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bia\Desktop\Amerigo Energy Grid\"/>
    </mc:Choice>
  </mc:AlternateContent>
  <xr:revisionPtr revIDLastSave="0" documentId="8_{051B0C9F-46D3-41B3-84A1-CEA700B191C4}" xr6:coauthVersionLast="44" xr6:coauthVersionMax="44" xr10:uidLastSave="{00000000-0000-0000-0000-000000000000}"/>
  <bookViews>
    <workbookView xWindow="-120" yWindow="-120" windowWidth="29040" windowHeight="15840" activeTab="5" xr2:uid="{53306430-6784-4483-B377-AC357EDE6789}"/>
  </bookViews>
  <sheets>
    <sheet name="Basic Inputs" sheetId="2" r:id="rId1"/>
    <sheet name="Determine Resil Weeks" sheetId="4" r:id="rId2"/>
    <sheet name="Resil Case I" sheetId="18" r:id="rId3"/>
    <sheet name="Resil Case II" sheetId="11" r:id="rId4"/>
    <sheet name="Resil Case III" sheetId="19" r:id="rId5"/>
    <sheet name="Attempt To Generalize, 1" sheetId="21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21" l="1"/>
  <c r="M5" i="21" s="1"/>
  <c r="M6" i="21" s="1"/>
  <c r="M7" i="21" s="1"/>
  <c r="M8" i="21" s="1"/>
  <c r="M9" i="21" s="1"/>
  <c r="M10" i="21" s="1"/>
  <c r="M11" i="21" s="1"/>
  <c r="M12" i="21" s="1"/>
  <c r="M13" i="21" s="1"/>
  <c r="M14" i="21" s="1"/>
  <c r="M15" i="21" s="1"/>
  <c r="M16" i="21" s="1"/>
  <c r="M17" i="21" s="1"/>
  <c r="M18" i="21" s="1"/>
  <c r="M19" i="21" s="1"/>
  <c r="M20" i="21" s="1"/>
  <c r="M21" i="21" s="1"/>
  <c r="M22" i="21" s="1"/>
  <c r="M23" i="21" s="1"/>
  <c r="M24" i="21" s="1"/>
  <c r="M25" i="21" s="1"/>
  <c r="M26" i="21" s="1"/>
  <c r="M27" i="21" s="1"/>
  <c r="M28" i="21" s="1"/>
  <c r="M29" i="21" s="1"/>
  <c r="M30" i="21" s="1"/>
  <c r="M31" i="21" s="1"/>
  <c r="M32" i="21" s="1"/>
  <c r="M33" i="21" s="1"/>
  <c r="M34" i="21" s="1"/>
  <c r="M35" i="21" s="1"/>
  <c r="M36" i="21" s="1"/>
  <c r="M37" i="21" s="1"/>
  <c r="M38" i="21" s="1"/>
  <c r="M39" i="21" s="1"/>
  <c r="M40" i="21" s="1"/>
  <c r="M41" i="21" s="1"/>
  <c r="M42" i="21" s="1"/>
  <c r="M43" i="21" s="1"/>
  <c r="M44" i="21" s="1"/>
  <c r="M45" i="21" s="1"/>
  <c r="M46" i="21" s="1"/>
  <c r="M47" i="21" s="1"/>
  <c r="M48" i="21" s="1"/>
  <c r="M49" i="21" s="1"/>
  <c r="M50" i="21" s="1"/>
  <c r="M51" i="21" s="1"/>
  <c r="M52" i="21" s="1"/>
  <c r="M53" i="21" s="1"/>
  <c r="M54" i="21" s="1"/>
  <c r="M55" i="21" s="1"/>
  <c r="M56" i="21" s="1"/>
  <c r="M57" i="21" s="1"/>
  <c r="M58" i="21" s="1"/>
  <c r="M59" i="21" s="1"/>
  <c r="M60" i="21" s="1"/>
  <c r="M61" i="21" s="1"/>
  <c r="M62" i="21" s="1"/>
  <c r="M63" i="21" s="1"/>
  <c r="M64" i="21" s="1"/>
  <c r="M65" i="21" s="1"/>
  <c r="M66" i="21" s="1"/>
  <c r="M67" i="21" s="1"/>
  <c r="M68" i="21" s="1"/>
  <c r="M69" i="21" s="1"/>
  <c r="M70" i="21" s="1"/>
  <c r="M71" i="21" s="1"/>
  <c r="M72" i="21" s="1"/>
  <c r="M73" i="21" s="1"/>
  <c r="M74" i="21" s="1"/>
  <c r="M75" i="21" s="1"/>
  <c r="M76" i="21" s="1"/>
  <c r="M77" i="21" s="1"/>
  <c r="M78" i="21" s="1"/>
  <c r="M79" i="21" s="1"/>
  <c r="M80" i="21" s="1"/>
  <c r="M81" i="21" s="1"/>
  <c r="M82" i="21" s="1"/>
  <c r="M83" i="21" s="1"/>
  <c r="M84" i="21" s="1"/>
  <c r="M85" i="21" s="1"/>
  <c r="M86" i="21" s="1"/>
  <c r="M87" i="21" s="1"/>
  <c r="M88" i="21" s="1"/>
  <c r="M89" i="21" s="1"/>
  <c r="M90" i="21" s="1"/>
  <c r="M91" i="21" s="1"/>
  <c r="M92" i="21" s="1"/>
  <c r="M93" i="21" s="1"/>
  <c r="M94" i="21" s="1"/>
  <c r="M95" i="21" s="1"/>
  <c r="M96" i="21" s="1"/>
  <c r="M97" i="21" s="1"/>
  <c r="M98" i="21" s="1"/>
  <c r="M99" i="21" s="1"/>
  <c r="M100" i="21" s="1"/>
  <c r="M101" i="21" s="1"/>
  <c r="M102" i="21" s="1"/>
  <c r="M103" i="21" s="1"/>
  <c r="M104" i="21" s="1"/>
  <c r="M105" i="21" s="1"/>
  <c r="M106" i="21" s="1"/>
  <c r="M107" i="21" s="1"/>
  <c r="M108" i="21" s="1"/>
  <c r="M109" i="21" s="1"/>
  <c r="M110" i="21" s="1"/>
  <c r="M111" i="21" s="1"/>
  <c r="M112" i="21" s="1"/>
  <c r="M113" i="21" s="1"/>
  <c r="M114" i="21" s="1"/>
  <c r="M115" i="21" s="1"/>
  <c r="M116" i="21" s="1"/>
  <c r="M117" i="21" s="1"/>
  <c r="M118" i="21" s="1"/>
  <c r="M119" i="21" s="1"/>
  <c r="M120" i="21" s="1"/>
  <c r="M121" i="21" s="1"/>
  <c r="M122" i="21" s="1"/>
  <c r="M123" i="21" s="1"/>
  <c r="M124" i="21" s="1"/>
  <c r="M125" i="21" s="1"/>
  <c r="M126" i="21" s="1"/>
  <c r="M127" i="21" s="1"/>
  <c r="M128" i="21" s="1"/>
  <c r="M129" i="21" s="1"/>
  <c r="M130" i="21" s="1"/>
  <c r="M131" i="21" s="1"/>
  <c r="M132" i="21" s="1"/>
  <c r="M133" i="21" s="1"/>
  <c r="M134" i="21" s="1"/>
  <c r="M135" i="21" s="1"/>
  <c r="M136" i="21" s="1"/>
  <c r="M137" i="21" s="1"/>
  <c r="M138" i="21" s="1"/>
  <c r="M139" i="21" s="1"/>
  <c r="M140" i="21" s="1"/>
  <c r="M141" i="21" s="1"/>
  <c r="M142" i="21" s="1"/>
  <c r="M143" i="21" s="1"/>
  <c r="M144" i="21" s="1"/>
  <c r="M145" i="21" s="1"/>
  <c r="M146" i="21" s="1"/>
  <c r="M147" i="21" s="1"/>
  <c r="M148" i="21" s="1"/>
  <c r="M149" i="21" s="1"/>
  <c r="M150" i="21" s="1"/>
  <c r="M151" i="21" s="1"/>
  <c r="M152" i="21" s="1"/>
  <c r="M153" i="21" s="1"/>
  <c r="M154" i="21" s="1"/>
  <c r="M155" i="21" s="1"/>
  <c r="M156" i="21" s="1"/>
  <c r="M157" i="21" s="1"/>
  <c r="M158" i="21" s="1"/>
  <c r="M159" i="21" s="1"/>
  <c r="M160" i="21" s="1"/>
  <c r="M161" i="21" s="1"/>
  <c r="M162" i="21" s="1"/>
  <c r="M163" i="21" s="1"/>
  <c r="M164" i="21" s="1"/>
  <c r="M165" i="21" s="1"/>
  <c r="M166" i="21" s="1"/>
  <c r="M167" i="21" s="1"/>
  <c r="M168" i="21" s="1"/>
  <c r="M169" i="21" s="1"/>
  <c r="M170" i="21" s="1"/>
  <c r="M171" i="21" s="1"/>
  <c r="M172" i="21" s="1"/>
  <c r="M173" i="21" s="1"/>
  <c r="M174" i="21" s="1"/>
  <c r="M175" i="21" s="1"/>
  <c r="M176" i="21" s="1"/>
  <c r="M177" i="21" s="1"/>
  <c r="M178" i="21" s="1"/>
  <c r="M179" i="21" s="1"/>
  <c r="M180" i="21" s="1"/>
  <c r="M181" i="21" s="1"/>
  <c r="M182" i="21" s="1"/>
  <c r="M183" i="21" s="1"/>
  <c r="M184" i="21" s="1"/>
  <c r="M185" i="21" s="1"/>
  <c r="M186" i="21" s="1"/>
  <c r="M187" i="21" s="1"/>
  <c r="M188" i="21" s="1"/>
  <c r="M189" i="21" s="1"/>
  <c r="M190" i="21" s="1"/>
  <c r="M191" i="21" s="1"/>
  <c r="M192" i="21" s="1"/>
  <c r="M193" i="21" s="1"/>
  <c r="M194" i="21" s="1"/>
  <c r="M195" i="21" s="1"/>
  <c r="M196" i="21" s="1"/>
  <c r="M197" i="21" s="1"/>
  <c r="M198" i="21" s="1"/>
  <c r="M199" i="21" s="1"/>
  <c r="M200" i="21" s="1"/>
  <c r="M201" i="21" s="1"/>
  <c r="M202" i="21" s="1"/>
  <c r="M203" i="21" s="1"/>
  <c r="M204" i="21" s="1"/>
  <c r="M205" i="21" s="1"/>
  <c r="M206" i="21" s="1"/>
  <c r="M207" i="21" s="1"/>
  <c r="M208" i="21" s="1"/>
  <c r="M209" i="21" s="1"/>
  <c r="M210" i="21" s="1"/>
  <c r="M211" i="21" s="1"/>
  <c r="M212" i="21" s="1"/>
  <c r="M213" i="21" s="1"/>
  <c r="M214" i="21" s="1"/>
  <c r="M215" i="21" s="1"/>
  <c r="M216" i="21" s="1"/>
  <c r="M217" i="21" s="1"/>
  <c r="M218" i="21" s="1"/>
  <c r="M219" i="21" s="1"/>
  <c r="M220" i="21" s="1"/>
  <c r="M221" i="21" s="1"/>
  <c r="M222" i="21" s="1"/>
  <c r="M223" i="21" s="1"/>
  <c r="M224" i="21" s="1"/>
  <c r="M225" i="21" s="1"/>
  <c r="M226" i="21" s="1"/>
  <c r="M227" i="21" s="1"/>
  <c r="M228" i="21" s="1"/>
  <c r="M229" i="21" s="1"/>
  <c r="M230" i="21" s="1"/>
  <c r="M231" i="21" s="1"/>
  <c r="M232" i="21" s="1"/>
  <c r="M233" i="21" s="1"/>
  <c r="M234" i="21" s="1"/>
  <c r="M235" i="21" s="1"/>
  <c r="M236" i="21" s="1"/>
  <c r="M237" i="21" s="1"/>
  <c r="M238" i="21" s="1"/>
  <c r="M239" i="21" s="1"/>
  <c r="M240" i="21" s="1"/>
  <c r="M241" i="21" s="1"/>
  <c r="M242" i="21" s="1"/>
  <c r="M243" i="21" s="1"/>
  <c r="M244" i="21" s="1"/>
  <c r="M245" i="21" s="1"/>
  <c r="M246" i="21" s="1"/>
  <c r="M247" i="21" s="1"/>
  <c r="M248" i="21" s="1"/>
  <c r="M249" i="21" s="1"/>
  <c r="M250" i="21" s="1"/>
  <c r="M251" i="21" s="1"/>
  <c r="M252" i="21" s="1"/>
  <c r="M253" i="21" s="1"/>
  <c r="M254" i="21" s="1"/>
  <c r="M255" i="21" s="1"/>
  <c r="M256" i="21" s="1"/>
  <c r="M257" i="21" s="1"/>
  <c r="M258" i="21" s="1"/>
  <c r="M259" i="21" s="1"/>
  <c r="M260" i="21" s="1"/>
  <c r="M261" i="21" s="1"/>
  <c r="M262" i="21" s="1"/>
  <c r="M263" i="21" s="1"/>
  <c r="M264" i="21" s="1"/>
  <c r="M265" i="21" s="1"/>
  <c r="M266" i="21" s="1"/>
  <c r="M267" i="21" s="1"/>
  <c r="M268" i="21" s="1"/>
  <c r="M269" i="21" s="1"/>
  <c r="M270" i="21" s="1"/>
  <c r="M271" i="21" s="1"/>
  <c r="M272" i="21" s="1"/>
  <c r="M273" i="21" s="1"/>
  <c r="M274" i="21" s="1"/>
  <c r="M275" i="21" s="1"/>
  <c r="M276" i="21" s="1"/>
  <c r="M277" i="21" s="1"/>
  <c r="M278" i="21" s="1"/>
  <c r="M279" i="21" s="1"/>
  <c r="M280" i="21" s="1"/>
  <c r="M281" i="21" s="1"/>
  <c r="M282" i="21" s="1"/>
  <c r="M283" i="21" s="1"/>
  <c r="M284" i="21" s="1"/>
  <c r="M285" i="21" s="1"/>
  <c r="M286" i="21" s="1"/>
  <c r="M287" i="21" s="1"/>
  <c r="M288" i="21" s="1"/>
  <c r="M289" i="21" s="1"/>
  <c r="M290" i="21" s="1"/>
  <c r="M291" i="21" s="1"/>
  <c r="M292" i="21" s="1"/>
  <c r="M293" i="21" s="1"/>
  <c r="M294" i="21" s="1"/>
  <c r="M295" i="21" s="1"/>
  <c r="M296" i="21" s="1"/>
  <c r="M297" i="21" s="1"/>
  <c r="M298" i="21" s="1"/>
  <c r="M299" i="21" s="1"/>
  <c r="M300" i="21" s="1"/>
  <c r="M301" i="21" s="1"/>
  <c r="M302" i="21" s="1"/>
  <c r="M303" i="21" s="1"/>
  <c r="M304" i="21" s="1"/>
  <c r="M305" i="21" s="1"/>
  <c r="M306" i="21" s="1"/>
  <c r="M307" i="21" s="1"/>
  <c r="M308" i="21" s="1"/>
  <c r="M309" i="21" s="1"/>
  <c r="M310" i="21" s="1"/>
  <c r="M311" i="21" s="1"/>
  <c r="M312" i="21" s="1"/>
  <c r="M313" i="21" s="1"/>
  <c r="M314" i="21" s="1"/>
  <c r="M315" i="21" s="1"/>
  <c r="M316" i="21" s="1"/>
  <c r="M317" i="21" s="1"/>
  <c r="M318" i="21" s="1"/>
  <c r="M319" i="21" s="1"/>
  <c r="M320" i="21" s="1"/>
  <c r="M321" i="21" s="1"/>
  <c r="M322" i="21" s="1"/>
  <c r="M323" i="21" s="1"/>
  <c r="M324" i="21" s="1"/>
  <c r="M325" i="21" s="1"/>
  <c r="M326" i="21" s="1"/>
  <c r="M327" i="21" s="1"/>
  <c r="M328" i="21" s="1"/>
  <c r="M329" i="21" s="1"/>
  <c r="M330" i="21" s="1"/>
  <c r="M331" i="21" s="1"/>
  <c r="M332" i="21" s="1"/>
  <c r="M333" i="21" s="1"/>
  <c r="M334" i="21" s="1"/>
  <c r="M335" i="21" s="1"/>
  <c r="M336" i="21" s="1"/>
  <c r="M337" i="21" s="1"/>
  <c r="M338" i="21" s="1"/>
  <c r="M339" i="21" s="1"/>
  <c r="M340" i="21" s="1"/>
  <c r="M341" i="21" s="1"/>
  <c r="M342" i="21" s="1"/>
  <c r="M343" i="21" s="1"/>
  <c r="M344" i="21" s="1"/>
  <c r="M345" i="21" s="1"/>
  <c r="M346" i="21" s="1"/>
  <c r="M347" i="21" s="1"/>
  <c r="M348" i="21" s="1"/>
  <c r="M349" i="21" s="1"/>
  <c r="M350" i="21" s="1"/>
  <c r="M351" i="21" s="1"/>
  <c r="M352" i="21" s="1"/>
  <c r="M353" i="21" s="1"/>
  <c r="M354" i="21" s="1"/>
  <c r="M355" i="21" s="1"/>
  <c r="M356" i="21" s="1"/>
  <c r="M357" i="21" s="1"/>
  <c r="M358" i="21" s="1"/>
  <c r="M359" i="21" s="1"/>
  <c r="M360" i="21" s="1"/>
  <c r="M361" i="21" s="1"/>
  <c r="M362" i="21" s="1"/>
  <c r="M363" i="21" s="1"/>
  <c r="M364" i="21" s="1"/>
  <c r="M365" i="21" s="1"/>
  <c r="M366" i="21" s="1"/>
  <c r="M367" i="21" s="1"/>
  <c r="M368" i="21" s="1"/>
  <c r="M369" i="21" s="1"/>
  <c r="M370" i="21" s="1"/>
  <c r="M371" i="21" s="1"/>
  <c r="M372" i="21" s="1"/>
  <c r="M373" i="21" s="1"/>
  <c r="M374" i="21" s="1"/>
  <c r="M375" i="21" s="1"/>
  <c r="M376" i="21" s="1"/>
  <c r="M377" i="21" s="1"/>
  <c r="M378" i="21" s="1"/>
  <c r="M379" i="21" s="1"/>
  <c r="M380" i="21" s="1"/>
  <c r="M381" i="21" s="1"/>
  <c r="M382" i="21" s="1"/>
  <c r="M383" i="21" s="1"/>
  <c r="M384" i="21" s="1"/>
  <c r="M385" i="21" s="1"/>
  <c r="M386" i="21" s="1"/>
  <c r="M387" i="21" s="1"/>
  <c r="M388" i="21" s="1"/>
  <c r="M389" i="21" s="1"/>
  <c r="M390" i="21" s="1"/>
  <c r="M391" i="21" s="1"/>
  <c r="M392" i="21" s="1"/>
  <c r="M393" i="21" s="1"/>
  <c r="M394" i="21" s="1"/>
  <c r="M395" i="21" s="1"/>
  <c r="M396" i="21" s="1"/>
  <c r="M397" i="21" s="1"/>
  <c r="M398" i="21" s="1"/>
  <c r="M399" i="21" s="1"/>
  <c r="M400" i="21" s="1"/>
  <c r="M401" i="21" s="1"/>
  <c r="M402" i="21" s="1"/>
  <c r="M403" i="21" s="1"/>
  <c r="M404" i="21" s="1"/>
  <c r="M405" i="21" s="1"/>
  <c r="M406" i="21" s="1"/>
  <c r="M407" i="21" s="1"/>
  <c r="M408" i="21" s="1"/>
  <c r="M409" i="21" s="1"/>
  <c r="M410" i="21" s="1"/>
  <c r="M411" i="21" s="1"/>
  <c r="M412" i="21" s="1"/>
  <c r="M413" i="21" s="1"/>
  <c r="M414" i="21" s="1"/>
  <c r="M415" i="21" s="1"/>
  <c r="M416" i="21" s="1"/>
  <c r="M417" i="21" s="1"/>
  <c r="M418" i="21" s="1"/>
  <c r="M419" i="21" s="1"/>
  <c r="M420" i="21" s="1"/>
  <c r="M421" i="21" s="1"/>
  <c r="M422" i="21" s="1"/>
  <c r="M423" i="21" s="1"/>
  <c r="M424" i="21" s="1"/>
  <c r="M425" i="21" s="1"/>
  <c r="M426" i="21" s="1"/>
  <c r="M427" i="21" s="1"/>
  <c r="M428" i="21" s="1"/>
  <c r="M429" i="21" s="1"/>
  <c r="M430" i="21" s="1"/>
  <c r="M431" i="21" s="1"/>
  <c r="M432" i="21" s="1"/>
  <c r="M433" i="21" s="1"/>
  <c r="M434" i="21" s="1"/>
  <c r="M435" i="21" s="1"/>
  <c r="M436" i="21" s="1"/>
  <c r="M437" i="21" s="1"/>
  <c r="M438" i="21" s="1"/>
  <c r="M439" i="21" s="1"/>
  <c r="M440" i="21" s="1"/>
  <c r="M441" i="21" s="1"/>
  <c r="M442" i="21" s="1"/>
  <c r="M443" i="21" s="1"/>
  <c r="M444" i="21" s="1"/>
  <c r="M445" i="21" s="1"/>
  <c r="M446" i="21" s="1"/>
  <c r="M447" i="21" s="1"/>
  <c r="M448" i="21" s="1"/>
  <c r="M449" i="21" s="1"/>
  <c r="M450" i="21" s="1"/>
  <c r="M451" i="21" s="1"/>
  <c r="M452" i="21" s="1"/>
  <c r="M453" i="21" s="1"/>
  <c r="M454" i="21" s="1"/>
  <c r="M455" i="21" s="1"/>
  <c r="M456" i="21" s="1"/>
  <c r="M457" i="21" s="1"/>
  <c r="M458" i="21" s="1"/>
  <c r="M459" i="21" s="1"/>
  <c r="M460" i="21" s="1"/>
  <c r="M461" i="21" s="1"/>
  <c r="M462" i="21" s="1"/>
  <c r="M463" i="21" s="1"/>
  <c r="M464" i="21" s="1"/>
  <c r="M465" i="21" s="1"/>
  <c r="M466" i="21" s="1"/>
  <c r="M467" i="21" s="1"/>
  <c r="M468" i="21" s="1"/>
  <c r="M469" i="21" s="1"/>
  <c r="M470" i="21" s="1"/>
  <c r="M471" i="21" s="1"/>
  <c r="M472" i="21" s="1"/>
  <c r="M473" i="21" s="1"/>
  <c r="M474" i="21" s="1"/>
  <c r="M475" i="21" s="1"/>
  <c r="M476" i="21" s="1"/>
  <c r="M477" i="21" s="1"/>
  <c r="M478" i="21" s="1"/>
  <c r="M479" i="21" s="1"/>
  <c r="M480" i="21" s="1"/>
  <c r="M481" i="21" s="1"/>
  <c r="M482" i="21" s="1"/>
  <c r="M483" i="21" s="1"/>
  <c r="M484" i="21" s="1"/>
  <c r="M485" i="21" s="1"/>
  <c r="M486" i="21" s="1"/>
  <c r="M487" i="21" s="1"/>
  <c r="M488" i="21" s="1"/>
  <c r="M489" i="21" s="1"/>
  <c r="M490" i="21" s="1"/>
  <c r="M491" i="21" s="1"/>
  <c r="M492" i="21" s="1"/>
  <c r="M493" i="21" s="1"/>
  <c r="M494" i="21" s="1"/>
  <c r="M495" i="21" s="1"/>
  <c r="M496" i="21" s="1"/>
  <c r="M497" i="21" s="1"/>
  <c r="M498" i="21" s="1"/>
  <c r="M499" i="21" s="1"/>
  <c r="M500" i="21" s="1"/>
  <c r="M501" i="21" s="1"/>
  <c r="M502" i="21" s="1"/>
  <c r="M503" i="21" s="1"/>
  <c r="M504" i="21" s="1"/>
  <c r="M505" i="21" s="1"/>
  <c r="M506" i="21" s="1"/>
  <c r="M507" i="21" s="1"/>
  <c r="M508" i="21" s="1"/>
  <c r="M509" i="21" s="1"/>
  <c r="M510" i="21" s="1"/>
  <c r="M511" i="21" s="1"/>
  <c r="M512" i="21" s="1"/>
  <c r="M513" i="21" s="1"/>
  <c r="M514" i="21" s="1"/>
  <c r="M515" i="21" s="1"/>
  <c r="M516" i="21" s="1"/>
  <c r="M517" i="21" s="1"/>
  <c r="M518" i="21" s="1"/>
  <c r="M519" i="21" s="1"/>
  <c r="M520" i="21" s="1"/>
  <c r="M521" i="21" s="1"/>
  <c r="M522" i="21" s="1"/>
  <c r="M523" i="21" s="1"/>
  <c r="M524" i="21" s="1"/>
  <c r="M525" i="21" s="1"/>
  <c r="M526" i="21" s="1"/>
  <c r="M527" i="21" s="1"/>
  <c r="M528" i="21" s="1"/>
  <c r="M529" i="21" s="1"/>
  <c r="M530" i="21" s="1"/>
  <c r="M531" i="21" s="1"/>
  <c r="M532" i="21" s="1"/>
  <c r="M533" i="21" s="1"/>
  <c r="M534" i="21" s="1"/>
  <c r="M535" i="21" s="1"/>
  <c r="M536" i="21" s="1"/>
  <c r="M537" i="21" s="1"/>
  <c r="M538" i="21" s="1"/>
  <c r="M539" i="21" s="1"/>
  <c r="M540" i="21" s="1"/>
  <c r="M541" i="21" s="1"/>
  <c r="M542" i="21" s="1"/>
  <c r="M543" i="21" s="1"/>
  <c r="M544" i="21" s="1"/>
  <c r="M545" i="21" s="1"/>
  <c r="M546" i="21" s="1"/>
  <c r="M547" i="21" s="1"/>
  <c r="M548" i="21" s="1"/>
  <c r="M549" i="21" s="1"/>
  <c r="M550" i="21" s="1"/>
  <c r="M551" i="21" s="1"/>
  <c r="M552" i="21" s="1"/>
  <c r="M553" i="21" s="1"/>
  <c r="M554" i="21" s="1"/>
  <c r="M555" i="21" s="1"/>
  <c r="M556" i="21" s="1"/>
  <c r="M557" i="21" s="1"/>
  <c r="M558" i="21" s="1"/>
  <c r="M559" i="21" s="1"/>
  <c r="M560" i="21" s="1"/>
  <c r="M561" i="21" s="1"/>
  <c r="M562" i="21" s="1"/>
  <c r="M563" i="21" s="1"/>
  <c r="M564" i="21" s="1"/>
  <c r="M565" i="21" s="1"/>
  <c r="M566" i="21" s="1"/>
  <c r="M567" i="21" s="1"/>
  <c r="M568" i="21" s="1"/>
  <c r="M569" i="21" s="1"/>
  <c r="M570" i="21" s="1"/>
  <c r="M571" i="21" s="1"/>
  <c r="M572" i="21" s="1"/>
  <c r="M573" i="21" s="1"/>
  <c r="M574" i="21" s="1"/>
  <c r="M575" i="21" s="1"/>
  <c r="M576" i="21" s="1"/>
  <c r="M577" i="21" s="1"/>
  <c r="M578" i="21" s="1"/>
  <c r="M579" i="21" s="1"/>
  <c r="M580" i="21" s="1"/>
  <c r="M581" i="21" s="1"/>
  <c r="M582" i="21" s="1"/>
  <c r="M583" i="21" s="1"/>
  <c r="M584" i="21" s="1"/>
  <c r="M585" i="21" s="1"/>
  <c r="M586" i="21" s="1"/>
  <c r="M587" i="21" s="1"/>
  <c r="M588" i="21" s="1"/>
  <c r="M589" i="21" s="1"/>
  <c r="M590" i="21" s="1"/>
  <c r="M591" i="21" s="1"/>
  <c r="M592" i="21" s="1"/>
  <c r="M593" i="21" s="1"/>
  <c r="M594" i="21" s="1"/>
  <c r="M595" i="21" s="1"/>
  <c r="M596" i="21" s="1"/>
  <c r="M597" i="21" s="1"/>
  <c r="M598" i="21" s="1"/>
  <c r="M599" i="21" s="1"/>
  <c r="M600" i="21" s="1"/>
  <c r="M601" i="21" s="1"/>
  <c r="M602" i="21" s="1"/>
  <c r="M603" i="21" s="1"/>
  <c r="M604" i="21" s="1"/>
  <c r="M605" i="21" s="1"/>
  <c r="M606" i="21" s="1"/>
  <c r="M607" i="21" s="1"/>
  <c r="M608" i="21" s="1"/>
  <c r="M609" i="21" s="1"/>
  <c r="M610" i="21" s="1"/>
  <c r="M611" i="21" s="1"/>
  <c r="M612" i="21" s="1"/>
  <c r="M613" i="21" s="1"/>
  <c r="M614" i="21" s="1"/>
  <c r="M615" i="21" s="1"/>
  <c r="M616" i="21" s="1"/>
  <c r="M617" i="21" s="1"/>
  <c r="M618" i="21" s="1"/>
  <c r="M619" i="21" s="1"/>
  <c r="M620" i="21" s="1"/>
  <c r="M621" i="21" s="1"/>
  <c r="M622" i="21" s="1"/>
  <c r="M623" i="21" s="1"/>
  <c r="M624" i="21" s="1"/>
  <c r="M625" i="21" s="1"/>
  <c r="M626" i="21" s="1"/>
  <c r="M627" i="21" s="1"/>
  <c r="M628" i="21" s="1"/>
  <c r="M629" i="21" s="1"/>
  <c r="M630" i="21" s="1"/>
  <c r="M631" i="21" s="1"/>
  <c r="M632" i="21" s="1"/>
  <c r="M633" i="21" s="1"/>
  <c r="M634" i="21" s="1"/>
  <c r="M635" i="21" s="1"/>
  <c r="M636" i="21" s="1"/>
  <c r="M637" i="21" s="1"/>
  <c r="M638" i="21" s="1"/>
  <c r="M639" i="21" s="1"/>
  <c r="M640" i="21" s="1"/>
  <c r="M641" i="21" s="1"/>
  <c r="M642" i="21" s="1"/>
  <c r="M643" i="21" s="1"/>
  <c r="M644" i="21" s="1"/>
  <c r="M645" i="21" s="1"/>
  <c r="M646" i="21" s="1"/>
  <c r="M647" i="21" s="1"/>
  <c r="M648" i="21" s="1"/>
  <c r="M649" i="21" s="1"/>
  <c r="M650" i="21" s="1"/>
  <c r="M651" i="21" s="1"/>
  <c r="M652" i="21" s="1"/>
  <c r="M653" i="21" s="1"/>
  <c r="M654" i="21" s="1"/>
  <c r="M655" i="21" s="1"/>
  <c r="M656" i="21" s="1"/>
  <c r="M657" i="21" s="1"/>
  <c r="M658" i="21" s="1"/>
  <c r="M659" i="21" s="1"/>
  <c r="M660" i="21" s="1"/>
  <c r="M661" i="21" s="1"/>
  <c r="M662" i="21" s="1"/>
  <c r="M663" i="21" s="1"/>
  <c r="M664" i="21" s="1"/>
  <c r="M665" i="21" s="1"/>
  <c r="M666" i="21" s="1"/>
  <c r="M667" i="21" s="1"/>
  <c r="M668" i="21" s="1"/>
  <c r="M669" i="21" s="1"/>
  <c r="M670" i="21" s="1"/>
  <c r="M671" i="21" s="1"/>
  <c r="M672" i="21" s="1"/>
  <c r="M673" i="21" s="1"/>
  <c r="M674" i="21" s="1"/>
  <c r="M675" i="21" s="1"/>
  <c r="M676" i="21" s="1"/>
  <c r="M677" i="21" s="1"/>
  <c r="M678" i="21" s="1"/>
  <c r="M679" i="21" s="1"/>
  <c r="M680" i="21" s="1"/>
  <c r="M681" i="21" s="1"/>
  <c r="M682" i="21" s="1"/>
  <c r="M683" i="21" s="1"/>
  <c r="M684" i="21" s="1"/>
  <c r="M685" i="21" s="1"/>
  <c r="M686" i="21" s="1"/>
  <c r="M687" i="21" s="1"/>
  <c r="M688" i="21" s="1"/>
  <c r="M689" i="21" s="1"/>
  <c r="M690" i="21" s="1"/>
  <c r="M691" i="21" s="1"/>
  <c r="M692" i="21" s="1"/>
  <c r="M693" i="21" s="1"/>
  <c r="M694" i="21" s="1"/>
  <c r="M695" i="21" s="1"/>
  <c r="M696" i="21" s="1"/>
  <c r="M697" i="21" s="1"/>
  <c r="M698" i="21" s="1"/>
  <c r="M699" i="21" s="1"/>
  <c r="M700" i="21" s="1"/>
  <c r="M701" i="21" s="1"/>
  <c r="M702" i="21" s="1"/>
  <c r="M703" i="21" s="1"/>
  <c r="M704" i="21" s="1"/>
  <c r="M705" i="21" s="1"/>
  <c r="M706" i="21" s="1"/>
  <c r="M707" i="21" s="1"/>
  <c r="M708" i="21" s="1"/>
  <c r="M709" i="21" s="1"/>
  <c r="M710" i="21" s="1"/>
  <c r="M711" i="21" s="1"/>
  <c r="M712" i="21" s="1"/>
  <c r="M713" i="21" s="1"/>
  <c r="M714" i="21" s="1"/>
  <c r="M715" i="21" s="1"/>
  <c r="M716" i="21" s="1"/>
  <c r="M717" i="21" s="1"/>
  <c r="M718" i="21" s="1"/>
  <c r="M719" i="21" s="1"/>
  <c r="M720" i="21" s="1"/>
  <c r="M721" i="21" s="1"/>
  <c r="M722" i="21" s="1"/>
  <c r="M723" i="21" s="1"/>
  <c r="M724" i="21" s="1"/>
  <c r="M725" i="21" s="1"/>
  <c r="M726" i="21" s="1"/>
  <c r="M727" i="21" s="1"/>
  <c r="M728" i="21" s="1"/>
  <c r="M729" i="21" s="1"/>
  <c r="M730" i="21" s="1"/>
  <c r="M731" i="21" s="1"/>
  <c r="M732" i="21" s="1"/>
  <c r="M733" i="21" s="1"/>
  <c r="M734" i="21" s="1"/>
  <c r="M735" i="21" s="1"/>
  <c r="M736" i="21" s="1"/>
  <c r="M737" i="21" s="1"/>
  <c r="M738" i="21" s="1"/>
  <c r="M739" i="21" s="1"/>
  <c r="M740" i="21" s="1"/>
  <c r="M741" i="21" s="1"/>
  <c r="M742" i="21" s="1"/>
  <c r="M743" i="21" s="1"/>
  <c r="M744" i="21" s="1"/>
  <c r="M745" i="21" s="1"/>
  <c r="M746" i="21" s="1"/>
  <c r="M747" i="21" s="1"/>
  <c r="M748" i="21" s="1"/>
  <c r="M749" i="21" s="1"/>
  <c r="M750" i="21" s="1"/>
  <c r="M751" i="21" s="1"/>
  <c r="M752" i="21" s="1"/>
  <c r="M753" i="21" s="1"/>
  <c r="M754" i="21" s="1"/>
  <c r="M755" i="21" s="1"/>
  <c r="M756" i="21" s="1"/>
  <c r="M757" i="21" s="1"/>
  <c r="M758" i="21" s="1"/>
  <c r="M759" i="21" s="1"/>
  <c r="M760" i="21" s="1"/>
  <c r="M761" i="21" s="1"/>
  <c r="M762" i="21" s="1"/>
  <c r="M763" i="21" s="1"/>
  <c r="M764" i="21" s="1"/>
  <c r="M765" i="21" s="1"/>
  <c r="M766" i="21" s="1"/>
  <c r="M767" i="21" s="1"/>
  <c r="M768" i="21" s="1"/>
  <c r="M769" i="21" s="1"/>
  <c r="M770" i="21" s="1"/>
  <c r="M771" i="21" s="1"/>
  <c r="M772" i="21" s="1"/>
  <c r="M773" i="21" s="1"/>
  <c r="M774" i="21" s="1"/>
  <c r="M775" i="21" s="1"/>
  <c r="M776" i="21" s="1"/>
  <c r="M777" i="21" s="1"/>
  <c r="M778" i="21" s="1"/>
  <c r="M779" i="21" s="1"/>
  <c r="M780" i="21" s="1"/>
  <c r="M781" i="21" s="1"/>
  <c r="M782" i="21" s="1"/>
  <c r="M783" i="21" s="1"/>
  <c r="M784" i="21" s="1"/>
  <c r="M785" i="21" s="1"/>
  <c r="M786" i="21" s="1"/>
  <c r="M787" i="21" s="1"/>
  <c r="M788" i="21" s="1"/>
  <c r="M789" i="21" s="1"/>
  <c r="M790" i="21" s="1"/>
  <c r="M791" i="21" s="1"/>
  <c r="M792" i="21" s="1"/>
  <c r="M793" i="21" s="1"/>
  <c r="M794" i="21" s="1"/>
  <c r="M795" i="21" s="1"/>
  <c r="M796" i="21" s="1"/>
  <c r="M797" i="21" s="1"/>
  <c r="M798" i="21" s="1"/>
  <c r="M799" i="21" s="1"/>
  <c r="M800" i="21" s="1"/>
  <c r="M801" i="21" s="1"/>
  <c r="M802" i="21" s="1"/>
  <c r="M803" i="21" s="1"/>
  <c r="M804" i="21" s="1"/>
  <c r="M805" i="21" s="1"/>
  <c r="M806" i="21" s="1"/>
  <c r="M807" i="21" s="1"/>
  <c r="M808" i="21" s="1"/>
  <c r="M809" i="21" s="1"/>
  <c r="M810" i="21" s="1"/>
  <c r="M811" i="21" s="1"/>
  <c r="M812" i="21" s="1"/>
  <c r="M813" i="21" s="1"/>
  <c r="M814" i="21" s="1"/>
  <c r="M815" i="21" s="1"/>
  <c r="M816" i="21" s="1"/>
  <c r="M817" i="21" s="1"/>
  <c r="M818" i="21" s="1"/>
  <c r="M819" i="21" s="1"/>
  <c r="M820" i="21" s="1"/>
  <c r="M821" i="21" s="1"/>
  <c r="M822" i="21" s="1"/>
  <c r="M823" i="21" s="1"/>
  <c r="M824" i="21" s="1"/>
  <c r="M825" i="21" s="1"/>
  <c r="M826" i="21" s="1"/>
  <c r="M827" i="21" s="1"/>
  <c r="M828" i="21" s="1"/>
  <c r="M829" i="21" s="1"/>
  <c r="M830" i="21" s="1"/>
  <c r="M831" i="21" s="1"/>
  <c r="M832" i="21" s="1"/>
  <c r="M833" i="21" s="1"/>
  <c r="M834" i="21" s="1"/>
  <c r="M835" i="21" s="1"/>
  <c r="M836" i="21" s="1"/>
  <c r="M837" i="21" s="1"/>
  <c r="M838" i="21" s="1"/>
  <c r="M839" i="21" s="1"/>
  <c r="M840" i="21" s="1"/>
  <c r="M841" i="21" s="1"/>
  <c r="M842" i="21" s="1"/>
  <c r="M843" i="21" s="1"/>
  <c r="M844" i="21" s="1"/>
  <c r="M845" i="21" s="1"/>
  <c r="M846" i="21" s="1"/>
  <c r="M847" i="21" s="1"/>
  <c r="M848" i="21" s="1"/>
  <c r="M849" i="21" s="1"/>
  <c r="M850" i="21" s="1"/>
  <c r="M851" i="21" s="1"/>
  <c r="M852" i="21" s="1"/>
  <c r="M853" i="21" s="1"/>
  <c r="M854" i="21" s="1"/>
  <c r="M855" i="21" s="1"/>
  <c r="M856" i="21" s="1"/>
  <c r="M857" i="21" s="1"/>
  <c r="M858" i="21" s="1"/>
  <c r="M859" i="21" s="1"/>
  <c r="M860" i="21" s="1"/>
  <c r="M861" i="21" s="1"/>
  <c r="M862" i="21" s="1"/>
  <c r="M863" i="21" s="1"/>
  <c r="M864" i="21" s="1"/>
  <c r="M865" i="21" s="1"/>
  <c r="M866" i="21" s="1"/>
  <c r="M867" i="21" s="1"/>
  <c r="M868" i="21" s="1"/>
  <c r="M869" i="21" s="1"/>
  <c r="M870" i="21" s="1"/>
  <c r="M871" i="21" s="1"/>
  <c r="M872" i="21" s="1"/>
  <c r="M873" i="21" s="1"/>
  <c r="M874" i="21" s="1"/>
  <c r="M875" i="21" s="1"/>
  <c r="M876" i="21" s="1"/>
  <c r="M877" i="21" s="1"/>
  <c r="M878" i="21" s="1"/>
  <c r="M879" i="21" s="1"/>
  <c r="M880" i="21" s="1"/>
  <c r="M881" i="21" s="1"/>
  <c r="M882" i="21" s="1"/>
  <c r="M883" i="21" s="1"/>
  <c r="M884" i="21" s="1"/>
  <c r="M885" i="21" s="1"/>
  <c r="M886" i="21" s="1"/>
  <c r="M887" i="21" s="1"/>
  <c r="M888" i="21" s="1"/>
  <c r="M889" i="21" s="1"/>
  <c r="M890" i="21" s="1"/>
  <c r="M891" i="21" s="1"/>
  <c r="M892" i="21" s="1"/>
  <c r="M893" i="21" s="1"/>
  <c r="M894" i="21" s="1"/>
  <c r="M895" i="21" s="1"/>
  <c r="M896" i="21" s="1"/>
  <c r="M897" i="21" s="1"/>
  <c r="M898" i="21" s="1"/>
  <c r="M899" i="21" s="1"/>
  <c r="M900" i="21" s="1"/>
  <c r="M901" i="21" s="1"/>
  <c r="M902" i="21" s="1"/>
  <c r="M903" i="21" s="1"/>
  <c r="M904" i="21" s="1"/>
  <c r="M905" i="21" s="1"/>
  <c r="M906" i="21" s="1"/>
  <c r="M907" i="21" s="1"/>
  <c r="M908" i="21" s="1"/>
  <c r="M909" i="21" s="1"/>
  <c r="M910" i="21" s="1"/>
  <c r="M911" i="21" s="1"/>
  <c r="M912" i="21" s="1"/>
  <c r="M913" i="21" s="1"/>
  <c r="M914" i="21" s="1"/>
  <c r="M915" i="21" s="1"/>
  <c r="M916" i="21" s="1"/>
  <c r="M917" i="21" s="1"/>
  <c r="M918" i="21" s="1"/>
  <c r="M919" i="21" s="1"/>
  <c r="M920" i="21" s="1"/>
  <c r="M921" i="21" s="1"/>
  <c r="M922" i="21" s="1"/>
  <c r="M923" i="21" s="1"/>
  <c r="M924" i="21" s="1"/>
  <c r="M925" i="21" s="1"/>
  <c r="M926" i="21" s="1"/>
  <c r="M927" i="21" s="1"/>
  <c r="M928" i="21" s="1"/>
  <c r="M929" i="21" s="1"/>
  <c r="M930" i="21" s="1"/>
  <c r="M931" i="21" s="1"/>
  <c r="M932" i="21" s="1"/>
  <c r="M933" i="21" s="1"/>
  <c r="M934" i="21" s="1"/>
  <c r="M935" i="21" s="1"/>
  <c r="M936" i="21" s="1"/>
  <c r="M937" i="21" s="1"/>
  <c r="M938" i="21" s="1"/>
  <c r="M939" i="21" s="1"/>
  <c r="M940" i="21" s="1"/>
  <c r="M941" i="21" s="1"/>
  <c r="M942" i="21" s="1"/>
  <c r="M943" i="21" s="1"/>
  <c r="M944" i="21" s="1"/>
  <c r="M945" i="21" s="1"/>
  <c r="M946" i="21" s="1"/>
  <c r="M947" i="21" s="1"/>
  <c r="M948" i="21" s="1"/>
  <c r="M949" i="21" s="1"/>
  <c r="M950" i="21" s="1"/>
  <c r="M951" i="21" s="1"/>
  <c r="M952" i="21" s="1"/>
  <c r="M953" i="21" s="1"/>
  <c r="M954" i="21" s="1"/>
  <c r="M955" i="21" s="1"/>
  <c r="M956" i="21" s="1"/>
  <c r="M957" i="21" s="1"/>
  <c r="M958" i="21" s="1"/>
  <c r="M959" i="21" s="1"/>
  <c r="M960" i="21" s="1"/>
  <c r="M961" i="21" s="1"/>
  <c r="M962" i="21" s="1"/>
  <c r="M963" i="21" s="1"/>
  <c r="M964" i="21" s="1"/>
  <c r="M965" i="21" s="1"/>
  <c r="M966" i="21" s="1"/>
  <c r="M967" i="21" s="1"/>
  <c r="M968" i="21" s="1"/>
  <c r="M969" i="21" s="1"/>
  <c r="M970" i="21" s="1"/>
  <c r="M971" i="21" s="1"/>
  <c r="M972" i="21" s="1"/>
  <c r="M973" i="21" s="1"/>
  <c r="M974" i="21" s="1"/>
  <c r="M975" i="21" s="1"/>
  <c r="M976" i="21" s="1"/>
  <c r="M977" i="21" s="1"/>
  <c r="M978" i="21" s="1"/>
  <c r="M979" i="21" s="1"/>
  <c r="M980" i="21" s="1"/>
  <c r="M981" i="21" s="1"/>
  <c r="M982" i="21" s="1"/>
  <c r="M983" i="21" s="1"/>
  <c r="M984" i="21" s="1"/>
  <c r="M985" i="21" s="1"/>
  <c r="M986" i="21" s="1"/>
  <c r="M987" i="21" s="1"/>
  <c r="M988" i="21" s="1"/>
  <c r="M989" i="21" s="1"/>
  <c r="M990" i="21" s="1"/>
  <c r="M991" i="21" s="1"/>
  <c r="M992" i="21" s="1"/>
  <c r="M993" i="21" s="1"/>
  <c r="M994" i="21" s="1"/>
  <c r="M995" i="21" s="1"/>
  <c r="M996" i="21" s="1"/>
  <c r="M997" i="21" s="1"/>
  <c r="M998" i="21" s="1"/>
  <c r="M999" i="21" s="1"/>
  <c r="M1000" i="21" s="1"/>
  <c r="M1001" i="21" s="1"/>
  <c r="M1002" i="21" s="1"/>
  <c r="M1003" i="21" s="1"/>
  <c r="M1004" i="21" s="1"/>
  <c r="M1005" i="21" s="1"/>
  <c r="M1006" i="21" s="1"/>
  <c r="M1007" i="21" s="1"/>
  <c r="M1008" i="21" s="1"/>
  <c r="M1009" i="21" s="1"/>
  <c r="M1010" i="21" s="1"/>
  <c r="M1011" i="21" s="1"/>
  <c r="M1012" i="21" s="1"/>
  <c r="M1013" i="21" s="1"/>
  <c r="M1014" i="21" s="1"/>
  <c r="M1015" i="21" s="1"/>
  <c r="M1016" i="21" s="1"/>
  <c r="M1017" i="21" s="1"/>
  <c r="M1018" i="21" s="1"/>
  <c r="M1019" i="21" s="1"/>
  <c r="M1020" i="21" s="1"/>
  <c r="M1021" i="21" s="1"/>
  <c r="M1022" i="21" s="1"/>
  <c r="M1023" i="21" s="1"/>
  <c r="M1024" i="21" s="1"/>
  <c r="M1025" i="21" s="1"/>
  <c r="M1026" i="21" s="1"/>
  <c r="M1027" i="21" s="1"/>
  <c r="M1028" i="21" s="1"/>
  <c r="M1029" i="21" s="1"/>
  <c r="M1030" i="21" s="1"/>
  <c r="M1031" i="21" s="1"/>
  <c r="M1032" i="21" s="1"/>
  <c r="M1033" i="21" s="1"/>
  <c r="M1034" i="21" s="1"/>
  <c r="M1035" i="21" s="1"/>
  <c r="M1036" i="21" s="1"/>
  <c r="M1037" i="21" s="1"/>
  <c r="M1038" i="21" s="1"/>
  <c r="M1039" i="21" s="1"/>
  <c r="M1040" i="21" s="1"/>
  <c r="M1041" i="21" s="1"/>
  <c r="M1042" i="21" s="1"/>
  <c r="M1043" i="21" s="1"/>
  <c r="M1044" i="21" s="1"/>
  <c r="M1045" i="21" s="1"/>
  <c r="M1046" i="21" s="1"/>
  <c r="M1047" i="21" s="1"/>
  <c r="M1048" i="21" s="1"/>
  <c r="M1049" i="21" s="1"/>
  <c r="M1050" i="21" s="1"/>
  <c r="M1051" i="21" s="1"/>
  <c r="M1052" i="21" s="1"/>
  <c r="M1053" i="21" s="1"/>
  <c r="M1054" i="21" s="1"/>
  <c r="M1055" i="21" s="1"/>
  <c r="M1056" i="21" s="1"/>
  <c r="M1057" i="21" s="1"/>
  <c r="M1058" i="21" s="1"/>
  <c r="M1059" i="21" s="1"/>
  <c r="M1060" i="21" s="1"/>
  <c r="M1061" i="21" s="1"/>
  <c r="M1062" i="21" s="1"/>
  <c r="M1063" i="21" s="1"/>
  <c r="M1064" i="21" s="1"/>
  <c r="M1065" i="21" s="1"/>
  <c r="M1066" i="21" s="1"/>
  <c r="M1067" i="21" s="1"/>
  <c r="M1068" i="21" s="1"/>
  <c r="M1069" i="21" s="1"/>
  <c r="M1070" i="21" s="1"/>
  <c r="M1071" i="21" s="1"/>
  <c r="M1072" i="21" s="1"/>
  <c r="M1073" i="21" s="1"/>
  <c r="M1074" i="21" s="1"/>
  <c r="M1075" i="21" s="1"/>
  <c r="M1076" i="21" s="1"/>
  <c r="M1077" i="21" s="1"/>
  <c r="M1078" i="21" s="1"/>
  <c r="M1079" i="21" s="1"/>
  <c r="M1080" i="21" s="1"/>
  <c r="M1081" i="21" s="1"/>
  <c r="M1082" i="21" s="1"/>
  <c r="M1083" i="21" s="1"/>
  <c r="M1084" i="21" s="1"/>
  <c r="M1085" i="21" s="1"/>
  <c r="M1086" i="21" s="1"/>
  <c r="M1087" i="21" s="1"/>
  <c r="M1088" i="21" s="1"/>
  <c r="M1089" i="21" s="1"/>
  <c r="M1090" i="21" s="1"/>
  <c r="M1091" i="21" s="1"/>
  <c r="M1092" i="21" s="1"/>
  <c r="M1093" i="21" s="1"/>
  <c r="M1094" i="21" s="1"/>
  <c r="M1095" i="21" s="1"/>
  <c r="M1096" i="21" s="1"/>
  <c r="M1097" i="21" s="1"/>
  <c r="M1098" i="21" s="1"/>
  <c r="M1099" i="21" s="1"/>
  <c r="M1100" i="21" s="1"/>
  <c r="M1101" i="21" s="1"/>
  <c r="M1102" i="21" s="1"/>
  <c r="M1103" i="21" s="1"/>
  <c r="M1104" i="21" s="1"/>
  <c r="M1105" i="21" s="1"/>
  <c r="M1106" i="21" s="1"/>
  <c r="M1107" i="21" s="1"/>
  <c r="M1108" i="21" s="1"/>
  <c r="M1109" i="21" s="1"/>
  <c r="M1110" i="21" s="1"/>
  <c r="M1111" i="21" s="1"/>
  <c r="M1112" i="21" s="1"/>
  <c r="M1113" i="21" s="1"/>
  <c r="M1114" i="21" s="1"/>
  <c r="M1115" i="21" s="1"/>
  <c r="M1116" i="21" s="1"/>
  <c r="M1117" i="21" s="1"/>
  <c r="M1118" i="21" s="1"/>
  <c r="M1119" i="21" s="1"/>
  <c r="M1120" i="21" s="1"/>
  <c r="M1121" i="21" s="1"/>
  <c r="M1122" i="21" s="1"/>
  <c r="M1123" i="21" s="1"/>
  <c r="M1124" i="21" s="1"/>
  <c r="M1125" i="21" s="1"/>
  <c r="M1126" i="21" s="1"/>
  <c r="M1127" i="21" s="1"/>
  <c r="M1128" i="21" s="1"/>
  <c r="M1129" i="21" s="1"/>
  <c r="M1130" i="21" s="1"/>
  <c r="M1131" i="21" s="1"/>
  <c r="M1132" i="21" s="1"/>
  <c r="M1133" i="21" s="1"/>
  <c r="M1134" i="21" s="1"/>
  <c r="M1135" i="21" s="1"/>
  <c r="M1136" i="21" s="1"/>
  <c r="M1137" i="21" s="1"/>
  <c r="M1138" i="21" s="1"/>
  <c r="M1139" i="21" s="1"/>
  <c r="M1140" i="21" s="1"/>
  <c r="M1141" i="21" s="1"/>
  <c r="M1142" i="21" s="1"/>
  <c r="M1143" i="21" s="1"/>
  <c r="M1144" i="21" s="1"/>
  <c r="M1145" i="21" s="1"/>
  <c r="M1146" i="21" s="1"/>
  <c r="M1147" i="21" s="1"/>
  <c r="M1148" i="21" s="1"/>
  <c r="M1149" i="21" s="1"/>
  <c r="M1150" i="21" s="1"/>
  <c r="M1151" i="21" s="1"/>
  <c r="M1152" i="21" s="1"/>
  <c r="M1153" i="21" s="1"/>
  <c r="M1154" i="21" s="1"/>
  <c r="M1155" i="21" s="1"/>
  <c r="M1156" i="21" s="1"/>
  <c r="M1157" i="21" s="1"/>
  <c r="M1158" i="21" s="1"/>
  <c r="M1159" i="21" s="1"/>
  <c r="M1160" i="21" s="1"/>
  <c r="M1161" i="21" s="1"/>
  <c r="M1162" i="21" s="1"/>
  <c r="M1163" i="21" s="1"/>
  <c r="M1164" i="21" s="1"/>
  <c r="M1165" i="21" s="1"/>
  <c r="M1166" i="21" s="1"/>
  <c r="M1167" i="21" s="1"/>
  <c r="M1168" i="21" s="1"/>
  <c r="M1169" i="21" s="1"/>
  <c r="M1170" i="21" s="1"/>
  <c r="M1171" i="21" s="1"/>
  <c r="M1172" i="21" s="1"/>
  <c r="M1173" i="21" s="1"/>
  <c r="M1174" i="21" s="1"/>
  <c r="M1175" i="21" s="1"/>
  <c r="M1176" i="21" s="1"/>
  <c r="M1177" i="21" s="1"/>
  <c r="M1178" i="21" s="1"/>
  <c r="M1179" i="21" s="1"/>
  <c r="M1180" i="21" s="1"/>
  <c r="M1181" i="21" s="1"/>
  <c r="M1182" i="21" s="1"/>
  <c r="M1183" i="21" s="1"/>
  <c r="M1184" i="21" s="1"/>
  <c r="M1185" i="21" s="1"/>
  <c r="M1186" i="21" s="1"/>
  <c r="M1187" i="21" s="1"/>
  <c r="M1188" i="21" s="1"/>
  <c r="M1189" i="21" s="1"/>
  <c r="M1190" i="21" s="1"/>
  <c r="M1191" i="21" s="1"/>
  <c r="M1192" i="21" s="1"/>
  <c r="M1193" i="21" s="1"/>
  <c r="M1194" i="21" s="1"/>
  <c r="M1195" i="21" s="1"/>
  <c r="M1196" i="21" s="1"/>
  <c r="M1197" i="21" s="1"/>
  <c r="M1198" i="21" s="1"/>
  <c r="M1199" i="21" s="1"/>
  <c r="M1200" i="21" s="1"/>
  <c r="M1201" i="21" s="1"/>
  <c r="M1202" i="21" s="1"/>
  <c r="M1203" i="21" s="1"/>
  <c r="M1204" i="21" s="1"/>
  <c r="M1205" i="21" s="1"/>
  <c r="M1206" i="21" s="1"/>
  <c r="M1207" i="21" s="1"/>
  <c r="M1208" i="21" s="1"/>
  <c r="M1209" i="21" s="1"/>
  <c r="M1210" i="21" s="1"/>
  <c r="M1211" i="21" s="1"/>
  <c r="M1212" i="21" s="1"/>
  <c r="M1213" i="21" s="1"/>
  <c r="M1214" i="21" s="1"/>
  <c r="M1215" i="21" s="1"/>
  <c r="M1216" i="21" s="1"/>
  <c r="M1217" i="21" s="1"/>
  <c r="M1218" i="21" s="1"/>
  <c r="M1219" i="21" s="1"/>
  <c r="M1220" i="21" s="1"/>
  <c r="M1221" i="21" s="1"/>
  <c r="M1222" i="21" s="1"/>
  <c r="M1223" i="21" s="1"/>
  <c r="M1224" i="21" s="1"/>
  <c r="M1225" i="21" s="1"/>
  <c r="M1226" i="21" s="1"/>
  <c r="M1227" i="21" s="1"/>
  <c r="M1228" i="21" s="1"/>
  <c r="M1229" i="21" s="1"/>
  <c r="M1230" i="21" s="1"/>
  <c r="M1231" i="21" s="1"/>
  <c r="M1232" i="21" s="1"/>
  <c r="M1233" i="21" s="1"/>
  <c r="M1234" i="21" s="1"/>
  <c r="M1235" i="21" s="1"/>
  <c r="M1236" i="21" s="1"/>
  <c r="M1237" i="21" s="1"/>
  <c r="M1238" i="21" s="1"/>
  <c r="M1239" i="21" s="1"/>
  <c r="M1240" i="21" s="1"/>
  <c r="M1241" i="21" s="1"/>
  <c r="M1242" i="21" s="1"/>
  <c r="M1243" i="21" s="1"/>
  <c r="M1244" i="21" s="1"/>
  <c r="M1245" i="21" s="1"/>
  <c r="M1246" i="21" s="1"/>
  <c r="M1247" i="21" s="1"/>
  <c r="M1248" i="21" s="1"/>
  <c r="M1249" i="21" s="1"/>
  <c r="M1250" i="21" s="1"/>
  <c r="M1251" i="21" s="1"/>
  <c r="M1252" i="21" s="1"/>
  <c r="M1253" i="21" s="1"/>
  <c r="M1254" i="21" s="1"/>
  <c r="M1255" i="21" s="1"/>
  <c r="M1256" i="21" s="1"/>
  <c r="M1257" i="21" s="1"/>
  <c r="M1258" i="21" s="1"/>
  <c r="M1259" i="21" s="1"/>
  <c r="M1260" i="21" s="1"/>
  <c r="M1261" i="21" s="1"/>
  <c r="M1262" i="21" s="1"/>
  <c r="M1263" i="21" s="1"/>
  <c r="M1264" i="21" s="1"/>
  <c r="M1265" i="21" s="1"/>
  <c r="M1266" i="21" s="1"/>
  <c r="M1267" i="21" s="1"/>
  <c r="M1268" i="21" s="1"/>
  <c r="M1269" i="21" s="1"/>
  <c r="M1270" i="21" s="1"/>
  <c r="M1271" i="21" s="1"/>
  <c r="M1272" i="21" s="1"/>
  <c r="M1273" i="21" s="1"/>
  <c r="M1274" i="21" s="1"/>
  <c r="M1275" i="21" s="1"/>
  <c r="M1276" i="21" s="1"/>
  <c r="M1277" i="21" s="1"/>
  <c r="M1278" i="21" s="1"/>
  <c r="M1279" i="21" s="1"/>
  <c r="M1280" i="21" s="1"/>
  <c r="M1281" i="21" s="1"/>
  <c r="M1282" i="21" s="1"/>
  <c r="M1283" i="21" s="1"/>
  <c r="M1284" i="21" s="1"/>
  <c r="M1285" i="21" s="1"/>
  <c r="M1286" i="21" s="1"/>
  <c r="M1287" i="21" s="1"/>
  <c r="M1288" i="21" s="1"/>
  <c r="M1289" i="21" s="1"/>
  <c r="M1290" i="21" s="1"/>
  <c r="M1291" i="21" s="1"/>
  <c r="M1292" i="21" s="1"/>
  <c r="M1293" i="21" s="1"/>
  <c r="M1294" i="21" s="1"/>
  <c r="M1295" i="21" s="1"/>
  <c r="M1296" i="21" s="1"/>
  <c r="M1297" i="21" s="1"/>
  <c r="M1298" i="21" s="1"/>
  <c r="M1299" i="21" s="1"/>
  <c r="M1300" i="21" s="1"/>
  <c r="M1301" i="21" s="1"/>
  <c r="M1302" i="21" s="1"/>
  <c r="M1303" i="21" s="1"/>
  <c r="M1304" i="21" s="1"/>
  <c r="M1305" i="21" s="1"/>
  <c r="M1306" i="21" s="1"/>
  <c r="M1307" i="21" s="1"/>
  <c r="M1308" i="21" s="1"/>
  <c r="M1309" i="21" s="1"/>
  <c r="M1310" i="21" s="1"/>
  <c r="M1311" i="21" s="1"/>
  <c r="M1312" i="21" s="1"/>
  <c r="M1313" i="21" s="1"/>
  <c r="M1314" i="21" s="1"/>
  <c r="M1315" i="21" s="1"/>
  <c r="M1316" i="21" s="1"/>
  <c r="M1317" i="21" s="1"/>
  <c r="M1318" i="21" s="1"/>
  <c r="M1319" i="21" s="1"/>
  <c r="M1320" i="21" s="1"/>
  <c r="M1321" i="21" s="1"/>
  <c r="M1322" i="21" s="1"/>
  <c r="M1323" i="21" s="1"/>
  <c r="M1324" i="21" s="1"/>
  <c r="M1325" i="21" s="1"/>
  <c r="M1326" i="21" s="1"/>
  <c r="M1327" i="21" s="1"/>
  <c r="M1328" i="21" s="1"/>
  <c r="M1329" i="21" s="1"/>
  <c r="M1330" i="21" s="1"/>
  <c r="M1331" i="21" s="1"/>
  <c r="M1332" i="21" s="1"/>
  <c r="M1333" i="21" s="1"/>
  <c r="M1334" i="21" s="1"/>
  <c r="M1335" i="21" s="1"/>
  <c r="M1336" i="21" s="1"/>
  <c r="M1337" i="21" s="1"/>
  <c r="M1338" i="21" s="1"/>
  <c r="M1339" i="21" s="1"/>
  <c r="M1340" i="21" s="1"/>
  <c r="M1341" i="21" s="1"/>
  <c r="M1342" i="21" s="1"/>
  <c r="M1343" i="21" s="1"/>
  <c r="M1344" i="21" s="1"/>
  <c r="M1345" i="21" s="1"/>
  <c r="M1346" i="21" s="1"/>
  <c r="M1347" i="21" s="1"/>
  <c r="M1348" i="21" s="1"/>
  <c r="M1349" i="21" s="1"/>
  <c r="M1350" i="21" s="1"/>
  <c r="M1351" i="21" s="1"/>
  <c r="M1352" i="21" s="1"/>
  <c r="M1353" i="21" s="1"/>
  <c r="M1354" i="21" s="1"/>
  <c r="M1355" i="21" s="1"/>
  <c r="M1356" i="21" s="1"/>
  <c r="M1357" i="21" s="1"/>
  <c r="M1358" i="21" s="1"/>
  <c r="M1359" i="21" s="1"/>
  <c r="M1360" i="21" s="1"/>
  <c r="M1361" i="21" s="1"/>
  <c r="M1362" i="21" s="1"/>
  <c r="M1363" i="21" s="1"/>
  <c r="M1364" i="21" s="1"/>
  <c r="M1365" i="21" s="1"/>
  <c r="M1366" i="21" s="1"/>
  <c r="M1367" i="21" s="1"/>
  <c r="M1368" i="21" s="1"/>
  <c r="M1369" i="21" s="1"/>
  <c r="M1370" i="21" s="1"/>
  <c r="M1371" i="21" s="1"/>
  <c r="M1372" i="21" s="1"/>
  <c r="M1373" i="21" s="1"/>
  <c r="M1374" i="21" s="1"/>
  <c r="M1375" i="21" s="1"/>
  <c r="M1376" i="21" s="1"/>
  <c r="M1377" i="21" s="1"/>
  <c r="M1378" i="21" s="1"/>
  <c r="M1379" i="21" s="1"/>
  <c r="M1380" i="21" s="1"/>
  <c r="M1381" i="21" s="1"/>
  <c r="M1382" i="21" s="1"/>
  <c r="M1383" i="21" s="1"/>
  <c r="M1384" i="21" s="1"/>
  <c r="M1385" i="21" s="1"/>
  <c r="M1386" i="21" s="1"/>
  <c r="M1387" i="21" s="1"/>
  <c r="M1388" i="21" s="1"/>
  <c r="M1389" i="21" s="1"/>
  <c r="M1390" i="21" s="1"/>
  <c r="M1391" i="21" s="1"/>
  <c r="M1392" i="21" s="1"/>
  <c r="M1393" i="21" s="1"/>
  <c r="M1394" i="21" s="1"/>
  <c r="M1395" i="21" s="1"/>
  <c r="M1396" i="21" s="1"/>
  <c r="M1397" i="21" s="1"/>
  <c r="M1398" i="21" s="1"/>
  <c r="M1399" i="21" s="1"/>
  <c r="M1400" i="21" s="1"/>
  <c r="M1401" i="21" s="1"/>
  <c r="M1402" i="21" s="1"/>
  <c r="M1403" i="21" s="1"/>
  <c r="M1404" i="21" s="1"/>
  <c r="M1405" i="21" s="1"/>
  <c r="M1406" i="21" s="1"/>
  <c r="M1407" i="21" s="1"/>
  <c r="M1408" i="21" s="1"/>
  <c r="M1409" i="21" s="1"/>
  <c r="M1410" i="21" s="1"/>
  <c r="M1411" i="21" s="1"/>
  <c r="M1412" i="21" s="1"/>
  <c r="M1413" i="21" s="1"/>
  <c r="M1414" i="21" s="1"/>
  <c r="M1415" i="21" s="1"/>
  <c r="M1416" i="21" s="1"/>
  <c r="M1417" i="21" s="1"/>
  <c r="M1418" i="21" s="1"/>
  <c r="M1419" i="21" s="1"/>
  <c r="M1420" i="21" s="1"/>
  <c r="M1421" i="21" s="1"/>
  <c r="M1422" i="21" s="1"/>
  <c r="M1423" i="21" s="1"/>
  <c r="M1424" i="21" s="1"/>
  <c r="M1425" i="21" s="1"/>
  <c r="M1426" i="21" s="1"/>
  <c r="M1427" i="21" s="1"/>
  <c r="M1428" i="21" s="1"/>
  <c r="M1429" i="21" s="1"/>
  <c r="M1430" i="21" s="1"/>
  <c r="M1431" i="21" s="1"/>
  <c r="M1432" i="21" s="1"/>
  <c r="M1433" i="21" s="1"/>
  <c r="M1434" i="21" s="1"/>
  <c r="M1435" i="21" s="1"/>
  <c r="M1436" i="21" s="1"/>
  <c r="M1437" i="21" s="1"/>
  <c r="M1438" i="21" s="1"/>
  <c r="M1439" i="21" s="1"/>
  <c r="M1440" i="21" s="1"/>
  <c r="M1441" i="21" s="1"/>
  <c r="M1442" i="21" s="1"/>
  <c r="M1443" i="21" s="1"/>
  <c r="M1444" i="21" s="1"/>
  <c r="M1445" i="21" s="1"/>
  <c r="M1446" i="21" s="1"/>
  <c r="M1447" i="21" s="1"/>
  <c r="M1448" i="21" s="1"/>
  <c r="M1449" i="21" s="1"/>
  <c r="M1450" i="21" s="1"/>
  <c r="M1451" i="21" s="1"/>
  <c r="M1452" i="21" s="1"/>
  <c r="M1453" i="21" s="1"/>
  <c r="M1454" i="21" s="1"/>
  <c r="M1455" i="21" s="1"/>
  <c r="M1456" i="21" s="1"/>
  <c r="M1457" i="21" s="1"/>
  <c r="M1458" i="21" s="1"/>
  <c r="M1459" i="21" s="1"/>
  <c r="M1460" i="21" s="1"/>
  <c r="M1461" i="21" s="1"/>
  <c r="M1462" i="21" s="1"/>
  <c r="M1463" i="21" s="1"/>
  <c r="M1464" i="21" s="1"/>
  <c r="M1465" i="21" s="1"/>
  <c r="M1466" i="21" s="1"/>
  <c r="M1467" i="21" s="1"/>
  <c r="M1468" i="21" s="1"/>
  <c r="M1469" i="21" s="1"/>
  <c r="M1470" i="21" s="1"/>
  <c r="M1471" i="21" s="1"/>
  <c r="M1472" i="21" s="1"/>
  <c r="M1473" i="21" s="1"/>
  <c r="M1474" i="21" s="1"/>
  <c r="M1475" i="21" s="1"/>
  <c r="M1476" i="21" s="1"/>
  <c r="M1477" i="21" s="1"/>
  <c r="M1478" i="21" s="1"/>
  <c r="M1479" i="21" s="1"/>
  <c r="M1480" i="21" s="1"/>
  <c r="M1481" i="21" s="1"/>
  <c r="M1482" i="21" s="1"/>
  <c r="M1483" i="21" s="1"/>
  <c r="M1484" i="21" s="1"/>
  <c r="M1485" i="21" s="1"/>
  <c r="M1486" i="21" s="1"/>
  <c r="M1487" i="21" s="1"/>
  <c r="M1488" i="21" s="1"/>
  <c r="M1489" i="21" s="1"/>
  <c r="M1490" i="21" s="1"/>
  <c r="M1491" i="21" s="1"/>
  <c r="M1492" i="21" s="1"/>
  <c r="M1493" i="21" s="1"/>
  <c r="M1494" i="21" s="1"/>
  <c r="M1495" i="21" s="1"/>
  <c r="M1496" i="21" s="1"/>
  <c r="M1497" i="21" s="1"/>
  <c r="M1498" i="21" s="1"/>
  <c r="M1499" i="21" s="1"/>
  <c r="M1500" i="21" s="1"/>
  <c r="M1501" i="21" s="1"/>
  <c r="M1502" i="21" s="1"/>
  <c r="M1503" i="21" s="1"/>
  <c r="M1504" i="21" s="1"/>
  <c r="M1505" i="21" s="1"/>
  <c r="M1506" i="21" s="1"/>
  <c r="M1507" i="21" s="1"/>
  <c r="M1508" i="21" s="1"/>
  <c r="M1509" i="21" s="1"/>
  <c r="M1510" i="21" s="1"/>
  <c r="M1511" i="21" s="1"/>
  <c r="M1512" i="21" s="1"/>
  <c r="M1513" i="21" s="1"/>
  <c r="M1514" i="21" s="1"/>
  <c r="M1515" i="21" s="1"/>
  <c r="M1516" i="21" s="1"/>
  <c r="M1517" i="21" s="1"/>
  <c r="M1518" i="21" s="1"/>
  <c r="M1519" i="21" s="1"/>
  <c r="M1520" i="21" s="1"/>
  <c r="M1521" i="21" s="1"/>
  <c r="M1522" i="21" s="1"/>
  <c r="M1523" i="21" s="1"/>
  <c r="M1524" i="21" s="1"/>
  <c r="M1525" i="21" s="1"/>
  <c r="M1526" i="21" s="1"/>
  <c r="M1527" i="21" s="1"/>
  <c r="M1528" i="21" s="1"/>
  <c r="M1529" i="21" s="1"/>
  <c r="M1530" i="21" s="1"/>
  <c r="M1531" i="21" s="1"/>
  <c r="M1532" i="21" s="1"/>
  <c r="M1533" i="21" s="1"/>
  <c r="M1534" i="21" s="1"/>
  <c r="M1535" i="21" s="1"/>
  <c r="M1536" i="21" s="1"/>
  <c r="M1537" i="21" s="1"/>
  <c r="M1538" i="21" s="1"/>
  <c r="M1539" i="21" s="1"/>
  <c r="M1540" i="21" s="1"/>
  <c r="M1541" i="21" s="1"/>
  <c r="M1542" i="21" s="1"/>
  <c r="M1543" i="21" s="1"/>
  <c r="M1544" i="21" s="1"/>
  <c r="M1545" i="21" s="1"/>
  <c r="M1546" i="21" s="1"/>
  <c r="M1547" i="21" s="1"/>
  <c r="M1548" i="21" s="1"/>
  <c r="M1549" i="21" s="1"/>
  <c r="M1550" i="21" s="1"/>
  <c r="M1551" i="21" s="1"/>
  <c r="M1552" i="21" s="1"/>
  <c r="M1553" i="21" s="1"/>
  <c r="M1554" i="21" s="1"/>
  <c r="M1555" i="21" s="1"/>
  <c r="M1556" i="21" s="1"/>
  <c r="M1557" i="21" s="1"/>
  <c r="M1558" i="21" s="1"/>
  <c r="M1559" i="21" s="1"/>
  <c r="M1560" i="21" s="1"/>
  <c r="M1561" i="21" s="1"/>
  <c r="M1562" i="21" s="1"/>
  <c r="M1563" i="21" s="1"/>
  <c r="M1564" i="21" s="1"/>
  <c r="M1565" i="21" s="1"/>
  <c r="M1566" i="21" s="1"/>
  <c r="M1567" i="21" s="1"/>
  <c r="M1568" i="21" s="1"/>
  <c r="M1569" i="21" s="1"/>
  <c r="M1570" i="21" s="1"/>
  <c r="M1571" i="21" s="1"/>
  <c r="M1572" i="21" s="1"/>
  <c r="M1573" i="21" s="1"/>
  <c r="M1574" i="21" s="1"/>
  <c r="M1575" i="21" s="1"/>
  <c r="M1576" i="21" s="1"/>
  <c r="M1577" i="21" s="1"/>
  <c r="M1578" i="21" s="1"/>
  <c r="M1579" i="21" s="1"/>
  <c r="M1580" i="21" s="1"/>
  <c r="M1581" i="21" s="1"/>
  <c r="M1582" i="21" s="1"/>
  <c r="M1583" i="21" s="1"/>
  <c r="M1584" i="21" s="1"/>
  <c r="M1585" i="21" s="1"/>
  <c r="M1586" i="21" s="1"/>
  <c r="M1587" i="21" s="1"/>
  <c r="M1588" i="21" s="1"/>
  <c r="M1589" i="21" s="1"/>
  <c r="M1590" i="21" s="1"/>
  <c r="M1591" i="21" s="1"/>
  <c r="M1592" i="21" s="1"/>
  <c r="M1593" i="21" s="1"/>
  <c r="M1594" i="21" s="1"/>
  <c r="M1595" i="21" s="1"/>
  <c r="M1596" i="21" s="1"/>
  <c r="M1597" i="21" s="1"/>
  <c r="M1598" i="21" s="1"/>
  <c r="M1599" i="21" s="1"/>
  <c r="M1600" i="21" s="1"/>
  <c r="M1601" i="21" s="1"/>
  <c r="M1602" i="21" s="1"/>
  <c r="M1603" i="21" s="1"/>
  <c r="M1604" i="21" s="1"/>
  <c r="M1605" i="21" s="1"/>
  <c r="M1606" i="21" s="1"/>
  <c r="M1607" i="21" s="1"/>
  <c r="M1608" i="21" s="1"/>
  <c r="M1609" i="21" s="1"/>
  <c r="M1610" i="21" s="1"/>
  <c r="M1611" i="21" s="1"/>
  <c r="M1612" i="21" s="1"/>
  <c r="M1613" i="21" s="1"/>
  <c r="M1614" i="21" s="1"/>
  <c r="M1615" i="21" s="1"/>
  <c r="M1616" i="21" s="1"/>
  <c r="M1617" i="21" s="1"/>
  <c r="M1618" i="21" s="1"/>
  <c r="M1619" i="21" s="1"/>
  <c r="M1620" i="21" s="1"/>
  <c r="M1621" i="21" s="1"/>
  <c r="M1622" i="21" s="1"/>
  <c r="M1623" i="21" s="1"/>
  <c r="M1624" i="21" s="1"/>
  <c r="M1625" i="21" s="1"/>
  <c r="M1626" i="21" s="1"/>
  <c r="M1627" i="21" s="1"/>
  <c r="M1628" i="21" s="1"/>
  <c r="M1629" i="21" s="1"/>
  <c r="M1630" i="21" s="1"/>
  <c r="M1631" i="21" s="1"/>
  <c r="M1632" i="21" s="1"/>
  <c r="M1633" i="21" s="1"/>
  <c r="M1634" i="21" s="1"/>
  <c r="M1635" i="21" s="1"/>
  <c r="M1636" i="21" s="1"/>
  <c r="M1637" i="21" s="1"/>
  <c r="M1638" i="21" s="1"/>
  <c r="M1639" i="21" s="1"/>
  <c r="M1640" i="21" s="1"/>
  <c r="M1641" i="21" s="1"/>
  <c r="M1642" i="21" s="1"/>
  <c r="M1643" i="21" s="1"/>
  <c r="M1644" i="21" s="1"/>
  <c r="M1645" i="21" s="1"/>
  <c r="M1646" i="21" s="1"/>
  <c r="M1647" i="21" s="1"/>
  <c r="M1648" i="21" s="1"/>
  <c r="M1649" i="21" s="1"/>
  <c r="M1650" i="21" s="1"/>
  <c r="M1651" i="21" s="1"/>
  <c r="M1652" i="21" s="1"/>
  <c r="M1653" i="21" s="1"/>
  <c r="M1654" i="21" s="1"/>
  <c r="M1655" i="21" s="1"/>
  <c r="M1656" i="21" s="1"/>
  <c r="M1657" i="21" s="1"/>
  <c r="M1658" i="21" s="1"/>
  <c r="M1659" i="21" s="1"/>
  <c r="M1660" i="21" s="1"/>
  <c r="M1661" i="21" s="1"/>
  <c r="M1662" i="21" s="1"/>
  <c r="M1663" i="21" s="1"/>
  <c r="M1664" i="21" s="1"/>
  <c r="M1665" i="21" s="1"/>
  <c r="M1666" i="21" s="1"/>
  <c r="M1667" i="21" s="1"/>
  <c r="M1668" i="21" s="1"/>
  <c r="M1669" i="21" s="1"/>
  <c r="M1670" i="21" s="1"/>
  <c r="M1671" i="21" s="1"/>
  <c r="M1672" i="21" s="1"/>
  <c r="M1673" i="21" s="1"/>
  <c r="M1674" i="21" s="1"/>
  <c r="M1675" i="21" s="1"/>
  <c r="M1676" i="21" s="1"/>
  <c r="M1677" i="21" s="1"/>
  <c r="M1678" i="21" s="1"/>
  <c r="M1679" i="21" s="1"/>
  <c r="M1680" i="21" s="1"/>
  <c r="M1681" i="21" s="1"/>
  <c r="M1682" i="21" s="1"/>
  <c r="M1683" i="21" s="1"/>
  <c r="M1684" i="21" s="1"/>
  <c r="M1685" i="21" s="1"/>
  <c r="M1686" i="21" s="1"/>
  <c r="M1687" i="21" s="1"/>
  <c r="M1688" i="21" s="1"/>
  <c r="M1689" i="21" s="1"/>
  <c r="M1690" i="21" s="1"/>
  <c r="M1691" i="21" s="1"/>
  <c r="M1692" i="21" s="1"/>
  <c r="M1693" i="21" s="1"/>
  <c r="M1694" i="21" s="1"/>
  <c r="M1695" i="21" s="1"/>
  <c r="M1696" i="21" s="1"/>
  <c r="M1697" i="21" s="1"/>
  <c r="M1698" i="21" s="1"/>
  <c r="M1699" i="21" s="1"/>
  <c r="M1700" i="21" s="1"/>
  <c r="M1701" i="21" s="1"/>
  <c r="M1702" i="21" s="1"/>
  <c r="M1703" i="21" s="1"/>
  <c r="M1704" i="21" s="1"/>
  <c r="M1705" i="21" s="1"/>
  <c r="M1706" i="21" s="1"/>
  <c r="M1707" i="21" s="1"/>
  <c r="M1708" i="21" s="1"/>
  <c r="M1709" i="21" s="1"/>
  <c r="M1710" i="21" s="1"/>
  <c r="M1711" i="21" s="1"/>
  <c r="M1712" i="21" s="1"/>
  <c r="M1713" i="21" s="1"/>
  <c r="M1714" i="21" s="1"/>
  <c r="M1715" i="21" s="1"/>
  <c r="M1716" i="21" s="1"/>
  <c r="M1717" i="21" s="1"/>
  <c r="M1718" i="21" s="1"/>
  <c r="M1719" i="21" s="1"/>
  <c r="M1720" i="21" s="1"/>
  <c r="M1721" i="21" s="1"/>
  <c r="M1722" i="21" s="1"/>
  <c r="M1723" i="21" s="1"/>
  <c r="M1724" i="21" s="1"/>
  <c r="M1725" i="21" s="1"/>
  <c r="M1726" i="21" s="1"/>
  <c r="M1727" i="21" s="1"/>
  <c r="M1728" i="21" s="1"/>
  <c r="M1729" i="21" s="1"/>
  <c r="M1730" i="21" s="1"/>
  <c r="M1731" i="21" s="1"/>
  <c r="M1732" i="21" s="1"/>
  <c r="M1733" i="21" s="1"/>
  <c r="M1734" i="21" s="1"/>
  <c r="M1735" i="21" s="1"/>
  <c r="M1736" i="21" s="1"/>
  <c r="M1737" i="21" s="1"/>
  <c r="M1738" i="21" s="1"/>
  <c r="M1739" i="21" s="1"/>
  <c r="M1740" i="21" s="1"/>
  <c r="M1741" i="21" s="1"/>
  <c r="M1742" i="21" s="1"/>
  <c r="M1743" i="21" s="1"/>
  <c r="M1744" i="21" s="1"/>
  <c r="M1745" i="21" s="1"/>
  <c r="M1746" i="21" s="1"/>
  <c r="M1747" i="21" s="1"/>
  <c r="M1748" i="21" s="1"/>
  <c r="M1749" i="21" s="1"/>
  <c r="M1750" i="21" s="1"/>
  <c r="M1751" i="21" s="1"/>
  <c r="M1752" i="21" s="1"/>
  <c r="M1753" i="21" s="1"/>
  <c r="M1754" i="21" s="1"/>
  <c r="M1755" i="21" s="1"/>
  <c r="M1756" i="21" s="1"/>
  <c r="M1757" i="21" s="1"/>
  <c r="M1758" i="21" s="1"/>
  <c r="M1759" i="21" s="1"/>
  <c r="M1760" i="21" s="1"/>
  <c r="M1761" i="21" s="1"/>
  <c r="M1762" i="21" s="1"/>
  <c r="M1763" i="21" s="1"/>
  <c r="M1764" i="21" s="1"/>
  <c r="M1765" i="21" s="1"/>
  <c r="M1766" i="21" s="1"/>
  <c r="M1767" i="21" s="1"/>
  <c r="M1768" i="21" s="1"/>
  <c r="M1769" i="21" s="1"/>
  <c r="M1770" i="21" s="1"/>
  <c r="M1771" i="21" s="1"/>
  <c r="M1772" i="21" s="1"/>
  <c r="M1773" i="21" s="1"/>
  <c r="M1774" i="21" s="1"/>
  <c r="M1775" i="21" s="1"/>
  <c r="M1776" i="21" s="1"/>
  <c r="M1777" i="21" s="1"/>
  <c r="M1778" i="21" s="1"/>
  <c r="M1779" i="21" s="1"/>
  <c r="M1780" i="21" s="1"/>
  <c r="M1781" i="21" s="1"/>
  <c r="M1782" i="21" s="1"/>
  <c r="M1783" i="21" s="1"/>
  <c r="M1784" i="21" s="1"/>
  <c r="M1785" i="21" s="1"/>
  <c r="M1786" i="21" s="1"/>
  <c r="M1787" i="21" s="1"/>
  <c r="M1788" i="21" s="1"/>
  <c r="M1789" i="21" s="1"/>
  <c r="M1790" i="21" s="1"/>
  <c r="M1791" i="21" s="1"/>
  <c r="M1792" i="21" s="1"/>
  <c r="M1793" i="21" s="1"/>
  <c r="M1794" i="21" s="1"/>
  <c r="M1795" i="21" s="1"/>
  <c r="M1796" i="21" s="1"/>
  <c r="M1797" i="21" s="1"/>
  <c r="M1798" i="21" s="1"/>
  <c r="M1799" i="21" s="1"/>
  <c r="M1800" i="21" s="1"/>
  <c r="M1801" i="21" s="1"/>
  <c r="M1802" i="21" s="1"/>
  <c r="M1803" i="21" s="1"/>
  <c r="M1804" i="21" s="1"/>
  <c r="M1805" i="21" s="1"/>
  <c r="M1806" i="21" s="1"/>
  <c r="M1807" i="21" s="1"/>
  <c r="M1808" i="21" s="1"/>
  <c r="M1809" i="21" s="1"/>
  <c r="M1810" i="21" s="1"/>
  <c r="M1811" i="21" s="1"/>
  <c r="M1812" i="21" s="1"/>
  <c r="M1813" i="21" s="1"/>
  <c r="M1814" i="21" s="1"/>
  <c r="M1815" i="21" s="1"/>
  <c r="M1816" i="21" s="1"/>
  <c r="M1817" i="21" s="1"/>
  <c r="M1818" i="21" s="1"/>
  <c r="M1819" i="21" s="1"/>
  <c r="M1820" i="21" s="1"/>
  <c r="M1821" i="21" s="1"/>
  <c r="M1822" i="21" s="1"/>
  <c r="M1823" i="21" s="1"/>
  <c r="M1824" i="21" s="1"/>
  <c r="M1825" i="21" s="1"/>
  <c r="M1826" i="21" s="1"/>
  <c r="M1827" i="21" s="1"/>
  <c r="M1828" i="21" s="1"/>
  <c r="M1829" i="21" s="1"/>
  <c r="M1830" i="21" s="1"/>
  <c r="M1831" i="21" s="1"/>
  <c r="M1832" i="21" s="1"/>
  <c r="M1833" i="21" s="1"/>
  <c r="M1834" i="21" s="1"/>
  <c r="M1835" i="21" s="1"/>
  <c r="M1836" i="21" s="1"/>
  <c r="M1837" i="21" s="1"/>
  <c r="M1838" i="21" s="1"/>
  <c r="M1839" i="21" s="1"/>
  <c r="M1840" i="21" s="1"/>
  <c r="M1841" i="21" s="1"/>
  <c r="M1842" i="21" s="1"/>
  <c r="M1843" i="21" s="1"/>
  <c r="M1844" i="21" s="1"/>
  <c r="M1845" i="21" s="1"/>
  <c r="M1846" i="21" s="1"/>
  <c r="M1847" i="21" s="1"/>
  <c r="M1848" i="21" s="1"/>
  <c r="M1849" i="21" s="1"/>
  <c r="M1850" i="21" s="1"/>
  <c r="M1851" i="21" s="1"/>
  <c r="M1852" i="21" s="1"/>
  <c r="M1853" i="21" s="1"/>
  <c r="M1854" i="21" s="1"/>
  <c r="M1855" i="21" s="1"/>
  <c r="M1856" i="21" s="1"/>
  <c r="M1857" i="21" s="1"/>
  <c r="M1858" i="21" s="1"/>
  <c r="M1859" i="21" s="1"/>
  <c r="M1860" i="21" s="1"/>
  <c r="M1861" i="21" s="1"/>
  <c r="M1862" i="21" s="1"/>
  <c r="M1863" i="21" s="1"/>
  <c r="M1864" i="21" s="1"/>
  <c r="M1865" i="21" s="1"/>
  <c r="M1866" i="21" s="1"/>
  <c r="M1867" i="21" s="1"/>
  <c r="M1868" i="21" s="1"/>
  <c r="M1869" i="21" s="1"/>
  <c r="M1870" i="21" s="1"/>
  <c r="M1871" i="21" s="1"/>
  <c r="M1872" i="21" s="1"/>
  <c r="M1873" i="21" s="1"/>
  <c r="M1874" i="21" s="1"/>
  <c r="M1875" i="21" s="1"/>
  <c r="M1876" i="21" s="1"/>
  <c r="M1877" i="21" s="1"/>
  <c r="M1878" i="21" s="1"/>
  <c r="M1879" i="21" s="1"/>
  <c r="M1880" i="21" s="1"/>
  <c r="M1881" i="21" s="1"/>
  <c r="M1882" i="21" s="1"/>
  <c r="M1883" i="21" s="1"/>
  <c r="M1884" i="21" s="1"/>
  <c r="M1885" i="21" s="1"/>
  <c r="M1886" i="21" s="1"/>
  <c r="M1887" i="21" s="1"/>
  <c r="M1888" i="21" s="1"/>
  <c r="M1889" i="21" s="1"/>
  <c r="M1890" i="21" s="1"/>
  <c r="M1891" i="21" s="1"/>
  <c r="M1892" i="21" s="1"/>
  <c r="M1893" i="21" s="1"/>
  <c r="M1894" i="21" s="1"/>
  <c r="M1895" i="21" s="1"/>
  <c r="M1896" i="21" s="1"/>
  <c r="M1897" i="21" s="1"/>
  <c r="M1898" i="21" s="1"/>
  <c r="M1899" i="21" s="1"/>
  <c r="M1900" i="21" s="1"/>
  <c r="M1901" i="21" s="1"/>
  <c r="M1902" i="21" s="1"/>
  <c r="M1903" i="21" s="1"/>
  <c r="M1904" i="21" s="1"/>
  <c r="M1905" i="21" s="1"/>
  <c r="M1906" i="21" s="1"/>
  <c r="M1907" i="21" s="1"/>
  <c r="M1908" i="21" s="1"/>
  <c r="M1909" i="21" s="1"/>
  <c r="M1910" i="21" s="1"/>
  <c r="M1911" i="21" s="1"/>
  <c r="M1912" i="21" s="1"/>
  <c r="M1913" i="21" s="1"/>
  <c r="M1914" i="21" s="1"/>
  <c r="M1915" i="21" s="1"/>
  <c r="M1916" i="21" s="1"/>
  <c r="M1917" i="21" s="1"/>
  <c r="M1918" i="21" s="1"/>
  <c r="M1919" i="21" s="1"/>
  <c r="M1920" i="21" s="1"/>
  <c r="M1921" i="21" s="1"/>
  <c r="M1922" i="21" s="1"/>
  <c r="M1923" i="21" s="1"/>
  <c r="M1924" i="21" s="1"/>
  <c r="M1925" i="21" s="1"/>
  <c r="M1926" i="21" s="1"/>
  <c r="M1927" i="21" s="1"/>
  <c r="M1928" i="21" s="1"/>
  <c r="M1929" i="21" s="1"/>
  <c r="M1930" i="21" s="1"/>
  <c r="M1931" i="21" s="1"/>
  <c r="M1932" i="21" s="1"/>
  <c r="M1933" i="21" s="1"/>
  <c r="M1934" i="21" s="1"/>
  <c r="M1935" i="21" s="1"/>
  <c r="M1936" i="21" s="1"/>
  <c r="M1937" i="21" s="1"/>
  <c r="M1938" i="21" s="1"/>
  <c r="M1939" i="21" s="1"/>
  <c r="M1940" i="21" s="1"/>
  <c r="M1941" i="21" s="1"/>
  <c r="M1942" i="21" s="1"/>
  <c r="M1943" i="21" s="1"/>
  <c r="M1944" i="21" s="1"/>
  <c r="M1945" i="21" s="1"/>
  <c r="M1946" i="21" s="1"/>
  <c r="M1947" i="21" s="1"/>
  <c r="M1948" i="21" s="1"/>
  <c r="M1949" i="21" s="1"/>
  <c r="M1950" i="21" s="1"/>
  <c r="M1951" i="21" s="1"/>
  <c r="M1952" i="21" s="1"/>
  <c r="M1953" i="21" s="1"/>
  <c r="M1954" i="21" s="1"/>
  <c r="M1955" i="21" s="1"/>
  <c r="M1956" i="21" s="1"/>
  <c r="M1957" i="21" s="1"/>
  <c r="M1958" i="21" s="1"/>
  <c r="M1959" i="21" s="1"/>
  <c r="M1960" i="21" s="1"/>
  <c r="M1961" i="21" s="1"/>
  <c r="M1962" i="21" s="1"/>
  <c r="M1963" i="21" s="1"/>
  <c r="M1964" i="21" s="1"/>
  <c r="M1965" i="21" s="1"/>
  <c r="M1966" i="21" s="1"/>
  <c r="M1967" i="21" s="1"/>
  <c r="M1968" i="21" s="1"/>
  <c r="M1969" i="21" s="1"/>
  <c r="M1970" i="21" s="1"/>
  <c r="M1971" i="21" s="1"/>
  <c r="M1972" i="21" s="1"/>
  <c r="M1973" i="21" s="1"/>
  <c r="M1974" i="21" s="1"/>
  <c r="M1975" i="21" s="1"/>
  <c r="M1976" i="21" s="1"/>
  <c r="M1977" i="21" s="1"/>
  <c r="M1978" i="21" s="1"/>
  <c r="M1979" i="21" s="1"/>
  <c r="M1980" i="21" s="1"/>
  <c r="M1981" i="21" s="1"/>
  <c r="M1982" i="21" s="1"/>
  <c r="M1983" i="21" s="1"/>
  <c r="M1984" i="21" s="1"/>
  <c r="M1985" i="21" s="1"/>
  <c r="M1986" i="21" s="1"/>
  <c r="M1987" i="21" s="1"/>
  <c r="M1988" i="21" s="1"/>
  <c r="M1989" i="21" s="1"/>
  <c r="M1990" i="21" s="1"/>
  <c r="M1991" i="21" s="1"/>
  <c r="M1992" i="21" s="1"/>
  <c r="M1993" i="21" s="1"/>
  <c r="M1994" i="21" s="1"/>
  <c r="M1995" i="21" s="1"/>
  <c r="M1996" i="21" s="1"/>
  <c r="M1997" i="21" s="1"/>
  <c r="M1998" i="21" s="1"/>
  <c r="M1999" i="21" s="1"/>
  <c r="M2000" i="21" s="1"/>
  <c r="M2001" i="21" s="1"/>
  <c r="M2002" i="21" s="1"/>
  <c r="M2003" i="21" s="1"/>
  <c r="M2004" i="21" s="1"/>
  <c r="M2005" i="21" s="1"/>
  <c r="M2006" i="21" s="1"/>
  <c r="M2007" i="21" s="1"/>
  <c r="M2008" i="21" s="1"/>
  <c r="M2009" i="21" s="1"/>
  <c r="M2010" i="21" s="1"/>
  <c r="M2011" i="21" s="1"/>
  <c r="M2012" i="21" s="1"/>
  <c r="M2013" i="21" s="1"/>
  <c r="M2014" i="21" s="1"/>
  <c r="M2015" i="21" s="1"/>
  <c r="M2016" i="21" s="1"/>
  <c r="M2017" i="21" s="1"/>
  <c r="M2018" i="21" s="1"/>
  <c r="M2019" i="21" s="1"/>
  <c r="M2020" i="21" s="1"/>
  <c r="M2021" i="21" s="1"/>
  <c r="M2022" i="21" s="1"/>
  <c r="M2023" i="21" s="1"/>
  <c r="M2024" i="21" s="1"/>
  <c r="M2025" i="21" s="1"/>
  <c r="M2026" i="21" s="1"/>
  <c r="M2027" i="21" s="1"/>
  <c r="M2028" i="21" s="1"/>
  <c r="M2029" i="21" s="1"/>
  <c r="M2030" i="21" s="1"/>
  <c r="M2031" i="21" s="1"/>
  <c r="M2032" i="21" s="1"/>
  <c r="M2033" i="21" s="1"/>
  <c r="M2034" i="21" s="1"/>
  <c r="M2035" i="21" s="1"/>
  <c r="M2036" i="21" s="1"/>
  <c r="M2037" i="21" s="1"/>
  <c r="M2038" i="21" s="1"/>
  <c r="M2039" i="21" s="1"/>
  <c r="M2040" i="21" s="1"/>
  <c r="M2041" i="21" s="1"/>
  <c r="M2042" i="21" s="1"/>
  <c r="M2043" i="21" s="1"/>
  <c r="M2044" i="21" s="1"/>
  <c r="M2045" i="21" s="1"/>
  <c r="M2046" i="21" s="1"/>
  <c r="M2047" i="21" s="1"/>
  <c r="M2048" i="21" s="1"/>
  <c r="M2049" i="21" s="1"/>
  <c r="M2050" i="21" s="1"/>
  <c r="M2051" i="21" s="1"/>
  <c r="M2052" i="21" s="1"/>
  <c r="M2053" i="21" s="1"/>
  <c r="M2054" i="21" s="1"/>
  <c r="M2055" i="21" s="1"/>
  <c r="M2056" i="21" s="1"/>
  <c r="M2057" i="21" s="1"/>
  <c r="M2058" i="21" s="1"/>
  <c r="M2059" i="21" s="1"/>
  <c r="M2060" i="21" s="1"/>
  <c r="M2061" i="21" s="1"/>
  <c r="M2062" i="21" s="1"/>
  <c r="M2063" i="21" s="1"/>
  <c r="M2064" i="21" s="1"/>
  <c r="M2065" i="21" s="1"/>
  <c r="M2066" i="21" s="1"/>
  <c r="M2067" i="21" s="1"/>
  <c r="M2068" i="21" s="1"/>
  <c r="M2069" i="21" s="1"/>
  <c r="M2070" i="21" s="1"/>
  <c r="M2071" i="21" s="1"/>
  <c r="M2072" i="21" s="1"/>
  <c r="M2073" i="21" s="1"/>
  <c r="M2074" i="21" s="1"/>
  <c r="M2075" i="21" s="1"/>
  <c r="M2076" i="21" s="1"/>
  <c r="M2077" i="21" s="1"/>
  <c r="M2078" i="21" s="1"/>
  <c r="M2079" i="21" s="1"/>
  <c r="M2080" i="21" s="1"/>
  <c r="M2081" i="21" s="1"/>
  <c r="M2082" i="21" s="1"/>
  <c r="M2083" i="21" s="1"/>
  <c r="M2084" i="21" s="1"/>
  <c r="M2085" i="21" s="1"/>
  <c r="M2086" i="21" s="1"/>
  <c r="M2087" i="21" s="1"/>
  <c r="M2088" i="21" s="1"/>
  <c r="M2089" i="21" s="1"/>
  <c r="M2090" i="21" s="1"/>
  <c r="M2091" i="21" s="1"/>
  <c r="M2092" i="21" s="1"/>
  <c r="M2093" i="21" s="1"/>
  <c r="M2094" i="21" s="1"/>
  <c r="M2095" i="21" s="1"/>
  <c r="M2096" i="21" s="1"/>
  <c r="M2097" i="21" s="1"/>
  <c r="M2098" i="21" s="1"/>
  <c r="M2099" i="21" s="1"/>
  <c r="M2100" i="21" s="1"/>
  <c r="M2101" i="21" s="1"/>
  <c r="M2102" i="21" s="1"/>
  <c r="M2103" i="21" s="1"/>
  <c r="M2104" i="21" s="1"/>
  <c r="M2105" i="21" s="1"/>
  <c r="M2106" i="21" s="1"/>
  <c r="M2107" i="21" s="1"/>
  <c r="M2108" i="21" s="1"/>
  <c r="M2109" i="21" s="1"/>
  <c r="M2110" i="21" s="1"/>
  <c r="M2111" i="21" s="1"/>
  <c r="M2112" i="21" s="1"/>
  <c r="M2113" i="21" s="1"/>
  <c r="M2114" i="21" s="1"/>
  <c r="M2115" i="21" s="1"/>
  <c r="M2116" i="21" s="1"/>
  <c r="M2117" i="21" s="1"/>
  <c r="M2118" i="21" s="1"/>
  <c r="M2119" i="21" s="1"/>
  <c r="M2120" i="21" s="1"/>
  <c r="M2121" i="21" s="1"/>
  <c r="M2122" i="21" s="1"/>
  <c r="M2123" i="21" s="1"/>
  <c r="M2124" i="21" s="1"/>
  <c r="M2125" i="21" s="1"/>
  <c r="M2126" i="21" s="1"/>
  <c r="M2127" i="21" s="1"/>
  <c r="M2128" i="21" s="1"/>
  <c r="M2129" i="21" s="1"/>
  <c r="M2130" i="21" s="1"/>
  <c r="M2131" i="21" s="1"/>
  <c r="M2132" i="21" s="1"/>
  <c r="M2133" i="21" s="1"/>
  <c r="M2134" i="21" s="1"/>
  <c r="M2135" i="21" s="1"/>
  <c r="M2136" i="21" s="1"/>
  <c r="M2137" i="21" s="1"/>
  <c r="M2138" i="21" s="1"/>
  <c r="M2139" i="21" s="1"/>
  <c r="M2140" i="21" s="1"/>
  <c r="M2141" i="21" s="1"/>
  <c r="M2142" i="21" s="1"/>
  <c r="M2143" i="21" s="1"/>
  <c r="M2144" i="21" s="1"/>
  <c r="M2145" i="21" s="1"/>
  <c r="M2146" i="21" s="1"/>
  <c r="M2147" i="21" s="1"/>
  <c r="M2148" i="21" s="1"/>
  <c r="M2149" i="21" s="1"/>
  <c r="M2150" i="21" s="1"/>
  <c r="M2151" i="21" s="1"/>
  <c r="M2152" i="21" s="1"/>
  <c r="M2153" i="21" s="1"/>
  <c r="M2154" i="21" s="1"/>
  <c r="M2155" i="21" s="1"/>
  <c r="M2156" i="21" s="1"/>
  <c r="M2157" i="21" s="1"/>
  <c r="M2158" i="21" s="1"/>
  <c r="M2159" i="21" s="1"/>
  <c r="M2160" i="21" s="1"/>
  <c r="M2161" i="21" s="1"/>
  <c r="M2162" i="21" s="1"/>
  <c r="M2163" i="21" s="1"/>
  <c r="M2164" i="21" s="1"/>
  <c r="M2165" i="21" s="1"/>
  <c r="M2166" i="21" s="1"/>
  <c r="M2167" i="21" s="1"/>
  <c r="M2168" i="21" s="1"/>
  <c r="M2169" i="21" s="1"/>
  <c r="M2170" i="21" s="1"/>
  <c r="M2171" i="21" s="1"/>
  <c r="M2172" i="21" s="1"/>
  <c r="M2173" i="21" s="1"/>
  <c r="M2174" i="21" s="1"/>
  <c r="M2175" i="21" s="1"/>
  <c r="M2176" i="21" s="1"/>
  <c r="M2177" i="21" s="1"/>
  <c r="M2178" i="21" s="1"/>
  <c r="M2179" i="21" s="1"/>
  <c r="M2180" i="21" s="1"/>
  <c r="M2181" i="21" s="1"/>
  <c r="M2182" i="21" s="1"/>
  <c r="M2183" i="21" s="1"/>
  <c r="M2184" i="21" s="1"/>
  <c r="M2185" i="21" s="1"/>
  <c r="M2186" i="21" s="1"/>
  <c r="M2187" i="21" s="1"/>
  <c r="M2188" i="21" s="1"/>
  <c r="M2189" i="21" s="1"/>
  <c r="M2190" i="21" s="1"/>
  <c r="M2191" i="21" s="1"/>
  <c r="M2192" i="21" s="1"/>
  <c r="M2193" i="21" s="1"/>
  <c r="M2194" i="21" s="1"/>
  <c r="M2195" i="21" s="1"/>
  <c r="M2196" i="21" s="1"/>
  <c r="M2197" i="21" s="1"/>
  <c r="M2198" i="21" s="1"/>
  <c r="M2199" i="21" s="1"/>
  <c r="M2200" i="21" s="1"/>
  <c r="M2201" i="21" s="1"/>
  <c r="M2202" i="21" s="1"/>
  <c r="M2203" i="21" s="1"/>
  <c r="M2204" i="21" s="1"/>
  <c r="M2205" i="21" s="1"/>
  <c r="M2206" i="21" s="1"/>
  <c r="M2207" i="21" s="1"/>
  <c r="M2208" i="21" s="1"/>
  <c r="M2209" i="21" s="1"/>
  <c r="M2210" i="21" s="1"/>
  <c r="M2211" i="21" s="1"/>
  <c r="M2212" i="21" s="1"/>
  <c r="M2213" i="21" s="1"/>
  <c r="M2214" i="21" s="1"/>
  <c r="M2215" i="21" s="1"/>
  <c r="M2216" i="21" s="1"/>
  <c r="M2217" i="21" s="1"/>
  <c r="M2218" i="21" s="1"/>
  <c r="M2219" i="21" s="1"/>
  <c r="M2220" i="21" s="1"/>
  <c r="M2221" i="21" s="1"/>
  <c r="M2222" i="21" s="1"/>
  <c r="M2223" i="21" s="1"/>
  <c r="M2224" i="21" s="1"/>
  <c r="M2225" i="21" s="1"/>
  <c r="M2226" i="21" s="1"/>
  <c r="M2227" i="21" s="1"/>
  <c r="M2228" i="21" s="1"/>
  <c r="M2229" i="21" s="1"/>
  <c r="M2230" i="21" s="1"/>
  <c r="M2231" i="21" s="1"/>
  <c r="M2232" i="21" s="1"/>
  <c r="M2233" i="21" s="1"/>
  <c r="M2234" i="21" s="1"/>
  <c r="M2235" i="21" s="1"/>
  <c r="M2236" i="21" s="1"/>
  <c r="M2237" i="21" s="1"/>
  <c r="M2238" i="21" s="1"/>
  <c r="M2239" i="21" s="1"/>
  <c r="M2240" i="21" s="1"/>
  <c r="M2241" i="21" s="1"/>
  <c r="M2242" i="21" s="1"/>
  <c r="M2243" i="21" s="1"/>
  <c r="M2244" i="21" s="1"/>
  <c r="M2245" i="21" s="1"/>
  <c r="M2246" i="21" s="1"/>
  <c r="M2247" i="21" s="1"/>
  <c r="M2248" i="21" s="1"/>
  <c r="M2249" i="21" s="1"/>
  <c r="M2250" i="21" s="1"/>
  <c r="M2251" i="21" s="1"/>
  <c r="M2252" i="21" s="1"/>
  <c r="M2253" i="21" s="1"/>
  <c r="M2254" i="21" s="1"/>
  <c r="M2255" i="21" s="1"/>
  <c r="M2256" i="21" s="1"/>
  <c r="M2257" i="21" s="1"/>
  <c r="M2258" i="21" s="1"/>
  <c r="M2259" i="21" s="1"/>
  <c r="M2260" i="21" s="1"/>
  <c r="M2261" i="21" s="1"/>
  <c r="M2262" i="21" s="1"/>
  <c r="M2263" i="21" s="1"/>
  <c r="M2264" i="21" s="1"/>
  <c r="M2265" i="21" s="1"/>
  <c r="M2266" i="21" s="1"/>
  <c r="M2267" i="21" s="1"/>
  <c r="M2268" i="21" s="1"/>
  <c r="M2269" i="21" s="1"/>
  <c r="M2270" i="21" s="1"/>
  <c r="M2271" i="21" s="1"/>
  <c r="M2272" i="21" s="1"/>
  <c r="M2273" i="21" s="1"/>
  <c r="M2274" i="21" s="1"/>
  <c r="M2275" i="21" s="1"/>
  <c r="M2276" i="21" s="1"/>
  <c r="M2277" i="21" s="1"/>
  <c r="M2278" i="21" s="1"/>
  <c r="M2279" i="21" s="1"/>
  <c r="M2280" i="21" s="1"/>
  <c r="M2281" i="21" s="1"/>
  <c r="M2282" i="21" s="1"/>
  <c r="M2283" i="21" s="1"/>
  <c r="M2284" i="21" s="1"/>
  <c r="M2285" i="21" s="1"/>
  <c r="M2286" i="21" s="1"/>
  <c r="M2287" i="21" s="1"/>
  <c r="M2288" i="21" s="1"/>
  <c r="M2289" i="21" s="1"/>
  <c r="M2290" i="21" s="1"/>
  <c r="M2291" i="21" s="1"/>
  <c r="M2292" i="21" s="1"/>
  <c r="M2293" i="21" s="1"/>
  <c r="M2294" i="21" s="1"/>
  <c r="M2295" i="21" s="1"/>
  <c r="M2296" i="21" s="1"/>
  <c r="M2297" i="21" s="1"/>
  <c r="M2298" i="21" s="1"/>
  <c r="M2299" i="21" s="1"/>
  <c r="M2300" i="21" s="1"/>
  <c r="M2301" i="21" s="1"/>
  <c r="M2302" i="21" s="1"/>
  <c r="M2303" i="21" s="1"/>
  <c r="M2304" i="21" s="1"/>
  <c r="M2305" i="21" s="1"/>
  <c r="M2306" i="21" s="1"/>
  <c r="M2307" i="21" s="1"/>
  <c r="M2308" i="21" s="1"/>
  <c r="M2309" i="21" s="1"/>
  <c r="M2310" i="21" s="1"/>
  <c r="M2311" i="21" s="1"/>
  <c r="M2312" i="21" s="1"/>
  <c r="M2313" i="21" s="1"/>
  <c r="M2314" i="21" s="1"/>
  <c r="M2315" i="21" s="1"/>
  <c r="M2316" i="21" s="1"/>
  <c r="M2317" i="21" s="1"/>
  <c r="M2318" i="21" s="1"/>
  <c r="M2319" i="21" s="1"/>
  <c r="M2320" i="21" s="1"/>
  <c r="M2321" i="21" s="1"/>
  <c r="M2322" i="21" s="1"/>
  <c r="M2323" i="21" s="1"/>
  <c r="M2324" i="21" s="1"/>
  <c r="M2325" i="21" s="1"/>
  <c r="M2326" i="21" s="1"/>
  <c r="M2327" i="21" s="1"/>
  <c r="M2328" i="21" s="1"/>
  <c r="M2329" i="21" s="1"/>
  <c r="M2330" i="21" s="1"/>
  <c r="M2331" i="21" s="1"/>
  <c r="M2332" i="21" s="1"/>
  <c r="M2333" i="21" s="1"/>
  <c r="M2334" i="21" s="1"/>
  <c r="M2335" i="21" s="1"/>
  <c r="M2336" i="21" s="1"/>
  <c r="M2337" i="21" s="1"/>
  <c r="M2338" i="21" s="1"/>
  <c r="M2339" i="21" s="1"/>
  <c r="M2340" i="21" s="1"/>
  <c r="M2341" i="21" s="1"/>
  <c r="M2342" i="21" s="1"/>
  <c r="M2343" i="21" s="1"/>
  <c r="M2344" i="21" s="1"/>
  <c r="M2345" i="21" s="1"/>
  <c r="M2346" i="21" s="1"/>
  <c r="M2347" i="21" s="1"/>
  <c r="M2348" i="21" s="1"/>
  <c r="M2349" i="21" s="1"/>
  <c r="M2350" i="21" s="1"/>
  <c r="M2351" i="21" s="1"/>
  <c r="M2352" i="21" s="1"/>
  <c r="M2353" i="21" s="1"/>
  <c r="M2354" i="21" s="1"/>
  <c r="M2355" i="21" s="1"/>
  <c r="M2356" i="21" s="1"/>
  <c r="M2357" i="21" s="1"/>
  <c r="M2358" i="21" s="1"/>
  <c r="M2359" i="21" s="1"/>
  <c r="M2360" i="21" s="1"/>
  <c r="M2361" i="21" s="1"/>
  <c r="M2362" i="21" s="1"/>
  <c r="M2363" i="21" s="1"/>
  <c r="M2364" i="21" s="1"/>
  <c r="M2365" i="21" s="1"/>
  <c r="M2366" i="21" s="1"/>
  <c r="M2367" i="21" s="1"/>
  <c r="M2368" i="21" s="1"/>
  <c r="M2369" i="21" s="1"/>
  <c r="M2370" i="21" s="1"/>
  <c r="M2371" i="21" s="1"/>
  <c r="M2372" i="21" s="1"/>
  <c r="M2373" i="21" s="1"/>
  <c r="M2374" i="21" s="1"/>
  <c r="M2375" i="21" s="1"/>
  <c r="M2376" i="21" s="1"/>
  <c r="M2377" i="21" s="1"/>
  <c r="M2378" i="21" s="1"/>
  <c r="M2379" i="21" s="1"/>
  <c r="M2380" i="21" s="1"/>
  <c r="M2381" i="21" s="1"/>
  <c r="M2382" i="21" s="1"/>
  <c r="M2383" i="21" s="1"/>
  <c r="M2384" i="21" s="1"/>
  <c r="M2385" i="21" s="1"/>
  <c r="M2386" i="21" s="1"/>
  <c r="M2387" i="21" s="1"/>
  <c r="M2388" i="21" s="1"/>
  <c r="M2389" i="21" s="1"/>
  <c r="M2390" i="21" s="1"/>
  <c r="M2391" i="21" s="1"/>
  <c r="M2392" i="21" s="1"/>
  <c r="M2393" i="21" s="1"/>
  <c r="M2394" i="21" s="1"/>
  <c r="M2395" i="21" s="1"/>
  <c r="M2396" i="21" s="1"/>
  <c r="M2397" i="21" s="1"/>
  <c r="M2398" i="21" s="1"/>
  <c r="M2399" i="21" s="1"/>
  <c r="M2400" i="21" s="1"/>
  <c r="M2401" i="21" s="1"/>
  <c r="M2402" i="21" s="1"/>
  <c r="M2403" i="21" s="1"/>
  <c r="M2404" i="21" s="1"/>
  <c r="M2405" i="21" s="1"/>
  <c r="M2406" i="21" s="1"/>
  <c r="M2407" i="21" s="1"/>
  <c r="M2408" i="21" s="1"/>
  <c r="M2409" i="21" s="1"/>
  <c r="M2410" i="21" s="1"/>
  <c r="M2411" i="21" s="1"/>
  <c r="M2412" i="21" s="1"/>
  <c r="M2413" i="21" s="1"/>
  <c r="M2414" i="21" s="1"/>
  <c r="M2415" i="21" s="1"/>
  <c r="M2416" i="21" s="1"/>
  <c r="M2417" i="21" s="1"/>
  <c r="M2418" i="21" s="1"/>
  <c r="M2419" i="21" s="1"/>
  <c r="M2420" i="21" s="1"/>
  <c r="M2421" i="21" s="1"/>
  <c r="M2422" i="21" s="1"/>
  <c r="M2423" i="21" s="1"/>
  <c r="M2424" i="21" s="1"/>
  <c r="M2425" i="21" s="1"/>
  <c r="M2426" i="21" s="1"/>
  <c r="M2427" i="21" s="1"/>
  <c r="M2428" i="21" s="1"/>
  <c r="M2429" i="21" s="1"/>
  <c r="M2430" i="21" s="1"/>
  <c r="M2431" i="21" s="1"/>
  <c r="M2432" i="21" s="1"/>
  <c r="M2433" i="21" s="1"/>
  <c r="M2434" i="21" s="1"/>
  <c r="M2435" i="21" s="1"/>
  <c r="M2436" i="21" s="1"/>
  <c r="M2437" i="21" s="1"/>
  <c r="M2438" i="21" s="1"/>
  <c r="M2439" i="21" s="1"/>
  <c r="M2440" i="21" s="1"/>
  <c r="M2441" i="21" s="1"/>
  <c r="M2442" i="21" s="1"/>
  <c r="M2443" i="21" s="1"/>
  <c r="M2444" i="21" s="1"/>
  <c r="M2445" i="21" s="1"/>
  <c r="M2446" i="21" s="1"/>
  <c r="M2447" i="21" s="1"/>
  <c r="M2448" i="21" s="1"/>
  <c r="M2449" i="21" s="1"/>
  <c r="M2450" i="21" s="1"/>
  <c r="M2451" i="21" s="1"/>
  <c r="M2452" i="21" s="1"/>
  <c r="M2453" i="21" s="1"/>
  <c r="M2454" i="21" s="1"/>
  <c r="M2455" i="21" s="1"/>
  <c r="M2456" i="21" s="1"/>
  <c r="M2457" i="21" s="1"/>
  <c r="M2458" i="21" s="1"/>
  <c r="M2459" i="21" s="1"/>
  <c r="M2460" i="21" s="1"/>
  <c r="M2461" i="21" s="1"/>
  <c r="M2462" i="21" s="1"/>
  <c r="M2463" i="21" s="1"/>
  <c r="M2464" i="21" s="1"/>
  <c r="M2465" i="21" s="1"/>
  <c r="M2466" i="21" s="1"/>
  <c r="M2467" i="21" s="1"/>
  <c r="M2468" i="21" s="1"/>
  <c r="M2469" i="21" s="1"/>
  <c r="M2470" i="21" s="1"/>
  <c r="M2471" i="21" s="1"/>
  <c r="M2472" i="21" s="1"/>
  <c r="M2473" i="21" s="1"/>
  <c r="M2474" i="21" s="1"/>
  <c r="M2475" i="21" s="1"/>
  <c r="M2476" i="21" s="1"/>
  <c r="M2477" i="21" s="1"/>
  <c r="M2478" i="21" s="1"/>
  <c r="M2479" i="21" s="1"/>
  <c r="M2480" i="21" s="1"/>
  <c r="M2481" i="21" s="1"/>
  <c r="M2482" i="21" s="1"/>
  <c r="M2483" i="21" s="1"/>
  <c r="M2484" i="21" s="1"/>
  <c r="M2485" i="21" s="1"/>
  <c r="M2486" i="21" s="1"/>
  <c r="M2487" i="21" s="1"/>
  <c r="M2488" i="21" s="1"/>
  <c r="M2489" i="21" s="1"/>
  <c r="M2490" i="21" s="1"/>
  <c r="M2491" i="21" s="1"/>
  <c r="M2492" i="21" s="1"/>
  <c r="M2493" i="21" s="1"/>
  <c r="M2494" i="21" s="1"/>
  <c r="M2495" i="21" s="1"/>
  <c r="M2496" i="21" s="1"/>
  <c r="M2497" i="21" s="1"/>
  <c r="M2498" i="21" s="1"/>
  <c r="M2499" i="21" s="1"/>
  <c r="M2500" i="21" s="1"/>
  <c r="M2501" i="21" s="1"/>
  <c r="M2502" i="21" s="1"/>
  <c r="M2503" i="21" s="1"/>
  <c r="M2504" i="21" s="1"/>
  <c r="M2505" i="21" s="1"/>
  <c r="M2506" i="21" s="1"/>
  <c r="M2507" i="21" s="1"/>
  <c r="M2508" i="21" s="1"/>
  <c r="M2509" i="21" s="1"/>
  <c r="M2510" i="21" s="1"/>
  <c r="M2511" i="21" s="1"/>
  <c r="M2512" i="21" s="1"/>
  <c r="M2513" i="21" s="1"/>
  <c r="M2514" i="21" s="1"/>
  <c r="M2515" i="21" s="1"/>
  <c r="M2516" i="21" s="1"/>
  <c r="M2517" i="21" s="1"/>
  <c r="M2518" i="21" s="1"/>
  <c r="M2519" i="21" s="1"/>
  <c r="M2520" i="21" s="1"/>
  <c r="M2521" i="21" s="1"/>
  <c r="M2522" i="21" s="1"/>
  <c r="M2523" i="21" s="1"/>
  <c r="M2524" i="21" s="1"/>
  <c r="M2525" i="21" s="1"/>
  <c r="M2526" i="21" s="1"/>
  <c r="M2527" i="21" s="1"/>
  <c r="M2528" i="21" s="1"/>
  <c r="M2529" i="21" s="1"/>
  <c r="M2530" i="21" s="1"/>
  <c r="M2531" i="21" s="1"/>
  <c r="M2532" i="21" s="1"/>
  <c r="M2533" i="21" s="1"/>
  <c r="M2534" i="21" s="1"/>
  <c r="M2535" i="21" s="1"/>
  <c r="M2536" i="21" s="1"/>
  <c r="M2537" i="21" s="1"/>
  <c r="M2538" i="21" s="1"/>
  <c r="M2539" i="21" s="1"/>
  <c r="M2540" i="21" s="1"/>
  <c r="M2541" i="21" s="1"/>
  <c r="M2542" i="21" s="1"/>
  <c r="M2543" i="21" s="1"/>
  <c r="M2544" i="21" s="1"/>
  <c r="M2545" i="21" s="1"/>
  <c r="M2546" i="21" s="1"/>
  <c r="M2547" i="21" s="1"/>
  <c r="M2548" i="21" s="1"/>
  <c r="M2549" i="21" s="1"/>
  <c r="M2550" i="21" s="1"/>
  <c r="M2551" i="21" s="1"/>
  <c r="M2552" i="21" s="1"/>
  <c r="M2553" i="21" s="1"/>
  <c r="M2554" i="21" s="1"/>
  <c r="M2555" i="21" s="1"/>
  <c r="M2556" i="21" s="1"/>
  <c r="M2557" i="21" s="1"/>
  <c r="M2558" i="21" s="1"/>
  <c r="M2559" i="21" s="1"/>
  <c r="M2560" i="21" s="1"/>
  <c r="M2561" i="21" s="1"/>
  <c r="M2562" i="21" s="1"/>
  <c r="M2563" i="21" s="1"/>
  <c r="M2564" i="21" s="1"/>
  <c r="M2565" i="21" s="1"/>
  <c r="M2566" i="21" s="1"/>
  <c r="M2567" i="21" s="1"/>
  <c r="M2568" i="21" s="1"/>
  <c r="M2569" i="21" s="1"/>
  <c r="M2570" i="21" s="1"/>
  <c r="M2571" i="21" s="1"/>
  <c r="M2572" i="21" s="1"/>
  <c r="M2573" i="21" s="1"/>
  <c r="M2574" i="21" s="1"/>
  <c r="M2575" i="21" s="1"/>
  <c r="M2576" i="21" s="1"/>
  <c r="M2577" i="21" s="1"/>
  <c r="M2578" i="21" s="1"/>
  <c r="M2579" i="21" s="1"/>
  <c r="M2580" i="21" s="1"/>
  <c r="M2581" i="21" s="1"/>
  <c r="M2582" i="21" s="1"/>
  <c r="M2583" i="21" s="1"/>
  <c r="M2584" i="21" s="1"/>
  <c r="M2585" i="21" s="1"/>
  <c r="M2586" i="21" s="1"/>
  <c r="M2587" i="21" s="1"/>
  <c r="M2588" i="21" s="1"/>
  <c r="M2589" i="21" s="1"/>
  <c r="M2590" i="21" s="1"/>
  <c r="M2591" i="21" s="1"/>
  <c r="M2592" i="21" s="1"/>
  <c r="M2593" i="21" s="1"/>
  <c r="M2594" i="21" s="1"/>
  <c r="M2595" i="21" s="1"/>
  <c r="M2596" i="21" s="1"/>
  <c r="M2597" i="21" s="1"/>
  <c r="M2598" i="21" s="1"/>
  <c r="M2599" i="21" s="1"/>
  <c r="M2600" i="21" s="1"/>
  <c r="M2601" i="21" s="1"/>
  <c r="M2602" i="21" s="1"/>
  <c r="M2603" i="21" s="1"/>
  <c r="M2604" i="21" s="1"/>
  <c r="M2605" i="21" s="1"/>
  <c r="M2606" i="21" s="1"/>
  <c r="M2607" i="21" s="1"/>
  <c r="M2608" i="21" s="1"/>
  <c r="M2609" i="21" s="1"/>
  <c r="M2610" i="21" s="1"/>
  <c r="M2611" i="21" s="1"/>
  <c r="M2612" i="21" s="1"/>
  <c r="M2613" i="21" s="1"/>
  <c r="M2614" i="21" s="1"/>
  <c r="M2615" i="21" s="1"/>
  <c r="M2616" i="21" s="1"/>
  <c r="M2617" i="21" s="1"/>
  <c r="M2618" i="21" s="1"/>
  <c r="M2619" i="21" s="1"/>
  <c r="M2620" i="21" s="1"/>
  <c r="M2621" i="21" s="1"/>
  <c r="M2622" i="21" s="1"/>
  <c r="M2623" i="21" s="1"/>
  <c r="M2624" i="21" s="1"/>
  <c r="M2625" i="21" s="1"/>
  <c r="M2626" i="21" s="1"/>
  <c r="M2627" i="21" s="1"/>
  <c r="M2628" i="21" s="1"/>
  <c r="M2629" i="21" s="1"/>
  <c r="M2630" i="21" s="1"/>
  <c r="M2631" i="21" s="1"/>
  <c r="M2632" i="21" s="1"/>
  <c r="M2633" i="21" s="1"/>
  <c r="M2634" i="21" s="1"/>
  <c r="M2635" i="21" s="1"/>
  <c r="M2636" i="21" s="1"/>
  <c r="M2637" i="21" s="1"/>
  <c r="M2638" i="21" s="1"/>
  <c r="M2639" i="21" s="1"/>
  <c r="M2640" i="21" s="1"/>
  <c r="M2641" i="21" s="1"/>
  <c r="M2642" i="21" s="1"/>
  <c r="M2643" i="21" s="1"/>
  <c r="M2644" i="21" s="1"/>
  <c r="M2645" i="21" s="1"/>
  <c r="M2646" i="21" s="1"/>
  <c r="M2647" i="21" s="1"/>
  <c r="M2648" i="21" s="1"/>
  <c r="M2649" i="21" s="1"/>
  <c r="M2650" i="21" s="1"/>
  <c r="M2651" i="21" s="1"/>
  <c r="M2652" i="21" s="1"/>
  <c r="M2653" i="21" s="1"/>
  <c r="M2654" i="21" s="1"/>
  <c r="M2655" i="21" s="1"/>
  <c r="M2656" i="21" s="1"/>
  <c r="M2657" i="21" s="1"/>
  <c r="M2658" i="21" s="1"/>
  <c r="M2659" i="21" s="1"/>
  <c r="M2660" i="21" s="1"/>
  <c r="M2661" i="21" s="1"/>
  <c r="M2662" i="21" s="1"/>
  <c r="M2663" i="21" s="1"/>
  <c r="M2664" i="21" s="1"/>
  <c r="M2665" i="21" s="1"/>
  <c r="M2666" i="21" s="1"/>
  <c r="M2667" i="21" s="1"/>
  <c r="M2668" i="21" s="1"/>
  <c r="M2669" i="21" s="1"/>
  <c r="M2670" i="21" s="1"/>
  <c r="M2671" i="21" s="1"/>
  <c r="M2672" i="21" s="1"/>
  <c r="M2673" i="21" s="1"/>
  <c r="M2674" i="21" s="1"/>
  <c r="M2675" i="21" s="1"/>
  <c r="M2676" i="21" s="1"/>
  <c r="M2677" i="21" s="1"/>
  <c r="M2678" i="21" s="1"/>
  <c r="M2679" i="21" s="1"/>
  <c r="M2680" i="21" s="1"/>
  <c r="M2681" i="21" s="1"/>
  <c r="M2682" i="21" s="1"/>
  <c r="M2683" i="21" s="1"/>
  <c r="M2684" i="21" s="1"/>
  <c r="M2685" i="21" s="1"/>
  <c r="M2686" i="21" s="1"/>
  <c r="M2687" i="21" s="1"/>
  <c r="M2688" i="21" s="1"/>
  <c r="M2689" i="21" s="1"/>
  <c r="M2690" i="21" s="1"/>
  <c r="M2691" i="21" s="1"/>
  <c r="M2692" i="21" s="1"/>
  <c r="M2693" i="21" s="1"/>
  <c r="M2694" i="21" s="1"/>
  <c r="M2695" i="21" s="1"/>
  <c r="M2696" i="21" s="1"/>
  <c r="M2697" i="21" s="1"/>
  <c r="M2698" i="21" s="1"/>
  <c r="M2699" i="21" s="1"/>
  <c r="M2700" i="21" s="1"/>
  <c r="M2701" i="21" s="1"/>
  <c r="M2702" i="21" s="1"/>
  <c r="M2703" i="21" s="1"/>
  <c r="M2704" i="21" s="1"/>
  <c r="M2705" i="21" s="1"/>
  <c r="M2706" i="21" s="1"/>
  <c r="M2707" i="21" s="1"/>
  <c r="M2708" i="21" s="1"/>
  <c r="M2709" i="21" s="1"/>
  <c r="M2710" i="21" s="1"/>
  <c r="M2711" i="21" s="1"/>
  <c r="M2712" i="21" s="1"/>
  <c r="M2713" i="21" s="1"/>
  <c r="M2714" i="21" s="1"/>
  <c r="M2715" i="21" s="1"/>
  <c r="M2716" i="21" s="1"/>
  <c r="M2717" i="21" s="1"/>
  <c r="M2718" i="21" s="1"/>
  <c r="M2719" i="21" s="1"/>
  <c r="M2720" i="21" s="1"/>
  <c r="M2721" i="21" s="1"/>
  <c r="M2722" i="21" s="1"/>
  <c r="M2723" i="21" s="1"/>
  <c r="M2724" i="21" s="1"/>
  <c r="M2725" i="21" s="1"/>
  <c r="M2726" i="21" s="1"/>
  <c r="M2727" i="21" s="1"/>
  <c r="M2728" i="21" s="1"/>
  <c r="M2729" i="21" s="1"/>
  <c r="M2730" i="21" s="1"/>
  <c r="M2731" i="21" s="1"/>
  <c r="M2732" i="21" s="1"/>
  <c r="M2733" i="21" s="1"/>
  <c r="M2734" i="21" s="1"/>
  <c r="M2735" i="21" s="1"/>
  <c r="M2736" i="21" s="1"/>
  <c r="M2737" i="21" s="1"/>
  <c r="M2738" i="21" s="1"/>
  <c r="M2739" i="21" s="1"/>
  <c r="M2740" i="21" s="1"/>
  <c r="M2741" i="21" s="1"/>
  <c r="M2742" i="21" s="1"/>
  <c r="M2743" i="21" s="1"/>
  <c r="M2744" i="21" s="1"/>
  <c r="M2745" i="21" s="1"/>
  <c r="M2746" i="21" s="1"/>
  <c r="M2747" i="21" s="1"/>
  <c r="M2748" i="21" s="1"/>
  <c r="M2749" i="21" s="1"/>
  <c r="M2750" i="21" s="1"/>
  <c r="M2751" i="21" s="1"/>
  <c r="M2752" i="21" s="1"/>
  <c r="M2753" i="21" s="1"/>
  <c r="M2754" i="21" s="1"/>
  <c r="M2755" i="21" s="1"/>
  <c r="M2756" i="21" s="1"/>
  <c r="M2757" i="21" s="1"/>
  <c r="M2758" i="21" s="1"/>
  <c r="M2759" i="21" s="1"/>
  <c r="M2760" i="21" s="1"/>
  <c r="M2761" i="21" s="1"/>
  <c r="M2762" i="21" s="1"/>
  <c r="M2763" i="21" s="1"/>
  <c r="M2764" i="21" s="1"/>
  <c r="M2765" i="21" s="1"/>
  <c r="M2766" i="21" s="1"/>
  <c r="M2767" i="21" s="1"/>
  <c r="M2768" i="21" s="1"/>
  <c r="M2769" i="21" s="1"/>
  <c r="M2770" i="21" s="1"/>
  <c r="M2771" i="21" s="1"/>
  <c r="M2772" i="21" s="1"/>
  <c r="M2773" i="21" s="1"/>
  <c r="M2774" i="21" s="1"/>
  <c r="M2775" i="21" s="1"/>
  <c r="M2776" i="21" s="1"/>
  <c r="M2777" i="21" s="1"/>
  <c r="M2778" i="21" s="1"/>
  <c r="M2779" i="21" s="1"/>
  <c r="M2780" i="21" s="1"/>
  <c r="M2781" i="21" s="1"/>
  <c r="M2782" i="21" s="1"/>
  <c r="M2783" i="21" s="1"/>
  <c r="M2784" i="21" s="1"/>
  <c r="M2785" i="21" s="1"/>
  <c r="M2786" i="21" s="1"/>
  <c r="M2787" i="21" s="1"/>
  <c r="M2788" i="21" s="1"/>
  <c r="M2789" i="21" s="1"/>
  <c r="M2790" i="21" s="1"/>
  <c r="M2791" i="21" s="1"/>
  <c r="M2792" i="21" s="1"/>
  <c r="M2793" i="21" s="1"/>
  <c r="M2794" i="21" s="1"/>
  <c r="M2795" i="21" s="1"/>
  <c r="M2796" i="21" s="1"/>
  <c r="M2797" i="21" s="1"/>
  <c r="M2798" i="21" s="1"/>
  <c r="M2799" i="21" s="1"/>
  <c r="M2800" i="21" s="1"/>
  <c r="M2801" i="21" s="1"/>
  <c r="M2802" i="21" s="1"/>
  <c r="M2803" i="21" s="1"/>
  <c r="M2804" i="21" s="1"/>
  <c r="M2805" i="21" s="1"/>
  <c r="M2806" i="21" s="1"/>
  <c r="M2807" i="21" s="1"/>
  <c r="M2808" i="21" s="1"/>
  <c r="M2809" i="21" s="1"/>
  <c r="M2810" i="21" s="1"/>
  <c r="M2811" i="21" s="1"/>
  <c r="M2812" i="21" s="1"/>
  <c r="M2813" i="21" s="1"/>
  <c r="M2814" i="21" s="1"/>
  <c r="M2815" i="21" s="1"/>
  <c r="M2816" i="21" s="1"/>
  <c r="M2817" i="21" s="1"/>
  <c r="M2818" i="21" s="1"/>
  <c r="M2819" i="21" s="1"/>
  <c r="M2820" i="21" s="1"/>
  <c r="M2821" i="21" s="1"/>
  <c r="M2822" i="21" s="1"/>
  <c r="M2823" i="21" s="1"/>
  <c r="M2824" i="21" s="1"/>
  <c r="M2825" i="21" s="1"/>
  <c r="M2826" i="21" s="1"/>
  <c r="M2827" i="21" s="1"/>
  <c r="M2828" i="21" s="1"/>
  <c r="M2829" i="21" s="1"/>
  <c r="M2830" i="21" s="1"/>
  <c r="M2831" i="21" s="1"/>
  <c r="M2832" i="21" s="1"/>
  <c r="M2833" i="21" s="1"/>
  <c r="M2834" i="21" s="1"/>
  <c r="M2835" i="21" s="1"/>
  <c r="M2836" i="21" s="1"/>
  <c r="M2837" i="21" s="1"/>
  <c r="M2838" i="21" s="1"/>
  <c r="M2839" i="21" s="1"/>
  <c r="M2840" i="21" s="1"/>
  <c r="M2841" i="21" s="1"/>
  <c r="M2842" i="21" s="1"/>
  <c r="M2843" i="21" s="1"/>
  <c r="M2844" i="21" s="1"/>
  <c r="M2845" i="21" s="1"/>
  <c r="M2846" i="21" s="1"/>
  <c r="M2847" i="21" s="1"/>
  <c r="M2848" i="21" s="1"/>
  <c r="M2849" i="21" s="1"/>
  <c r="M2850" i="21" s="1"/>
  <c r="M2851" i="21" s="1"/>
  <c r="M2852" i="21" s="1"/>
  <c r="M2853" i="21" s="1"/>
  <c r="M2854" i="21" s="1"/>
  <c r="M2855" i="21" s="1"/>
  <c r="M2856" i="21" s="1"/>
  <c r="M2857" i="21" s="1"/>
  <c r="M2858" i="21" s="1"/>
  <c r="M2859" i="21" s="1"/>
  <c r="M2860" i="21" s="1"/>
  <c r="M2861" i="21" s="1"/>
  <c r="M2862" i="21" s="1"/>
  <c r="M2863" i="21" s="1"/>
  <c r="M2864" i="21" s="1"/>
  <c r="M2865" i="21" s="1"/>
  <c r="M2866" i="21" s="1"/>
  <c r="M2867" i="21" s="1"/>
  <c r="M2868" i="21" s="1"/>
  <c r="M2869" i="21" s="1"/>
  <c r="M2870" i="21" s="1"/>
  <c r="M2871" i="21" s="1"/>
  <c r="M2872" i="21" s="1"/>
  <c r="M2873" i="21" s="1"/>
  <c r="M2874" i="21" s="1"/>
  <c r="M2875" i="21" s="1"/>
  <c r="M2876" i="21" s="1"/>
  <c r="M2877" i="21" s="1"/>
  <c r="M2878" i="21" s="1"/>
  <c r="M2879" i="21" s="1"/>
  <c r="M2880" i="21" s="1"/>
  <c r="M2881" i="21" s="1"/>
  <c r="M2882" i="21" s="1"/>
  <c r="M2883" i="21" s="1"/>
  <c r="M2884" i="21" s="1"/>
  <c r="M2885" i="21" s="1"/>
  <c r="M2886" i="21" s="1"/>
  <c r="M2887" i="21" s="1"/>
  <c r="M2888" i="21" s="1"/>
  <c r="M2889" i="21" s="1"/>
  <c r="M2890" i="21" s="1"/>
  <c r="M2891" i="21" s="1"/>
  <c r="M2892" i="21" s="1"/>
  <c r="M2893" i="21" s="1"/>
  <c r="M2894" i="21" s="1"/>
  <c r="M2895" i="21" s="1"/>
  <c r="M2896" i="21" s="1"/>
  <c r="M2897" i="21" s="1"/>
  <c r="M2898" i="21" s="1"/>
  <c r="M2899" i="21" s="1"/>
  <c r="M2900" i="21" s="1"/>
  <c r="M2901" i="21" s="1"/>
  <c r="M2902" i="21" s="1"/>
  <c r="M2903" i="21" s="1"/>
  <c r="M2904" i="21" s="1"/>
  <c r="M2905" i="21" s="1"/>
  <c r="M2906" i="21" s="1"/>
  <c r="M2907" i="21" s="1"/>
  <c r="M2908" i="21" s="1"/>
  <c r="M2909" i="21" s="1"/>
  <c r="M2910" i="21" s="1"/>
  <c r="M2911" i="21" s="1"/>
  <c r="M2912" i="21" s="1"/>
  <c r="M2913" i="21" s="1"/>
  <c r="M2914" i="21" s="1"/>
  <c r="M2915" i="21" s="1"/>
  <c r="M2916" i="21" s="1"/>
  <c r="M2917" i="21" s="1"/>
  <c r="M2918" i="21" s="1"/>
  <c r="M2919" i="21" s="1"/>
  <c r="M2920" i="21" s="1"/>
  <c r="M2921" i="21" s="1"/>
  <c r="M2922" i="21" s="1"/>
  <c r="M2923" i="21" s="1"/>
  <c r="M2924" i="21" s="1"/>
  <c r="M2925" i="21" s="1"/>
  <c r="M2926" i="21" s="1"/>
  <c r="M2927" i="21" s="1"/>
  <c r="M2928" i="21" s="1"/>
  <c r="M2929" i="21" s="1"/>
  <c r="M2930" i="21" s="1"/>
  <c r="M2931" i="21" s="1"/>
  <c r="M2932" i="21" s="1"/>
  <c r="M2933" i="21" s="1"/>
  <c r="M2934" i="21" s="1"/>
  <c r="M2935" i="21" s="1"/>
  <c r="M2936" i="21" s="1"/>
  <c r="M2937" i="21" s="1"/>
  <c r="M2938" i="21" s="1"/>
  <c r="M2939" i="21" s="1"/>
  <c r="M2940" i="21" s="1"/>
  <c r="M2941" i="21" s="1"/>
  <c r="M2942" i="21" s="1"/>
  <c r="M2943" i="21" s="1"/>
  <c r="M2944" i="21" s="1"/>
  <c r="M2945" i="21" s="1"/>
  <c r="M2946" i="21" s="1"/>
  <c r="M2947" i="21" s="1"/>
  <c r="M2948" i="21" s="1"/>
  <c r="M2949" i="21" s="1"/>
  <c r="M2950" i="21" s="1"/>
  <c r="M2951" i="21" s="1"/>
  <c r="M2952" i="21" s="1"/>
  <c r="M2953" i="21" s="1"/>
  <c r="M2954" i="21" s="1"/>
  <c r="M2955" i="21" s="1"/>
  <c r="M2956" i="21" s="1"/>
  <c r="M2957" i="21" s="1"/>
  <c r="M2958" i="21" s="1"/>
  <c r="M2959" i="21" s="1"/>
  <c r="M2960" i="21" s="1"/>
  <c r="M2961" i="21" s="1"/>
  <c r="M2962" i="21" s="1"/>
  <c r="M2963" i="21" s="1"/>
  <c r="M2964" i="21" s="1"/>
  <c r="M2965" i="21" s="1"/>
  <c r="M2966" i="21" s="1"/>
  <c r="M2967" i="21" s="1"/>
  <c r="M2968" i="21" s="1"/>
  <c r="M2969" i="21" s="1"/>
  <c r="M2970" i="21" s="1"/>
  <c r="M2971" i="21" s="1"/>
  <c r="M2972" i="21" s="1"/>
  <c r="M2973" i="21" s="1"/>
  <c r="M2974" i="21" s="1"/>
  <c r="M2975" i="21" s="1"/>
  <c r="M2976" i="21" s="1"/>
  <c r="M2977" i="21" s="1"/>
  <c r="M2978" i="21" s="1"/>
  <c r="M2979" i="21" s="1"/>
  <c r="M2980" i="21" s="1"/>
  <c r="M2981" i="21" s="1"/>
  <c r="M2982" i="21" s="1"/>
  <c r="M2983" i="21" s="1"/>
  <c r="M2984" i="21" s="1"/>
  <c r="M2985" i="21" s="1"/>
  <c r="M2986" i="21" s="1"/>
  <c r="M2987" i="21" s="1"/>
  <c r="M2988" i="21" s="1"/>
  <c r="M2989" i="21" s="1"/>
  <c r="M2990" i="21" s="1"/>
  <c r="M2991" i="21" s="1"/>
  <c r="M2992" i="21" s="1"/>
  <c r="M2993" i="21" s="1"/>
  <c r="M2994" i="21" s="1"/>
  <c r="M2995" i="21" s="1"/>
  <c r="M2996" i="21" s="1"/>
  <c r="M2997" i="21" s="1"/>
  <c r="M2998" i="21" s="1"/>
  <c r="M2999" i="21" s="1"/>
  <c r="M3000" i="21" s="1"/>
  <c r="M3001" i="21" s="1"/>
  <c r="M3002" i="21" s="1"/>
  <c r="M3003" i="21" s="1"/>
  <c r="M3004" i="21" s="1"/>
  <c r="M3005" i="21" s="1"/>
  <c r="M3006" i="21" s="1"/>
  <c r="M3007" i="21" s="1"/>
  <c r="M3008" i="21" s="1"/>
  <c r="M3009" i="21" s="1"/>
  <c r="M3010" i="21" s="1"/>
  <c r="M3011" i="21" s="1"/>
  <c r="M3012" i="21" s="1"/>
  <c r="M3013" i="21" s="1"/>
  <c r="M3014" i="21" s="1"/>
  <c r="M3015" i="21" s="1"/>
  <c r="M3016" i="21" s="1"/>
  <c r="M3017" i="21" s="1"/>
  <c r="M3018" i="21" s="1"/>
  <c r="M3019" i="21" s="1"/>
  <c r="M3020" i="21" s="1"/>
  <c r="M3021" i="21" s="1"/>
  <c r="M3022" i="21" s="1"/>
  <c r="M3023" i="21" s="1"/>
  <c r="M3024" i="21" s="1"/>
  <c r="M3025" i="21" s="1"/>
  <c r="M3026" i="21" s="1"/>
  <c r="M3027" i="21" s="1"/>
  <c r="M3028" i="21" s="1"/>
  <c r="M3029" i="21" s="1"/>
  <c r="M3030" i="21" s="1"/>
  <c r="M3031" i="21" s="1"/>
  <c r="M3032" i="21" s="1"/>
  <c r="M3033" i="21" s="1"/>
  <c r="M3034" i="21" s="1"/>
  <c r="M3035" i="21" s="1"/>
  <c r="M3036" i="21" s="1"/>
  <c r="M3037" i="21" s="1"/>
  <c r="M3038" i="21" s="1"/>
  <c r="M3039" i="21" s="1"/>
  <c r="M3040" i="21" s="1"/>
  <c r="M3041" i="21" s="1"/>
  <c r="M3042" i="21" s="1"/>
  <c r="M3043" i="21" s="1"/>
  <c r="M3044" i="21" s="1"/>
  <c r="M3045" i="21" s="1"/>
  <c r="M3046" i="21" s="1"/>
  <c r="M3047" i="21" s="1"/>
  <c r="M3048" i="21" s="1"/>
  <c r="M3049" i="21" s="1"/>
  <c r="M3050" i="21" s="1"/>
  <c r="M3051" i="21" s="1"/>
  <c r="M3052" i="21" s="1"/>
  <c r="M3053" i="21" s="1"/>
  <c r="M3054" i="21" s="1"/>
  <c r="M3055" i="21" s="1"/>
  <c r="M3056" i="21" s="1"/>
  <c r="M3057" i="21" s="1"/>
  <c r="M3058" i="21" s="1"/>
  <c r="M3059" i="21" s="1"/>
  <c r="M3060" i="21" s="1"/>
  <c r="M3061" i="21" s="1"/>
  <c r="M3062" i="21" s="1"/>
  <c r="M3063" i="21" s="1"/>
  <c r="M3064" i="21" s="1"/>
  <c r="M3065" i="21" s="1"/>
  <c r="M3066" i="21" s="1"/>
  <c r="M3067" i="21" s="1"/>
  <c r="M3068" i="21" s="1"/>
  <c r="M3069" i="21" s="1"/>
  <c r="M3070" i="21" s="1"/>
  <c r="M3071" i="21" s="1"/>
  <c r="M3072" i="21" s="1"/>
  <c r="M3073" i="21" s="1"/>
  <c r="M3074" i="21" s="1"/>
  <c r="M3075" i="21" s="1"/>
  <c r="M3076" i="21" s="1"/>
  <c r="M3077" i="21" s="1"/>
  <c r="M3078" i="21" s="1"/>
  <c r="M3079" i="21" s="1"/>
  <c r="M3080" i="21" s="1"/>
  <c r="M3081" i="21" s="1"/>
  <c r="M3082" i="21" s="1"/>
  <c r="M3083" i="21" s="1"/>
  <c r="M3084" i="21" s="1"/>
  <c r="M3085" i="21" s="1"/>
  <c r="M3086" i="21" s="1"/>
  <c r="M3087" i="21" s="1"/>
  <c r="M3088" i="21" s="1"/>
  <c r="M3089" i="21" s="1"/>
  <c r="M3090" i="21" s="1"/>
  <c r="M3091" i="21" s="1"/>
  <c r="M3092" i="21" s="1"/>
  <c r="M3093" i="21" s="1"/>
  <c r="M3094" i="21" s="1"/>
  <c r="M3095" i="21" s="1"/>
  <c r="M3096" i="21" s="1"/>
  <c r="M3097" i="21" s="1"/>
  <c r="M3098" i="21" s="1"/>
  <c r="M3099" i="21" s="1"/>
  <c r="M3100" i="21" s="1"/>
  <c r="M3101" i="21" s="1"/>
  <c r="M3102" i="21" s="1"/>
  <c r="M3103" i="21" s="1"/>
  <c r="M3104" i="21" s="1"/>
  <c r="M3105" i="21" s="1"/>
  <c r="M3106" i="21" s="1"/>
  <c r="M3107" i="21" s="1"/>
  <c r="M3108" i="21" s="1"/>
  <c r="M3109" i="21" s="1"/>
  <c r="M3110" i="21" s="1"/>
  <c r="M3111" i="21" s="1"/>
  <c r="M3112" i="21" s="1"/>
  <c r="M3113" i="21" s="1"/>
  <c r="M3114" i="21" s="1"/>
  <c r="M3115" i="21" s="1"/>
  <c r="M3116" i="21" s="1"/>
  <c r="M3117" i="21" s="1"/>
  <c r="M3118" i="21" s="1"/>
  <c r="M3119" i="21" s="1"/>
  <c r="M3120" i="21" s="1"/>
  <c r="M3121" i="21" s="1"/>
  <c r="M3122" i="21" s="1"/>
  <c r="M3123" i="21" s="1"/>
  <c r="M3124" i="21" s="1"/>
  <c r="M3125" i="21" s="1"/>
  <c r="M3126" i="21" s="1"/>
  <c r="M3127" i="21" s="1"/>
  <c r="M3128" i="21" s="1"/>
  <c r="M3129" i="21" s="1"/>
  <c r="M3130" i="21" s="1"/>
  <c r="M3131" i="21" s="1"/>
  <c r="M3132" i="21" s="1"/>
  <c r="M3133" i="21" s="1"/>
  <c r="M3134" i="21" s="1"/>
  <c r="M3135" i="21" s="1"/>
  <c r="M3136" i="21" s="1"/>
  <c r="M3137" i="21" s="1"/>
  <c r="M3138" i="21" s="1"/>
  <c r="M3139" i="21" s="1"/>
  <c r="M3140" i="21" s="1"/>
  <c r="M3141" i="21" s="1"/>
  <c r="M3142" i="21" s="1"/>
  <c r="M3143" i="21" s="1"/>
  <c r="M3144" i="21" s="1"/>
  <c r="M3145" i="21" s="1"/>
  <c r="M3146" i="21" s="1"/>
  <c r="M3147" i="21" s="1"/>
  <c r="M3148" i="21" s="1"/>
  <c r="M3149" i="21" s="1"/>
  <c r="M3150" i="21" s="1"/>
  <c r="M3151" i="21" s="1"/>
  <c r="M3152" i="21" s="1"/>
  <c r="M3153" i="21" s="1"/>
  <c r="M3154" i="21" s="1"/>
  <c r="M3155" i="21" s="1"/>
  <c r="M3156" i="21" s="1"/>
  <c r="M3157" i="21" s="1"/>
  <c r="M3158" i="21" s="1"/>
  <c r="M3159" i="21" s="1"/>
  <c r="M3160" i="21" s="1"/>
  <c r="M3161" i="21" s="1"/>
  <c r="M3162" i="21" s="1"/>
  <c r="M3163" i="21" s="1"/>
  <c r="M3164" i="21" s="1"/>
  <c r="M3165" i="21" s="1"/>
  <c r="M3166" i="21" s="1"/>
  <c r="M3167" i="21" s="1"/>
  <c r="M3168" i="21" s="1"/>
  <c r="M3169" i="21" s="1"/>
  <c r="M3170" i="21" s="1"/>
  <c r="M3171" i="21" s="1"/>
  <c r="M3172" i="21" s="1"/>
  <c r="M3173" i="21" s="1"/>
  <c r="M3174" i="21" s="1"/>
  <c r="M3175" i="21" s="1"/>
  <c r="M3176" i="21" s="1"/>
  <c r="M3177" i="21" s="1"/>
  <c r="M3178" i="21" s="1"/>
  <c r="M3179" i="21" s="1"/>
  <c r="M3180" i="21" s="1"/>
  <c r="M3181" i="21" s="1"/>
  <c r="M3182" i="21" s="1"/>
  <c r="M3183" i="21" s="1"/>
  <c r="M3184" i="21" s="1"/>
  <c r="M3185" i="21" s="1"/>
  <c r="M3186" i="21" s="1"/>
  <c r="M3187" i="21" s="1"/>
  <c r="M3188" i="21" s="1"/>
  <c r="M3189" i="21" s="1"/>
  <c r="M3190" i="21" s="1"/>
  <c r="M3191" i="21" s="1"/>
  <c r="M3192" i="21" s="1"/>
  <c r="M3193" i="21" s="1"/>
  <c r="M3194" i="21" s="1"/>
  <c r="M3195" i="21" s="1"/>
  <c r="M3196" i="21" s="1"/>
  <c r="M3197" i="21" s="1"/>
  <c r="M3198" i="21" s="1"/>
  <c r="M3199" i="21" s="1"/>
  <c r="M3200" i="21" s="1"/>
  <c r="M3201" i="21" s="1"/>
  <c r="M3202" i="21" s="1"/>
  <c r="M3203" i="21" s="1"/>
  <c r="M3204" i="21" s="1"/>
  <c r="M3205" i="21" s="1"/>
  <c r="M3206" i="21" s="1"/>
  <c r="M3207" i="21" s="1"/>
  <c r="M3208" i="21" s="1"/>
  <c r="M3209" i="21" s="1"/>
  <c r="M3210" i="21" s="1"/>
  <c r="M3211" i="21" s="1"/>
  <c r="M3212" i="21" s="1"/>
  <c r="M3213" i="21" s="1"/>
  <c r="M3214" i="21" s="1"/>
  <c r="M3215" i="21" s="1"/>
  <c r="M3216" i="21" s="1"/>
  <c r="M3217" i="21" s="1"/>
  <c r="M3218" i="21" s="1"/>
  <c r="M3219" i="21" s="1"/>
  <c r="M3220" i="21" s="1"/>
  <c r="M3221" i="21" s="1"/>
  <c r="M3222" i="21" s="1"/>
  <c r="M3223" i="21" s="1"/>
  <c r="M3224" i="21" s="1"/>
  <c r="M3225" i="21" s="1"/>
  <c r="M3226" i="21" s="1"/>
  <c r="M3227" i="21" s="1"/>
  <c r="M3228" i="21" s="1"/>
  <c r="M3229" i="21" s="1"/>
  <c r="M3230" i="21" s="1"/>
  <c r="M3231" i="21" s="1"/>
  <c r="M3232" i="21" s="1"/>
  <c r="M3233" i="21" s="1"/>
  <c r="M3234" i="21" s="1"/>
  <c r="M3235" i="21" s="1"/>
  <c r="M3236" i="21" s="1"/>
  <c r="M3237" i="21" s="1"/>
  <c r="M3238" i="21" s="1"/>
  <c r="M3239" i="21" s="1"/>
  <c r="M3240" i="21" s="1"/>
  <c r="M3241" i="21" s="1"/>
  <c r="M3242" i="21" s="1"/>
  <c r="M3243" i="21" s="1"/>
  <c r="M3244" i="21" s="1"/>
  <c r="M3245" i="21" s="1"/>
  <c r="M3246" i="21" s="1"/>
  <c r="M3247" i="21" s="1"/>
  <c r="M3248" i="21" s="1"/>
  <c r="M3249" i="21" s="1"/>
  <c r="M3250" i="21" s="1"/>
  <c r="M3251" i="21" s="1"/>
  <c r="M3252" i="21" s="1"/>
  <c r="M3253" i="21" s="1"/>
  <c r="M3254" i="21" s="1"/>
  <c r="M3255" i="21" s="1"/>
  <c r="M3256" i="21" s="1"/>
  <c r="M3257" i="21" s="1"/>
  <c r="M3258" i="21" s="1"/>
  <c r="M3259" i="21" s="1"/>
  <c r="M3260" i="21" s="1"/>
  <c r="M3261" i="21" s="1"/>
  <c r="M3262" i="21" s="1"/>
  <c r="M3263" i="21" s="1"/>
  <c r="M3264" i="21" s="1"/>
  <c r="M3265" i="21" s="1"/>
  <c r="M3266" i="21" s="1"/>
  <c r="M3267" i="21" s="1"/>
  <c r="M3268" i="21" s="1"/>
  <c r="M3269" i="21" s="1"/>
  <c r="M3270" i="21" s="1"/>
  <c r="M3271" i="21" s="1"/>
  <c r="M3272" i="21" s="1"/>
  <c r="M3273" i="21" s="1"/>
  <c r="M3274" i="21" s="1"/>
  <c r="M3275" i="21" s="1"/>
  <c r="M3276" i="21" s="1"/>
  <c r="M3277" i="21" s="1"/>
  <c r="M3278" i="21" s="1"/>
  <c r="M3279" i="21" s="1"/>
  <c r="M3280" i="21" s="1"/>
  <c r="M3281" i="21" s="1"/>
  <c r="M3282" i="21" s="1"/>
  <c r="M3283" i="21" s="1"/>
  <c r="M3284" i="21" s="1"/>
  <c r="M3285" i="21" s="1"/>
  <c r="M3286" i="21" s="1"/>
  <c r="M3287" i="21" s="1"/>
  <c r="M3288" i="21" s="1"/>
  <c r="M3289" i="21" s="1"/>
  <c r="M3290" i="21" s="1"/>
  <c r="M3291" i="21" s="1"/>
  <c r="M3292" i="21" s="1"/>
  <c r="M3293" i="21" s="1"/>
  <c r="M3294" i="21" s="1"/>
  <c r="M3295" i="21" s="1"/>
  <c r="M3296" i="21" s="1"/>
  <c r="M3297" i="21" s="1"/>
  <c r="M3298" i="21" s="1"/>
  <c r="M3299" i="21" s="1"/>
  <c r="M3300" i="21" s="1"/>
  <c r="M3301" i="21" s="1"/>
  <c r="M3302" i="21" s="1"/>
  <c r="M3303" i="21" s="1"/>
  <c r="M3304" i="21" s="1"/>
  <c r="M3305" i="21" s="1"/>
  <c r="M3306" i="21" s="1"/>
  <c r="M3307" i="21" s="1"/>
  <c r="M3308" i="21" s="1"/>
  <c r="M3309" i="21" s="1"/>
  <c r="M3310" i="21" s="1"/>
  <c r="M3311" i="21" s="1"/>
  <c r="M3312" i="21" s="1"/>
  <c r="M3313" i="21" s="1"/>
  <c r="M3314" i="21" s="1"/>
  <c r="M3315" i="21" s="1"/>
  <c r="M3316" i="21" s="1"/>
  <c r="M3317" i="21" s="1"/>
  <c r="M3318" i="21" s="1"/>
  <c r="M3319" i="21" s="1"/>
  <c r="M3320" i="21" s="1"/>
  <c r="M3321" i="21" s="1"/>
  <c r="M3322" i="21" s="1"/>
  <c r="M3323" i="21" s="1"/>
  <c r="M3324" i="21" s="1"/>
  <c r="M3325" i="21" s="1"/>
  <c r="M3326" i="21" s="1"/>
  <c r="M3327" i="21" s="1"/>
  <c r="M3328" i="21" s="1"/>
  <c r="M3329" i="21" s="1"/>
  <c r="M3330" i="21" s="1"/>
  <c r="M3331" i="21" s="1"/>
  <c r="M3332" i="21" s="1"/>
  <c r="M3333" i="21" s="1"/>
  <c r="M3334" i="21" s="1"/>
  <c r="M3335" i="21" s="1"/>
  <c r="M3336" i="21" s="1"/>
  <c r="M3337" i="21" s="1"/>
  <c r="M3338" i="21" s="1"/>
  <c r="M3339" i="21" s="1"/>
  <c r="M3340" i="21" s="1"/>
  <c r="M3341" i="21" s="1"/>
  <c r="M3342" i="21" s="1"/>
  <c r="M3343" i="21" s="1"/>
  <c r="M3344" i="21" s="1"/>
  <c r="M3345" i="21" s="1"/>
  <c r="M3346" i="21" s="1"/>
  <c r="M3347" i="21" s="1"/>
  <c r="M3348" i="21" s="1"/>
  <c r="M3349" i="21" s="1"/>
  <c r="M3350" i="21" s="1"/>
  <c r="M3351" i="21" s="1"/>
  <c r="M3352" i="21" s="1"/>
  <c r="M3353" i="21" s="1"/>
  <c r="M3354" i="21" s="1"/>
  <c r="M3355" i="21" s="1"/>
  <c r="M3356" i="21" s="1"/>
  <c r="M3357" i="21" s="1"/>
  <c r="M3358" i="21" s="1"/>
  <c r="M3359" i="21" s="1"/>
  <c r="M3360" i="21" s="1"/>
  <c r="M3361" i="21" s="1"/>
  <c r="M3362" i="21" s="1"/>
  <c r="M3363" i="21" s="1"/>
  <c r="M3364" i="21" s="1"/>
  <c r="M3365" i="21" s="1"/>
  <c r="M3366" i="21" s="1"/>
  <c r="M3367" i="21" s="1"/>
  <c r="M3368" i="21" s="1"/>
  <c r="M3369" i="21" s="1"/>
  <c r="M3370" i="21" s="1"/>
  <c r="M3371" i="21" s="1"/>
  <c r="M3372" i="21" s="1"/>
  <c r="M3373" i="21" s="1"/>
  <c r="M3374" i="21" s="1"/>
  <c r="M3375" i="21" s="1"/>
  <c r="M3376" i="21" s="1"/>
  <c r="M3377" i="21" s="1"/>
  <c r="M3378" i="21" s="1"/>
  <c r="M3379" i="21" s="1"/>
  <c r="M3380" i="21" s="1"/>
  <c r="M3381" i="21" s="1"/>
  <c r="M3382" i="21" s="1"/>
  <c r="M3383" i="21" s="1"/>
  <c r="M3384" i="21" s="1"/>
  <c r="M3385" i="21" s="1"/>
  <c r="M3386" i="21" s="1"/>
  <c r="M3387" i="21" s="1"/>
  <c r="M3388" i="21" s="1"/>
  <c r="M3389" i="21" s="1"/>
  <c r="M3390" i="21" s="1"/>
  <c r="M3391" i="21" s="1"/>
  <c r="M3392" i="21" s="1"/>
  <c r="M3393" i="21" s="1"/>
  <c r="M3394" i="21" s="1"/>
  <c r="M3395" i="21" s="1"/>
  <c r="M3396" i="21" s="1"/>
  <c r="M3397" i="21" s="1"/>
  <c r="M3398" i="21" s="1"/>
  <c r="M3399" i="21" s="1"/>
  <c r="M3400" i="21" s="1"/>
  <c r="M3401" i="21" s="1"/>
  <c r="M3402" i="21" s="1"/>
  <c r="M3403" i="21" s="1"/>
  <c r="M3404" i="21" s="1"/>
  <c r="M3405" i="21" s="1"/>
  <c r="M3406" i="21" s="1"/>
  <c r="M3407" i="21" s="1"/>
  <c r="M3408" i="21" s="1"/>
  <c r="M3409" i="21" s="1"/>
  <c r="M3410" i="21" s="1"/>
  <c r="M3411" i="21" s="1"/>
  <c r="M3412" i="21" s="1"/>
  <c r="M3413" i="21" s="1"/>
  <c r="M3414" i="21" s="1"/>
  <c r="M3415" i="21" s="1"/>
  <c r="M3416" i="21" s="1"/>
  <c r="M3417" i="21" s="1"/>
  <c r="M3418" i="21" s="1"/>
  <c r="M3419" i="21" s="1"/>
  <c r="M3420" i="21" s="1"/>
  <c r="M3421" i="21" s="1"/>
  <c r="M3422" i="21" s="1"/>
  <c r="M3423" i="21" s="1"/>
  <c r="M3424" i="21" s="1"/>
  <c r="M3425" i="21" s="1"/>
  <c r="M3426" i="21" s="1"/>
  <c r="M3427" i="21" s="1"/>
  <c r="M3428" i="21" s="1"/>
  <c r="M3429" i="21" s="1"/>
  <c r="M3430" i="21" s="1"/>
  <c r="M3431" i="21" s="1"/>
  <c r="M3432" i="21" s="1"/>
  <c r="M3433" i="21" s="1"/>
  <c r="M3434" i="21" s="1"/>
  <c r="M3435" i="21" s="1"/>
  <c r="M3436" i="21" s="1"/>
  <c r="M3437" i="21" s="1"/>
  <c r="M3438" i="21" s="1"/>
  <c r="M3439" i="21" s="1"/>
  <c r="M3440" i="21" s="1"/>
  <c r="M3441" i="21" s="1"/>
  <c r="M3442" i="21" s="1"/>
  <c r="M3443" i="21" s="1"/>
  <c r="M3444" i="21" s="1"/>
  <c r="M3445" i="21" s="1"/>
  <c r="M3446" i="21" s="1"/>
  <c r="M3447" i="21" s="1"/>
  <c r="M3448" i="21" s="1"/>
  <c r="M3449" i="21" s="1"/>
  <c r="M3450" i="21" s="1"/>
  <c r="M3451" i="21" s="1"/>
  <c r="M3452" i="21" s="1"/>
  <c r="M3453" i="21" s="1"/>
  <c r="M3454" i="21" s="1"/>
  <c r="M3455" i="21" s="1"/>
  <c r="M3456" i="21" s="1"/>
  <c r="M3457" i="21" s="1"/>
  <c r="M3458" i="21" s="1"/>
  <c r="M3459" i="21" s="1"/>
  <c r="M3460" i="21" s="1"/>
  <c r="M3461" i="21" s="1"/>
  <c r="M3462" i="21" s="1"/>
  <c r="M3463" i="21" s="1"/>
  <c r="M3464" i="21" s="1"/>
  <c r="M3465" i="21" s="1"/>
  <c r="M3466" i="21" s="1"/>
  <c r="M3467" i="21" s="1"/>
  <c r="M3468" i="21" s="1"/>
  <c r="M3469" i="21" s="1"/>
  <c r="M3470" i="21" s="1"/>
  <c r="M3471" i="21" s="1"/>
  <c r="M3472" i="21" s="1"/>
  <c r="M3473" i="21" s="1"/>
  <c r="M3474" i="21" s="1"/>
  <c r="M3475" i="21" s="1"/>
  <c r="M3476" i="21" s="1"/>
  <c r="M3477" i="21" s="1"/>
  <c r="M3478" i="21" s="1"/>
  <c r="M3479" i="21" s="1"/>
  <c r="M3480" i="21" s="1"/>
  <c r="M3481" i="21" s="1"/>
  <c r="M3482" i="21" s="1"/>
  <c r="M3483" i="21" s="1"/>
  <c r="M3484" i="21" s="1"/>
  <c r="M3485" i="21" s="1"/>
  <c r="M3486" i="21" s="1"/>
  <c r="M3487" i="21" s="1"/>
  <c r="M3488" i="21" s="1"/>
  <c r="M3489" i="21" s="1"/>
  <c r="M3490" i="21" s="1"/>
  <c r="M3491" i="21" s="1"/>
  <c r="M3492" i="21" s="1"/>
  <c r="M3493" i="21" s="1"/>
  <c r="M3494" i="21" s="1"/>
  <c r="M3495" i="21" s="1"/>
  <c r="M3496" i="21" s="1"/>
  <c r="M3497" i="21" s="1"/>
  <c r="M3498" i="21" s="1"/>
  <c r="M3499" i="21" s="1"/>
  <c r="M3500" i="21" s="1"/>
  <c r="M3501" i="21" s="1"/>
  <c r="M3502" i="21" s="1"/>
  <c r="M3503" i="21" s="1"/>
  <c r="M3504" i="21" s="1"/>
  <c r="M3505" i="21" s="1"/>
  <c r="M3506" i="21" s="1"/>
  <c r="M3507" i="21" s="1"/>
  <c r="M3508" i="21" s="1"/>
  <c r="M3509" i="21" s="1"/>
  <c r="M3510" i="21" s="1"/>
  <c r="M3511" i="21" s="1"/>
  <c r="M3512" i="21" s="1"/>
  <c r="M3513" i="21" s="1"/>
  <c r="M3514" i="21" s="1"/>
  <c r="M3515" i="21" s="1"/>
  <c r="M3516" i="21" s="1"/>
  <c r="M3517" i="21" s="1"/>
  <c r="M3518" i="21" s="1"/>
  <c r="M3519" i="21" s="1"/>
  <c r="M3520" i="21" s="1"/>
  <c r="M3521" i="21" s="1"/>
  <c r="M3522" i="21" s="1"/>
  <c r="M3523" i="21" s="1"/>
  <c r="M3524" i="21" s="1"/>
  <c r="M3525" i="21" s="1"/>
  <c r="M3526" i="21" s="1"/>
  <c r="M3527" i="21" s="1"/>
  <c r="M3528" i="21" s="1"/>
  <c r="M3529" i="21" s="1"/>
  <c r="M3530" i="21" s="1"/>
  <c r="M3531" i="21" s="1"/>
  <c r="M3532" i="21" s="1"/>
  <c r="M3533" i="21" s="1"/>
  <c r="M3534" i="21" s="1"/>
  <c r="M3535" i="21" s="1"/>
  <c r="M3536" i="21" s="1"/>
  <c r="M3537" i="21" s="1"/>
  <c r="M3538" i="21" s="1"/>
  <c r="M3539" i="21" s="1"/>
  <c r="M3540" i="21" s="1"/>
  <c r="M3541" i="21" s="1"/>
  <c r="M3542" i="21" s="1"/>
  <c r="M3543" i="21" s="1"/>
  <c r="M3544" i="21" s="1"/>
  <c r="M3545" i="21" s="1"/>
  <c r="M3546" i="21" s="1"/>
  <c r="M3547" i="21" s="1"/>
  <c r="M3548" i="21" s="1"/>
  <c r="M3549" i="21" s="1"/>
  <c r="M3550" i="21" s="1"/>
  <c r="M3551" i="21" s="1"/>
  <c r="M3552" i="21" s="1"/>
  <c r="M3553" i="21" s="1"/>
  <c r="M3554" i="21" s="1"/>
  <c r="M3555" i="21" s="1"/>
  <c r="M3556" i="21" s="1"/>
  <c r="M3557" i="21" s="1"/>
  <c r="M3558" i="21" s="1"/>
  <c r="M3559" i="21" s="1"/>
  <c r="M3560" i="21" s="1"/>
  <c r="M3561" i="21" s="1"/>
  <c r="M3562" i="21" s="1"/>
  <c r="M3563" i="21" s="1"/>
  <c r="M3564" i="21" s="1"/>
  <c r="M3565" i="21" s="1"/>
  <c r="M3566" i="21" s="1"/>
  <c r="M3567" i="21" s="1"/>
  <c r="M3568" i="21" s="1"/>
  <c r="M3569" i="21" s="1"/>
  <c r="M3570" i="21" s="1"/>
  <c r="M3571" i="21" s="1"/>
  <c r="M3572" i="21" s="1"/>
  <c r="M3573" i="21" s="1"/>
  <c r="M3574" i="21" s="1"/>
  <c r="M3575" i="21" s="1"/>
  <c r="M3576" i="21" s="1"/>
  <c r="M3577" i="21" s="1"/>
  <c r="M3578" i="21" s="1"/>
  <c r="M3579" i="21" s="1"/>
  <c r="M3580" i="21" s="1"/>
  <c r="M3581" i="21" s="1"/>
  <c r="M3582" i="21" s="1"/>
  <c r="M3583" i="21" s="1"/>
  <c r="M3584" i="21" s="1"/>
  <c r="M3585" i="21" s="1"/>
  <c r="M3586" i="21" s="1"/>
  <c r="M3587" i="21" s="1"/>
  <c r="M3588" i="21" s="1"/>
  <c r="M3589" i="21" s="1"/>
  <c r="M3590" i="21" s="1"/>
  <c r="M3591" i="21" s="1"/>
  <c r="M3592" i="21" s="1"/>
  <c r="M3593" i="21" s="1"/>
  <c r="M3594" i="21" s="1"/>
  <c r="M3595" i="21" s="1"/>
  <c r="M3596" i="21" s="1"/>
  <c r="M3597" i="21" s="1"/>
  <c r="M3598" i="21" s="1"/>
  <c r="M3599" i="21" s="1"/>
  <c r="M3600" i="21" s="1"/>
  <c r="M3601" i="21" s="1"/>
  <c r="M3602" i="21" s="1"/>
  <c r="M3603" i="21" s="1"/>
  <c r="M3604" i="21" s="1"/>
  <c r="M3605" i="21" s="1"/>
  <c r="M3606" i="21" s="1"/>
  <c r="M3607" i="21" s="1"/>
  <c r="M3608" i="21" s="1"/>
  <c r="M3609" i="21" s="1"/>
  <c r="M3610" i="21" s="1"/>
  <c r="M3611" i="21" s="1"/>
  <c r="M3612" i="21" s="1"/>
  <c r="M3613" i="21" s="1"/>
  <c r="M3614" i="21" s="1"/>
  <c r="M3615" i="21" s="1"/>
  <c r="M3616" i="21" s="1"/>
  <c r="M3617" i="21" s="1"/>
  <c r="M3618" i="21" s="1"/>
  <c r="M3619" i="21" s="1"/>
  <c r="M3620" i="21" s="1"/>
  <c r="M3621" i="21" s="1"/>
  <c r="M3622" i="21" s="1"/>
  <c r="M3623" i="21" s="1"/>
  <c r="M3624" i="21" s="1"/>
  <c r="M3625" i="21" s="1"/>
  <c r="M3626" i="21" s="1"/>
  <c r="M3627" i="21" s="1"/>
  <c r="M3628" i="21" s="1"/>
  <c r="M3629" i="21" s="1"/>
  <c r="M3630" i="21" s="1"/>
  <c r="M3631" i="21" s="1"/>
  <c r="M3632" i="21" s="1"/>
  <c r="M3633" i="21" s="1"/>
  <c r="M3634" i="21" s="1"/>
  <c r="M3635" i="21" s="1"/>
  <c r="M3636" i="21" s="1"/>
  <c r="M3637" i="21" s="1"/>
  <c r="M3638" i="21" s="1"/>
  <c r="M3639" i="21" s="1"/>
  <c r="M3640" i="21" s="1"/>
  <c r="M3641" i="21" s="1"/>
  <c r="M3642" i="21" s="1"/>
  <c r="M3643" i="21" s="1"/>
  <c r="M3644" i="21" s="1"/>
  <c r="M3645" i="21" s="1"/>
  <c r="M3646" i="21" s="1"/>
  <c r="M3647" i="21" s="1"/>
  <c r="M3648" i="21" s="1"/>
  <c r="M3649" i="21" s="1"/>
  <c r="M3650" i="21" s="1"/>
  <c r="M3651" i="21" s="1"/>
  <c r="M3652" i="21" s="1"/>
  <c r="M3653" i="21" s="1"/>
  <c r="M3654" i="21" s="1"/>
  <c r="M3655" i="21" s="1"/>
  <c r="M3656" i="21" s="1"/>
  <c r="M3657" i="21" s="1"/>
  <c r="M3658" i="21" s="1"/>
  <c r="M3659" i="21" s="1"/>
  <c r="M3660" i="21" s="1"/>
  <c r="M3661" i="21" s="1"/>
  <c r="M3662" i="21" s="1"/>
  <c r="M3663" i="21" s="1"/>
  <c r="M3664" i="21" s="1"/>
  <c r="M3665" i="21" s="1"/>
  <c r="M3666" i="21" s="1"/>
  <c r="M3667" i="21" s="1"/>
  <c r="M3668" i="21" s="1"/>
  <c r="M3669" i="21" s="1"/>
  <c r="M3670" i="21" s="1"/>
  <c r="M3671" i="21" s="1"/>
  <c r="M3672" i="21" s="1"/>
  <c r="M3673" i="21" s="1"/>
  <c r="M3674" i="21" s="1"/>
  <c r="M3675" i="21" s="1"/>
  <c r="M3676" i="21" s="1"/>
  <c r="M3677" i="21" s="1"/>
  <c r="M3678" i="21" s="1"/>
  <c r="M3679" i="21" s="1"/>
  <c r="M3680" i="21" s="1"/>
  <c r="M3681" i="21" s="1"/>
  <c r="M3682" i="21" s="1"/>
  <c r="M3683" i="21" s="1"/>
  <c r="M3684" i="21" s="1"/>
  <c r="M3685" i="21" s="1"/>
  <c r="M3686" i="21" s="1"/>
  <c r="M3687" i="21" s="1"/>
  <c r="M3688" i="21" s="1"/>
  <c r="M3689" i="21" s="1"/>
  <c r="M3690" i="21" s="1"/>
  <c r="M3691" i="21" s="1"/>
  <c r="M3692" i="21" s="1"/>
  <c r="M3693" i="21" s="1"/>
  <c r="M3694" i="21" s="1"/>
  <c r="M3695" i="21" s="1"/>
  <c r="M3696" i="21" s="1"/>
  <c r="M3697" i="21" s="1"/>
  <c r="M3698" i="21" s="1"/>
  <c r="M3699" i="21" s="1"/>
  <c r="M3700" i="21" s="1"/>
  <c r="M3701" i="21" s="1"/>
  <c r="M3702" i="21" s="1"/>
  <c r="M3703" i="21" s="1"/>
  <c r="M3704" i="21" s="1"/>
  <c r="M3705" i="21" s="1"/>
  <c r="M3706" i="21" s="1"/>
  <c r="M3707" i="21" s="1"/>
  <c r="M3708" i="21" s="1"/>
  <c r="M3709" i="21" s="1"/>
  <c r="M3710" i="21" s="1"/>
  <c r="M3711" i="21" s="1"/>
  <c r="M3712" i="21" s="1"/>
  <c r="M3713" i="21" s="1"/>
  <c r="M3714" i="21" s="1"/>
  <c r="M3715" i="21" s="1"/>
  <c r="M3716" i="21" s="1"/>
  <c r="M3717" i="21" s="1"/>
  <c r="M3718" i="21" s="1"/>
  <c r="M3719" i="21" s="1"/>
  <c r="M3720" i="21" s="1"/>
  <c r="M3721" i="21" s="1"/>
  <c r="M3722" i="21" s="1"/>
  <c r="M3723" i="21" s="1"/>
  <c r="M3724" i="21" s="1"/>
  <c r="M3725" i="21" s="1"/>
  <c r="M3726" i="21" s="1"/>
  <c r="M3727" i="21" s="1"/>
  <c r="M3728" i="21" s="1"/>
  <c r="M3729" i="21" s="1"/>
  <c r="M3730" i="21" s="1"/>
  <c r="M3731" i="21" s="1"/>
  <c r="M3732" i="21" s="1"/>
  <c r="M3733" i="21" s="1"/>
  <c r="M3734" i="21" s="1"/>
  <c r="M3735" i="21" s="1"/>
  <c r="M3736" i="21" s="1"/>
  <c r="M3737" i="21" s="1"/>
  <c r="M3738" i="21" s="1"/>
  <c r="M3739" i="21" s="1"/>
  <c r="M3740" i="21" s="1"/>
  <c r="M3741" i="21" s="1"/>
  <c r="M3742" i="21" s="1"/>
  <c r="M3743" i="21" s="1"/>
  <c r="M3744" i="21" s="1"/>
  <c r="M3745" i="21" s="1"/>
  <c r="M3746" i="21" s="1"/>
  <c r="M3747" i="21" s="1"/>
  <c r="M3748" i="21" s="1"/>
  <c r="M3749" i="21" s="1"/>
  <c r="M3750" i="21" s="1"/>
  <c r="M3751" i="21" s="1"/>
  <c r="M3752" i="21" s="1"/>
  <c r="M3753" i="21" s="1"/>
  <c r="M3754" i="21" s="1"/>
  <c r="M3755" i="21" s="1"/>
  <c r="M3756" i="21" s="1"/>
  <c r="M3757" i="21" s="1"/>
  <c r="M3758" i="21" s="1"/>
  <c r="M3759" i="21" s="1"/>
  <c r="M3760" i="21" s="1"/>
  <c r="M3761" i="21" s="1"/>
  <c r="M3762" i="21" s="1"/>
  <c r="M3763" i="21" s="1"/>
  <c r="M3764" i="21" s="1"/>
  <c r="M3765" i="21" s="1"/>
  <c r="M3766" i="21" s="1"/>
  <c r="M3767" i="21" s="1"/>
  <c r="M3768" i="21" s="1"/>
  <c r="M3769" i="21" s="1"/>
  <c r="M3770" i="21" s="1"/>
  <c r="M3771" i="21" s="1"/>
  <c r="M3772" i="21" s="1"/>
  <c r="M3773" i="21" s="1"/>
  <c r="M3774" i="21" s="1"/>
  <c r="M3775" i="21" s="1"/>
  <c r="M3776" i="21" s="1"/>
  <c r="M3777" i="21" s="1"/>
  <c r="M3778" i="21" s="1"/>
  <c r="M3779" i="21" s="1"/>
  <c r="M3780" i="21" s="1"/>
  <c r="M3781" i="21" s="1"/>
  <c r="M3782" i="21" s="1"/>
  <c r="M3783" i="21" s="1"/>
  <c r="M3784" i="21" s="1"/>
  <c r="M3785" i="21" s="1"/>
  <c r="M3786" i="21" s="1"/>
  <c r="M3787" i="21" s="1"/>
  <c r="M3788" i="21" s="1"/>
  <c r="M3789" i="21" s="1"/>
  <c r="M3790" i="21" s="1"/>
  <c r="M3791" i="21" s="1"/>
  <c r="M3792" i="21" s="1"/>
  <c r="M3793" i="21" s="1"/>
  <c r="M3794" i="21" s="1"/>
  <c r="M3795" i="21" s="1"/>
  <c r="M3796" i="21" s="1"/>
  <c r="M3797" i="21" s="1"/>
  <c r="M3798" i="21" s="1"/>
  <c r="M3799" i="21" s="1"/>
  <c r="M3800" i="21" s="1"/>
  <c r="M3801" i="21" s="1"/>
  <c r="M3802" i="21" s="1"/>
  <c r="M3803" i="21" s="1"/>
  <c r="M3804" i="21" s="1"/>
  <c r="M3805" i="21" s="1"/>
  <c r="M3806" i="21" s="1"/>
  <c r="M3807" i="21" s="1"/>
  <c r="M3808" i="21" s="1"/>
  <c r="M3809" i="21" s="1"/>
  <c r="M3810" i="21" s="1"/>
  <c r="M3811" i="21" s="1"/>
  <c r="M3812" i="21" s="1"/>
  <c r="M3813" i="21" s="1"/>
  <c r="M3814" i="21" s="1"/>
  <c r="M3815" i="21" s="1"/>
  <c r="M3816" i="21" s="1"/>
  <c r="M3817" i="21" s="1"/>
  <c r="M3818" i="21" s="1"/>
  <c r="M3819" i="21" s="1"/>
  <c r="M3820" i="21" s="1"/>
  <c r="M3821" i="21" s="1"/>
  <c r="M3822" i="21" s="1"/>
  <c r="M3823" i="21" s="1"/>
  <c r="M3824" i="21" s="1"/>
  <c r="M3825" i="21" s="1"/>
  <c r="M3826" i="21" s="1"/>
  <c r="M3827" i="21" s="1"/>
  <c r="M3828" i="21" s="1"/>
  <c r="M3829" i="21" s="1"/>
  <c r="M3830" i="21" s="1"/>
  <c r="M3831" i="21" s="1"/>
  <c r="M3832" i="21" s="1"/>
  <c r="M3833" i="21" s="1"/>
  <c r="M3834" i="21" s="1"/>
  <c r="M3835" i="21" s="1"/>
  <c r="M3836" i="21" s="1"/>
  <c r="M3837" i="21" s="1"/>
  <c r="M3838" i="21" s="1"/>
  <c r="M3839" i="21" s="1"/>
  <c r="M3840" i="21" s="1"/>
  <c r="M3841" i="21" s="1"/>
  <c r="M3842" i="21" s="1"/>
  <c r="M3843" i="21" s="1"/>
  <c r="M3844" i="21" s="1"/>
  <c r="M3845" i="21" s="1"/>
  <c r="M3846" i="21" s="1"/>
  <c r="M3847" i="21" s="1"/>
  <c r="M3848" i="21" s="1"/>
  <c r="M3849" i="21" s="1"/>
  <c r="M3850" i="21" s="1"/>
  <c r="M3851" i="21" s="1"/>
  <c r="M3852" i="21" s="1"/>
  <c r="M3853" i="21" s="1"/>
  <c r="M3854" i="21" s="1"/>
  <c r="M3855" i="21" s="1"/>
  <c r="M3856" i="21" s="1"/>
  <c r="M3857" i="21" s="1"/>
  <c r="M3858" i="21" s="1"/>
  <c r="M3859" i="21" s="1"/>
  <c r="M3860" i="21" s="1"/>
  <c r="M3861" i="21" s="1"/>
  <c r="M3862" i="21" s="1"/>
  <c r="M3863" i="21" s="1"/>
  <c r="M3864" i="21" s="1"/>
  <c r="M3865" i="21" s="1"/>
  <c r="M3866" i="21" s="1"/>
  <c r="M3867" i="21" s="1"/>
  <c r="M3868" i="21" s="1"/>
  <c r="M3869" i="21" s="1"/>
  <c r="M3870" i="21" s="1"/>
  <c r="M3871" i="21" s="1"/>
  <c r="M3872" i="21" s="1"/>
  <c r="M3873" i="21" s="1"/>
  <c r="M3874" i="21" s="1"/>
  <c r="M3875" i="21" s="1"/>
  <c r="M3876" i="21" s="1"/>
  <c r="M3877" i="21" s="1"/>
  <c r="M3878" i="21" s="1"/>
  <c r="M3879" i="21" s="1"/>
  <c r="M3880" i="21" s="1"/>
  <c r="M3881" i="21" s="1"/>
  <c r="M3882" i="21" s="1"/>
  <c r="M3883" i="21" s="1"/>
  <c r="M3884" i="21" s="1"/>
  <c r="M3885" i="21" s="1"/>
  <c r="M3886" i="21" s="1"/>
  <c r="M3887" i="21" s="1"/>
  <c r="M3888" i="21" s="1"/>
  <c r="M3889" i="21" s="1"/>
  <c r="M3890" i="21" s="1"/>
  <c r="M3891" i="21" s="1"/>
  <c r="M3892" i="21" s="1"/>
  <c r="M3893" i="21" s="1"/>
  <c r="M3894" i="21" s="1"/>
  <c r="M3895" i="21" s="1"/>
  <c r="M3896" i="21" s="1"/>
  <c r="M3897" i="21" s="1"/>
  <c r="M3898" i="21" s="1"/>
  <c r="M3899" i="21" s="1"/>
  <c r="M3900" i="21" s="1"/>
  <c r="M3901" i="21" s="1"/>
  <c r="M3902" i="21" s="1"/>
  <c r="M3903" i="21" s="1"/>
  <c r="M3904" i="21" s="1"/>
  <c r="M3905" i="21" s="1"/>
  <c r="M3906" i="21" s="1"/>
  <c r="M3907" i="21" s="1"/>
  <c r="M3908" i="21" s="1"/>
  <c r="M3909" i="21" s="1"/>
  <c r="M3910" i="21" s="1"/>
  <c r="M3911" i="21" s="1"/>
  <c r="M3912" i="21" s="1"/>
  <c r="M3913" i="21" s="1"/>
  <c r="M3914" i="21" s="1"/>
  <c r="M3915" i="21" s="1"/>
  <c r="M3916" i="21" s="1"/>
  <c r="M3917" i="21" s="1"/>
  <c r="M3918" i="21" s="1"/>
  <c r="M3919" i="21" s="1"/>
  <c r="M3920" i="21" s="1"/>
  <c r="M3921" i="21" s="1"/>
  <c r="M3922" i="21" s="1"/>
  <c r="M3923" i="21" s="1"/>
  <c r="M3924" i="21" s="1"/>
  <c r="M3925" i="21" s="1"/>
  <c r="M3926" i="21" s="1"/>
  <c r="M3927" i="21" s="1"/>
  <c r="M3928" i="21" s="1"/>
  <c r="M3929" i="21" s="1"/>
  <c r="M3930" i="21" s="1"/>
  <c r="M3931" i="21" s="1"/>
  <c r="M3932" i="21" s="1"/>
  <c r="M3933" i="21" s="1"/>
  <c r="M3934" i="21" s="1"/>
  <c r="M3935" i="21" s="1"/>
  <c r="M3936" i="21" s="1"/>
  <c r="M3937" i="21" s="1"/>
  <c r="M3938" i="21" s="1"/>
  <c r="M3939" i="21" s="1"/>
  <c r="M3940" i="21" s="1"/>
  <c r="M3941" i="21" s="1"/>
  <c r="M3942" i="21" s="1"/>
  <c r="M3943" i="21" s="1"/>
  <c r="M3944" i="21" s="1"/>
  <c r="M3945" i="21" s="1"/>
  <c r="M3946" i="21" s="1"/>
  <c r="M3947" i="21" s="1"/>
  <c r="M3948" i="21" s="1"/>
  <c r="M3949" i="21" s="1"/>
  <c r="M3950" i="21" s="1"/>
  <c r="M3951" i="21" s="1"/>
  <c r="M3952" i="21" s="1"/>
  <c r="M3953" i="21" s="1"/>
  <c r="M3954" i="21" s="1"/>
  <c r="M3955" i="21" s="1"/>
  <c r="M3956" i="21" s="1"/>
  <c r="M3957" i="21" s="1"/>
  <c r="M3958" i="21" s="1"/>
  <c r="M3959" i="21" s="1"/>
  <c r="M3960" i="21" s="1"/>
  <c r="M3961" i="21" s="1"/>
  <c r="M3962" i="21" s="1"/>
  <c r="M3963" i="21" s="1"/>
  <c r="M3964" i="21" s="1"/>
  <c r="M3965" i="21" s="1"/>
  <c r="M3966" i="21" s="1"/>
  <c r="M3967" i="21" s="1"/>
  <c r="M3968" i="21" s="1"/>
  <c r="M3969" i="21" s="1"/>
  <c r="M3970" i="21" s="1"/>
  <c r="M3971" i="21" s="1"/>
  <c r="M3972" i="21" s="1"/>
  <c r="M3973" i="21" s="1"/>
  <c r="M3974" i="21" s="1"/>
  <c r="M3975" i="21" s="1"/>
  <c r="M3976" i="21" s="1"/>
  <c r="M3977" i="21" s="1"/>
  <c r="M3978" i="21" s="1"/>
  <c r="M3979" i="21" s="1"/>
  <c r="M3980" i="21" s="1"/>
  <c r="M3981" i="21" s="1"/>
  <c r="M3982" i="21" s="1"/>
  <c r="M3983" i="21" s="1"/>
  <c r="M3984" i="21" s="1"/>
  <c r="M3985" i="21" s="1"/>
  <c r="M3986" i="21" s="1"/>
  <c r="M3987" i="21" s="1"/>
  <c r="M3988" i="21" s="1"/>
  <c r="M3989" i="21" s="1"/>
  <c r="M3990" i="21" s="1"/>
  <c r="M3991" i="21" s="1"/>
  <c r="M3992" i="21" s="1"/>
  <c r="M3993" i="21" s="1"/>
  <c r="M3994" i="21" s="1"/>
  <c r="M3995" i="21" s="1"/>
  <c r="M3996" i="21" s="1"/>
  <c r="M3997" i="21" s="1"/>
  <c r="M3998" i="21" s="1"/>
  <c r="M3999" i="21" s="1"/>
  <c r="M4000" i="21" s="1"/>
  <c r="M4001" i="21" s="1"/>
  <c r="M4002" i="21" s="1"/>
  <c r="M4003" i="21" s="1"/>
  <c r="M4004" i="21" s="1"/>
  <c r="M4005" i="21" s="1"/>
  <c r="M4006" i="21" s="1"/>
  <c r="M4007" i="21" s="1"/>
  <c r="M4008" i="21" s="1"/>
  <c r="M4009" i="21" s="1"/>
  <c r="M4010" i="21" s="1"/>
  <c r="M4011" i="21" s="1"/>
  <c r="M4012" i="21" s="1"/>
  <c r="M4013" i="21" s="1"/>
  <c r="M4014" i="21" s="1"/>
  <c r="M4015" i="21" s="1"/>
  <c r="M4016" i="21" s="1"/>
  <c r="M4017" i="21" s="1"/>
  <c r="M4018" i="21" s="1"/>
  <c r="M4019" i="21" s="1"/>
  <c r="M4020" i="21" s="1"/>
  <c r="M4021" i="21" s="1"/>
  <c r="M4022" i="21" s="1"/>
  <c r="M4023" i="21" s="1"/>
  <c r="M4024" i="21" s="1"/>
  <c r="M4025" i="21" s="1"/>
  <c r="M4026" i="21" s="1"/>
  <c r="M4027" i="21" s="1"/>
  <c r="M4028" i="21" s="1"/>
  <c r="M4029" i="21" s="1"/>
  <c r="M4030" i="21" s="1"/>
  <c r="M4031" i="21" s="1"/>
  <c r="M4032" i="21" s="1"/>
  <c r="M4033" i="21" s="1"/>
  <c r="M4034" i="21" s="1"/>
  <c r="M4035" i="21" s="1"/>
  <c r="M4036" i="21" s="1"/>
  <c r="M4037" i="21" s="1"/>
  <c r="M4038" i="21" s="1"/>
  <c r="M4039" i="21" s="1"/>
  <c r="M4040" i="21" s="1"/>
  <c r="M4041" i="21" s="1"/>
  <c r="M4042" i="21" s="1"/>
  <c r="M4043" i="21" s="1"/>
  <c r="M4044" i="21" s="1"/>
  <c r="M4045" i="21" s="1"/>
  <c r="M4046" i="21" s="1"/>
  <c r="M4047" i="21" s="1"/>
  <c r="M4048" i="21" s="1"/>
  <c r="M4049" i="21" s="1"/>
  <c r="M4050" i="21" s="1"/>
  <c r="M4051" i="21" s="1"/>
  <c r="M4052" i="21" s="1"/>
  <c r="M4053" i="21" s="1"/>
  <c r="M4054" i="21" s="1"/>
  <c r="M4055" i="21" s="1"/>
  <c r="M4056" i="21" s="1"/>
  <c r="M4057" i="21" s="1"/>
  <c r="M4058" i="21" s="1"/>
  <c r="M4059" i="21" s="1"/>
  <c r="M4060" i="21" s="1"/>
  <c r="M4061" i="21" s="1"/>
  <c r="M4062" i="21" s="1"/>
  <c r="M4063" i="21" s="1"/>
  <c r="M4064" i="21" s="1"/>
  <c r="M4065" i="21" s="1"/>
  <c r="M4066" i="21" s="1"/>
  <c r="M4067" i="21" s="1"/>
  <c r="M4068" i="21" s="1"/>
  <c r="M4069" i="21" s="1"/>
  <c r="M4070" i="21" s="1"/>
  <c r="M4071" i="21" s="1"/>
  <c r="M4072" i="21" s="1"/>
  <c r="M4073" i="21" s="1"/>
  <c r="M4074" i="21" s="1"/>
  <c r="M4075" i="21" s="1"/>
  <c r="M4076" i="21" s="1"/>
  <c r="M4077" i="21" s="1"/>
  <c r="M4078" i="21" s="1"/>
  <c r="M4079" i="21" s="1"/>
  <c r="M4080" i="21" s="1"/>
  <c r="M4081" i="21" s="1"/>
  <c r="M4082" i="21" s="1"/>
  <c r="M4083" i="21" s="1"/>
  <c r="M4084" i="21" s="1"/>
  <c r="M4085" i="21" s="1"/>
  <c r="M4086" i="21" s="1"/>
  <c r="M4087" i="21" s="1"/>
  <c r="M4088" i="21" s="1"/>
  <c r="M4089" i="21" s="1"/>
  <c r="M4090" i="21" s="1"/>
  <c r="M4091" i="21" s="1"/>
  <c r="M4092" i="21" s="1"/>
  <c r="M4093" i="21" s="1"/>
  <c r="M4094" i="21" s="1"/>
  <c r="M4095" i="21" s="1"/>
  <c r="M4096" i="21" s="1"/>
  <c r="M4097" i="21" s="1"/>
  <c r="M4098" i="21" s="1"/>
  <c r="M4099" i="21" s="1"/>
  <c r="M4100" i="21" s="1"/>
  <c r="M4101" i="21" s="1"/>
  <c r="M4102" i="21" s="1"/>
  <c r="M4103" i="21" s="1"/>
  <c r="M4104" i="21" s="1"/>
  <c r="M4105" i="21" s="1"/>
  <c r="M4106" i="21" s="1"/>
  <c r="M4107" i="21" s="1"/>
  <c r="M4108" i="21" s="1"/>
  <c r="M4109" i="21" s="1"/>
  <c r="M4110" i="21" s="1"/>
  <c r="M4111" i="21" s="1"/>
  <c r="M4112" i="21" s="1"/>
  <c r="M4113" i="21" s="1"/>
  <c r="M4114" i="21" s="1"/>
  <c r="M4115" i="21" s="1"/>
  <c r="M4116" i="21" s="1"/>
  <c r="M4117" i="21" s="1"/>
  <c r="M4118" i="21" s="1"/>
  <c r="M4119" i="21" s="1"/>
  <c r="M4120" i="21" s="1"/>
  <c r="M4121" i="21" s="1"/>
  <c r="M4122" i="21" s="1"/>
  <c r="M4123" i="21" s="1"/>
  <c r="M4124" i="21" s="1"/>
  <c r="M4125" i="21" s="1"/>
  <c r="M4126" i="21" s="1"/>
  <c r="M4127" i="21" s="1"/>
  <c r="M4128" i="21" s="1"/>
  <c r="M4129" i="21" s="1"/>
  <c r="M4130" i="21" s="1"/>
  <c r="M4131" i="21" s="1"/>
  <c r="M4132" i="21" s="1"/>
  <c r="M4133" i="21" s="1"/>
  <c r="M4134" i="21" s="1"/>
  <c r="M4135" i="21" s="1"/>
  <c r="M4136" i="21" s="1"/>
  <c r="M4137" i="21" s="1"/>
  <c r="M4138" i="21" s="1"/>
  <c r="M4139" i="21" s="1"/>
  <c r="M4140" i="21" s="1"/>
  <c r="M4141" i="21" s="1"/>
  <c r="M4142" i="21" s="1"/>
  <c r="M4143" i="21" s="1"/>
  <c r="M4144" i="21" s="1"/>
  <c r="M4145" i="21" s="1"/>
  <c r="M4146" i="21" s="1"/>
  <c r="M4147" i="21" s="1"/>
  <c r="M4148" i="21" s="1"/>
  <c r="M4149" i="21" s="1"/>
  <c r="M4150" i="21" s="1"/>
  <c r="M4151" i="21" s="1"/>
  <c r="M4152" i="21" s="1"/>
  <c r="M4153" i="21" s="1"/>
  <c r="M4154" i="21" s="1"/>
  <c r="M4155" i="21" s="1"/>
  <c r="M4156" i="21" s="1"/>
  <c r="M4157" i="21" s="1"/>
  <c r="M4158" i="21" s="1"/>
  <c r="M4159" i="21" s="1"/>
  <c r="M4160" i="21" s="1"/>
  <c r="M4161" i="21" s="1"/>
  <c r="M4162" i="21" s="1"/>
  <c r="M4163" i="21" s="1"/>
  <c r="M4164" i="21" s="1"/>
  <c r="M4165" i="21" s="1"/>
  <c r="M4166" i="21" s="1"/>
  <c r="M4167" i="21" s="1"/>
  <c r="M4168" i="21" s="1"/>
  <c r="M4169" i="21" s="1"/>
  <c r="M4170" i="21" s="1"/>
  <c r="M4171" i="21" s="1"/>
  <c r="M4172" i="21" s="1"/>
  <c r="M4173" i="21" s="1"/>
  <c r="M4174" i="21" s="1"/>
  <c r="M4175" i="21" s="1"/>
  <c r="M4176" i="21" s="1"/>
  <c r="M4177" i="21" s="1"/>
  <c r="M4178" i="21" s="1"/>
  <c r="M4179" i="21" s="1"/>
  <c r="M4180" i="21" s="1"/>
  <c r="M4181" i="21" s="1"/>
  <c r="M4182" i="21" s="1"/>
  <c r="M4183" i="21" s="1"/>
  <c r="M4184" i="21" s="1"/>
  <c r="M4185" i="21" s="1"/>
  <c r="M4186" i="21" s="1"/>
  <c r="M4187" i="21" s="1"/>
  <c r="M4188" i="21" s="1"/>
  <c r="M4189" i="21" s="1"/>
  <c r="M4190" i="21" s="1"/>
  <c r="M4191" i="21" s="1"/>
  <c r="M4192" i="21" s="1"/>
  <c r="M4193" i="21" s="1"/>
  <c r="M4194" i="21" s="1"/>
  <c r="M4195" i="21" s="1"/>
  <c r="M4196" i="21" s="1"/>
  <c r="M4197" i="21" s="1"/>
  <c r="M4198" i="21" s="1"/>
  <c r="M4199" i="21" s="1"/>
  <c r="M4200" i="21" s="1"/>
  <c r="M4201" i="21" s="1"/>
  <c r="M4202" i="21" s="1"/>
  <c r="M4203" i="21" s="1"/>
  <c r="M4204" i="21" s="1"/>
  <c r="M4205" i="21" s="1"/>
  <c r="M4206" i="21" s="1"/>
  <c r="M4207" i="21" s="1"/>
  <c r="M4208" i="21" s="1"/>
  <c r="M4209" i="21" s="1"/>
  <c r="M4210" i="21" s="1"/>
  <c r="M4211" i="21" s="1"/>
  <c r="M4212" i="21" s="1"/>
  <c r="M4213" i="21" s="1"/>
  <c r="M4214" i="21" s="1"/>
  <c r="M4215" i="21" s="1"/>
  <c r="M4216" i="21" s="1"/>
  <c r="M4217" i="21" s="1"/>
  <c r="M4218" i="21" s="1"/>
  <c r="M4219" i="21" s="1"/>
  <c r="M4220" i="21" s="1"/>
  <c r="M4221" i="21" s="1"/>
  <c r="M4222" i="21" s="1"/>
  <c r="M4223" i="21" s="1"/>
  <c r="M4224" i="21" s="1"/>
  <c r="M4225" i="21" s="1"/>
  <c r="M4226" i="21" s="1"/>
  <c r="M4227" i="21" s="1"/>
  <c r="M4228" i="21" s="1"/>
  <c r="M4229" i="21" s="1"/>
  <c r="M4230" i="21" s="1"/>
  <c r="M4231" i="21" s="1"/>
  <c r="M4232" i="21" s="1"/>
  <c r="M4233" i="21" s="1"/>
  <c r="M4234" i="21" s="1"/>
  <c r="M4235" i="21" s="1"/>
  <c r="M4236" i="21" s="1"/>
  <c r="M4237" i="21" s="1"/>
  <c r="M4238" i="21" s="1"/>
  <c r="M4239" i="21" s="1"/>
  <c r="M4240" i="21" s="1"/>
  <c r="M4241" i="21" s="1"/>
  <c r="M4242" i="21" s="1"/>
  <c r="M4243" i="21" s="1"/>
  <c r="M4244" i="21" s="1"/>
  <c r="M4245" i="21" s="1"/>
  <c r="M4246" i="21" s="1"/>
  <c r="M4247" i="21" s="1"/>
  <c r="M4248" i="21" s="1"/>
  <c r="M4249" i="21" s="1"/>
  <c r="M4250" i="21" s="1"/>
  <c r="M4251" i="21" s="1"/>
  <c r="M4252" i="21" s="1"/>
  <c r="M4253" i="21" s="1"/>
  <c r="M4254" i="21" s="1"/>
  <c r="M4255" i="21" s="1"/>
  <c r="M4256" i="21" s="1"/>
  <c r="M4257" i="21" s="1"/>
  <c r="M4258" i="21" s="1"/>
  <c r="M4259" i="21" s="1"/>
  <c r="M4260" i="21" s="1"/>
  <c r="M4261" i="21" s="1"/>
  <c r="M4262" i="21" s="1"/>
  <c r="M4263" i="21" s="1"/>
  <c r="M4264" i="21" s="1"/>
  <c r="M4265" i="21" s="1"/>
  <c r="M4266" i="21" s="1"/>
  <c r="M4267" i="21" s="1"/>
  <c r="M4268" i="21" s="1"/>
  <c r="M4269" i="21" s="1"/>
  <c r="M4270" i="21" s="1"/>
  <c r="M4271" i="21" s="1"/>
  <c r="M4272" i="21" s="1"/>
  <c r="M4273" i="21" s="1"/>
  <c r="M4274" i="21" s="1"/>
  <c r="M4275" i="21" s="1"/>
  <c r="M4276" i="21" s="1"/>
  <c r="M4277" i="21" s="1"/>
  <c r="M4278" i="21" s="1"/>
  <c r="M4279" i="21" s="1"/>
  <c r="M4280" i="21" s="1"/>
  <c r="M4281" i="21" s="1"/>
  <c r="M4282" i="21" s="1"/>
  <c r="M4283" i="21" s="1"/>
  <c r="M4284" i="21" s="1"/>
  <c r="M4285" i="21" s="1"/>
  <c r="M4286" i="21" s="1"/>
  <c r="M4287" i="21" s="1"/>
  <c r="M4288" i="21" s="1"/>
  <c r="M4289" i="21" s="1"/>
  <c r="M4290" i="21" s="1"/>
  <c r="M4291" i="21" s="1"/>
  <c r="M4292" i="21" s="1"/>
  <c r="M4293" i="21" s="1"/>
  <c r="M4294" i="21" s="1"/>
  <c r="M4295" i="21" s="1"/>
  <c r="M4296" i="21" s="1"/>
  <c r="M4297" i="21" s="1"/>
  <c r="M4298" i="21" s="1"/>
  <c r="M4299" i="21" s="1"/>
  <c r="M4300" i="21" s="1"/>
  <c r="M4301" i="21" s="1"/>
  <c r="M4302" i="21" s="1"/>
  <c r="M4303" i="21" s="1"/>
  <c r="M4304" i="21" s="1"/>
  <c r="M4305" i="21" s="1"/>
  <c r="M4306" i="21" s="1"/>
  <c r="M4307" i="21" s="1"/>
  <c r="M4308" i="21" s="1"/>
  <c r="M4309" i="21" s="1"/>
  <c r="M4310" i="21" s="1"/>
  <c r="M4311" i="21" s="1"/>
  <c r="M4312" i="21" s="1"/>
  <c r="M4313" i="21" s="1"/>
  <c r="M4314" i="21" s="1"/>
  <c r="M4315" i="21" s="1"/>
  <c r="M4316" i="21" s="1"/>
  <c r="M4317" i="21" s="1"/>
  <c r="M4318" i="21" s="1"/>
  <c r="M4319" i="21" s="1"/>
  <c r="M4320" i="21" s="1"/>
  <c r="M4321" i="21" s="1"/>
  <c r="M4322" i="21" s="1"/>
  <c r="M4323" i="21" s="1"/>
  <c r="M4324" i="21" s="1"/>
  <c r="M4325" i="21" s="1"/>
  <c r="M4326" i="21" s="1"/>
  <c r="M4327" i="21" s="1"/>
  <c r="M4328" i="21" s="1"/>
  <c r="M4329" i="21" s="1"/>
  <c r="M4330" i="21" s="1"/>
  <c r="M4331" i="21" s="1"/>
  <c r="M4332" i="21" s="1"/>
  <c r="M4333" i="21" s="1"/>
  <c r="M4334" i="21" s="1"/>
  <c r="M4335" i="21" s="1"/>
  <c r="M4336" i="21" s="1"/>
  <c r="M4337" i="21" s="1"/>
  <c r="M4338" i="21" s="1"/>
  <c r="M4339" i="21" s="1"/>
  <c r="M4340" i="21" s="1"/>
  <c r="M4341" i="21" s="1"/>
  <c r="M4342" i="21" s="1"/>
  <c r="M4343" i="21" s="1"/>
  <c r="M4344" i="21" s="1"/>
  <c r="M4345" i="21" s="1"/>
  <c r="M4346" i="21" s="1"/>
  <c r="M4347" i="21" s="1"/>
  <c r="M4348" i="21" s="1"/>
  <c r="M4349" i="21" s="1"/>
  <c r="M4350" i="21" s="1"/>
  <c r="M4351" i="21" s="1"/>
  <c r="M4352" i="21" s="1"/>
  <c r="M4353" i="21" s="1"/>
  <c r="M4354" i="21" s="1"/>
  <c r="M4355" i="21" s="1"/>
  <c r="M4356" i="21" s="1"/>
  <c r="M4357" i="21" s="1"/>
  <c r="M4358" i="21" s="1"/>
  <c r="M4359" i="21" s="1"/>
  <c r="M4360" i="21" s="1"/>
  <c r="M4361" i="21" s="1"/>
  <c r="M4362" i="21" s="1"/>
  <c r="M4363" i="21" s="1"/>
  <c r="M4364" i="21" s="1"/>
  <c r="M4365" i="21" s="1"/>
  <c r="M4366" i="21" s="1"/>
  <c r="M4367" i="21" s="1"/>
  <c r="M4368" i="21" s="1"/>
  <c r="M4369" i="21" s="1"/>
  <c r="M4370" i="21" s="1"/>
  <c r="M4371" i="21" s="1"/>
  <c r="M4372" i="21" s="1"/>
  <c r="M4373" i="21" s="1"/>
  <c r="M4374" i="21" s="1"/>
  <c r="M4375" i="21" s="1"/>
  <c r="M4376" i="21" s="1"/>
  <c r="M4377" i="21" s="1"/>
  <c r="M4378" i="21" s="1"/>
  <c r="M4379" i="21" s="1"/>
  <c r="M4380" i="21" s="1"/>
  <c r="M4381" i="21" s="1"/>
  <c r="M4382" i="21" s="1"/>
  <c r="M4383" i="21" s="1"/>
  <c r="M4384" i="21" s="1"/>
  <c r="M4385" i="21" s="1"/>
  <c r="M4386" i="21" s="1"/>
  <c r="M4387" i="21" s="1"/>
  <c r="M4388" i="21" s="1"/>
  <c r="M4389" i="21" s="1"/>
  <c r="M4390" i="21" s="1"/>
  <c r="M4391" i="21" s="1"/>
  <c r="M4392" i="21" s="1"/>
  <c r="M4393" i="21" s="1"/>
  <c r="M4394" i="21" s="1"/>
  <c r="M4395" i="21" s="1"/>
  <c r="M4396" i="21" s="1"/>
  <c r="M4397" i="21" s="1"/>
  <c r="M4398" i="21" s="1"/>
  <c r="M4399" i="21" s="1"/>
  <c r="M4400" i="21" s="1"/>
  <c r="M4401" i="21" s="1"/>
  <c r="M4402" i="21" s="1"/>
  <c r="M4403" i="21" s="1"/>
  <c r="M4404" i="21" s="1"/>
  <c r="M4405" i="21" s="1"/>
  <c r="M4406" i="21" s="1"/>
  <c r="M4407" i="21" s="1"/>
  <c r="M4408" i="21" s="1"/>
  <c r="M4409" i="21" s="1"/>
  <c r="M4410" i="21" s="1"/>
  <c r="M4411" i="21" s="1"/>
  <c r="M4412" i="21" s="1"/>
  <c r="M4413" i="21" s="1"/>
  <c r="M4414" i="21" s="1"/>
  <c r="M4415" i="21" s="1"/>
  <c r="M4416" i="21" s="1"/>
  <c r="M4417" i="21" s="1"/>
  <c r="M4418" i="21" s="1"/>
  <c r="M4419" i="21" s="1"/>
  <c r="M4420" i="21" s="1"/>
  <c r="M4421" i="21" s="1"/>
  <c r="M4422" i="21" s="1"/>
  <c r="M4423" i="21" s="1"/>
  <c r="M4424" i="21" s="1"/>
  <c r="M4425" i="21" s="1"/>
  <c r="M4426" i="21" s="1"/>
  <c r="M4427" i="21" s="1"/>
  <c r="M4428" i="21" s="1"/>
  <c r="M4429" i="21" s="1"/>
  <c r="M4430" i="21" s="1"/>
  <c r="M4431" i="21" s="1"/>
  <c r="M4432" i="21" s="1"/>
  <c r="M4433" i="21" s="1"/>
  <c r="M4434" i="21" s="1"/>
  <c r="M4435" i="21" s="1"/>
  <c r="M4436" i="21" s="1"/>
  <c r="M4437" i="21" s="1"/>
  <c r="M4438" i="21" s="1"/>
  <c r="M4439" i="21" s="1"/>
  <c r="M4440" i="21" s="1"/>
  <c r="M4441" i="21" s="1"/>
  <c r="M4442" i="21" s="1"/>
  <c r="M4443" i="21" s="1"/>
  <c r="M4444" i="21" s="1"/>
  <c r="M4445" i="21" s="1"/>
  <c r="M4446" i="21" s="1"/>
  <c r="M4447" i="21" s="1"/>
  <c r="M4448" i="21" s="1"/>
  <c r="M4449" i="21" s="1"/>
  <c r="M4450" i="21" s="1"/>
  <c r="M4451" i="21" s="1"/>
  <c r="M4452" i="21" s="1"/>
  <c r="M4453" i="21" s="1"/>
  <c r="M4454" i="21" s="1"/>
  <c r="M4455" i="21" s="1"/>
  <c r="M4456" i="21" s="1"/>
  <c r="M4457" i="21" s="1"/>
  <c r="M4458" i="21" s="1"/>
  <c r="M4459" i="21" s="1"/>
  <c r="M4460" i="21" s="1"/>
  <c r="M4461" i="21" s="1"/>
  <c r="M4462" i="21" s="1"/>
  <c r="M4463" i="21" s="1"/>
  <c r="M4464" i="21" s="1"/>
  <c r="M4465" i="21" s="1"/>
  <c r="M4466" i="21" s="1"/>
  <c r="M4467" i="21" s="1"/>
  <c r="M4468" i="21" s="1"/>
  <c r="M4469" i="21" s="1"/>
  <c r="M4470" i="21" s="1"/>
  <c r="M4471" i="21" s="1"/>
  <c r="M4472" i="21" s="1"/>
  <c r="M4473" i="21" s="1"/>
  <c r="M4474" i="21" s="1"/>
  <c r="M4475" i="21" s="1"/>
  <c r="M4476" i="21" s="1"/>
  <c r="M4477" i="21" s="1"/>
  <c r="M4478" i="21" s="1"/>
  <c r="M4479" i="21" s="1"/>
  <c r="M4480" i="21" s="1"/>
  <c r="M4481" i="21" s="1"/>
  <c r="M4482" i="21" s="1"/>
  <c r="M4483" i="21" s="1"/>
  <c r="M4484" i="21" s="1"/>
  <c r="M4485" i="21" s="1"/>
  <c r="M4486" i="21" s="1"/>
  <c r="M4487" i="21" s="1"/>
  <c r="M4488" i="21" s="1"/>
  <c r="M4489" i="21" s="1"/>
  <c r="M4490" i="21" s="1"/>
  <c r="M4491" i="21" s="1"/>
  <c r="M4492" i="21" s="1"/>
  <c r="M4493" i="21" s="1"/>
  <c r="M4494" i="21" s="1"/>
  <c r="M4495" i="21" s="1"/>
  <c r="M4496" i="21" s="1"/>
  <c r="M4497" i="21" s="1"/>
  <c r="M4498" i="21" s="1"/>
  <c r="M4499" i="21" s="1"/>
  <c r="M4500" i="21" s="1"/>
  <c r="M4501" i="21" s="1"/>
  <c r="M4502" i="21" s="1"/>
  <c r="M4503" i="21" s="1"/>
  <c r="M4504" i="21" s="1"/>
  <c r="M4505" i="21" s="1"/>
  <c r="M4506" i="21" s="1"/>
  <c r="M4507" i="21" s="1"/>
  <c r="M4508" i="21" s="1"/>
  <c r="M4509" i="21" s="1"/>
  <c r="M4510" i="21" s="1"/>
  <c r="M4511" i="21" s="1"/>
  <c r="M4512" i="21" s="1"/>
  <c r="M4513" i="21" s="1"/>
  <c r="M4514" i="21" s="1"/>
  <c r="M4515" i="21" s="1"/>
  <c r="M4516" i="21" s="1"/>
  <c r="M4517" i="21" s="1"/>
  <c r="M4518" i="21" s="1"/>
  <c r="M4519" i="21" s="1"/>
  <c r="M4520" i="21" s="1"/>
  <c r="M4521" i="21" s="1"/>
  <c r="M4522" i="21" s="1"/>
  <c r="M4523" i="21" s="1"/>
  <c r="M4524" i="21" s="1"/>
  <c r="M4525" i="21" s="1"/>
  <c r="M4526" i="21" s="1"/>
  <c r="M4527" i="21" s="1"/>
  <c r="M4528" i="21" s="1"/>
  <c r="M4529" i="21" s="1"/>
  <c r="M4530" i="21" s="1"/>
  <c r="M4531" i="21" s="1"/>
  <c r="M4532" i="21" s="1"/>
  <c r="M4533" i="21" s="1"/>
  <c r="M4534" i="21" s="1"/>
  <c r="M4535" i="21" s="1"/>
  <c r="M4536" i="21" s="1"/>
  <c r="M4537" i="21" s="1"/>
  <c r="M4538" i="21" s="1"/>
  <c r="M4539" i="21" s="1"/>
  <c r="M4540" i="21" s="1"/>
  <c r="M4541" i="21" s="1"/>
  <c r="M4542" i="21" s="1"/>
  <c r="M4543" i="21" s="1"/>
  <c r="M4544" i="21" s="1"/>
  <c r="M4545" i="21" s="1"/>
  <c r="M4546" i="21" s="1"/>
  <c r="M4547" i="21" s="1"/>
  <c r="M4548" i="21" s="1"/>
  <c r="M4549" i="21" s="1"/>
  <c r="M4550" i="21" s="1"/>
  <c r="M4551" i="21" s="1"/>
  <c r="M4552" i="21" s="1"/>
  <c r="M4553" i="21" s="1"/>
  <c r="M4554" i="21" s="1"/>
  <c r="M4555" i="21" s="1"/>
  <c r="M4556" i="21" s="1"/>
  <c r="M4557" i="21" s="1"/>
  <c r="M4558" i="21" s="1"/>
  <c r="M4559" i="21" s="1"/>
  <c r="M4560" i="21" s="1"/>
  <c r="M4561" i="21" s="1"/>
  <c r="M4562" i="21" s="1"/>
  <c r="M4563" i="21" s="1"/>
  <c r="M4564" i="21" s="1"/>
  <c r="M4565" i="21" s="1"/>
  <c r="M4566" i="21" s="1"/>
  <c r="M4567" i="21" s="1"/>
  <c r="M4568" i="21" s="1"/>
  <c r="M4569" i="21" s="1"/>
  <c r="M4570" i="21" s="1"/>
  <c r="M4571" i="21" s="1"/>
  <c r="M4572" i="21" s="1"/>
  <c r="M4573" i="21" s="1"/>
  <c r="M4574" i="21" s="1"/>
  <c r="M4575" i="21" s="1"/>
  <c r="M4576" i="21" s="1"/>
  <c r="M4577" i="21" s="1"/>
  <c r="M4578" i="21" s="1"/>
  <c r="M4579" i="21" s="1"/>
  <c r="M4580" i="21" s="1"/>
  <c r="M4581" i="21" s="1"/>
  <c r="M4582" i="21" s="1"/>
  <c r="M4583" i="21" s="1"/>
  <c r="M4584" i="21" s="1"/>
  <c r="M4585" i="21" s="1"/>
  <c r="M4586" i="21" s="1"/>
  <c r="M4587" i="21" s="1"/>
  <c r="M4588" i="21" s="1"/>
  <c r="M4589" i="21" s="1"/>
  <c r="M4590" i="21" s="1"/>
  <c r="M4591" i="21" s="1"/>
  <c r="M4592" i="21" s="1"/>
  <c r="M4593" i="21" s="1"/>
  <c r="M4594" i="21" s="1"/>
  <c r="M4595" i="21" s="1"/>
  <c r="M4596" i="21" s="1"/>
  <c r="M4597" i="21" s="1"/>
  <c r="M4598" i="21" s="1"/>
  <c r="M4599" i="21" s="1"/>
  <c r="M4600" i="21" s="1"/>
  <c r="M4601" i="21" s="1"/>
  <c r="M4602" i="21" s="1"/>
  <c r="M4603" i="21" s="1"/>
  <c r="M4604" i="21" s="1"/>
  <c r="M4605" i="21" s="1"/>
  <c r="M4606" i="21" s="1"/>
  <c r="M4607" i="21" s="1"/>
  <c r="M4608" i="21" s="1"/>
  <c r="M4609" i="21" s="1"/>
  <c r="M4610" i="21" s="1"/>
  <c r="M4611" i="21" s="1"/>
  <c r="M4612" i="21" s="1"/>
  <c r="M4613" i="21" s="1"/>
  <c r="M4614" i="21" s="1"/>
  <c r="M4615" i="21" s="1"/>
  <c r="M4616" i="21" s="1"/>
  <c r="M4617" i="21" s="1"/>
  <c r="M4618" i="21" s="1"/>
  <c r="M4619" i="21" s="1"/>
  <c r="M4620" i="21" s="1"/>
  <c r="M4621" i="21" s="1"/>
  <c r="M4622" i="21" s="1"/>
  <c r="M4623" i="21" s="1"/>
  <c r="M4624" i="21" s="1"/>
  <c r="M4625" i="21" s="1"/>
  <c r="M4626" i="21" s="1"/>
  <c r="M4627" i="21" s="1"/>
  <c r="M4628" i="21" s="1"/>
  <c r="M4629" i="21" s="1"/>
  <c r="M4630" i="21" s="1"/>
  <c r="M4631" i="21" s="1"/>
  <c r="M4632" i="21" s="1"/>
  <c r="M4633" i="21" s="1"/>
  <c r="M4634" i="21" s="1"/>
  <c r="M4635" i="21" s="1"/>
  <c r="M4636" i="21" s="1"/>
  <c r="M4637" i="21" s="1"/>
  <c r="M4638" i="21" s="1"/>
  <c r="M4639" i="21" s="1"/>
  <c r="M4640" i="21" s="1"/>
  <c r="M4641" i="21" s="1"/>
  <c r="M4642" i="21" s="1"/>
  <c r="M4643" i="21" s="1"/>
  <c r="M4644" i="21" s="1"/>
  <c r="M4645" i="21" s="1"/>
  <c r="M4646" i="21" s="1"/>
  <c r="M4647" i="21" s="1"/>
  <c r="M4648" i="21" s="1"/>
  <c r="M4649" i="21" s="1"/>
  <c r="M4650" i="21" s="1"/>
  <c r="M4651" i="21" s="1"/>
  <c r="M4652" i="21" s="1"/>
  <c r="M4653" i="21" s="1"/>
  <c r="M4654" i="21" s="1"/>
  <c r="M4655" i="21" s="1"/>
  <c r="M4656" i="21" s="1"/>
  <c r="M4657" i="21" s="1"/>
  <c r="M4658" i="21" s="1"/>
  <c r="M4659" i="21" s="1"/>
  <c r="M4660" i="21" s="1"/>
  <c r="M4661" i="21" s="1"/>
  <c r="M4662" i="21" s="1"/>
  <c r="M4663" i="21" s="1"/>
  <c r="M4664" i="21" s="1"/>
  <c r="M4665" i="21" s="1"/>
  <c r="M4666" i="21" s="1"/>
  <c r="M4667" i="21" s="1"/>
  <c r="M4668" i="21" s="1"/>
  <c r="M4669" i="21" s="1"/>
  <c r="M4670" i="21" s="1"/>
  <c r="M4671" i="21" s="1"/>
  <c r="M4672" i="21" s="1"/>
  <c r="M4673" i="21" s="1"/>
  <c r="M4674" i="21" s="1"/>
  <c r="M4675" i="21" s="1"/>
  <c r="M4676" i="21" s="1"/>
  <c r="M4677" i="21" s="1"/>
  <c r="M4678" i="21" s="1"/>
  <c r="M4679" i="21" s="1"/>
  <c r="M4680" i="21" s="1"/>
  <c r="M4681" i="21" s="1"/>
  <c r="M4682" i="21" s="1"/>
  <c r="M4683" i="21" s="1"/>
  <c r="M4684" i="21" s="1"/>
  <c r="M4685" i="21" s="1"/>
  <c r="M4686" i="21" s="1"/>
  <c r="M4687" i="21" s="1"/>
  <c r="M4688" i="21" s="1"/>
  <c r="M4689" i="21" s="1"/>
  <c r="M4690" i="21" s="1"/>
  <c r="M4691" i="21" s="1"/>
  <c r="M4692" i="21" s="1"/>
  <c r="M4693" i="21" s="1"/>
  <c r="M4694" i="21" s="1"/>
  <c r="M4695" i="21" s="1"/>
  <c r="M4696" i="21" s="1"/>
  <c r="M4697" i="21" s="1"/>
  <c r="M4698" i="21" s="1"/>
  <c r="M4699" i="21" s="1"/>
  <c r="M4700" i="21" s="1"/>
  <c r="M4701" i="21" s="1"/>
  <c r="M4702" i="21" s="1"/>
  <c r="M4703" i="21" s="1"/>
  <c r="M4704" i="21" s="1"/>
  <c r="M4705" i="21" s="1"/>
  <c r="M4706" i="21" s="1"/>
  <c r="M4707" i="21" s="1"/>
  <c r="M4708" i="21" s="1"/>
  <c r="M4709" i="21" s="1"/>
  <c r="M4710" i="21" s="1"/>
  <c r="M4711" i="21" s="1"/>
  <c r="M4712" i="21" s="1"/>
  <c r="M4713" i="21" s="1"/>
  <c r="M4714" i="21" s="1"/>
  <c r="M4715" i="21" s="1"/>
  <c r="M4716" i="21" s="1"/>
  <c r="M4717" i="21" s="1"/>
  <c r="M4718" i="21" s="1"/>
  <c r="M4719" i="21" s="1"/>
  <c r="M4720" i="21" s="1"/>
  <c r="M4721" i="21" s="1"/>
  <c r="M4722" i="21" s="1"/>
  <c r="M4723" i="21" s="1"/>
  <c r="M4724" i="21" s="1"/>
  <c r="M4725" i="21" s="1"/>
  <c r="M4726" i="21" s="1"/>
  <c r="M4727" i="21" s="1"/>
  <c r="M4728" i="21" s="1"/>
  <c r="M4729" i="21" s="1"/>
  <c r="M4730" i="21" s="1"/>
  <c r="M4731" i="21" s="1"/>
  <c r="M4732" i="21" s="1"/>
  <c r="M4733" i="21" s="1"/>
  <c r="M4734" i="21" s="1"/>
  <c r="M4735" i="21" s="1"/>
  <c r="M4736" i="21" s="1"/>
  <c r="M4737" i="21" s="1"/>
  <c r="M4738" i="21" s="1"/>
  <c r="M4739" i="21" s="1"/>
  <c r="M4740" i="21" s="1"/>
  <c r="M4741" i="21" s="1"/>
  <c r="M4742" i="21" s="1"/>
  <c r="M4743" i="21" s="1"/>
  <c r="M4744" i="21" s="1"/>
  <c r="M4745" i="21" s="1"/>
  <c r="M4746" i="21" s="1"/>
  <c r="M4747" i="21" s="1"/>
  <c r="M4748" i="21" s="1"/>
  <c r="M4749" i="21" s="1"/>
  <c r="M4750" i="21" s="1"/>
  <c r="M4751" i="21" s="1"/>
  <c r="M4752" i="21" s="1"/>
  <c r="M4753" i="21" s="1"/>
  <c r="M4754" i="21" s="1"/>
  <c r="M4755" i="21" s="1"/>
  <c r="M4756" i="21" s="1"/>
  <c r="M4757" i="21" s="1"/>
  <c r="M4758" i="21" s="1"/>
  <c r="M4759" i="21" s="1"/>
  <c r="M4760" i="21" s="1"/>
  <c r="M4761" i="21" s="1"/>
  <c r="M4762" i="21" s="1"/>
  <c r="M4763" i="21" s="1"/>
  <c r="M4764" i="21" s="1"/>
  <c r="M4765" i="21" s="1"/>
  <c r="M4766" i="21" s="1"/>
  <c r="M4767" i="21" s="1"/>
  <c r="M4768" i="21" s="1"/>
  <c r="M4769" i="21" s="1"/>
  <c r="M4770" i="21" s="1"/>
  <c r="M4771" i="21" s="1"/>
  <c r="M4772" i="21" s="1"/>
  <c r="M4773" i="21" s="1"/>
  <c r="M4774" i="21" s="1"/>
  <c r="M4775" i="21" s="1"/>
  <c r="M4776" i="21" s="1"/>
  <c r="M4777" i="21" s="1"/>
  <c r="M4778" i="21" s="1"/>
  <c r="M4779" i="21" s="1"/>
  <c r="M4780" i="21" s="1"/>
  <c r="M4781" i="21" s="1"/>
  <c r="M4782" i="21" s="1"/>
  <c r="M4783" i="21" s="1"/>
  <c r="M4784" i="21" s="1"/>
  <c r="M4785" i="21" s="1"/>
  <c r="M4786" i="21" s="1"/>
  <c r="M4787" i="21" s="1"/>
  <c r="M4788" i="21" s="1"/>
  <c r="M4789" i="21" s="1"/>
  <c r="M4790" i="21" s="1"/>
  <c r="M4791" i="21" s="1"/>
  <c r="M4792" i="21" s="1"/>
  <c r="M4793" i="21" s="1"/>
  <c r="M4794" i="21" s="1"/>
  <c r="M4795" i="21" s="1"/>
  <c r="M4796" i="21" s="1"/>
  <c r="M4797" i="21" s="1"/>
  <c r="M4798" i="21" s="1"/>
  <c r="M4799" i="21" s="1"/>
  <c r="M4800" i="21" s="1"/>
  <c r="M4801" i="21" s="1"/>
  <c r="M4802" i="21" s="1"/>
  <c r="M4803" i="21" s="1"/>
  <c r="M4804" i="21" s="1"/>
  <c r="M4805" i="21" s="1"/>
  <c r="M4806" i="21" s="1"/>
  <c r="M4807" i="21" s="1"/>
  <c r="M4808" i="21" s="1"/>
  <c r="M4809" i="21" s="1"/>
  <c r="M4810" i="21" s="1"/>
  <c r="M4811" i="21" s="1"/>
  <c r="M4812" i="21" s="1"/>
  <c r="M4813" i="21" s="1"/>
  <c r="M4814" i="21" s="1"/>
  <c r="M4815" i="21" s="1"/>
  <c r="M4816" i="21" s="1"/>
  <c r="M4817" i="21" s="1"/>
  <c r="M4818" i="21" s="1"/>
  <c r="M4819" i="21" s="1"/>
  <c r="M4820" i="21" s="1"/>
  <c r="M4821" i="21" s="1"/>
  <c r="M4822" i="21" s="1"/>
  <c r="M4823" i="21" s="1"/>
  <c r="M4824" i="21" s="1"/>
  <c r="M4825" i="21" s="1"/>
  <c r="M4826" i="21" s="1"/>
  <c r="M4827" i="21" s="1"/>
  <c r="M4828" i="21" s="1"/>
  <c r="M4829" i="21" s="1"/>
  <c r="M4830" i="21" s="1"/>
  <c r="M4831" i="21" s="1"/>
  <c r="M4832" i="21" s="1"/>
  <c r="M4833" i="21" s="1"/>
  <c r="M4834" i="21" s="1"/>
  <c r="M4835" i="21" s="1"/>
  <c r="M4836" i="21" s="1"/>
  <c r="M4837" i="21" s="1"/>
  <c r="M4838" i="21" s="1"/>
  <c r="M4839" i="21" s="1"/>
  <c r="M4840" i="21" s="1"/>
  <c r="M4841" i="21" s="1"/>
  <c r="M4842" i="21" s="1"/>
  <c r="M4843" i="21" s="1"/>
  <c r="M4844" i="21" s="1"/>
  <c r="M4845" i="21" s="1"/>
  <c r="M4846" i="21" s="1"/>
  <c r="M4847" i="21" s="1"/>
  <c r="M4848" i="21" s="1"/>
  <c r="M4849" i="21" s="1"/>
  <c r="M4850" i="21" s="1"/>
  <c r="M4851" i="21" s="1"/>
  <c r="M4852" i="21" s="1"/>
  <c r="M4853" i="21" s="1"/>
  <c r="M4854" i="21" s="1"/>
  <c r="M4855" i="21" s="1"/>
  <c r="M4856" i="21" s="1"/>
  <c r="M4857" i="21" s="1"/>
  <c r="M4858" i="21" s="1"/>
  <c r="M4859" i="21" s="1"/>
  <c r="M4860" i="21" s="1"/>
  <c r="M4861" i="21" s="1"/>
  <c r="M4862" i="21" s="1"/>
  <c r="M4863" i="21" s="1"/>
  <c r="M4864" i="21" s="1"/>
  <c r="M4865" i="21" s="1"/>
  <c r="M4866" i="21" s="1"/>
  <c r="M4867" i="21" s="1"/>
  <c r="M4868" i="21" s="1"/>
  <c r="M4869" i="21" s="1"/>
  <c r="M4870" i="21" s="1"/>
  <c r="M4871" i="21" s="1"/>
  <c r="M4872" i="21" s="1"/>
  <c r="M4873" i="21" s="1"/>
  <c r="M4874" i="21" s="1"/>
  <c r="M4875" i="21" s="1"/>
  <c r="M4876" i="21" s="1"/>
  <c r="M4877" i="21" s="1"/>
  <c r="M4878" i="21" s="1"/>
  <c r="M4879" i="21" s="1"/>
  <c r="M4880" i="21" s="1"/>
  <c r="M4881" i="21" s="1"/>
  <c r="M4882" i="21" s="1"/>
  <c r="M4883" i="21" s="1"/>
  <c r="M4884" i="21" s="1"/>
  <c r="M4885" i="21" s="1"/>
  <c r="M4886" i="21" s="1"/>
  <c r="M4887" i="21" s="1"/>
  <c r="M4888" i="21" s="1"/>
  <c r="M4889" i="21" s="1"/>
  <c r="M4890" i="21" s="1"/>
  <c r="M4891" i="21" s="1"/>
  <c r="M4892" i="21" s="1"/>
  <c r="M4893" i="21" s="1"/>
  <c r="M4894" i="21" s="1"/>
  <c r="M4895" i="21" s="1"/>
  <c r="M4896" i="21" s="1"/>
  <c r="M4897" i="21" s="1"/>
  <c r="M4898" i="21" s="1"/>
  <c r="M4899" i="21" s="1"/>
  <c r="M4900" i="21" s="1"/>
  <c r="M4901" i="21" s="1"/>
  <c r="M4902" i="21" s="1"/>
  <c r="M4903" i="21" s="1"/>
  <c r="M4904" i="21" s="1"/>
  <c r="M4905" i="21" s="1"/>
  <c r="M4906" i="21" s="1"/>
  <c r="M4907" i="21" s="1"/>
  <c r="M4908" i="21" s="1"/>
  <c r="M4909" i="21" s="1"/>
  <c r="M4910" i="21" s="1"/>
  <c r="M4911" i="21" s="1"/>
  <c r="M4912" i="21" s="1"/>
  <c r="M4913" i="21" s="1"/>
  <c r="M4914" i="21" s="1"/>
  <c r="M4915" i="21" s="1"/>
  <c r="M4916" i="21" s="1"/>
  <c r="M4917" i="21" s="1"/>
  <c r="M4918" i="21" s="1"/>
  <c r="M4919" i="21" s="1"/>
  <c r="M4920" i="21" s="1"/>
  <c r="M4921" i="21" s="1"/>
  <c r="M4922" i="21" s="1"/>
  <c r="M4923" i="21" s="1"/>
  <c r="M4924" i="21" s="1"/>
  <c r="M4925" i="21" s="1"/>
  <c r="M4926" i="21" s="1"/>
  <c r="M4927" i="21" s="1"/>
  <c r="M4928" i="21" s="1"/>
  <c r="M4929" i="21" s="1"/>
  <c r="M4930" i="21" s="1"/>
  <c r="M4931" i="21" s="1"/>
  <c r="M4932" i="21" s="1"/>
  <c r="M4933" i="21" s="1"/>
  <c r="M4934" i="21" s="1"/>
  <c r="M4935" i="21" s="1"/>
  <c r="M4936" i="21" s="1"/>
  <c r="M4937" i="21" s="1"/>
  <c r="M4938" i="21" s="1"/>
  <c r="M4939" i="21" s="1"/>
  <c r="M4940" i="21" s="1"/>
  <c r="M4941" i="21" s="1"/>
  <c r="M4942" i="21" s="1"/>
  <c r="M4943" i="21" s="1"/>
  <c r="M4944" i="21" s="1"/>
  <c r="M4945" i="21" s="1"/>
  <c r="M4946" i="21" s="1"/>
  <c r="M4947" i="21" s="1"/>
  <c r="M4948" i="21" s="1"/>
  <c r="M4949" i="21" s="1"/>
  <c r="M4950" i="21" s="1"/>
  <c r="M4951" i="21" s="1"/>
  <c r="M4952" i="21" s="1"/>
  <c r="M4953" i="21" s="1"/>
  <c r="M4954" i="21" s="1"/>
  <c r="M4955" i="21" s="1"/>
  <c r="M4956" i="21" s="1"/>
  <c r="M4957" i="21" s="1"/>
  <c r="M4958" i="21" s="1"/>
  <c r="M4959" i="21" s="1"/>
  <c r="M4960" i="21" s="1"/>
  <c r="M4961" i="21" s="1"/>
  <c r="M4962" i="21" s="1"/>
  <c r="M4963" i="21" s="1"/>
  <c r="M4964" i="21" s="1"/>
  <c r="M4965" i="21" s="1"/>
  <c r="M4966" i="21" s="1"/>
  <c r="M4967" i="21" s="1"/>
  <c r="M4968" i="21" s="1"/>
  <c r="M4969" i="21" s="1"/>
  <c r="M4970" i="21" s="1"/>
  <c r="M4971" i="21" s="1"/>
  <c r="M4972" i="21" s="1"/>
  <c r="M4973" i="21" s="1"/>
  <c r="M4974" i="21" s="1"/>
  <c r="M4975" i="21" s="1"/>
  <c r="M4976" i="21" s="1"/>
  <c r="M4977" i="21" s="1"/>
  <c r="M4978" i="21" s="1"/>
  <c r="M4979" i="21" s="1"/>
  <c r="M4980" i="21" s="1"/>
  <c r="M4981" i="21" s="1"/>
  <c r="M4982" i="21" s="1"/>
  <c r="M4983" i="21" s="1"/>
  <c r="M4984" i="21" s="1"/>
  <c r="M4985" i="21" s="1"/>
  <c r="M4986" i="21" s="1"/>
  <c r="M4987" i="21" s="1"/>
  <c r="M4988" i="21" s="1"/>
  <c r="M4989" i="21" s="1"/>
  <c r="M4990" i="21" s="1"/>
  <c r="M4991" i="21" s="1"/>
  <c r="M4992" i="21" s="1"/>
  <c r="M4993" i="21" s="1"/>
  <c r="M4994" i="21" s="1"/>
  <c r="M4995" i="21" s="1"/>
  <c r="M4996" i="21" s="1"/>
  <c r="M4997" i="21" s="1"/>
  <c r="M4998" i="21" s="1"/>
  <c r="M4999" i="21" s="1"/>
  <c r="M5000" i="21" s="1"/>
  <c r="M5001" i="21" s="1"/>
  <c r="M5002" i="21" s="1"/>
  <c r="M5003" i="21" s="1"/>
  <c r="M5004" i="21" s="1"/>
  <c r="M5005" i="21" s="1"/>
  <c r="M5006" i="21" s="1"/>
  <c r="M5007" i="21" s="1"/>
  <c r="M5008" i="21" s="1"/>
  <c r="M5009" i="21" s="1"/>
  <c r="M5010" i="21" s="1"/>
  <c r="M5011" i="21" s="1"/>
  <c r="M5012" i="21" s="1"/>
  <c r="M5013" i="21" s="1"/>
  <c r="M5014" i="21" s="1"/>
  <c r="M5015" i="21" s="1"/>
  <c r="M5016" i="21" s="1"/>
  <c r="M5017" i="21" s="1"/>
  <c r="M5018" i="21" s="1"/>
  <c r="M5019" i="21" s="1"/>
  <c r="M5020" i="21" s="1"/>
  <c r="M5021" i="21" s="1"/>
  <c r="M5022" i="21" s="1"/>
  <c r="M5023" i="21" s="1"/>
  <c r="M5024" i="21" s="1"/>
  <c r="M5025" i="21" s="1"/>
  <c r="M5026" i="21" s="1"/>
  <c r="M5027" i="21" s="1"/>
  <c r="M5028" i="21" s="1"/>
  <c r="M5029" i="21" s="1"/>
  <c r="M5030" i="21" s="1"/>
  <c r="M5031" i="21" s="1"/>
  <c r="M5032" i="21" s="1"/>
  <c r="M5033" i="21" s="1"/>
  <c r="M5034" i="21" s="1"/>
  <c r="M5035" i="21" s="1"/>
  <c r="M5036" i="21" s="1"/>
  <c r="M5037" i="21" s="1"/>
  <c r="M5038" i="21" s="1"/>
  <c r="M5039" i="21" s="1"/>
  <c r="M5040" i="21" s="1"/>
  <c r="M5041" i="21" s="1"/>
  <c r="M5042" i="21" s="1"/>
  <c r="M5043" i="21" s="1"/>
  <c r="M5044" i="21" s="1"/>
  <c r="M5045" i="21" s="1"/>
  <c r="M5046" i="21" s="1"/>
  <c r="M5047" i="21" s="1"/>
  <c r="M5048" i="21" s="1"/>
  <c r="M5049" i="21" s="1"/>
  <c r="M5050" i="21" s="1"/>
  <c r="M5051" i="21" s="1"/>
  <c r="M5052" i="21" s="1"/>
  <c r="M5053" i="21" s="1"/>
  <c r="M5054" i="21" s="1"/>
  <c r="M5055" i="21" s="1"/>
  <c r="M5056" i="21" s="1"/>
  <c r="M5057" i="21" s="1"/>
  <c r="M5058" i="21" s="1"/>
  <c r="M5059" i="21" s="1"/>
  <c r="M5060" i="21" s="1"/>
  <c r="M5061" i="21" s="1"/>
  <c r="M5062" i="21" s="1"/>
  <c r="M5063" i="21" s="1"/>
  <c r="M5064" i="21" s="1"/>
  <c r="M5065" i="21" s="1"/>
  <c r="M5066" i="21" s="1"/>
  <c r="M5067" i="21" s="1"/>
  <c r="M5068" i="21" s="1"/>
  <c r="M5069" i="21" s="1"/>
  <c r="M5070" i="21" s="1"/>
  <c r="M5071" i="21" s="1"/>
  <c r="M5072" i="21" s="1"/>
  <c r="M5073" i="21" s="1"/>
  <c r="M5074" i="21" s="1"/>
  <c r="M5075" i="21" s="1"/>
  <c r="M5076" i="21" s="1"/>
  <c r="M5077" i="21" s="1"/>
  <c r="M5078" i="21" s="1"/>
  <c r="M5079" i="21" s="1"/>
  <c r="M5080" i="21" s="1"/>
  <c r="M5081" i="21" s="1"/>
  <c r="M5082" i="21" s="1"/>
  <c r="M5083" i="21" s="1"/>
  <c r="M5084" i="21" s="1"/>
  <c r="M5085" i="21" s="1"/>
  <c r="M5086" i="21" s="1"/>
  <c r="M5087" i="21" s="1"/>
  <c r="M5088" i="21" s="1"/>
  <c r="M5089" i="21" s="1"/>
  <c r="M5090" i="21" s="1"/>
  <c r="M5091" i="21" s="1"/>
  <c r="M5092" i="21" s="1"/>
  <c r="M5093" i="21" s="1"/>
  <c r="M5094" i="21" s="1"/>
  <c r="M5095" i="21" s="1"/>
  <c r="M5096" i="21" s="1"/>
  <c r="M5097" i="21" s="1"/>
  <c r="M5098" i="21" s="1"/>
  <c r="M5099" i="21" s="1"/>
  <c r="M5100" i="21" s="1"/>
  <c r="M5101" i="21" s="1"/>
  <c r="M5102" i="21" s="1"/>
  <c r="M5103" i="21" s="1"/>
  <c r="M5104" i="21" s="1"/>
  <c r="M5105" i="21" s="1"/>
  <c r="M5106" i="21" s="1"/>
  <c r="M5107" i="21" s="1"/>
  <c r="M5108" i="21" s="1"/>
  <c r="M5109" i="21" s="1"/>
  <c r="M5110" i="21" s="1"/>
  <c r="M5111" i="21" s="1"/>
  <c r="M5112" i="21" s="1"/>
  <c r="M5113" i="21" s="1"/>
  <c r="M5114" i="21" s="1"/>
  <c r="M5115" i="21" s="1"/>
  <c r="M5116" i="21" s="1"/>
  <c r="M5117" i="21" s="1"/>
  <c r="M5118" i="21" s="1"/>
  <c r="M5119" i="21" s="1"/>
  <c r="M5120" i="21" s="1"/>
  <c r="M5121" i="21" s="1"/>
  <c r="M5122" i="21" s="1"/>
  <c r="M5123" i="21" s="1"/>
  <c r="M5124" i="21" s="1"/>
  <c r="M5125" i="21" s="1"/>
  <c r="M5126" i="21" s="1"/>
  <c r="M5127" i="21" s="1"/>
  <c r="M5128" i="21" s="1"/>
  <c r="M5129" i="21" s="1"/>
  <c r="M5130" i="21" s="1"/>
  <c r="M5131" i="21" s="1"/>
  <c r="M5132" i="21" s="1"/>
  <c r="M5133" i="21" s="1"/>
  <c r="M5134" i="21" s="1"/>
  <c r="M5135" i="21" s="1"/>
  <c r="M5136" i="21" s="1"/>
  <c r="M5137" i="21" s="1"/>
  <c r="M5138" i="21" s="1"/>
  <c r="M5139" i="21" s="1"/>
  <c r="M5140" i="21" s="1"/>
  <c r="M5141" i="21" s="1"/>
  <c r="M5142" i="21" s="1"/>
  <c r="M5143" i="21" s="1"/>
  <c r="M5144" i="21" s="1"/>
  <c r="M5145" i="21" s="1"/>
  <c r="M5146" i="21" s="1"/>
  <c r="M5147" i="21" s="1"/>
  <c r="M5148" i="21" s="1"/>
  <c r="M5149" i="21" s="1"/>
  <c r="M5150" i="21" s="1"/>
  <c r="M5151" i="21" s="1"/>
  <c r="M5152" i="21" s="1"/>
  <c r="M5153" i="21" s="1"/>
  <c r="M5154" i="21" s="1"/>
  <c r="M5155" i="21" s="1"/>
  <c r="M5156" i="21" s="1"/>
  <c r="M5157" i="21" s="1"/>
  <c r="M5158" i="21" s="1"/>
  <c r="M5159" i="21" s="1"/>
  <c r="M5160" i="21" s="1"/>
  <c r="M5161" i="21" s="1"/>
  <c r="M5162" i="21" s="1"/>
  <c r="M5163" i="21" s="1"/>
  <c r="M5164" i="21" s="1"/>
  <c r="M5165" i="21" s="1"/>
  <c r="M5166" i="21" s="1"/>
  <c r="M5167" i="21" s="1"/>
  <c r="M5168" i="21" s="1"/>
  <c r="M5169" i="21" s="1"/>
  <c r="M5170" i="21" s="1"/>
  <c r="M5171" i="21" s="1"/>
  <c r="M5172" i="21" s="1"/>
  <c r="M5173" i="21" s="1"/>
  <c r="M5174" i="21" s="1"/>
  <c r="M5175" i="21" s="1"/>
  <c r="M5176" i="21" s="1"/>
  <c r="M5177" i="21" s="1"/>
  <c r="M5178" i="21" s="1"/>
  <c r="M5179" i="21" s="1"/>
  <c r="M5180" i="21" s="1"/>
  <c r="M5181" i="21" s="1"/>
  <c r="M5182" i="21" s="1"/>
  <c r="M5183" i="21" s="1"/>
  <c r="M5184" i="21" s="1"/>
  <c r="M5185" i="21" s="1"/>
  <c r="M5186" i="21" s="1"/>
  <c r="M5187" i="21" s="1"/>
  <c r="M5188" i="21" s="1"/>
  <c r="M5189" i="21" s="1"/>
  <c r="M5190" i="21" s="1"/>
  <c r="M5191" i="21" s="1"/>
  <c r="M5192" i="21" s="1"/>
  <c r="M5193" i="21" s="1"/>
  <c r="M5194" i="21" s="1"/>
  <c r="M5195" i="21" s="1"/>
  <c r="M5196" i="21" s="1"/>
  <c r="M5197" i="21" s="1"/>
  <c r="M5198" i="21" s="1"/>
  <c r="M5199" i="21" s="1"/>
  <c r="M5200" i="21" s="1"/>
  <c r="M5201" i="21" s="1"/>
  <c r="M5202" i="21" s="1"/>
  <c r="M5203" i="21" s="1"/>
  <c r="M5204" i="21" s="1"/>
  <c r="M5205" i="21" s="1"/>
  <c r="M5206" i="21" s="1"/>
  <c r="M5207" i="21" s="1"/>
  <c r="M5208" i="21" s="1"/>
  <c r="M5209" i="21" s="1"/>
  <c r="M5210" i="21" s="1"/>
  <c r="M5211" i="21" s="1"/>
  <c r="M5212" i="21" s="1"/>
  <c r="M5213" i="21" s="1"/>
  <c r="M5214" i="21" s="1"/>
  <c r="M5215" i="21" s="1"/>
  <c r="M5216" i="21" s="1"/>
  <c r="M5217" i="21" s="1"/>
  <c r="M5218" i="21" s="1"/>
  <c r="M5219" i="21" s="1"/>
  <c r="M5220" i="21" s="1"/>
  <c r="M5221" i="21" s="1"/>
  <c r="M5222" i="21" s="1"/>
  <c r="M5223" i="21" s="1"/>
  <c r="M5224" i="21" s="1"/>
  <c r="M5225" i="21" s="1"/>
  <c r="M5226" i="21" s="1"/>
  <c r="M5227" i="21" s="1"/>
  <c r="M5228" i="21" s="1"/>
  <c r="M5229" i="21" s="1"/>
  <c r="M5230" i="21" s="1"/>
  <c r="M5231" i="21" s="1"/>
  <c r="M5232" i="21" s="1"/>
  <c r="M5233" i="21" s="1"/>
  <c r="M5234" i="21" s="1"/>
  <c r="M5235" i="21" s="1"/>
  <c r="M5236" i="21" s="1"/>
  <c r="M5237" i="21" s="1"/>
  <c r="M5238" i="21" s="1"/>
  <c r="M5239" i="21" s="1"/>
  <c r="M5240" i="21" s="1"/>
  <c r="M5241" i="21" s="1"/>
  <c r="M5242" i="21" s="1"/>
  <c r="M5243" i="21" s="1"/>
  <c r="M5244" i="21" s="1"/>
  <c r="M5245" i="21" s="1"/>
  <c r="M5246" i="21" s="1"/>
  <c r="M5247" i="21" s="1"/>
  <c r="M5248" i="21" s="1"/>
  <c r="M5249" i="21" s="1"/>
  <c r="M5250" i="21" s="1"/>
  <c r="M5251" i="21" s="1"/>
  <c r="M5252" i="21" s="1"/>
  <c r="M5253" i="21" s="1"/>
  <c r="M5254" i="21" s="1"/>
  <c r="M5255" i="21" s="1"/>
  <c r="M5256" i="21" s="1"/>
  <c r="M5257" i="21" s="1"/>
  <c r="M5258" i="21" s="1"/>
  <c r="M5259" i="21" s="1"/>
  <c r="M5260" i="21" s="1"/>
  <c r="M5261" i="21" s="1"/>
  <c r="M5262" i="21" s="1"/>
  <c r="M5263" i="21" s="1"/>
  <c r="M5264" i="21" s="1"/>
  <c r="M5265" i="21" s="1"/>
  <c r="M5266" i="21" s="1"/>
  <c r="M5267" i="21" s="1"/>
  <c r="M5268" i="21" s="1"/>
  <c r="M5269" i="21" s="1"/>
  <c r="M5270" i="21" s="1"/>
  <c r="M5271" i="21" s="1"/>
  <c r="M5272" i="21" s="1"/>
  <c r="M5273" i="21" s="1"/>
  <c r="M5274" i="21" s="1"/>
  <c r="M5275" i="21" s="1"/>
  <c r="M5276" i="21" s="1"/>
  <c r="M5277" i="21" s="1"/>
  <c r="M5278" i="21" s="1"/>
  <c r="M5279" i="21" s="1"/>
  <c r="M5280" i="21" s="1"/>
  <c r="M5281" i="21" s="1"/>
  <c r="M5282" i="21" s="1"/>
  <c r="M5283" i="21" s="1"/>
  <c r="M5284" i="21" s="1"/>
  <c r="M5285" i="21" s="1"/>
  <c r="M5286" i="21" s="1"/>
  <c r="M5287" i="21" s="1"/>
  <c r="M5288" i="21" s="1"/>
  <c r="M5289" i="21" s="1"/>
  <c r="M5290" i="21" s="1"/>
  <c r="M5291" i="21" s="1"/>
  <c r="M5292" i="21" s="1"/>
  <c r="M5293" i="21" s="1"/>
  <c r="M5294" i="21" s="1"/>
  <c r="M5295" i="21" s="1"/>
  <c r="M5296" i="21" s="1"/>
  <c r="M5297" i="21" s="1"/>
  <c r="M5298" i="21" s="1"/>
  <c r="M5299" i="21" s="1"/>
  <c r="M5300" i="21" s="1"/>
  <c r="M5301" i="21" s="1"/>
  <c r="M5302" i="21" s="1"/>
  <c r="M5303" i="21" s="1"/>
  <c r="M5304" i="21" s="1"/>
  <c r="M5305" i="21" s="1"/>
  <c r="M5306" i="21" s="1"/>
  <c r="M5307" i="21" s="1"/>
  <c r="M5308" i="21" s="1"/>
  <c r="M5309" i="21" s="1"/>
  <c r="M5310" i="21" s="1"/>
  <c r="M5311" i="21" s="1"/>
  <c r="M5312" i="21" s="1"/>
  <c r="M5313" i="21" s="1"/>
  <c r="M5314" i="21" s="1"/>
  <c r="M5315" i="21" s="1"/>
  <c r="M5316" i="21" s="1"/>
  <c r="M5317" i="21" s="1"/>
  <c r="M5318" i="21" s="1"/>
  <c r="M5319" i="21" s="1"/>
  <c r="M5320" i="21" s="1"/>
  <c r="M5321" i="21" s="1"/>
  <c r="M5322" i="21" s="1"/>
  <c r="M5323" i="21" s="1"/>
  <c r="M5324" i="21" s="1"/>
  <c r="M5325" i="21" s="1"/>
  <c r="M5326" i="21" s="1"/>
  <c r="M5327" i="21" s="1"/>
  <c r="M5328" i="21" s="1"/>
  <c r="M5329" i="21" s="1"/>
  <c r="M5330" i="21" s="1"/>
  <c r="M5331" i="21" s="1"/>
  <c r="M5332" i="21" s="1"/>
  <c r="M5333" i="21" s="1"/>
  <c r="M5334" i="21" s="1"/>
  <c r="M5335" i="21" s="1"/>
  <c r="M5336" i="21" s="1"/>
  <c r="M5337" i="21" s="1"/>
  <c r="M5338" i="21" s="1"/>
  <c r="M5339" i="21" s="1"/>
  <c r="M5340" i="21" s="1"/>
  <c r="M5341" i="21" s="1"/>
  <c r="M5342" i="21" s="1"/>
  <c r="M5343" i="21" s="1"/>
  <c r="M5344" i="21" s="1"/>
  <c r="M5345" i="21" s="1"/>
  <c r="M5346" i="21" s="1"/>
  <c r="M5347" i="21" s="1"/>
  <c r="M5348" i="21" s="1"/>
  <c r="M5349" i="21" s="1"/>
  <c r="M5350" i="21" s="1"/>
  <c r="M5351" i="21" s="1"/>
  <c r="M5352" i="21" s="1"/>
  <c r="M5353" i="21" s="1"/>
  <c r="M5354" i="21" s="1"/>
  <c r="M5355" i="21" s="1"/>
  <c r="M5356" i="21" s="1"/>
  <c r="M5357" i="21" s="1"/>
  <c r="M5358" i="21" s="1"/>
  <c r="M5359" i="21" s="1"/>
  <c r="M5360" i="21" s="1"/>
  <c r="M5361" i="21" s="1"/>
  <c r="M5362" i="21" s="1"/>
  <c r="M5363" i="21" s="1"/>
  <c r="M5364" i="21" s="1"/>
  <c r="M5365" i="21" s="1"/>
  <c r="M5366" i="21" s="1"/>
  <c r="M5367" i="21" s="1"/>
  <c r="M5368" i="21" s="1"/>
  <c r="M5369" i="21" s="1"/>
  <c r="M5370" i="21" s="1"/>
  <c r="M5371" i="21" s="1"/>
  <c r="M5372" i="21" s="1"/>
  <c r="M5373" i="21" s="1"/>
  <c r="M5374" i="21" s="1"/>
  <c r="M5375" i="21" s="1"/>
  <c r="M5376" i="21" s="1"/>
  <c r="M5377" i="21" s="1"/>
  <c r="M5378" i="21" s="1"/>
  <c r="M5379" i="21" s="1"/>
  <c r="M5380" i="21" s="1"/>
  <c r="M5381" i="21" s="1"/>
  <c r="M5382" i="21" s="1"/>
  <c r="M5383" i="21" s="1"/>
  <c r="M5384" i="21" s="1"/>
  <c r="M5385" i="21" s="1"/>
  <c r="M5386" i="21" s="1"/>
  <c r="M5387" i="21" s="1"/>
  <c r="M5388" i="21" s="1"/>
  <c r="M5389" i="21" s="1"/>
  <c r="M5390" i="21" s="1"/>
  <c r="M5391" i="21" s="1"/>
  <c r="M5392" i="21" s="1"/>
  <c r="M5393" i="21" s="1"/>
  <c r="M5394" i="21" s="1"/>
  <c r="M5395" i="21" s="1"/>
  <c r="M5396" i="21" s="1"/>
  <c r="M5397" i="21" s="1"/>
  <c r="M5398" i="21" s="1"/>
  <c r="M5399" i="21" s="1"/>
  <c r="M5400" i="21" s="1"/>
  <c r="M5401" i="21" s="1"/>
  <c r="M5402" i="21" s="1"/>
  <c r="M5403" i="21" s="1"/>
  <c r="M5404" i="21" s="1"/>
  <c r="M5405" i="21" s="1"/>
  <c r="M5406" i="21" s="1"/>
  <c r="M5407" i="21" s="1"/>
  <c r="M5408" i="21" s="1"/>
  <c r="M5409" i="21" s="1"/>
  <c r="M5410" i="21" s="1"/>
  <c r="M5411" i="21" s="1"/>
  <c r="M5412" i="21" s="1"/>
  <c r="M5413" i="21" s="1"/>
  <c r="M5414" i="21" s="1"/>
  <c r="M5415" i="21" s="1"/>
  <c r="M5416" i="21" s="1"/>
  <c r="M5417" i="21" s="1"/>
  <c r="M5418" i="21" s="1"/>
  <c r="M5419" i="21" s="1"/>
  <c r="M5420" i="21" s="1"/>
  <c r="M5421" i="21" s="1"/>
  <c r="M5422" i="21" s="1"/>
  <c r="M5423" i="21" s="1"/>
  <c r="M5424" i="21" s="1"/>
  <c r="M5425" i="21" s="1"/>
  <c r="M5426" i="21" s="1"/>
  <c r="M5427" i="21" s="1"/>
  <c r="M5428" i="21" s="1"/>
  <c r="M5429" i="21" s="1"/>
  <c r="M5430" i="21" s="1"/>
  <c r="M5431" i="21" s="1"/>
  <c r="M5432" i="21" s="1"/>
  <c r="M5433" i="21" s="1"/>
  <c r="M5434" i="21" s="1"/>
  <c r="M5435" i="21" s="1"/>
  <c r="M5436" i="21" s="1"/>
  <c r="M5437" i="21" s="1"/>
  <c r="M5438" i="21" s="1"/>
  <c r="M5439" i="21" s="1"/>
  <c r="M5440" i="21" s="1"/>
  <c r="M5441" i="21" s="1"/>
  <c r="M5442" i="21" s="1"/>
  <c r="M5443" i="21" s="1"/>
  <c r="M5444" i="21" s="1"/>
  <c r="M5445" i="21" s="1"/>
  <c r="M5446" i="21" s="1"/>
  <c r="M5447" i="21" s="1"/>
  <c r="M5448" i="21" s="1"/>
  <c r="M5449" i="21" s="1"/>
  <c r="M5450" i="21" s="1"/>
  <c r="M5451" i="21" s="1"/>
  <c r="M5452" i="21" s="1"/>
  <c r="M5453" i="21" s="1"/>
  <c r="M5454" i="21" s="1"/>
  <c r="M5455" i="21" s="1"/>
  <c r="M5456" i="21" s="1"/>
  <c r="M5457" i="21" s="1"/>
  <c r="M5458" i="21" s="1"/>
  <c r="M5459" i="21" s="1"/>
  <c r="M5460" i="21" s="1"/>
  <c r="M5461" i="21" s="1"/>
  <c r="M5462" i="21" s="1"/>
  <c r="M5463" i="21" s="1"/>
  <c r="M5464" i="21" s="1"/>
  <c r="M5465" i="21" s="1"/>
  <c r="M5466" i="21" s="1"/>
  <c r="M5467" i="21" s="1"/>
  <c r="M5468" i="21" s="1"/>
  <c r="M5469" i="21" s="1"/>
  <c r="M5470" i="21" s="1"/>
  <c r="M5471" i="21" s="1"/>
  <c r="M5472" i="21" s="1"/>
  <c r="M5473" i="21" s="1"/>
  <c r="M5474" i="21" s="1"/>
  <c r="M5475" i="21" s="1"/>
  <c r="M5476" i="21" s="1"/>
  <c r="M5477" i="21" s="1"/>
  <c r="M5478" i="21" s="1"/>
  <c r="M5479" i="21" s="1"/>
  <c r="M5480" i="21" s="1"/>
  <c r="M5481" i="21" s="1"/>
  <c r="M5482" i="21" s="1"/>
  <c r="M5483" i="21" s="1"/>
  <c r="M5484" i="21" s="1"/>
  <c r="M5485" i="21" s="1"/>
  <c r="M5486" i="21" s="1"/>
  <c r="M5487" i="21" s="1"/>
  <c r="M5488" i="21" s="1"/>
  <c r="M5489" i="21" s="1"/>
  <c r="M5490" i="21" s="1"/>
  <c r="M5491" i="21" s="1"/>
  <c r="M5492" i="21" s="1"/>
  <c r="M5493" i="21" s="1"/>
  <c r="M5494" i="21" s="1"/>
  <c r="M5495" i="21" s="1"/>
  <c r="M5496" i="21" s="1"/>
  <c r="M5497" i="21" s="1"/>
  <c r="M5498" i="21" s="1"/>
  <c r="M5499" i="21" s="1"/>
  <c r="M5500" i="21" s="1"/>
  <c r="M5501" i="21" s="1"/>
  <c r="M5502" i="21" s="1"/>
  <c r="M5503" i="21" s="1"/>
  <c r="M5504" i="21" s="1"/>
  <c r="M5505" i="21" s="1"/>
  <c r="M5506" i="21" s="1"/>
  <c r="M5507" i="21" s="1"/>
  <c r="M5508" i="21" s="1"/>
  <c r="M5509" i="21" s="1"/>
  <c r="M5510" i="21" s="1"/>
  <c r="M5511" i="21" s="1"/>
  <c r="M5512" i="21" s="1"/>
  <c r="M5513" i="21" s="1"/>
  <c r="M5514" i="21" s="1"/>
  <c r="M5515" i="21" s="1"/>
  <c r="M5516" i="21" s="1"/>
  <c r="M5517" i="21" s="1"/>
  <c r="M5518" i="21" s="1"/>
  <c r="M5519" i="21" s="1"/>
  <c r="M5520" i="21" s="1"/>
  <c r="M5521" i="21" s="1"/>
  <c r="M5522" i="21" s="1"/>
  <c r="M5523" i="21" s="1"/>
  <c r="M5524" i="21" s="1"/>
  <c r="M5525" i="21" s="1"/>
  <c r="M5526" i="21" s="1"/>
  <c r="M5527" i="21" s="1"/>
  <c r="M5528" i="21" s="1"/>
  <c r="M5529" i="21" s="1"/>
  <c r="M5530" i="21" s="1"/>
  <c r="M5531" i="21" s="1"/>
  <c r="M5532" i="21" s="1"/>
  <c r="M5533" i="21" s="1"/>
  <c r="M5534" i="21" s="1"/>
  <c r="M5535" i="21" s="1"/>
  <c r="M5536" i="21" s="1"/>
  <c r="M5537" i="21" s="1"/>
  <c r="M5538" i="21" s="1"/>
  <c r="M5539" i="21" s="1"/>
  <c r="M5540" i="21" s="1"/>
  <c r="M5541" i="21" s="1"/>
  <c r="M5542" i="21" s="1"/>
  <c r="M5543" i="21" s="1"/>
  <c r="M5544" i="21" s="1"/>
  <c r="M5545" i="21" s="1"/>
  <c r="M5546" i="21" s="1"/>
  <c r="M5547" i="21" s="1"/>
  <c r="M5548" i="21" s="1"/>
  <c r="M5549" i="21" s="1"/>
  <c r="M5550" i="21" s="1"/>
  <c r="M5551" i="21" s="1"/>
  <c r="M5552" i="21" s="1"/>
  <c r="M5553" i="21" s="1"/>
  <c r="M5554" i="21" s="1"/>
  <c r="M5555" i="21" s="1"/>
  <c r="M5556" i="21" s="1"/>
  <c r="M5557" i="21" s="1"/>
  <c r="M5558" i="21" s="1"/>
  <c r="M5559" i="21" s="1"/>
  <c r="M5560" i="21" s="1"/>
  <c r="M5561" i="21" s="1"/>
  <c r="M5562" i="21" s="1"/>
  <c r="M5563" i="21" s="1"/>
  <c r="M5564" i="21" s="1"/>
  <c r="M5565" i="21" s="1"/>
  <c r="M5566" i="21" s="1"/>
  <c r="M5567" i="21" s="1"/>
  <c r="M5568" i="21" s="1"/>
  <c r="M5569" i="21" s="1"/>
  <c r="M5570" i="21" s="1"/>
  <c r="M5571" i="21" s="1"/>
  <c r="M5572" i="21" s="1"/>
  <c r="M5573" i="21" s="1"/>
  <c r="M5574" i="21" s="1"/>
  <c r="M5575" i="21" s="1"/>
  <c r="M5576" i="21" s="1"/>
  <c r="M5577" i="21" s="1"/>
  <c r="M5578" i="21" s="1"/>
  <c r="M5579" i="21" s="1"/>
  <c r="M5580" i="21" s="1"/>
  <c r="M5581" i="21" s="1"/>
  <c r="M5582" i="21" s="1"/>
  <c r="M5583" i="21" s="1"/>
  <c r="M5584" i="21" s="1"/>
  <c r="M5585" i="21" s="1"/>
  <c r="M5586" i="21" s="1"/>
  <c r="M5587" i="21" s="1"/>
  <c r="M5588" i="21" s="1"/>
  <c r="M5589" i="21" s="1"/>
  <c r="M5590" i="21" s="1"/>
  <c r="M5591" i="21" s="1"/>
  <c r="M5592" i="21" s="1"/>
  <c r="M5593" i="21" s="1"/>
  <c r="M5594" i="21" s="1"/>
  <c r="M5595" i="21" s="1"/>
  <c r="M5596" i="21" s="1"/>
  <c r="M5597" i="21" s="1"/>
  <c r="M5598" i="21" s="1"/>
  <c r="M5599" i="21" s="1"/>
  <c r="M5600" i="21" s="1"/>
  <c r="M5601" i="21" s="1"/>
  <c r="M5602" i="21" s="1"/>
  <c r="M5603" i="21" s="1"/>
  <c r="M5604" i="21" s="1"/>
  <c r="M5605" i="21" s="1"/>
  <c r="M5606" i="21" s="1"/>
  <c r="M5607" i="21" s="1"/>
  <c r="M5608" i="21" s="1"/>
  <c r="M5609" i="21" s="1"/>
  <c r="M5610" i="21" s="1"/>
  <c r="M5611" i="21" s="1"/>
  <c r="M5612" i="21" s="1"/>
  <c r="M5613" i="21" s="1"/>
  <c r="M5614" i="21" s="1"/>
  <c r="M5615" i="21" s="1"/>
  <c r="M5616" i="21" s="1"/>
  <c r="M5617" i="21" s="1"/>
  <c r="M5618" i="21" s="1"/>
  <c r="M5619" i="21" s="1"/>
  <c r="M5620" i="21" s="1"/>
  <c r="M5621" i="21" s="1"/>
  <c r="M5622" i="21" s="1"/>
  <c r="M5623" i="21" s="1"/>
  <c r="M5624" i="21" s="1"/>
  <c r="M5625" i="21" s="1"/>
  <c r="M5626" i="21" s="1"/>
  <c r="M5627" i="21" s="1"/>
  <c r="M5628" i="21" s="1"/>
  <c r="M5629" i="21" s="1"/>
  <c r="M5630" i="21" s="1"/>
  <c r="M5631" i="21" s="1"/>
  <c r="M5632" i="21" s="1"/>
  <c r="M5633" i="21" s="1"/>
  <c r="M5634" i="21" s="1"/>
  <c r="M5635" i="21" s="1"/>
  <c r="M5636" i="21" s="1"/>
  <c r="M5637" i="21" s="1"/>
  <c r="M5638" i="21" s="1"/>
  <c r="M5639" i="21" s="1"/>
  <c r="M5640" i="21" s="1"/>
  <c r="M5641" i="21" s="1"/>
  <c r="M5642" i="21" s="1"/>
  <c r="M5643" i="21" s="1"/>
  <c r="M5644" i="21" s="1"/>
  <c r="M5645" i="21" s="1"/>
  <c r="M5646" i="21" s="1"/>
  <c r="M5647" i="21" s="1"/>
  <c r="M5648" i="21" s="1"/>
  <c r="M5649" i="21" s="1"/>
  <c r="M5650" i="21" s="1"/>
  <c r="M5651" i="21" s="1"/>
  <c r="M5652" i="21" s="1"/>
  <c r="M5653" i="21" s="1"/>
  <c r="M5654" i="21" s="1"/>
  <c r="M5655" i="21" s="1"/>
  <c r="M5656" i="21" s="1"/>
  <c r="M5657" i="21" s="1"/>
  <c r="M5658" i="21" s="1"/>
  <c r="M5659" i="21" s="1"/>
  <c r="M5660" i="21" s="1"/>
  <c r="M5661" i="21" s="1"/>
  <c r="M5662" i="21" s="1"/>
  <c r="M5663" i="21" s="1"/>
  <c r="M5664" i="21" s="1"/>
  <c r="M5665" i="21" s="1"/>
  <c r="M5666" i="21" s="1"/>
  <c r="M5667" i="21" s="1"/>
  <c r="M5668" i="21" s="1"/>
  <c r="M5669" i="21" s="1"/>
  <c r="M5670" i="21" s="1"/>
  <c r="M5671" i="21" s="1"/>
  <c r="M5672" i="21" s="1"/>
  <c r="M5673" i="21" s="1"/>
  <c r="M5674" i="21" s="1"/>
  <c r="M5675" i="21" s="1"/>
  <c r="M5676" i="21" s="1"/>
  <c r="M5677" i="21" s="1"/>
  <c r="M5678" i="21" s="1"/>
  <c r="M5679" i="21" s="1"/>
  <c r="M5680" i="21" s="1"/>
  <c r="M5681" i="21" s="1"/>
  <c r="M5682" i="21" s="1"/>
  <c r="M5683" i="21" s="1"/>
  <c r="M5684" i="21" s="1"/>
  <c r="M5685" i="21" s="1"/>
  <c r="M5686" i="21" s="1"/>
  <c r="M5687" i="21" s="1"/>
  <c r="M5688" i="21" s="1"/>
  <c r="M5689" i="21" s="1"/>
  <c r="M5690" i="21" s="1"/>
  <c r="M5691" i="21" s="1"/>
  <c r="M5692" i="21" s="1"/>
  <c r="M5693" i="21" s="1"/>
  <c r="M5694" i="21" s="1"/>
  <c r="M5695" i="21" s="1"/>
  <c r="M5696" i="21" s="1"/>
  <c r="M5697" i="21" s="1"/>
  <c r="M5698" i="21" s="1"/>
  <c r="M5699" i="21" s="1"/>
  <c r="M5700" i="21" s="1"/>
  <c r="M5701" i="21" s="1"/>
  <c r="M5702" i="21" s="1"/>
  <c r="M5703" i="21" s="1"/>
  <c r="M5704" i="21" s="1"/>
  <c r="M5705" i="21" s="1"/>
  <c r="M5706" i="21" s="1"/>
  <c r="M5707" i="21" s="1"/>
  <c r="M5708" i="21" s="1"/>
  <c r="M5709" i="21" s="1"/>
  <c r="M5710" i="21" s="1"/>
  <c r="M5711" i="21" s="1"/>
  <c r="M5712" i="21" s="1"/>
  <c r="M5713" i="21" s="1"/>
  <c r="M5714" i="21" s="1"/>
  <c r="M5715" i="21" s="1"/>
  <c r="M5716" i="21" s="1"/>
  <c r="M5717" i="21" s="1"/>
  <c r="M5718" i="21" s="1"/>
  <c r="M5719" i="21" s="1"/>
  <c r="M5720" i="21" s="1"/>
  <c r="M5721" i="21" s="1"/>
  <c r="M5722" i="21" s="1"/>
  <c r="M5723" i="21" s="1"/>
  <c r="M5724" i="21" s="1"/>
  <c r="M5725" i="21" s="1"/>
  <c r="M5726" i="21" s="1"/>
  <c r="M5727" i="21" s="1"/>
  <c r="M5728" i="21" s="1"/>
  <c r="M5729" i="21" s="1"/>
  <c r="M5730" i="21" s="1"/>
  <c r="M5731" i="21" s="1"/>
  <c r="M5732" i="21" s="1"/>
  <c r="M5733" i="21" s="1"/>
  <c r="M5734" i="21" s="1"/>
  <c r="M5735" i="21" s="1"/>
  <c r="M5736" i="21" s="1"/>
  <c r="M5737" i="21" s="1"/>
  <c r="M5738" i="21" s="1"/>
  <c r="M5739" i="21" s="1"/>
  <c r="M5740" i="21" s="1"/>
  <c r="M5741" i="21" s="1"/>
  <c r="M5742" i="21" s="1"/>
  <c r="M5743" i="21" s="1"/>
  <c r="M5744" i="21" s="1"/>
  <c r="M5745" i="21" s="1"/>
  <c r="M5746" i="21" s="1"/>
  <c r="M5747" i="21" s="1"/>
  <c r="M5748" i="21" s="1"/>
  <c r="M5749" i="21" s="1"/>
  <c r="M5750" i="21" s="1"/>
  <c r="M5751" i="21" s="1"/>
  <c r="M5752" i="21" s="1"/>
  <c r="M5753" i="21" s="1"/>
  <c r="M5754" i="21" s="1"/>
  <c r="M5755" i="21" s="1"/>
  <c r="M5756" i="21" s="1"/>
  <c r="M5757" i="21" s="1"/>
  <c r="M5758" i="21" s="1"/>
  <c r="M5759" i="21" s="1"/>
  <c r="M5760" i="21" s="1"/>
  <c r="M5761" i="21" s="1"/>
  <c r="M5762" i="21" s="1"/>
  <c r="M5763" i="21" s="1"/>
  <c r="M5764" i="21" s="1"/>
  <c r="M5765" i="21" s="1"/>
  <c r="M5766" i="21" s="1"/>
  <c r="M5767" i="21" s="1"/>
  <c r="M5768" i="21" s="1"/>
  <c r="M5769" i="21" s="1"/>
  <c r="M5770" i="21" s="1"/>
  <c r="M5771" i="21" s="1"/>
  <c r="M5772" i="21" s="1"/>
  <c r="M5773" i="21" s="1"/>
  <c r="M5774" i="21" s="1"/>
  <c r="M5775" i="21" s="1"/>
  <c r="M5776" i="21" s="1"/>
  <c r="M5777" i="21" s="1"/>
  <c r="M5778" i="21" s="1"/>
  <c r="M5779" i="21" s="1"/>
  <c r="M5780" i="21" s="1"/>
  <c r="M5781" i="21" s="1"/>
  <c r="M5782" i="21" s="1"/>
  <c r="M5783" i="21" s="1"/>
  <c r="M5784" i="21" s="1"/>
  <c r="M5785" i="21" s="1"/>
  <c r="M5786" i="21" s="1"/>
  <c r="M5787" i="21" s="1"/>
  <c r="M5788" i="21" s="1"/>
  <c r="M5789" i="21" s="1"/>
  <c r="M5790" i="21" s="1"/>
  <c r="M5791" i="21" s="1"/>
  <c r="M5792" i="21" s="1"/>
  <c r="M5793" i="21" s="1"/>
  <c r="M5794" i="21" s="1"/>
  <c r="M5795" i="21" s="1"/>
  <c r="M5796" i="21" s="1"/>
  <c r="M5797" i="21" s="1"/>
  <c r="M5798" i="21" s="1"/>
  <c r="M5799" i="21" s="1"/>
  <c r="M5800" i="21" s="1"/>
  <c r="M5801" i="21" s="1"/>
  <c r="M5802" i="21" s="1"/>
  <c r="M5803" i="21" s="1"/>
  <c r="M5804" i="21" s="1"/>
  <c r="M5805" i="21" s="1"/>
  <c r="M5806" i="21" s="1"/>
  <c r="M5807" i="21" s="1"/>
  <c r="M5808" i="21" s="1"/>
  <c r="M5809" i="21" s="1"/>
  <c r="M5810" i="21" s="1"/>
  <c r="M5811" i="21" s="1"/>
  <c r="M5812" i="21" s="1"/>
  <c r="M5813" i="21" s="1"/>
  <c r="M5814" i="21" s="1"/>
  <c r="M5815" i="21" s="1"/>
  <c r="M5816" i="21" s="1"/>
  <c r="M5817" i="21" s="1"/>
  <c r="M5818" i="21" s="1"/>
  <c r="M5819" i="21" s="1"/>
  <c r="M5820" i="21" s="1"/>
  <c r="M5821" i="21" s="1"/>
  <c r="M5822" i="21" s="1"/>
  <c r="M5823" i="21" s="1"/>
  <c r="M5824" i="21" s="1"/>
  <c r="M5825" i="21" s="1"/>
  <c r="M5826" i="21" s="1"/>
  <c r="M5827" i="21" s="1"/>
  <c r="M5828" i="21" s="1"/>
  <c r="M5829" i="21" s="1"/>
  <c r="M5830" i="21" s="1"/>
  <c r="M5831" i="21" s="1"/>
  <c r="M5832" i="21" s="1"/>
  <c r="M5833" i="21" s="1"/>
  <c r="M5834" i="21" s="1"/>
  <c r="M5835" i="21" s="1"/>
  <c r="M5836" i="21" s="1"/>
  <c r="M5837" i="21" s="1"/>
  <c r="M5838" i="21" s="1"/>
  <c r="M5839" i="21" s="1"/>
  <c r="M5840" i="21" s="1"/>
  <c r="M5841" i="21" s="1"/>
  <c r="M5842" i="21" s="1"/>
  <c r="M5843" i="21" s="1"/>
  <c r="M5844" i="21" s="1"/>
  <c r="M5845" i="21" s="1"/>
  <c r="M5846" i="21" s="1"/>
  <c r="M5847" i="21" s="1"/>
  <c r="M5848" i="21" s="1"/>
  <c r="M5849" i="21" s="1"/>
  <c r="M5850" i="21" s="1"/>
  <c r="M5851" i="21" s="1"/>
  <c r="M5852" i="21" s="1"/>
  <c r="M5853" i="21" s="1"/>
  <c r="M5854" i="21" s="1"/>
  <c r="M5855" i="21" s="1"/>
  <c r="M5856" i="21" s="1"/>
  <c r="M5857" i="21" s="1"/>
  <c r="M5858" i="21" s="1"/>
  <c r="M5859" i="21" s="1"/>
  <c r="M5860" i="21" s="1"/>
  <c r="M5861" i="21" s="1"/>
  <c r="M5862" i="21" s="1"/>
  <c r="M5863" i="21" s="1"/>
  <c r="M5864" i="21" s="1"/>
  <c r="M5865" i="21" s="1"/>
  <c r="M5866" i="21" s="1"/>
  <c r="M5867" i="21" s="1"/>
  <c r="M5868" i="21" s="1"/>
  <c r="M5869" i="21" s="1"/>
  <c r="M5870" i="21" s="1"/>
  <c r="M5871" i="21" s="1"/>
  <c r="M5872" i="21" s="1"/>
  <c r="M5873" i="21" s="1"/>
  <c r="M5874" i="21" s="1"/>
  <c r="M5875" i="21" s="1"/>
  <c r="M5876" i="21" s="1"/>
  <c r="M5877" i="21" s="1"/>
  <c r="M5878" i="21" s="1"/>
  <c r="M5879" i="21" s="1"/>
  <c r="M5880" i="21" s="1"/>
  <c r="M5881" i="21" s="1"/>
  <c r="M5882" i="21" s="1"/>
  <c r="M5883" i="21" s="1"/>
  <c r="M5884" i="21" s="1"/>
  <c r="M5885" i="21" s="1"/>
  <c r="M5886" i="21" s="1"/>
  <c r="M5887" i="21" s="1"/>
  <c r="M5888" i="21" s="1"/>
  <c r="M5889" i="21" s="1"/>
  <c r="M5890" i="21" s="1"/>
  <c r="M5891" i="21" s="1"/>
  <c r="M5892" i="21" s="1"/>
  <c r="M5893" i="21" s="1"/>
  <c r="M5894" i="21" s="1"/>
  <c r="M5895" i="21" s="1"/>
  <c r="M5896" i="21" s="1"/>
  <c r="M5897" i="21" s="1"/>
  <c r="M5898" i="21" s="1"/>
  <c r="M5899" i="21" s="1"/>
  <c r="M5900" i="21" s="1"/>
  <c r="M5901" i="21" s="1"/>
  <c r="M5902" i="21" s="1"/>
  <c r="M5903" i="21" s="1"/>
  <c r="M5904" i="21" s="1"/>
  <c r="M5905" i="21" s="1"/>
  <c r="M5906" i="21" s="1"/>
  <c r="M5907" i="21" s="1"/>
  <c r="M5908" i="21" s="1"/>
  <c r="M5909" i="21" s="1"/>
  <c r="M5910" i="21" s="1"/>
  <c r="M5911" i="21" s="1"/>
  <c r="M5912" i="21" s="1"/>
  <c r="M5913" i="21" s="1"/>
  <c r="M5914" i="21" s="1"/>
  <c r="M5915" i="21" s="1"/>
  <c r="M5916" i="21" s="1"/>
  <c r="M5917" i="21" s="1"/>
  <c r="M5918" i="21" s="1"/>
  <c r="M5919" i="21" s="1"/>
  <c r="M5920" i="21" s="1"/>
  <c r="M5921" i="21" s="1"/>
  <c r="M5922" i="21" s="1"/>
  <c r="M5923" i="21" s="1"/>
  <c r="M5924" i="21" s="1"/>
  <c r="M5925" i="21" s="1"/>
  <c r="M5926" i="21" s="1"/>
  <c r="M5927" i="21" s="1"/>
  <c r="M5928" i="21" s="1"/>
  <c r="M5929" i="21" s="1"/>
  <c r="M5930" i="21" s="1"/>
  <c r="M5931" i="21" s="1"/>
  <c r="M5932" i="21" s="1"/>
  <c r="M5933" i="21" s="1"/>
  <c r="M5934" i="21" s="1"/>
  <c r="M5935" i="21" s="1"/>
  <c r="M5936" i="21" s="1"/>
  <c r="M5937" i="21" s="1"/>
  <c r="M5938" i="21" s="1"/>
  <c r="M5939" i="21" s="1"/>
  <c r="M5940" i="21" s="1"/>
  <c r="M5941" i="21" s="1"/>
  <c r="M5942" i="21" s="1"/>
  <c r="M5943" i="21" s="1"/>
  <c r="M5944" i="21" s="1"/>
  <c r="M5945" i="21" s="1"/>
  <c r="M5946" i="21" s="1"/>
  <c r="M5947" i="21" s="1"/>
  <c r="M5948" i="21" s="1"/>
  <c r="M5949" i="21" s="1"/>
  <c r="M5950" i="21" s="1"/>
  <c r="M5951" i="21" s="1"/>
  <c r="M5952" i="21" s="1"/>
  <c r="M5953" i="21" s="1"/>
  <c r="M5954" i="21" s="1"/>
  <c r="M5955" i="21" s="1"/>
  <c r="M5956" i="21" s="1"/>
  <c r="M5957" i="21" s="1"/>
  <c r="M5958" i="21" s="1"/>
  <c r="M5959" i="21" s="1"/>
  <c r="M5960" i="21" s="1"/>
  <c r="M5961" i="21" s="1"/>
  <c r="M5962" i="21" s="1"/>
  <c r="M5963" i="21" s="1"/>
  <c r="M5964" i="21" s="1"/>
  <c r="M5965" i="21" s="1"/>
  <c r="M5966" i="21" s="1"/>
  <c r="M5967" i="21" s="1"/>
  <c r="M5968" i="21" s="1"/>
  <c r="M5969" i="21" s="1"/>
  <c r="M5970" i="21" s="1"/>
  <c r="M5971" i="21" s="1"/>
  <c r="M5972" i="21" s="1"/>
  <c r="M5973" i="21" s="1"/>
  <c r="M5974" i="21" s="1"/>
  <c r="M5975" i="21" s="1"/>
  <c r="M5976" i="21" s="1"/>
  <c r="M5977" i="21" s="1"/>
  <c r="M5978" i="21" s="1"/>
  <c r="M5979" i="21" s="1"/>
  <c r="M5980" i="21" s="1"/>
  <c r="M5981" i="21" s="1"/>
  <c r="M5982" i="21" s="1"/>
  <c r="M5983" i="21" s="1"/>
  <c r="M5984" i="21" s="1"/>
  <c r="M5985" i="21" s="1"/>
  <c r="M5986" i="21" s="1"/>
  <c r="M5987" i="21" s="1"/>
  <c r="M5988" i="21" s="1"/>
  <c r="M5989" i="21" s="1"/>
  <c r="M5990" i="21" s="1"/>
  <c r="M5991" i="21" s="1"/>
  <c r="M5992" i="21" s="1"/>
  <c r="M5993" i="21" s="1"/>
  <c r="M5994" i="21" s="1"/>
  <c r="M5995" i="21" s="1"/>
  <c r="M5996" i="21" s="1"/>
  <c r="M5997" i="21" s="1"/>
  <c r="M5998" i="21" s="1"/>
  <c r="M5999" i="21" s="1"/>
  <c r="M6000" i="21" s="1"/>
  <c r="M6001" i="21" s="1"/>
  <c r="M6002" i="21" s="1"/>
  <c r="M6003" i="21" s="1"/>
  <c r="M6004" i="21" s="1"/>
  <c r="M6005" i="21" s="1"/>
  <c r="M6006" i="21" s="1"/>
  <c r="M6007" i="21" s="1"/>
  <c r="M6008" i="21" s="1"/>
  <c r="M6009" i="21" s="1"/>
  <c r="M6010" i="21" s="1"/>
  <c r="M6011" i="21" s="1"/>
  <c r="M6012" i="21" s="1"/>
  <c r="M6013" i="21" s="1"/>
  <c r="M6014" i="21" s="1"/>
  <c r="M6015" i="21" s="1"/>
  <c r="M6016" i="21" s="1"/>
  <c r="M6017" i="21" s="1"/>
  <c r="M6018" i="21" s="1"/>
  <c r="M6019" i="21" s="1"/>
  <c r="M6020" i="21" s="1"/>
  <c r="M6021" i="21" s="1"/>
  <c r="M6022" i="21" s="1"/>
  <c r="M6023" i="21" s="1"/>
  <c r="M6024" i="21" s="1"/>
  <c r="M6025" i="21" s="1"/>
  <c r="M6026" i="21" s="1"/>
  <c r="M6027" i="21" s="1"/>
  <c r="M6028" i="21" s="1"/>
  <c r="M6029" i="21" s="1"/>
  <c r="M6030" i="21" s="1"/>
  <c r="M6031" i="21" s="1"/>
  <c r="M6032" i="21" s="1"/>
  <c r="M6033" i="21" s="1"/>
  <c r="M6034" i="21" s="1"/>
  <c r="M6035" i="21" s="1"/>
  <c r="M6036" i="21" s="1"/>
  <c r="M6037" i="21" s="1"/>
  <c r="M6038" i="21" s="1"/>
  <c r="M6039" i="21" s="1"/>
  <c r="M6040" i="21" s="1"/>
  <c r="M6041" i="21" s="1"/>
  <c r="M6042" i="21" s="1"/>
  <c r="M6043" i="21" s="1"/>
  <c r="M6044" i="21" s="1"/>
  <c r="M6045" i="21" s="1"/>
  <c r="M6046" i="21" s="1"/>
  <c r="M6047" i="21" s="1"/>
  <c r="M6048" i="21" s="1"/>
  <c r="M6049" i="21" s="1"/>
  <c r="M6050" i="21" s="1"/>
  <c r="M6051" i="21" s="1"/>
  <c r="M6052" i="21" s="1"/>
  <c r="M6053" i="21" s="1"/>
  <c r="M6054" i="21" s="1"/>
  <c r="M6055" i="21" s="1"/>
  <c r="M6056" i="21" s="1"/>
  <c r="M6057" i="21" s="1"/>
  <c r="M6058" i="21" s="1"/>
  <c r="M6059" i="21" s="1"/>
  <c r="M6060" i="21" s="1"/>
  <c r="M6061" i="21" s="1"/>
  <c r="M6062" i="21" s="1"/>
  <c r="M6063" i="21" s="1"/>
  <c r="M6064" i="21" s="1"/>
  <c r="M6065" i="21" s="1"/>
  <c r="M6066" i="21" s="1"/>
  <c r="M6067" i="21" s="1"/>
  <c r="M6068" i="21" s="1"/>
  <c r="M6069" i="21" s="1"/>
  <c r="M6070" i="21" s="1"/>
  <c r="M6071" i="21" s="1"/>
  <c r="M6072" i="21" s="1"/>
  <c r="M6073" i="21" s="1"/>
  <c r="M6074" i="21" s="1"/>
  <c r="M6075" i="21" s="1"/>
  <c r="M6076" i="21" s="1"/>
  <c r="M6077" i="21" s="1"/>
  <c r="M6078" i="21" s="1"/>
  <c r="M6079" i="21" s="1"/>
  <c r="M6080" i="21" s="1"/>
  <c r="M6081" i="21" s="1"/>
  <c r="M6082" i="21" s="1"/>
  <c r="M6083" i="21" s="1"/>
  <c r="M6084" i="21" s="1"/>
  <c r="M6085" i="21" s="1"/>
  <c r="M6086" i="21" s="1"/>
  <c r="M6087" i="21" s="1"/>
  <c r="M6088" i="21" s="1"/>
  <c r="M6089" i="21" s="1"/>
  <c r="M6090" i="21" s="1"/>
  <c r="M6091" i="21" s="1"/>
  <c r="M6092" i="21" s="1"/>
  <c r="M6093" i="21" s="1"/>
  <c r="M6094" i="21" s="1"/>
  <c r="M6095" i="21" s="1"/>
  <c r="M6096" i="21" s="1"/>
  <c r="M6097" i="21" s="1"/>
  <c r="M6098" i="21" s="1"/>
  <c r="M6099" i="21" s="1"/>
  <c r="M6100" i="21" s="1"/>
  <c r="M6101" i="21" s="1"/>
  <c r="M6102" i="21" s="1"/>
  <c r="M6103" i="21" s="1"/>
  <c r="M6104" i="21" s="1"/>
  <c r="M6105" i="21" s="1"/>
  <c r="M6106" i="21" s="1"/>
  <c r="M6107" i="21" s="1"/>
  <c r="M6108" i="21" s="1"/>
  <c r="M6109" i="21" s="1"/>
  <c r="M6110" i="21" s="1"/>
  <c r="M6111" i="21" s="1"/>
  <c r="M6112" i="21" s="1"/>
  <c r="M6113" i="21" s="1"/>
  <c r="M6114" i="21" s="1"/>
  <c r="M6115" i="21" s="1"/>
  <c r="M6116" i="21" s="1"/>
  <c r="M6117" i="21" s="1"/>
  <c r="M6118" i="21" s="1"/>
  <c r="M6119" i="21" s="1"/>
  <c r="M6120" i="21" s="1"/>
  <c r="M6121" i="21" s="1"/>
  <c r="M6122" i="21" s="1"/>
  <c r="M6123" i="21" s="1"/>
  <c r="M6124" i="21" s="1"/>
  <c r="M6125" i="21" s="1"/>
  <c r="M6126" i="21" s="1"/>
  <c r="M6127" i="21" s="1"/>
  <c r="M6128" i="21" s="1"/>
  <c r="M6129" i="21" s="1"/>
  <c r="M6130" i="21" s="1"/>
  <c r="M6131" i="21" s="1"/>
  <c r="M6132" i="21" s="1"/>
  <c r="M6133" i="21" s="1"/>
  <c r="M6134" i="21" s="1"/>
  <c r="M6135" i="21" s="1"/>
  <c r="M6136" i="21" s="1"/>
  <c r="M6137" i="21" s="1"/>
  <c r="M6138" i="21" s="1"/>
  <c r="M6139" i="21" s="1"/>
  <c r="M6140" i="21" s="1"/>
  <c r="M6141" i="21" s="1"/>
  <c r="M6142" i="21" s="1"/>
  <c r="M6143" i="21" s="1"/>
  <c r="M6144" i="21" s="1"/>
  <c r="M6145" i="21" s="1"/>
  <c r="M6146" i="21" s="1"/>
  <c r="M6147" i="21" s="1"/>
  <c r="M6148" i="21" s="1"/>
  <c r="M6149" i="21" s="1"/>
  <c r="M6150" i="21" s="1"/>
  <c r="M6151" i="21" s="1"/>
  <c r="M6152" i="21" s="1"/>
  <c r="M6153" i="21" s="1"/>
  <c r="M6154" i="21" s="1"/>
  <c r="M6155" i="21" s="1"/>
  <c r="M6156" i="21" s="1"/>
  <c r="M6157" i="21" s="1"/>
  <c r="M6158" i="21" s="1"/>
  <c r="M6159" i="21" s="1"/>
  <c r="M6160" i="21" s="1"/>
  <c r="M6161" i="21" s="1"/>
  <c r="M6162" i="21" s="1"/>
  <c r="M6163" i="21" s="1"/>
  <c r="M6164" i="21" s="1"/>
  <c r="M6165" i="21" s="1"/>
  <c r="M6166" i="21" s="1"/>
  <c r="M6167" i="21" s="1"/>
  <c r="M6168" i="21" s="1"/>
  <c r="M6169" i="21" s="1"/>
  <c r="M6170" i="21" s="1"/>
  <c r="M6171" i="21" s="1"/>
  <c r="M6172" i="21" s="1"/>
  <c r="M6173" i="21" s="1"/>
  <c r="M6174" i="21" s="1"/>
  <c r="M6175" i="21" s="1"/>
  <c r="M6176" i="21" s="1"/>
  <c r="M6177" i="21" s="1"/>
  <c r="M6178" i="21" s="1"/>
  <c r="M6179" i="21" s="1"/>
  <c r="M6180" i="21" s="1"/>
  <c r="M6181" i="21" s="1"/>
  <c r="M6182" i="21" s="1"/>
  <c r="M6183" i="21" s="1"/>
  <c r="M6184" i="21" s="1"/>
  <c r="M6185" i="21" s="1"/>
  <c r="M6186" i="21" s="1"/>
  <c r="M6187" i="21" s="1"/>
  <c r="M6188" i="21" s="1"/>
  <c r="M6189" i="21" s="1"/>
  <c r="M6190" i="21" s="1"/>
  <c r="M6191" i="21" s="1"/>
  <c r="M6192" i="21" s="1"/>
  <c r="M6193" i="21" s="1"/>
  <c r="M6194" i="21" s="1"/>
  <c r="M6195" i="21" s="1"/>
  <c r="M6196" i="21" s="1"/>
  <c r="M6197" i="21" s="1"/>
  <c r="M6198" i="21" s="1"/>
  <c r="M6199" i="21" s="1"/>
  <c r="M6200" i="21" s="1"/>
  <c r="M6201" i="21" s="1"/>
  <c r="M6202" i="21" s="1"/>
  <c r="M6203" i="21" s="1"/>
  <c r="M6204" i="21" s="1"/>
  <c r="M6205" i="21" s="1"/>
  <c r="M6206" i="21" s="1"/>
  <c r="M6207" i="21" s="1"/>
  <c r="M6208" i="21" s="1"/>
  <c r="M6209" i="21" s="1"/>
  <c r="M6210" i="21" s="1"/>
  <c r="M6211" i="21" s="1"/>
  <c r="M6212" i="21" s="1"/>
  <c r="M6213" i="21" s="1"/>
  <c r="M6214" i="21" s="1"/>
  <c r="M6215" i="21" s="1"/>
  <c r="M6216" i="21" s="1"/>
  <c r="M6217" i="21" s="1"/>
  <c r="M6218" i="21" s="1"/>
  <c r="M6219" i="21" s="1"/>
  <c r="M6220" i="21" s="1"/>
  <c r="M6221" i="21" s="1"/>
  <c r="M6222" i="21" s="1"/>
  <c r="M6223" i="21" s="1"/>
  <c r="M6224" i="21" s="1"/>
  <c r="M6225" i="21" s="1"/>
  <c r="M6226" i="21" s="1"/>
  <c r="M6227" i="21" s="1"/>
  <c r="M6228" i="21" s="1"/>
  <c r="M6229" i="21" s="1"/>
  <c r="M6230" i="21" s="1"/>
  <c r="M6231" i="21" s="1"/>
  <c r="M6232" i="21" s="1"/>
  <c r="M6233" i="21" s="1"/>
  <c r="M6234" i="21" s="1"/>
  <c r="M6235" i="21" s="1"/>
  <c r="M6236" i="21" s="1"/>
  <c r="M6237" i="21" s="1"/>
  <c r="M6238" i="21" s="1"/>
  <c r="M6239" i="21" s="1"/>
  <c r="M6240" i="21" s="1"/>
  <c r="M6241" i="21" s="1"/>
  <c r="M6242" i="21" s="1"/>
  <c r="M6243" i="21" s="1"/>
  <c r="M6244" i="21" s="1"/>
  <c r="M6245" i="21" s="1"/>
  <c r="M6246" i="21" s="1"/>
  <c r="M6247" i="21" s="1"/>
  <c r="M6248" i="21" s="1"/>
  <c r="M6249" i="21" s="1"/>
  <c r="M6250" i="21" s="1"/>
  <c r="M6251" i="21" s="1"/>
  <c r="M6252" i="21" s="1"/>
  <c r="M6253" i="21" s="1"/>
  <c r="M6254" i="21" s="1"/>
  <c r="M6255" i="21" s="1"/>
  <c r="M6256" i="21" s="1"/>
  <c r="M6257" i="21" s="1"/>
  <c r="M6258" i="21" s="1"/>
  <c r="M6259" i="21" s="1"/>
  <c r="M6260" i="21" s="1"/>
  <c r="M6261" i="21" s="1"/>
  <c r="M6262" i="21" s="1"/>
  <c r="M6263" i="21" s="1"/>
  <c r="M6264" i="21" s="1"/>
  <c r="M6265" i="21" s="1"/>
  <c r="M6266" i="21" s="1"/>
  <c r="M6267" i="21" s="1"/>
  <c r="M6268" i="21" s="1"/>
  <c r="M6269" i="21" s="1"/>
  <c r="M6270" i="21" s="1"/>
  <c r="M6271" i="21" s="1"/>
  <c r="M6272" i="21" s="1"/>
  <c r="M6273" i="21" s="1"/>
  <c r="M6274" i="21" s="1"/>
  <c r="M6275" i="21" s="1"/>
  <c r="M6276" i="21" s="1"/>
  <c r="M6277" i="21" s="1"/>
  <c r="M6278" i="21" s="1"/>
  <c r="M6279" i="21" s="1"/>
  <c r="M6280" i="21" s="1"/>
  <c r="M6281" i="21" s="1"/>
  <c r="M6282" i="21" s="1"/>
  <c r="M6283" i="21" s="1"/>
  <c r="M6284" i="21" s="1"/>
  <c r="M6285" i="21" s="1"/>
  <c r="M6286" i="21" s="1"/>
  <c r="M6287" i="21" s="1"/>
  <c r="M6288" i="21" s="1"/>
  <c r="M6289" i="21" s="1"/>
  <c r="M6290" i="21" s="1"/>
  <c r="M6291" i="21" s="1"/>
  <c r="M6292" i="21" s="1"/>
  <c r="M6293" i="21" s="1"/>
  <c r="M6294" i="21" s="1"/>
  <c r="M6295" i="21" s="1"/>
  <c r="M6296" i="21" s="1"/>
  <c r="M6297" i="21" s="1"/>
  <c r="M6298" i="21" s="1"/>
  <c r="M6299" i="21" s="1"/>
  <c r="M6300" i="21" s="1"/>
  <c r="M6301" i="21" s="1"/>
  <c r="M6302" i="21" s="1"/>
  <c r="M6303" i="21" s="1"/>
  <c r="M6304" i="21" s="1"/>
  <c r="M6305" i="21" s="1"/>
  <c r="M6306" i="21" s="1"/>
  <c r="M6307" i="21" s="1"/>
  <c r="M6308" i="21" s="1"/>
  <c r="M6309" i="21" s="1"/>
  <c r="M6310" i="21" s="1"/>
  <c r="M6311" i="21" s="1"/>
  <c r="M6312" i="21" s="1"/>
  <c r="M6313" i="21" s="1"/>
  <c r="M6314" i="21" s="1"/>
  <c r="M6315" i="21" s="1"/>
  <c r="M6316" i="21" s="1"/>
  <c r="M6317" i="21" s="1"/>
  <c r="M6318" i="21" s="1"/>
  <c r="M6319" i="21" s="1"/>
  <c r="M6320" i="21" s="1"/>
  <c r="M6321" i="21" s="1"/>
  <c r="M6322" i="21" s="1"/>
  <c r="M6323" i="21" s="1"/>
  <c r="M6324" i="21" s="1"/>
  <c r="M6325" i="21" s="1"/>
  <c r="M6326" i="21" s="1"/>
  <c r="M6327" i="21" s="1"/>
  <c r="M6328" i="21" s="1"/>
  <c r="M6329" i="21" s="1"/>
  <c r="M6330" i="21" s="1"/>
  <c r="M6331" i="21" s="1"/>
  <c r="M6332" i="21" s="1"/>
  <c r="M6333" i="21" s="1"/>
  <c r="M6334" i="21" s="1"/>
  <c r="M6335" i="21" s="1"/>
  <c r="M6336" i="21" s="1"/>
  <c r="M6337" i="21" s="1"/>
  <c r="M6338" i="21" s="1"/>
  <c r="M6339" i="21" s="1"/>
  <c r="M6340" i="21" s="1"/>
  <c r="M6341" i="21" s="1"/>
  <c r="M6342" i="21" s="1"/>
  <c r="M6343" i="21" s="1"/>
  <c r="M6344" i="21" s="1"/>
  <c r="M6345" i="21" s="1"/>
  <c r="M6346" i="21" s="1"/>
  <c r="M6347" i="21" s="1"/>
  <c r="M6348" i="21" s="1"/>
  <c r="M6349" i="21" s="1"/>
  <c r="M6350" i="21" s="1"/>
  <c r="M6351" i="21" s="1"/>
  <c r="M6352" i="21" s="1"/>
  <c r="M6353" i="21" s="1"/>
  <c r="M6354" i="21" s="1"/>
  <c r="M6355" i="21" s="1"/>
  <c r="M6356" i="21" s="1"/>
  <c r="M6357" i="21" s="1"/>
  <c r="M6358" i="21" s="1"/>
  <c r="M6359" i="21" s="1"/>
  <c r="M6360" i="21" s="1"/>
  <c r="M6361" i="21" s="1"/>
  <c r="M6362" i="21" s="1"/>
  <c r="M6363" i="21" s="1"/>
  <c r="M6364" i="21" s="1"/>
  <c r="M6365" i="21" s="1"/>
  <c r="M6366" i="21" s="1"/>
  <c r="M6367" i="21" s="1"/>
  <c r="M6368" i="21" s="1"/>
  <c r="M6369" i="21" s="1"/>
  <c r="M6370" i="21" s="1"/>
  <c r="M6371" i="21" s="1"/>
  <c r="M6372" i="21" s="1"/>
  <c r="M6373" i="21" s="1"/>
  <c r="M6374" i="21" s="1"/>
  <c r="M6375" i="21" s="1"/>
  <c r="M6376" i="21" s="1"/>
  <c r="M6377" i="21" s="1"/>
  <c r="M6378" i="21" s="1"/>
  <c r="M6379" i="21" s="1"/>
  <c r="M6380" i="21" s="1"/>
  <c r="M6381" i="21" s="1"/>
  <c r="M6382" i="21" s="1"/>
  <c r="M6383" i="21" s="1"/>
  <c r="M6384" i="21" s="1"/>
  <c r="M6385" i="21" s="1"/>
  <c r="M6386" i="21" s="1"/>
  <c r="M6387" i="21" s="1"/>
  <c r="M6388" i="21" s="1"/>
  <c r="M6389" i="21" s="1"/>
  <c r="M6390" i="21" s="1"/>
  <c r="M6391" i="21" s="1"/>
  <c r="M6392" i="21" s="1"/>
  <c r="M6393" i="21" s="1"/>
  <c r="M6394" i="21" s="1"/>
  <c r="M6395" i="21" s="1"/>
  <c r="M6396" i="21" s="1"/>
  <c r="M6397" i="21" s="1"/>
  <c r="M6398" i="21" s="1"/>
  <c r="M6399" i="21" s="1"/>
  <c r="M6400" i="21" s="1"/>
  <c r="M6401" i="21" s="1"/>
  <c r="M6402" i="21" s="1"/>
  <c r="M6403" i="21" s="1"/>
  <c r="M6404" i="21" s="1"/>
  <c r="M6405" i="21" s="1"/>
  <c r="M6406" i="21" s="1"/>
  <c r="M6407" i="21" s="1"/>
  <c r="M6408" i="21" s="1"/>
  <c r="M6409" i="21" s="1"/>
  <c r="M6410" i="21" s="1"/>
  <c r="M6411" i="21" s="1"/>
  <c r="M6412" i="21" s="1"/>
  <c r="M6413" i="21" s="1"/>
  <c r="M6414" i="21" s="1"/>
  <c r="M6415" i="21" s="1"/>
  <c r="M6416" i="21" s="1"/>
  <c r="M6417" i="21" s="1"/>
  <c r="M6418" i="21" s="1"/>
  <c r="M6419" i="21" s="1"/>
  <c r="M6420" i="21" s="1"/>
  <c r="M6421" i="21" s="1"/>
  <c r="M6422" i="21" s="1"/>
  <c r="M6423" i="21" s="1"/>
  <c r="M6424" i="21" s="1"/>
  <c r="M6425" i="21" s="1"/>
  <c r="M6426" i="21" s="1"/>
  <c r="M6427" i="21" s="1"/>
  <c r="M6428" i="21" s="1"/>
  <c r="M6429" i="21" s="1"/>
  <c r="M6430" i="21" s="1"/>
  <c r="M6431" i="21" s="1"/>
  <c r="M6432" i="21" s="1"/>
  <c r="M6433" i="21" s="1"/>
  <c r="M6434" i="21" s="1"/>
  <c r="M6435" i="21" s="1"/>
  <c r="M6436" i="21" s="1"/>
  <c r="M6437" i="21" s="1"/>
  <c r="M6438" i="21" s="1"/>
  <c r="M6439" i="21" s="1"/>
  <c r="M6440" i="21" s="1"/>
  <c r="M6441" i="21" s="1"/>
  <c r="M6442" i="21" s="1"/>
  <c r="M6443" i="21" s="1"/>
  <c r="M6444" i="21" s="1"/>
  <c r="M6445" i="21" s="1"/>
  <c r="M6446" i="21" s="1"/>
  <c r="M6447" i="21" s="1"/>
  <c r="M6448" i="21" s="1"/>
  <c r="M6449" i="21" s="1"/>
  <c r="M6450" i="21" s="1"/>
  <c r="M6451" i="21" s="1"/>
  <c r="M6452" i="21" s="1"/>
  <c r="M6453" i="21" s="1"/>
  <c r="M6454" i="21" s="1"/>
  <c r="M6455" i="21" s="1"/>
  <c r="M6456" i="21" s="1"/>
  <c r="M6457" i="21" s="1"/>
  <c r="M6458" i="21" s="1"/>
  <c r="M6459" i="21" s="1"/>
  <c r="M6460" i="21" s="1"/>
  <c r="M6461" i="21" s="1"/>
  <c r="M6462" i="21" s="1"/>
  <c r="M6463" i="21" s="1"/>
  <c r="M6464" i="21" s="1"/>
  <c r="M6465" i="21" s="1"/>
  <c r="M6466" i="21" s="1"/>
  <c r="M6467" i="21" s="1"/>
  <c r="M6468" i="21" s="1"/>
  <c r="M6469" i="21" s="1"/>
  <c r="M6470" i="21" s="1"/>
  <c r="M6471" i="21" s="1"/>
  <c r="M6472" i="21" s="1"/>
  <c r="M6473" i="21" s="1"/>
  <c r="M6474" i="21" s="1"/>
  <c r="M6475" i="21" s="1"/>
  <c r="M6476" i="21" s="1"/>
  <c r="M6477" i="21" s="1"/>
  <c r="M6478" i="21" s="1"/>
  <c r="M6479" i="21" s="1"/>
  <c r="M6480" i="21" s="1"/>
  <c r="M6481" i="21" s="1"/>
  <c r="M6482" i="21" s="1"/>
  <c r="M6483" i="21" s="1"/>
  <c r="M6484" i="21" s="1"/>
  <c r="M6485" i="21" s="1"/>
  <c r="M6486" i="21" s="1"/>
  <c r="M6487" i="21" s="1"/>
  <c r="M6488" i="21" s="1"/>
  <c r="M6489" i="21" s="1"/>
  <c r="M6490" i="21" s="1"/>
  <c r="M6491" i="21" s="1"/>
  <c r="M6492" i="21" s="1"/>
  <c r="M6493" i="21" s="1"/>
  <c r="M6494" i="21" s="1"/>
  <c r="M6495" i="21" s="1"/>
  <c r="M6496" i="21" s="1"/>
  <c r="M6497" i="21" s="1"/>
  <c r="M6498" i="21" s="1"/>
  <c r="M6499" i="21" s="1"/>
  <c r="M6500" i="21" s="1"/>
  <c r="M6501" i="21" s="1"/>
  <c r="M6502" i="21" s="1"/>
  <c r="M6503" i="21" s="1"/>
  <c r="M6504" i="21" s="1"/>
  <c r="M6505" i="21" s="1"/>
  <c r="M6506" i="21" s="1"/>
  <c r="M6507" i="21" s="1"/>
  <c r="M6508" i="21" s="1"/>
  <c r="M6509" i="21" s="1"/>
  <c r="M6510" i="21" s="1"/>
  <c r="M6511" i="21" s="1"/>
  <c r="M6512" i="21" s="1"/>
  <c r="M6513" i="21" s="1"/>
  <c r="M6514" i="21" s="1"/>
  <c r="M6515" i="21" s="1"/>
  <c r="M6516" i="21" s="1"/>
  <c r="M6517" i="21" s="1"/>
  <c r="M6518" i="21" s="1"/>
  <c r="M6519" i="21" s="1"/>
  <c r="M6520" i="21" s="1"/>
  <c r="M6521" i="21" s="1"/>
  <c r="M6522" i="21" s="1"/>
  <c r="M6523" i="21" s="1"/>
  <c r="M6524" i="21" s="1"/>
  <c r="M6525" i="21" s="1"/>
  <c r="M6526" i="21" s="1"/>
  <c r="M6527" i="21" s="1"/>
  <c r="M6528" i="21" s="1"/>
  <c r="M6529" i="21" s="1"/>
  <c r="M6530" i="21" s="1"/>
  <c r="M6531" i="21" s="1"/>
  <c r="M6532" i="21" s="1"/>
  <c r="M6533" i="21" s="1"/>
  <c r="M6534" i="21" s="1"/>
  <c r="M6535" i="21" s="1"/>
  <c r="M6536" i="21" s="1"/>
  <c r="M6537" i="21" s="1"/>
  <c r="M6538" i="21" s="1"/>
  <c r="M6539" i="21" s="1"/>
  <c r="M6540" i="21" s="1"/>
  <c r="M6541" i="21" s="1"/>
  <c r="M6542" i="21" s="1"/>
  <c r="M6543" i="21" s="1"/>
  <c r="M6544" i="21" s="1"/>
  <c r="M6545" i="21" s="1"/>
  <c r="M6546" i="21" s="1"/>
  <c r="M6547" i="21" s="1"/>
  <c r="M6548" i="21" s="1"/>
  <c r="M6549" i="21" s="1"/>
  <c r="M6550" i="21" s="1"/>
  <c r="M6551" i="21" s="1"/>
  <c r="M6552" i="21" s="1"/>
  <c r="M6553" i="21" s="1"/>
  <c r="M6554" i="21" s="1"/>
  <c r="M6555" i="21" s="1"/>
  <c r="M6556" i="21" s="1"/>
  <c r="M6557" i="21" s="1"/>
  <c r="M6558" i="21" s="1"/>
  <c r="M6559" i="21" s="1"/>
  <c r="M6560" i="21" s="1"/>
  <c r="M6561" i="21" s="1"/>
  <c r="M6562" i="21" s="1"/>
  <c r="M6563" i="21" s="1"/>
  <c r="M6564" i="21" s="1"/>
  <c r="M6565" i="21" s="1"/>
  <c r="M6566" i="21" s="1"/>
  <c r="M6567" i="21" s="1"/>
  <c r="M6568" i="21" s="1"/>
  <c r="M6569" i="21" s="1"/>
  <c r="M6570" i="21" s="1"/>
  <c r="M6571" i="21" s="1"/>
  <c r="M6572" i="21" s="1"/>
  <c r="M6573" i="21" s="1"/>
  <c r="M6574" i="21" s="1"/>
  <c r="M6575" i="21" s="1"/>
  <c r="M6576" i="21" s="1"/>
  <c r="M6577" i="21" s="1"/>
  <c r="M6578" i="21" s="1"/>
  <c r="M6579" i="21" s="1"/>
  <c r="M6580" i="21" s="1"/>
  <c r="M6581" i="21" s="1"/>
  <c r="M6582" i="21" s="1"/>
  <c r="M6583" i="21" s="1"/>
  <c r="M6584" i="21" s="1"/>
  <c r="M6585" i="21" s="1"/>
  <c r="M6586" i="21" s="1"/>
  <c r="M6587" i="21" s="1"/>
  <c r="M6588" i="21" s="1"/>
  <c r="M6589" i="21" s="1"/>
  <c r="M6590" i="21" s="1"/>
  <c r="M6591" i="21" s="1"/>
  <c r="M6592" i="21" s="1"/>
  <c r="M6593" i="21" s="1"/>
  <c r="M6594" i="21" s="1"/>
  <c r="M6595" i="21" s="1"/>
  <c r="M6596" i="21" s="1"/>
  <c r="M6597" i="21" s="1"/>
  <c r="M6598" i="21" s="1"/>
  <c r="M6599" i="21" s="1"/>
  <c r="M6600" i="21" s="1"/>
  <c r="M6601" i="21" s="1"/>
  <c r="M6602" i="21" s="1"/>
  <c r="M6603" i="21" s="1"/>
  <c r="M6604" i="21" s="1"/>
  <c r="M6605" i="21" s="1"/>
  <c r="M6606" i="21" s="1"/>
  <c r="M6607" i="21" s="1"/>
  <c r="M6608" i="21" s="1"/>
  <c r="M6609" i="21" s="1"/>
  <c r="M6610" i="21" s="1"/>
  <c r="M6611" i="21" s="1"/>
  <c r="M6612" i="21" s="1"/>
  <c r="M6613" i="21" s="1"/>
  <c r="M6614" i="21" s="1"/>
  <c r="M6615" i="21" s="1"/>
  <c r="M6616" i="21" s="1"/>
  <c r="M6617" i="21" s="1"/>
  <c r="M6618" i="21" s="1"/>
  <c r="M6619" i="21" s="1"/>
  <c r="M6620" i="21" s="1"/>
  <c r="M6621" i="21" s="1"/>
  <c r="M6622" i="21" s="1"/>
  <c r="M6623" i="21" s="1"/>
  <c r="M6624" i="21" s="1"/>
  <c r="M6625" i="21" s="1"/>
  <c r="M6626" i="21" s="1"/>
  <c r="M6627" i="21" s="1"/>
  <c r="M6628" i="21" s="1"/>
  <c r="M6629" i="21" s="1"/>
  <c r="M6630" i="21" s="1"/>
  <c r="M6631" i="21" s="1"/>
  <c r="M6632" i="21" s="1"/>
  <c r="M6633" i="21" s="1"/>
  <c r="M6634" i="21" s="1"/>
  <c r="M6635" i="21" s="1"/>
  <c r="M6636" i="21" s="1"/>
  <c r="M6637" i="21" s="1"/>
  <c r="M6638" i="21" s="1"/>
  <c r="M6639" i="21" s="1"/>
  <c r="M6640" i="21" s="1"/>
  <c r="M6641" i="21" s="1"/>
  <c r="M6642" i="21" s="1"/>
  <c r="M6643" i="21" s="1"/>
  <c r="M6644" i="21" s="1"/>
  <c r="M6645" i="21" s="1"/>
  <c r="M6646" i="21" s="1"/>
  <c r="M6647" i="21" s="1"/>
  <c r="M6648" i="21" s="1"/>
  <c r="M6649" i="21" s="1"/>
  <c r="M6650" i="21" s="1"/>
  <c r="M6651" i="21" s="1"/>
  <c r="M6652" i="21" s="1"/>
  <c r="M6653" i="21" s="1"/>
  <c r="M6654" i="21" s="1"/>
  <c r="M6655" i="21" s="1"/>
  <c r="M6656" i="21" s="1"/>
  <c r="M6657" i="21" s="1"/>
  <c r="M6658" i="21" s="1"/>
  <c r="M6659" i="21" s="1"/>
  <c r="M6660" i="21" s="1"/>
  <c r="M6661" i="21" s="1"/>
  <c r="M6662" i="21" s="1"/>
  <c r="M6663" i="21" s="1"/>
  <c r="M6664" i="21" s="1"/>
  <c r="M6665" i="21" s="1"/>
  <c r="M6666" i="21" s="1"/>
  <c r="M6667" i="21" s="1"/>
  <c r="M6668" i="21" s="1"/>
  <c r="M6669" i="21" s="1"/>
  <c r="M6670" i="21" s="1"/>
  <c r="M6671" i="21" s="1"/>
  <c r="M6672" i="21" s="1"/>
  <c r="M6673" i="21" s="1"/>
  <c r="M6674" i="21" s="1"/>
  <c r="M6675" i="21" s="1"/>
  <c r="M6676" i="21" s="1"/>
  <c r="M6677" i="21" s="1"/>
  <c r="M6678" i="21" s="1"/>
  <c r="M6679" i="21" s="1"/>
  <c r="M6680" i="21" s="1"/>
  <c r="M6681" i="21" s="1"/>
  <c r="M6682" i="21" s="1"/>
  <c r="M6683" i="21" s="1"/>
  <c r="M6684" i="21" s="1"/>
  <c r="M6685" i="21" s="1"/>
  <c r="M6686" i="21" s="1"/>
  <c r="M6687" i="21" s="1"/>
  <c r="M6688" i="21" s="1"/>
  <c r="M6689" i="21" s="1"/>
  <c r="M6690" i="21" s="1"/>
  <c r="M6691" i="21" s="1"/>
  <c r="M6692" i="21" s="1"/>
  <c r="M6693" i="21" s="1"/>
  <c r="M6694" i="21" s="1"/>
  <c r="M6695" i="21" s="1"/>
  <c r="M6696" i="21" s="1"/>
  <c r="M6697" i="21" s="1"/>
  <c r="M6698" i="21" s="1"/>
  <c r="M6699" i="21" s="1"/>
  <c r="M6700" i="21" s="1"/>
  <c r="M6701" i="21" s="1"/>
  <c r="M6702" i="21" s="1"/>
  <c r="M6703" i="21" s="1"/>
  <c r="M6704" i="21" s="1"/>
  <c r="M6705" i="21" s="1"/>
  <c r="M6706" i="21" s="1"/>
  <c r="M6707" i="21" s="1"/>
  <c r="M6708" i="21" s="1"/>
  <c r="M6709" i="21" s="1"/>
  <c r="M6710" i="21" s="1"/>
  <c r="M6711" i="21" s="1"/>
  <c r="M6712" i="21" s="1"/>
  <c r="M6713" i="21" s="1"/>
  <c r="M6714" i="21" s="1"/>
  <c r="M6715" i="21" s="1"/>
  <c r="M6716" i="21" s="1"/>
  <c r="M6717" i="21" s="1"/>
  <c r="M6718" i="21" s="1"/>
  <c r="M6719" i="21" s="1"/>
  <c r="M6720" i="21" s="1"/>
  <c r="M6721" i="21" s="1"/>
  <c r="M6722" i="21" s="1"/>
  <c r="M6723" i="21" s="1"/>
  <c r="M6724" i="21" s="1"/>
  <c r="M6725" i="21" s="1"/>
  <c r="M6726" i="21" s="1"/>
  <c r="M6727" i="21" s="1"/>
  <c r="M6728" i="21" s="1"/>
  <c r="M6729" i="21" s="1"/>
  <c r="M6730" i="21" s="1"/>
  <c r="M6731" i="21" s="1"/>
  <c r="M6732" i="21" s="1"/>
  <c r="M6733" i="21" s="1"/>
  <c r="M6734" i="21" s="1"/>
  <c r="M6735" i="21" s="1"/>
  <c r="M6736" i="21" s="1"/>
  <c r="M6737" i="21" s="1"/>
  <c r="M6738" i="21" s="1"/>
  <c r="M6739" i="21" s="1"/>
  <c r="M6740" i="21" s="1"/>
  <c r="M6741" i="21" s="1"/>
  <c r="M6742" i="21" s="1"/>
  <c r="M6743" i="21" s="1"/>
  <c r="M6744" i="21" s="1"/>
  <c r="M6745" i="21" s="1"/>
  <c r="M6746" i="21" s="1"/>
  <c r="M6747" i="21" s="1"/>
  <c r="M6748" i="21" s="1"/>
  <c r="M6749" i="21" s="1"/>
  <c r="M6750" i="21" s="1"/>
  <c r="M6751" i="21" s="1"/>
  <c r="M6752" i="21" s="1"/>
  <c r="M6753" i="21" s="1"/>
  <c r="M6754" i="21" s="1"/>
  <c r="M6755" i="21" s="1"/>
  <c r="M6756" i="21" s="1"/>
  <c r="M6757" i="21" s="1"/>
  <c r="M6758" i="21" s="1"/>
  <c r="M6759" i="21" s="1"/>
  <c r="M6760" i="21" s="1"/>
  <c r="M6761" i="21" s="1"/>
  <c r="M6762" i="21" s="1"/>
  <c r="M6763" i="21" s="1"/>
  <c r="M6764" i="21" s="1"/>
  <c r="M6765" i="21" s="1"/>
  <c r="M6766" i="21" s="1"/>
  <c r="M6767" i="21" s="1"/>
  <c r="M6768" i="21" s="1"/>
  <c r="M6769" i="21" s="1"/>
  <c r="M6770" i="21" s="1"/>
  <c r="M6771" i="21" s="1"/>
  <c r="M6772" i="21" s="1"/>
  <c r="M6773" i="21" s="1"/>
  <c r="M6774" i="21" s="1"/>
  <c r="M6775" i="21" s="1"/>
  <c r="M6776" i="21" s="1"/>
  <c r="M6777" i="21" s="1"/>
  <c r="M6778" i="21" s="1"/>
  <c r="M6779" i="21" s="1"/>
  <c r="M6780" i="21" s="1"/>
  <c r="M6781" i="21" s="1"/>
  <c r="M6782" i="21" s="1"/>
  <c r="M6783" i="21" s="1"/>
  <c r="M6784" i="21" s="1"/>
  <c r="M6785" i="21" s="1"/>
  <c r="M6786" i="21" s="1"/>
  <c r="M6787" i="21" s="1"/>
  <c r="M6788" i="21" s="1"/>
  <c r="M6789" i="21" s="1"/>
  <c r="M6790" i="21" s="1"/>
  <c r="M6791" i="21" s="1"/>
  <c r="M6792" i="21" s="1"/>
  <c r="M6793" i="21" s="1"/>
  <c r="M6794" i="21" s="1"/>
  <c r="M6795" i="21" s="1"/>
  <c r="M6796" i="21" s="1"/>
  <c r="M6797" i="21" s="1"/>
  <c r="M6798" i="21" s="1"/>
  <c r="M6799" i="21" s="1"/>
  <c r="M6800" i="21" s="1"/>
  <c r="M6801" i="21" s="1"/>
  <c r="M6802" i="21" s="1"/>
  <c r="M6803" i="21" s="1"/>
  <c r="M6804" i="21" s="1"/>
  <c r="M6805" i="21" s="1"/>
  <c r="M6806" i="21" s="1"/>
  <c r="M6807" i="21" s="1"/>
  <c r="M6808" i="21" s="1"/>
  <c r="M6809" i="21" s="1"/>
  <c r="M6810" i="21" s="1"/>
  <c r="M6811" i="21" s="1"/>
  <c r="M6812" i="21" s="1"/>
  <c r="M6813" i="21" s="1"/>
  <c r="M6814" i="21" s="1"/>
  <c r="M6815" i="21" s="1"/>
  <c r="M6816" i="21" s="1"/>
  <c r="M6817" i="21" s="1"/>
  <c r="M6818" i="21" s="1"/>
  <c r="M6819" i="21" s="1"/>
  <c r="M6820" i="21" s="1"/>
  <c r="M6821" i="21" s="1"/>
  <c r="M6822" i="21" s="1"/>
  <c r="M6823" i="21" s="1"/>
  <c r="M6824" i="21" s="1"/>
  <c r="M6825" i="21" s="1"/>
  <c r="M6826" i="21" s="1"/>
  <c r="M6827" i="21" s="1"/>
  <c r="M6828" i="21" s="1"/>
  <c r="M6829" i="21" s="1"/>
  <c r="M6830" i="21" s="1"/>
  <c r="M6831" i="21" s="1"/>
  <c r="M6832" i="21" s="1"/>
  <c r="M6833" i="21" s="1"/>
  <c r="M6834" i="21" s="1"/>
  <c r="M6835" i="21" s="1"/>
  <c r="M6836" i="21" s="1"/>
  <c r="M6837" i="21" s="1"/>
  <c r="M6838" i="21" s="1"/>
  <c r="M6839" i="21" s="1"/>
  <c r="M6840" i="21" s="1"/>
  <c r="M6841" i="21" s="1"/>
  <c r="M6842" i="21" s="1"/>
  <c r="M6843" i="21" s="1"/>
  <c r="M6844" i="21" s="1"/>
  <c r="M6845" i="21" s="1"/>
  <c r="M6846" i="21" s="1"/>
  <c r="M6847" i="21" s="1"/>
  <c r="M6848" i="21" s="1"/>
  <c r="M6849" i="21" s="1"/>
  <c r="M6850" i="21" s="1"/>
  <c r="M6851" i="21" s="1"/>
  <c r="M6852" i="21" s="1"/>
  <c r="M6853" i="21" s="1"/>
  <c r="M6854" i="21" s="1"/>
  <c r="M6855" i="21" s="1"/>
  <c r="M6856" i="21" s="1"/>
  <c r="M6857" i="21" s="1"/>
  <c r="M6858" i="21" s="1"/>
  <c r="M6859" i="21" s="1"/>
  <c r="M6860" i="21" s="1"/>
  <c r="M6861" i="21" s="1"/>
  <c r="M6862" i="21" s="1"/>
  <c r="M6863" i="21" s="1"/>
  <c r="M6864" i="21" s="1"/>
  <c r="M6865" i="21" s="1"/>
  <c r="M6866" i="21" s="1"/>
  <c r="M6867" i="21" s="1"/>
  <c r="M6868" i="21" s="1"/>
  <c r="M6869" i="21" s="1"/>
  <c r="M6870" i="21" s="1"/>
  <c r="M6871" i="21" s="1"/>
  <c r="M6872" i="21" s="1"/>
  <c r="M6873" i="21" s="1"/>
  <c r="M6874" i="21" s="1"/>
  <c r="M6875" i="21" s="1"/>
  <c r="M6876" i="21" s="1"/>
  <c r="M6877" i="21" s="1"/>
  <c r="M6878" i="21" s="1"/>
  <c r="M6879" i="21" s="1"/>
  <c r="M6880" i="21" s="1"/>
  <c r="M6881" i="21" s="1"/>
  <c r="M6882" i="21" s="1"/>
  <c r="M6883" i="21" s="1"/>
  <c r="M6884" i="21" s="1"/>
  <c r="M6885" i="21" s="1"/>
  <c r="M6886" i="21" s="1"/>
  <c r="M6887" i="21" s="1"/>
  <c r="M6888" i="21" s="1"/>
  <c r="M6889" i="21" s="1"/>
  <c r="M6890" i="21" s="1"/>
  <c r="M6891" i="21" s="1"/>
  <c r="M6892" i="21" s="1"/>
  <c r="M6893" i="21" s="1"/>
  <c r="M6894" i="21" s="1"/>
  <c r="M6895" i="21" s="1"/>
  <c r="M6896" i="21" s="1"/>
  <c r="M6897" i="21" s="1"/>
  <c r="M6898" i="21" s="1"/>
  <c r="M6899" i="21" s="1"/>
  <c r="M6900" i="21" s="1"/>
  <c r="M6901" i="21" s="1"/>
  <c r="M6902" i="21" s="1"/>
  <c r="M6903" i="21" s="1"/>
  <c r="M6904" i="21" s="1"/>
  <c r="M6905" i="21" s="1"/>
  <c r="M6906" i="21" s="1"/>
  <c r="M6907" i="21" s="1"/>
  <c r="M6908" i="21" s="1"/>
  <c r="M6909" i="21" s="1"/>
  <c r="M6910" i="21" s="1"/>
  <c r="M6911" i="21" s="1"/>
  <c r="M6912" i="21" s="1"/>
  <c r="M6913" i="21" s="1"/>
  <c r="M6914" i="21" s="1"/>
  <c r="M6915" i="21" s="1"/>
  <c r="M6916" i="21" s="1"/>
  <c r="M6917" i="21" s="1"/>
  <c r="M6918" i="21" s="1"/>
  <c r="M6919" i="21" s="1"/>
  <c r="M6920" i="21" s="1"/>
  <c r="M6921" i="21" s="1"/>
  <c r="M6922" i="21" s="1"/>
  <c r="M6923" i="21" s="1"/>
  <c r="M6924" i="21" s="1"/>
  <c r="M6925" i="21" s="1"/>
  <c r="M6926" i="21" s="1"/>
  <c r="M6927" i="21" s="1"/>
  <c r="M6928" i="21" s="1"/>
  <c r="M6929" i="21" s="1"/>
  <c r="M6930" i="21" s="1"/>
  <c r="M6931" i="21" s="1"/>
  <c r="M6932" i="21" s="1"/>
  <c r="M6933" i="21" s="1"/>
  <c r="M6934" i="21" s="1"/>
  <c r="M6935" i="21" s="1"/>
  <c r="M6936" i="21" s="1"/>
  <c r="M6937" i="21" s="1"/>
  <c r="M6938" i="21" s="1"/>
  <c r="M6939" i="21" s="1"/>
  <c r="M6940" i="21" s="1"/>
  <c r="M6941" i="21" s="1"/>
  <c r="M6942" i="21" s="1"/>
  <c r="M6943" i="21" s="1"/>
  <c r="M6944" i="21" s="1"/>
  <c r="M6945" i="21" s="1"/>
  <c r="M6946" i="21" s="1"/>
  <c r="M6947" i="21" s="1"/>
  <c r="M6948" i="21" s="1"/>
  <c r="M6949" i="21" s="1"/>
  <c r="M6950" i="21" s="1"/>
  <c r="M6951" i="21" s="1"/>
  <c r="M6952" i="21" s="1"/>
  <c r="M6953" i="21" s="1"/>
  <c r="M6954" i="21" s="1"/>
  <c r="M6955" i="21" s="1"/>
  <c r="M6956" i="21" s="1"/>
  <c r="M6957" i="21" s="1"/>
  <c r="M6958" i="21" s="1"/>
  <c r="M6959" i="21" s="1"/>
  <c r="M6960" i="21" s="1"/>
  <c r="M6961" i="21" s="1"/>
  <c r="M6962" i="21" s="1"/>
  <c r="M6963" i="21" s="1"/>
  <c r="M6964" i="21" s="1"/>
  <c r="M6965" i="21" s="1"/>
  <c r="M6966" i="21" s="1"/>
  <c r="M6967" i="21" s="1"/>
  <c r="M6968" i="21" s="1"/>
  <c r="M6969" i="21" s="1"/>
  <c r="M6970" i="21" s="1"/>
  <c r="M6971" i="21" s="1"/>
  <c r="M6972" i="21" s="1"/>
  <c r="M6973" i="21" s="1"/>
  <c r="M6974" i="21" s="1"/>
  <c r="M6975" i="21" s="1"/>
  <c r="M6976" i="21" s="1"/>
  <c r="M6977" i="21" s="1"/>
  <c r="M6978" i="21" s="1"/>
  <c r="M6979" i="21" s="1"/>
  <c r="M6980" i="21" s="1"/>
  <c r="M6981" i="21" s="1"/>
  <c r="M6982" i="21" s="1"/>
  <c r="M6983" i="21" s="1"/>
  <c r="M6984" i="21" s="1"/>
  <c r="M6985" i="21" s="1"/>
  <c r="M6986" i="21" s="1"/>
  <c r="M6987" i="21" s="1"/>
  <c r="M6988" i="21" s="1"/>
  <c r="M6989" i="21" s="1"/>
  <c r="M6990" i="21" s="1"/>
  <c r="M6991" i="21" s="1"/>
  <c r="M6992" i="21" s="1"/>
  <c r="M6993" i="21" s="1"/>
  <c r="M6994" i="21" s="1"/>
  <c r="M6995" i="21" s="1"/>
  <c r="M6996" i="21" s="1"/>
  <c r="M6997" i="21" s="1"/>
  <c r="M6998" i="21" s="1"/>
  <c r="M6999" i="21" s="1"/>
  <c r="M7000" i="21" s="1"/>
  <c r="M7001" i="21" s="1"/>
  <c r="M7002" i="21" s="1"/>
  <c r="M7003" i="21" s="1"/>
  <c r="M7004" i="21" s="1"/>
  <c r="M7005" i="21" s="1"/>
  <c r="M7006" i="21" s="1"/>
  <c r="M7007" i="21" s="1"/>
  <c r="M7008" i="21" s="1"/>
  <c r="M7009" i="21" s="1"/>
  <c r="M7010" i="21" s="1"/>
  <c r="M7011" i="21" s="1"/>
  <c r="M7012" i="21" s="1"/>
  <c r="M7013" i="21" s="1"/>
  <c r="M7014" i="21" s="1"/>
  <c r="M7015" i="21" s="1"/>
  <c r="M7016" i="21" s="1"/>
  <c r="M7017" i="21" s="1"/>
  <c r="M7018" i="21" s="1"/>
  <c r="M7019" i="21" s="1"/>
  <c r="M7020" i="21" s="1"/>
  <c r="M7021" i="21" s="1"/>
  <c r="M7022" i="21" s="1"/>
  <c r="M7023" i="21" s="1"/>
  <c r="M7024" i="21" s="1"/>
  <c r="M7025" i="21" s="1"/>
  <c r="M7026" i="21" s="1"/>
  <c r="M7027" i="21" s="1"/>
  <c r="M7028" i="21" s="1"/>
  <c r="M7029" i="21" s="1"/>
  <c r="M7030" i="21" s="1"/>
  <c r="M7031" i="21" s="1"/>
  <c r="M7032" i="21" s="1"/>
  <c r="M7033" i="21" s="1"/>
  <c r="M7034" i="21" s="1"/>
  <c r="M7035" i="21" s="1"/>
  <c r="M7036" i="21" s="1"/>
  <c r="M7037" i="21" s="1"/>
  <c r="M7038" i="21" s="1"/>
  <c r="M7039" i="21" s="1"/>
  <c r="M7040" i="21" s="1"/>
  <c r="M7041" i="21" s="1"/>
  <c r="M7042" i="21" s="1"/>
  <c r="M7043" i="21" s="1"/>
  <c r="M7044" i="21" s="1"/>
  <c r="M7045" i="21" s="1"/>
  <c r="M7046" i="21" s="1"/>
  <c r="M7047" i="21" s="1"/>
  <c r="M7048" i="21" s="1"/>
  <c r="M7049" i="21" s="1"/>
  <c r="M7050" i="21" s="1"/>
  <c r="M7051" i="21" s="1"/>
  <c r="M7052" i="21" s="1"/>
  <c r="M7053" i="21" s="1"/>
  <c r="M7054" i="21" s="1"/>
  <c r="M7055" i="21" s="1"/>
  <c r="M7056" i="21" s="1"/>
  <c r="M7057" i="21" s="1"/>
  <c r="M7058" i="21" s="1"/>
  <c r="M7059" i="21" s="1"/>
  <c r="M7060" i="21" s="1"/>
  <c r="M7061" i="21" s="1"/>
  <c r="M7062" i="21" s="1"/>
  <c r="M7063" i="21" s="1"/>
  <c r="M7064" i="21" s="1"/>
  <c r="M7065" i="21" s="1"/>
  <c r="M7066" i="21" s="1"/>
  <c r="M7067" i="21" s="1"/>
  <c r="M7068" i="21" s="1"/>
  <c r="M7069" i="21" s="1"/>
  <c r="M7070" i="21" s="1"/>
  <c r="M7071" i="21" s="1"/>
  <c r="M7072" i="21" s="1"/>
  <c r="M7073" i="21" s="1"/>
  <c r="M7074" i="21" s="1"/>
  <c r="M7075" i="21" s="1"/>
  <c r="M7076" i="21" s="1"/>
  <c r="M7077" i="21" s="1"/>
  <c r="M7078" i="21" s="1"/>
  <c r="M7079" i="21" s="1"/>
  <c r="M7080" i="21" s="1"/>
  <c r="M7081" i="21" s="1"/>
  <c r="M7082" i="21" s="1"/>
  <c r="M7083" i="21" s="1"/>
  <c r="M7084" i="21" s="1"/>
  <c r="M7085" i="21" s="1"/>
  <c r="M7086" i="21" s="1"/>
  <c r="M7087" i="21" s="1"/>
  <c r="M7088" i="21" s="1"/>
  <c r="M7089" i="21" s="1"/>
  <c r="M7090" i="21" s="1"/>
  <c r="M7091" i="21" s="1"/>
  <c r="M7092" i="21" s="1"/>
  <c r="M7093" i="21" s="1"/>
  <c r="M7094" i="21" s="1"/>
  <c r="M7095" i="21" s="1"/>
  <c r="M7096" i="21" s="1"/>
  <c r="M7097" i="21" s="1"/>
  <c r="M7098" i="21" s="1"/>
  <c r="M7099" i="21" s="1"/>
  <c r="M7100" i="21" s="1"/>
  <c r="M7101" i="21" s="1"/>
  <c r="M7102" i="21" s="1"/>
  <c r="M7103" i="21" s="1"/>
  <c r="M7104" i="21" s="1"/>
  <c r="M7105" i="21" s="1"/>
  <c r="M7106" i="21" s="1"/>
  <c r="M7107" i="21" s="1"/>
  <c r="M7108" i="21" s="1"/>
  <c r="M7109" i="21" s="1"/>
  <c r="M7110" i="21" s="1"/>
  <c r="M7111" i="21" s="1"/>
  <c r="M7112" i="21" s="1"/>
  <c r="M7113" i="21" s="1"/>
  <c r="M7114" i="21" s="1"/>
  <c r="M7115" i="21" s="1"/>
  <c r="M7116" i="21" s="1"/>
  <c r="M7117" i="21" s="1"/>
  <c r="M7118" i="21" s="1"/>
  <c r="M7119" i="21" s="1"/>
  <c r="M7120" i="21" s="1"/>
  <c r="M7121" i="21" s="1"/>
  <c r="M7122" i="21" s="1"/>
  <c r="M7123" i="21" s="1"/>
  <c r="M7124" i="21" s="1"/>
  <c r="M7125" i="21" s="1"/>
  <c r="M7126" i="21" s="1"/>
  <c r="M7127" i="21" s="1"/>
  <c r="M7128" i="21" s="1"/>
  <c r="M7129" i="21" s="1"/>
  <c r="M7130" i="21" s="1"/>
  <c r="M7131" i="21" s="1"/>
  <c r="M7132" i="21" s="1"/>
  <c r="M7133" i="21" s="1"/>
  <c r="M7134" i="21" s="1"/>
  <c r="M7135" i="21" s="1"/>
  <c r="M7136" i="21" s="1"/>
  <c r="M7137" i="21" s="1"/>
  <c r="M7138" i="21" s="1"/>
  <c r="M7139" i="21" s="1"/>
  <c r="M7140" i="21" s="1"/>
  <c r="M7141" i="21" s="1"/>
  <c r="M7142" i="21" s="1"/>
  <c r="M7143" i="21" s="1"/>
  <c r="M7144" i="21" s="1"/>
  <c r="M7145" i="21" s="1"/>
  <c r="M7146" i="21" s="1"/>
  <c r="M7147" i="21" s="1"/>
  <c r="M7148" i="21" s="1"/>
  <c r="M7149" i="21" s="1"/>
  <c r="M7150" i="21" s="1"/>
  <c r="M7151" i="21" s="1"/>
  <c r="M7152" i="21" s="1"/>
  <c r="M7153" i="21" s="1"/>
  <c r="M7154" i="21" s="1"/>
  <c r="M7155" i="21" s="1"/>
  <c r="M7156" i="21" s="1"/>
  <c r="M7157" i="21" s="1"/>
  <c r="M7158" i="21" s="1"/>
  <c r="M7159" i="21" s="1"/>
  <c r="M7160" i="21" s="1"/>
  <c r="M7161" i="21" s="1"/>
  <c r="M7162" i="21" s="1"/>
  <c r="M7163" i="21" s="1"/>
  <c r="M7164" i="21" s="1"/>
  <c r="M7165" i="21" s="1"/>
  <c r="M7166" i="21" s="1"/>
  <c r="M7167" i="21" s="1"/>
  <c r="M7168" i="21" s="1"/>
  <c r="M7169" i="21" s="1"/>
  <c r="M7170" i="21" s="1"/>
  <c r="M7171" i="21" s="1"/>
  <c r="M7172" i="21" s="1"/>
  <c r="M7173" i="21" s="1"/>
  <c r="M7174" i="21" s="1"/>
  <c r="M7175" i="21" s="1"/>
  <c r="M7176" i="21" s="1"/>
  <c r="M7177" i="21" s="1"/>
  <c r="M7178" i="21" s="1"/>
  <c r="M7179" i="21" s="1"/>
  <c r="M7180" i="21" s="1"/>
  <c r="M7181" i="21" s="1"/>
  <c r="M7182" i="21" s="1"/>
  <c r="M7183" i="21" s="1"/>
  <c r="M7184" i="21" s="1"/>
  <c r="M7185" i="21" s="1"/>
  <c r="M7186" i="21" s="1"/>
  <c r="M7187" i="21" s="1"/>
  <c r="M7188" i="21" s="1"/>
  <c r="M7189" i="21" s="1"/>
  <c r="M7190" i="21" s="1"/>
  <c r="M7191" i="21" s="1"/>
  <c r="M7192" i="21" s="1"/>
  <c r="M7193" i="21" s="1"/>
  <c r="M7194" i="21" s="1"/>
  <c r="M7195" i="21" s="1"/>
  <c r="M7196" i="21" s="1"/>
  <c r="M7197" i="21" s="1"/>
  <c r="M7198" i="21" s="1"/>
  <c r="M7199" i="21" s="1"/>
  <c r="M7200" i="21" s="1"/>
  <c r="M7201" i="21" s="1"/>
  <c r="M7202" i="21" s="1"/>
  <c r="M7203" i="21" s="1"/>
  <c r="M7204" i="21" s="1"/>
  <c r="M7205" i="21" s="1"/>
  <c r="M7206" i="21" s="1"/>
  <c r="M7207" i="21" s="1"/>
  <c r="M7208" i="21" s="1"/>
  <c r="M7209" i="21" s="1"/>
  <c r="M7210" i="21" s="1"/>
  <c r="M7211" i="21" s="1"/>
  <c r="M7212" i="21" s="1"/>
  <c r="M7213" i="21" s="1"/>
  <c r="M7214" i="21" s="1"/>
  <c r="M7215" i="21" s="1"/>
  <c r="M7216" i="21" s="1"/>
  <c r="M7217" i="21" s="1"/>
  <c r="M7218" i="21" s="1"/>
  <c r="M7219" i="21" s="1"/>
  <c r="M7220" i="21" s="1"/>
  <c r="M7221" i="21" s="1"/>
  <c r="M7222" i="21" s="1"/>
  <c r="M7223" i="21" s="1"/>
  <c r="M7224" i="21" s="1"/>
  <c r="M7225" i="21" s="1"/>
  <c r="M7226" i="21" s="1"/>
  <c r="M7227" i="21" s="1"/>
  <c r="M7228" i="21" s="1"/>
  <c r="M7229" i="21" s="1"/>
  <c r="M7230" i="21" s="1"/>
  <c r="M7231" i="21" s="1"/>
  <c r="M7232" i="21" s="1"/>
  <c r="M7233" i="21" s="1"/>
  <c r="M7234" i="21" s="1"/>
  <c r="M7235" i="21" s="1"/>
  <c r="M7236" i="21" s="1"/>
  <c r="M7237" i="21" s="1"/>
  <c r="M7238" i="21" s="1"/>
  <c r="M7239" i="21" s="1"/>
  <c r="M7240" i="21" s="1"/>
  <c r="M7241" i="21" s="1"/>
  <c r="M7242" i="21" s="1"/>
  <c r="M7243" i="21" s="1"/>
  <c r="M7244" i="21" s="1"/>
  <c r="M7245" i="21" s="1"/>
  <c r="M7246" i="21" s="1"/>
  <c r="M7247" i="21" s="1"/>
  <c r="M7248" i="21" s="1"/>
  <c r="M7249" i="21" s="1"/>
  <c r="M7250" i="21" s="1"/>
  <c r="M7251" i="21" s="1"/>
  <c r="M7252" i="21" s="1"/>
  <c r="M7253" i="21" s="1"/>
  <c r="M7254" i="21" s="1"/>
  <c r="M7255" i="21" s="1"/>
  <c r="M7256" i="21" s="1"/>
  <c r="M7257" i="21" s="1"/>
  <c r="M7258" i="21" s="1"/>
  <c r="M7259" i="21" s="1"/>
  <c r="M7260" i="21" s="1"/>
  <c r="M7261" i="21" s="1"/>
  <c r="M7262" i="21" s="1"/>
  <c r="M7263" i="21" s="1"/>
  <c r="M7264" i="21" s="1"/>
  <c r="M7265" i="21" s="1"/>
  <c r="M7266" i="21" s="1"/>
  <c r="M7267" i="21" s="1"/>
  <c r="M7268" i="21" s="1"/>
  <c r="M7269" i="21" s="1"/>
  <c r="M7270" i="21" s="1"/>
  <c r="M7271" i="21" s="1"/>
  <c r="M7272" i="21" s="1"/>
  <c r="M7273" i="21" s="1"/>
  <c r="M7274" i="21" s="1"/>
  <c r="M7275" i="21" s="1"/>
  <c r="M7276" i="21" s="1"/>
  <c r="M7277" i="21" s="1"/>
  <c r="M7278" i="21" s="1"/>
  <c r="M7279" i="21" s="1"/>
  <c r="M7280" i="21" s="1"/>
  <c r="M7281" i="21" s="1"/>
  <c r="M7282" i="21" s="1"/>
  <c r="M7283" i="21" s="1"/>
  <c r="M7284" i="21" s="1"/>
  <c r="M7285" i="21" s="1"/>
  <c r="M7286" i="21" s="1"/>
  <c r="M7287" i="21" s="1"/>
  <c r="M7288" i="21" s="1"/>
  <c r="M7289" i="21" s="1"/>
  <c r="M7290" i="21" s="1"/>
  <c r="M7291" i="21" s="1"/>
  <c r="M7292" i="21" s="1"/>
  <c r="M7293" i="21" s="1"/>
  <c r="M7294" i="21" s="1"/>
  <c r="M7295" i="21" s="1"/>
  <c r="M7296" i="21" s="1"/>
  <c r="M7297" i="21" s="1"/>
  <c r="M7298" i="21" s="1"/>
  <c r="M7299" i="21" s="1"/>
  <c r="M7300" i="21" s="1"/>
  <c r="M7301" i="21" s="1"/>
  <c r="M7302" i="21" s="1"/>
  <c r="M7303" i="21" s="1"/>
  <c r="M7304" i="21" s="1"/>
  <c r="M7305" i="21" s="1"/>
  <c r="M7306" i="21" s="1"/>
  <c r="M7307" i="21" s="1"/>
  <c r="M7308" i="21" s="1"/>
  <c r="M7309" i="21" s="1"/>
  <c r="M7310" i="21" s="1"/>
  <c r="M7311" i="21" s="1"/>
  <c r="M7312" i="21" s="1"/>
  <c r="M7313" i="21" s="1"/>
  <c r="M7314" i="21" s="1"/>
  <c r="M7315" i="21" s="1"/>
  <c r="M7316" i="21" s="1"/>
  <c r="M7317" i="21" s="1"/>
  <c r="M7318" i="21" s="1"/>
  <c r="M7319" i="21" s="1"/>
  <c r="M7320" i="21" s="1"/>
  <c r="M7321" i="21" s="1"/>
  <c r="M7322" i="21" s="1"/>
  <c r="M7323" i="21" s="1"/>
  <c r="M7324" i="21" s="1"/>
  <c r="M7325" i="21" s="1"/>
  <c r="M7326" i="21" s="1"/>
  <c r="M7327" i="21" s="1"/>
  <c r="M7328" i="21" s="1"/>
  <c r="M7329" i="21" s="1"/>
  <c r="M7330" i="21" s="1"/>
  <c r="M7331" i="21" s="1"/>
  <c r="M7332" i="21" s="1"/>
  <c r="M7333" i="21" s="1"/>
  <c r="M7334" i="21" s="1"/>
  <c r="M7335" i="21" s="1"/>
  <c r="M7336" i="21" s="1"/>
  <c r="M7337" i="21" s="1"/>
  <c r="M7338" i="21" s="1"/>
  <c r="M7339" i="21" s="1"/>
  <c r="M7340" i="21" s="1"/>
  <c r="M7341" i="21" s="1"/>
  <c r="M7342" i="21" s="1"/>
  <c r="M7343" i="21" s="1"/>
  <c r="M7344" i="21" s="1"/>
  <c r="M7345" i="21" s="1"/>
  <c r="M7346" i="21" s="1"/>
  <c r="M7347" i="21" s="1"/>
  <c r="M7348" i="21" s="1"/>
  <c r="M7349" i="21" s="1"/>
  <c r="M7350" i="21" s="1"/>
  <c r="M7351" i="21" s="1"/>
  <c r="M7352" i="21" s="1"/>
  <c r="M7353" i="21" s="1"/>
  <c r="M7354" i="21" s="1"/>
  <c r="M7355" i="21" s="1"/>
  <c r="M7356" i="21" s="1"/>
  <c r="M7357" i="21" s="1"/>
  <c r="M7358" i="21" s="1"/>
  <c r="M7359" i="21" s="1"/>
  <c r="M7360" i="21" s="1"/>
  <c r="M7361" i="21" s="1"/>
  <c r="M7362" i="21" s="1"/>
  <c r="M7363" i="21" s="1"/>
  <c r="M7364" i="21" s="1"/>
  <c r="M7365" i="21" s="1"/>
  <c r="M7366" i="21" s="1"/>
  <c r="M7367" i="21" s="1"/>
  <c r="M7368" i="21" s="1"/>
  <c r="M7369" i="21" s="1"/>
  <c r="M7370" i="21" s="1"/>
  <c r="M7371" i="21" s="1"/>
  <c r="M7372" i="21" s="1"/>
  <c r="M7373" i="21" s="1"/>
  <c r="M7374" i="21" s="1"/>
  <c r="M7375" i="21" s="1"/>
  <c r="M7376" i="21" s="1"/>
  <c r="M7377" i="21" s="1"/>
  <c r="M7378" i="21" s="1"/>
  <c r="M7379" i="21" s="1"/>
  <c r="M7380" i="21" s="1"/>
  <c r="M7381" i="21" s="1"/>
  <c r="M7382" i="21" s="1"/>
  <c r="M7383" i="21" s="1"/>
  <c r="M7384" i="21" s="1"/>
  <c r="M7385" i="21" s="1"/>
  <c r="M7386" i="21" s="1"/>
  <c r="M7387" i="21" s="1"/>
  <c r="M7388" i="21" s="1"/>
  <c r="M7389" i="21" s="1"/>
  <c r="M7390" i="21" s="1"/>
  <c r="M7391" i="21" s="1"/>
  <c r="M7392" i="21" s="1"/>
  <c r="M7393" i="21" s="1"/>
  <c r="M7394" i="21" s="1"/>
  <c r="M7395" i="21" s="1"/>
  <c r="M7396" i="21" s="1"/>
  <c r="M7397" i="21" s="1"/>
  <c r="M7398" i="21" s="1"/>
  <c r="M7399" i="21" s="1"/>
  <c r="M7400" i="21" s="1"/>
  <c r="M7401" i="21" s="1"/>
  <c r="M7402" i="21" s="1"/>
  <c r="M7403" i="21" s="1"/>
  <c r="M7404" i="21" s="1"/>
  <c r="M7405" i="21" s="1"/>
  <c r="M7406" i="21" s="1"/>
  <c r="M7407" i="21" s="1"/>
  <c r="M7408" i="21" s="1"/>
  <c r="M7409" i="21" s="1"/>
  <c r="M7410" i="21" s="1"/>
  <c r="M7411" i="21" s="1"/>
  <c r="M7412" i="21" s="1"/>
  <c r="M7413" i="21" s="1"/>
  <c r="M7414" i="21" s="1"/>
  <c r="M7415" i="21" s="1"/>
  <c r="M7416" i="21" s="1"/>
  <c r="M7417" i="21" s="1"/>
  <c r="M7418" i="21" s="1"/>
  <c r="M7419" i="21" s="1"/>
  <c r="M7420" i="21" s="1"/>
  <c r="M7421" i="21" s="1"/>
  <c r="M7422" i="21" s="1"/>
  <c r="M7423" i="21" s="1"/>
  <c r="M7424" i="21" s="1"/>
  <c r="M7425" i="21" s="1"/>
  <c r="M7426" i="21" s="1"/>
  <c r="M7427" i="21" s="1"/>
  <c r="M7428" i="21" s="1"/>
  <c r="M7429" i="21" s="1"/>
  <c r="M7430" i="21" s="1"/>
  <c r="M7431" i="21" s="1"/>
  <c r="M7432" i="21" s="1"/>
  <c r="M7433" i="21" s="1"/>
  <c r="M7434" i="21" s="1"/>
  <c r="M7435" i="21" s="1"/>
  <c r="M7436" i="21" s="1"/>
  <c r="M7437" i="21" s="1"/>
  <c r="M7438" i="21" s="1"/>
  <c r="M7439" i="21" s="1"/>
  <c r="M7440" i="21" s="1"/>
  <c r="M7441" i="21" s="1"/>
  <c r="M7442" i="21" s="1"/>
  <c r="M7443" i="21" s="1"/>
  <c r="M7444" i="21" s="1"/>
  <c r="M7445" i="21" s="1"/>
  <c r="M7446" i="21" s="1"/>
  <c r="M7447" i="21" s="1"/>
  <c r="M7448" i="21" s="1"/>
  <c r="M7449" i="21" s="1"/>
  <c r="M7450" i="21" s="1"/>
  <c r="M7451" i="21" s="1"/>
  <c r="M7452" i="21" s="1"/>
  <c r="M7453" i="21" s="1"/>
  <c r="M7454" i="21" s="1"/>
  <c r="M7455" i="21" s="1"/>
  <c r="M7456" i="21" s="1"/>
  <c r="M7457" i="21" s="1"/>
  <c r="M7458" i="21" s="1"/>
  <c r="M7459" i="21" s="1"/>
  <c r="M7460" i="21" s="1"/>
  <c r="M7461" i="21" s="1"/>
  <c r="M7462" i="21" s="1"/>
  <c r="M7463" i="21" s="1"/>
  <c r="M7464" i="21" s="1"/>
  <c r="M7465" i="21" s="1"/>
  <c r="M7466" i="21" s="1"/>
  <c r="M7467" i="21" s="1"/>
  <c r="M7468" i="21" s="1"/>
  <c r="M7469" i="21" s="1"/>
  <c r="M7470" i="21" s="1"/>
  <c r="M7471" i="21" s="1"/>
  <c r="M7472" i="21" s="1"/>
  <c r="M7473" i="21" s="1"/>
  <c r="M7474" i="21" s="1"/>
  <c r="M7475" i="21" s="1"/>
  <c r="M7476" i="21" s="1"/>
  <c r="M7477" i="21" s="1"/>
  <c r="M7478" i="21" s="1"/>
  <c r="M7479" i="21" s="1"/>
  <c r="M7480" i="21" s="1"/>
  <c r="M7481" i="21" s="1"/>
  <c r="M7482" i="21" s="1"/>
  <c r="M7483" i="21" s="1"/>
  <c r="M7484" i="21" s="1"/>
  <c r="M7485" i="21" s="1"/>
  <c r="M7486" i="21" s="1"/>
  <c r="M7487" i="21" s="1"/>
  <c r="M7488" i="21" s="1"/>
  <c r="M7489" i="21" s="1"/>
  <c r="M7490" i="21" s="1"/>
  <c r="M7491" i="21" s="1"/>
  <c r="M7492" i="21" s="1"/>
  <c r="M7493" i="21" s="1"/>
  <c r="M7494" i="21" s="1"/>
  <c r="M7495" i="21" s="1"/>
  <c r="M7496" i="21" s="1"/>
  <c r="M7497" i="21" s="1"/>
  <c r="M7498" i="21" s="1"/>
  <c r="M7499" i="21" s="1"/>
  <c r="M7500" i="21" s="1"/>
  <c r="M7501" i="21" s="1"/>
  <c r="M7502" i="21" s="1"/>
  <c r="M7503" i="21" s="1"/>
  <c r="M7504" i="21" s="1"/>
  <c r="M7505" i="21" s="1"/>
  <c r="M7506" i="21" s="1"/>
  <c r="M7507" i="21" s="1"/>
  <c r="M7508" i="21" s="1"/>
  <c r="M7509" i="21" s="1"/>
  <c r="M7510" i="21" s="1"/>
  <c r="M7511" i="21" s="1"/>
  <c r="M7512" i="21" s="1"/>
  <c r="M7513" i="21" s="1"/>
  <c r="M7514" i="21" s="1"/>
  <c r="M7515" i="21" s="1"/>
  <c r="M7516" i="21" s="1"/>
  <c r="M7517" i="21" s="1"/>
  <c r="M7518" i="21" s="1"/>
  <c r="M7519" i="21" s="1"/>
  <c r="M7520" i="21" s="1"/>
  <c r="M7521" i="21" s="1"/>
  <c r="M7522" i="21" s="1"/>
  <c r="M7523" i="21" s="1"/>
  <c r="M7524" i="21" s="1"/>
  <c r="M7525" i="21" s="1"/>
  <c r="M7526" i="21" s="1"/>
  <c r="M7527" i="21" s="1"/>
  <c r="M7528" i="21" s="1"/>
  <c r="M7529" i="21" s="1"/>
  <c r="M7530" i="21" s="1"/>
  <c r="M7531" i="21" s="1"/>
  <c r="M7532" i="21" s="1"/>
  <c r="M7533" i="21" s="1"/>
  <c r="M7534" i="21" s="1"/>
  <c r="M7535" i="21" s="1"/>
  <c r="M7536" i="21" s="1"/>
  <c r="M7537" i="21" s="1"/>
  <c r="M7538" i="21" s="1"/>
  <c r="M7539" i="21" s="1"/>
  <c r="M7540" i="21" s="1"/>
  <c r="M7541" i="21" s="1"/>
  <c r="M7542" i="21" s="1"/>
  <c r="M7543" i="21" s="1"/>
  <c r="M7544" i="21" s="1"/>
  <c r="M7545" i="21" s="1"/>
  <c r="M7546" i="21" s="1"/>
  <c r="M7547" i="21" s="1"/>
  <c r="M7548" i="21" s="1"/>
  <c r="M7549" i="21" s="1"/>
  <c r="M7550" i="21" s="1"/>
  <c r="M7551" i="21" s="1"/>
  <c r="M7552" i="21" s="1"/>
  <c r="M7553" i="21" s="1"/>
  <c r="M7554" i="21" s="1"/>
  <c r="M7555" i="21" s="1"/>
  <c r="M7556" i="21" s="1"/>
  <c r="M7557" i="21" s="1"/>
  <c r="M7558" i="21" s="1"/>
  <c r="M7559" i="21" s="1"/>
  <c r="M7560" i="21" s="1"/>
  <c r="M7561" i="21" s="1"/>
  <c r="M7562" i="21" s="1"/>
  <c r="M7563" i="21" s="1"/>
  <c r="M7564" i="21" s="1"/>
  <c r="M7565" i="21" s="1"/>
  <c r="M7566" i="21" s="1"/>
  <c r="M7567" i="21" s="1"/>
  <c r="M7568" i="21" s="1"/>
  <c r="M7569" i="21" s="1"/>
  <c r="M7570" i="21" s="1"/>
  <c r="M7571" i="21" s="1"/>
  <c r="M7572" i="21" s="1"/>
  <c r="M7573" i="21" s="1"/>
  <c r="M7574" i="21" s="1"/>
  <c r="M7575" i="21" s="1"/>
  <c r="M7576" i="21" s="1"/>
  <c r="M7577" i="21" s="1"/>
  <c r="M7578" i="21" s="1"/>
  <c r="M7579" i="21" s="1"/>
  <c r="M7580" i="21" s="1"/>
  <c r="M7581" i="21" s="1"/>
  <c r="M7582" i="21" s="1"/>
  <c r="M7583" i="21" s="1"/>
  <c r="M7584" i="21" s="1"/>
  <c r="M7585" i="21" s="1"/>
  <c r="M7586" i="21" s="1"/>
  <c r="M7587" i="21" s="1"/>
  <c r="M7588" i="21" s="1"/>
  <c r="M7589" i="21" s="1"/>
  <c r="M7590" i="21" s="1"/>
  <c r="M7591" i="21" s="1"/>
  <c r="M7592" i="21" s="1"/>
  <c r="M7593" i="21" s="1"/>
  <c r="M7594" i="21" s="1"/>
  <c r="M7595" i="21" s="1"/>
  <c r="M7596" i="21" s="1"/>
  <c r="M7597" i="21" s="1"/>
  <c r="M7598" i="21" s="1"/>
  <c r="M7599" i="21" s="1"/>
  <c r="M7600" i="21" s="1"/>
  <c r="M7601" i="21" s="1"/>
  <c r="M7602" i="21" s="1"/>
  <c r="M7603" i="21" s="1"/>
  <c r="M7604" i="21" s="1"/>
  <c r="M7605" i="21" s="1"/>
  <c r="M7606" i="21" s="1"/>
  <c r="M7607" i="21" s="1"/>
  <c r="M7608" i="21" s="1"/>
  <c r="M7609" i="21" s="1"/>
  <c r="M7610" i="21" s="1"/>
  <c r="M7611" i="21" s="1"/>
  <c r="M7612" i="21" s="1"/>
  <c r="M7613" i="21" s="1"/>
  <c r="M7614" i="21" s="1"/>
  <c r="M7615" i="21" s="1"/>
  <c r="M7616" i="21" s="1"/>
  <c r="M7617" i="21" s="1"/>
  <c r="M7618" i="21" s="1"/>
  <c r="M7619" i="21" s="1"/>
  <c r="M7620" i="21" s="1"/>
  <c r="M7621" i="21" s="1"/>
  <c r="M7622" i="21" s="1"/>
  <c r="M7623" i="21" s="1"/>
  <c r="M7624" i="21" s="1"/>
  <c r="M7625" i="21" s="1"/>
  <c r="M7626" i="21" s="1"/>
  <c r="M7627" i="21" s="1"/>
  <c r="M7628" i="21" s="1"/>
  <c r="M7629" i="21" s="1"/>
  <c r="M7630" i="21" s="1"/>
  <c r="M7631" i="21" s="1"/>
  <c r="M7632" i="21" s="1"/>
  <c r="M7633" i="21" s="1"/>
  <c r="M7634" i="21" s="1"/>
  <c r="M7635" i="21" s="1"/>
  <c r="M7636" i="21" s="1"/>
  <c r="M7637" i="21" s="1"/>
  <c r="M7638" i="21" s="1"/>
  <c r="M7639" i="21" s="1"/>
  <c r="M7640" i="21" s="1"/>
  <c r="M7641" i="21" s="1"/>
  <c r="M7642" i="21" s="1"/>
  <c r="M7643" i="21" s="1"/>
  <c r="M7644" i="21" s="1"/>
  <c r="M7645" i="21" s="1"/>
  <c r="M7646" i="21" s="1"/>
  <c r="M7647" i="21" s="1"/>
  <c r="M7648" i="21" s="1"/>
  <c r="M7649" i="21" s="1"/>
  <c r="M7650" i="21" s="1"/>
  <c r="M7651" i="21" s="1"/>
  <c r="M7652" i="21" s="1"/>
  <c r="M7653" i="21" s="1"/>
  <c r="M7654" i="21" s="1"/>
  <c r="M7655" i="21" s="1"/>
  <c r="M7656" i="21" s="1"/>
  <c r="M7657" i="21" s="1"/>
  <c r="M7658" i="21" s="1"/>
  <c r="M7659" i="21" s="1"/>
  <c r="M7660" i="21" s="1"/>
  <c r="M7661" i="21" s="1"/>
  <c r="M7662" i="21" s="1"/>
  <c r="M7663" i="21" s="1"/>
  <c r="M7664" i="21" s="1"/>
  <c r="M7665" i="21" s="1"/>
  <c r="M7666" i="21" s="1"/>
  <c r="M7667" i="21" s="1"/>
  <c r="M7668" i="21" s="1"/>
  <c r="M7669" i="21" s="1"/>
  <c r="M7670" i="21" s="1"/>
  <c r="M7671" i="21" s="1"/>
  <c r="M7672" i="21" s="1"/>
  <c r="M7673" i="21" s="1"/>
  <c r="M7674" i="21" s="1"/>
  <c r="M7675" i="21" s="1"/>
  <c r="M7676" i="21" s="1"/>
  <c r="M7677" i="21" s="1"/>
  <c r="M7678" i="21" s="1"/>
  <c r="M7679" i="21" s="1"/>
  <c r="M7680" i="21" s="1"/>
  <c r="M7681" i="21" s="1"/>
  <c r="M7682" i="21" s="1"/>
  <c r="M7683" i="21" s="1"/>
  <c r="M7684" i="21" s="1"/>
  <c r="M7685" i="21" s="1"/>
  <c r="M7686" i="21" s="1"/>
  <c r="M7687" i="21" s="1"/>
  <c r="M7688" i="21" s="1"/>
  <c r="M7689" i="21" s="1"/>
  <c r="M7690" i="21" s="1"/>
  <c r="M7691" i="21" s="1"/>
  <c r="M7692" i="21" s="1"/>
  <c r="M7693" i="21" s="1"/>
  <c r="M7694" i="21" s="1"/>
  <c r="M7695" i="21" s="1"/>
  <c r="M7696" i="21" s="1"/>
  <c r="M7697" i="21" s="1"/>
  <c r="M7698" i="21" s="1"/>
  <c r="M7699" i="21" s="1"/>
  <c r="M7700" i="21" s="1"/>
  <c r="M7701" i="21" s="1"/>
  <c r="M7702" i="21" s="1"/>
  <c r="M7703" i="21" s="1"/>
  <c r="M7704" i="21" s="1"/>
  <c r="M7705" i="21" s="1"/>
  <c r="M7706" i="21" s="1"/>
  <c r="M7707" i="21" s="1"/>
  <c r="M7708" i="21" s="1"/>
  <c r="M7709" i="21" s="1"/>
  <c r="M7710" i="21" s="1"/>
  <c r="M7711" i="21" s="1"/>
  <c r="M7712" i="21" s="1"/>
  <c r="M7713" i="21" s="1"/>
  <c r="M7714" i="21" s="1"/>
  <c r="M7715" i="21" s="1"/>
  <c r="M7716" i="21" s="1"/>
  <c r="M7717" i="21" s="1"/>
  <c r="M7718" i="21" s="1"/>
  <c r="M7719" i="21" s="1"/>
  <c r="M7720" i="21" s="1"/>
  <c r="M7721" i="21" s="1"/>
  <c r="M7722" i="21" s="1"/>
  <c r="M7723" i="21" s="1"/>
  <c r="M7724" i="21" s="1"/>
  <c r="M7725" i="21" s="1"/>
  <c r="M7726" i="21" s="1"/>
  <c r="M7727" i="21" s="1"/>
  <c r="M7728" i="21" s="1"/>
  <c r="M7729" i="21" s="1"/>
  <c r="M7730" i="21" s="1"/>
  <c r="M7731" i="21" s="1"/>
  <c r="M7732" i="21" s="1"/>
  <c r="M7733" i="21" s="1"/>
  <c r="M7734" i="21" s="1"/>
  <c r="M7735" i="21" s="1"/>
  <c r="M7736" i="21" s="1"/>
  <c r="M7737" i="21" s="1"/>
  <c r="M7738" i="21" s="1"/>
  <c r="M7739" i="21" s="1"/>
  <c r="M7740" i="21" s="1"/>
  <c r="M7741" i="21" s="1"/>
  <c r="M7742" i="21" s="1"/>
  <c r="M7743" i="21" s="1"/>
  <c r="M7744" i="21" s="1"/>
  <c r="M7745" i="21" s="1"/>
  <c r="M7746" i="21" s="1"/>
  <c r="M7747" i="21" s="1"/>
  <c r="M7748" i="21" s="1"/>
  <c r="M7749" i="21" s="1"/>
  <c r="M7750" i="21" s="1"/>
  <c r="M7751" i="21" s="1"/>
  <c r="M7752" i="21" s="1"/>
  <c r="M7753" i="21" s="1"/>
  <c r="M7754" i="21" s="1"/>
  <c r="M7755" i="21" s="1"/>
  <c r="M7756" i="21" s="1"/>
  <c r="M7757" i="21" s="1"/>
  <c r="M7758" i="21" s="1"/>
  <c r="M7759" i="21" s="1"/>
  <c r="M7760" i="21" s="1"/>
  <c r="M7761" i="21" s="1"/>
  <c r="M7762" i="21" s="1"/>
  <c r="M7763" i="21" s="1"/>
  <c r="M7764" i="21" s="1"/>
  <c r="M7765" i="21" s="1"/>
  <c r="M7766" i="21" s="1"/>
  <c r="M7767" i="21" s="1"/>
  <c r="M7768" i="21" s="1"/>
  <c r="M7769" i="21" s="1"/>
  <c r="M7770" i="21" s="1"/>
  <c r="M7771" i="21" s="1"/>
  <c r="M7772" i="21" s="1"/>
  <c r="M7773" i="21" s="1"/>
  <c r="M7774" i="21" s="1"/>
  <c r="M7775" i="21" s="1"/>
  <c r="M7776" i="21" s="1"/>
  <c r="M7777" i="21" s="1"/>
  <c r="M7778" i="21" s="1"/>
  <c r="M7779" i="21" s="1"/>
  <c r="M7780" i="21" s="1"/>
  <c r="M7781" i="21" s="1"/>
  <c r="M7782" i="21" s="1"/>
  <c r="M7783" i="21" s="1"/>
  <c r="M7784" i="21" s="1"/>
  <c r="M7785" i="21" s="1"/>
  <c r="M7786" i="21" s="1"/>
  <c r="M7787" i="21" s="1"/>
  <c r="M7788" i="21" s="1"/>
  <c r="M7789" i="21" s="1"/>
  <c r="M7790" i="21" s="1"/>
  <c r="M7791" i="21" s="1"/>
  <c r="M7792" i="21" s="1"/>
  <c r="M7793" i="21" s="1"/>
  <c r="M7794" i="21" s="1"/>
  <c r="M7795" i="21" s="1"/>
  <c r="M7796" i="21" s="1"/>
  <c r="M7797" i="21" s="1"/>
  <c r="M7798" i="21" s="1"/>
  <c r="M7799" i="21" s="1"/>
  <c r="M7800" i="21" s="1"/>
  <c r="M7801" i="21" s="1"/>
  <c r="M7802" i="21" s="1"/>
  <c r="M7803" i="21" s="1"/>
  <c r="M7804" i="21" s="1"/>
  <c r="M7805" i="21" s="1"/>
  <c r="M7806" i="21" s="1"/>
  <c r="M7807" i="21" s="1"/>
  <c r="M7808" i="21" s="1"/>
  <c r="M7809" i="21" s="1"/>
  <c r="M7810" i="21" s="1"/>
  <c r="M7811" i="21" s="1"/>
  <c r="M7812" i="21" s="1"/>
  <c r="M7813" i="21" s="1"/>
  <c r="M7814" i="21" s="1"/>
  <c r="M7815" i="21" s="1"/>
  <c r="M7816" i="21" s="1"/>
  <c r="M7817" i="21" s="1"/>
  <c r="M7818" i="21" s="1"/>
  <c r="M7819" i="21" s="1"/>
  <c r="M7820" i="21" s="1"/>
  <c r="M7821" i="21" s="1"/>
  <c r="M7822" i="21" s="1"/>
  <c r="M7823" i="21" s="1"/>
  <c r="M7824" i="21" s="1"/>
  <c r="M7825" i="21" s="1"/>
  <c r="M7826" i="21" s="1"/>
  <c r="M7827" i="21" s="1"/>
  <c r="M7828" i="21" s="1"/>
  <c r="M7829" i="21" s="1"/>
  <c r="M7830" i="21" s="1"/>
  <c r="M7831" i="21" s="1"/>
  <c r="M7832" i="21" s="1"/>
  <c r="M7833" i="21" s="1"/>
  <c r="M7834" i="21" s="1"/>
  <c r="M7835" i="21" s="1"/>
  <c r="M7836" i="21" s="1"/>
  <c r="M7837" i="21" s="1"/>
  <c r="M7838" i="21" s="1"/>
  <c r="M7839" i="21" s="1"/>
  <c r="M7840" i="21" s="1"/>
  <c r="M7841" i="21" s="1"/>
  <c r="M7842" i="21" s="1"/>
  <c r="M7843" i="21" s="1"/>
  <c r="M7844" i="21" s="1"/>
  <c r="M7845" i="21" s="1"/>
  <c r="M7846" i="21" s="1"/>
  <c r="M7847" i="21" s="1"/>
  <c r="M7848" i="21" s="1"/>
  <c r="M7849" i="21" s="1"/>
  <c r="M7850" i="21" s="1"/>
  <c r="M7851" i="21" s="1"/>
  <c r="M7852" i="21" s="1"/>
  <c r="M7853" i="21" s="1"/>
  <c r="M7854" i="21" s="1"/>
  <c r="M7855" i="21" s="1"/>
  <c r="M7856" i="21" s="1"/>
  <c r="M7857" i="21" s="1"/>
  <c r="M7858" i="21" s="1"/>
  <c r="M7859" i="21" s="1"/>
  <c r="M7860" i="21" s="1"/>
  <c r="M7861" i="21" s="1"/>
  <c r="M7862" i="21" s="1"/>
  <c r="M7863" i="21" s="1"/>
  <c r="M7864" i="21" s="1"/>
  <c r="M7865" i="21" s="1"/>
  <c r="M7866" i="21" s="1"/>
  <c r="M7867" i="21" s="1"/>
  <c r="M7868" i="21" s="1"/>
  <c r="M7869" i="21" s="1"/>
  <c r="M7870" i="21" s="1"/>
  <c r="M7871" i="21" s="1"/>
  <c r="M7872" i="21" s="1"/>
  <c r="M7873" i="21" s="1"/>
  <c r="M7874" i="21" s="1"/>
  <c r="M7875" i="21" s="1"/>
  <c r="M7876" i="21" s="1"/>
  <c r="M7877" i="21" s="1"/>
  <c r="M7878" i="21" s="1"/>
  <c r="M7879" i="21" s="1"/>
  <c r="M7880" i="21" s="1"/>
  <c r="M7881" i="21" s="1"/>
  <c r="M7882" i="21" s="1"/>
  <c r="M7883" i="21" s="1"/>
  <c r="M7884" i="21" s="1"/>
  <c r="M7885" i="21" s="1"/>
  <c r="M7886" i="21" s="1"/>
  <c r="M7887" i="21" s="1"/>
  <c r="M7888" i="21" s="1"/>
  <c r="M7889" i="21" s="1"/>
  <c r="M7890" i="21" s="1"/>
  <c r="M7891" i="21" s="1"/>
  <c r="M7892" i="21" s="1"/>
  <c r="M7893" i="21" s="1"/>
  <c r="M7894" i="21" s="1"/>
  <c r="M7895" i="21" s="1"/>
  <c r="M7896" i="21" s="1"/>
  <c r="M7897" i="21" s="1"/>
  <c r="M7898" i="21" s="1"/>
  <c r="M7899" i="21" s="1"/>
  <c r="M7900" i="21" s="1"/>
  <c r="M7901" i="21" s="1"/>
  <c r="M7902" i="21" s="1"/>
  <c r="M7903" i="21" s="1"/>
  <c r="M7904" i="21" s="1"/>
  <c r="M7905" i="21" s="1"/>
  <c r="M7906" i="21" s="1"/>
  <c r="M7907" i="21" s="1"/>
  <c r="M7908" i="21" s="1"/>
  <c r="M7909" i="21" s="1"/>
  <c r="M7910" i="21" s="1"/>
  <c r="M7911" i="21" s="1"/>
  <c r="M7912" i="21" s="1"/>
  <c r="M7913" i="21" s="1"/>
  <c r="M7914" i="21" s="1"/>
  <c r="M7915" i="21" s="1"/>
  <c r="M7916" i="21" s="1"/>
  <c r="M7917" i="21" s="1"/>
  <c r="M7918" i="21" s="1"/>
  <c r="M7919" i="21" s="1"/>
  <c r="M7920" i="21" s="1"/>
  <c r="M7921" i="21" s="1"/>
  <c r="M7922" i="21" s="1"/>
  <c r="M7923" i="21" s="1"/>
  <c r="M7924" i="21" s="1"/>
  <c r="M7925" i="21" s="1"/>
  <c r="M7926" i="21" s="1"/>
  <c r="M7927" i="21" s="1"/>
  <c r="M7928" i="21" s="1"/>
  <c r="M7929" i="21" s="1"/>
  <c r="M7930" i="21" s="1"/>
  <c r="M7931" i="21" s="1"/>
  <c r="M7932" i="21" s="1"/>
  <c r="M7933" i="21" s="1"/>
  <c r="M7934" i="21" s="1"/>
  <c r="M7935" i="21" s="1"/>
  <c r="M7936" i="21" s="1"/>
  <c r="M7937" i="21" s="1"/>
  <c r="M7938" i="21" s="1"/>
  <c r="M7939" i="21" s="1"/>
  <c r="M7940" i="21" s="1"/>
  <c r="M7941" i="21" s="1"/>
  <c r="M7942" i="21" s="1"/>
  <c r="M7943" i="21" s="1"/>
  <c r="M7944" i="21" s="1"/>
  <c r="M7945" i="21" s="1"/>
  <c r="M7946" i="21" s="1"/>
  <c r="M7947" i="21" s="1"/>
  <c r="M7948" i="21" s="1"/>
  <c r="M7949" i="21" s="1"/>
  <c r="M7950" i="21" s="1"/>
  <c r="M7951" i="21" s="1"/>
  <c r="M7952" i="21" s="1"/>
  <c r="M7953" i="21" s="1"/>
  <c r="M7954" i="21" s="1"/>
  <c r="M7955" i="21" s="1"/>
  <c r="M7956" i="21" s="1"/>
  <c r="M7957" i="21" s="1"/>
  <c r="M7958" i="21" s="1"/>
  <c r="M7959" i="21" s="1"/>
  <c r="M7960" i="21" s="1"/>
  <c r="M7961" i="21" s="1"/>
  <c r="M7962" i="21" s="1"/>
  <c r="M7963" i="21" s="1"/>
  <c r="M7964" i="21" s="1"/>
  <c r="M7965" i="21" s="1"/>
  <c r="M7966" i="21" s="1"/>
  <c r="M7967" i="21" s="1"/>
  <c r="M7968" i="21" s="1"/>
  <c r="M7969" i="21" s="1"/>
  <c r="M7970" i="21" s="1"/>
  <c r="M7971" i="21" s="1"/>
  <c r="M7972" i="21" s="1"/>
  <c r="M7973" i="21" s="1"/>
  <c r="M7974" i="21" s="1"/>
  <c r="M7975" i="21" s="1"/>
  <c r="M7976" i="21" s="1"/>
  <c r="M7977" i="21" s="1"/>
  <c r="M7978" i="21" s="1"/>
  <c r="M7979" i="21" s="1"/>
  <c r="M7980" i="21" s="1"/>
  <c r="M7981" i="21" s="1"/>
  <c r="M7982" i="21" s="1"/>
  <c r="M7983" i="21" s="1"/>
  <c r="M7984" i="21" s="1"/>
  <c r="M7985" i="21" s="1"/>
  <c r="M7986" i="21" s="1"/>
  <c r="M7987" i="21" s="1"/>
  <c r="M7988" i="21" s="1"/>
  <c r="M7989" i="21" s="1"/>
  <c r="M7990" i="21" s="1"/>
  <c r="M7991" i="21" s="1"/>
  <c r="M7992" i="21" s="1"/>
  <c r="M7993" i="21" s="1"/>
  <c r="M7994" i="21" s="1"/>
  <c r="M7995" i="21" s="1"/>
  <c r="M7996" i="21" s="1"/>
  <c r="M7997" i="21" s="1"/>
  <c r="M7998" i="21" s="1"/>
  <c r="M7999" i="21" s="1"/>
  <c r="M8000" i="21" s="1"/>
  <c r="M8001" i="21" s="1"/>
  <c r="M8002" i="21" s="1"/>
  <c r="M8003" i="21" s="1"/>
  <c r="M8004" i="21" s="1"/>
  <c r="M8005" i="21" s="1"/>
  <c r="M8006" i="21" s="1"/>
  <c r="M8007" i="21" s="1"/>
  <c r="M8008" i="21" s="1"/>
  <c r="M8009" i="21" s="1"/>
  <c r="M8010" i="21" s="1"/>
  <c r="M8011" i="21" s="1"/>
  <c r="M8012" i="21" s="1"/>
  <c r="M8013" i="21" s="1"/>
  <c r="M8014" i="21" s="1"/>
  <c r="M8015" i="21" s="1"/>
  <c r="M8016" i="21" s="1"/>
  <c r="M8017" i="21" s="1"/>
  <c r="M8018" i="21" s="1"/>
  <c r="M8019" i="21" s="1"/>
  <c r="M8020" i="21" s="1"/>
  <c r="M8021" i="21" s="1"/>
  <c r="M8022" i="21" s="1"/>
  <c r="M8023" i="21" s="1"/>
  <c r="M8024" i="21" s="1"/>
  <c r="M8025" i="21" s="1"/>
  <c r="M8026" i="21" s="1"/>
  <c r="M8027" i="21" s="1"/>
  <c r="M8028" i="21" s="1"/>
  <c r="M8029" i="21" s="1"/>
  <c r="M8030" i="21" s="1"/>
  <c r="M8031" i="21" s="1"/>
  <c r="M8032" i="21" s="1"/>
  <c r="M8033" i="21" s="1"/>
  <c r="M8034" i="21" s="1"/>
  <c r="M8035" i="21" s="1"/>
  <c r="M8036" i="21" s="1"/>
  <c r="M8037" i="21" s="1"/>
  <c r="M8038" i="21" s="1"/>
  <c r="M8039" i="21" s="1"/>
  <c r="M8040" i="21" s="1"/>
  <c r="M8041" i="21" s="1"/>
  <c r="M8042" i="21" s="1"/>
  <c r="M8043" i="21" s="1"/>
  <c r="M8044" i="21" s="1"/>
  <c r="M8045" i="21" s="1"/>
  <c r="M8046" i="21" s="1"/>
  <c r="M8047" i="21" s="1"/>
  <c r="M8048" i="21" s="1"/>
  <c r="M8049" i="21" s="1"/>
  <c r="M8050" i="21" s="1"/>
  <c r="M8051" i="21" s="1"/>
  <c r="M8052" i="21" s="1"/>
  <c r="M8053" i="21" s="1"/>
  <c r="M8054" i="21" s="1"/>
  <c r="M8055" i="21" s="1"/>
  <c r="M8056" i="21" s="1"/>
  <c r="M8057" i="21" s="1"/>
  <c r="M8058" i="21" s="1"/>
  <c r="M8059" i="21" s="1"/>
  <c r="M8060" i="21" s="1"/>
  <c r="M8061" i="21" s="1"/>
  <c r="M8062" i="21" s="1"/>
  <c r="M8063" i="21" s="1"/>
  <c r="M8064" i="21" s="1"/>
  <c r="M8065" i="21" s="1"/>
  <c r="M8066" i="21" s="1"/>
  <c r="M8067" i="21" s="1"/>
  <c r="M8068" i="21" s="1"/>
  <c r="M8069" i="21" s="1"/>
  <c r="M8070" i="21" s="1"/>
  <c r="M8071" i="21" s="1"/>
  <c r="M8072" i="21" s="1"/>
  <c r="M8073" i="21" s="1"/>
  <c r="M8074" i="21" s="1"/>
  <c r="M8075" i="21" s="1"/>
  <c r="M8076" i="21" s="1"/>
  <c r="M8077" i="21" s="1"/>
  <c r="M8078" i="21" s="1"/>
  <c r="M8079" i="21" s="1"/>
  <c r="M8080" i="21" s="1"/>
  <c r="M8081" i="21" s="1"/>
  <c r="M8082" i="21" s="1"/>
  <c r="M8083" i="21" s="1"/>
  <c r="M8084" i="21" s="1"/>
  <c r="M8085" i="21" s="1"/>
  <c r="M8086" i="21" s="1"/>
  <c r="M8087" i="21" s="1"/>
  <c r="M8088" i="21" s="1"/>
  <c r="M8089" i="21" s="1"/>
  <c r="M8090" i="21" s="1"/>
  <c r="M8091" i="21" s="1"/>
  <c r="M8092" i="21" s="1"/>
  <c r="M8093" i="21" s="1"/>
  <c r="M8094" i="21" s="1"/>
  <c r="M8095" i="21" s="1"/>
  <c r="M8096" i="21" s="1"/>
  <c r="M8097" i="21" s="1"/>
  <c r="M8098" i="21" s="1"/>
  <c r="M8099" i="21" s="1"/>
  <c r="M8100" i="21" s="1"/>
  <c r="M8101" i="21" s="1"/>
  <c r="M8102" i="21" s="1"/>
  <c r="M8103" i="21" s="1"/>
  <c r="M8104" i="21" s="1"/>
  <c r="M8105" i="21" s="1"/>
  <c r="M8106" i="21" s="1"/>
  <c r="M8107" i="21" s="1"/>
  <c r="M8108" i="21" s="1"/>
  <c r="M8109" i="21" s="1"/>
  <c r="M8110" i="21" s="1"/>
  <c r="M8111" i="21" s="1"/>
  <c r="M8112" i="21" s="1"/>
  <c r="M8113" i="21" s="1"/>
  <c r="M8114" i="21" s="1"/>
  <c r="M8115" i="21" s="1"/>
  <c r="M8116" i="21" s="1"/>
  <c r="M8117" i="21" s="1"/>
  <c r="M8118" i="21" s="1"/>
  <c r="M8119" i="21" s="1"/>
  <c r="M8120" i="21" s="1"/>
  <c r="M8121" i="21" s="1"/>
  <c r="M8122" i="21" s="1"/>
  <c r="M8123" i="21" s="1"/>
  <c r="M8124" i="21" s="1"/>
  <c r="M8125" i="21" s="1"/>
  <c r="M8126" i="21" s="1"/>
  <c r="M8127" i="21" s="1"/>
  <c r="M8128" i="21" s="1"/>
  <c r="M8129" i="21" s="1"/>
  <c r="M8130" i="21" s="1"/>
  <c r="M8131" i="21" s="1"/>
  <c r="M8132" i="21" s="1"/>
  <c r="M8133" i="21" s="1"/>
  <c r="M8134" i="21" s="1"/>
  <c r="M8135" i="21" s="1"/>
  <c r="M8136" i="21" s="1"/>
  <c r="M8137" i="21" s="1"/>
  <c r="M8138" i="21" s="1"/>
  <c r="M8139" i="21" s="1"/>
  <c r="M8140" i="21" s="1"/>
  <c r="M8141" i="21" s="1"/>
  <c r="M8142" i="21" s="1"/>
  <c r="M8143" i="21" s="1"/>
  <c r="M8144" i="21" s="1"/>
  <c r="M8145" i="21" s="1"/>
  <c r="M8146" i="21" s="1"/>
  <c r="M8147" i="21" s="1"/>
  <c r="M8148" i="21" s="1"/>
  <c r="M8149" i="21" s="1"/>
  <c r="M8150" i="21" s="1"/>
  <c r="M8151" i="21" s="1"/>
  <c r="M8152" i="21" s="1"/>
  <c r="M8153" i="21" s="1"/>
  <c r="M8154" i="21" s="1"/>
  <c r="M8155" i="21" s="1"/>
  <c r="M8156" i="21" s="1"/>
  <c r="M8157" i="21" s="1"/>
  <c r="M8158" i="21" s="1"/>
  <c r="M8159" i="21" s="1"/>
  <c r="M8160" i="21" s="1"/>
  <c r="M8161" i="21" s="1"/>
  <c r="M8162" i="21" s="1"/>
  <c r="M8163" i="21" s="1"/>
  <c r="M8164" i="21" s="1"/>
  <c r="M8165" i="21" s="1"/>
  <c r="M8166" i="21" s="1"/>
  <c r="M8167" i="21" s="1"/>
  <c r="M8168" i="21" s="1"/>
  <c r="M8169" i="21" s="1"/>
  <c r="M8170" i="21" s="1"/>
  <c r="M8171" i="21" s="1"/>
  <c r="M8172" i="21" s="1"/>
  <c r="M8173" i="21" s="1"/>
  <c r="M8174" i="21" s="1"/>
  <c r="M8175" i="21" s="1"/>
  <c r="M8176" i="21" s="1"/>
  <c r="M8177" i="21" s="1"/>
  <c r="M8178" i="21" s="1"/>
  <c r="M8179" i="21" s="1"/>
  <c r="M8180" i="21" s="1"/>
  <c r="M8181" i="21" s="1"/>
  <c r="M8182" i="21" s="1"/>
  <c r="M8183" i="21" s="1"/>
  <c r="M8184" i="21" s="1"/>
  <c r="M8185" i="21" s="1"/>
  <c r="M8186" i="21" s="1"/>
  <c r="M8187" i="21" s="1"/>
  <c r="M8188" i="21" s="1"/>
  <c r="M8189" i="21" s="1"/>
  <c r="M8190" i="21" s="1"/>
  <c r="M8191" i="21" s="1"/>
  <c r="M8192" i="21" s="1"/>
  <c r="M8193" i="21" s="1"/>
  <c r="M8194" i="21" s="1"/>
  <c r="M8195" i="21" s="1"/>
  <c r="M8196" i="21" s="1"/>
  <c r="M8197" i="21" s="1"/>
  <c r="M8198" i="21" s="1"/>
  <c r="M8199" i="21" s="1"/>
  <c r="M8200" i="21" s="1"/>
  <c r="M8201" i="21" s="1"/>
  <c r="M8202" i="21" s="1"/>
  <c r="M8203" i="21" s="1"/>
  <c r="M8204" i="21" s="1"/>
  <c r="M8205" i="21" s="1"/>
  <c r="M8206" i="21" s="1"/>
  <c r="M8207" i="21" s="1"/>
  <c r="M8208" i="21" s="1"/>
  <c r="M8209" i="21" s="1"/>
  <c r="M8210" i="21" s="1"/>
  <c r="M8211" i="21" s="1"/>
  <c r="M8212" i="21" s="1"/>
  <c r="M8213" i="21" s="1"/>
  <c r="M8214" i="21" s="1"/>
  <c r="M8215" i="21" s="1"/>
  <c r="M8216" i="21" s="1"/>
  <c r="M8217" i="21" s="1"/>
  <c r="M8218" i="21" s="1"/>
  <c r="M8219" i="21" s="1"/>
  <c r="M8220" i="21" s="1"/>
  <c r="M8221" i="21" s="1"/>
  <c r="M8222" i="21" s="1"/>
  <c r="M8223" i="21" s="1"/>
  <c r="M8224" i="21" s="1"/>
  <c r="M8225" i="21" s="1"/>
  <c r="M8226" i="21" s="1"/>
  <c r="M8227" i="21" s="1"/>
  <c r="M8228" i="21" s="1"/>
  <c r="M8229" i="21" s="1"/>
  <c r="M8230" i="21" s="1"/>
  <c r="M8231" i="21" s="1"/>
  <c r="M8232" i="21" s="1"/>
  <c r="M8233" i="21" s="1"/>
  <c r="M8234" i="21" s="1"/>
  <c r="M8235" i="21" s="1"/>
  <c r="M8236" i="21" s="1"/>
  <c r="M8237" i="21" s="1"/>
  <c r="M8238" i="21" s="1"/>
  <c r="M8239" i="21" s="1"/>
  <c r="M8240" i="21" s="1"/>
  <c r="M8241" i="21" s="1"/>
  <c r="M8242" i="21" s="1"/>
  <c r="M8243" i="21" s="1"/>
  <c r="M8244" i="21" s="1"/>
  <c r="M8245" i="21" s="1"/>
  <c r="M8246" i="21" s="1"/>
  <c r="M8247" i="21" s="1"/>
  <c r="M8248" i="21" s="1"/>
  <c r="M8249" i="21" s="1"/>
  <c r="M8250" i="21" s="1"/>
  <c r="M8251" i="21" s="1"/>
  <c r="M8252" i="21" s="1"/>
  <c r="M8253" i="21" s="1"/>
  <c r="M8254" i="21" s="1"/>
  <c r="M8255" i="21" s="1"/>
  <c r="M8256" i="21" s="1"/>
  <c r="M8257" i="21" s="1"/>
  <c r="M8258" i="21" s="1"/>
  <c r="M8259" i="21" s="1"/>
  <c r="M8260" i="21" s="1"/>
  <c r="M8261" i="21" s="1"/>
  <c r="M8262" i="21" s="1"/>
  <c r="M8263" i="21" s="1"/>
  <c r="M8264" i="21" s="1"/>
  <c r="M8265" i="21" s="1"/>
  <c r="M8266" i="21" s="1"/>
  <c r="M8267" i="21" s="1"/>
  <c r="M8268" i="21" s="1"/>
  <c r="M8269" i="21" s="1"/>
  <c r="M8270" i="21" s="1"/>
  <c r="M8271" i="21" s="1"/>
  <c r="M8272" i="21" s="1"/>
  <c r="M8273" i="21" s="1"/>
  <c r="M8274" i="21" s="1"/>
  <c r="M8275" i="21" s="1"/>
  <c r="M8276" i="21" s="1"/>
  <c r="M8277" i="21" s="1"/>
  <c r="M8278" i="21" s="1"/>
  <c r="M8279" i="21" s="1"/>
  <c r="M8280" i="21" s="1"/>
  <c r="M8281" i="21" s="1"/>
  <c r="M8282" i="21" s="1"/>
  <c r="M8283" i="21" s="1"/>
  <c r="M8284" i="21" s="1"/>
  <c r="M8285" i="21" s="1"/>
  <c r="M8286" i="21" s="1"/>
  <c r="M8287" i="21" s="1"/>
  <c r="M8288" i="21" s="1"/>
  <c r="M8289" i="21" s="1"/>
  <c r="M8290" i="21" s="1"/>
  <c r="M8291" i="21" s="1"/>
  <c r="M8292" i="21" s="1"/>
  <c r="M8293" i="21" s="1"/>
  <c r="M8294" i="21" s="1"/>
  <c r="M8295" i="21" s="1"/>
  <c r="M8296" i="21" s="1"/>
  <c r="M8297" i="21" s="1"/>
  <c r="M8298" i="21" s="1"/>
  <c r="M8299" i="21" s="1"/>
  <c r="M8300" i="21" s="1"/>
  <c r="M8301" i="21" s="1"/>
  <c r="M8302" i="21" s="1"/>
  <c r="M8303" i="21" s="1"/>
  <c r="M8304" i="21" s="1"/>
  <c r="M8305" i="21" s="1"/>
  <c r="M8306" i="21" s="1"/>
  <c r="M8307" i="21" s="1"/>
  <c r="M8308" i="21" s="1"/>
  <c r="M8309" i="21" s="1"/>
  <c r="M8310" i="21" s="1"/>
  <c r="M8311" i="21" s="1"/>
  <c r="M8312" i="21" s="1"/>
  <c r="M8313" i="21" s="1"/>
  <c r="M8314" i="21" s="1"/>
  <c r="M8315" i="21" s="1"/>
  <c r="M8316" i="21" s="1"/>
  <c r="M8317" i="21" s="1"/>
  <c r="M8318" i="21" s="1"/>
  <c r="M8319" i="21" s="1"/>
  <c r="M8320" i="21" s="1"/>
  <c r="M8321" i="21" s="1"/>
  <c r="M8322" i="21" s="1"/>
  <c r="M8323" i="21" s="1"/>
  <c r="M8324" i="21" s="1"/>
  <c r="M8325" i="21" s="1"/>
  <c r="M8326" i="21" s="1"/>
  <c r="M8327" i="21" s="1"/>
  <c r="M8328" i="21" s="1"/>
  <c r="M8329" i="21" s="1"/>
  <c r="M8330" i="21" s="1"/>
  <c r="M8331" i="21" s="1"/>
  <c r="M8332" i="21" s="1"/>
  <c r="M8333" i="21" s="1"/>
  <c r="M8334" i="21" s="1"/>
  <c r="M8335" i="21" s="1"/>
  <c r="M8336" i="21" s="1"/>
  <c r="M8337" i="21" s="1"/>
  <c r="M8338" i="21" s="1"/>
  <c r="M8339" i="21" s="1"/>
  <c r="M8340" i="21" s="1"/>
  <c r="M8341" i="21" s="1"/>
  <c r="M8342" i="21" s="1"/>
  <c r="M8343" i="21" s="1"/>
  <c r="M8344" i="21" s="1"/>
  <c r="M8345" i="21" s="1"/>
  <c r="M8346" i="21" s="1"/>
  <c r="M8347" i="21" s="1"/>
  <c r="M8348" i="21" s="1"/>
  <c r="M8349" i="21" s="1"/>
  <c r="M8350" i="21" s="1"/>
  <c r="M8351" i="21" s="1"/>
  <c r="M8352" i="21" s="1"/>
  <c r="M8353" i="21" s="1"/>
  <c r="M8354" i="21" s="1"/>
  <c r="M8355" i="21" s="1"/>
  <c r="M8356" i="21" s="1"/>
  <c r="M8357" i="21" s="1"/>
  <c r="M8358" i="21" s="1"/>
  <c r="M8359" i="21" s="1"/>
  <c r="M8360" i="21" s="1"/>
  <c r="M8361" i="21" s="1"/>
  <c r="M8362" i="21" s="1"/>
  <c r="M8363" i="21" s="1"/>
  <c r="M8364" i="21" s="1"/>
  <c r="M8365" i="21" s="1"/>
  <c r="M8366" i="21" s="1"/>
  <c r="M8367" i="21" s="1"/>
  <c r="M8368" i="21" s="1"/>
  <c r="M8369" i="21" s="1"/>
  <c r="M8370" i="21" s="1"/>
  <c r="M8371" i="21" s="1"/>
  <c r="M8372" i="21" s="1"/>
  <c r="M8373" i="21" s="1"/>
  <c r="M8374" i="21" s="1"/>
  <c r="M8375" i="21" s="1"/>
  <c r="M8376" i="21" s="1"/>
  <c r="M8377" i="21" s="1"/>
  <c r="M8378" i="21" s="1"/>
  <c r="M8379" i="21" s="1"/>
  <c r="M8380" i="21" s="1"/>
  <c r="M8381" i="21" s="1"/>
  <c r="M8382" i="21" s="1"/>
  <c r="M8383" i="21" s="1"/>
  <c r="M8384" i="21" s="1"/>
  <c r="M8385" i="21" s="1"/>
  <c r="M8386" i="21" s="1"/>
  <c r="M8387" i="21" s="1"/>
  <c r="M8388" i="21" s="1"/>
  <c r="M8389" i="21" s="1"/>
  <c r="M8390" i="21" s="1"/>
  <c r="M8391" i="21" s="1"/>
  <c r="M8392" i="21" s="1"/>
  <c r="M8393" i="21" s="1"/>
  <c r="M8394" i="21" s="1"/>
  <c r="M8395" i="21" s="1"/>
  <c r="M8396" i="21" s="1"/>
  <c r="M8397" i="21" s="1"/>
  <c r="M8398" i="21" s="1"/>
  <c r="M8399" i="21" s="1"/>
  <c r="M8400" i="21" s="1"/>
  <c r="M8401" i="21" s="1"/>
  <c r="M8402" i="21" s="1"/>
  <c r="M8403" i="21" s="1"/>
  <c r="M8404" i="21" s="1"/>
  <c r="M8405" i="21" s="1"/>
  <c r="M8406" i="21" s="1"/>
  <c r="M8407" i="21" s="1"/>
  <c r="M8408" i="21" s="1"/>
  <c r="M8409" i="21" s="1"/>
  <c r="M8410" i="21" s="1"/>
  <c r="M8411" i="21" s="1"/>
  <c r="M8412" i="21" s="1"/>
  <c r="M8413" i="21" s="1"/>
  <c r="M8414" i="21" s="1"/>
  <c r="M8415" i="21" s="1"/>
  <c r="M8416" i="21" s="1"/>
  <c r="M8417" i="21" s="1"/>
  <c r="M8418" i="21" s="1"/>
  <c r="M8419" i="21" s="1"/>
  <c r="M8420" i="21" s="1"/>
  <c r="M8421" i="21" s="1"/>
  <c r="M8422" i="21" s="1"/>
  <c r="M8423" i="21" s="1"/>
  <c r="M8424" i="21" s="1"/>
  <c r="M8425" i="21" s="1"/>
  <c r="M8426" i="21" s="1"/>
  <c r="M8427" i="21" s="1"/>
  <c r="M8428" i="21" s="1"/>
  <c r="M8429" i="21" s="1"/>
  <c r="M8430" i="21" s="1"/>
  <c r="M8431" i="21" s="1"/>
  <c r="M8432" i="21" s="1"/>
  <c r="M8433" i="21" s="1"/>
  <c r="M8434" i="21" s="1"/>
  <c r="M8435" i="21" s="1"/>
  <c r="M8436" i="21" s="1"/>
  <c r="M8437" i="21" s="1"/>
  <c r="M8438" i="21" s="1"/>
  <c r="M8439" i="21" s="1"/>
  <c r="M8440" i="21" s="1"/>
  <c r="M8441" i="21" s="1"/>
  <c r="M8442" i="21" s="1"/>
  <c r="M8443" i="21" s="1"/>
  <c r="M8444" i="21" s="1"/>
  <c r="M8445" i="21" s="1"/>
  <c r="M8446" i="21" s="1"/>
  <c r="M8447" i="21" s="1"/>
  <c r="M8448" i="21" s="1"/>
  <c r="M8449" i="21" s="1"/>
  <c r="M8450" i="21" s="1"/>
  <c r="M8451" i="21" s="1"/>
  <c r="M8452" i="21" s="1"/>
  <c r="M8453" i="21" s="1"/>
  <c r="M8454" i="21" s="1"/>
  <c r="M8455" i="21" s="1"/>
  <c r="M8456" i="21" s="1"/>
  <c r="M8457" i="21" s="1"/>
  <c r="M8458" i="21" s="1"/>
  <c r="M8459" i="21" s="1"/>
  <c r="M8460" i="21" s="1"/>
  <c r="M8461" i="21" s="1"/>
  <c r="M8462" i="21" s="1"/>
  <c r="M8463" i="21" s="1"/>
  <c r="M8464" i="21" s="1"/>
  <c r="M8465" i="21" s="1"/>
  <c r="M8466" i="21" s="1"/>
  <c r="M8467" i="21" s="1"/>
  <c r="M8468" i="21" s="1"/>
  <c r="M8469" i="21" s="1"/>
  <c r="M8470" i="21" s="1"/>
  <c r="M8471" i="21" s="1"/>
  <c r="M8472" i="21" s="1"/>
  <c r="M8473" i="21" s="1"/>
  <c r="M8474" i="21" s="1"/>
  <c r="M8475" i="21" s="1"/>
  <c r="M8476" i="21" s="1"/>
  <c r="M8477" i="21" s="1"/>
  <c r="M8478" i="21" s="1"/>
  <c r="M8479" i="21" s="1"/>
  <c r="M8480" i="21" s="1"/>
  <c r="M8481" i="21" s="1"/>
  <c r="M8482" i="21" s="1"/>
  <c r="M8483" i="21" s="1"/>
  <c r="M8484" i="21" s="1"/>
  <c r="M8485" i="21" s="1"/>
  <c r="M8486" i="21" s="1"/>
  <c r="M8487" i="21" s="1"/>
  <c r="M8488" i="21" s="1"/>
  <c r="M8489" i="21" s="1"/>
  <c r="M8490" i="21" s="1"/>
  <c r="M8491" i="21" s="1"/>
  <c r="M8492" i="21" s="1"/>
  <c r="M8493" i="21" s="1"/>
  <c r="M8494" i="21" s="1"/>
  <c r="M8495" i="21" s="1"/>
  <c r="M8496" i="21" s="1"/>
  <c r="M8497" i="21" s="1"/>
  <c r="M8498" i="21" s="1"/>
  <c r="M8499" i="21" s="1"/>
  <c r="M8500" i="21" s="1"/>
  <c r="M8501" i="21" s="1"/>
  <c r="M8502" i="21" s="1"/>
  <c r="M8503" i="21" s="1"/>
  <c r="M8504" i="21" s="1"/>
  <c r="M8505" i="21" s="1"/>
  <c r="M8506" i="21" s="1"/>
  <c r="M8507" i="21" s="1"/>
  <c r="M8508" i="21" s="1"/>
  <c r="M8509" i="21" s="1"/>
  <c r="M8510" i="21" s="1"/>
  <c r="M8511" i="21" s="1"/>
  <c r="M8512" i="21" s="1"/>
  <c r="M8513" i="21" s="1"/>
  <c r="M8514" i="21" s="1"/>
  <c r="M8515" i="21" s="1"/>
  <c r="M8516" i="21" s="1"/>
  <c r="M8517" i="21" s="1"/>
  <c r="M8518" i="21" s="1"/>
  <c r="M8519" i="21" s="1"/>
  <c r="M8520" i="21" s="1"/>
  <c r="M8521" i="21" s="1"/>
  <c r="M8522" i="21" s="1"/>
  <c r="M8523" i="21" s="1"/>
  <c r="M8524" i="21" s="1"/>
  <c r="M8525" i="21" s="1"/>
  <c r="M8526" i="21" s="1"/>
  <c r="M8527" i="21" s="1"/>
  <c r="M8528" i="21" s="1"/>
  <c r="M8529" i="21" s="1"/>
  <c r="M8530" i="21" s="1"/>
  <c r="M8531" i="21" s="1"/>
  <c r="M8532" i="21" s="1"/>
  <c r="M8533" i="21" s="1"/>
  <c r="M8534" i="21" s="1"/>
  <c r="M8535" i="21" s="1"/>
  <c r="M8536" i="21" s="1"/>
  <c r="M8537" i="21" s="1"/>
  <c r="M8538" i="21" s="1"/>
  <c r="M8539" i="21" s="1"/>
  <c r="M8540" i="21" s="1"/>
  <c r="M8541" i="21" s="1"/>
  <c r="M8542" i="21" s="1"/>
  <c r="M8543" i="21" s="1"/>
  <c r="M8544" i="21" s="1"/>
  <c r="M8545" i="21" s="1"/>
  <c r="M8546" i="21" s="1"/>
  <c r="M8547" i="21" s="1"/>
  <c r="M8548" i="21" s="1"/>
  <c r="M8549" i="21" s="1"/>
  <c r="M8550" i="21" s="1"/>
  <c r="M8551" i="21" s="1"/>
  <c r="M8552" i="21" s="1"/>
  <c r="M8553" i="21" s="1"/>
  <c r="M8554" i="21" s="1"/>
  <c r="M8555" i="21" s="1"/>
  <c r="M8556" i="21" s="1"/>
  <c r="M8557" i="21" s="1"/>
  <c r="M8558" i="21" s="1"/>
  <c r="M8559" i="21" s="1"/>
  <c r="M8560" i="21" s="1"/>
  <c r="M8561" i="21" s="1"/>
  <c r="M8562" i="21" s="1"/>
  <c r="M8563" i="21" s="1"/>
  <c r="M8564" i="21" s="1"/>
  <c r="M8565" i="21" s="1"/>
  <c r="M8566" i="21" s="1"/>
  <c r="M8567" i="21" s="1"/>
  <c r="M8568" i="21" s="1"/>
  <c r="M8569" i="21" s="1"/>
  <c r="M8570" i="21" s="1"/>
  <c r="M8571" i="21" s="1"/>
  <c r="M8572" i="21" s="1"/>
  <c r="M8573" i="21" s="1"/>
  <c r="M8574" i="21" s="1"/>
  <c r="M8575" i="21" s="1"/>
  <c r="M8576" i="21" s="1"/>
  <c r="M8577" i="21" s="1"/>
  <c r="M8578" i="21" s="1"/>
  <c r="M8579" i="21" s="1"/>
  <c r="M8580" i="21" s="1"/>
  <c r="M8581" i="21" s="1"/>
  <c r="M8582" i="21" s="1"/>
  <c r="M8583" i="21" s="1"/>
  <c r="M8584" i="21" s="1"/>
  <c r="M8585" i="21" s="1"/>
  <c r="M8586" i="21" s="1"/>
  <c r="M8587" i="21" s="1"/>
  <c r="M8588" i="21" s="1"/>
  <c r="M8589" i="21" s="1"/>
  <c r="M8590" i="21" s="1"/>
  <c r="M8591" i="21" s="1"/>
  <c r="M8592" i="21" s="1"/>
  <c r="M8593" i="21" s="1"/>
  <c r="M8594" i="21" s="1"/>
  <c r="M8595" i="21" s="1"/>
  <c r="M8596" i="21" s="1"/>
  <c r="M8597" i="21" s="1"/>
  <c r="M8598" i="21" s="1"/>
  <c r="M8599" i="21" s="1"/>
  <c r="M8600" i="21" s="1"/>
  <c r="M8601" i="21" s="1"/>
  <c r="M8602" i="21" s="1"/>
  <c r="M8603" i="21" s="1"/>
  <c r="M8604" i="21" s="1"/>
  <c r="M8605" i="21" s="1"/>
  <c r="M8606" i="21" s="1"/>
  <c r="M8607" i="21" s="1"/>
  <c r="M8608" i="21" s="1"/>
  <c r="M8609" i="21" s="1"/>
  <c r="M8610" i="21" s="1"/>
  <c r="M8611" i="21" s="1"/>
  <c r="M8612" i="21" s="1"/>
  <c r="M8613" i="21" s="1"/>
  <c r="M8614" i="21" s="1"/>
  <c r="M8615" i="21" s="1"/>
  <c r="M8616" i="21" s="1"/>
  <c r="M8617" i="21" s="1"/>
  <c r="M8618" i="21" s="1"/>
  <c r="M8619" i="21" s="1"/>
  <c r="M8620" i="21" s="1"/>
  <c r="M8621" i="21" s="1"/>
  <c r="M8622" i="21" s="1"/>
  <c r="M8623" i="21" s="1"/>
  <c r="M8624" i="21" s="1"/>
  <c r="M8625" i="21" s="1"/>
  <c r="M8626" i="21" s="1"/>
  <c r="M8627" i="21" s="1"/>
  <c r="M8628" i="21" s="1"/>
  <c r="M8629" i="21" s="1"/>
  <c r="M8630" i="21" s="1"/>
  <c r="M8631" i="21" s="1"/>
  <c r="M8632" i="21" s="1"/>
  <c r="M8633" i="21" s="1"/>
  <c r="M8634" i="21" s="1"/>
  <c r="M8635" i="21" s="1"/>
  <c r="M8636" i="21" s="1"/>
  <c r="M8637" i="21" s="1"/>
  <c r="M8638" i="21" s="1"/>
  <c r="M8639" i="21" s="1"/>
  <c r="M8640" i="21" s="1"/>
  <c r="M8641" i="21" s="1"/>
  <c r="M8642" i="21" s="1"/>
  <c r="M8643" i="21" s="1"/>
  <c r="M8644" i="21" s="1"/>
  <c r="M8645" i="21" s="1"/>
  <c r="M8646" i="21" s="1"/>
  <c r="M8647" i="21" s="1"/>
  <c r="M8648" i="21" s="1"/>
  <c r="M8649" i="21" s="1"/>
  <c r="M8650" i="21" s="1"/>
  <c r="M8651" i="21" s="1"/>
  <c r="M8652" i="21" s="1"/>
  <c r="M8653" i="21" s="1"/>
  <c r="M8654" i="21" s="1"/>
  <c r="M8655" i="21" s="1"/>
  <c r="M8656" i="21" s="1"/>
  <c r="M8657" i="21" s="1"/>
  <c r="M8658" i="21" s="1"/>
  <c r="M8659" i="21" s="1"/>
  <c r="M8660" i="21" s="1"/>
  <c r="M8661" i="21" s="1"/>
  <c r="M8662" i="21" s="1"/>
  <c r="M8663" i="21" s="1"/>
  <c r="M8664" i="21" s="1"/>
  <c r="M8665" i="21" s="1"/>
  <c r="M8666" i="21" s="1"/>
  <c r="M8667" i="21" s="1"/>
  <c r="M8668" i="21" s="1"/>
  <c r="M8669" i="21" s="1"/>
  <c r="M8670" i="21" s="1"/>
  <c r="M8671" i="21" s="1"/>
  <c r="M8672" i="21" s="1"/>
  <c r="M8673" i="21" s="1"/>
  <c r="M8674" i="21" s="1"/>
  <c r="M8675" i="21" s="1"/>
  <c r="M8676" i="21" s="1"/>
  <c r="M8677" i="21" s="1"/>
  <c r="M8678" i="21" s="1"/>
  <c r="M8679" i="21" s="1"/>
  <c r="M8680" i="21" s="1"/>
  <c r="M8681" i="21" s="1"/>
  <c r="M8682" i="21" s="1"/>
  <c r="M8683" i="21" s="1"/>
  <c r="M8684" i="21" s="1"/>
  <c r="M8685" i="21" s="1"/>
  <c r="M8686" i="21" s="1"/>
  <c r="M8687" i="21" s="1"/>
  <c r="M8688" i="21" s="1"/>
  <c r="M8689" i="21" s="1"/>
  <c r="M8690" i="21" s="1"/>
  <c r="M8691" i="21" s="1"/>
  <c r="M8692" i="21" s="1"/>
  <c r="M8693" i="21" s="1"/>
  <c r="M8694" i="21" s="1"/>
  <c r="M8695" i="21" s="1"/>
  <c r="M8696" i="21" s="1"/>
  <c r="M8697" i="21" s="1"/>
  <c r="M8698" i="21" s="1"/>
  <c r="M8699" i="21" s="1"/>
  <c r="M8700" i="21" s="1"/>
  <c r="M8701" i="21" s="1"/>
  <c r="M8702" i="21" s="1"/>
  <c r="M8703" i="21" s="1"/>
  <c r="M8704" i="21" s="1"/>
  <c r="M8705" i="21" s="1"/>
  <c r="M8706" i="21" s="1"/>
  <c r="M8707" i="21" s="1"/>
  <c r="M8708" i="21" s="1"/>
  <c r="M8709" i="21" s="1"/>
  <c r="M8710" i="21" s="1"/>
  <c r="M8711" i="21" s="1"/>
  <c r="M8712" i="21" s="1"/>
  <c r="M8713" i="21" s="1"/>
  <c r="M8714" i="21" s="1"/>
  <c r="M8715" i="21" s="1"/>
  <c r="M8716" i="21" s="1"/>
  <c r="M8717" i="21" s="1"/>
  <c r="M8718" i="21" s="1"/>
  <c r="M8719" i="21" s="1"/>
  <c r="M8720" i="21" s="1"/>
  <c r="M8721" i="21" s="1"/>
  <c r="M8722" i="21" s="1"/>
  <c r="M8723" i="21" s="1"/>
  <c r="M8724" i="21" s="1"/>
  <c r="M8725" i="21" s="1"/>
  <c r="M8726" i="21" s="1"/>
  <c r="M8727" i="21" s="1"/>
  <c r="M8728" i="21" s="1"/>
  <c r="M8729" i="21" s="1"/>
  <c r="M8730" i="21" s="1"/>
  <c r="M8731" i="21" s="1"/>
  <c r="M8732" i="21" s="1"/>
  <c r="M8733" i="21" s="1"/>
  <c r="M8734" i="21" s="1"/>
  <c r="M8735" i="21" s="1"/>
  <c r="M8736" i="21" s="1"/>
  <c r="M8737" i="21" s="1"/>
  <c r="M8738" i="21" s="1"/>
  <c r="M8739" i="21" s="1"/>
  <c r="M8740" i="21" s="1"/>
  <c r="M8741" i="21" s="1"/>
  <c r="M8742" i="21" s="1"/>
  <c r="M8743" i="21" s="1"/>
  <c r="M8744" i="21" s="1"/>
  <c r="M8745" i="21" s="1"/>
  <c r="M8746" i="21" s="1"/>
  <c r="M8747" i="21" s="1"/>
  <c r="M8748" i="21" s="1"/>
  <c r="M8749" i="21" s="1"/>
  <c r="M8750" i="21" s="1"/>
  <c r="M8751" i="21" s="1"/>
  <c r="M8752" i="21" s="1"/>
  <c r="M8753" i="21" s="1"/>
  <c r="M8754" i="21" s="1"/>
  <c r="M8755" i="21" s="1"/>
  <c r="M8756" i="21" s="1"/>
  <c r="M8757" i="21" s="1"/>
  <c r="M8758" i="21" s="1"/>
  <c r="M8759" i="21" s="1"/>
  <c r="M8760" i="21" s="1"/>
  <c r="M8761" i="21" s="1"/>
  <c r="M3" i="21"/>
  <c r="N2" i="21"/>
  <c r="M2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98" i="21"/>
  <c r="H299" i="21"/>
  <c r="H300" i="21"/>
  <c r="H301" i="21"/>
  <c r="H302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0" i="21"/>
  <c r="H441" i="21"/>
  <c r="H442" i="21"/>
  <c r="H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517" i="21"/>
  <c r="H518" i="21"/>
  <c r="H519" i="21"/>
  <c r="H520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94" i="21"/>
  <c r="H595" i="21"/>
  <c r="H596" i="21"/>
  <c r="H597" i="21"/>
  <c r="H598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672" i="21"/>
  <c r="H673" i="21"/>
  <c r="H674" i="21"/>
  <c r="H675" i="21"/>
  <c r="H676" i="21"/>
  <c r="H677" i="21"/>
  <c r="H678" i="21"/>
  <c r="H679" i="21"/>
  <c r="H680" i="21"/>
  <c r="H681" i="21"/>
  <c r="H682" i="21"/>
  <c r="H683" i="21"/>
  <c r="H684" i="21"/>
  <c r="H685" i="21"/>
  <c r="H686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742" i="21"/>
  <c r="H743" i="21"/>
  <c r="H744" i="21"/>
  <c r="H745" i="21"/>
  <c r="H746" i="21"/>
  <c r="H747" i="21"/>
  <c r="H748" i="21"/>
  <c r="H749" i="21"/>
  <c r="H750" i="21"/>
  <c r="H751" i="21"/>
  <c r="H752" i="21"/>
  <c r="H753" i="21"/>
  <c r="H754" i="21"/>
  <c r="H755" i="21"/>
  <c r="H756" i="21"/>
  <c r="H757" i="21"/>
  <c r="H758" i="21"/>
  <c r="H759" i="21"/>
  <c r="H760" i="21"/>
  <c r="H761" i="21"/>
  <c r="H762" i="21"/>
  <c r="H763" i="21"/>
  <c r="H764" i="21"/>
  <c r="H765" i="21"/>
  <c r="H766" i="21"/>
  <c r="H767" i="21"/>
  <c r="H768" i="21"/>
  <c r="H769" i="21"/>
  <c r="H770" i="21"/>
  <c r="H771" i="21"/>
  <c r="H772" i="21"/>
  <c r="H773" i="21"/>
  <c r="H774" i="21"/>
  <c r="H775" i="21"/>
  <c r="H776" i="21"/>
  <c r="H777" i="21"/>
  <c r="H778" i="21"/>
  <c r="H779" i="21"/>
  <c r="H780" i="21"/>
  <c r="H781" i="21"/>
  <c r="H782" i="21"/>
  <c r="H783" i="21"/>
  <c r="H784" i="21"/>
  <c r="H785" i="21"/>
  <c r="H786" i="21"/>
  <c r="H787" i="21"/>
  <c r="H788" i="21"/>
  <c r="H789" i="21"/>
  <c r="H790" i="21"/>
  <c r="H791" i="21"/>
  <c r="H792" i="21"/>
  <c r="H793" i="21"/>
  <c r="H794" i="21"/>
  <c r="H795" i="21"/>
  <c r="H796" i="21"/>
  <c r="H797" i="21"/>
  <c r="H798" i="21"/>
  <c r="H799" i="21"/>
  <c r="H800" i="21"/>
  <c r="H801" i="21"/>
  <c r="H802" i="21"/>
  <c r="H803" i="21"/>
  <c r="H804" i="21"/>
  <c r="H805" i="21"/>
  <c r="H806" i="21"/>
  <c r="H807" i="21"/>
  <c r="H808" i="21"/>
  <c r="H809" i="21"/>
  <c r="H810" i="21"/>
  <c r="H811" i="21"/>
  <c r="H812" i="21"/>
  <c r="H813" i="21"/>
  <c r="H814" i="21"/>
  <c r="H815" i="21"/>
  <c r="H816" i="21"/>
  <c r="H817" i="21"/>
  <c r="H818" i="21"/>
  <c r="H819" i="21"/>
  <c r="H820" i="21"/>
  <c r="H821" i="21"/>
  <c r="H822" i="21"/>
  <c r="H823" i="21"/>
  <c r="H824" i="21"/>
  <c r="H825" i="21"/>
  <c r="H826" i="21"/>
  <c r="H827" i="21"/>
  <c r="H828" i="21"/>
  <c r="H829" i="21"/>
  <c r="H830" i="21"/>
  <c r="H831" i="21"/>
  <c r="H832" i="21"/>
  <c r="H833" i="21"/>
  <c r="H834" i="21"/>
  <c r="H835" i="21"/>
  <c r="H836" i="21"/>
  <c r="H837" i="21"/>
  <c r="H838" i="21"/>
  <c r="H839" i="21"/>
  <c r="H840" i="21"/>
  <c r="H841" i="21"/>
  <c r="H842" i="21"/>
  <c r="H843" i="21"/>
  <c r="H844" i="21"/>
  <c r="H845" i="21"/>
  <c r="H846" i="21"/>
  <c r="H847" i="21"/>
  <c r="H848" i="21"/>
  <c r="H849" i="21"/>
  <c r="H850" i="21"/>
  <c r="H851" i="21"/>
  <c r="H852" i="21"/>
  <c r="H853" i="21"/>
  <c r="H854" i="21"/>
  <c r="H855" i="21"/>
  <c r="H856" i="21"/>
  <c r="H857" i="21"/>
  <c r="H858" i="21"/>
  <c r="H859" i="21"/>
  <c r="H860" i="21"/>
  <c r="H861" i="21"/>
  <c r="H862" i="21"/>
  <c r="H863" i="21"/>
  <c r="H864" i="21"/>
  <c r="H865" i="21"/>
  <c r="H866" i="21"/>
  <c r="H867" i="21"/>
  <c r="H868" i="21"/>
  <c r="H869" i="21"/>
  <c r="H870" i="21"/>
  <c r="H871" i="21"/>
  <c r="H872" i="21"/>
  <c r="H873" i="21"/>
  <c r="H874" i="21"/>
  <c r="H875" i="21"/>
  <c r="H876" i="21"/>
  <c r="H877" i="21"/>
  <c r="H878" i="21"/>
  <c r="H879" i="21"/>
  <c r="H880" i="21"/>
  <c r="H881" i="21"/>
  <c r="H882" i="21"/>
  <c r="H883" i="21"/>
  <c r="H884" i="21"/>
  <c r="H885" i="21"/>
  <c r="H886" i="21"/>
  <c r="H887" i="21"/>
  <c r="H888" i="21"/>
  <c r="H889" i="21"/>
  <c r="H890" i="21"/>
  <c r="H891" i="21"/>
  <c r="H892" i="21"/>
  <c r="H893" i="21"/>
  <c r="H894" i="21"/>
  <c r="H895" i="21"/>
  <c r="H896" i="21"/>
  <c r="H897" i="21"/>
  <c r="H898" i="21"/>
  <c r="H899" i="21"/>
  <c r="H900" i="21"/>
  <c r="H901" i="21"/>
  <c r="H902" i="21"/>
  <c r="H903" i="21"/>
  <c r="H904" i="21"/>
  <c r="H905" i="21"/>
  <c r="H906" i="21"/>
  <c r="H907" i="21"/>
  <c r="H908" i="21"/>
  <c r="H909" i="21"/>
  <c r="H910" i="21"/>
  <c r="H911" i="21"/>
  <c r="H912" i="21"/>
  <c r="H913" i="21"/>
  <c r="H914" i="21"/>
  <c r="H915" i="21"/>
  <c r="H916" i="21"/>
  <c r="H917" i="21"/>
  <c r="H918" i="21"/>
  <c r="H919" i="21"/>
  <c r="H920" i="21"/>
  <c r="H921" i="21"/>
  <c r="H922" i="21"/>
  <c r="H923" i="21"/>
  <c r="H924" i="21"/>
  <c r="H925" i="21"/>
  <c r="H926" i="21"/>
  <c r="H927" i="21"/>
  <c r="H928" i="21"/>
  <c r="H929" i="21"/>
  <c r="H930" i="21"/>
  <c r="H931" i="21"/>
  <c r="H932" i="21"/>
  <c r="H933" i="21"/>
  <c r="H934" i="21"/>
  <c r="H935" i="21"/>
  <c r="H936" i="21"/>
  <c r="H937" i="21"/>
  <c r="H938" i="21"/>
  <c r="H939" i="21"/>
  <c r="H940" i="21"/>
  <c r="H941" i="21"/>
  <c r="H942" i="21"/>
  <c r="H943" i="21"/>
  <c r="H944" i="21"/>
  <c r="H945" i="21"/>
  <c r="H946" i="21"/>
  <c r="H947" i="21"/>
  <c r="H948" i="21"/>
  <c r="H949" i="21"/>
  <c r="H950" i="21"/>
  <c r="H951" i="21"/>
  <c r="H952" i="21"/>
  <c r="H953" i="21"/>
  <c r="H954" i="21"/>
  <c r="H955" i="21"/>
  <c r="H956" i="21"/>
  <c r="H957" i="21"/>
  <c r="H958" i="21"/>
  <c r="H959" i="21"/>
  <c r="H960" i="21"/>
  <c r="H961" i="21"/>
  <c r="H962" i="21"/>
  <c r="H963" i="21"/>
  <c r="H964" i="21"/>
  <c r="H965" i="21"/>
  <c r="H966" i="21"/>
  <c r="H967" i="21"/>
  <c r="H968" i="21"/>
  <c r="H969" i="21"/>
  <c r="H970" i="21"/>
  <c r="H971" i="21"/>
  <c r="H972" i="21"/>
  <c r="H973" i="21"/>
  <c r="H974" i="21"/>
  <c r="H975" i="21"/>
  <c r="H976" i="21"/>
  <c r="H977" i="21"/>
  <c r="H978" i="21"/>
  <c r="H979" i="21"/>
  <c r="H980" i="21"/>
  <c r="H981" i="21"/>
  <c r="H982" i="21"/>
  <c r="H983" i="21"/>
  <c r="H984" i="21"/>
  <c r="H985" i="21"/>
  <c r="H986" i="21"/>
  <c r="H987" i="21"/>
  <c r="H988" i="21"/>
  <c r="H989" i="21"/>
  <c r="H990" i="21"/>
  <c r="H991" i="21"/>
  <c r="H992" i="21"/>
  <c r="H993" i="21"/>
  <c r="H994" i="21"/>
  <c r="H995" i="21"/>
  <c r="H996" i="21"/>
  <c r="H997" i="21"/>
  <c r="H998" i="21"/>
  <c r="H999" i="21"/>
  <c r="H1000" i="21"/>
  <c r="H1001" i="21"/>
  <c r="H1002" i="21"/>
  <c r="H1003" i="21"/>
  <c r="H1004" i="21"/>
  <c r="H1005" i="21"/>
  <c r="H1006" i="21"/>
  <c r="H1007" i="21"/>
  <c r="H1008" i="21"/>
  <c r="H1009" i="21"/>
  <c r="H1010" i="21"/>
  <c r="H1011" i="21"/>
  <c r="H1012" i="21"/>
  <c r="H1013" i="21"/>
  <c r="H1014" i="21"/>
  <c r="H1015" i="21"/>
  <c r="H1016" i="21"/>
  <c r="H1017" i="21"/>
  <c r="H1018" i="21"/>
  <c r="H1019" i="21"/>
  <c r="H1020" i="21"/>
  <c r="H1021" i="21"/>
  <c r="H1022" i="21"/>
  <c r="H1023" i="21"/>
  <c r="H1024" i="21"/>
  <c r="H1025" i="21"/>
  <c r="H1026" i="21"/>
  <c r="H1027" i="21"/>
  <c r="H1028" i="21"/>
  <c r="H1029" i="21"/>
  <c r="H1030" i="21"/>
  <c r="H1031" i="21"/>
  <c r="H1032" i="21"/>
  <c r="H1033" i="21"/>
  <c r="H1034" i="21"/>
  <c r="H1035" i="21"/>
  <c r="H1036" i="21"/>
  <c r="H1037" i="21"/>
  <c r="H1038" i="21"/>
  <c r="H1039" i="21"/>
  <c r="H1040" i="21"/>
  <c r="H1041" i="21"/>
  <c r="H1042" i="21"/>
  <c r="H1043" i="21"/>
  <c r="H1044" i="21"/>
  <c r="H1045" i="21"/>
  <c r="H1046" i="21"/>
  <c r="H1047" i="21"/>
  <c r="H1048" i="21"/>
  <c r="H1049" i="21"/>
  <c r="H1050" i="21"/>
  <c r="H1051" i="21"/>
  <c r="H1052" i="21"/>
  <c r="H1053" i="21"/>
  <c r="H1054" i="21"/>
  <c r="H1055" i="21"/>
  <c r="H1056" i="21"/>
  <c r="H1057" i="21"/>
  <c r="H1058" i="21"/>
  <c r="H1059" i="21"/>
  <c r="H1060" i="21"/>
  <c r="H1061" i="21"/>
  <c r="H1062" i="21"/>
  <c r="H1063" i="21"/>
  <c r="H1064" i="21"/>
  <c r="H1065" i="21"/>
  <c r="H1066" i="21"/>
  <c r="H1067" i="21"/>
  <c r="H1068" i="21"/>
  <c r="H1069" i="21"/>
  <c r="H1070" i="21"/>
  <c r="H1071" i="21"/>
  <c r="H1072" i="21"/>
  <c r="H1073" i="21"/>
  <c r="H1074" i="21"/>
  <c r="H1075" i="21"/>
  <c r="H1076" i="21"/>
  <c r="H1077" i="21"/>
  <c r="H1078" i="21"/>
  <c r="H1079" i="21"/>
  <c r="H1080" i="21"/>
  <c r="H1081" i="21"/>
  <c r="H1082" i="21"/>
  <c r="H1083" i="21"/>
  <c r="H1084" i="21"/>
  <c r="H1085" i="21"/>
  <c r="H1086" i="21"/>
  <c r="H1087" i="21"/>
  <c r="H1088" i="21"/>
  <c r="H1089" i="21"/>
  <c r="H1090" i="21"/>
  <c r="H1091" i="21"/>
  <c r="H1092" i="21"/>
  <c r="H1093" i="21"/>
  <c r="H1094" i="21"/>
  <c r="H1095" i="21"/>
  <c r="H1096" i="21"/>
  <c r="H1097" i="21"/>
  <c r="H1098" i="21"/>
  <c r="H1099" i="21"/>
  <c r="H1100" i="21"/>
  <c r="H1101" i="21"/>
  <c r="H1102" i="21"/>
  <c r="H1103" i="21"/>
  <c r="H1104" i="21"/>
  <c r="H1105" i="21"/>
  <c r="H1106" i="21"/>
  <c r="H1107" i="21"/>
  <c r="H1108" i="21"/>
  <c r="H1109" i="21"/>
  <c r="H1110" i="21"/>
  <c r="H1111" i="21"/>
  <c r="H1112" i="21"/>
  <c r="H1113" i="21"/>
  <c r="H1114" i="21"/>
  <c r="H1115" i="21"/>
  <c r="H1116" i="21"/>
  <c r="H1117" i="21"/>
  <c r="H1118" i="21"/>
  <c r="H1119" i="21"/>
  <c r="H1120" i="21"/>
  <c r="H1121" i="21"/>
  <c r="H1122" i="21"/>
  <c r="H1123" i="21"/>
  <c r="H1124" i="21"/>
  <c r="H1125" i="21"/>
  <c r="H1126" i="21"/>
  <c r="H1127" i="21"/>
  <c r="H1128" i="21"/>
  <c r="H1129" i="21"/>
  <c r="H1130" i="21"/>
  <c r="H1131" i="21"/>
  <c r="H1132" i="21"/>
  <c r="H1133" i="21"/>
  <c r="H1134" i="21"/>
  <c r="H1135" i="21"/>
  <c r="H1136" i="21"/>
  <c r="H1137" i="21"/>
  <c r="H1138" i="21"/>
  <c r="H1139" i="21"/>
  <c r="H1140" i="21"/>
  <c r="H1141" i="21"/>
  <c r="H1142" i="21"/>
  <c r="H1143" i="21"/>
  <c r="H1144" i="21"/>
  <c r="H1145" i="21"/>
  <c r="H1146" i="21"/>
  <c r="H1147" i="21"/>
  <c r="H1148" i="21"/>
  <c r="H1149" i="21"/>
  <c r="H1150" i="21"/>
  <c r="H1151" i="21"/>
  <c r="H1152" i="21"/>
  <c r="H1153" i="21"/>
  <c r="H1154" i="21"/>
  <c r="H1155" i="21"/>
  <c r="H1156" i="21"/>
  <c r="H1157" i="21"/>
  <c r="H1158" i="21"/>
  <c r="H1159" i="21"/>
  <c r="H1160" i="21"/>
  <c r="H1161" i="21"/>
  <c r="H1162" i="21"/>
  <c r="H1163" i="21"/>
  <c r="H1164" i="21"/>
  <c r="H1165" i="21"/>
  <c r="H1166" i="21"/>
  <c r="H1167" i="21"/>
  <c r="H1168" i="21"/>
  <c r="H1169" i="21"/>
  <c r="H1170" i="21"/>
  <c r="H1171" i="21"/>
  <c r="H1172" i="21"/>
  <c r="H1173" i="21"/>
  <c r="H1174" i="21"/>
  <c r="H1175" i="21"/>
  <c r="H1176" i="21"/>
  <c r="H1177" i="21"/>
  <c r="H1178" i="21"/>
  <c r="H1179" i="21"/>
  <c r="H1180" i="21"/>
  <c r="H1181" i="21"/>
  <c r="H1182" i="21"/>
  <c r="H1183" i="21"/>
  <c r="H1184" i="21"/>
  <c r="H1185" i="21"/>
  <c r="H1186" i="21"/>
  <c r="H1187" i="21"/>
  <c r="H1188" i="21"/>
  <c r="H1189" i="21"/>
  <c r="H1190" i="21"/>
  <c r="H1191" i="21"/>
  <c r="H1192" i="21"/>
  <c r="H1193" i="21"/>
  <c r="H1194" i="21"/>
  <c r="H1195" i="21"/>
  <c r="H1196" i="21"/>
  <c r="H1197" i="21"/>
  <c r="H1198" i="21"/>
  <c r="H1199" i="21"/>
  <c r="H1200" i="21"/>
  <c r="H1201" i="21"/>
  <c r="H1202" i="21"/>
  <c r="H1203" i="21"/>
  <c r="H1204" i="21"/>
  <c r="H1205" i="21"/>
  <c r="H1206" i="21"/>
  <c r="H1207" i="21"/>
  <c r="H1208" i="21"/>
  <c r="H1209" i="21"/>
  <c r="H1210" i="21"/>
  <c r="H1211" i="21"/>
  <c r="H1212" i="21"/>
  <c r="H1213" i="21"/>
  <c r="H1214" i="21"/>
  <c r="H1215" i="21"/>
  <c r="H1216" i="21"/>
  <c r="H1217" i="21"/>
  <c r="H1218" i="21"/>
  <c r="H1219" i="21"/>
  <c r="H1220" i="21"/>
  <c r="H1221" i="21"/>
  <c r="H1222" i="21"/>
  <c r="H1223" i="21"/>
  <c r="H1224" i="21"/>
  <c r="H1225" i="21"/>
  <c r="H1226" i="21"/>
  <c r="H1227" i="21"/>
  <c r="H1228" i="21"/>
  <c r="H1229" i="21"/>
  <c r="H1230" i="21"/>
  <c r="H1231" i="21"/>
  <c r="H1232" i="21"/>
  <c r="H1233" i="21"/>
  <c r="H1234" i="21"/>
  <c r="H1235" i="21"/>
  <c r="H1236" i="21"/>
  <c r="H1237" i="21"/>
  <c r="H1238" i="21"/>
  <c r="H1239" i="21"/>
  <c r="H1240" i="21"/>
  <c r="H1241" i="21"/>
  <c r="H1242" i="21"/>
  <c r="H1243" i="21"/>
  <c r="H1244" i="21"/>
  <c r="H1245" i="21"/>
  <c r="H1246" i="21"/>
  <c r="H1247" i="21"/>
  <c r="H1248" i="21"/>
  <c r="H1249" i="21"/>
  <c r="H1250" i="21"/>
  <c r="H1251" i="21"/>
  <c r="H1252" i="21"/>
  <c r="H1253" i="21"/>
  <c r="H1254" i="21"/>
  <c r="H1255" i="21"/>
  <c r="H1256" i="21"/>
  <c r="H1257" i="21"/>
  <c r="H1258" i="21"/>
  <c r="H1259" i="21"/>
  <c r="H1260" i="21"/>
  <c r="H1261" i="21"/>
  <c r="H1262" i="21"/>
  <c r="H1263" i="21"/>
  <c r="H1264" i="21"/>
  <c r="H1265" i="21"/>
  <c r="H1266" i="21"/>
  <c r="H1267" i="21"/>
  <c r="H1268" i="21"/>
  <c r="H1269" i="21"/>
  <c r="H1270" i="21"/>
  <c r="H1271" i="21"/>
  <c r="H1272" i="21"/>
  <c r="H1273" i="21"/>
  <c r="H1274" i="21"/>
  <c r="H1275" i="21"/>
  <c r="H1276" i="21"/>
  <c r="H1277" i="21"/>
  <c r="H1278" i="21"/>
  <c r="H1279" i="21"/>
  <c r="H1280" i="21"/>
  <c r="H1281" i="21"/>
  <c r="H1282" i="21"/>
  <c r="H1283" i="21"/>
  <c r="H1284" i="21"/>
  <c r="H1285" i="21"/>
  <c r="H1286" i="21"/>
  <c r="H1287" i="21"/>
  <c r="H1288" i="21"/>
  <c r="H1289" i="21"/>
  <c r="H1290" i="21"/>
  <c r="H1291" i="21"/>
  <c r="H1292" i="21"/>
  <c r="H1293" i="21"/>
  <c r="H1294" i="21"/>
  <c r="H1295" i="21"/>
  <c r="H1296" i="21"/>
  <c r="H1297" i="21"/>
  <c r="H1298" i="21"/>
  <c r="H1299" i="21"/>
  <c r="H1300" i="21"/>
  <c r="H1301" i="21"/>
  <c r="H1302" i="21"/>
  <c r="H1303" i="21"/>
  <c r="H1304" i="21"/>
  <c r="H1305" i="21"/>
  <c r="H1306" i="21"/>
  <c r="H1307" i="21"/>
  <c r="H1308" i="21"/>
  <c r="H1309" i="21"/>
  <c r="H1310" i="21"/>
  <c r="H1311" i="21"/>
  <c r="H1312" i="21"/>
  <c r="H1313" i="21"/>
  <c r="H1314" i="21"/>
  <c r="H1315" i="21"/>
  <c r="H1316" i="21"/>
  <c r="H1317" i="21"/>
  <c r="H1318" i="21"/>
  <c r="H1319" i="21"/>
  <c r="H1320" i="21"/>
  <c r="H1321" i="21"/>
  <c r="H1322" i="21"/>
  <c r="H1323" i="21"/>
  <c r="H1324" i="21"/>
  <c r="H1325" i="21"/>
  <c r="H1326" i="21"/>
  <c r="H1327" i="21"/>
  <c r="H1328" i="21"/>
  <c r="H1329" i="21"/>
  <c r="H1330" i="21"/>
  <c r="H1331" i="21"/>
  <c r="H1332" i="21"/>
  <c r="H1333" i="21"/>
  <c r="H1334" i="21"/>
  <c r="H1335" i="21"/>
  <c r="H1336" i="21"/>
  <c r="H1337" i="21"/>
  <c r="H1338" i="21"/>
  <c r="H1339" i="21"/>
  <c r="H1340" i="21"/>
  <c r="H1341" i="21"/>
  <c r="H1342" i="21"/>
  <c r="H1343" i="21"/>
  <c r="H1344" i="21"/>
  <c r="H1345" i="21"/>
  <c r="H1346" i="21"/>
  <c r="H1347" i="21"/>
  <c r="H1348" i="21"/>
  <c r="H1349" i="21"/>
  <c r="H1350" i="21"/>
  <c r="H1351" i="21"/>
  <c r="H1352" i="21"/>
  <c r="H1353" i="21"/>
  <c r="H1354" i="21"/>
  <c r="H1355" i="21"/>
  <c r="H1356" i="21"/>
  <c r="H1357" i="21"/>
  <c r="H1358" i="21"/>
  <c r="H1359" i="21"/>
  <c r="H1360" i="21"/>
  <c r="H1361" i="21"/>
  <c r="H1362" i="21"/>
  <c r="H1363" i="21"/>
  <c r="H1364" i="21"/>
  <c r="H1365" i="21"/>
  <c r="H1366" i="21"/>
  <c r="H1367" i="21"/>
  <c r="H1368" i="21"/>
  <c r="H1369" i="21"/>
  <c r="H1370" i="21"/>
  <c r="H1371" i="21"/>
  <c r="H1372" i="21"/>
  <c r="H1373" i="21"/>
  <c r="H1374" i="21"/>
  <c r="H1375" i="21"/>
  <c r="H1376" i="21"/>
  <c r="H1377" i="21"/>
  <c r="H1378" i="21"/>
  <c r="H1379" i="21"/>
  <c r="H1380" i="21"/>
  <c r="H1381" i="21"/>
  <c r="H1382" i="21"/>
  <c r="H1383" i="21"/>
  <c r="H1384" i="21"/>
  <c r="H1385" i="21"/>
  <c r="H1386" i="21"/>
  <c r="H1387" i="21"/>
  <c r="H1388" i="21"/>
  <c r="H1389" i="21"/>
  <c r="H1390" i="21"/>
  <c r="H1391" i="21"/>
  <c r="H1392" i="21"/>
  <c r="H1393" i="21"/>
  <c r="H1394" i="21"/>
  <c r="H1395" i="21"/>
  <c r="H1396" i="21"/>
  <c r="H1397" i="21"/>
  <c r="H1398" i="21"/>
  <c r="H1399" i="21"/>
  <c r="H1400" i="21"/>
  <c r="H1401" i="21"/>
  <c r="H1402" i="21"/>
  <c r="H1403" i="21"/>
  <c r="H1404" i="21"/>
  <c r="H1405" i="21"/>
  <c r="H1406" i="21"/>
  <c r="H1407" i="21"/>
  <c r="H1408" i="21"/>
  <c r="H1409" i="21"/>
  <c r="H1410" i="21"/>
  <c r="H1411" i="21"/>
  <c r="H1412" i="21"/>
  <c r="H1413" i="21"/>
  <c r="H1414" i="21"/>
  <c r="H1415" i="21"/>
  <c r="H1416" i="21"/>
  <c r="H1417" i="21"/>
  <c r="H1418" i="21"/>
  <c r="H1419" i="21"/>
  <c r="H1420" i="21"/>
  <c r="H1421" i="21"/>
  <c r="H1422" i="21"/>
  <c r="H1423" i="21"/>
  <c r="H1424" i="21"/>
  <c r="H1425" i="21"/>
  <c r="H1426" i="21"/>
  <c r="H1427" i="21"/>
  <c r="H1428" i="21"/>
  <c r="H1429" i="21"/>
  <c r="H1430" i="21"/>
  <c r="H1431" i="21"/>
  <c r="H1432" i="21"/>
  <c r="H1433" i="21"/>
  <c r="H1434" i="21"/>
  <c r="H1435" i="21"/>
  <c r="H1436" i="21"/>
  <c r="H1437" i="21"/>
  <c r="H1438" i="21"/>
  <c r="H1439" i="21"/>
  <c r="H1440" i="21"/>
  <c r="H1441" i="21"/>
  <c r="H1442" i="21"/>
  <c r="H1443" i="21"/>
  <c r="H1444" i="21"/>
  <c r="H1445" i="21"/>
  <c r="H1446" i="21"/>
  <c r="H1447" i="21"/>
  <c r="H1448" i="21"/>
  <c r="H1449" i="21"/>
  <c r="H1450" i="21"/>
  <c r="H1451" i="21"/>
  <c r="H1452" i="21"/>
  <c r="H1453" i="21"/>
  <c r="H1454" i="21"/>
  <c r="H1455" i="21"/>
  <c r="H1456" i="21"/>
  <c r="H1457" i="21"/>
  <c r="H1458" i="21"/>
  <c r="H1459" i="21"/>
  <c r="H1460" i="21"/>
  <c r="H1461" i="21"/>
  <c r="H1462" i="21"/>
  <c r="H1463" i="21"/>
  <c r="H1464" i="21"/>
  <c r="H1465" i="21"/>
  <c r="H1466" i="21"/>
  <c r="H1467" i="21"/>
  <c r="H1468" i="21"/>
  <c r="H1469" i="21"/>
  <c r="H1470" i="21"/>
  <c r="H1471" i="21"/>
  <c r="H1472" i="21"/>
  <c r="H1473" i="21"/>
  <c r="H1474" i="21"/>
  <c r="H1475" i="21"/>
  <c r="H1476" i="21"/>
  <c r="H1477" i="21"/>
  <c r="H1478" i="21"/>
  <c r="H1479" i="21"/>
  <c r="H1480" i="21"/>
  <c r="H1481" i="21"/>
  <c r="H1482" i="21"/>
  <c r="H1483" i="21"/>
  <c r="H1484" i="21"/>
  <c r="H1485" i="21"/>
  <c r="H1486" i="21"/>
  <c r="H1487" i="21"/>
  <c r="H1488" i="21"/>
  <c r="H1489" i="21"/>
  <c r="H1490" i="21"/>
  <c r="H1491" i="21"/>
  <c r="H1492" i="21"/>
  <c r="H1493" i="21"/>
  <c r="H1494" i="21"/>
  <c r="H1495" i="21"/>
  <c r="H1496" i="21"/>
  <c r="H1497" i="21"/>
  <c r="H1498" i="21"/>
  <c r="H1499" i="21"/>
  <c r="H1500" i="21"/>
  <c r="H1501" i="21"/>
  <c r="H1502" i="21"/>
  <c r="H1503" i="21"/>
  <c r="H1504" i="21"/>
  <c r="H1505" i="21"/>
  <c r="H1506" i="21"/>
  <c r="H1507" i="21"/>
  <c r="H1508" i="21"/>
  <c r="H1509" i="21"/>
  <c r="H1510" i="21"/>
  <c r="H1511" i="21"/>
  <c r="H1512" i="21"/>
  <c r="H1513" i="21"/>
  <c r="H1514" i="21"/>
  <c r="H1515" i="21"/>
  <c r="H1516" i="21"/>
  <c r="H1517" i="21"/>
  <c r="H1518" i="21"/>
  <c r="H1519" i="21"/>
  <c r="H1520" i="21"/>
  <c r="H1521" i="21"/>
  <c r="H1522" i="21"/>
  <c r="H1523" i="21"/>
  <c r="H1524" i="21"/>
  <c r="H1525" i="21"/>
  <c r="H1526" i="21"/>
  <c r="H1527" i="21"/>
  <c r="H1528" i="21"/>
  <c r="H1529" i="21"/>
  <c r="H1530" i="21"/>
  <c r="H1531" i="21"/>
  <c r="H1532" i="21"/>
  <c r="H1533" i="21"/>
  <c r="H1534" i="21"/>
  <c r="H1535" i="21"/>
  <c r="H1536" i="21"/>
  <c r="H1537" i="21"/>
  <c r="H1538" i="21"/>
  <c r="H1539" i="21"/>
  <c r="H1540" i="21"/>
  <c r="H1541" i="21"/>
  <c r="H1542" i="21"/>
  <c r="H1543" i="21"/>
  <c r="H1544" i="21"/>
  <c r="H1545" i="21"/>
  <c r="H1546" i="21"/>
  <c r="H1547" i="21"/>
  <c r="H1548" i="21"/>
  <c r="H1549" i="21"/>
  <c r="H1550" i="21"/>
  <c r="H1551" i="21"/>
  <c r="H1552" i="21"/>
  <c r="H1553" i="21"/>
  <c r="H1554" i="21"/>
  <c r="H1555" i="21"/>
  <c r="H1556" i="21"/>
  <c r="H1557" i="21"/>
  <c r="H1558" i="21"/>
  <c r="H1559" i="21"/>
  <c r="H1560" i="21"/>
  <c r="H1561" i="21"/>
  <c r="H1562" i="21"/>
  <c r="H1563" i="21"/>
  <c r="H1564" i="21"/>
  <c r="H1565" i="21"/>
  <c r="H1566" i="21"/>
  <c r="H1567" i="21"/>
  <c r="H1568" i="21"/>
  <c r="H1569" i="21"/>
  <c r="H1570" i="21"/>
  <c r="H1571" i="21"/>
  <c r="H1572" i="21"/>
  <c r="H1573" i="21"/>
  <c r="H1574" i="21"/>
  <c r="H1575" i="21"/>
  <c r="H1576" i="21"/>
  <c r="H1577" i="21"/>
  <c r="H1578" i="21"/>
  <c r="H1579" i="21"/>
  <c r="H1580" i="21"/>
  <c r="H1581" i="21"/>
  <c r="H1582" i="21"/>
  <c r="H1583" i="21"/>
  <c r="H1584" i="21"/>
  <c r="H1585" i="21"/>
  <c r="H1586" i="21"/>
  <c r="H1587" i="21"/>
  <c r="H1588" i="21"/>
  <c r="H1589" i="21"/>
  <c r="H1590" i="21"/>
  <c r="H1591" i="21"/>
  <c r="H1592" i="21"/>
  <c r="H1593" i="21"/>
  <c r="H1594" i="21"/>
  <c r="H1595" i="21"/>
  <c r="H1596" i="21"/>
  <c r="H1597" i="21"/>
  <c r="H1598" i="21"/>
  <c r="H1599" i="21"/>
  <c r="H1600" i="21"/>
  <c r="H1601" i="21"/>
  <c r="H1602" i="21"/>
  <c r="H1603" i="21"/>
  <c r="H1604" i="21"/>
  <c r="H1605" i="21"/>
  <c r="H1606" i="21"/>
  <c r="H1607" i="21"/>
  <c r="H1608" i="21"/>
  <c r="H1609" i="21"/>
  <c r="H1610" i="21"/>
  <c r="H1611" i="21"/>
  <c r="H1612" i="21"/>
  <c r="H1613" i="21"/>
  <c r="H1614" i="21"/>
  <c r="H1615" i="21"/>
  <c r="H1616" i="21"/>
  <c r="H1617" i="21"/>
  <c r="H1618" i="21"/>
  <c r="H1619" i="21"/>
  <c r="H1620" i="21"/>
  <c r="H1621" i="21"/>
  <c r="H1622" i="21"/>
  <c r="H1623" i="21"/>
  <c r="H1624" i="21"/>
  <c r="H1625" i="21"/>
  <c r="H1626" i="21"/>
  <c r="H1627" i="21"/>
  <c r="H1628" i="21"/>
  <c r="H1629" i="21"/>
  <c r="H1630" i="21"/>
  <c r="H1631" i="21"/>
  <c r="H1632" i="21"/>
  <c r="H1633" i="21"/>
  <c r="H1634" i="21"/>
  <c r="H1635" i="21"/>
  <c r="H1636" i="21"/>
  <c r="H1637" i="21"/>
  <c r="H1638" i="21"/>
  <c r="H1639" i="21"/>
  <c r="H1640" i="21"/>
  <c r="H1641" i="21"/>
  <c r="H1642" i="21"/>
  <c r="H1643" i="21"/>
  <c r="H1644" i="21"/>
  <c r="H1645" i="21"/>
  <c r="H1646" i="21"/>
  <c r="H1647" i="21"/>
  <c r="H1648" i="21"/>
  <c r="H1649" i="21"/>
  <c r="H1650" i="21"/>
  <c r="H1651" i="21"/>
  <c r="H1652" i="21"/>
  <c r="H1653" i="21"/>
  <c r="H1654" i="21"/>
  <c r="H1655" i="21"/>
  <c r="H1656" i="21"/>
  <c r="H1657" i="21"/>
  <c r="H1658" i="21"/>
  <c r="H1659" i="21"/>
  <c r="H1660" i="21"/>
  <c r="H1661" i="21"/>
  <c r="H1662" i="21"/>
  <c r="H1663" i="21"/>
  <c r="H1664" i="21"/>
  <c r="H1665" i="21"/>
  <c r="H1666" i="21"/>
  <c r="H1667" i="21"/>
  <c r="H1668" i="21"/>
  <c r="H1669" i="21"/>
  <c r="H1670" i="21"/>
  <c r="H1671" i="21"/>
  <c r="H1672" i="21"/>
  <c r="H1673" i="21"/>
  <c r="H1674" i="21"/>
  <c r="H1675" i="21"/>
  <c r="H1676" i="21"/>
  <c r="H1677" i="21"/>
  <c r="H1678" i="21"/>
  <c r="H1679" i="21"/>
  <c r="H1680" i="21"/>
  <c r="H1681" i="21"/>
  <c r="H1682" i="21"/>
  <c r="H1683" i="21"/>
  <c r="H1684" i="21"/>
  <c r="H1685" i="21"/>
  <c r="H1686" i="21"/>
  <c r="H1687" i="21"/>
  <c r="H1688" i="21"/>
  <c r="H1689" i="21"/>
  <c r="H1690" i="21"/>
  <c r="H1691" i="21"/>
  <c r="H1692" i="21"/>
  <c r="H1693" i="21"/>
  <c r="H1694" i="21"/>
  <c r="H1695" i="21"/>
  <c r="H1696" i="21"/>
  <c r="H1697" i="21"/>
  <c r="H1698" i="21"/>
  <c r="H1699" i="21"/>
  <c r="H1700" i="21"/>
  <c r="H1701" i="21"/>
  <c r="H1702" i="21"/>
  <c r="H1703" i="21"/>
  <c r="H1704" i="21"/>
  <c r="H1705" i="21"/>
  <c r="H1706" i="21"/>
  <c r="H1707" i="21"/>
  <c r="H1708" i="21"/>
  <c r="H1709" i="21"/>
  <c r="H1710" i="21"/>
  <c r="H1711" i="21"/>
  <c r="H1712" i="21"/>
  <c r="H1713" i="21"/>
  <c r="H1714" i="21"/>
  <c r="H1715" i="21"/>
  <c r="H1716" i="21"/>
  <c r="H1717" i="21"/>
  <c r="H1718" i="21"/>
  <c r="H1719" i="21"/>
  <c r="H1720" i="21"/>
  <c r="H1721" i="21"/>
  <c r="H1722" i="21"/>
  <c r="H1723" i="21"/>
  <c r="H1724" i="21"/>
  <c r="H1725" i="21"/>
  <c r="H1726" i="21"/>
  <c r="H1727" i="21"/>
  <c r="H1728" i="21"/>
  <c r="H1729" i="21"/>
  <c r="H1730" i="21"/>
  <c r="H1731" i="21"/>
  <c r="H1732" i="21"/>
  <c r="H1733" i="21"/>
  <c r="H1734" i="21"/>
  <c r="H1735" i="21"/>
  <c r="H1736" i="21"/>
  <c r="H1737" i="21"/>
  <c r="H1738" i="21"/>
  <c r="H1739" i="21"/>
  <c r="H1740" i="21"/>
  <c r="H1741" i="21"/>
  <c r="H1742" i="21"/>
  <c r="H1743" i="21"/>
  <c r="H1744" i="21"/>
  <c r="H1745" i="21"/>
  <c r="H1746" i="21"/>
  <c r="H1747" i="21"/>
  <c r="H1748" i="21"/>
  <c r="H1749" i="21"/>
  <c r="H1750" i="21"/>
  <c r="H1751" i="21"/>
  <c r="H1752" i="21"/>
  <c r="H1753" i="21"/>
  <c r="H1754" i="21"/>
  <c r="H1755" i="21"/>
  <c r="H1756" i="21"/>
  <c r="H1757" i="21"/>
  <c r="H1758" i="21"/>
  <c r="H1759" i="21"/>
  <c r="H1760" i="21"/>
  <c r="H1761" i="21"/>
  <c r="H1762" i="21"/>
  <c r="H1763" i="21"/>
  <c r="H1764" i="21"/>
  <c r="H1765" i="21"/>
  <c r="H1766" i="21"/>
  <c r="H1767" i="21"/>
  <c r="H1768" i="21"/>
  <c r="H1769" i="21"/>
  <c r="H1770" i="21"/>
  <c r="H1771" i="21"/>
  <c r="H1772" i="21"/>
  <c r="H1773" i="21"/>
  <c r="H1774" i="21"/>
  <c r="H1775" i="21"/>
  <c r="H1776" i="21"/>
  <c r="H1777" i="21"/>
  <c r="H1778" i="21"/>
  <c r="H1779" i="21"/>
  <c r="H1780" i="21"/>
  <c r="H1781" i="21"/>
  <c r="H1782" i="21"/>
  <c r="H1783" i="21"/>
  <c r="H1784" i="21"/>
  <c r="H1785" i="21"/>
  <c r="H1786" i="21"/>
  <c r="H1787" i="21"/>
  <c r="H1788" i="21"/>
  <c r="H1789" i="21"/>
  <c r="H1790" i="21"/>
  <c r="H1791" i="21"/>
  <c r="H1792" i="21"/>
  <c r="H1793" i="21"/>
  <c r="H1794" i="21"/>
  <c r="H1795" i="21"/>
  <c r="H1796" i="21"/>
  <c r="H1797" i="21"/>
  <c r="H1798" i="21"/>
  <c r="H1799" i="21"/>
  <c r="H1800" i="21"/>
  <c r="H1801" i="21"/>
  <c r="H1802" i="21"/>
  <c r="H1803" i="21"/>
  <c r="H1804" i="21"/>
  <c r="H1805" i="21"/>
  <c r="H1806" i="21"/>
  <c r="H1807" i="21"/>
  <c r="H1808" i="21"/>
  <c r="H1809" i="21"/>
  <c r="H1810" i="21"/>
  <c r="H1811" i="21"/>
  <c r="H1812" i="21"/>
  <c r="H1813" i="21"/>
  <c r="H1814" i="21"/>
  <c r="H1815" i="21"/>
  <c r="H1816" i="21"/>
  <c r="H1817" i="21"/>
  <c r="H1818" i="21"/>
  <c r="H1819" i="21"/>
  <c r="H1820" i="21"/>
  <c r="H1821" i="21"/>
  <c r="H1822" i="21"/>
  <c r="H1823" i="21"/>
  <c r="H1824" i="21"/>
  <c r="H1825" i="21"/>
  <c r="H1826" i="21"/>
  <c r="H1827" i="21"/>
  <c r="H1828" i="21"/>
  <c r="H1829" i="21"/>
  <c r="H1830" i="21"/>
  <c r="H1831" i="21"/>
  <c r="H1832" i="21"/>
  <c r="H1833" i="21"/>
  <c r="H1834" i="21"/>
  <c r="H1835" i="21"/>
  <c r="H1836" i="21"/>
  <c r="H1837" i="21"/>
  <c r="H1838" i="21"/>
  <c r="H1839" i="21"/>
  <c r="H1840" i="21"/>
  <c r="H1841" i="21"/>
  <c r="H1842" i="21"/>
  <c r="H1843" i="21"/>
  <c r="H1844" i="21"/>
  <c r="H1845" i="21"/>
  <c r="H1846" i="21"/>
  <c r="H1847" i="21"/>
  <c r="H1848" i="21"/>
  <c r="H1849" i="21"/>
  <c r="H1850" i="21"/>
  <c r="H1851" i="21"/>
  <c r="H1852" i="21"/>
  <c r="H1853" i="21"/>
  <c r="H1854" i="21"/>
  <c r="H1855" i="21"/>
  <c r="H1856" i="21"/>
  <c r="H1857" i="21"/>
  <c r="H1858" i="21"/>
  <c r="H1859" i="21"/>
  <c r="H1860" i="21"/>
  <c r="H1861" i="21"/>
  <c r="H1862" i="21"/>
  <c r="H1863" i="21"/>
  <c r="H1864" i="21"/>
  <c r="H1865" i="21"/>
  <c r="H1866" i="21"/>
  <c r="H1867" i="21"/>
  <c r="H1868" i="21"/>
  <c r="H1869" i="21"/>
  <c r="H1870" i="21"/>
  <c r="H1871" i="21"/>
  <c r="H1872" i="21"/>
  <c r="H1873" i="21"/>
  <c r="H1874" i="21"/>
  <c r="H1875" i="21"/>
  <c r="H1876" i="21"/>
  <c r="H1877" i="21"/>
  <c r="H1878" i="21"/>
  <c r="H1879" i="21"/>
  <c r="H1880" i="21"/>
  <c r="H1881" i="21"/>
  <c r="H1882" i="21"/>
  <c r="H1883" i="21"/>
  <c r="H1884" i="21"/>
  <c r="H1885" i="21"/>
  <c r="H1886" i="21"/>
  <c r="H1887" i="21"/>
  <c r="H1888" i="21"/>
  <c r="H1889" i="21"/>
  <c r="H1890" i="21"/>
  <c r="H1891" i="21"/>
  <c r="H1892" i="21"/>
  <c r="H1893" i="21"/>
  <c r="H1894" i="21"/>
  <c r="H1895" i="21"/>
  <c r="H1896" i="21"/>
  <c r="H1897" i="21"/>
  <c r="H1898" i="21"/>
  <c r="H1899" i="21"/>
  <c r="H1900" i="21"/>
  <c r="H1901" i="21"/>
  <c r="H1902" i="21"/>
  <c r="H1903" i="21"/>
  <c r="H1904" i="21"/>
  <c r="H1905" i="21"/>
  <c r="H1906" i="21"/>
  <c r="H1907" i="21"/>
  <c r="H1908" i="21"/>
  <c r="H1909" i="21"/>
  <c r="H1910" i="21"/>
  <c r="H1911" i="21"/>
  <c r="H1912" i="21"/>
  <c r="H1913" i="21"/>
  <c r="H1914" i="21"/>
  <c r="H1915" i="21"/>
  <c r="H1916" i="21"/>
  <c r="H1917" i="21"/>
  <c r="H1918" i="21"/>
  <c r="H1919" i="21"/>
  <c r="H1920" i="21"/>
  <c r="H1921" i="21"/>
  <c r="H1922" i="21"/>
  <c r="H1923" i="21"/>
  <c r="H1924" i="21"/>
  <c r="H1925" i="21"/>
  <c r="H1926" i="21"/>
  <c r="H1927" i="21"/>
  <c r="H1928" i="21"/>
  <c r="H1929" i="21"/>
  <c r="H1930" i="21"/>
  <c r="H1931" i="21"/>
  <c r="H1932" i="21"/>
  <c r="H1933" i="21"/>
  <c r="H1934" i="21"/>
  <c r="H1935" i="21"/>
  <c r="H1936" i="21"/>
  <c r="H1937" i="21"/>
  <c r="H1938" i="21"/>
  <c r="H1939" i="21"/>
  <c r="H1940" i="21"/>
  <c r="H1941" i="21"/>
  <c r="H1942" i="21"/>
  <c r="H1943" i="21"/>
  <c r="H1944" i="21"/>
  <c r="H1945" i="21"/>
  <c r="H1946" i="21"/>
  <c r="H1947" i="21"/>
  <c r="H1948" i="21"/>
  <c r="H1949" i="21"/>
  <c r="H1950" i="21"/>
  <c r="H1951" i="21"/>
  <c r="H1952" i="21"/>
  <c r="H1953" i="21"/>
  <c r="H1954" i="21"/>
  <c r="H1955" i="21"/>
  <c r="H1956" i="21"/>
  <c r="H1957" i="21"/>
  <c r="H1958" i="21"/>
  <c r="H1959" i="21"/>
  <c r="H1960" i="21"/>
  <c r="H1961" i="21"/>
  <c r="H1962" i="21"/>
  <c r="H1963" i="21"/>
  <c r="H1964" i="21"/>
  <c r="H1965" i="21"/>
  <c r="H1966" i="21"/>
  <c r="H1967" i="21"/>
  <c r="H1968" i="21"/>
  <c r="H1969" i="21"/>
  <c r="H1970" i="21"/>
  <c r="H1971" i="21"/>
  <c r="H1972" i="21"/>
  <c r="H1973" i="21"/>
  <c r="H1974" i="21"/>
  <c r="H1975" i="21"/>
  <c r="H1976" i="21"/>
  <c r="H1977" i="21"/>
  <c r="H1978" i="21"/>
  <c r="H1979" i="21"/>
  <c r="H1980" i="21"/>
  <c r="H1981" i="21"/>
  <c r="H1982" i="21"/>
  <c r="H1983" i="21"/>
  <c r="H1984" i="21"/>
  <c r="H1985" i="21"/>
  <c r="H1986" i="21"/>
  <c r="H1987" i="21"/>
  <c r="H1988" i="21"/>
  <c r="H1989" i="21"/>
  <c r="H1990" i="21"/>
  <c r="H1991" i="21"/>
  <c r="H1992" i="21"/>
  <c r="H1993" i="21"/>
  <c r="H1994" i="21"/>
  <c r="H1995" i="21"/>
  <c r="H1996" i="21"/>
  <c r="H1997" i="21"/>
  <c r="H1998" i="21"/>
  <c r="H1999" i="21"/>
  <c r="H2000" i="21"/>
  <c r="H2001" i="21"/>
  <c r="H2002" i="21"/>
  <c r="H2003" i="21"/>
  <c r="H2004" i="21"/>
  <c r="H2005" i="21"/>
  <c r="H2006" i="21"/>
  <c r="H2007" i="21"/>
  <c r="H2008" i="21"/>
  <c r="H2009" i="21"/>
  <c r="H2010" i="21"/>
  <c r="H2011" i="21"/>
  <c r="H2012" i="21"/>
  <c r="H2013" i="21"/>
  <c r="H2014" i="21"/>
  <c r="H2015" i="21"/>
  <c r="H2016" i="21"/>
  <c r="H2017" i="21"/>
  <c r="H2018" i="21"/>
  <c r="H2019" i="21"/>
  <c r="H2020" i="21"/>
  <c r="H2021" i="21"/>
  <c r="H2022" i="21"/>
  <c r="H2023" i="21"/>
  <c r="H2024" i="21"/>
  <c r="H2025" i="21"/>
  <c r="H2026" i="21"/>
  <c r="H2027" i="21"/>
  <c r="H2028" i="21"/>
  <c r="H2029" i="21"/>
  <c r="H2030" i="21"/>
  <c r="H2031" i="21"/>
  <c r="H2032" i="21"/>
  <c r="H2033" i="21"/>
  <c r="H2034" i="21"/>
  <c r="H2035" i="21"/>
  <c r="H2036" i="21"/>
  <c r="H2037" i="21"/>
  <c r="H2038" i="21"/>
  <c r="H2039" i="21"/>
  <c r="H2040" i="21"/>
  <c r="H2041" i="21"/>
  <c r="H2042" i="21"/>
  <c r="H2043" i="21"/>
  <c r="H2044" i="21"/>
  <c r="H2045" i="21"/>
  <c r="H2046" i="21"/>
  <c r="H2047" i="21"/>
  <c r="H2048" i="21"/>
  <c r="H2049" i="21"/>
  <c r="H2050" i="21"/>
  <c r="H2051" i="21"/>
  <c r="H2052" i="21"/>
  <c r="H2053" i="21"/>
  <c r="H2054" i="21"/>
  <c r="H2055" i="21"/>
  <c r="H2056" i="21"/>
  <c r="H2057" i="21"/>
  <c r="H2058" i="21"/>
  <c r="H2059" i="21"/>
  <c r="H2060" i="21"/>
  <c r="H2061" i="21"/>
  <c r="H2062" i="21"/>
  <c r="H2063" i="21"/>
  <c r="H2064" i="21"/>
  <c r="H2065" i="21"/>
  <c r="H2066" i="21"/>
  <c r="H2067" i="21"/>
  <c r="H2068" i="21"/>
  <c r="H2069" i="21"/>
  <c r="H2070" i="21"/>
  <c r="H2071" i="21"/>
  <c r="H2072" i="21"/>
  <c r="H2073" i="21"/>
  <c r="H2074" i="21"/>
  <c r="H2075" i="21"/>
  <c r="H2076" i="21"/>
  <c r="H2077" i="21"/>
  <c r="H2078" i="21"/>
  <c r="H2079" i="21"/>
  <c r="H2080" i="21"/>
  <c r="H2081" i="21"/>
  <c r="H2082" i="21"/>
  <c r="H2083" i="21"/>
  <c r="H2084" i="21"/>
  <c r="H2085" i="21"/>
  <c r="H2086" i="21"/>
  <c r="H2087" i="21"/>
  <c r="H2088" i="21"/>
  <c r="H2089" i="21"/>
  <c r="H2090" i="21"/>
  <c r="H2091" i="21"/>
  <c r="H2092" i="21"/>
  <c r="H2093" i="21"/>
  <c r="H2094" i="21"/>
  <c r="H2095" i="21"/>
  <c r="H2096" i="21"/>
  <c r="H2097" i="21"/>
  <c r="H2098" i="21"/>
  <c r="H2099" i="21"/>
  <c r="H2100" i="21"/>
  <c r="H2101" i="21"/>
  <c r="H2102" i="21"/>
  <c r="H2103" i="21"/>
  <c r="H2104" i="21"/>
  <c r="H2105" i="21"/>
  <c r="H2106" i="21"/>
  <c r="H2107" i="21"/>
  <c r="H2108" i="21"/>
  <c r="H2109" i="21"/>
  <c r="H2110" i="21"/>
  <c r="H2111" i="21"/>
  <c r="H2112" i="21"/>
  <c r="H2113" i="21"/>
  <c r="H2114" i="21"/>
  <c r="H2115" i="21"/>
  <c r="H2116" i="21"/>
  <c r="H2117" i="21"/>
  <c r="H2118" i="21"/>
  <c r="H2119" i="21"/>
  <c r="H2120" i="21"/>
  <c r="H2121" i="21"/>
  <c r="H2122" i="21"/>
  <c r="H2123" i="21"/>
  <c r="H2124" i="21"/>
  <c r="H2125" i="21"/>
  <c r="H2126" i="21"/>
  <c r="H2127" i="21"/>
  <c r="H2128" i="21"/>
  <c r="H2129" i="21"/>
  <c r="H2130" i="21"/>
  <c r="H2131" i="21"/>
  <c r="H2132" i="21"/>
  <c r="H2133" i="21"/>
  <c r="H2134" i="21"/>
  <c r="H2135" i="21"/>
  <c r="H2136" i="21"/>
  <c r="H2137" i="21"/>
  <c r="H2138" i="21"/>
  <c r="H2139" i="21"/>
  <c r="H2140" i="21"/>
  <c r="H2141" i="21"/>
  <c r="H2142" i="21"/>
  <c r="H2143" i="21"/>
  <c r="H2144" i="21"/>
  <c r="H2145" i="21"/>
  <c r="H2146" i="21"/>
  <c r="H2147" i="21"/>
  <c r="H2148" i="21"/>
  <c r="H2149" i="21"/>
  <c r="H2150" i="21"/>
  <c r="H2151" i="21"/>
  <c r="H2152" i="21"/>
  <c r="H2153" i="21"/>
  <c r="H2154" i="21"/>
  <c r="H2155" i="21"/>
  <c r="H2156" i="21"/>
  <c r="H2157" i="21"/>
  <c r="H2158" i="21"/>
  <c r="H2159" i="21"/>
  <c r="H2160" i="21"/>
  <c r="H2161" i="21"/>
  <c r="H2162" i="21"/>
  <c r="H2163" i="21"/>
  <c r="H2164" i="21"/>
  <c r="H2165" i="21"/>
  <c r="H2166" i="21"/>
  <c r="H2167" i="21"/>
  <c r="H2168" i="21"/>
  <c r="H2169" i="21"/>
  <c r="H2170" i="21"/>
  <c r="H2171" i="21"/>
  <c r="H2172" i="21"/>
  <c r="H2173" i="21"/>
  <c r="H2174" i="21"/>
  <c r="H2175" i="21"/>
  <c r="H2176" i="21"/>
  <c r="H2177" i="21"/>
  <c r="H2178" i="21"/>
  <c r="H2179" i="21"/>
  <c r="H2180" i="21"/>
  <c r="H2181" i="21"/>
  <c r="H2182" i="21"/>
  <c r="H2183" i="21"/>
  <c r="H2184" i="21"/>
  <c r="H2185" i="21"/>
  <c r="H2186" i="21"/>
  <c r="H2187" i="21"/>
  <c r="H2188" i="21"/>
  <c r="H2189" i="21"/>
  <c r="H2190" i="21"/>
  <c r="H2191" i="21"/>
  <c r="H2192" i="21"/>
  <c r="H2193" i="21"/>
  <c r="H2194" i="21"/>
  <c r="H2195" i="21"/>
  <c r="H2196" i="21"/>
  <c r="H2197" i="21"/>
  <c r="H2198" i="21"/>
  <c r="H2199" i="21"/>
  <c r="H2200" i="21"/>
  <c r="H2201" i="21"/>
  <c r="H2202" i="21"/>
  <c r="H2203" i="21"/>
  <c r="H2204" i="21"/>
  <c r="H2205" i="21"/>
  <c r="H2206" i="21"/>
  <c r="H2207" i="21"/>
  <c r="H2208" i="21"/>
  <c r="H2209" i="21"/>
  <c r="H2210" i="21"/>
  <c r="H2211" i="21"/>
  <c r="H2212" i="21"/>
  <c r="H2213" i="21"/>
  <c r="H2214" i="21"/>
  <c r="H2215" i="21"/>
  <c r="H2216" i="21"/>
  <c r="H2217" i="21"/>
  <c r="H2218" i="21"/>
  <c r="H2219" i="21"/>
  <c r="H2220" i="21"/>
  <c r="H2221" i="21"/>
  <c r="H2222" i="21"/>
  <c r="H2223" i="21"/>
  <c r="H2224" i="21"/>
  <c r="H2225" i="21"/>
  <c r="H2226" i="21"/>
  <c r="H2227" i="21"/>
  <c r="H2228" i="21"/>
  <c r="H2229" i="21"/>
  <c r="H2230" i="21"/>
  <c r="H2231" i="21"/>
  <c r="H2232" i="21"/>
  <c r="H2233" i="21"/>
  <c r="H2234" i="21"/>
  <c r="H2235" i="21"/>
  <c r="H2236" i="21"/>
  <c r="H2237" i="21"/>
  <c r="H2238" i="21"/>
  <c r="H2239" i="21"/>
  <c r="H2240" i="21"/>
  <c r="H2241" i="21"/>
  <c r="H2242" i="21"/>
  <c r="H2243" i="21"/>
  <c r="H2244" i="21"/>
  <c r="H2245" i="21"/>
  <c r="H2246" i="21"/>
  <c r="H2247" i="21"/>
  <c r="H2248" i="21"/>
  <c r="H2249" i="21"/>
  <c r="H2250" i="21"/>
  <c r="H2251" i="21"/>
  <c r="H2252" i="21"/>
  <c r="H2253" i="21"/>
  <c r="H2254" i="21"/>
  <c r="H2255" i="21"/>
  <c r="H2256" i="21"/>
  <c r="H2257" i="21"/>
  <c r="H2258" i="21"/>
  <c r="H2259" i="21"/>
  <c r="H2260" i="21"/>
  <c r="H2261" i="21"/>
  <c r="H2262" i="21"/>
  <c r="H2263" i="21"/>
  <c r="H2264" i="21"/>
  <c r="H2265" i="21"/>
  <c r="H2266" i="21"/>
  <c r="H2267" i="21"/>
  <c r="H2268" i="21"/>
  <c r="H2269" i="21"/>
  <c r="H2270" i="21"/>
  <c r="H2271" i="21"/>
  <c r="H2272" i="21"/>
  <c r="H2273" i="21"/>
  <c r="H2274" i="21"/>
  <c r="H2275" i="21"/>
  <c r="H2276" i="21"/>
  <c r="H2277" i="21"/>
  <c r="H2278" i="21"/>
  <c r="H2279" i="21"/>
  <c r="H2280" i="21"/>
  <c r="H2281" i="21"/>
  <c r="H2282" i="21"/>
  <c r="H2283" i="21"/>
  <c r="H2284" i="21"/>
  <c r="H2285" i="21"/>
  <c r="H2286" i="21"/>
  <c r="H2287" i="21"/>
  <c r="H2288" i="21"/>
  <c r="H2289" i="21"/>
  <c r="H2290" i="21"/>
  <c r="H2291" i="21"/>
  <c r="H2292" i="21"/>
  <c r="H2293" i="21"/>
  <c r="H2294" i="21"/>
  <c r="H2295" i="21"/>
  <c r="H2296" i="21"/>
  <c r="H2297" i="21"/>
  <c r="H2298" i="21"/>
  <c r="H2299" i="21"/>
  <c r="H2300" i="21"/>
  <c r="H2301" i="21"/>
  <c r="H2302" i="21"/>
  <c r="H2303" i="21"/>
  <c r="H2304" i="21"/>
  <c r="H2305" i="21"/>
  <c r="H2306" i="21"/>
  <c r="H2307" i="21"/>
  <c r="H2308" i="21"/>
  <c r="H2309" i="21"/>
  <c r="H2310" i="21"/>
  <c r="H2311" i="21"/>
  <c r="H2312" i="21"/>
  <c r="H2313" i="21"/>
  <c r="H2314" i="21"/>
  <c r="H2315" i="21"/>
  <c r="H2316" i="21"/>
  <c r="H2317" i="21"/>
  <c r="H2318" i="21"/>
  <c r="H2319" i="21"/>
  <c r="H2320" i="21"/>
  <c r="H2321" i="21"/>
  <c r="H2322" i="21"/>
  <c r="H2323" i="21"/>
  <c r="H2324" i="21"/>
  <c r="H2325" i="21"/>
  <c r="H2326" i="21"/>
  <c r="H2327" i="21"/>
  <c r="H2328" i="21"/>
  <c r="H2329" i="21"/>
  <c r="H2330" i="21"/>
  <c r="H2331" i="21"/>
  <c r="H2332" i="21"/>
  <c r="H2333" i="21"/>
  <c r="H2334" i="21"/>
  <c r="H2335" i="21"/>
  <c r="H2336" i="21"/>
  <c r="H2337" i="21"/>
  <c r="H2338" i="21"/>
  <c r="H2339" i="21"/>
  <c r="H2340" i="21"/>
  <c r="H2341" i="21"/>
  <c r="H2342" i="21"/>
  <c r="H2343" i="21"/>
  <c r="H2344" i="21"/>
  <c r="H2345" i="21"/>
  <c r="H2346" i="21"/>
  <c r="H2347" i="21"/>
  <c r="H2348" i="21"/>
  <c r="H2349" i="21"/>
  <c r="H2350" i="21"/>
  <c r="H2351" i="21"/>
  <c r="H2352" i="21"/>
  <c r="H2353" i="21"/>
  <c r="H2354" i="21"/>
  <c r="H2355" i="21"/>
  <c r="H2356" i="21"/>
  <c r="H2357" i="21"/>
  <c r="H2358" i="21"/>
  <c r="H2359" i="21"/>
  <c r="H2360" i="21"/>
  <c r="H2361" i="21"/>
  <c r="H2362" i="21"/>
  <c r="H2363" i="21"/>
  <c r="H2364" i="21"/>
  <c r="H2365" i="21"/>
  <c r="H2366" i="21"/>
  <c r="H2367" i="21"/>
  <c r="H2368" i="21"/>
  <c r="H2369" i="21"/>
  <c r="H2370" i="21"/>
  <c r="H2371" i="21"/>
  <c r="H2372" i="21"/>
  <c r="H2373" i="21"/>
  <c r="H2374" i="21"/>
  <c r="H2375" i="21"/>
  <c r="H2376" i="21"/>
  <c r="H2377" i="21"/>
  <c r="H2378" i="21"/>
  <c r="H2379" i="21"/>
  <c r="H2380" i="21"/>
  <c r="H2381" i="21"/>
  <c r="H2382" i="21"/>
  <c r="H2383" i="21"/>
  <c r="H2384" i="21"/>
  <c r="H2385" i="21"/>
  <c r="H2386" i="21"/>
  <c r="H2387" i="21"/>
  <c r="H2388" i="21"/>
  <c r="H2389" i="21"/>
  <c r="H2390" i="21"/>
  <c r="H2391" i="21"/>
  <c r="H2392" i="21"/>
  <c r="H2393" i="21"/>
  <c r="H2394" i="21"/>
  <c r="H2395" i="21"/>
  <c r="H2396" i="21"/>
  <c r="H2397" i="21"/>
  <c r="H2398" i="21"/>
  <c r="H2399" i="21"/>
  <c r="H2400" i="21"/>
  <c r="H2401" i="21"/>
  <c r="H2402" i="21"/>
  <c r="H2403" i="21"/>
  <c r="H2404" i="21"/>
  <c r="H2405" i="21"/>
  <c r="H2406" i="21"/>
  <c r="H2407" i="21"/>
  <c r="H2408" i="21"/>
  <c r="H2409" i="21"/>
  <c r="H2410" i="21"/>
  <c r="H2411" i="21"/>
  <c r="H2412" i="21"/>
  <c r="H2413" i="21"/>
  <c r="H2414" i="21"/>
  <c r="H2415" i="21"/>
  <c r="H2416" i="21"/>
  <c r="H2417" i="21"/>
  <c r="H2418" i="21"/>
  <c r="H2419" i="21"/>
  <c r="H2420" i="21"/>
  <c r="H2421" i="21"/>
  <c r="H2422" i="21"/>
  <c r="H2423" i="21"/>
  <c r="H2424" i="21"/>
  <c r="H2425" i="21"/>
  <c r="H2426" i="21"/>
  <c r="H2427" i="21"/>
  <c r="H2428" i="21"/>
  <c r="H2429" i="21"/>
  <c r="H2430" i="21"/>
  <c r="H2431" i="21"/>
  <c r="H2432" i="21"/>
  <c r="H2433" i="21"/>
  <c r="H2434" i="21"/>
  <c r="H2435" i="21"/>
  <c r="H2436" i="21"/>
  <c r="H2437" i="21"/>
  <c r="H2438" i="21"/>
  <c r="H2439" i="21"/>
  <c r="H2440" i="21"/>
  <c r="H2441" i="21"/>
  <c r="H2442" i="21"/>
  <c r="H2443" i="21"/>
  <c r="H2444" i="21"/>
  <c r="H2445" i="21"/>
  <c r="H2446" i="21"/>
  <c r="H2447" i="21"/>
  <c r="H2448" i="21"/>
  <c r="H2449" i="21"/>
  <c r="H2450" i="21"/>
  <c r="H2451" i="21"/>
  <c r="H2452" i="21"/>
  <c r="H2453" i="21"/>
  <c r="H2454" i="21"/>
  <c r="H2455" i="21"/>
  <c r="H2456" i="21"/>
  <c r="H2457" i="21"/>
  <c r="H2458" i="21"/>
  <c r="H2459" i="21"/>
  <c r="H2460" i="21"/>
  <c r="H2461" i="21"/>
  <c r="H2462" i="21"/>
  <c r="H2463" i="21"/>
  <c r="H2464" i="21"/>
  <c r="H2465" i="21"/>
  <c r="H2466" i="21"/>
  <c r="H2467" i="21"/>
  <c r="H2468" i="21"/>
  <c r="H2469" i="21"/>
  <c r="H2470" i="21"/>
  <c r="H2471" i="21"/>
  <c r="H2472" i="21"/>
  <c r="H2473" i="21"/>
  <c r="H2474" i="21"/>
  <c r="H2475" i="21"/>
  <c r="H2476" i="21"/>
  <c r="H2477" i="21"/>
  <c r="H2478" i="21"/>
  <c r="H2479" i="21"/>
  <c r="H2480" i="21"/>
  <c r="H2481" i="21"/>
  <c r="H2482" i="21"/>
  <c r="H2483" i="21"/>
  <c r="H2484" i="21"/>
  <c r="H2485" i="21"/>
  <c r="H2486" i="21"/>
  <c r="H2487" i="21"/>
  <c r="H2488" i="21"/>
  <c r="H2489" i="21"/>
  <c r="H2490" i="21"/>
  <c r="H2491" i="21"/>
  <c r="H2492" i="21"/>
  <c r="H2493" i="21"/>
  <c r="H2494" i="21"/>
  <c r="H2495" i="21"/>
  <c r="H2496" i="21"/>
  <c r="H2497" i="21"/>
  <c r="H2498" i="21"/>
  <c r="H2499" i="21"/>
  <c r="H2500" i="21"/>
  <c r="H2501" i="21"/>
  <c r="H2502" i="21"/>
  <c r="H2503" i="21"/>
  <c r="H2504" i="21"/>
  <c r="H2505" i="21"/>
  <c r="H2506" i="21"/>
  <c r="H2507" i="21"/>
  <c r="H2508" i="21"/>
  <c r="H2509" i="21"/>
  <c r="H2510" i="21"/>
  <c r="H2511" i="21"/>
  <c r="H2512" i="21"/>
  <c r="H2513" i="21"/>
  <c r="H2514" i="21"/>
  <c r="H2515" i="21"/>
  <c r="H2516" i="21"/>
  <c r="H2517" i="21"/>
  <c r="H2518" i="21"/>
  <c r="H2519" i="21"/>
  <c r="H2520" i="21"/>
  <c r="H2521" i="21"/>
  <c r="H2522" i="21"/>
  <c r="H2523" i="21"/>
  <c r="H2524" i="21"/>
  <c r="H2525" i="21"/>
  <c r="H2526" i="21"/>
  <c r="H2527" i="21"/>
  <c r="H2528" i="21"/>
  <c r="H2529" i="21"/>
  <c r="H2530" i="21"/>
  <c r="H2531" i="21"/>
  <c r="H2532" i="21"/>
  <c r="H2533" i="21"/>
  <c r="H2534" i="21"/>
  <c r="H2535" i="21"/>
  <c r="H2536" i="21"/>
  <c r="H2537" i="21"/>
  <c r="H2538" i="21"/>
  <c r="H2539" i="21"/>
  <c r="H2540" i="21"/>
  <c r="H2541" i="21"/>
  <c r="H2542" i="21"/>
  <c r="H2543" i="21"/>
  <c r="H2544" i="21"/>
  <c r="H2545" i="21"/>
  <c r="H2546" i="21"/>
  <c r="H2547" i="21"/>
  <c r="H2548" i="21"/>
  <c r="H2549" i="21"/>
  <c r="H2550" i="21"/>
  <c r="H2551" i="21"/>
  <c r="H2552" i="21"/>
  <c r="H2553" i="21"/>
  <c r="H2554" i="21"/>
  <c r="H2555" i="21"/>
  <c r="H2556" i="21"/>
  <c r="H2557" i="21"/>
  <c r="H2558" i="21"/>
  <c r="H2559" i="21"/>
  <c r="H2560" i="21"/>
  <c r="H2561" i="21"/>
  <c r="H2562" i="21"/>
  <c r="H2563" i="21"/>
  <c r="H2564" i="21"/>
  <c r="H2565" i="21"/>
  <c r="H2566" i="21"/>
  <c r="H2567" i="21"/>
  <c r="H2568" i="21"/>
  <c r="H2569" i="21"/>
  <c r="H2570" i="21"/>
  <c r="H2571" i="21"/>
  <c r="H2572" i="21"/>
  <c r="H2573" i="21"/>
  <c r="H2574" i="21"/>
  <c r="H2575" i="21"/>
  <c r="H2576" i="21"/>
  <c r="H2577" i="21"/>
  <c r="H2578" i="21"/>
  <c r="H2579" i="21"/>
  <c r="H2580" i="21"/>
  <c r="H2581" i="21"/>
  <c r="H2582" i="21"/>
  <c r="H2583" i="21"/>
  <c r="H2584" i="21"/>
  <c r="H2585" i="21"/>
  <c r="H2586" i="21"/>
  <c r="H2587" i="21"/>
  <c r="H2588" i="21"/>
  <c r="H2589" i="21"/>
  <c r="H2590" i="21"/>
  <c r="H2591" i="21"/>
  <c r="H2592" i="21"/>
  <c r="H2593" i="21"/>
  <c r="H2594" i="21"/>
  <c r="H2595" i="21"/>
  <c r="H2596" i="21"/>
  <c r="H2597" i="21"/>
  <c r="H2598" i="21"/>
  <c r="H2599" i="21"/>
  <c r="H2600" i="21"/>
  <c r="H2601" i="21"/>
  <c r="H2602" i="21"/>
  <c r="H2603" i="21"/>
  <c r="H2604" i="21"/>
  <c r="H2605" i="21"/>
  <c r="H2606" i="21"/>
  <c r="H2607" i="21"/>
  <c r="H2608" i="21"/>
  <c r="H2609" i="21"/>
  <c r="H2610" i="21"/>
  <c r="H2611" i="21"/>
  <c r="H2612" i="21"/>
  <c r="H2613" i="21"/>
  <c r="H2614" i="21"/>
  <c r="H2615" i="21"/>
  <c r="H2616" i="21"/>
  <c r="H2617" i="21"/>
  <c r="H2618" i="21"/>
  <c r="H2619" i="21"/>
  <c r="H2620" i="21"/>
  <c r="H2621" i="21"/>
  <c r="H2622" i="21"/>
  <c r="H2623" i="21"/>
  <c r="H2624" i="21"/>
  <c r="H2625" i="21"/>
  <c r="H2626" i="21"/>
  <c r="H2627" i="21"/>
  <c r="H2628" i="21"/>
  <c r="H2629" i="21"/>
  <c r="H2630" i="21"/>
  <c r="H2631" i="21"/>
  <c r="H2632" i="21"/>
  <c r="H2633" i="21"/>
  <c r="H2634" i="21"/>
  <c r="H2635" i="21"/>
  <c r="H2636" i="21"/>
  <c r="H2637" i="21"/>
  <c r="H2638" i="21"/>
  <c r="H2639" i="21"/>
  <c r="H2640" i="21"/>
  <c r="H2641" i="21"/>
  <c r="H2642" i="21"/>
  <c r="H2643" i="21"/>
  <c r="H2644" i="21"/>
  <c r="H2645" i="21"/>
  <c r="H2646" i="21"/>
  <c r="H2647" i="21"/>
  <c r="H2648" i="21"/>
  <c r="H2649" i="21"/>
  <c r="H2650" i="21"/>
  <c r="H2651" i="21"/>
  <c r="H2652" i="21"/>
  <c r="H2653" i="21"/>
  <c r="H2654" i="21"/>
  <c r="H2655" i="21"/>
  <c r="H2656" i="21"/>
  <c r="H2657" i="21"/>
  <c r="H2658" i="21"/>
  <c r="H2659" i="21"/>
  <c r="H2660" i="21"/>
  <c r="H2661" i="21"/>
  <c r="H2662" i="21"/>
  <c r="H2663" i="21"/>
  <c r="H2664" i="21"/>
  <c r="H2665" i="21"/>
  <c r="H2666" i="21"/>
  <c r="H2667" i="21"/>
  <c r="H2668" i="21"/>
  <c r="H2669" i="21"/>
  <c r="H2670" i="21"/>
  <c r="H2671" i="21"/>
  <c r="H2672" i="21"/>
  <c r="H2673" i="21"/>
  <c r="H2674" i="21"/>
  <c r="H2675" i="21"/>
  <c r="H2676" i="21"/>
  <c r="H2677" i="21"/>
  <c r="H2678" i="21"/>
  <c r="H2679" i="21"/>
  <c r="H2680" i="21"/>
  <c r="H2681" i="21"/>
  <c r="H2682" i="21"/>
  <c r="H2683" i="21"/>
  <c r="H2684" i="21"/>
  <c r="H2685" i="21"/>
  <c r="H2686" i="21"/>
  <c r="H2687" i="21"/>
  <c r="H2688" i="21"/>
  <c r="H2689" i="21"/>
  <c r="H2690" i="21"/>
  <c r="H2691" i="21"/>
  <c r="H2692" i="21"/>
  <c r="H2693" i="21"/>
  <c r="H2694" i="21"/>
  <c r="H2695" i="21"/>
  <c r="H2696" i="21"/>
  <c r="H2697" i="21"/>
  <c r="H2698" i="21"/>
  <c r="H2699" i="21"/>
  <c r="H2700" i="21"/>
  <c r="H2701" i="21"/>
  <c r="H2702" i="21"/>
  <c r="H2703" i="21"/>
  <c r="H2704" i="21"/>
  <c r="H2705" i="21"/>
  <c r="H2706" i="21"/>
  <c r="H2707" i="21"/>
  <c r="H2708" i="21"/>
  <c r="H2709" i="21"/>
  <c r="H2710" i="21"/>
  <c r="H2711" i="21"/>
  <c r="H2712" i="21"/>
  <c r="H2713" i="21"/>
  <c r="H2714" i="21"/>
  <c r="H2715" i="21"/>
  <c r="H2716" i="21"/>
  <c r="H2717" i="21"/>
  <c r="H2718" i="21"/>
  <c r="H2719" i="21"/>
  <c r="H2720" i="21"/>
  <c r="H2721" i="21"/>
  <c r="H2722" i="21"/>
  <c r="H2723" i="21"/>
  <c r="H2724" i="21"/>
  <c r="H2725" i="21"/>
  <c r="H2726" i="21"/>
  <c r="H2727" i="21"/>
  <c r="H2728" i="21"/>
  <c r="H2729" i="21"/>
  <c r="H2730" i="21"/>
  <c r="H2731" i="21"/>
  <c r="H2732" i="21"/>
  <c r="H2733" i="21"/>
  <c r="H2734" i="21"/>
  <c r="H2735" i="21"/>
  <c r="H2736" i="21"/>
  <c r="H2737" i="21"/>
  <c r="H2738" i="21"/>
  <c r="H2739" i="21"/>
  <c r="H2740" i="21"/>
  <c r="H2741" i="21"/>
  <c r="H2742" i="21"/>
  <c r="H2743" i="21"/>
  <c r="H2744" i="21"/>
  <c r="H2745" i="21"/>
  <c r="H2746" i="21"/>
  <c r="H2747" i="21"/>
  <c r="H2748" i="21"/>
  <c r="H2749" i="21"/>
  <c r="H2750" i="21"/>
  <c r="H2751" i="21"/>
  <c r="H2752" i="21"/>
  <c r="H2753" i="21"/>
  <c r="H2754" i="21"/>
  <c r="H2755" i="21"/>
  <c r="H2756" i="21"/>
  <c r="H2757" i="21"/>
  <c r="H2758" i="21"/>
  <c r="H2759" i="21"/>
  <c r="H2760" i="21"/>
  <c r="H2761" i="21"/>
  <c r="H2762" i="21"/>
  <c r="H2763" i="21"/>
  <c r="H2764" i="21"/>
  <c r="H2765" i="21"/>
  <c r="H2766" i="21"/>
  <c r="H2767" i="21"/>
  <c r="H2768" i="21"/>
  <c r="H2769" i="21"/>
  <c r="H2770" i="21"/>
  <c r="H2771" i="21"/>
  <c r="H2772" i="21"/>
  <c r="H2773" i="21"/>
  <c r="H2774" i="21"/>
  <c r="H2775" i="21"/>
  <c r="H2776" i="21"/>
  <c r="H2777" i="21"/>
  <c r="H2778" i="21"/>
  <c r="H2779" i="21"/>
  <c r="H2780" i="21"/>
  <c r="H2781" i="21"/>
  <c r="H2782" i="21"/>
  <c r="H2783" i="21"/>
  <c r="H2784" i="21"/>
  <c r="H2785" i="21"/>
  <c r="H2786" i="21"/>
  <c r="H2787" i="21"/>
  <c r="H2788" i="21"/>
  <c r="H2789" i="21"/>
  <c r="H2790" i="21"/>
  <c r="H2791" i="21"/>
  <c r="H2792" i="21"/>
  <c r="H2793" i="21"/>
  <c r="H2794" i="21"/>
  <c r="H2795" i="21"/>
  <c r="H2796" i="21"/>
  <c r="H2797" i="21"/>
  <c r="H2798" i="21"/>
  <c r="H2799" i="21"/>
  <c r="H2800" i="21"/>
  <c r="H2801" i="21"/>
  <c r="H2802" i="21"/>
  <c r="H2803" i="21"/>
  <c r="H2804" i="21"/>
  <c r="H2805" i="21"/>
  <c r="H2806" i="21"/>
  <c r="H2807" i="21"/>
  <c r="H2808" i="21"/>
  <c r="H2809" i="21"/>
  <c r="H2810" i="21"/>
  <c r="H2811" i="21"/>
  <c r="H2812" i="21"/>
  <c r="H2813" i="21"/>
  <c r="H2814" i="21"/>
  <c r="H2815" i="21"/>
  <c r="H2816" i="21"/>
  <c r="H2817" i="21"/>
  <c r="H2818" i="21"/>
  <c r="H2819" i="21"/>
  <c r="H2820" i="21"/>
  <c r="H2821" i="21"/>
  <c r="H2822" i="21"/>
  <c r="H2823" i="21"/>
  <c r="H2824" i="21"/>
  <c r="H2825" i="21"/>
  <c r="H2826" i="21"/>
  <c r="H2827" i="21"/>
  <c r="H2828" i="21"/>
  <c r="H2829" i="21"/>
  <c r="H2830" i="21"/>
  <c r="H2831" i="21"/>
  <c r="H2832" i="21"/>
  <c r="H2833" i="21"/>
  <c r="H2834" i="21"/>
  <c r="H2835" i="21"/>
  <c r="H2836" i="21"/>
  <c r="H2837" i="21"/>
  <c r="H2838" i="21"/>
  <c r="H2839" i="21"/>
  <c r="H2840" i="21"/>
  <c r="H2841" i="21"/>
  <c r="H2842" i="21"/>
  <c r="H2843" i="21"/>
  <c r="H2844" i="21"/>
  <c r="H2845" i="21"/>
  <c r="H2846" i="21"/>
  <c r="H2847" i="21"/>
  <c r="H2848" i="21"/>
  <c r="H2849" i="21"/>
  <c r="H2850" i="21"/>
  <c r="H2851" i="21"/>
  <c r="H2852" i="21"/>
  <c r="H2853" i="21"/>
  <c r="H2854" i="21"/>
  <c r="H2855" i="21"/>
  <c r="H2856" i="21"/>
  <c r="H2857" i="21"/>
  <c r="H2858" i="21"/>
  <c r="H2859" i="21"/>
  <c r="H2860" i="21"/>
  <c r="H2861" i="21"/>
  <c r="H2862" i="21"/>
  <c r="H2863" i="21"/>
  <c r="H2864" i="21"/>
  <c r="H2865" i="21"/>
  <c r="H2866" i="21"/>
  <c r="H2867" i="21"/>
  <c r="H2868" i="21"/>
  <c r="H2869" i="21"/>
  <c r="H2870" i="21"/>
  <c r="H2871" i="21"/>
  <c r="H2872" i="21"/>
  <c r="H2873" i="21"/>
  <c r="H2874" i="21"/>
  <c r="H2875" i="21"/>
  <c r="H2876" i="21"/>
  <c r="H2877" i="21"/>
  <c r="H2878" i="21"/>
  <c r="H2879" i="21"/>
  <c r="H2880" i="21"/>
  <c r="H2881" i="21"/>
  <c r="H2882" i="21"/>
  <c r="H2883" i="21"/>
  <c r="H2884" i="21"/>
  <c r="H2885" i="21"/>
  <c r="H2886" i="21"/>
  <c r="H2887" i="21"/>
  <c r="H2888" i="21"/>
  <c r="H2889" i="21"/>
  <c r="H2890" i="21"/>
  <c r="H2891" i="21"/>
  <c r="H2892" i="21"/>
  <c r="H2893" i="21"/>
  <c r="H2894" i="21"/>
  <c r="H2895" i="21"/>
  <c r="H2896" i="21"/>
  <c r="H2897" i="21"/>
  <c r="H2898" i="21"/>
  <c r="H2899" i="21"/>
  <c r="H2900" i="21"/>
  <c r="H2901" i="21"/>
  <c r="H2902" i="21"/>
  <c r="H2903" i="21"/>
  <c r="H2904" i="21"/>
  <c r="H2905" i="21"/>
  <c r="H2906" i="21"/>
  <c r="H2907" i="21"/>
  <c r="H2908" i="21"/>
  <c r="H2909" i="21"/>
  <c r="H2910" i="21"/>
  <c r="H2911" i="21"/>
  <c r="H2912" i="21"/>
  <c r="H2913" i="21"/>
  <c r="H2914" i="21"/>
  <c r="H2915" i="21"/>
  <c r="H2916" i="21"/>
  <c r="H2917" i="21"/>
  <c r="H2918" i="21"/>
  <c r="H2919" i="21"/>
  <c r="H2920" i="21"/>
  <c r="H2921" i="21"/>
  <c r="H2922" i="21"/>
  <c r="H2923" i="21"/>
  <c r="H2924" i="21"/>
  <c r="H2925" i="21"/>
  <c r="H2926" i="21"/>
  <c r="H2927" i="21"/>
  <c r="H2928" i="21"/>
  <c r="H2929" i="21"/>
  <c r="H2930" i="21"/>
  <c r="H2931" i="21"/>
  <c r="H2932" i="21"/>
  <c r="H2933" i="21"/>
  <c r="H2934" i="21"/>
  <c r="H2935" i="21"/>
  <c r="H2936" i="21"/>
  <c r="H2937" i="21"/>
  <c r="H2938" i="21"/>
  <c r="H2939" i="21"/>
  <c r="H2940" i="21"/>
  <c r="H2941" i="21"/>
  <c r="H2942" i="21"/>
  <c r="H2943" i="21"/>
  <c r="H2944" i="21"/>
  <c r="H2945" i="21"/>
  <c r="H2946" i="21"/>
  <c r="H2947" i="21"/>
  <c r="H2948" i="21"/>
  <c r="H2949" i="21"/>
  <c r="H2950" i="21"/>
  <c r="H2951" i="21"/>
  <c r="H2952" i="21"/>
  <c r="H2953" i="21"/>
  <c r="H2954" i="21"/>
  <c r="H2955" i="21"/>
  <c r="H2956" i="21"/>
  <c r="H2957" i="21"/>
  <c r="H2958" i="21"/>
  <c r="H2959" i="21"/>
  <c r="H2960" i="21"/>
  <c r="H2961" i="21"/>
  <c r="H2962" i="21"/>
  <c r="H2963" i="21"/>
  <c r="H2964" i="21"/>
  <c r="H2965" i="21"/>
  <c r="H2966" i="21"/>
  <c r="H2967" i="21"/>
  <c r="H2968" i="21"/>
  <c r="H2969" i="21"/>
  <c r="H2970" i="21"/>
  <c r="H2971" i="21"/>
  <c r="H2972" i="21"/>
  <c r="H2973" i="21"/>
  <c r="H2974" i="21"/>
  <c r="H2975" i="21"/>
  <c r="H2976" i="21"/>
  <c r="H2977" i="21"/>
  <c r="H2978" i="21"/>
  <c r="H2979" i="21"/>
  <c r="H2980" i="21"/>
  <c r="H2981" i="21"/>
  <c r="H2982" i="21"/>
  <c r="H2983" i="21"/>
  <c r="H2984" i="21"/>
  <c r="H2985" i="21"/>
  <c r="H2986" i="21"/>
  <c r="H2987" i="21"/>
  <c r="H2988" i="21"/>
  <c r="H2989" i="21"/>
  <c r="H2990" i="21"/>
  <c r="H2991" i="21"/>
  <c r="H2992" i="21"/>
  <c r="H2993" i="21"/>
  <c r="H2994" i="21"/>
  <c r="H2995" i="21"/>
  <c r="H2996" i="21"/>
  <c r="H2997" i="21"/>
  <c r="H2998" i="21"/>
  <c r="H2999" i="21"/>
  <c r="H3000" i="21"/>
  <c r="H3001" i="21"/>
  <c r="H3002" i="21"/>
  <c r="H3003" i="21"/>
  <c r="H3004" i="21"/>
  <c r="H3005" i="21"/>
  <c r="H3006" i="21"/>
  <c r="H3007" i="21"/>
  <c r="H3008" i="21"/>
  <c r="H3009" i="21"/>
  <c r="H3010" i="21"/>
  <c r="H3011" i="21"/>
  <c r="H3012" i="21"/>
  <c r="H3013" i="21"/>
  <c r="H3014" i="21"/>
  <c r="H3015" i="21"/>
  <c r="H3016" i="21"/>
  <c r="H3017" i="21"/>
  <c r="H3018" i="21"/>
  <c r="H3019" i="21"/>
  <c r="H3020" i="21"/>
  <c r="H3021" i="21"/>
  <c r="H3022" i="21"/>
  <c r="H3023" i="21"/>
  <c r="H3024" i="21"/>
  <c r="H3025" i="21"/>
  <c r="H3026" i="21"/>
  <c r="H3027" i="21"/>
  <c r="H3028" i="21"/>
  <c r="H3029" i="21"/>
  <c r="H3030" i="21"/>
  <c r="H3031" i="21"/>
  <c r="H3032" i="21"/>
  <c r="H3033" i="21"/>
  <c r="H3034" i="21"/>
  <c r="H3035" i="21"/>
  <c r="H3036" i="21"/>
  <c r="H3037" i="21"/>
  <c r="H3038" i="21"/>
  <c r="H3039" i="21"/>
  <c r="H3040" i="21"/>
  <c r="H3041" i="21"/>
  <c r="H3042" i="21"/>
  <c r="H3043" i="21"/>
  <c r="H3044" i="21"/>
  <c r="H3045" i="21"/>
  <c r="H3046" i="21"/>
  <c r="H3047" i="21"/>
  <c r="H3048" i="21"/>
  <c r="H3049" i="21"/>
  <c r="H3050" i="21"/>
  <c r="H3051" i="21"/>
  <c r="H3052" i="21"/>
  <c r="H3053" i="21"/>
  <c r="H3054" i="21"/>
  <c r="H3055" i="21"/>
  <c r="H3056" i="21"/>
  <c r="H3057" i="21"/>
  <c r="H3058" i="21"/>
  <c r="H3059" i="21"/>
  <c r="H3060" i="21"/>
  <c r="H3061" i="21"/>
  <c r="H3062" i="21"/>
  <c r="H3063" i="21"/>
  <c r="H3064" i="21"/>
  <c r="H3065" i="21"/>
  <c r="H3066" i="21"/>
  <c r="H3067" i="21"/>
  <c r="H3068" i="21"/>
  <c r="H3069" i="21"/>
  <c r="H3070" i="21"/>
  <c r="H3071" i="21"/>
  <c r="H3072" i="21"/>
  <c r="H3073" i="21"/>
  <c r="H3074" i="21"/>
  <c r="H3075" i="21"/>
  <c r="H3076" i="21"/>
  <c r="H3077" i="21"/>
  <c r="H3078" i="21"/>
  <c r="H3079" i="21"/>
  <c r="H3080" i="21"/>
  <c r="H3081" i="21"/>
  <c r="H3082" i="21"/>
  <c r="H3083" i="21"/>
  <c r="H3084" i="21"/>
  <c r="H3085" i="21"/>
  <c r="H3086" i="21"/>
  <c r="H3087" i="21"/>
  <c r="H3088" i="21"/>
  <c r="H3089" i="21"/>
  <c r="H3090" i="21"/>
  <c r="H3091" i="21"/>
  <c r="H3092" i="21"/>
  <c r="H3093" i="21"/>
  <c r="H3094" i="21"/>
  <c r="H3095" i="21"/>
  <c r="H3096" i="21"/>
  <c r="H3097" i="21"/>
  <c r="H3098" i="21"/>
  <c r="H3099" i="21"/>
  <c r="H3100" i="21"/>
  <c r="H3101" i="21"/>
  <c r="H3102" i="21"/>
  <c r="H3103" i="21"/>
  <c r="H3104" i="21"/>
  <c r="H3105" i="21"/>
  <c r="H3106" i="21"/>
  <c r="H3107" i="21"/>
  <c r="H3108" i="21"/>
  <c r="H3109" i="21"/>
  <c r="H3110" i="21"/>
  <c r="H3111" i="21"/>
  <c r="H3112" i="21"/>
  <c r="H3113" i="21"/>
  <c r="H3114" i="21"/>
  <c r="H3115" i="21"/>
  <c r="H3116" i="21"/>
  <c r="H3117" i="21"/>
  <c r="H3118" i="21"/>
  <c r="H3119" i="21"/>
  <c r="H3120" i="21"/>
  <c r="H3121" i="21"/>
  <c r="H3122" i="21"/>
  <c r="H3123" i="21"/>
  <c r="H3124" i="21"/>
  <c r="H3125" i="21"/>
  <c r="H3126" i="21"/>
  <c r="H3127" i="21"/>
  <c r="H3128" i="21"/>
  <c r="H3129" i="21"/>
  <c r="H3130" i="21"/>
  <c r="H3131" i="21"/>
  <c r="H3132" i="21"/>
  <c r="H3133" i="21"/>
  <c r="H3134" i="21"/>
  <c r="H3135" i="21"/>
  <c r="H3136" i="21"/>
  <c r="H3137" i="21"/>
  <c r="H3138" i="21"/>
  <c r="H3139" i="21"/>
  <c r="H3140" i="21"/>
  <c r="H3141" i="21"/>
  <c r="H3142" i="21"/>
  <c r="H3143" i="21"/>
  <c r="H3144" i="21"/>
  <c r="H3145" i="21"/>
  <c r="H3146" i="21"/>
  <c r="H3147" i="21"/>
  <c r="H3148" i="21"/>
  <c r="H3149" i="21"/>
  <c r="H3150" i="21"/>
  <c r="H3151" i="21"/>
  <c r="H3152" i="21"/>
  <c r="H3153" i="21"/>
  <c r="H3154" i="21"/>
  <c r="H3155" i="21"/>
  <c r="H3156" i="21"/>
  <c r="H3157" i="21"/>
  <c r="H3158" i="21"/>
  <c r="H3159" i="21"/>
  <c r="H3160" i="21"/>
  <c r="H3161" i="21"/>
  <c r="H3162" i="21"/>
  <c r="H3163" i="21"/>
  <c r="H3164" i="21"/>
  <c r="H3165" i="21"/>
  <c r="H3166" i="21"/>
  <c r="H3167" i="21"/>
  <c r="H3168" i="21"/>
  <c r="H3169" i="21"/>
  <c r="H3170" i="21"/>
  <c r="H3171" i="21"/>
  <c r="H3172" i="21"/>
  <c r="H3173" i="21"/>
  <c r="H3174" i="21"/>
  <c r="H3175" i="21"/>
  <c r="H3176" i="21"/>
  <c r="H3177" i="21"/>
  <c r="H3178" i="21"/>
  <c r="H3179" i="21"/>
  <c r="H3180" i="21"/>
  <c r="H3181" i="21"/>
  <c r="H3182" i="21"/>
  <c r="H3183" i="21"/>
  <c r="H3184" i="21"/>
  <c r="H3185" i="21"/>
  <c r="H3186" i="21"/>
  <c r="H3187" i="21"/>
  <c r="H3188" i="21"/>
  <c r="H3189" i="21"/>
  <c r="H3190" i="21"/>
  <c r="H3191" i="21"/>
  <c r="H3192" i="21"/>
  <c r="H3193" i="21"/>
  <c r="H3194" i="21"/>
  <c r="H3195" i="21"/>
  <c r="H3196" i="21"/>
  <c r="H3197" i="21"/>
  <c r="H3198" i="21"/>
  <c r="H3199" i="21"/>
  <c r="H3200" i="21"/>
  <c r="H3201" i="21"/>
  <c r="H3202" i="21"/>
  <c r="H3203" i="21"/>
  <c r="H3204" i="21"/>
  <c r="H3205" i="21"/>
  <c r="H3206" i="21"/>
  <c r="H3207" i="21"/>
  <c r="H3208" i="21"/>
  <c r="H3209" i="21"/>
  <c r="H3210" i="21"/>
  <c r="H3211" i="21"/>
  <c r="H3212" i="21"/>
  <c r="H3213" i="21"/>
  <c r="H3214" i="21"/>
  <c r="H3215" i="21"/>
  <c r="H3216" i="21"/>
  <c r="H3217" i="21"/>
  <c r="H3218" i="21"/>
  <c r="H3219" i="21"/>
  <c r="H3220" i="21"/>
  <c r="H3221" i="21"/>
  <c r="H3222" i="21"/>
  <c r="H3223" i="21"/>
  <c r="H3224" i="21"/>
  <c r="H3225" i="21"/>
  <c r="H3226" i="21"/>
  <c r="H3227" i="21"/>
  <c r="H3228" i="21"/>
  <c r="H3229" i="21"/>
  <c r="H3230" i="21"/>
  <c r="H3231" i="21"/>
  <c r="H3232" i="21"/>
  <c r="H3233" i="21"/>
  <c r="H3234" i="21"/>
  <c r="H3235" i="21"/>
  <c r="H3236" i="21"/>
  <c r="H3237" i="21"/>
  <c r="H3238" i="21"/>
  <c r="H3239" i="21"/>
  <c r="H3240" i="21"/>
  <c r="H3241" i="21"/>
  <c r="H3242" i="21"/>
  <c r="H3243" i="21"/>
  <c r="H3244" i="21"/>
  <c r="H3245" i="21"/>
  <c r="H3246" i="21"/>
  <c r="H3247" i="21"/>
  <c r="H3248" i="21"/>
  <c r="H3249" i="21"/>
  <c r="H3250" i="21"/>
  <c r="H3251" i="21"/>
  <c r="H3252" i="21"/>
  <c r="H3253" i="21"/>
  <c r="H3254" i="21"/>
  <c r="H3255" i="21"/>
  <c r="H3256" i="21"/>
  <c r="H3257" i="21"/>
  <c r="H3258" i="21"/>
  <c r="H3259" i="21"/>
  <c r="H3260" i="21"/>
  <c r="H3261" i="21"/>
  <c r="H3262" i="21"/>
  <c r="H3263" i="21"/>
  <c r="H3264" i="21"/>
  <c r="H3265" i="21"/>
  <c r="H3266" i="21"/>
  <c r="H3267" i="21"/>
  <c r="H3268" i="21"/>
  <c r="H3269" i="21"/>
  <c r="H3270" i="21"/>
  <c r="H3271" i="21"/>
  <c r="H3272" i="21"/>
  <c r="H3273" i="21"/>
  <c r="H3274" i="21"/>
  <c r="H3275" i="21"/>
  <c r="H3276" i="21"/>
  <c r="H3277" i="21"/>
  <c r="H3278" i="21"/>
  <c r="H3279" i="21"/>
  <c r="H3280" i="21"/>
  <c r="H3281" i="21"/>
  <c r="H3282" i="21"/>
  <c r="H3283" i="21"/>
  <c r="H3284" i="21"/>
  <c r="H3285" i="21"/>
  <c r="H3286" i="21"/>
  <c r="H3287" i="21"/>
  <c r="H3288" i="21"/>
  <c r="H3289" i="21"/>
  <c r="H3290" i="21"/>
  <c r="H3291" i="21"/>
  <c r="H3292" i="21"/>
  <c r="H3293" i="21"/>
  <c r="H3294" i="21"/>
  <c r="H3295" i="21"/>
  <c r="H3296" i="21"/>
  <c r="H3297" i="21"/>
  <c r="H3298" i="21"/>
  <c r="H3299" i="21"/>
  <c r="H3300" i="21"/>
  <c r="H3301" i="21"/>
  <c r="H3302" i="21"/>
  <c r="H3303" i="21"/>
  <c r="H3304" i="21"/>
  <c r="H3305" i="21"/>
  <c r="H3306" i="21"/>
  <c r="H3307" i="21"/>
  <c r="H3308" i="21"/>
  <c r="H3309" i="21"/>
  <c r="H3310" i="21"/>
  <c r="H3311" i="21"/>
  <c r="H3312" i="21"/>
  <c r="H3313" i="21"/>
  <c r="H3314" i="21"/>
  <c r="H3315" i="21"/>
  <c r="H3316" i="21"/>
  <c r="H3317" i="21"/>
  <c r="H3318" i="21"/>
  <c r="H3319" i="21"/>
  <c r="H3320" i="21"/>
  <c r="H3321" i="21"/>
  <c r="H3322" i="21"/>
  <c r="H3323" i="21"/>
  <c r="H3324" i="21"/>
  <c r="H3325" i="21"/>
  <c r="H3326" i="21"/>
  <c r="H3327" i="21"/>
  <c r="H3328" i="21"/>
  <c r="H3329" i="21"/>
  <c r="H3330" i="21"/>
  <c r="H3331" i="21"/>
  <c r="H3332" i="21"/>
  <c r="H3333" i="21"/>
  <c r="H3334" i="21"/>
  <c r="H3335" i="21"/>
  <c r="H3336" i="21"/>
  <c r="H3337" i="21"/>
  <c r="H3338" i="21"/>
  <c r="H3339" i="21"/>
  <c r="H3340" i="21"/>
  <c r="H3341" i="21"/>
  <c r="H3342" i="21"/>
  <c r="H3343" i="21"/>
  <c r="H3344" i="21"/>
  <c r="H3345" i="21"/>
  <c r="H3346" i="21"/>
  <c r="H3347" i="21"/>
  <c r="H3348" i="21"/>
  <c r="H3349" i="21"/>
  <c r="H3350" i="21"/>
  <c r="H3351" i="21"/>
  <c r="H3352" i="21"/>
  <c r="H3353" i="21"/>
  <c r="H3354" i="21"/>
  <c r="H3355" i="21"/>
  <c r="H3356" i="21"/>
  <c r="H3357" i="21"/>
  <c r="H3358" i="21"/>
  <c r="H3359" i="21"/>
  <c r="H3360" i="21"/>
  <c r="H3361" i="21"/>
  <c r="H3362" i="21"/>
  <c r="H3363" i="21"/>
  <c r="H3364" i="21"/>
  <c r="H3365" i="21"/>
  <c r="H3366" i="21"/>
  <c r="H3367" i="21"/>
  <c r="H3368" i="21"/>
  <c r="H3369" i="21"/>
  <c r="H3370" i="21"/>
  <c r="H3371" i="21"/>
  <c r="H3372" i="21"/>
  <c r="H3373" i="21"/>
  <c r="H3374" i="21"/>
  <c r="H3375" i="21"/>
  <c r="H3376" i="21"/>
  <c r="H3377" i="21"/>
  <c r="H3378" i="21"/>
  <c r="H3379" i="21"/>
  <c r="H3380" i="21"/>
  <c r="H3381" i="21"/>
  <c r="H3382" i="21"/>
  <c r="H3383" i="21"/>
  <c r="H3384" i="21"/>
  <c r="H3385" i="21"/>
  <c r="H3386" i="21"/>
  <c r="H3387" i="21"/>
  <c r="H3388" i="21"/>
  <c r="H3389" i="21"/>
  <c r="H3390" i="21"/>
  <c r="H3391" i="21"/>
  <c r="H3392" i="21"/>
  <c r="H3393" i="21"/>
  <c r="H3394" i="21"/>
  <c r="H3395" i="21"/>
  <c r="H3396" i="21"/>
  <c r="H3397" i="21"/>
  <c r="H3398" i="21"/>
  <c r="H3399" i="21"/>
  <c r="H3400" i="21"/>
  <c r="H3401" i="21"/>
  <c r="H3402" i="21"/>
  <c r="H3403" i="21"/>
  <c r="H3404" i="21"/>
  <c r="H3405" i="21"/>
  <c r="H3406" i="21"/>
  <c r="H3407" i="21"/>
  <c r="H3408" i="21"/>
  <c r="H3409" i="21"/>
  <c r="H3410" i="21"/>
  <c r="H3411" i="21"/>
  <c r="H3412" i="21"/>
  <c r="H3413" i="21"/>
  <c r="H3414" i="21"/>
  <c r="H3415" i="21"/>
  <c r="H3416" i="21"/>
  <c r="H3417" i="21"/>
  <c r="H3418" i="21"/>
  <c r="H3419" i="21"/>
  <c r="H3420" i="21"/>
  <c r="H3421" i="21"/>
  <c r="H3422" i="21"/>
  <c r="H3423" i="21"/>
  <c r="H3424" i="21"/>
  <c r="H3425" i="21"/>
  <c r="H3426" i="21"/>
  <c r="H3427" i="21"/>
  <c r="H3428" i="21"/>
  <c r="H3429" i="21"/>
  <c r="H3430" i="21"/>
  <c r="H3431" i="21"/>
  <c r="H3432" i="21"/>
  <c r="H3433" i="21"/>
  <c r="H3434" i="21"/>
  <c r="H3435" i="21"/>
  <c r="H3436" i="21"/>
  <c r="H3437" i="21"/>
  <c r="H3438" i="21"/>
  <c r="H3439" i="21"/>
  <c r="H3440" i="21"/>
  <c r="H3441" i="21"/>
  <c r="H3442" i="21"/>
  <c r="H3443" i="21"/>
  <c r="H3444" i="21"/>
  <c r="H3445" i="21"/>
  <c r="H3446" i="21"/>
  <c r="H3447" i="21"/>
  <c r="H3448" i="21"/>
  <c r="H3449" i="21"/>
  <c r="H3450" i="21"/>
  <c r="H3451" i="21"/>
  <c r="H3452" i="21"/>
  <c r="H3453" i="21"/>
  <c r="H3454" i="21"/>
  <c r="H3455" i="21"/>
  <c r="H3456" i="21"/>
  <c r="H3457" i="21"/>
  <c r="H3458" i="21"/>
  <c r="H3459" i="21"/>
  <c r="H3460" i="21"/>
  <c r="H3461" i="21"/>
  <c r="H3462" i="21"/>
  <c r="H3463" i="21"/>
  <c r="H3464" i="21"/>
  <c r="H3465" i="21"/>
  <c r="H3466" i="21"/>
  <c r="H3467" i="21"/>
  <c r="H3468" i="21"/>
  <c r="H3469" i="21"/>
  <c r="H3470" i="21"/>
  <c r="H3471" i="21"/>
  <c r="H3472" i="21"/>
  <c r="H3473" i="21"/>
  <c r="H3474" i="21"/>
  <c r="H3475" i="21"/>
  <c r="H3476" i="21"/>
  <c r="H3477" i="21"/>
  <c r="H3478" i="21"/>
  <c r="H3479" i="21"/>
  <c r="H3480" i="21"/>
  <c r="H3481" i="21"/>
  <c r="H3482" i="21"/>
  <c r="H3483" i="21"/>
  <c r="H3484" i="21"/>
  <c r="H3485" i="21"/>
  <c r="H3486" i="21"/>
  <c r="H3487" i="21"/>
  <c r="H3488" i="21"/>
  <c r="H3489" i="21"/>
  <c r="H3490" i="21"/>
  <c r="H3491" i="21"/>
  <c r="H3492" i="21"/>
  <c r="H3493" i="21"/>
  <c r="H3494" i="21"/>
  <c r="H3495" i="21"/>
  <c r="H3496" i="21"/>
  <c r="H3497" i="21"/>
  <c r="H3498" i="21"/>
  <c r="H3499" i="21"/>
  <c r="H3500" i="21"/>
  <c r="H3501" i="21"/>
  <c r="H3502" i="21"/>
  <c r="H3503" i="21"/>
  <c r="H3504" i="21"/>
  <c r="H3505" i="21"/>
  <c r="H3506" i="21"/>
  <c r="H3507" i="21"/>
  <c r="H3508" i="21"/>
  <c r="H3509" i="21"/>
  <c r="H3510" i="21"/>
  <c r="H3511" i="21"/>
  <c r="H3512" i="21"/>
  <c r="H3513" i="21"/>
  <c r="H3514" i="21"/>
  <c r="H3515" i="21"/>
  <c r="H3516" i="21"/>
  <c r="H3517" i="21"/>
  <c r="H3518" i="21"/>
  <c r="H3519" i="21"/>
  <c r="H3520" i="21"/>
  <c r="H3521" i="21"/>
  <c r="H3522" i="21"/>
  <c r="H3523" i="21"/>
  <c r="H3524" i="21"/>
  <c r="H3525" i="21"/>
  <c r="H3526" i="21"/>
  <c r="H3527" i="21"/>
  <c r="H3528" i="21"/>
  <c r="H3529" i="21"/>
  <c r="H3530" i="21"/>
  <c r="H3531" i="21"/>
  <c r="H3532" i="21"/>
  <c r="H3533" i="21"/>
  <c r="H3534" i="21"/>
  <c r="H3535" i="21"/>
  <c r="H3536" i="21"/>
  <c r="H3537" i="21"/>
  <c r="H3538" i="21"/>
  <c r="H3539" i="21"/>
  <c r="H3540" i="21"/>
  <c r="H3541" i="21"/>
  <c r="H3542" i="21"/>
  <c r="H3543" i="21"/>
  <c r="H3544" i="21"/>
  <c r="H3545" i="21"/>
  <c r="H3546" i="21"/>
  <c r="H3547" i="21"/>
  <c r="H3548" i="21"/>
  <c r="H3549" i="21"/>
  <c r="H3550" i="21"/>
  <c r="H3551" i="21"/>
  <c r="H3552" i="21"/>
  <c r="H3553" i="21"/>
  <c r="H3554" i="21"/>
  <c r="H3555" i="21"/>
  <c r="H3556" i="21"/>
  <c r="H3557" i="21"/>
  <c r="H3558" i="21"/>
  <c r="H3559" i="21"/>
  <c r="H3560" i="21"/>
  <c r="H3561" i="21"/>
  <c r="H3562" i="21"/>
  <c r="H3563" i="21"/>
  <c r="H3564" i="21"/>
  <c r="H3565" i="21"/>
  <c r="H3566" i="21"/>
  <c r="H3567" i="21"/>
  <c r="H3568" i="21"/>
  <c r="H3569" i="21"/>
  <c r="H3570" i="21"/>
  <c r="H3571" i="21"/>
  <c r="H3572" i="21"/>
  <c r="H3573" i="21"/>
  <c r="H3574" i="21"/>
  <c r="H3575" i="21"/>
  <c r="H3576" i="21"/>
  <c r="H3577" i="21"/>
  <c r="H3578" i="21"/>
  <c r="H3579" i="21"/>
  <c r="H3580" i="21"/>
  <c r="H3581" i="21"/>
  <c r="H3582" i="21"/>
  <c r="H3583" i="21"/>
  <c r="H3584" i="21"/>
  <c r="H3585" i="21"/>
  <c r="H3586" i="21"/>
  <c r="H3587" i="21"/>
  <c r="H3588" i="21"/>
  <c r="H3589" i="21"/>
  <c r="H3590" i="21"/>
  <c r="H3591" i="21"/>
  <c r="H3592" i="21"/>
  <c r="H3593" i="21"/>
  <c r="H3594" i="21"/>
  <c r="H3595" i="21"/>
  <c r="H3596" i="21"/>
  <c r="H3597" i="21"/>
  <c r="H3598" i="21"/>
  <c r="H3599" i="21"/>
  <c r="H3600" i="21"/>
  <c r="H3601" i="21"/>
  <c r="H3602" i="21"/>
  <c r="H3603" i="21"/>
  <c r="H3604" i="21"/>
  <c r="H3605" i="21"/>
  <c r="H3606" i="21"/>
  <c r="H3607" i="21"/>
  <c r="H3608" i="21"/>
  <c r="H3609" i="21"/>
  <c r="H3610" i="21"/>
  <c r="H3611" i="21"/>
  <c r="H3612" i="21"/>
  <c r="H3613" i="21"/>
  <c r="H3614" i="21"/>
  <c r="H3615" i="21"/>
  <c r="H3616" i="21"/>
  <c r="H3617" i="21"/>
  <c r="H3618" i="21"/>
  <c r="H3619" i="21"/>
  <c r="H3620" i="21"/>
  <c r="H3621" i="21"/>
  <c r="H3622" i="21"/>
  <c r="H3623" i="21"/>
  <c r="H3624" i="21"/>
  <c r="H3625" i="21"/>
  <c r="H3626" i="21"/>
  <c r="H3627" i="21"/>
  <c r="H3628" i="21"/>
  <c r="H3629" i="21"/>
  <c r="H3630" i="21"/>
  <c r="H3631" i="21"/>
  <c r="H3632" i="21"/>
  <c r="H3633" i="21"/>
  <c r="H3634" i="21"/>
  <c r="H3635" i="21"/>
  <c r="H3636" i="21"/>
  <c r="H3637" i="21"/>
  <c r="H3638" i="21"/>
  <c r="H3639" i="21"/>
  <c r="H3640" i="21"/>
  <c r="H3641" i="21"/>
  <c r="H3642" i="21"/>
  <c r="H3643" i="21"/>
  <c r="H3644" i="21"/>
  <c r="H3645" i="21"/>
  <c r="H3646" i="21"/>
  <c r="H3647" i="21"/>
  <c r="H3648" i="21"/>
  <c r="H3649" i="21"/>
  <c r="H3650" i="21"/>
  <c r="H3651" i="21"/>
  <c r="H3652" i="21"/>
  <c r="H3653" i="21"/>
  <c r="H3654" i="21"/>
  <c r="H3655" i="21"/>
  <c r="H3656" i="21"/>
  <c r="H3657" i="21"/>
  <c r="H3658" i="21"/>
  <c r="H3659" i="21"/>
  <c r="H3660" i="21"/>
  <c r="H3661" i="21"/>
  <c r="H3662" i="21"/>
  <c r="H3663" i="21"/>
  <c r="H3664" i="21"/>
  <c r="H3665" i="21"/>
  <c r="H3666" i="21"/>
  <c r="H3667" i="21"/>
  <c r="H3668" i="21"/>
  <c r="H3669" i="21"/>
  <c r="H3670" i="21"/>
  <c r="H3671" i="21"/>
  <c r="H3672" i="21"/>
  <c r="H3673" i="21"/>
  <c r="H3674" i="21"/>
  <c r="H3675" i="21"/>
  <c r="H3676" i="21"/>
  <c r="H3677" i="21"/>
  <c r="H3678" i="21"/>
  <c r="H3679" i="21"/>
  <c r="H3680" i="21"/>
  <c r="H3681" i="21"/>
  <c r="H3682" i="21"/>
  <c r="H3683" i="21"/>
  <c r="H3684" i="21"/>
  <c r="H3685" i="21"/>
  <c r="H3686" i="21"/>
  <c r="H3687" i="21"/>
  <c r="H3688" i="21"/>
  <c r="H3689" i="21"/>
  <c r="H3690" i="21"/>
  <c r="H3691" i="21"/>
  <c r="H3692" i="21"/>
  <c r="H3693" i="21"/>
  <c r="H3694" i="21"/>
  <c r="H3695" i="21"/>
  <c r="H3696" i="21"/>
  <c r="H3697" i="21"/>
  <c r="H3698" i="21"/>
  <c r="H3699" i="21"/>
  <c r="H3700" i="21"/>
  <c r="H3701" i="21"/>
  <c r="H3702" i="21"/>
  <c r="H3703" i="21"/>
  <c r="H3704" i="21"/>
  <c r="H3705" i="21"/>
  <c r="H3706" i="21"/>
  <c r="H3707" i="21"/>
  <c r="H3708" i="21"/>
  <c r="H3709" i="21"/>
  <c r="H3710" i="21"/>
  <c r="H3711" i="21"/>
  <c r="H3712" i="21"/>
  <c r="H3713" i="21"/>
  <c r="H3714" i="21"/>
  <c r="H3715" i="21"/>
  <c r="H3716" i="21"/>
  <c r="H3717" i="21"/>
  <c r="H3718" i="21"/>
  <c r="H3719" i="21"/>
  <c r="H3720" i="21"/>
  <c r="H3721" i="21"/>
  <c r="H3722" i="21"/>
  <c r="H3723" i="21"/>
  <c r="H3724" i="21"/>
  <c r="H3725" i="21"/>
  <c r="H3726" i="21"/>
  <c r="H3727" i="21"/>
  <c r="H3728" i="21"/>
  <c r="H3729" i="21"/>
  <c r="H3730" i="21"/>
  <c r="H3731" i="21"/>
  <c r="H3732" i="21"/>
  <c r="H3733" i="21"/>
  <c r="H3734" i="21"/>
  <c r="H3735" i="21"/>
  <c r="H3736" i="21"/>
  <c r="H3737" i="21"/>
  <c r="H3738" i="21"/>
  <c r="H3739" i="21"/>
  <c r="H3740" i="21"/>
  <c r="H3741" i="21"/>
  <c r="H3742" i="21"/>
  <c r="H3743" i="21"/>
  <c r="H3744" i="21"/>
  <c r="H3745" i="21"/>
  <c r="H3746" i="21"/>
  <c r="H3747" i="21"/>
  <c r="H3748" i="21"/>
  <c r="H3749" i="21"/>
  <c r="H3750" i="21"/>
  <c r="H3751" i="21"/>
  <c r="H3752" i="21"/>
  <c r="H3753" i="21"/>
  <c r="H3754" i="21"/>
  <c r="H3755" i="21"/>
  <c r="H3756" i="21"/>
  <c r="H3757" i="21"/>
  <c r="H3758" i="21"/>
  <c r="H3759" i="21"/>
  <c r="H3760" i="21"/>
  <c r="H3761" i="21"/>
  <c r="H3762" i="21"/>
  <c r="H3763" i="21"/>
  <c r="H3764" i="21"/>
  <c r="H3765" i="21"/>
  <c r="H3766" i="21"/>
  <c r="H3767" i="21"/>
  <c r="H3768" i="21"/>
  <c r="H3769" i="21"/>
  <c r="H3770" i="21"/>
  <c r="H3771" i="21"/>
  <c r="H3772" i="21"/>
  <c r="H3773" i="21"/>
  <c r="H3774" i="21"/>
  <c r="H3775" i="21"/>
  <c r="H3776" i="21"/>
  <c r="H3777" i="21"/>
  <c r="H3778" i="21"/>
  <c r="H3779" i="21"/>
  <c r="H3780" i="21"/>
  <c r="H3781" i="21"/>
  <c r="H3782" i="21"/>
  <c r="H3783" i="21"/>
  <c r="H3784" i="21"/>
  <c r="H3785" i="21"/>
  <c r="H3786" i="21"/>
  <c r="H3787" i="21"/>
  <c r="H3788" i="21"/>
  <c r="H3789" i="21"/>
  <c r="H3790" i="21"/>
  <c r="H3791" i="21"/>
  <c r="H3792" i="21"/>
  <c r="H3793" i="21"/>
  <c r="H3794" i="21"/>
  <c r="H3795" i="21"/>
  <c r="H3796" i="21"/>
  <c r="H3797" i="21"/>
  <c r="H3798" i="21"/>
  <c r="H3799" i="21"/>
  <c r="H3800" i="21"/>
  <c r="H3801" i="21"/>
  <c r="H3802" i="21"/>
  <c r="H3803" i="21"/>
  <c r="H3804" i="21"/>
  <c r="H3805" i="21"/>
  <c r="H3806" i="21"/>
  <c r="H3807" i="21"/>
  <c r="H3808" i="21"/>
  <c r="H3809" i="21"/>
  <c r="H3810" i="21"/>
  <c r="H3811" i="21"/>
  <c r="H3812" i="21"/>
  <c r="H3813" i="21"/>
  <c r="H3814" i="21"/>
  <c r="H3815" i="21"/>
  <c r="H3816" i="21"/>
  <c r="H3817" i="21"/>
  <c r="H3818" i="21"/>
  <c r="H3819" i="21"/>
  <c r="H3820" i="21"/>
  <c r="H3821" i="21"/>
  <c r="H3822" i="21"/>
  <c r="H3823" i="21"/>
  <c r="H3824" i="21"/>
  <c r="H3825" i="21"/>
  <c r="H3826" i="21"/>
  <c r="H3827" i="21"/>
  <c r="H3828" i="21"/>
  <c r="H3829" i="21"/>
  <c r="H3830" i="21"/>
  <c r="H3831" i="21"/>
  <c r="H3832" i="21"/>
  <c r="H3833" i="21"/>
  <c r="H3834" i="21"/>
  <c r="H3835" i="21"/>
  <c r="H3836" i="21"/>
  <c r="H3837" i="21"/>
  <c r="H3838" i="21"/>
  <c r="H3839" i="21"/>
  <c r="H3840" i="21"/>
  <c r="H3841" i="21"/>
  <c r="H3842" i="21"/>
  <c r="H3843" i="21"/>
  <c r="H3844" i="21"/>
  <c r="H3845" i="21"/>
  <c r="H3846" i="21"/>
  <c r="H3847" i="21"/>
  <c r="H3848" i="21"/>
  <c r="H3849" i="21"/>
  <c r="H3850" i="21"/>
  <c r="H3851" i="21"/>
  <c r="H3852" i="21"/>
  <c r="H3853" i="21"/>
  <c r="H3854" i="21"/>
  <c r="H3855" i="21"/>
  <c r="H3856" i="21"/>
  <c r="H3857" i="21"/>
  <c r="H3858" i="21"/>
  <c r="H3859" i="21"/>
  <c r="H3860" i="21"/>
  <c r="H3861" i="21"/>
  <c r="H3862" i="21"/>
  <c r="H3863" i="21"/>
  <c r="H3864" i="21"/>
  <c r="H3865" i="21"/>
  <c r="H3866" i="21"/>
  <c r="H3867" i="21"/>
  <c r="H3868" i="21"/>
  <c r="H3869" i="21"/>
  <c r="H3870" i="21"/>
  <c r="H3871" i="21"/>
  <c r="H3872" i="21"/>
  <c r="H3873" i="21"/>
  <c r="H3874" i="21"/>
  <c r="H3875" i="21"/>
  <c r="H3876" i="21"/>
  <c r="H3877" i="21"/>
  <c r="H3878" i="21"/>
  <c r="H3879" i="21"/>
  <c r="H3880" i="21"/>
  <c r="H3881" i="21"/>
  <c r="H3882" i="21"/>
  <c r="H3883" i="21"/>
  <c r="H3884" i="21"/>
  <c r="H3885" i="21"/>
  <c r="H3886" i="21"/>
  <c r="H3887" i="21"/>
  <c r="H3888" i="21"/>
  <c r="H3889" i="21"/>
  <c r="H3890" i="21"/>
  <c r="H3891" i="21"/>
  <c r="H3892" i="21"/>
  <c r="H3893" i="21"/>
  <c r="H3894" i="21"/>
  <c r="H3895" i="21"/>
  <c r="H3896" i="21"/>
  <c r="H3897" i="21"/>
  <c r="H3898" i="21"/>
  <c r="H3899" i="21"/>
  <c r="H3900" i="21"/>
  <c r="H3901" i="21"/>
  <c r="H3902" i="21"/>
  <c r="H3903" i="21"/>
  <c r="H3904" i="21"/>
  <c r="H3905" i="21"/>
  <c r="H3906" i="21"/>
  <c r="H3907" i="21"/>
  <c r="H3908" i="21"/>
  <c r="H3909" i="21"/>
  <c r="H3910" i="21"/>
  <c r="H3911" i="21"/>
  <c r="H3912" i="21"/>
  <c r="H3913" i="21"/>
  <c r="H3914" i="21"/>
  <c r="H3915" i="21"/>
  <c r="H3916" i="21"/>
  <c r="H3917" i="21"/>
  <c r="H3918" i="21"/>
  <c r="H3919" i="21"/>
  <c r="H3920" i="21"/>
  <c r="H3921" i="21"/>
  <c r="H3922" i="21"/>
  <c r="H3923" i="21"/>
  <c r="H3924" i="21"/>
  <c r="H3925" i="21"/>
  <c r="H3926" i="21"/>
  <c r="H3927" i="21"/>
  <c r="H3928" i="21"/>
  <c r="H3929" i="21"/>
  <c r="H3930" i="21"/>
  <c r="H3931" i="21"/>
  <c r="H3932" i="21"/>
  <c r="H3933" i="21"/>
  <c r="H3934" i="21"/>
  <c r="H3935" i="21"/>
  <c r="H3936" i="21"/>
  <c r="H3937" i="21"/>
  <c r="H3938" i="21"/>
  <c r="H3939" i="21"/>
  <c r="H3940" i="21"/>
  <c r="H3941" i="21"/>
  <c r="H3942" i="21"/>
  <c r="H3943" i="21"/>
  <c r="H3944" i="21"/>
  <c r="H3945" i="21"/>
  <c r="H3946" i="21"/>
  <c r="H3947" i="21"/>
  <c r="H3948" i="21"/>
  <c r="H3949" i="21"/>
  <c r="H3950" i="21"/>
  <c r="H3951" i="21"/>
  <c r="H3952" i="21"/>
  <c r="H3953" i="21"/>
  <c r="H3954" i="21"/>
  <c r="H3955" i="21"/>
  <c r="H3956" i="21"/>
  <c r="H3957" i="21"/>
  <c r="H3958" i="21"/>
  <c r="H3959" i="21"/>
  <c r="H3960" i="21"/>
  <c r="H3961" i="21"/>
  <c r="H3962" i="21"/>
  <c r="H3963" i="21"/>
  <c r="H3964" i="21"/>
  <c r="H3965" i="21"/>
  <c r="H3966" i="21"/>
  <c r="H3967" i="21"/>
  <c r="H3968" i="21"/>
  <c r="H3969" i="21"/>
  <c r="H3970" i="21"/>
  <c r="H3971" i="21"/>
  <c r="H3972" i="21"/>
  <c r="H3973" i="21"/>
  <c r="H3974" i="21"/>
  <c r="H3975" i="21"/>
  <c r="H3976" i="21"/>
  <c r="H3977" i="21"/>
  <c r="H3978" i="21"/>
  <c r="H3979" i="21"/>
  <c r="H3980" i="21"/>
  <c r="H3981" i="21"/>
  <c r="H3982" i="21"/>
  <c r="H3983" i="21"/>
  <c r="H3984" i="21"/>
  <c r="H3985" i="21"/>
  <c r="H3986" i="21"/>
  <c r="H3987" i="21"/>
  <c r="H3988" i="21"/>
  <c r="H3989" i="21"/>
  <c r="H3990" i="21"/>
  <c r="H3991" i="21"/>
  <c r="H3992" i="21"/>
  <c r="H3993" i="21"/>
  <c r="H3994" i="21"/>
  <c r="H3995" i="21"/>
  <c r="H3996" i="21"/>
  <c r="H3997" i="21"/>
  <c r="H3998" i="21"/>
  <c r="H3999" i="21"/>
  <c r="H4000" i="21"/>
  <c r="H4001" i="21"/>
  <c r="H4002" i="21"/>
  <c r="H4003" i="21"/>
  <c r="H4004" i="21"/>
  <c r="H4005" i="21"/>
  <c r="H4006" i="21"/>
  <c r="H4007" i="21"/>
  <c r="H4008" i="21"/>
  <c r="H4009" i="21"/>
  <c r="H4010" i="21"/>
  <c r="H4011" i="21"/>
  <c r="H4012" i="21"/>
  <c r="H4013" i="21"/>
  <c r="H4014" i="21"/>
  <c r="H4015" i="21"/>
  <c r="H4016" i="21"/>
  <c r="H4017" i="21"/>
  <c r="H4018" i="21"/>
  <c r="H4019" i="21"/>
  <c r="H4020" i="21"/>
  <c r="H4021" i="21"/>
  <c r="H4022" i="21"/>
  <c r="H4023" i="21"/>
  <c r="H4024" i="21"/>
  <c r="H4025" i="21"/>
  <c r="H4026" i="21"/>
  <c r="H4027" i="21"/>
  <c r="H4028" i="21"/>
  <c r="H4029" i="21"/>
  <c r="H4030" i="21"/>
  <c r="H4031" i="21"/>
  <c r="H4032" i="21"/>
  <c r="H4033" i="21"/>
  <c r="H4034" i="21"/>
  <c r="H4035" i="21"/>
  <c r="H4036" i="21"/>
  <c r="H4037" i="21"/>
  <c r="H4038" i="21"/>
  <c r="H4039" i="21"/>
  <c r="H4040" i="21"/>
  <c r="H4041" i="21"/>
  <c r="H4042" i="21"/>
  <c r="H4043" i="21"/>
  <c r="H4044" i="21"/>
  <c r="H4045" i="21"/>
  <c r="H4046" i="21"/>
  <c r="H4047" i="21"/>
  <c r="H4048" i="21"/>
  <c r="H4049" i="21"/>
  <c r="H4050" i="21"/>
  <c r="H4051" i="21"/>
  <c r="H4052" i="21"/>
  <c r="H4053" i="21"/>
  <c r="H4054" i="21"/>
  <c r="H4055" i="21"/>
  <c r="H4056" i="21"/>
  <c r="H4057" i="21"/>
  <c r="H4058" i="21"/>
  <c r="H4059" i="21"/>
  <c r="H4060" i="21"/>
  <c r="H4061" i="21"/>
  <c r="H4062" i="21"/>
  <c r="H4063" i="21"/>
  <c r="H4064" i="21"/>
  <c r="H4065" i="21"/>
  <c r="H4066" i="21"/>
  <c r="H4067" i="21"/>
  <c r="H4068" i="21"/>
  <c r="H4069" i="21"/>
  <c r="H4070" i="21"/>
  <c r="H4071" i="21"/>
  <c r="H4072" i="21"/>
  <c r="H4073" i="21"/>
  <c r="H4074" i="21"/>
  <c r="H4075" i="21"/>
  <c r="H4076" i="21"/>
  <c r="H4077" i="21"/>
  <c r="H4078" i="21"/>
  <c r="H4079" i="21"/>
  <c r="H4080" i="21"/>
  <c r="H4081" i="21"/>
  <c r="H4082" i="21"/>
  <c r="H4083" i="21"/>
  <c r="H4084" i="21"/>
  <c r="H4085" i="21"/>
  <c r="H4086" i="21"/>
  <c r="H4087" i="21"/>
  <c r="H4088" i="21"/>
  <c r="H4089" i="21"/>
  <c r="H4090" i="21"/>
  <c r="H4091" i="21"/>
  <c r="H4092" i="21"/>
  <c r="H4093" i="21"/>
  <c r="H4094" i="21"/>
  <c r="H4095" i="21"/>
  <c r="H4096" i="21"/>
  <c r="H4097" i="21"/>
  <c r="H4098" i="21"/>
  <c r="H4099" i="21"/>
  <c r="H4100" i="21"/>
  <c r="H4101" i="21"/>
  <c r="H4102" i="21"/>
  <c r="H4103" i="21"/>
  <c r="H4104" i="21"/>
  <c r="H4105" i="21"/>
  <c r="H4106" i="21"/>
  <c r="H4107" i="21"/>
  <c r="H4108" i="21"/>
  <c r="H4109" i="21"/>
  <c r="H4110" i="21"/>
  <c r="H4111" i="21"/>
  <c r="H4112" i="21"/>
  <c r="H4113" i="21"/>
  <c r="H4114" i="21"/>
  <c r="H4115" i="21"/>
  <c r="H4116" i="21"/>
  <c r="H4117" i="21"/>
  <c r="H4118" i="21"/>
  <c r="H4119" i="21"/>
  <c r="H4120" i="21"/>
  <c r="H4121" i="21"/>
  <c r="H4122" i="21"/>
  <c r="H4123" i="21"/>
  <c r="H4124" i="21"/>
  <c r="H4125" i="21"/>
  <c r="H4126" i="21"/>
  <c r="H4127" i="21"/>
  <c r="H4128" i="21"/>
  <c r="H4129" i="21"/>
  <c r="H4130" i="21"/>
  <c r="H4131" i="21"/>
  <c r="H4132" i="21"/>
  <c r="H4133" i="21"/>
  <c r="H4134" i="21"/>
  <c r="H4135" i="21"/>
  <c r="H4136" i="21"/>
  <c r="H4137" i="21"/>
  <c r="H4138" i="21"/>
  <c r="H4139" i="21"/>
  <c r="H4140" i="21"/>
  <c r="H4141" i="21"/>
  <c r="H4142" i="21"/>
  <c r="H4143" i="21"/>
  <c r="H4144" i="21"/>
  <c r="H4145" i="21"/>
  <c r="H4146" i="21"/>
  <c r="H4147" i="21"/>
  <c r="H4148" i="21"/>
  <c r="H4149" i="21"/>
  <c r="H4150" i="21"/>
  <c r="H4151" i="21"/>
  <c r="H4152" i="21"/>
  <c r="H4153" i="21"/>
  <c r="H4154" i="21"/>
  <c r="H4155" i="21"/>
  <c r="H4156" i="21"/>
  <c r="H4157" i="21"/>
  <c r="H4158" i="21"/>
  <c r="H4159" i="21"/>
  <c r="H4160" i="21"/>
  <c r="H4161" i="21"/>
  <c r="H4162" i="21"/>
  <c r="H4163" i="21"/>
  <c r="H4164" i="21"/>
  <c r="H4165" i="21"/>
  <c r="H4166" i="21"/>
  <c r="H4167" i="21"/>
  <c r="H4168" i="21"/>
  <c r="H4169" i="21"/>
  <c r="H4170" i="21"/>
  <c r="H4171" i="21"/>
  <c r="H4172" i="21"/>
  <c r="H4173" i="21"/>
  <c r="H4174" i="21"/>
  <c r="H4175" i="21"/>
  <c r="H4176" i="21"/>
  <c r="H4177" i="21"/>
  <c r="H4178" i="21"/>
  <c r="H4179" i="21"/>
  <c r="H4180" i="21"/>
  <c r="H4181" i="21"/>
  <c r="H4182" i="21"/>
  <c r="H4183" i="21"/>
  <c r="H4184" i="21"/>
  <c r="H4185" i="21"/>
  <c r="H4186" i="21"/>
  <c r="H4187" i="21"/>
  <c r="H4188" i="21"/>
  <c r="H4189" i="21"/>
  <c r="H4190" i="21"/>
  <c r="H4191" i="21"/>
  <c r="H4192" i="21"/>
  <c r="H4193" i="21"/>
  <c r="H4194" i="21"/>
  <c r="H4195" i="21"/>
  <c r="H4196" i="21"/>
  <c r="H4197" i="21"/>
  <c r="H4198" i="21"/>
  <c r="H4199" i="21"/>
  <c r="H4200" i="21"/>
  <c r="H4201" i="21"/>
  <c r="H4202" i="21"/>
  <c r="H4203" i="21"/>
  <c r="H4204" i="21"/>
  <c r="H4205" i="21"/>
  <c r="H4206" i="21"/>
  <c r="H4207" i="21"/>
  <c r="H4208" i="21"/>
  <c r="H4209" i="21"/>
  <c r="H4210" i="21"/>
  <c r="H4211" i="21"/>
  <c r="H4212" i="21"/>
  <c r="H4213" i="21"/>
  <c r="H4214" i="21"/>
  <c r="H4215" i="21"/>
  <c r="H4216" i="21"/>
  <c r="H4217" i="21"/>
  <c r="H4218" i="21"/>
  <c r="H4219" i="21"/>
  <c r="H4220" i="21"/>
  <c r="H4221" i="21"/>
  <c r="H4222" i="21"/>
  <c r="H4223" i="21"/>
  <c r="H4224" i="21"/>
  <c r="H4225" i="21"/>
  <c r="H4226" i="21"/>
  <c r="H4227" i="21"/>
  <c r="H4228" i="21"/>
  <c r="H4229" i="21"/>
  <c r="H4230" i="21"/>
  <c r="H4231" i="21"/>
  <c r="H4232" i="21"/>
  <c r="H4233" i="21"/>
  <c r="H4234" i="21"/>
  <c r="H4235" i="21"/>
  <c r="H4236" i="21"/>
  <c r="H4237" i="21"/>
  <c r="H4238" i="21"/>
  <c r="H4239" i="21"/>
  <c r="H4240" i="21"/>
  <c r="H4241" i="21"/>
  <c r="H4242" i="21"/>
  <c r="H4243" i="21"/>
  <c r="H4244" i="21"/>
  <c r="H4245" i="21"/>
  <c r="H4246" i="21"/>
  <c r="H4247" i="21"/>
  <c r="H4248" i="21"/>
  <c r="H4249" i="21"/>
  <c r="H4250" i="21"/>
  <c r="H4251" i="21"/>
  <c r="H4252" i="21"/>
  <c r="H4253" i="21"/>
  <c r="H4254" i="21"/>
  <c r="H4255" i="21"/>
  <c r="H4256" i="21"/>
  <c r="H4257" i="21"/>
  <c r="H4258" i="21"/>
  <c r="H4259" i="21"/>
  <c r="H4260" i="21"/>
  <c r="H4261" i="21"/>
  <c r="H4262" i="21"/>
  <c r="H4263" i="21"/>
  <c r="H4264" i="21"/>
  <c r="H4265" i="21"/>
  <c r="H4266" i="21"/>
  <c r="H4267" i="21"/>
  <c r="H4268" i="21"/>
  <c r="H4269" i="21"/>
  <c r="H4270" i="21"/>
  <c r="H4271" i="21"/>
  <c r="H4272" i="21"/>
  <c r="H4273" i="21"/>
  <c r="H4274" i="21"/>
  <c r="H4275" i="21"/>
  <c r="H4276" i="21"/>
  <c r="H4277" i="21"/>
  <c r="H4278" i="21"/>
  <c r="H4279" i="21"/>
  <c r="H4280" i="21"/>
  <c r="H4281" i="21"/>
  <c r="H4282" i="21"/>
  <c r="H4283" i="21"/>
  <c r="H4284" i="21"/>
  <c r="H4285" i="21"/>
  <c r="H4286" i="21"/>
  <c r="H4287" i="21"/>
  <c r="H4288" i="21"/>
  <c r="H4289" i="21"/>
  <c r="H4290" i="21"/>
  <c r="H4291" i="21"/>
  <c r="H4292" i="21"/>
  <c r="H4293" i="21"/>
  <c r="H4294" i="21"/>
  <c r="H4295" i="21"/>
  <c r="H4296" i="21"/>
  <c r="H4297" i="21"/>
  <c r="H4298" i="21"/>
  <c r="H4299" i="21"/>
  <c r="H4300" i="21"/>
  <c r="H4301" i="21"/>
  <c r="H4302" i="21"/>
  <c r="H4303" i="21"/>
  <c r="H4304" i="21"/>
  <c r="H4305" i="21"/>
  <c r="H4306" i="21"/>
  <c r="H4307" i="21"/>
  <c r="H4308" i="21"/>
  <c r="H4309" i="21"/>
  <c r="H4310" i="21"/>
  <c r="H4311" i="21"/>
  <c r="H4312" i="21"/>
  <c r="H4313" i="21"/>
  <c r="H4314" i="21"/>
  <c r="H4315" i="21"/>
  <c r="H4316" i="21"/>
  <c r="H4317" i="21"/>
  <c r="H4318" i="21"/>
  <c r="H4319" i="21"/>
  <c r="H4320" i="21"/>
  <c r="H4321" i="21"/>
  <c r="H4322" i="21"/>
  <c r="H4323" i="21"/>
  <c r="H4324" i="21"/>
  <c r="H4325" i="21"/>
  <c r="H4326" i="21"/>
  <c r="H4327" i="21"/>
  <c r="H4328" i="21"/>
  <c r="H4329" i="21"/>
  <c r="H4330" i="21"/>
  <c r="H4331" i="21"/>
  <c r="H4332" i="21"/>
  <c r="H4333" i="21"/>
  <c r="H4334" i="21"/>
  <c r="H4335" i="21"/>
  <c r="H4336" i="21"/>
  <c r="H4337" i="21"/>
  <c r="H4338" i="21"/>
  <c r="H4339" i="21"/>
  <c r="H4340" i="21"/>
  <c r="H4341" i="21"/>
  <c r="H4342" i="21"/>
  <c r="H4343" i="21"/>
  <c r="H4344" i="21"/>
  <c r="H4345" i="21"/>
  <c r="H4346" i="21"/>
  <c r="H4347" i="21"/>
  <c r="H4348" i="21"/>
  <c r="H4349" i="21"/>
  <c r="H4350" i="21"/>
  <c r="H4351" i="21"/>
  <c r="H4352" i="21"/>
  <c r="H4353" i="21"/>
  <c r="H4354" i="21"/>
  <c r="H4355" i="21"/>
  <c r="H4356" i="21"/>
  <c r="H4357" i="21"/>
  <c r="H4358" i="21"/>
  <c r="H4359" i="21"/>
  <c r="H4360" i="21"/>
  <c r="H4361" i="21"/>
  <c r="H4362" i="21"/>
  <c r="H4363" i="21"/>
  <c r="H4364" i="21"/>
  <c r="H4365" i="21"/>
  <c r="H4366" i="21"/>
  <c r="H4367" i="21"/>
  <c r="H4368" i="21"/>
  <c r="H4369" i="21"/>
  <c r="H4370" i="21"/>
  <c r="H4371" i="21"/>
  <c r="H4372" i="21"/>
  <c r="H4373" i="21"/>
  <c r="H4374" i="21"/>
  <c r="H4375" i="21"/>
  <c r="H4376" i="21"/>
  <c r="H4377" i="21"/>
  <c r="H4378" i="21"/>
  <c r="H4379" i="21"/>
  <c r="H4380" i="21"/>
  <c r="H4381" i="21"/>
  <c r="H4382" i="21"/>
  <c r="H4383" i="21"/>
  <c r="H4384" i="21"/>
  <c r="H4385" i="21"/>
  <c r="H4386" i="21"/>
  <c r="H4387" i="21"/>
  <c r="H4388" i="21"/>
  <c r="H4389" i="21"/>
  <c r="H4390" i="21"/>
  <c r="H4391" i="21"/>
  <c r="H4392" i="21"/>
  <c r="H4393" i="21"/>
  <c r="H4394" i="21"/>
  <c r="H4395" i="21"/>
  <c r="H4396" i="21"/>
  <c r="H4397" i="21"/>
  <c r="H4398" i="21"/>
  <c r="H4399" i="21"/>
  <c r="H4400" i="21"/>
  <c r="H4401" i="21"/>
  <c r="H4402" i="21"/>
  <c r="H4403" i="21"/>
  <c r="H4404" i="21"/>
  <c r="H4405" i="21"/>
  <c r="H4406" i="21"/>
  <c r="H4407" i="21"/>
  <c r="H4408" i="21"/>
  <c r="H4409" i="21"/>
  <c r="H4410" i="21"/>
  <c r="H4411" i="21"/>
  <c r="H4412" i="21"/>
  <c r="H4413" i="21"/>
  <c r="H4414" i="21"/>
  <c r="H4415" i="21"/>
  <c r="H4416" i="21"/>
  <c r="H4417" i="21"/>
  <c r="H4418" i="21"/>
  <c r="H4419" i="21"/>
  <c r="H4420" i="21"/>
  <c r="H4421" i="21"/>
  <c r="H4422" i="21"/>
  <c r="H4423" i="21"/>
  <c r="H4424" i="21"/>
  <c r="H4425" i="21"/>
  <c r="H4426" i="21"/>
  <c r="H4427" i="21"/>
  <c r="H4428" i="21"/>
  <c r="H4429" i="21"/>
  <c r="H4430" i="21"/>
  <c r="H4431" i="21"/>
  <c r="H4432" i="21"/>
  <c r="H4433" i="21"/>
  <c r="H4434" i="21"/>
  <c r="H4435" i="21"/>
  <c r="H4436" i="21"/>
  <c r="H4437" i="21"/>
  <c r="H4438" i="21"/>
  <c r="H4439" i="21"/>
  <c r="H4440" i="21"/>
  <c r="H4441" i="21"/>
  <c r="H4442" i="21"/>
  <c r="H4443" i="21"/>
  <c r="H4444" i="21"/>
  <c r="H4445" i="21"/>
  <c r="H4446" i="21"/>
  <c r="H4447" i="21"/>
  <c r="H4448" i="21"/>
  <c r="H4449" i="21"/>
  <c r="H4450" i="21"/>
  <c r="H4451" i="21"/>
  <c r="H4452" i="21"/>
  <c r="H4453" i="21"/>
  <c r="H4454" i="21"/>
  <c r="H4455" i="21"/>
  <c r="H4456" i="21"/>
  <c r="H4457" i="21"/>
  <c r="H4458" i="21"/>
  <c r="H4459" i="21"/>
  <c r="H4460" i="21"/>
  <c r="H4461" i="21"/>
  <c r="H4462" i="21"/>
  <c r="H4463" i="21"/>
  <c r="H4464" i="21"/>
  <c r="H4465" i="21"/>
  <c r="H4466" i="21"/>
  <c r="H4467" i="21"/>
  <c r="H4468" i="21"/>
  <c r="H4469" i="21"/>
  <c r="H4470" i="21"/>
  <c r="H4471" i="21"/>
  <c r="H4472" i="21"/>
  <c r="H4473" i="21"/>
  <c r="H4474" i="21"/>
  <c r="H4475" i="21"/>
  <c r="H4476" i="21"/>
  <c r="H4477" i="21"/>
  <c r="H4478" i="21"/>
  <c r="H4479" i="21"/>
  <c r="H4480" i="21"/>
  <c r="H4481" i="21"/>
  <c r="H4482" i="21"/>
  <c r="H4483" i="21"/>
  <c r="H4484" i="21"/>
  <c r="H4485" i="21"/>
  <c r="H4486" i="21"/>
  <c r="H4487" i="21"/>
  <c r="H4488" i="21"/>
  <c r="H4489" i="21"/>
  <c r="H4490" i="21"/>
  <c r="H4491" i="21"/>
  <c r="H4492" i="21"/>
  <c r="H4493" i="21"/>
  <c r="H4494" i="21"/>
  <c r="H4495" i="21"/>
  <c r="H4496" i="21"/>
  <c r="H4497" i="21"/>
  <c r="H4498" i="21"/>
  <c r="H4499" i="21"/>
  <c r="H4500" i="21"/>
  <c r="H4501" i="21"/>
  <c r="H4502" i="21"/>
  <c r="H4503" i="21"/>
  <c r="H4504" i="21"/>
  <c r="H4505" i="21"/>
  <c r="H4506" i="21"/>
  <c r="H4507" i="21"/>
  <c r="H4508" i="21"/>
  <c r="H4509" i="21"/>
  <c r="H4510" i="21"/>
  <c r="H4511" i="21"/>
  <c r="H4512" i="21"/>
  <c r="H4513" i="21"/>
  <c r="H4514" i="21"/>
  <c r="H4515" i="21"/>
  <c r="H4516" i="21"/>
  <c r="H4517" i="21"/>
  <c r="H4518" i="21"/>
  <c r="H4519" i="21"/>
  <c r="H4520" i="21"/>
  <c r="H4521" i="21"/>
  <c r="H4522" i="21"/>
  <c r="H4523" i="21"/>
  <c r="H4524" i="21"/>
  <c r="H4525" i="21"/>
  <c r="H4526" i="21"/>
  <c r="H4527" i="21"/>
  <c r="H4528" i="21"/>
  <c r="H4529" i="21"/>
  <c r="H4530" i="21"/>
  <c r="H4531" i="21"/>
  <c r="H4532" i="21"/>
  <c r="H4533" i="21"/>
  <c r="H4534" i="21"/>
  <c r="H4535" i="21"/>
  <c r="H4536" i="21"/>
  <c r="H4537" i="21"/>
  <c r="H4538" i="21"/>
  <c r="H4539" i="21"/>
  <c r="H4540" i="21"/>
  <c r="H4541" i="21"/>
  <c r="H4542" i="21"/>
  <c r="H4543" i="21"/>
  <c r="H4544" i="21"/>
  <c r="H4545" i="21"/>
  <c r="H4546" i="21"/>
  <c r="H4547" i="21"/>
  <c r="H4548" i="21"/>
  <c r="H4549" i="21"/>
  <c r="H4550" i="21"/>
  <c r="H4551" i="21"/>
  <c r="H4552" i="21"/>
  <c r="H4553" i="21"/>
  <c r="H4554" i="21"/>
  <c r="H4555" i="21"/>
  <c r="H4556" i="21"/>
  <c r="H4557" i="21"/>
  <c r="H4558" i="21"/>
  <c r="H4559" i="21"/>
  <c r="H4560" i="21"/>
  <c r="H4561" i="21"/>
  <c r="H4562" i="21"/>
  <c r="H4563" i="21"/>
  <c r="H4564" i="21"/>
  <c r="H4565" i="21"/>
  <c r="H4566" i="21"/>
  <c r="H4567" i="21"/>
  <c r="H4568" i="21"/>
  <c r="H4569" i="21"/>
  <c r="H4570" i="21"/>
  <c r="H4571" i="21"/>
  <c r="H4572" i="21"/>
  <c r="H4573" i="21"/>
  <c r="H4574" i="21"/>
  <c r="H4575" i="21"/>
  <c r="H4576" i="21"/>
  <c r="H4577" i="21"/>
  <c r="H4578" i="21"/>
  <c r="H4579" i="21"/>
  <c r="H4580" i="21"/>
  <c r="H4581" i="21"/>
  <c r="H4582" i="21"/>
  <c r="H4583" i="21"/>
  <c r="H4584" i="21"/>
  <c r="H4585" i="21"/>
  <c r="H4586" i="21"/>
  <c r="H4587" i="21"/>
  <c r="H4588" i="21"/>
  <c r="H4589" i="21"/>
  <c r="H4590" i="21"/>
  <c r="H4591" i="21"/>
  <c r="H4592" i="21"/>
  <c r="H4593" i="21"/>
  <c r="H4594" i="21"/>
  <c r="H4595" i="21"/>
  <c r="H4596" i="21"/>
  <c r="H4597" i="21"/>
  <c r="H4598" i="21"/>
  <c r="H4599" i="21"/>
  <c r="H4600" i="21"/>
  <c r="H4601" i="21"/>
  <c r="H4602" i="21"/>
  <c r="H4603" i="21"/>
  <c r="H4604" i="21"/>
  <c r="H4605" i="21"/>
  <c r="H4606" i="21"/>
  <c r="H4607" i="21"/>
  <c r="H4608" i="21"/>
  <c r="H4609" i="21"/>
  <c r="H4610" i="21"/>
  <c r="H4611" i="21"/>
  <c r="H4612" i="21"/>
  <c r="H4613" i="21"/>
  <c r="H4614" i="21"/>
  <c r="H4615" i="21"/>
  <c r="H4616" i="21"/>
  <c r="H4617" i="21"/>
  <c r="H4618" i="21"/>
  <c r="H4619" i="21"/>
  <c r="H4620" i="21"/>
  <c r="H4621" i="21"/>
  <c r="H4622" i="21"/>
  <c r="H4623" i="21"/>
  <c r="H4624" i="21"/>
  <c r="H4625" i="21"/>
  <c r="H4626" i="21"/>
  <c r="H4627" i="21"/>
  <c r="H4628" i="21"/>
  <c r="H4629" i="21"/>
  <c r="H4630" i="21"/>
  <c r="H4631" i="21"/>
  <c r="H4632" i="21"/>
  <c r="H4633" i="21"/>
  <c r="H4634" i="21"/>
  <c r="H4635" i="21"/>
  <c r="H4636" i="21"/>
  <c r="H4637" i="21"/>
  <c r="H4638" i="21"/>
  <c r="H4639" i="21"/>
  <c r="H4640" i="21"/>
  <c r="H4641" i="21"/>
  <c r="H4642" i="21"/>
  <c r="H4643" i="21"/>
  <c r="H4644" i="21"/>
  <c r="H4645" i="21"/>
  <c r="H4646" i="21"/>
  <c r="H4647" i="21"/>
  <c r="H4648" i="21"/>
  <c r="H4649" i="21"/>
  <c r="H4650" i="21"/>
  <c r="H4651" i="21"/>
  <c r="H4652" i="21"/>
  <c r="H4653" i="21"/>
  <c r="H4654" i="21"/>
  <c r="H4655" i="21"/>
  <c r="H4656" i="21"/>
  <c r="H4657" i="21"/>
  <c r="H4658" i="21"/>
  <c r="H4659" i="21"/>
  <c r="H4660" i="21"/>
  <c r="H4661" i="21"/>
  <c r="H4662" i="21"/>
  <c r="H4663" i="21"/>
  <c r="H4664" i="21"/>
  <c r="H4665" i="21"/>
  <c r="H4666" i="21"/>
  <c r="H4667" i="21"/>
  <c r="H4668" i="21"/>
  <c r="H4669" i="21"/>
  <c r="H4670" i="21"/>
  <c r="H4671" i="21"/>
  <c r="H4672" i="21"/>
  <c r="H4673" i="21"/>
  <c r="H4674" i="21"/>
  <c r="H4675" i="21"/>
  <c r="H4676" i="21"/>
  <c r="H4677" i="21"/>
  <c r="H4678" i="21"/>
  <c r="H4679" i="21"/>
  <c r="H4680" i="21"/>
  <c r="H4681" i="21"/>
  <c r="H4682" i="21"/>
  <c r="H4683" i="21"/>
  <c r="H4684" i="21"/>
  <c r="H4685" i="21"/>
  <c r="H4686" i="21"/>
  <c r="H4687" i="21"/>
  <c r="H4688" i="21"/>
  <c r="H4689" i="21"/>
  <c r="H4690" i="21"/>
  <c r="H4691" i="21"/>
  <c r="H4692" i="21"/>
  <c r="H4693" i="21"/>
  <c r="H4694" i="21"/>
  <c r="H4695" i="21"/>
  <c r="H4696" i="21"/>
  <c r="H4697" i="21"/>
  <c r="H4698" i="21"/>
  <c r="H4699" i="21"/>
  <c r="H4700" i="21"/>
  <c r="H4701" i="21"/>
  <c r="H4702" i="21"/>
  <c r="H4703" i="21"/>
  <c r="H4704" i="21"/>
  <c r="H4705" i="21"/>
  <c r="H4706" i="21"/>
  <c r="H4707" i="21"/>
  <c r="H4708" i="21"/>
  <c r="H4709" i="21"/>
  <c r="H4710" i="21"/>
  <c r="H4711" i="21"/>
  <c r="H4712" i="21"/>
  <c r="H4713" i="21"/>
  <c r="H4714" i="21"/>
  <c r="H4715" i="21"/>
  <c r="H4716" i="21"/>
  <c r="H4717" i="21"/>
  <c r="H4718" i="21"/>
  <c r="H4719" i="21"/>
  <c r="H4720" i="21"/>
  <c r="H4721" i="21"/>
  <c r="H4722" i="21"/>
  <c r="H4723" i="21"/>
  <c r="H4724" i="21"/>
  <c r="H4725" i="21"/>
  <c r="H4726" i="21"/>
  <c r="H4727" i="21"/>
  <c r="H4728" i="21"/>
  <c r="H4729" i="21"/>
  <c r="H4730" i="21"/>
  <c r="H4731" i="21"/>
  <c r="H4732" i="21"/>
  <c r="H4733" i="21"/>
  <c r="H4734" i="21"/>
  <c r="H4735" i="21"/>
  <c r="H4736" i="21"/>
  <c r="H4737" i="21"/>
  <c r="H4738" i="21"/>
  <c r="H4739" i="21"/>
  <c r="H4740" i="21"/>
  <c r="H4741" i="21"/>
  <c r="H4742" i="21"/>
  <c r="H4743" i="21"/>
  <c r="H4744" i="21"/>
  <c r="H4745" i="21"/>
  <c r="H4746" i="21"/>
  <c r="H4747" i="21"/>
  <c r="H4748" i="21"/>
  <c r="H4749" i="21"/>
  <c r="H4750" i="21"/>
  <c r="H4751" i="21"/>
  <c r="H4752" i="21"/>
  <c r="H4753" i="21"/>
  <c r="H4754" i="21"/>
  <c r="H4755" i="21"/>
  <c r="H4756" i="21"/>
  <c r="H4757" i="21"/>
  <c r="H4758" i="21"/>
  <c r="H4759" i="21"/>
  <c r="H4760" i="21"/>
  <c r="H4761" i="21"/>
  <c r="H4762" i="21"/>
  <c r="H4763" i="21"/>
  <c r="H4764" i="21"/>
  <c r="H4765" i="21"/>
  <c r="H4766" i="21"/>
  <c r="H4767" i="21"/>
  <c r="H4768" i="21"/>
  <c r="H4769" i="21"/>
  <c r="H4770" i="21"/>
  <c r="H4771" i="21"/>
  <c r="H4772" i="21"/>
  <c r="H4773" i="21"/>
  <c r="H4774" i="21"/>
  <c r="H4775" i="21"/>
  <c r="H4776" i="21"/>
  <c r="H4777" i="21"/>
  <c r="H4778" i="21"/>
  <c r="H4779" i="21"/>
  <c r="H4780" i="21"/>
  <c r="H4781" i="21"/>
  <c r="H4782" i="21"/>
  <c r="H4783" i="21"/>
  <c r="H4784" i="21"/>
  <c r="H4785" i="21"/>
  <c r="H4786" i="21"/>
  <c r="H4787" i="21"/>
  <c r="H4788" i="21"/>
  <c r="H4789" i="21"/>
  <c r="H4790" i="21"/>
  <c r="H4791" i="21"/>
  <c r="H4792" i="21"/>
  <c r="H4793" i="21"/>
  <c r="H4794" i="21"/>
  <c r="H4795" i="21"/>
  <c r="H4796" i="21"/>
  <c r="H4797" i="21"/>
  <c r="H4798" i="21"/>
  <c r="H4799" i="21"/>
  <c r="H4800" i="21"/>
  <c r="H4801" i="21"/>
  <c r="H4802" i="21"/>
  <c r="H4803" i="21"/>
  <c r="H4804" i="21"/>
  <c r="H4805" i="21"/>
  <c r="H4806" i="21"/>
  <c r="H4807" i="21"/>
  <c r="H4808" i="21"/>
  <c r="H4809" i="21"/>
  <c r="H4810" i="21"/>
  <c r="H4811" i="21"/>
  <c r="H4812" i="21"/>
  <c r="H4813" i="21"/>
  <c r="H4814" i="21"/>
  <c r="H4815" i="21"/>
  <c r="H4816" i="21"/>
  <c r="H4817" i="21"/>
  <c r="H4818" i="21"/>
  <c r="H4819" i="21"/>
  <c r="H4820" i="21"/>
  <c r="H4821" i="21"/>
  <c r="H4822" i="21"/>
  <c r="H4823" i="21"/>
  <c r="H4824" i="21"/>
  <c r="H4825" i="21"/>
  <c r="H4826" i="21"/>
  <c r="H4827" i="21"/>
  <c r="H4828" i="21"/>
  <c r="H4829" i="21"/>
  <c r="H4830" i="21"/>
  <c r="H4831" i="21"/>
  <c r="H4832" i="21"/>
  <c r="H4833" i="21"/>
  <c r="H4834" i="21"/>
  <c r="H4835" i="21"/>
  <c r="H4836" i="21"/>
  <c r="H4837" i="21"/>
  <c r="H4838" i="21"/>
  <c r="H4839" i="21"/>
  <c r="H4840" i="21"/>
  <c r="H4841" i="21"/>
  <c r="H4842" i="21"/>
  <c r="H4843" i="21"/>
  <c r="H4844" i="21"/>
  <c r="H4845" i="21"/>
  <c r="H4846" i="21"/>
  <c r="H4847" i="21"/>
  <c r="H4848" i="21"/>
  <c r="H4849" i="21"/>
  <c r="H4850" i="21"/>
  <c r="H4851" i="21"/>
  <c r="H4852" i="21"/>
  <c r="H4853" i="21"/>
  <c r="H4854" i="21"/>
  <c r="H4855" i="21"/>
  <c r="H4856" i="21"/>
  <c r="H4857" i="21"/>
  <c r="H4858" i="21"/>
  <c r="H4859" i="21"/>
  <c r="H4860" i="21"/>
  <c r="H4861" i="21"/>
  <c r="H4862" i="21"/>
  <c r="H4863" i="21"/>
  <c r="H4864" i="21"/>
  <c r="H4865" i="21"/>
  <c r="H4866" i="21"/>
  <c r="H4867" i="21"/>
  <c r="H4868" i="21"/>
  <c r="H4869" i="21"/>
  <c r="H4870" i="21"/>
  <c r="H4871" i="21"/>
  <c r="H4872" i="21"/>
  <c r="H4873" i="21"/>
  <c r="H4874" i="21"/>
  <c r="H4875" i="21"/>
  <c r="H4876" i="21"/>
  <c r="H4877" i="21"/>
  <c r="H4878" i="21"/>
  <c r="H4879" i="21"/>
  <c r="H4880" i="21"/>
  <c r="H4881" i="21"/>
  <c r="H4882" i="21"/>
  <c r="H4883" i="21"/>
  <c r="H4884" i="21"/>
  <c r="H4885" i="21"/>
  <c r="H4886" i="21"/>
  <c r="H4887" i="21"/>
  <c r="H4888" i="21"/>
  <c r="H4889" i="21"/>
  <c r="H4890" i="21"/>
  <c r="H4891" i="21"/>
  <c r="H4892" i="21"/>
  <c r="H4893" i="21"/>
  <c r="H4894" i="21"/>
  <c r="H4895" i="21"/>
  <c r="H4896" i="21"/>
  <c r="H4897" i="21"/>
  <c r="H4898" i="21"/>
  <c r="H4899" i="21"/>
  <c r="H4900" i="21"/>
  <c r="H4901" i="21"/>
  <c r="H4902" i="21"/>
  <c r="H4903" i="21"/>
  <c r="H4904" i="21"/>
  <c r="H4905" i="21"/>
  <c r="H4906" i="21"/>
  <c r="H4907" i="21"/>
  <c r="H4908" i="21"/>
  <c r="H4909" i="21"/>
  <c r="H4910" i="21"/>
  <c r="H4911" i="21"/>
  <c r="H4912" i="21"/>
  <c r="H4913" i="21"/>
  <c r="H4914" i="21"/>
  <c r="H4915" i="21"/>
  <c r="H4916" i="21"/>
  <c r="H4917" i="21"/>
  <c r="H4918" i="21"/>
  <c r="H4919" i="21"/>
  <c r="H4920" i="21"/>
  <c r="H4921" i="21"/>
  <c r="H4922" i="21"/>
  <c r="H4923" i="21"/>
  <c r="H4924" i="21"/>
  <c r="H4925" i="21"/>
  <c r="H4926" i="21"/>
  <c r="H4927" i="21"/>
  <c r="H4928" i="21"/>
  <c r="H4929" i="21"/>
  <c r="H4930" i="21"/>
  <c r="H4931" i="21"/>
  <c r="H4932" i="21"/>
  <c r="H4933" i="21"/>
  <c r="H4934" i="21"/>
  <c r="H4935" i="21"/>
  <c r="H4936" i="21"/>
  <c r="H4937" i="21"/>
  <c r="H4938" i="21"/>
  <c r="H4939" i="21"/>
  <c r="H4940" i="21"/>
  <c r="H4941" i="21"/>
  <c r="H4942" i="21"/>
  <c r="H4943" i="21"/>
  <c r="H4944" i="21"/>
  <c r="H4945" i="21"/>
  <c r="H4946" i="21"/>
  <c r="H4947" i="21"/>
  <c r="H4948" i="21"/>
  <c r="H4949" i="21"/>
  <c r="H4950" i="21"/>
  <c r="H4951" i="21"/>
  <c r="H4952" i="21"/>
  <c r="H4953" i="21"/>
  <c r="H4954" i="21"/>
  <c r="H4955" i="21"/>
  <c r="H4956" i="21"/>
  <c r="H4957" i="21"/>
  <c r="H4958" i="21"/>
  <c r="H4959" i="21"/>
  <c r="H4960" i="21"/>
  <c r="H4961" i="21"/>
  <c r="H4962" i="21"/>
  <c r="H4963" i="21"/>
  <c r="H4964" i="21"/>
  <c r="H4965" i="21"/>
  <c r="H4966" i="21"/>
  <c r="H4967" i="21"/>
  <c r="H4968" i="21"/>
  <c r="H4969" i="21"/>
  <c r="H4970" i="21"/>
  <c r="H4971" i="21"/>
  <c r="H4972" i="21"/>
  <c r="H4973" i="21"/>
  <c r="H4974" i="21"/>
  <c r="H4975" i="21"/>
  <c r="H4976" i="21"/>
  <c r="H4977" i="21"/>
  <c r="H4978" i="21"/>
  <c r="H4979" i="21"/>
  <c r="H4980" i="21"/>
  <c r="H4981" i="21"/>
  <c r="H4982" i="21"/>
  <c r="H4983" i="21"/>
  <c r="H4984" i="21"/>
  <c r="H4985" i="21"/>
  <c r="H4986" i="21"/>
  <c r="H4987" i="21"/>
  <c r="H4988" i="21"/>
  <c r="H4989" i="21"/>
  <c r="H4990" i="21"/>
  <c r="H4991" i="21"/>
  <c r="H4992" i="21"/>
  <c r="H4993" i="21"/>
  <c r="H4994" i="21"/>
  <c r="H4995" i="21"/>
  <c r="H4996" i="21"/>
  <c r="H4997" i="21"/>
  <c r="H4998" i="21"/>
  <c r="H4999" i="21"/>
  <c r="H5000" i="21"/>
  <c r="H5001" i="21"/>
  <c r="H5002" i="21"/>
  <c r="H5003" i="21"/>
  <c r="H5004" i="21"/>
  <c r="H5005" i="21"/>
  <c r="H5006" i="21"/>
  <c r="H5007" i="21"/>
  <c r="H5008" i="21"/>
  <c r="H5009" i="21"/>
  <c r="H5010" i="21"/>
  <c r="H5011" i="21"/>
  <c r="H5012" i="21"/>
  <c r="H5013" i="21"/>
  <c r="H5014" i="21"/>
  <c r="H5015" i="21"/>
  <c r="H5016" i="21"/>
  <c r="H5017" i="21"/>
  <c r="H5018" i="21"/>
  <c r="H5019" i="21"/>
  <c r="H5020" i="21"/>
  <c r="H5021" i="21"/>
  <c r="H5022" i="21"/>
  <c r="H5023" i="21"/>
  <c r="H5024" i="21"/>
  <c r="H5025" i="21"/>
  <c r="H5026" i="21"/>
  <c r="H5027" i="21"/>
  <c r="H5028" i="21"/>
  <c r="H5029" i="21"/>
  <c r="H5030" i="21"/>
  <c r="H5031" i="21"/>
  <c r="H5032" i="21"/>
  <c r="H5033" i="21"/>
  <c r="H5034" i="21"/>
  <c r="H5035" i="21"/>
  <c r="H5036" i="21"/>
  <c r="H5037" i="21"/>
  <c r="H5038" i="21"/>
  <c r="H5039" i="21"/>
  <c r="H5040" i="21"/>
  <c r="H5041" i="21"/>
  <c r="H5042" i="21"/>
  <c r="H5043" i="21"/>
  <c r="H5044" i="21"/>
  <c r="H5045" i="21"/>
  <c r="H5046" i="21"/>
  <c r="H5047" i="21"/>
  <c r="H5048" i="21"/>
  <c r="H5049" i="21"/>
  <c r="H5050" i="21"/>
  <c r="H5051" i="21"/>
  <c r="H5052" i="21"/>
  <c r="H5053" i="21"/>
  <c r="H5054" i="21"/>
  <c r="H5055" i="21"/>
  <c r="H5056" i="21"/>
  <c r="H5057" i="21"/>
  <c r="H5058" i="21"/>
  <c r="H5059" i="21"/>
  <c r="H5060" i="21"/>
  <c r="H5061" i="21"/>
  <c r="H5062" i="21"/>
  <c r="H5063" i="21"/>
  <c r="H5064" i="21"/>
  <c r="H5065" i="21"/>
  <c r="H5066" i="21"/>
  <c r="H5067" i="21"/>
  <c r="H5068" i="21"/>
  <c r="H5069" i="21"/>
  <c r="H5070" i="21"/>
  <c r="H5071" i="21"/>
  <c r="H5072" i="21"/>
  <c r="H5073" i="21"/>
  <c r="H5074" i="21"/>
  <c r="H5075" i="21"/>
  <c r="H5076" i="21"/>
  <c r="H5077" i="21"/>
  <c r="H5078" i="21"/>
  <c r="H5079" i="21"/>
  <c r="H5080" i="21"/>
  <c r="H5081" i="21"/>
  <c r="H5082" i="21"/>
  <c r="H5083" i="21"/>
  <c r="H5084" i="21"/>
  <c r="H5085" i="21"/>
  <c r="H5086" i="21"/>
  <c r="H5087" i="21"/>
  <c r="H5088" i="21"/>
  <c r="H5089" i="21"/>
  <c r="H5090" i="21"/>
  <c r="H5091" i="21"/>
  <c r="H5092" i="21"/>
  <c r="H5093" i="21"/>
  <c r="H5094" i="21"/>
  <c r="H5095" i="21"/>
  <c r="H5096" i="21"/>
  <c r="H5097" i="21"/>
  <c r="H5098" i="21"/>
  <c r="H5099" i="21"/>
  <c r="H5100" i="21"/>
  <c r="H5101" i="21"/>
  <c r="H5102" i="21"/>
  <c r="H5103" i="21"/>
  <c r="H5104" i="21"/>
  <c r="H5105" i="21"/>
  <c r="H5106" i="21"/>
  <c r="H5107" i="21"/>
  <c r="H5108" i="21"/>
  <c r="H5109" i="21"/>
  <c r="H5110" i="21"/>
  <c r="H5111" i="21"/>
  <c r="H5112" i="21"/>
  <c r="H5113" i="21"/>
  <c r="H5114" i="21"/>
  <c r="H5115" i="21"/>
  <c r="H5116" i="21"/>
  <c r="H5117" i="21"/>
  <c r="H5118" i="21"/>
  <c r="H5119" i="21"/>
  <c r="H5120" i="21"/>
  <c r="H5121" i="21"/>
  <c r="H5122" i="21"/>
  <c r="H5123" i="21"/>
  <c r="H5124" i="21"/>
  <c r="H5125" i="21"/>
  <c r="H5126" i="21"/>
  <c r="H5127" i="21"/>
  <c r="H5128" i="21"/>
  <c r="H5129" i="21"/>
  <c r="H5130" i="21"/>
  <c r="H5131" i="21"/>
  <c r="H5132" i="21"/>
  <c r="H5133" i="21"/>
  <c r="H5134" i="21"/>
  <c r="H5135" i="21"/>
  <c r="H5136" i="21"/>
  <c r="H5137" i="21"/>
  <c r="H5138" i="21"/>
  <c r="H5139" i="21"/>
  <c r="H5140" i="21"/>
  <c r="H5141" i="21"/>
  <c r="H5142" i="21"/>
  <c r="H5143" i="21"/>
  <c r="H5144" i="21"/>
  <c r="H5145" i="21"/>
  <c r="H5146" i="21"/>
  <c r="H5147" i="21"/>
  <c r="H5148" i="21"/>
  <c r="H5149" i="21"/>
  <c r="H5150" i="21"/>
  <c r="H5151" i="21"/>
  <c r="H5152" i="21"/>
  <c r="H5153" i="21"/>
  <c r="H5154" i="21"/>
  <c r="H5155" i="21"/>
  <c r="H5156" i="21"/>
  <c r="H5157" i="21"/>
  <c r="H5158" i="21"/>
  <c r="H5159" i="21"/>
  <c r="H5160" i="21"/>
  <c r="H5161" i="21"/>
  <c r="H5162" i="21"/>
  <c r="H5163" i="21"/>
  <c r="H5164" i="21"/>
  <c r="H5165" i="21"/>
  <c r="H5166" i="21"/>
  <c r="H5167" i="21"/>
  <c r="H5168" i="21"/>
  <c r="H5169" i="21"/>
  <c r="H5170" i="21"/>
  <c r="H5171" i="21"/>
  <c r="H5172" i="21"/>
  <c r="H5173" i="21"/>
  <c r="H5174" i="21"/>
  <c r="H5175" i="21"/>
  <c r="H5176" i="21"/>
  <c r="H5177" i="21"/>
  <c r="H5178" i="21"/>
  <c r="H5179" i="21"/>
  <c r="H5180" i="21"/>
  <c r="H5181" i="21"/>
  <c r="H5182" i="21"/>
  <c r="H5183" i="21"/>
  <c r="H5184" i="21"/>
  <c r="H5185" i="21"/>
  <c r="H5186" i="21"/>
  <c r="H5187" i="21"/>
  <c r="H5188" i="21"/>
  <c r="H5189" i="21"/>
  <c r="H5190" i="21"/>
  <c r="H5191" i="21"/>
  <c r="H5192" i="21"/>
  <c r="H5193" i="21"/>
  <c r="H5194" i="21"/>
  <c r="H5195" i="21"/>
  <c r="H5196" i="21"/>
  <c r="H5197" i="21"/>
  <c r="H5198" i="21"/>
  <c r="H5199" i="21"/>
  <c r="H5200" i="21"/>
  <c r="H5201" i="21"/>
  <c r="H5202" i="21"/>
  <c r="H5203" i="21"/>
  <c r="H5204" i="21"/>
  <c r="H5205" i="21"/>
  <c r="H5206" i="21"/>
  <c r="H5207" i="21"/>
  <c r="H5208" i="21"/>
  <c r="H5209" i="21"/>
  <c r="H5210" i="21"/>
  <c r="H5211" i="21"/>
  <c r="H5212" i="21"/>
  <c r="H5213" i="21"/>
  <c r="H5214" i="21"/>
  <c r="H5215" i="21"/>
  <c r="H5216" i="21"/>
  <c r="H5217" i="21"/>
  <c r="H5218" i="21"/>
  <c r="H5219" i="21"/>
  <c r="H5220" i="21"/>
  <c r="H5221" i="21"/>
  <c r="H5222" i="21"/>
  <c r="H5223" i="21"/>
  <c r="H5224" i="21"/>
  <c r="H5225" i="21"/>
  <c r="H5226" i="21"/>
  <c r="H5227" i="21"/>
  <c r="H5228" i="21"/>
  <c r="H5229" i="21"/>
  <c r="H5230" i="21"/>
  <c r="H5231" i="21"/>
  <c r="H5232" i="21"/>
  <c r="H5233" i="21"/>
  <c r="H5234" i="21"/>
  <c r="H5235" i="21"/>
  <c r="H5236" i="21"/>
  <c r="H5237" i="21"/>
  <c r="H5238" i="21"/>
  <c r="H5239" i="21"/>
  <c r="H5240" i="21"/>
  <c r="H5241" i="21"/>
  <c r="H5242" i="21"/>
  <c r="H5243" i="21"/>
  <c r="H5244" i="21"/>
  <c r="H5245" i="21"/>
  <c r="H5246" i="21"/>
  <c r="H5247" i="21"/>
  <c r="H5248" i="21"/>
  <c r="H5249" i="21"/>
  <c r="H5250" i="21"/>
  <c r="H5251" i="21"/>
  <c r="H5252" i="21"/>
  <c r="H5253" i="21"/>
  <c r="H5254" i="21"/>
  <c r="H5255" i="21"/>
  <c r="H5256" i="21"/>
  <c r="H5257" i="21"/>
  <c r="H5258" i="21"/>
  <c r="H5259" i="21"/>
  <c r="H5260" i="21"/>
  <c r="H5261" i="21"/>
  <c r="H5262" i="21"/>
  <c r="H5263" i="21"/>
  <c r="H5264" i="21"/>
  <c r="H5265" i="21"/>
  <c r="H5266" i="21"/>
  <c r="H5267" i="21"/>
  <c r="H5268" i="21"/>
  <c r="H5269" i="21"/>
  <c r="H5270" i="21"/>
  <c r="H5271" i="21"/>
  <c r="H5272" i="21"/>
  <c r="H5273" i="21"/>
  <c r="H5274" i="21"/>
  <c r="H5275" i="21"/>
  <c r="H5276" i="21"/>
  <c r="H5277" i="21"/>
  <c r="H5278" i="21"/>
  <c r="H5279" i="21"/>
  <c r="H5280" i="21"/>
  <c r="H5281" i="21"/>
  <c r="H5282" i="21"/>
  <c r="H5283" i="21"/>
  <c r="H5284" i="21"/>
  <c r="H5285" i="21"/>
  <c r="H5286" i="21"/>
  <c r="H5287" i="21"/>
  <c r="H5288" i="21"/>
  <c r="H5289" i="21"/>
  <c r="H5290" i="21"/>
  <c r="H5291" i="21"/>
  <c r="H5292" i="21"/>
  <c r="H5293" i="21"/>
  <c r="H5294" i="21"/>
  <c r="H5295" i="21"/>
  <c r="H5296" i="21"/>
  <c r="H5297" i="21"/>
  <c r="H5298" i="21"/>
  <c r="H5299" i="21"/>
  <c r="H5300" i="21"/>
  <c r="H5301" i="21"/>
  <c r="H5302" i="21"/>
  <c r="H5303" i="21"/>
  <c r="H5304" i="21"/>
  <c r="H5305" i="21"/>
  <c r="H5306" i="21"/>
  <c r="H5307" i="21"/>
  <c r="H5308" i="21"/>
  <c r="H5309" i="21"/>
  <c r="H5310" i="21"/>
  <c r="H5311" i="21"/>
  <c r="H5312" i="21"/>
  <c r="H5313" i="21"/>
  <c r="H5314" i="21"/>
  <c r="H5315" i="21"/>
  <c r="H5316" i="21"/>
  <c r="H5317" i="21"/>
  <c r="H5318" i="21"/>
  <c r="H5319" i="21"/>
  <c r="H5320" i="21"/>
  <c r="H5321" i="21"/>
  <c r="H5322" i="21"/>
  <c r="H5323" i="21"/>
  <c r="H5324" i="21"/>
  <c r="H5325" i="21"/>
  <c r="H5326" i="21"/>
  <c r="H5327" i="21"/>
  <c r="H5328" i="21"/>
  <c r="H5329" i="21"/>
  <c r="H5330" i="21"/>
  <c r="H5331" i="21"/>
  <c r="H5332" i="21"/>
  <c r="H5333" i="21"/>
  <c r="H5334" i="21"/>
  <c r="H5335" i="21"/>
  <c r="H5336" i="21"/>
  <c r="H5337" i="21"/>
  <c r="H5338" i="21"/>
  <c r="H5339" i="21"/>
  <c r="H5340" i="21"/>
  <c r="H5341" i="21"/>
  <c r="H5342" i="21"/>
  <c r="H5343" i="21"/>
  <c r="H5344" i="21"/>
  <c r="H5345" i="21"/>
  <c r="H5346" i="21"/>
  <c r="H5347" i="21"/>
  <c r="H5348" i="21"/>
  <c r="H5349" i="21"/>
  <c r="H5350" i="21"/>
  <c r="H5351" i="21"/>
  <c r="H5352" i="21"/>
  <c r="H5353" i="21"/>
  <c r="H5354" i="21"/>
  <c r="H5355" i="21"/>
  <c r="H5356" i="21"/>
  <c r="H5357" i="21"/>
  <c r="H5358" i="21"/>
  <c r="H5359" i="21"/>
  <c r="H5360" i="21"/>
  <c r="H5361" i="21"/>
  <c r="H5362" i="21"/>
  <c r="H5363" i="21"/>
  <c r="H5364" i="21"/>
  <c r="H5365" i="21"/>
  <c r="H5366" i="21"/>
  <c r="H5367" i="21"/>
  <c r="H5368" i="21"/>
  <c r="H5369" i="21"/>
  <c r="H5370" i="21"/>
  <c r="H5371" i="21"/>
  <c r="H5372" i="21"/>
  <c r="H5373" i="21"/>
  <c r="H5374" i="21"/>
  <c r="H5375" i="21"/>
  <c r="H5376" i="21"/>
  <c r="H5377" i="21"/>
  <c r="H5378" i="21"/>
  <c r="H5379" i="21"/>
  <c r="H5380" i="21"/>
  <c r="H5381" i="21"/>
  <c r="H5382" i="21"/>
  <c r="H5383" i="21"/>
  <c r="H5384" i="21"/>
  <c r="H5385" i="21"/>
  <c r="H5386" i="21"/>
  <c r="H5387" i="21"/>
  <c r="H5388" i="21"/>
  <c r="H5389" i="21"/>
  <c r="H5390" i="21"/>
  <c r="H5391" i="21"/>
  <c r="H5392" i="21"/>
  <c r="H5393" i="21"/>
  <c r="H5394" i="21"/>
  <c r="H5395" i="21"/>
  <c r="H5396" i="21"/>
  <c r="H5397" i="21"/>
  <c r="H5398" i="21"/>
  <c r="H5399" i="21"/>
  <c r="H5400" i="21"/>
  <c r="H5401" i="21"/>
  <c r="H5402" i="21"/>
  <c r="H5403" i="21"/>
  <c r="H5404" i="21"/>
  <c r="H5405" i="21"/>
  <c r="H5406" i="21"/>
  <c r="H5407" i="21"/>
  <c r="H5408" i="21"/>
  <c r="H5409" i="21"/>
  <c r="H5410" i="21"/>
  <c r="H5411" i="21"/>
  <c r="H5412" i="21"/>
  <c r="H5413" i="21"/>
  <c r="H5414" i="21"/>
  <c r="H5415" i="21"/>
  <c r="H5416" i="21"/>
  <c r="H5417" i="21"/>
  <c r="H5418" i="21"/>
  <c r="H5419" i="21"/>
  <c r="H5420" i="21"/>
  <c r="H5421" i="21"/>
  <c r="H5422" i="21"/>
  <c r="H5423" i="21"/>
  <c r="H5424" i="21"/>
  <c r="H5425" i="21"/>
  <c r="H5426" i="21"/>
  <c r="H5427" i="21"/>
  <c r="H5428" i="21"/>
  <c r="H5429" i="21"/>
  <c r="H5430" i="21"/>
  <c r="H5431" i="21"/>
  <c r="H5432" i="21"/>
  <c r="H5433" i="21"/>
  <c r="H5434" i="21"/>
  <c r="H5435" i="21"/>
  <c r="H5436" i="21"/>
  <c r="H5437" i="21"/>
  <c r="H5438" i="21"/>
  <c r="H5439" i="21"/>
  <c r="H5440" i="21"/>
  <c r="H5441" i="21"/>
  <c r="H5442" i="21"/>
  <c r="H5443" i="21"/>
  <c r="H5444" i="21"/>
  <c r="H5445" i="21"/>
  <c r="H5446" i="21"/>
  <c r="H5447" i="21"/>
  <c r="H5448" i="21"/>
  <c r="H5449" i="21"/>
  <c r="H5450" i="21"/>
  <c r="H5451" i="21"/>
  <c r="H5452" i="21"/>
  <c r="H5453" i="21"/>
  <c r="H5454" i="21"/>
  <c r="H5455" i="21"/>
  <c r="H5456" i="21"/>
  <c r="H5457" i="21"/>
  <c r="H5458" i="21"/>
  <c r="H5459" i="21"/>
  <c r="H5460" i="21"/>
  <c r="H5461" i="21"/>
  <c r="H5462" i="21"/>
  <c r="H5463" i="21"/>
  <c r="H5464" i="21"/>
  <c r="H5465" i="21"/>
  <c r="H5466" i="21"/>
  <c r="H5467" i="21"/>
  <c r="H5468" i="21"/>
  <c r="H5469" i="21"/>
  <c r="H5470" i="21"/>
  <c r="H5471" i="21"/>
  <c r="H5472" i="21"/>
  <c r="H5473" i="21"/>
  <c r="H5474" i="21"/>
  <c r="H5475" i="21"/>
  <c r="H5476" i="21"/>
  <c r="H5477" i="21"/>
  <c r="H5478" i="21"/>
  <c r="H5479" i="21"/>
  <c r="H5480" i="21"/>
  <c r="H5481" i="21"/>
  <c r="H5482" i="21"/>
  <c r="H5483" i="21"/>
  <c r="H5484" i="21"/>
  <c r="H5485" i="21"/>
  <c r="H5486" i="21"/>
  <c r="H5487" i="21"/>
  <c r="H5488" i="21"/>
  <c r="H5489" i="21"/>
  <c r="H5490" i="21"/>
  <c r="H5491" i="21"/>
  <c r="H5492" i="21"/>
  <c r="H5493" i="21"/>
  <c r="H5494" i="21"/>
  <c r="H5495" i="21"/>
  <c r="H5496" i="21"/>
  <c r="H5497" i="21"/>
  <c r="H5498" i="21"/>
  <c r="H5499" i="21"/>
  <c r="H5500" i="21"/>
  <c r="H5501" i="21"/>
  <c r="H5502" i="21"/>
  <c r="H5503" i="21"/>
  <c r="H5504" i="21"/>
  <c r="H5505" i="21"/>
  <c r="H5506" i="21"/>
  <c r="H5507" i="21"/>
  <c r="H5508" i="21"/>
  <c r="H5509" i="21"/>
  <c r="H5510" i="21"/>
  <c r="H5511" i="21"/>
  <c r="H5512" i="21"/>
  <c r="H5513" i="21"/>
  <c r="H5514" i="21"/>
  <c r="H5515" i="21"/>
  <c r="H5516" i="21"/>
  <c r="H5517" i="21"/>
  <c r="H5518" i="21"/>
  <c r="H5519" i="21"/>
  <c r="H5520" i="21"/>
  <c r="H5521" i="21"/>
  <c r="H5522" i="21"/>
  <c r="H5523" i="21"/>
  <c r="H5524" i="21"/>
  <c r="H5525" i="21"/>
  <c r="H5526" i="21"/>
  <c r="H5527" i="21"/>
  <c r="H5528" i="21"/>
  <c r="H5529" i="21"/>
  <c r="H5530" i="21"/>
  <c r="H5531" i="21"/>
  <c r="H5532" i="21"/>
  <c r="H5533" i="21"/>
  <c r="H5534" i="21"/>
  <c r="H5535" i="21"/>
  <c r="H5536" i="21"/>
  <c r="H5537" i="21"/>
  <c r="H5538" i="21"/>
  <c r="H5539" i="21"/>
  <c r="H5540" i="21"/>
  <c r="H5541" i="21"/>
  <c r="H5542" i="21"/>
  <c r="H5543" i="21"/>
  <c r="H5544" i="21"/>
  <c r="H5545" i="21"/>
  <c r="H5546" i="21"/>
  <c r="H5547" i="21"/>
  <c r="H5548" i="21"/>
  <c r="H5549" i="21"/>
  <c r="H5550" i="21"/>
  <c r="H5551" i="21"/>
  <c r="H5552" i="21"/>
  <c r="H5553" i="21"/>
  <c r="H5554" i="21"/>
  <c r="H5555" i="21"/>
  <c r="H5556" i="21"/>
  <c r="H5557" i="21"/>
  <c r="H5558" i="21"/>
  <c r="H5559" i="21"/>
  <c r="H5560" i="21"/>
  <c r="H5561" i="21"/>
  <c r="H5562" i="21"/>
  <c r="H5563" i="21"/>
  <c r="H5564" i="21"/>
  <c r="H5565" i="21"/>
  <c r="H5566" i="21"/>
  <c r="H5567" i="21"/>
  <c r="H5568" i="21"/>
  <c r="H5569" i="21"/>
  <c r="H5570" i="21"/>
  <c r="H5571" i="21"/>
  <c r="H5572" i="21"/>
  <c r="H5573" i="21"/>
  <c r="H5574" i="21"/>
  <c r="H5575" i="21"/>
  <c r="H5576" i="21"/>
  <c r="H5577" i="21"/>
  <c r="H5578" i="21"/>
  <c r="H5579" i="21"/>
  <c r="H5580" i="21"/>
  <c r="H5581" i="21"/>
  <c r="H5582" i="21"/>
  <c r="H5583" i="21"/>
  <c r="H5584" i="21"/>
  <c r="H5585" i="21"/>
  <c r="H5586" i="21"/>
  <c r="H5587" i="21"/>
  <c r="H5588" i="21"/>
  <c r="H5589" i="21"/>
  <c r="H5590" i="21"/>
  <c r="H5591" i="21"/>
  <c r="H5592" i="21"/>
  <c r="H5593" i="21"/>
  <c r="H5594" i="21"/>
  <c r="H5595" i="21"/>
  <c r="H5596" i="21"/>
  <c r="H5597" i="21"/>
  <c r="H5598" i="21"/>
  <c r="H5599" i="21"/>
  <c r="H5600" i="21"/>
  <c r="H5601" i="21"/>
  <c r="H5602" i="21"/>
  <c r="H5603" i="21"/>
  <c r="H5604" i="21"/>
  <c r="H5605" i="21"/>
  <c r="H5606" i="21"/>
  <c r="H5607" i="21"/>
  <c r="H5608" i="21"/>
  <c r="H5609" i="21"/>
  <c r="H5610" i="21"/>
  <c r="H5611" i="21"/>
  <c r="H5612" i="21"/>
  <c r="H5613" i="21"/>
  <c r="H5614" i="21"/>
  <c r="H5615" i="21"/>
  <c r="H5616" i="21"/>
  <c r="H5617" i="21"/>
  <c r="H5618" i="21"/>
  <c r="H5619" i="21"/>
  <c r="H5620" i="21"/>
  <c r="H5621" i="21"/>
  <c r="H5622" i="21"/>
  <c r="H5623" i="21"/>
  <c r="H5624" i="21"/>
  <c r="H5625" i="21"/>
  <c r="H5626" i="21"/>
  <c r="H5627" i="21"/>
  <c r="H5628" i="21"/>
  <c r="H5629" i="21"/>
  <c r="H5630" i="21"/>
  <c r="H5631" i="21"/>
  <c r="H5632" i="21"/>
  <c r="H5633" i="21"/>
  <c r="H5634" i="21"/>
  <c r="H5635" i="21"/>
  <c r="H5636" i="21"/>
  <c r="H5637" i="21"/>
  <c r="H5638" i="21"/>
  <c r="H5639" i="21"/>
  <c r="H5640" i="21"/>
  <c r="H5641" i="21"/>
  <c r="H5642" i="21"/>
  <c r="H5643" i="21"/>
  <c r="H5644" i="21"/>
  <c r="H5645" i="21"/>
  <c r="H5646" i="21"/>
  <c r="H5647" i="21"/>
  <c r="H5648" i="21"/>
  <c r="H5649" i="21"/>
  <c r="H5650" i="21"/>
  <c r="H5651" i="21"/>
  <c r="H5652" i="21"/>
  <c r="H5653" i="21"/>
  <c r="H5654" i="21"/>
  <c r="H5655" i="21"/>
  <c r="H5656" i="21"/>
  <c r="H5657" i="21"/>
  <c r="H5658" i="21"/>
  <c r="H5659" i="21"/>
  <c r="H5660" i="21"/>
  <c r="H5661" i="21"/>
  <c r="H5662" i="21"/>
  <c r="H5663" i="21"/>
  <c r="H5664" i="21"/>
  <c r="H5665" i="21"/>
  <c r="H5666" i="21"/>
  <c r="H5667" i="21"/>
  <c r="H5668" i="21"/>
  <c r="H5669" i="21"/>
  <c r="H5670" i="21"/>
  <c r="H5671" i="21"/>
  <c r="H5672" i="21"/>
  <c r="H5673" i="21"/>
  <c r="H5674" i="21"/>
  <c r="H5675" i="21"/>
  <c r="H5676" i="21"/>
  <c r="H5677" i="21"/>
  <c r="H5678" i="21"/>
  <c r="H5679" i="21"/>
  <c r="H5680" i="21"/>
  <c r="H5681" i="21"/>
  <c r="H5682" i="21"/>
  <c r="H5683" i="21"/>
  <c r="H5684" i="21"/>
  <c r="H5685" i="21"/>
  <c r="H5686" i="21"/>
  <c r="H5687" i="21"/>
  <c r="H5688" i="21"/>
  <c r="H5689" i="21"/>
  <c r="H5690" i="21"/>
  <c r="H5691" i="21"/>
  <c r="H5692" i="21"/>
  <c r="H5693" i="21"/>
  <c r="H5694" i="21"/>
  <c r="H5695" i="21"/>
  <c r="H5696" i="21"/>
  <c r="H5697" i="21"/>
  <c r="H5698" i="21"/>
  <c r="H5699" i="21"/>
  <c r="H5700" i="21"/>
  <c r="H5701" i="21"/>
  <c r="H5702" i="21"/>
  <c r="H5703" i="21"/>
  <c r="H5704" i="21"/>
  <c r="H5705" i="21"/>
  <c r="H5706" i="21"/>
  <c r="H5707" i="21"/>
  <c r="H5708" i="21"/>
  <c r="H5709" i="21"/>
  <c r="H5710" i="21"/>
  <c r="H5711" i="21"/>
  <c r="H5712" i="21"/>
  <c r="H5713" i="21"/>
  <c r="H5714" i="21"/>
  <c r="H5715" i="21"/>
  <c r="H5716" i="21"/>
  <c r="H5717" i="21"/>
  <c r="H5718" i="21"/>
  <c r="H5719" i="21"/>
  <c r="H5720" i="21"/>
  <c r="H5721" i="21"/>
  <c r="H5722" i="21"/>
  <c r="H5723" i="21"/>
  <c r="H5724" i="21"/>
  <c r="H5725" i="21"/>
  <c r="H5726" i="21"/>
  <c r="H5727" i="21"/>
  <c r="H5728" i="21"/>
  <c r="H5729" i="21"/>
  <c r="H5730" i="21"/>
  <c r="H5731" i="21"/>
  <c r="H5732" i="21"/>
  <c r="H5733" i="21"/>
  <c r="H5734" i="21"/>
  <c r="H5735" i="21"/>
  <c r="H5736" i="21"/>
  <c r="H5737" i="21"/>
  <c r="H5738" i="21"/>
  <c r="H5739" i="21"/>
  <c r="H5740" i="21"/>
  <c r="H5741" i="21"/>
  <c r="H5742" i="21"/>
  <c r="H5743" i="21"/>
  <c r="H5744" i="21"/>
  <c r="H5745" i="21"/>
  <c r="H5746" i="21"/>
  <c r="H5747" i="21"/>
  <c r="H5748" i="21"/>
  <c r="H5749" i="21"/>
  <c r="H5750" i="21"/>
  <c r="H5751" i="21"/>
  <c r="H5752" i="21"/>
  <c r="H5753" i="21"/>
  <c r="H5754" i="21"/>
  <c r="H5755" i="21"/>
  <c r="H5756" i="21"/>
  <c r="H5757" i="21"/>
  <c r="H5758" i="21"/>
  <c r="H5759" i="21"/>
  <c r="H5760" i="21"/>
  <c r="H5761" i="21"/>
  <c r="H5762" i="21"/>
  <c r="H5763" i="21"/>
  <c r="H5764" i="21"/>
  <c r="H5765" i="21"/>
  <c r="H5766" i="21"/>
  <c r="H5767" i="21"/>
  <c r="H5768" i="21"/>
  <c r="H5769" i="21"/>
  <c r="H5770" i="21"/>
  <c r="H5771" i="21"/>
  <c r="H5772" i="21"/>
  <c r="H5773" i="21"/>
  <c r="H5774" i="21"/>
  <c r="H5775" i="21"/>
  <c r="H5776" i="21"/>
  <c r="H5777" i="21"/>
  <c r="H5778" i="21"/>
  <c r="H5779" i="21"/>
  <c r="H5780" i="21"/>
  <c r="H5781" i="21"/>
  <c r="H5782" i="21"/>
  <c r="H5783" i="21"/>
  <c r="H5784" i="21"/>
  <c r="H5785" i="21"/>
  <c r="H5786" i="21"/>
  <c r="H5787" i="21"/>
  <c r="H5788" i="21"/>
  <c r="H5789" i="21"/>
  <c r="H5790" i="21"/>
  <c r="H5791" i="21"/>
  <c r="H5792" i="21"/>
  <c r="H5793" i="21"/>
  <c r="H5794" i="21"/>
  <c r="H5795" i="21"/>
  <c r="H5796" i="21"/>
  <c r="H5797" i="21"/>
  <c r="H5798" i="21"/>
  <c r="H5799" i="21"/>
  <c r="H5800" i="21"/>
  <c r="H5801" i="21"/>
  <c r="H5802" i="21"/>
  <c r="H5803" i="21"/>
  <c r="H5804" i="21"/>
  <c r="H5805" i="21"/>
  <c r="H5806" i="21"/>
  <c r="H5807" i="21"/>
  <c r="H5808" i="21"/>
  <c r="H5809" i="21"/>
  <c r="H5810" i="21"/>
  <c r="H5811" i="21"/>
  <c r="H5812" i="21"/>
  <c r="H5813" i="21"/>
  <c r="H5814" i="21"/>
  <c r="H5815" i="21"/>
  <c r="H5816" i="21"/>
  <c r="H5817" i="21"/>
  <c r="H5818" i="21"/>
  <c r="H5819" i="21"/>
  <c r="H5820" i="21"/>
  <c r="H5821" i="21"/>
  <c r="H5822" i="21"/>
  <c r="H5823" i="21"/>
  <c r="H5824" i="21"/>
  <c r="H5825" i="21"/>
  <c r="H5826" i="21"/>
  <c r="H5827" i="21"/>
  <c r="H5828" i="21"/>
  <c r="H5829" i="21"/>
  <c r="H5830" i="21"/>
  <c r="H5831" i="21"/>
  <c r="H5832" i="21"/>
  <c r="H5833" i="21"/>
  <c r="H5834" i="21"/>
  <c r="H5835" i="21"/>
  <c r="H5836" i="21"/>
  <c r="H5837" i="21"/>
  <c r="H5838" i="21"/>
  <c r="H5839" i="21"/>
  <c r="H5840" i="21"/>
  <c r="H5841" i="21"/>
  <c r="H5842" i="21"/>
  <c r="H5843" i="21"/>
  <c r="H5844" i="21"/>
  <c r="H5845" i="21"/>
  <c r="H5846" i="21"/>
  <c r="H5847" i="21"/>
  <c r="H5848" i="21"/>
  <c r="H5849" i="21"/>
  <c r="H5850" i="21"/>
  <c r="H5851" i="21"/>
  <c r="H5852" i="21"/>
  <c r="H5853" i="21"/>
  <c r="H5854" i="21"/>
  <c r="H5855" i="21"/>
  <c r="H5856" i="21"/>
  <c r="H5857" i="21"/>
  <c r="H5858" i="21"/>
  <c r="H5859" i="21"/>
  <c r="H5860" i="21"/>
  <c r="H5861" i="21"/>
  <c r="H5862" i="21"/>
  <c r="H5863" i="21"/>
  <c r="H5864" i="21"/>
  <c r="H5865" i="21"/>
  <c r="H5866" i="21"/>
  <c r="H5867" i="21"/>
  <c r="H5868" i="21"/>
  <c r="H5869" i="21"/>
  <c r="H5870" i="21"/>
  <c r="H5871" i="21"/>
  <c r="H5872" i="21"/>
  <c r="H5873" i="21"/>
  <c r="H5874" i="21"/>
  <c r="H5875" i="21"/>
  <c r="H5876" i="21"/>
  <c r="H5877" i="21"/>
  <c r="H5878" i="21"/>
  <c r="H5879" i="21"/>
  <c r="H5880" i="21"/>
  <c r="H5881" i="21"/>
  <c r="H5882" i="21"/>
  <c r="H5883" i="21"/>
  <c r="H5884" i="21"/>
  <c r="H5885" i="21"/>
  <c r="H5886" i="21"/>
  <c r="H5887" i="21"/>
  <c r="H5888" i="21"/>
  <c r="H5889" i="21"/>
  <c r="H5890" i="21"/>
  <c r="H5891" i="21"/>
  <c r="H5892" i="21"/>
  <c r="H5893" i="21"/>
  <c r="H5894" i="21"/>
  <c r="H5895" i="21"/>
  <c r="H5896" i="21"/>
  <c r="H5897" i="21"/>
  <c r="H5898" i="21"/>
  <c r="H5899" i="21"/>
  <c r="H5900" i="21"/>
  <c r="H5901" i="21"/>
  <c r="H5902" i="21"/>
  <c r="H5903" i="21"/>
  <c r="H5904" i="21"/>
  <c r="H5905" i="21"/>
  <c r="H5906" i="21"/>
  <c r="H5907" i="21"/>
  <c r="H5908" i="21"/>
  <c r="H5909" i="21"/>
  <c r="H5910" i="21"/>
  <c r="H5911" i="21"/>
  <c r="H5912" i="21"/>
  <c r="H5913" i="21"/>
  <c r="H5914" i="21"/>
  <c r="H5915" i="21"/>
  <c r="H5916" i="21"/>
  <c r="H5917" i="21"/>
  <c r="H5918" i="21"/>
  <c r="H5919" i="21"/>
  <c r="H5920" i="21"/>
  <c r="H5921" i="21"/>
  <c r="H5922" i="21"/>
  <c r="H5923" i="21"/>
  <c r="H5924" i="21"/>
  <c r="H5925" i="21"/>
  <c r="H5926" i="21"/>
  <c r="H5927" i="21"/>
  <c r="H5928" i="21"/>
  <c r="H5929" i="21"/>
  <c r="H5930" i="21"/>
  <c r="H5931" i="21"/>
  <c r="H5932" i="21"/>
  <c r="H5933" i="21"/>
  <c r="H5934" i="21"/>
  <c r="H5935" i="21"/>
  <c r="H5936" i="21"/>
  <c r="H5937" i="21"/>
  <c r="H5938" i="21"/>
  <c r="H5939" i="21"/>
  <c r="H5940" i="21"/>
  <c r="H5941" i="21"/>
  <c r="H5942" i="21"/>
  <c r="H5943" i="21"/>
  <c r="H5944" i="21"/>
  <c r="H5945" i="21"/>
  <c r="H5946" i="21"/>
  <c r="H5947" i="21"/>
  <c r="H5948" i="21"/>
  <c r="H5949" i="21"/>
  <c r="H5950" i="21"/>
  <c r="H5951" i="21"/>
  <c r="H5952" i="21"/>
  <c r="H5953" i="21"/>
  <c r="H5954" i="21"/>
  <c r="H5955" i="21"/>
  <c r="H5956" i="21"/>
  <c r="H5957" i="21"/>
  <c r="H5958" i="21"/>
  <c r="H5959" i="21"/>
  <c r="H5960" i="21"/>
  <c r="H5961" i="21"/>
  <c r="H5962" i="21"/>
  <c r="H5963" i="21"/>
  <c r="H5964" i="21"/>
  <c r="H5965" i="21"/>
  <c r="H5966" i="21"/>
  <c r="H5967" i="21"/>
  <c r="H5968" i="21"/>
  <c r="H5969" i="21"/>
  <c r="H5970" i="21"/>
  <c r="H5971" i="21"/>
  <c r="H5972" i="21"/>
  <c r="H5973" i="21"/>
  <c r="H5974" i="21"/>
  <c r="H5975" i="21"/>
  <c r="H5976" i="21"/>
  <c r="H5977" i="21"/>
  <c r="H5978" i="21"/>
  <c r="H5979" i="21"/>
  <c r="H5980" i="21"/>
  <c r="H5981" i="21"/>
  <c r="H5982" i="21"/>
  <c r="H5983" i="21"/>
  <c r="H5984" i="21"/>
  <c r="H5985" i="21"/>
  <c r="H5986" i="21"/>
  <c r="H5987" i="21"/>
  <c r="H5988" i="21"/>
  <c r="H5989" i="21"/>
  <c r="H5990" i="21"/>
  <c r="H5991" i="21"/>
  <c r="H5992" i="21"/>
  <c r="H5993" i="21"/>
  <c r="H5994" i="21"/>
  <c r="H5995" i="21"/>
  <c r="H5996" i="21"/>
  <c r="H5997" i="21"/>
  <c r="H5998" i="21"/>
  <c r="H5999" i="21"/>
  <c r="H6000" i="21"/>
  <c r="H6001" i="21"/>
  <c r="H6002" i="21"/>
  <c r="H6003" i="21"/>
  <c r="H6004" i="21"/>
  <c r="H6005" i="21"/>
  <c r="H6006" i="21"/>
  <c r="H6007" i="21"/>
  <c r="H6008" i="21"/>
  <c r="H6009" i="21"/>
  <c r="H6010" i="21"/>
  <c r="H6011" i="21"/>
  <c r="H6012" i="21"/>
  <c r="H6013" i="21"/>
  <c r="H6014" i="21"/>
  <c r="H6015" i="21"/>
  <c r="H6016" i="21"/>
  <c r="H6017" i="21"/>
  <c r="H6018" i="21"/>
  <c r="H6019" i="21"/>
  <c r="H6020" i="21"/>
  <c r="H6021" i="21"/>
  <c r="H6022" i="21"/>
  <c r="H6023" i="21"/>
  <c r="H6024" i="21"/>
  <c r="H6025" i="21"/>
  <c r="H6026" i="21"/>
  <c r="H6027" i="21"/>
  <c r="H6028" i="21"/>
  <c r="H6029" i="21"/>
  <c r="H6030" i="21"/>
  <c r="H6031" i="21"/>
  <c r="H6032" i="21"/>
  <c r="H6033" i="21"/>
  <c r="H6034" i="21"/>
  <c r="H6035" i="21"/>
  <c r="H6036" i="21"/>
  <c r="H6037" i="21"/>
  <c r="H6038" i="21"/>
  <c r="H6039" i="21"/>
  <c r="H6040" i="21"/>
  <c r="H6041" i="21"/>
  <c r="H6042" i="21"/>
  <c r="H6043" i="21"/>
  <c r="H6044" i="21"/>
  <c r="H6045" i="21"/>
  <c r="H6046" i="21"/>
  <c r="H6047" i="21"/>
  <c r="H6048" i="21"/>
  <c r="H6049" i="21"/>
  <c r="H6050" i="21"/>
  <c r="H6051" i="21"/>
  <c r="H6052" i="21"/>
  <c r="H6053" i="21"/>
  <c r="H6054" i="21"/>
  <c r="H6055" i="21"/>
  <c r="H6056" i="21"/>
  <c r="H6057" i="21"/>
  <c r="H6058" i="21"/>
  <c r="H6059" i="21"/>
  <c r="H6060" i="21"/>
  <c r="H6061" i="21"/>
  <c r="H6062" i="21"/>
  <c r="H6063" i="21"/>
  <c r="H6064" i="21"/>
  <c r="H6065" i="21"/>
  <c r="H6066" i="21"/>
  <c r="H6067" i="21"/>
  <c r="H6068" i="21"/>
  <c r="H6069" i="21"/>
  <c r="H6070" i="21"/>
  <c r="H6071" i="21"/>
  <c r="H6072" i="21"/>
  <c r="H6073" i="21"/>
  <c r="H6074" i="21"/>
  <c r="H6075" i="21"/>
  <c r="H6076" i="21"/>
  <c r="H6077" i="21"/>
  <c r="H6078" i="21"/>
  <c r="H6079" i="21"/>
  <c r="H6080" i="21"/>
  <c r="H6081" i="21"/>
  <c r="H6082" i="21"/>
  <c r="H6083" i="21"/>
  <c r="H6084" i="21"/>
  <c r="H6085" i="21"/>
  <c r="H6086" i="21"/>
  <c r="H6087" i="21"/>
  <c r="H6088" i="21"/>
  <c r="H6089" i="21"/>
  <c r="H6090" i="21"/>
  <c r="H6091" i="21"/>
  <c r="H6092" i="21"/>
  <c r="H6093" i="21"/>
  <c r="H6094" i="21"/>
  <c r="H6095" i="21"/>
  <c r="H6096" i="21"/>
  <c r="H6097" i="21"/>
  <c r="H6098" i="21"/>
  <c r="H6099" i="21"/>
  <c r="H6100" i="21"/>
  <c r="H6101" i="21"/>
  <c r="H6102" i="21"/>
  <c r="H6103" i="21"/>
  <c r="H6104" i="21"/>
  <c r="H6105" i="21"/>
  <c r="H6106" i="21"/>
  <c r="H6107" i="21"/>
  <c r="H6108" i="21"/>
  <c r="H6109" i="21"/>
  <c r="H6110" i="21"/>
  <c r="H6111" i="21"/>
  <c r="H6112" i="21"/>
  <c r="H6113" i="21"/>
  <c r="H6114" i="21"/>
  <c r="H6115" i="21"/>
  <c r="H6116" i="21"/>
  <c r="H6117" i="21"/>
  <c r="H6118" i="21"/>
  <c r="H6119" i="21"/>
  <c r="H6120" i="21"/>
  <c r="H6121" i="21"/>
  <c r="H6122" i="21"/>
  <c r="H6123" i="21"/>
  <c r="H6124" i="21"/>
  <c r="H6125" i="21"/>
  <c r="H6126" i="21"/>
  <c r="H6127" i="21"/>
  <c r="H6128" i="21"/>
  <c r="H6129" i="21"/>
  <c r="H6130" i="21"/>
  <c r="H6131" i="21"/>
  <c r="H6132" i="21"/>
  <c r="H6133" i="21"/>
  <c r="H6134" i="21"/>
  <c r="H6135" i="21"/>
  <c r="H6136" i="21"/>
  <c r="H6137" i="21"/>
  <c r="H6138" i="21"/>
  <c r="H6139" i="21"/>
  <c r="H6140" i="21"/>
  <c r="H6141" i="21"/>
  <c r="H6142" i="21"/>
  <c r="H6143" i="21"/>
  <c r="H6144" i="21"/>
  <c r="H6145" i="21"/>
  <c r="H6146" i="21"/>
  <c r="H6147" i="21"/>
  <c r="H6148" i="21"/>
  <c r="H6149" i="21"/>
  <c r="H6150" i="21"/>
  <c r="H6151" i="21"/>
  <c r="H6152" i="21"/>
  <c r="H6153" i="21"/>
  <c r="H6154" i="21"/>
  <c r="H6155" i="21"/>
  <c r="H6156" i="21"/>
  <c r="H6157" i="21"/>
  <c r="H6158" i="21"/>
  <c r="H6159" i="21"/>
  <c r="H6160" i="21"/>
  <c r="H6161" i="21"/>
  <c r="H6162" i="21"/>
  <c r="H6163" i="21"/>
  <c r="H6164" i="21"/>
  <c r="H6165" i="21"/>
  <c r="H6166" i="21"/>
  <c r="H6167" i="21"/>
  <c r="H6168" i="21"/>
  <c r="H6169" i="21"/>
  <c r="H6170" i="21"/>
  <c r="H6171" i="21"/>
  <c r="H6172" i="21"/>
  <c r="H6173" i="21"/>
  <c r="H6174" i="21"/>
  <c r="H6175" i="21"/>
  <c r="H6176" i="21"/>
  <c r="H6177" i="21"/>
  <c r="H6178" i="21"/>
  <c r="H6179" i="21"/>
  <c r="H6180" i="21"/>
  <c r="H6181" i="21"/>
  <c r="H6182" i="21"/>
  <c r="H6183" i="21"/>
  <c r="H6184" i="21"/>
  <c r="H6185" i="21"/>
  <c r="H6186" i="21"/>
  <c r="H6187" i="21"/>
  <c r="H6188" i="21"/>
  <c r="H6189" i="21"/>
  <c r="H6190" i="21"/>
  <c r="H6191" i="21"/>
  <c r="H6192" i="21"/>
  <c r="H6193" i="21"/>
  <c r="H6194" i="21"/>
  <c r="H6195" i="21"/>
  <c r="H6196" i="21"/>
  <c r="H6197" i="21"/>
  <c r="H6198" i="21"/>
  <c r="H6199" i="21"/>
  <c r="H6200" i="21"/>
  <c r="H6201" i="21"/>
  <c r="H6202" i="21"/>
  <c r="H6203" i="21"/>
  <c r="H6204" i="21"/>
  <c r="H6205" i="21"/>
  <c r="H6206" i="21"/>
  <c r="H6207" i="21"/>
  <c r="H6208" i="21"/>
  <c r="H6209" i="21"/>
  <c r="H6210" i="21"/>
  <c r="H6211" i="21"/>
  <c r="H6212" i="21"/>
  <c r="H6213" i="21"/>
  <c r="H6214" i="21"/>
  <c r="H6215" i="21"/>
  <c r="H6216" i="21"/>
  <c r="H6217" i="21"/>
  <c r="H6218" i="21"/>
  <c r="H6219" i="21"/>
  <c r="H6220" i="21"/>
  <c r="H6221" i="21"/>
  <c r="H6222" i="21"/>
  <c r="H6223" i="21"/>
  <c r="H6224" i="21"/>
  <c r="H6225" i="21"/>
  <c r="H6226" i="21"/>
  <c r="H6227" i="21"/>
  <c r="H6228" i="21"/>
  <c r="H6229" i="21"/>
  <c r="H6230" i="21"/>
  <c r="H6231" i="21"/>
  <c r="H6232" i="21"/>
  <c r="H6233" i="21"/>
  <c r="H6234" i="21"/>
  <c r="H6235" i="21"/>
  <c r="H6236" i="21"/>
  <c r="H6237" i="21"/>
  <c r="H6238" i="21"/>
  <c r="H6239" i="21"/>
  <c r="H6240" i="21"/>
  <c r="H6241" i="21"/>
  <c r="H6242" i="21"/>
  <c r="H6243" i="21"/>
  <c r="H6244" i="21"/>
  <c r="H6245" i="21"/>
  <c r="H6246" i="21"/>
  <c r="H6247" i="21"/>
  <c r="H6248" i="21"/>
  <c r="H6249" i="21"/>
  <c r="H6250" i="21"/>
  <c r="H6251" i="21"/>
  <c r="H6252" i="21"/>
  <c r="H6253" i="21"/>
  <c r="H6254" i="21"/>
  <c r="H6255" i="21"/>
  <c r="H6256" i="21"/>
  <c r="H6257" i="21"/>
  <c r="H6258" i="21"/>
  <c r="H6259" i="21"/>
  <c r="H6260" i="21"/>
  <c r="H6261" i="21"/>
  <c r="H6262" i="21"/>
  <c r="H6263" i="21"/>
  <c r="H6264" i="21"/>
  <c r="H6265" i="21"/>
  <c r="H6266" i="21"/>
  <c r="H6267" i="21"/>
  <c r="H6268" i="21"/>
  <c r="H6269" i="21"/>
  <c r="H6270" i="21"/>
  <c r="H6271" i="21"/>
  <c r="H6272" i="21"/>
  <c r="H6273" i="21"/>
  <c r="H6274" i="21"/>
  <c r="H6275" i="21"/>
  <c r="H6276" i="21"/>
  <c r="H6277" i="21"/>
  <c r="H6278" i="21"/>
  <c r="H6279" i="21"/>
  <c r="H6280" i="21"/>
  <c r="H6281" i="21"/>
  <c r="H6282" i="21"/>
  <c r="H6283" i="21"/>
  <c r="H6284" i="21"/>
  <c r="H6285" i="21"/>
  <c r="H6286" i="21"/>
  <c r="H6287" i="21"/>
  <c r="H6288" i="21"/>
  <c r="H6289" i="21"/>
  <c r="H6290" i="21"/>
  <c r="H6291" i="21"/>
  <c r="H6292" i="21"/>
  <c r="H6293" i="21"/>
  <c r="H6294" i="21"/>
  <c r="H6295" i="21"/>
  <c r="H6296" i="21"/>
  <c r="H6297" i="21"/>
  <c r="H6298" i="21"/>
  <c r="H6299" i="21"/>
  <c r="H6300" i="21"/>
  <c r="H6301" i="21"/>
  <c r="H6302" i="21"/>
  <c r="H6303" i="21"/>
  <c r="H6304" i="21"/>
  <c r="H6305" i="21"/>
  <c r="H6306" i="21"/>
  <c r="H6307" i="21"/>
  <c r="H6308" i="21"/>
  <c r="H6309" i="21"/>
  <c r="H6310" i="21"/>
  <c r="H6311" i="21"/>
  <c r="H6312" i="21"/>
  <c r="H6313" i="21"/>
  <c r="H6314" i="21"/>
  <c r="H6315" i="21"/>
  <c r="H6316" i="21"/>
  <c r="H6317" i="21"/>
  <c r="H6318" i="21"/>
  <c r="H6319" i="21"/>
  <c r="H6320" i="21"/>
  <c r="H6321" i="21"/>
  <c r="H6322" i="21"/>
  <c r="H6323" i="21"/>
  <c r="H6324" i="21"/>
  <c r="H6325" i="21"/>
  <c r="H6326" i="21"/>
  <c r="H6327" i="21"/>
  <c r="H6328" i="21"/>
  <c r="H6329" i="21"/>
  <c r="H6330" i="21"/>
  <c r="H6331" i="21"/>
  <c r="H6332" i="21"/>
  <c r="H6333" i="21"/>
  <c r="H6334" i="21"/>
  <c r="H6335" i="21"/>
  <c r="H6336" i="21"/>
  <c r="H6337" i="21"/>
  <c r="H6338" i="21"/>
  <c r="H6339" i="21"/>
  <c r="H6340" i="21"/>
  <c r="H6341" i="21"/>
  <c r="H6342" i="21"/>
  <c r="H6343" i="21"/>
  <c r="H6344" i="21"/>
  <c r="H6345" i="21"/>
  <c r="H6346" i="21"/>
  <c r="H6347" i="21"/>
  <c r="H6348" i="21"/>
  <c r="H6349" i="21"/>
  <c r="H6350" i="21"/>
  <c r="H6351" i="21"/>
  <c r="H6352" i="21"/>
  <c r="H6353" i="21"/>
  <c r="H6354" i="21"/>
  <c r="H6355" i="21"/>
  <c r="H6356" i="21"/>
  <c r="H6357" i="21"/>
  <c r="H6358" i="21"/>
  <c r="H6359" i="21"/>
  <c r="H6360" i="21"/>
  <c r="H6361" i="21"/>
  <c r="H6362" i="21"/>
  <c r="H6363" i="21"/>
  <c r="H6364" i="21"/>
  <c r="H6365" i="21"/>
  <c r="H6366" i="21"/>
  <c r="H6367" i="21"/>
  <c r="H6368" i="21"/>
  <c r="H6369" i="21"/>
  <c r="H6370" i="21"/>
  <c r="H6371" i="21"/>
  <c r="H6372" i="21"/>
  <c r="H6373" i="21"/>
  <c r="H6374" i="21"/>
  <c r="H6375" i="21"/>
  <c r="H6376" i="21"/>
  <c r="H6377" i="21"/>
  <c r="H6378" i="21"/>
  <c r="H6379" i="21"/>
  <c r="H6380" i="21"/>
  <c r="H6381" i="21"/>
  <c r="H6382" i="21"/>
  <c r="H6383" i="21"/>
  <c r="H6384" i="21"/>
  <c r="H6385" i="21"/>
  <c r="H6386" i="21"/>
  <c r="H6387" i="21"/>
  <c r="H6388" i="21"/>
  <c r="H6389" i="21"/>
  <c r="H6390" i="21"/>
  <c r="H6391" i="21"/>
  <c r="H6392" i="21"/>
  <c r="H6393" i="21"/>
  <c r="H6394" i="21"/>
  <c r="H6395" i="21"/>
  <c r="H6396" i="21"/>
  <c r="H6397" i="21"/>
  <c r="H6398" i="21"/>
  <c r="H6399" i="21"/>
  <c r="H6400" i="21"/>
  <c r="H6401" i="21"/>
  <c r="H6402" i="21"/>
  <c r="H6403" i="21"/>
  <c r="H6404" i="21"/>
  <c r="H6405" i="21"/>
  <c r="H6406" i="21"/>
  <c r="H6407" i="21"/>
  <c r="H6408" i="21"/>
  <c r="H6409" i="21"/>
  <c r="H6410" i="21"/>
  <c r="H6411" i="21"/>
  <c r="H6412" i="21"/>
  <c r="H6413" i="21"/>
  <c r="H6414" i="21"/>
  <c r="H6415" i="21"/>
  <c r="H6416" i="21"/>
  <c r="H6417" i="21"/>
  <c r="H6418" i="21"/>
  <c r="H6419" i="21"/>
  <c r="H6420" i="21"/>
  <c r="H6421" i="21"/>
  <c r="H6422" i="21"/>
  <c r="H6423" i="21"/>
  <c r="H6424" i="21"/>
  <c r="H6425" i="21"/>
  <c r="H6426" i="21"/>
  <c r="H6427" i="21"/>
  <c r="H6428" i="21"/>
  <c r="H6429" i="21"/>
  <c r="H6430" i="21"/>
  <c r="H6431" i="21"/>
  <c r="H6432" i="21"/>
  <c r="H6433" i="21"/>
  <c r="H6434" i="21"/>
  <c r="H6435" i="21"/>
  <c r="H6436" i="21"/>
  <c r="H6437" i="21"/>
  <c r="H6438" i="21"/>
  <c r="H6439" i="21"/>
  <c r="H6440" i="21"/>
  <c r="H6441" i="21"/>
  <c r="H6442" i="21"/>
  <c r="H6443" i="21"/>
  <c r="H6444" i="21"/>
  <c r="H6445" i="21"/>
  <c r="H6446" i="21"/>
  <c r="H6447" i="21"/>
  <c r="H6448" i="21"/>
  <c r="H6449" i="21"/>
  <c r="H6450" i="21"/>
  <c r="H6451" i="21"/>
  <c r="H6452" i="21"/>
  <c r="H6453" i="21"/>
  <c r="H6454" i="21"/>
  <c r="H6455" i="21"/>
  <c r="H6456" i="21"/>
  <c r="H6457" i="21"/>
  <c r="H6458" i="21"/>
  <c r="H6459" i="21"/>
  <c r="H6460" i="21"/>
  <c r="H6461" i="21"/>
  <c r="H6462" i="21"/>
  <c r="H6463" i="21"/>
  <c r="H6464" i="21"/>
  <c r="H6465" i="21"/>
  <c r="H6466" i="21"/>
  <c r="H6467" i="21"/>
  <c r="H6468" i="21"/>
  <c r="H6469" i="21"/>
  <c r="H6470" i="21"/>
  <c r="H6471" i="21"/>
  <c r="H6472" i="21"/>
  <c r="H6473" i="21"/>
  <c r="H6474" i="21"/>
  <c r="H6475" i="21"/>
  <c r="H6476" i="21"/>
  <c r="H6477" i="21"/>
  <c r="H6478" i="21"/>
  <c r="H6479" i="21"/>
  <c r="H6480" i="21"/>
  <c r="H6481" i="21"/>
  <c r="H6482" i="21"/>
  <c r="H6483" i="21"/>
  <c r="H6484" i="21"/>
  <c r="H6485" i="21"/>
  <c r="H6486" i="21"/>
  <c r="H6487" i="21"/>
  <c r="H6488" i="21"/>
  <c r="H6489" i="21"/>
  <c r="H6490" i="21"/>
  <c r="H6491" i="21"/>
  <c r="H6492" i="21"/>
  <c r="H6493" i="21"/>
  <c r="H6494" i="21"/>
  <c r="H6495" i="21"/>
  <c r="H6496" i="21"/>
  <c r="H6497" i="21"/>
  <c r="H6498" i="21"/>
  <c r="H6499" i="21"/>
  <c r="H6500" i="21"/>
  <c r="H6501" i="21"/>
  <c r="H6502" i="21"/>
  <c r="H6503" i="21"/>
  <c r="H6504" i="21"/>
  <c r="H6505" i="21"/>
  <c r="H6506" i="21"/>
  <c r="H6507" i="21"/>
  <c r="H6508" i="21"/>
  <c r="H6509" i="21"/>
  <c r="H6510" i="21"/>
  <c r="H6511" i="21"/>
  <c r="H6512" i="21"/>
  <c r="H6513" i="21"/>
  <c r="H6514" i="21"/>
  <c r="H6515" i="21"/>
  <c r="H6516" i="21"/>
  <c r="H6517" i="21"/>
  <c r="H6518" i="21"/>
  <c r="H6519" i="21"/>
  <c r="H6520" i="21"/>
  <c r="H6521" i="21"/>
  <c r="H6522" i="21"/>
  <c r="H6523" i="21"/>
  <c r="H6524" i="21"/>
  <c r="H6525" i="21"/>
  <c r="H6526" i="21"/>
  <c r="H6527" i="21"/>
  <c r="H6528" i="21"/>
  <c r="H6529" i="21"/>
  <c r="H6530" i="21"/>
  <c r="H6531" i="21"/>
  <c r="H6532" i="21"/>
  <c r="H6533" i="21"/>
  <c r="H6534" i="21"/>
  <c r="H6535" i="21"/>
  <c r="H6536" i="21"/>
  <c r="H6537" i="21"/>
  <c r="H6538" i="21"/>
  <c r="H6539" i="21"/>
  <c r="H6540" i="21"/>
  <c r="H6541" i="21"/>
  <c r="H6542" i="21"/>
  <c r="H6543" i="21"/>
  <c r="H6544" i="21"/>
  <c r="H6545" i="21"/>
  <c r="H6546" i="21"/>
  <c r="H6547" i="21"/>
  <c r="H6548" i="21"/>
  <c r="H6549" i="21"/>
  <c r="H6550" i="21"/>
  <c r="H6551" i="21"/>
  <c r="H6552" i="21"/>
  <c r="H6553" i="21"/>
  <c r="H6554" i="21"/>
  <c r="H6555" i="21"/>
  <c r="H6556" i="21"/>
  <c r="H6557" i="21"/>
  <c r="H6558" i="21"/>
  <c r="H6559" i="21"/>
  <c r="H6560" i="21"/>
  <c r="H6561" i="21"/>
  <c r="H6562" i="21"/>
  <c r="H6563" i="21"/>
  <c r="H6564" i="21"/>
  <c r="H6565" i="21"/>
  <c r="H6566" i="21"/>
  <c r="H6567" i="21"/>
  <c r="H6568" i="21"/>
  <c r="H6569" i="21"/>
  <c r="H6570" i="21"/>
  <c r="H6571" i="21"/>
  <c r="H6572" i="21"/>
  <c r="H6573" i="21"/>
  <c r="H6574" i="21"/>
  <c r="H6575" i="21"/>
  <c r="H6576" i="21"/>
  <c r="H6577" i="21"/>
  <c r="H6578" i="21"/>
  <c r="H6579" i="21"/>
  <c r="H6580" i="21"/>
  <c r="H6581" i="21"/>
  <c r="H6582" i="21"/>
  <c r="H6583" i="21"/>
  <c r="H6584" i="21"/>
  <c r="H6585" i="21"/>
  <c r="H6586" i="21"/>
  <c r="H6587" i="21"/>
  <c r="H6588" i="21"/>
  <c r="H6589" i="21"/>
  <c r="H6590" i="21"/>
  <c r="H6591" i="21"/>
  <c r="H6592" i="21"/>
  <c r="H6593" i="21"/>
  <c r="H6594" i="21"/>
  <c r="H6595" i="21"/>
  <c r="H6596" i="21"/>
  <c r="H6597" i="21"/>
  <c r="H6598" i="21"/>
  <c r="H6599" i="21"/>
  <c r="H6600" i="21"/>
  <c r="H6601" i="21"/>
  <c r="H6602" i="21"/>
  <c r="H6603" i="21"/>
  <c r="H6604" i="21"/>
  <c r="H6605" i="21"/>
  <c r="H6606" i="21"/>
  <c r="H6607" i="21"/>
  <c r="H6608" i="21"/>
  <c r="H6609" i="21"/>
  <c r="H6610" i="21"/>
  <c r="H6611" i="21"/>
  <c r="H6612" i="21"/>
  <c r="H6613" i="21"/>
  <c r="H6614" i="21"/>
  <c r="H6615" i="21"/>
  <c r="H6616" i="21"/>
  <c r="H6617" i="21"/>
  <c r="H6618" i="21"/>
  <c r="H6619" i="21"/>
  <c r="H6620" i="21"/>
  <c r="H6621" i="21"/>
  <c r="H6622" i="21"/>
  <c r="H6623" i="21"/>
  <c r="H6624" i="21"/>
  <c r="H6625" i="21"/>
  <c r="H6626" i="21"/>
  <c r="H6627" i="21"/>
  <c r="H6628" i="21"/>
  <c r="H6629" i="21"/>
  <c r="H6630" i="21"/>
  <c r="H6631" i="21"/>
  <c r="H6632" i="21"/>
  <c r="H6633" i="21"/>
  <c r="H6634" i="21"/>
  <c r="H6635" i="21"/>
  <c r="H6636" i="21"/>
  <c r="H6637" i="21"/>
  <c r="H6638" i="21"/>
  <c r="H6639" i="21"/>
  <c r="H6640" i="21"/>
  <c r="H6641" i="21"/>
  <c r="H6642" i="21"/>
  <c r="H6643" i="21"/>
  <c r="H6644" i="21"/>
  <c r="H6645" i="21"/>
  <c r="H6646" i="21"/>
  <c r="H6647" i="21"/>
  <c r="H6648" i="21"/>
  <c r="H6649" i="21"/>
  <c r="H6650" i="21"/>
  <c r="H6651" i="21"/>
  <c r="H6652" i="21"/>
  <c r="H6653" i="21"/>
  <c r="H6654" i="21"/>
  <c r="H6655" i="21"/>
  <c r="H6656" i="21"/>
  <c r="H6657" i="21"/>
  <c r="H6658" i="21"/>
  <c r="H6659" i="21"/>
  <c r="H6660" i="21"/>
  <c r="H6661" i="21"/>
  <c r="H6662" i="21"/>
  <c r="H6663" i="21"/>
  <c r="H6664" i="21"/>
  <c r="H6665" i="21"/>
  <c r="H6666" i="21"/>
  <c r="H6667" i="21"/>
  <c r="H6668" i="21"/>
  <c r="H6669" i="21"/>
  <c r="H6670" i="21"/>
  <c r="H6671" i="21"/>
  <c r="H6672" i="21"/>
  <c r="H6673" i="21"/>
  <c r="H6674" i="21"/>
  <c r="H6675" i="21"/>
  <c r="H6676" i="21"/>
  <c r="H6677" i="21"/>
  <c r="H6678" i="21"/>
  <c r="H6679" i="21"/>
  <c r="H6680" i="21"/>
  <c r="H6681" i="21"/>
  <c r="H6682" i="21"/>
  <c r="H6683" i="21"/>
  <c r="H6684" i="21"/>
  <c r="H6685" i="21"/>
  <c r="H6686" i="21"/>
  <c r="H6687" i="21"/>
  <c r="H6688" i="21"/>
  <c r="H6689" i="21"/>
  <c r="H6690" i="21"/>
  <c r="H6691" i="21"/>
  <c r="H6692" i="21"/>
  <c r="H6693" i="21"/>
  <c r="H6694" i="21"/>
  <c r="H6695" i="21"/>
  <c r="H6696" i="21"/>
  <c r="H6697" i="21"/>
  <c r="H6698" i="21"/>
  <c r="H6699" i="21"/>
  <c r="H6700" i="21"/>
  <c r="H6701" i="21"/>
  <c r="H6702" i="21"/>
  <c r="H6703" i="21"/>
  <c r="H6704" i="21"/>
  <c r="H6705" i="21"/>
  <c r="H6706" i="21"/>
  <c r="H6707" i="21"/>
  <c r="H6708" i="21"/>
  <c r="H6709" i="21"/>
  <c r="H6710" i="21"/>
  <c r="H6711" i="21"/>
  <c r="H6712" i="21"/>
  <c r="H6713" i="21"/>
  <c r="H6714" i="21"/>
  <c r="H6715" i="21"/>
  <c r="H6716" i="21"/>
  <c r="H6717" i="21"/>
  <c r="H6718" i="21"/>
  <c r="H6719" i="21"/>
  <c r="H6720" i="21"/>
  <c r="H6721" i="21"/>
  <c r="H6722" i="21"/>
  <c r="H6723" i="21"/>
  <c r="H6724" i="21"/>
  <c r="H6725" i="21"/>
  <c r="H6726" i="21"/>
  <c r="H6727" i="21"/>
  <c r="H6728" i="21"/>
  <c r="H6729" i="21"/>
  <c r="H6730" i="21"/>
  <c r="H6731" i="21"/>
  <c r="H6732" i="21"/>
  <c r="H6733" i="21"/>
  <c r="H6734" i="21"/>
  <c r="H6735" i="21"/>
  <c r="H6736" i="21"/>
  <c r="H6737" i="21"/>
  <c r="H6738" i="21"/>
  <c r="H6739" i="21"/>
  <c r="H6740" i="21"/>
  <c r="H6741" i="21"/>
  <c r="H6742" i="21"/>
  <c r="H6743" i="21"/>
  <c r="H6744" i="21"/>
  <c r="H6745" i="21"/>
  <c r="H6746" i="21"/>
  <c r="H6747" i="21"/>
  <c r="H6748" i="21"/>
  <c r="H6749" i="21"/>
  <c r="H6750" i="21"/>
  <c r="H6751" i="21"/>
  <c r="H6752" i="21"/>
  <c r="H6753" i="21"/>
  <c r="H6754" i="21"/>
  <c r="H6755" i="21"/>
  <c r="H6756" i="21"/>
  <c r="H6757" i="21"/>
  <c r="H6758" i="21"/>
  <c r="H6759" i="21"/>
  <c r="H6760" i="21"/>
  <c r="H6761" i="21"/>
  <c r="H6762" i="21"/>
  <c r="H6763" i="21"/>
  <c r="H6764" i="21"/>
  <c r="H6765" i="21"/>
  <c r="H6766" i="21"/>
  <c r="H6767" i="21"/>
  <c r="H6768" i="21"/>
  <c r="H6769" i="21"/>
  <c r="H6770" i="21"/>
  <c r="H6771" i="21"/>
  <c r="H6772" i="21"/>
  <c r="H6773" i="21"/>
  <c r="H6774" i="21"/>
  <c r="H6775" i="21"/>
  <c r="H6776" i="21"/>
  <c r="H6777" i="21"/>
  <c r="H6778" i="21"/>
  <c r="H6779" i="21"/>
  <c r="H6780" i="21"/>
  <c r="H6781" i="21"/>
  <c r="H6782" i="21"/>
  <c r="H6783" i="21"/>
  <c r="H6784" i="21"/>
  <c r="H6785" i="21"/>
  <c r="H6786" i="21"/>
  <c r="H6787" i="21"/>
  <c r="H6788" i="21"/>
  <c r="H6789" i="21"/>
  <c r="H6790" i="21"/>
  <c r="H6791" i="21"/>
  <c r="H6792" i="21"/>
  <c r="H6793" i="21"/>
  <c r="H6794" i="21"/>
  <c r="H6795" i="21"/>
  <c r="H6796" i="21"/>
  <c r="H6797" i="21"/>
  <c r="H6798" i="21"/>
  <c r="H6799" i="21"/>
  <c r="H6800" i="21"/>
  <c r="H6801" i="21"/>
  <c r="H6802" i="21"/>
  <c r="H6803" i="21"/>
  <c r="H6804" i="21"/>
  <c r="H6805" i="21"/>
  <c r="H6806" i="21"/>
  <c r="H6807" i="21"/>
  <c r="H6808" i="21"/>
  <c r="H6809" i="21"/>
  <c r="H6810" i="21"/>
  <c r="H6811" i="21"/>
  <c r="H6812" i="21"/>
  <c r="H6813" i="21"/>
  <c r="H6814" i="21"/>
  <c r="H6815" i="21"/>
  <c r="H6816" i="21"/>
  <c r="H6817" i="21"/>
  <c r="H6818" i="21"/>
  <c r="H6819" i="21"/>
  <c r="H6820" i="21"/>
  <c r="H6821" i="21"/>
  <c r="H6822" i="21"/>
  <c r="H6823" i="21"/>
  <c r="H6824" i="21"/>
  <c r="H6825" i="21"/>
  <c r="H6826" i="21"/>
  <c r="H6827" i="21"/>
  <c r="H6828" i="21"/>
  <c r="H6829" i="21"/>
  <c r="H6830" i="21"/>
  <c r="H6831" i="21"/>
  <c r="H6832" i="21"/>
  <c r="H6833" i="21"/>
  <c r="H6834" i="21"/>
  <c r="H6835" i="21"/>
  <c r="H6836" i="21"/>
  <c r="H6837" i="21"/>
  <c r="H6838" i="21"/>
  <c r="H6839" i="21"/>
  <c r="H6840" i="21"/>
  <c r="H6841" i="21"/>
  <c r="H6842" i="21"/>
  <c r="H6843" i="21"/>
  <c r="H6844" i="21"/>
  <c r="H6845" i="21"/>
  <c r="H6846" i="21"/>
  <c r="H6847" i="21"/>
  <c r="H6848" i="21"/>
  <c r="H6849" i="21"/>
  <c r="H6850" i="21"/>
  <c r="H6851" i="21"/>
  <c r="H6852" i="21"/>
  <c r="H6853" i="21"/>
  <c r="H6854" i="21"/>
  <c r="H6855" i="21"/>
  <c r="H6856" i="21"/>
  <c r="H6857" i="21"/>
  <c r="H6858" i="21"/>
  <c r="H6859" i="21"/>
  <c r="H6860" i="21"/>
  <c r="H6861" i="21"/>
  <c r="H6862" i="21"/>
  <c r="H6863" i="21"/>
  <c r="H6864" i="21"/>
  <c r="H6865" i="21"/>
  <c r="H6866" i="21"/>
  <c r="H6867" i="21"/>
  <c r="H6868" i="21"/>
  <c r="H6869" i="21"/>
  <c r="H6870" i="21"/>
  <c r="H6871" i="21"/>
  <c r="H6872" i="21"/>
  <c r="H6873" i="21"/>
  <c r="H6874" i="21"/>
  <c r="H6875" i="21"/>
  <c r="H6876" i="21"/>
  <c r="H6877" i="21"/>
  <c r="H6878" i="21"/>
  <c r="H6879" i="21"/>
  <c r="H6880" i="21"/>
  <c r="H6881" i="21"/>
  <c r="H6882" i="21"/>
  <c r="H6883" i="21"/>
  <c r="H6884" i="21"/>
  <c r="H6885" i="21"/>
  <c r="H6886" i="21"/>
  <c r="H6887" i="21"/>
  <c r="H6888" i="21"/>
  <c r="H6889" i="21"/>
  <c r="H6890" i="21"/>
  <c r="H6891" i="21"/>
  <c r="H6892" i="21"/>
  <c r="H6893" i="21"/>
  <c r="H6894" i="21"/>
  <c r="H6895" i="21"/>
  <c r="H6896" i="21"/>
  <c r="H6897" i="21"/>
  <c r="H6898" i="21"/>
  <c r="H6899" i="21"/>
  <c r="H6900" i="21"/>
  <c r="H6901" i="21"/>
  <c r="H6902" i="21"/>
  <c r="H6903" i="21"/>
  <c r="H6904" i="21"/>
  <c r="H6905" i="21"/>
  <c r="H6906" i="21"/>
  <c r="H6907" i="21"/>
  <c r="H6908" i="21"/>
  <c r="H6909" i="21"/>
  <c r="H6910" i="21"/>
  <c r="H6911" i="21"/>
  <c r="H6912" i="21"/>
  <c r="H6913" i="21"/>
  <c r="H6914" i="21"/>
  <c r="H6915" i="21"/>
  <c r="H6916" i="21"/>
  <c r="H6917" i="21"/>
  <c r="H6918" i="21"/>
  <c r="H6919" i="21"/>
  <c r="H6920" i="21"/>
  <c r="H6921" i="21"/>
  <c r="H6922" i="21"/>
  <c r="H6923" i="21"/>
  <c r="H6924" i="21"/>
  <c r="H6925" i="21"/>
  <c r="H6926" i="21"/>
  <c r="H6927" i="21"/>
  <c r="H6928" i="21"/>
  <c r="H6929" i="21"/>
  <c r="H6930" i="21"/>
  <c r="H6931" i="21"/>
  <c r="H6932" i="21"/>
  <c r="H6933" i="21"/>
  <c r="H6934" i="21"/>
  <c r="H6935" i="21"/>
  <c r="H6936" i="21"/>
  <c r="H6937" i="21"/>
  <c r="H6938" i="21"/>
  <c r="H6939" i="21"/>
  <c r="H6940" i="21"/>
  <c r="H6941" i="21"/>
  <c r="H6942" i="21"/>
  <c r="H6943" i="21"/>
  <c r="H6944" i="21"/>
  <c r="H6945" i="21"/>
  <c r="H6946" i="21"/>
  <c r="H6947" i="21"/>
  <c r="H6948" i="21"/>
  <c r="H6949" i="21"/>
  <c r="H6950" i="21"/>
  <c r="H6951" i="21"/>
  <c r="H6952" i="21"/>
  <c r="H6953" i="21"/>
  <c r="H6954" i="21"/>
  <c r="H6955" i="21"/>
  <c r="H6956" i="21"/>
  <c r="H6957" i="21"/>
  <c r="H6958" i="21"/>
  <c r="H6959" i="21"/>
  <c r="H6960" i="21"/>
  <c r="H6961" i="21"/>
  <c r="H6962" i="21"/>
  <c r="H6963" i="21"/>
  <c r="H6964" i="21"/>
  <c r="H6965" i="21"/>
  <c r="H6966" i="21"/>
  <c r="H6967" i="21"/>
  <c r="H6968" i="21"/>
  <c r="H6969" i="21"/>
  <c r="H6970" i="21"/>
  <c r="H6971" i="21"/>
  <c r="H6972" i="21"/>
  <c r="H6973" i="21"/>
  <c r="H6974" i="21"/>
  <c r="H6975" i="21"/>
  <c r="H6976" i="21"/>
  <c r="H6977" i="21"/>
  <c r="H6978" i="21"/>
  <c r="H6979" i="21"/>
  <c r="H6980" i="21"/>
  <c r="H6981" i="21"/>
  <c r="H6982" i="21"/>
  <c r="H6983" i="21"/>
  <c r="H6984" i="21"/>
  <c r="H6985" i="21"/>
  <c r="H6986" i="21"/>
  <c r="H6987" i="21"/>
  <c r="H6988" i="21"/>
  <c r="H6989" i="21"/>
  <c r="H6990" i="21"/>
  <c r="H6991" i="21"/>
  <c r="H6992" i="21"/>
  <c r="H6993" i="21"/>
  <c r="H6994" i="21"/>
  <c r="H6995" i="21"/>
  <c r="H6996" i="21"/>
  <c r="H6997" i="21"/>
  <c r="H6998" i="21"/>
  <c r="H6999" i="21"/>
  <c r="H7000" i="21"/>
  <c r="H7001" i="21"/>
  <c r="H7002" i="21"/>
  <c r="H7003" i="21"/>
  <c r="H7004" i="21"/>
  <c r="H7005" i="21"/>
  <c r="H7006" i="21"/>
  <c r="H7007" i="21"/>
  <c r="H7008" i="21"/>
  <c r="H7009" i="21"/>
  <c r="H7010" i="21"/>
  <c r="H7011" i="21"/>
  <c r="H7012" i="21"/>
  <c r="H7013" i="21"/>
  <c r="H7014" i="21"/>
  <c r="H7015" i="21"/>
  <c r="H7016" i="21"/>
  <c r="H7017" i="21"/>
  <c r="H7018" i="21"/>
  <c r="H7019" i="21"/>
  <c r="H7020" i="21"/>
  <c r="H7021" i="21"/>
  <c r="H7022" i="21"/>
  <c r="H7023" i="21"/>
  <c r="H7024" i="21"/>
  <c r="H7025" i="21"/>
  <c r="H7026" i="21"/>
  <c r="H7027" i="21"/>
  <c r="H7028" i="21"/>
  <c r="H7029" i="21"/>
  <c r="H7030" i="21"/>
  <c r="H7031" i="21"/>
  <c r="H7032" i="21"/>
  <c r="H7033" i="21"/>
  <c r="H7034" i="21"/>
  <c r="H7035" i="21"/>
  <c r="H7036" i="21"/>
  <c r="H7037" i="21"/>
  <c r="H7038" i="21"/>
  <c r="H7039" i="21"/>
  <c r="H7040" i="21"/>
  <c r="H7041" i="21"/>
  <c r="H7042" i="21"/>
  <c r="H7043" i="21"/>
  <c r="H7044" i="21"/>
  <c r="H7045" i="21"/>
  <c r="H7046" i="21"/>
  <c r="H7047" i="21"/>
  <c r="H7048" i="21"/>
  <c r="H7049" i="21"/>
  <c r="H7050" i="21"/>
  <c r="H7051" i="21"/>
  <c r="H7052" i="21"/>
  <c r="H7053" i="21"/>
  <c r="H7054" i="21"/>
  <c r="H7055" i="21"/>
  <c r="H7056" i="21"/>
  <c r="H7057" i="21"/>
  <c r="H7058" i="21"/>
  <c r="H7059" i="21"/>
  <c r="H7060" i="21"/>
  <c r="H7061" i="21"/>
  <c r="H7062" i="21"/>
  <c r="H7063" i="21"/>
  <c r="H7064" i="21"/>
  <c r="H7065" i="21"/>
  <c r="H7066" i="21"/>
  <c r="H7067" i="21"/>
  <c r="H7068" i="21"/>
  <c r="H7069" i="21"/>
  <c r="H7070" i="21"/>
  <c r="H7071" i="21"/>
  <c r="H7072" i="21"/>
  <c r="H7073" i="21"/>
  <c r="H7074" i="21"/>
  <c r="H7075" i="21"/>
  <c r="H7076" i="21"/>
  <c r="H7077" i="21"/>
  <c r="H7078" i="21"/>
  <c r="H7079" i="21"/>
  <c r="H7080" i="21"/>
  <c r="H7081" i="21"/>
  <c r="H7082" i="21"/>
  <c r="H7083" i="21"/>
  <c r="H7084" i="21"/>
  <c r="H7085" i="21"/>
  <c r="H7086" i="21"/>
  <c r="H7087" i="21"/>
  <c r="H7088" i="21"/>
  <c r="H7089" i="21"/>
  <c r="H7090" i="21"/>
  <c r="H7091" i="21"/>
  <c r="H7092" i="21"/>
  <c r="H7093" i="21"/>
  <c r="H7094" i="21"/>
  <c r="H7095" i="21"/>
  <c r="H7096" i="21"/>
  <c r="H7097" i="21"/>
  <c r="H7098" i="21"/>
  <c r="H7099" i="21"/>
  <c r="H7100" i="21"/>
  <c r="H7101" i="21"/>
  <c r="H7102" i="21"/>
  <c r="H7103" i="21"/>
  <c r="H7104" i="21"/>
  <c r="H7105" i="21"/>
  <c r="H7106" i="21"/>
  <c r="H7107" i="21"/>
  <c r="H7108" i="21"/>
  <c r="H7109" i="21"/>
  <c r="H7110" i="21"/>
  <c r="H7111" i="21"/>
  <c r="H7112" i="21"/>
  <c r="H7113" i="21"/>
  <c r="H7114" i="21"/>
  <c r="H7115" i="21"/>
  <c r="H7116" i="21"/>
  <c r="H7117" i="21"/>
  <c r="H7118" i="21"/>
  <c r="H7119" i="21"/>
  <c r="H7120" i="21"/>
  <c r="H7121" i="21"/>
  <c r="H7122" i="21"/>
  <c r="H7123" i="21"/>
  <c r="H7124" i="21"/>
  <c r="H7125" i="21"/>
  <c r="H7126" i="21"/>
  <c r="H7127" i="21"/>
  <c r="H7128" i="21"/>
  <c r="H7129" i="21"/>
  <c r="H7130" i="21"/>
  <c r="H7131" i="21"/>
  <c r="H7132" i="21"/>
  <c r="H7133" i="21"/>
  <c r="H7134" i="21"/>
  <c r="H7135" i="21"/>
  <c r="H7136" i="21"/>
  <c r="H7137" i="21"/>
  <c r="H7138" i="21"/>
  <c r="H7139" i="21"/>
  <c r="H7140" i="21"/>
  <c r="H7141" i="21"/>
  <c r="H7142" i="21"/>
  <c r="H7143" i="21"/>
  <c r="H7144" i="21"/>
  <c r="H7145" i="21"/>
  <c r="H7146" i="21"/>
  <c r="H7147" i="21"/>
  <c r="H7148" i="21"/>
  <c r="H7149" i="21"/>
  <c r="H7150" i="21"/>
  <c r="H7151" i="21"/>
  <c r="H7152" i="21"/>
  <c r="H7153" i="21"/>
  <c r="H7154" i="21"/>
  <c r="H7155" i="21"/>
  <c r="H7156" i="21"/>
  <c r="H7157" i="21"/>
  <c r="H7158" i="21"/>
  <c r="H7159" i="21"/>
  <c r="H7160" i="21"/>
  <c r="H7161" i="21"/>
  <c r="H7162" i="21"/>
  <c r="H7163" i="21"/>
  <c r="H7164" i="21"/>
  <c r="H7165" i="21"/>
  <c r="H7166" i="21"/>
  <c r="H7167" i="21"/>
  <c r="H7168" i="21"/>
  <c r="H7169" i="21"/>
  <c r="H7170" i="21"/>
  <c r="H7171" i="21"/>
  <c r="H7172" i="21"/>
  <c r="H7173" i="21"/>
  <c r="H7174" i="21"/>
  <c r="H7175" i="21"/>
  <c r="H7176" i="21"/>
  <c r="H7177" i="21"/>
  <c r="H7178" i="21"/>
  <c r="H7179" i="21"/>
  <c r="H7180" i="21"/>
  <c r="H7181" i="21"/>
  <c r="H7182" i="21"/>
  <c r="H7183" i="21"/>
  <c r="H7184" i="21"/>
  <c r="H7185" i="21"/>
  <c r="H7186" i="21"/>
  <c r="H7187" i="21"/>
  <c r="H7188" i="21"/>
  <c r="H7189" i="21"/>
  <c r="H7190" i="21"/>
  <c r="H7191" i="21"/>
  <c r="H7192" i="21"/>
  <c r="H7193" i="21"/>
  <c r="H7194" i="21"/>
  <c r="H7195" i="21"/>
  <c r="H7196" i="21"/>
  <c r="H7197" i="21"/>
  <c r="H7198" i="21"/>
  <c r="H7199" i="21"/>
  <c r="H7200" i="21"/>
  <c r="H7201" i="21"/>
  <c r="H7202" i="21"/>
  <c r="H7203" i="21"/>
  <c r="H7204" i="21"/>
  <c r="H7205" i="21"/>
  <c r="H7206" i="21"/>
  <c r="H7207" i="21"/>
  <c r="H7208" i="21"/>
  <c r="H7209" i="21"/>
  <c r="H7210" i="21"/>
  <c r="H7211" i="21"/>
  <c r="H7212" i="21"/>
  <c r="H7213" i="21"/>
  <c r="H7214" i="21"/>
  <c r="H7215" i="21"/>
  <c r="H7216" i="21"/>
  <c r="H7217" i="21"/>
  <c r="H7218" i="21"/>
  <c r="H7219" i="21"/>
  <c r="H7220" i="21"/>
  <c r="H7221" i="21"/>
  <c r="H7222" i="21"/>
  <c r="H7223" i="21"/>
  <c r="H7224" i="21"/>
  <c r="H7225" i="21"/>
  <c r="H7226" i="21"/>
  <c r="H7227" i="21"/>
  <c r="H7228" i="21"/>
  <c r="H7229" i="21"/>
  <c r="H7230" i="21"/>
  <c r="H7231" i="21"/>
  <c r="H7232" i="21"/>
  <c r="H7233" i="21"/>
  <c r="H7234" i="21"/>
  <c r="H7235" i="21"/>
  <c r="H7236" i="21"/>
  <c r="H7237" i="21"/>
  <c r="H7238" i="21"/>
  <c r="H7239" i="21"/>
  <c r="H7240" i="21"/>
  <c r="H7241" i="21"/>
  <c r="H7242" i="21"/>
  <c r="H7243" i="21"/>
  <c r="H7244" i="21"/>
  <c r="H7245" i="21"/>
  <c r="H7246" i="21"/>
  <c r="H7247" i="21"/>
  <c r="H7248" i="21"/>
  <c r="H7249" i="21"/>
  <c r="H7250" i="21"/>
  <c r="H7251" i="21"/>
  <c r="H7252" i="21"/>
  <c r="H7253" i="21"/>
  <c r="H7254" i="21"/>
  <c r="H7255" i="21"/>
  <c r="H7256" i="21"/>
  <c r="H7257" i="21"/>
  <c r="H7258" i="21"/>
  <c r="H7259" i="21"/>
  <c r="H7260" i="21"/>
  <c r="H7261" i="21"/>
  <c r="H7262" i="21"/>
  <c r="H7263" i="21"/>
  <c r="H7264" i="21"/>
  <c r="H7265" i="21"/>
  <c r="H7266" i="21"/>
  <c r="H7267" i="21"/>
  <c r="H7268" i="21"/>
  <c r="H7269" i="21"/>
  <c r="H7270" i="21"/>
  <c r="H7271" i="21"/>
  <c r="H7272" i="21"/>
  <c r="H7273" i="21"/>
  <c r="H7274" i="21"/>
  <c r="H7275" i="21"/>
  <c r="H7276" i="21"/>
  <c r="H7277" i="21"/>
  <c r="H7278" i="21"/>
  <c r="H7279" i="21"/>
  <c r="H7280" i="21"/>
  <c r="H7281" i="21"/>
  <c r="H7282" i="21"/>
  <c r="H7283" i="21"/>
  <c r="H7284" i="21"/>
  <c r="H7285" i="21"/>
  <c r="H7286" i="21"/>
  <c r="H7287" i="21"/>
  <c r="H7288" i="21"/>
  <c r="H7289" i="21"/>
  <c r="H7290" i="21"/>
  <c r="H7291" i="21"/>
  <c r="H7292" i="21"/>
  <c r="H7293" i="21"/>
  <c r="H7294" i="21"/>
  <c r="H7295" i="21"/>
  <c r="H7296" i="21"/>
  <c r="H7297" i="21"/>
  <c r="H7298" i="21"/>
  <c r="H7299" i="21"/>
  <c r="H7300" i="21"/>
  <c r="H7301" i="21"/>
  <c r="H7302" i="21"/>
  <c r="H7303" i="21"/>
  <c r="H7304" i="21"/>
  <c r="H7305" i="21"/>
  <c r="H7306" i="21"/>
  <c r="H7307" i="21"/>
  <c r="H7308" i="21"/>
  <c r="H7309" i="21"/>
  <c r="H7310" i="21"/>
  <c r="H7311" i="21"/>
  <c r="H7312" i="21"/>
  <c r="H7313" i="21"/>
  <c r="H7314" i="21"/>
  <c r="H7315" i="21"/>
  <c r="H7316" i="21"/>
  <c r="H7317" i="21"/>
  <c r="H7318" i="21"/>
  <c r="H7319" i="21"/>
  <c r="H7320" i="21"/>
  <c r="H7321" i="21"/>
  <c r="H7322" i="21"/>
  <c r="H7323" i="21"/>
  <c r="H7324" i="21"/>
  <c r="H7325" i="21"/>
  <c r="H7326" i="21"/>
  <c r="H7327" i="21"/>
  <c r="H7328" i="21"/>
  <c r="H7329" i="21"/>
  <c r="H7330" i="21"/>
  <c r="H7331" i="21"/>
  <c r="H7332" i="21"/>
  <c r="H7333" i="21"/>
  <c r="H7334" i="21"/>
  <c r="H7335" i="21"/>
  <c r="H7336" i="21"/>
  <c r="H7337" i="21"/>
  <c r="H7338" i="21"/>
  <c r="H7339" i="21"/>
  <c r="H7340" i="21"/>
  <c r="H7341" i="21"/>
  <c r="H7342" i="21"/>
  <c r="H7343" i="21"/>
  <c r="H7344" i="21"/>
  <c r="H7345" i="21"/>
  <c r="H7346" i="21"/>
  <c r="H7347" i="21"/>
  <c r="H7348" i="21"/>
  <c r="H7349" i="21"/>
  <c r="H7350" i="21"/>
  <c r="H7351" i="21"/>
  <c r="H7352" i="21"/>
  <c r="H7353" i="21"/>
  <c r="H7354" i="21"/>
  <c r="H7355" i="21"/>
  <c r="H7356" i="21"/>
  <c r="H7357" i="21"/>
  <c r="H7358" i="21"/>
  <c r="H7359" i="21"/>
  <c r="H7360" i="21"/>
  <c r="H7361" i="21"/>
  <c r="H7362" i="21"/>
  <c r="H7363" i="21"/>
  <c r="H7364" i="21"/>
  <c r="H7365" i="21"/>
  <c r="H7366" i="21"/>
  <c r="H7367" i="21"/>
  <c r="H7368" i="21"/>
  <c r="H7369" i="21"/>
  <c r="H7370" i="21"/>
  <c r="H7371" i="21"/>
  <c r="H7372" i="21"/>
  <c r="H7373" i="21"/>
  <c r="H7374" i="21"/>
  <c r="H7375" i="21"/>
  <c r="H7376" i="21"/>
  <c r="H7377" i="21"/>
  <c r="H7378" i="21"/>
  <c r="H7379" i="21"/>
  <c r="H7380" i="21"/>
  <c r="H7381" i="21"/>
  <c r="H7382" i="21"/>
  <c r="H7383" i="21"/>
  <c r="H7384" i="21"/>
  <c r="H7385" i="21"/>
  <c r="H7386" i="21"/>
  <c r="H7387" i="21"/>
  <c r="H7388" i="21"/>
  <c r="H7389" i="21"/>
  <c r="H7390" i="21"/>
  <c r="H7391" i="21"/>
  <c r="H7392" i="21"/>
  <c r="H7393" i="21"/>
  <c r="H7394" i="21"/>
  <c r="H7395" i="21"/>
  <c r="H7396" i="21"/>
  <c r="H7397" i="21"/>
  <c r="H7398" i="21"/>
  <c r="H7399" i="21"/>
  <c r="H7400" i="21"/>
  <c r="H7401" i="21"/>
  <c r="H7402" i="21"/>
  <c r="H7403" i="21"/>
  <c r="H7404" i="21"/>
  <c r="H7405" i="21"/>
  <c r="H7406" i="21"/>
  <c r="H7407" i="21"/>
  <c r="H7408" i="21"/>
  <c r="H7409" i="21"/>
  <c r="H7410" i="21"/>
  <c r="H7411" i="21"/>
  <c r="H7412" i="21"/>
  <c r="H7413" i="21"/>
  <c r="H7414" i="21"/>
  <c r="H7415" i="21"/>
  <c r="H7416" i="21"/>
  <c r="H7417" i="21"/>
  <c r="H7418" i="21"/>
  <c r="H7419" i="21"/>
  <c r="H7420" i="21"/>
  <c r="H7421" i="21"/>
  <c r="H7422" i="21"/>
  <c r="H7423" i="21"/>
  <c r="H7424" i="21"/>
  <c r="H7425" i="21"/>
  <c r="H7426" i="21"/>
  <c r="H7427" i="21"/>
  <c r="H7428" i="21"/>
  <c r="H7429" i="21"/>
  <c r="H7430" i="21"/>
  <c r="H7431" i="21"/>
  <c r="H7432" i="21"/>
  <c r="H7433" i="21"/>
  <c r="H7434" i="21"/>
  <c r="H7435" i="21"/>
  <c r="H7436" i="21"/>
  <c r="H7437" i="21"/>
  <c r="H7438" i="21"/>
  <c r="H7439" i="21"/>
  <c r="H7440" i="21"/>
  <c r="H7441" i="21"/>
  <c r="H7442" i="21"/>
  <c r="H7443" i="21"/>
  <c r="H7444" i="21"/>
  <c r="H7445" i="21"/>
  <c r="H7446" i="21"/>
  <c r="H7447" i="21"/>
  <c r="H7448" i="21"/>
  <c r="H7449" i="21"/>
  <c r="H7450" i="21"/>
  <c r="H7451" i="21"/>
  <c r="H7452" i="21"/>
  <c r="H7453" i="21"/>
  <c r="H7454" i="21"/>
  <c r="H7455" i="21"/>
  <c r="H7456" i="21"/>
  <c r="H7457" i="21"/>
  <c r="H7458" i="21"/>
  <c r="H7459" i="21"/>
  <c r="H7460" i="21"/>
  <c r="H7461" i="21"/>
  <c r="H7462" i="21"/>
  <c r="H7463" i="21"/>
  <c r="H7464" i="21"/>
  <c r="H7465" i="21"/>
  <c r="H7466" i="21"/>
  <c r="H7467" i="21"/>
  <c r="H7468" i="21"/>
  <c r="H7469" i="21"/>
  <c r="H7470" i="21"/>
  <c r="H7471" i="21"/>
  <c r="H7472" i="21"/>
  <c r="H7473" i="21"/>
  <c r="H7474" i="21"/>
  <c r="H7475" i="21"/>
  <c r="H7476" i="21"/>
  <c r="H7477" i="21"/>
  <c r="H7478" i="21"/>
  <c r="H7479" i="21"/>
  <c r="H7480" i="21"/>
  <c r="H7481" i="21"/>
  <c r="H7482" i="21"/>
  <c r="H7483" i="21"/>
  <c r="H7484" i="21"/>
  <c r="H7485" i="21"/>
  <c r="H7486" i="21"/>
  <c r="H7487" i="21"/>
  <c r="H7488" i="21"/>
  <c r="H7489" i="21"/>
  <c r="H7490" i="21"/>
  <c r="H7491" i="21"/>
  <c r="H7492" i="21"/>
  <c r="H7493" i="21"/>
  <c r="H7494" i="21"/>
  <c r="H7495" i="21"/>
  <c r="H7496" i="21"/>
  <c r="H7497" i="21"/>
  <c r="H7498" i="21"/>
  <c r="H7499" i="21"/>
  <c r="H7500" i="21"/>
  <c r="H7501" i="21"/>
  <c r="H7502" i="21"/>
  <c r="H7503" i="21"/>
  <c r="H7504" i="21"/>
  <c r="H7505" i="21"/>
  <c r="H7506" i="21"/>
  <c r="H7507" i="21"/>
  <c r="H7508" i="21"/>
  <c r="H7509" i="21"/>
  <c r="H7510" i="21"/>
  <c r="H7511" i="21"/>
  <c r="H7512" i="21"/>
  <c r="H7513" i="21"/>
  <c r="H7514" i="21"/>
  <c r="H7515" i="21"/>
  <c r="H7516" i="21"/>
  <c r="H7517" i="21"/>
  <c r="H7518" i="21"/>
  <c r="H7519" i="21"/>
  <c r="H7520" i="21"/>
  <c r="H7521" i="21"/>
  <c r="H7522" i="21"/>
  <c r="H7523" i="21"/>
  <c r="H7524" i="21"/>
  <c r="H7525" i="21"/>
  <c r="H7526" i="21"/>
  <c r="H7527" i="21"/>
  <c r="H7528" i="21"/>
  <c r="H7529" i="21"/>
  <c r="H7530" i="21"/>
  <c r="H7531" i="21"/>
  <c r="H7532" i="21"/>
  <c r="H7533" i="21"/>
  <c r="H7534" i="21"/>
  <c r="H7535" i="21"/>
  <c r="H7536" i="21"/>
  <c r="H7537" i="21"/>
  <c r="H7538" i="21"/>
  <c r="H7539" i="21"/>
  <c r="H7540" i="21"/>
  <c r="H7541" i="21"/>
  <c r="H7542" i="21"/>
  <c r="H7543" i="21"/>
  <c r="H7544" i="21"/>
  <c r="H7545" i="21"/>
  <c r="H7546" i="21"/>
  <c r="H7547" i="21"/>
  <c r="H7548" i="21"/>
  <c r="H7549" i="21"/>
  <c r="H7550" i="21"/>
  <c r="H7551" i="21"/>
  <c r="H7552" i="21"/>
  <c r="H7553" i="21"/>
  <c r="H7554" i="21"/>
  <c r="H7555" i="21"/>
  <c r="H7556" i="21"/>
  <c r="H7557" i="21"/>
  <c r="H7558" i="21"/>
  <c r="H7559" i="21"/>
  <c r="H7560" i="21"/>
  <c r="H7561" i="21"/>
  <c r="H7562" i="21"/>
  <c r="H7563" i="21"/>
  <c r="H7564" i="21"/>
  <c r="H7565" i="21"/>
  <c r="H7566" i="21"/>
  <c r="H7567" i="21"/>
  <c r="H7568" i="21"/>
  <c r="H7569" i="21"/>
  <c r="H7570" i="21"/>
  <c r="H7571" i="21"/>
  <c r="H7572" i="21"/>
  <c r="H7573" i="21"/>
  <c r="H7574" i="21"/>
  <c r="H7575" i="21"/>
  <c r="H7576" i="21"/>
  <c r="H7577" i="21"/>
  <c r="H7578" i="21"/>
  <c r="H7579" i="21"/>
  <c r="H7580" i="21"/>
  <c r="H7581" i="21"/>
  <c r="H7582" i="21"/>
  <c r="H7583" i="21"/>
  <c r="H7584" i="21"/>
  <c r="H7585" i="21"/>
  <c r="H7586" i="21"/>
  <c r="H7587" i="21"/>
  <c r="H7588" i="21"/>
  <c r="H7589" i="21"/>
  <c r="H7590" i="21"/>
  <c r="H7591" i="21"/>
  <c r="H7592" i="21"/>
  <c r="H7593" i="21"/>
  <c r="H7594" i="21"/>
  <c r="H7595" i="21"/>
  <c r="H7596" i="21"/>
  <c r="H7597" i="21"/>
  <c r="H7598" i="21"/>
  <c r="H7599" i="21"/>
  <c r="H7600" i="21"/>
  <c r="H7601" i="21"/>
  <c r="H7602" i="21"/>
  <c r="H7603" i="21"/>
  <c r="H7604" i="21"/>
  <c r="H7605" i="21"/>
  <c r="H7606" i="21"/>
  <c r="H7607" i="21"/>
  <c r="H7608" i="21"/>
  <c r="H7609" i="21"/>
  <c r="H7610" i="21"/>
  <c r="H7611" i="21"/>
  <c r="H7612" i="21"/>
  <c r="H7613" i="21"/>
  <c r="H7614" i="21"/>
  <c r="H7615" i="21"/>
  <c r="H7616" i="21"/>
  <c r="H7617" i="21"/>
  <c r="H7618" i="21"/>
  <c r="H7619" i="21"/>
  <c r="H7620" i="21"/>
  <c r="H7621" i="21"/>
  <c r="H7622" i="21"/>
  <c r="H7623" i="21"/>
  <c r="H7624" i="21"/>
  <c r="H7625" i="21"/>
  <c r="H7626" i="21"/>
  <c r="H7627" i="21"/>
  <c r="H7628" i="21"/>
  <c r="H7629" i="21"/>
  <c r="H7630" i="21"/>
  <c r="H7631" i="21"/>
  <c r="H7632" i="21"/>
  <c r="H7633" i="21"/>
  <c r="H7634" i="21"/>
  <c r="H7635" i="21"/>
  <c r="H7636" i="21"/>
  <c r="H7637" i="21"/>
  <c r="H7638" i="21"/>
  <c r="H7639" i="21"/>
  <c r="H7640" i="21"/>
  <c r="H7641" i="21"/>
  <c r="H7642" i="21"/>
  <c r="H7643" i="21"/>
  <c r="H7644" i="21"/>
  <c r="H7645" i="21"/>
  <c r="H7646" i="21"/>
  <c r="H7647" i="21"/>
  <c r="H7648" i="21"/>
  <c r="H7649" i="21"/>
  <c r="H7650" i="21"/>
  <c r="H7651" i="21"/>
  <c r="H7652" i="21"/>
  <c r="H7653" i="21"/>
  <c r="H7654" i="21"/>
  <c r="H7655" i="21"/>
  <c r="H7656" i="21"/>
  <c r="H7657" i="21"/>
  <c r="H7658" i="21"/>
  <c r="H7659" i="21"/>
  <c r="H7660" i="21"/>
  <c r="H7661" i="21"/>
  <c r="H7662" i="21"/>
  <c r="H7663" i="21"/>
  <c r="H7664" i="21"/>
  <c r="H7665" i="21"/>
  <c r="H7666" i="21"/>
  <c r="H7667" i="21"/>
  <c r="H7668" i="21"/>
  <c r="H7669" i="21"/>
  <c r="H7670" i="21"/>
  <c r="H7671" i="21"/>
  <c r="H7672" i="21"/>
  <c r="H7673" i="21"/>
  <c r="H7674" i="21"/>
  <c r="H7675" i="21"/>
  <c r="H7676" i="21"/>
  <c r="H7677" i="21"/>
  <c r="H7678" i="21"/>
  <c r="H7679" i="21"/>
  <c r="H7680" i="21"/>
  <c r="H7681" i="21"/>
  <c r="H7682" i="21"/>
  <c r="H7683" i="21"/>
  <c r="H7684" i="21"/>
  <c r="H7685" i="21"/>
  <c r="H7686" i="21"/>
  <c r="H7687" i="21"/>
  <c r="H7688" i="21"/>
  <c r="H7689" i="21"/>
  <c r="H7690" i="21"/>
  <c r="H7691" i="21"/>
  <c r="H7692" i="21"/>
  <c r="H7693" i="21"/>
  <c r="H7694" i="21"/>
  <c r="H7695" i="21"/>
  <c r="H7696" i="21"/>
  <c r="H7697" i="21"/>
  <c r="H7698" i="21"/>
  <c r="H7699" i="21"/>
  <c r="H7700" i="21"/>
  <c r="H7701" i="21"/>
  <c r="H7702" i="21"/>
  <c r="H7703" i="21"/>
  <c r="H7704" i="21"/>
  <c r="H7705" i="21"/>
  <c r="H7706" i="21"/>
  <c r="H7707" i="21"/>
  <c r="H7708" i="21"/>
  <c r="H7709" i="21"/>
  <c r="H7710" i="21"/>
  <c r="H7711" i="21"/>
  <c r="H7712" i="21"/>
  <c r="H7713" i="21"/>
  <c r="H7714" i="21"/>
  <c r="H7715" i="21"/>
  <c r="H7716" i="21"/>
  <c r="H7717" i="21"/>
  <c r="H7718" i="21"/>
  <c r="H7719" i="21"/>
  <c r="H7720" i="21"/>
  <c r="H7721" i="21"/>
  <c r="H7722" i="21"/>
  <c r="H7723" i="21"/>
  <c r="H7724" i="21"/>
  <c r="H7725" i="21"/>
  <c r="H7726" i="21"/>
  <c r="H7727" i="21"/>
  <c r="H7728" i="21"/>
  <c r="H7729" i="21"/>
  <c r="H7730" i="21"/>
  <c r="H7731" i="21"/>
  <c r="H7732" i="21"/>
  <c r="H7733" i="21"/>
  <c r="H7734" i="21"/>
  <c r="H7735" i="21"/>
  <c r="H7736" i="21"/>
  <c r="H7737" i="21"/>
  <c r="H7738" i="21"/>
  <c r="H7739" i="21"/>
  <c r="H7740" i="21"/>
  <c r="H7741" i="21"/>
  <c r="H7742" i="21"/>
  <c r="H7743" i="21"/>
  <c r="H7744" i="21"/>
  <c r="H7745" i="21"/>
  <c r="H7746" i="21"/>
  <c r="H7747" i="21"/>
  <c r="H7748" i="21"/>
  <c r="H7749" i="21"/>
  <c r="H7750" i="21"/>
  <c r="H7751" i="21"/>
  <c r="H7752" i="21"/>
  <c r="H7753" i="21"/>
  <c r="H7754" i="21"/>
  <c r="H7755" i="21"/>
  <c r="H7756" i="21"/>
  <c r="H7757" i="21"/>
  <c r="H7758" i="21"/>
  <c r="H7759" i="21"/>
  <c r="H7760" i="21"/>
  <c r="H7761" i="21"/>
  <c r="H7762" i="21"/>
  <c r="H7763" i="21"/>
  <c r="H7764" i="21"/>
  <c r="H7765" i="21"/>
  <c r="H7766" i="21"/>
  <c r="H7767" i="21"/>
  <c r="H7768" i="21"/>
  <c r="H7769" i="21"/>
  <c r="H7770" i="21"/>
  <c r="H7771" i="21"/>
  <c r="H7772" i="21"/>
  <c r="H7773" i="21"/>
  <c r="H7774" i="21"/>
  <c r="H7775" i="21"/>
  <c r="H7776" i="21"/>
  <c r="H7777" i="21"/>
  <c r="H7778" i="21"/>
  <c r="H7779" i="21"/>
  <c r="H7780" i="21"/>
  <c r="H7781" i="21"/>
  <c r="H7782" i="21"/>
  <c r="H7783" i="21"/>
  <c r="H7784" i="21"/>
  <c r="H7785" i="21"/>
  <c r="H7786" i="21"/>
  <c r="H7787" i="21"/>
  <c r="H7788" i="21"/>
  <c r="H7789" i="21"/>
  <c r="H7790" i="21"/>
  <c r="H7791" i="21"/>
  <c r="H7792" i="21"/>
  <c r="H7793" i="21"/>
  <c r="H7794" i="21"/>
  <c r="H7795" i="21"/>
  <c r="H7796" i="21"/>
  <c r="H7797" i="21"/>
  <c r="H7798" i="21"/>
  <c r="H7799" i="21"/>
  <c r="H7800" i="21"/>
  <c r="H7801" i="21"/>
  <c r="H7802" i="21"/>
  <c r="H7803" i="21"/>
  <c r="H7804" i="21"/>
  <c r="H7805" i="21"/>
  <c r="H7806" i="21"/>
  <c r="H7807" i="21"/>
  <c r="H7808" i="21"/>
  <c r="H7809" i="21"/>
  <c r="H7810" i="21"/>
  <c r="H7811" i="21"/>
  <c r="H7812" i="21"/>
  <c r="H7813" i="21"/>
  <c r="H7814" i="21"/>
  <c r="H7815" i="21"/>
  <c r="H7816" i="21"/>
  <c r="H7817" i="21"/>
  <c r="H7818" i="21"/>
  <c r="H7819" i="21"/>
  <c r="H7820" i="21"/>
  <c r="H7821" i="21"/>
  <c r="H7822" i="21"/>
  <c r="H7823" i="21"/>
  <c r="H7824" i="21"/>
  <c r="H7825" i="21"/>
  <c r="H7826" i="21"/>
  <c r="H7827" i="21"/>
  <c r="H7828" i="21"/>
  <c r="H7829" i="21"/>
  <c r="H7830" i="21"/>
  <c r="H7831" i="21"/>
  <c r="H7832" i="21"/>
  <c r="H7833" i="21"/>
  <c r="H7834" i="21"/>
  <c r="H7835" i="21"/>
  <c r="H7836" i="21"/>
  <c r="H7837" i="21"/>
  <c r="H7838" i="21"/>
  <c r="H7839" i="21"/>
  <c r="H7840" i="21"/>
  <c r="H7841" i="21"/>
  <c r="H7842" i="21"/>
  <c r="H7843" i="21"/>
  <c r="H7844" i="21"/>
  <c r="H7845" i="21"/>
  <c r="H7846" i="21"/>
  <c r="H7847" i="21"/>
  <c r="H7848" i="21"/>
  <c r="H7849" i="21"/>
  <c r="H7850" i="21"/>
  <c r="H7851" i="21"/>
  <c r="H7852" i="21"/>
  <c r="H7853" i="21"/>
  <c r="H7854" i="21"/>
  <c r="H7855" i="21"/>
  <c r="H7856" i="21"/>
  <c r="H7857" i="21"/>
  <c r="H7858" i="21"/>
  <c r="H7859" i="21"/>
  <c r="H7860" i="21"/>
  <c r="H7861" i="21"/>
  <c r="H7862" i="21"/>
  <c r="H7863" i="21"/>
  <c r="H7864" i="21"/>
  <c r="H7865" i="21"/>
  <c r="H7866" i="21"/>
  <c r="H7867" i="21"/>
  <c r="H7868" i="21"/>
  <c r="H7869" i="21"/>
  <c r="H7870" i="21"/>
  <c r="H7871" i="21"/>
  <c r="H7872" i="21"/>
  <c r="H7873" i="21"/>
  <c r="H7874" i="21"/>
  <c r="H7875" i="21"/>
  <c r="H7876" i="21"/>
  <c r="H7877" i="21"/>
  <c r="H7878" i="21"/>
  <c r="H7879" i="21"/>
  <c r="H7880" i="21"/>
  <c r="H7881" i="21"/>
  <c r="H7882" i="21"/>
  <c r="H7883" i="21"/>
  <c r="H7884" i="21"/>
  <c r="H7885" i="21"/>
  <c r="H7886" i="21"/>
  <c r="H7887" i="21"/>
  <c r="H7888" i="21"/>
  <c r="H7889" i="21"/>
  <c r="H7890" i="21"/>
  <c r="H7891" i="21"/>
  <c r="H7892" i="21"/>
  <c r="H7893" i="21"/>
  <c r="H7894" i="21"/>
  <c r="H7895" i="21"/>
  <c r="H7896" i="21"/>
  <c r="H7897" i="21"/>
  <c r="H7898" i="21"/>
  <c r="H7899" i="21"/>
  <c r="H7900" i="21"/>
  <c r="H7901" i="21"/>
  <c r="H7902" i="21"/>
  <c r="H7903" i="21"/>
  <c r="H7904" i="21"/>
  <c r="H7905" i="21"/>
  <c r="H7906" i="21"/>
  <c r="H7907" i="21"/>
  <c r="H7908" i="21"/>
  <c r="H7909" i="21"/>
  <c r="H7910" i="21"/>
  <c r="H7911" i="21"/>
  <c r="H7912" i="21"/>
  <c r="H7913" i="21"/>
  <c r="H7914" i="21"/>
  <c r="H7915" i="21"/>
  <c r="H7916" i="21"/>
  <c r="H7917" i="21"/>
  <c r="H7918" i="21"/>
  <c r="H7919" i="21"/>
  <c r="H7920" i="21"/>
  <c r="H7921" i="21"/>
  <c r="H7922" i="21"/>
  <c r="H7923" i="21"/>
  <c r="H7924" i="21"/>
  <c r="H7925" i="21"/>
  <c r="H7926" i="21"/>
  <c r="H7927" i="21"/>
  <c r="H7928" i="21"/>
  <c r="H7929" i="21"/>
  <c r="H7930" i="21"/>
  <c r="H7931" i="21"/>
  <c r="H7932" i="21"/>
  <c r="H7933" i="21"/>
  <c r="H7934" i="21"/>
  <c r="H7935" i="21"/>
  <c r="H7936" i="21"/>
  <c r="H7937" i="21"/>
  <c r="H7938" i="21"/>
  <c r="H7939" i="21"/>
  <c r="H7940" i="21"/>
  <c r="H7941" i="21"/>
  <c r="H7942" i="21"/>
  <c r="H7943" i="21"/>
  <c r="H7944" i="21"/>
  <c r="H7945" i="21"/>
  <c r="H7946" i="21"/>
  <c r="H7947" i="21"/>
  <c r="H7948" i="21"/>
  <c r="H7949" i="21"/>
  <c r="H7950" i="21"/>
  <c r="H7951" i="21"/>
  <c r="H7952" i="21"/>
  <c r="H7953" i="21"/>
  <c r="H7954" i="21"/>
  <c r="H7955" i="21"/>
  <c r="H7956" i="21"/>
  <c r="H7957" i="21"/>
  <c r="H7958" i="21"/>
  <c r="H7959" i="21"/>
  <c r="H7960" i="21"/>
  <c r="H7961" i="21"/>
  <c r="H7962" i="21"/>
  <c r="H7963" i="21"/>
  <c r="H7964" i="21"/>
  <c r="H7965" i="21"/>
  <c r="H7966" i="21"/>
  <c r="H7967" i="21"/>
  <c r="H7968" i="21"/>
  <c r="H7969" i="21"/>
  <c r="H7970" i="21"/>
  <c r="H7971" i="21"/>
  <c r="H7972" i="21"/>
  <c r="H7973" i="21"/>
  <c r="H7974" i="21"/>
  <c r="H7975" i="21"/>
  <c r="H7976" i="21"/>
  <c r="H7977" i="21"/>
  <c r="H7978" i="21"/>
  <c r="H7979" i="21"/>
  <c r="H7980" i="21"/>
  <c r="H7981" i="21"/>
  <c r="H7982" i="21"/>
  <c r="H7983" i="21"/>
  <c r="H7984" i="21"/>
  <c r="H7985" i="21"/>
  <c r="H7986" i="21"/>
  <c r="H7987" i="21"/>
  <c r="H7988" i="21"/>
  <c r="H7989" i="21"/>
  <c r="H7990" i="21"/>
  <c r="H7991" i="21"/>
  <c r="H7992" i="21"/>
  <c r="H7993" i="21"/>
  <c r="H7994" i="21"/>
  <c r="H7995" i="21"/>
  <c r="H7996" i="21"/>
  <c r="H7997" i="21"/>
  <c r="H7998" i="21"/>
  <c r="H7999" i="21"/>
  <c r="H8000" i="21"/>
  <c r="H8001" i="21"/>
  <c r="H8002" i="21"/>
  <c r="H8003" i="21"/>
  <c r="H8004" i="21"/>
  <c r="H8005" i="21"/>
  <c r="H8006" i="21"/>
  <c r="H8007" i="21"/>
  <c r="H8008" i="21"/>
  <c r="H8009" i="21"/>
  <c r="H8010" i="21"/>
  <c r="H8011" i="21"/>
  <c r="H8012" i="21"/>
  <c r="H8013" i="21"/>
  <c r="H8014" i="21"/>
  <c r="H8015" i="21"/>
  <c r="H8016" i="21"/>
  <c r="H8017" i="21"/>
  <c r="H8018" i="21"/>
  <c r="H8019" i="21"/>
  <c r="H8020" i="21"/>
  <c r="H8021" i="21"/>
  <c r="H8022" i="21"/>
  <c r="H8023" i="21"/>
  <c r="H8024" i="21"/>
  <c r="H8025" i="21"/>
  <c r="H8026" i="21"/>
  <c r="H8027" i="21"/>
  <c r="H8028" i="21"/>
  <c r="H8029" i="21"/>
  <c r="H8030" i="21"/>
  <c r="H8031" i="21"/>
  <c r="H8032" i="21"/>
  <c r="H8033" i="21"/>
  <c r="H8034" i="21"/>
  <c r="H8035" i="21"/>
  <c r="H8036" i="21"/>
  <c r="H8037" i="21"/>
  <c r="H8038" i="21"/>
  <c r="H8039" i="21"/>
  <c r="H8040" i="21"/>
  <c r="H8041" i="21"/>
  <c r="H8042" i="21"/>
  <c r="H8043" i="21"/>
  <c r="H8044" i="21"/>
  <c r="H8045" i="21"/>
  <c r="H8046" i="21"/>
  <c r="H8047" i="21"/>
  <c r="H8048" i="21"/>
  <c r="H8049" i="21"/>
  <c r="H8050" i="21"/>
  <c r="H8051" i="21"/>
  <c r="H8052" i="21"/>
  <c r="H8053" i="21"/>
  <c r="H8054" i="21"/>
  <c r="H8055" i="21"/>
  <c r="H8056" i="21"/>
  <c r="H8057" i="21"/>
  <c r="H8058" i="21"/>
  <c r="H8059" i="21"/>
  <c r="H8060" i="21"/>
  <c r="H8061" i="21"/>
  <c r="H8062" i="21"/>
  <c r="H8063" i="21"/>
  <c r="H8064" i="21"/>
  <c r="H8065" i="21"/>
  <c r="H8066" i="21"/>
  <c r="H8067" i="21"/>
  <c r="H8068" i="21"/>
  <c r="H8069" i="21"/>
  <c r="H8070" i="21"/>
  <c r="H8071" i="21"/>
  <c r="H8072" i="21"/>
  <c r="H8073" i="21"/>
  <c r="H8074" i="21"/>
  <c r="H8075" i="21"/>
  <c r="H8076" i="21"/>
  <c r="H8077" i="21"/>
  <c r="H8078" i="21"/>
  <c r="H8079" i="21"/>
  <c r="H8080" i="21"/>
  <c r="H8081" i="21"/>
  <c r="H8082" i="21"/>
  <c r="H8083" i="21"/>
  <c r="H8084" i="21"/>
  <c r="H8085" i="21"/>
  <c r="H8086" i="21"/>
  <c r="H8087" i="21"/>
  <c r="H8088" i="21"/>
  <c r="H8089" i="21"/>
  <c r="H8090" i="21"/>
  <c r="H8091" i="21"/>
  <c r="H8092" i="21"/>
  <c r="H8093" i="21"/>
  <c r="H8094" i="21"/>
  <c r="H8095" i="21"/>
  <c r="H8096" i="21"/>
  <c r="H8097" i="21"/>
  <c r="H8098" i="21"/>
  <c r="H8099" i="21"/>
  <c r="H8100" i="21"/>
  <c r="H8101" i="21"/>
  <c r="H8102" i="21"/>
  <c r="H8103" i="21"/>
  <c r="H8104" i="21"/>
  <c r="H8105" i="21"/>
  <c r="H8106" i="21"/>
  <c r="H8107" i="21"/>
  <c r="H8108" i="21"/>
  <c r="H8109" i="21"/>
  <c r="H8110" i="21"/>
  <c r="H8111" i="21"/>
  <c r="H8112" i="21"/>
  <c r="H8113" i="21"/>
  <c r="H8114" i="21"/>
  <c r="H8115" i="21"/>
  <c r="H8116" i="21"/>
  <c r="H8117" i="21"/>
  <c r="H8118" i="21"/>
  <c r="H8119" i="21"/>
  <c r="H8120" i="21"/>
  <c r="H8121" i="21"/>
  <c r="H8122" i="21"/>
  <c r="H8123" i="21"/>
  <c r="H8124" i="21"/>
  <c r="H8125" i="21"/>
  <c r="H8126" i="21"/>
  <c r="H8127" i="21"/>
  <c r="H8128" i="21"/>
  <c r="H8129" i="21"/>
  <c r="H8130" i="21"/>
  <c r="H8131" i="21"/>
  <c r="H8132" i="21"/>
  <c r="H8133" i="21"/>
  <c r="H8134" i="21"/>
  <c r="H8135" i="21"/>
  <c r="H8136" i="21"/>
  <c r="H8137" i="21"/>
  <c r="H8138" i="21"/>
  <c r="H8139" i="21"/>
  <c r="H8140" i="21"/>
  <c r="H8141" i="21"/>
  <c r="H8142" i="21"/>
  <c r="H8143" i="21"/>
  <c r="H8144" i="21"/>
  <c r="H8145" i="21"/>
  <c r="H8146" i="21"/>
  <c r="H8147" i="21"/>
  <c r="H8148" i="21"/>
  <c r="H8149" i="21"/>
  <c r="H8150" i="21"/>
  <c r="H8151" i="21"/>
  <c r="H8152" i="21"/>
  <c r="H8153" i="21"/>
  <c r="H8154" i="21"/>
  <c r="H8155" i="21"/>
  <c r="H8156" i="21"/>
  <c r="H8157" i="21"/>
  <c r="H8158" i="21"/>
  <c r="H8159" i="21"/>
  <c r="H8160" i="21"/>
  <c r="H8161" i="21"/>
  <c r="H8162" i="21"/>
  <c r="H8163" i="21"/>
  <c r="H8164" i="21"/>
  <c r="H8165" i="21"/>
  <c r="H8166" i="21"/>
  <c r="H8167" i="21"/>
  <c r="H8168" i="21"/>
  <c r="H8169" i="21"/>
  <c r="H8170" i="21"/>
  <c r="H8171" i="21"/>
  <c r="H8172" i="21"/>
  <c r="H8173" i="21"/>
  <c r="H8174" i="21"/>
  <c r="H8175" i="21"/>
  <c r="H8176" i="21"/>
  <c r="H8177" i="21"/>
  <c r="H8178" i="21"/>
  <c r="H8179" i="21"/>
  <c r="H8180" i="21"/>
  <c r="H8181" i="21"/>
  <c r="H8182" i="21"/>
  <c r="H8183" i="21"/>
  <c r="H8184" i="21"/>
  <c r="H8185" i="21"/>
  <c r="H8186" i="21"/>
  <c r="H8187" i="21"/>
  <c r="H8188" i="21"/>
  <c r="H8189" i="21"/>
  <c r="H8190" i="21"/>
  <c r="H8191" i="21"/>
  <c r="H8192" i="21"/>
  <c r="H8193" i="21"/>
  <c r="H8194" i="21"/>
  <c r="H8195" i="21"/>
  <c r="H8196" i="21"/>
  <c r="H8197" i="21"/>
  <c r="H8198" i="21"/>
  <c r="H8199" i="21"/>
  <c r="H8200" i="21"/>
  <c r="H8201" i="21"/>
  <c r="H8202" i="21"/>
  <c r="H8203" i="21"/>
  <c r="H8204" i="21"/>
  <c r="H8205" i="21"/>
  <c r="H8206" i="21"/>
  <c r="H8207" i="21"/>
  <c r="H8208" i="21"/>
  <c r="H8209" i="21"/>
  <c r="H8210" i="21"/>
  <c r="H8211" i="21"/>
  <c r="H8212" i="21"/>
  <c r="H8213" i="21"/>
  <c r="H8214" i="21"/>
  <c r="H8215" i="21"/>
  <c r="H8216" i="21"/>
  <c r="H8217" i="21"/>
  <c r="H8218" i="21"/>
  <c r="H8219" i="21"/>
  <c r="H8220" i="21"/>
  <c r="H8221" i="21"/>
  <c r="H8222" i="21"/>
  <c r="H8223" i="21"/>
  <c r="H8224" i="21"/>
  <c r="H8225" i="21"/>
  <c r="H8226" i="21"/>
  <c r="H8227" i="21"/>
  <c r="H8228" i="21"/>
  <c r="H8229" i="21"/>
  <c r="H8230" i="21"/>
  <c r="H8231" i="21"/>
  <c r="H8232" i="21"/>
  <c r="H8233" i="21"/>
  <c r="H8234" i="21"/>
  <c r="H8235" i="21"/>
  <c r="H8236" i="21"/>
  <c r="H8237" i="21"/>
  <c r="H8238" i="21"/>
  <c r="H8239" i="21"/>
  <c r="H8240" i="21"/>
  <c r="H8241" i="21"/>
  <c r="H8242" i="21"/>
  <c r="H8243" i="21"/>
  <c r="H8244" i="21"/>
  <c r="H8245" i="21"/>
  <c r="H8246" i="21"/>
  <c r="H8247" i="21"/>
  <c r="H8248" i="21"/>
  <c r="H8249" i="21"/>
  <c r="H8250" i="21"/>
  <c r="H8251" i="21"/>
  <c r="H8252" i="21"/>
  <c r="H8253" i="21"/>
  <c r="H8254" i="21"/>
  <c r="H8255" i="21"/>
  <c r="H8256" i="21"/>
  <c r="H8257" i="21"/>
  <c r="H8258" i="21"/>
  <c r="H8259" i="21"/>
  <c r="H8260" i="21"/>
  <c r="H8261" i="21"/>
  <c r="H8262" i="21"/>
  <c r="H8263" i="21"/>
  <c r="H8264" i="21"/>
  <c r="H8265" i="21"/>
  <c r="H8266" i="21"/>
  <c r="H8267" i="21"/>
  <c r="H8268" i="21"/>
  <c r="H8269" i="21"/>
  <c r="H8270" i="21"/>
  <c r="H8271" i="21"/>
  <c r="H8272" i="21"/>
  <c r="H8273" i="21"/>
  <c r="H8274" i="21"/>
  <c r="H8275" i="21"/>
  <c r="H8276" i="21"/>
  <c r="H8277" i="21"/>
  <c r="H8278" i="21"/>
  <c r="H8279" i="21"/>
  <c r="H8280" i="21"/>
  <c r="H8281" i="21"/>
  <c r="H8282" i="21"/>
  <c r="H8283" i="21"/>
  <c r="H8284" i="21"/>
  <c r="H8285" i="21"/>
  <c r="H8286" i="21"/>
  <c r="H8287" i="21"/>
  <c r="H8288" i="21"/>
  <c r="H8289" i="21"/>
  <c r="H8290" i="21"/>
  <c r="H8291" i="21"/>
  <c r="H8292" i="21"/>
  <c r="H8293" i="21"/>
  <c r="H8294" i="21"/>
  <c r="H8295" i="21"/>
  <c r="H8296" i="21"/>
  <c r="H8297" i="21"/>
  <c r="H8298" i="21"/>
  <c r="H8299" i="21"/>
  <c r="H8300" i="21"/>
  <c r="H8301" i="21"/>
  <c r="H8302" i="21"/>
  <c r="H8303" i="21"/>
  <c r="H8304" i="21"/>
  <c r="H8305" i="21"/>
  <c r="H8306" i="21"/>
  <c r="H8307" i="21"/>
  <c r="H8308" i="21"/>
  <c r="H8309" i="21"/>
  <c r="H8310" i="21"/>
  <c r="H8311" i="21"/>
  <c r="H8312" i="21"/>
  <c r="H8313" i="21"/>
  <c r="H8314" i="21"/>
  <c r="H8315" i="21"/>
  <c r="H8316" i="21"/>
  <c r="H8317" i="21"/>
  <c r="H8318" i="21"/>
  <c r="H8319" i="21"/>
  <c r="H8320" i="21"/>
  <c r="H8321" i="21"/>
  <c r="H8322" i="21"/>
  <c r="H8323" i="21"/>
  <c r="H8324" i="21"/>
  <c r="H8325" i="21"/>
  <c r="H8326" i="21"/>
  <c r="H8327" i="21"/>
  <c r="H8328" i="21"/>
  <c r="H8329" i="21"/>
  <c r="H8330" i="21"/>
  <c r="H8331" i="21"/>
  <c r="H8332" i="21"/>
  <c r="H8333" i="21"/>
  <c r="H8334" i="21"/>
  <c r="H8335" i="21"/>
  <c r="H8336" i="21"/>
  <c r="H8337" i="21"/>
  <c r="H8338" i="21"/>
  <c r="H8339" i="21"/>
  <c r="H8340" i="21"/>
  <c r="H8341" i="21"/>
  <c r="H8342" i="21"/>
  <c r="H8343" i="21"/>
  <c r="H8344" i="21"/>
  <c r="H8345" i="21"/>
  <c r="H8346" i="21"/>
  <c r="H8347" i="21"/>
  <c r="H8348" i="21"/>
  <c r="H8349" i="21"/>
  <c r="H8350" i="21"/>
  <c r="H8351" i="21"/>
  <c r="H8352" i="21"/>
  <c r="H8353" i="21"/>
  <c r="H8354" i="21"/>
  <c r="H8355" i="21"/>
  <c r="H8356" i="21"/>
  <c r="H8357" i="21"/>
  <c r="H8358" i="21"/>
  <c r="H8359" i="21"/>
  <c r="H8360" i="21"/>
  <c r="H8361" i="21"/>
  <c r="H8362" i="21"/>
  <c r="H8363" i="21"/>
  <c r="H8364" i="21"/>
  <c r="H8365" i="21"/>
  <c r="H8366" i="21"/>
  <c r="H8367" i="21"/>
  <c r="H8368" i="21"/>
  <c r="H8369" i="21"/>
  <c r="H8370" i="21"/>
  <c r="H8371" i="21"/>
  <c r="H8372" i="21"/>
  <c r="H8373" i="21"/>
  <c r="H8374" i="21"/>
  <c r="H8375" i="21"/>
  <c r="H8376" i="21"/>
  <c r="H8377" i="21"/>
  <c r="H8378" i="21"/>
  <c r="H8379" i="21"/>
  <c r="H8380" i="21"/>
  <c r="H8381" i="21"/>
  <c r="H8382" i="21"/>
  <c r="H8383" i="21"/>
  <c r="H8384" i="21"/>
  <c r="H8385" i="21"/>
  <c r="H8386" i="21"/>
  <c r="H8387" i="21"/>
  <c r="H8388" i="21"/>
  <c r="H8389" i="21"/>
  <c r="H8390" i="21"/>
  <c r="H8391" i="21"/>
  <c r="H8392" i="21"/>
  <c r="H8393" i="21"/>
  <c r="H8394" i="21"/>
  <c r="H8395" i="21"/>
  <c r="H8396" i="21"/>
  <c r="H8397" i="21"/>
  <c r="H8398" i="21"/>
  <c r="H8399" i="21"/>
  <c r="H8400" i="21"/>
  <c r="H8401" i="21"/>
  <c r="H8402" i="21"/>
  <c r="H8403" i="21"/>
  <c r="H8404" i="21"/>
  <c r="H8405" i="21"/>
  <c r="H8406" i="21"/>
  <c r="H8407" i="21"/>
  <c r="H8408" i="21"/>
  <c r="H8409" i="21"/>
  <c r="H8410" i="21"/>
  <c r="H8411" i="21"/>
  <c r="H8412" i="21"/>
  <c r="H8413" i="21"/>
  <c r="H8414" i="21"/>
  <c r="H8415" i="21"/>
  <c r="H8416" i="21"/>
  <c r="H8417" i="21"/>
  <c r="H8418" i="21"/>
  <c r="H8419" i="21"/>
  <c r="H8420" i="21"/>
  <c r="H8421" i="21"/>
  <c r="H8422" i="21"/>
  <c r="H8423" i="21"/>
  <c r="H8424" i="21"/>
  <c r="H8425" i="21"/>
  <c r="H8426" i="21"/>
  <c r="H8427" i="21"/>
  <c r="H8428" i="21"/>
  <c r="H8429" i="21"/>
  <c r="H8430" i="21"/>
  <c r="H8431" i="21"/>
  <c r="H8432" i="21"/>
  <c r="H8433" i="21"/>
  <c r="H8434" i="21"/>
  <c r="H8435" i="21"/>
  <c r="H8436" i="21"/>
  <c r="H8437" i="21"/>
  <c r="H8438" i="21"/>
  <c r="H8439" i="21"/>
  <c r="H8440" i="21"/>
  <c r="H8441" i="21"/>
  <c r="H8442" i="21"/>
  <c r="H8443" i="21"/>
  <c r="H8444" i="21"/>
  <c r="H8445" i="21"/>
  <c r="H8446" i="21"/>
  <c r="H8447" i="21"/>
  <c r="H8448" i="21"/>
  <c r="H8449" i="21"/>
  <c r="H8450" i="21"/>
  <c r="H8451" i="21"/>
  <c r="H8452" i="21"/>
  <c r="H8453" i="21"/>
  <c r="H8454" i="21"/>
  <c r="H8455" i="21"/>
  <c r="H8456" i="21"/>
  <c r="H8457" i="21"/>
  <c r="H8458" i="21"/>
  <c r="H8459" i="21"/>
  <c r="H8460" i="21"/>
  <c r="H8461" i="21"/>
  <c r="H8462" i="21"/>
  <c r="H8463" i="21"/>
  <c r="H8464" i="21"/>
  <c r="H8465" i="21"/>
  <c r="H8466" i="21"/>
  <c r="H8467" i="21"/>
  <c r="H8468" i="21"/>
  <c r="H8469" i="21"/>
  <c r="H8470" i="21"/>
  <c r="H8471" i="21"/>
  <c r="H8472" i="21"/>
  <c r="H8473" i="21"/>
  <c r="H8474" i="21"/>
  <c r="H8475" i="21"/>
  <c r="H8476" i="21"/>
  <c r="H8477" i="21"/>
  <c r="H8478" i="21"/>
  <c r="H8479" i="21"/>
  <c r="H8480" i="21"/>
  <c r="H8481" i="21"/>
  <c r="H8482" i="21"/>
  <c r="H8483" i="21"/>
  <c r="H8484" i="21"/>
  <c r="H8485" i="21"/>
  <c r="H8486" i="21"/>
  <c r="H8487" i="21"/>
  <c r="H8488" i="21"/>
  <c r="H8489" i="21"/>
  <c r="H8490" i="21"/>
  <c r="H8491" i="21"/>
  <c r="H8492" i="21"/>
  <c r="H8493" i="21"/>
  <c r="H8494" i="21"/>
  <c r="H8495" i="21"/>
  <c r="H8496" i="21"/>
  <c r="H8497" i="21"/>
  <c r="H8498" i="21"/>
  <c r="H8499" i="21"/>
  <c r="H8500" i="21"/>
  <c r="H8501" i="21"/>
  <c r="H8502" i="21"/>
  <c r="H8503" i="21"/>
  <c r="H8504" i="21"/>
  <c r="H8505" i="21"/>
  <c r="H8506" i="21"/>
  <c r="H8507" i="21"/>
  <c r="H8508" i="21"/>
  <c r="H8509" i="21"/>
  <c r="H8510" i="21"/>
  <c r="H8511" i="21"/>
  <c r="H8512" i="21"/>
  <c r="H8513" i="21"/>
  <c r="H8514" i="21"/>
  <c r="H8515" i="21"/>
  <c r="H8516" i="21"/>
  <c r="H8517" i="21"/>
  <c r="H8518" i="21"/>
  <c r="H8519" i="21"/>
  <c r="H8520" i="21"/>
  <c r="H8521" i="21"/>
  <c r="H8522" i="21"/>
  <c r="H8523" i="21"/>
  <c r="H8524" i="21"/>
  <c r="H8525" i="21"/>
  <c r="H8526" i="21"/>
  <c r="H8527" i="21"/>
  <c r="H8528" i="21"/>
  <c r="H8529" i="21"/>
  <c r="H8530" i="21"/>
  <c r="H8531" i="21"/>
  <c r="H8532" i="21"/>
  <c r="H8533" i="21"/>
  <c r="H8534" i="21"/>
  <c r="H8535" i="21"/>
  <c r="H8536" i="21"/>
  <c r="H8537" i="21"/>
  <c r="H8538" i="21"/>
  <c r="H8539" i="21"/>
  <c r="H8540" i="21"/>
  <c r="H8541" i="21"/>
  <c r="H8542" i="21"/>
  <c r="H8543" i="21"/>
  <c r="H8544" i="21"/>
  <c r="H8545" i="21"/>
  <c r="H8546" i="21"/>
  <c r="H8547" i="21"/>
  <c r="H8548" i="21"/>
  <c r="H8549" i="21"/>
  <c r="H8550" i="21"/>
  <c r="H8551" i="21"/>
  <c r="H8552" i="21"/>
  <c r="H8553" i="21"/>
  <c r="H8554" i="21"/>
  <c r="H8555" i="21"/>
  <c r="H8556" i="21"/>
  <c r="H8557" i="21"/>
  <c r="H8558" i="21"/>
  <c r="H8559" i="21"/>
  <c r="H8560" i="21"/>
  <c r="H8561" i="21"/>
  <c r="H8562" i="21"/>
  <c r="H8563" i="21"/>
  <c r="H8564" i="21"/>
  <c r="H8565" i="21"/>
  <c r="H8566" i="21"/>
  <c r="H8567" i="21"/>
  <c r="H8568" i="21"/>
  <c r="H8569" i="21"/>
  <c r="H8570" i="21"/>
  <c r="H8571" i="21"/>
  <c r="H8572" i="21"/>
  <c r="H8573" i="21"/>
  <c r="H8574" i="21"/>
  <c r="H8575" i="21"/>
  <c r="H8576" i="21"/>
  <c r="H8577" i="21"/>
  <c r="H8578" i="21"/>
  <c r="H8579" i="21"/>
  <c r="H8580" i="21"/>
  <c r="H8581" i="21"/>
  <c r="H8582" i="21"/>
  <c r="H8583" i="21"/>
  <c r="H8584" i="21"/>
  <c r="H8585" i="21"/>
  <c r="H8586" i="21"/>
  <c r="H8587" i="21"/>
  <c r="H8588" i="21"/>
  <c r="H8589" i="21"/>
  <c r="H8590" i="21"/>
  <c r="H8591" i="21"/>
  <c r="H8592" i="21"/>
  <c r="H8593" i="21"/>
  <c r="H8594" i="21"/>
  <c r="H8595" i="21"/>
  <c r="H8596" i="21"/>
  <c r="H8597" i="21"/>
  <c r="H8598" i="21"/>
  <c r="H8599" i="21"/>
  <c r="H8600" i="21"/>
  <c r="H8601" i="21"/>
  <c r="H8602" i="21"/>
  <c r="H8603" i="21"/>
  <c r="H8604" i="21"/>
  <c r="H8605" i="21"/>
  <c r="H8606" i="21"/>
  <c r="H8607" i="21"/>
  <c r="H8608" i="21"/>
  <c r="H8609" i="21"/>
  <c r="H8610" i="21"/>
  <c r="H8611" i="21"/>
  <c r="H8612" i="21"/>
  <c r="H8613" i="21"/>
  <c r="H8614" i="21"/>
  <c r="H8615" i="21"/>
  <c r="H8616" i="21"/>
  <c r="H8617" i="21"/>
  <c r="H8618" i="21"/>
  <c r="H8619" i="21"/>
  <c r="H8620" i="21"/>
  <c r="H8621" i="21"/>
  <c r="H8622" i="21"/>
  <c r="H8623" i="21"/>
  <c r="H8624" i="21"/>
  <c r="H8625" i="21"/>
  <c r="H8626" i="21"/>
  <c r="H8627" i="21"/>
  <c r="H8628" i="21"/>
  <c r="H8629" i="21"/>
  <c r="H8630" i="21"/>
  <c r="H8631" i="21"/>
  <c r="H8632" i="21"/>
  <c r="H8633" i="21"/>
  <c r="H8634" i="21"/>
  <c r="H8635" i="21"/>
  <c r="H8636" i="21"/>
  <c r="H8637" i="21"/>
  <c r="H8638" i="21"/>
  <c r="H8639" i="21"/>
  <c r="H8640" i="21"/>
  <c r="H8641" i="21"/>
  <c r="H8642" i="21"/>
  <c r="H8643" i="21"/>
  <c r="H8644" i="21"/>
  <c r="H8645" i="21"/>
  <c r="H8646" i="21"/>
  <c r="H8647" i="21"/>
  <c r="H8648" i="21"/>
  <c r="H8649" i="21"/>
  <c r="H8650" i="21"/>
  <c r="H8651" i="21"/>
  <c r="H8652" i="21"/>
  <c r="H8653" i="21"/>
  <c r="H8654" i="21"/>
  <c r="H8655" i="21"/>
  <c r="H8656" i="21"/>
  <c r="H8657" i="21"/>
  <c r="H8658" i="21"/>
  <c r="H8659" i="21"/>
  <c r="H8660" i="21"/>
  <c r="H8661" i="21"/>
  <c r="H8662" i="21"/>
  <c r="H8663" i="21"/>
  <c r="H8664" i="21"/>
  <c r="H8665" i="21"/>
  <c r="H8666" i="21"/>
  <c r="H8667" i="21"/>
  <c r="H8668" i="21"/>
  <c r="H8669" i="21"/>
  <c r="H8670" i="21"/>
  <c r="H8671" i="21"/>
  <c r="H8672" i="21"/>
  <c r="H8673" i="21"/>
  <c r="H8674" i="21"/>
  <c r="H8675" i="21"/>
  <c r="H8676" i="21"/>
  <c r="H8677" i="21"/>
  <c r="H8678" i="21"/>
  <c r="H8679" i="21"/>
  <c r="H8680" i="21"/>
  <c r="H8681" i="21"/>
  <c r="H8682" i="21"/>
  <c r="H8683" i="21"/>
  <c r="H8684" i="21"/>
  <c r="H8685" i="21"/>
  <c r="H8686" i="21"/>
  <c r="H8687" i="21"/>
  <c r="H8688" i="21"/>
  <c r="H8689" i="21"/>
  <c r="H8690" i="21"/>
  <c r="H8691" i="21"/>
  <c r="H8692" i="21"/>
  <c r="H8693" i="21"/>
  <c r="H8694" i="21"/>
  <c r="H8695" i="21"/>
  <c r="H8696" i="21"/>
  <c r="H8697" i="21"/>
  <c r="H8698" i="21"/>
  <c r="H8699" i="21"/>
  <c r="H8700" i="21"/>
  <c r="H8701" i="21"/>
  <c r="H8702" i="21"/>
  <c r="H8703" i="21"/>
  <c r="H8704" i="21"/>
  <c r="H8705" i="21"/>
  <c r="H8706" i="21"/>
  <c r="H8707" i="21"/>
  <c r="H8708" i="21"/>
  <c r="H8709" i="21"/>
  <c r="H8710" i="21"/>
  <c r="H8711" i="21"/>
  <c r="H8712" i="21"/>
  <c r="H8713" i="21"/>
  <c r="H8714" i="21"/>
  <c r="H8715" i="21"/>
  <c r="H8716" i="21"/>
  <c r="H8717" i="21"/>
  <c r="H8718" i="21"/>
  <c r="H8719" i="21"/>
  <c r="H8720" i="21"/>
  <c r="H8721" i="21"/>
  <c r="H8722" i="21"/>
  <c r="H8723" i="21"/>
  <c r="H8724" i="21"/>
  <c r="H8725" i="21"/>
  <c r="H8726" i="21"/>
  <c r="H8727" i="21"/>
  <c r="H8728" i="21"/>
  <c r="H8729" i="21"/>
  <c r="H8730" i="21"/>
  <c r="H8731" i="21"/>
  <c r="H8732" i="21"/>
  <c r="H8733" i="21"/>
  <c r="H8734" i="21"/>
  <c r="H8735" i="21"/>
  <c r="H8736" i="21"/>
  <c r="H8737" i="21"/>
  <c r="H8738" i="21"/>
  <c r="H8739" i="21"/>
  <c r="H8740" i="21"/>
  <c r="H8741" i="21"/>
  <c r="H8742" i="21"/>
  <c r="H8743" i="21"/>
  <c r="H8744" i="21"/>
  <c r="H8745" i="21"/>
  <c r="H8746" i="21"/>
  <c r="H8747" i="21"/>
  <c r="H8748" i="21"/>
  <c r="H8749" i="21"/>
  <c r="H8750" i="21"/>
  <c r="H8751" i="21"/>
  <c r="H8752" i="21"/>
  <c r="H8753" i="21"/>
  <c r="H8754" i="21"/>
  <c r="H8755" i="21"/>
  <c r="H8756" i="21"/>
  <c r="H8757" i="21"/>
  <c r="H8758" i="21"/>
  <c r="H8759" i="21"/>
  <c r="H8760" i="21"/>
  <c r="H8761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F891" i="21"/>
  <c r="F892" i="21"/>
  <c r="F893" i="21"/>
  <c r="F894" i="21"/>
  <c r="F895" i="21"/>
  <c r="F896" i="21"/>
  <c r="F897" i="21"/>
  <c r="F898" i="21"/>
  <c r="F899" i="21"/>
  <c r="F900" i="21"/>
  <c r="F901" i="21"/>
  <c r="F902" i="21"/>
  <c r="F903" i="21"/>
  <c r="F904" i="21"/>
  <c r="F905" i="21"/>
  <c r="F906" i="21"/>
  <c r="F907" i="21"/>
  <c r="F908" i="21"/>
  <c r="F909" i="21"/>
  <c r="F910" i="21"/>
  <c r="F911" i="21"/>
  <c r="F912" i="21"/>
  <c r="F913" i="21"/>
  <c r="F914" i="21"/>
  <c r="F915" i="21"/>
  <c r="F916" i="21"/>
  <c r="F917" i="21"/>
  <c r="F918" i="21"/>
  <c r="F919" i="21"/>
  <c r="F920" i="21"/>
  <c r="F921" i="21"/>
  <c r="F922" i="21"/>
  <c r="F923" i="21"/>
  <c r="F924" i="21"/>
  <c r="F925" i="21"/>
  <c r="F926" i="21"/>
  <c r="F927" i="21"/>
  <c r="F928" i="21"/>
  <c r="F929" i="21"/>
  <c r="F930" i="21"/>
  <c r="F931" i="21"/>
  <c r="F932" i="21"/>
  <c r="F933" i="21"/>
  <c r="F934" i="21"/>
  <c r="F935" i="21"/>
  <c r="F936" i="21"/>
  <c r="F937" i="21"/>
  <c r="F938" i="21"/>
  <c r="F939" i="21"/>
  <c r="F940" i="21"/>
  <c r="F941" i="21"/>
  <c r="F942" i="21"/>
  <c r="F943" i="21"/>
  <c r="F944" i="21"/>
  <c r="F945" i="21"/>
  <c r="F946" i="21"/>
  <c r="F947" i="21"/>
  <c r="F948" i="21"/>
  <c r="F949" i="21"/>
  <c r="F950" i="21"/>
  <c r="F951" i="21"/>
  <c r="F952" i="21"/>
  <c r="F953" i="21"/>
  <c r="F954" i="21"/>
  <c r="F955" i="21"/>
  <c r="F956" i="21"/>
  <c r="F957" i="21"/>
  <c r="F958" i="21"/>
  <c r="F959" i="21"/>
  <c r="F960" i="21"/>
  <c r="F961" i="21"/>
  <c r="F962" i="21"/>
  <c r="F963" i="21"/>
  <c r="F964" i="21"/>
  <c r="F965" i="21"/>
  <c r="F966" i="21"/>
  <c r="F967" i="21"/>
  <c r="F968" i="21"/>
  <c r="F969" i="21"/>
  <c r="F970" i="21"/>
  <c r="F971" i="21"/>
  <c r="F972" i="21"/>
  <c r="F973" i="21"/>
  <c r="F974" i="21"/>
  <c r="F975" i="21"/>
  <c r="F976" i="21"/>
  <c r="F977" i="21"/>
  <c r="F978" i="21"/>
  <c r="F979" i="21"/>
  <c r="F980" i="21"/>
  <c r="F981" i="21"/>
  <c r="F982" i="21"/>
  <c r="F983" i="21"/>
  <c r="F984" i="21"/>
  <c r="F985" i="21"/>
  <c r="F986" i="21"/>
  <c r="F987" i="21"/>
  <c r="F988" i="21"/>
  <c r="F989" i="21"/>
  <c r="F990" i="21"/>
  <c r="F991" i="21"/>
  <c r="F992" i="21"/>
  <c r="F993" i="21"/>
  <c r="F994" i="21"/>
  <c r="F995" i="21"/>
  <c r="F996" i="21"/>
  <c r="F997" i="21"/>
  <c r="F998" i="21"/>
  <c r="F999" i="21"/>
  <c r="F1000" i="21"/>
  <c r="F1001" i="21"/>
  <c r="F1002" i="21"/>
  <c r="F1003" i="21"/>
  <c r="F1004" i="21"/>
  <c r="F1005" i="21"/>
  <c r="F1006" i="21"/>
  <c r="F1007" i="21"/>
  <c r="F1008" i="21"/>
  <c r="F1009" i="21"/>
  <c r="F1010" i="21"/>
  <c r="F1011" i="21"/>
  <c r="F1012" i="21"/>
  <c r="F1013" i="21"/>
  <c r="F1014" i="21"/>
  <c r="F1015" i="21"/>
  <c r="F1016" i="21"/>
  <c r="F1017" i="21"/>
  <c r="F1018" i="21"/>
  <c r="F1019" i="21"/>
  <c r="F1020" i="21"/>
  <c r="F1021" i="21"/>
  <c r="F1022" i="21"/>
  <c r="F1023" i="21"/>
  <c r="F1024" i="21"/>
  <c r="F1025" i="21"/>
  <c r="F1026" i="21"/>
  <c r="F1027" i="21"/>
  <c r="F1028" i="21"/>
  <c r="F1029" i="21"/>
  <c r="F1030" i="21"/>
  <c r="F1031" i="21"/>
  <c r="F1032" i="21"/>
  <c r="F1033" i="21"/>
  <c r="F1034" i="21"/>
  <c r="F1035" i="21"/>
  <c r="F1036" i="21"/>
  <c r="F1037" i="21"/>
  <c r="F1038" i="21"/>
  <c r="F1039" i="21"/>
  <c r="F1040" i="21"/>
  <c r="F1041" i="21"/>
  <c r="F1042" i="21"/>
  <c r="F1043" i="21"/>
  <c r="F1044" i="21"/>
  <c r="F1045" i="21"/>
  <c r="F1046" i="21"/>
  <c r="F1047" i="21"/>
  <c r="F1048" i="21"/>
  <c r="F1049" i="21"/>
  <c r="F1050" i="21"/>
  <c r="F1051" i="21"/>
  <c r="F1052" i="21"/>
  <c r="F1053" i="21"/>
  <c r="F1054" i="21"/>
  <c r="F1055" i="21"/>
  <c r="F1056" i="21"/>
  <c r="F1057" i="21"/>
  <c r="F1058" i="21"/>
  <c r="F1059" i="21"/>
  <c r="F1060" i="21"/>
  <c r="F1061" i="21"/>
  <c r="F1062" i="21"/>
  <c r="F1063" i="21"/>
  <c r="F1064" i="21"/>
  <c r="F1065" i="21"/>
  <c r="F1066" i="21"/>
  <c r="F1067" i="21"/>
  <c r="F1068" i="21"/>
  <c r="F1069" i="21"/>
  <c r="F1070" i="21"/>
  <c r="F1071" i="21"/>
  <c r="F1072" i="21"/>
  <c r="F1073" i="21"/>
  <c r="F1074" i="21"/>
  <c r="F1075" i="21"/>
  <c r="F1076" i="21"/>
  <c r="F1077" i="21"/>
  <c r="F1078" i="21"/>
  <c r="F1079" i="21"/>
  <c r="F1080" i="21"/>
  <c r="F1081" i="21"/>
  <c r="F1082" i="21"/>
  <c r="F1083" i="21"/>
  <c r="F1084" i="21"/>
  <c r="F1085" i="21"/>
  <c r="F1086" i="21"/>
  <c r="F1087" i="21"/>
  <c r="F1088" i="21"/>
  <c r="F1089" i="21"/>
  <c r="F1090" i="21"/>
  <c r="F1091" i="21"/>
  <c r="F1092" i="21"/>
  <c r="F1093" i="21"/>
  <c r="F1094" i="21"/>
  <c r="F1095" i="21"/>
  <c r="F1096" i="21"/>
  <c r="F1097" i="21"/>
  <c r="F1098" i="21"/>
  <c r="F1099" i="21"/>
  <c r="F1100" i="21"/>
  <c r="F1101" i="21"/>
  <c r="F1102" i="21"/>
  <c r="F1103" i="21"/>
  <c r="F1104" i="21"/>
  <c r="F1105" i="21"/>
  <c r="F1106" i="21"/>
  <c r="F1107" i="21"/>
  <c r="F1108" i="21"/>
  <c r="F1109" i="21"/>
  <c r="F1110" i="21"/>
  <c r="F1111" i="21"/>
  <c r="F1112" i="21"/>
  <c r="F1113" i="21"/>
  <c r="F1114" i="21"/>
  <c r="F1115" i="21"/>
  <c r="F1116" i="21"/>
  <c r="F1117" i="21"/>
  <c r="F1118" i="21"/>
  <c r="F1119" i="21"/>
  <c r="F1120" i="21"/>
  <c r="F1121" i="21"/>
  <c r="F1122" i="21"/>
  <c r="F1123" i="21"/>
  <c r="F1124" i="21"/>
  <c r="F1125" i="21"/>
  <c r="F1126" i="21"/>
  <c r="F1127" i="21"/>
  <c r="F1128" i="21"/>
  <c r="F1129" i="21"/>
  <c r="F1130" i="21"/>
  <c r="F1131" i="21"/>
  <c r="F1132" i="21"/>
  <c r="F1133" i="21"/>
  <c r="F1134" i="21"/>
  <c r="F1135" i="21"/>
  <c r="F1136" i="21"/>
  <c r="F1137" i="21"/>
  <c r="F1138" i="21"/>
  <c r="F1139" i="21"/>
  <c r="F1140" i="21"/>
  <c r="F1141" i="21"/>
  <c r="F1142" i="21"/>
  <c r="F1143" i="21"/>
  <c r="F1144" i="21"/>
  <c r="F1145" i="21"/>
  <c r="F1146" i="21"/>
  <c r="F1147" i="21"/>
  <c r="F1148" i="21"/>
  <c r="F1149" i="21"/>
  <c r="F1150" i="21"/>
  <c r="F1151" i="21"/>
  <c r="F1152" i="21"/>
  <c r="F1153" i="21"/>
  <c r="F1154" i="21"/>
  <c r="F1155" i="21"/>
  <c r="F1156" i="21"/>
  <c r="F1157" i="21"/>
  <c r="F1158" i="21"/>
  <c r="F1159" i="21"/>
  <c r="F1160" i="21"/>
  <c r="F1161" i="21"/>
  <c r="F1162" i="21"/>
  <c r="F1163" i="21"/>
  <c r="F1164" i="21"/>
  <c r="F1165" i="21"/>
  <c r="F1166" i="21"/>
  <c r="F1167" i="21"/>
  <c r="F1168" i="21"/>
  <c r="F1169" i="21"/>
  <c r="F1170" i="21"/>
  <c r="F1171" i="21"/>
  <c r="F1172" i="21"/>
  <c r="F1173" i="21"/>
  <c r="F1174" i="21"/>
  <c r="F1175" i="21"/>
  <c r="F1176" i="21"/>
  <c r="F1177" i="21"/>
  <c r="F1178" i="21"/>
  <c r="F1179" i="21"/>
  <c r="F1180" i="21"/>
  <c r="F1181" i="21"/>
  <c r="F1182" i="21"/>
  <c r="F1183" i="21"/>
  <c r="F1184" i="21"/>
  <c r="F1185" i="21"/>
  <c r="F1186" i="21"/>
  <c r="F1187" i="21"/>
  <c r="F1188" i="21"/>
  <c r="F1189" i="21"/>
  <c r="F1190" i="21"/>
  <c r="F1191" i="21"/>
  <c r="F1192" i="21"/>
  <c r="F1193" i="21"/>
  <c r="F1194" i="21"/>
  <c r="F1195" i="21"/>
  <c r="F1196" i="21"/>
  <c r="F1197" i="21"/>
  <c r="F1198" i="21"/>
  <c r="F1199" i="21"/>
  <c r="F1200" i="21"/>
  <c r="F1201" i="21"/>
  <c r="F1202" i="21"/>
  <c r="F1203" i="21"/>
  <c r="F1204" i="21"/>
  <c r="F1205" i="21"/>
  <c r="F1206" i="21"/>
  <c r="F1207" i="21"/>
  <c r="F1208" i="21"/>
  <c r="F1209" i="21"/>
  <c r="F1210" i="21"/>
  <c r="F1211" i="21"/>
  <c r="F1212" i="21"/>
  <c r="F1213" i="21"/>
  <c r="F1214" i="21"/>
  <c r="F1215" i="21"/>
  <c r="F1216" i="21"/>
  <c r="F1217" i="21"/>
  <c r="F1218" i="21"/>
  <c r="F1219" i="21"/>
  <c r="F1220" i="21"/>
  <c r="F1221" i="21"/>
  <c r="F1222" i="21"/>
  <c r="F1223" i="21"/>
  <c r="F1224" i="21"/>
  <c r="F1225" i="21"/>
  <c r="F1226" i="21"/>
  <c r="F1227" i="21"/>
  <c r="F1228" i="21"/>
  <c r="F1229" i="21"/>
  <c r="F1230" i="21"/>
  <c r="F1231" i="21"/>
  <c r="F1232" i="21"/>
  <c r="F1233" i="21"/>
  <c r="F1234" i="21"/>
  <c r="F1235" i="21"/>
  <c r="F1236" i="21"/>
  <c r="F1237" i="21"/>
  <c r="F1238" i="21"/>
  <c r="F1239" i="21"/>
  <c r="F1240" i="21"/>
  <c r="F1241" i="21"/>
  <c r="F1242" i="21"/>
  <c r="F1243" i="21"/>
  <c r="F1244" i="21"/>
  <c r="F1245" i="21"/>
  <c r="F1246" i="21"/>
  <c r="F1247" i="21"/>
  <c r="F1248" i="21"/>
  <c r="F1249" i="21"/>
  <c r="F1250" i="21"/>
  <c r="F1251" i="21"/>
  <c r="F1252" i="21"/>
  <c r="F1253" i="21"/>
  <c r="F1254" i="21"/>
  <c r="F1255" i="21"/>
  <c r="F1256" i="21"/>
  <c r="F1257" i="21"/>
  <c r="F1258" i="21"/>
  <c r="F1259" i="21"/>
  <c r="F1260" i="21"/>
  <c r="F1261" i="21"/>
  <c r="F1262" i="21"/>
  <c r="F1263" i="21"/>
  <c r="F1264" i="21"/>
  <c r="F1265" i="21"/>
  <c r="F1266" i="21"/>
  <c r="F1267" i="21"/>
  <c r="F1268" i="21"/>
  <c r="F1269" i="21"/>
  <c r="F1270" i="21"/>
  <c r="F1271" i="21"/>
  <c r="F1272" i="21"/>
  <c r="F1273" i="21"/>
  <c r="F1274" i="21"/>
  <c r="F1275" i="21"/>
  <c r="F1276" i="21"/>
  <c r="F1277" i="21"/>
  <c r="F1278" i="21"/>
  <c r="F1279" i="21"/>
  <c r="F1280" i="21"/>
  <c r="F1281" i="21"/>
  <c r="F1282" i="21"/>
  <c r="F1283" i="21"/>
  <c r="F1284" i="21"/>
  <c r="F1285" i="21"/>
  <c r="F1286" i="21"/>
  <c r="F1287" i="21"/>
  <c r="F1288" i="21"/>
  <c r="F1289" i="21"/>
  <c r="F1290" i="21"/>
  <c r="F1291" i="21"/>
  <c r="F1292" i="21"/>
  <c r="F1293" i="21"/>
  <c r="F1294" i="21"/>
  <c r="F1295" i="21"/>
  <c r="F1296" i="21"/>
  <c r="F1297" i="21"/>
  <c r="F1298" i="21"/>
  <c r="F1299" i="21"/>
  <c r="F1300" i="21"/>
  <c r="F1301" i="21"/>
  <c r="F1302" i="21"/>
  <c r="F1303" i="21"/>
  <c r="F1304" i="21"/>
  <c r="F1305" i="21"/>
  <c r="F1306" i="21"/>
  <c r="F1307" i="21"/>
  <c r="F1308" i="21"/>
  <c r="F1309" i="21"/>
  <c r="F1310" i="21"/>
  <c r="F1311" i="21"/>
  <c r="F1312" i="21"/>
  <c r="F1313" i="21"/>
  <c r="F1314" i="21"/>
  <c r="F1315" i="21"/>
  <c r="F1316" i="21"/>
  <c r="F1317" i="21"/>
  <c r="F1318" i="21"/>
  <c r="F1319" i="21"/>
  <c r="F1320" i="21"/>
  <c r="F1321" i="21"/>
  <c r="F1322" i="21"/>
  <c r="F1323" i="21"/>
  <c r="F1324" i="21"/>
  <c r="F1325" i="21"/>
  <c r="F1326" i="21"/>
  <c r="F1327" i="21"/>
  <c r="F1328" i="21"/>
  <c r="F1329" i="21"/>
  <c r="F1330" i="21"/>
  <c r="F1331" i="21"/>
  <c r="F1332" i="21"/>
  <c r="F1333" i="21"/>
  <c r="F1334" i="21"/>
  <c r="F1335" i="21"/>
  <c r="F1336" i="21"/>
  <c r="F1337" i="21"/>
  <c r="F1338" i="21"/>
  <c r="F1339" i="21"/>
  <c r="F1340" i="21"/>
  <c r="F1341" i="21"/>
  <c r="F1342" i="21"/>
  <c r="F1343" i="21"/>
  <c r="F1344" i="21"/>
  <c r="F1345" i="21"/>
  <c r="F1346" i="21"/>
  <c r="F1347" i="21"/>
  <c r="F1348" i="21"/>
  <c r="F1349" i="21"/>
  <c r="F1350" i="21"/>
  <c r="F1351" i="21"/>
  <c r="F1352" i="21"/>
  <c r="F1353" i="21"/>
  <c r="F1354" i="21"/>
  <c r="F1355" i="21"/>
  <c r="F1356" i="21"/>
  <c r="F1357" i="21"/>
  <c r="F1358" i="21"/>
  <c r="F1359" i="21"/>
  <c r="F1360" i="21"/>
  <c r="F1361" i="21"/>
  <c r="F1362" i="21"/>
  <c r="F1363" i="21"/>
  <c r="F1364" i="21"/>
  <c r="F1365" i="21"/>
  <c r="F1366" i="21"/>
  <c r="F1367" i="21"/>
  <c r="F1368" i="21"/>
  <c r="F1369" i="21"/>
  <c r="F1370" i="21"/>
  <c r="F1371" i="21"/>
  <c r="F1372" i="21"/>
  <c r="F1373" i="21"/>
  <c r="F1374" i="21"/>
  <c r="F1375" i="21"/>
  <c r="F1376" i="21"/>
  <c r="F1377" i="21"/>
  <c r="F1378" i="21"/>
  <c r="F1379" i="21"/>
  <c r="F1380" i="21"/>
  <c r="F1381" i="21"/>
  <c r="F1382" i="21"/>
  <c r="F1383" i="21"/>
  <c r="F1384" i="21"/>
  <c r="F1385" i="21"/>
  <c r="F1386" i="21"/>
  <c r="F1387" i="21"/>
  <c r="F1388" i="21"/>
  <c r="F1389" i="21"/>
  <c r="F1390" i="21"/>
  <c r="F1391" i="21"/>
  <c r="F1392" i="21"/>
  <c r="F1393" i="21"/>
  <c r="F1394" i="21"/>
  <c r="F1395" i="21"/>
  <c r="F1396" i="21"/>
  <c r="F1397" i="21"/>
  <c r="F1398" i="21"/>
  <c r="F1399" i="21"/>
  <c r="F1400" i="21"/>
  <c r="F1401" i="21"/>
  <c r="F1402" i="21"/>
  <c r="F1403" i="21"/>
  <c r="F1404" i="21"/>
  <c r="F1405" i="21"/>
  <c r="F1406" i="21"/>
  <c r="F1407" i="21"/>
  <c r="F1408" i="21"/>
  <c r="F1409" i="21"/>
  <c r="F1410" i="21"/>
  <c r="F1411" i="21"/>
  <c r="F1412" i="21"/>
  <c r="F1413" i="21"/>
  <c r="F1414" i="21"/>
  <c r="F1415" i="21"/>
  <c r="F1416" i="21"/>
  <c r="F1417" i="21"/>
  <c r="F1418" i="21"/>
  <c r="F1419" i="21"/>
  <c r="F1420" i="21"/>
  <c r="F1421" i="21"/>
  <c r="F1422" i="21"/>
  <c r="F1423" i="21"/>
  <c r="F1424" i="21"/>
  <c r="F1425" i="21"/>
  <c r="F1426" i="21"/>
  <c r="F1427" i="21"/>
  <c r="F1428" i="21"/>
  <c r="F1429" i="21"/>
  <c r="F1430" i="21"/>
  <c r="F1431" i="21"/>
  <c r="F1432" i="21"/>
  <c r="F1433" i="21"/>
  <c r="F1434" i="21"/>
  <c r="F1435" i="21"/>
  <c r="F1436" i="21"/>
  <c r="F1437" i="21"/>
  <c r="F1438" i="21"/>
  <c r="F1439" i="21"/>
  <c r="F1440" i="21"/>
  <c r="F1441" i="21"/>
  <c r="F1442" i="21"/>
  <c r="F1443" i="21"/>
  <c r="F1444" i="21"/>
  <c r="F1445" i="21"/>
  <c r="F1446" i="21"/>
  <c r="F1447" i="21"/>
  <c r="F1448" i="21"/>
  <c r="F1449" i="21"/>
  <c r="F1450" i="21"/>
  <c r="F1451" i="21"/>
  <c r="F1452" i="21"/>
  <c r="F1453" i="21"/>
  <c r="F1454" i="21"/>
  <c r="F1455" i="21"/>
  <c r="F1456" i="21"/>
  <c r="F1457" i="21"/>
  <c r="F1458" i="21"/>
  <c r="F1459" i="21"/>
  <c r="F1460" i="21"/>
  <c r="F1461" i="21"/>
  <c r="F1462" i="21"/>
  <c r="F1463" i="21"/>
  <c r="F1464" i="21"/>
  <c r="F1465" i="21"/>
  <c r="F1466" i="21"/>
  <c r="F1467" i="21"/>
  <c r="F1468" i="21"/>
  <c r="F1469" i="21"/>
  <c r="F1470" i="21"/>
  <c r="F1471" i="21"/>
  <c r="F1472" i="21"/>
  <c r="F1473" i="21"/>
  <c r="F1474" i="21"/>
  <c r="F1475" i="21"/>
  <c r="F1476" i="21"/>
  <c r="F1477" i="21"/>
  <c r="F1478" i="21"/>
  <c r="F1479" i="21"/>
  <c r="F1480" i="21"/>
  <c r="F1481" i="21"/>
  <c r="F1482" i="21"/>
  <c r="F1483" i="21"/>
  <c r="F1484" i="21"/>
  <c r="F1485" i="21"/>
  <c r="F1486" i="21"/>
  <c r="F1487" i="21"/>
  <c r="F1488" i="21"/>
  <c r="F1489" i="21"/>
  <c r="F1490" i="21"/>
  <c r="F1491" i="21"/>
  <c r="F1492" i="21"/>
  <c r="F1493" i="21"/>
  <c r="F1494" i="21"/>
  <c r="F1495" i="21"/>
  <c r="F1496" i="21"/>
  <c r="F1497" i="21"/>
  <c r="F1498" i="21"/>
  <c r="F1499" i="21"/>
  <c r="F1500" i="21"/>
  <c r="F1501" i="21"/>
  <c r="F1502" i="21"/>
  <c r="F1503" i="21"/>
  <c r="F1504" i="21"/>
  <c r="F1505" i="21"/>
  <c r="F1506" i="21"/>
  <c r="F1507" i="21"/>
  <c r="F1508" i="21"/>
  <c r="F1509" i="21"/>
  <c r="F1510" i="21"/>
  <c r="F1511" i="21"/>
  <c r="F1512" i="21"/>
  <c r="F1513" i="21"/>
  <c r="F1514" i="21"/>
  <c r="F1515" i="21"/>
  <c r="F1516" i="21"/>
  <c r="F1517" i="21"/>
  <c r="F1518" i="21"/>
  <c r="F1519" i="21"/>
  <c r="F1520" i="21"/>
  <c r="F1521" i="21"/>
  <c r="F1522" i="21"/>
  <c r="F1523" i="21"/>
  <c r="F1524" i="21"/>
  <c r="F1525" i="21"/>
  <c r="F1526" i="21"/>
  <c r="F1527" i="21"/>
  <c r="F1528" i="21"/>
  <c r="F1529" i="21"/>
  <c r="F1530" i="21"/>
  <c r="F1531" i="21"/>
  <c r="F1532" i="21"/>
  <c r="F1533" i="21"/>
  <c r="F1534" i="21"/>
  <c r="F1535" i="21"/>
  <c r="F1536" i="21"/>
  <c r="F1537" i="21"/>
  <c r="F1538" i="21"/>
  <c r="F1539" i="21"/>
  <c r="F1540" i="21"/>
  <c r="F1541" i="21"/>
  <c r="F1542" i="21"/>
  <c r="F1543" i="21"/>
  <c r="F1544" i="21"/>
  <c r="F1545" i="21"/>
  <c r="F1546" i="21"/>
  <c r="F1547" i="21"/>
  <c r="F1548" i="21"/>
  <c r="F1549" i="21"/>
  <c r="F1550" i="21"/>
  <c r="F1551" i="21"/>
  <c r="F1552" i="21"/>
  <c r="F1553" i="21"/>
  <c r="F1554" i="21"/>
  <c r="F1555" i="21"/>
  <c r="F1556" i="21"/>
  <c r="F1557" i="21"/>
  <c r="F1558" i="21"/>
  <c r="F1559" i="21"/>
  <c r="F1560" i="21"/>
  <c r="F1561" i="21"/>
  <c r="F1562" i="21"/>
  <c r="F1563" i="21"/>
  <c r="F1564" i="21"/>
  <c r="F1565" i="21"/>
  <c r="F1566" i="21"/>
  <c r="F1567" i="21"/>
  <c r="F1568" i="21"/>
  <c r="F1569" i="21"/>
  <c r="F1570" i="21"/>
  <c r="F1571" i="21"/>
  <c r="F1572" i="21"/>
  <c r="F1573" i="21"/>
  <c r="F1574" i="21"/>
  <c r="F1575" i="21"/>
  <c r="F1576" i="21"/>
  <c r="F1577" i="21"/>
  <c r="F1578" i="21"/>
  <c r="F1579" i="21"/>
  <c r="F1580" i="21"/>
  <c r="F1581" i="21"/>
  <c r="F1582" i="21"/>
  <c r="F1583" i="21"/>
  <c r="F1584" i="21"/>
  <c r="F1585" i="21"/>
  <c r="F1586" i="21"/>
  <c r="F1587" i="21"/>
  <c r="F1588" i="21"/>
  <c r="F1589" i="21"/>
  <c r="F1590" i="21"/>
  <c r="F1591" i="21"/>
  <c r="F1592" i="21"/>
  <c r="F1593" i="21"/>
  <c r="F1594" i="21"/>
  <c r="F1595" i="21"/>
  <c r="F1596" i="21"/>
  <c r="F1597" i="21"/>
  <c r="F1598" i="21"/>
  <c r="F1599" i="21"/>
  <c r="F1600" i="21"/>
  <c r="F1601" i="21"/>
  <c r="F1602" i="21"/>
  <c r="F1603" i="21"/>
  <c r="F1604" i="21"/>
  <c r="F1605" i="21"/>
  <c r="F1606" i="21"/>
  <c r="F1607" i="21"/>
  <c r="F1608" i="21"/>
  <c r="F1609" i="21"/>
  <c r="F1610" i="21"/>
  <c r="F1611" i="21"/>
  <c r="F1612" i="21"/>
  <c r="F1613" i="21"/>
  <c r="F1614" i="21"/>
  <c r="F1615" i="21"/>
  <c r="F1616" i="21"/>
  <c r="F1617" i="21"/>
  <c r="F1618" i="21"/>
  <c r="F1619" i="21"/>
  <c r="F1620" i="21"/>
  <c r="F1621" i="21"/>
  <c r="F1622" i="21"/>
  <c r="F1623" i="21"/>
  <c r="F1624" i="21"/>
  <c r="F1625" i="21"/>
  <c r="F1626" i="21"/>
  <c r="F1627" i="21"/>
  <c r="F1628" i="21"/>
  <c r="F1629" i="21"/>
  <c r="F1630" i="21"/>
  <c r="F1631" i="21"/>
  <c r="F1632" i="21"/>
  <c r="F1633" i="21"/>
  <c r="F1634" i="21"/>
  <c r="F1635" i="21"/>
  <c r="F1636" i="21"/>
  <c r="F1637" i="21"/>
  <c r="F1638" i="21"/>
  <c r="F1639" i="21"/>
  <c r="F1640" i="21"/>
  <c r="F1641" i="21"/>
  <c r="F1642" i="21"/>
  <c r="F1643" i="21"/>
  <c r="F1644" i="21"/>
  <c r="F1645" i="21"/>
  <c r="F1646" i="21"/>
  <c r="F1647" i="21"/>
  <c r="F1648" i="21"/>
  <c r="F1649" i="21"/>
  <c r="F1650" i="21"/>
  <c r="F1651" i="21"/>
  <c r="F1652" i="21"/>
  <c r="F1653" i="21"/>
  <c r="F1654" i="21"/>
  <c r="F1655" i="21"/>
  <c r="F1656" i="21"/>
  <c r="F1657" i="21"/>
  <c r="F1658" i="21"/>
  <c r="F1659" i="21"/>
  <c r="F1660" i="21"/>
  <c r="F1661" i="21"/>
  <c r="F1662" i="21"/>
  <c r="F1663" i="21"/>
  <c r="F1664" i="21"/>
  <c r="F1665" i="21"/>
  <c r="F1666" i="21"/>
  <c r="F1667" i="21"/>
  <c r="F1668" i="21"/>
  <c r="F1669" i="21"/>
  <c r="F1670" i="21"/>
  <c r="F1671" i="21"/>
  <c r="F1672" i="21"/>
  <c r="F1673" i="21"/>
  <c r="F1674" i="21"/>
  <c r="F1675" i="21"/>
  <c r="F1676" i="21"/>
  <c r="F1677" i="21"/>
  <c r="F1678" i="21"/>
  <c r="F1679" i="21"/>
  <c r="F1680" i="21"/>
  <c r="F1681" i="21"/>
  <c r="F1682" i="21"/>
  <c r="F1683" i="21"/>
  <c r="F1684" i="21"/>
  <c r="F1685" i="21"/>
  <c r="F1686" i="21"/>
  <c r="F1687" i="21"/>
  <c r="F1688" i="21"/>
  <c r="F1689" i="21"/>
  <c r="F1690" i="21"/>
  <c r="F1691" i="21"/>
  <c r="F1692" i="21"/>
  <c r="F1693" i="21"/>
  <c r="F1694" i="21"/>
  <c r="F1695" i="21"/>
  <c r="F1696" i="21"/>
  <c r="F1697" i="21"/>
  <c r="F1698" i="21"/>
  <c r="F1699" i="21"/>
  <c r="F1700" i="21"/>
  <c r="F1701" i="21"/>
  <c r="F1702" i="21"/>
  <c r="F1703" i="21"/>
  <c r="F1704" i="21"/>
  <c r="F1705" i="21"/>
  <c r="F1706" i="21"/>
  <c r="F1707" i="21"/>
  <c r="F1708" i="21"/>
  <c r="F1709" i="21"/>
  <c r="F1710" i="21"/>
  <c r="F1711" i="21"/>
  <c r="F1712" i="21"/>
  <c r="F1713" i="21"/>
  <c r="F1714" i="21"/>
  <c r="F1715" i="21"/>
  <c r="F1716" i="21"/>
  <c r="F1717" i="21"/>
  <c r="F1718" i="21"/>
  <c r="F1719" i="21"/>
  <c r="F1720" i="21"/>
  <c r="F1721" i="21"/>
  <c r="F1722" i="21"/>
  <c r="F1723" i="21"/>
  <c r="F1724" i="21"/>
  <c r="F1725" i="21"/>
  <c r="F1726" i="21"/>
  <c r="F1727" i="21"/>
  <c r="F1728" i="21"/>
  <c r="F1729" i="21"/>
  <c r="F1730" i="21"/>
  <c r="F1731" i="21"/>
  <c r="F1732" i="21"/>
  <c r="F1733" i="21"/>
  <c r="F1734" i="21"/>
  <c r="F1735" i="21"/>
  <c r="F1736" i="21"/>
  <c r="F1737" i="21"/>
  <c r="F1738" i="21"/>
  <c r="F1739" i="21"/>
  <c r="F1740" i="21"/>
  <c r="F1741" i="21"/>
  <c r="F1742" i="21"/>
  <c r="F1743" i="21"/>
  <c r="F1744" i="21"/>
  <c r="F1745" i="21"/>
  <c r="F1746" i="21"/>
  <c r="F1747" i="21"/>
  <c r="F1748" i="21"/>
  <c r="F1749" i="21"/>
  <c r="F1750" i="21"/>
  <c r="F1751" i="21"/>
  <c r="F1752" i="21"/>
  <c r="F1753" i="21"/>
  <c r="F1754" i="21"/>
  <c r="F1755" i="21"/>
  <c r="F1756" i="21"/>
  <c r="F1757" i="21"/>
  <c r="F1758" i="21"/>
  <c r="F1759" i="21"/>
  <c r="F1760" i="21"/>
  <c r="F1761" i="21"/>
  <c r="F1762" i="21"/>
  <c r="F1763" i="21"/>
  <c r="F1764" i="21"/>
  <c r="F1765" i="21"/>
  <c r="F1766" i="21"/>
  <c r="F1767" i="21"/>
  <c r="F1768" i="21"/>
  <c r="F1769" i="21"/>
  <c r="F1770" i="21"/>
  <c r="F1771" i="21"/>
  <c r="F1772" i="21"/>
  <c r="F1773" i="21"/>
  <c r="F1774" i="21"/>
  <c r="F1775" i="21"/>
  <c r="F1776" i="21"/>
  <c r="F1777" i="21"/>
  <c r="F1778" i="21"/>
  <c r="F1779" i="21"/>
  <c r="F1780" i="21"/>
  <c r="F1781" i="21"/>
  <c r="F1782" i="21"/>
  <c r="F1783" i="21"/>
  <c r="F1784" i="21"/>
  <c r="F1785" i="21"/>
  <c r="F1786" i="21"/>
  <c r="F1787" i="21"/>
  <c r="F1788" i="21"/>
  <c r="F1789" i="21"/>
  <c r="F1790" i="21"/>
  <c r="F1791" i="21"/>
  <c r="F1792" i="21"/>
  <c r="F1793" i="21"/>
  <c r="F1794" i="21"/>
  <c r="F1795" i="21"/>
  <c r="F1796" i="21"/>
  <c r="F1797" i="21"/>
  <c r="F1798" i="21"/>
  <c r="F1799" i="21"/>
  <c r="F1800" i="21"/>
  <c r="F1801" i="21"/>
  <c r="F1802" i="21"/>
  <c r="F1803" i="21"/>
  <c r="F1804" i="21"/>
  <c r="F1805" i="21"/>
  <c r="F1806" i="21"/>
  <c r="F1807" i="21"/>
  <c r="F1808" i="21"/>
  <c r="F1809" i="21"/>
  <c r="F1810" i="21"/>
  <c r="F1811" i="21"/>
  <c r="F1812" i="21"/>
  <c r="F1813" i="21"/>
  <c r="F1814" i="21"/>
  <c r="F1815" i="21"/>
  <c r="F1816" i="21"/>
  <c r="F1817" i="21"/>
  <c r="F1818" i="21"/>
  <c r="F1819" i="21"/>
  <c r="F1820" i="21"/>
  <c r="F1821" i="21"/>
  <c r="F1822" i="21"/>
  <c r="F1823" i="21"/>
  <c r="F1824" i="21"/>
  <c r="F1825" i="21"/>
  <c r="F1826" i="21"/>
  <c r="F1827" i="21"/>
  <c r="F1828" i="21"/>
  <c r="F1829" i="21"/>
  <c r="F1830" i="21"/>
  <c r="F1831" i="21"/>
  <c r="F1832" i="21"/>
  <c r="F1833" i="21"/>
  <c r="F1834" i="21"/>
  <c r="F1835" i="21"/>
  <c r="F1836" i="21"/>
  <c r="F1837" i="21"/>
  <c r="F1838" i="21"/>
  <c r="F1839" i="21"/>
  <c r="F1840" i="21"/>
  <c r="F1841" i="21"/>
  <c r="F1842" i="21"/>
  <c r="F1843" i="21"/>
  <c r="F1844" i="21"/>
  <c r="F1845" i="21"/>
  <c r="F1846" i="21"/>
  <c r="F1847" i="21"/>
  <c r="F1848" i="21"/>
  <c r="F1849" i="21"/>
  <c r="F1850" i="21"/>
  <c r="F1851" i="21"/>
  <c r="F1852" i="21"/>
  <c r="F1853" i="21"/>
  <c r="F1854" i="21"/>
  <c r="F1855" i="21"/>
  <c r="F1856" i="21"/>
  <c r="F1857" i="21"/>
  <c r="F1858" i="21"/>
  <c r="F1859" i="21"/>
  <c r="F1860" i="21"/>
  <c r="F1861" i="21"/>
  <c r="F1862" i="21"/>
  <c r="F1863" i="21"/>
  <c r="F1864" i="21"/>
  <c r="F1865" i="21"/>
  <c r="F1866" i="21"/>
  <c r="F1867" i="21"/>
  <c r="F1868" i="21"/>
  <c r="F1869" i="21"/>
  <c r="F1870" i="21"/>
  <c r="F1871" i="21"/>
  <c r="F1872" i="21"/>
  <c r="F1873" i="21"/>
  <c r="F1874" i="21"/>
  <c r="F1875" i="21"/>
  <c r="F1876" i="21"/>
  <c r="F1877" i="21"/>
  <c r="F1878" i="21"/>
  <c r="F1879" i="21"/>
  <c r="F1880" i="21"/>
  <c r="F1881" i="21"/>
  <c r="F1882" i="21"/>
  <c r="F1883" i="21"/>
  <c r="F1884" i="21"/>
  <c r="F1885" i="21"/>
  <c r="F1886" i="21"/>
  <c r="F1887" i="21"/>
  <c r="F1888" i="21"/>
  <c r="F1889" i="21"/>
  <c r="F1890" i="21"/>
  <c r="F1891" i="21"/>
  <c r="F1892" i="21"/>
  <c r="F1893" i="21"/>
  <c r="F1894" i="21"/>
  <c r="F1895" i="21"/>
  <c r="F1896" i="21"/>
  <c r="F1897" i="21"/>
  <c r="F1898" i="21"/>
  <c r="F1899" i="21"/>
  <c r="F1900" i="21"/>
  <c r="F1901" i="21"/>
  <c r="F1902" i="21"/>
  <c r="F1903" i="21"/>
  <c r="F1904" i="21"/>
  <c r="F1905" i="21"/>
  <c r="F1906" i="21"/>
  <c r="F1907" i="21"/>
  <c r="F1908" i="21"/>
  <c r="F1909" i="21"/>
  <c r="F1910" i="21"/>
  <c r="F1911" i="21"/>
  <c r="F1912" i="21"/>
  <c r="F1913" i="21"/>
  <c r="F1914" i="21"/>
  <c r="F1915" i="21"/>
  <c r="F1916" i="21"/>
  <c r="F1917" i="21"/>
  <c r="F1918" i="21"/>
  <c r="F1919" i="21"/>
  <c r="F1920" i="21"/>
  <c r="F1921" i="21"/>
  <c r="F1922" i="21"/>
  <c r="F1923" i="21"/>
  <c r="F1924" i="21"/>
  <c r="F1925" i="21"/>
  <c r="F1926" i="21"/>
  <c r="F1927" i="21"/>
  <c r="F1928" i="21"/>
  <c r="F1929" i="21"/>
  <c r="F1930" i="21"/>
  <c r="F1931" i="21"/>
  <c r="F1932" i="21"/>
  <c r="F1933" i="21"/>
  <c r="F1934" i="21"/>
  <c r="F1935" i="21"/>
  <c r="F1936" i="21"/>
  <c r="F1937" i="21"/>
  <c r="F1938" i="21"/>
  <c r="F1939" i="21"/>
  <c r="F1940" i="21"/>
  <c r="F1941" i="21"/>
  <c r="F1942" i="21"/>
  <c r="F1943" i="21"/>
  <c r="F1944" i="21"/>
  <c r="F1945" i="21"/>
  <c r="F1946" i="21"/>
  <c r="F1947" i="21"/>
  <c r="F1948" i="21"/>
  <c r="F1949" i="21"/>
  <c r="F1950" i="21"/>
  <c r="F1951" i="21"/>
  <c r="F1952" i="21"/>
  <c r="F1953" i="21"/>
  <c r="F1954" i="21"/>
  <c r="F1955" i="21"/>
  <c r="F1956" i="21"/>
  <c r="F1957" i="21"/>
  <c r="F1958" i="21"/>
  <c r="F1959" i="21"/>
  <c r="F1960" i="21"/>
  <c r="F1961" i="21"/>
  <c r="F1962" i="21"/>
  <c r="F1963" i="21"/>
  <c r="F1964" i="21"/>
  <c r="F1965" i="21"/>
  <c r="F1966" i="21"/>
  <c r="F1967" i="21"/>
  <c r="F1968" i="21"/>
  <c r="F1969" i="21"/>
  <c r="F1970" i="21"/>
  <c r="F1971" i="21"/>
  <c r="F1972" i="21"/>
  <c r="F1973" i="21"/>
  <c r="F1974" i="21"/>
  <c r="F1975" i="21"/>
  <c r="F1976" i="21"/>
  <c r="F1977" i="21"/>
  <c r="F1978" i="21"/>
  <c r="F1979" i="21"/>
  <c r="F1980" i="21"/>
  <c r="F1981" i="21"/>
  <c r="F1982" i="21"/>
  <c r="F1983" i="21"/>
  <c r="F1984" i="21"/>
  <c r="F1985" i="21"/>
  <c r="F1986" i="21"/>
  <c r="F1987" i="21"/>
  <c r="F1988" i="21"/>
  <c r="F1989" i="21"/>
  <c r="F1990" i="21"/>
  <c r="F1991" i="21"/>
  <c r="F1992" i="21"/>
  <c r="F1993" i="21"/>
  <c r="F1994" i="21"/>
  <c r="F1995" i="21"/>
  <c r="F1996" i="21"/>
  <c r="F1997" i="21"/>
  <c r="F1998" i="21"/>
  <c r="F1999" i="21"/>
  <c r="F2000" i="21"/>
  <c r="F2001" i="21"/>
  <c r="F2002" i="21"/>
  <c r="F2003" i="21"/>
  <c r="F2004" i="21"/>
  <c r="F2005" i="21"/>
  <c r="F2006" i="21"/>
  <c r="F2007" i="21"/>
  <c r="F2008" i="21"/>
  <c r="F2009" i="21"/>
  <c r="F2010" i="21"/>
  <c r="F2011" i="21"/>
  <c r="F2012" i="21"/>
  <c r="F2013" i="21"/>
  <c r="F2014" i="21"/>
  <c r="F2015" i="21"/>
  <c r="F2016" i="21"/>
  <c r="F2017" i="21"/>
  <c r="F2018" i="21"/>
  <c r="F2019" i="21"/>
  <c r="F2020" i="21"/>
  <c r="F2021" i="21"/>
  <c r="F2022" i="21"/>
  <c r="F2023" i="21"/>
  <c r="F2024" i="21"/>
  <c r="F2025" i="21"/>
  <c r="F2026" i="21"/>
  <c r="F2027" i="21"/>
  <c r="F2028" i="21"/>
  <c r="F2029" i="21"/>
  <c r="F2030" i="21"/>
  <c r="F2031" i="21"/>
  <c r="F2032" i="21"/>
  <c r="F2033" i="21"/>
  <c r="F2034" i="21"/>
  <c r="F2035" i="21"/>
  <c r="F2036" i="21"/>
  <c r="F2037" i="21"/>
  <c r="F2038" i="21"/>
  <c r="F2039" i="21"/>
  <c r="F2040" i="21"/>
  <c r="F2041" i="21"/>
  <c r="F2042" i="21"/>
  <c r="F2043" i="21"/>
  <c r="F2044" i="21"/>
  <c r="F2045" i="21"/>
  <c r="F2046" i="21"/>
  <c r="F2047" i="21"/>
  <c r="F2048" i="21"/>
  <c r="F2049" i="21"/>
  <c r="F2050" i="21"/>
  <c r="F2051" i="21"/>
  <c r="F2052" i="21"/>
  <c r="F2053" i="21"/>
  <c r="F2054" i="21"/>
  <c r="F2055" i="21"/>
  <c r="F2056" i="21"/>
  <c r="F2057" i="21"/>
  <c r="F2058" i="21"/>
  <c r="F2059" i="21"/>
  <c r="F2060" i="21"/>
  <c r="F2061" i="21"/>
  <c r="F2062" i="21"/>
  <c r="F2063" i="21"/>
  <c r="F2064" i="21"/>
  <c r="F2065" i="21"/>
  <c r="F2066" i="21"/>
  <c r="F2067" i="21"/>
  <c r="F2068" i="21"/>
  <c r="F2069" i="21"/>
  <c r="F2070" i="21"/>
  <c r="F2071" i="21"/>
  <c r="F2072" i="21"/>
  <c r="F2073" i="21"/>
  <c r="F2074" i="21"/>
  <c r="F2075" i="21"/>
  <c r="F2076" i="21"/>
  <c r="F2077" i="21"/>
  <c r="F2078" i="21"/>
  <c r="F2079" i="21"/>
  <c r="F2080" i="21"/>
  <c r="F2081" i="21"/>
  <c r="F2082" i="21"/>
  <c r="F2083" i="21"/>
  <c r="F2084" i="21"/>
  <c r="F2085" i="21"/>
  <c r="F2086" i="21"/>
  <c r="F2087" i="21"/>
  <c r="F2088" i="21"/>
  <c r="F2089" i="21"/>
  <c r="F2090" i="21"/>
  <c r="F2091" i="21"/>
  <c r="F2092" i="21"/>
  <c r="F2093" i="21"/>
  <c r="F2094" i="21"/>
  <c r="F2095" i="21"/>
  <c r="F2096" i="21"/>
  <c r="F2097" i="21"/>
  <c r="F2098" i="21"/>
  <c r="F2099" i="21"/>
  <c r="F2100" i="21"/>
  <c r="F2101" i="21"/>
  <c r="F2102" i="21"/>
  <c r="F2103" i="21"/>
  <c r="F2104" i="21"/>
  <c r="F2105" i="21"/>
  <c r="F2106" i="21"/>
  <c r="F2107" i="21"/>
  <c r="F2108" i="21"/>
  <c r="F2109" i="21"/>
  <c r="F2110" i="21"/>
  <c r="F2111" i="21"/>
  <c r="F2112" i="21"/>
  <c r="F2113" i="21"/>
  <c r="F2114" i="21"/>
  <c r="F2115" i="21"/>
  <c r="F2116" i="21"/>
  <c r="F2117" i="21"/>
  <c r="F2118" i="21"/>
  <c r="F2119" i="21"/>
  <c r="F2120" i="21"/>
  <c r="F2121" i="21"/>
  <c r="F2122" i="21"/>
  <c r="F2123" i="21"/>
  <c r="F2124" i="21"/>
  <c r="F2125" i="21"/>
  <c r="F2126" i="21"/>
  <c r="F2127" i="21"/>
  <c r="F2128" i="21"/>
  <c r="F2129" i="21"/>
  <c r="F2130" i="21"/>
  <c r="F2131" i="21"/>
  <c r="F2132" i="21"/>
  <c r="F2133" i="21"/>
  <c r="F2134" i="21"/>
  <c r="F2135" i="21"/>
  <c r="F2136" i="21"/>
  <c r="F2137" i="21"/>
  <c r="F2138" i="21"/>
  <c r="F2139" i="21"/>
  <c r="F2140" i="21"/>
  <c r="F2141" i="21"/>
  <c r="F2142" i="21"/>
  <c r="F2143" i="21"/>
  <c r="F2144" i="21"/>
  <c r="F2145" i="21"/>
  <c r="F2146" i="21"/>
  <c r="F2147" i="21"/>
  <c r="F2148" i="21"/>
  <c r="F2149" i="21"/>
  <c r="F2150" i="21"/>
  <c r="F2151" i="21"/>
  <c r="F2152" i="21"/>
  <c r="F2153" i="21"/>
  <c r="F2154" i="21"/>
  <c r="F2155" i="21"/>
  <c r="F2156" i="21"/>
  <c r="F2157" i="21"/>
  <c r="F2158" i="21"/>
  <c r="F2159" i="21"/>
  <c r="F2160" i="21"/>
  <c r="F2161" i="21"/>
  <c r="F2162" i="21"/>
  <c r="F2163" i="21"/>
  <c r="F2164" i="21"/>
  <c r="F2165" i="21"/>
  <c r="F2166" i="21"/>
  <c r="F2167" i="21"/>
  <c r="F2168" i="21"/>
  <c r="F2169" i="21"/>
  <c r="F2170" i="21"/>
  <c r="F2171" i="21"/>
  <c r="F2172" i="21"/>
  <c r="F2173" i="21"/>
  <c r="F2174" i="21"/>
  <c r="F2175" i="21"/>
  <c r="F2176" i="21"/>
  <c r="F2177" i="21"/>
  <c r="F2178" i="21"/>
  <c r="F2179" i="21"/>
  <c r="F2180" i="21"/>
  <c r="F2181" i="21"/>
  <c r="F2182" i="21"/>
  <c r="F2183" i="21"/>
  <c r="F2184" i="21"/>
  <c r="F2185" i="21"/>
  <c r="F2186" i="21"/>
  <c r="F2187" i="21"/>
  <c r="F2188" i="21"/>
  <c r="F2189" i="21"/>
  <c r="F2190" i="21"/>
  <c r="F2191" i="21"/>
  <c r="F2192" i="21"/>
  <c r="F2193" i="21"/>
  <c r="F2194" i="21"/>
  <c r="F2195" i="21"/>
  <c r="F2196" i="21"/>
  <c r="F2197" i="21"/>
  <c r="F2198" i="21"/>
  <c r="F2199" i="21"/>
  <c r="F2200" i="21"/>
  <c r="F2201" i="21"/>
  <c r="F2202" i="21"/>
  <c r="F2203" i="21"/>
  <c r="F2204" i="21"/>
  <c r="F2205" i="21"/>
  <c r="F2206" i="21"/>
  <c r="F2207" i="21"/>
  <c r="F2208" i="21"/>
  <c r="F2209" i="21"/>
  <c r="F2210" i="21"/>
  <c r="F2211" i="21"/>
  <c r="F2212" i="21"/>
  <c r="F2213" i="21"/>
  <c r="F2214" i="21"/>
  <c r="F2215" i="21"/>
  <c r="F2216" i="21"/>
  <c r="F2217" i="21"/>
  <c r="F2218" i="21"/>
  <c r="F2219" i="21"/>
  <c r="F2220" i="21"/>
  <c r="F2221" i="21"/>
  <c r="F2222" i="21"/>
  <c r="F2223" i="21"/>
  <c r="F2224" i="21"/>
  <c r="F2225" i="21"/>
  <c r="F2226" i="21"/>
  <c r="F2227" i="21"/>
  <c r="F2228" i="21"/>
  <c r="F2229" i="21"/>
  <c r="F2230" i="21"/>
  <c r="F2231" i="21"/>
  <c r="F2232" i="21"/>
  <c r="F2233" i="21"/>
  <c r="F2234" i="21"/>
  <c r="F2235" i="21"/>
  <c r="F2236" i="21"/>
  <c r="F2237" i="21"/>
  <c r="F2238" i="21"/>
  <c r="F2239" i="21"/>
  <c r="F2240" i="21"/>
  <c r="F2241" i="21"/>
  <c r="F2242" i="21"/>
  <c r="F2243" i="21"/>
  <c r="F2244" i="21"/>
  <c r="F2245" i="21"/>
  <c r="F2246" i="21"/>
  <c r="F2247" i="21"/>
  <c r="F2248" i="21"/>
  <c r="F2249" i="21"/>
  <c r="F2250" i="21"/>
  <c r="F2251" i="21"/>
  <c r="F2252" i="21"/>
  <c r="F2253" i="21"/>
  <c r="F2254" i="21"/>
  <c r="F2255" i="21"/>
  <c r="F2256" i="21"/>
  <c r="F2257" i="21"/>
  <c r="F2258" i="21"/>
  <c r="F2259" i="21"/>
  <c r="F2260" i="21"/>
  <c r="F2261" i="21"/>
  <c r="F2262" i="21"/>
  <c r="F2263" i="21"/>
  <c r="F2264" i="21"/>
  <c r="F2265" i="21"/>
  <c r="F2266" i="21"/>
  <c r="F2267" i="21"/>
  <c r="F2268" i="21"/>
  <c r="F2269" i="21"/>
  <c r="F2270" i="21"/>
  <c r="F2271" i="21"/>
  <c r="F2272" i="21"/>
  <c r="F2273" i="21"/>
  <c r="F2274" i="21"/>
  <c r="F2275" i="21"/>
  <c r="F2276" i="21"/>
  <c r="F2277" i="21"/>
  <c r="F2278" i="21"/>
  <c r="F2279" i="21"/>
  <c r="F2280" i="21"/>
  <c r="F2281" i="21"/>
  <c r="F2282" i="21"/>
  <c r="F2283" i="21"/>
  <c r="F2284" i="21"/>
  <c r="F2285" i="21"/>
  <c r="F2286" i="21"/>
  <c r="F2287" i="21"/>
  <c r="F2288" i="21"/>
  <c r="F2289" i="21"/>
  <c r="F2290" i="21"/>
  <c r="F2291" i="21"/>
  <c r="F2292" i="21"/>
  <c r="F2293" i="21"/>
  <c r="F2294" i="21"/>
  <c r="F2295" i="21"/>
  <c r="F2296" i="21"/>
  <c r="F2297" i="21"/>
  <c r="F2298" i="21"/>
  <c r="F2299" i="21"/>
  <c r="F2300" i="21"/>
  <c r="F2301" i="21"/>
  <c r="F2302" i="21"/>
  <c r="F2303" i="21"/>
  <c r="F2304" i="21"/>
  <c r="F2305" i="21"/>
  <c r="F2306" i="21"/>
  <c r="F2307" i="21"/>
  <c r="F2308" i="21"/>
  <c r="F2309" i="21"/>
  <c r="F2310" i="21"/>
  <c r="F2311" i="21"/>
  <c r="F2312" i="21"/>
  <c r="F2313" i="21"/>
  <c r="F2314" i="21"/>
  <c r="F2315" i="21"/>
  <c r="F2316" i="21"/>
  <c r="F2317" i="21"/>
  <c r="F2318" i="21"/>
  <c r="F2319" i="21"/>
  <c r="F2320" i="21"/>
  <c r="F2321" i="21"/>
  <c r="F2322" i="21"/>
  <c r="F2323" i="21"/>
  <c r="F2324" i="21"/>
  <c r="F2325" i="21"/>
  <c r="F2326" i="21"/>
  <c r="F2327" i="21"/>
  <c r="F2328" i="21"/>
  <c r="F2329" i="21"/>
  <c r="F2330" i="21"/>
  <c r="F2331" i="21"/>
  <c r="F2332" i="21"/>
  <c r="F2333" i="21"/>
  <c r="F2334" i="21"/>
  <c r="F2335" i="21"/>
  <c r="F2336" i="21"/>
  <c r="F2337" i="21"/>
  <c r="F2338" i="21"/>
  <c r="F2339" i="21"/>
  <c r="F2340" i="21"/>
  <c r="F2341" i="21"/>
  <c r="F2342" i="21"/>
  <c r="F2343" i="21"/>
  <c r="F2344" i="21"/>
  <c r="F2345" i="21"/>
  <c r="F2346" i="21"/>
  <c r="F2347" i="21"/>
  <c r="F2348" i="21"/>
  <c r="F2349" i="21"/>
  <c r="F2350" i="21"/>
  <c r="F2351" i="21"/>
  <c r="F2352" i="21"/>
  <c r="F2353" i="21"/>
  <c r="F2354" i="21"/>
  <c r="F2355" i="21"/>
  <c r="F2356" i="21"/>
  <c r="F2357" i="21"/>
  <c r="F2358" i="21"/>
  <c r="F2359" i="21"/>
  <c r="F2360" i="21"/>
  <c r="F2361" i="21"/>
  <c r="F2362" i="21"/>
  <c r="F2363" i="21"/>
  <c r="F2364" i="21"/>
  <c r="F2365" i="21"/>
  <c r="F2366" i="21"/>
  <c r="F2367" i="21"/>
  <c r="F2368" i="21"/>
  <c r="F2369" i="21"/>
  <c r="F2370" i="21"/>
  <c r="F2371" i="21"/>
  <c r="F2372" i="21"/>
  <c r="F2373" i="21"/>
  <c r="F2374" i="21"/>
  <c r="F2375" i="21"/>
  <c r="F2376" i="21"/>
  <c r="F2377" i="21"/>
  <c r="F2378" i="21"/>
  <c r="F2379" i="21"/>
  <c r="F2380" i="21"/>
  <c r="F2381" i="21"/>
  <c r="F2382" i="21"/>
  <c r="F2383" i="21"/>
  <c r="F2384" i="21"/>
  <c r="F2385" i="21"/>
  <c r="F2386" i="21"/>
  <c r="F2387" i="21"/>
  <c r="F2388" i="21"/>
  <c r="F2389" i="21"/>
  <c r="F2390" i="21"/>
  <c r="F2391" i="21"/>
  <c r="F2392" i="21"/>
  <c r="F2393" i="21"/>
  <c r="F2394" i="21"/>
  <c r="F2395" i="21"/>
  <c r="F2396" i="21"/>
  <c r="F2397" i="21"/>
  <c r="F2398" i="21"/>
  <c r="F2399" i="21"/>
  <c r="F2400" i="21"/>
  <c r="F2401" i="21"/>
  <c r="F2402" i="21"/>
  <c r="F2403" i="21"/>
  <c r="F2404" i="21"/>
  <c r="F2405" i="21"/>
  <c r="F2406" i="21"/>
  <c r="F2407" i="21"/>
  <c r="F2408" i="21"/>
  <c r="F2409" i="21"/>
  <c r="F2410" i="21"/>
  <c r="F2411" i="21"/>
  <c r="F2412" i="21"/>
  <c r="F2413" i="21"/>
  <c r="F2414" i="21"/>
  <c r="F2415" i="21"/>
  <c r="F2416" i="21"/>
  <c r="F2417" i="21"/>
  <c r="F2418" i="21"/>
  <c r="F2419" i="21"/>
  <c r="F2420" i="21"/>
  <c r="F2421" i="21"/>
  <c r="F2422" i="21"/>
  <c r="F2423" i="21"/>
  <c r="F2424" i="21"/>
  <c r="F2425" i="21"/>
  <c r="F2426" i="21"/>
  <c r="F2427" i="21"/>
  <c r="F2428" i="21"/>
  <c r="F2429" i="21"/>
  <c r="F2430" i="21"/>
  <c r="F2431" i="21"/>
  <c r="F2432" i="21"/>
  <c r="F2433" i="21"/>
  <c r="F2434" i="21"/>
  <c r="F2435" i="21"/>
  <c r="F2436" i="21"/>
  <c r="F2437" i="21"/>
  <c r="F2438" i="21"/>
  <c r="F2439" i="21"/>
  <c r="F2440" i="21"/>
  <c r="F2441" i="21"/>
  <c r="F2442" i="21"/>
  <c r="F2443" i="21"/>
  <c r="F2444" i="21"/>
  <c r="F2445" i="21"/>
  <c r="F2446" i="21"/>
  <c r="F2447" i="21"/>
  <c r="F2448" i="21"/>
  <c r="F2449" i="21"/>
  <c r="F2450" i="21"/>
  <c r="F2451" i="21"/>
  <c r="F2452" i="21"/>
  <c r="F2453" i="21"/>
  <c r="F2454" i="21"/>
  <c r="F2455" i="21"/>
  <c r="F2456" i="21"/>
  <c r="F2457" i="21"/>
  <c r="F2458" i="21"/>
  <c r="F2459" i="21"/>
  <c r="F2460" i="21"/>
  <c r="F2461" i="21"/>
  <c r="F2462" i="21"/>
  <c r="F2463" i="21"/>
  <c r="F2464" i="21"/>
  <c r="F2465" i="21"/>
  <c r="F2466" i="21"/>
  <c r="F2467" i="21"/>
  <c r="F2468" i="21"/>
  <c r="F2469" i="21"/>
  <c r="F2470" i="21"/>
  <c r="F2471" i="21"/>
  <c r="F2472" i="21"/>
  <c r="F2473" i="21"/>
  <c r="F2474" i="21"/>
  <c r="F2475" i="21"/>
  <c r="F2476" i="21"/>
  <c r="F2477" i="21"/>
  <c r="F2478" i="21"/>
  <c r="F2479" i="21"/>
  <c r="F2480" i="21"/>
  <c r="F2481" i="21"/>
  <c r="F2482" i="21"/>
  <c r="F2483" i="21"/>
  <c r="F2484" i="21"/>
  <c r="F2485" i="21"/>
  <c r="F2486" i="21"/>
  <c r="F2487" i="21"/>
  <c r="F2488" i="21"/>
  <c r="F2489" i="21"/>
  <c r="F2490" i="21"/>
  <c r="F2491" i="21"/>
  <c r="F2492" i="21"/>
  <c r="F2493" i="21"/>
  <c r="F2494" i="21"/>
  <c r="F2495" i="21"/>
  <c r="F2496" i="21"/>
  <c r="F2497" i="21"/>
  <c r="F2498" i="21"/>
  <c r="F2499" i="21"/>
  <c r="F2500" i="21"/>
  <c r="F2501" i="21"/>
  <c r="F2502" i="21"/>
  <c r="F2503" i="21"/>
  <c r="F2504" i="21"/>
  <c r="F2505" i="21"/>
  <c r="F2506" i="21"/>
  <c r="F2507" i="21"/>
  <c r="F2508" i="21"/>
  <c r="F2509" i="21"/>
  <c r="F2510" i="21"/>
  <c r="F2511" i="21"/>
  <c r="F2512" i="21"/>
  <c r="F2513" i="21"/>
  <c r="F2514" i="21"/>
  <c r="F2515" i="21"/>
  <c r="F2516" i="21"/>
  <c r="F2517" i="21"/>
  <c r="F2518" i="21"/>
  <c r="F2519" i="21"/>
  <c r="F2520" i="21"/>
  <c r="F2521" i="21"/>
  <c r="F2522" i="21"/>
  <c r="F2523" i="21"/>
  <c r="F2524" i="21"/>
  <c r="F2525" i="21"/>
  <c r="F2526" i="21"/>
  <c r="F2527" i="21"/>
  <c r="F2528" i="21"/>
  <c r="F2529" i="21"/>
  <c r="F2530" i="21"/>
  <c r="F2531" i="21"/>
  <c r="F2532" i="21"/>
  <c r="F2533" i="21"/>
  <c r="F2534" i="21"/>
  <c r="F2535" i="21"/>
  <c r="F2536" i="21"/>
  <c r="F2537" i="21"/>
  <c r="F2538" i="21"/>
  <c r="F2539" i="21"/>
  <c r="F2540" i="21"/>
  <c r="F2541" i="21"/>
  <c r="F2542" i="21"/>
  <c r="F2543" i="21"/>
  <c r="F2544" i="21"/>
  <c r="F2545" i="21"/>
  <c r="F2546" i="21"/>
  <c r="F2547" i="21"/>
  <c r="F2548" i="21"/>
  <c r="F2549" i="21"/>
  <c r="F2550" i="21"/>
  <c r="F2551" i="21"/>
  <c r="F2552" i="21"/>
  <c r="F2553" i="21"/>
  <c r="F2554" i="21"/>
  <c r="F2555" i="21"/>
  <c r="F2556" i="21"/>
  <c r="F2557" i="21"/>
  <c r="F2558" i="21"/>
  <c r="F2559" i="21"/>
  <c r="F2560" i="21"/>
  <c r="F2561" i="21"/>
  <c r="F2562" i="21"/>
  <c r="F2563" i="21"/>
  <c r="F2564" i="21"/>
  <c r="F2565" i="21"/>
  <c r="F2566" i="21"/>
  <c r="F2567" i="21"/>
  <c r="F2568" i="21"/>
  <c r="F2569" i="21"/>
  <c r="F2570" i="21"/>
  <c r="F2571" i="21"/>
  <c r="F2572" i="21"/>
  <c r="F2573" i="21"/>
  <c r="F2574" i="21"/>
  <c r="F2575" i="21"/>
  <c r="F2576" i="21"/>
  <c r="F2577" i="21"/>
  <c r="F2578" i="21"/>
  <c r="F2579" i="21"/>
  <c r="F2580" i="21"/>
  <c r="F2581" i="21"/>
  <c r="F2582" i="21"/>
  <c r="F2583" i="21"/>
  <c r="F2584" i="21"/>
  <c r="F2585" i="21"/>
  <c r="F2586" i="21"/>
  <c r="F2587" i="21"/>
  <c r="F2588" i="21"/>
  <c r="F2589" i="21"/>
  <c r="F2590" i="21"/>
  <c r="F2591" i="21"/>
  <c r="F2592" i="21"/>
  <c r="F2593" i="21"/>
  <c r="F2594" i="21"/>
  <c r="F2595" i="21"/>
  <c r="F2596" i="21"/>
  <c r="F2597" i="21"/>
  <c r="F2598" i="21"/>
  <c r="F2599" i="21"/>
  <c r="F2600" i="21"/>
  <c r="F2601" i="21"/>
  <c r="F2602" i="21"/>
  <c r="F2603" i="21"/>
  <c r="F2604" i="21"/>
  <c r="F2605" i="21"/>
  <c r="F2606" i="21"/>
  <c r="F2607" i="21"/>
  <c r="F2608" i="21"/>
  <c r="F2609" i="21"/>
  <c r="F2610" i="21"/>
  <c r="F2611" i="21"/>
  <c r="F2612" i="21"/>
  <c r="F2613" i="21"/>
  <c r="F2614" i="21"/>
  <c r="F2615" i="21"/>
  <c r="F2616" i="21"/>
  <c r="F2617" i="21"/>
  <c r="F2618" i="21"/>
  <c r="F2619" i="21"/>
  <c r="F2620" i="21"/>
  <c r="F2621" i="21"/>
  <c r="F2622" i="21"/>
  <c r="F2623" i="21"/>
  <c r="F2624" i="21"/>
  <c r="F2625" i="21"/>
  <c r="F2626" i="21"/>
  <c r="F2627" i="21"/>
  <c r="F2628" i="21"/>
  <c r="F2629" i="21"/>
  <c r="F2630" i="21"/>
  <c r="F2631" i="21"/>
  <c r="F2632" i="21"/>
  <c r="F2633" i="21"/>
  <c r="F2634" i="21"/>
  <c r="F2635" i="21"/>
  <c r="F2636" i="21"/>
  <c r="F2637" i="21"/>
  <c r="F2638" i="21"/>
  <c r="F2639" i="21"/>
  <c r="F2640" i="21"/>
  <c r="F2641" i="21"/>
  <c r="F2642" i="21"/>
  <c r="F2643" i="21"/>
  <c r="F2644" i="21"/>
  <c r="F2645" i="21"/>
  <c r="F2646" i="21"/>
  <c r="F2647" i="21"/>
  <c r="F2648" i="21"/>
  <c r="F2649" i="21"/>
  <c r="F2650" i="21"/>
  <c r="F2651" i="21"/>
  <c r="F2652" i="21"/>
  <c r="F2653" i="21"/>
  <c r="F2654" i="21"/>
  <c r="F2655" i="21"/>
  <c r="F2656" i="21"/>
  <c r="F2657" i="21"/>
  <c r="F2658" i="21"/>
  <c r="F2659" i="21"/>
  <c r="F2660" i="21"/>
  <c r="F2661" i="21"/>
  <c r="F2662" i="21"/>
  <c r="F2663" i="21"/>
  <c r="F2664" i="21"/>
  <c r="F2665" i="21"/>
  <c r="F2666" i="21"/>
  <c r="F2667" i="21"/>
  <c r="F2668" i="21"/>
  <c r="F2669" i="21"/>
  <c r="F2670" i="21"/>
  <c r="F2671" i="21"/>
  <c r="F2672" i="21"/>
  <c r="F2673" i="21"/>
  <c r="F2674" i="21"/>
  <c r="F2675" i="21"/>
  <c r="F2676" i="21"/>
  <c r="F2677" i="21"/>
  <c r="F2678" i="21"/>
  <c r="F2679" i="21"/>
  <c r="F2680" i="21"/>
  <c r="F2681" i="21"/>
  <c r="F2682" i="21"/>
  <c r="F2683" i="21"/>
  <c r="F2684" i="21"/>
  <c r="F2685" i="21"/>
  <c r="F2686" i="21"/>
  <c r="F2687" i="21"/>
  <c r="F2688" i="21"/>
  <c r="F2689" i="21"/>
  <c r="F2690" i="21"/>
  <c r="F2691" i="21"/>
  <c r="F2692" i="21"/>
  <c r="F2693" i="21"/>
  <c r="F2694" i="21"/>
  <c r="F2695" i="21"/>
  <c r="F2696" i="21"/>
  <c r="F2697" i="21"/>
  <c r="F2698" i="21"/>
  <c r="F2699" i="21"/>
  <c r="F2700" i="21"/>
  <c r="F2701" i="21"/>
  <c r="F2702" i="21"/>
  <c r="F2703" i="21"/>
  <c r="F2704" i="21"/>
  <c r="F2705" i="21"/>
  <c r="F2706" i="21"/>
  <c r="F2707" i="21"/>
  <c r="F2708" i="21"/>
  <c r="F2709" i="21"/>
  <c r="F2710" i="21"/>
  <c r="F2711" i="21"/>
  <c r="F2712" i="21"/>
  <c r="F2713" i="21"/>
  <c r="F2714" i="21"/>
  <c r="F2715" i="21"/>
  <c r="F2716" i="21"/>
  <c r="F2717" i="21"/>
  <c r="F2718" i="21"/>
  <c r="F2719" i="21"/>
  <c r="F2720" i="21"/>
  <c r="F2721" i="21"/>
  <c r="F2722" i="21"/>
  <c r="F2723" i="21"/>
  <c r="F2724" i="21"/>
  <c r="F2725" i="21"/>
  <c r="F2726" i="21"/>
  <c r="F2727" i="21"/>
  <c r="F2728" i="21"/>
  <c r="F2729" i="21"/>
  <c r="F2730" i="21"/>
  <c r="F2731" i="21"/>
  <c r="F2732" i="21"/>
  <c r="F2733" i="21"/>
  <c r="F2734" i="21"/>
  <c r="F2735" i="21"/>
  <c r="F2736" i="21"/>
  <c r="F2737" i="21"/>
  <c r="F2738" i="21"/>
  <c r="F2739" i="21"/>
  <c r="F2740" i="21"/>
  <c r="F2741" i="21"/>
  <c r="F2742" i="21"/>
  <c r="F2743" i="21"/>
  <c r="F2744" i="21"/>
  <c r="F2745" i="21"/>
  <c r="F2746" i="21"/>
  <c r="F2747" i="21"/>
  <c r="F2748" i="21"/>
  <c r="F2749" i="21"/>
  <c r="F2750" i="21"/>
  <c r="F2751" i="21"/>
  <c r="F2752" i="21"/>
  <c r="F2753" i="21"/>
  <c r="F2754" i="21"/>
  <c r="F2755" i="21"/>
  <c r="F2756" i="21"/>
  <c r="F2757" i="21"/>
  <c r="F2758" i="21"/>
  <c r="F2759" i="21"/>
  <c r="F2760" i="21"/>
  <c r="F2761" i="21"/>
  <c r="F2762" i="21"/>
  <c r="F2763" i="21"/>
  <c r="F2764" i="21"/>
  <c r="F2765" i="21"/>
  <c r="F2766" i="21"/>
  <c r="F2767" i="21"/>
  <c r="F2768" i="21"/>
  <c r="F2769" i="21"/>
  <c r="F2770" i="21"/>
  <c r="F2771" i="21"/>
  <c r="F2772" i="21"/>
  <c r="F2773" i="21"/>
  <c r="F2774" i="21"/>
  <c r="F2775" i="21"/>
  <c r="F2776" i="21"/>
  <c r="F2777" i="21"/>
  <c r="F2778" i="21"/>
  <c r="F2779" i="21"/>
  <c r="F2780" i="21"/>
  <c r="F2781" i="21"/>
  <c r="F2782" i="21"/>
  <c r="F2783" i="21"/>
  <c r="F2784" i="21"/>
  <c r="F2785" i="21"/>
  <c r="F2786" i="21"/>
  <c r="F2787" i="21"/>
  <c r="F2788" i="21"/>
  <c r="F2789" i="21"/>
  <c r="F2790" i="21"/>
  <c r="F2791" i="21"/>
  <c r="F2792" i="21"/>
  <c r="F2793" i="21"/>
  <c r="F2794" i="21"/>
  <c r="F2795" i="21"/>
  <c r="F2796" i="21"/>
  <c r="F2797" i="21"/>
  <c r="F2798" i="21"/>
  <c r="F2799" i="21"/>
  <c r="F2800" i="21"/>
  <c r="F2801" i="21"/>
  <c r="F2802" i="21"/>
  <c r="F2803" i="21"/>
  <c r="F2804" i="21"/>
  <c r="F2805" i="21"/>
  <c r="F2806" i="21"/>
  <c r="F2807" i="21"/>
  <c r="F2808" i="21"/>
  <c r="F2809" i="21"/>
  <c r="F2810" i="21"/>
  <c r="F2811" i="21"/>
  <c r="F2812" i="21"/>
  <c r="F2813" i="21"/>
  <c r="F2814" i="21"/>
  <c r="F2815" i="21"/>
  <c r="F2816" i="21"/>
  <c r="F2817" i="21"/>
  <c r="F2818" i="21"/>
  <c r="F2819" i="21"/>
  <c r="F2820" i="21"/>
  <c r="F2821" i="21"/>
  <c r="F2822" i="21"/>
  <c r="F2823" i="21"/>
  <c r="F2824" i="21"/>
  <c r="F2825" i="21"/>
  <c r="F2826" i="21"/>
  <c r="F2827" i="21"/>
  <c r="F2828" i="21"/>
  <c r="F2829" i="21"/>
  <c r="F2830" i="21"/>
  <c r="F2831" i="21"/>
  <c r="F2832" i="21"/>
  <c r="F2833" i="21"/>
  <c r="F2834" i="21"/>
  <c r="F2835" i="21"/>
  <c r="F2836" i="21"/>
  <c r="F2837" i="21"/>
  <c r="F2838" i="21"/>
  <c r="F2839" i="21"/>
  <c r="F2840" i="21"/>
  <c r="F2841" i="21"/>
  <c r="F2842" i="21"/>
  <c r="F2843" i="21"/>
  <c r="F2844" i="21"/>
  <c r="F2845" i="21"/>
  <c r="F2846" i="21"/>
  <c r="F2847" i="21"/>
  <c r="F2848" i="21"/>
  <c r="F2849" i="21"/>
  <c r="F2850" i="21"/>
  <c r="F2851" i="21"/>
  <c r="F2852" i="21"/>
  <c r="F2853" i="21"/>
  <c r="F2854" i="21"/>
  <c r="F2855" i="21"/>
  <c r="F2856" i="21"/>
  <c r="F2857" i="21"/>
  <c r="F2858" i="21"/>
  <c r="F2859" i="21"/>
  <c r="F2860" i="21"/>
  <c r="F2861" i="21"/>
  <c r="F2862" i="21"/>
  <c r="F2863" i="21"/>
  <c r="F2864" i="21"/>
  <c r="F2865" i="21"/>
  <c r="F2866" i="21"/>
  <c r="F2867" i="21"/>
  <c r="F2868" i="21"/>
  <c r="F2869" i="21"/>
  <c r="F2870" i="21"/>
  <c r="F2871" i="21"/>
  <c r="F2872" i="21"/>
  <c r="F2873" i="21"/>
  <c r="F2874" i="21"/>
  <c r="F2875" i="21"/>
  <c r="F2876" i="21"/>
  <c r="F2877" i="21"/>
  <c r="F2878" i="21"/>
  <c r="F2879" i="21"/>
  <c r="F2880" i="21"/>
  <c r="F2881" i="21"/>
  <c r="F2882" i="21"/>
  <c r="F2883" i="21"/>
  <c r="F2884" i="21"/>
  <c r="F2885" i="21"/>
  <c r="F2886" i="21"/>
  <c r="F2887" i="21"/>
  <c r="F2888" i="21"/>
  <c r="F2889" i="21"/>
  <c r="F2890" i="21"/>
  <c r="F2891" i="21"/>
  <c r="F2892" i="21"/>
  <c r="F2893" i="21"/>
  <c r="F2894" i="21"/>
  <c r="F2895" i="21"/>
  <c r="F2896" i="21"/>
  <c r="F2897" i="21"/>
  <c r="F2898" i="21"/>
  <c r="F2899" i="21"/>
  <c r="F2900" i="21"/>
  <c r="F2901" i="21"/>
  <c r="F2902" i="21"/>
  <c r="F2903" i="21"/>
  <c r="F2904" i="21"/>
  <c r="F2905" i="21"/>
  <c r="F2906" i="21"/>
  <c r="F2907" i="21"/>
  <c r="F2908" i="21"/>
  <c r="F2909" i="21"/>
  <c r="F2910" i="21"/>
  <c r="F2911" i="21"/>
  <c r="F2912" i="21"/>
  <c r="F2913" i="21"/>
  <c r="F2914" i="21"/>
  <c r="F2915" i="21"/>
  <c r="F2916" i="21"/>
  <c r="F2917" i="21"/>
  <c r="F2918" i="21"/>
  <c r="F2919" i="21"/>
  <c r="F2920" i="21"/>
  <c r="F2921" i="21"/>
  <c r="F2922" i="21"/>
  <c r="F2923" i="21"/>
  <c r="F2924" i="21"/>
  <c r="F2925" i="21"/>
  <c r="F2926" i="21"/>
  <c r="F2927" i="21"/>
  <c r="F2928" i="21"/>
  <c r="F2929" i="21"/>
  <c r="F2930" i="21"/>
  <c r="F2931" i="21"/>
  <c r="F2932" i="21"/>
  <c r="F2933" i="21"/>
  <c r="F2934" i="21"/>
  <c r="F2935" i="21"/>
  <c r="F2936" i="21"/>
  <c r="F2937" i="21"/>
  <c r="F2938" i="21"/>
  <c r="F2939" i="21"/>
  <c r="F2940" i="21"/>
  <c r="F2941" i="21"/>
  <c r="F2942" i="21"/>
  <c r="F2943" i="21"/>
  <c r="F2944" i="21"/>
  <c r="F2945" i="21"/>
  <c r="F2946" i="21"/>
  <c r="F2947" i="21"/>
  <c r="F2948" i="21"/>
  <c r="F2949" i="21"/>
  <c r="F2950" i="21"/>
  <c r="F2951" i="21"/>
  <c r="F2952" i="21"/>
  <c r="F2953" i="21"/>
  <c r="F2954" i="21"/>
  <c r="F2955" i="21"/>
  <c r="F2956" i="21"/>
  <c r="F2957" i="21"/>
  <c r="F2958" i="21"/>
  <c r="F2959" i="21"/>
  <c r="F2960" i="21"/>
  <c r="F2961" i="21"/>
  <c r="F2962" i="21"/>
  <c r="F2963" i="21"/>
  <c r="F2964" i="21"/>
  <c r="F2965" i="21"/>
  <c r="F2966" i="21"/>
  <c r="F2967" i="21"/>
  <c r="F2968" i="21"/>
  <c r="F2969" i="21"/>
  <c r="F2970" i="21"/>
  <c r="F2971" i="21"/>
  <c r="F2972" i="21"/>
  <c r="F2973" i="21"/>
  <c r="F2974" i="21"/>
  <c r="F2975" i="21"/>
  <c r="F2976" i="21"/>
  <c r="F2977" i="21"/>
  <c r="F2978" i="21"/>
  <c r="F2979" i="21"/>
  <c r="F2980" i="21"/>
  <c r="F2981" i="21"/>
  <c r="F2982" i="21"/>
  <c r="F2983" i="21"/>
  <c r="F2984" i="21"/>
  <c r="F2985" i="21"/>
  <c r="F2986" i="21"/>
  <c r="F2987" i="21"/>
  <c r="F2988" i="21"/>
  <c r="F2989" i="21"/>
  <c r="F2990" i="21"/>
  <c r="F2991" i="21"/>
  <c r="F2992" i="21"/>
  <c r="F2993" i="21"/>
  <c r="F2994" i="21"/>
  <c r="F2995" i="21"/>
  <c r="F2996" i="21"/>
  <c r="F2997" i="21"/>
  <c r="F2998" i="21"/>
  <c r="F2999" i="21"/>
  <c r="F3000" i="21"/>
  <c r="F3001" i="21"/>
  <c r="F3002" i="21"/>
  <c r="F3003" i="21"/>
  <c r="F3004" i="21"/>
  <c r="F3005" i="21"/>
  <c r="F3006" i="21"/>
  <c r="F3007" i="21"/>
  <c r="F3008" i="21"/>
  <c r="F3009" i="21"/>
  <c r="F3010" i="21"/>
  <c r="F3011" i="21"/>
  <c r="F3012" i="21"/>
  <c r="F3013" i="21"/>
  <c r="F3014" i="21"/>
  <c r="F3015" i="21"/>
  <c r="F3016" i="21"/>
  <c r="F3017" i="21"/>
  <c r="F3018" i="21"/>
  <c r="F3019" i="21"/>
  <c r="F3020" i="21"/>
  <c r="F3021" i="21"/>
  <c r="F3022" i="21"/>
  <c r="F3023" i="21"/>
  <c r="F3024" i="21"/>
  <c r="F3025" i="21"/>
  <c r="F3026" i="21"/>
  <c r="F3027" i="21"/>
  <c r="F3028" i="21"/>
  <c r="F3029" i="21"/>
  <c r="F3030" i="21"/>
  <c r="F3031" i="21"/>
  <c r="F3032" i="21"/>
  <c r="F3033" i="21"/>
  <c r="F3034" i="21"/>
  <c r="F3035" i="21"/>
  <c r="F3036" i="21"/>
  <c r="F3037" i="21"/>
  <c r="F3038" i="21"/>
  <c r="F3039" i="21"/>
  <c r="F3040" i="21"/>
  <c r="F3041" i="21"/>
  <c r="F3042" i="21"/>
  <c r="F3043" i="21"/>
  <c r="F3044" i="21"/>
  <c r="F3045" i="21"/>
  <c r="F3046" i="21"/>
  <c r="F3047" i="21"/>
  <c r="F3048" i="21"/>
  <c r="F3049" i="21"/>
  <c r="F3050" i="21"/>
  <c r="F3051" i="21"/>
  <c r="F3052" i="21"/>
  <c r="F3053" i="21"/>
  <c r="F3054" i="21"/>
  <c r="F3055" i="21"/>
  <c r="F3056" i="21"/>
  <c r="F3057" i="21"/>
  <c r="F3058" i="21"/>
  <c r="F3059" i="21"/>
  <c r="F3060" i="21"/>
  <c r="F3061" i="21"/>
  <c r="F3062" i="21"/>
  <c r="F3063" i="21"/>
  <c r="F3064" i="21"/>
  <c r="F3065" i="21"/>
  <c r="F3066" i="21"/>
  <c r="F3067" i="21"/>
  <c r="F3068" i="21"/>
  <c r="F3069" i="21"/>
  <c r="F3070" i="21"/>
  <c r="F3071" i="21"/>
  <c r="F3072" i="21"/>
  <c r="F3073" i="21"/>
  <c r="F3074" i="21"/>
  <c r="F3075" i="21"/>
  <c r="F3076" i="21"/>
  <c r="F3077" i="21"/>
  <c r="F3078" i="21"/>
  <c r="F3079" i="21"/>
  <c r="F3080" i="21"/>
  <c r="F3081" i="21"/>
  <c r="F3082" i="21"/>
  <c r="F3083" i="21"/>
  <c r="F3084" i="21"/>
  <c r="F3085" i="21"/>
  <c r="F3086" i="21"/>
  <c r="F3087" i="21"/>
  <c r="F3088" i="21"/>
  <c r="F3089" i="21"/>
  <c r="F3090" i="21"/>
  <c r="F3091" i="21"/>
  <c r="F3092" i="21"/>
  <c r="F3093" i="21"/>
  <c r="F3094" i="21"/>
  <c r="F3095" i="21"/>
  <c r="F3096" i="21"/>
  <c r="F3097" i="21"/>
  <c r="F3098" i="21"/>
  <c r="F3099" i="21"/>
  <c r="F3100" i="21"/>
  <c r="F3101" i="21"/>
  <c r="F3102" i="21"/>
  <c r="F3103" i="21"/>
  <c r="F3104" i="21"/>
  <c r="F3105" i="21"/>
  <c r="F3106" i="21"/>
  <c r="F3107" i="21"/>
  <c r="F3108" i="21"/>
  <c r="F3109" i="21"/>
  <c r="F3110" i="21"/>
  <c r="F3111" i="21"/>
  <c r="F3112" i="21"/>
  <c r="F3113" i="21"/>
  <c r="F3114" i="21"/>
  <c r="F3115" i="21"/>
  <c r="F3116" i="21"/>
  <c r="F3117" i="21"/>
  <c r="F3118" i="21"/>
  <c r="F3119" i="21"/>
  <c r="F3120" i="21"/>
  <c r="F3121" i="21"/>
  <c r="F3122" i="21"/>
  <c r="F3123" i="21"/>
  <c r="F3124" i="21"/>
  <c r="F3125" i="21"/>
  <c r="F3126" i="21"/>
  <c r="F3127" i="21"/>
  <c r="F3128" i="21"/>
  <c r="F3129" i="21"/>
  <c r="F3130" i="21"/>
  <c r="F3131" i="21"/>
  <c r="F3132" i="21"/>
  <c r="F3133" i="21"/>
  <c r="F3134" i="21"/>
  <c r="F3135" i="21"/>
  <c r="F3136" i="21"/>
  <c r="F3137" i="21"/>
  <c r="F3138" i="21"/>
  <c r="F3139" i="21"/>
  <c r="F3140" i="21"/>
  <c r="F3141" i="21"/>
  <c r="F3142" i="21"/>
  <c r="F3143" i="21"/>
  <c r="F3144" i="21"/>
  <c r="F3145" i="21"/>
  <c r="F3146" i="21"/>
  <c r="F3147" i="21"/>
  <c r="F3148" i="21"/>
  <c r="F3149" i="21"/>
  <c r="F3150" i="21"/>
  <c r="F3151" i="21"/>
  <c r="F3152" i="21"/>
  <c r="F3153" i="21"/>
  <c r="F3154" i="21"/>
  <c r="F3155" i="21"/>
  <c r="F3156" i="21"/>
  <c r="F3157" i="21"/>
  <c r="F3158" i="21"/>
  <c r="F3159" i="21"/>
  <c r="F3160" i="21"/>
  <c r="F3161" i="21"/>
  <c r="F3162" i="21"/>
  <c r="F3163" i="21"/>
  <c r="F3164" i="21"/>
  <c r="F3165" i="21"/>
  <c r="F3166" i="21"/>
  <c r="F3167" i="21"/>
  <c r="F3168" i="21"/>
  <c r="F3169" i="21"/>
  <c r="F3170" i="21"/>
  <c r="F3171" i="21"/>
  <c r="F3172" i="21"/>
  <c r="F3173" i="21"/>
  <c r="F3174" i="21"/>
  <c r="F3175" i="21"/>
  <c r="F3176" i="21"/>
  <c r="F3177" i="21"/>
  <c r="F3178" i="21"/>
  <c r="F3179" i="21"/>
  <c r="F3180" i="21"/>
  <c r="F3181" i="21"/>
  <c r="F3182" i="21"/>
  <c r="F3183" i="21"/>
  <c r="F3184" i="21"/>
  <c r="F3185" i="21"/>
  <c r="F3186" i="21"/>
  <c r="F3187" i="21"/>
  <c r="F3188" i="21"/>
  <c r="F3189" i="21"/>
  <c r="F3190" i="21"/>
  <c r="F3191" i="21"/>
  <c r="F3192" i="21"/>
  <c r="F3193" i="21"/>
  <c r="F3194" i="21"/>
  <c r="F3195" i="21"/>
  <c r="F3196" i="21"/>
  <c r="F3197" i="21"/>
  <c r="F3198" i="21"/>
  <c r="F3199" i="21"/>
  <c r="F3200" i="21"/>
  <c r="F3201" i="21"/>
  <c r="F3202" i="21"/>
  <c r="F3203" i="21"/>
  <c r="F3204" i="21"/>
  <c r="F3205" i="21"/>
  <c r="F3206" i="21"/>
  <c r="F3207" i="21"/>
  <c r="F3208" i="21"/>
  <c r="F3209" i="21"/>
  <c r="F3210" i="21"/>
  <c r="F3211" i="21"/>
  <c r="F3212" i="21"/>
  <c r="F3213" i="21"/>
  <c r="F3214" i="21"/>
  <c r="F3215" i="21"/>
  <c r="F3216" i="21"/>
  <c r="F3217" i="21"/>
  <c r="F3218" i="21"/>
  <c r="F3219" i="21"/>
  <c r="F3220" i="21"/>
  <c r="F3221" i="21"/>
  <c r="F3222" i="21"/>
  <c r="F3223" i="21"/>
  <c r="F3224" i="21"/>
  <c r="F3225" i="21"/>
  <c r="F3226" i="21"/>
  <c r="F3227" i="21"/>
  <c r="F3228" i="21"/>
  <c r="F3229" i="21"/>
  <c r="F3230" i="21"/>
  <c r="F3231" i="21"/>
  <c r="F3232" i="21"/>
  <c r="F3233" i="21"/>
  <c r="F3234" i="21"/>
  <c r="F3235" i="21"/>
  <c r="F3236" i="21"/>
  <c r="F3237" i="21"/>
  <c r="F3238" i="21"/>
  <c r="F3239" i="21"/>
  <c r="F3240" i="21"/>
  <c r="F3241" i="21"/>
  <c r="F3242" i="21"/>
  <c r="F3243" i="21"/>
  <c r="F3244" i="21"/>
  <c r="F3245" i="21"/>
  <c r="F3246" i="21"/>
  <c r="F3247" i="21"/>
  <c r="F3248" i="21"/>
  <c r="F3249" i="21"/>
  <c r="F3250" i="21"/>
  <c r="F3251" i="21"/>
  <c r="F3252" i="21"/>
  <c r="F3253" i="21"/>
  <c r="F3254" i="21"/>
  <c r="F3255" i="21"/>
  <c r="F3256" i="21"/>
  <c r="F3257" i="21"/>
  <c r="F3258" i="21"/>
  <c r="F3259" i="21"/>
  <c r="F3260" i="21"/>
  <c r="F3261" i="21"/>
  <c r="F3262" i="21"/>
  <c r="F3263" i="21"/>
  <c r="F3264" i="21"/>
  <c r="F3265" i="21"/>
  <c r="F3266" i="21"/>
  <c r="F3267" i="21"/>
  <c r="F3268" i="21"/>
  <c r="F3269" i="21"/>
  <c r="F3270" i="21"/>
  <c r="F3271" i="21"/>
  <c r="F3272" i="21"/>
  <c r="F3273" i="21"/>
  <c r="F3274" i="21"/>
  <c r="F3275" i="21"/>
  <c r="F3276" i="21"/>
  <c r="F3277" i="21"/>
  <c r="F3278" i="21"/>
  <c r="F3279" i="21"/>
  <c r="F3280" i="21"/>
  <c r="F3281" i="21"/>
  <c r="F3282" i="21"/>
  <c r="F3283" i="21"/>
  <c r="F3284" i="21"/>
  <c r="F3285" i="21"/>
  <c r="F3286" i="21"/>
  <c r="F3287" i="21"/>
  <c r="F3288" i="21"/>
  <c r="F3289" i="21"/>
  <c r="F3290" i="21"/>
  <c r="F3291" i="21"/>
  <c r="F3292" i="21"/>
  <c r="F3293" i="21"/>
  <c r="F3294" i="21"/>
  <c r="F3295" i="21"/>
  <c r="F3296" i="21"/>
  <c r="F3297" i="21"/>
  <c r="F3298" i="21"/>
  <c r="F3299" i="21"/>
  <c r="F3300" i="21"/>
  <c r="F3301" i="21"/>
  <c r="F3302" i="21"/>
  <c r="F3303" i="21"/>
  <c r="F3304" i="21"/>
  <c r="F3305" i="21"/>
  <c r="F3306" i="21"/>
  <c r="F3307" i="21"/>
  <c r="F3308" i="21"/>
  <c r="F3309" i="21"/>
  <c r="F3310" i="21"/>
  <c r="F3311" i="21"/>
  <c r="F3312" i="21"/>
  <c r="F3313" i="21"/>
  <c r="F3314" i="21"/>
  <c r="F3315" i="21"/>
  <c r="F3316" i="21"/>
  <c r="F3317" i="21"/>
  <c r="F3318" i="21"/>
  <c r="F3319" i="21"/>
  <c r="F3320" i="21"/>
  <c r="F3321" i="21"/>
  <c r="F3322" i="21"/>
  <c r="F3323" i="21"/>
  <c r="F3324" i="21"/>
  <c r="F3325" i="21"/>
  <c r="F3326" i="21"/>
  <c r="F3327" i="21"/>
  <c r="F3328" i="21"/>
  <c r="F3329" i="21"/>
  <c r="F3330" i="21"/>
  <c r="F3331" i="21"/>
  <c r="F3332" i="21"/>
  <c r="F3333" i="21"/>
  <c r="F3334" i="21"/>
  <c r="F3335" i="21"/>
  <c r="F3336" i="21"/>
  <c r="F3337" i="21"/>
  <c r="F3338" i="21"/>
  <c r="F3339" i="21"/>
  <c r="F3340" i="21"/>
  <c r="F3341" i="21"/>
  <c r="F3342" i="21"/>
  <c r="F3343" i="21"/>
  <c r="F3344" i="21"/>
  <c r="F3345" i="21"/>
  <c r="F3346" i="21"/>
  <c r="F3347" i="21"/>
  <c r="F3348" i="21"/>
  <c r="F3349" i="21"/>
  <c r="F3350" i="21"/>
  <c r="F3351" i="21"/>
  <c r="F3352" i="21"/>
  <c r="F3353" i="21"/>
  <c r="F3354" i="21"/>
  <c r="F3355" i="21"/>
  <c r="F3356" i="21"/>
  <c r="F3357" i="21"/>
  <c r="F3358" i="21"/>
  <c r="F3359" i="21"/>
  <c r="F3360" i="21"/>
  <c r="F3361" i="21"/>
  <c r="F3362" i="21"/>
  <c r="F3363" i="21"/>
  <c r="F3364" i="21"/>
  <c r="F3365" i="21"/>
  <c r="F3366" i="21"/>
  <c r="F3367" i="21"/>
  <c r="F3368" i="21"/>
  <c r="F3369" i="21"/>
  <c r="F3370" i="21"/>
  <c r="F3371" i="21"/>
  <c r="F3372" i="21"/>
  <c r="F3373" i="21"/>
  <c r="F3374" i="21"/>
  <c r="F3375" i="21"/>
  <c r="F3376" i="21"/>
  <c r="F3377" i="21"/>
  <c r="F3378" i="21"/>
  <c r="F3379" i="21"/>
  <c r="F3380" i="21"/>
  <c r="F3381" i="21"/>
  <c r="F3382" i="21"/>
  <c r="F3383" i="21"/>
  <c r="F3384" i="21"/>
  <c r="F3385" i="21"/>
  <c r="F3386" i="21"/>
  <c r="F3387" i="21"/>
  <c r="F3388" i="21"/>
  <c r="F3389" i="21"/>
  <c r="F3390" i="21"/>
  <c r="F3391" i="21"/>
  <c r="F3392" i="21"/>
  <c r="F3393" i="21"/>
  <c r="F3394" i="21"/>
  <c r="F3395" i="21"/>
  <c r="F3396" i="21"/>
  <c r="F3397" i="21"/>
  <c r="F3398" i="21"/>
  <c r="F3399" i="21"/>
  <c r="F3400" i="21"/>
  <c r="F3401" i="21"/>
  <c r="F3402" i="21"/>
  <c r="F3403" i="21"/>
  <c r="F3404" i="21"/>
  <c r="F3405" i="21"/>
  <c r="F3406" i="21"/>
  <c r="F3407" i="21"/>
  <c r="F3408" i="21"/>
  <c r="F3409" i="21"/>
  <c r="F3410" i="21"/>
  <c r="F3411" i="21"/>
  <c r="F3412" i="21"/>
  <c r="F3413" i="21"/>
  <c r="F3414" i="21"/>
  <c r="F3415" i="21"/>
  <c r="F3416" i="21"/>
  <c r="F3417" i="21"/>
  <c r="F3418" i="21"/>
  <c r="F3419" i="21"/>
  <c r="F3420" i="21"/>
  <c r="F3421" i="21"/>
  <c r="F3422" i="21"/>
  <c r="F3423" i="21"/>
  <c r="F3424" i="21"/>
  <c r="F3425" i="21"/>
  <c r="F3426" i="21"/>
  <c r="F3427" i="21"/>
  <c r="F3428" i="21"/>
  <c r="F3429" i="21"/>
  <c r="F3430" i="21"/>
  <c r="F3431" i="21"/>
  <c r="F3432" i="21"/>
  <c r="F3433" i="21"/>
  <c r="F3434" i="21"/>
  <c r="F3435" i="21"/>
  <c r="F3436" i="21"/>
  <c r="F3437" i="21"/>
  <c r="F3438" i="21"/>
  <c r="F3439" i="21"/>
  <c r="F3440" i="21"/>
  <c r="F3441" i="21"/>
  <c r="F3442" i="21"/>
  <c r="F3443" i="21"/>
  <c r="F3444" i="21"/>
  <c r="F3445" i="21"/>
  <c r="F3446" i="21"/>
  <c r="F3447" i="21"/>
  <c r="F3448" i="21"/>
  <c r="F3449" i="21"/>
  <c r="F3450" i="21"/>
  <c r="F3451" i="21"/>
  <c r="F3452" i="21"/>
  <c r="F3453" i="21"/>
  <c r="F3454" i="21"/>
  <c r="F3455" i="21"/>
  <c r="F3456" i="21"/>
  <c r="F3457" i="21"/>
  <c r="F3458" i="21"/>
  <c r="F3459" i="21"/>
  <c r="F3460" i="21"/>
  <c r="F3461" i="21"/>
  <c r="F3462" i="21"/>
  <c r="F3463" i="21"/>
  <c r="F3464" i="21"/>
  <c r="F3465" i="21"/>
  <c r="F3466" i="21"/>
  <c r="F3467" i="21"/>
  <c r="F3468" i="21"/>
  <c r="F3469" i="21"/>
  <c r="F3470" i="21"/>
  <c r="F3471" i="21"/>
  <c r="F3472" i="21"/>
  <c r="F3473" i="21"/>
  <c r="F3474" i="21"/>
  <c r="F3475" i="21"/>
  <c r="F3476" i="21"/>
  <c r="F3477" i="21"/>
  <c r="F3478" i="21"/>
  <c r="F3479" i="21"/>
  <c r="F3480" i="21"/>
  <c r="F3481" i="21"/>
  <c r="F3482" i="21"/>
  <c r="F3483" i="21"/>
  <c r="F3484" i="21"/>
  <c r="F3485" i="21"/>
  <c r="F3486" i="21"/>
  <c r="F3487" i="21"/>
  <c r="F3488" i="21"/>
  <c r="F3489" i="21"/>
  <c r="F3490" i="21"/>
  <c r="F3491" i="21"/>
  <c r="F3492" i="21"/>
  <c r="F3493" i="21"/>
  <c r="F3494" i="21"/>
  <c r="F3495" i="21"/>
  <c r="F3496" i="21"/>
  <c r="F3497" i="21"/>
  <c r="F3498" i="21"/>
  <c r="F3499" i="21"/>
  <c r="F3500" i="21"/>
  <c r="F3501" i="21"/>
  <c r="F3502" i="21"/>
  <c r="F3503" i="21"/>
  <c r="F3504" i="21"/>
  <c r="F3505" i="21"/>
  <c r="F3506" i="21"/>
  <c r="F3507" i="21"/>
  <c r="F3508" i="21"/>
  <c r="F3509" i="21"/>
  <c r="F3510" i="21"/>
  <c r="F3511" i="21"/>
  <c r="F3512" i="21"/>
  <c r="F3513" i="21"/>
  <c r="F3514" i="21"/>
  <c r="F3515" i="21"/>
  <c r="F3516" i="21"/>
  <c r="F3517" i="21"/>
  <c r="F3518" i="21"/>
  <c r="F3519" i="21"/>
  <c r="F3520" i="21"/>
  <c r="F3521" i="21"/>
  <c r="F3522" i="21"/>
  <c r="F3523" i="21"/>
  <c r="F3524" i="21"/>
  <c r="F3525" i="21"/>
  <c r="F3526" i="21"/>
  <c r="F3527" i="21"/>
  <c r="F3528" i="21"/>
  <c r="F3529" i="21"/>
  <c r="F3530" i="21"/>
  <c r="F3531" i="21"/>
  <c r="F3532" i="21"/>
  <c r="F3533" i="21"/>
  <c r="F3534" i="21"/>
  <c r="F3535" i="21"/>
  <c r="F3536" i="21"/>
  <c r="F3537" i="21"/>
  <c r="F3538" i="21"/>
  <c r="F3539" i="21"/>
  <c r="F3540" i="21"/>
  <c r="F3541" i="21"/>
  <c r="F3542" i="21"/>
  <c r="F3543" i="21"/>
  <c r="F3544" i="21"/>
  <c r="F3545" i="21"/>
  <c r="F3546" i="21"/>
  <c r="F3547" i="21"/>
  <c r="F3548" i="21"/>
  <c r="F3549" i="21"/>
  <c r="F3550" i="21"/>
  <c r="F3551" i="21"/>
  <c r="F3552" i="21"/>
  <c r="F3553" i="21"/>
  <c r="F3554" i="21"/>
  <c r="F3555" i="21"/>
  <c r="F3556" i="21"/>
  <c r="F3557" i="21"/>
  <c r="F3558" i="21"/>
  <c r="F3559" i="21"/>
  <c r="F3560" i="21"/>
  <c r="F3561" i="21"/>
  <c r="F3562" i="21"/>
  <c r="F3563" i="21"/>
  <c r="F3564" i="21"/>
  <c r="F3565" i="21"/>
  <c r="F3566" i="21"/>
  <c r="F3567" i="21"/>
  <c r="F3568" i="21"/>
  <c r="F3569" i="21"/>
  <c r="F3570" i="21"/>
  <c r="F3571" i="21"/>
  <c r="F3572" i="21"/>
  <c r="F3573" i="21"/>
  <c r="F3574" i="21"/>
  <c r="F3575" i="21"/>
  <c r="F3576" i="21"/>
  <c r="F3577" i="21"/>
  <c r="F3578" i="21"/>
  <c r="F3579" i="21"/>
  <c r="F3580" i="21"/>
  <c r="F3581" i="21"/>
  <c r="F3582" i="21"/>
  <c r="F3583" i="21"/>
  <c r="F3584" i="21"/>
  <c r="F3585" i="21"/>
  <c r="F3586" i="21"/>
  <c r="F3587" i="21"/>
  <c r="F3588" i="21"/>
  <c r="F3589" i="21"/>
  <c r="F3590" i="21"/>
  <c r="F3591" i="21"/>
  <c r="F3592" i="21"/>
  <c r="F3593" i="21"/>
  <c r="F3594" i="21"/>
  <c r="F3595" i="21"/>
  <c r="F3596" i="21"/>
  <c r="F3597" i="21"/>
  <c r="F3598" i="21"/>
  <c r="F3599" i="21"/>
  <c r="F3600" i="21"/>
  <c r="F3601" i="21"/>
  <c r="F3602" i="21"/>
  <c r="F3603" i="21"/>
  <c r="F3604" i="21"/>
  <c r="F3605" i="21"/>
  <c r="F3606" i="21"/>
  <c r="F3607" i="21"/>
  <c r="F3608" i="21"/>
  <c r="F3609" i="21"/>
  <c r="F3610" i="21"/>
  <c r="F3611" i="21"/>
  <c r="F3612" i="21"/>
  <c r="F3613" i="21"/>
  <c r="F3614" i="21"/>
  <c r="F3615" i="21"/>
  <c r="F3616" i="21"/>
  <c r="F3617" i="21"/>
  <c r="F3618" i="21"/>
  <c r="F3619" i="21"/>
  <c r="F3620" i="21"/>
  <c r="F3621" i="21"/>
  <c r="F3622" i="21"/>
  <c r="F3623" i="21"/>
  <c r="F3624" i="21"/>
  <c r="F3625" i="21"/>
  <c r="F3626" i="21"/>
  <c r="F3627" i="21"/>
  <c r="F3628" i="21"/>
  <c r="F3629" i="21"/>
  <c r="F3630" i="21"/>
  <c r="F3631" i="21"/>
  <c r="F3632" i="21"/>
  <c r="F3633" i="21"/>
  <c r="F3634" i="21"/>
  <c r="F3635" i="21"/>
  <c r="F3636" i="21"/>
  <c r="F3637" i="21"/>
  <c r="F3638" i="21"/>
  <c r="F3639" i="21"/>
  <c r="F3640" i="21"/>
  <c r="F3641" i="21"/>
  <c r="F3642" i="21"/>
  <c r="F3643" i="21"/>
  <c r="F3644" i="21"/>
  <c r="F3645" i="21"/>
  <c r="F3646" i="21"/>
  <c r="F3647" i="21"/>
  <c r="F3648" i="21"/>
  <c r="F3649" i="21"/>
  <c r="F3650" i="21"/>
  <c r="F3651" i="21"/>
  <c r="F3652" i="21"/>
  <c r="F3653" i="21"/>
  <c r="F3654" i="21"/>
  <c r="F3655" i="21"/>
  <c r="F3656" i="21"/>
  <c r="F3657" i="21"/>
  <c r="F3658" i="21"/>
  <c r="F3659" i="21"/>
  <c r="F3660" i="21"/>
  <c r="F3661" i="21"/>
  <c r="F3662" i="21"/>
  <c r="F3663" i="21"/>
  <c r="F3664" i="21"/>
  <c r="F3665" i="21"/>
  <c r="F3666" i="21"/>
  <c r="F3667" i="21"/>
  <c r="F3668" i="21"/>
  <c r="F3669" i="21"/>
  <c r="F3670" i="21"/>
  <c r="F3671" i="21"/>
  <c r="F3672" i="21"/>
  <c r="F3673" i="21"/>
  <c r="F3674" i="21"/>
  <c r="F3675" i="21"/>
  <c r="F3676" i="21"/>
  <c r="F3677" i="21"/>
  <c r="F3678" i="21"/>
  <c r="F3679" i="21"/>
  <c r="F3680" i="21"/>
  <c r="F3681" i="21"/>
  <c r="F3682" i="21"/>
  <c r="F3683" i="21"/>
  <c r="F3684" i="21"/>
  <c r="F3685" i="21"/>
  <c r="F3686" i="21"/>
  <c r="F3687" i="21"/>
  <c r="F3688" i="21"/>
  <c r="F3689" i="21"/>
  <c r="F3690" i="21"/>
  <c r="F3691" i="21"/>
  <c r="F3692" i="21"/>
  <c r="F3693" i="21"/>
  <c r="F3694" i="21"/>
  <c r="F3695" i="21"/>
  <c r="F3696" i="21"/>
  <c r="F3697" i="21"/>
  <c r="F3698" i="21"/>
  <c r="F3699" i="21"/>
  <c r="F3700" i="21"/>
  <c r="F3701" i="21"/>
  <c r="F3702" i="21"/>
  <c r="F3703" i="21"/>
  <c r="F3704" i="21"/>
  <c r="F3705" i="21"/>
  <c r="F3706" i="21"/>
  <c r="F3707" i="21"/>
  <c r="F3708" i="21"/>
  <c r="F3709" i="21"/>
  <c r="F3710" i="21"/>
  <c r="F3711" i="21"/>
  <c r="F3712" i="21"/>
  <c r="F3713" i="21"/>
  <c r="F3714" i="21"/>
  <c r="F3715" i="21"/>
  <c r="F3716" i="21"/>
  <c r="F3717" i="21"/>
  <c r="F3718" i="21"/>
  <c r="F3719" i="21"/>
  <c r="F3720" i="21"/>
  <c r="F3721" i="21"/>
  <c r="F3722" i="21"/>
  <c r="F3723" i="21"/>
  <c r="F3724" i="21"/>
  <c r="F3725" i="21"/>
  <c r="F3726" i="21"/>
  <c r="F3727" i="21"/>
  <c r="F3728" i="21"/>
  <c r="F3729" i="21"/>
  <c r="F3730" i="21"/>
  <c r="F3731" i="21"/>
  <c r="F3732" i="21"/>
  <c r="F3733" i="21"/>
  <c r="F3734" i="21"/>
  <c r="F3735" i="21"/>
  <c r="F3736" i="21"/>
  <c r="F3737" i="21"/>
  <c r="F3738" i="21"/>
  <c r="F3739" i="21"/>
  <c r="F3740" i="21"/>
  <c r="F3741" i="21"/>
  <c r="F3742" i="21"/>
  <c r="F3743" i="21"/>
  <c r="F3744" i="21"/>
  <c r="F3745" i="21"/>
  <c r="F3746" i="21"/>
  <c r="F3747" i="21"/>
  <c r="F3748" i="21"/>
  <c r="F3749" i="21"/>
  <c r="F3750" i="21"/>
  <c r="F3751" i="21"/>
  <c r="F3752" i="21"/>
  <c r="F3753" i="21"/>
  <c r="F3754" i="21"/>
  <c r="F3755" i="21"/>
  <c r="F3756" i="21"/>
  <c r="F3757" i="21"/>
  <c r="F3758" i="21"/>
  <c r="F3759" i="21"/>
  <c r="F3760" i="21"/>
  <c r="F3761" i="21"/>
  <c r="F3762" i="21"/>
  <c r="F3763" i="21"/>
  <c r="F3764" i="21"/>
  <c r="F3765" i="21"/>
  <c r="F3766" i="21"/>
  <c r="F3767" i="21"/>
  <c r="F3768" i="21"/>
  <c r="F3769" i="21"/>
  <c r="F3770" i="21"/>
  <c r="F3771" i="21"/>
  <c r="F3772" i="21"/>
  <c r="F3773" i="21"/>
  <c r="F3774" i="21"/>
  <c r="F3775" i="21"/>
  <c r="F3776" i="21"/>
  <c r="F3777" i="21"/>
  <c r="F3778" i="21"/>
  <c r="F3779" i="21"/>
  <c r="F3780" i="21"/>
  <c r="F3781" i="21"/>
  <c r="F3782" i="21"/>
  <c r="F3783" i="21"/>
  <c r="F3784" i="21"/>
  <c r="F3785" i="21"/>
  <c r="F3786" i="21"/>
  <c r="F3787" i="21"/>
  <c r="F3788" i="21"/>
  <c r="F3789" i="21"/>
  <c r="F3790" i="21"/>
  <c r="F3791" i="21"/>
  <c r="F3792" i="21"/>
  <c r="F3793" i="21"/>
  <c r="F3794" i="21"/>
  <c r="F3795" i="21"/>
  <c r="F3796" i="21"/>
  <c r="F3797" i="21"/>
  <c r="F3798" i="21"/>
  <c r="F3799" i="21"/>
  <c r="F3800" i="21"/>
  <c r="F3801" i="21"/>
  <c r="F3802" i="21"/>
  <c r="F3803" i="21"/>
  <c r="F3804" i="21"/>
  <c r="F3805" i="21"/>
  <c r="F3806" i="21"/>
  <c r="F3807" i="21"/>
  <c r="F3808" i="21"/>
  <c r="F3809" i="21"/>
  <c r="F3810" i="21"/>
  <c r="F3811" i="21"/>
  <c r="F3812" i="21"/>
  <c r="F3813" i="21"/>
  <c r="F3814" i="21"/>
  <c r="F3815" i="21"/>
  <c r="F3816" i="21"/>
  <c r="F3817" i="21"/>
  <c r="F3818" i="21"/>
  <c r="F3819" i="21"/>
  <c r="F3820" i="21"/>
  <c r="F3821" i="21"/>
  <c r="F3822" i="21"/>
  <c r="F3823" i="21"/>
  <c r="F3824" i="21"/>
  <c r="F3825" i="21"/>
  <c r="F3826" i="21"/>
  <c r="F3827" i="21"/>
  <c r="F3828" i="21"/>
  <c r="F3829" i="21"/>
  <c r="F3830" i="21"/>
  <c r="F3831" i="21"/>
  <c r="F3832" i="21"/>
  <c r="F3833" i="21"/>
  <c r="F3834" i="21"/>
  <c r="F3835" i="21"/>
  <c r="F3836" i="21"/>
  <c r="F3837" i="21"/>
  <c r="F3838" i="21"/>
  <c r="F3839" i="21"/>
  <c r="F3840" i="21"/>
  <c r="F3841" i="21"/>
  <c r="F3842" i="21"/>
  <c r="F3843" i="21"/>
  <c r="F3844" i="21"/>
  <c r="F3845" i="21"/>
  <c r="F3846" i="21"/>
  <c r="F3847" i="21"/>
  <c r="F3848" i="21"/>
  <c r="F3849" i="21"/>
  <c r="F3850" i="21"/>
  <c r="F3851" i="21"/>
  <c r="F3852" i="21"/>
  <c r="F3853" i="21"/>
  <c r="F3854" i="21"/>
  <c r="F3855" i="21"/>
  <c r="F3856" i="21"/>
  <c r="F3857" i="21"/>
  <c r="F3858" i="21"/>
  <c r="F3859" i="21"/>
  <c r="F3860" i="21"/>
  <c r="F3861" i="21"/>
  <c r="F3862" i="21"/>
  <c r="F3863" i="21"/>
  <c r="F3864" i="21"/>
  <c r="F3865" i="21"/>
  <c r="F3866" i="21"/>
  <c r="F3867" i="21"/>
  <c r="F3868" i="21"/>
  <c r="F3869" i="21"/>
  <c r="F3870" i="21"/>
  <c r="F3871" i="21"/>
  <c r="F3872" i="21"/>
  <c r="F3873" i="21"/>
  <c r="F3874" i="21"/>
  <c r="F3875" i="21"/>
  <c r="F3876" i="21"/>
  <c r="F3877" i="21"/>
  <c r="F3878" i="21"/>
  <c r="F3879" i="21"/>
  <c r="F3880" i="21"/>
  <c r="F3881" i="21"/>
  <c r="F3882" i="21"/>
  <c r="F3883" i="21"/>
  <c r="F3884" i="21"/>
  <c r="F3885" i="21"/>
  <c r="F3886" i="21"/>
  <c r="F3887" i="21"/>
  <c r="F3888" i="21"/>
  <c r="F3889" i="21"/>
  <c r="F3890" i="21"/>
  <c r="F3891" i="21"/>
  <c r="F3892" i="21"/>
  <c r="F3893" i="21"/>
  <c r="F3894" i="21"/>
  <c r="F3895" i="21"/>
  <c r="F3896" i="21"/>
  <c r="F3897" i="21"/>
  <c r="F3898" i="21"/>
  <c r="F3899" i="21"/>
  <c r="F3900" i="21"/>
  <c r="F3901" i="21"/>
  <c r="F3902" i="21"/>
  <c r="F3903" i="21"/>
  <c r="F3904" i="21"/>
  <c r="F3905" i="21"/>
  <c r="F3906" i="21"/>
  <c r="F3907" i="21"/>
  <c r="F3908" i="21"/>
  <c r="F3909" i="21"/>
  <c r="F3910" i="21"/>
  <c r="F3911" i="21"/>
  <c r="F3912" i="21"/>
  <c r="F3913" i="21"/>
  <c r="F3914" i="21"/>
  <c r="F3915" i="21"/>
  <c r="F3916" i="21"/>
  <c r="F3917" i="21"/>
  <c r="F3918" i="21"/>
  <c r="F3919" i="21"/>
  <c r="F3920" i="21"/>
  <c r="F3921" i="21"/>
  <c r="F3922" i="21"/>
  <c r="F3923" i="21"/>
  <c r="F3924" i="21"/>
  <c r="F3925" i="21"/>
  <c r="F3926" i="21"/>
  <c r="F3927" i="21"/>
  <c r="F3928" i="21"/>
  <c r="F3929" i="21"/>
  <c r="F3930" i="21"/>
  <c r="F3931" i="21"/>
  <c r="F3932" i="21"/>
  <c r="F3933" i="21"/>
  <c r="F3934" i="21"/>
  <c r="F3935" i="21"/>
  <c r="F3936" i="21"/>
  <c r="F3937" i="21"/>
  <c r="F3938" i="21"/>
  <c r="F3939" i="21"/>
  <c r="F3940" i="21"/>
  <c r="F3941" i="21"/>
  <c r="F3942" i="21"/>
  <c r="F3943" i="21"/>
  <c r="F3944" i="21"/>
  <c r="F3945" i="21"/>
  <c r="F3946" i="21"/>
  <c r="F3947" i="21"/>
  <c r="F3948" i="21"/>
  <c r="F3949" i="21"/>
  <c r="F3950" i="21"/>
  <c r="F3951" i="21"/>
  <c r="F3952" i="21"/>
  <c r="F3953" i="21"/>
  <c r="F3954" i="21"/>
  <c r="F3955" i="21"/>
  <c r="F3956" i="21"/>
  <c r="F3957" i="21"/>
  <c r="F3958" i="21"/>
  <c r="F3959" i="21"/>
  <c r="F3960" i="21"/>
  <c r="F3961" i="21"/>
  <c r="F3962" i="21"/>
  <c r="F3963" i="21"/>
  <c r="F3964" i="21"/>
  <c r="F3965" i="21"/>
  <c r="F3966" i="21"/>
  <c r="F3967" i="21"/>
  <c r="F3968" i="21"/>
  <c r="F3969" i="21"/>
  <c r="F3970" i="21"/>
  <c r="F3971" i="21"/>
  <c r="F3972" i="21"/>
  <c r="F3973" i="21"/>
  <c r="F3974" i="21"/>
  <c r="F3975" i="21"/>
  <c r="F3976" i="21"/>
  <c r="F3977" i="21"/>
  <c r="F3978" i="21"/>
  <c r="F3979" i="21"/>
  <c r="F3980" i="21"/>
  <c r="F3981" i="21"/>
  <c r="F3982" i="21"/>
  <c r="F3983" i="21"/>
  <c r="F3984" i="21"/>
  <c r="F3985" i="21"/>
  <c r="F3986" i="21"/>
  <c r="F3987" i="21"/>
  <c r="F3988" i="21"/>
  <c r="F3989" i="21"/>
  <c r="F3990" i="21"/>
  <c r="F3991" i="21"/>
  <c r="F3992" i="21"/>
  <c r="F3993" i="21"/>
  <c r="F3994" i="21"/>
  <c r="F3995" i="21"/>
  <c r="F3996" i="21"/>
  <c r="F3997" i="21"/>
  <c r="F3998" i="21"/>
  <c r="F3999" i="21"/>
  <c r="F4000" i="21"/>
  <c r="F4001" i="21"/>
  <c r="F4002" i="21"/>
  <c r="F4003" i="21"/>
  <c r="F4004" i="21"/>
  <c r="F4005" i="21"/>
  <c r="F4006" i="21"/>
  <c r="F4007" i="21"/>
  <c r="F4008" i="21"/>
  <c r="F4009" i="21"/>
  <c r="F4010" i="21"/>
  <c r="F4011" i="21"/>
  <c r="F4012" i="21"/>
  <c r="F4013" i="21"/>
  <c r="F4014" i="21"/>
  <c r="F4015" i="21"/>
  <c r="F4016" i="21"/>
  <c r="F4017" i="21"/>
  <c r="F4018" i="21"/>
  <c r="F4019" i="21"/>
  <c r="F4020" i="21"/>
  <c r="F4021" i="21"/>
  <c r="F4022" i="21"/>
  <c r="F4023" i="21"/>
  <c r="F4024" i="21"/>
  <c r="F4025" i="21"/>
  <c r="F4026" i="21"/>
  <c r="F4027" i="21"/>
  <c r="F4028" i="21"/>
  <c r="F4029" i="21"/>
  <c r="F4030" i="21"/>
  <c r="F4031" i="21"/>
  <c r="F4032" i="21"/>
  <c r="F4033" i="21"/>
  <c r="F4034" i="21"/>
  <c r="F4035" i="21"/>
  <c r="F4036" i="21"/>
  <c r="F4037" i="21"/>
  <c r="F4038" i="21"/>
  <c r="F4039" i="21"/>
  <c r="F4040" i="21"/>
  <c r="F4041" i="21"/>
  <c r="F4042" i="21"/>
  <c r="F4043" i="21"/>
  <c r="F4044" i="21"/>
  <c r="F4045" i="21"/>
  <c r="F4046" i="21"/>
  <c r="F4047" i="21"/>
  <c r="F4048" i="21"/>
  <c r="F4049" i="21"/>
  <c r="F4050" i="21"/>
  <c r="F4051" i="21"/>
  <c r="F4052" i="21"/>
  <c r="F4053" i="21"/>
  <c r="F4054" i="21"/>
  <c r="F4055" i="21"/>
  <c r="F4056" i="21"/>
  <c r="F4057" i="21"/>
  <c r="F4058" i="21"/>
  <c r="F4059" i="21"/>
  <c r="F4060" i="21"/>
  <c r="F4061" i="21"/>
  <c r="F4062" i="21"/>
  <c r="F4063" i="21"/>
  <c r="F4064" i="21"/>
  <c r="F4065" i="21"/>
  <c r="F4066" i="21"/>
  <c r="F4067" i="21"/>
  <c r="F4068" i="21"/>
  <c r="F4069" i="21"/>
  <c r="F4070" i="21"/>
  <c r="F4071" i="21"/>
  <c r="F4072" i="21"/>
  <c r="F4073" i="21"/>
  <c r="F4074" i="21"/>
  <c r="F4075" i="21"/>
  <c r="F4076" i="21"/>
  <c r="F4077" i="21"/>
  <c r="F4078" i="21"/>
  <c r="F4079" i="21"/>
  <c r="F4080" i="21"/>
  <c r="F4081" i="21"/>
  <c r="F4082" i="21"/>
  <c r="F4083" i="21"/>
  <c r="F4084" i="21"/>
  <c r="F4085" i="21"/>
  <c r="F4086" i="21"/>
  <c r="F4087" i="21"/>
  <c r="F4088" i="21"/>
  <c r="F4089" i="21"/>
  <c r="F4090" i="21"/>
  <c r="F4091" i="21"/>
  <c r="F4092" i="21"/>
  <c r="F4093" i="21"/>
  <c r="F4094" i="21"/>
  <c r="F4095" i="21"/>
  <c r="F4096" i="21"/>
  <c r="F4097" i="21"/>
  <c r="F4098" i="21"/>
  <c r="F4099" i="21"/>
  <c r="F4100" i="21"/>
  <c r="F4101" i="21"/>
  <c r="F4102" i="21"/>
  <c r="F4103" i="21"/>
  <c r="F4104" i="21"/>
  <c r="F4105" i="21"/>
  <c r="F4106" i="21"/>
  <c r="F4107" i="21"/>
  <c r="F4108" i="21"/>
  <c r="F4109" i="21"/>
  <c r="F4110" i="21"/>
  <c r="F4111" i="21"/>
  <c r="F4112" i="21"/>
  <c r="F4113" i="21"/>
  <c r="F4114" i="21"/>
  <c r="F4115" i="21"/>
  <c r="F4116" i="21"/>
  <c r="F4117" i="21"/>
  <c r="F4118" i="21"/>
  <c r="F4119" i="21"/>
  <c r="F4120" i="21"/>
  <c r="F4121" i="21"/>
  <c r="F4122" i="21"/>
  <c r="F4123" i="21"/>
  <c r="F4124" i="21"/>
  <c r="F4125" i="21"/>
  <c r="F4126" i="21"/>
  <c r="F4127" i="21"/>
  <c r="F4128" i="21"/>
  <c r="F4129" i="21"/>
  <c r="F4130" i="21"/>
  <c r="F4131" i="21"/>
  <c r="F4132" i="21"/>
  <c r="F4133" i="21"/>
  <c r="F4134" i="21"/>
  <c r="F4135" i="21"/>
  <c r="F4136" i="21"/>
  <c r="F4137" i="21"/>
  <c r="F4138" i="21"/>
  <c r="F4139" i="21"/>
  <c r="F4140" i="21"/>
  <c r="F4141" i="21"/>
  <c r="F4142" i="21"/>
  <c r="F4143" i="21"/>
  <c r="F4144" i="21"/>
  <c r="F4145" i="21"/>
  <c r="F4146" i="21"/>
  <c r="F4147" i="21"/>
  <c r="F4148" i="21"/>
  <c r="F4149" i="21"/>
  <c r="F4150" i="21"/>
  <c r="F4151" i="21"/>
  <c r="F4152" i="21"/>
  <c r="F4153" i="21"/>
  <c r="F4154" i="21"/>
  <c r="F4155" i="21"/>
  <c r="F4156" i="21"/>
  <c r="F4157" i="21"/>
  <c r="F4158" i="21"/>
  <c r="F4159" i="21"/>
  <c r="F4160" i="21"/>
  <c r="F4161" i="21"/>
  <c r="F4162" i="21"/>
  <c r="F4163" i="21"/>
  <c r="F4164" i="21"/>
  <c r="F4165" i="21"/>
  <c r="F4166" i="21"/>
  <c r="F4167" i="21"/>
  <c r="F4168" i="21"/>
  <c r="F4169" i="21"/>
  <c r="F4170" i="21"/>
  <c r="F4171" i="21"/>
  <c r="F4172" i="21"/>
  <c r="F4173" i="21"/>
  <c r="F4174" i="21"/>
  <c r="F4175" i="21"/>
  <c r="F4176" i="21"/>
  <c r="F4177" i="21"/>
  <c r="F4178" i="21"/>
  <c r="F4179" i="21"/>
  <c r="F4180" i="21"/>
  <c r="F4181" i="21"/>
  <c r="F4182" i="21"/>
  <c r="F4183" i="21"/>
  <c r="F4184" i="21"/>
  <c r="F4185" i="21"/>
  <c r="F4186" i="21"/>
  <c r="F4187" i="21"/>
  <c r="F4188" i="21"/>
  <c r="F4189" i="21"/>
  <c r="F4190" i="21"/>
  <c r="F4191" i="21"/>
  <c r="F4192" i="21"/>
  <c r="F4193" i="21"/>
  <c r="F4194" i="21"/>
  <c r="F4195" i="21"/>
  <c r="F4196" i="21"/>
  <c r="F4197" i="21"/>
  <c r="F4198" i="21"/>
  <c r="F4199" i="21"/>
  <c r="F4200" i="21"/>
  <c r="F4201" i="21"/>
  <c r="F4202" i="21"/>
  <c r="F4203" i="21"/>
  <c r="F4204" i="21"/>
  <c r="F4205" i="21"/>
  <c r="F4206" i="21"/>
  <c r="F4207" i="21"/>
  <c r="F4208" i="21"/>
  <c r="F4209" i="21"/>
  <c r="F4210" i="21"/>
  <c r="F4211" i="21"/>
  <c r="F4212" i="21"/>
  <c r="F4213" i="21"/>
  <c r="F4214" i="21"/>
  <c r="F4215" i="21"/>
  <c r="F4216" i="21"/>
  <c r="F4217" i="21"/>
  <c r="F4218" i="21"/>
  <c r="F4219" i="21"/>
  <c r="F4220" i="21"/>
  <c r="F4221" i="21"/>
  <c r="F4222" i="21"/>
  <c r="F4223" i="21"/>
  <c r="F4224" i="21"/>
  <c r="F4225" i="21"/>
  <c r="F4226" i="21"/>
  <c r="F4227" i="21"/>
  <c r="F4228" i="21"/>
  <c r="F4229" i="21"/>
  <c r="F4230" i="21"/>
  <c r="F4231" i="21"/>
  <c r="F4232" i="21"/>
  <c r="F4233" i="21"/>
  <c r="F4234" i="21"/>
  <c r="F4235" i="21"/>
  <c r="F4236" i="21"/>
  <c r="F4237" i="21"/>
  <c r="F4238" i="21"/>
  <c r="F4239" i="21"/>
  <c r="F4240" i="21"/>
  <c r="F4241" i="21"/>
  <c r="F4242" i="21"/>
  <c r="F4243" i="21"/>
  <c r="F4244" i="21"/>
  <c r="F4245" i="21"/>
  <c r="F4246" i="21"/>
  <c r="F4247" i="21"/>
  <c r="F4248" i="21"/>
  <c r="F4249" i="21"/>
  <c r="F4250" i="21"/>
  <c r="F4251" i="21"/>
  <c r="F4252" i="21"/>
  <c r="F4253" i="21"/>
  <c r="F4254" i="21"/>
  <c r="F4255" i="21"/>
  <c r="F4256" i="21"/>
  <c r="F4257" i="21"/>
  <c r="F4258" i="21"/>
  <c r="F4259" i="21"/>
  <c r="F4260" i="21"/>
  <c r="F4261" i="21"/>
  <c r="F4262" i="21"/>
  <c r="F4263" i="21"/>
  <c r="F4264" i="21"/>
  <c r="F4265" i="21"/>
  <c r="F4266" i="21"/>
  <c r="F4267" i="21"/>
  <c r="F4268" i="21"/>
  <c r="F4269" i="21"/>
  <c r="F4270" i="21"/>
  <c r="F4271" i="21"/>
  <c r="F4272" i="21"/>
  <c r="F4273" i="21"/>
  <c r="F4274" i="21"/>
  <c r="F4275" i="21"/>
  <c r="F4276" i="21"/>
  <c r="F4277" i="21"/>
  <c r="F4278" i="21"/>
  <c r="F4279" i="21"/>
  <c r="F4280" i="21"/>
  <c r="F4281" i="21"/>
  <c r="F4282" i="21"/>
  <c r="F4283" i="21"/>
  <c r="F4284" i="21"/>
  <c r="F4285" i="21"/>
  <c r="F4286" i="21"/>
  <c r="F4287" i="21"/>
  <c r="F4288" i="21"/>
  <c r="F4289" i="21"/>
  <c r="F4290" i="21"/>
  <c r="F4291" i="21"/>
  <c r="F4292" i="21"/>
  <c r="F4293" i="21"/>
  <c r="F4294" i="21"/>
  <c r="F4295" i="21"/>
  <c r="F4296" i="21"/>
  <c r="F4297" i="21"/>
  <c r="F4298" i="21"/>
  <c r="F4299" i="21"/>
  <c r="F4300" i="21"/>
  <c r="F4301" i="21"/>
  <c r="F4302" i="21"/>
  <c r="F4303" i="21"/>
  <c r="F4304" i="21"/>
  <c r="F4305" i="21"/>
  <c r="F4306" i="21"/>
  <c r="F4307" i="21"/>
  <c r="F4308" i="21"/>
  <c r="F4309" i="21"/>
  <c r="F4310" i="21"/>
  <c r="F4311" i="21"/>
  <c r="F4312" i="21"/>
  <c r="F4313" i="21"/>
  <c r="F4314" i="21"/>
  <c r="F4315" i="21"/>
  <c r="F4316" i="21"/>
  <c r="F4317" i="21"/>
  <c r="F4318" i="21"/>
  <c r="F4319" i="21"/>
  <c r="F4320" i="21"/>
  <c r="F4321" i="21"/>
  <c r="F4322" i="21"/>
  <c r="F4323" i="21"/>
  <c r="F4324" i="21"/>
  <c r="F4325" i="21"/>
  <c r="F4326" i="21"/>
  <c r="F4327" i="21"/>
  <c r="F4328" i="21"/>
  <c r="F4329" i="21"/>
  <c r="F4330" i="21"/>
  <c r="F4331" i="21"/>
  <c r="F4332" i="21"/>
  <c r="F4333" i="21"/>
  <c r="F4334" i="21"/>
  <c r="F4335" i="21"/>
  <c r="F4336" i="21"/>
  <c r="F4337" i="21"/>
  <c r="F4338" i="21"/>
  <c r="F4339" i="21"/>
  <c r="F4340" i="21"/>
  <c r="F4341" i="21"/>
  <c r="F4342" i="21"/>
  <c r="F4343" i="21"/>
  <c r="F4344" i="21"/>
  <c r="F4345" i="21"/>
  <c r="F4346" i="21"/>
  <c r="F4347" i="21"/>
  <c r="F4348" i="21"/>
  <c r="F4349" i="21"/>
  <c r="F4350" i="21"/>
  <c r="F4351" i="21"/>
  <c r="F4352" i="21"/>
  <c r="F4353" i="21"/>
  <c r="F4354" i="21"/>
  <c r="F4355" i="21"/>
  <c r="F4356" i="21"/>
  <c r="F4357" i="21"/>
  <c r="F4358" i="21"/>
  <c r="F4359" i="21"/>
  <c r="F4360" i="21"/>
  <c r="F4361" i="21"/>
  <c r="F4362" i="21"/>
  <c r="F4363" i="21"/>
  <c r="F4364" i="21"/>
  <c r="F4365" i="21"/>
  <c r="F4366" i="21"/>
  <c r="F4367" i="21"/>
  <c r="F4368" i="21"/>
  <c r="F4369" i="21"/>
  <c r="F4370" i="21"/>
  <c r="F4371" i="21"/>
  <c r="F4372" i="21"/>
  <c r="F4373" i="21"/>
  <c r="F4374" i="21"/>
  <c r="F4375" i="21"/>
  <c r="F4376" i="21"/>
  <c r="F4377" i="21"/>
  <c r="F4378" i="21"/>
  <c r="F4379" i="21"/>
  <c r="F4380" i="21"/>
  <c r="F4381" i="21"/>
  <c r="F4382" i="21"/>
  <c r="F4383" i="21"/>
  <c r="F4384" i="21"/>
  <c r="F4385" i="21"/>
  <c r="F4386" i="21"/>
  <c r="F4387" i="21"/>
  <c r="F4388" i="21"/>
  <c r="F4389" i="21"/>
  <c r="F4390" i="21"/>
  <c r="F4391" i="21"/>
  <c r="F4392" i="21"/>
  <c r="F4393" i="21"/>
  <c r="F4394" i="21"/>
  <c r="F4395" i="21"/>
  <c r="F4396" i="21"/>
  <c r="F4397" i="21"/>
  <c r="F4398" i="21"/>
  <c r="F4399" i="21"/>
  <c r="F4400" i="21"/>
  <c r="F4401" i="21"/>
  <c r="F4402" i="21"/>
  <c r="F4403" i="21"/>
  <c r="F4404" i="21"/>
  <c r="F4405" i="21"/>
  <c r="F4406" i="21"/>
  <c r="F4407" i="21"/>
  <c r="F4408" i="21"/>
  <c r="F4409" i="21"/>
  <c r="F4410" i="21"/>
  <c r="F4411" i="21"/>
  <c r="F4412" i="21"/>
  <c r="F4413" i="21"/>
  <c r="F4414" i="21"/>
  <c r="F4415" i="21"/>
  <c r="F4416" i="21"/>
  <c r="F4417" i="21"/>
  <c r="F4418" i="21"/>
  <c r="F4419" i="21"/>
  <c r="F4420" i="21"/>
  <c r="F4421" i="21"/>
  <c r="F4422" i="21"/>
  <c r="F4423" i="21"/>
  <c r="F4424" i="21"/>
  <c r="F4425" i="21"/>
  <c r="F4426" i="21"/>
  <c r="F4427" i="21"/>
  <c r="F4428" i="21"/>
  <c r="F4429" i="21"/>
  <c r="F4430" i="21"/>
  <c r="F4431" i="21"/>
  <c r="F4432" i="21"/>
  <c r="F4433" i="21"/>
  <c r="F4434" i="21"/>
  <c r="F4435" i="21"/>
  <c r="F4436" i="21"/>
  <c r="F4437" i="21"/>
  <c r="F4438" i="21"/>
  <c r="F4439" i="21"/>
  <c r="F4440" i="21"/>
  <c r="F4441" i="21"/>
  <c r="F4442" i="21"/>
  <c r="F4443" i="21"/>
  <c r="F4444" i="21"/>
  <c r="F4445" i="21"/>
  <c r="F4446" i="21"/>
  <c r="F4447" i="21"/>
  <c r="F4448" i="21"/>
  <c r="F4449" i="21"/>
  <c r="F4450" i="21"/>
  <c r="F4451" i="21"/>
  <c r="F4452" i="21"/>
  <c r="F4453" i="21"/>
  <c r="F4454" i="21"/>
  <c r="F4455" i="21"/>
  <c r="F4456" i="21"/>
  <c r="F4457" i="21"/>
  <c r="F4458" i="21"/>
  <c r="F4459" i="21"/>
  <c r="F4460" i="21"/>
  <c r="F4461" i="21"/>
  <c r="F4462" i="21"/>
  <c r="F4463" i="21"/>
  <c r="F4464" i="21"/>
  <c r="F4465" i="21"/>
  <c r="F4466" i="21"/>
  <c r="F4467" i="21"/>
  <c r="F4468" i="21"/>
  <c r="F4469" i="21"/>
  <c r="F4470" i="21"/>
  <c r="F4471" i="21"/>
  <c r="F4472" i="21"/>
  <c r="F4473" i="21"/>
  <c r="F4474" i="21"/>
  <c r="F4475" i="21"/>
  <c r="F4476" i="21"/>
  <c r="F4477" i="21"/>
  <c r="F4478" i="21"/>
  <c r="F4479" i="21"/>
  <c r="F4480" i="21"/>
  <c r="F4481" i="21"/>
  <c r="F4482" i="21"/>
  <c r="F4483" i="21"/>
  <c r="F4484" i="21"/>
  <c r="F4485" i="21"/>
  <c r="F4486" i="21"/>
  <c r="F4487" i="21"/>
  <c r="F4488" i="21"/>
  <c r="F4489" i="21"/>
  <c r="F4490" i="21"/>
  <c r="F4491" i="21"/>
  <c r="F4492" i="21"/>
  <c r="F4493" i="21"/>
  <c r="F4494" i="21"/>
  <c r="F4495" i="21"/>
  <c r="F4496" i="21"/>
  <c r="F4497" i="21"/>
  <c r="F4498" i="21"/>
  <c r="F4499" i="21"/>
  <c r="F4500" i="21"/>
  <c r="F4501" i="21"/>
  <c r="F4502" i="21"/>
  <c r="F4503" i="21"/>
  <c r="F4504" i="21"/>
  <c r="F4505" i="21"/>
  <c r="F4506" i="21"/>
  <c r="F4507" i="21"/>
  <c r="F4508" i="21"/>
  <c r="F4509" i="21"/>
  <c r="F4510" i="21"/>
  <c r="F4511" i="21"/>
  <c r="F4512" i="21"/>
  <c r="F4513" i="21"/>
  <c r="F4514" i="21"/>
  <c r="F4515" i="21"/>
  <c r="F4516" i="21"/>
  <c r="F4517" i="21"/>
  <c r="F4518" i="21"/>
  <c r="F4519" i="21"/>
  <c r="F4520" i="21"/>
  <c r="F4521" i="21"/>
  <c r="F4522" i="21"/>
  <c r="F4523" i="21"/>
  <c r="F4524" i="21"/>
  <c r="F4525" i="21"/>
  <c r="F4526" i="21"/>
  <c r="F4527" i="21"/>
  <c r="F4528" i="21"/>
  <c r="F4529" i="21"/>
  <c r="F4530" i="21"/>
  <c r="F4531" i="21"/>
  <c r="F4532" i="21"/>
  <c r="F4533" i="21"/>
  <c r="F4534" i="21"/>
  <c r="F4535" i="21"/>
  <c r="F4536" i="21"/>
  <c r="F4537" i="21"/>
  <c r="F4538" i="21"/>
  <c r="F4539" i="21"/>
  <c r="F4540" i="21"/>
  <c r="F4541" i="21"/>
  <c r="F4542" i="21"/>
  <c r="F4543" i="21"/>
  <c r="F4544" i="21"/>
  <c r="F4545" i="21"/>
  <c r="F4546" i="21"/>
  <c r="F4547" i="21"/>
  <c r="F4548" i="21"/>
  <c r="F4549" i="21"/>
  <c r="F4550" i="21"/>
  <c r="F4551" i="21"/>
  <c r="F4552" i="21"/>
  <c r="F4553" i="21"/>
  <c r="F4554" i="21"/>
  <c r="F4555" i="21"/>
  <c r="F4556" i="21"/>
  <c r="F4557" i="21"/>
  <c r="F4558" i="21"/>
  <c r="F4559" i="21"/>
  <c r="F4560" i="21"/>
  <c r="F4561" i="21"/>
  <c r="F4562" i="21"/>
  <c r="F4563" i="21"/>
  <c r="F4564" i="21"/>
  <c r="F4565" i="21"/>
  <c r="F4566" i="21"/>
  <c r="F4567" i="21"/>
  <c r="F4568" i="21"/>
  <c r="F4569" i="21"/>
  <c r="F4570" i="21"/>
  <c r="F4571" i="21"/>
  <c r="F4572" i="21"/>
  <c r="F4573" i="21"/>
  <c r="F4574" i="21"/>
  <c r="F4575" i="21"/>
  <c r="F4576" i="21"/>
  <c r="F4577" i="21"/>
  <c r="F4578" i="21"/>
  <c r="F4579" i="21"/>
  <c r="F4580" i="21"/>
  <c r="F4581" i="21"/>
  <c r="F4582" i="21"/>
  <c r="F4583" i="21"/>
  <c r="F4584" i="21"/>
  <c r="F4585" i="21"/>
  <c r="F4586" i="21"/>
  <c r="F4587" i="21"/>
  <c r="F4588" i="21"/>
  <c r="F4589" i="21"/>
  <c r="F4590" i="21"/>
  <c r="F4591" i="21"/>
  <c r="F4592" i="21"/>
  <c r="F4593" i="21"/>
  <c r="F4594" i="21"/>
  <c r="F4595" i="21"/>
  <c r="F4596" i="21"/>
  <c r="F4597" i="21"/>
  <c r="F4598" i="21"/>
  <c r="F4599" i="21"/>
  <c r="F4600" i="21"/>
  <c r="F4601" i="21"/>
  <c r="F4602" i="21"/>
  <c r="F4603" i="21"/>
  <c r="F4604" i="21"/>
  <c r="F4605" i="21"/>
  <c r="F4606" i="21"/>
  <c r="F4607" i="21"/>
  <c r="F4608" i="21"/>
  <c r="F4609" i="21"/>
  <c r="F4610" i="21"/>
  <c r="F4611" i="21"/>
  <c r="F4612" i="21"/>
  <c r="F4613" i="21"/>
  <c r="F4614" i="21"/>
  <c r="F4615" i="21"/>
  <c r="F4616" i="21"/>
  <c r="F4617" i="21"/>
  <c r="F4618" i="21"/>
  <c r="F4619" i="21"/>
  <c r="F4620" i="21"/>
  <c r="F4621" i="21"/>
  <c r="F4622" i="21"/>
  <c r="F4623" i="21"/>
  <c r="F4624" i="21"/>
  <c r="F4625" i="21"/>
  <c r="F4626" i="21"/>
  <c r="F4627" i="21"/>
  <c r="F4628" i="21"/>
  <c r="F4629" i="21"/>
  <c r="F4630" i="21"/>
  <c r="F4631" i="21"/>
  <c r="F4632" i="21"/>
  <c r="F4633" i="21"/>
  <c r="F4634" i="21"/>
  <c r="F4635" i="21"/>
  <c r="F4636" i="21"/>
  <c r="F4637" i="21"/>
  <c r="F4638" i="21"/>
  <c r="F4639" i="21"/>
  <c r="F4640" i="21"/>
  <c r="F4641" i="21"/>
  <c r="F4642" i="21"/>
  <c r="F4643" i="21"/>
  <c r="F4644" i="21"/>
  <c r="F4645" i="21"/>
  <c r="F4646" i="21"/>
  <c r="F4647" i="21"/>
  <c r="F4648" i="21"/>
  <c r="F4649" i="21"/>
  <c r="F4650" i="21"/>
  <c r="F4651" i="21"/>
  <c r="F4652" i="21"/>
  <c r="F4653" i="21"/>
  <c r="F4654" i="21"/>
  <c r="F4655" i="21"/>
  <c r="F4656" i="21"/>
  <c r="F4657" i="21"/>
  <c r="F4658" i="21"/>
  <c r="F4659" i="21"/>
  <c r="F4660" i="21"/>
  <c r="F4661" i="21"/>
  <c r="F4662" i="21"/>
  <c r="F4663" i="21"/>
  <c r="F4664" i="21"/>
  <c r="F4665" i="21"/>
  <c r="F4666" i="21"/>
  <c r="F4667" i="21"/>
  <c r="F4668" i="21"/>
  <c r="F4669" i="21"/>
  <c r="F4670" i="21"/>
  <c r="F4671" i="21"/>
  <c r="F4672" i="21"/>
  <c r="F4673" i="21"/>
  <c r="F4674" i="21"/>
  <c r="F4675" i="21"/>
  <c r="F4676" i="21"/>
  <c r="F4677" i="21"/>
  <c r="F4678" i="21"/>
  <c r="F4679" i="21"/>
  <c r="F4680" i="21"/>
  <c r="F4681" i="21"/>
  <c r="F4682" i="21"/>
  <c r="F4683" i="21"/>
  <c r="F4684" i="21"/>
  <c r="F4685" i="21"/>
  <c r="F4686" i="21"/>
  <c r="F4687" i="21"/>
  <c r="F4688" i="21"/>
  <c r="F4689" i="21"/>
  <c r="F4690" i="21"/>
  <c r="F4691" i="21"/>
  <c r="F4692" i="21"/>
  <c r="F4693" i="21"/>
  <c r="F4694" i="21"/>
  <c r="F4695" i="21"/>
  <c r="F4696" i="21"/>
  <c r="F4697" i="21"/>
  <c r="F4698" i="21"/>
  <c r="F4699" i="21"/>
  <c r="F4700" i="21"/>
  <c r="F4701" i="21"/>
  <c r="F4702" i="21"/>
  <c r="F4703" i="21"/>
  <c r="F4704" i="21"/>
  <c r="F4705" i="21"/>
  <c r="F4706" i="21"/>
  <c r="F4707" i="21"/>
  <c r="F4708" i="21"/>
  <c r="F4709" i="21"/>
  <c r="F4710" i="21"/>
  <c r="F4711" i="21"/>
  <c r="F4712" i="21"/>
  <c r="F4713" i="21"/>
  <c r="F4714" i="21"/>
  <c r="F4715" i="21"/>
  <c r="F4716" i="21"/>
  <c r="F4717" i="21"/>
  <c r="F4718" i="21"/>
  <c r="F4719" i="21"/>
  <c r="F4720" i="21"/>
  <c r="F4721" i="21"/>
  <c r="F4722" i="21"/>
  <c r="F4723" i="21"/>
  <c r="F4724" i="21"/>
  <c r="F4725" i="21"/>
  <c r="F4726" i="21"/>
  <c r="F4727" i="21"/>
  <c r="F4728" i="21"/>
  <c r="F4729" i="21"/>
  <c r="F4730" i="21"/>
  <c r="F4731" i="21"/>
  <c r="F4732" i="21"/>
  <c r="F4733" i="21"/>
  <c r="F4734" i="21"/>
  <c r="F4735" i="21"/>
  <c r="F4736" i="21"/>
  <c r="F4737" i="21"/>
  <c r="F4738" i="21"/>
  <c r="F4739" i="21"/>
  <c r="F4740" i="21"/>
  <c r="F4741" i="21"/>
  <c r="F4742" i="21"/>
  <c r="F4743" i="21"/>
  <c r="F4744" i="21"/>
  <c r="F4745" i="21"/>
  <c r="F4746" i="21"/>
  <c r="F4747" i="21"/>
  <c r="F4748" i="21"/>
  <c r="F4749" i="21"/>
  <c r="F4750" i="21"/>
  <c r="F4751" i="21"/>
  <c r="F4752" i="21"/>
  <c r="F4753" i="21"/>
  <c r="F4754" i="21"/>
  <c r="F4755" i="21"/>
  <c r="F4756" i="21"/>
  <c r="F4757" i="21"/>
  <c r="F4758" i="21"/>
  <c r="F4759" i="21"/>
  <c r="F4760" i="21"/>
  <c r="F4761" i="21"/>
  <c r="F4762" i="21"/>
  <c r="F4763" i="21"/>
  <c r="F4764" i="21"/>
  <c r="F4765" i="21"/>
  <c r="F4766" i="21"/>
  <c r="F4767" i="21"/>
  <c r="F4768" i="21"/>
  <c r="F4769" i="21"/>
  <c r="F4770" i="21"/>
  <c r="F4771" i="21"/>
  <c r="F4772" i="21"/>
  <c r="F4773" i="21"/>
  <c r="F4774" i="21"/>
  <c r="F4775" i="21"/>
  <c r="F4776" i="21"/>
  <c r="F4777" i="21"/>
  <c r="F4778" i="21"/>
  <c r="F4779" i="21"/>
  <c r="F4780" i="21"/>
  <c r="F4781" i="21"/>
  <c r="F4782" i="21"/>
  <c r="F4783" i="21"/>
  <c r="F4784" i="21"/>
  <c r="F4785" i="21"/>
  <c r="F4786" i="21"/>
  <c r="F4787" i="21"/>
  <c r="F4788" i="21"/>
  <c r="F4789" i="21"/>
  <c r="F4790" i="21"/>
  <c r="F4791" i="21"/>
  <c r="F4792" i="21"/>
  <c r="F4793" i="21"/>
  <c r="F4794" i="21"/>
  <c r="F4795" i="21"/>
  <c r="F4796" i="21"/>
  <c r="F4797" i="21"/>
  <c r="F4798" i="21"/>
  <c r="F4799" i="21"/>
  <c r="F4800" i="21"/>
  <c r="F4801" i="21"/>
  <c r="F4802" i="21"/>
  <c r="F4803" i="21"/>
  <c r="F4804" i="21"/>
  <c r="F4805" i="21"/>
  <c r="F4806" i="21"/>
  <c r="F4807" i="21"/>
  <c r="F4808" i="21"/>
  <c r="F4809" i="21"/>
  <c r="F4810" i="21"/>
  <c r="F4811" i="21"/>
  <c r="F4812" i="21"/>
  <c r="F4813" i="21"/>
  <c r="F4814" i="21"/>
  <c r="F4815" i="21"/>
  <c r="F4816" i="21"/>
  <c r="F4817" i="21"/>
  <c r="F4818" i="21"/>
  <c r="F4819" i="21"/>
  <c r="F4820" i="21"/>
  <c r="F4821" i="21"/>
  <c r="F4822" i="21"/>
  <c r="F4823" i="21"/>
  <c r="F4824" i="21"/>
  <c r="F4825" i="21"/>
  <c r="F4826" i="21"/>
  <c r="F4827" i="21"/>
  <c r="F4828" i="21"/>
  <c r="F4829" i="21"/>
  <c r="F4830" i="21"/>
  <c r="F4831" i="21"/>
  <c r="F4832" i="21"/>
  <c r="F4833" i="21"/>
  <c r="F4834" i="21"/>
  <c r="F4835" i="21"/>
  <c r="F4836" i="21"/>
  <c r="F4837" i="21"/>
  <c r="F4838" i="21"/>
  <c r="F4839" i="21"/>
  <c r="F4840" i="21"/>
  <c r="F4841" i="21"/>
  <c r="F4842" i="21"/>
  <c r="F4843" i="21"/>
  <c r="F4844" i="21"/>
  <c r="F4845" i="21"/>
  <c r="F4846" i="21"/>
  <c r="F4847" i="21"/>
  <c r="F4848" i="21"/>
  <c r="F4849" i="21"/>
  <c r="F4850" i="21"/>
  <c r="F4851" i="21"/>
  <c r="F4852" i="21"/>
  <c r="F4853" i="21"/>
  <c r="F4854" i="21"/>
  <c r="F4855" i="21"/>
  <c r="F4856" i="21"/>
  <c r="F4857" i="21"/>
  <c r="F4858" i="21"/>
  <c r="F4859" i="21"/>
  <c r="F4860" i="21"/>
  <c r="F4861" i="21"/>
  <c r="F4862" i="21"/>
  <c r="F4863" i="21"/>
  <c r="F4864" i="21"/>
  <c r="F4865" i="21"/>
  <c r="F4866" i="21"/>
  <c r="F4867" i="21"/>
  <c r="F4868" i="21"/>
  <c r="F4869" i="21"/>
  <c r="F4870" i="21"/>
  <c r="F4871" i="21"/>
  <c r="F4872" i="21"/>
  <c r="F4873" i="21"/>
  <c r="F4874" i="21"/>
  <c r="F4875" i="21"/>
  <c r="F4876" i="21"/>
  <c r="F4877" i="21"/>
  <c r="F4878" i="21"/>
  <c r="F4879" i="21"/>
  <c r="F4880" i="21"/>
  <c r="F4881" i="21"/>
  <c r="F4882" i="21"/>
  <c r="F4883" i="21"/>
  <c r="F4884" i="21"/>
  <c r="F4885" i="21"/>
  <c r="F4886" i="21"/>
  <c r="F4887" i="21"/>
  <c r="F4888" i="21"/>
  <c r="F4889" i="21"/>
  <c r="F4890" i="21"/>
  <c r="F4891" i="21"/>
  <c r="F4892" i="21"/>
  <c r="F4893" i="21"/>
  <c r="F4894" i="21"/>
  <c r="F4895" i="21"/>
  <c r="F4896" i="21"/>
  <c r="F4897" i="21"/>
  <c r="F4898" i="21"/>
  <c r="F4899" i="21"/>
  <c r="F4900" i="21"/>
  <c r="F4901" i="21"/>
  <c r="F4902" i="21"/>
  <c r="F4903" i="21"/>
  <c r="F4904" i="21"/>
  <c r="F4905" i="21"/>
  <c r="F4906" i="21"/>
  <c r="F4907" i="21"/>
  <c r="F4908" i="21"/>
  <c r="F4909" i="21"/>
  <c r="F4910" i="21"/>
  <c r="F4911" i="21"/>
  <c r="F4912" i="21"/>
  <c r="F4913" i="21"/>
  <c r="F4914" i="21"/>
  <c r="F4915" i="21"/>
  <c r="F4916" i="21"/>
  <c r="F4917" i="21"/>
  <c r="F4918" i="21"/>
  <c r="F4919" i="21"/>
  <c r="F4920" i="21"/>
  <c r="F4921" i="21"/>
  <c r="F4922" i="21"/>
  <c r="F4923" i="21"/>
  <c r="F4924" i="21"/>
  <c r="F4925" i="21"/>
  <c r="F4926" i="21"/>
  <c r="F4927" i="21"/>
  <c r="F4928" i="21"/>
  <c r="F4929" i="21"/>
  <c r="F4930" i="21"/>
  <c r="F4931" i="21"/>
  <c r="F4932" i="21"/>
  <c r="F4933" i="21"/>
  <c r="F4934" i="21"/>
  <c r="F4935" i="21"/>
  <c r="F4936" i="21"/>
  <c r="F4937" i="21"/>
  <c r="F4938" i="21"/>
  <c r="F4939" i="21"/>
  <c r="F4940" i="21"/>
  <c r="F4941" i="21"/>
  <c r="F4942" i="21"/>
  <c r="F4943" i="21"/>
  <c r="F4944" i="21"/>
  <c r="F4945" i="21"/>
  <c r="F4946" i="21"/>
  <c r="F4947" i="21"/>
  <c r="F4948" i="21"/>
  <c r="F4949" i="21"/>
  <c r="F4950" i="21"/>
  <c r="F4951" i="21"/>
  <c r="F4952" i="21"/>
  <c r="F4953" i="21"/>
  <c r="F4954" i="21"/>
  <c r="F4955" i="21"/>
  <c r="F4956" i="21"/>
  <c r="F4957" i="21"/>
  <c r="F4958" i="21"/>
  <c r="F4959" i="21"/>
  <c r="F4960" i="21"/>
  <c r="F4961" i="21"/>
  <c r="F4962" i="21"/>
  <c r="F4963" i="21"/>
  <c r="F4964" i="21"/>
  <c r="F4965" i="21"/>
  <c r="F4966" i="21"/>
  <c r="F4967" i="21"/>
  <c r="F4968" i="21"/>
  <c r="F4969" i="21"/>
  <c r="F4970" i="21"/>
  <c r="F4971" i="21"/>
  <c r="F4972" i="21"/>
  <c r="F4973" i="21"/>
  <c r="F4974" i="21"/>
  <c r="F4975" i="21"/>
  <c r="F4976" i="21"/>
  <c r="F4977" i="21"/>
  <c r="F4978" i="21"/>
  <c r="F4979" i="21"/>
  <c r="F4980" i="21"/>
  <c r="F4981" i="21"/>
  <c r="F4982" i="21"/>
  <c r="F4983" i="21"/>
  <c r="F4984" i="21"/>
  <c r="F4985" i="21"/>
  <c r="F4986" i="21"/>
  <c r="F4987" i="21"/>
  <c r="F4988" i="21"/>
  <c r="F4989" i="21"/>
  <c r="F4990" i="21"/>
  <c r="F4991" i="21"/>
  <c r="F4992" i="21"/>
  <c r="F4993" i="21"/>
  <c r="F4994" i="21"/>
  <c r="F4995" i="21"/>
  <c r="F4996" i="21"/>
  <c r="F4997" i="21"/>
  <c r="F4998" i="21"/>
  <c r="F4999" i="21"/>
  <c r="F5000" i="21"/>
  <c r="F5001" i="21"/>
  <c r="F5002" i="21"/>
  <c r="F5003" i="21"/>
  <c r="F5004" i="21"/>
  <c r="F5005" i="21"/>
  <c r="F5006" i="21"/>
  <c r="F5007" i="21"/>
  <c r="F5008" i="21"/>
  <c r="F5009" i="21"/>
  <c r="F5010" i="21"/>
  <c r="F5011" i="21"/>
  <c r="F5012" i="21"/>
  <c r="F5013" i="21"/>
  <c r="F5014" i="21"/>
  <c r="F5015" i="21"/>
  <c r="F5016" i="21"/>
  <c r="F5017" i="21"/>
  <c r="F5018" i="21"/>
  <c r="F5019" i="21"/>
  <c r="F5020" i="21"/>
  <c r="F5021" i="21"/>
  <c r="F5022" i="21"/>
  <c r="F5023" i="21"/>
  <c r="F5024" i="21"/>
  <c r="F5025" i="21"/>
  <c r="F5026" i="21"/>
  <c r="F5027" i="21"/>
  <c r="F5028" i="21"/>
  <c r="F5029" i="21"/>
  <c r="F5030" i="21"/>
  <c r="F5031" i="21"/>
  <c r="F5032" i="21"/>
  <c r="F5033" i="21"/>
  <c r="F5034" i="21"/>
  <c r="F5035" i="21"/>
  <c r="F5036" i="21"/>
  <c r="F5037" i="21"/>
  <c r="F5038" i="21"/>
  <c r="F5039" i="21"/>
  <c r="F5040" i="21"/>
  <c r="F5041" i="21"/>
  <c r="F5042" i="21"/>
  <c r="F5043" i="21"/>
  <c r="F5044" i="21"/>
  <c r="F5045" i="21"/>
  <c r="F5046" i="21"/>
  <c r="F5047" i="21"/>
  <c r="F5048" i="21"/>
  <c r="F5049" i="21"/>
  <c r="F5050" i="21"/>
  <c r="F5051" i="21"/>
  <c r="F5052" i="21"/>
  <c r="F5053" i="21"/>
  <c r="F5054" i="21"/>
  <c r="F5055" i="21"/>
  <c r="F5056" i="21"/>
  <c r="F5057" i="21"/>
  <c r="F5058" i="21"/>
  <c r="F5059" i="21"/>
  <c r="F5060" i="21"/>
  <c r="F5061" i="21"/>
  <c r="F5062" i="21"/>
  <c r="F5063" i="21"/>
  <c r="F5064" i="21"/>
  <c r="F5065" i="21"/>
  <c r="F5066" i="21"/>
  <c r="F5067" i="21"/>
  <c r="F5068" i="21"/>
  <c r="F5069" i="21"/>
  <c r="F5070" i="21"/>
  <c r="F5071" i="21"/>
  <c r="F5072" i="21"/>
  <c r="F5073" i="21"/>
  <c r="F5074" i="21"/>
  <c r="F5075" i="21"/>
  <c r="F5076" i="21"/>
  <c r="F5077" i="21"/>
  <c r="F5078" i="21"/>
  <c r="F5079" i="21"/>
  <c r="F5080" i="21"/>
  <c r="F5081" i="21"/>
  <c r="F5082" i="21"/>
  <c r="F5083" i="21"/>
  <c r="F5084" i="21"/>
  <c r="F5085" i="21"/>
  <c r="F5086" i="21"/>
  <c r="F5087" i="21"/>
  <c r="F5088" i="21"/>
  <c r="F5089" i="21"/>
  <c r="F5090" i="21"/>
  <c r="F5091" i="21"/>
  <c r="F5092" i="21"/>
  <c r="F5093" i="21"/>
  <c r="F5094" i="21"/>
  <c r="F5095" i="21"/>
  <c r="F5096" i="21"/>
  <c r="F5097" i="21"/>
  <c r="F5098" i="21"/>
  <c r="F5099" i="21"/>
  <c r="F5100" i="21"/>
  <c r="F5101" i="21"/>
  <c r="F5102" i="21"/>
  <c r="F5103" i="21"/>
  <c r="F5104" i="21"/>
  <c r="F5105" i="21"/>
  <c r="F5106" i="21"/>
  <c r="F5107" i="21"/>
  <c r="F5108" i="21"/>
  <c r="F5109" i="21"/>
  <c r="F5110" i="21"/>
  <c r="F5111" i="21"/>
  <c r="F5112" i="21"/>
  <c r="F5113" i="21"/>
  <c r="F5114" i="21"/>
  <c r="F5115" i="21"/>
  <c r="F5116" i="21"/>
  <c r="F5117" i="21"/>
  <c r="F5118" i="21"/>
  <c r="F5119" i="21"/>
  <c r="F5120" i="21"/>
  <c r="F5121" i="21"/>
  <c r="F5122" i="21"/>
  <c r="F5123" i="21"/>
  <c r="F5124" i="21"/>
  <c r="F5125" i="21"/>
  <c r="F5126" i="21"/>
  <c r="F5127" i="21"/>
  <c r="F5128" i="21"/>
  <c r="F5129" i="21"/>
  <c r="F5130" i="21"/>
  <c r="F5131" i="21"/>
  <c r="F5132" i="21"/>
  <c r="F5133" i="21"/>
  <c r="F5134" i="21"/>
  <c r="F5135" i="21"/>
  <c r="F5136" i="21"/>
  <c r="F5137" i="21"/>
  <c r="F5138" i="21"/>
  <c r="F5139" i="21"/>
  <c r="F5140" i="21"/>
  <c r="F5141" i="21"/>
  <c r="F5142" i="21"/>
  <c r="F5143" i="21"/>
  <c r="F5144" i="21"/>
  <c r="F5145" i="21"/>
  <c r="F5146" i="21"/>
  <c r="F5147" i="21"/>
  <c r="F5148" i="21"/>
  <c r="F5149" i="21"/>
  <c r="F5150" i="21"/>
  <c r="F5151" i="21"/>
  <c r="F5152" i="21"/>
  <c r="F5153" i="21"/>
  <c r="F5154" i="21"/>
  <c r="F5155" i="21"/>
  <c r="F5156" i="21"/>
  <c r="F5157" i="21"/>
  <c r="F5158" i="21"/>
  <c r="F5159" i="21"/>
  <c r="F5160" i="21"/>
  <c r="F5161" i="21"/>
  <c r="F5162" i="21"/>
  <c r="F5163" i="21"/>
  <c r="F5164" i="21"/>
  <c r="F5165" i="21"/>
  <c r="F5166" i="21"/>
  <c r="F5167" i="21"/>
  <c r="F5168" i="21"/>
  <c r="F5169" i="21"/>
  <c r="F5170" i="21"/>
  <c r="F5171" i="21"/>
  <c r="F5172" i="21"/>
  <c r="F5173" i="21"/>
  <c r="F5174" i="21"/>
  <c r="F5175" i="21"/>
  <c r="F5176" i="21"/>
  <c r="F5177" i="21"/>
  <c r="F5178" i="21"/>
  <c r="F5179" i="21"/>
  <c r="F5180" i="21"/>
  <c r="F5181" i="21"/>
  <c r="F5182" i="21"/>
  <c r="F5183" i="21"/>
  <c r="F5184" i="21"/>
  <c r="F5185" i="21"/>
  <c r="F5186" i="21"/>
  <c r="F5187" i="21"/>
  <c r="F5188" i="21"/>
  <c r="F5189" i="21"/>
  <c r="F5190" i="21"/>
  <c r="F5191" i="21"/>
  <c r="F5192" i="21"/>
  <c r="F5193" i="21"/>
  <c r="F5194" i="21"/>
  <c r="F5195" i="21"/>
  <c r="F5196" i="21"/>
  <c r="F5197" i="21"/>
  <c r="F5198" i="21"/>
  <c r="F5199" i="21"/>
  <c r="F5200" i="21"/>
  <c r="F5201" i="21"/>
  <c r="F5202" i="21"/>
  <c r="F5203" i="21"/>
  <c r="F5204" i="21"/>
  <c r="F5205" i="21"/>
  <c r="F5206" i="21"/>
  <c r="F5207" i="21"/>
  <c r="F5208" i="21"/>
  <c r="F5209" i="21"/>
  <c r="F5210" i="21"/>
  <c r="F5211" i="21"/>
  <c r="F5212" i="21"/>
  <c r="F5213" i="21"/>
  <c r="F5214" i="21"/>
  <c r="F5215" i="21"/>
  <c r="F5216" i="21"/>
  <c r="F5217" i="21"/>
  <c r="F5218" i="21"/>
  <c r="F5219" i="21"/>
  <c r="F5220" i="21"/>
  <c r="F5221" i="21"/>
  <c r="F5222" i="21"/>
  <c r="F5223" i="21"/>
  <c r="F5224" i="21"/>
  <c r="F5225" i="21"/>
  <c r="F5226" i="21"/>
  <c r="F5227" i="21"/>
  <c r="F5228" i="21"/>
  <c r="F5229" i="21"/>
  <c r="F5230" i="21"/>
  <c r="F5231" i="21"/>
  <c r="F5232" i="21"/>
  <c r="F5233" i="21"/>
  <c r="F5234" i="21"/>
  <c r="F5235" i="21"/>
  <c r="F5236" i="21"/>
  <c r="F5237" i="21"/>
  <c r="F5238" i="21"/>
  <c r="F5239" i="21"/>
  <c r="F5240" i="21"/>
  <c r="F5241" i="21"/>
  <c r="F5242" i="21"/>
  <c r="F5243" i="21"/>
  <c r="F5244" i="21"/>
  <c r="F5245" i="21"/>
  <c r="F5246" i="21"/>
  <c r="F5247" i="21"/>
  <c r="F5248" i="21"/>
  <c r="F5249" i="21"/>
  <c r="F5250" i="21"/>
  <c r="F5251" i="21"/>
  <c r="F5252" i="21"/>
  <c r="F5253" i="21"/>
  <c r="F5254" i="21"/>
  <c r="F5255" i="21"/>
  <c r="F5256" i="21"/>
  <c r="F5257" i="21"/>
  <c r="F5258" i="21"/>
  <c r="F5259" i="21"/>
  <c r="F5260" i="21"/>
  <c r="F5261" i="21"/>
  <c r="F5262" i="21"/>
  <c r="F5263" i="21"/>
  <c r="F5264" i="21"/>
  <c r="F5265" i="21"/>
  <c r="F5266" i="21"/>
  <c r="F5267" i="21"/>
  <c r="F5268" i="21"/>
  <c r="F5269" i="21"/>
  <c r="F5270" i="21"/>
  <c r="F5271" i="21"/>
  <c r="F5272" i="21"/>
  <c r="F5273" i="21"/>
  <c r="F5274" i="21"/>
  <c r="F5275" i="21"/>
  <c r="F5276" i="21"/>
  <c r="F5277" i="21"/>
  <c r="F5278" i="21"/>
  <c r="F5279" i="21"/>
  <c r="F5280" i="21"/>
  <c r="F5281" i="21"/>
  <c r="F5282" i="21"/>
  <c r="F5283" i="21"/>
  <c r="F5284" i="21"/>
  <c r="F5285" i="21"/>
  <c r="F5286" i="21"/>
  <c r="F5287" i="21"/>
  <c r="F5288" i="21"/>
  <c r="F5289" i="21"/>
  <c r="F5290" i="21"/>
  <c r="F5291" i="21"/>
  <c r="F5292" i="21"/>
  <c r="F5293" i="21"/>
  <c r="F5294" i="21"/>
  <c r="F5295" i="21"/>
  <c r="F5296" i="21"/>
  <c r="F5297" i="21"/>
  <c r="F5298" i="21"/>
  <c r="F5299" i="21"/>
  <c r="F5300" i="21"/>
  <c r="F5301" i="21"/>
  <c r="F5302" i="21"/>
  <c r="F5303" i="21"/>
  <c r="F5304" i="21"/>
  <c r="F5305" i="21"/>
  <c r="F5306" i="21"/>
  <c r="F5307" i="21"/>
  <c r="F5308" i="21"/>
  <c r="F5309" i="21"/>
  <c r="F5310" i="21"/>
  <c r="F5311" i="21"/>
  <c r="F5312" i="21"/>
  <c r="F5313" i="21"/>
  <c r="F5314" i="21"/>
  <c r="F5315" i="21"/>
  <c r="F5316" i="21"/>
  <c r="F5317" i="21"/>
  <c r="F5318" i="21"/>
  <c r="F5319" i="21"/>
  <c r="F5320" i="21"/>
  <c r="F5321" i="21"/>
  <c r="F5322" i="21"/>
  <c r="F5323" i="21"/>
  <c r="F5324" i="21"/>
  <c r="F5325" i="21"/>
  <c r="F5326" i="21"/>
  <c r="F5327" i="21"/>
  <c r="F5328" i="21"/>
  <c r="F5329" i="21"/>
  <c r="F5330" i="21"/>
  <c r="F5331" i="21"/>
  <c r="F5332" i="21"/>
  <c r="F5333" i="21"/>
  <c r="F5334" i="21"/>
  <c r="F5335" i="21"/>
  <c r="F5336" i="21"/>
  <c r="F5337" i="21"/>
  <c r="F5338" i="21"/>
  <c r="F5339" i="21"/>
  <c r="F5340" i="21"/>
  <c r="F5341" i="21"/>
  <c r="F5342" i="21"/>
  <c r="F5343" i="21"/>
  <c r="F5344" i="21"/>
  <c r="F5345" i="21"/>
  <c r="F5346" i="21"/>
  <c r="F5347" i="21"/>
  <c r="F5348" i="21"/>
  <c r="F5349" i="21"/>
  <c r="F5350" i="21"/>
  <c r="F5351" i="21"/>
  <c r="F5352" i="21"/>
  <c r="F5353" i="21"/>
  <c r="F5354" i="21"/>
  <c r="F5355" i="21"/>
  <c r="F5356" i="21"/>
  <c r="F5357" i="21"/>
  <c r="F5358" i="21"/>
  <c r="F5359" i="21"/>
  <c r="F5360" i="21"/>
  <c r="F5361" i="21"/>
  <c r="F5362" i="21"/>
  <c r="F5363" i="21"/>
  <c r="F5364" i="21"/>
  <c r="F5365" i="21"/>
  <c r="F5366" i="21"/>
  <c r="F5367" i="21"/>
  <c r="F5368" i="21"/>
  <c r="F5369" i="21"/>
  <c r="F5370" i="21"/>
  <c r="F5371" i="21"/>
  <c r="F5372" i="21"/>
  <c r="F5373" i="21"/>
  <c r="F5374" i="21"/>
  <c r="F5375" i="21"/>
  <c r="F5376" i="21"/>
  <c r="F5377" i="21"/>
  <c r="F5378" i="21"/>
  <c r="F5379" i="21"/>
  <c r="F5380" i="21"/>
  <c r="F5381" i="21"/>
  <c r="F5382" i="21"/>
  <c r="F5383" i="21"/>
  <c r="F5384" i="21"/>
  <c r="F5385" i="21"/>
  <c r="F5386" i="21"/>
  <c r="F5387" i="21"/>
  <c r="F5388" i="21"/>
  <c r="F5389" i="21"/>
  <c r="F5390" i="21"/>
  <c r="F5391" i="21"/>
  <c r="F5392" i="21"/>
  <c r="F5393" i="21"/>
  <c r="F5394" i="21"/>
  <c r="F5395" i="21"/>
  <c r="F5396" i="21"/>
  <c r="F5397" i="21"/>
  <c r="F5398" i="21"/>
  <c r="F5399" i="21"/>
  <c r="F5400" i="21"/>
  <c r="F5401" i="21"/>
  <c r="F5402" i="21"/>
  <c r="F5403" i="21"/>
  <c r="F5404" i="21"/>
  <c r="F5405" i="21"/>
  <c r="F5406" i="21"/>
  <c r="F5407" i="21"/>
  <c r="F5408" i="21"/>
  <c r="F5409" i="21"/>
  <c r="F5410" i="21"/>
  <c r="F5411" i="21"/>
  <c r="F5412" i="21"/>
  <c r="F5413" i="21"/>
  <c r="F5414" i="21"/>
  <c r="F5415" i="21"/>
  <c r="F5416" i="21"/>
  <c r="F5417" i="21"/>
  <c r="F5418" i="21"/>
  <c r="F5419" i="21"/>
  <c r="F5420" i="21"/>
  <c r="F5421" i="21"/>
  <c r="F5422" i="21"/>
  <c r="F5423" i="21"/>
  <c r="F5424" i="21"/>
  <c r="F5425" i="21"/>
  <c r="F5426" i="21"/>
  <c r="F5427" i="21"/>
  <c r="F5428" i="21"/>
  <c r="F5429" i="21"/>
  <c r="F5430" i="21"/>
  <c r="F5431" i="21"/>
  <c r="F5432" i="21"/>
  <c r="F5433" i="21"/>
  <c r="F5434" i="21"/>
  <c r="F5435" i="21"/>
  <c r="F5436" i="21"/>
  <c r="F5437" i="21"/>
  <c r="F5438" i="21"/>
  <c r="F5439" i="21"/>
  <c r="F5440" i="21"/>
  <c r="F5441" i="21"/>
  <c r="F5442" i="21"/>
  <c r="F5443" i="21"/>
  <c r="F5444" i="21"/>
  <c r="F5445" i="21"/>
  <c r="F5446" i="21"/>
  <c r="F5447" i="21"/>
  <c r="F5448" i="21"/>
  <c r="F5449" i="21"/>
  <c r="F5450" i="21"/>
  <c r="F5451" i="21"/>
  <c r="F5452" i="21"/>
  <c r="F5453" i="21"/>
  <c r="F5454" i="21"/>
  <c r="F5455" i="21"/>
  <c r="F5456" i="21"/>
  <c r="F5457" i="21"/>
  <c r="F5458" i="21"/>
  <c r="F5459" i="21"/>
  <c r="F5460" i="21"/>
  <c r="F5461" i="21"/>
  <c r="F5462" i="21"/>
  <c r="F5463" i="21"/>
  <c r="F5464" i="21"/>
  <c r="F5465" i="21"/>
  <c r="F5466" i="21"/>
  <c r="F5467" i="21"/>
  <c r="F5468" i="21"/>
  <c r="F5469" i="21"/>
  <c r="F5470" i="21"/>
  <c r="F5471" i="21"/>
  <c r="F5472" i="21"/>
  <c r="F5473" i="21"/>
  <c r="F5474" i="21"/>
  <c r="F5475" i="21"/>
  <c r="F5476" i="21"/>
  <c r="F5477" i="21"/>
  <c r="F5478" i="21"/>
  <c r="F5479" i="21"/>
  <c r="F5480" i="21"/>
  <c r="F5481" i="21"/>
  <c r="F5482" i="21"/>
  <c r="F5483" i="21"/>
  <c r="F5484" i="21"/>
  <c r="F5485" i="21"/>
  <c r="F5486" i="21"/>
  <c r="F5487" i="21"/>
  <c r="F5488" i="21"/>
  <c r="F5489" i="21"/>
  <c r="F5490" i="21"/>
  <c r="F5491" i="21"/>
  <c r="F5492" i="21"/>
  <c r="F5493" i="21"/>
  <c r="F5494" i="21"/>
  <c r="F5495" i="21"/>
  <c r="F5496" i="21"/>
  <c r="F5497" i="21"/>
  <c r="F5498" i="21"/>
  <c r="F5499" i="21"/>
  <c r="F5500" i="21"/>
  <c r="F5501" i="21"/>
  <c r="F5502" i="21"/>
  <c r="F5503" i="21"/>
  <c r="F5504" i="21"/>
  <c r="F5505" i="21"/>
  <c r="F5506" i="21"/>
  <c r="F5507" i="21"/>
  <c r="F5508" i="21"/>
  <c r="F5509" i="21"/>
  <c r="F5510" i="21"/>
  <c r="F5511" i="21"/>
  <c r="F5512" i="21"/>
  <c r="F5513" i="21"/>
  <c r="F5514" i="21"/>
  <c r="F5515" i="21"/>
  <c r="F5516" i="21"/>
  <c r="F5517" i="21"/>
  <c r="F5518" i="21"/>
  <c r="F5519" i="21"/>
  <c r="F5520" i="21"/>
  <c r="F5521" i="21"/>
  <c r="F5522" i="21"/>
  <c r="F5523" i="21"/>
  <c r="F5524" i="21"/>
  <c r="F5525" i="21"/>
  <c r="F5526" i="21"/>
  <c r="F5527" i="21"/>
  <c r="F5528" i="21"/>
  <c r="F5529" i="21"/>
  <c r="F5530" i="21"/>
  <c r="F5531" i="21"/>
  <c r="F5532" i="21"/>
  <c r="F5533" i="21"/>
  <c r="F5534" i="21"/>
  <c r="F5535" i="21"/>
  <c r="F5536" i="21"/>
  <c r="F5537" i="21"/>
  <c r="F5538" i="21"/>
  <c r="F5539" i="21"/>
  <c r="F5540" i="21"/>
  <c r="F5541" i="21"/>
  <c r="F5542" i="21"/>
  <c r="F5543" i="21"/>
  <c r="F5544" i="21"/>
  <c r="F5545" i="21"/>
  <c r="F5546" i="21"/>
  <c r="F5547" i="21"/>
  <c r="F5548" i="21"/>
  <c r="F5549" i="21"/>
  <c r="F5550" i="21"/>
  <c r="F5551" i="21"/>
  <c r="F5552" i="21"/>
  <c r="F5553" i="21"/>
  <c r="F5554" i="21"/>
  <c r="F5555" i="21"/>
  <c r="F5556" i="21"/>
  <c r="F5557" i="21"/>
  <c r="F5558" i="21"/>
  <c r="F5559" i="21"/>
  <c r="F5560" i="21"/>
  <c r="F5561" i="21"/>
  <c r="F5562" i="21"/>
  <c r="F5563" i="21"/>
  <c r="F5564" i="21"/>
  <c r="F5565" i="21"/>
  <c r="F5566" i="21"/>
  <c r="F5567" i="21"/>
  <c r="F5568" i="21"/>
  <c r="F5569" i="21"/>
  <c r="F5570" i="21"/>
  <c r="F5571" i="21"/>
  <c r="F5572" i="21"/>
  <c r="F5573" i="21"/>
  <c r="F5574" i="21"/>
  <c r="F5575" i="21"/>
  <c r="F5576" i="21"/>
  <c r="F5577" i="21"/>
  <c r="F5578" i="21"/>
  <c r="F5579" i="21"/>
  <c r="F5580" i="21"/>
  <c r="F5581" i="21"/>
  <c r="F5582" i="21"/>
  <c r="F5583" i="21"/>
  <c r="F5584" i="21"/>
  <c r="F5585" i="21"/>
  <c r="F5586" i="21"/>
  <c r="F5587" i="21"/>
  <c r="F5588" i="21"/>
  <c r="F5589" i="21"/>
  <c r="F5590" i="21"/>
  <c r="F5591" i="21"/>
  <c r="F5592" i="21"/>
  <c r="F5593" i="21"/>
  <c r="F5594" i="21"/>
  <c r="F5595" i="21"/>
  <c r="F5596" i="21"/>
  <c r="F5597" i="21"/>
  <c r="F5598" i="21"/>
  <c r="F5599" i="21"/>
  <c r="F5600" i="21"/>
  <c r="F5601" i="21"/>
  <c r="F5602" i="21"/>
  <c r="F5603" i="21"/>
  <c r="F5604" i="21"/>
  <c r="F5605" i="21"/>
  <c r="F5606" i="21"/>
  <c r="F5607" i="21"/>
  <c r="F5608" i="21"/>
  <c r="F5609" i="21"/>
  <c r="F5610" i="21"/>
  <c r="F5611" i="21"/>
  <c r="F5612" i="21"/>
  <c r="F5613" i="21"/>
  <c r="F5614" i="21"/>
  <c r="F5615" i="21"/>
  <c r="F5616" i="21"/>
  <c r="F5617" i="21"/>
  <c r="F5618" i="21"/>
  <c r="F5619" i="21"/>
  <c r="F5620" i="21"/>
  <c r="F5621" i="21"/>
  <c r="F5622" i="21"/>
  <c r="F5623" i="21"/>
  <c r="F5624" i="21"/>
  <c r="F5625" i="21"/>
  <c r="F5626" i="21"/>
  <c r="F5627" i="21"/>
  <c r="F5628" i="21"/>
  <c r="F5629" i="21"/>
  <c r="F5630" i="21"/>
  <c r="F5631" i="21"/>
  <c r="F5632" i="21"/>
  <c r="F5633" i="21"/>
  <c r="F5634" i="21"/>
  <c r="F5635" i="21"/>
  <c r="F5636" i="21"/>
  <c r="F5637" i="21"/>
  <c r="F5638" i="21"/>
  <c r="F5639" i="21"/>
  <c r="F5640" i="21"/>
  <c r="F5641" i="21"/>
  <c r="F5642" i="21"/>
  <c r="F5643" i="21"/>
  <c r="F5644" i="21"/>
  <c r="F5645" i="21"/>
  <c r="F5646" i="21"/>
  <c r="F5647" i="21"/>
  <c r="F5648" i="21"/>
  <c r="F5649" i="21"/>
  <c r="F5650" i="21"/>
  <c r="F5651" i="21"/>
  <c r="F5652" i="21"/>
  <c r="F5653" i="21"/>
  <c r="F5654" i="21"/>
  <c r="F5655" i="21"/>
  <c r="F5656" i="21"/>
  <c r="F5657" i="21"/>
  <c r="F5658" i="21"/>
  <c r="F5659" i="21"/>
  <c r="F5660" i="21"/>
  <c r="F5661" i="21"/>
  <c r="F5662" i="21"/>
  <c r="F5663" i="21"/>
  <c r="F5664" i="21"/>
  <c r="F5665" i="21"/>
  <c r="F5666" i="21"/>
  <c r="F5667" i="21"/>
  <c r="F5668" i="21"/>
  <c r="F5669" i="21"/>
  <c r="F5670" i="21"/>
  <c r="F5671" i="21"/>
  <c r="F5672" i="21"/>
  <c r="F5673" i="21"/>
  <c r="F5674" i="21"/>
  <c r="F5675" i="21"/>
  <c r="F5676" i="21"/>
  <c r="F5677" i="21"/>
  <c r="F5678" i="21"/>
  <c r="F5679" i="21"/>
  <c r="F5680" i="21"/>
  <c r="F5681" i="21"/>
  <c r="F5682" i="21"/>
  <c r="F5683" i="21"/>
  <c r="F5684" i="21"/>
  <c r="F5685" i="21"/>
  <c r="F5686" i="21"/>
  <c r="F5687" i="21"/>
  <c r="F5688" i="21"/>
  <c r="F5689" i="21"/>
  <c r="F5690" i="21"/>
  <c r="F5691" i="21"/>
  <c r="F5692" i="21"/>
  <c r="F5693" i="21"/>
  <c r="F5694" i="21"/>
  <c r="F5695" i="21"/>
  <c r="F5696" i="21"/>
  <c r="F5697" i="21"/>
  <c r="F5698" i="21"/>
  <c r="F5699" i="21"/>
  <c r="F5700" i="21"/>
  <c r="F5701" i="21"/>
  <c r="F5702" i="21"/>
  <c r="F5703" i="21"/>
  <c r="F5704" i="21"/>
  <c r="F5705" i="21"/>
  <c r="F5706" i="21"/>
  <c r="F5707" i="21"/>
  <c r="F5708" i="21"/>
  <c r="F5709" i="21"/>
  <c r="F5710" i="21"/>
  <c r="F5711" i="21"/>
  <c r="F5712" i="21"/>
  <c r="F5713" i="21"/>
  <c r="F5714" i="21"/>
  <c r="F5715" i="21"/>
  <c r="F5716" i="21"/>
  <c r="F5717" i="21"/>
  <c r="F5718" i="21"/>
  <c r="F5719" i="21"/>
  <c r="F5720" i="21"/>
  <c r="F5721" i="21"/>
  <c r="F5722" i="21"/>
  <c r="F5723" i="21"/>
  <c r="F5724" i="21"/>
  <c r="F5725" i="21"/>
  <c r="F5726" i="21"/>
  <c r="F5727" i="21"/>
  <c r="F5728" i="21"/>
  <c r="F5729" i="21"/>
  <c r="F5730" i="21"/>
  <c r="F5731" i="21"/>
  <c r="F5732" i="21"/>
  <c r="F5733" i="21"/>
  <c r="F5734" i="21"/>
  <c r="F5735" i="21"/>
  <c r="F5736" i="21"/>
  <c r="F5737" i="21"/>
  <c r="F5738" i="21"/>
  <c r="F5739" i="21"/>
  <c r="F5740" i="21"/>
  <c r="F5741" i="21"/>
  <c r="F5742" i="21"/>
  <c r="F5743" i="21"/>
  <c r="F5744" i="21"/>
  <c r="F5745" i="21"/>
  <c r="F5746" i="21"/>
  <c r="F5747" i="21"/>
  <c r="F5748" i="21"/>
  <c r="F5749" i="21"/>
  <c r="F5750" i="21"/>
  <c r="F5751" i="21"/>
  <c r="F5752" i="21"/>
  <c r="F5753" i="21"/>
  <c r="F5754" i="21"/>
  <c r="F5755" i="21"/>
  <c r="F5756" i="21"/>
  <c r="F5757" i="21"/>
  <c r="F5758" i="21"/>
  <c r="F5759" i="21"/>
  <c r="F5760" i="21"/>
  <c r="F5761" i="21"/>
  <c r="F5762" i="21"/>
  <c r="F5763" i="21"/>
  <c r="F5764" i="21"/>
  <c r="F5765" i="21"/>
  <c r="F5766" i="21"/>
  <c r="F5767" i="21"/>
  <c r="F5768" i="21"/>
  <c r="F5769" i="21"/>
  <c r="F5770" i="21"/>
  <c r="F5771" i="21"/>
  <c r="F5772" i="21"/>
  <c r="F5773" i="21"/>
  <c r="F5774" i="21"/>
  <c r="F5775" i="21"/>
  <c r="F5776" i="21"/>
  <c r="F5777" i="21"/>
  <c r="F5778" i="21"/>
  <c r="F5779" i="21"/>
  <c r="F5780" i="21"/>
  <c r="F5781" i="21"/>
  <c r="F5782" i="21"/>
  <c r="F5783" i="21"/>
  <c r="F5784" i="21"/>
  <c r="F5785" i="21"/>
  <c r="F5786" i="21"/>
  <c r="F5787" i="21"/>
  <c r="F5788" i="21"/>
  <c r="F5789" i="21"/>
  <c r="F5790" i="21"/>
  <c r="F5791" i="21"/>
  <c r="F5792" i="21"/>
  <c r="F5793" i="21"/>
  <c r="F5794" i="21"/>
  <c r="F5795" i="21"/>
  <c r="F5796" i="21"/>
  <c r="F5797" i="21"/>
  <c r="F5798" i="21"/>
  <c r="F5799" i="21"/>
  <c r="F5800" i="21"/>
  <c r="F5801" i="21"/>
  <c r="F5802" i="21"/>
  <c r="F5803" i="21"/>
  <c r="F5804" i="21"/>
  <c r="F5805" i="21"/>
  <c r="F5806" i="21"/>
  <c r="F5807" i="21"/>
  <c r="F5808" i="21"/>
  <c r="F5809" i="21"/>
  <c r="F5810" i="21"/>
  <c r="F5811" i="21"/>
  <c r="F5812" i="21"/>
  <c r="F5813" i="21"/>
  <c r="F5814" i="21"/>
  <c r="F5815" i="21"/>
  <c r="F5816" i="21"/>
  <c r="F5817" i="21"/>
  <c r="F5818" i="21"/>
  <c r="F5819" i="21"/>
  <c r="F5820" i="21"/>
  <c r="F5821" i="21"/>
  <c r="F5822" i="21"/>
  <c r="F5823" i="21"/>
  <c r="F5824" i="21"/>
  <c r="F5825" i="21"/>
  <c r="F5826" i="21"/>
  <c r="F5827" i="21"/>
  <c r="F5828" i="21"/>
  <c r="F5829" i="21"/>
  <c r="F5830" i="21"/>
  <c r="F5831" i="21"/>
  <c r="F5832" i="21"/>
  <c r="F5833" i="21"/>
  <c r="F5834" i="21"/>
  <c r="F5835" i="21"/>
  <c r="F5836" i="21"/>
  <c r="F5837" i="21"/>
  <c r="F5838" i="21"/>
  <c r="F5839" i="21"/>
  <c r="F5840" i="21"/>
  <c r="F5841" i="21"/>
  <c r="F5842" i="21"/>
  <c r="F5843" i="21"/>
  <c r="F5844" i="21"/>
  <c r="F5845" i="21"/>
  <c r="F5846" i="21"/>
  <c r="F5847" i="21"/>
  <c r="F5848" i="21"/>
  <c r="F5849" i="21"/>
  <c r="F5850" i="21"/>
  <c r="F5851" i="21"/>
  <c r="F5852" i="21"/>
  <c r="F5853" i="21"/>
  <c r="F5854" i="21"/>
  <c r="F5855" i="21"/>
  <c r="F5856" i="21"/>
  <c r="F5857" i="21"/>
  <c r="F5858" i="21"/>
  <c r="F5859" i="21"/>
  <c r="F5860" i="21"/>
  <c r="F5861" i="21"/>
  <c r="F5862" i="21"/>
  <c r="F5863" i="21"/>
  <c r="F5864" i="21"/>
  <c r="F5865" i="21"/>
  <c r="F5866" i="21"/>
  <c r="F5867" i="21"/>
  <c r="F5868" i="21"/>
  <c r="F5869" i="21"/>
  <c r="F5870" i="21"/>
  <c r="F5871" i="21"/>
  <c r="F5872" i="21"/>
  <c r="F5873" i="21"/>
  <c r="F5874" i="21"/>
  <c r="F5875" i="21"/>
  <c r="F5876" i="21"/>
  <c r="F5877" i="21"/>
  <c r="F5878" i="21"/>
  <c r="F5879" i="21"/>
  <c r="F5880" i="21"/>
  <c r="F5881" i="21"/>
  <c r="F5882" i="21"/>
  <c r="F5883" i="21"/>
  <c r="F5884" i="21"/>
  <c r="F5885" i="21"/>
  <c r="F5886" i="21"/>
  <c r="F5887" i="21"/>
  <c r="F5888" i="21"/>
  <c r="F5889" i="21"/>
  <c r="F5890" i="21"/>
  <c r="F5891" i="21"/>
  <c r="F5892" i="21"/>
  <c r="F5893" i="21"/>
  <c r="F5894" i="21"/>
  <c r="F5895" i="21"/>
  <c r="F5896" i="21"/>
  <c r="F5897" i="21"/>
  <c r="F5898" i="21"/>
  <c r="F5899" i="21"/>
  <c r="F5900" i="21"/>
  <c r="F5901" i="21"/>
  <c r="F5902" i="21"/>
  <c r="F5903" i="21"/>
  <c r="F5904" i="21"/>
  <c r="F5905" i="21"/>
  <c r="F5906" i="21"/>
  <c r="F5907" i="21"/>
  <c r="F5908" i="21"/>
  <c r="F5909" i="21"/>
  <c r="F5910" i="21"/>
  <c r="F5911" i="21"/>
  <c r="F5912" i="21"/>
  <c r="F5913" i="21"/>
  <c r="F5914" i="21"/>
  <c r="F5915" i="21"/>
  <c r="F5916" i="21"/>
  <c r="F5917" i="21"/>
  <c r="F5918" i="21"/>
  <c r="F5919" i="21"/>
  <c r="F5920" i="21"/>
  <c r="F5921" i="21"/>
  <c r="F5922" i="21"/>
  <c r="F5923" i="21"/>
  <c r="F5924" i="21"/>
  <c r="F5925" i="21"/>
  <c r="F5926" i="21"/>
  <c r="F5927" i="21"/>
  <c r="F5928" i="21"/>
  <c r="F5929" i="21"/>
  <c r="F5930" i="21"/>
  <c r="F5931" i="21"/>
  <c r="F5932" i="21"/>
  <c r="F5933" i="21"/>
  <c r="F5934" i="21"/>
  <c r="F5935" i="21"/>
  <c r="F5936" i="21"/>
  <c r="F5937" i="21"/>
  <c r="F5938" i="21"/>
  <c r="F5939" i="21"/>
  <c r="F5940" i="21"/>
  <c r="F5941" i="21"/>
  <c r="F5942" i="21"/>
  <c r="F5943" i="21"/>
  <c r="F5944" i="21"/>
  <c r="F5945" i="21"/>
  <c r="F5946" i="21"/>
  <c r="F5947" i="21"/>
  <c r="F5948" i="21"/>
  <c r="F5949" i="21"/>
  <c r="F5950" i="21"/>
  <c r="F5951" i="21"/>
  <c r="F5952" i="21"/>
  <c r="F5953" i="21"/>
  <c r="F5954" i="21"/>
  <c r="F5955" i="21"/>
  <c r="F5956" i="21"/>
  <c r="F5957" i="21"/>
  <c r="F5958" i="21"/>
  <c r="F5959" i="21"/>
  <c r="F5960" i="21"/>
  <c r="F5961" i="21"/>
  <c r="F5962" i="21"/>
  <c r="F5963" i="21"/>
  <c r="F5964" i="21"/>
  <c r="F5965" i="21"/>
  <c r="F5966" i="21"/>
  <c r="F5967" i="21"/>
  <c r="F5968" i="21"/>
  <c r="F5969" i="21"/>
  <c r="F5970" i="21"/>
  <c r="F5971" i="21"/>
  <c r="F5972" i="21"/>
  <c r="F5973" i="21"/>
  <c r="F5974" i="21"/>
  <c r="F5975" i="21"/>
  <c r="F5976" i="21"/>
  <c r="F5977" i="21"/>
  <c r="F5978" i="21"/>
  <c r="F5979" i="21"/>
  <c r="F5980" i="21"/>
  <c r="F5981" i="21"/>
  <c r="F5982" i="21"/>
  <c r="F5983" i="21"/>
  <c r="F5984" i="21"/>
  <c r="F5985" i="21"/>
  <c r="F5986" i="21"/>
  <c r="F5987" i="21"/>
  <c r="F5988" i="21"/>
  <c r="F5989" i="21"/>
  <c r="F5990" i="21"/>
  <c r="F5991" i="21"/>
  <c r="F5992" i="21"/>
  <c r="F5993" i="21"/>
  <c r="F5994" i="21"/>
  <c r="F5995" i="21"/>
  <c r="F5996" i="21"/>
  <c r="F5997" i="21"/>
  <c r="F5998" i="21"/>
  <c r="F5999" i="21"/>
  <c r="F6000" i="21"/>
  <c r="F6001" i="21"/>
  <c r="F6002" i="21"/>
  <c r="F6003" i="21"/>
  <c r="F6004" i="21"/>
  <c r="F6005" i="21"/>
  <c r="F6006" i="21"/>
  <c r="F6007" i="21"/>
  <c r="F6008" i="21"/>
  <c r="F6009" i="21"/>
  <c r="F6010" i="21"/>
  <c r="F6011" i="21"/>
  <c r="F6012" i="21"/>
  <c r="F6013" i="21"/>
  <c r="F6014" i="21"/>
  <c r="F6015" i="21"/>
  <c r="F6016" i="21"/>
  <c r="F6017" i="21"/>
  <c r="F6018" i="21"/>
  <c r="F6019" i="21"/>
  <c r="F6020" i="21"/>
  <c r="F6021" i="21"/>
  <c r="F6022" i="21"/>
  <c r="F6023" i="21"/>
  <c r="F6024" i="21"/>
  <c r="F6025" i="21"/>
  <c r="F6026" i="21"/>
  <c r="F6027" i="21"/>
  <c r="F6028" i="21"/>
  <c r="F6029" i="21"/>
  <c r="F6030" i="21"/>
  <c r="F6031" i="21"/>
  <c r="F6032" i="21"/>
  <c r="F6033" i="21"/>
  <c r="F6034" i="21"/>
  <c r="F6035" i="21"/>
  <c r="F6036" i="21"/>
  <c r="F6037" i="21"/>
  <c r="F6038" i="21"/>
  <c r="F6039" i="21"/>
  <c r="F6040" i="21"/>
  <c r="F6041" i="21"/>
  <c r="F6042" i="21"/>
  <c r="F6043" i="21"/>
  <c r="F6044" i="21"/>
  <c r="F6045" i="21"/>
  <c r="F6046" i="21"/>
  <c r="F6047" i="21"/>
  <c r="F6048" i="21"/>
  <c r="F6049" i="21"/>
  <c r="F6050" i="21"/>
  <c r="F6051" i="21"/>
  <c r="F6052" i="21"/>
  <c r="F6053" i="21"/>
  <c r="F6054" i="21"/>
  <c r="F6055" i="21"/>
  <c r="F6056" i="21"/>
  <c r="F6057" i="21"/>
  <c r="F6058" i="21"/>
  <c r="F6059" i="21"/>
  <c r="F6060" i="21"/>
  <c r="F6061" i="21"/>
  <c r="F6062" i="21"/>
  <c r="F6063" i="21"/>
  <c r="F6064" i="21"/>
  <c r="F6065" i="21"/>
  <c r="F6066" i="21"/>
  <c r="F6067" i="21"/>
  <c r="F6068" i="21"/>
  <c r="F6069" i="21"/>
  <c r="F6070" i="21"/>
  <c r="F6071" i="21"/>
  <c r="F6072" i="21"/>
  <c r="F6073" i="21"/>
  <c r="F6074" i="21"/>
  <c r="F6075" i="21"/>
  <c r="F6076" i="21"/>
  <c r="F6077" i="21"/>
  <c r="F6078" i="21"/>
  <c r="F6079" i="21"/>
  <c r="F6080" i="21"/>
  <c r="F6081" i="21"/>
  <c r="F6082" i="21"/>
  <c r="F6083" i="21"/>
  <c r="F6084" i="21"/>
  <c r="F6085" i="21"/>
  <c r="F6086" i="21"/>
  <c r="F6087" i="21"/>
  <c r="F6088" i="21"/>
  <c r="F6089" i="21"/>
  <c r="F6090" i="21"/>
  <c r="F6091" i="21"/>
  <c r="F6092" i="21"/>
  <c r="F6093" i="21"/>
  <c r="F6094" i="21"/>
  <c r="F6095" i="21"/>
  <c r="F6096" i="21"/>
  <c r="F6097" i="21"/>
  <c r="F6098" i="21"/>
  <c r="F6099" i="21"/>
  <c r="F6100" i="21"/>
  <c r="F6101" i="21"/>
  <c r="F6102" i="21"/>
  <c r="F6103" i="21"/>
  <c r="F6104" i="21"/>
  <c r="F6105" i="21"/>
  <c r="F6106" i="21"/>
  <c r="F6107" i="21"/>
  <c r="F6108" i="21"/>
  <c r="F6109" i="21"/>
  <c r="F6110" i="21"/>
  <c r="F6111" i="21"/>
  <c r="F6112" i="21"/>
  <c r="F6113" i="21"/>
  <c r="F6114" i="21"/>
  <c r="F6115" i="21"/>
  <c r="F6116" i="21"/>
  <c r="F6117" i="21"/>
  <c r="F6118" i="21"/>
  <c r="F6119" i="21"/>
  <c r="F6120" i="21"/>
  <c r="F6121" i="21"/>
  <c r="F6122" i="21"/>
  <c r="F6123" i="21"/>
  <c r="F6124" i="21"/>
  <c r="F6125" i="21"/>
  <c r="F6126" i="21"/>
  <c r="F6127" i="21"/>
  <c r="F6128" i="21"/>
  <c r="F6129" i="21"/>
  <c r="F6130" i="21"/>
  <c r="F6131" i="21"/>
  <c r="F6132" i="21"/>
  <c r="F6133" i="21"/>
  <c r="F6134" i="21"/>
  <c r="F6135" i="21"/>
  <c r="F6136" i="21"/>
  <c r="F6137" i="21"/>
  <c r="F6138" i="21"/>
  <c r="F6139" i="21"/>
  <c r="F6140" i="21"/>
  <c r="F6141" i="21"/>
  <c r="F6142" i="21"/>
  <c r="F6143" i="21"/>
  <c r="F6144" i="21"/>
  <c r="F6145" i="21"/>
  <c r="F6146" i="21"/>
  <c r="F6147" i="21"/>
  <c r="F6148" i="21"/>
  <c r="F6149" i="21"/>
  <c r="F6150" i="21"/>
  <c r="F6151" i="21"/>
  <c r="F6152" i="21"/>
  <c r="F6153" i="21"/>
  <c r="F6154" i="21"/>
  <c r="F6155" i="21"/>
  <c r="F6156" i="21"/>
  <c r="F6157" i="21"/>
  <c r="F6158" i="21"/>
  <c r="F6159" i="21"/>
  <c r="F6160" i="21"/>
  <c r="F6161" i="21"/>
  <c r="F6162" i="21"/>
  <c r="F6163" i="21"/>
  <c r="F6164" i="21"/>
  <c r="F6165" i="21"/>
  <c r="F6166" i="21"/>
  <c r="F6167" i="21"/>
  <c r="F6168" i="21"/>
  <c r="F6169" i="21"/>
  <c r="F6170" i="21"/>
  <c r="F6171" i="21"/>
  <c r="F6172" i="21"/>
  <c r="F6173" i="21"/>
  <c r="F6174" i="21"/>
  <c r="F6175" i="21"/>
  <c r="F6176" i="21"/>
  <c r="F6177" i="21"/>
  <c r="F6178" i="21"/>
  <c r="F6179" i="21"/>
  <c r="F6180" i="21"/>
  <c r="F6181" i="21"/>
  <c r="F6182" i="21"/>
  <c r="F6183" i="21"/>
  <c r="F6184" i="21"/>
  <c r="F6185" i="21"/>
  <c r="F6186" i="21"/>
  <c r="F6187" i="21"/>
  <c r="F6188" i="21"/>
  <c r="F6189" i="21"/>
  <c r="F6190" i="21"/>
  <c r="F6191" i="21"/>
  <c r="F6192" i="21"/>
  <c r="F6193" i="21"/>
  <c r="F6194" i="21"/>
  <c r="F6195" i="21"/>
  <c r="F6196" i="21"/>
  <c r="F6197" i="21"/>
  <c r="F6198" i="21"/>
  <c r="F6199" i="21"/>
  <c r="F6200" i="21"/>
  <c r="F6201" i="21"/>
  <c r="F6202" i="21"/>
  <c r="F6203" i="21"/>
  <c r="F6204" i="21"/>
  <c r="F6205" i="21"/>
  <c r="F6206" i="21"/>
  <c r="F6207" i="21"/>
  <c r="F6208" i="21"/>
  <c r="F6209" i="21"/>
  <c r="F6210" i="21"/>
  <c r="F6211" i="21"/>
  <c r="F6212" i="21"/>
  <c r="F6213" i="21"/>
  <c r="F6214" i="21"/>
  <c r="F6215" i="21"/>
  <c r="F6216" i="21"/>
  <c r="F6217" i="21"/>
  <c r="F6218" i="21"/>
  <c r="F6219" i="21"/>
  <c r="F6220" i="21"/>
  <c r="F6221" i="21"/>
  <c r="F6222" i="21"/>
  <c r="F6223" i="21"/>
  <c r="F6224" i="21"/>
  <c r="F6225" i="21"/>
  <c r="F6226" i="21"/>
  <c r="F6227" i="21"/>
  <c r="F6228" i="21"/>
  <c r="F6229" i="21"/>
  <c r="F6230" i="21"/>
  <c r="F6231" i="21"/>
  <c r="F6232" i="21"/>
  <c r="F6233" i="21"/>
  <c r="F6234" i="21"/>
  <c r="F6235" i="21"/>
  <c r="F6236" i="21"/>
  <c r="F6237" i="21"/>
  <c r="F6238" i="21"/>
  <c r="F6239" i="21"/>
  <c r="F6240" i="21"/>
  <c r="F6241" i="21"/>
  <c r="F6242" i="21"/>
  <c r="F6243" i="21"/>
  <c r="F6244" i="21"/>
  <c r="F6245" i="21"/>
  <c r="F6246" i="21"/>
  <c r="F6247" i="21"/>
  <c r="F6248" i="21"/>
  <c r="F6249" i="21"/>
  <c r="F6250" i="21"/>
  <c r="F6251" i="21"/>
  <c r="F6252" i="21"/>
  <c r="F6253" i="21"/>
  <c r="F6254" i="21"/>
  <c r="F6255" i="21"/>
  <c r="F6256" i="21"/>
  <c r="F6257" i="21"/>
  <c r="F6258" i="21"/>
  <c r="F6259" i="21"/>
  <c r="F6260" i="21"/>
  <c r="F6261" i="21"/>
  <c r="F6262" i="21"/>
  <c r="F6263" i="21"/>
  <c r="F6264" i="21"/>
  <c r="F6265" i="21"/>
  <c r="F6266" i="21"/>
  <c r="F6267" i="21"/>
  <c r="F6268" i="21"/>
  <c r="F6269" i="21"/>
  <c r="F6270" i="21"/>
  <c r="F6271" i="21"/>
  <c r="F6272" i="21"/>
  <c r="F6273" i="21"/>
  <c r="F6274" i="21"/>
  <c r="F6275" i="21"/>
  <c r="F6276" i="21"/>
  <c r="F6277" i="21"/>
  <c r="F6278" i="21"/>
  <c r="F6279" i="21"/>
  <c r="F6280" i="21"/>
  <c r="F6281" i="21"/>
  <c r="F6282" i="21"/>
  <c r="F6283" i="21"/>
  <c r="F6284" i="21"/>
  <c r="F6285" i="21"/>
  <c r="F6286" i="21"/>
  <c r="F6287" i="21"/>
  <c r="F6288" i="21"/>
  <c r="F6289" i="21"/>
  <c r="F6290" i="21"/>
  <c r="F6291" i="21"/>
  <c r="F6292" i="21"/>
  <c r="F6293" i="21"/>
  <c r="F6294" i="21"/>
  <c r="F6295" i="21"/>
  <c r="F6296" i="21"/>
  <c r="F6297" i="21"/>
  <c r="F6298" i="21"/>
  <c r="F6299" i="21"/>
  <c r="F6300" i="21"/>
  <c r="F6301" i="21"/>
  <c r="F6302" i="21"/>
  <c r="F6303" i="21"/>
  <c r="F6304" i="21"/>
  <c r="F6305" i="21"/>
  <c r="F6306" i="21"/>
  <c r="F6307" i="21"/>
  <c r="F6308" i="21"/>
  <c r="F6309" i="21"/>
  <c r="F6310" i="21"/>
  <c r="F6311" i="21"/>
  <c r="F6312" i="21"/>
  <c r="F6313" i="21"/>
  <c r="F6314" i="21"/>
  <c r="F6315" i="21"/>
  <c r="F6316" i="21"/>
  <c r="F6317" i="21"/>
  <c r="F6318" i="21"/>
  <c r="F6319" i="21"/>
  <c r="F6320" i="21"/>
  <c r="F6321" i="21"/>
  <c r="F6322" i="21"/>
  <c r="F6323" i="21"/>
  <c r="F6324" i="21"/>
  <c r="F6325" i="21"/>
  <c r="F6326" i="21"/>
  <c r="F6327" i="21"/>
  <c r="F6328" i="21"/>
  <c r="F6329" i="21"/>
  <c r="F6330" i="21"/>
  <c r="F6331" i="21"/>
  <c r="F6332" i="21"/>
  <c r="F6333" i="21"/>
  <c r="F6334" i="21"/>
  <c r="F6335" i="21"/>
  <c r="F6336" i="21"/>
  <c r="F6337" i="21"/>
  <c r="F6338" i="21"/>
  <c r="F6339" i="21"/>
  <c r="F6340" i="21"/>
  <c r="F6341" i="21"/>
  <c r="F6342" i="21"/>
  <c r="F6343" i="21"/>
  <c r="F6344" i="21"/>
  <c r="F6345" i="21"/>
  <c r="F6346" i="21"/>
  <c r="F6347" i="21"/>
  <c r="F6348" i="21"/>
  <c r="F6349" i="21"/>
  <c r="F6350" i="21"/>
  <c r="F6351" i="21"/>
  <c r="F6352" i="21"/>
  <c r="F6353" i="21"/>
  <c r="F6354" i="21"/>
  <c r="F6355" i="21"/>
  <c r="F6356" i="21"/>
  <c r="F6357" i="21"/>
  <c r="F6358" i="21"/>
  <c r="F6359" i="21"/>
  <c r="F6360" i="21"/>
  <c r="F6361" i="21"/>
  <c r="F6362" i="21"/>
  <c r="F6363" i="21"/>
  <c r="F6364" i="21"/>
  <c r="F6365" i="21"/>
  <c r="F6366" i="21"/>
  <c r="F6367" i="21"/>
  <c r="F6368" i="21"/>
  <c r="F6369" i="21"/>
  <c r="F6370" i="21"/>
  <c r="F6371" i="21"/>
  <c r="F6372" i="21"/>
  <c r="F6373" i="21"/>
  <c r="F6374" i="21"/>
  <c r="F6375" i="21"/>
  <c r="F6376" i="21"/>
  <c r="F6377" i="21"/>
  <c r="F6378" i="21"/>
  <c r="F6379" i="21"/>
  <c r="F6380" i="21"/>
  <c r="F6381" i="21"/>
  <c r="F6382" i="21"/>
  <c r="F6383" i="21"/>
  <c r="F6384" i="21"/>
  <c r="F6385" i="21"/>
  <c r="F6386" i="21"/>
  <c r="F6387" i="21"/>
  <c r="F6388" i="21"/>
  <c r="F6389" i="21"/>
  <c r="F6390" i="21"/>
  <c r="F6391" i="21"/>
  <c r="F6392" i="21"/>
  <c r="F6393" i="21"/>
  <c r="F6394" i="21"/>
  <c r="F6395" i="21"/>
  <c r="F6396" i="21"/>
  <c r="F6397" i="21"/>
  <c r="F6398" i="21"/>
  <c r="F6399" i="21"/>
  <c r="F6400" i="21"/>
  <c r="F6401" i="21"/>
  <c r="F6402" i="21"/>
  <c r="F6403" i="21"/>
  <c r="F6404" i="21"/>
  <c r="F6405" i="21"/>
  <c r="F6406" i="21"/>
  <c r="F6407" i="21"/>
  <c r="F6408" i="21"/>
  <c r="F6409" i="21"/>
  <c r="F6410" i="21"/>
  <c r="F6411" i="21"/>
  <c r="F6412" i="21"/>
  <c r="F6413" i="21"/>
  <c r="F6414" i="21"/>
  <c r="F6415" i="21"/>
  <c r="F6416" i="21"/>
  <c r="F6417" i="21"/>
  <c r="F6418" i="21"/>
  <c r="F6419" i="21"/>
  <c r="F6420" i="21"/>
  <c r="F6421" i="21"/>
  <c r="F6422" i="21"/>
  <c r="F6423" i="21"/>
  <c r="F6424" i="21"/>
  <c r="F6425" i="21"/>
  <c r="F6426" i="21"/>
  <c r="F6427" i="21"/>
  <c r="F6428" i="21"/>
  <c r="F6429" i="21"/>
  <c r="F6430" i="21"/>
  <c r="F6431" i="21"/>
  <c r="F6432" i="21"/>
  <c r="F6433" i="21"/>
  <c r="F6434" i="21"/>
  <c r="F6435" i="21"/>
  <c r="F6436" i="21"/>
  <c r="F6437" i="21"/>
  <c r="F6438" i="21"/>
  <c r="F6439" i="21"/>
  <c r="F6440" i="21"/>
  <c r="F6441" i="21"/>
  <c r="F6442" i="21"/>
  <c r="F6443" i="21"/>
  <c r="F6444" i="21"/>
  <c r="F6445" i="21"/>
  <c r="F6446" i="21"/>
  <c r="F6447" i="21"/>
  <c r="F6448" i="21"/>
  <c r="F6449" i="21"/>
  <c r="F6450" i="21"/>
  <c r="F6451" i="21"/>
  <c r="F6452" i="21"/>
  <c r="F6453" i="21"/>
  <c r="F6454" i="21"/>
  <c r="F6455" i="21"/>
  <c r="F6456" i="21"/>
  <c r="F6457" i="21"/>
  <c r="F6458" i="21"/>
  <c r="F6459" i="21"/>
  <c r="F6460" i="21"/>
  <c r="F6461" i="21"/>
  <c r="F6462" i="21"/>
  <c r="F6463" i="21"/>
  <c r="F6464" i="21"/>
  <c r="F6465" i="21"/>
  <c r="F6466" i="21"/>
  <c r="F6467" i="21"/>
  <c r="F6468" i="21"/>
  <c r="F6469" i="21"/>
  <c r="F6470" i="21"/>
  <c r="F6471" i="21"/>
  <c r="F6472" i="21"/>
  <c r="F6473" i="21"/>
  <c r="F6474" i="21"/>
  <c r="F6475" i="21"/>
  <c r="F6476" i="21"/>
  <c r="F6477" i="21"/>
  <c r="F6478" i="21"/>
  <c r="F6479" i="21"/>
  <c r="F6480" i="21"/>
  <c r="F6481" i="21"/>
  <c r="F6482" i="21"/>
  <c r="F6483" i="21"/>
  <c r="F6484" i="21"/>
  <c r="F6485" i="21"/>
  <c r="F6486" i="21"/>
  <c r="F6487" i="21"/>
  <c r="F6488" i="21"/>
  <c r="F6489" i="21"/>
  <c r="F6490" i="21"/>
  <c r="F6491" i="21"/>
  <c r="F6492" i="21"/>
  <c r="F6493" i="21"/>
  <c r="F6494" i="21"/>
  <c r="F6495" i="21"/>
  <c r="F6496" i="21"/>
  <c r="F6497" i="21"/>
  <c r="F6498" i="21"/>
  <c r="F6499" i="21"/>
  <c r="F6500" i="21"/>
  <c r="F6501" i="21"/>
  <c r="F6502" i="21"/>
  <c r="F6503" i="21"/>
  <c r="F6504" i="21"/>
  <c r="F6505" i="21"/>
  <c r="F6506" i="21"/>
  <c r="F6507" i="21"/>
  <c r="F6508" i="21"/>
  <c r="F6509" i="21"/>
  <c r="F6510" i="21"/>
  <c r="F6511" i="21"/>
  <c r="F6512" i="21"/>
  <c r="F6513" i="21"/>
  <c r="F6514" i="21"/>
  <c r="F6515" i="21"/>
  <c r="F6516" i="21"/>
  <c r="F6517" i="21"/>
  <c r="F6518" i="21"/>
  <c r="F6519" i="21"/>
  <c r="F6520" i="21"/>
  <c r="F6521" i="21"/>
  <c r="F6522" i="21"/>
  <c r="F6523" i="21"/>
  <c r="F6524" i="21"/>
  <c r="F6525" i="21"/>
  <c r="F6526" i="21"/>
  <c r="F6527" i="21"/>
  <c r="F6528" i="21"/>
  <c r="F6529" i="21"/>
  <c r="F6530" i="21"/>
  <c r="F6531" i="21"/>
  <c r="F6532" i="21"/>
  <c r="F6533" i="21"/>
  <c r="F6534" i="21"/>
  <c r="F6535" i="21"/>
  <c r="F6536" i="21"/>
  <c r="F6537" i="21"/>
  <c r="F6538" i="21"/>
  <c r="F6539" i="21"/>
  <c r="F6540" i="21"/>
  <c r="F6541" i="21"/>
  <c r="F6542" i="21"/>
  <c r="F6543" i="21"/>
  <c r="F6544" i="21"/>
  <c r="F6545" i="21"/>
  <c r="F6546" i="21"/>
  <c r="F6547" i="21"/>
  <c r="F6548" i="21"/>
  <c r="F6549" i="21"/>
  <c r="F6550" i="21"/>
  <c r="F6551" i="21"/>
  <c r="F6552" i="21"/>
  <c r="F6553" i="21"/>
  <c r="F6554" i="21"/>
  <c r="F6555" i="21"/>
  <c r="F6556" i="21"/>
  <c r="F6557" i="21"/>
  <c r="F6558" i="21"/>
  <c r="F6559" i="21"/>
  <c r="F6560" i="21"/>
  <c r="F6561" i="21"/>
  <c r="F6562" i="21"/>
  <c r="F6563" i="21"/>
  <c r="F6564" i="21"/>
  <c r="F6565" i="21"/>
  <c r="F6566" i="21"/>
  <c r="F6567" i="21"/>
  <c r="F6568" i="21"/>
  <c r="F6569" i="21"/>
  <c r="F6570" i="21"/>
  <c r="F6571" i="21"/>
  <c r="F6572" i="21"/>
  <c r="F6573" i="21"/>
  <c r="F6574" i="21"/>
  <c r="F6575" i="21"/>
  <c r="F6576" i="21"/>
  <c r="F6577" i="21"/>
  <c r="F6578" i="21"/>
  <c r="F6579" i="21"/>
  <c r="F6580" i="21"/>
  <c r="F6581" i="21"/>
  <c r="F6582" i="21"/>
  <c r="F6583" i="21"/>
  <c r="F6584" i="21"/>
  <c r="F6585" i="21"/>
  <c r="F6586" i="21"/>
  <c r="F6587" i="21"/>
  <c r="F6588" i="21"/>
  <c r="F6589" i="21"/>
  <c r="F6590" i="21"/>
  <c r="F6591" i="21"/>
  <c r="F6592" i="21"/>
  <c r="F6593" i="21"/>
  <c r="F6594" i="21"/>
  <c r="F6595" i="21"/>
  <c r="F6596" i="21"/>
  <c r="F6597" i="21"/>
  <c r="F6598" i="21"/>
  <c r="F6599" i="21"/>
  <c r="F6600" i="21"/>
  <c r="F6601" i="21"/>
  <c r="F6602" i="21"/>
  <c r="F6603" i="21"/>
  <c r="F6604" i="21"/>
  <c r="F6605" i="21"/>
  <c r="F6606" i="21"/>
  <c r="F6607" i="21"/>
  <c r="F6608" i="21"/>
  <c r="F6609" i="21"/>
  <c r="F6610" i="21"/>
  <c r="F6611" i="21"/>
  <c r="F6612" i="21"/>
  <c r="F6613" i="21"/>
  <c r="F6614" i="21"/>
  <c r="F6615" i="21"/>
  <c r="F6616" i="21"/>
  <c r="F6617" i="21"/>
  <c r="F6618" i="21"/>
  <c r="F6619" i="21"/>
  <c r="F6620" i="21"/>
  <c r="F6621" i="21"/>
  <c r="F6622" i="21"/>
  <c r="F6623" i="21"/>
  <c r="F6624" i="21"/>
  <c r="F6625" i="21"/>
  <c r="F6626" i="21"/>
  <c r="F6627" i="21"/>
  <c r="F6628" i="21"/>
  <c r="F6629" i="21"/>
  <c r="F6630" i="21"/>
  <c r="F6631" i="21"/>
  <c r="F6632" i="21"/>
  <c r="F6633" i="21"/>
  <c r="F6634" i="21"/>
  <c r="F6635" i="21"/>
  <c r="F6636" i="21"/>
  <c r="F6637" i="21"/>
  <c r="F6638" i="21"/>
  <c r="F6639" i="21"/>
  <c r="F6640" i="21"/>
  <c r="F6641" i="21"/>
  <c r="F6642" i="21"/>
  <c r="F6643" i="21"/>
  <c r="F6644" i="21"/>
  <c r="F6645" i="21"/>
  <c r="F6646" i="21"/>
  <c r="F6647" i="21"/>
  <c r="F6648" i="21"/>
  <c r="F6649" i="21"/>
  <c r="F6650" i="21"/>
  <c r="F6651" i="21"/>
  <c r="F6652" i="21"/>
  <c r="F6653" i="21"/>
  <c r="F6654" i="21"/>
  <c r="F6655" i="21"/>
  <c r="F6656" i="21"/>
  <c r="F6657" i="21"/>
  <c r="F6658" i="21"/>
  <c r="F6659" i="21"/>
  <c r="F6660" i="21"/>
  <c r="F6661" i="21"/>
  <c r="F6662" i="21"/>
  <c r="F6663" i="21"/>
  <c r="F6664" i="21"/>
  <c r="F6665" i="21"/>
  <c r="F6666" i="21"/>
  <c r="F6667" i="21"/>
  <c r="F6668" i="21"/>
  <c r="F6669" i="21"/>
  <c r="F6670" i="21"/>
  <c r="F6671" i="21"/>
  <c r="F6672" i="21"/>
  <c r="F6673" i="21"/>
  <c r="F6674" i="21"/>
  <c r="F6675" i="21"/>
  <c r="F6676" i="21"/>
  <c r="F6677" i="21"/>
  <c r="F6678" i="21"/>
  <c r="F6679" i="21"/>
  <c r="F6680" i="21"/>
  <c r="F6681" i="21"/>
  <c r="F6682" i="21"/>
  <c r="F6683" i="21"/>
  <c r="F6684" i="21"/>
  <c r="F6685" i="21"/>
  <c r="F6686" i="21"/>
  <c r="F6687" i="21"/>
  <c r="F6688" i="21"/>
  <c r="F6689" i="21"/>
  <c r="F6690" i="21"/>
  <c r="F6691" i="21"/>
  <c r="F6692" i="21"/>
  <c r="F6693" i="21"/>
  <c r="F6694" i="21"/>
  <c r="F6695" i="21"/>
  <c r="F6696" i="21"/>
  <c r="F6697" i="21"/>
  <c r="F6698" i="21"/>
  <c r="F6699" i="21"/>
  <c r="F6700" i="21"/>
  <c r="F6701" i="21"/>
  <c r="F6702" i="21"/>
  <c r="F6703" i="21"/>
  <c r="F6704" i="21"/>
  <c r="F6705" i="21"/>
  <c r="F6706" i="21"/>
  <c r="F6707" i="21"/>
  <c r="F6708" i="21"/>
  <c r="F6709" i="21"/>
  <c r="F6710" i="21"/>
  <c r="F6711" i="21"/>
  <c r="F6712" i="21"/>
  <c r="F6713" i="21"/>
  <c r="F6714" i="21"/>
  <c r="F6715" i="21"/>
  <c r="F6716" i="21"/>
  <c r="F6717" i="21"/>
  <c r="F6718" i="21"/>
  <c r="F6719" i="21"/>
  <c r="F6720" i="21"/>
  <c r="F6721" i="21"/>
  <c r="F6722" i="21"/>
  <c r="F6723" i="21"/>
  <c r="F6724" i="21"/>
  <c r="F6725" i="21"/>
  <c r="F6726" i="21"/>
  <c r="F6727" i="21"/>
  <c r="F6728" i="21"/>
  <c r="F6729" i="21"/>
  <c r="F6730" i="21"/>
  <c r="F6731" i="21"/>
  <c r="F6732" i="21"/>
  <c r="F6733" i="21"/>
  <c r="F6734" i="21"/>
  <c r="F6735" i="21"/>
  <c r="F6736" i="21"/>
  <c r="F6737" i="21"/>
  <c r="F6738" i="21"/>
  <c r="F6739" i="21"/>
  <c r="F6740" i="21"/>
  <c r="F6741" i="21"/>
  <c r="F6742" i="21"/>
  <c r="F6743" i="21"/>
  <c r="F6744" i="21"/>
  <c r="F6745" i="21"/>
  <c r="F6746" i="21"/>
  <c r="F6747" i="21"/>
  <c r="F6748" i="21"/>
  <c r="F6749" i="21"/>
  <c r="F6750" i="21"/>
  <c r="F6751" i="21"/>
  <c r="F6752" i="21"/>
  <c r="F6753" i="21"/>
  <c r="F6754" i="21"/>
  <c r="F6755" i="21"/>
  <c r="F6756" i="21"/>
  <c r="F6757" i="21"/>
  <c r="F6758" i="21"/>
  <c r="F6759" i="21"/>
  <c r="F6760" i="21"/>
  <c r="F6761" i="21"/>
  <c r="F6762" i="21"/>
  <c r="F6763" i="21"/>
  <c r="F6764" i="21"/>
  <c r="F6765" i="21"/>
  <c r="F6766" i="21"/>
  <c r="F6767" i="21"/>
  <c r="F6768" i="21"/>
  <c r="F6769" i="21"/>
  <c r="F6770" i="21"/>
  <c r="F6771" i="21"/>
  <c r="F6772" i="21"/>
  <c r="F6773" i="21"/>
  <c r="F6774" i="21"/>
  <c r="F6775" i="21"/>
  <c r="F6776" i="21"/>
  <c r="F6777" i="21"/>
  <c r="F6778" i="21"/>
  <c r="F6779" i="21"/>
  <c r="F6780" i="21"/>
  <c r="F6781" i="21"/>
  <c r="F6782" i="21"/>
  <c r="F6783" i="21"/>
  <c r="F6784" i="21"/>
  <c r="F6785" i="21"/>
  <c r="F6786" i="21"/>
  <c r="F6787" i="21"/>
  <c r="F6788" i="21"/>
  <c r="F6789" i="21"/>
  <c r="F6790" i="21"/>
  <c r="F6791" i="21"/>
  <c r="F6792" i="21"/>
  <c r="F6793" i="21"/>
  <c r="F6794" i="21"/>
  <c r="F6795" i="21"/>
  <c r="F6796" i="21"/>
  <c r="F6797" i="21"/>
  <c r="F6798" i="21"/>
  <c r="F6799" i="21"/>
  <c r="F6800" i="21"/>
  <c r="F6801" i="21"/>
  <c r="F6802" i="21"/>
  <c r="F6803" i="21"/>
  <c r="F6804" i="21"/>
  <c r="F6805" i="21"/>
  <c r="F6806" i="21"/>
  <c r="F6807" i="21"/>
  <c r="F6808" i="21"/>
  <c r="F6809" i="21"/>
  <c r="F6810" i="21"/>
  <c r="F6811" i="21"/>
  <c r="F6812" i="21"/>
  <c r="F6813" i="21"/>
  <c r="F6814" i="21"/>
  <c r="F6815" i="21"/>
  <c r="F6816" i="21"/>
  <c r="F6817" i="21"/>
  <c r="F6818" i="21"/>
  <c r="F6819" i="21"/>
  <c r="F6820" i="21"/>
  <c r="F6821" i="21"/>
  <c r="F6822" i="21"/>
  <c r="F6823" i="21"/>
  <c r="F6824" i="21"/>
  <c r="F6825" i="21"/>
  <c r="F6826" i="21"/>
  <c r="F6827" i="21"/>
  <c r="F6828" i="21"/>
  <c r="F6829" i="21"/>
  <c r="F6830" i="21"/>
  <c r="F6831" i="21"/>
  <c r="F6832" i="21"/>
  <c r="F6833" i="21"/>
  <c r="F6834" i="21"/>
  <c r="F6835" i="21"/>
  <c r="F6836" i="21"/>
  <c r="F6837" i="21"/>
  <c r="F6838" i="21"/>
  <c r="F6839" i="21"/>
  <c r="F6840" i="21"/>
  <c r="F6841" i="21"/>
  <c r="F6842" i="21"/>
  <c r="F6843" i="21"/>
  <c r="F6844" i="21"/>
  <c r="F6845" i="21"/>
  <c r="F6846" i="21"/>
  <c r="F6847" i="21"/>
  <c r="F6848" i="21"/>
  <c r="F6849" i="21"/>
  <c r="F6850" i="21"/>
  <c r="F6851" i="21"/>
  <c r="F6852" i="21"/>
  <c r="F6853" i="21"/>
  <c r="F6854" i="21"/>
  <c r="F6855" i="21"/>
  <c r="F6856" i="21"/>
  <c r="F6857" i="21"/>
  <c r="F6858" i="21"/>
  <c r="F6859" i="21"/>
  <c r="F6860" i="21"/>
  <c r="F6861" i="21"/>
  <c r="F6862" i="21"/>
  <c r="F6863" i="21"/>
  <c r="F6864" i="21"/>
  <c r="F6865" i="21"/>
  <c r="F6866" i="21"/>
  <c r="F6867" i="21"/>
  <c r="F6868" i="21"/>
  <c r="F6869" i="21"/>
  <c r="F6870" i="21"/>
  <c r="F6871" i="21"/>
  <c r="F6872" i="21"/>
  <c r="F6873" i="21"/>
  <c r="F6874" i="21"/>
  <c r="F6875" i="21"/>
  <c r="F6876" i="21"/>
  <c r="F6877" i="21"/>
  <c r="F6878" i="21"/>
  <c r="F6879" i="21"/>
  <c r="F6880" i="21"/>
  <c r="F6881" i="21"/>
  <c r="F6882" i="21"/>
  <c r="F6883" i="21"/>
  <c r="F6884" i="21"/>
  <c r="F6885" i="21"/>
  <c r="F6886" i="21"/>
  <c r="F6887" i="21"/>
  <c r="F6888" i="21"/>
  <c r="F6889" i="21"/>
  <c r="F6890" i="21"/>
  <c r="F6891" i="21"/>
  <c r="F6892" i="21"/>
  <c r="F6893" i="21"/>
  <c r="F6894" i="21"/>
  <c r="F6895" i="21"/>
  <c r="F6896" i="21"/>
  <c r="F6897" i="21"/>
  <c r="F6898" i="21"/>
  <c r="F6899" i="21"/>
  <c r="F6900" i="21"/>
  <c r="F6901" i="21"/>
  <c r="F6902" i="21"/>
  <c r="F6903" i="21"/>
  <c r="F6904" i="21"/>
  <c r="F6905" i="21"/>
  <c r="F6906" i="21"/>
  <c r="F6907" i="21"/>
  <c r="F6908" i="21"/>
  <c r="F6909" i="21"/>
  <c r="F6910" i="21"/>
  <c r="F6911" i="21"/>
  <c r="F6912" i="21"/>
  <c r="F6913" i="21"/>
  <c r="F6914" i="21"/>
  <c r="F6915" i="21"/>
  <c r="F6916" i="21"/>
  <c r="F6917" i="21"/>
  <c r="F6918" i="21"/>
  <c r="F6919" i="21"/>
  <c r="F6920" i="21"/>
  <c r="F6921" i="21"/>
  <c r="F6922" i="21"/>
  <c r="F6923" i="21"/>
  <c r="F6924" i="21"/>
  <c r="F6925" i="21"/>
  <c r="F6926" i="21"/>
  <c r="F6927" i="21"/>
  <c r="F6928" i="21"/>
  <c r="F6929" i="21"/>
  <c r="F6930" i="21"/>
  <c r="F6931" i="21"/>
  <c r="F6932" i="21"/>
  <c r="F6933" i="21"/>
  <c r="F6934" i="21"/>
  <c r="F6935" i="21"/>
  <c r="F6936" i="21"/>
  <c r="F6937" i="21"/>
  <c r="F6938" i="21"/>
  <c r="F6939" i="21"/>
  <c r="F6940" i="21"/>
  <c r="F6941" i="21"/>
  <c r="F6942" i="21"/>
  <c r="F6943" i="21"/>
  <c r="F6944" i="21"/>
  <c r="F6945" i="21"/>
  <c r="F6946" i="21"/>
  <c r="F6947" i="21"/>
  <c r="F6948" i="21"/>
  <c r="F6949" i="21"/>
  <c r="F6950" i="21"/>
  <c r="F6951" i="21"/>
  <c r="F6952" i="21"/>
  <c r="F6953" i="21"/>
  <c r="F6954" i="21"/>
  <c r="F6955" i="21"/>
  <c r="F6956" i="21"/>
  <c r="F6957" i="21"/>
  <c r="F6958" i="21"/>
  <c r="F6959" i="21"/>
  <c r="F6960" i="21"/>
  <c r="F6961" i="21"/>
  <c r="F6962" i="21"/>
  <c r="F6963" i="21"/>
  <c r="F6964" i="21"/>
  <c r="F6965" i="21"/>
  <c r="F6966" i="21"/>
  <c r="F6967" i="21"/>
  <c r="F6968" i="21"/>
  <c r="F6969" i="21"/>
  <c r="F6970" i="21"/>
  <c r="F6971" i="21"/>
  <c r="F6972" i="21"/>
  <c r="F6973" i="21"/>
  <c r="F6974" i="21"/>
  <c r="F6975" i="21"/>
  <c r="F6976" i="21"/>
  <c r="F6977" i="21"/>
  <c r="F6978" i="21"/>
  <c r="F6979" i="21"/>
  <c r="F6980" i="21"/>
  <c r="F6981" i="21"/>
  <c r="F6982" i="21"/>
  <c r="F6983" i="21"/>
  <c r="F6984" i="21"/>
  <c r="F6985" i="21"/>
  <c r="F6986" i="21"/>
  <c r="F6987" i="21"/>
  <c r="F6988" i="21"/>
  <c r="F6989" i="21"/>
  <c r="F6990" i="21"/>
  <c r="F6991" i="21"/>
  <c r="F6992" i="21"/>
  <c r="F6993" i="21"/>
  <c r="F6994" i="21"/>
  <c r="F6995" i="21"/>
  <c r="F6996" i="21"/>
  <c r="F6997" i="21"/>
  <c r="F6998" i="21"/>
  <c r="F6999" i="21"/>
  <c r="F7000" i="21"/>
  <c r="F7001" i="21"/>
  <c r="F7002" i="21"/>
  <c r="F7003" i="21"/>
  <c r="F7004" i="21"/>
  <c r="F7005" i="21"/>
  <c r="F7006" i="21"/>
  <c r="F7007" i="21"/>
  <c r="F7008" i="21"/>
  <c r="F7009" i="21"/>
  <c r="F7010" i="21"/>
  <c r="F7011" i="21"/>
  <c r="F7012" i="21"/>
  <c r="F7013" i="21"/>
  <c r="F7014" i="21"/>
  <c r="F7015" i="21"/>
  <c r="F7016" i="21"/>
  <c r="F7017" i="21"/>
  <c r="F7018" i="21"/>
  <c r="F7019" i="21"/>
  <c r="F7020" i="21"/>
  <c r="F7021" i="21"/>
  <c r="F7022" i="21"/>
  <c r="F7023" i="21"/>
  <c r="F7024" i="21"/>
  <c r="F7025" i="21"/>
  <c r="F7026" i="21"/>
  <c r="F7027" i="21"/>
  <c r="F7028" i="21"/>
  <c r="F7029" i="21"/>
  <c r="F7030" i="21"/>
  <c r="F7031" i="21"/>
  <c r="F7032" i="21"/>
  <c r="F7033" i="21"/>
  <c r="F7034" i="21"/>
  <c r="F7035" i="21"/>
  <c r="F7036" i="21"/>
  <c r="F7037" i="21"/>
  <c r="F7038" i="21"/>
  <c r="F7039" i="21"/>
  <c r="F7040" i="21"/>
  <c r="F7041" i="21"/>
  <c r="F7042" i="21"/>
  <c r="F7043" i="21"/>
  <c r="F7044" i="21"/>
  <c r="F7045" i="21"/>
  <c r="F7046" i="21"/>
  <c r="F7047" i="21"/>
  <c r="F7048" i="21"/>
  <c r="F7049" i="21"/>
  <c r="F7050" i="21"/>
  <c r="F7051" i="21"/>
  <c r="F7052" i="21"/>
  <c r="F7053" i="21"/>
  <c r="F7054" i="21"/>
  <c r="F7055" i="21"/>
  <c r="F7056" i="21"/>
  <c r="F7057" i="21"/>
  <c r="F7058" i="21"/>
  <c r="F7059" i="21"/>
  <c r="F7060" i="21"/>
  <c r="F7061" i="21"/>
  <c r="F7062" i="21"/>
  <c r="F7063" i="21"/>
  <c r="F7064" i="21"/>
  <c r="F7065" i="21"/>
  <c r="F7066" i="21"/>
  <c r="F7067" i="21"/>
  <c r="F7068" i="21"/>
  <c r="F7069" i="21"/>
  <c r="F7070" i="21"/>
  <c r="F7071" i="21"/>
  <c r="F7072" i="21"/>
  <c r="F7073" i="21"/>
  <c r="F7074" i="21"/>
  <c r="F7075" i="21"/>
  <c r="F7076" i="21"/>
  <c r="F7077" i="21"/>
  <c r="F7078" i="21"/>
  <c r="F7079" i="21"/>
  <c r="F7080" i="21"/>
  <c r="F7081" i="21"/>
  <c r="F7082" i="21"/>
  <c r="F7083" i="21"/>
  <c r="F7084" i="21"/>
  <c r="F7085" i="21"/>
  <c r="F7086" i="21"/>
  <c r="F7087" i="21"/>
  <c r="F7088" i="21"/>
  <c r="F7089" i="21"/>
  <c r="F7090" i="21"/>
  <c r="F7091" i="21"/>
  <c r="F7092" i="21"/>
  <c r="F7093" i="21"/>
  <c r="F7094" i="21"/>
  <c r="F7095" i="21"/>
  <c r="F7096" i="21"/>
  <c r="F7097" i="21"/>
  <c r="F7098" i="21"/>
  <c r="F7099" i="21"/>
  <c r="F7100" i="21"/>
  <c r="F7101" i="21"/>
  <c r="F7102" i="21"/>
  <c r="F7103" i="21"/>
  <c r="F7104" i="21"/>
  <c r="F7105" i="21"/>
  <c r="F7106" i="21"/>
  <c r="F7107" i="21"/>
  <c r="F7108" i="21"/>
  <c r="F7109" i="21"/>
  <c r="F7110" i="21"/>
  <c r="F7111" i="21"/>
  <c r="F7112" i="21"/>
  <c r="F7113" i="21"/>
  <c r="F7114" i="21"/>
  <c r="F7115" i="21"/>
  <c r="F7116" i="21"/>
  <c r="F7117" i="21"/>
  <c r="F7118" i="21"/>
  <c r="F7119" i="21"/>
  <c r="F7120" i="21"/>
  <c r="F7121" i="21"/>
  <c r="F7122" i="21"/>
  <c r="F7123" i="21"/>
  <c r="F7124" i="21"/>
  <c r="F7125" i="21"/>
  <c r="F7126" i="21"/>
  <c r="F7127" i="21"/>
  <c r="F7128" i="21"/>
  <c r="F7129" i="21"/>
  <c r="F7130" i="21"/>
  <c r="F7131" i="21"/>
  <c r="F7132" i="21"/>
  <c r="F7133" i="21"/>
  <c r="F7134" i="21"/>
  <c r="F7135" i="21"/>
  <c r="F7136" i="21"/>
  <c r="F7137" i="21"/>
  <c r="F7138" i="21"/>
  <c r="F7139" i="21"/>
  <c r="F7140" i="21"/>
  <c r="F7141" i="21"/>
  <c r="F7142" i="21"/>
  <c r="F7143" i="21"/>
  <c r="F7144" i="21"/>
  <c r="F7145" i="21"/>
  <c r="F7146" i="21"/>
  <c r="F7147" i="21"/>
  <c r="F7148" i="21"/>
  <c r="F7149" i="21"/>
  <c r="F7150" i="21"/>
  <c r="F7151" i="21"/>
  <c r="F7152" i="21"/>
  <c r="F7153" i="21"/>
  <c r="F7154" i="21"/>
  <c r="F7155" i="21"/>
  <c r="F7156" i="21"/>
  <c r="F7157" i="21"/>
  <c r="F7158" i="21"/>
  <c r="F7159" i="21"/>
  <c r="F7160" i="21"/>
  <c r="F7161" i="21"/>
  <c r="F7162" i="21"/>
  <c r="F7163" i="21"/>
  <c r="F7164" i="21"/>
  <c r="F7165" i="21"/>
  <c r="F7166" i="21"/>
  <c r="F7167" i="21"/>
  <c r="F7168" i="21"/>
  <c r="F7169" i="21"/>
  <c r="F7170" i="21"/>
  <c r="F7171" i="21"/>
  <c r="F7172" i="21"/>
  <c r="F7173" i="21"/>
  <c r="F7174" i="21"/>
  <c r="F7175" i="21"/>
  <c r="F7176" i="21"/>
  <c r="F7177" i="21"/>
  <c r="F7178" i="21"/>
  <c r="F7179" i="21"/>
  <c r="F7180" i="21"/>
  <c r="F7181" i="21"/>
  <c r="F7182" i="21"/>
  <c r="F7183" i="21"/>
  <c r="F7184" i="21"/>
  <c r="F7185" i="21"/>
  <c r="F7186" i="21"/>
  <c r="F7187" i="21"/>
  <c r="F7188" i="21"/>
  <c r="F7189" i="21"/>
  <c r="F7190" i="21"/>
  <c r="F7191" i="21"/>
  <c r="F7192" i="21"/>
  <c r="F7193" i="21"/>
  <c r="F7194" i="21"/>
  <c r="F7195" i="21"/>
  <c r="F7196" i="21"/>
  <c r="F7197" i="21"/>
  <c r="F7198" i="21"/>
  <c r="F7199" i="21"/>
  <c r="F7200" i="21"/>
  <c r="F7201" i="21"/>
  <c r="F7202" i="21"/>
  <c r="F7203" i="21"/>
  <c r="F7204" i="21"/>
  <c r="F7205" i="21"/>
  <c r="F7206" i="21"/>
  <c r="F7207" i="21"/>
  <c r="F7208" i="21"/>
  <c r="F7209" i="21"/>
  <c r="F7210" i="21"/>
  <c r="F7211" i="21"/>
  <c r="F7212" i="21"/>
  <c r="F7213" i="21"/>
  <c r="F7214" i="21"/>
  <c r="F7215" i="21"/>
  <c r="F7216" i="21"/>
  <c r="F7217" i="21"/>
  <c r="F7218" i="21"/>
  <c r="F7219" i="21"/>
  <c r="F7220" i="21"/>
  <c r="F7221" i="21"/>
  <c r="F7222" i="21"/>
  <c r="F7223" i="21"/>
  <c r="F7224" i="21"/>
  <c r="F7225" i="21"/>
  <c r="F7226" i="21"/>
  <c r="F7227" i="21"/>
  <c r="F7228" i="21"/>
  <c r="F7229" i="21"/>
  <c r="F7230" i="21"/>
  <c r="F7231" i="21"/>
  <c r="F7232" i="21"/>
  <c r="F7233" i="21"/>
  <c r="F7234" i="21"/>
  <c r="F7235" i="21"/>
  <c r="F7236" i="21"/>
  <c r="F7237" i="21"/>
  <c r="F7238" i="21"/>
  <c r="F7239" i="21"/>
  <c r="F7240" i="21"/>
  <c r="F7241" i="21"/>
  <c r="F7242" i="21"/>
  <c r="F7243" i="21"/>
  <c r="F7244" i="21"/>
  <c r="F7245" i="21"/>
  <c r="F7246" i="21"/>
  <c r="F7247" i="21"/>
  <c r="F7248" i="21"/>
  <c r="F7249" i="21"/>
  <c r="F7250" i="21"/>
  <c r="F7251" i="21"/>
  <c r="F7252" i="21"/>
  <c r="F7253" i="21"/>
  <c r="F7254" i="21"/>
  <c r="F7255" i="21"/>
  <c r="F7256" i="21"/>
  <c r="F7257" i="21"/>
  <c r="F7258" i="21"/>
  <c r="F7259" i="21"/>
  <c r="F7260" i="21"/>
  <c r="F7261" i="21"/>
  <c r="F7262" i="21"/>
  <c r="F7263" i="21"/>
  <c r="F7264" i="21"/>
  <c r="F7265" i="21"/>
  <c r="F7266" i="21"/>
  <c r="F7267" i="21"/>
  <c r="F7268" i="21"/>
  <c r="F7269" i="21"/>
  <c r="F7270" i="21"/>
  <c r="F7271" i="21"/>
  <c r="F7272" i="21"/>
  <c r="F7273" i="21"/>
  <c r="F7274" i="21"/>
  <c r="F7275" i="21"/>
  <c r="F7276" i="21"/>
  <c r="F7277" i="21"/>
  <c r="F7278" i="21"/>
  <c r="F7279" i="21"/>
  <c r="F7280" i="21"/>
  <c r="F7281" i="21"/>
  <c r="F7282" i="21"/>
  <c r="F7283" i="21"/>
  <c r="F7284" i="21"/>
  <c r="F7285" i="21"/>
  <c r="F7286" i="21"/>
  <c r="F7287" i="21"/>
  <c r="F7288" i="21"/>
  <c r="F7289" i="21"/>
  <c r="F7290" i="21"/>
  <c r="F7291" i="21"/>
  <c r="F7292" i="21"/>
  <c r="F7293" i="21"/>
  <c r="F7294" i="21"/>
  <c r="F7295" i="21"/>
  <c r="F7296" i="21"/>
  <c r="F7297" i="21"/>
  <c r="F7298" i="21"/>
  <c r="F7299" i="21"/>
  <c r="F7300" i="21"/>
  <c r="F7301" i="21"/>
  <c r="F7302" i="21"/>
  <c r="F7303" i="21"/>
  <c r="F7304" i="21"/>
  <c r="F7305" i="21"/>
  <c r="F7306" i="21"/>
  <c r="F7307" i="21"/>
  <c r="F7308" i="21"/>
  <c r="F7309" i="21"/>
  <c r="F7310" i="21"/>
  <c r="F7311" i="21"/>
  <c r="F7312" i="21"/>
  <c r="F7313" i="21"/>
  <c r="F7314" i="21"/>
  <c r="F7315" i="21"/>
  <c r="F7316" i="21"/>
  <c r="F7317" i="21"/>
  <c r="F7318" i="21"/>
  <c r="F7319" i="21"/>
  <c r="F7320" i="21"/>
  <c r="F7321" i="21"/>
  <c r="F7322" i="21"/>
  <c r="F7323" i="21"/>
  <c r="F7324" i="21"/>
  <c r="F7325" i="21"/>
  <c r="F7326" i="21"/>
  <c r="F7327" i="21"/>
  <c r="F7328" i="21"/>
  <c r="F7329" i="21"/>
  <c r="F7330" i="21"/>
  <c r="F7331" i="21"/>
  <c r="F7332" i="21"/>
  <c r="F7333" i="21"/>
  <c r="F7334" i="21"/>
  <c r="F7335" i="21"/>
  <c r="F7336" i="21"/>
  <c r="F7337" i="21"/>
  <c r="F7338" i="21"/>
  <c r="F7339" i="21"/>
  <c r="F7340" i="21"/>
  <c r="F7341" i="21"/>
  <c r="F7342" i="21"/>
  <c r="F7343" i="21"/>
  <c r="F7344" i="21"/>
  <c r="F7345" i="21"/>
  <c r="F7346" i="21"/>
  <c r="F7347" i="21"/>
  <c r="F7348" i="21"/>
  <c r="F7349" i="21"/>
  <c r="F7350" i="21"/>
  <c r="F7351" i="21"/>
  <c r="F7352" i="21"/>
  <c r="F7353" i="21"/>
  <c r="F7354" i="21"/>
  <c r="F7355" i="21"/>
  <c r="F7356" i="21"/>
  <c r="F7357" i="21"/>
  <c r="F7358" i="21"/>
  <c r="F7359" i="21"/>
  <c r="F7360" i="21"/>
  <c r="F7361" i="21"/>
  <c r="F7362" i="21"/>
  <c r="F7363" i="21"/>
  <c r="F7364" i="21"/>
  <c r="F7365" i="21"/>
  <c r="F7366" i="21"/>
  <c r="F7367" i="21"/>
  <c r="F7368" i="21"/>
  <c r="F7369" i="21"/>
  <c r="F7370" i="21"/>
  <c r="F7371" i="21"/>
  <c r="F7372" i="21"/>
  <c r="F7373" i="21"/>
  <c r="F7374" i="21"/>
  <c r="F7375" i="21"/>
  <c r="F7376" i="21"/>
  <c r="F7377" i="21"/>
  <c r="F7378" i="21"/>
  <c r="F7379" i="21"/>
  <c r="F7380" i="21"/>
  <c r="F7381" i="21"/>
  <c r="F7382" i="21"/>
  <c r="F7383" i="21"/>
  <c r="F7384" i="21"/>
  <c r="F7385" i="21"/>
  <c r="F7386" i="21"/>
  <c r="F7387" i="21"/>
  <c r="F7388" i="21"/>
  <c r="F7389" i="21"/>
  <c r="F7390" i="21"/>
  <c r="F7391" i="21"/>
  <c r="F7392" i="21"/>
  <c r="F7393" i="21"/>
  <c r="F7394" i="21"/>
  <c r="F7395" i="21"/>
  <c r="F7396" i="21"/>
  <c r="F7397" i="21"/>
  <c r="F7398" i="21"/>
  <c r="F7399" i="21"/>
  <c r="F7400" i="21"/>
  <c r="F7401" i="21"/>
  <c r="F7402" i="21"/>
  <c r="F7403" i="21"/>
  <c r="F7404" i="21"/>
  <c r="F7405" i="21"/>
  <c r="F7406" i="21"/>
  <c r="F7407" i="21"/>
  <c r="F7408" i="21"/>
  <c r="F7409" i="21"/>
  <c r="F7410" i="21"/>
  <c r="F7411" i="21"/>
  <c r="F7412" i="21"/>
  <c r="F7413" i="21"/>
  <c r="F7414" i="21"/>
  <c r="F7415" i="21"/>
  <c r="F7416" i="21"/>
  <c r="F7417" i="21"/>
  <c r="F7418" i="21"/>
  <c r="F7419" i="21"/>
  <c r="F7420" i="21"/>
  <c r="F7421" i="21"/>
  <c r="F7422" i="21"/>
  <c r="F7423" i="21"/>
  <c r="F7424" i="21"/>
  <c r="F7425" i="21"/>
  <c r="F7426" i="21"/>
  <c r="F7427" i="21"/>
  <c r="F7428" i="21"/>
  <c r="F7429" i="21"/>
  <c r="F7430" i="21"/>
  <c r="F7431" i="21"/>
  <c r="F7432" i="21"/>
  <c r="F7433" i="21"/>
  <c r="F7434" i="21"/>
  <c r="F7435" i="21"/>
  <c r="F7436" i="21"/>
  <c r="F7437" i="21"/>
  <c r="F7438" i="21"/>
  <c r="F7439" i="21"/>
  <c r="F7440" i="21"/>
  <c r="F7441" i="21"/>
  <c r="F7442" i="21"/>
  <c r="F7443" i="21"/>
  <c r="F7444" i="21"/>
  <c r="F7445" i="21"/>
  <c r="F7446" i="21"/>
  <c r="F7447" i="21"/>
  <c r="F7448" i="21"/>
  <c r="F7449" i="21"/>
  <c r="F7450" i="21"/>
  <c r="F7451" i="21"/>
  <c r="F7452" i="21"/>
  <c r="F7453" i="21"/>
  <c r="F7454" i="21"/>
  <c r="F7455" i="21"/>
  <c r="F7456" i="21"/>
  <c r="F7457" i="21"/>
  <c r="F7458" i="21"/>
  <c r="F7459" i="21"/>
  <c r="F7460" i="21"/>
  <c r="F7461" i="21"/>
  <c r="F7462" i="21"/>
  <c r="F7463" i="21"/>
  <c r="F7464" i="21"/>
  <c r="F7465" i="21"/>
  <c r="F7466" i="21"/>
  <c r="F7467" i="21"/>
  <c r="F7468" i="21"/>
  <c r="F7469" i="21"/>
  <c r="F7470" i="21"/>
  <c r="F7471" i="21"/>
  <c r="F7472" i="21"/>
  <c r="F7473" i="21"/>
  <c r="F7474" i="21"/>
  <c r="F7475" i="21"/>
  <c r="F7476" i="21"/>
  <c r="F7477" i="21"/>
  <c r="F7478" i="21"/>
  <c r="F7479" i="21"/>
  <c r="F7480" i="21"/>
  <c r="F7481" i="21"/>
  <c r="F7482" i="21"/>
  <c r="F7483" i="21"/>
  <c r="F7484" i="21"/>
  <c r="F7485" i="21"/>
  <c r="F7486" i="21"/>
  <c r="F7487" i="21"/>
  <c r="F7488" i="21"/>
  <c r="F7489" i="21"/>
  <c r="F7490" i="21"/>
  <c r="F7491" i="21"/>
  <c r="F7492" i="21"/>
  <c r="F7493" i="21"/>
  <c r="F7494" i="21"/>
  <c r="F7495" i="21"/>
  <c r="F7496" i="21"/>
  <c r="F7497" i="21"/>
  <c r="F7498" i="21"/>
  <c r="F7499" i="21"/>
  <c r="F7500" i="21"/>
  <c r="F7501" i="21"/>
  <c r="F7502" i="21"/>
  <c r="F7503" i="21"/>
  <c r="F7504" i="21"/>
  <c r="F7505" i="21"/>
  <c r="F7506" i="21"/>
  <c r="F7507" i="21"/>
  <c r="F7508" i="21"/>
  <c r="F7509" i="21"/>
  <c r="F7510" i="21"/>
  <c r="F7511" i="21"/>
  <c r="F7512" i="21"/>
  <c r="F7513" i="21"/>
  <c r="F7514" i="21"/>
  <c r="F7515" i="21"/>
  <c r="F7516" i="21"/>
  <c r="F7517" i="21"/>
  <c r="F7518" i="21"/>
  <c r="F7519" i="21"/>
  <c r="F7520" i="21"/>
  <c r="F7521" i="21"/>
  <c r="F7522" i="21"/>
  <c r="F7523" i="21"/>
  <c r="F7524" i="21"/>
  <c r="F7525" i="21"/>
  <c r="F7526" i="21"/>
  <c r="F7527" i="21"/>
  <c r="F7528" i="21"/>
  <c r="F7529" i="21"/>
  <c r="F7530" i="21"/>
  <c r="F7531" i="21"/>
  <c r="F7532" i="21"/>
  <c r="F7533" i="21"/>
  <c r="F7534" i="21"/>
  <c r="F7535" i="21"/>
  <c r="F7536" i="21"/>
  <c r="F7537" i="21"/>
  <c r="F7538" i="21"/>
  <c r="F7539" i="21"/>
  <c r="F7540" i="21"/>
  <c r="F7541" i="21"/>
  <c r="F7542" i="21"/>
  <c r="F7543" i="21"/>
  <c r="F7544" i="21"/>
  <c r="F7545" i="21"/>
  <c r="F7546" i="21"/>
  <c r="F7547" i="21"/>
  <c r="F7548" i="21"/>
  <c r="F7549" i="21"/>
  <c r="F7550" i="21"/>
  <c r="F7551" i="21"/>
  <c r="F7552" i="21"/>
  <c r="F7553" i="21"/>
  <c r="F7554" i="21"/>
  <c r="F7555" i="21"/>
  <c r="F7556" i="21"/>
  <c r="F7557" i="21"/>
  <c r="F7558" i="21"/>
  <c r="F7559" i="21"/>
  <c r="F7560" i="21"/>
  <c r="F7561" i="21"/>
  <c r="F7562" i="21"/>
  <c r="F7563" i="21"/>
  <c r="F7564" i="21"/>
  <c r="F7565" i="21"/>
  <c r="F7566" i="21"/>
  <c r="F7567" i="21"/>
  <c r="F7568" i="21"/>
  <c r="F7569" i="21"/>
  <c r="F7570" i="21"/>
  <c r="F7571" i="21"/>
  <c r="F7572" i="21"/>
  <c r="F7573" i="21"/>
  <c r="F7574" i="21"/>
  <c r="F7575" i="21"/>
  <c r="F7576" i="21"/>
  <c r="F7577" i="21"/>
  <c r="F7578" i="21"/>
  <c r="F7579" i="21"/>
  <c r="F7580" i="21"/>
  <c r="F7581" i="21"/>
  <c r="F7582" i="21"/>
  <c r="F7583" i="21"/>
  <c r="F7584" i="21"/>
  <c r="F7585" i="21"/>
  <c r="F7586" i="21"/>
  <c r="F7587" i="21"/>
  <c r="F7588" i="21"/>
  <c r="F7589" i="21"/>
  <c r="F7590" i="21"/>
  <c r="F7591" i="21"/>
  <c r="F7592" i="21"/>
  <c r="F7593" i="21"/>
  <c r="F7594" i="21"/>
  <c r="F7595" i="21"/>
  <c r="F7596" i="21"/>
  <c r="F7597" i="21"/>
  <c r="F7598" i="21"/>
  <c r="F7599" i="21"/>
  <c r="F7600" i="21"/>
  <c r="F7601" i="21"/>
  <c r="F7602" i="21"/>
  <c r="F7603" i="21"/>
  <c r="F7604" i="21"/>
  <c r="F7605" i="21"/>
  <c r="F7606" i="21"/>
  <c r="F7607" i="21"/>
  <c r="F7608" i="21"/>
  <c r="F7609" i="21"/>
  <c r="F7610" i="21"/>
  <c r="F7611" i="21"/>
  <c r="F7612" i="21"/>
  <c r="F7613" i="21"/>
  <c r="F7614" i="21"/>
  <c r="F7615" i="21"/>
  <c r="F7616" i="21"/>
  <c r="F7617" i="21"/>
  <c r="F7618" i="21"/>
  <c r="F7619" i="21"/>
  <c r="F7620" i="21"/>
  <c r="F7621" i="21"/>
  <c r="F7622" i="21"/>
  <c r="F7623" i="21"/>
  <c r="F7624" i="21"/>
  <c r="F7625" i="21"/>
  <c r="F7626" i="21"/>
  <c r="F7627" i="21"/>
  <c r="F7628" i="21"/>
  <c r="F7629" i="21"/>
  <c r="F7630" i="21"/>
  <c r="F7631" i="21"/>
  <c r="F7632" i="21"/>
  <c r="F7633" i="21"/>
  <c r="F7634" i="21"/>
  <c r="F7635" i="21"/>
  <c r="F7636" i="21"/>
  <c r="F7637" i="21"/>
  <c r="F7638" i="21"/>
  <c r="F7639" i="21"/>
  <c r="F7640" i="21"/>
  <c r="F7641" i="21"/>
  <c r="F7642" i="21"/>
  <c r="F7643" i="21"/>
  <c r="F7644" i="21"/>
  <c r="F7645" i="21"/>
  <c r="F7646" i="21"/>
  <c r="F7647" i="21"/>
  <c r="F7648" i="21"/>
  <c r="F7649" i="21"/>
  <c r="F7650" i="21"/>
  <c r="F7651" i="21"/>
  <c r="F7652" i="21"/>
  <c r="F7653" i="21"/>
  <c r="F7654" i="21"/>
  <c r="F7655" i="21"/>
  <c r="F7656" i="21"/>
  <c r="F7657" i="21"/>
  <c r="F7658" i="21"/>
  <c r="F7659" i="21"/>
  <c r="F7660" i="21"/>
  <c r="F7661" i="21"/>
  <c r="F7662" i="21"/>
  <c r="F7663" i="21"/>
  <c r="F7664" i="21"/>
  <c r="F7665" i="21"/>
  <c r="F7666" i="21"/>
  <c r="F7667" i="21"/>
  <c r="F7668" i="21"/>
  <c r="F7669" i="21"/>
  <c r="F7670" i="21"/>
  <c r="F7671" i="21"/>
  <c r="F7672" i="21"/>
  <c r="F7673" i="21"/>
  <c r="F7674" i="21"/>
  <c r="F7675" i="21"/>
  <c r="F7676" i="21"/>
  <c r="F7677" i="21"/>
  <c r="F7678" i="21"/>
  <c r="F7679" i="21"/>
  <c r="F7680" i="21"/>
  <c r="F7681" i="21"/>
  <c r="F7682" i="21"/>
  <c r="F7683" i="21"/>
  <c r="F7684" i="21"/>
  <c r="F7685" i="21"/>
  <c r="F7686" i="21"/>
  <c r="F7687" i="21"/>
  <c r="F7688" i="21"/>
  <c r="F7689" i="21"/>
  <c r="F7690" i="21"/>
  <c r="F7691" i="21"/>
  <c r="F7692" i="21"/>
  <c r="F7693" i="21"/>
  <c r="F7694" i="21"/>
  <c r="F7695" i="21"/>
  <c r="F7696" i="21"/>
  <c r="F7697" i="21"/>
  <c r="F7698" i="21"/>
  <c r="F7699" i="21"/>
  <c r="F7700" i="21"/>
  <c r="F7701" i="21"/>
  <c r="F7702" i="21"/>
  <c r="F7703" i="21"/>
  <c r="F7704" i="21"/>
  <c r="F7705" i="21"/>
  <c r="F7706" i="21"/>
  <c r="F7707" i="21"/>
  <c r="F7708" i="21"/>
  <c r="F7709" i="21"/>
  <c r="F7710" i="21"/>
  <c r="F7711" i="21"/>
  <c r="F7712" i="21"/>
  <c r="F7713" i="21"/>
  <c r="F7714" i="21"/>
  <c r="F7715" i="21"/>
  <c r="F7716" i="21"/>
  <c r="F7717" i="21"/>
  <c r="F7718" i="21"/>
  <c r="F7719" i="21"/>
  <c r="F7720" i="21"/>
  <c r="F7721" i="21"/>
  <c r="F7722" i="21"/>
  <c r="F7723" i="21"/>
  <c r="F7724" i="21"/>
  <c r="F7725" i="21"/>
  <c r="F7726" i="21"/>
  <c r="F7727" i="21"/>
  <c r="F7728" i="21"/>
  <c r="F7729" i="21"/>
  <c r="F7730" i="21"/>
  <c r="F7731" i="21"/>
  <c r="F7732" i="21"/>
  <c r="F7733" i="21"/>
  <c r="F7734" i="21"/>
  <c r="F7735" i="21"/>
  <c r="F7736" i="21"/>
  <c r="F7737" i="21"/>
  <c r="F7738" i="21"/>
  <c r="F7739" i="21"/>
  <c r="F7740" i="21"/>
  <c r="F7741" i="21"/>
  <c r="F7742" i="21"/>
  <c r="F7743" i="21"/>
  <c r="F7744" i="21"/>
  <c r="F7745" i="21"/>
  <c r="F7746" i="21"/>
  <c r="F7747" i="21"/>
  <c r="F7748" i="21"/>
  <c r="F7749" i="21"/>
  <c r="F7750" i="21"/>
  <c r="F7751" i="21"/>
  <c r="F7752" i="21"/>
  <c r="F7753" i="21"/>
  <c r="F7754" i="21"/>
  <c r="F7755" i="21"/>
  <c r="F7756" i="21"/>
  <c r="F7757" i="21"/>
  <c r="F7758" i="21"/>
  <c r="F7759" i="21"/>
  <c r="F7760" i="21"/>
  <c r="F7761" i="21"/>
  <c r="F7762" i="21"/>
  <c r="F7763" i="21"/>
  <c r="F7764" i="21"/>
  <c r="F7765" i="21"/>
  <c r="F7766" i="21"/>
  <c r="F7767" i="21"/>
  <c r="F7768" i="21"/>
  <c r="F7769" i="21"/>
  <c r="F7770" i="21"/>
  <c r="F7771" i="21"/>
  <c r="F7772" i="21"/>
  <c r="F7773" i="21"/>
  <c r="F7774" i="21"/>
  <c r="F7775" i="21"/>
  <c r="F7776" i="21"/>
  <c r="F7777" i="21"/>
  <c r="F7778" i="21"/>
  <c r="F7779" i="21"/>
  <c r="F7780" i="21"/>
  <c r="F7781" i="21"/>
  <c r="F7782" i="21"/>
  <c r="F7783" i="21"/>
  <c r="F7784" i="21"/>
  <c r="F7785" i="21"/>
  <c r="F7786" i="21"/>
  <c r="F7787" i="21"/>
  <c r="F7788" i="21"/>
  <c r="F7789" i="21"/>
  <c r="F7790" i="21"/>
  <c r="F7791" i="21"/>
  <c r="F7792" i="21"/>
  <c r="F7793" i="21"/>
  <c r="F7794" i="21"/>
  <c r="F7795" i="21"/>
  <c r="F7796" i="21"/>
  <c r="F7797" i="21"/>
  <c r="F7798" i="21"/>
  <c r="F7799" i="21"/>
  <c r="F7800" i="21"/>
  <c r="F7801" i="21"/>
  <c r="F7802" i="21"/>
  <c r="F7803" i="21"/>
  <c r="F7804" i="21"/>
  <c r="F7805" i="21"/>
  <c r="F7806" i="21"/>
  <c r="F7807" i="21"/>
  <c r="F7808" i="21"/>
  <c r="F7809" i="21"/>
  <c r="F7810" i="21"/>
  <c r="F7811" i="21"/>
  <c r="F7812" i="21"/>
  <c r="F7813" i="21"/>
  <c r="F7814" i="21"/>
  <c r="F7815" i="21"/>
  <c r="F7816" i="21"/>
  <c r="F7817" i="21"/>
  <c r="F7818" i="21"/>
  <c r="F7819" i="21"/>
  <c r="F7820" i="21"/>
  <c r="F7821" i="21"/>
  <c r="F7822" i="21"/>
  <c r="F7823" i="21"/>
  <c r="F7824" i="21"/>
  <c r="F7825" i="21"/>
  <c r="F7826" i="21"/>
  <c r="F7827" i="21"/>
  <c r="F7828" i="21"/>
  <c r="F7829" i="21"/>
  <c r="F7830" i="21"/>
  <c r="F7831" i="21"/>
  <c r="F7832" i="21"/>
  <c r="F7833" i="21"/>
  <c r="F7834" i="21"/>
  <c r="F7835" i="21"/>
  <c r="F7836" i="21"/>
  <c r="F7837" i="21"/>
  <c r="F7838" i="21"/>
  <c r="F7839" i="21"/>
  <c r="F7840" i="21"/>
  <c r="F7841" i="21"/>
  <c r="F7842" i="21"/>
  <c r="F7843" i="21"/>
  <c r="F7844" i="21"/>
  <c r="F7845" i="21"/>
  <c r="F7846" i="21"/>
  <c r="F7847" i="21"/>
  <c r="F7848" i="21"/>
  <c r="F7849" i="21"/>
  <c r="F7850" i="21"/>
  <c r="F7851" i="21"/>
  <c r="F7852" i="21"/>
  <c r="F7853" i="21"/>
  <c r="F7854" i="21"/>
  <c r="F7855" i="21"/>
  <c r="F7856" i="21"/>
  <c r="F7857" i="21"/>
  <c r="F7858" i="21"/>
  <c r="F7859" i="21"/>
  <c r="F7860" i="21"/>
  <c r="F7861" i="21"/>
  <c r="F7862" i="21"/>
  <c r="F7863" i="21"/>
  <c r="F7864" i="21"/>
  <c r="F7865" i="21"/>
  <c r="F7866" i="21"/>
  <c r="F7867" i="21"/>
  <c r="F7868" i="21"/>
  <c r="F7869" i="21"/>
  <c r="F7870" i="21"/>
  <c r="F7871" i="21"/>
  <c r="F7872" i="21"/>
  <c r="F7873" i="21"/>
  <c r="F7874" i="21"/>
  <c r="F7875" i="21"/>
  <c r="F7876" i="21"/>
  <c r="F7877" i="21"/>
  <c r="F7878" i="21"/>
  <c r="F7879" i="21"/>
  <c r="F7880" i="21"/>
  <c r="F7881" i="21"/>
  <c r="F7882" i="21"/>
  <c r="F7883" i="21"/>
  <c r="F7884" i="21"/>
  <c r="F7885" i="21"/>
  <c r="F7886" i="21"/>
  <c r="F7887" i="21"/>
  <c r="F7888" i="21"/>
  <c r="F7889" i="21"/>
  <c r="F7890" i="21"/>
  <c r="F7891" i="21"/>
  <c r="F7892" i="21"/>
  <c r="F7893" i="21"/>
  <c r="F7894" i="21"/>
  <c r="F7895" i="21"/>
  <c r="F7896" i="21"/>
  <c r="F7897" i="21"/>
  <c r="F7898" i="21"/>
  <c r="F7899" i="21"/>
  <c r="F7900" i="21"/>
  <c r="F7901" i="21"/>
  <c r="F7902" i="21"/>
  <c r="F7903" i="21"/>
  <c r="F7904" i="21"/>
  <c r="F7905" i="21"/>
  <c r="F7906" i="21"/>
  <c r="F7907" i="21"/>
  <c r="F7908" i="21"/>
  <c r="F7909" i="21"/>
  <c r="F7910" i="21"/>
  <c r="F7911" i="21"/>
  <c r="F7912" i="21"/>
  <c r="F7913" i="21"/>
  <c r="F7914" i="21"/>
  <c r="F7915" i="21"/>
  <c r="F7916" i="21"/>
  <c r="F7917" i="21"/>
  <c r="F7918" i="21"/>
  <c r="F7919" i="21"/>
  <c r="F7920" i="21"/>
  <c r="F7921" i="21"/>
  <c r="F7922" i="21"/>
  <c r="F7923" i="21"/>
  <c r="F7924" i="21"/>
  <c r="F7925" i="21"/>
  <c r="F7926" i="21"/>
  <c r="F7927" i="21"/>
  <c r="F7928" i="21"/>
  <c r="F7929" i="21"/>
  <c r="F7930" i="21"/>
  <c r="F7931" i="21"/>
  <c r="F7932" i="21"/>
  <c r="F7933" i="21"/>
  <c r="F7934" i="21"/>
  <c r="F7935" i="21"/>
  <c r="F7936" i="21"/>
  <c r="F7937" i="21"/>
  <c r="F7938" i="21"/>
  <c r="F7939" i="21"/>
  <c r="F7940" i="21"/>
  <c r="F7941" i="21"/>
  <c r="F7942" i="21"/>
  <c r="F7943" i="21"/>
  <c r="F7944" i="21"/>
  <c r="F7945" i="21"/>
  <c r="F7946" i="21"/>
  <c r="F7947" i="21"/>
  <c r="F7948" i="21"/>
  <c r="F7949" i="21"/>
  <c r="F7950" i="21"/>
  <c r="F7951" i="21"/>
  <c r="F7952" i="21"/>
  <c r="F7953" i="21"/>
  <c r="F7954" i="21"/>
  <c r="F7955" i="21"/>
  <c r="F7956" i="21"/>
  <c r="F7957" i="21"/>
  <c r="F7958" i="21"/>
  <c r="F7959" i="21"/>
  <c r="F7960" i="21"/>
  <c r="F7961" i="21"/>
  <c r="F7962" i="21"/>
  <c r="F7963" i="21"/>
  <c r="F7964" i="21"/>
  <c r="F7965" i="21"/>
  <c r="F7966" i="21"/>
  <c r="F7967" i="21"/>
  <c r="F7968" i="21"/>
  <c r="F7969" i="21"/>
  <c r="F7970" i="21"/>
  <c r="F7971" i="21"/>
  <c r="F7972" i="21"/>
  <c r="F7973" i="21"/>
  <c r="F7974" i="21"/>
  <c r="F7975" i="21"/>
  <c r="F7976" i="21"/>
  <c r="F7977" i="21"/>
  <c r="F7978" i="21"/>
  <c r="F7979" i="21"/>
  <c r="F7980" i="21"/>
  <c r="F7981" i="21"/>
  <c r="F7982" i="21"/>
  <c r="F7983" i="21"/>
  <c r="F7984" i="21"/>
  <c r="F7985" i="21"/>
  <c r="F7986" i="21"/>
  <c r="F7987" i="21"/>
  <c r="F7988" i="21"/>
  <c r="F7989" i="21"/>
  <c r="F7990" i="21"/>
  <c r="F7991" i="21"/>
  <c r="F7992" i="21"/>
  <c r="F7993" i="21"/>
  <c r="F7994" i="21"/>
  <c r="F7995" i="21"/>
  <c r="F7996" i="21"/>
  <c r="F7997" i="21"/>
  <c r="F7998" i="21"/>
  <c r="F7999" i="21"/>
  <c r="F8000" i="21"/>
  <c r="F8001" i="21"/>
  <c r="F8002" i="21"/>
  <c r="F8003" i="21"/>
  <c r="F8004" i="21"/>
  <c r="F8005" i="21"/>
  <c r="F8006" i="21"/>
  <c r="F8007" i="21"/>
  <c r="F8008" i="21"/>
  <c r="F8009" i="21"/>
  <c r="F8010" i="21"/>
  <c r="F8011" i="21"/>
  <c r="F8012" i="21"/>
  <c r="F8013" i="21"/>
  <c r="F8014" i="21"/>
  <c r="F8015" i="21"/>
  <c r="F8016" i="21"/>
  <c r="F8017" i="21"/>
  <c r="F8018" i="21"/>
  <c r="F8019" i="21"/>
  <c r="F8020" i="21"/>
  <c r="F8021" i="21"/>
  <c r="F8022" i="21"/>
  <c r="F8023" i="21"/>
  <c r="F8024" i="21"/>
  <c r="F8025" i="21"/>
  <c r="F8026" i="21"/>
  <c r="F8027" i="21"/>
  <c r="F8028" i="21"/>
  <c r="F8029" i="21"/>
  <c r="F8030" i="21"/>
  <c r="F8031" i="21"/>
  <c r="F8032" i="21"/>
  <c r="F8033" i="21"/>
  <c r="F8034" i="21"/>
  <c r="F8035" i="21"/>
  <c r="F8036" i="21"/>
  <c r="F8037" i="21"/>
  <c r="F8038" i="21"/>
  <c r="F8039" i="21"/>
  <c r="F8040" i="21"/>
  <c r="F8041" i="21"/>
  <c r="F8042" i="21"/>
  <c r="F8043" i="21"/>
  <c r="F8044" i="21"/>
  <c r="F8045" i="21"/>
  <c r="F8046" i="21"/>
  <c r="F8047" i="21"/>
  <c r="F8048" i="21"/>
  <c r="F8049" i="21"/>
  <c r="F8050" i="21"/>
  <c r="F8051" i="21"/>
  <c r="F8052" i="21"/>
  <c r="F8053" i="21"/>
  <c r="F8054" i="21"/>
  <c r="F8055" i="21"/>
  <c r="F8056" i="21"/>
  <c r="F8057" i="21"/>
  <c r="F8058" i="21"/>
  <c r="F8059" i="21"/>
  <c r="F8060" i="21"/>
  <c r="F8061" i="21"/>
  <c r="F8062" i="21"/>
  <c r="F8063" i="21"/>
  <c r="F8064" i="21"/>
  <c r="F8065" i="21"/>
  <c r="F8066" i="21"/>
  <c r="F8067" i="21"/>
  <c r="F8068" i="21"/>
  <c r="F8069" i="21"/>
  <c r="F8070" i="21"/>
  <c r="F8071" i="21"/>
  <c r="F8072" i="21"/>
  <c r="F8073" i="21"/>
  <c r="F8074" i="21"/>
  <c r="F8075" i="21"/>
  <c r="F8076" i="21"/>
  <c r="F8077" i="21"/>
  <c r="F8078" i="21"/>
  <c r="F8079" i="21"/>
  <c r="F8080" i="21"/>
  <c r="F8081" i="21"/>
  <c r="F8082" i="21"/>
  <c r="F8083" i="21"/>
  <c r="F8084" i="21"/>
  <c r="F8085" i="21"/>
  <c r="F8086" i="21"/>
  <c r="F8087" i="21"/>
  <c r="F8088" i="21"/>
  <c r="F8089" i="21"/>
  <c r="F8090" i="21"/>
  <c r="F8091" i="21"/>
  <c r="F8092" i="21"/>
  <c r="F8093" i="21"/>
  <c r="F8094" i="21"/>
  <c r="F8095" i="21"/>
  <c r="F8096" i="21"/>
  <c r="F8097" i="21"/>
  <c r="F8098" i="21"/>
  <c r="F8099" i="21"/>
  <c r="F8100" i="21"/>
  <c r="F8101" i="21"/>
  <c r="F8102" i="21"/>
  <c r="F8103" i="21"/>
  <c r="F8104" i="21"/>
  <c r="F8105" i="21"/>
  <c r="F8106" i="21"/>
  <c r="F8107" i="21"/>
  <c r="F8108" i="21"/>
  <c r="F8109" i="21"/>
  <c r="F8110" i="21"/>
  <c r="F8111" i="21"/>
  <c r="F8112" i="21"/>
  <c r="F8113" i="21"/>
  <c r="F8114" i="21"/>
  <c r="F8115" i="21"/>
  <c r="F8116" i="21"/>
  <c r="F8117" i="21"/>
  <c r="F8118" i="21"/>
  <c r="F8119" i="21"/>
  <c r="F8120" i="21"/>
  <c r="F8121" i="21"/>
  <c r="F8122" i="21"/>
  <c r="F8123" i="21"/>
  <c r="F8124" i="21"/>
  <c r="F8125" i="21"/>
  <c r="F8126" i="21"/>
  <c r="F8127" i="21"/>
  <c r="F8128" i="21"/>
  <c r="F8129" i="21"/>
  <c r="F8130" i="21"/>
  <c r="F8131" i="21"/>
  <c r="F8132" i="21"/>
  <c r="F8133" i="21"/>
  <c r="F8134" i="21"/>
  <c r="F8135" i="21"/>
  <c r="F8136" i="21"/>
  <c r="F8137" i="21"/>
  <c r="F8138" i="21"/>
  <c r="F8139" i="21"/>
  <c r="F8140" i="21"/>
  <c r="F8141" i="21"/>
  <c r="F8142" i="21"/>
  <c r="F8143" i="21"/>
  <c r="F8144" i="21"/>
  <c r="F8145" i="21"/>
  <c r="F8146" i="21"/>
  <c r="F8147" i="21"/>
  <c r="F8148" i="21"/>
  <c r="F8149" i="21"/>
  <c r="F8150" i="21"/>
  <c r="F8151" i="21"/>
  <c r="F8152" i="21"/>
  <c r="F8153" i="21"/>
  <c r="F8154" i="21"/>
  <c r="F8155" i="21"/>
  <c r="F8156" i="21"/>
  <c r="F8157" i="21"/>
  <c r="F8158" i="21"/>
  <c r="F8159" i="21"/>
  <c r="F8160" i="21"/>
  <c r="F8161" i="21"/>
  <c r="F8162" i="21"/>
  <c r="F8163" i="21"/>
  <c r="F8164" i="21"/>
  <c r="F8165" i="21"/>
  <c r="F8166" i="21"/>
  <c r="F8167" i="21"/>
  <c r="F8168" i="21"/>
  <c r="F8169" i="21"/>
  <c r="F8170" i="21"/>
  <c r="F8171" i="21"/>
  <c r="F8172" i="21"/>
  <c r="F8173" i="21"/>
  <c r="F8174" i="21"/>
  <c r="F8175" i="21"/>
  <c r="F8176" i="21"/>
  <c r="F8177" i="21"/>
  <c r="F8178" i="21"/>
  <c r="F8179" i="21"/>
  <c r="F8180" i="21"/>
  <c r="F8181" i="21"/>
  <c r="F8182" i="21"/>
  <c r="F8183" i="21"/>
  <c r="F8184" i="21"/>
  <c r="F8185" i="21"/>
  <c r="F8186" i="21"/>
  <c r="F8187" i="21"/>
  <c r="F8188" i="21"/>
  <c r="F8189" i="21"/>
  <c r="F8190" i="21"/>
  <c r="F8191" i="21"/>
  <c r="F8192" i="21"/>
  <c r="F8193" i="21"/>
  <c r="F8194" i="21"/>
  <c r="F8195" i="21"/>
  <c r="F8196" i="21"/>
  <c r="F8197" i="21"/>
  <c r="F8198" i="21"/>
  <c r="F8199" i="21"/>
  <c r="F8200" i="21"/>
  <c r="F8201" i="21"/>
  <c r="F8202" i="21"/>
  <c r="F8203" i="21"/>
  <c r="F8204" i="21"/>
  <c r="F8205" i="21"/>
  <c r="F8206" i="21"/>
  <c r="F8207" i="21"/>
  <c r="F8208" i="21"/>
  <c r="F8209" i="21"/>
  <c r="F8210" i="21"/>
  <c r="F8211" i="21"/>
  <c r="F8212" i="21"/>
  <c r="F8213" i="21"/>
  <c r="F8214" i="21"/>
  <c r="F8215" i="21"/>
  <c r="F8216" i="21"/>
  <c r="F8217" i="21"/>
  <c r="F8218" i="21"/>
  <c r="F8219" i="21"/>
  <c r="F8220" i="21"/>
  <c r="F8221" i="21"/>
  <c r="F8222" i="21"/>
  <c r="F8223" i="21"/>
  <c r="F8224" i="21"/>
  <c r="F8225" i="21"/>
  <c r="F8226" i="21"/>
  <c r="F8227" i="21"/>
  <c r="F8228" i="21"/>
  <c r="F8229" i="21"/>
  <c r="F8230" i="21"/>
  <c r="F8231" i="21"/>
  <c r="F8232" i="21"/>
  <c r="F8233" i="21"/>
  <c r="F8234" i="21"/>
  <c r="F8235" i="21"/>
  <c r="F8236" i="21"/>
  <c r="F8237" i="21"/>
  <c r="F8238" i="21"/>
  <c r="F8239" i="21"/>
  <c r="F8240" i="21"/>
  <c r="F8241" i="21"/>
  <c r="F8242" i="21"/>
  <c r="F8243" i="21"/>
  <c r="F8244" i="21"/>
  <c r="F8245" i="21"/>
  <c r="F8246" i="21"/>
  <c r="F8247" i="21"/>
  <c r="F8248" i="21"/>
  <c r="F8249" i="21"/>
  <c r="F8250" i="21"/>
  <c r="F8251" i="21"/>
  <c r="F8252" i="21"/>
  <c r="F8253" i="21"/>
  <c r="F8254" i="21"/>
  <c r="F8255" i="21"/>
  <c r="F8256" i="21"/>
  <c r="F8257" i="21"/>
  <c r="F8258" i="21"/>
  <c r="F8259" i="21"/>
  <c r="F8260" i="21"/>
  <c r="F8261" i="21"/>
  <c r="F8262" i="21"/>
  <c r="F8263" i="21"/>
  <c r="F8264" i="21"/>
  <c r="F8265" i="21"/>
  <c r="F8266" i="21"/>
  <c r="F8267" i="21"/>
  <c r="F8268" i="21"/>
  <c r="F8269" i="21"/>
  <c r="F8270" i="21"/>
  <c r="F8271" i="21"/>
  <c r="F8272" i="21"/>
  <c r="F8273" i="21"/>
  <c r="F8274" i="21"/>
  <c r="F8275" i="21"/>
  <c r="F8276" i="21"/>
  <c r="F8277" i="21"/>
  <c r="F8278" i="21"/>
  <c r="F8279" i="21"/>
  <c r="F8280" i="21"/>
  <c r="F8281" i="21"/>
  <c r="F8282" i="21"/>
  <c r="F8283" i="21"/>
  <c r="F8284" i="21"/>
  <c r="F8285" i="21"/>
  <c r="F8286" i="21"/>
  <c r="F8287" i="21"/>
  <c r="F8288" i="21"/>
  <c r="F8289" i="21"/>
  <c r="F8290" i="21"/>
  <c r="F8291" i="21"/>
  <c r="F8292" i="21"/>
  <c r="F8293" i="21"/>
  <c r="F8294" i="21"/>
  <c r="F8295" i="21"/>
  <c r="F8296" i="21"/>
  <c r="F8297" i="21"/>
  <c r="F8298" i="21"/>
  <c r="F8299" i="21"/>
  <c r="F8300" i="21"/>
  <c r="F8301" i="21"/>
  <c r="F8302" i="21"/>
  <c r="F8303" i="21"/>
  <c r="F8304" i="21"/>
  <c r="F8305" i="21"/>
  <c r="F8306" i="21"/>
  <c r="F8307" i="21"/>
  <c r="F8308" i="21"/>
  <c r="F8309" i="21"/>
  <c r="F8310" i="21"/>
  <c r="F8311" i="21"/>
  <c r="F8312" i="21"/>
  <c r="F8313" i="21"/>
  <c r="F8314" i="21"/>
  <c r="F8315" i="21"/>
  <c r="F8316" i="21"/>
  <c r="F8317" i="21"/>
  <c r="F8318" i="21"/>
  <c r="F8319" i="21"/>
  <c r="F8320" i="21"/>
  <c r="F8321" i="21"/>
  <c r="F8322" i="21"/>
  <c r="F8323" i="21"/>
  <c r="F8324" i="21"/>
  <c r="F8325" i="21"/>
  <c r="F8326" i="21"/>
  <c r="F8327" i="21"/>
  <c r="F8328" i="21"/>
  <c r="F8329" i="21"/>
  <c r="F8330" i="21"/>
  <c r="F8331" i="21"/>
  <c r="F8332" i="21"/>
  <c r="F8333" i="21"/>
  <c r="F8334" i="21"/>
  <c r="F8335" i="21"/>
  <c r="F8336" i="21"/>
  <c r="F8337" i="21"/>
  <c r="F8338" i="21"/>
  <c r="F8339" i="21"/>
  <c r="F8340" i="21"/>
  <c r="F8341" i="21"/>
  <c r="F8342" i="21"/>
  <c r="F8343" i="21"/>
  <c r="F8344" i="21"/>
  <c r="F8345" i="21"/>
  <c r="F8346" i="21"/>
  <c r="F8347" i="21"/>
  <c r="F8348" i="21"/>
  <c r="F8349" i="21"/>
  <c r="F8350" i="21"/>
  <c r="F8351" i="21"/>
  <c r="F8352" i="21"/>
  <c r="F8353" i="21"/>
  <c r="F8354" i="21"/>
  <c r="F8355" i="21"/>
  <c r="F8356" i="21"/>
  <c r="F8357" i="21"/>
  <c r="F8358" i="21"/>
  <c r="F8359" i="21"/>
  <c r="F8360" i="21"/>
  <c r="F8361" i="21"/>
  <c r="F8362" i="21"/>
  <c r="F8363" i="21"/>
  <c r="F8364" i="21"/>
  <c r="F8365" i="21"/>
  <c r="F8366" i="21"/>
  <c r="F8367" i="21"/>
  <c r="F8368" i="21"/>
  <c r="F8369" i="21"/>
  <c r="F8370" i="21"/>
  <c r="F8371" i="21"/>
  <c r="F8372" i="21"/>
  <c r="F8373" i="21"/>
  <c r="F8374" i="21"/>
  <c r="F8375" i="21"/>
  <c r="F8376" i="21"/>
  <c r="F8377" i="21"/>
  <c r="F8378" i="21"/>
  <c r="F8379" i="21"/>
  <c r="F8380" i="21"/>
  <c r="F8381" i="21"/>
  <c r="F8382" i="21"/>
  <c r="F8383" i="21"/>
  <c r="F8384" i="21"/>
  <c r="F8385" i="21"/>
  <c r="F8386" i="21"/>
  <c r="F8387" i="21"/>
  <c r="F8388" i="21"/>
  <c r="F8389" i="21"/>
  <c r="F8390" i="21"/>
  <c r="F8391" i="21"/>
  <c r="F8392" i="21"/>
  <c r="F8393" i="21"/>
  <c r="F8394" i="21"/>
  <c r="F8395" i="21"/>
  <c r="F8396" i="21"/>
  <c r="F8397" i="21"/>
  <c r="F8398" i="21"/>
  <c r="F8399" i="21"/>
  <c r="F8400" i="21"/>
  <c r="F8401" i="21"/>
  <c r="F8402" i="21"/>
  <c r="F8403" i="21"/>
  <c r="F8404" i="21"/>
  <c r="F8405" i="21"/>
  <c r="F8406" i="21"/>
  <c r="F8407" i="21"/>
  <c r="F8408" i="21"/>
  <c r="F8409" i="21"/>
  <c r="F8410" i="21"/>
  <c r="F8411" i="21"/>
  <c r="F8412" i="21"/>
  <c r="F8413" i="21"/>
  <c r="F8414" i="21"/>
  <c r="F8415" i="21"/>
  <c r="F8416" i="21"/>
  <c r="F8417" i="21"/>
  <c r="F8418" i="21"/>
  <c r="F8419" i="21"/>
  <c r="F8420" i="21"/>
  <c r="F8421" i="21"/>
  <c r="F8422" i="21"/>
  <c r="F8423" i="21"/>
  <c r="F8424" i="21"/>
  <c r="F8425" i="21"/>
  <c r="F8426" i="21"/>
  <c r="F8427" i="21"/>
  <c r="F8428" i="21"/>
  <c r="F8429" i="21"/>
  <c r="F8430" i="21"/>
  <c r="F8431" i="21"/>
  <c r="F8432" i="21"/>
  <c r="F8433" i="21"/>
  <c r="F8434" i="21"/>
  <c r="F8435" i="21"/>
  <c r="F8436" i="21"/>
  <c r="F8437" i="21"/>
  <c r="F8438" i="21"/>
  <c r="F8439" i="21"/>
  <c r="F8440" i="21"/>
  <c r="F8441" i="21"/>
  <c r="F8442" i="21"/>
  <c r="F8443" i="21"/>
  <c r="F8444" i="21"/>
  <c r="F8445" i="21"/>
  <c r="F8446" i="21"/>
  <c r="F8447" i="21"/>
  <c r="F8448" i="21"/>
  <c r="F8449" i="21"/>
  <c r="F8450" i="21"/>
  <c r="F8451" i="21"/>
  <c r="F8452" i="21"/>
  <c r="F8453" i="21"/>
  <c r="F8454" i="21"/>
  <c r="F8455" i="21"/>
  <c r="F8456" i="21"/>
  <c r="F8457" i="21"/>
  <c r="F8458" i="21"/>
  <c r="F8459" i="21"/>
  <c r="F8460" i="21"/>
  <c r="F8461" i="21"/>
  <c r="F8462" i="21"/>
  <c r="F8463" i="21"/>
  <c r="F8464" i="21"/>
  <c r="F8465" i="21"/>
  <c r="F8466" i="21"/>
  <c r="F8467" i="21"/>
  <c r="F8468" i="21"/>
  <c r="F8469" i="21"/>
  <c r="F8470" i="21"/>
  <c r="F8471" i="21"/>
  <c r="F8472" i="21"/>
  <c r="F8473" i="21"/>
  <c r="F8474" i="21"/>
  <c r="F8475" i="21"/>
  <c r="F8476" i="21"/>
  <c r="F8477" i="21"/>
  <c r="F8478" i="21"/>
  <c r="F8479" i="21"/>
  <c r="F8480" i="21"/>
  <c r="F8481" i="21"/>
  <c r="F8482" i="21"/>
  <c r="F8483" i="21"/>
  <c r="F8484" i="21"/>
  <c r="F8485" i="21"/>
  <c r="F8486" i="21"/>
  <c r="F8487" i="21"/>
  <c r="F8488" i="21"/>
  <c r="F8489" i="21"/>
  <c r="F8490" i="21"/>
  <c r="F8491" i="21"/>
  <c r="F8492" i="21"/>
  <c r="F8493" i="21"/>
  <c r="F8494" i="21"/>
  <c r="F8495" i="21"/>
  <c r="F8496" i="21"/>
  <c r="F8497" i="21"/>
  <c r="F8498" i="21"/>
  <c r="F8499" i="21"/>
  <c r="F8500" i="21"/>
  <c r="F8501" i="21"/>
  <c r="F8502" i="21"/>
  <c r="F8503" i="21"/>
  <c r="F8504" i="21"/>
  <c r="F8505" i="21"/>
  <c r="F8506" i="21"/>
  <c r="F8507" i="21"/>
  <c r="F8508" i="21"/>
  <c r="F8509" i="21"/>
  <c r="F8510" i="21"/>
  <c r="F8511" i="21"/>
  <c r="F8512" i="21"/>
  <c r="F8513" i="21"/>
  <c r="F8514" i="21"/>
  <c r="F8515" i="21"/>
  <c r="F8516" i="21"/>
  <c r="F8517" i="21"/>
  <c r="F8518" i="21"/>
  <c r="F8519" i="21"/>
  <c r="F8520" i="21"/>
  <c r="F8521" i="21"/>
  <c r="F8522" i="21"/>
  <c r="F8523" i="21"/>
  <c r="F8524" i="21"/>
  <c r="F8525" i="21"/>
  <c r="F8526" i="21"/>
  <c r="F8527" i="21"/>
  <c r="F8528" i="21"/>
  <c r="F8529" i="21"/>
  <c r="F8530" i="21"/>
  <c r="F8531" i="21"/>
  <c r="F8532" i="21"/>
  <c r="F8533" i="21"/>
  <c r="F8534" i="21"/>
  <c r="F8535" i="21"/>
  <c r="F8536" i="21"/>
  <c r="F8537" i="21"/>
  <c r="F8538" i="21"/>
  <c r="F8539" i="21"/>
  <c r="F8540" i="21"/>
  <c r="F8541" i="21"/>
  <c r="F8542" i="21"/>
  <c r="F8543" i="21"/>
  <c r="F8544" i="21"/>
  <c r="F8545" i="21"/>
  <c r="F8546" i="21"/>
  <c r="F8547" i="21"/>
  <c r="F8548" i="21"/>
  <c r="F8549" i="21"/>
  <c r="F8550" i="21"/>
  <c r="F8551" i="21"/>
  <c r="F8552" i="21"/>
  <c r="F8553" i="21"/>
  <c r="F8554" i="21"/>
  <c r="F8555" i="21"/>
  <c r="F8556" i="21"/>
  <c r="F8557" i="21"/>
  <c r="F8558" i="21"/>
  <c r="F8559" i="21"/>
  <c r="F8560" i="21"/>
  <c r="F8561" i="21"/>
  <c r="F8562" i="21"/>
  <c r="F8563" i="21"/>
  <c r="F8564" i="21"/>
  <c r="F8565" i="21"/>
  <c r="F8566" i="21"/>
  <c r="F8567" i="21"/>
  <c r="F8568" i="21"/>
  <c r="F8569" i="21"/>
  <c r="F8570" i="21"/>
  <c r="F8571" i="21"/>
  <c r="F8572" i="21"/>
  <c r="F8573" i="21"/>
  <c r="F8574" i="21"/>
  <c r="F8575" i="21"/>
  <c r="F8576" i="21"/>
  <c r="F8577" i="21"/>
  <c r="F8578" i="21"/>
  <c r="F8579" i="21"/>
  <c r="F8580" i="21"/>
  <c r="F8581" i="21"/>
  <c r="F8582" i="21"/>
  <c r="F8583" i="21"/>
  <c r="F8584" i="21"/>
  <c r="F8585" i="21"/>
  <c r="F8586" i="21"/>
  <c r="F8587" i="21"/>
  <c r="F8588" i="21"/>
  <c r="F8589" i="21"/>
  <c r="F8590" i="21"/>
  <c r="F8591" i="21"/>
  <c r="F8592" i="21"/>
  <c r="F8593" i="21"/>
  <c r="F8594" i="21"/>
  <c r="F8595" i="21"/>
  <c r="F8596" i="21"/>
  <c r="F8597" i="21"/>
  <c r="F8598" i="21"/>
  <c r="F8599" i="21"/>
  <c r="F8600" i="21"/>
  <c r="F8601" i="21"/>
  <c r="F8602" i="21"/>
  <c r="F8603" i="21"/>
  <c r="F8604" i="21"/>
  <c r="F8605" i="21"/>
  <c r="F8606" i="21"/>
  <c r="F8607" i="21"/>
  <c r="F8608" i="21"/>
  <c r="F8609" i="21"/>
  <c r="F8610" i="21"/>
  <c r="F8611" i="21"/>
  <c r="F8612" i="21"/>
  <c r="F8613" i="21"/>
  <c r="F8614" i="21"/>
  <c r="F8615" i="21"/>
  <c r="F8616" i="21"/>
  <c r="F8617" i="21"/>
  <c r="F8618" i="21"/>
  <c r="F8619" i="21"/>
  <c r="F8620" i="21"/>
  <c r="F8621" i="21"/>
  <c r="F8622" i="21"/>
  <c r="F8623" i="21"/>
  <c r="F8624" i="21"/>
  <c r="F8625" i="21"/>
  <c r="F8626" i="21"/>
  <c r="F8627" i="21"/>
  <c r="F8628" i="21"/>
  <c r="F8629" i="21"/>
  <c r="F8630" i="21"/>
  <c r="F8631" i="21"/>
  <c r="F8632" i="21"/>
  <c r="F8633" i="21"/>
  <c r="F8634" i="21"/>
  <c r="F8635" i="21"/>
  <c r="F8636" i="21"/>
  <c r="F8637" i="21"/>
  <c r="F8638" i="21"/>
  <c r="F8639" i="21"/>
  <c r="F8640" i="21"/>
  <c r="F8641" i="21"/>
  <c r="F8642" i="21"/>
  <c r="F8643" i="21"/>
  <c r="F8644" i="21"/>
  <c r="F8645" i="21"/>
  <c r="F8646" i="21"/>
  <c r="F8647" i="21"/>
  <c r="F8648" i="21"/>
  <c r="F8649" i="21"/>
  <c r="F8650" i="21"/>
  <c r="F8651" i="21"/>
  <c r="F8652" i="21"/>
  <c r="F8653" i="21"/>
  <c r="F8654" i="21"/>
  <c r="F8655" i="21"/>
  <c r="F8656" i="21"/>
  <c r="F8657" i="21"/>
  <c r="F8658" i="21"/>
  <c r="F8659" i="21"/>
  <c r="F8660" i="21"/>
  <c r="F8661" i="21"/>
  <c r="F8662" i="21"/>
  <c r="F8663" i="21"/>
  <c r="F8664" i="21"/>
  <c r="F8665" i="21"/>
  <c r="F8666" i="21"/>
  <c r="F8667" i="21"/>
  <c r="F8668" i="21"/>
  <c r="F8669" i="21"/>
  <c r="F8670" i="21"/>
  <c r="F8671" i="21"/>
  <c r="F8672" i="21"/>
  <c r="F8673" i="21"/>
  <c r="F8674" i="21"/>
  <c r="F8675" i="21"/>
  <c r="F8676" i="21"/>
  <c r="F8677" i="21"/>
  <c r="F8678" i="21"/>
  <c r="F8679" i="21"/>
  <c r="F8680" i="21"/>
  <c r="F8681" i="21"/>
  <c r="F8682" i="21"/>
  <c r="F8683" i="21"/>
  <c r="F8684" i="21"/>
  <c r="F8685" i="21"/>
  <c r="F8686" i="21"/>
  <c r="F8687" i="21"/>
  <c r="F8688" i="21"/>
  <c r="F8689" i="21"/>
  <c r="F8690" i="21"/>
  <c r="F8691" i="21"/>
  <c r="F8692" i="21"/>
  <c r="F8693" i="21"/>
  <c r="F8694" i="21"/>
  <c r="F8695" i="21"/>
  <c r="F8696" i="21"/>
  <c r="F8697" i="21"/>
  <c r="F8698" i="21"/>
  <c r="F8699" i="21"/>
  <c r="F8700" i="21"/>
  <c r="F8701" i="21"/>
  <c r="F8702" i="21"/>
  <c r="F8703" i="21"/>
  <c r="F8704" i="21"/>
  <c r="F8705" i="21"/>
  <c r="F8706" i="21"/>
  <c r="F8707" i="21"/>
  <c r="F8708" i="21"/>
  <c r="F8709" i="21"/>
  <c r="F8710" i="21"/>
  <c r="F8711" i="21"/>
  <c r="F8712" i="21"/>
  <c r="F8713" i="21"/>
  <c r="F8714" i="21"/>
  <c r="F8715" i="21"/>
  <c r="F8716" i="21"/>
  <c r="F8717" i="21"/>
  <c r="F8718" i="21"/>
  <c r="F8719" i="21"/>
  <c r="F8720" i="21"/>
  <c r="F8721" i="21"/>
  <c r="F8722" i="21"/>
  <c r="F8723" i="21"/>
  <c r="F8724" i="21"/>
  <c r="F8725" i="21"/>
  <c r="F8726" i="21"/>
  <c r="F8727" i="21"/>
  <c r="F8728" i="21"/>
  <c r="F8729" i="21"/>
  <c r="F8730" i="21"/>
  <c r="F8731" i="21"/>
  <c r="F8732" i="21"/>
  <c r="F8733" i="21"/>
  <c r="F8734" i="21"/>
  <c r="F8735" i="21"/>
  <c r="F8736" i="21"/>
  <c r="F8737" i="21"/>
  <c r="F8738" i="21"/>
  <c r="F8739" i="21"/>
  <c r="F8740" i="21"/>
  <c r="F8741" i="21"/>
  <c r="F8742" i="21"/>
  <c r="F8743" i="21"/>
  <c r="F8744" i="21"/>
  <c r="F8745" i="21"/>
  <c r="F8746" i="21"/>
  <c r="F8747" i="21"/>
  <c r="F8748" i="21"/>
  <c r="F8749" i="21"/>
  <c r="F8750" i="21"/>
  <c r="F8751" i="21"/>
  <c r="F8752" i="21"/>
  <c r="F8753" i="21"/>
  <c r="F8754" i="21"/>
  <c r="F8755" i="21"/>
  <c r="F8756" i="21"/>
  <c r="F8757" i="21"/>
  <c r="F8758" i="21"/>
  <c r="F8759" i="21"/>
  <c r="F8760" i="21"/>
  <c r="F8761" i="21"/>
  <c r="E170" i="21"/>
  <c r="G170" i="21" s="1"/>
  <c r="I170" i="21" s="1"/>
  <c r="J170" i="21" s="1"/>
  <c r="E171" i="21"/>
  <c r="G171" i="21" s="1"/>
  <c r="I171" i="21" s="1"/>
  <c r="E172" i="21"/>
  <c r="G172" i="21" s="1"/>
  <c r="E173" i="21"/>
  <c r="G173" i="21" s="1"/>
  <c r="E174" i="21"/>
  <c r="G174" i="21" s="1"/>
  <c r="I174" i="21" s="1"/>
  <c r="J174" i="21" s="1"/>
  <c r="E175" i="21"/>
  <c r="G175" i="21" s="1"/>
  <c r="I175" i="21" s="1"/>
  <c r="E176" i="21"/>
  <c r="G176" i="21" s="1"/>
  <c r="I176" i="21" s="1"/>
  <c r="E177" i="21"/>
  <c r="G177" i="21" s="1"/>
  <c r="I177" i="21" s="1"/>
  <c r="E178" i="21"/>
  <c r="G178" i="21" s="1"/>
  <c r="I178" i="21" s="1"/>
  <c r="J178" i="21" s="1"/>
  <c r="E179" i="21"/>
  <c r="G179" i="21" s="1"/>
  <c r="I179" i="21" s="1"/>
  <c r="E180" i="21"/>
  <c r="G180" i="21" s="1"/>
  <c r="E181" i="21"/>
  <c r="G181" i="21" s="1"/>
  <c r="E182" i="21"/>
  <c r="G182" i="21" s="1"/>
  <c r="I182" i="21" s="1"/>
  <c r="J182" i="21" s="1"/>
  <c r="E183" i="21"/>
  <c r="G183" i="21" s="1"/>
  <c r="E184" i="21"/>
  <c r="G184" i="21" s="1"/>
  <c r="I184" i="21" s="1"/>
  <c r="E185" i="21"/>
  <c r="G185" i="21" s="1"/>
  <c r="I185" i="21" s="1"/>
  <c r="E186" i="21"/>
  <c r="G186" i="21" s="1"/>
  <c r="I186" i="21" s="1"/>
  <c r="J186" i="21" s="1"/>
  <c r="E187" i="21"/>
  <c r="G187" i="21" s="1"/>
  <c r="I187" i="21" s="1"/>
  <c r="E188" i="21"/>
  <c r="G188" i="21" s="1"/>
  <c r="E189" i="21"/>
  <c r="G189" i="21" s="1"/>
  <c r="E190" i="21"/>
  <c r="G190" i="21" s="1"/>
  <c r="I190" i="21" s="1"/>
  <c r="J190" i="21" s="1"/>
  <c r="L190" i="21" s="1"/>
  <c r="E191" i="21"/>
  <c r="G191" i="21" s="1"/>
  <c r="I191" i="21" s="1"/>
  <c r="E192" i="21"/>
  <c r="G192" i="21" s="1"/>
  <c r="I192" i="21" s="1"/>
  <c r="J192" i="21" s="1"/>
  <c r="L192" i="21" s="1"/>
  <c r="E193" i="21"/>
  <c r="G193" i="21" s="1"/>
  <c r="I193" i="21" s="1"/>
  <c r="J193" i="21" s="1"/>
  <c r="L193" i="21" s="1"/>
  <c r="E194" i="21"/>
  <c r="G194" i="21" s="1"/>
  <c r="I194" i="21" s="1"/>
  <c r="J194" i="21" s="1"/>
  <c r="L194" i="21" s="1"/>
  <c r="E195" i="21"/>
  <c r="G195" i="21" s="1"/>
  <c r="I195" i="21" s="1"/>
  <c r="E196" i="21"/>
  <c r="G196" i="21" s="1"/>
  <c r="E197" i="21"/>
  <c r="G197" i="21" s="1"/>
  <c r="E198" i="21"/>
  <c r="G198" i="21" s="1"/>
  <c r="I198" i="21" s="1"/>
  <c r="J198" i="21" s="1"/>
  <c r="E199" i="21"/>
  <c r="G199" i="21" s="1"/>
  <c r="I199" i="21" s="1"/>
  <c r="E200" i="21"/>
  <c r="G200" i="21" s="1"/>
  <c r="I200" i="21" s="1"/>
  <c r="E201" i="21"/>
  <c r="G201" i="21" s="1"/>
  <c r="I201" i="21" s="1"/>
  <c r="J201" i="21" s="1"/>
  <c r="E202" i="21"/>
  <c r="G202" i="21" s="1"/>
  <c r="I202" i="21" s="1"/>
  <c r="J202" i="21" s="1"/>
  <c r="E203" i="21"/>
  <c r="G203" i="21" s="1"/>
  <c r="I203" i="21" s="1"/>
  <c r="E204" i="21"/>
  <c r="G204" i="21" s="1"/>
  <c r="E205" i="21"/>
  <c r="G205" i="21" s="1"/>
  <c r="E206" i="21"/>
  <c r="G206" i="21" s="1"/>
  <c r="I206" i="21" s="1"/>
  <c r="J206" i="21" s="1"/>
  <c r="E207" i="21"/>
  <c r="G207" i="21" s="1"/>
  <c r="I207" i="21" s="1"/>
  <c r="E208" i="21"/>
  <c r="G208" i="21" s="1"/>
  <c r="I208" i="21" s="1"/>
  <c r="E209" i="21"/>
  <c r="G209" i="21" s="1"/>
  <c r="I209" i="21" s="1"/>
  <c r="E210" i="21"/>
  <c r="G210" i="21" s="1"/>
  <c r="I210" i="21" s="1"/>
  <c r="J210" i="21" s="1"/>
  <c r="E211" i="21"/>
  <c r="G211" i="21" s="1"/>
  <c r="I211" i="21" s="1"/>
  <c r="E212" i="21"/>
  <c r="G212" i="21" s="1"/>
  <c r="E213" i="21"/>
  <c r="G213" i="21" s="1"/>
  <c r="E214" i="21"/>
  <c r="G214" i="21" s="1"/>
  <c r="I214" i="21" s="1"/>
  <c r="J214" i="21" s="1"/>
  <c r="L214" i="21" s="1"/>
  <c r="E215" i="21"/>
  <c r="G215" i="21" s="1"/>
  <c r="I215" i="21" s="1"/>
  <c r="E216" i="21"/>
  <c r="G216" i="21" s="1"/>
  <c r="I216" i="21" s="1"/>
  <c r="J216" i="21" s="1"/>
  <c r="L216" i="21" s="1"/>
  <c r="E217" i="21"/>
  <c r="G217" i="21" s="1"/>
  <c r="I217" i="21" s="1"/>
  <c r="J217" i="21" s="1"/>
  <c r="L217" i="21" s="1"/>
  <c r="E218" i="21"/>
  <c r="G218" i="21" s="1"/>
  <c r="I218" i="21" s="1"/>
  <c r="J218" i="21" s="1"/>
  <c r="L218" i="21" s="1"/>
  <c r="E219" i="21"/>
  <c r="G219" i="21" s="1"/>
  <c r="I219" i="21" s="1"/>
  <c r="E220" i="21"/>
  <c r="G220" i="21" s="1"/>
  <c r="E221" i="21"/>
  <c r="G221" i="21" s="1"/>
  <c r="E222" i="21"/>
  <c r="G222" i="21" s="1"/>
  <c r="I222" i="21" s="1"/>
  <c r="J222" i="21" s="1"/>
  <c r="E223" i="21"/>
  <c r="G223" i="21" s="1"/>
  <c r="I223" i="21" s="1"/>
  <c r="E224" i="21"/>
  <c r="G224" i="21" s="1"/>
  <c r="I224" i="21" s="1"/>
  <c r="E225" i="21"/>
  <c r="G225" i="21" s="1"/>
  <c r="I225" i="21" s="1"/>
  <c r="E226" i="21"/>
  <c r="G226" i="21" s="1"/>
  <c r="I226" i="21" s="1"/>
  <c r="J226" i="21" s="1"/>
  <c r="E227" i="21"/>
  <c r="G227" i="21" s="1"/>
  <c r="I227" i="21" s="1"/>
  <c r="E228" i="21"/>
  <c r="G228" i="21" s="1"/>
  <c r="E229" i="21"/>
  <c r="G229" i="21" s="1"/>
  <c r="E230" i="21"/>
  <c r="G230" i="21" s="1"/>
  <c r="I230" i="21" s="1"/>
  <c r="J230" i="21" s="1"/>
  <c r="E231" i="21"/>
  <c r="G231" i="21" s="1"/>
  <c r="I231" i="21" s="1"/>
  <c r="E232" i="21"/>
  <c r="G232" i="21" s="1"/>
  <c r="I232" i="21" s="1"/>
  <c r="E233" i="21"/>
  <c r="G233" i="21" s="1"/>
  <c r="I233" i="21" s="1"/>
  <c r="E234" i="21"/>
  <c r="G234" i="21" s="1"/>
  <c r="I234" i="21" s="1"/>
  <c r="J234" i="21" s="1"/>
  <c r="E235" i="21"/>
  <c r="G235" i="21" s="1"/>
  <c r="I235" i="21" s="1"/>
  <c r="E236" i="21"/>
  <c r="G236" i="21" s="1"/>
  <c r="E237" i="21"/>
  <c r="G237" i="21" s="1"/>
  <c r="E238" i="21"/>
  <c r="G238" i="21" s="1"/>
  <c r="I238" i="21" s="1"/>
  <c r="J238" i="21" s="1"/>
  <c r="L238" i="21" s="1"/>
  <c r="E239" i="21"/>
  <c r="G239" i="21" s="1"/>
  <c r="I239" i="21" s="1"/>
  <c r="E240" i="21"/>
  <c r="G240" i="21" s="1"/>
  <c r="I240" i="21" s="1"/>
  <c r="J240" i="21" s="1"/>
  <c r="E241" i="21"/>
  <c r="G241" i="21" s="1"/>
  <c r="I241" i="21" s="1"/>
  <c r="J241" i="21" s="1"/>
  <c r="E242" i="21"/>
  <c r="G242" i="21" s="1"/>
  <c r="I242" i="21" s="1"/>
  <c r="J242" i="21" s="1"/>
  <c r="E243" i="21"/>
  <c r="G243" i="21" s="1"/>
  <c r="I243" i="21" s="1"/>
  <c r="E244" i="21"/>
  <c r="G244" i="21" s="1"/>
  <c r="E245" i="21"/>
  <c r="G245" i="21" s="1"/>
  <c r="E246" i="21"/>
  <c r="G246" i="21" s="1"/>
  <c r="I246" i="21" s="1"/>
  <c r="E247" i="21"/>
  <c r="G247" i="21" s="1"/>
  <c r="I247" i="21" s="1"/>
  <c r="E248" i="21"/>
  <c r="G248" i="21" s="1"/>
  <c r="I248" i="21" s="1"/>
  <c r="K248" i="21" s="1"/>
  <c r="E249" i="21"/>
  <c r="G249" i="21" s="1"/>
  <c r="I249" i="21" s="1"/>
  <c r="E250" i="21"/>
  <c r="G250" i="21" s="1"/>
  <c r="I250" i="21" s="1"/>
  <c r="E251" i="21"/>
  <c r="G251" i="21" s="1"/>
  <c r="I251" i="21" s="1"/>
  <c r="J251" i="21" s="1"/>
  <c r="E252" i="21"/>
  <c r="G252" i="21" s="1"/>
  <c r="E253" i="21"/>
  <c r="G253" i="21" s="1"/>
  <c r="E254" i="21"/>
  <c r="G254" i="21" s="1"/>
  <c r="I254" i="21" s="1"/>
  <c r="E255" i="21"/>
  <c r="G255" i="21" s="1"/>
  <c r="I255" i="21" s="1"/>
  <c r="K255" i="21" s="1"/>
  <c r="E256" i="21"/>
  <c r="G256" i="21" s="1"/>
  <c r="I256" i="21" s="1"/>
  <c r="K256" i="21" s="1"/>
  <c r="E257" i="21"/>
  <c r="G257" i="21" s="1"/>
  <c r="I257" i="21" s="1"/>
  <c r="J257" i="21" s="1"/>
  <c r="E258" i="21"/>
  <c r="G258" i="21" s="1"/>
  <c r="I258" i="21" s="1"/>
  <c r="E259" i="21"/>
  <c r="G259" i="21" s="1"/>
  <c r="I259" i="21" s="1"/>
  <c r="E260" i="21"/>
  <c r="G260" i="21" s="1"/>
  <c r="E261" i="21"/>
  <c r="G261" i="21" s="1"/>
  <c r="E262" i="21"/>
  <c r="G262" i="21" s="1"/>
  <c r="I262" i="21" s="1"/>
  <c r="E263" i="21"/>
  <c r="G263" i="21" s="1"/>
  <c r="E264" i="21"/>
  <c r="G264" i="21" s="1"/>
  <c r="E265" i="21"/>
  <c r="G265" i="21" s="1"/>
  <c r="I265" i="21" s="1"/>
  <c r="J265" i="21" s="1"/>
  <c r="L265" i="21" s="1"/>
  <c r="E266" i="21"/>
  <c r="G266" i="21" s="1"/>
  <c r="I266" i="21" s="1"/>
  <c r="J266" i="21" s="1"/>
  <c r="E267" i="21"/>
  <c r="G267" i="21" s="1"/>
  <c r="I267" i="21" s="1"/>
  <c r="E268" i="21"/>
  <c r="G268" i="21" s="1"/>
  <c r="E269" i="21"/>
  <c r="G269" i="21" s="1"/>
  <c r="E270" i="21"/>
  <c r="G270" i="21" s="1"/>
  <c r="I270" i="21" s="1"/>
  <c r="J270" i="21" s="1"/>
  <c r="E271" i="21"/>
  <c r="G271" i="21" s="1"/>
  <c r="I271" i="21" s="1"/>
  <c r="E272" i="21"/>
  <c r="G272" i="21" s="1"/>
  <c r="I272" i="21" s="1"/>
  <c r="K272" i="21" s="1"/>
  <c r="E273" i="21"/>
  <c r="G273" i="21" s="1"/>
  <c r="I273" i="21" s="1"/>
  <c r="E274" i="21"/>
  <c r="G274" i="21" s="1"/>
  <c r="I274" i="21" s="1"/>
  <c r="J274" i="21" s="1"/>
  <c r="E275" i="21"/>
  <c r="G275" i="21" s="1"/>
  <c r="I275" i="21" s="1"/>
  <c r="E276" i="21"/>
  <c r="G276" i="21" s="1"/>
  <c r="E277" i="21"/>
  <c r="G277" i="21" s="1"/>
  <c r="E278" i="21"/>
  <c r="G278" i="21" s="1"/>
  <c r="I278" i="21" s="1"/>
  <c r="E279" i="21"/>
  <c r="G279" i="21" s="1"/>
  <c r="E280" i="21"/>
  <c r="G280" i="21" s="1"/>
  <c r="I280" i="21" s="1"/>
  <c r="E281" i="21"/>
  <c r="G281" i="21" s="1"/>
  <c r="I281" i="21" s="1"/>
  <c r="J281" i="21" s="1"/>
  <c r="E282" i="21"/>
  <c r="G282" i="21" s="1"/>
  <c r="I282" i="21" s="1"/>
  <c r="E283" i="21"/>
  <c r="G283" i="21" s="1"/>
  <c r="I283" i="21" s="1"/>
  <c r="E284" i="21"/>
  <c r="G284" i="21" s="1"/>
  <c r="E285" i="21"/>
  <c r="G285" i="21" s="1"/>
  <c r="E286" i="21"/>
  <c r="G286" i="21" s="1"/>
  <c r="I286" i="21" s="1"/>
  <c r="J286" i="21" s="1"/>
  <c r="L286" i="21" s="1"/>
  <c r="E287" i="21"/>
  <c r="G287" i="21" s="1"/>
  <c r="I287" i="21" s="1"/>
  <c r="E288" i="21"/>
  <c r="G288" i="21" s="1"/>
  <c r="I288" i="21" s="1"/>
  <c r="J288" i="21" s="1"/>
  <c r="L288" i="21" s="1"/>
  <c r="E289" i="21"/>
  <c r="G289" i="21" s="1"/>
  <c r="I289" i="21" s="1"/>
  <c r="J289" i="21" s="1"/>
  <c r="L289" i="21" s="1"/>
  <c r="E290" i="21"/>
  <c r="G290" i="21" s="1"/>
  <c r="I290" i="21" s="1"/>
  <c r="J290" i="21" s="1"/>
  <c r="L290" i="21" s="1"/>
  <c r="E291" i="21"/>
  <c r="G291" i="21" s="1"/>
  <c r="I291" i="21" s="1"/>
  <c r="J291" i="21" s="1"/>
  <c r="E292" i="21"/>
  <c r="G292" i="21" s="1"/>
  <c r="E293" i="21"/>
  <c r="G293" i="21" s="1"/>
  <c r="E294" i="21"/>
  <c r="G294" i="21" s="1"/>
  <c r="I294" i="21" s="1"/>
  <c r="E295" i="21"/>
  <c r="G295" i="21" s="1"/>
  <c r="I295" i="21" s="1"/>
  <c r="K295" i="21" s="1"/>
  <c r="E296" i="21"/>
  <c r="G296" i="21" s="1"/>
  <c r="I296" i="21" s="1"/>
  <c r="E297" i="21"/>
  <c r="G297" i="21" s="1"/>
  <c r="I297" i="21" s="1"/>
  <c r="J297" i="21" s="1"/>
  <c r="E298" i="21"/>
  <c r="G298" i="21" s="1"/>
  <c r="I298" i="21" s="1"/>
  <c r="J298" i="21" s="1"/>
  <c r="E299" i="21"/>
  <c r="G299" i="21" s="1"/>
  <c r="E300" i="21"/>
  <c r="G300" i="21" s="1"/>
  <c r="E301" i="21"/>
  <c r="G301" i="21" s="1"/>
  <c r="E302" i="21"/>
  <c r="G302" i="21" s="1"/>
  <c r="I302" i="21" s="1"/>
  <c r="E303" i="21"/>
  <c r="G303" i="21" s="1"/>
  <c r="E304" i="21"/>
  <c r="G304" i="21" s="1"/>
  <c r="I304" i="21" s="1"/>
  <c r="K304" i="21" s="1"/>
  <c r="E305" i="21"/>
  <c r="G305" i="21" s="1"/>
  <c r="I305" i="21" s="1"/>
  <c r="J305" i="21" s="1"/>
  <c r="E306" i="21"/>
  <c r="G306" i="21" s="1"/>
  <c r="I306" i="21" s="1"/>
  <c r="E307" i="21"/>
  <c r="G307" i="21" s="1"/>
  <c r="E308" i="21"/>
  <c r="G308" i="21" s="1"/>
  <c r="E309" i="21"/>
  <c r="G309" i="21" s="1"/>
  <c r="E310" i="21"/>
  <c r="G310" i="21" s="1"/>
  <c r="I310" i="21" s="1"/>
  <c r="J310" i="21" s="1"/>
  <c r="L310" i="21" s="1"/>
  <c r="E311" i="21"/>
  <c r="G311" i="21" s="1"/>
  <c r="E312" i="21"/>
  <c r="G312" i="21" s="1"/>
  <c r="E313" i="21"/>
  <c r="G313" i="21" s="1"/>
  <c r="I313" i="21" s="1"/>
  <c r="E314" i="21"/>
  <c r="G314" i="21" s="1"/>
  <c r="I314" i="21" s="1"/>
  <c r="J314" i="21" s="1"/>
  <c r="L314" i="21" s="1"/>
  <c r="E315" i="21"/>
  <c r="G315" i="21" s="1"/>
  <c r="I315" i="21" s="1"/>
  <c r="E316" i="21"/>
  <c r="G316" i="21" s="1"/>
  <c r="E317" i="21"/>
  <c r="G317" i="21" s="1"/>
  <c r="E318" i="21"/>
  <c r="G318" i="21" s="1"/>
  <c r="I318" i="21" s="1"/>
  <c r="E319" i="21"/>
  <c r="G319" i="21" s="1"/>
  <c r="E320" i="21"/>
  <c r="G320" i="21" s="1"/>
  <c r="E321" i="21"/>
  <c r="G321" i="21" s="1"/>
  <c r="I321" i="21" s="1"/>
  <c r="J321" i="21" s="1"/>
  <c r="E322" i="21"/>
  <c r="G322" i="21" s="1"/>
  <c r="I322" i="21" s="1"/>
  <c r="E323" i="21"/>
  <c r="G323" i="21" s="1"/>
  <c r="I323" i="21" s="1"/>
  <c r="E324" i="21"/>
  <c r="G324" i="21" s="1"/>
  <c r="E325" i="21"/>
  <c r="G325" i="21" s="1"/>
  <c r="E326" i="21"/>
  <c r="G326" i="21" s="1"/>
  <c r="I326" i="21" s="1"/>
  <c r="E327" i="21"/>
  <c r="G327" i="21" s="1"/>
  <c r="I327" i="21" s="1"/>
  <c r="K327" i="21" s="1"/>
  <c r="E328" i="21"/>
  <c r="G328" i="21" s="1"/>
  <c r="E329" i="21"/>
  <c r="G329" i="21" s="1"/>
  <c r="I329" i="21" s="1"/>
  <c r="J329" i="21" s="1"/>
  <c r="E330" i="21"/>
  <c r="G330" i="21" s="1"/>
  <c r="I330" i="21" s="1"/>
  <c r="J330" i="21" s="1"/>
  <c r="E331" i="21"/>
  <c r="G331" i="21" s="1"/>
  <c r="I331" i="21" s="1"/>
  <c r="E332" i="21"/>
  <c r="G332" i="21" s="1"/>
  <c r="E333" i="21"/>
  <c r="G333" i="21" s="1"/>
  <c r="E334" i="21"/>
  <c r="G334" i="21" s="1"/>
  <c r="E335" i="21"/>
  <c r="G335" i="21" s="1"/>
  <c r="I335" i="21" s="1"/>
  <c r="J335" i="21" s="1"/>
  <c r="E336" i="21"/>
  <c r="G336" i="21" s="1"/>
  <c r="I336" i="21" s="1"/>
  <c r="K336" i="21" s="1"/>
  <c r="E337" i="21"/>
  <c r="G337" i="21" s="1"/>
  <c r="I337" i="21" s="1"/>
  <c r="E338" i="21"/>
  <c r="G338" i="21" s="1"/>
  <c r="I338" i="21" s="1"/>
  <c r="E339" i="21"/>
  <c r="G339" i="21" s="1"/>
  <c r="E340" i="21"/>
  <c r="G340" i="21" s="1"/>
  <c r="E341" i="21"/>
  <c r="G341" i="21" s="1"/>
  <c r="E342" i="21"/>
  <c r="G342" i="21" s="1"/>
  <c r="I342" i="21" s="1"/>
  <c r="K342" i="21" s="1"/>
  <c r="E343" i="21"/>
  <c r="G343" i="21" s="1"/>
  <c r="E344" i="21"/>
  <c r="G344" i="21" s="1"/>
  <c r="E345" i="21"/>
  <c r="G345" i="21" s="1"/>
  <c r="I345" i="21" s="1"/>
  <c r="E346" i="21"/>
  <c r="G346" i="21" s="1"/>
  <c r="I346" i="21" s="1"/>
  <c r="J346" i="21" s="1"/>
  <c r="E347" i="21"/>
  <c r="G347" i="21" s="1"/>
  <c r="E348" i="21"/>
  <c r="G348" i="21" s="1"/>
  <c r="E349" i="21"/>
  <c r="G349" i="21" s="1"/>
  <c r="E350" i="21"/>
  <c r="G350" i="21" s="1"/>
  <c r="I350" i="21" s="1"/>
  <c r="E351" i="21"/>
  <c r="G351" i="21" s="1"/>
  <c r="E352" i="21"/>
  <c r="G352" i="21" s="1"/>
  <c r="E353" i="21"/>
  <c r="G353" i="21" s="1"/>
  <c r="I353" i="21" s="1"/>
  <c r="E354" i="21"/>
  <c r="G354" i="21" s="1"/>
  <c r="I354" i="21" s="1"/>
  <c r="J354" i="21" s="1"/>
  <c r="E355" i="21"/>
  <c r="G355" i="21" s="1"/>
  <c r="I355" i="21" s="1"/>
  <c r="J355" i="21" s="1"/>
  <c r="E356" i="21"/>
  <c r="G356" i="21" s="1"/>
  <c r="E357" i="21"/>
  <c r="G357" i="21" s="1"/>
  <c r="E358" i="21"/>
  <c r="G358" i="21" s="1"/>
  <c r="I358" i="21" s="1"/>
  <c r="J358" i="21" s="1"/>
  <c r="L358" i="21" s="1"/>
  <c r="E359" i="21"/>
  <c r="G359" i="21" s="1"/>
  <c r="E360" i="21"/>
  <c r="G360" i="21" s="1"/>
  <c r="I360" i="21" s="1"/>
  <c r="E361" i="21"/>
  <c r="G361" i="21" s="1"/>
  <c r="I361" i="21" s="1"/>
  <c r="E362" i="21"/>
  <c r="G362" i="21" s="1"/>
  <c r="I362" i="21" s="1"/>
  <c r="J362" i="21" s="1"/>
  <c r="E363" i="21"/>
  <c r="G363" i="21" s="1"/>
  <c r="I363" i="21" s="1"/>
  <c r="E364" i="21"/>
  <c r="G364" i="21" s="1"/>
  <c r="E365" i="21"/>
  <c r="G365" i="21" s="1"/>
  <c r="E366" i="21"/>
  <c r="G366" i="21" s="1"/>
  <c r="I366" i="21" s="1"/>
  <c r="E367" i="21"/>
  <c r="G367" i="21" s="1"/>
  <c r="E368" i="21"/>
  <c r="G368" i="21" s="1"/>
  <c r="I368" i="21" s="1"/>
  <c r="E369" i="21"/>
  <c r="G369" i="21" s="1"/>
  <c r="I369" i="21" s="1"/>
  <c r="J369" i="21" s="1"/>
  <c r="E370" i="21"/>
  <c r="G370" i="21" s="1"/>
  <c r="I370" i="21" s="1"/>
  <c r="E371" i="21"/>
  <c r="G371" i="21" s="1"/>
  <c r="E372" i="21"/>
  <c r="G372" i="21" s="1"/>
  <c r="E373" i="21"/>
  <c r="G373" i="21" s="1"/>
  <c r="E374" i="21"/>
  <c r="G374" i="21" s="1"/>
  <c r="I374" i="21" s="1"/>
  <c r="E375" i="21"/>
  <c r="G375" i="21" s="1"/>
  <c r="E376" i="21"/>
  <c r="G376" i="21" s="1"/>
  <c r="I376" i="21" s="1"/>
  <c r="E377" i="21"/>
  <c r="G377" i="21" s="1"/>
  <c r="I377" i="21" s="1"/>
  <c r="E378" i="21"/>
  <c r="G378" i="21" s="1"/>
  <c r="I378" i="21" s="1"/>
  <c r="E379" i="21"/>
  <c r="G379" i="21" s="1"/>
  <c r="E380" i="21"/>
  <c r="G380" i="21" s="1"/>
  <c r="E381" i="21"/>
  <c r="G381" i="21" s="1"/>
  <c r="E382" i="21"/>
  <c r="G382" i="21" s="1"/>
  <c r="E383" i="21"/>
  <c r="G383" i="21" s="1"/>
  <c r="E384" i="21"/>
  <c r="G384" i="21" s="1"/>
  <c r="I384" i="21" s="1"/>
  <c r="E385" i="21"/>
  <c r="G385" i="21" s="1"/>
  <c r="I385" i="21" s="1"/>
  <c r="J385" i="21" s="1"/>
  <c r="L385" i="21" s="1"/>
  <c r="E386" i="21"/>
  <c r="G386" i="21" s="1"/>
  <c r="I386" i="21" s="1"/>
  <c r="J386" i="21" s="1"/>
  <c r="L386" i="21" s="1"/>
  <c r="E387" i="21"/>
  <c r="G387" i="21" s="1"/>
  <c r="E388" i="21"/>
  <c r="G388" i="21" s="1"/>
  <c r="I388" i="21" s="1"/>
  <c r="E389" i="21"/>
  <c r="G389" i="21" s="1"/>
  <c r="E390" i="21"/>
  <c r="G390" i="21" s="1"/>
  <c r="I390" i="21" s="1"/>
  <c r="E391" i="21"/>
  <c r="G391" i="21" s="1"/>
  <c r="E392" i="21"/>
  <c r="G392" i="21" s="1"/>
  <c r="E393" i="21"/>
  <c r="G393" i="21" s="1"/>
  <c r="I393" i="21" s="1"/>
  <c r="E394" i="21"/>
  <c r="G394" i="21" s="1"/>
  <c r="I394" i="21" s="1"/>
  <c r="J394" i="21" s="1"/>
  <c r="E395" i="21"/>
  <c r="G395" i="21" s="1"/>
  <c r="E396" i="21"/>
  <c r="G396" i="21" s="1"/>
  <c r="E397" i="21"/>
  <c r="G397" i="21" s="1"/>
  <c r="E398" i="21"/>
  <c r="G398" i="21" s="1"/>
  <c r="E399" i="21"/>
  <c r="G399" i="21" s="1"/>
  <c r="E400" i="21"/>
  <c r="G400" i="21" s="1"/>
  <c r="I400" i="21" s="1"/>
  <c r="E401" i="21"/>
  <c r="G401" i="21" s="1"/>
  <c r="I401" i="21" s="1"/>
  <c r="E402" i="21"/>
  <c r="G402" i="21" s="1"/>
  <c r="I402" i="21" s="1"/>
  <c r="J402" i="21" s="1"/>
  <c r="E403" i="21"/>
  <c r="G403" i="21" s="1"/>
  <c r="I403" i="21" s="1"/>
  <c r="E404" i="21"/>
  <c r="G404" i="21" s="1"/>
  <c r="E405" i="21"/>
  <c r="G405" i="21" s="1"/>
  <c r="E406" i="21"/>
  <c r="G406" i="21" s="1"/>
  <c r="E407" i="21"/>
  <c r="G407" i="21" s="1"/>
  <c r="I407" i="21" s="1"/>
  <c r="E408" i="21"/>
  <c r="G408" i="21" s="1"/>
  <c r="I408" i="21" s="1"/>
  <c r="E409" i="21"/>
  <c r="G409" i="21" s="1"/>
  <c r="I409" i="21" s="1"/>
  <c r="J409" i="21" s="1"/>
  <c r="L409" i="21" s="1"/>
  <c r="E410" i="21"/>
  <c r="G410" i="21" s="1"/>
  <c r="I410" i="21" s="1"/>
  <c r="J410" i="21" s="1"/>
  <c r="L410" i="21" s="1"/>
  <c r="E411" i="21"/>
  <c r="G411" i="21" s="1"/>
  <c r="E412" i="21"/>
  <c r="G412" i="21" s="1"/>
  <c r="E413" i="21"/>
  <c r="G413" i="21" s="1"/>
  <c r="E414" i="21"/>
  <c r="G414" i="21" s="1"/>
  <c r="E415" i="21"/>
  <c r="G415" i="21" s="1"/>
  <c r="E416" i="21"/>
  <c r="G416" i="21" s="1"/>
  <c r="I416" i="21" s="1"/>
  <c r="E417" i="21"/>
  <c r="G417" i="21" s="1"/>
  <c r="I417" i="21" s="1"/>
  <c r="J417" i="21" s="1"/>
  <c r="L417" i="21" s="1"/>
  <c r="E418" i="21"/>
  <c r="G418" i="21" s="1"/>
  <c r="I418" i="21" s="1"/>
  <c r="J418" i="21" s="1"/>
  <c r="L418" i="21" s="1"/>
  <c r="E419" i="21"/>
  <c r="G419" i="21" s="1"/>
  <c r="E420" i="21"/>
  <c r="G420" i="21" s="1"/>
  <c r="I420" i="21" s="1"/>
  <c r="E421" i="21"/>
  <c r="G421" i="21" s="1"/>
  <c r="E422" i="21"/>
  <c r="G422" i="21" s="1"/>
  <c r="E423" i="21"/>
  <c r="G423" i="21" s="1"/>
  <c r="I423" i="21" s="1"/>
  <c r="E424" i="21"/>
  <c r="G424" i="21" s="1"/>
  <c r="E425" i="21"/>
  <c r="G425" i="21" s="1"/>
  <c r="I425" i="21" s="1"/>
  <c r="J425" i="21" s="1"/>
  <c r="E426" i="21"/>
  <c r="G426" i="21" s="1"/>
  <c r="I426" i="21" s="1"/>
  <c r="E427" i="21"/>
  <c r="G427" i="21" s="1"/>
  <c r="I427" i="21" s="1"/>
  <c r="E428" i="21"/>
  <c r="G428" i="21" s="1"/>
  <c r="E429" i="21"/>
  <c r="G429" i="21" s="1"/>
  <c r="E430" i="21"/>
  <c r="G430" i="21" s="1"/>
  <c r="I430" i="21" s="1"/>
  <c r="J430" i="21" s="1"/>
  <c r="L430" i="21" s="1"/>
  <c r="E431" i="21"/>
  <c r="G431" i="21" s="1"/>
  <c r="E432" i="21"/>
  <c r="G432" i="21" s="1"/>
  <c r="I432" i="21" s="1"/>
  <c r="E433" i="21"/>
  <c r="G433" i="21" s="1"/>
  <c r="E434" i="21"/>
  <c r="G434" i="21" s="1"/>
  <c r="I434" i="21" s="1"/>
  <c r="E435" i="21"/>
  <c r="G435" i="21" s="1"/>
  <c r="E436" i="21"/>
  <c r="G436" i="21" s="1"/>
  <c r="I436" i="21" s="1"/>
  <c r="E437" i="21"/>
  <c r="G437" i="21" s="1"/>
  <c r="E438" i="21"/>
  <c r="G438" i="21" s="1"/>
  <c r="E439" i="21"/>
  <c r="G439" i="21" s="1"/>
  <c r="I439" i="21" s="1"/>
  <c r="E440" i="21"/>
  <c r="G440" i="21" s="1"/>
  <c r="E441" i="21"/>
  <c r="G441" i="21" s="1"/>
  <c r="E442" i="21"/>
  <c r="G442" i="21" s="1"/>
  <c r="I442" i="21" s="1"/>
  <c r="E443" i="21"/>
  <c r="G443" i="21" s="1"/>
  <c r="I443" i="21" s="1"/>
  <c r="E444" i="21"/>
  <c r="G444" i="21" s="1"/>
  <c r="E445" i="21"/>
  <c r="G445" i="21" s="1"/>
  <c r="E446" i="21"/>
  <c r="G446" i="21" s="1"/>
  <c r="E447" i="21"/>
  <c r="G447" i="21" s="1"/>
  <c r="E448" i="21"/>
  <c r="G448" i="21" s="1"/>
  <c r="I448" i="21" s="1"/>
  <c r="E449" i="21"/>
  <c r="G449" i="21" s="1"/>
  <c r="I449" i="21" s="1"/>
  <c r="K449" i="21" s="1"/>
  <c r="E450" i="21"/>
  <c r="G450" i="21" s="1"/>
  <c r="I450" i="21" s="1"/>
  <c r="K450" i="21" s="1"/>
  <c r="K451" i="21" s="1"/>
  <c r="E451" i="21"/>
  <c r="G451" i="21" s="1"/>
  <c r="I451" i="21" s="1"/>
  <c r="J451" i="21" s="1"/>
  <c r="E452" i="21"/>
  <c r="G452" i="21" s="1"/>
  <c r="E453" i="21"/>
  <c r="G453" i="21" s="1"/>
  <c r="E454" i="21"/>
  <c r="G454" i="21" s="1"/>
  <c r="E455" i="21"/>
  <c r="G455" i="21" s="1"/>
  <c r="E456" i="21"/>
  <c r="G456" i="21" s="1"/>
  <c r="E457" i="21"/>
  <c r="G457" i="21" s="1"/>
  <c r="I457" i="21" s="1"/>
  <c r="E458" i="21"/>
  <c r="G458" i="21" s="1"/>
  <c r="E459" i="21"/>
  <c r="G459" i="21" s="1"/>
  <c r="I459" i="21" s="1"/>
  <c r="E460" i="21"/>
  <c r="G460" i="21" s="1"/>
  <c r="E461" i="21"/>
  <c r="G461" i="21" s="1"/>
  <c r="E462" i="21"/>
  <c r="G462" i="21" s="1"/>
  <c r="E463" i="21"/>
  <c r="G463" i="21" s="1"/>
  <c r="E464" i="21"/>
  <c r="G464" i="21" s="1"/>
  <c r="E465" i="21"/>
  <c r="G465" i="21" s="1"/>
  <c r="I465" i="21" s="1"/>
  <c r="E466" i="21"/>
  <c r="G466" i="21" s="1"/>
  <c r="E467" i="21"/>
  <c r="G467" i="21" s="1"/>
  <c r="I467" i="21" s="1"/>
  <c r="E468" i="21"/>
  <c r="G468" i="21" s="1"/>
  <c r="E469" i="21"/>
  <c r="G469" i="21" s="1"/>
  <c r="E470" i="21"/>
  <c r="G470" i="21" s="1"/>
  <c r="E471" i="21"/>
  <c r="G471" i="21" s="1"/>
  <c r="E472" i="21"/>
  <c r="G472" i="21" s="1"/>
  <c r="E473" i="21"/>
  <c r="G473" i="21" s="1"/>
  <c r="I473" i="21" s="1"/>
  <c r="E474" i="21"/>
  <c r="G474" i="21" s="1"/>
  <c r="E475" i="21"/>
  <c r="G475" i="21" s="1"/>
  <c r="I475" i="21" s="1"/>
  <c r="E476" i="21"/>
  <c r="G476" i="21" s="1"/>
  <c r="E477" i="21"/>
  <c r="G477" i="21" s="1"/>
  <c r="E478" i="21"/>
  <c r="G478" i="21" s="1"/>
  <c r="E479" i="21"/>
  <c r="G479" i="21" s="1"/>
  <c r="E480" i="21"/>
  <c r="G480" i="21" s="1"/>
  <c r="E481" i="21"/>
  <c r="G481" i="21" s="1"/>
  <c r="I481" i="21" s="1"/>
  <c r="E482" i="21"/>
  <c r="G482" i="21" s="1"/>
  <c r="E483" i="21"/>
  <c r="G483" i="21" s="1"/>
  <c r="I483" i="21" s="1"/>
  <c r="J483" i="21" s="1"/>
  <c r="E484" i="21"/>
  <c r="G484" i="21" s="1"/>
  <c r="E485" i="21"/>
  <c r="G485" i="21" s="1"/>
  <c r="E486" i="21"/>
  <c r="G486" i="21" s="1"/>
  <c r="E487" i="21"/>
  <c r="G487" i="21" s="1"/>
  <c r="E488" i="21"/>
  <c r="G488" i="21" s="1"/>
  <c r="E489" i="21"/>
  <c r="G489" i="21" s="1"/>
  <c r="I489" i="21" s="1"/>
  <c r="E490" i="21"/>
  <c r="G490" i="21" s="1"/>
  <c r="E491" i="21"/>
  <c r="G491" i="21" s="1"/>
  <c r="I491" i="21" s="1"/>
  <c r="E492" i="21"/>
  <c r="G492" i="21" s="1"/>
  <c r="E493" i="21"/>
  <c r="G493" i="21" s="1"/>
  <c r="E494" i="21"/>
  <c r="G494" i="21" s="1"/>
  <c r="E495" i="21"/>
  <c r="G495" i="21" s="1"/>
  <c r="E496" i="21"/>
  <c r="G496" i="21" s="1"/>
  <c r="E497" i="21"/>
  <c r="G497" i="21" s="1"/>
  <c r="I497" i="21" s="1"/>
  <c r="E498" i="21"/>
  <c r="G498" i="21" s="1"/>
  <c r="E499" i="21"/>
  <c r="G499" i="21" s="1"/>
  <c r="I499" i="21" s="1"/>
  <c r="J499" i="21" s="1"/>
  <c r="E500" i="21"/>
  <c r="G500" i="21" s="1"/>
  <c r="E501" i="21"/>
  <c r="G501" i="21" s="1"/>
  <c r="E502" i="21"/>
  <c r="G502" i="21" s="1"/>
  <c r="E503" i="21"/>
  <c r="G503" i="21" s="1"/>
  <c r="I503" i="21" s="1"/>
  <c r="E504" i="21"/>
  <c r="G504" i="21" s="1"/>
  <c r="E505" i="21"/>
  <c r="G505" i="21" s="1"/>
  <c r="I505" i="21" s="1"/>
  <c r="J505" i="21" s="1"/>
  <c r="L505" i="21" s="1"/>
  <c r="E506" i="21"/>
  <c r="G506" i="21" s="1"/>
  <c r="I506" i="21" s="1"/>
  <c r="J506" i="21" s="1"/>
  <c r="L506" i="21" s="1"/>
  <c r="E507" i="21"/>
  <c r="G507" i="21" s="1"/>
  <c r="I507" i="21" s="1"/>
  <c r="J507" i="21" s="1"/>
  <c r="L507" i="21" s="1"/>
  <c r="E508" i="21"/>
  <c r="G508" i="21" s="1"/>
  <c r="E509" i="21"/>
  <c r="G509" i="21" s="1"/>
  <c r="E510" i="21"/>
  <c r="G510" i="21" s="1"/>
  <c r="E511" i="21"/>
  <c r="G511" i="21" s="1"/>
  <c r="I511" i="21" s="1"/>
  <c r="E512" i="21"/>
  <c r="G512" i="21" s="1"/>
  <c r="I512" i="21" s="1"/>
  <c r="E513" i="21"/>
  <c r="G513" i="21" s="1"/>
  <c r="I513" i="21" s="1"/>
  <c r="K513" i="21" s="1"/>
  <c r="E514" i="21"/>
  <c r="G514" i="21" s="1"/>
  <c r="I514" i="21" s="1"/>
  <c r="E515" i="21"/>
  <c r="G515" i="21" s="1"/>
  <c r="I515" i="21" s="1"/>
  <c r="E516" i="21"/>
  <c r="G516" i="21" s="1"/>
  <c r="E517" i="21"/>
  <c r="G517" i="21" s="1"/>
  <c r="E518" i="21"/>
  <c r="G518" i="21" s="1"/>
  <c r="E519" i="21"/>
  <c r="G519" i="21" s="1"/>
  <c r="E520" i="21"/>
  <c r="G520" i="21" s="1"/>
  <c r="E521" i="21"/>
  <c r="G521" i="21" s="1"/>
  <c r="E522" i="21"/>
  <c r="G522" i="21" s="1"/>
  <c r="E523" i="21"/>
  <c r="G523" i="21" s="1"/>
  <c r="E524" i="21"/>
  <c r="G524" i="21" s="1"/>
  <c r="I524" i="21" s="1"/>
  <c r="J524" i="21" s="1"/>
  <c r="E525" i="21"/>
  <c r="G525" i="21" s="1"/>
  <c r="E526" i="21"/>
  <c r="G526" i="21" s="1"/>
  <c r="E527" i="21"/>
  <c r="G527" i="21" s="1"/>
  <c r="E528" i="21"/>
  <c r="G528" i="21" s="1"/>
  <c r="E529" i="21"/>
  <c r="G529" i="21" s="1"/>
  <c r="I529" i="21" s="1"/>
  <c r="E530" i="21"/>
  <c r="G530" i="21" s="1"/>
  <c r="E531" i="21"/>
  <c r="G531" i="21" s="1"/>
  <c r="I531" i="21" s="1"/>
  <c r="J531" i="21" s="1"/>
  <c r="E532" i="21"/>
  <c r="G532" i="21" s="1"/>
  <c r="E533" i="21"/>
  <c r="G533" i="21" s="1"/>
  <c r="I533" i="21" s="1"/>
  <c r="E534" i="21"/>
  <c r="G534" i="21" s="1"/>
  <c r="I534" i="21" s="1"/>
  <c r="E535" i="21"/>
  <c r="G535" i="21" s="1"/>
  <c r="E536" i="21"/>
  <c r="G536" i="21" s="1"/>
  <c r="I536" i="21" s="1"/>
  <c r="E537" i="21"/>
  <c r="G537" i="21" s="1"/>
  <c r="E538" i="21"/>
  <c r="G538" i="21" s="1"/>
  <c r="E539" i="21"/>
  <c r="G539" i="21" s="1"/>
  <c r="I539" i="21" s="1"/>
  <c r="J539" i="21" s="1"/>
  <c r="E540" i="21"/>
  <c r="G540" i="21" s="1"/>
  <c r="E541" i="21"/>
  <c r="G541" i="21" s="1"/>
  <c r="I541" i="21" s="1"/>
  <c r="E542" i="21"/>
  <c r="G542" i="21" s="1"/>
  <c r="I542" i="21" s="1"/>
  <c r="E543" i="21"/>
  <c r="G543" i="21" s="1"/>
  <c r="E544" i="21"/>
  <c r="G544" i="21" s="1"/>
  <c r="I544" i="21" s="1"/>
  <c r="E545" i="21"/>
  <c r="G545" i="21" s="1"/>
  <c r="E546" i="21"/>
  <c r="G546" i="21" s="1"/>
  <c r="E547" i="21"/>
  <c r="G547" i="21" s="1"/>
  <c r="E548" i="21"/>
  <c r="G548" i="21" s="1"/>
  <c r="E549" i="21"/>
  <c r="G549" i="21" s="1"/>
  <c r="I549" i="21" s="1"/>
  <c r="E550" i="21"/>
  <c r="G550" i="21" s="1"/>
  <c r="I550" i="21" s="1"/>
  <c r="J550" i="21" s="1"/>
  <c r="L550" i="21" s="1"/>
  <c r="E551" i="21"/>
  <c r="G551" i="21" s="1"/>
  <c r="E552" i="21"/>
  <c r="G552" i="21" s="1"/>
  <c r="I552" i="21" s="1"/>
  <c r="E553" i="21"/>
  <c r="G553" i="21" s="1"/>
  <c r="E554" i="21"/>
  <c r="G554" i="21" s="1"/>
  <c r="E555" i="21"/>
  <c r="G555" i="21" s="1"/>
  <c r="E556" i="21"/>
  <c r="G556" i="21" s="1"/>
  <c r="E557" i="21"/>
  <c r="G557" i="21" s="1"/>
  <c r="I557" i="21" s="1"/>
  <c r="J557" i="21" s="1"/>
  <c r="E558" i="21"/>
  <c r="G558" i="21" s="1"/>
  <c r="I558" i="21" s="1"/>
  <c r="E559" i="21"/>
  <c r="G559" i="21" s="1"/>
  <c r="I559" i="21" s="1"/>
  <c r="E560" i="21"/>
  <c r="G560" i="21" s="1"/>
  <c r="E561" i="21"/>
  <c r="G561" i="21" s="1"/>
  <c r="E562" i="21"/>
  <c r="G562" i="21" s="1"/>
  <c r="E563" i="21"/>
  <c r="G563" i="21" s="1"/>
  <c r="I563" i="21" s="1"/>
  <c r="E564" i="21"/>
  <c r="G564" i="21" s="1"/>
  <c r="E565" i="21"/>
  <c r="G565" i="21" s="1"/>
  <c r="I565" i="21" s="1"/>
  <c r="E566" i="21"/>
  <c r="G566" i="21" s="1"/>
  <c r="E567" i="21"/>
  <c r="G567" i="21" s="1"/>
  <c r="I567" i="21" s="1"/>
  <c r="E568" i="21"/>
  <c r="G568" i="21" s="1"/>
  <c r="E569" i="21"/>
  <c r="G569" i="21" s="1"/>
  <c r="E570" i="21"/>
  <c r="G570" i="21" s="1"/>
  <c r="E571" i="21"/>
  <c r="G571" i="21" s="1"/>
  <c r="I571" i="21" s="1"/>
  <c r="E572" i="21"/>
  <c r="G572" i="21" s="1"/>
  <c r="E573" i="21"/>
  <c r="G573" i="21" s="1"/>
  <c r="I573" i="21" s="1"/>
  <c r="J573" i="21" s="1"/>
  <c r="L573" i="21" s="1"/>
  <c r="E574" i="21"/>
  <c r="G574" i="21" s="1"/>
  <c r="E575" i="21"/>
  <c r="G575" i="21" s="1"/>
  <c r="I575" i="21" s="1"/>
  <c r="J575" i="21" s="1"/>
  <c r="L575" i="21" s="1"/>
  <c r="E576" i="21"/>
  <c r="G576" i="21" s="1"/>
  <c r="E577" i="21"/>
  <c r="G577" i="21" s="1"/>
  <c r="E578" i="21"/>
  <c r="G578" i="21" s="1"/>
  <c r="E579" i="21"/>
  <c r="G579" i="21" s="1"/>
  <c r="I579" i="21" s="1"/>
  <c r="J579" i="21" s="1"/>
  <c r="L579" i="21" s="1"/>
  <c r="E580" i="21"/>
  <c r="G580" i="21" s="1"/>
  <c r="E581" i="21"/>
  <c r="G581" i="21" s="1"/>
  <c r="I581" i="21" s="1"/>
  <c r="J581" i="21" s="1"/>
  <c r="E582" i="21"/>
  <c r="G582" i="21" s="1"/>
  <c r="E583" i="21"/>
  <c r="G583" i="21" s="1"/>
  <c r="I583" i="21" s="1"/>
  <c r="E584" i="21"/>
  <c r="G584" i="21" s="1"/>
  <c r="E585" i="21"/>
  <c r="G585" i="21" s="1"/>
  <c r="E586" i="21"/>
  <c r="G586" i="21" s="1"/>
  <c r="E587" i="21"/>
  <c r="G587" i="21" s="1"/>
  <c r="I587" i="21" s="1"/>
  <c r="J587" i="21" s="1"/>
  <c r="E588" i="21"/>
  <c r="G588" i="21" s="1"/>
  <c r="E589" i="21"/>
  <c r="G589" i="21" s="1"/>
  <c r="I589" i="21" s="1"/>
  <c r="J589" i="21" s="1"/>
  <c r="E590" i="21"/>
  <c r="G590" i="21" s="1"/>
  <c r="E591" i="21"/>
  <c r="G591" i="21" s="1"/>
  <c r="E592" i="21"/>
  <c r="G592" i="21" s="1"/>
  <c r="E593" i="21"/>
  <c r="G593" i="21" s="1"/>
  <c r="E594" i="21"/>
  <c r="G594" i="21" s="1"/>
  <c r="E595" i="21"/>
  <c r="G595" i="21" s="1"/>
  <c r="E596" i="21"/>
  <c r="G596" i="21" s="1"/>
  <c r="E597" i="21"/>
  <c r="G597" i="21" s="1"/>
  <c r="I597" i="21" s="1"/>
  <c r="E598" i="21"/>
  <c r="G598" i="21" s="1"/>
  <c r="E599" i="21"/>
  <c r="G599" i="21" s="1"/>
  <c r="I599" i="21" s="1"/>
  <c r="E600" i="21"/>
  <c r="G600" i="21" s="1"/>
  <c r="E601" i="21"/>
  <c r="G601" i="21" s="1"/>
  <c r="I601" i="21" s="1"/>
  <c r="J601" i="21" s="1"/>
  <c r="L601" i="21" s="1"/>
  <c r="E602" i="21"/>
  <c r="G602" i="21" s="1"/>
  <c r="I602" i="21" s="1"/>
  <c r="J602" i="21" s="1"/>
  <c r="L602" i="21" s="1"/>
  <c r="E603" i="21"/>
  <c r="G603" i="21" s="1"/>
  <c r="E604" i="21"/>
  <c r="G604" i="21" s="1"/>
  <c r="E605" i="21"/>
  <c r="G605" i="21" s="1"/>
  <c r="I605" i="21" s="1"/>
  <c r="J605" i="21" s="1"/>
  <c r="E606" i="21"/>
  <c r="G606" i="21" s="1"/>
  <c r="E607" i="21"/>
  <c r="G607" i="21" s="1"/>
  <c r="E608" i="21"/>
  <c r="G608" i="21" s="1"/>
  <c r="E609" i="21"/>
  <c r="G609" i="21" s="1"/>
  <c r="E610" i="21"/>
  <c r="G610" i="21" s="1"/>
  <c r="I610" i="21" s="1"/>
  <c r="E611" i="21"/>
  <c r="G611" i="21" s="1"/>
  <c r="I611" i="21" s="1"/>
  <c r="J611" i="21" s="1"/>
  <c r="E612" i="21"/>
  <c r="G612" i="21" s="1"/>
  <c r="E613" i="21"/>
  <c r="G613" i="21" s="1"/>
  <c r="I613" i="21" s="1"/>
  <c r="E614" i="21"/>
  <c r="G614" i="21" s="1"/>
  <c r="I614" i="21" s="1"/>
  <c r="E615" i="21"/>
  <c r="G615" i="21" s="1"/>
  <c r="E616" i="21"/>
  <c r="G616" i="21" s="1"/>
  <c r="I616" i="21" s="1"/>
  <c r="E617" i="21"/>
  <c r="G617" i="21" s="1"/>
  <c r="E618" i="21"/>
  <c r="G618" i="21" s="1"/>
  <c r="E619" i="21"/>
  <c r="G619" i="21" s="1"/>
  <c r="I619" i="21" s="1"/>
  <c r="J619" i="21" s="1"/>
  <c r="E620" i="21"/>
  <c r="G620" i="21" s="1"/>
  <c r="E621" i="21"/>
  <c r="G621" i="21" s="1"/>
  <c r="I621" i="21" s="1"/>
  <c r="J621" i="21" s="1"/>
  <c r="E622" i="21"/>
  <c r="G622" i="21" s="1"/>
  <c r="E623" i="21"/>
  <c r="G623" i="21" s="1"/>
  <c r="E624" i="21"/>
  <c r="G624" i="21" s="1"/>
  <c r="E625" i="21"/>
  <c r="G625" i="21" s="1"/>
  <c r="E626" i="21"/>
  <c r="G626" i="21" s="1"/>
  <c r="E627" i="21"/>
  <c r="G627" i="21" s="1"/>
  <c r="E628" i="21"/>
  <c r="G628" i="21" s="1"/>
  <c r="E629" i="21"/>
  <c r="G629" i="21" s="1"/>
  <c r="I629" i="21" s="1"/>
  <c r="E630" i="21"/>
  <c r="G630" i="21" s="1"/>
  <c r="E631" i="21"/>
  <c r="G631" i="21" s="1"/>
  <c r="I631" i="21" s="1"/>
  <c r="K631" i="21" s="1"/>
  <c r="E632" i="21"/>
  <c r="G632" i="21" s="1"/>
  <c r="I632" i="21" s="1"/>
  <c r="J632" i="21" s="1"/>
  <c r="E633" i="21"/>
  <c r="G633" i="21" s="1"/>
  <c r="E634" i="21"/>
  <c r="G634" i="21" s="1"/>
  <c r="E635" i="21"/>
  <c r="G635" i="21" s="1"/>
  <c r="E636" i="21"/>
  <c r="G636" i="21" s="1"/>
  <c r="E637" i="21"/>
  <c r="G637" i="21" s="1"/>
  <c r="I637" i="21" s="1"/>
  <c r="J637" i="21" s="1"/>
  <c r="E638" i="21"/>
  <c r="G638" i="21" s="1"/>
  <c r="I638" i="21" s="1"/>
  <c r="J638" i="21" s="1"/>
  <c r="E639" i="21"/>
  <c r="G639" i="21" s="1"/>
  <c r="I639" i="21" s="1"/>
  <c r="J639" i="21" s="1"/>
  <c r="E640" i="21"/>
  <c r="G640" i="21" s="1"/>
  <c r="E641" i="21"/>
  <c r="G641" i="21" s="1"/>
  <c r="E642" i="21"/>
  <c r="G642" i="21" s="1"/>
  <c r="E643" i="21"/>
  <c r="G643" i="21" s="1"/>
  <c r="I643" i="21" s="1"/>
  <c r="E644" i="21"/>
  <c r="G644" i="21" s="1"/>
  <c r="E645" i="21"/>
  <c r="G645" i="21" s="1"/>
  <c r="I645" i="21" s="1"/>
  <c r="E646" i="21"/>
  <c r="G646" i="21" s="1"/>
  <c r="E647" i="21"/>
  <c r="G647" i="21" s="1"/>
  <c r="E648" i="21"/>
  <c r="G648" i="21" s="1"/>
  <c r="I648" i="21" s="1"/>
  <c r="E649" i="21"/>
  <c r="G649" i="21" s="1"/>
  <c r="E650" i="21"/>
  <c r="G650" i="21" s="1"/>
  <c r="E651" i="21"/>
  <c r="G651" i="21" s="1"/>
  <c r="E652" i="21"/>
  <c r="G652" i="21" s="1"/>
  <c r="E653" i="21"/>
  <c r="G653" i="21" s="1"/>
  <c r="I653" i="21" s="1"/>
  <c r="E654" i="21"/>
  <c r="G654" i="21" s="1"/>
  <c r="I654" i="21" s="1"/>
  <c r="J654" i="21" s="1"/>
  <c r="E655" i="21"/>
  <c r="G655" i="21" s="1"/>
  <c r="I655" i="21" s="1"/>
  <c r="E656" i="21"/>
  <c r="G656" i="21" s="1"/>
  <c r="I656" i="21" s="1"/>
  <c r="E657" i="21"/>
  <c r="G657" i="21" s="1"/>
  <c r="E658" i="21"/>
  <c r="G658" i="21" s="1"/>
  <c r="E659" i="21"/>
  <c r="G659" i="21" s="1"/>
  <c r="E660" i="21"/>
  <c r="G660" i="21" s="1"/>
  <c r="E661" i="21"/>
  <c r="G661" i="21" s="1"/>
  <c r="I661" i="21" s="1"/>
  <c r="E662" i="21"/>
  <c r="G662" i="21" s="1"/>
  <c r="I662" i="21" s="1"/>
  <c r="E663" i="21"/>
  <c r="G663" i="21" s="1"/>
  <c r="I663" i="21" s="1"/>
  <c r="J663" i="21" s="1"/>
  <c r="E664" i="21"/>
  <c r="G664" i="21" s="1"/>
  <c r="I664" i="21" s="1"/>
  <c r="E665" i="21"/>
  <c r="G665" i="21" s="1"/>
  <c r="E666" i="21"/>
  <c r="G666" i="21" s="1"/>
  <c r="E667" i="21"/>
  <c r="G667" i="21" s="1"/>
  <c r="E668" i="21"/>
  <c r="G668" i="21" s="1"/>
  <c r="E669" i="21"/>
  <c r="G669" i="21" s="1"/>
  <c r="I669" i="21" s="1"/>
  <c r="E670" i="21"/>
  <c r="G670" i="21" s="1"/>
  <c r="I670" i="21" s="1"/>
  <c r="E671" i="21"/>
  <c r="G671" i="21" s="1"/>
  <c r="I671" i="21" s="1"/>
  <c r="J671" i="21" s="1"/>
  <c r="E672" i="21"/>
  <c r="G672" i="21" s="1"/>
  <c r="I672" i="21" s="1"/>
  <c r="E673" i="21"/>
  <c r="G673" i="21" s="1"/>
  <c r="E674" i="21"/>
  <c r="G674" i="21" s="1"/>
  <c r="E675" i="21"/>
  <c r="G675" i="21" s="1"/>
  <c r="I675" i="21" s="1"/>
  <c r="E676" i="21"/>
  <c r="G676" i="21" s="1"/>
  <c r="E677" i="21"/>
  <c r="G677" i="21" s="1"/>
  <c r="I677" i="21" s="1"/>
  <c r="E678" i="21"/>
  <c r="G678" i="21" s="1"/>
  <c r="I678" i="21" s="1"/>
  <c r="E679" i="21"/>
  <c r="G679" i="21" s="1"/>
  <c r="I679" i="21" s="1"/>
  <c r="J679" i="21" s="1"/>
  <c r="E680" i="21"/>
  <c r="G680" i="21" s="1"/>
  <c r="I680" i="21" s="1"/>
  <c r="E681" i="21"/>
  <c r="G681" i="21" s="1"/>
  <c r="E682" i="21"/>
  <c r="G682" i="21" s="1"/>
  <c r="E683" i="21"/>
  <c r="G683" i="21" s="1"/>
  <c r="E684" i="21"/>
  <c r="G684" i="21" s="1"/>
  <c r="E685" i="21"/>
  <c r="G685" i="21" s="1"/>
  <c r="I685" i="21" s="1"/>
  <c r="E686" i="21"/>
  <c r="G686" i="21" s="1"/>
  <c r="I686" i="21" s="1"/>
  <c r="E687" i="21"/>
  <c r="G687" i="21" s="1"/>
  <c r="I687" i="21" s="1"/>
  <c r="J687" i="21" s="1"/>
  <c r="E688" i="21"/>
  <c r="G688" i="21" s="1"/>
  <c r="I688" i="21" s="1"/>
  <c r="E689" i="21"/>
  <c r="G689" i="21" s="1"/>
  <c r="E690" i="21"/>
  <c r="G690" i="21" s="1"/>
  <c r="E691" i="21"/>
  <c r="G691" i="21" s="1"/>
  <c r="E692" i="21"/>
  <c r="G692" i="21" s="1"/>
  <c r="E693" i="21"/>
  <c r="G693" i="21" s="1"/>
  <c r="I693" i="21" s="1"/>
  <c r="E694" i="21"/>
  <c r="G694" i="21" s="1"/>
  <c r="I694" i="21" s="1"/>
  <c r="E695" i="21"/>
  <c r="G695" i="21" s="1"/>
  <c r="I695" i="21" s="1"/>
  <c r="E696" i="21"/>
  <c r="G696" i="21" s="1"/>
  <c r="E697" i="21"/>
  <c r="G697" i="21" s="1"/>
  <c r="E698" i="21"/>
  <c r="G698" i="21" s="1"/>
  <c r="I698" i="21" s="1"/>
  <c r="J698" i="21" s="1"/>
  <c r="E699" i="21"/>
  <c r="G699" i="21" s="1"/>
  <c r="I699" i="21" s="1"/>
  <c r="E700" i="21"/>
  <c r="G700" i="21" s="1"/>
  <c r="E701" i="21"/>
  <c r="G701" i="21" s="1"/>
  <c r="I701" i="21" s="1"/>
  <c r="E702" i="21"/>
  <c r="G702" i="21" s="1"/>
  <c r="I702" i="21" s="1"/>
  <c r="J702" i="21" s="1"/>
  <c r="E703" i="21"/>
  <c r="G703" i="21" s="1"/>
  <c r="E704" i="21"/>
  <c r="G704" i="21" s="1"/>
  <c r="I704" i="21" s="1"/>
  <c r="E705" i="21"/>
  <c r="G705" i="21" s="1"/>
  <c r="E706" i="21"/>
  <c r="G706" i="21" s="1"/>
  <c r="E707" i="21"/>
  <c r="G707" i="21" s="1"/>
  <c r="I707" i="21" s="1"/>
  <c r="E708" i="21"/>
  <c r="G708" i="21" s="1"/>
  <c r="E709" i="21"/>
  <c r="G709" i="21" s="1"/>
  <c r="I709" i="21" s="1"/>
  <c r="E710" i="21"/>
  <c r="G710" i="21" s="1"/>
  <c r="I710" i="21" s="1"/>
  <c r="E711" i="21"/>
  <c r="G711" i="21" s="1"/>
  <c r="E712" i="21"/>
  <c r="G712" i="21" s="1"/>
  <c r="E713" i="21"/>
  <c r="G713" i="21" s="1"/>
  <c r="E714" i="21"/>
  <c r="G714" i="21" s="1"/>
  <c r="I714" i="21" s="1"/>
  <c r="J714" i="21" s="1"/>
  <c r="E715" i="21"/>
  <c r="G715" i="21" s="1"/>
  <c r="E716" i="21"/>
  <c r="G716" i="21" s="1"/>
  <c r="E717" i="21"/>
  <c r="G717" i="21" s="1"/>
  <c r="I717" i="21" s="1"/>
  <c r="J717" i="21" s="1"/>
  <c r="E718" i="21"/>
  <c r="G718" i="21" s="1"/>
  <c r="I718" i="21" s="1"/>
  <c r="E719" i="21"/>
  <c r="G719" i="21" s="1"/>
  <c r="I719" i="21" s="1"/>
  <c r="E720" i="21"/>
  <c r="G720" i="21" s="1"/>
  <c r="I720" i="21" s="1"/>
  <c r="E721" i="21"/>
  <c r="G721" i="21" s="1"/>
  <c r="E722" i="21"/>
  <c r="G722" i="21" s="1"/>
  <c r="E723" i="21"/>
  <c r="G723" i="21" s="1"/>
  <c r="I723" i="21" s="1"/>
  <c r="E724" i="21"/>
  <c r="G724" i="21" s="1"/>
  <c r="E725" i="21"/>
  <c r="G725" i="21" s="1"/>
  <c r="I725" i="21" s="1"/>
  <c r="J725" i="21" s="1"/>
  <c r="E726" i="21"/>
  <c r="G726" i="21" s="1"/>
  <c r="I726" i="21" s="1"/>
  <c r="E727" i="21"/>
  <c r="G727" i="21" s="1"/>
  <c r="E728" i="21"/>
  <c r="G728" i="21" s="1"/>
  <c r="I728" i="21" s="1"/>
  <c r="E729" i="21"/>
  <c r="G729" i="21" s="1"/>
  <c r="I729" i="21" s="1"/>
  <c r="E730" i="21"/>
  <c r="G730" i="21" s="1"/>
  <c r="E731" i="21"/>
  <c r="G731" i="21" s="1"/>
  <c r="I731" i="21" s="1"/>
  <c r="E732" i="21"/>
  <c r="G732" i="21" s="1"/>
  <c r="E733" i="21"/>
  <c r="G733" i="21" s="1"/>
  <c r="I733" i="21" s="1"/>
  <c r="E734" i="21"/>
  <c r="G734" i="21" s="1"/>
  <c r="I734" i="21" s="1"/>
  <c r="J734" i="21" s="1"/>
  <c r="E735" i="21"/>
  <c r="G735" i="21" s="1"/>
  <c r="E736" i="21"/>
  <c r="G736" i="21" s="1"/>
  <c r="I736" i="21" s="1"/>
  <c r="E737" i="21"/>
  <c r="G737" i="21" s="1"/>
  <c r="E738" i="21"/>
  <c r="G738" i="21" s="1"/>
  <c r="E739" i="21"/>
  <c r="G739" i="21" s="1"/>
  <c r="I739" i="21" s="1"/>
  <c r="E740" i="21"/>
  <c r="G740" i="21" s="1"/>
  <c r="E741" i="21"/>
  <c r="G741" i="21" s="1"/>
  <c r="I741" i="21" s="1"/>
  <c r="J741" i="21" s="1"/>
  <c r="L741" i="21" s="1"/>
  <c r="E742" i="21"/>
  <c r="G742" i="21" s="1"/>
  <c r="I742" i="21" s="1"/>
  <c r="E743" i="21"/>
  <c r="G743" i="21" s="1"/>
  <c r="E744" i="21"/>
  <c r="G744" i="21" s="1"/>
  <c r="E745" i="21"/>
  <c r="G745" i="21" s="1"/>
  <c r="E746" i="21"/>
  <c r="G746" i="21" s="1"/>
  <c r="I746" i="21" s="1"/>
  <c r="J746" i="21" s="1"/>
  <c r="L746" i="21" s="1"/>
  <c r="E747" i="21"/>
  <c r="G747" i="21" s="1"/>
  <c r="E748" i="21"/>
  <c r="G748" i="21" s="1"/>
  <c r="E749" i="21"/>
  <c r="G749" i="21" s="1"/>
  <c r="I749" i="21" s="1"/>
  <c r="E750" i="21"/>
  <c r="G750" i="21" s="1"/>
  <c r="E751" i="21"/>
  <c r="G751" i="21" s="1"/>
  <c r="I751" i="21" s="1"/>
  <c r="K751" i="21" s="1"/>
  <c r="E752" i="21"/>
  <c r="G752" i="21" s="1"/>
  <c r="I752" i="21" s="1"/>
  <c r="E753" i="21"/>
  <c r="G753" i="21" s="1"/>
  <c r="E754" i="21"/>
  <c r="G754" i="21" s="1"/>
  <c r="I754" i="21" s="1"/>
  <c r="J754" i="21" s="1"/>
  <c r="E755" i="21"/>
  <c r="G755" i="21" s="1"/>
  <c r="I755" i="21" s="1"/>
  <c r="J755" i="21" s="1"/>
  <c r="E756" i="21"/>
  <c r="G756" i="21" s="1"/>
  <c r="E757" i="21"/>
  <c r="G757" i="21" s="1"/>
  <c r="I757" i="21" s="1"/>
  <c r="E758" i="21"/>
  <c r="G758" i="21" s="1"/>
  <c r="E759" i="21"/>
  <c r="G759" i="21" s="1"/>
  <c r="E760" i="21"/>
  <c r="G760" i="21" s="1"/>
  <c r="I760" i="21" s="1"/>
  <c r="E761" i="21"/>
  <c r="G761" i="21" s="1"/>
  <c r="I761" i="21" s="1"/>
  <c r="E762" i="21"/>
  <c r="G762" i="21" s="1"/>
  <c r="E763" i="21"/>
  <c r="G763" i="21" s="1"/>
  <c r="I763" i="21" s="1"/>
  <c r="E764" i="21"/>
  <c r="G764" i="21" s="1"/>
  <c r="E765" i="21"/>
  <c r="G765" i="21" s="1"/>
  <c r="I765" i="21" s="1"/>
  <c r="J765" i="21" s="1"/>
  <c r="L765" i="21" s="1"/>
  <c r="E766" i="21"/>
  <c r="G766" i="21" s="1"/>
  <c r="I766" i="21" s="1"/>
  <c r="J766" i="21" s="1"/>
  <c r="L766" i="21" s="1"/>
  <c r="E767" i="21"/>
  <c r="G767" i="21" s="1"/>
  <c r="E768" i="21"/>
  <c r="G768" i="21" s="1"/>
  <c r="E769" i="21"/>
  <c r="G769" i="21" s="1"/>
  <c r="I769" i="21" s="1"/>
  <c r="E770" i="21"/>
  <c r="G770" i="21" s="1"/>
  <c r="E771" i="21"/>
  <c r="G771" i="21" s="1"/>
  <c r="E772" i="21"/>
  <c r="G772" i="21" s="1"/>
  <c r="E773" i="21"/>
  <c r="G773" i="21" s="1"/>
  <c r="I773" i="21" s="1"/>
  <c r="J773" i="21" s="1"/>
  <c r="E774" i="21"/>
  <c r="G774" i="21" s="1"/>
  <c r="E775" i="21"/>
  <c r="G775" i="21" s="1"/>
  <c r="E776" i="21"/>
  <c r="G776" i="21" s="1"/>
  <c r="I776" i="21" s="1"/>
  <c r="E777" i="21"/>
  <c r="G777" i="21" s="1"/>
  <c r="I777" i="21" s="1"/>
  <c r="E778" i="21"/>
  <c r="G778" i="21" s="1"/>
  <c r="E779" i="21"/>
  <c r="G779" i="21" s="1"/>
  <c r="I779" i="21" s="1"/>
  <c r="E780" i="21"/>
  <c r="G780" i="21" s="1"/>
  <c r="E781" i="21"/>
  <c r="G781" i="21" s="1"/>
  <c r="I781" i="21" s="1"/>
  <c r="E782" i="21"/>
  <c r="G782" i="21" s="1"/>
  <c r="E783" i="21"/>
  <c r="G783" i="21" s="1"/>
  <c r="I783" i="21" s="1"/>
  <c r="K783" i="21" s="1"/>
  <c r="E784" i="21"/>
  <c r="G784" i="21" s="1"/>
  <c r="I784" i="21" s="1"/>
  <c r="E785" i="21"/>
  <c r="G785" i="21" s="1"/>
  <c r="E786" i="21"/>
  <c r="G786" i="21" s="1"/>
  <c r="I786" i="21" s="1"/>
  <c r="J786" i="21" s="1"/>
  <c r="E787" i="21"/>
  <c r="G787" i="21" s="1"/>
  <c r="E788" i="21"/>
  <c r="G788" i="21" s="1"/>
  <c r="E789" i="21"/>
  <c r="G789" i="21" s="1"/>
  <c r="I789" i="21" s="1"/>
  <c r="J789" i="21" s="1"/>
  <c r="E790" i="21"/>
  <c r="G790" i="21" s="1"/>
  <c r="I790" i="21" s="1"/>
  <c r="J790" i="21" s="1"/>
  <c r="E791" i="21"/>
  <c r="G791" i="21" s="1"/>
  <c r="E792" i="21"/>
  <c r="G792" i="21" s="1"/>
  <c r="E793" i="21"/>
  <c r="G793" i="21" s="1"/>
  <c r="E794" i="21"/>
  <c r="G794" i="21" s="1"/>
  <c r="E795" i="21"/>
  <c r="G795" i="21" s="1"/>
  <c r="E796" i="21"/>
  <c r="G796" i="21" s="1"/>
  <c r="I796" i="21" s="1"/>
  <c r="E797" i="21"/>
  <c r="G797" i="21" s="1"/>
  <c r="I797" i="21" s="1"/>
  <c r="E798" i="21"/>
  <c r="G798" i="21" s="1"/>
  <c r="E799" i="21"/>
  <c r="G799" i="21" s="1"/>
  <c r="E800" i="21"/>
  <c r="G800" i="21" s="1"/>
  <c r="E801" i="21"/>
  <c r="G801" i="21" s="1"/>
  <c r="I801" i="21" s="1"/>
  <c r="E802" i="21"/>
  <c r="G802" i="21" s="1"/>
  <c r="I802" i="21" s="1"/>
  <c r="J802" i="21" s="1"/>
  <c r="E803" i="21"/>
  <c r="G803" i="21" s="1"/>
  <c r="I803" i="21" s="1"/>
  <c r="J803" i="21" s="1"/>
  <c r="E804" i="21"/>
  <c r="G804" i="21" s="1"/>
  <c r="I804" i="21" s="1"/>
  <c r="J804" i="21" s="1"/>
  <c r="E805" i="21"/>
  <c r="G805" i="21" s="1"/>
  <c r="I805" i="21" s="1"/>
  <c r="E806" i="21"/>
  <c r="G806" i="21" s="1"/>
  <c r="I806" i="21" s="1"/>
  <c r="E807" i="21"/>
  <c r="G807" i="21" s="1"/>
  <c r="I807" i="21" s="1"/>
  <c r="J807" i="21" s="1"/>
  <c r="E808" i="21"/>
  <c r="G808" i="21" s="1"/>
  <c r="I808" i="21" s="1"/>
  <c r="J808" i="21" s="1"/>
  <c r="E809" i="21"/>
  <c r="G809" i="21" s="1"/>
  <c r="I809" i="21" s="1"/>
  <c r="J809" i="21" s="1"/>
  <c r="E810" i="21"/>
  <c r="G810" i="21" s="1"/>
  <c r="E811" i="21"/>
  <c r="G811" i="21" s="1"/>
  <c r="E812" i="21"/>
  <c r="G812" i="21" s="1"/>
  <c r="I812" i="21" s="1"/>
  <c r="J812" i="21" s="1"/>
  <c r="E813" i="21"/>
  <c r="G813" i="21" s="1"/>
  <c r="I813" i="21" s="1"/>
  <c r="J813" i="21" s="1"/>
  <c r="L813" i="21" s="1"/>
  <c r="E814" i="21"/>
  <c r="G814" i="21" s="1"/>
  <c r="E815" i="21"/>
  <c r="G815" i="21" s="1"/>
  <c r="E816" i="21"/>
  <c r="G816" i="21" s="1"/>
  <c r="E817" i="21"/>
  <c r="G817" i="21" s="1"/>
  <c r="E818" i="21"/>
  <c r="G818" i="21" s="1"/>
  <c r="E819" i="21"/>
  <c r="G819" i="21" s="1"/>
  <c r="E820" i="21"/>
  <c r="G820" i="21" s="1"/>
  <c r="I820" i="21" s="1"/>
  <c r="J820" i="21" s="1"/>
  <c r="E821" i="21"/>
  <c r="G821" i="21" s="1"/>
  <c r="I821" i="21" s="1"/>
  <c r="J821" i="21" s="1"/>
  <c r="E822" i="21"/>
  <c r="G822" i="21" s="1"/>
  <c r="E823" i="21"/>
  <c r="G823" i="21" s="1"/>
  <c r="E824" i="21"/>
  <c r="G824" i="21" s="1"/>
  <c r="E825" i="21"/>
  <c r="G825" i="21" s="1"/>
  <c r="E826" i="21"/>
  <c r="G826" i="21" s="1"/>
  <c r="E827" i="21"/>
  <c r="G827" i="21" s="1"/>
  <c r="E828" i="21"/>
  <c r="G828" i="21" s="1"/>
  <c r="I828" i="21" s="1"/>
  <c r="E829" i="21"/>
  <c r="G829" i="21" s="1"/>
  <c r="I829" i="21" s="1"/>
  <c r="E830" i="21"/>
  <c r="G830" i="21" s="1"/>
  <c r="I830" i="21" s="1"/>
  <c r="K830" i="21" s="1"/>
  <c r="E831" i="21"/>
  <c r="G831" i="21" s="1"/>
  <c r="E832" i="21"/>
  <c r="G832" i="21" s="1"/>
  <c r="E833" i="21"/>
  <c r="G833" i="21" s="1"/>
  <c r="E834" i="21"/>
  <c r="G834" i="21" s="1"/>
  <c r="E835" i="21"/>
  <c r="G835" i="21" s="1"/>
  <c r="E836" i="21"/>
  <c r="G836" i="21" s="1"/>
  <c r="I836" i="21" s="1"/>
  <c r="E837" i="21"/>
  <c r="G837" i="21" s="1"/>
  <c r="I837" i="21" s="1"/>
  <c r="E838" i="21"/>
  <c r="G838" i="21" s="1"/>
  <c r="I838" i="21" s="1"/>
  <c r="J838" i="21" s="1"/>
  <c r="E839" i="21"/>
  <c r="G839" i="21" s="1"/>
  <c r="E840" i="21"/>
  <c r="G840" i="21" s="1"/>
  <c r="E841" i="21"/>
  <c r="G841" i="21" s="1"/>
  <c r="E842" i="21"/>
  <c r="G842" i="21" s="1"/>
  <c r="E843" i="21"/>
  <c r="G843" i="21" s="1"/>
  <c r="E844" i="21"/>
  <c r="G844" i="21" s="1"/>
  <c r="I844" i="21" s="1"/>
  <c r="K844" i="21" s="1"/>
  <c r="E845" i="21"/>
  <c r="G845" i="21" s="1"/>
  <c r="I845" i="21" s="1"/>
  <c r="K845" i="21" s="1"/>
  <c r="E846" i="21"/>
  <c r="G846" i="21" s="1"/>
  <c r="I846" i="21" s="1"/>
  <c r="J846" i="21" s="1"/>
  <c r="E847" i="21"/>
  <c r="G847" i="21" s="1"/>
  <c r="E848" i="21"/>
  <c r="G848" i="21" s="1"/>
  <c r="E849" i="21"/>
  <c r="G849" i="21" s="1"/>
  <c r="E850" i="21"/>
  <c r="G850" i="21" s="1"/>
  <c r="E851" i="21"/>
  <c r="G851" i="21" s="1"/>
  <c r="I851" i="21" s="1"/>
  <c r="E852" i="21"/>
  <c r="G852" i="21" s="1"/>
  <c r="I852" i="21" s="1"/>
  <c r="E853" i="21"/>
  <c r="G853" i="21" s="1"/>
  <c r="I853" i="21" s="1"/>
  <c r="E854" i="21"/>
  <c r="G854" i="21" s="1"/>
  <c r="I854" i="21" s="1"/>
  <c r="E855" i="21"/>
  <c r="G855" i="21" s="1"/>
  <c r="E856" i="21"/>
  <c r="G856" i="21" s="1"/>
  <c r="E857" i="21"/>
  <c r="G857" i="21" s="1"/>
  <c r="E858" i="21"/>
  <c r="G858" i="21" s="1"/>
  <c r="I858" i="21" s="1"/>
  <c r="E859" i="21"/>
  <c r="G859" i="21" s="1"/>
  <c r="E860" i="21"/>
  <c r="G860" i="21" s="1"/>
  <c r="I860" i="21" s="1"/>
  <c r="J860" i="21" s="1"/>
  <c r="E861" i="21"/>
  <c r="G861" i="21" s="1"/>
  <c r="I861" i="21" s="1"/>
  <c r="J861" i="21" s="1"/>
  <c r="L861" i="21" s="1"/>
  <c r="E862" i="21"/>
  <c r="G862" i="21" s="1"/>
  <c r="E863" i="21"/>
  <c r="G863" i="21" s="1"/>
  <c r="E864" i="21"/>
  <c r="G864" i="21" s="1"/>
  <c r="E865" i="21"/>
  <c r="G865" i="21" s="1"/>
  <c r="I865" i="21" s="1"/>
  <c r="J865" i="21" s="1"/>
  <c r="L865" i="21" s="1"/>
  <c r="E866" i="21"/>
  <c r="G866" i="21" s="1"/>
  <c r="E867" i="21"/>
  <c r="G867" i="21" s="1"/>
  <c r="E868" i="21"/>
  <c r="G868" i="21" s="1"/>
  <c r="I868" i="21" s="1"/>
  <c r="J868" i="21" s="1"/>
  <c r="E869" i="21"/>
  <c r="G869" i="21" s="1"/>
  <c r="I869" i="21" s="1"/>
  <c r="J869" i="21" s="1"/>
  <c r="E870" i="21"/>
  <c r="G870" i="21" s="1"/>
  <c r="E871" i="21"/>
  <c r="G871" i="21" s="1"/>
  <c r="E872" i="21"/>
  <c r="G872" i="21" s="1"/>
  <c r="E873" i="21"/>
  <c r="G873" i="21" s="1"/>
  <c r="I873" i="21" s="1"/>
  <c r="E874" i="21"/>
  <c r="G874" i="21" s="1"/>
  <c r="E875" i="21"/>
  <c r="G875" i="21" s="1"/>
  <c r="I875" i="21" s="1"/>
  <c r="J875" i="21" s="1"/>
  <c r="E876" i="21"/>
  <c r="G876" i="21" s="1"/>
  <c r="E877" i="21"/>
  <c r="G877" i="21" s="1"/>
  <c r="I877" i="21" s="1"/>
  <c r="J877" i="21" s="1"/>
  <c r="E878" i="21"/>
  <c r="G878" i="21" s="1"/>
  <c r="I878" i="21" s="1"/>
  <c r="E879" i="21"/>
  <c r="G879" i="21" s="1"/>
  <c r="E880" i="21"/>
  <c r="G880" i="21" s="1"/>
  <c r="E881" i="21"/>
  <c r="G881" i="21" s="1"/>
  <c r="E882" i="21"/>
  <c r="G882" i="21" s="1"/>
  <c r="I882" i="21" s="1"/>
  <c r="J882" i="21" s="1"/>
  <c r="E883" i="21"/>
  <c r="G883" i="21" s="1"/>
  <c r="I883" i="21" s="1"/>
  <c r="E884" i="21"/>
  <c r="G884" i="21" s="1"/>
  <c r="E885" i="21"/>
  <c r="G885" i="21" s="1"/>
  <c r="I885" i="21" s="1"/>
  <c r="J885" i="21" s="1"/>
  <c r="L885" i="21" s="1"/>
  <c r="E886" i="21"/>
  <c r="G886" i="21" s="1"/>
  <c r="I886" i="21" s="1"/>
  <c r="E887" i="21"/>
  <c r="G887" i="21" s="1"/>
  <c r="E888" i="21"/>
  <c r="G888" i="21" s="1"/>
  <c r="E889" i="21"/>
  <c r="G889" i="21" s="1"/>
  <c r="E890" i="21"/>
  <c r="G890" i="21" s="1"/>
  <c r="I890" i="21" s="1"/>
  <c r="E891" i="21"/>
  <c r="G891" i="21" s="1"/>
  <c r="E892" i="21"/>
  <c r="G892" i="21" s="1"/>
  <c r="I892" i="21" s="1"/>
  <c r="E893" i="21"/>
  <c r="G893" i="21" s="1"/>
  <c r="I893" i="21" s="1"/>
  <c r="E894" i="21"/>
  <c r="G894" i="21" s="1"/>
  <c r="I894" i="21" s="1"/>
  <c r="E895" i="21"/>
  <c r="G895" i="21" s="1"/>
  <c r="E896" i="21"/>
  <c r="G896" i="21" s="1"/>
  <c r="E897" i="21"/>
  <c r="G897" i="21" s="1"/>
  <c r="E898" i="21"/>
  <c r="G898" i="21" s="1"/>
  <c r="I898" i="21" s="1"/>
  <c r="J898" i="21" s="1"/>
  <c r="E899" i="21"/>
  <c r="G899" i="21" s="1"/>
  <c r="I899" i="21" s="1"/>
  <c r="K899" i="21" s="1"/>
  <c r="E900" i="21"/>
  <c r="G900" i="21" s="1"/>
  <c r="E901" i="21"/>
  <c r="G901" i="21" s="1"/>
  <c r="I901" i="21" s="1"/>
  <c r="J901" i="21" s="1"/>
  <c r="E902" i="21"/>
  <c r="G902" i="21" s="1"/>
  <c r="E903" i="21"/>
  <c r="G903" i="21" s="1"/>
  <c r="I903" i="21" s="1"/>
  <c r="E904" i="21"/>
  <c r="G904" i="21" s="1"/>
  <c r="E905" i="21"/>
  <c r="G905" i="21" s="1"/>
  <c r="I905" i="21" s="1"/>
  <c r="J905" i="21" s="1"/>
  <c r="E906" i="21"/>
  <c r="G906" i="21" s="1"/>
  <c r="E907" i="21"/>
  <c r="G907" i="21" s="1"/>
  <c r="E908" i="21"/>
  <c r="G908" i="21" s="1"/>
  <c r="I908" i="21" s="1"/>
  <c r="J908" i="21" s="1"/>
  <c r="E909" i="21"/>
  <c r="G909" i="21" s="1"/>
  <c r="I909" i="21" s="1"/>
  <c r="J909" i="21" s="1"/>
  <c r="L909" i="21" s="1"/>
  <c r="E910" i="21"/>
  <c r="G910" i="21" s="1"/>
  <c r="I910" i="21" s="1"/>
  <c r="E911" i="21"/>
  <c r="G911" i="21" s="1"/>
  <c r="E912" i="21"/>
  <c r="G912" i="21" s="1"/>
  <c r="E913" i="21"/>
  <c r="G913" i="21" s="1"/>
  <c r="E914" i="21"/>
  <c r="G914" i="21" s="1"/>
  <c r="I914" i="21" s="1"/>
  <c r="J914" i="21" s="1"/>
  <c r="E915" i="21"/>
  <c r="G915" i="21" s="1"/>
  <c r="I915" i="21" s="1"/>
  <c r="J915" i="21" s="1"/>
  <c r="E916" i="21"/>
  <c r="G916" i="21" s="1"/>
  <c r="E917" i="21"/>
  <c r="G917" i="21" s="1"/>
  <c r="I917" i="21" s="1"/>
  <c r="J917" i="21" s="1"/>
  <c r="E918" i="21"/>
  <c r="G918" i="21" s="1"/>
  <c r="E919" i="21"/>
  <c r="G919" i="21" s="1"/>
  <c r="I919" i="21" s="1"/>
  <c r="E920" i="21"/>
  <c r="G920" i="21" s="1"/>
  <c r="E921" i="21"/>
  <c r="G921" i="21" s="1"/>
  <c r="I921" i="21" s="1"/>
  <c r="J921" i="21" s="1"/>
  <c r="E922" i="21"/>
  <c r="G922" i="21" s="1"/>
  <c r="E923" i="21"/>
  <c r="G923" i="21" s="1"/>
  <c r="E924" i="21"/>
  <c r="G924" i="21" s="1"/>
  <c r="I924" i="21" s="1"/>
  <c r="E925" i="21"/>
  <c r="G925" i="21" s="1"/>
  <c r="I925" i="21" s="1"/>
  <c r="E926" i="21"/>
  <c r="G926" i="21" s="1"/>
  <c r="I926" i="21" s="1"/>
  <c r="E927" i="21"/>
  <c r="G927" i="21" s="1"/>
  <c r="E928" i="21"/>
  <c r="G928" i="21" s="1"/>
  <c r="E929" i="21"/>
  <c r="G929" i="21" s="1"/>
  <c r="I929" i="21" s="1"/>
  <c r="E930" i="21"/>
  <c r="G930" i="21" s="1"/>
  <c r="E931" i="21"/>
  <c r="G931" i="21" s="1"/>
  <c r="I931" i="21" s="1"/>
  <c r="J931" i="21" s="1"/>
  <c r="E932" i="21"/>
  <c r="G932" i="21" s="1"/>
  <c r="I932" i="21" s="1"/>
  <c r="E933" i="21"/>
  <c r="G933" i="21" s="1"/>
  <c r="E934" i="21"/>
  <c r="G934" i="21" s="1"/>
  <c r="I934" i="21" s="1"/>
  <c r="E935" i="21"/>
  <c r="G935" i="21" s="1"/>
  <c r="E936" i="21"/>
  <c r="G936" i="21" s="1"/>
  <c r="E937" i="21"/>
  <c r="G937" i="21" s="1"/>
  <c r="I937" i="21" s="1"/>
  <c r="J937" i="21" s="1"/>
  <c r="E938" i="21"/>
  <c r="G938" i="21" s="1"/>
  <c r="I938" i="21" s="1"/>
  <c r="E939" i="21"/>
  <c r="G939" i="21" s="1"/>
  <c r="E940" i="21"/>
  <c r="G940" i="21" s="1"/>
  <c r="E941" i="21"/>
  <c r="G941" i="21" s="1"/>
  <c r="E942" i="21"/>
  <c r="G942" i="21" s="1"/>
  <c r="E943" i="21"/>
  <c r="G943" i="21" s="1"/>
  <c r="I943" i="21" s="1"/>
  <c r="E944" i="21"/>
  <c r="G944" i="21" s="1"/>
  <c r="E945" i="21"/>
  <c r="G945" i="21" s="1"/>
  <c r="E946" i="21"/>
  <c r="G946" i="21" s="1"/>
  <c r="I946" i="21" s="1"/>
  <c r="E947" i="21"/>
  <c r="G947" i="21" s="1"/>
  <c r="I947" i="21" s="1"/>
  <c r="E948" i="21"/>
  <c r="G948" i="21" s="1"/>
  <c r="E949" i="21"/>
  <c r="G949" i="21" s="1"/>
  <c r="I949" i="21" s="1"/>
  <c r="E950" i="21"/>
  <c r="G950" i="21" s="1"/>
  <c r="E951" i="21"/>
  <c r="G951" i="21" s="1"/>
  <c r="E952" i="21"/>
  <c r="G952" i="21" s="1"/>
  <c r="I952" i="21" s="1"/>
  <c r="E953" i="21"/>
  <c r="G953" i="21" s="1"/>
  <c r="E954" i="21"/>
  <c r="G954" i="21" s="1"/>
  <c r="I954" i="21" s="1"/>
  <c r="E955" i="21"/>
  <c r="G955" i="21" s="1"/>
  <c r="I955" i="21" s="1"/>
  <c r="E956" i="21"/>
  <c r="G956" i="21" s="1"/>
  <c r="E957" i="21"/>
  <c r="G957" i="21" s="1"/>
  <c r="I957" i="21" s="1"/>
  <c r="E958" i="21"/>
  <c r="G958" i="21" s="1"/>
  <c r="E959" i="21"/>
  <c r="G959" i="21" s="1"/>
  <c r="E960" i="21"/>
  <c r="G960" i="21" s="1"/>
  <c r="I960" i="21" s="1"/>
  <c r="J960" i="21" s="1"/>
  <c r="E961" i="21"/>
  <c r="G961" i="21" s="1"/>
  <c r="E962" i="21"/>
  <c r="G962" i="21" s="1"/>
  <c r="I962" i="21" s="1"/>
  <c r="E963" i="21"/>
  <c r="G963" i="21" s="1"/>
  <c r="I963" i="21" s="1"/>
  <c r="E964" i="21"/>
  <c r="G964" i="21" s="1"/>
  <c r="E965" i="21"/>
  <c r="G965" i="21" s="1"/>
  <c r="I965" i="21" s="1"/>
  <c r="E966" i="21"/>
  <c r="G966" i="21" s="1"/>
  <c r="E967" i="21"/>
  <c r="G967" i="21" s="1"/>
  <c r="I967" i="21" s="1"/>
  <c r="E968" i="21"/>
  <c r="G968" i="21" s="1"/>
  <c r="E969" i="21"/>
  <c r="G969" i="21" s="1"/>
  <c r="E970" i="21"/>
  <c r="G970" i="21" s="1"/>
  <c r="I970" i="21" s="1"/>
  <c r="J970" i="21" s="1"/>
  <c r="E971" i="21"/>
  <c r="G971" i="21" s="1"/>
  <c r="I971" i="21" s="1"/>
  <c r="J971" i="21" s="1"/>
  <c r="E972" i="21"/>
  <c r="G972" i="21" s="1"/>
  <c r="I972" i="21" s="1"/>
  <c r="E973" i="21"/>
  <c r="G973" i="21" s="1"/>
  <c r="I973" i="21" s="1"/>
  <c r="E974" i="21"/>
  <c r="G974" i="21" s="1"/>
  <c r="E975" i="21"/>
  <c r="G975" i="21" s="1"/>
  <c r="I975" i="21" s="1"/>
  <c r="E976" i="21"/>
  <c r="G976" i="21" s="1"/>
  <c r="E977" i="21"/>
  <c r="G977" i="21" s="1"/>
  <c r="E978" i="21"/>
  <c r="G978" i="21" s="1"/>
  <c r="I978" i="21" s="1"/>
  <c r="E979" i="21"/>
  <c r="G979" i="21" s="1"/>
  <c r="I979" i="21" s="1"/>
  <c r="E980" i="21"/>
  <c r="G980" i="21" s="1"/>
  <c r="E981" i="21"/>
  <c r="G981" i="21" s="1"/>
  <c r="E982" i="21"/>
  <c r="G982" i="21" s="1"/>
  <c r="E983" i="21"/>
  <c r="G983" i="21" s="1"/>
  <c r="I983" i="21" s="1"/>
  <c r="E984" i="21"/>
  <c r="G984" i="21" s="1"/>
  <c r="E985" i="21"/>
  <c r="G985" i="21" s="1"/>
  <c r="E986" i="21"/>
  <c r="G986" i="21" s="1"/>
  <c r="I986" i="21" s="1"/>
  <c r="J986" i="21" s="1"/>
  <c r="E987" i="21"/>
  <c r="G987" i="21" s="1"/>
  <c r="I987" i="21" s="1"/>
  <c r="E988" i="21"/>
  <c r="G988" i="21" s="1"/>
  <c r="E989" i="21"/>
  <c r="G989" i="21" s="1"/>
  <c r="E990" i="21"/>
  <c r="G990" i="21" s="1"/>
  <c r="E991" i="21"/>
  <c r="G991" i="21" s="1"/>
  <c r="I991" i="21" s="1"/>
  <c r="J991" i="21" s="1"/>
  <c r="E992" i="21"/>
  <c r="G992" i="21" s="1"/>
  <c r="I992" i="21" s="1"/>
  <c r="E993" i="21"/>
  <c r="G993" i="21" s="1"/>
  <c r="E994" i="21"/>
  <c r="G994" i="21" s="1"/>
  <c r="I994" i="21" s="1"/>
  <c r="E995" i="21"/>
  <c r="G995" i="21" s="1"/>
  <c r="I995" i="21" s="1"/>
  <c r="E996" i="21"/>
  <c r="G996" i="21" s="1"/>
  <c r="E997" i="21"/>
  <c r="G997" i="21" s="1"/>
  <c r="I997" i="21" s="1"/>
  <c r="E998" i="21"/>
  <c r="G998" i="21" s="1"/>
  <c r="E999" i="21"/>
  <c r="G999" i="21" s="1"/>
  <c r="I999" i="21" s="1"/>
  <c r="E1000" i="21"/>
  <c r="G1000" i="21" s="1"/>
  <c r="E1001" i="21"/>
  <c r="G1001" i="21" s="1"/>
  <c r="E1002" i="21"/>
  <c r="G1002" i="21" s="1"/>
  <c r="I1002" i="21" s="1"/>
  <c r="J1002" i="21" s="1"/>
  <c r="E1003" i="21"/>
  <c r="G1003" i="21" s="1"/>
  <c r="I1003" i="21" s="1"/>
  <c r="J1003" i="21" s="1"/>
  <c r="E1004" i="21"/>
  <c r="G1004" i="21" s="1"/>
  <c r="I1004" i="21" s="1"/>
  <c r="E1005" i="21"/>
  <c r="G1005" i="21" s="1"/>
  <c r="E1006" i="21"/>
  <c r="G1006" i="21" s="1"/>
  <c r="E1007" i="21"/>
  <c r="G1007" i="21" s="1"/>
  <c r="I1007" i="21" s="1"/>
  <c r="J1007" i="21" s="1"/>
  <c r="E1008" i="21"/>
  <c r="G1008" i="21" s="1"/>
  <c r="E1009" i="21"/>
  <c r="G1009" i="21" s="1"/>
  <c r="E1010" i="21"/>
  <c r="G1010" i="21" s="1"/>
  <c r="I1010" i="21" s="1"/>
  <c r="E1011" i="21"/>
  <c r="G1011" i="21" s="1"/>
  <c r="I1011" i="21" s="1"/>
  <c r="E1012" i="21"/>
  <c r="G1012" i="21" s="1"/>
  <c r="E1013" i="21"/>
  <c r="G1013" i="21" s="1"/>
  <c r="I1013" i="21" s="1"/>
  <c r="E1014" i="21"/>
  <c r="G1014" i="21" s="1"/>
  <c r="E1015" i="21"/>
  <c r="G1015" i="21" s="1"/>
  <c r="I1015" i="21" s="1"/>
  <c r="E1016" i="21"/>
  <c r="G1016" i="21" s="1"/>
  <c r="E1017" i="21"/>
  <c r="G1017" i="21" s="1"/>
  <c r="E1018" i="21"/>
  <c r="G1018" i="21" s="1"/>
  <c r="I1018" i="21" s="1"/>
  <c r="E1019" i="21"/>
  <c r="G1019" i="21" s="1"/>
  <c r="I1019" i="21" s="1"/>
  <c r="E1020" i="21"/>
  <c r="G1020" i="21" s="1"/>
  <c r="E1021" i="21"/>
  <c r="G1021" i="21" s="1"/>
  <c r="I1021" i="21" s="1"/>
  <c r="E1022" i="21"/>
  <c r="G1022" i="21" s="1"/>
  <c r="E1023" i="21"/>
  <c r="G1023" i="21" s="1"/>
  <c r="I1023" i="21" s="1"/>
  <c r="E1024" i="21"/>
  <c r="G1024" i="21" s="1"/>
  <c r="E1025" i="21"/>
  <c r="G1025" i="21" s="1"/>
  <c r="E1026" i="21"/>
  <c r="G1026" i="21" s="1"/>
  <c r="I1026" i="21" s="1"/>
  <c r="E1027" i="21"/>
  <c r="G1027" i="21" s="1"/>
  <c r="I1027" i="21" s="1"/>
  <c r="E1028" i="21"/>
  <c r="G1028" i="21" s="1"/>
  <c r="E1029" i="21"/>
  <c r="G1029" i="21" s="1"/>
  <c r="I1029" i="21" s="1"/>
  <c r="E1030" i="21"/>
  <c r="G1030" i="21" s="1"/>
  <c r="E1031" i="21"/>
  <c r="G1031" i="21" s="1"/>
  <c r="I1031" i="21" s="1"/>
  <c r="J1031" i="21" s="1"/>
  <c r="L1031" i="21" s="1"/>
  <c r="E1032" i="21"/>
  <c r="G1032" i="21" s="1"/>
  <c r="E1033" i="21"/>
  <c r="G1033" i="21" s="1"/>
  <c r="E1034" i="21"/>
  <c r="G1034" i="21" s="1"/>
  <c r="I1034" i="21" s="1"/>
  <c r="J1034" i="21" s="1"/>
  <c r="E1035" i="21"/>
  <c r="G1035" i="21" s="1"/>
  <c r="I1035" i="21" s="1"/>
  <c r="E1036" i="21"/>
  <c r="G1036" i="21" s="1"/>
  <c r="E1037" i="21"/>
  <c r="G1037" i="21" s="1"/>
  <c r="I1037" i="21" s="1"/>
  <c r="E1038" i="21"/>
  <c r="G1038" i="21" s="1"/>
  <c r="E1039" i="21"/>
  <c r="G1039" i="21" s="1"/>
  <c r="I1039" i="21" s="1"/>
  <c r="E1040" i="21"/>
  <c r="G1040" i="21" s="1"/>
  <c r="E1041" i="21"/>
  <c r="G1041" i="21" s="1"/>
  <c r="E1042" i="21"/>
  <c r="G1042" i="21" s="1"/>
  <c r="I1042" i="21" s="1"/>
  <c r="E1043" i="21"/>
  <c r="G1043" i="21" s="1"/>
  <c r="I1043" i="21" s="1"/>
  <c r="E1044" i="21"/>
  <c r="G1044" i="21" s="1"/>
  <c r="E1045" i="21"/>
  <c r="G1045" i="21" s="1"/>
  <c r="I1045" i="21" s="1"/>
  <c r="E1046" i="21"/>
  <c r="G1046" i="21" s="1"/>
  <c r="E1047" i="21"/>
  <c r="G1047" i="21" s="1"/>
  <c r="I1047" i="21" s="1"/>
  <c r="J1047" i="21" s="1"/>
  <c r="E1048" i="21"/>
  <c r="G1048" i="21" s="1"/>
  <c r="E1049" i="21"/>
  <c r="G1049" i="21" s="1"/>
  <c r="E1050" i="21"/>
  <c r="G1050" i="21" s="1"/>
  <c r="I1050" i="21" s="1"/>
  <c r="E1051" i="21"/>
  <c r="G1051" i="21" s="1"/>
  <c r="I1051" i="21" s="1"/>
  <c r="J1051" i="21" s="1"/>
  <c r="E1052" i="21"/>
  <c r="G1052" i="21" s="1"/>
  <c r="E1053" i="21"/>
  <c r="G1053" i="21" s="1"/>
  <c r="I1053" i="21" s="1"/>
  <c r="E1054" i="21"/>
  <c r="G1054" i="21" s="1"/>
  <c r="E1055" i="21"/>
  <c r="G1055" i="21" s="1"/>
  <c r="I1055" i="21" s="1"/>
  <c r="J1055" i="21" s="1"/>
  <c r="L1055" i="21" s="1"/>
  <c r="E1056" i="21"/>
  <c r="G1056" i="21" s="1"/>
  <c r="E1057" i="21"/>
  <c r="G1057" i="21" s="1"/>
  <c r="E1058" i="21"/>
  <c r="G1058" i="21" s="1"/>
  <c r="I1058" i="21" s="1"/>
  <c r="E1059" i="21"/>
  <c r="G1059" i="21" s="1"/>
  <c r="I1059" i="21" s="1"/>
  <c r="E1060" i="21"/>
  <c r="G1060" i="21" s="1"/>
  <c r="E1061" i="21"/>
  <c r="G1061" i="21" s="1"/>
  <c r="E1062" i="21"/>
  <c r="G1062" i="21" s="1"/>
  <c r="I1062" i="21" s="1"/>
  <c r="E1063" i="21"/>
  <c r="G1063" i="21" s="1"/>
  <c r="E1064" i="21"/>
  <c r="G1064" i="21" s="1"/>
  <c r="I1064" i="21" s="1"/>
  <c r="J1064" i="21" s="1"/>
  <c r="E1065" i="21"/>
  <c r="G1065" i="21" s="1"/>
  <c r="E1066" i="21"/>
  <c r="G1066" i="21" s="1"/>
  <c r="I1066" i="21" s="1"/>
  <c r="E1067" i="21"/>
  <c r="G1067" i="21" s="1"/>
  <c r="E1068" i="21"/>
  <c r="G1068" i="21" s="1"/>
  <c r="E1069" i="21"/>
  <c r="G1069" i="21" s="1"/>
  <c r="I1069" i="21" s="1"/>
  <c r="E1070" i="21"/>
  <c r="G1070" i="21" s="1"/>
  <c r="E1071" i="21"/>
  <c r="G1071" i="21" s="1"/>
  <c r="I1071" i="21" s="1"/>
  <c r="E1072" i="21"/>
  <c r="G1072" i="21" s="1"/>
  <c r="I1072" i="21" s="1"/>
  <c r="E1073" i="21"/>
  <c r="G1073" i="21" s="1"/>
  <c r="E1074" i="21"/>
  <c r="G1074" i="21" s="1"/>
  <c r="I1074" i="21" s="1"/>
  <c r="K1074" i="21" s="1"/>
  <c r="E1075" i="21"/>
  <c r="G1075" i="21" s="1"/>
  <c r="E1076" i="21"/>
  <c r="G1076" i="21" s="1"/>
  <c r="I1076" i="21" s="1"/>
  <c r="J1076" i="21" s="1"/>
  <c r="E1077" i="21"/>
  <c r="G1077" i="21" s="1"/>
  <c r="E1078" i="21"/>
  <c r="G1078" i="21" s="1"/>
  <c r="E1079" i="21"/>
  <c r="G1079" i="21" s="1"/>
  <c r="E1080" i="21"/>
  <c r="G1080" i="21" s="1"/>
  <c r="E1081" i="21"/>
  <c r="G1081" i="21" s="1"/>
  <c r="E1082" i="21"/>
  <c r="G1082" i="21" s="1"/>
  <c r="I1082" i="21" s="1"/>
  <c r="J1082" i="21" s="1"/>
  <c r="E1083" i="21"/>
  <c r="G1083" i="21" s="1"/>
  <c r="E1084" i="21"/>
  <c r="G1084" i="21" s="1"/>
  <c r="E1085" i="21"/>
  <c r="G1085" i="21" s="1"/>
  <c r="E1086" i="21"/>
  <c r="G1086" i="21" s="1"/>
  <c r="I1086" i="21" s="1"/>
  <c r="E1087" i="21"/>
  <c r="G1087" i="21" s="1"/>
  <c r="I1087" i="21" s="1"/>
  <c r="J1087" i="21" s="1"/>
  <c r="E1088" i="21"/>
  <c r="G1088" i="21" s="1"/>
  <c r="I1088" i="21" s="1"/>
  <c r="E1089" i="21"/>
  <c r="G1089" i="21" s="1"/>
  <c r="E1090" i="21"/>
  <c r="G1090" i="21" s="1"/>
  <c r="E1091" i="21"/>
  <c r="G1091" i="21" s="1"/>
  <c r="E1092" i="21"/>
  <c r="G1092" i="21" s="1"/>
  <c r="I1092" i="21" s="1"/>
  <c r="E1093" i="21"/>
  <c r="G1093" i="21" s="1"/>
  <c r="E1094" i="21"/>
  <c r="G1094" i="21" s="1"/>
  <c r="I1094" i="21" s="1"/>
  <c r="K1094" i="21" s="1"/>
  <c r="E1095" i="21"/>
  <c r="G1095" i="21" s="1"/>
  <c r="I1095" i="21" s="1"/>
  <c r="E1096" i="21"/>
  <c r="G1096" i="21" s="1"/>
  <c r="E1097" i="21"/>
  <c r="G1097" i="21" s="1"/>
  <c r="E1098" i="21"/>
  <c r="G1098" i="21" s="1"/>
  <c r="E1099" i="21"/>
  <c r="G1099" i="21" s="1"/>
  <c r="E1100" i="21"/>
  <c r="G1100" i="21" s="1"/>
  <c r="E1101" i="21"/>
  <c r="G1101" i="21" s="1"/>
  <c r="E1102" i="21"/>
  <c r="G1102" i="21" s="1"/>
  <c r="I1102" i="21" s="1"/>
  <c r="J1102" i="21" s="1"/>
  <c r="L1102" i="21" s="1"/>
  <c r="E1103" i="21"/>
  <c r="G1103" i="21" s="1"/>
  <c r="I1103" i="21" s="1"/>
  <c r="J1103" i="21" s="1"/>
  <c r="L1103" i="21" s="1"/>
  <c r="E1104" i="21"/>
  <c r="G1104" i="21" s="1"/>
  <c r="I1104" i="21" s="1"/>
  <c r="J1104" i="21" s="1"/>
  <c r="L1104" i="21" s="1"/>
  <c r="E1105" i="21"/>
  <c r="G1105" i="21" s="1"/>
  <c r="E1106" i="21"/>
  <c r="G1106" i="21" s="1"/>
  <c r="E1107" i="21"/>
  <c r="G1107" i="21" s="1"/>
  <c r="E1108" i="21"/>
  <c r="G1108" i="21" s="1"/>
  <c r="I1108" i="21" s="1"/>
  <c r="E1109" i="21"/>
  <c r="G1109" i="21" s="1"/>
  <c r="E1110" i="21"/>
  <c r="G1110" i="21" s="1"/>
  <c r="I1110" i="21" s="1"/>
  <c r="K1110" i="21" s="1"/>
  <c r="E1111" i="21"/>
  <c r="G1111" i="21" s="1"/>
  <c r="I1111" i="21" s="1"/>
  <c r="E1112" i="21"/>
  <c r="G1112" i="21" s="1"/>
  <c r="I1112" i="21" s="1"/>
  <c r="K1112" i="21" s="1"/>
  <c r="E1113" i="21"/>
  <c r="G1113" i="21" s="1"/>
  <c r="E1114" i="21"/>
  <c r="G1114" i="21" s="1"/>
  <c r="E1115" i="21"/>
  <c r="G1115" i="21" s="1"/>
  <c r="E1116" i="21"/>
  <c r="G1116" i="21" s="1"/>
  <c r="E1117" i="21"/>
  <c r="G1117" i="21" s="1"/>
  <c r="E1118" i="21"/>
  <c r="G1118" i="21" s="1"/>
  <c r="I1118" i="21" s="1"/>
  <c r="E1119" i="21"/>
  <c r="G1119" i="21" s="1"/>
  <c r="I1119" i="21" s="1"/>
  <c r="E1120" i="21"/>
  <c r="G1120" i="21" s="1"/>
  <c r="E1121" i="21"/>
  <c r="G1121" i="21" s="1"/>
  <c r="E1122" i="21"/>
  <c r="G1122" i="21" s="1"/>
  <c r="E1123" i="21"/>
  <c r="G1123" i="21" s="1"/>
  <c r="E1124" i="21"/>
  <c r="G1124" i="21" s="1"/>
  <c r="I1124" i="21" s="1"/>
  <c r="J1124" i="21" s="1"/>
  <c r="L1124" i="21" s="1"/>
  <c r="E1125" i="21"/>
  <c r="G1125" i="21" s="1"/>
  <c r="I1125" i="21" s="1"/>
  <c r="E1126" i="21"/>
  <c r="G1126" i="21" s="1"/>
  <c r="E1127" i="21"/>
  <c r="G1127" i="21" s="1"/>
  <c r="I1127" i="21" s="1"/>
  <c r="J1127" i="21" s="1"/>
  <c r="L1127" i="21" s="1"/>
  <c r="E1128" i="21"/>
  <c r="G1128" i="21" s="1"/>
  <c r="E1129" i="21"/>
  <c r="G1129" i="21" s="1"/>
  <c r="E1130" i="21"/>
  <c r="G1130" i="21" s="1"/>
  <c r="E1131" i="21"/>
  <c r="G1131" i="21" s="1"/>
  <c r="I1131" i="21" s="1"/>
  <c r="J1131" i="21" s="1"/>
  <c r="L1131" i="21" s="1"/>
  <c r="E1132" i="21"/>
  <c r="G1132" i="21" s="1"/>
  <c r="E1133" i="21"/>
  <c r="G1133" i="21" s="1"/>
  <c r="E1134" i="21"/>
  <c r="G1134" i="21" s="1"/>
  <c r="I1134" i="21" s="1"/>
  <c r="J1134" i="21" s="1"/>
  <c r="L1134" i="21" s="1"/>
  <c r="E1135" i="21"/>
  <c r="G1135" i="21" s="1"/>
  <c r="I1135" i="21" s="1"/>
  <c r="J1135" i="21" s="1"/>
  <c r="L1135" i="21" s="1"/>
  <c r="E1136" i="21"/>
  <c r="G1136" i="21" s="1"/>
  <c r="E1137" i="21"/>
  <c r="G1137" i="21" s="1"/>
  <c r="E1138" i="21"/>
  <c r="G1138" i="21" s="1"/>
  <c r="E1139" i="21"/>
  <c r="G1139" i="21" s="1"/>
  <c r="I1139" i="21" s="1"/>
  <c r="E1140" i="21"/>
  <c r="G1140" i="21" s="1"/>
  <c r="E1141" i="21"/>
  <c r="G1141" i="21" s="1"/>
  <c r="E1142" i="21"/>
  <c r="G1142" i="21" s="1"/>
  <c r="I1142" i="21" s="1"/>
  <c r="E1143" i="21"/>
  <c r="G1143" i="21" s="1"/>
  <c r="I1143" i="21" s="1"/>
  <c r="J1143" i="21" s="1"/>
  <c r="E1144" i="21"/>
  <c r="G1144" i="21" s="1"/>
  <c r="E1145" i="21"/>
  <c r="G1145" i="21" s="1"/>
  <c r="I1145" i="21" s="1"/>
  <c r="E1146" i="21"/>
  <c r="G1146" i="21" s="1"/>
  <c r="E1147" i="21"/>
  <c r="G1147" i="21" s="1"/>
  <c r="E1148" i="21"/>
  <c r="G1148" i="21" s="1"/>
  <c r="E1149" i="21"/>
  <c r="G1149" i="21" s="1"/>
  <c r="I1149" i="21" s="1"/>
  <c r="E1150" i="21"/>
  <c r="G1150" i="21" s="1"/>
  <c r="E1151" i="21"/>
  <c r="G1151" i="21" s="1"/>
  <c r="I1151" i="21" s="1"/>
  <c r="J1151" i="21" s="1"/>
  <c r="L1151" i="21" s="1"/>
  <c r="E1152" i="21"/>
  <c r="G1152" i="21" s="1"/>
  <c r="I1152" i="21" s="1"/>
  <c r="E1153" i="21"/>
  <c r="G1153" i="21" s="1"/>
  <c r="I1153" i="21" s="1"/>
  <c r="J1153" i="21" s="1"/>
  <c r="L1153" i="21" s="1"/>
  <c r="E1154" i="21"/>
  <c r="G1154" i="21" s="1"/>
  <c r="E1155" i="21"/>
  <c r="G1155" i="21" s="1"/>
  <c r="E1156" i="21"/>
  <c r="G1156" i="21" s="1"/>
  <c r="E1157" i="21"/>
  <c r="G1157" i="21" s="1"/>
  <c r="E1158" i="21"/>
  <c r="G1158" i="21" s="1"/>
  <c r="E1159" i="21"/>
  <c r="G1159" i="21" s="1"/>
  <c r="I1159" i="21" s="1"/>
  <c r="E1160" i="21"/>
  <c r="G1160" i="21" s="1"/>
  <c r="E1161" i="21"/>
  <c r="G1161" i="21" s="1"/>
  <c r="E1162" i="21"/>
  <c r="G1162" i="21" s="1"/>
  <c r="E1163" i="21"/>
  <c r="G1163" i="21" s="1"/>
  <c r="E1164" i="21"/>
  <c r="G1164" i="21" s="1"/>
  <c r="I1164" i="21" s="1"/>
  <c r="J1164" i="21" s="1"/>
  <c r="E1165" i="21"/>
  <c r="G1165" i="21" s="1"/>
  <c r="I1165" i="21" s="1"/>
  <c r="E1166" i="21"/>
  <c r="G1166" i="21" s="1"/>
  <c r="I1166" i="21" s="1"/>
  <c r="E1167" i="21"/>
  <c r="G1167" i="21" s="1"/>
  <c r="I1167" i="21" s="1"/>
  <c r="J1167" i="21" s="1"/>
  <c r="E1168" i="21"/>
  <c r="G1168" i="21" s="1"/>
  <c r="E1169" i="21"/>
  <c r="G1169" i="21" s="1"/>
  <c r="E1170" i="21"/>
  <c r="G1170" i="21" s="1"/>
  <c r="E1171" i="21"/>
  <c r="G1171" i="21" s="1"/>
  <c r="I1171" i="21" s="1"/>
  <c r="E1172" i="21"/>
  <c r="G1172" i="21" s="1"/>
  <c r="I1172" i="21" s="1"/>
  <c r="E1173" i="21"/>
  <c r="G1173" i="21" s="1"/>
  <c r="E1174" i="21"/>
  <c r="G1174" i="21" s="1"/>
  <c r="I1174" i="21" s="1"/>
  <c r="E1175" i="21"/>
  <c r="G1175" i="21" s="1"/>
  <c r="I1175" i="21" s="1"/>
  <c r="J1175" i="21" s="1"/>
  <c r="E1176" i="21"/>
  <c r="G1176" i="21" s="1"/>
  <c r="E1177" i="21"/>
  <c r="G1177" i="21" s="1"/>
  <c r="E1178" i="21"/>
  <c r="G1178" i="21" s="1"/>
  <c r="E1179" i="21"/>
  <c r="G1179" i="21" s="1"/>
  <c r="I1179" i="21" s="1"/>
  <c r="E1180" i="21"/>
  <c r="G1180" i="21" s="1"/>
  <c r="I1180" i="21" s="1"/>
  <c r="E1181" i="21"/>
  <c r="G1181" i="21" s="1"/>
  <c r="E1182" i="21"/>
  <c r="G1182" i="21" s="1"/>
  <c r="I1182" i="21" s="1"/>
  <c r="E1183" i="21"/>
  <c r="G1183" i="21" s="1"/>
  <c r="I1183" i="21" s="1"/>
  <c r="J1183" i="21" s="1"/>
  <c r="E1184" i="21"/>
  <c r="G1184" i="21" s="1"/>
  <c r="I1184" i="21" s="1"/>
  <c r="J1184" i="21" s="1"/>
  <c r="E1185" i="21"/>
  <c r="G1185" i="21" s="1"/>
  <c r="E1186" i="21"/>
  <c r="G1186" i="21" s="1"/>
  <c r="E1187" i="21"/>
  <c r="G1187" i="21" s="1"/>
  <c r="I1187" i="21" s="1"/>
  <c r="E1188" i="21"/>
  <c r="G1188" i="21" s="1"/>
  <c r="I1188" i="21" s="1"/>
  <c r="E1189" i="21"/>
  <c r="G1189" i="21" s="1"/>
  <c r="I1189" i="21" s="1"/>
  <c r="E1190" i="21"/>
  <c r="G1190" i="21" s="1"/>
  <c r="I1190" i="21" s="1"/>
  <c r="E1191" i="21"/>
  <c r="G1191" i="21" s="1"/>
  <c r="I1191" i="21" s="1"/>
  <c r="J1191" i="21" s="1"/>
  <c r="E1192" i="21"/>
  <c r="G1192" i="21" s="1"/>
  <c r="I1192" i="21" s="1"/>
  <c r="J1192" i="21" s="1"/>
  <c r="E1193" i="21"/>
  <c r="G1193" i="21" s="1"/>
  <c r="E1194" i="21"/>
  <c r="G1194" i="21" s="1"/>
  <c r="E1195" i="21"/>
  <c r="G1195" i="21" s="1"/>
  <c r="I1195" i="21" s="1"/>
  <c r="E1196" i="21"/>
  <c r="G1196" i="21" s="1"/>
  <c r="I1196" i="21" s="1"/>
  <c r="E1197" i="21"/>
  <c r="G1197" i="21" s="1"/>
  <c r="I1197" i="21" s="1"/>
  <c r="E1198" i="21"/>
  <c r="G1198" i="21" s="1"/>
  <c r="I1198" i="21" s="1"/>
  <c r="E1199" i="21"/>
  <c r="G1199" i="21" s="1"/>
  <c r="I1199" i="21" s="1"/>
  <c r="J1199" i="21" s="1"/>
  <c r="E1200" i="21"/>
  <c r="G1200" i="21" s="1"/>
  <c r="I1200" i="21" s="1"/>
  <c r="J1200" i="21" s="1"/>
  <c r="E1201" i="21"/>
  <c r="G1201" i="21" s="1"/>
  <c r="E1202" i="21"/>
  <c r="G1202" i="21" s="1"/>
  <c r="E1203" i="21"/>
  <c r="G1203" i="21" s="1"/>
  <c r="I1203" i="21" s="1"/>
  <c r="E1204" i="21"/>
  <c r="G1204" i="21" s="1"/>
  <c r="I1204" i="21" s="1"/>
  <c r="E1205" i="21"/>
  <c r="G1205" i="21" s="1"/>
  <c r="I1205" i="21" s="1"/>
  <c r="E1206" i="21"/>
  <c r="G1206" i="21" s="1"/>
  <c r="I1206" i="21" s="1"/>
  <c r="E1207" i="21"/>
  <c r="G1207" i="21" s="1"/>
  <c r="I1207" i="21" s="1"/>
  <c r="J1207" i="21" s="1"/>
  <c r="E1208" i="21"/>
  <c r="G1208" i="21" s="1"/>
  <c r="I1208" i="21" s="1"/>
  <c r="J1208" i="21" s="1"/>
  <c r="E1209" i="21"/>
  <c r="G1209" i="21" s="1"/>
  <c r="E1210" i="21"/>
  <c r="G1210" i="21" s="1"/>
  <c r="E1211" i="21"/>
  <c r="G1211" i="21" s="1"/>
  <c r="I1211" i="21" s="1"/>
  <c r="E1212" i="21"/>
  <c r="G1212" i="21" s="1"/>
  <c r="I1212" i="21" s="1"/>
  <c r="E1213" i="21"/>
  <c r="G1213" i="21" s="1"/>
  <c r="I1213" i="21" s="1"/>
  <c r="E1214" i="21"/>
  <c r="G1214" i="21" s="1"/>
  <c r="I1214" i="21" s="1"/>
  <c r="E1215" i="21"/>
  <c r="G1215" i="21" s="1"/>
  <c r="I1215" i="21" s="1"/>
  <c r="J1215" i="21" s="1"/>
  <c r="E1216" i="21"/>
  <c r="G1216" i="21" s="1"/>
  <c r="I1216" i="21" s="1"/>
  <c r="J1216" i="21" s="1"/>
  <c r="E1217" i="21"/>
  <c r="G1217" i="21" s="1"/>
  <c r="E1218" i="21"/>
  <c r="G1218" i="21" s="1"/>
  <c r="E1219" i="21"/>
  <c r="G1219" i="21" s="1"/>
  <c r="I1219" i="21" s="1"/>
  <c r="E1220" i="21"/>
  <c r="G1220" i="21" s="1"/>
  <c r="I1220" i="21" s="1"/>
  <c r="J1220" i="21" s="1"/>
  <c r="E1221" i="21"/>
  <c r="G1221" i="21" s="1"/>
  <c r="I1221" i="21" s="1"/>
  <c r="J1221" i="21" s="1"/>
  <c r="E1222" i="21"/>
  <c r="G1222" i="21" s="1"/>
  <c r="I1222" i="21" s="1"/>
  <c r="E1223" i="21"/>
  <c r="G1223" i="21" s="1"/>
  <c r="I1223" i="21" s="1"/>
  <c r="E1224" i="21"/>
  <c r="G1224" i="21" s="1"/>
  <c r="I1224" i="21" s="1"/>
  <c r="J1224" i="21" s="1"/>
  <c r="E1225" i="21"/>
  <c r="G1225" i="21" s="1"/>
  <c r="E1226" i="21"/>
  <c r="G1226" i="21" s="1"/>
  <c r="E1227" i="21"/>
  <c r="G1227" i="21" s="1"/>
  <c r="I1227" i="21" s="1"/>
  <c r="E1228" i="21"/>
  <c r="G1228" i="21" s="1"/>
  <c r="I1228" i="21" s="1"/>
  <c r="K1228" i="21" s="1"/>
  <c r="E1229" i="21"/>
  <c r="G1229" i="21" s="1"/>
  <c r="I1229" i="21" s="1"/>
  <c r="E1230" i="21"/>
  <c r="G1230" i="21" s="1"/>
  <c r="I1230" i="21" s="1"/>
  <c r="E1231" i="21"/>
  <c r="G1231" i="21" s="1"/>
  <c r="I1231" i="21" s="1"/>
  <c r="E1232" i="21"/>
  <c r="G1232" i="21" s="1"/>
  <c r="I1232" i="21" s="1"/>
  <c r="J1232" i="21" s="1"/>
  <c r="E1233" i="21"/>
  <c r="G1233" i="21" s="1"/>
  <c r="E1234" i="21"/>
  <c r="G1234" i="21" s="1"/>
  <c r="E1235" i="21"/>
  <c r="G1235" i="21" s="1"/>
  <c r="I1235" i="21" s="1"/>
  <c r="E1236" i="21"/>
  <c r="G1236" i="21" s="1"/>
  <c r="I1236" i="21" s="1"/>
  <c r="E1237" i="21"/>
  <c r="G1237" i="21" s="1"/>
  <c r="I1237" i="21" s="1"/>
  <c r="E1238" i="21"/>
  <c r="G1238" i="21" s="1"/>
  <c r="I1238" i="21" s="1"/>
  <c r="E1239" i="21"/>
  <c r="G1239" i="21" s="1"/>
  <c r="E1240" i="21"/>
  <c r="G1240" i="21" s="1"/>
  <c r="I1240" i="21" s="1"/>
  <c r="J1240" i="21" s="1"/>
  <c r="E1241" i="21"/>
  <c r="G1241" i="21" s="1"/>
  <c r="E1242" i="21"/>
  <c r="G1242" i="21" s="1"/>
  <c r="E1243" i="21"/>
  <c r="G1243" i="21" s="1"/>
  <c r="I1243" i="21" s="1"/>
  <c r="E1244" i="21"/>
  <c r="G1244" i="21" s="1"/>
  <c r="I1244" i="21" s="1"/>
  <c r="J1244" i="21" s="1"/>
  <c r="E1245" i="21"/>
  <c r="G1245" i="21" s="1"/>
  <c r="I1245" i="21" s="1"/>
  <c r="J1245" i="21" s="1"/>
  <c r="L1245" i="21" s="1"/>
  <c r="E1246" i="21"/>
  <c r="G1246" i="21" s="1"/>
  <c r="I1246" i="21" s="1"/>
  <c r="E1247" i="21"/>
  <c r="G1247" i="21" s="1"/>
  <c r="E1248" i="21"/>
  <c r="G1248" i="21" s="1"/>
  <c r="I1248" i="21" s="1"/>
  <c r="E1249" i="21"/>
  <c r="G1249" i="21" s="1"/>
  <c r="E1250" i="21"/>
  <c r="G1250" i="21" s="1"/>
  <c r="E1251" i="21"/>
  <c r="G1251" i="21" s="1"/>
  <c r="I1251" i="21" s="1"/>
  <c r="J1251" i="21" s="1"/>
  <c r="E1252" i="21"/>
  <c r="G1252" i="21" s="1"/>
  <c r="I1252" i="21" s="1"/>
  <c r="E1253" i="21"/>
  <c r="G1253" i="21" s="1"/>
  <c r="I1253" i="21" s="1"/>
  <c r="K1253" i="21" s="1"/>
  <c r="E1254" i="21"/>
  <c r="G1254" i="21" s="1"/>
  <c r="E1255" i="21"/>
  <c r="G1255" i="21" s="1"/>
  <c r="E1256" i="21"/>
  <c r="G1256" i="21" s="1"/>
  <c r="I1256" i="21" s="1"/>
  <c r="J1256" i="21" s="1"/>
  <c r="E1257" i="21"/>
  <c r="G1257" i="21" s="1"/>
  <c r="I1257" i="21" s="1"/>
  <c r="E1258" i="21"/>
  <c r="G1258" i="21" s="1"/>
  <c r="E1259" i="21"/>
  <c r="G1259" i="21" s="1"/>
  <c r="I1259" i="21" s="1"/>
  <c r="E1260" i="21"/>
  <c r="G1260" i="21" s="1"/>
  <c r="I1260" i="21" s="1"/>
  <c r="J1260" i="21" s="1"/>
  <c r="E1261" i="21"/>
  <c r="G1261" i="21" s="1"/>
  <c r="I1261" i="21" s="1"/>
  <c r="E1262" i="21"/>
  <c r="G1262" i="21" s="1"/>
  <c r="I1262" i="21" s="1"/>
  <c r="E1263" i="21"/>
  <c r="G1263" i="21" s="1"/>
  <c r="I1263" i="21" s="1"/>
  <c r="J1263" i="21" s="1"/>
  <c r="E1264" i="21"/>
  <c r="G1264" i="21" s="1"/>
  <c r="E1265" i="21"/>
  <c r="G1265" i="21" s="1"/>
  <c r="E1266" i="21"/>
  <c r="G1266" i="21" s="1"/>
  <c r="E1267" i="21"/>
  <c r="G1267" i="21" s="1"/>
  <c r="I1267" i="21" s="1"/>
  <c r="E1268" i="21"/>
  <c r="G1268" i="21" s="1"/>
  <c r="I1268" i="21" s="1"/>
  <c r="E1269" i="21"/>
  <c r="G1269" i="21" s="1"/>
  <c r="E1270" i="21"/>
  <c r="G1270" i="21" s="1"/>
  <c r="I1270" i="21" s="1"/>
  <c r="E1271" i="21"/>
  <c r="G1271" i="21" s="1"/>
  <c r="E1272" i="21"/>
  <c r="G1272" i="21" s="1"/>
  <c r="I1272" i="21" s="1"/>
  <c r="E1273" i="21"/>
  <c r="G1273" i="21" s="1"/>
  <c r="E1274" i="21"/>
  <c r="G1274" i="21" s="1"/>
  <c r="E1275" i="21"/>
  <c r="G1275" i="21" s="1"/>
  <c r="I1275" i="21" s="1"/>
  <c r="E1276" i="21"/>
  <c r="G1276" i="21" s="1"/>
  <c r="I1276" i="21" s="1"/>
  <c r="E1277" i="21"/>
  <c r="G1277" i="21" s="1"/>
  <c r="E1278" i="21"/>
  <c r="G1278" i="21" s="1"/>
  <c r="I1278" i="21" s="1"/>
  <c r="E1279" i="21"/>
  <c r="G1279" i="21" s="1"/>
  <c r="E1280" i="21"/>
  <c r="G1280" i="21" s="1"/>
  <c r="I1280" i="21" s="1"/>
  <c r="E1281" i="21"/>
  <c r="G1281" i="21" s="1"/>
  <c r="E1282" i="21"/>
  <c r="G1282" i="21" s="1"/>
  <c r="E1283" i="21"/>
  <c r="G1283" i="21" s="1"/>
  <c r="I1283" i="21" s="1"/>
  <c r="E1284" i="21"/>
  <c r="G1284" i="21" s="1"/>
  <c r="I1284" i="21" s="1"/>
  <c r="E1285" i="21"/>
  <c r="G1285" i="21" s="1"/>
  <c r="E1286" i="21"/>
  <c r="G1286" i="21" s="1"/>
  <c r="I1286" i="21" s="1"/>
  <c r="E1287" i="21"/>
  <c r="G1287" i="21" s="1"/>
  <c r="E1288" i="21"/>
  <c r="G1288" i="21" s="1"/>
  <c r="I1288" i="21" s="1"/>
  <c r="E1289" i="21"/>
  <c r="G1289" i="21" s="1"/>
  <c r="E1290" i="21"/>
  <c r="G1290" i="21" s="1"/>
  <c r="E1291" i="21"/>
  <c r="G1291" i="21" s="1"/>
  <c r="I1291" i="21" s="1"/>
  <c r="E1292" i="21"/>
  <c r="G1292" i="21" s="1"/>
  <c r="I1292" i="21" s="1"/>
  <c r="E1293" i="21"/>
  <c r="G1293" i="21" s="1"/>
  <c r="E1294" i="21"/>
  <c r="G1294" i="21" s="1"/>
  <c r="I1294" i="21" s="1"/>
  <c r="E1295" i="21"/>
  <c r="G1295" i="21" s="1"/>
  <c r="E1296" i="21"/>
  <c r="G1296" i="21" s="1"/>
  <c r="I1296" i="21" s="1"/>
  <c r="E1297" i="21"/>
  <c r="G1297" i="21" s="1"/>
  <c r="E1298" i="21"/>
  <c r="G1298" i="21" s="1"/>
  <c r="E1299" i="21"/>
  <c r="G1299" i="21" s="1"/>
  <c r="I1299" i="21" s="1"/>
  <c r="E1300" i="21"/>
  <c r="G1300" i="21" s="1"/>
  <c r="I1300" i="21" s="1"/>
  <c r="E1301" i="21"/>
  <c r="G1301" i="21" s="1"/>
  <c r="E1302" i="21"/>
  <c r="G1302" i="21" s="1"/>
  <c r="I1302" i="21" s="1"/>
  <c r="E1303" i="21"/>
  <c r="G1303" i="21" s="1"/>
  <c r="E1304" i="21"/>
  <c r="G1304" i="21" s="1"/>
  <c r="I1304" i="21" s="1"/>
  <c r="E1305" i="21"/>
  <c r="G1305" i="21" s="1"/>
  <c r="E1306" i="21"/>
  <c r="G1306" i="21" s="1"/>
  <c r="E1307" i="21"/>
  <c r="G1307" i="21" s="1"/>
  <c r="I1307" i="21" s="1"/>
  <c r="J1307" i="21" s="1"/>
  <c r="E1308" i="21"/>
  <c r="G1308" i="21" s="1"/>
  <c r="I1308" i="21" s="1"/>
  <c r="E1309" i="21"/>
  <c r="G1309" i="21" s="1"/>
  <c r="E1310" i="21"/>
  <c r="G1310" i="21" s="1"/>
  <c r="I1310" i="21" s="1"/>
  <c r="E1311" i="21"/>
  <c r="G1311" i="21" s="1"/>
  <c r="E1312" i="21"/>
  <c r="G1312" i="21" s="1"/>
  <c r="I1312" i="21" s="1"/>
  <c r="E1313" i="21"/>
  <c r="G1313" i="21" s="1"/>
  <c r="E1314" i="21"/>
  <c r="G1314" i="21" s="1"/>
  <c r="E1315" i="21"/>
  <c r="G1315" i="21" s="1"/>
  <c r="I1315" i="21" s="1"/>
  <c r="E1316" i="21"/>
  <c r="G1316" i="21" s="1"/>
  <c r="I1316" i="21" s="1"/>
  <c r="E1317" i="21"/>
  <c r="G1317" i="21" s="1"/>
  <c r="E1318" i="21"/>
  <c r="G1318" i="21" s="1"/>
  <c r="I1318" i="21" s="1"/>
  <c r="E1319" i="21"/>
  <c r="G1319" i="21" s="1"/>
  <c r="E1320" i="21"/>
  <c r="G1320" i="21" s="1"/>
  <c r="I1320" i="21" s="1"/>
  <c r="E1321" i="21"/>
  <c r="G1321" i="21" s="1"/>
  <c r="E1322" i="21"/>
  <c r="G1322" i="21" s="1"/>
  <c r="E1323" i="21"/>
  <c r="G1323" i="21" s="1"/>
  <c r="I1323" i="21" s="1"/>
  <c r="E1324" i="21"/>
  <c r="G1324" i="21" s="1"/>
  <c r="I1324" i="21" s="1"/>
  <c r="E1325" i="21"/>
  <c r="G1325" i="21" s="1"/>
  <c r="E1326" i="21"/>
  <c r="G1326" i="21" s="1"/>
  <c r="I1326" i="21" s="1"/>
  <c r="E1327" i="21"/>
  <c r="G1327" i="21" s="1"/>
  <c r="E1328" i="21"/>
  <c r="G1328" i="21" s="1"/>
  <c r="I1328" i="21" s="1"/>
  <c r="E1329" i="21"/>
  <c r="G1329" i="21" s="1"/>
  <c r="E1330" i="21"/>
  <c r="G1330" i="21" s="1"/>
  <c r="E1331" i="21"/>
  <c r="G1331" i="21" s="1"/>
  <c r="I1331" i="21" s="1"/>
  <c r="E1332" i="21"/>
  <c r="G1332" i="21" s="1"/>
  <c r="I1332" i="21" s="1"/>
  <c r="E1333" i="21"/>
  <c r="G1333" i="21" s="1"/>
  <c r="E1334" i="21"/>
  <c r="G1334" i="21" s="1"/>
  <c r="I1334" i="21" s="1"/>
  <c r="E1335" i="21"/>
  <c r="G1335" i="21" s="1"/>
  <c r="E1336" i="21"/>
  <c r="G1336" i="21" s="1"/>
  <c r="I1336" i="21" s="1"/>
  <c r="J1336" i="21" s="1"/>
  <c r="E1337" i="21"/>
  <c r="G1337" i="21" s="1"/>
  <c r="E1338" i="21"/>
  <c r="G1338" i="21" s="1"/>
  <c r="E1339" i="21"/>
  <c r="G1339" i="21" s="1"/>
  <c r="I1339" i="21" s="1"/>
  <c r="E1340" i="21"/>
  <c r="G1340" i="21" s="1"/>
  <c r="I1340" i="21" s="1"/>
  <c r="E1341" i="21"/>
  <c r="G1341" i="21" s="1"/>
  <c r="E1342" i="21"/>
  <c r="G1342" i="21" s="1"/>
  <c r="E1343" i="21"/>
  <c r="G1343" i="21" s="1"/>
  <c r="I1343" i="21" s="1"/>
  <c r="J1343" i="21" s="1"/>
  <c r="E1344" i="21"/>
  <c r="G1344" i="21" s="1"/>
  <c r="E1345" i="21"/>
  <c r="G1345" i="21" s="1"/>
  <c r="I1345" i="21" s="1"/>
  <c r="E1346" i="21"/>
  <c r="G1346" i="21" s="1"/>
  <c r="E1347" i="21"/>
  <c r="G1347" i="21" s="1"/>
  <c r="I1347" i="21" s="1"/>
  <c r="E1348" i="21"/>
  <c r="G1348" i="21" s="1"/>
  <c r="I1348" i="21" s="1"/>
  <c r="J1348" i="21" s="1"/>
  <c r="E1349" i="21"/>
  <c r="G1349" i="21" s="1"/>
  <c r="I1349" i="21" s="1"/>
  <c r="E1350" i="21"/>
  <c r="G1350" i="21" s="1"/>
  <c r="E1351" i="21"/>
  <c r="G1351" i="21" s="1"/>
  <c r="I1351" i="21" s="1"/>
  <c r="J1351" i="21" s="1"/>
  <c r="E1352" i="21"/>
  <c r="G1352" i="21" s="1"/>
  <c r="E1353" i="21"/>
  <c r="G1353" i="21" s="1"/>
  <c r="I1353" i="21" s="1"/>
  <c r="J1353" i="21" s="1"/>
  <c r="E1354" i="21"/>
  <c r="G1354" i="21" s="1"/>
  <c r="E1355" i="21"/>
  <c r="G1355" i="21" s="1"/>
  <c r="I1355" i="21" s="1"/>
  <c r="E1356" i="21"/>
  <c r="G1356" i="21" s="1"/>
  <c r="I1356" i="21" s="1"/>
  <c r="J1356" i="21" s="1"/>
  <c r="E1357" i="21"/>
  <c r="G1357" i="21" s="1"/>
  <c r="E1358" i="21"/>
  <c r="G1358" i="21" s="1"/>
  <c r="E1359" i="21"/>
  <c r="G1359" i="21" s="1"/>
  <c r="E1360" i="21"/>
  <c r="G1360" i="21" s="1"/>
  <c r="I1360" i="21" s="1"/>
  <c r="K1360" i="21" s="1"/>
  <c r="E1361" i="21"/>
  <c r="G1361" i="21" s="1"/>
  <c r="E1362" i="21"/>
  <c r="G1362" i="21" s="1"/>
  <c r="E1363" i="21"/>
  <c r="G1363" i="21" s="1"/>
  <c r="I1363" i="21" s="1"/>
  <c r="E1364" i="21"/>
  <c r="G1364" i="21" s="1"/>
  <c r="I1364" i="21" s="1"/>
  <c r="J1364" i="21" s="1"/>
  <c r="E1365" i="21"/>
  <c r="G1365" i="21" s="1"/>
  <c r="I1365" i="21" s="1"/>
  <c r="J1365" i="21" s="1"/>
  <c r="L1365" i="21" s="1"/>
  <c r="E1366" i="21"/>
  <c r="G1366" i="21" s="1"/>
  <c r="E1367" i="21"/>
  <c r="G1367" i="21" s="1"/>
  <c r="I1367" i="21" s="1"/>
  <c r="J1367" i="21" s="1"/>
  <c r="L1367" i="21" s="1"/>
  <c r="E1368" i="21"/>
  <c r="G1368" i="21" s="1"/>
  <c r="E1369" i="21"/>
  <c r="G1369" i="21" s="1"/>
  <c r="I1369" i="21" s="1"/>
  <c r="E1370" i="21"/>
  <c r="G1370" i="21" s="1"/>
  <c r="I1370" i="21" s="1"/>
  <c r="J1370" i="21" s="1"/>
  <c r="E1371" i="21"/>
  <c r="G1371" i="21" s="1"/>
  <c r="I1371" i="21" s="1"/>
  <c r="E1372" i="21"/>
  <c r="G1372" i="21" s="1"/>
  <c r="I1372" i="21" s="1"/>
  <c r="E1373" i="21"/>
  <c r="G1373" i="21" s="1"/>
  <c r="E1374" i="21"/>
  <c r="G1374" i="21" s="1"/>
  <c r="I1374" i="21" s="1"/>
  <c r="E1375" i="21"/>
  <c r="G1375" i="21" s="1"/>
  <c r="E1376" i="21"/>
  <c r="G1376" i="21" s="1"/>
  <c r="E1377" i="21"/>
  <c r="G1377" i="21" s="1"/>
  <c r="E1378" i="21"/>
  <c r="G1378" i="21" s="1"/>
  <c r="E1379" i="21"/>
  <c r="G1379" i="21" s="1"/>
  <c r="I1379" i="21" s="1"/>
  <c r="E1380" i="21"/>
  <c r="G1380" i="21" s="1"/>
  <c r="E1381" i="21"/>
  <c r="G1381" i="21" s="1"/>
  <c r="E1382" i="21"/>
  <c r="G1382" i="21" s="1"/>
  <c r="E1383" i="21"/>
  <c r="G1383" i="21" s="1"/>
  <c r="E1384" i="21"/>
  <c r="G1384" i="21" s="1"/>
  <c r="I1384" i="21" s="1"/>
  <c r="J1384" i="21" s="1"/>
  <c r="E1385" i="21"/>
  <c r="G1385" i="21" s="1"/>
  <c r="E1386" i="21"/>
  <c r="G1386" i="21" s="1"/>
  <c r="E1387" i="21"/>
  <c r="G1387" i="21" s="1"/>
  <c r="E1388" i="21"/>
  <c r="G1388" i="21" s="1"/>
  <c r="E1389" i="21"/>
  <c r="G1389" i="21" s="1"/>
  <c r="I1389" i="21" s="1"/>
  <c r="E1390" i="21"/>
  <c r="G1390" i="21" s="1"/>
  <c r="I1390" i="21" s="1"/>
  <c r="J1390" i="21" s="1"/>
  <c r="L1390" i="21" s="1"/>
  <c r="E1391" i="21"/>
  <c r="G1391" i="21" s="1"/>
  <c r="I1391" i="21" s="1"/>
  <c r="J1391" i="21" s="1"/>
  <c r="L1391" i="21" s="1"/>
  <c r="E1392" i="21"/>
  <c r="G1392" i="21" s="1"/>
  <c r="I1392" i="21" s="1"/>
  <c r="J1392" i="21" s="1"/>
  <c r="L1392" i="21" s="1"/>
  <c r="E1393" i="21"/>
  <c r="G1393" i="21" s="1"/>
  <c r="E1394" i="21"/>
  <c r="G1394" i="21" s="1"/>
  <c r="E1395" i="21"/>
  <c r="G1395" i="21" s="1"/>
  <c r="E1396" i="21"/>
  <c r="G1396" i="21" s="1"/>
  <c r="E1397" i="21"/>
  <c r="G1397" i="21" s="1"/>
  <c r="I1397" i="21" s="1"/>
  <c r="E1398" i="21"/>
  <c r="G1398" i="21" s="1"/>
  <c r="I1398" i="21" s="1"/>
  <c r="J1398" i="21" s="1"/>
  <c r="E1399" i="21"/>
  <c r="G1399" i="21" s="1"/>
  <c r="I1399" i="21" s="1"/>
  <c r="E1400" i="21"/>
  <c r="G1400" i="21" s="1"/>
  <c r="I1400" i="21" s="1"/>
  <c r="E1401" i="21"/>
  <c r="G1401" i="21" s="1"/>
  <c r="E1402" i="21"/>
  <c r="G1402" i="21" s="1"/>
  <c r="E1403" i="21"/>
  <c r="G1403" i="21" s="1"/>
  <c r="E1404" i="21"/>
  <c r="G1404" i="21" s="1"/>
  <c r="E1405" i="21"/>
  <c r="G1405" i="21" s="1"/>
  <c r="I1405" i="21" s="1"/>
  <c r="K1405" i="21" s="1"/>
  <c r="E1406" i="21"/>
  <c r="G1406" i="21" s="1"/>
  <c r="I1406" i="21" s="1"/>
  <c r="J1406" i="21" s="1"/>
  <c r="E1407" i="21"/>
  <c r="G1407" i="21" s="1"/>
  <c r="I1407" i="21" s="1"/>
  <c r="E1408" i="21"/>
  <c r="G1408" i="21" s="1"/>
  <c r="I1408" i="21" s="1"/>
  <c r="J1408" i="21" s="1"/>
  <c r="E1409" i="21"/>
  <c r="G1409" i="21" s="1"/>
  <c r="E1410" i="21"/>
  <c r="G1410" i="21" s="1"/>
  <c r="E1411" i="21"/>
  <c r="G1411" i="21" s="1"/>
  <c r="E1412" i="21"/>
  <c r="G1412" i="21" s="1"/>
  <c r="E1413" i="21"/>
  <c r="G1413" i="21" s="1"/>
  <c r="I1413" i="21" s="1"/>
  <c r="E1414" i="21"/>
  <c r="G1414" i="21" s="1"/>
  <c r="I1414" i="21" s="1"/>
  <c r="J1414" i="21" s="1"/>
  <c r="L1414" i="21" s="1"/>
  <c r="E1415" i="21"/>
  <c r="G1415" i="21" s="1"/>
  <c r="I1415" i="21" s="1"/>
  <c r="E1416" i="21"/>
  <c r="G1416" i="21" s="1"/>
  <c r="E1417" i="21"/>
  <c r="G1417" i="21" s="1"/>
  <c r="E1418" i="21"/>
  <c r="G1418" i="21" s="1"/>
  <c r="E1419" i="21"/>
  <c r="G1419" i="21" s="1"/>
  <c r="E1420" i="21"/>
  <c r="G1420" i="21" s="1"/>
  <c r="I1420" i="21" s="1"/>
  <c r="E1421" i="21"/>
  <c r="G1421" i="21" s="1"/>
  <c r="E1422" i="21"/>
  <c r="G1422" i="21" s="1"/>
  <c r="I1422" i="21" s="1"/>
  <c r="E1423" i="21"/>
  <c r="G1423" i="21" s="1"/>
  <c r="I1423" i="21" s="1"/>
  <c r="E1424" i="21"/>
  <c r="G1424" i="21" s="1"/>
  <c r="I1424" i="21" s="1"/>
  <c r="J1424" i="21" s="1"/>
  <c r="E1425" i="21"/>
  <c r="G1425" i="21" s="1"/>
  <c r="E1426" i="21"/>
  <c r="G1426" i="21" s="1"/>
  <c r="E1427" i="21"/>
  <c r="G1427" i="21" s="1"/>
  <c r="E1428" i="21"/>
  <c r="G1428" i="21" s="1"/>
  <c r="I1428" i="21" s="1"/>
  <c r="E1429" i="21"/>
  <c r="G1429" i="21" s="1"/>
  <c r="E1430" i="21"/>
  <c r="G1430" i="21" s="1"/>
  <c r="I1430" i="21" s="1"/>
  <c r="E1431" i="21"/>
  <c r="G1431" i="21" s="1"/>
  <c r="I1431" i="21" s="1"/>
  <c r="E1432" i="21"/>
  <c r="G1432" i="21" s="1"/>
  <c r="E1433" i="21"/>
  <c r="G1433" i="21" s="1"/>
  <c r="E1434" i="21"/>
  <c r="G1434" i="21" s="1"/>
  <c r="E1435" i="21"/>
  <c r="G1435" i="21" s="1"/>
  <c r="E1436" i="21"/>
  <c r="G1436" i="21" s="1"/>
  <c r="I1436" i="21" s="1"/>
  <c r="E1437" i="21"/>
  <c r="G1437" i="21" s="1"/>
  <c r="E1438" i="21"/>
  <c r="G1438" i="21" s="1"/>
  <c r="I1438" i="21" s="1"/>
  <c r="E1439" i="21"/>
  <c r="G1439" i="21" s="1"/>
  <c r="I1439" i="21" s="1"/>
  <c r="J1439" i="21" s="1"/>
  <c r="L1439" i="21" s="1"/>
  <c r="E1440" i="21"/>
  <c r="G1440" i="21" s="1"/>
  <c r="I1440" i="21" s="1"/>
  <c r="J1440" i="21" s="1"/>
  <c r="L1440" i="21" s="1"/>
  <c r="E1441" i="21"/>
  <c r="G1441" i="21" s="1"/>
  <c r="E1442" i="21"/>
  <c r="G1442" i="21" s="1"/>
  <c r="E1443" i="21"/>
  <c r="G1443" i="21" s="1"/>
  <c r="E1444" i="21"/>
  <c r="G1444" i="21" s="1"/>
  <c r="I1444" i="21" s="1"/>
  <c r="E1445" i="21"/>
  <c r="G1445" i="21" s="1"/>
  <c r="E1446" i="21"/>
  <c r="G1446" i="21" s="1"/>
  <c r="I1446" i="21" s="1"/>
  <c r="E1447" i="21"/>
  <c r="G1447" i="21" s="1"/>
  <c r="I1447" i="21" s="1"/>
  <c r="E1448" i="21"/>
  <c r="G1448" i="21" s="1"/>
  <c r="E1449" i="21"/>
  <c r="G1449" i="21" s="1"/>
  <c r="E1450" i="21"/>
  <c r="G1450" i="21" s="1"/>
  <c r="E1451" i="21"/>
  <c r="G1451" i="21" s="1"/>
  <c r="E1452" i="21"/>
  <c r="G1452" i="21" s="1"/>
  <c r="I1452" i="21" s="1"/>
  <c r="E1453" i="21"/>
  <c r="G1453" i="21" s="1"/>
  <c r="E1454" i="21"/>
  <c r="G1454" i="21" s="1"/>
  <c r="I1454" i="21" s="1"/>
  <c r="E1455" i="21"/>
  <c r="G1455" i="21" s="1"/>
  <c r="I1455" i="21" s="1"/>
  <c r="E1456" i="21"/>
  <c r="G1456" i="21" s="1"/>
  <c r="I1456" i="21" s="1"/>
  <c r="J1456" i="21" s="1"/>
  <c r="E1457" i="21"/>
  <c r="G1457" i="21" s="1"/>
  <c r="E1458" i="21"/>
  <c r="G1458" i="21" s="1"/>
  <c r="E1459" i="21"/>
  <c r="G1459" i="21" s="1"/>
  <c r="E1460" i="21"/>
  <c r="G1460" i="21" s="1"/>
  <c r="I1460" i="21" s="1"/>
  <c r="J1460" i="21" s="1"/>
  <c r="E1461" i="21"/>
  <c r="G1461" i="21" s="1"/>
  <c r="E1462" i="21"/>
  <c r="G1462" i="21" s="1"/>
  <c r="I1462" i="21" s="1"/>
  <c r="E1463" i="21"/>
  <c r="G1463" i="21" s="1"/>
  <c r="I1463" i="21" s="1"/>
  <c r="J1463" i="21" s="1"/>
  <c r="L1463" i="21" s="1"/>
  <c r="E1464" i="21"/>
  <c r="G1464" i="21" s="1"/>
  <c r="E1465" i="21"/>
  <c r="G1465" i="21" s="1"/>
  <c r="E1466" i="21"/>
  <c r="G1466" i="21" s="1"/>
  <c r="E1467" i="21"/>
  <c r="G1467" i="21" s="1"/>
  <c r="E1468" i="21"/>
  <c r="G1468" i="21" s="1"/>
  <c r="I1468" i="21" s="1"/>
  <c r="E1469" i="21"/>
  <c r="G1469" i="21" s="1"/>
  <c r="E1470" i="21"/>
  <c r="G1470" i="21" s="1"/>
  <c r="I1470" i="21" s="1"/>
  <c r="E1471" i="21"/>
  <c r="G1471" i="21" s="1"/>
  <c r="I1471" i="21" s="1"/>
  <c r="E1472" i="21"/>
  <c r="G1472" i="21" s="1"/>
  <c r="I1472" i="21" s="1"/>
  <c r="J1472" i="21" s="1"/>
  <c r="E1473" i="21"/>
  <c r="G1473" i="21" s="1"/>
  <c r="E1474" i="21"/>
  <c r="G1474" i="21" s="1"/>
  <c r="E1475" i="21"/>
  <c r="G1475" i="21" s="1"/>
  <c r="E1476" i="21"/>
  <c r="G1476" i="21" s="1"/>
  <c r="I1476" i="21" s="1"/>
  <c r="E1477" i="21"/>
  <c r="G1477" i="21" s="1"/>
  <c r="E1478" i="21"/>
  <c r="G1478" i="21" s="1"/>
  <c r="I1478" i="21" s="1"/>
  <c r="E1479" i="21"/>
  <c r="G1479" i="21" s="1"/>
  <c r="I1479" i="21" s="1"/>
  <c r="E1480" i="21"/>
  <c r="G1480" i="21" s="1"/>
  <c r="E1481" i="21"/>
  <c r="G1481" i="21" s="1"/>
  <c r="E1482" i="21"/>
  <c r="G1482" i="21" s="1"/>
  <c r="E1483" i="21"/>
  <c r="G1483" i="21" s="1"/>
  <c r="E1484" i="21"/>
  <c r="G1484" i="21" s="1"/>
  <c r="I1484" i="21" s="1"/>
  <c r="E1485" i="21"/>
  <c r="G1485" i="21" s="1"/>
  <c r="E1486" i="21"/>
  <c r="G1486" i="21" s="1"/>
  <c r="I1486" i="21" s="1"/>
  <c r="E1487" i="21"/>
  <c r="G1487" i="21" s="1"/>
  <c r="I1487" i="21" s="1"/>
  <c r="J1487" i="21" s="1"/>
  <c r="L1487" i="21" s="1"/>
  <c r="E1488" i="21"/>
  <c r="G1488" i="21" s="1"/>
  <c r="E1489" i="21"/>
  <c r="G1489" i="21" s="1"/>
  <c r="E1490" i="21"/>
  <c r="G1490" i="21" s="1"/>
  <c r="E1491" i="21"/>
  <c r="G1491" i="21" s="1"/>
  <c r="E1492" i="21"/>
  <c r="G1492" i="21" s="1"/>
  <c r="I1492" i="21" s="1"/>
  <c r="E1493" i="21"/>
  <c r="G1493" i="21" s="1"/>
  <c r="E1494" i="21"/>
  <c r="G1494" i="21" s="1"/>
  <c r="I1494" i="21" s="1"/>
  <c r="E1495" i="21"/>
  <c r="G1495" i="21" s="1"/>
  <c r="I1495" i="21" s="1"/>
  <c r="E1496" i="21"/>
  <c r="G1496" i="21" s="1"/>
  <c r="E1497" i="21"/>
  <c r="G1497" i="21" s="1"/>
  <c r="E1498" i="21"/>
  <c r="G1498" i="21" s="1"/>
  <c r="E1499" i="21"/>
  <c r="G1499" i="21" s="1"/>
  <c r="E1500" i="21"/>
  <c r="G1500" i="21" s="1"/>
  <c r="I1500" i="21" s="1"/>
  <c r="E1501" i="21"/>
  <c r="G1501" i="21" s="1"/>
  <c r="E1502" i="21"/>
  <c r="G1502" i="21" s="1"/>
  <c r="I1502" i="21" s="1"/>
  <c r="E1503" i="21"/>
  <c r="G1503" i="21" s="1"/>
  <c r="I1503" i="21" s="1"/>
  <c r="E1504" i="21"/>
  <c r="G1504" i="21" s="1"/>
  <c r="E1505" i="21"/>
  <c r="G1505" i="21" s="1"/>
  <c r="E1506" i="21"/>
  <c r="G1506" i="21" s="1"/>
  <c r="E1507" i="21"/>
  <c r="G1507" i="21" s="1"/>
  <c r="E1508" i="21"/>
  <c r="G1508" i="21" s="1"/>
  <c r="I1508" i="21" s="1"/>
  <c r="E1509" i="21"/>
  <c r="G1509" i="21" s="1"/>
  <c r="I1509" i="21" s="1"/>
  <c r="E1510" i="21"/>
  <c r="G1510" i="21" s="1"/>
  <c r="I1510" i="21" s="1"/>
  <c r="E1511" i="21"/>
  <c r="G1511" i="21" s="1"/>
  <c r="I1511" i="21" s="1"/>
  <c r="J1511" i="21" s="1"/>
  <c r="L1511" i="21" s="1"/>
  <c r="E1512" i="21"/>
  <c r="G1512" i="21" s="1"/>
  <c r="E1513" i="21"/>
  <c r="G1513" i="21" s="1"/>
  <c r="I1513" i="21" s="1"/>
  <c r="E1514" i="21"/>
  <c r="G1514" i="21" s="1"/>
  <c r="E1515" i="21"/>
  <c r="G1515" i="21" s="1"/>
  <c r="E1516" i="21"/>
  <c r="G1516" i="21" s="1"/>
  <c r="E1517" i="21"/>
  <c r="G1517" i="21" s="1"/>
  <c r="E1518" i="21"/>
  <c r="G1518" i="21" s="1"/>
  <c r="I1518" i="21" s="1"/>
  <c r="E1519" i="21"/>
  <c r="G1519" i="21" s="1"/>
  <c r="I1519" i="21" s="1"/>
  <c r="E1520" i="21"/>
  <c r="G1520" i="21" s="1"/>
  <c r="E1521" i="21"/>
  <c r="G1521" i="21" s="1"/>
  <c r="E1522" i="21"/>
  <c r="G1522" i="21" s="1"/>
  <c r="E1523" i="21"/>
  <c r="G1523" i="21" s="1"/>
  <c r="E1524" i="21"/>
  <c r="G1524" i="21" s="1"/>
  <c r="E1525" i="21"/>
  <c r="G1525" i="21" s="1"/>
  <c r="E1526" i="21"/>
  <c r="G1526" i="21" s="1"/>
  <c r="I1526" i="21" s="1"/>
  <c r="E1527" i="21"/>
  <c r="G1527" i="21" s="1"/>
  <c r="I1527" i="21" s="1"/>
  <c r="E1528" i="21"/>
  <c r="G1528" i="21" s="1"/>
  <c r="I1528" i="21" s="1"/>
  <c r="E1529" i="21"/>
  <c r="G1529" i="21" s="1"/>
  <c r="E1530" i="21"/>
  <c r="G1530" i="21" s="1"/>
  <c r="E1531" i="21"/>
  <c r="G1531" i="21" s="1"/>
  <c r="E1532" i="21"/>
  <c r="G1532" i="21" s="1"/>
  <c r="E1533" i="21"/>
  <c r="G1533" i="21" s="1"/>
  <c r="E1534" i="21"/>
  <c r="G1534" i="21" s="1"/>
  <c r="I1534" i="21" s="1"/>
  <c r="E1535" i="21"/>
  <c r="G1535" i="21" s="1"/>
  <c r="I1535" i="21" s="1"/>
  <c r="J1535" i="21" s="1"/>
  <c r="L1535" i="21" s="1"/>
  <c r="E1536" i="21"/>
  <c r="G1536" i="21" s="1"/>
  <c r="E1537" i="21"/>
  <c r="G1537" i="21" s="1"/>
  <c r="E1538" i="21"/>
  <c r="G1538" i="21" s="1"/>
  <c r="E1539" i="21"/>
  <c r="G1539" i="21" s="1"/>
  <c r="E1540" i="21"/>
  <c r="G1540" i="21" s="1"/>
  <c r="I1540" i="21" s="1"/>
  <c r="J1540" i="21" s="1"/>
  <c r="E1541" i="21"/>
  <c r="G1541" i="21" s="1"/>
  <c r="I1541" i="21" s="1"/>
  <c r="E1542" i="21"/>
  <c r="G1542" i="21" s="1"/>
  <c r="I1542" i="21" s="1"/>
  <c r="E1543" i="21"/>
  <c r="G1543" i="21" s="1"/>
  <c r="I1543" i="21" s="1"/>
  <c r="J1543" i="21" s="1"/>
  <c r="E1544" i="21"/>
  <c r="G1544" i="21" s="1"/>
  <c r="E1545" i="21"/>
  <c r="G1545" i="21" s="1"/>
  <c r="E1546" i="21"/>
  <c r="G1546" i="21" s="1"/>
  <c r="E1547" i="21"/>
  <c r="G1547" i="21" s="1"/>
  <c r="E1548" i="21"/>
  <c r="G1548" i="21" s="1"/>
  <c r="I1548" i="21" s="1"/>
  <c r="E1549" i="21"/>
  <c r="G1549" i="21" s="1"/>
  <c r="I1549" i="21" s="1"/>
  <c r="E1550" i="21"/>
  <c r="G1550" i="21" s="1"/>
  <c r="I1550" i="21" s="1"/>
  <c r="E1551" i="21"/>
  <c r="G1551" i="21" s="1"/>
  <c r="I1551" i="21" s="1"/>
  <c r="E1552" i="21"/>
  <c r="G1552" i="21" s="1"/>
  <c r="I1552" i="21" s="1"/>
  <c r="E1553" i="21"/>
  <c r="G1553" i="21" s="1"/>
  <c r="I1553" i="21" s="1"/>
  <c r="E1554" i="21"/>
  <c r="G1554" i="21" s="1"/>
  <c r="E1555" i="21"/>
  <c r="G1555" i="21" s="1"/>
  <c r="E1556" i="21"/>
  <c r="G1556" i="21" s="1"/>
  <c r="I1556" i="21" s="1"/>
  <c r="E1557" i="21"/>
  <c r="G1557" i="21" s="1"/>
  <c r="I1557" i="21" s="1"/>
  <c r="J1557" i="21" s="1"/>
  <c r="E1558" i="21"/>
  <c r="G1558" i="21" s="1"/>
  <c r="I1558" i="21" s="1"/>
  <c r="J1558" i="21" s="1"/>
  <c r="E1559" i="21"/>
  <c r="G1559" i="21" s="1"/>
  <c r="I1559" i="21" s="1"/>
  <c r="J1559" i="21" s="1"/>
  <c r="E1560" i="21"/>
  <c r="G1560" i="21" s="1"/>
  <c r="I1560" i="21" s="1"/>
  <c r="E1561" i="21"/>
  <c r="G1561" i="21" s="1"/>
  <c r="I1561" i="21" s="1"/>
  <c r="E1562" i="21"/>
  <c r="G1562" i="21" s="1"/>
  <c r="E1563" i="21"/>
  <c r="G1563" i="21" s="1"/>
  <c r="E1564" i="21"/>
  <c r="G1564" i="21" s="1"/>
  <c r="I1564" i="21" s="1"/>
  <c r="E1565" i="21"/>
  <c r="G1565" i="21" s="1"/>
  <c r="I1565" i="21" s="1"/>
  <c r="E1566" i="21"/>
  <c r="G1566" i="21" s="1"/>
  <c r="I1566" i="21" s="1"/>
  <c r="E1567" i="21"/>
  <c r="G1567" i="21" s="1"/>
  <c r="I1567" i="21" s="1"/>
  <c r="E1568" i="21"/>
  <c r="G1568" i="21" s="1"/>
  <c r="E1569" i="21"/>
  <c r="G1569" i="21" s="1"/>
  <c r="E1570" i="21"/>
  <c r="G1570" i="21" s="1"/>
  <c r="E1571" i="21"/>
  <c r="G1571" i="21" s="1"/>
  <c r="E1572" i="21"/>
  <c r="G1572" i="21" s="1"/>
  <c r="E1573" i="21"/>
  <c r="G1573" i="21" s="1"/>
  <c r="I1573" i="21" s="1"/>
  <c r="E1574" i="21"/>
  <c r="G1574" i="21" s="1"/>
  <c r="I1574" i="21" s="1"/>
  <c r="E1575" i="21"/>
  <c r="G1575" i="21" s="1"/>
  <c r="I1575" i="21" s="1"/>
  <c r="E1576" i="21"/>
  <c r="G1576" i="21" s="1"/>
  <c r="I1576" i="21" s="1"/>
  <c r="E1577" i="21"/>
  <c r="G1577" i="21" s="1"/>
  <c r="I1577" i="21" s="1"/>
  <c r="E1578" i="21"/>
  <c r="G1578" i="21" s="1"/>
  <c r="E1579" i="21"/>
  <c r="G1579" i="21" s="1"/>
  <c r="I1579" i="21" s="1"/>
  <c r="E1580" i="21"/>
  <c r="G1580" i="21" s="1"/>
  <c r="I1580" i="21" s="1"/>
  <c r="E1581" i="21"/>
  <c r="G1581" i="21" s="1"/>
  <c r="E1582" i="21"/>
  <c r="G1582" i="21" s="1"/>
  <c r="I1582" i="21" s="1"/>
  <c r="J1582" i="21" s="1"/>
  <c r="E1583" i="21"/>
  <c r="G1583" i="21" s="1"/>
  <c r="I1583" i="21" s="1"/>
  <c r="J1583" i="21" s="1"/>
  <c r="E1584" i="21"/>
  <c r="G1584" i="21" s="1"/>
  <c r="I1584" i="21" s="1"/>
  <c r="E1585" i="21"/>
  <c r="G1585" i="21" s="1"/>
  <c r="I1585" i="21" s="1"/>
  <c r="E1586" i="21"/>
  <c r="G1586" i="21" s="1"/>
  <c r="E1587" i="21"/>
  <c r="G1587" i="21" s="1"/>
  <c r="I1587" i="21" s="1"/>
  <c r="E1588" i="21"/>
  <c r="G1588" i="21" s="1"/>
  <c r="E1589" i="21"/>
  <c r="G1589" i="21" s="1"/>
  <c r="I1589" i="21" s="1"/>
  <c r="J1589" i="21" s="1"/>
  <c r="E1590" i="21"/>
  <c r="G1590" i="21" s="1"/>
  <c r="I1590" i="21" s="1"/>
  <c r="E1591" i="21"/>
  <c r="G1591" i="21" s="1"/>
  <c r="I1591" i="21" s="1"/>
  <c r="E1592" i="21"/>
  <c r="G1592" i="21" s="1"/>
  <c r="E1593" i="21"/>
  <c r="G1593" i="21" s="1"/>
  <c r="E1594" i="21"/>
  <c r="G1594" i="21" s="1"/>
  <c r="I1594" i="21" s="1"/>
  <c r="E1595" i="21"/>
  <c r="G1595" i="21" s="1"/>
  <c r="E1596" i="21"/>
  <c r="G1596" i="21" s="1"/>
  <c r="E1597" i="21"/>
  <c r="G1597" i="21" s="1"/>
  <c r="I1597" i="21" s="1"/>
  <c r="J1597" i="21" s="1"/>
  <c r="E1598" i="21"/>
  <c r="G1598" i="21" s="1"/>
  <c r="I1598" i="21" s="1"/>
  <c r="E1599" i="21"/>
  <c r="G1599" i="21" s="1"/>
  <c r="E1600" i="21"/>
  <c r="G1600" i="21" s="1"/>
  <c r="E1601" i="21"/>
  <c r="G1601" i="21" s="1"/>
  <c r="E1602" i="21"/>
  <c r="G1602" i="21" s="1"/>
  <c r="I1602" i="21" s="1"/>
  <c r="E1603" i="21"/>
  <c r="G1603" i="21" s="1"/>
  <c r="I1603" i="21" s="1"/>
  <c r="E1604" i="21"/>
  <c r="G1604" i="21" s="1"/>
  <c r="E1605" i="21"/>
  <c r="G1605" i="21" s="1"/>
  <c r="I1605" i="21" s="1"/>
  <c r="J1605" i="21" s="1"/>
  <c r="L1605" i="21" s="1"/>
  <c r="E1606" i="21"/>
  <c r="G1606" i="21" s="1"/>
  <c r="I1606" i="21" s="1"/>
  <c r="J1606" i="21" s="1"/>
  <c r="L1606" i="21" s="1"/>
  <c r="E1607" i="21"/>
  <c r="G1607" i="21" s="1"/>
  <c r="I1607" i="21" s="1"/>
  <c r="J1607" i="21" s="1"/>
  <c r="L1607" i="21" s="1"/>
  <c r="E1608" i="21"/>
  <c r="G1608" i="21" s="1"/>
  <c r="E1609" i="21"/>
  <c r="G1609" i="21" s="1"/>
  <c r="E1610" i="21"/>
  <c r="G1610" i="21" s="1"/>
  <c r="I1610" i="21" s="1"/>
  <c r="J1610" i="21" s="1"/>
  <c r="E1611" i="21"/>
  <c r="G1611" i="21" s="1"/>
  <c r="I1611" i="21" s="1"/>
  <c r="E1612" i="21"/>
  <c r="G1612" i="21" s="1"/>
  <c r="E1613" i="21"/>
  <c r="G1613" i="21" s="1"/>
  <c r="I1613" i="21" s="1"/>
  <c r="E1614" i="21"/>
  <c r="G1614" i="21" s="1"/>
  <c r="I1614" i="21" s="1"/>
  <c r="J1614" i="21" s="1"/>
  <c r="E1615" i="21"/>
  <c r="G1615" i="21" s="1"/>
  <c r="I1615" i="21" s="1"/>
  <c r="K1615" i="21" s="1"/>
  <c r="E1616" i="21"/>
  <c r="G1616" i="21" s="1"/>
  <c r="E1617" i="21"/>
  <c r="G1617" i="21" s="1"/>
  <c r="E1618" i="21"/>
  <c r="G1618" i="21" s="1"/>
  <c r="I1618" i="21" s="1"/>
  <c r="J1618" i="21" s="1"/>
  <c r="E1619" i="21"/>
  <c r="G1619" i="21" s="1"/>
  <c r="E1620" i="21"/>
  <c r="G1620" i="21" s="1"/>
  <c r="E1621" i="21"/>
  <c r="G1621" i="21" s="1"/>
  <c r="E1622" i="21"/>
  <c r="G1622" i="21" s="1"/>
  <c r="I1622" i="21" s="1"/>
  <c r="E1623" i="21"/>
  <c r="G1623" i="21" s="1"/>
  <c r="E1624" i="21"/>
  <c r="G1624" i="21" s="1"/>
  <c r="E1625" i="21"/>
  <c r="G1625" i="21" s="1"/>
  <c r="E1626" i="21"/>
  <c r="G1626" i="21" s="1"/>
  <c r="I1626" i="21" s="1"/>
  <c r="E1627" i="21"/>
  <c r="G1627" i="21" s="1"/>
  <c r="E1628" i="21"/>
  <c r="G1628" i="21" s="1"/>
  <c r="I1628" i="21" s="1"/>
  <c r="E1629" i="21"/>
  <c r="G1629" i="21" s="1"/>
  <c r="I1629" i="21" s="1"/>
  <c r="J1629" i="21" s="1"/>
  <c r="L1629" i="21" s="1"/>
  <c r="E1630" i="21"/>
  <c r="G1630" i="21" s="1"/>
  <c r="I1630" i="21" s="1"/>
  <c r="J1630" i="21" s="1"/>
  <c r="L1630" i="21" s="1"/>
  <c r="E1631" i="21"/>
  <c r="G1631" i="21" s="1"/>
  <c r="I1631" i="21" s="1"/>
  <c r="J1631" i="21" s="1"/>
  <c r="L1631" i="21" s="1"/>
  <c r="E1632" i="21"/>
  <c r="G1632" i="21" s="1"/>
  <c r="E1633" i="21"/>
  <c r="G1633" i="21" s="1"/>
  <c r="E1634" i="21"/>
  <c r="G1634" i="21" s="1"/>
  <c r="I1634" i="21" s="1"/>
  <c r="J1634" i="21" s="1"/>
  <c r="E1635" i="21"/>
  <c r="G1635" i="21" s="1"/>
  <c r="E1636" i="21"/>
  <c r="G1636" i="21" s="1"/>
  <c r="E1637" i="21"/>
  <c r="G1637" i="21" s="1"/>
  <c r="E1638" i="21"/>
  <c r="G1638" i="21" s="1"/>
  <c r="I1638" i="21" s="1"/>
  <c r="E1639" i="21"/>
  <c r="G1639" i="21" s="1"/>
  <c r="E1640" i="21"/>
  <c r="G1640" i="21" s="1"/>
  <c r="E1641" i="21"/>
  <c r="G1641" i="21" s="1"/>
  <c r="E1642" i="21"/>
  <c r="G1642" i="21" s="1"/>
  <c r="I1642" i="21" s="1"/>
  <c r="J1642" i="21" s="1"/>
  <c r="E1643" i="21"/>
  <c r="G1643" i="21" s="1"/>
  <c r="E1644" i="21"/>
  <c r="G1644" i="21" s="1"/>
  <c r="I1644" i="21" s="1"/>
  <c r="E1645" i="21"/>
  <c r="G1645" i="21" s="1"/>
  <c r="I1645" i="21" s="1"/>
  <c r="E1646" i="21"/>
  <c r="G1646" i="21" s="1"/>
  <c r="I1646" i="21" s="1"/>
  <c r="E1647" i="21"/>
  <c r="G1647" i="21" s="1"/>
  <c r="I1647" i="21" s="1"/>
  <c r="E1648" i="21"/>
  <c r="G1648" i="21" s="1"/>
  <c r="E1649" i="21"/>
  <c r="G1649" i="21" s="1"/>
  <c r="E1650" i="21"/>
  <c r="G1650" i="21" s="1"/>
  <c r="I1650" i="21" s="1"/>
  <c r="J1650" i="21" s="1"/>
  <c r="E1651" i="21"/>
  <c r="G1651" i="21" s="1"/>
  <c r="E1652" i="21"/>
  <c r="G1652" i="21" s="1"/>
  <c r="E1653" i="21"/>
  <c r="G1653" i="21" s="1"/>
  <c r="E1654" i="21"/>
  <c r="G1654" i="21" s="1"/>
  <c r="I1654" i="21" s="1"/>
  <c r="J1654" i="21" s="1"/>
  <c r="L1654" i="21" s="1"/>
  <c r="E1655" i="21"/>
  <c r="G1655" i="21" s="1"/>
  <c r="E1656" i="21"/>
  <c r="G1656" i="21" s="1"/>
  <c r="E1657" i="21"/>
  <c r="G1657" i="21" s="1"/>
  <c r="E1658" i="21"/>
  <c r="G1658" i="21" s="1"/>
  <c r="I1658" i="21" s="1"/>
  <c r="E1659" i="21"/>
  <c r="G1659" i="21" s="1"/>
  <c r="E1660" i="21"/>
  <c r="G1660" i="21" s="1"/>
  <c r="I1660" i="21" s="1"/>
  <c r="E1661" i="21"/>
  <c r="G1661" i="21" s="1"/>
  <c r="I1661" i="21" s="1"/>
  <c r="E1662" i="21"/>
  <c r="G1662" i="21" s="1"/>
  <c r="I1662" i="21" s="1"/>
  <c r="E1663" i="21"/>
  <c r="G1663" i="21" s="1"/>
  <c r="I1663" i="21" s="1"/>
  <c r="E1664" i="21"/>
  <c r="G1664" i="21" s="1"/>
  <c r="E1665" i="21"/>
  <c r="G1665" i="21" s="1"/>
  <c r="E1666" i="21"/>
  <c r="G1666" i="21" s="1"/>
  <c r="I1666" i="21" s="1"/>
  <c r="E1667" i="21"/>
  <c r="G1667" i="21" s="1"/>
  <c r="E1668" i="21"/>
  <c r="G1668" i="21" s="1"/>
  <c r="E1669" i="21"/>
  <c r="G1669" i="21" s="1"/>
  <c r="E1670" i="21"/>
  <c r="G1670" i="21" s="1"/>
  <c r="I1670" i="21" s="1"/>
  <c r="E1671" i="21"/>
  <c r="G1671" i="21" s="1"/>
  <c r="E1672" i="21"/>
  <c r="G1672" i="21" s="1"/>
  <c r="E1673" i="21"/>
  <c r="G1673" i="21" s="1"/>
  <c r="E1674" i="21"/>
  <c r="G1674" i="21" s="1"/>
  <c r="I1674" i="21" s="1"/>
  <c r="E1675" i="21"/>
  <c r="G1675" i="21" s="1"/>
  <c r="E1676" i="21"/>
  <c r="G1676" i="21" s="1"/>
  <c r="I1676" i="21" s="1"/>
  <c r="E1677" i="21"/>
  <c r="G1677" i="21" s="1"/>
  <c r="I1677" i="21" s="1"/>
  <c r="J1677" i="21" s="1"/>
  <c r="L1677" i="21" s="1"/>
  <c r="E1678" i="21"/>
  <c r="G1678" i="21" s="1"/>
  <c r="I1678" i="21" s="1"/>
  <c r="J1678" i="21" s="1"/>
  <c r="L1678" i="21" s="1"/>
  <c r="E1679" i="21"/>
  <c r="G1679" i="21" s="1"/>
  <c r="I1679" i="21" s="1"/>
  <c r="J1679" i="21" s="1"/>
  <c r="L1679" i="21" s="1"/>
  <c r="E1680" i="21"/>
  <c r="G1680" i="21" s="1"/>
  <c r="E1681" i="21"/>
  <c r="G1681" i="21" s="1"/>
  <c r="E1682" i="21"/>
  <c r="G1682" i="21" s="1"/>
  <c r="I1682" i="21" s="1"/>
  <c r="J1682" i="21" s="1"/>
  <c r="E1683" i="21"/>
  <c r="G1683" i="21" s="1"/>
  <c r="I1683" i="21" s="1"/>
  <c r="J1683" i="21" s="1"/>
  <c r="E1684" i="21"/>
  <c r="G1684" i="21" s="1"/>
  <c r="I1684" i="21" s="1"/>
  <c r="E1685" i="21"/>
  <c r="G1685" i="21" s="1"/>
  <c r="I1685" i="21" s="1"/>
  <c r="E1686" i="21"/>
  <c r="G1686" i="21" s="1"/>
  <c r="I1686" i="21" s="1"/>
  <c r="E1687" i="21"/>
  <c r="G1687" i="21" s="1"/>
  <c r="E1688" i="21"/>
  <c r="G1688" i="21" s="1"/>
  <c r="E1689" i="21"/>
  <c r="G1689" i="21" s="1"/>
  <c r="E1690" i="21"/>
  <c r="G1690" i="21" s="1"/>
  <c r="I1690" i="21" s="1"/>
  <c r="E1691" i="21"/>
  <c r="G1691" i="21" s="1"/>
  <c r="I1691" i="21" s="1"/>
  <c r="E1692" i="21"/>
  <c r="G1692" i="21" s="1"/>
  <c r="E1693" i="21"/>
  <c r="G1693" i="21" s="1"/>
  <c r="I1693" i="21" s="1"/>
  <c r="E1694" i="21"/>
  <c r="G1694" i="21" s="1"/>
  <c r="I1694" i="21" s="1"/>
  <c r="J1694" i="21" s="1"/>
  <c r="E1695" i="21"/>
  <c r="G1695" i="21" s="1"/>
  <c r="I1695" i="21" s="1"/>
  <c r="E1696" i="21"/>
  <c r="G1696" i="21" s="1"/>
  <c r="I1696" i="21" s="1"/>
  <c r="E1697" i="21"/>
  <c r="G1697" i="21" s="1"/>
  <c r="E1698" i="21"/>
  <c r="G1698" i="21" s="1"/>
  <c r="I1698" i="21" s="1"/>
  <c r="E1699" i="21"/>
  <c r="G1699" i="21" s="1"/>
  <c r="I1699" i="21" s="1"/>
  <c r="E1700" i="21"/>
  <c r="G1700" i="21" s="1"/>
  <c r="I1700" i="21" s="1"/>
  <c r="E1701" i="21"/>
  <c r="G1701" i="21" s="1"/>
  <c r="I1701" i="21" s="1"/>
  <c r="J1701" i="21" s="1"/>
  <c r="L1701" i="21" s="1"/>
  <c r="E1702" i="21"/>
  <c r="G1702" i="21" s="1"/>
  <c r="I1702" i="21" s="1"/>
  <c r="J1702" i="21" s="1"/>
  <c r="L1702" i="21" s="1"/>
  <c r="E1703" i="21"/>
  <c r="G1703" i="21" s="1"/>
  <c r="E1704" i="21"/>
  <c r="G1704" i="21" s="1"/>
  <c r="E1705" i="21"/>
  <c r="G1705" i="21" s="1"/>
  <c r="E1706" i="21"/>
  <c r="G1706" i="21" s="1"/>
  <c r="I1706" i="21" s="1"/>
  <c r="J1706" i="21" s="1"/>
  <c r="E1707" i="21"/>
  <c r="G1707" i="21" s="1"/>
  <c r="I1707" i="21" s="1"/>
  <c r="E1708" i="21"/>
  <c r="G1708" i="21" s="1"/>
  <c r="E1709" i="21"/>
  <c r="G1709" i="21" s="1"/>
  <c r="I1709" i="21" s="1"/>
  <c r="E1710" i="21"/>
  <c r="G1710" i="21" s="1"/>
  <c r="I1710" i="21" s="1"/>
  <c r="J1710" i="21" s="1"/>
  <c r="E1711" i="21"/>
  <c r="G1711" i="21" s="1"/>
  <c r="I1711" i="21" s="1"/>
  <c r="E1712" i="21"/>
  <c r="G1712" i="21" s="1"/>
  <c r="I1712" i="21" s="1"/>
  <c r="E1713" i="21"/>
  <c r="G1713" i="21" s="1"/>
  <c r="E1714" i="21"/>
  <c r="G1714" i="21" s="1"/>
  <c r="I1714" i="21" s="1"/>
  <c r="E1715" i="21"/>
  <c r="G1715" i="21" s="1"/>
  <c r="I1715" i="21" s="1"/>
  <c r="J1715" i="21" s="1"/>
  <c r="E1716" i="21"/>
  <c r="G1716" i="21" s="1"/>
  <c r="I1716" i="21" s="1"/>
  <c r="E1717" i="21"/>
  <c r="G1717" i="21" s="1"/>
  <c r="I1717" i="21" s="1"/>
  <c r="E1718" i="21"/>
  <c r="G1718" i="21" s="1"/>
  <c r="I1718" i="21" s="1"/>
  <c r="E1719" i="21"/>
  <c r="G1719" i="21" s="1"/>
  <c r="E1720" i="21"/>
  <c r="G1720" i="21" s="1"/>
  <c r="E1721" i="21"/>
  <c r="G1721" i="21" s="1"/>
  <c r="E1722" i="21"/>
  <c r="G1722" i="21" s="1"/>
  <c r="I1722" i="21" s="1"/>
  <c r="J1722" i="21" s="1"/>
  <c r="E1723" i="21"/>
  <c r="G1723" i="21" s="1"/>
  <c r="I1723" i="21" s="1"/>
  <c r="E1724" i="21"/>
  <c r="G1724" i="21" s="1"/>
  <c r="E1725" i="21"/>
  <c r="G1725" i="21" s="1"/>
  <c r="I1725" i="21" s="1"/>
  <c r="J1725" i="21" s="1"/>
  <c r="E1726" i="21"/>
  <c r="G1726" i="21" s="1"/>
  <c r="I1726" i="21" s="1"/>
  <c r="J1726" i="21" s="1"/>
  <c r="L1726" i="21" s="1"/>
  <c r="E1727" i="21"/>
  <c r="G1727" i="21" s="1"/>
  <c r="I1727" i="21" s="1"/>
  <c r="J1727" i="21" s="1"/>
  <c r="E1728" i="21"/>
  <c r="G1728" i="21" s="1"/>
  <c r="I1728" i="21" s="1"/>
  <c r="E1729" i="21"/>
  <c r="G1729" i="21" s="1"/>
  <c r="E1730" i="21"/>
  <c r="G1730" i="21" s="1"/>
  <c r="I1730" i="21" s="1"/>
  <c r="E1731" i="21"/>
  <c r="G1731" i="21" s="1"/>
  <c r="I1731" i="21" s="1"/>
  <c r="J1731" i="21" s="1"/>
  <c r="E1732" i="21"/>
  <c r="G1732" i="21" s="1"/>
  <c r="I1732" i="21" s="1"/>
  <c r="E1733" i="21"/>
  <c r="G1733" i="21" s="1"/>
  <c r="I1733" i="21" s="1"/>
  <c r="J1733" i="21" s="1"/>
  <c r="E1734" i="21"/>
  <c r="G1734" i="21" s="1"/>
  <c r="I1734" i="21" s="1"/>
  <c r="E1735" i="21"/>
  <c r="G1735" i="21" s="1"/>
  <c r="I1735" i="21" s="1"/>
  <c r="E1736" i="21"/>
  <c r="G1736" i="21" s="1"/>
  <c r="E1737" i="21"/>
  <c r="G1737" i="21" s="1"/>
  <c r="E1738" i="21"/>
  <c r="G1738" i="21" s="1"/>
  <c r="I1738" i="21" s="1"/>
  <c r="E1739" i="21"/>
  <c r="G1739" i="21" s="1"/>
  <c r="I1739" i="21" s="1"/>
  <c r="E1740" i="21"/>
  <c r="G1740" i="21" s="1"/>
  <c r="E1741" i="21"/>
  <c r="G1741" i="21" s="1"/>
  <c r="I1741" i="21" s="1"/>
  <c r="E1742" i="21"/>
  <c r="G1742" i="21" s="1"/>
  <c r="I1742" i="21" s="1"/>
  <c r="E1743" i="21"/>
  <c r="G1743" i="21" s="1"/>
  <c r="E1744" i="21"/>
  <c r="G1744" i="21" s="1"/>
  <c r="E1745" i="21"/>
  <c r="G1745" i="21" s="1"/>
  <c r="E1746" i="21"/>
  <c r="G1746" i="21" s="1"/>
  <c r="I1746" i="21" s="1"/>
  <c r="E1747" i="21"/>
  <c r="G1747" i="21" s="1"/>
  <c r="I1747" i="21" s="1"/>
  <c r="E1748" i="21"/>
  <c r="G1748" i="21" s="1"/>
  <c r="I1748" i="21" s="1"/>
  <c r="E1749" i="21"/>
  <c r="G1749" i="21" s="1"/>
  <c r="I1749" i="21" s="1"/>
  <c r="E1750" i="21"/>
  <c r="G1750" i="21" s="1"/>
  <c r="E1751" i="21"/>
  <c r="G1751" i="21" s="1"/>
  <c r="I1751" i="21" s="1"/>
  <c r="J1751" i="21" s="1"/>
  <c r="E1752" i="21"/>
  <c r="G1752" i="21" s="1"/>
  <c r="I1752" i="21" s="1"/>
  <c r="J1752" i="21" s="1"/>
  <c r="E1753" i="21"/>
  <c r="G1753" i="21" s="1"/>
  <c r="I1753" i="21" s="1"/>
  <c r="E1754" i="21"/>
  <c r="G1754" i="21" s="1"/>
  <c r="I1754" i="21" s="1"/>
  <c r="E1755" i="21"/>
  <c r="G1755" i="21" s="1"/>
  <c r="E1756" i="21"/>
  <c r="G1756" i="21" s="1"/>
  <c r="I1756" i="21" s="1"/>
  <c r="E1757" i="21"/>
  <c r="G1757" i="21" s="1"/>
  <c r="E1758" i="21"/>
  <c r="G1758" i="21" s="1"/>
  <c r="I1758" i="21" s="1"/>
  <c r="E1759" i="21"/>
  <c r="G1759" i="21" s="1"/>
  <c r="I1759" i="21" s="1"/>
  <c r="J1759" i="21" s="1"/>
  <c r="E1760" i="21"/>
  <c r="G1760" i="21" s="1"/>
  <c r="I1760" i="21" s="1"/>
  <c r="E1761" i="21"/>
  <c r="G1761" i="21" s="1"/>
  <c r="I1761" i="21" s="1"/>
  <c r="E1762" i="21"/>
  <c r="G1762" i="21" s="1"/>
  <c r="I1762" i="21" s="1"/>
  <c r="E1763" i="21"/>
  <c r="G1763" i="21" s="1"/>
  <c r="E1764" i="21"/>
  <c r="G1764" i="21" s="1"/>
  <c r="I1764" i="21" s="1"/>
  <c r="E1765" i="21"/>
  <c r="G1765" i="21" s="1"/>
  <c r="E1766" i="21"/>
  <c r="G1766" i="21" s="1"/>
  <c r="I1766" i="21" s="1"/>
  <c r="E1767" i="21"/>
  <c r="G1767" i="21" s="1"/>
  <c r="I1767" i="21" s="1"/>
  <c r="J1767" i="21" s="1"/>
  <c r="E1768" i="21"/>
  <c r="G1768" i="21" s="1"/>
  <c r="I1768" i="21" s="1"/>
  <c r="E1769" i="21"/>
  <c r="G1769" i="21" s="1"/>
  <c r="I1769" i="21" s="1"/>
  <c r="E1770" i="21"/>
  <c r="G1770" i="21" s="1"/>
  <c r="I1770" i="21" s="1"/>
  <c r="E1771" i="21"/>
  <c r="G1771" i="21" s="1"/>
  <c r="E1772" i="21"/>
  <c r="G1772" i="21" s="1"/>
  <c r="I1772" i="21" s="1"/>
  <c r="E1773" i="21"/>
  <c r="G1773" i="21" s="1"/>
  <c r="E1774" i="21"/>
  <c r="G1774" i="21" s="1"/>
  <c r="I1774" i="21" s="1"/>
  <c r="J1774" i="21" s="1"/>
  <c r="L1774" i="21" s="1"/>
  <c r="E1775" i="21"/>
  <c r="G1775" i="21" s="1"/>
  <c r="I1775" i="21" s="1"/>
  <c r="J1775" i="21" s="1"/>
  <c r="L1775" i="21" s="1"/>
  <c r="E1776" i="21"/>
  <c r="G1776" i="21" s="1"/>
  <c r="I1776" i="21" s="1"/>
  <c r="J1776" i="21" s="1"/>
  <c r="L1776" i="21" s="1"/>
  <c r="E1777" i="21"/>
  <c r="G1777" i="21" s="1"/>
  <c r="I1777" i="21" s="1"/>
  <c r="J1777" i="21" s="1"/>
  <c r="L1777" i="21" s="1"/>
  <c r="E1778" i="21"/>
  <c r="G1778" i="21" s="1"/>
  <c r="E1779" i="21"/>
  <c r="G1779" i="21" s="1"/>
  <c r="E1780" i="21"/>
  <c r="G1780" i="21" s="1"/>
  <c r="I1780" i="21" s="1"/>
  <c r="E1781" i="21"/>
  <c r="G1781" i="21" s="1"/>
  <c r="E1782" i="21"/>
  <c r="G1782" i="21" s="1"/>
  <c r="I1782" i="21" s="1"/>
  <c r="E1783" i="21"/>
  <c r="G1783" i="21" s="1"/>
  <c r="I1783" i="21" s="1"/>
  <c r="J1783" i="21" s="1"/>
  <c r="E1784" i="21"/>
  <c r="G1784" i="21" s="1"/>
  <c r="I1784" i="21" s="1"/>
  <c r="E1785" i="21"/>
  <c r="G1785" i="21" s="1"/>
  <c r="I1785" i="21" s="1"/>
  <c r="E1786" i="21"/>
  <c r="G1786" i="21" s="1"/>
  <c r="E1787" i="21"/>
  <c r="G1787" i="21" s="1"/>
  <c r="E1788" i="21"/>
  <c r="G1788" i="21" s="1"/>
  <c r="I1788" i="21" s="1"/>
  <c r="E1789" i="21"/>
  <c r="G1789" i="21" s="1"/>
  <c r="E1790" i="21"/>
  <c r="G1790" i="21" s="1"/>
  <c r="I1790" i="21" s="1"/>
  <c r="E1791" i="21"/>
  <c r="G1791" i="21" s="1"/>
  <c r="I1791" i="21" s="1"/>
  <c r="J1791" i="21" s="1"/>
  <c r="E1792" i="21"/>
  <c r="G1792" i="21" s="1"/>
  <c r="I1792" i="21" s="1"/>
  <c r="E1793" i="21"/>
  <c r="G1793" i="21" s="1"/>
  <c r="I1793" i="21" s="1"/>
  <c r="E1794" i="21"/>
  <c r="G1794" i="21" s="1"/>
  <c r="E1795" i="21"/>
  <c r="G1795" i="21" s="1"/>
  <c r="E1796" i="21"/>
  <c r="G1796" i="21" s="1"/>
  <c r="I1796" i="21" s="1"/>
  <c r="E1797" i="21"/>
  <c r="G1797" i="21" s="1"/>
  <c r="E1798" i="21"/>
  <c r="G1798" i="21" s="1"/>
  <c r="I1798" i="21" s="1"/>
  <c r="J1798" i="21" s="1"/>
  <c r="E1799" i="21"/>
  <c r="G1799" i="21" s="1"/>
  <c r="I1799" i="21" s="1"/>
  <c r="J1799" i="21" s="1"/>
  <c r="E1800" i="21"/>
  <c r="G1800" i="21" s="1"/>
  <c r="I1800" i="21" s="1"/>
  <c r="J1800" i="21" s="1"/>
  <c r="E1801" i="21"/>
  <c r="G1801" i="21" s="1"/>
  <c r="I1801" i="21" s="1"/>
  <c r="E1802" i="21"/>
  <c r="G1802" i="21" s="1"/>
  <c r="E1803" i="21"/>
  <c r="G1803" i="21" s="1"/>
  <c r="E1804" i="21"/>
  <c r="G1804" i="21" s="1"/>
  <c r="I1804" i="21" s="1"/>
  <c r="E1805" i="21"/>
  <c r="G1805" i="21" s="1"/>
  <c r="E1806" i="21"/>
  <c r="G1806" i="21" s="1"/>
  <c r="I1806" i="21" s="1"/>
  <c r="E1807" i="21"/>
  <c r="G1807" i="21" s="1"/>
  <c r="I1807" i="21" s="1"/>
  <c r="J1807" i="21" s="1"/>
  <c r="E1808" i="21"/>
  <c r="G1808" i="21" s="1"/>
  <c r="I1808" i="21" s="1"/>
  <c r="E1809" i="21"/>
  <c r="G1809" i="21" s="1"/>
  <c r="I1809" i="21" s="1"/>
  <c r="E1810" i="21"/>
  <c r="G1810" i="21" s="1"/>
  <c r="E1811" i="21"/>
  <c r="G1811" i="21" s="1"/>
  <c r="E1812" i="21"/>
  <c r="G1812" i="21" s="1"/>
  <c r="I1812" i="21" s="1"/>
  <c r="E1813" i="21"/>
  <c r="G1813" i="21" s="1"/>
  <c r="E1814" i="21"/>
  <c r="G1814" i="21" s="1"/>
  <c r="I1814" i="21" s="1"/>
  <c r="E1815" i="21"/>
  <c r="G1815" i="21" s="1"/>
  <c r="I1815" i="21" s="1"/>
  <c r="J1815" i="21" s="1"/>
  <c r="E1816" i="21"/>
  <c r="G1816" i="21" s="1"/>
  <c r="I1816" i="21" s="1"/>
  <c r="E1817" i="21"/>
  <c r="G1817" i="21" s="1"/>
  <c r="I1817" i="21" s="1"/>
  <c r="E1818" i="21"/>
  <c r="G1818" i="21" s="1"/>
  <c r="E1819" i="21"/>
  <c r="G1819" i="21" s="1"/>
  <c r="E1820" i="21"/>
  <c r="G1820" i="21" s="1"/>
  <c r="I1820" i="21" s="1"/>
  <c r="E1821" i="21"/>
  <c r="G1821" i="21" s="1"/>
  <c r="E1822" i="21"/>
  <c r="G1822" i="21" s="1"/>
  <c r="I1822" i="21" s="1"/>
  <c r="J1822" i="21" s="1"/>
  <c r="L1822" i="21" s="1"/>
  <c r="E1823" i="21"/>
  <c r="G1823" i="21" s="1"/>
  <c r="I1823" i="21" s="1"/>
  <c r="J1823" i="21" s="1"/>
  <c r="L1823" i="21" s="1"/>
  <c r="E1824" i="21"/>
  <c r="G1824" i="21" s="1"/>
  <c r="I1824" i="21" s="1"/>
  <c r="J1824" i="21" s="1"/>
  <c r="L1824" i="21" s="1"/>
  <c r="E1825" i="21"/>
  <c r="G1825" i="21" s="1"/>
  <c r="I1825" i="21" s="1"/>
  <c r="J1825" i="21" s="1"/>
  <c r="E1826" i="21"/>
  <c r="G1826" i="21" s="1"/>
  <c r="E1827" i="21"/>
  <c r="G1827" i="21" s="1"/>
  <c r="E1828" i="21"/>
  <c r="G1828" i="21" s="1"/>
  <c r="I1828" i="21" s="1"/>
  <c r="E1829" i="21"/>
  <c r="G1829" i="21" s="1"/>
  <c r="E1830" i="21"/>
  <c r="G1830" i="21" s="1"/>
  <c r="I1830" i="21" s="1"/>
  <c r="K1830" i="21" s="1"/>
  <c r="E1831" i="21"/>
  <c r="G1831" i="21" s="1"/>
  <c r="I1831" i="21" s="1"/>
  <c r="J1831" i="21" s="1"/>
  <c r="E1832" i="21"/>
  <c r="G1832" i="21" s="1"/>
  <c r="I1832" i="21" s="1"/>
  <c r="E1833" i="21"/>
  <c r="G1833" i="21" s="1"/>
  <c r="I1833" i="21" s="1"/>
  <c r="E1834" i="21"/>
  <c r="G1834" i="21" s="1"/>
  <c r="E1835" i="21"/>
  <c r="G1835" i="21" s="1"/>
  <c r="E1836" i="21"/>
  <c r="G1836" i="21" s="1"/>
  <c r="I1836" i="21" s="1"/>
  <c r="E1837" i="21"/>
  <c r="G1837" i="21" s="1"/>
  <c r="E1838" i="21"/>
  <c r="G1838" i="21" s="1"/>
  <c r="I1838" i="21" s="1"/>
  <c r="K1838" i="21" s="1"/>
  <c r="E1839" i="21"/>
  <c r="G1839" i="21" s="1"/>
  <c r="I1839" i="21" s="1"/>
  <c r="E1840" i="21"/>
  <c r="G1840" i="21" s="1"/>
  <c r="I1840" i="21" s="1"/>
  <c r="E1841" i="21"/>
  <c r="G1841" i="21" s="1"/>
  <c r="I1841" i="21" s="1"/>
  <c r="J1841" i="21" s="1"/>
  <c r="E1842" i="21"/>
  <c r="G1842" i="21" s="1"/>
  <c r="E1843" i="21"/>
  <c r="G1843" i="21" s="1"/>
  <c r="E1844" i="21"/>
  <c r="G1844" i="21" s="1"/>
  <c r="I1844" i="21" s="1"/>
  <c r="E1845" i="21"/>
  <c r="G1845" i="21" s="1"/>
  <c r="E1846" i="21"/>
  <c r="G1846" i="21" s="1"/>
  <c r="I1846" i="21" s="1"/>
  <c r="J1846" i="21" s="1"/>
  <c r="L1846" i="21" s="1"/>
  <c r="E1847" i="21"/>
  <c r="G1847" i="21" s="1"/>
  <c r="I1847" i="21" s="1"/>
  <c r="J1847" i="21" s="1"/>
  <c r="L1847" i="21" s="1"/>
  <c r="E1848" i="21"/>
  <c r="G1848" i="21" s="1"/>
  <c r="I1848" i="21" s="1"/>
  <c r="J1848" i="21" s="1"/>
  <c r="L1848" i="21" s="1"/>
  <c r="E1849" i="21"/>
  <c r="G1849" i="21" s="1"/>
  <c r="I1849" i="21" s="1"/>
  <c r="E1850" i="21"/>
  <c r="G1850" i="21" s="1"/>
  <c r="I1850" i="21" s="1"/>
  <c r="E1851" i="21"/>
  <c r="G1851" i="21" s="1"/>
  <c r="E1852" i="21"/>
  <c r="G1852" i="21" s="1"/>
  <c r="I1852" i="21" s="1"/>
  <c r="J1852" i="21" s="1"/>
  <c r="E1853" i="21"/>
  <c r="G1853" i="21" s="1"/>
  <c r="E1854" i="21"/>
  <c r="G1854" i="21" s="1"/>
  <c r="E1855" i="21"/>
  <c r="G1855" i="21" s="1"/>
  <c r="I1855" i="21" s="1"/>
  <c r="E1856" i="21"/>
  <c r="G1856" i="21" s="1"/>
  <c r="I1856" i="21" s="1"/>
  <c r="J1856" i="21" s="1"/>
  <c r="L1856" i="21" s="1"/>
  <c r="E1857" i="21"/>
  <c r="G1857" i="21" s="1"/>
  <c r="I1857" i="21" s="1"/>
  <c r="J1857" i="21" s="1"/>
  <c r="L1857" i="21" s="1"/>
  <c r="E1858" i="21"/>
  <c r="G1858" i="21" s="1"/>
  <c r="E1859" i="21"/>
  <c r="G1859" i="21" s="1"/>
  <c r="E1860" i="21"/>
  <c r="G1860" i="21" s="1"/>
  <c r="I1860" i="21" s="1"/>
  <c r="J1860" i="21" s="1"/>
  <c r="E1861" i="21"/>
  <c r="G1861" i="21" s="1"/>
  <c r="E1862" i="21"/>
  <c r="G1862" i="21" s="1"/>
  <c r="E1863" i="21"/>
  <c r="G1863" i="21" s="1"/>
  <c r="I1863" i="21" s="1"/>
  <c r="J1863" i="21" s="1"/>
  <c r="E1864" i="21"/>
  <c r="G1864" i="21" s="1"/>
  <c r="I1864" i="21" s="1"/>
  <c r="E1865" i="21"/>
  <c r="G1865" i="21" s="1"/>
  <c r="I1865" i="21" s="1"/>
  <c r="J1865" i="21" s="1"/>
  <c r="E1866" i="21"/>
  <c r="G1866" i="21" s="1"/>
  <c r="E1867" i="21"/>
  <c r="G1867" i="21" s="1"/>
  <c r="E1868" i="21"/>
  <c r="G1868" i="21" s="1"/>
  <c r="I1868" i="21" s="1"/>
  <c r="J1868" i="21" s="1"/>
  <c r="L1868" i="21" s="1"/>
  <c r="E1869" i="21"/>
  <c r="G1869" i="21" s="1"/>
  <c r="I1869" i="21" s="1"/>
  <c r="J1869" i="21" s="1"/>
  <c r="L1869" i="21" s="1"/>
  <c r="E1870" i="21"/>
  <c r="G1870" i="21" s="1"/>
  <c r="E1871" i="21"/>
  <c r="G1871" i="21" s="1"/>
  <c r="I1871" i="21" s="1"/>
  <c r="E1872" i="21"/>
  <c r="G1872" i="21" s="1"/>
  <c r="I1872" i="21" s="1"/>
  <c r="J1872" i="21" s="1"/>
  <c r="L1872" i="21" s="1"/>
  <c r="E1873" i="21"/>
  <c r="G1873" i="21" s="1"/>
  <c r="I1873" i="21" s="1"/>
  <c r="J1873" i="21" s="1"/>
  <c r="L1873" i="21" s="1"/>
  <c r="E1874" i="21"/>
  <c r="G1874" i="21" s="1"/>
  <c r="I1874" i="21" s="1"/>
  <c r="E1875" i="21"/>
  <c r="G1875" i="21" s="1"/>
  <c r="E1876" i="21"/>
  <c r="G1876" i="21" s="1"/>
  <c r="I1876" i="21" s="1"/>
  <c r="J1876" i="21" s="1"/>
  <c r="L1876" i="21" s="1"/>
  <c r="E1877" i="21"/>
  <c r="G1877" i="21" s="1"/>
  <c r="E1878" i="21"/>
  <c r="G1878" i="21" s="1"/>
  <c r="E1879" i="21"/>
  <c r="G1879" i="21" s="1"/>
  <c r="I1879" i="21" s="1"/>
  <c r="E1880" i="21"/>
  <c r="G1880" i="21" s="1"/>
  <c r="I1880" i="21" s="1"/>
  <c r="J1880" i="21" s="1"/>
  <c r="L1880" i="21" s="1"/>
  <c r="E1881" i="21"/>
  <c r="G1881" i="21" s="1"/>
  <c r="I1881" i="21" s="1"/>
  <c r="J1881" i="21" s="1"/>
  <c r="L1881" i="21" s="1"/>
  <c r="E1882" i="21"/>
  <c r="G1882" i="21" s="1"/>
  <c r="I1882" i="21" s="1"/>
  <c r="E1883" i="21"/>
  <c r="G1883" i="21" s="1"/>
  <c r="E1884" i="21"/>
  <c r="G1884" i="21" s="1"/>
  <c r="I1884" i="21" s="1"/>
  <c r="E1885" i="21"/>
  <c r="G1885" i="21" s="1"/>
  <c r="I1885" i="21" s="1"/>
  <c r="E1886" i="21"/>
  <c r="G1886" i="21" s="1"/>
  <c r="E1887" i="21"/>
  <c r="G1887" i="21" s="1"/>
  <c r="I1887" i="21" s="1"/>
  <c r="E1888" i="21"/>
  <c r="G1888" i="21" s="1"/>
  <c r="I1888" i="21" s="1"/>
  <c r="E1889" i="21"/>
  <c r="G1889" i="21" s="1"/>
  <c r="I1889" i="21" s="1"/>
  <c r="J1889" i="21" s="1"/>
  <c r="E1890" i="21"/>
  <c r="G1890" i="21" s="1"/>
  <c r="I1890" i="21" s="1"/>
  <c r="E1891" i="21"/>
  <c r="G1891" i="21" s="1"/>
  <c r="E1892" i="21"/>
  <c r="G1892" i="21" s="1"/>
  <c r="I1892" i="21" s="1"/>
  <c r="J1892" i="21" s="1"/>
  <c r="L1892" i="21" s="1"/>
  <c r="E1893" i="21"/>
  <c r="G1893" i="21" s="1"/>
  <c r="I1893" i="21" s="1"/>
  <c r="E1894" i="21"/>
  <c r="G1894" i="21" s="1"/>
  <c r="E1895" i="21"/>
  <c r="G1895" i="21" s="1"/>
  <c r="I1895" i="21" s="1"/>
  <c r="E1896" i="21"/>
  <c r="G1896" i="21" s="1"/>
  <c r="I1896" i="21" s="1"/>
  <c r="J1896" i="21" s="1"/>
  <c r="L1896" i="21" s="1"/>
  <c r="E1897" i="21"/>
  <c r="G1897" i="21" s="1"/>
  <c r="I1897" i="21" s="1"/>
  <c r="J1897" i="21" s="1"/>
  <c r="L1897" i="21" s="1"/>
  <c r="E1898" i="21"/>
  <c r="G1898" i="21" s="1"/>
  <c r="I1898" i="21" s="1"/>
  <c r="E1899" i="21"/>
  <c r="G1899" i="21" s="1"/>
  <c r="E1900" i="21"/>
  <c r="G1900" i="21" s="1"/>
  <c r="I1900" i="21" s="1"/>
  <c r="J1900" i="21" s="1"/>
  <c r="E1901" i="21"/>
  <c r="G1901" i="21" s="1"/>
  <c r="I1901" i="21" s="1"/>
  <c r="E1902" i="21"/>
  <c r="G1902" i="21" s="1"/>
  <c r="E1903" i="21"/>
  <c r="G1903" i="21" s="1"/>
  <c r="I1903" i="21" s="1"/>
  <c r="E1904" i="21"/>
  <c r="G1904" i="21" s="1"/>
  <c r="I1904" i="21" s="1"/>
  <c r="J1904" i="21" s="1"/>
  <c r="E1905" i="21"/>
  <c r="G1905" i="21" s="1"/>
  <c r="I1905" i="21" s="1"/>
  <c r="J1905" i="21" s="1"/>
  <c r="L1905" i="21" s="1"/>
  <c r="E1906" i="21"/>
  <c r="G1906" i="21" s="1"/>
  <c r="I1906" i="21" s="1"/>
  <c r="E1907" i="21"/>
  <c r="G1907" i="21" s="1"/>
  <c r="E1908" i="21"/>
  <c r="G1908" i="21" s="1"/>
  <c r="I1908" i="21" s="1"/>
  <c r="E1909" i="21"/>
  <c r="G1909" i="21" s="1"/>
  <c r="I1909" i="21" s="1"/>
  <c r="E1910" i="21"/>
  <c r="G1910" i="21" s="1"/>
  <c r="E1911" i="21"/>
  <c r="G1911" i="21" s="1"/>
  <c r="I1911" i="21" s="1"/>
  <c r="E1912" i="21"/>
  <c r="G1912" i="21" s="1"/>
  <c r="I1912" i="21" s="1"/>
  <c r="E1913" i="21"/>
  <c r="G1913" i="21" s="1"/>
  <c r="I1913" i="21" s="1"/>
  <c r="J1913" i="21" s="1"/>
  <c r="E1914" i="21"/>
  <c r="G1914" i="21" s="1"/>
  <c r="I1914" i="21" s="1"/>
  <c r="E1915" i="21"/>
  <c r="G1915" i="21" s="1"/>
  <c r="E1916" i="21"/>
  <c r="G1916" i="21" s="1"/>
  <c r="I1916" i="21" s="1"/>
  <c r="J1916" i="21" s="1"/>
  <c r="L1916" i="21" s="1"/>
  <c r="E1917" i="21"/>
  <c r="G1917" i="21" s="1"/>
  <c r="I1917" i="21" s="1"/>
  <c r="J1917" i="21" s="1"/>
  <c r="L1917" i="21" s="1"/>
  <c r="E1918" i="21"/>
  <c r="G1918" i="21" s="1"/>
  <c r="E1919" i="21"/>
  <c r="G1919" i="21" s="1"/>
  <c r="I1919" i="21" s="1"/>
  <c r="J1919" i="21" s="1"/>
  <c r="L1919" i="21" s="1"/>
  <c r="E1920" i="21"/>
  <c r="G1920" i="21" s="1"/>
  <c r="I1920" i="21" s="1"/>
  <c r="J1920" i="21" s="1"/>
  <c r="L1920" i="21" s="1"/>
  <c r="E1921" i="21"/>
  <c r="G1921" i="21" s="1"/>
  <c r="E1922" i="21"/>
  <c r="G1922" i="21" s="1"/>
  <c r="I1922" i="21" s="1"/>
  <c r="E1923" i="21"/>
  <c r="G1923" i="21" s="1"/>
  <c r="E1924" i="21"/>
  <c r="G1924" i="21" s="1"/>
  <c r="I1924" i="21" s="1"/>
  <c r="J1924" i="21" s="1"/>
  <c r="L1924" i="21" s="1"/>
  <c r="E1925" i="21"/>
  <c r="G1925" i="21" s="1"/>
  <c r="I1925" i="21" s="1"/>
  <c r="J1925" i="21" s="1"/>
  <c r="L1925" i="21" s="1"/>
  <c r="E1926" i="21"/>
  <c r="G1926" i="21" s="1"/>
  <c r="E1927" i="21"/>
  <c r="G1927" i="21" s="1"/>
  <c r="I1927" i="21" s="1"/>
  <c r="J1927" i="21" s="1"/>
  <c r="L1927" i="21" s="1"/>
  <c r="E1928" i="21"/>
  <c r="G1928" i="21" s="1"/>
  <c r="I1928" i="21" s="1"/>
  <c r="J1928" i="21" s="1"/>
  <c r="L1928" i="21" s="1"/>
  <c r="E1929" i="21"/>
  <c r="G1929" i="21" s="1"/>
  <c r="E1930" i="21"/>
  <c r="G1930" i="21" s="1"/>
  <c r="I1930" i="21" s="1"/>
  <c r="E1931" i="21"/>
  <c r="G1931" i="21" s="1"/>
  <c r="E1932" i="21"/>
  <c r="G1932" i="21" s="1"/>
  <c r="I1932" i="21" s="1"/>
  <c r="E1933" i="21"/>
  <c r="G1933" i="21" s="1"/>
  <c r="I1933" i="21" s="1"/>
  <c r="J1933" i="21" s="1"/>
  <c r="E1934" i="21"/>
  <c r="G1934" i="21" s="1"/>
  <c r="E1935" i="21"/>
  <c r="G1935" i="21" s="1"/>
  <c r="I1935" i="21" s="1"/>
  <c r="J1935" i="21" s="1"/>
  <c r="E1936" i="21"/>
  <c r="G1936" i="21" s="1"/>
  <c r="I1936" i="21" s="1"/>
  <c r="J1936" i="21" s="1"/>
  <c r="E1937" i="21"/>
  <c r="G1937" i="21" s="1"/>
  <c r="E1938" i="21"/>
  <c r="G1938" i="21" s="1"/>
  <c r="I1938" i="21" s="1"/>
  <c r="E1939" i="21"/>
  <c r="G1939" i="21" s="1"/>
  <c r="E1940" i="21"/>
  <c r="G1940" i="21" s="1"/>
  <c r="I1940" i="21" s="1"/>
  <c r="J1940" i="21" s="1"/>
  <c r="L1940" i="21" s="1"/>
  <c r="E1941" i="21"/>
  <c r="G1941" i="21" s="1"/>
  <c r="I1941" i="21" s="1"/>
  <c r="E1942" i="21"/>
  <c r="G1942" i="21" s="1"/>
  <c r="E1943" i="21"/>
  <c r="G1943" i="21" s="1"/>
  <c r="I1943" i="21" s="1"/>
  <c r="E1944" i="21"/>
  <c r="G1944" i="21" s="1"/>
  <c r="I1944" i="21" s="1"/>
  <c r="J1944" i="21" s="1"/>
  <c r="L1944" i="21" s="1"/>
  <c r="E1945" i="21"/>
  <c r="G1945" i="21" s="1"/>
  <c r="E1946" i="21"/>
  <c r="G1946" i="21" s="1"/>
  <c r="I1946" i="21" s="1"/>
  <c r="E1947" i="21"/>
  <c r="G1947" i="21" s="1"/>
  <c r="E1948" i="21"/>
  <c r="G1948" i="21" s="1"/>
  <c r="I1948" i="21" s="1"/>
  <c r="J1948" i="21" s="1"/>
  <c r="L1948" i="21" s="1"/>
  <c r="E1949" i="21"/>
  <c r="G1949" i="21" s="1"/>
  <c r="I1949" i="21" s="1"/>
  <c r="E1950" i="21"/>
  <c r="G1950" i="21" s="1"/>
  <c r="E1951" i="21"/>
  <c r="G1951" i="21" s="1"/>
  <c r="I1951" i="21" s="1"/>
  <c r="E1952" i="21"/>
  <c r="G1952" i="21" s="1"/>
  <c r="I1952" i="21" s="1"/>
  <c r="J1952" i="21" s="1"/>
  <c r="L1952" i="21" s="1"/>
  <c r="E1953" i="21"/>
  <c r="G1953" i="21" s="1"/>
  <c r="E1954" i="21"/>
  <c r="G1954" i="21" s="1"/>
  <c r="I1954" i="21" s="1"/>
  <c r="E1955" i="21"/>
  <c r="G1955" i="21" s="1"/>
  <c r="E1956" i="21"/>
  <c r="G1956" i="21" s="1"/>
  <c r="I1956" i="21" s="1"/>
  <c r="E1957" i="21"/>
  <c r="G1957" i="21" s="1"/>
  <c r="I1957" i="21" s="1"/>
  <c r="E1958" i="21"/>
  <c r="G1958" i="21" s="1"/>
  <c r="E1959" i="21"/>
  <c r="G1959" i="21" s="1"/>
  <c r="I1959" i="21" s="1"/>
  <c r="J1959" i="21" s="1"/>
  <c r="E1960" i="21"/>
  <c r="G1960" i="21" s="1"/>
  <c r="I1960" i="21" s="1"/>
  <c r="J1960" i="21" s="1"/>
  <c r="E1961" i="21"/>
  <c r="G1961" i="21" s="1"/>
  <c r="I1961" i="21" s="1"/>
  <c r="E1962" i="21"/>
  <c r="G1962" i="21" s="1"/>
  <c r="I1962" i="21" s="1"/>
  <c r="E1963" i="21"/>
  <c r="G1963" i="21" s="1"/>
  <c r="E1964" i="21"/>
  <c r="G1964" i="21" s="1"/>
  <c r="I1964" i="21" s="1"/>
  <c r="J1964" i="21" s="1"/>
  <c r="L1964" i="21" s="1"/>
  <c r="E1965" i="21"/>
  <c r="G1965" i="21" s="1"/>
  <c r="I1965" i="21" s="1"/>
  <c r="J1965" i="21" s="1"/>
  <c r="L1965" i="21" s="1"/>
  <c r="E1966" i="21"/>
  <c r="G1966" i="21" s="1"/>
  <c r="E1967" i="21"/>
  <c r="G1967" i="21" s="1"/>
  <c r="I1967" i="21" s="1"/>
  <c r="J1967" i="21" s="1"/>
  <c r="L1967" i="21" s="1"/>
  <c r="E1968" i="21"/>
  <c r="G1968" i="21" s="1"/>
  <c r="I1968" i="21" s="1"/>
  <c r="J1968" i="21" s="1"/>
  <c r="L1968" i="21" s="1"/>
  <c r="E1969" i="21"/>
  <c r="G1969" i="21" s="1"/>
  <c r="I1969" i="21" s="1"/>
  <c r="E1970" i="21"/>
  <c r="G1970" i="21" s="1"/>
  <c r="I1970" i="21" s="1"/>
  <c r="E1971" i="21"/>
  <c r="G1971" i="21" s="1"/>
  <c r="E1972" i="21"/>
  <c r="G1972" i="21" s="1"/>
  <c r="I1972" i="21" s="1"/>
  <c r="E1973" i="21"/>
  <c r="G1973" i="21" s="1"/>
  <c r="I1973" i="21" s="1"/>
  <c r="E1974" i="21"/>
  <c r="G1974" i="21" s="1"/>
  <c r="E1975" i="21"/>
  <c r="G1975" i="21" s="1"/>
  <c r="I1975" i="21" s="1"/>
  <c r="E1976" i="21"/>
  <c r="G1976" i="21" s="1"/>
  <c r="I1976" i="21" s="1"/>
  <c r="E1977" i="21"/>
  <c r="G1977" i="21" s="1"/>
  <c r="I1977" i="21" s="1"/>
  <c r="E1978" i="21"/>
  <c r="G1978" i="21" s="1"/>
  <c r="I1978" i="21" s="1"/>
  <c r="E1979" i="21"/>
  <c r="G1979" i="21" s="1"/>
  <c r="E1980" i="21"/>
  <c r="G1980" i="21" s="1"/>
  <c r="I1980" i="21" s="1"/>
  <c r="E1981" i="21"/>
  <c r="G1981" i="21" s="1"/>
  <c r="I1981" i="21" s="1"/>
  <c r="J1981" i="21" s="1"/>
  <c r="E1982" i="21"/>
  <c r="G1982" i="21" s="1"/>
  <c r="I1982" i="21" s="1"/>
  <c r="J1982" i="21" s="1"/>
  <c r="E1983" i="21"/>
  <c r="G1983" i="21" s="1"/>
  <c r="I1983" i="21" s="1"/>
  <c r="E1984" i="21"/>
  <c r="G1984" i="21" s="1"/>
  <c r="I1984" i="21" s="1"/>
  <c r="J1984" i="21" s="1"/>
  <c r="E1985" i="21"/>
  <c r="G1985" i="21" s="1"/>
  <c r="I1985" i="21" s="1"/>
  <c r="E1986" i="21"/>
  <c r="G1986" i="21" s="1"/>
  <c r="E1987" i="21"/>
  <c r="G1987" i="21" s="1"/>
  <c r="E1988" i="21"/>
  <c r="G1988" i="21" s="1"/>
  <c r="I1988" i="21" s="1"/>
  <c r="J1988" i="21" s="1"/>
  <c r="L1988" i="21" s="1"/>
  <c r="E1989" i="21"/>
  <c r="G1989" i="21" s="1"/>
  <c r="I1989" i="21" s="1"/>
  <c r="E1990" i="21"/>
  <c r="G1990" i="21" s="1"/>
  <c r="I1990" i="21" s="1"/>
  <c r="J1990" i="21" s="1"/>
  <c r="L1990" i="21" s="1"/>
  <c r="E1991" i="21"/>
  <c r="G1991" i="21" s="1"/>
  <c r="I1991" i="21" s="1"/>
  <c r="J1991" i="21" s="1"/>
  <c r="L1991" i="21" s="1"/>
  <c r="E1992" i="21"/>
  <c r="G1992" i="21" s="1"/>
  <c r="I1992" i="21" s="1"/>
  <c r="E1993" i="21"/>
  <c r="G1993" i="21" s="1"/>
  <c r="E1994" i="21"/>
  <c r="G1994" i="21" s="1"/>
  <c r="I1994" i="21" s="1"/>
  <c r="E1995" i="21"/>
  <c r="G1995" i="21" s="1"/>
  <c r="E1996" i="21"/>
  <c r="G1996" i="21" s="1"/>
  <c r="I1996" i="21" s="1"/>
  <c r="K1996" i="21" s="1"/>
  <c r="E1997" i="21"/>
  <c r="G1997" i="21" s="1"/>
  <c r="I1997" i="21" s="1"/>
  <c r="E1998" i="21"/>
  <c r="G1998" i="21" s="1"/>
  <c r="E1999" i="21"/>
  <c r="G1999" i="21" s="1"/>
  <c r="I1999" i="21" s="1"/>
  <c r="E2000" i="21"/>
  <c r="G2000" i="21" s="1"/>
  <c r="I2000" i="21" s="1"/>
  <c r="E2001" i="21"/>
  <c r="G2001" i="21" s="1"/>
  <c r="I2001" i="21" s="1"/>
  <c r="J2001" i="21" s="1"/>
  <c r="E2002" i="21"/>
  <c r="G2002" i="21" s="1"/>
  <c r="E2003" i="21"/>
  <c r="G2003" i="21" s="1"/>
  <c r="E2004" i="21"/>
  <c r="G2004" i="21" s="1"/>
  <c r="E2005" i="21"/>
  <c r="G2005" i="21" s="1"/>
  <c r="I2005" i="21" s="1"/>
  <c r="E2006" i="21"/>
  <c r="G2006" i="21" s="1"/>
  <c r="I2006" i="21" s="1"/>
  <c r="E2007" i="21"/>
  <c r="G2007" i="21" s="1"/>
  <c r="I2007" i="21" s="1"/>
  <c r="E2008" i="21"/>
  <c r="G2008" i="21" s="1"/>
  <c r="I2008" i="21" s="1"/>
  <c r="E2009" i="21"/>
  <c r="G2009" i="21" s="1"/>
  <c r="I2009" i="21" s="1"/>
  <c r="E2010" i="21"/>
  <c r="G2010" i="21" s="1"/>
  <c r="E2011" i="21"/>
  <c r="G2011" i="21" s="1"/>
  <c r="E2012" i="21"/>
  <c r="G2012" i="21" s="1"/>
  <c r="E2013" i="21"/>
  <c r="G2013" i="21" s="1"/>
  <c r="E2014" i="21"/>
  <c r="G2014" i="21" s="1"/>
  <c r="I2014" i="21" s="1"/>
  <c r="J2014" i="21" s="1"/>
  <c r="L2014" i="21" s="1"/>
  <c r="E2015" i="21"/>
  <c r="G2015" i="21" s="1"/>
  <c r="I2015" i="21" s="1"/>
  <c r="J2015" i="21" s="1"/>
  <c r="L2015" i="21" s="1"/>
  <c r="E2016" i="21"/>
  <c r="G2016" i="21" s="1"/>
  <c r="E2017" i="21"/>
  <c r="G2017" i="21" s="1"/>
  <c r="E2018" i="21"/>
  <c r="G2018" i="21" s="1"/>
  <c r="I2018" i="21" s="1"/>
  <c r="E2019" i="21"/>
  <c r="G2019" i="21" s="1"/>
  <c r="I2019" i="21" s="1"/>
  <c r="E2020" i="21"/>
  <c r="G2020" i="21" s="1"/>
  <c r="I2020" i="21" s="1"/>
  <c r="E2021" i="21"/>
  <c r="G2021" i="21" s="1"/>
  <c r="I2021" i="21" s="1"/>
  <c r="E2022" i="21"/>
  <c r="G2022" i="21" s="1"/>
  <c r="E2023" i="21"/>
  <c r="G2023" i="21" s="1"/>
  <c r="I2023" i="21" s="1"/>
  <c r="E2024" i="21"/>
  <c r="G2024" i="21" s="1"/>
  <c r="I2024" i="21" s="1"/>
  <c r="E2025" i="21"/>
  <c r="G2025" i="21" s="1"/>
  <c r="I2025" i="21" s="1"/>
  <c r="E2026" i="21"/>
  <c r="G2026" i="21" s="1"/>
  <c r="E2027" i="21"/>
  <c r="G2027" i="21" s="1"/>
  <c r="E2028" i="21"/>
  <c r="G2028" i="21" s="1"/>
  <c r="I2028" i="21" s="1"/>
  <c r="E2029" i="21"/>
  <c r="G2029" i="21" s="1"/>
  <c r="I2029" i="21" s="1"/>
  <c r="E2030" i="21"/>
  <c r="G2030" i="21" s="1"/>
  <c r="I2030" i="21" s="1"/>
  <c r="E2031" i="21"/>
  <c r="G2031" i="21" s="1"/>
  <c r="I2031" i="21" s="1"/>
  <c r="E2032" i="21"/>
  <c r="G2032" i="21" s="1"/>
  <c r="E2033" i="21"/>
  <c r="G2033" i="21" s="1"/>
  <c r="E2034" i="21"/>
  <c r="G2034" i="21" s="1"/>
  <c r="I2034" i="21" s="1"/>
  <c r="E2035" i="21"/>
  <c r="G2035" i="21" s="1"/>
  <c r="E2036" i="21"/>
  <c r="G2036" i="21" s="1"/>
  <c r="I2036" i="21" s="1"/>
  <c r="E2037" i="21"/>
  <c r="G2037" i="21" s="1"/>
  <c r="I2037" i="21" s="1"/>
  <c r="J2037" i="21" s="1"/>
  <c r="E2038" i="21"/>
  <c r="G2038" i="21" s="1"/>
  <c r="I2038" i="21" s="1"/>
  <c r="J2038" i="21" s="1"/>
  <c r="L2038" i="21" s="1"/>
  <c r="E2039" i="21"/>
  <c r="G2039" i="21" s="1"/>
  <c r="I2039" i="21" s="1"/>
  <c r="J2039" i="21" s="1"/>
  <c r="L2039" i="21" s="1"/>
  <c r="E2040" i="21"/>
  <c r="G2040" i="21" s="1"/>
  <c r="E2041" i="21"/>
  <c r="G2041" i="21" s="1"/>
  <c r="E2042" i="21"/>
  <c r="G2042" i="21" s="1"/>
  <c r="I2042" i="21" s="1"/>
  <c r="E2043" i="21"/>
  <c r="G2043" i="21" s="1"/>
  <c r="E2044" i="21"/>
  <c r="G2044" i="21" s="1"/>
  <c r="I2044" i="21" s="1"/>
  <c r="E2045" i="21"/>
  <c r="G2045" i="21" s="1"/>
  <c r="I2045" i="21" s="1"/>
  <c r="E2046" i="21"/>
  <c r="G2046" i="21" s="1"/>
  <c r="I2046" i="21" s="1"/>
  <c r="E2047" i="21"/>
  <c r="G2047" i="21" s="1"/>
  <c r="I2047" i="21" s="1"/>
  <c r="E2048" i="21"/>
  <c r="G2048" i="21" s="1"/>
  <c r="E2049" i="21"/>
  <c r="G2049" i="21" s="1"/>
  <c r="E2050" i="21"/>
  <c r="G2050" i="21" s="1"/>
  <c r="I2050" i="21" s="1"/>
  <c r="E2051" i="21"/>
  <c r="G2051" i="21" s="1"/>
  <c r="E2052" i="21"/>
  <c r="G2052" i="21" s="1"/>
  <c r="I2052" i="21" s="1"/>
  <c r="E2053" i="21"/>
  <c r="G2053" i="21" s="1"/>
  <c r="I2053" i="21" s="1"/>
  <c r="E2054" i="21"/>
  <c r="G2054" i="21" s="1"/>
  <c r="I2054" i="21" s="1"/>
  <c r="E2055" i="21"/>
  <c r="G2055" i="21" s="1"/>
  <c r="I2055" i="21" s="1"/>
  <c r="E2056" i="21"/>
  <c r="G2056" i="21" s="1"/>
  <c r="E2057" i="21"/>
  <c r="G2057" i="21" s="1"/>
  <c r="E2058" i="21"/>
  <c r="G2058" i="21" s="1"/>
  <c r="I2058" i="21" s="1"/>
  <c r="E2059" i="21"/>
  <c r="G2059" i="21" s="1"/>
  <c r="E2060" i="21"/>
  <c r="G2060" i="21" s="1"/>
  <c r="I2060" i="21" s="1"/>
  <c r="E2061" i="21"/>
  <c r="G2061" i="21" s="1"/>
  <c r="I2061" i="21" s="1"/>
  <c r="J2061" i="21" s="1"/>
  <c r="L2061" i="21" s="1"/>
  <c r="E2062" i="21"/>
  <c r="G2062" i="21" s="1"/>
  <c r="I2062" i="21" s="1"/>
  <c r="J2062" i="21" s="1"/>
  <c r="L2062" i="21" s="1"/>
  <c r="E2063" i="21"/>
  <c r="G2063" i="21" s="1"/>
  <c r="I2063" i="21" s="1"/>
  <c r="J2063" i="21" s="1"/>
  <c r="L2063" i="21" s="1"/>
  <c r="E2064" i="21"/>
  <c r="G2064" i="21" s="1"/>
  <c r="E2065" i="21"/>
  <c r="G2065" i="21" s="1"/>
  <c r="E2066" i="21"/>
  <c r="G2066" i="21" s="1"/>
  <c r="I2066" i="21" s="1"/>
  <c r="E2067" i="21"/>
  <c r="G2067" i="21" s="1"/>
  <c r="E2068" i="21"/>
  <c r="G2068" i="21" s="1"/>
  <c r="I2068" i="21" s="1"/>
  <c r="E2069" i="21"/>
  <c r="G2069" i="21" s="1"/>
  <c r="I2069" i="21" s="1"/>
  <c r="E2070" i="21"/>
  <c r="G2070" i="21" s="1"/>
  <c r="I2070" i="21" s="1"/>
  <c r="E2071" i="21"/>
  <c r="G2071" i="21" s="1"/>
  <c r="I2071" i="21" s="1"/>
  <c r="J2071" i="21" s="1"/>
  <c r="E2072" i="21"/>
  <c r="G2072" i="21" s="1"/>
  <c r="E2073" i="21"/>
  <c r="G2073" i="21" s="1"/>
  <c r="E2074" i="21"/>
  <c r="G2074" i="21" s="1"/>
  <c r="I2074" i="21" s="1"/>
  <c r="E2075" i="21"/>
  <c r="G2075" i="21" s="1"/>
  <c r="E2076" i="21"/>
  <c r="G2076" i="21" s="1"/>
  <c r="I2076" i="21" s="1"/>
  <c r="E2077" i="21"/>
  <c r="G2077" i="21" s="1"/>
  <c r="I2077" i="21" s="1"/>
  <c r="E2078" i="21"/>
  <c r="G2078" i="21" s="1"/>
  <c r="I2078" i="21" s="1"/>
  <c r="E2079" i="21"/>
  <c r="G2079" i="21" s="1"/>
  <c r="I2079" i="21" s="1"/>
  <c r="J2079" i="21" s="1"/>
  <c r="E2080" i="21"/>
  <c r="G2080" i="21" s="1"/>
  <c r="E2081" i="21"/>
  <c r="G2081" i="21" s="1"/>
  <c r="E2082" i="21"/>
  <c r="G2082" i="21" s="1"/>
  <c r="I2082" i="21" s="1"/>
  <c r="E2083" i="21"/>
  <c r="G2083" i="21" s="1"/>
  <c r="E2084" i="21"/>
  <c r="G2084" i="21" s="1"/>
  <c r="I2084" i="21" s="1"/>
  <c r="E2085" i="21"/>
  <c r="G2085" i="21" s="1"/>
  <c r="I2085" i="21" s="1"/>
  <c r="J2085" i="21" s="1"/>
  <c r="L2085" i="21" s="1"/>
  <c r="E2086" i="21"/>
  <c r="G2086" i="21" s="1"/>
  <c r="I2086" i="21" s="1"/>
  <c r="J2086" i="21" s="1"/>
  <c r="L2086" i="21" s="1"/>
  <c r="E2087" i="21"/>
  <c r="G2087" i="21" s="1"/>
  <c r="I2087" i="21" s="1"/>
  <c r="J2087" i="21" s="1"/>
  <c r="L2087" i="21" s="1"/>
  <c r="E2088" i="21"/>
  <c r="G2088" i="21" s="1"/>
  <c r="E2089" i="21"/>
  <c r="G2089" i="21" s="1"/>
  <c r="E2090" i="21"/>
  <c r="G2090" i="21" s="1"/>
  <c r="I2090" i="21" s="1"/>
  <c r="E2091" i="21"/>
  <c r="G2091" i="21" s="1"/>
  <c r="E2092" i="21"/>
  <c r="G2092" i="21" s="1"/>
  <c r="I2092" i="21" s="1"/>
  <c r="E2093" i="21"/>
  <c r="G2093" i="21" s="1"/>
  <c r="I2093" i="21" s="1"/>
  <c r="E2094" i="21"/>
  <c r="G2094" i="21" s="1"/>
  <c r="I2094" i="21" s="1"/>
  <c r="E2095" i="21"/>
  <c r="G2095" i="21" s="1"/>
  <c r="I2095" i="21" s="1"/>
  <c r="J2095" i="21" s="1"/>
  <c r="E2096" i="21"/>
  <c r="G2096" i="21" s="1"/>
  <c r="E2097" i="21"/>
  <c r="G2097" i="21" s="1"/>
  <c r="E2098" i="21"/>
  <c r="G2098" i="21" s="1"/>
  <c r="I2098" i="21" s="1"/>
  <c r="E2099" i="21"/>
  <c r="G2099" i="21" s="1"/>
  <c r="E2100" i="21"/>
  <c r="G2100" i="21" s="1"/>
  <c r="I2100" i="21" s="1"/>
  <c r="E2101" i="21"/>
  <c r="G2101" i="21" s="1"/>
  <c r="I2101" i="21" s="1"/>
  <c r="E2102" i="21"/>
  <c r="G2102" i="21" s="1"/>
  <c r="I2102" i="21" s="1"/>
  <c r="E2103" i="21"/>
  <c r="G2103" i="21" s="1"/>
  <c r="I2103" i="21" s="1"/>
  <c r="J2103" i="21" s="1"/>
  <c r="E2104" i="21"/>
  <c r="G2104" i="21" s="1"/>
  <c r="E2105" i="21"/>
  <c r="G2105" i="21" s="1"/>
  <c r="E2106" i="21"/>
  <c r="G2106" i="21" s="1"/>
  <c r="I2106" i="21" s="1"/>
  <c r="E2107" i="21"/>
  <c r="G2107" i="21" s="1"/>
  <c r="E2108" i="21"/>
  <c r="G2108" i="21" s="1"/>
  <c r="I2108" i="21" s="1"/>
  <c r="E2109" i="21"/>
  <c r="G2109" i="21" s="1"/>
  <c r="I2109" i="21" s="1"/>
  <c r="J2109" i="21" s="1"/>
  <c r="L2109" i="21" s="1"/>
  <c r="E2110" i="21"/>
  <c r="G2110" i="21" s="1"/>
  <c r="I2110" i="21" s="1"/>
  <c r="J2110" i="21" s="1"/>
  <c r="L2110" i="21" s="1"/>
  <c r="E2111" i="21"/>
  <c r="G2111" i="21" s="1"/>
  <c r="I2111" i="21" s="1"/>
  <c r="J2111" i="21" s="1"/>
  <c r="L2111" i="21" s="1"/>
  <c r="E2112" i="21"/>
  <c r="G2112" i="21" s="1"/>
  <c r="E2113" i="21"/>
  <c r="G2113" i="21" s="1"/>
  <c r="E2114" i="21"/>
  <c r="G2114" i="21" s="1"/>
  <c r="I2114" i="21" s="1"/>
  <c r="E2115" i="21"/>
  <c r="G2115" i="21" s="1"/>
  <c r="E2116" i="21"/>
  <c r="G2116" i="21" s="1"/>
  <c r="I2116" i="21" s="1"/>
  <c r="E2117" i="21"/>
  <c r="G2117" i="21" s="1"/>
  <c r="I2117" i="21" s="1"/>
  <c r="E2118" i="21"/>
  <c r="G2118" i="21" s="1"/>
  <c r="I2118" i="21" s="1"/>
  <c r="E2119" i="21"/>
  <c r="G2119" i="21" s="1"/>
  <c r="I2119" i="21" s="1"/>
  <c r="E2120" i="21"/>
  <c r="G2120" i="21" s="1"/>
  <c r="I2120" i="21" s="1"/>
  <c r="E2121" i="21"/>
  <c r="G2121" i="21" s="1"/>
  <c r="E2122" i="21"/>
  <c r="G2122" i="21" s="1"/>
  <c r="I2122" i="21" s="1"/>
  <c r="E2123" i="21"/>
  <c r="G2123" i="21" s="1"/>
  <c r="I2123" i="21" s="1"/>
  <c r="E2124" i="21"/>
  <c r="G2124" i="21" s="1"/>
  <c r="I2124" i="21" s="1"/>
  <c r="K2124" i="21" s="1"/>
  <c r="E2125" i="21"/>
  <c r="G2125" i="21" s="1"/>
  <c r="I2125" i="21" s="1"/>
  <c r="J2125" i="21" s="1"/>
  <c r="E2126" i="21"/>
  <c r="G2126" i="21" s="1"/>
  <c r="I2126" i="21" s="1"/>
  <c r="J2126" i="21" s="1"/>
  <c r="E2127" i="21"/>
  <c r="G2127" i="21" s="1"/>
  <c r="I2127" i="21" s="1"/>
  <c r="E2128" i="21"/>
  <c r="G2128" i="21" s="1"/>
  <c r="E2129" i="21"/>
  <c r="G2129" i="21" s="1"/>
  <c r="E2130" i="21"/>
  <c r="G2130" i="21" s="1"/>
  <c r="E2131" i="21"/>
  <c r="G2131" i="21" s="1"/>
  <c r="I2131" i="21" s="1"/>
  <c r="E2132" i="21"/>
  <c r="G2132" i="21" s="1"/>
  <c r="E2133" i="21"/>
  <c r="G2133" i="21" s="1"/>
  <c r="I2133" i="21" s="1"/>
  <c r="J2133" i="21" s="1"/>
  <c r="L2133" i="21" s="1"/>
  <c r="E2134" i="21"/>
  <c r="G2134" i="21" s="1"/>
  <c r="I2134" i="21" s="1"/>
  <c r="J2134" i="21" s="1"/>
  <c r="L2134" i="21" s="1"/>
  <c r="E2135" i="21"/>
  <c r="G2135" i="21" s="1"/>
  <c r="I2135" i="21" s="1"/>
  <c r="J2135" i="21" s="1"/>
  <c r="L2135" i="21" s="1"/>
  <c r="E2136" i="21"/>
  <c r="G2136" i="21" s="1"/>
  <c r="I2136" i="21" s="1"/>
  <c r="J2136" i="21" s="1"/>
  <c r="L2136" i="21" s="1"/>
  <c r="E2137" i="21"/>
  <c r="G2137" i="21" s="1"/>
  <c r="E2138" i="21"/>
  <c r="G2138" i="21" s="1"/>
  <c r="I2138" i="21" s="1"/>
  <c r="J2138" i="21" s="1"/>
  <c r="L2138" i="21" s="1"/>
  <c r="E2139" i="21"/>
  <c r="G2139" i="21" s="1"/>
  <c r="I2139" i="21" s="1"/>
  <c r="E2140" i="21"/>
  <c r="G2140" i="21" s="1"/>
  <c r="E2141" i="21"/>
  <c r="G2141" i="21" s="1"/>
  <c r="I2141" i="21" s="1"/>
  <c r="E2142" i="21"/>
  <c r="G2142" i="21" s="1"/>
  <c r="E2143" i="21"/>
  <c r="G2143" i="21" s="1"/>
  <c r="E2144" i="21"/>
  <c r="G2144" i="21" s="1"/>
  <c r="I2144" i="21" s="1"/>
  <c r="E2145" i="21"/>
  <c r="G2145" i="21" s="1"/>
  <c r="E2146" i="21"/>
  <c r="G2146" i="21" s="1"/>
  <c r="E2147" i="21"/>
  <c r="G2147" i="21" s="1"/>
  <c r="I2147" i="21" s="1"/>
  <c r="E2148" i="21"/>
  <c r="G2148" i="21" s="1"/>
  <c r="I2148" i="21" s="1"/>
  <c r="E2149" i="21"/>
  <c r="G2149" i="21" s="1"/>
  <c r="I2149" i="21" s="1"/>
  <c r="K2149" i="21" s="1"/>
  <c r="E2150" i="21"/>
  <c r="G2150" i="21" s="1"/>
  <c r="I2150" i="21" s="1"/>
  <c r="E2151" i="21"/>
  <c r="G2151" i="21" s="1"/>
  <c r="I2151" i="21" s="1"/>
  <c r="E2152" i="21"/>
  <c r="G2152" i="21" s="1"/>
  <c r="E2153" i="21"/>
  <c r="G2153" i="21" s="1"/>
  <c r="E2154" i="21"/>
  <c r="G2154" i="21" s="1"/>
  <c r="E2155" i="21"/>
  <c r="G2155" i="21" s="1"/>
  <c r="E2156" i="21"/>
  <c r="G2156" i="21" s="1"/>
  <c r="I2156" i="21" s="1"/>
  <c r="J2156" i="21" s="1"/>
  <c r="E2157" i="21"/>
  <c r="G2157" i="21" s="1"/>
  <c r="I2157" i="21" s="1"/>
  <c r="J2157" i="21" s="1"/>
  <c r="L2157" i="21" s="1"/>
  <c r="E2158" i="21"/>
  <c r="G2158" i="21" s="1"/>
  <c r="I2158" i="21" s="1"/>
  <c r="J2158" i="21" s="1"/>
  <c r="L2158" i="21" s="1"/>
  <c r="E2159" i="21"/>
  <c r="G2159" i="21" s="1"/>
  <c r="E2160" i="21"/>
  <c r="G2160" i="21" s="1"/>
  <c r="I2160" i="21" s="1"/>
  <c r="E2161" i="21"/>
  <c r="G2161" i="21" s="1"/>
  <c r="E2162" i="21"/>
  <c r="G2162" i="21" s="1"/>
  <c r="E2163" i="21"/>
  <c r="G2163" i="21" s="1"/>
  <c r="I2163" i="21" s="1"/>
  <c r="J2163" i="21" s="1"/>
  <c r="E2164" i="21"/>
  <c r="G2164" i="21" s="1"/>
  <c r="I2164" i="21" s="1"/>
  <c r="J2164" i="21" s="1"/>
  <c r="E2165" i="21"/>
  <c r="G2165" i="21" s="1"/>
  <c r="I2165" i="21" s="1"/>
  <c r="E2166" i="21"/>
  <c r="G2166" i="21" s="1"/>
  <c r="I2166" i="21" s="1"/>
  <c r="E2167" i="21"/>
  <c r="G2167" i="21" s="1"/>
  <c r="I2167" i="21" s="1"/>
  <c r="E2168" i="21"/>
  <c r="G2168" i="21" s="1"/>
  <c r="E2169" i="21"/>
  <c r="G2169" i="21" s="1"/>
  <c r="E2170" i="21"/>
  <c r="G2170" i="21" s="1"/>
  <c r="E2171" i="21"/>
  <c r="G2171" i="21" s="1"/>
  <c r="E2172" i="21"/>
  <c r="G2172" i="21" s="1"/>
  <c r="I2172" i="21" s="1"/>
  <c r="E2173" i="21"/>
  <c r="G2173" i="21" s="1"/>
  <c r="I2173" i="21" s="1"/>
  <c r="J2173" i="21" s="1"/>
  <c r="E2174" i="21"/>
  <c r="G2174" i="21" s="1"/>
  <c r="I2174" i="21" s="1"/>
  <c r="E2175" i="21"/>
  <c r="G2175" i="21" s="1"/>
  <c r="E2176" i="21"/>
  <c r="G2176" i="21" s="1"/>
  <c r="E2177" i="21"/>
  <c r="G2177" i="21" s="1"/>
  <c r="I2177" i="21" s="1"/>
  <c r="E2178" i="21"/>
  <c r="G2178" i="21" s="1"/>
  <c r="E2179" i="21"/>
  <c r="G2179" i="21" s="1"/>
  <c r="E2180" i="21"/>
  <c r="G2180" i="21" s="1"/>
  <c r="I2180" i="21" s="1"/>
  <c r="J2180" i="21" s="1"/>
  <c r="L2180" i="21" s="1"/>
  <c r="E2181" i="21"/>
  <c r="G2181" i="21" s="1"/>
  <c r="I2181" i="21" s="1"/>
  <c r="E2182" i="21"/>
  <c r="G2182" i="21" s="1"/>
  <c r="E2183" i="21"/>
  <c r="G2183" i="21" s="1"/>
  <c r="E2184" i="21"/>
  <c r="G2184" i="21" s="1"/>
  <c r="E2185" i="21"/>
  <c r="G2185" i="21" s="1"/>
  <c r="I2185" i="21" s="1"/>
  <c r="J2185" i="21" s="1"/>
  <c r="L2185" i="21" s="1"/>
  <c r="E2186" i="21"/>
  <c r="G2186" i="21" s="1"/>
  <c r="I2186" i="21" s="1"/>
  <c r="E2187" i="21"/>
  <c r="G2187" i="21" s="1"/>
  <c r="E2188" i="21"/>
  <c r="G2188" i="21" s="1"/>
  <c r="I2188" i="21" s="1"/>
  <c r="E2189" i="21"/>
  <c r="G2189" i="21" s="1"/>
  <c r="I2189" i="21" s="1"/>
  <c r="E2190" i="21"/>
  <c r="G2190" i="21" s="1"/>
  <c r="I2190" i="21" s="1"/>
  <c r="E2191" i="21"/>
  <c r="G2191" i="21" s="1"/>
  <c r="E2192" i="21"/>
  <c r="G2192" i="21" s="1"/>
  <c r="E2193" i="21"/>
  <c r="G2193" i="21" s="1"/>
  <c r="E2194" i="21"/>
  <c r="G2194" i="21" s="1"/>
  <c r="I2194" i="21" s="1"/>
  <c r="E2195" i="21"/>
  <c r="G2195" i="21" s="1"/>
  <c r="E2196" i="21"/>
  <c r="G2196" i="21" s="1"/>
  <c r="I2196" i="21" s="1"/>
  <c r="J2196" i="21" s="1"/>
  <c r="E2197" i="21"/>
  <c r="G2197" i="21" s="1"/>
  <c r="I2197" i="21" s="1"/>
  <c r="E2198" i="21"/>
  <c r="G2198" i="21" s="1"/>
  <c r="E2199" i="21"/>
  <c r="G2199" i="21" s="1"/>
  <c r="E2200" i="21"/>
  <c r="G2200" i="21" s="1"/>
  <c r="E2201" i="21"/>
  <c r="G2201" i="21" s="1"/>
  <c r="I2201" i="21" s="1"/>
  <c r="J2201" i="21" s="1"/>
  <c r="E2202" i="21"/>
  <c r="G2202" i="21" s="1"/>
  <c r="I2202" i="21" s="1"/>
  <c r="E2203" i="21"/>
  <c r="G2203" i="21" s="1"/>
  <c r="I2203" i="21" s="1"/>
  <c r="J2203" i="21" s="1"/>
  <c r="E2204" i="21"/>
  <c r="G2204" i="21" s="1"/>
  <c r="I2204" i="21" s="1"/>
  <c r="J2204" i="21" s="1"/>
  <c r="L2204" i="21" s="1"/>
  <c r="E2205" i="21"/>
  <c r="G2205" i="21" s="1"/>
  <c r="I2205" i="21" s="1"/>
  <c r="J2205" i="21" s="1"/>
  <c r="L2205" i="21" s="1"/>
  <c r="E2206" i="21"/>
  <c r="G2206" i="21" s="1"/>
  <c r="E2207" i="21"/>
  <c r="G2207" i="21" s="1"/>
  <c r="E2208" i="21"/>
  <c r="G2208" i="21" s="1"/>
  <c r="E2209" i="21"/>
  <c r="G2209" i="21" s="1"/>
  <c r="I2209" i="21" s="1"/>
  <c r="E2210" i="21"/>
  <c r="G2210" i="21" s="1"/>
  <c r="E2211" i="21"/>
  <c r="G2211" i="21" s="1"/>
  <c r="E2212" i="21"/>
  <c r="G2212" i="21" s="1"/>
  <c r="I2212" i="21" s="1"/>
  <c r="J2212" i="21" s="1"/>
  <c r="E2213" i="21"/>
  <c r="G2213" i="21" s="1"/>
  <c r="I2213" i="21" s="1"/>
  <c r="E2214" i="21"/>
  <c r="G2214" i="21" s="1"/>
  <c r="E2215" i="21"/>
  <c r="G2215" i="21" s="1"/>
  <c r="E2216" i="21"/>
  <c r="G2216" i="21" s="1"/>
  <c r="E2217" i="21"/>
  <c r="G2217" i="21" s="1"/>
  <c r="I2217" i="21" s="1"/>
  <c r="E2218" i="21"/>
  <c r="G2218" i="21" s="1"/>
  <c r="E2219" i="21"/>
  <c r="G2219" i="21" s="1"/>
  <c r="E2220" i="21"/>
  <c r="G2220" i="21" s="1"/>
  <c r="I2220" i="21" s="1"/>
  <c r="E2221" i="21"/>
  <c r="G2221" i="21" s="1"/>
  <c r="I2221" i="21" s="1"/>
  <c r="E2222" i="21"/>
  <c r="G2222" i="21" s="1"/>
  <c r="E2223" i="21"/>
  <c r="G2223" i="21" s="1"/>
  <c r="E2224" i="21"/>
  <c r="G2224" i="21" s="1"/>
  <c r="E2225" i="21"/>
  <c r="G2225" i="21" s="1"/>
  <c r="I2225" i="21" s="1"/>
  <c r="E2226" i="21"/>
  <c r="G2226" i="21" s="1"/>
  <c r="I2226" i="21" s="1"/>
  <c r="E2227" i="21"/>
  <c r="G2227" i="21" s="1"/>
  <c r="I2227" i="21" s="1"/>
  <c r="J2227" i="21" s="1"/>
  <c r="E2228" i="21"/>
  <c r="G2228" i="21" s="1"/>
  <c r="I2228" i="21" s="1"/>
  <c r="J2228" i="21" s="1"/>
  <c r="L2228" i="21" s="1"/>
  <c r="E2229" i="21"/>
  <c r="G2229" i="21" s="1"/>
  <c r="I2229" i="21" s="1"/>
  <c r="J2229" i="21" s="1"/>
  <c r="L2229" i="21" s="1"/>
  <c r="E2230" i="21"/>
  <c r="G2230" i="21" s="1"/>
  <c r="E2231" i="21"/>
  <c r="G2231" i="21" s="1"/>
  <c r="E2232" i="21"/>
  <c r="G2232" i="21" s="1"/>
  <c r="E2233" i="21"/>
  <c r="G2233" i="21" s="1"/>
  <c r="I2233" i="21" s="1"/>
  <c r="J2233" i="21" s="1"/>
  <c r="L2233" i="21" s="1"/>
  <c r="E2234" i="21"/>
  <c r="G2234" i="21" s="1"/>
  <c r="I2234" i="21" s="1"/>
  <c r="E2235" i="21"/>
  <c r="G2235" i="21" s="1"/>
  <c r="I2235" i="21" s="1"/>
  <c r="J2235" i="21" s="1"/>
  <c r="E2236" i="21"/>
  <c r="G2236" i="21" s="1"/>
  <c r="I2236" i="21" s="1"/>
  <c r="J2236" i="21" s="1"/>
  <c r="E2237" i="21"/>
  <c r="G2237" i="21" s="1"/>
  <c r="I2237" i="21" s="1"/>
  <c r="J2237" i="21" s="1"/>
  <c r="E2238" i="21"/>
  <c r="G2238" i="21" s="1"/>
  <c r="E2239" i="21"/>
  <c r="G2239" i="21" s="1"/>
  <c r="E2240" i="21"/>
  <c r="G2240" i="21" s="1"/>
  <c r="E2241" i="21"/>
  <c r="G2241" i="21" s="1"/>
  <c r="I2241" i="21" s="1"/>
  <c r="J2241" i="21" s="1"/>
  <c r="L2241" i="21" s="1"/>
  <c r="E2242" i="21"/>
  <c r="G2242" i="21" s="1"/>
  <c r="I2242" i="21" s="1"/>
  <c r="E2243" i="21"/>
  <c r="G2243" i="21" s="1"/>
  <c r="I2243" i="21" s="1"/>
  <c r="J2243" i="21" s="1"/>
  <c r="E2244" i="21"/>
  <c r="G2244" i="21" s="1"/>
  <c r="I2244" i="21" s="1"/>
  <c r="E2245" i="21"/>
  <c r="G2245" i="21" s="1"/>
  <c r="I2245" i="21" s="1"/>
  <c r="E2246" i="21"/>
  <c r="G2246" i="21" s="1"/>
  <c r="E2247" i="21"/>
  <c r="G2247" i="21" s="1"/>
  <c r="E2248" i="21"/>
  <c r="G2248" i="21" s="1"/>
  <c r="E2249" i="21"/>
  <c r="G2249" i="21" s="1"/>
  <c r="I2249" i="21" s="1"/>
  <c r="E2250" i="21"/>
  <c r="G2250" i="21" s="1"/>
  <c r="I2250" i="21" s="1"/>
  <c r="E2251" i="21"/>
  <c r="G2251" i="21" s="1"/>
  <c r="I2251" i="21" s="1"/>
  <c r="J2251" i="21" s="1"/>
  <c r="L2251" i="21" s="1"/>
  <c r="E2252" i="21"/>
  <c r="G2252" i="21" s="1"/>
  <c r="I2252" i="21" s="1"/>
  <c r="J2252" i="21" s="1"/>
  <c r="L2252" i="21" s="1"/>
  <c r="E2253" i="21"/>
  <c r="G2253" i="21" s="1"/>
  <c r="I2253" i="21" s="1"/>
  <c r="J2253" i="21" s="1"/>
  <c r="L2253" i="21" s="1"/>
  <c r="E2254" i="21"/>
  <c r="G2254" i="21" s="1"/>
  <c r="E2255" i="21"/>
  <c r="G2255" i="21" s="1"/>
  <c r="E2256" i="21"/>
  <c r="G2256" i="21" s="1"/>
  <c r="E2257" i="21"/>
  <c r="G2257" i="21" s="1"/>
  <c r="I2257" i="21" s="1"/>
  <c r="J2257" i="21" s="1"/>
  <c r="L2257" i="21" s="1"/>
  <c r="E2258" i="21"/>
  <c r="G2258" i="21" s="1"/>
  <c r="I2258" i="21" s="1"/>
  <c r="E2259" i="21"/>
  <c r="G2259" i="21" s="1"/>
  <c r="I2259" i="21" s="1"/>
  <c r="J2259" i="21" s="1"/>
  <c r="L2259" i="21" s="1"/>
  <c r="E2260" i="21"/>
  <c r="G2260" i="21" s="1"/>
  <c r="I2260" i="21" s="1"/>
  <c r="J2260" i="21" s="1"/>
  <c r="L2260" i="21" s="1"/>
  <c r="E2261" i="21"/>
  <c r="G2261" i="21" s="1"/>
  <c r="I2261" i="21" s="1"/>
  <c r="J2261" i="21" s="1"/>
  <c r="E2262" i="21"/>
  <c r="G2262" i="21" s="1"/>
  <c r="E2263" i="21"/>
  <c r="G2263" i="21" s="1"/>
  <c r="E2264" i="21"/>
  <c r="G2264" i="21" s="1"/>
  <c r="E2265" i="21"/>
  <c r="G2265" i="21" s="1"/>
  <c r="I2265" i="21" s="1"/>
  <c r="J2265" i="21" s="1"/>
  <c r="L2265" i="21" s="1"/>
  <c r="E2266" i="21"/>
  <c r="G2266" i="21" s="1"/>
  <c r="I2266" i="21" s="1"/>
  <c r="E2267" i="21"/>
  <c r="G2267" i="21" s="1"/>
  <c r="I2267" i="21" s="1"/>
  <c r="K2267" i="21" s="1"/>
  <c r="E2268" i="21"/>
  <c r="G2268" i="21" s="1"/>
  <c r="I2268" i="21" s="1"/>
  <c r="J2268" i="21" s="1"/>
  <c r="E2269" i="21"/>
  <c r="G2269" i="21" s="1"/>
  <c r="I2269" i="21" s="1"/>
  <c r="E2270" i="21"/>
  <c r="G2270" i="21" s="1"/>
  <c r="E2271" i="21"/>
  <c r="G2271" i="21" s="1"/>
  <c r="E2272" i="21"/>
  <c r="G2272" i="21" s="1"/>
  <c r="E2273" i="21"/>
  <c r="G2273" i="21" s="1"/>
  <c r="I2273" i="21" s="1"/>
  <c r="E2274" i="21"/>
  <c r="G2274" i="21" s="1"/>
  <c r="E2275" i="21"/>
  <c r="G2275" i="21" s="1"/>
  <c r="E2276" i="21"/>
  <c r="G2276" i="21" s="1"/>
  <c r="I2276" i="21" s="1"/>
  <c r="J2276" i="21" s="1"/>
  <c r="L2276" i="21" s="1"/>
  <c r="E2277" i="21"/>
  <c r="G2277" i="21" s="1"/>
  <c r="I2277" i="21" s="1"/>
  <c r="E2278" i="21"/>
  <c r="G2278" i="21" s="1"/>
  <c r="E2279" i="21"/>
  <c r="G2279" i="21" s="1"/>
  <c r="E2280" i="21"/>
  <c r="G2280" i="21" s="1"/>
  <c r="E2281" i="21"/>
  <c r="G2281" i="21" s="1"/>
  <c r="I2281" i="21" s="1"/>
  <c r="E2282" i="21"/>
  <c r="G2282" i="21" s="1"/>
  <c r="I2282" i="21" s="1"/>
  <c r="J2282" i="21" s="1"/>
  <c r="L2282" i="21" s="1"/>
  <c r="E2283" i="21"/>
  <c r="G2283" i="21" s="1"/>
  <c r="I2283" i="21" s="1"/>
  <c r="E2284" i="21"/>
  <c r="G2284" i="21" s="1"/>
  <c r="I2284" i="21" s="1"/>
  <c r="J2284" i="21" s="1"/>
  <c r="E2285" i="21"/>
  <c r="G2285" i="21" s="1"/>
  <c r="E2286" i="21"/>
  <c r="G2286" i="21" s="1"/>
  <c r="I2286" i="21" s="1"/>
  <c r="J2286" i="21" s="1"/>
  <c r="E2287" i="21"/>
  <c r="G2287" i="21" s="1"/>
  <c r="E2288" i="21"/>
  <c r="G2288" i="21" s="1"/>
  <c r="E2289" i="21"/>
  <c r="G2289" i="21" s="1"/>
  <c r="E2290" i="21"/>
  <c r="G2290" i="21" s="1"/>
  <c r="E2291" i="21"/>
  <c r="G2291" i="21" s="1"/>
  <c r="I2291" i="21" s="1"/>
  <c r="K2291" i="21" s="1"/>
  <c r="E2292" i="21"/>
  <c r="G2292" i="21" s="1"/>
  <c r="I2292" i="21" s="1"/>
  <c r="J2292" i="21" s="1"/>
  <c r="E2293" i="21"/>
  <c r="G2293" i="21" s="1"/>
  <c r="E2294" i="21"/>
  <c r="G2294" i="21" s="1"/>
  <c r="E2295" i="21"/>
  <c r="G2295" i="21" s="1"/>
  <c r="E2296" i="21"/>
  <c r="G2296" i="21" s="1"/>
  <c r="E2297" i="21"/>
  <c r="G2297" i="21" s="1"/>
  <c r="I2297" i="21" s="1"/>
  <c r="E2298" i="21"/>
  <c r="G2298" i="21" s="1"/>
  <c r="I2298" i="21" s="1"/>
  <c r="E2299" i="21"/>
  <c r="G2299" i="21" s="1"/>
  <c r="I2299" i="21" s="1"/>
  <c r="E2300" i="21"/>
  <c r="G2300" i="21" s="1"/>
  <c r="I2300" i="21" s="1"/>
  <c r="J2300" i="21" s="1"/>
  <c r="L2300" i="21" s="1"/>
  <c r="E2301" i="21"/>
  <c r="G2301" i="21" s="1"/>
  <c r="E2302" i="21"/>
  <c r="G2302" i="21" s="1"/>
  <c r="I2302" i="21" s="1"/>
  <c r="J2302" i="21" s="1"/>
  <c r="L2302" i="21" s="1"/>
  <c r="E2303" i="21"/>
  <c r="G2303" i="21" s="1"/>
  <c r="E2304" i="21"/>
  <c r="G2304" i="21" s="1"/>
  <c r="E2305" i="21"/>
  <c r="G2305" i="21" s="1"/>
  <c r="E2306" i="21"/>
  <c r="G2306" i="21" s="1"/>
  <c r="E2307" i="21"/>
  <c r="G2307" i="21" s="1"/>
  <c r="E2308" i="21"/>
  <c r="G2308" i="21" s="1"/>
  <c r="E2309" i="21"/>
  <c r="G2309" i="21" s="1"/>
  <c r="I2309" i="21" s="1"/>
  <c r="E2310" i="21"/>
  <c r="G2310" i="21" s="1"/>
  <c r="E2311" i="21"/>
  <c r="G2311" i="21" s="1"/>
  <c r="E2312" i="21"/>
  <c r="G2312" i="21" s="1"/>
  <c r="E2313" i="21"/>
  <c r="G2313" i="21" s="1"/>
  <c r="E2314" i="21"/>
  <c r="G2314" i="21" s="1"/>
  <c r="E2315" i="21"/>
  <c r="G2315" i="21" s="1"/>
  <c r="E2316" i="21"/>
  <c r="G2316" i="21" s="1"/>
  <c r="I2316" i="21" s="1"/>
  <c r="E2317" i="21"/>
  <c r="G2317" i="21" s="1"/>
  <c r="I2317" i="21" s="1"/>
  <c r="E2318" i="21"/>
  <c r="G2318" i="21" s="1"/>
  <c r="E2319" i="21"/>
  <c r="G2319" i="21" s="1"/>
  <c r="E2320" i="21"/>
  <c r="G2320" i="21" s="1"/>
  <c r="E2321" i="21"/>
  <c r="G2321" i="21" s="1"/>
  <c r="I2321" i="21" s="1"/>
  <c r="E2322" i="21"/>
  <c r="G2322" i="21" s="1"/>
  <c r="I2322" i="21" s="1"/>
  <c r="E2323" i="21"/>
  <c r="G2323" i="21" s="1"/>
  <c r="I2323" i="21" s="1"/>
  <c r="J2323" i="21" s="1"/>
  <c r="E2324" i="21"/>
  <c r="G2324" i="21" s="1"/>
  <c r="E2325" i="21"/>
  <c r="G2325" i="21" s="1"/>
  <c r="E2326" i="21"/>
  <c r="G2326" i="21" s="1"/>
  <c r="E2327" i="21"/>
  <c r="G2327" i="21" s="1"/>
  <c r="E2328" i="21"/>
  <c r="G2328" i="21" s="1"/>
  <c r="I2328" i="21" s="1"/>
  <c r="E2329" i="21"/>
  <c r="G2329" i="21" s="1"/>
  <c r="E2330" i="21"/>
  <c r="G2330" i="21" s="1"/>
  <c r="I2330" i="21" s="1"/>
  <c r="J2330" i="21" s="1"/>
  <c r="L2330" i="21" s="1"/>
  <c r="E2331" i="21"/>
  <c r="G2331" i="21" s="1"/>
  <c r="I2331" i="21" s="1"/>
  <c r="E2332" i="21"/>
  <c r="G2332" i="21" s="1"/>
  <c r="E2333" i="21"/>
  <c r="G2333" i="21" s="1"/>
  <c r="E2334" i="21"/>
  <c r="G2334" i="21" s="1"/>
  <c r="E2335" i="21"/>
  <c r="G2335" i="21" s="1"/>
  <c r="E2336" i="21"/>
  <c r="G2336" i="21" s="1"/>
  <c r="I2336" i="21" s="1"/>
  <c r="E2337" i="21"/>
  <c r="G2337" i="21" s="1"/>
  <c r="E2338" i="21"/>
  <c r="G2338" i="21" s="1"/>
  <c r="I2338" i="21" s="1"/>
  <c r="E2339" i="21"/>
  <c r="G2339" i="21" s="1"/>
  <c r="I2339" i="21" s="1"/>
  <c r="E2340" i="21"/>
  <c r="G2340" i="21" s="1"/>
  <c r="E2341" i="21"/>
  <c r="G2341" i="21" s="1"/>
  <c r="E2342" i="21"/>
  <c r="G2342" i="21" s="1"/>
  <c r="E2343" i="21"/>
  <c r="G2343" i="21" s="1"/>
  <c r="E2344" i="21"/>
  <c r="G2344" i="21" s="1"/>
  <c r="I2344" i="21" s="1"/>
  <c r="E2345" i="21"/>
  <c r="G2345" i="21" s="1"/>
  <c r="E2346" i="21"/>
  <c r="G2346" i="21" s="1"/>
  <c r="I2346" i="21" s="1"/>
  <c r="E2347" i="21"/>
  <c r="G2347" i="21" s="1"/>
  <c r="I2347" i="21" s="1"/>
  <c r="E2348" i="21"/>
  <c r="G2348" i="21" s="1"/>
  <c r="E2349" i="21"/>
  <c r="G2349" i="21" s="1"/>
  <c r="E2350" i="21"/>
  <c r="G2350" i="21" s="1"/>
  <c r="E2351" i="21"/>
  <c r="G2351" i="21" s="1"/>
  <c r="E2352" i="21"/>
  <c r="G2352" i="21" s="1"/>
  <c r="I2352" i="21" s="1"/>
  <c r="E2353" i="21"/>
  <c r="G2353" i="21" s="1"/>
  <c r="E2354" i="21"/>
  <c r="G2354" i="21" s="1"/>
  <c r="I2354" i="21" s="1"/>
  <c r="J2354" i="21" s="1"/>
  <c r="E2355" i="21"/>
  <c r="G2355" i="21" s="1"/>
  <c r="I2355" i="21" s="1"/>
  <c r="E2356" i="21"/>
  <c r="G2356" i="21" s="1"/>
  <c r="I2356" i="21" s="1"/>
  <c r="K2356" i="21" s="1"/>
  <c r="E2357" i="21"/>
  <c r="G2357" i="21" s="1"/>
  <c r="E2358" i="21"/>
  <c r="G2358" i="21" s="1"/>
  <c r="E2359" i="21"/>
  <c r="G2359" i="21" s="1"/>
  <c r="E2360" i="21"/>
  <c r="G2360" i="21" s="1"/>
  <c r="I2360" i="21" s="1"/>
  <c r="E2361" i="21"/>
  <c r="G2361" i="21" s="1"/>
  <c r="E2362" i="21"/>
  <c r="G2362" i="21" s="1"/>
  <c r="I2362" i="21" s="1"/>
  <c r="E2363" i="21"/>
  <c r="G2363" i="21" s="1"/>
  <c r="I2363" i="21" s="1"/>
  <c r="J2363" i="21" s="1"/>
  <c r="E2364" i="21"/>
  <c r="G2364" i="21" s="1"/>
  <c r="E2365" i="21"/>
  <c r="G2365" i="21" s="1"/>
  <c r="E2366" i="21"/>
  <c r="G2366" i="21" s="1"/>
  <c r="E2367" i="21"/>
  <c r="G2367" i="21" s="1"/>
  <c r="I2367" i="21" s="1"/>
  <c r="E2368" i="21"/>
  <c r="G2368" i="21" s="1"/>
  <c r="I2368" i="21" s="1"/>
  <c r="E2369" i="21"/>
  <c r="G2369" i="21" s="1"/>
  <c r="E2370" i="21"/>
  <c r="G2370" i="21" s="1"/>
  <c r="I2370" i="21" s="1"/>
  <c r="E2371" i="21"/>
  <c r="G2371" i="21" s="1"/>
  <c r="I2371" i="21" s="1"/>
  <c r="J2371" i="21" s="1"/>
  <c r="E2372" i="21"/>
  <c r="G2372" i="21" s="1"/>
  <c r="I2372" i="21" s="1"/>
  <c r="J2372" i="21" s="1"/>
  <c r="L2372" i="21" s="1"/>
  <c r="E2373" i="21"/>
  <c r="G2373" i="21" s="1"/>
  <c r="E2374" i="21"/>
  <c r="G2374" i="21" s="1"/>
  <c r="E2375" i="21"/>
  <c r="G2375" i="21" s="1"/>
  <c r="E2376" i="21"/>
  <c r="G2376" i="21" s="1"/>
  <c r="E2377" i="21"/>
  <c r="G2377" i="21" s="1"/>
  <c r="E2378" i="21"/>
  <c r="G2378" i="21" s="1"/>
  <c r="I2378" i="21" s="1"/>
  <c r="E2379" i="21"/>
  <c r="G2379" i="21" s="1"/>
  <c r="I2379" i="21" s="1"/>
  <c r="E2380" i="21"/>
  <c r="G2380" i="21" s="1"/>
  <c r="I2380" i="21" s="1"/>
  <c r="E2381" i="21"/>
  <c r="G2381" i="21" s="1"/>
  <c r="E2382" i="21"/>
  <c r="G2382" i="21" s="1"/>
  <c r="E2383" i="21"/>
  <c r="G2383" i="21" s="1"/>
  <c r="I2383" i="21" s="1"/>
  <c r="J2383" i="21" s="1"/>
  <c r="E2384" i="21"/>
  <c r="G2384" i="21" s="1"/>
  <c r="I2384" i="21" s="1"/>
  <c r="E2385" i="21"/>
  <c r="G2385" i="21" s="1"/>
  <c r="E2386" i="21"/>
  <c r="G2386" i="21" s="1"/>
  <c r="I2386" i="21" s="1"/>
  <c r="E2387" i="21"/>
  <c r="G2387" i="21" s="1"/>
  <c r="I2387" i="21" s="1"/>
  <c r="E2388" i="21"/>
  <c r="G2388" i="21" s="1"/>
  <c r="I2388" i="21" s="1"/>
  <c r="E2389" i="21"/>
  <c r="G2389" i="21" s="1"/>
  <c r="E2390" i="21"/>
  <c r="G2390" i="21" s="1"/>
  <c r="E2391" i="21"/>
  <c r="G2391" i="21" s="1"/>
  <c r="E2392" i="21"/>
  <c r="G2392" i="21" s="1"/>
  <c r="E2393" i="21"/>
  <c r="G2393" i="21" s="1"/>
  <c r="E2394" i="21"/>
  <c r="G2394" i="21" s="1"/>
  <c r="I2394" i="21" s="1"/>
  <c r="E2395" i="21"/>
  <c r="G2395" i="21" s="1"/>
  <c r="I2395" i="21" s="1"/>
  <c r="J2395" i="21" s="1"/>
  <c r="E2396" i="21"/>
  <c r="G2396" i="21" s="1"/>
  <c r="I2396" i="21" s="1"/>
  <c r="J2396" i="21" s="1"/>
  <c r="L2396" i="21" s="1"/>
  <c r="E2397" i="21"/>
  <c r="G2397" i="21" s="1"/>
  <c r="E2398" i="21"/>
  <c r="G2398" i="21" s="1"/>
  <c r="E2399" i="21"/>
  <c r="G2399" i="21" s="1"/>
  <c r="I2399" i="21" s="1"/>
  <c r="J2399" i="21" s="1"/>
  <c r="E2400" i="21"/>
  <c r="G2400" i="21" s="1"/>
  <c r="E2401" i="21"/>
  <c r="G2401" i="21" s="1"/>
  <c r="E2402" i="21"/>
  <c r="G2402" i="21" s="1"/>
  <c r="I2402" i="21" s="1"/>
  <c r="E2403" i="21"/>
  <c r="G2403" i="21" s="1"/>
  <c r="I2403" i="21" s="1"/>
  <c r="E2404" i="21"/>
  <c r="G2404" i="21" s="1"/>
  <c r="E2405" i="21"/>
  <c r="G2405" i="21" s="1"/>
  <c r="E2406" i="21"/>
  <c r="G2406" i="21" s="1"/>
  <c r="E2407" i="21"/>
  <c r="G2407" i="21" s="1"/>
  <c r="I2407" i="21" s="1"/>
  <c r="E2408" i="21"/>
  <c r="G2408" i="21" s="1"/>
  <c r="I2408" i="21" s="1"/>
  <c r="E2409" i="21"/>
  <c r="G2409" i="21" s="1"/>
  <c r="E2410" i="21"/>
  <c r="G2410" i="21" s="1"/>
  <c r="I2410" i="21" s="1"/>
  <c r="E2411" i="21"/>
  <c r="G2411" i="21" s="1"/>
  <c r="I2411" i="21" s="1"/>
  <c r="E2412" i="21"/>
  <c r="G2412" i="21" s="1"/>
  <c r="E2413" i="21"/>
  <c r="G2413" i="21" s="1"/>
  <c r="E2414" i="21"/>
  <c r="G2414" i="21" s="1"/>
  <c r="E2415" i="21"/>
  <c r="G2415" i="21" s="1"/>
  <c r="E2416" i="21"/>
  <c r="G2416" i="21" s="1"/>
  <c r="E2417" i="21"/>
  <c r="G2417" i="21" s="1"/>
  <c r="E2418" i="21"/>
  <c r="G2418" i="21" s="1"/>
  <c r="I2418" i="21" s="1"/>
  <c r="E2419" i="21"/>
  <c r="G2419" i="21" s="1"/>
  <c r="I2419" i="21" s="1"/>
  <c r="J2419" i="21" s="1"/>
  <c r="E2420" i="21"/>
  <c r="G2420" i="21" s="1"/>
  <c r="I2420" i="21" s="1"/>
  <c r="J2420" i="21" s="1"/>
  <c r="L2420" i="21" s="1"/>
  <c r="E2421" i="21"/>
  <c r="G2421" i="21" s="1"/>
  <c r="E2422" i="21"/>
  <c r="G2422" i="21" s="1"/>
  <c r="E2423" i="21"/>
  <c r="G2423" i="21" s="1"/>
  <c r="E2424" i="21"/>
  <c r="G2424" i="21" s="1"/>
  <c r="I2424" i="21" s="1"/>
  <c r="E2425" i="21"/>
  <c r="G2425" i="21" s="1"/>
  <c r="E2426" i="21"/>
  <c r="G2426" i="21" s="1"/>
  <c r="I2426" i="21" s="1"/>
  <c r="J2426" i="21" s="1"/>
  <c r="L2426" i="21" s="1"/>
  <c r="E2427" i="21"/>
  <c r="G2427" i="21" s="1"/>
  <c r="I2427" i="21" s="1"/>
  <c r="E2428" i="21"/>
  <c r="G2428" i="21" s="1"/>
  <c r="I2428" i="21" s="1"/>
  <c r="E2429" i="21"/>
  <c r="G2429" i="21" s="1"/>
  <c r="E2430" i="21"/>
  <c r="G2430" i="21" s="1"/>
  <c r="E2431" i="21"/>
  <c r="G2431" i="21" s="1"/>
  <c r="I2431" i="21" s="1"/>
  <c r="E2432" i="21"/>
  <c r="G2432" i="21" s="1"/>
  <c r="I2432" i="21" s="1"/>
  <c r="E2433" i="21"/>
  <c r="G2433" i="21" s="1"/>
  <c r="E2434" i="21"/>
  <c r="G2434" i="21" s="1"/>
  <c r="I2434" i="21" s="1"/>
  <c r="J2434" i="21" s="1"/>
  <c r="E2435" i="21"/>
  <c r="G2435" i="21" s="1"/>
  <c r="I2435" i="21" s="1"/>
  <c r="J2435" i="21" s="1"/>
  <c r="E2436" i="21"/>
  <c r="G2436" i="21" s="1"/>
  <c r="E2437" i="21"/>
  <c r="G2437" i="21" s="1"/>
  <c r="E2438" i="21"/>
  <c r="G2438" i="21" s="1"/>
  <c r="E2439" i="21"/>
  <c r="G2439" i="21" s="1"/>
  <c r="I2439" i="21" s="1"/>
  <c r="E2440" i="21"/>
  <c r="G2440" i="21" s="1"/>
  <c r="E2441" i="21"/>
  <c r="G2441" i="21" s="1"/>
  <c r="E2442" i="21"/>
  <c r="G2442" i="21" s="1"/>
  <c r="I2442" i="21" s="1"/>
  <c r="J2442" i="21" s="1"/>
  <c r="E2443" i="21"/>
  <c r="G2443" i="21" s="1"/>
  <c r="I2443" i="21" s="1"/>
  <c r="J2443" i="21" s="1"/>
  <c r="E2444" i="21"/>
  <c r="G2444" i="21" s="1"/>
  <c r="E2445" i="21"/>
  <c r="G2445" i="21" s="1"/>
  <c r="E2446" i="21"/>
  <c r="G2446" i="21" s="1"/>
  <c r="E2447" i="21"/>
  <c r="G2447" i="21" s="1"/>
  <c r="I2447" i="21" s="1"/>
  <c r="E2448" i="21"/>
  <c r="G2448" i="21" s="1"/>
  <c r="I2448" i="21" s="1"/>
  <c r="E2449" i="21"/>
  <c r="G2449" i="21" s="1"/>
  <c r="E2450" i="21"/>
  <c r="G2450" i="21" s="1"/>
  <c r="I2450" i="21" s="1"/>
  <c r="J2450" i="21" s="1"/>
  <c r="L2450" i="21" s="1"/>
  <c r="E2451" i="21"/>
  <c r="G2451" i="21" s="1"/>
  <c r="I2451" i="21" s="1"/>
  <c r="J2451" i="21" s="1"/>
  <c r="L2451" i="21" s="1"/>
  <c r="E2452" i="21"/>
  <c r="G2452" i="21" s="1"/>
  <c r="E2453" i="21"/>
  <c r="G2453" i="21" s="1"/>
  <c r="E2454" i="21"/>
  <c r="G2454" i="21" s="1"/>
  <c r="E2455" i="21"/>
  <c r="G2455" i="21" s="1"/>
  <c r="I2455" i="21" s="1"/>
  <c r="E2456" i="21"/>
  <c r="G2456" i="21" s="1"/>
  <c r="E2457" i="21"/>
  <c r="G2457" i="21" s="1"/>
  <c r="E2458" i="21"/>
  <c r="G2458" i="21" s="1"/>
  <c r="I2458" i="21" s="1"/>
  <c r="E2459" i="21"/>
  <c r="G2459" i="21" s="1"/>
  <c r="I2459" i="21" s="1"/>
  <c r="J2459" i="21" s="1"/>
  <c r="E2460" i="21"/>
  <c r="G2460" i="21" s="1"/>
  <c r="E2461" i="21"/>
  <c r="G2461" i="21" s="1"/>
  <c r="E2462" i="21"/>
  <c r="G2462" i="21" s="1"/>
  <c r="E2463" i="21"/>
  <c r="G2463" i="21" s="1"/>
  <c r="E2464" i="21"/>
  <c r="G2464" i="21" s="1"/>
  <c r="I2464" i="21" s="1"/>
  <c r="E2465" i="21"/>
  <c r="G2465" i="21" s="1"/>
  <c r="E2466" i="21"/>
  <c r="G2466" i="21" s="1"/>
  <c r="I2466" i="21" s="1"/>
  <c r="J2466" i="21" s="1"/>
  <c r="E2467" i="21"/>
  <c r="G2467" i="21" s="1"/>
  <c r="I2467" i="21" s="1"/>
  <c r="J2467" i="21" s="1"/>
  <c r="L2467" i="21" s="1"/>
  <c r="E2468" i="21"/>
  <c r="G2468" i="21" s="1"/>
  <c r="E2469" i="21"/>
  <c r="G2469" i="21" s="1"/>
  <c r="E2470" i="21"/>
  <c r="G2470" i="21" s="1"/>
  <c r="E2471" i="21"/>
  <c r="G2471" i="21" s="1"/>
  <c r="E2472" i="21"/>
  <c r="G2472" i="21" s="1"/>
  <c r="I2472" i="21" s="1"/>
  <c r="J2472" i="21" s="1"/>
  <c r="L2472" i="21" s="1"/>
  <c r="E2473" i="21"/>
  <c r="G2473" i="21" s="1"/>
  <c r="E2474" i="21"/>
  <c r="G2474" i="21" s="1"/>
  <c r="I2474" i="21" s="1"/>
  <c r="E2475" i="21"/>
  <c r="G2475" i="21" s="1"/>
  <c r="I2475" i="21" s="1"/>
  <c r="J2475" i="21" s="1"/>
  <c r="E2476" i="21"/>
  <c r="G2476" i="21" s="1"/>
  <c r="I2476" i="21" s="1"/>
  <c r="E2477" i="21"/>
  <c r="G2477" i="21" s="1"/>
  <c r="E2478" i="21"/>
  <c r="G2478" i="21" s="1"/>
  <c r="E2479" i="21"/>
  <c r="G2479" i="21" s="1"/>
  <c r="E2480" i="21"/>
  <c r="G2480" i="21" s="1"/>
  <c r="I2480" i="21" s="1"/>
  <c r="E2481" i="21"/>
  <c r="G2481" i="21" s="1"/>
  <c r="E2482" i="21"/>
  <c r="G2482" i="21" s="1"/>
  <c r="I2482" i="21" s="1"/>
  <c r="E2483" i="21"/>
  <c r="G2483" i="21" s="1"/>
  <c r="I2483" i="21" s="1"/>
  <c r="J2483" i="21" s="1"/>
  <c r="E2484" i="21"/>
  <c r="G2484" i="21" s="1"/>
  <c r="E2485" i="21"/>
  <c r="G2485" i="21" s="1"/>
  <c r="E2486" i="21"/>
  <c r="G2486" i="21" s="1"/>
  <c r="E2487" i="21"/>
  <c r="G2487" i="21" s="1"/>
  <c r="E2488" i="21"/>
  <c r="G2488" i="21" s="1"/>
  <c r="I2488" i="21" s="1"/>
  <c r="E2489" i="21"/>
  <c r="G2489" i="21" s="1"/>
  <c r="E2490" i="21"/>
  <c r="G2490" i="21" s="1"/>
  <c r="I2490" i="21" s="1"/>
  <c r="E2491" i="21"/>
  <c r="G2491" i="21" s="1"/>
  <c r="E2492" i="21"/>
  <c r="G2492" i="21" s="1"/>
  <c r="E2493" i="21"/>
  <c r="G2493" i="21" s="1"/>
  <c r="E2494" i="21"/>
  <c r="G2494" i="21" s="1"/>
  <c r="E2495" i="21"/>
  <c r="G2495" i="21" s="1"/>
  <c r="E2496" i="21"/>
  <c r="G2496" i="21" s="1"/>
  <c r="E2497" i="21"/>
  <c r="G2497" i="21" s="1"/>
  <c r="E2498" i="21"/>
  <c r="G2498" i="21" s="1"/>
  <c r="I2498" i="21" s="1"/>
  <c r="E2499" i="21"/>
  <c r="G2499" i="21" s="1"/>
  <c r="I2499" i="21" s="1"/>
  <c r="E2500" i="21"/>
  <c r="G2500" i="21" s="1"/>
  <c r="I2500" i="21" s="1"/>
  <c r="E2501" i="21"/>
  <c r="G2501" i="21" s="1"/>
  <c r="E2502" i="21"/>
  <c r="G2502" i="21" s="1"/>
  <c r="E2503" i="21"/>
  <c r="G2503" i="21" s="1"/>
  <c r="I2503" i="21" s="1"/>
  <c r="E2504" i="21"/>
  <c r="G2504" i="21" s="1"/>
  <c r="I2504" i="21" s="1"/>
  <c r="K2504" i="21" s="1"/>
  <c r="E2505" i="21"/>
  <c r="G2505" i="21" s="1"/>
  <c r="E2506" i="21"/>
  <c r="G2506" i="21" s="1"/>
  <c r="I2506" i="21" s="1"/>
  <c r="J2506" i="21" s="1"/>
  <c r="E2507" i="21"/>
  <c r="G2507" i="21" s="1"/>
  <c r="I2507" i="21" s="1"/>
  <c r="E2508" i="21"/>
  <c r="G2508" i="21" s="1"/>
  <c r="E2509" i="21"/>
  <c r="G2509" i="21" s="1"/>
  <c r="E2510" i="21"/>
  <c r="G2510" i="21" s="1"/>
  <c r="E2511" i="21"/>
  <c r="G2511" i="21" s="1"/>
  <c r="E2512" i="21"/>
  <c r="G2512" i="21" s="1"/>
  <c r="E2513" i="21"/>
  <c r="G2513" i="21" s="1"/>
  <c r="E2514" i="21"/>
  <c r="G2514" i="21" s="1"/>
  <c r="I2514" i="21" s="1"/>
  <c r="E2515" i="21"/>
  <c r="G2515" i="21" s="1"/>
  <c r="E2516" i="21"/>
  <c r="G2516" i="21" s="1"/>
  <c r="I2516" i="21" s="1"/>
  <c r="J2516" i="21" s="1"/>
  <c r="E2517" i="21"/>
  <c r="G2517" i="21" s="1"/>
  <c r="E2518" i="21"/>
  <c r="G2518" i="21" s="1"/>
  <c r="E2519" i="21"/>
  <c r="G2519" i="21" s="1"/>
  <c r="E2520" i="21"/>
  <c r="G2520" i="21" s="1"/>
  <c r="I2520" i="21" s="1"/>
  <c r="E2521" i="21"/>
  <c r="G2521" i="21" s="1"/>
  <c r="I2521" i="21" s="1"/>
  <c r="J2521" i="21" s="1"/>
  <c r="E2522" i="21"/>
  <c r="G2522" i="21" s="1"/>
  <c r="I2522" i="21" s="1"/>
  <c r="E2523" i="21"/>
  <c r="G2523" i="21" s="1"/>
  <c r="I2523" i="21" s="1"/>
  <c r="E2524" i="21"/>
  <c r="G2524" i="21" s="1"/>
  <c r="E2525" i="21"/>
  <c r="G2525" i="21" s="1"/>
  <c r="I2525" i="21" s="1"/>
  <c r="E2526" i="21"/>
  <c r="G2526" i="21" s="1"/>
  <c r="E2527" i="21"/>
  <c r="G2527" i="21" s="1"/>
  <c r="E2528" i="21"/>
  <c r="G2528" i="21" s="1"/>
  <c r="E2529" i="21"/>
  <c r="G2529" i="21" s="1"/>
  <c r="E2530" i="21"/>
  <c r="G2530" i="21" s="1"/>
  <c r="I2530" i="21" s="1"/>
  <c r="E2531" i="21"/>
  <c r="G2531" i="21" s="1"/>
  <c r="E2532" i="21"/>
  <c r="G2532" i="21" s="1"/>
  <c r="I2532" i="21" s="1"/>
  <c r="E2533" i="21"/>
  <c r="G2533" i="21" s="1"/>
  <c r="E2534" i="21"/>
  <c r="G2534" i="21" s="1"/>
  <c r="E2535" i="21"/>
  <c r="G2535" i="21" s="1"/>
  <c r="E2536" i="21"/>
  <c r="G2536" i="21" s="1"/>
  <c r="I2536" i="21" s="1"/>
  <c r="E2537" i="21"/>
  <c r="G2537" i="21" s="1"/>
  <c r="I2537" i="21" s="1"/>
  <c r="E2538" i="21"/>
  <c r="G2538" i="21" s="1"/>
  <c r="I2538" i="21" s="1"/>
  <c r="E2539" i="21"/>
  <c r="G2539" i="21" s="1"/>
  <c r="I2539" i="21" s="1"/>
  <c r="J2539" i="21" s="1"/>
  <c r="E2540" i="21"/>
  <c r="G2540" i="21" s="1"/>
  <c r="E2541" i="21"/>
  <c r="G2541" i="21" s="1"/>
  <c r="E2542" i="21"/>
  <c r="G2542" i="21" s="1"/>
  <c r="E2543" i="21"/>
  <c r="G2543" i="21" s="1"/>
  <c r="I2543" i="21" s="1"/>
  <c r="E2544" i="21"/>
  <c r="G2544" i="21" s="1"/>
  <c r="I2544" i="21" s="1"/>
  <c r="J2544" i="21" s="1"/>
  <c r="L2544" i="21" s="1"/>
  <c r="E2545" i="21"/>
  <c r="G2545" i="21" s="1"/>
  <c r="I2545" i="21" s="1"/>
  <c r="J2545" i="21" s="1"/>
  <c r="L2545" i="21" s="1"/>
  <c r="E2546" i="21"/>
  <c r="G2546" i="21" s="1"/>
  <c r="I2546" i="21" s="1"/>
  <c r="J2546" i="21" s="1"/>
  <c r="L2546" i="21" s="1"/>
  <c r="E2547" i="21"/>
  <c r="G2547" i="21" s="1"/>
  <c r="E2548" i="21"/>
  <c r="G2548" i="21" s="1"/>
  <c r="E2549" i="21"/>
  <c r="G2549" i="21" s="1"/>
  <c r="E2550" i="21"/>
  <c r="G2550" i="21" s="1"/>
  <c r="E2551" i="21"/>
  <c r="G2551" i="21" s="1"/>
  <c r="E2552" i="21"/>
  <c r="G2552" i="21" s="1"/>
  <c r="I2552" i="21" s="1"/>
  <c r="J2552" i="21" s="1"/>
  <c r="E2553" i="21"/>
  <c r="G2553" i="21" s="1"/>
  <c r="I2553" i="21" s="1"/>
  <c r="E2554" i="21"/>
  <c r="G2554" i="21" s="1"/>
  <c r="I2554" i="21" s="1"/>
  <c r="E2555" i="21"/>
  <c r="G2555" i="21" s="1"/>
  <c r="E2556" i="21"/>
  <c r="G2556" i="21" s="1"/>
  <c r="E2557" i="21"/>
  <c r="G2557" i="21" s="1"/>
  <c r="I2557" i="21" s="1"/>
  <c r="E2558" i="21"/>
  <c r="G2558" i="21" s="1"/>
  <c r="E2559" i="21"/>
  <c r="G2559" i="21" s="1"/>
  <c r="E2560" i="21"/>
  <c r="G2560" i="21" s="1"/>
  <c r="I2560" i="21" s="1"/>
  <c r="E2561" i="21"/>
  <c r="G2561" i="21" s="1"/>
  <c r="I2561" i="21" s="1"/>
  <c r="K2561" i="21" s="1"/>
  <c r="E2562" i="21"/>
  <c r="G2562" i="21" s="1"/>
  <c r="I2562" i="21" s="1"/>
  <c r="J2562" i="21" s="1"/>
  <c r="E2563" i="21"/>
  <c r="G2563" i="21" s="1"/>
  <c r="E2564" i="21"/>
  <c r="G2564" i="21" s="1"/>
  <c r="E2565" i="21"/>
  <c r="G2565" i="21" s="1"/>
  <c r="I2565" i="21" s="1"/>
  <c r="J2565" i="21" s="1"/>
  <c r="L2565" i="21" s="1"/>
  <c r="E2566" i="21"/>
  <c r="G2566" i="21" s="1"/>
  <c r="E2567" i="21"/>
  <c r="G2567" i="21" s="1"/>
  <c r="E2568" i="21"/>
  <c r="G2568" i="21" s="1"/>
  <c r="I2568" i="21" s="1"/>
  <c r="J2568" i="21" s="1"/>
  <c r="L2568" i="21" s="1"/>
  <c r="E2569" i="21"/>
  <c r="G2569" i="21" s="1"/>
  <c r="I2569" i="21" s="1"/>
  <c r="J2569" i="21" s="1"/>
  <c r="L2569" i="21" s="1"/>
  <c r="E2570" i="21"/>
  <c r="G2570" i="21" s="1"/>
  <c r="E2571" i="21"/>
  <c r="G2571" i="21" s="1"/>
  <c r="E2572" i="21"/>
  <c r="G2572" i="21" s="1"/>
  <c r="E2573" i="21"/>
  <c r="G2573" i="21" s="1"/>
  <c r="I2573" i="21" s="1"/>
  <c r="E2574" i="21"/>
  <c r="G2574" i="21" s="1"/>
  <c r="E2575" i="21"/>
  <c r="G2575" i="21" s="1"/>
  <c r="E2576" i="21"/>
  <c r="G2576" i="21" s="1"/>
  <c r="I2576" i="21" s="1"/>
  <c r="E2577" i="21"/>
  <c r="G2577" i="21" s="1"/>
  <c r="I2577" i="21" s="1"/>
  <c r="E2578" i="21"/>
  <c r="G2578" i="21" s="1"/>
  <c r="I2578" i="21" s="1"/>
  <c r="E2579" i="21"/>
  <c r="G2579" i="21" s="1"/>
  <c r="E2580" i="21"/>
  <c r="G2580" i="21" s="1"/>
  <c r="E2581" i="21"/>
  <c r="G2581" i="21" s="1"/>
  <c r="E2582" i="21"/>
  <c r="G2582" i="21" s="1"/>
  <c r="I2582" i="21" s="1"/>
  <c r="E2583" i="21"/>
  <c r="G2583" i="21" s="1"/>
  <c r="E2584" i="21"/>
  <c r="G2584" i="21" s="1"/>
  <c r="I2584" i="21" s="1"/>
  <c r="E2585" i="21"/>
  <c r="G2585" i="21" s="1"/>
  <c r="I2585" i="21" s="1"/>
  <c r="E2586" i="21"/>
  <c r="G2586" i="21" s="1"/>
  <c r="E2587" i="21"/>
  <c r="G2587" i="21" s="1"/>
  <c r="E2588" i="21"/>
  <c r="G2588" i="21" s="1"/>
  <c r="E2589" i="21"/>
  <c r="G2589" i="21" s="1"/>
  <c r="E2590" i="21"/>
  <c r="G2590" i="21" s="1"/>
  <c r="E2591" i="21"/>
  <c r="G2591" i="21" s="1"/>
  <c r="E2592" i="21"/>
  <c r="G2592" i="21" s="1"/>
  <c r="I2592" i="21" s="1"/>
  <c r="J2592" i="21" s="1"/>
  <c r="L2592" i="21" s="1"/>
  <c r="E2593" i="21"/>
  <c r="G2593" i="21" s="1"/>
  <c r="I2593" i="21" s="1"/>
  <c r="J2593" i="21" s="1"/>
  <c r="L2593" i="21" s="1"/>
  <c r="E2594" i="21"/>
  <c r="G2594" i="21" s="1"/>
  <c r="I2594" i="21" s="1"/>
  <c r="E2595" i="21"/>
  <c r="G2595" i="21" s="1"/>
  <c r="E2596" i="21"/>
  <c r="G2596" i="21" s="1"/>
  <c r="E2597" i="21"/>
  <c r="G2597" i="21" s="1"/>
  <c r="E2598" i="21"/>
  <c r="G2598" i="21" s="1"/>
  <c r="E2599" i="21"/>
  <c r="G2599" i="21" s="1"/>
  <c r="E2600" i="21"/>
  <c r="G2600" i="21" s="1"/>
  <c r="I2600" i="21" s="1"/>
  <c r="J2600" i="21" s="1"/>
  <c r="L2600" i="21" s="1"/>
  <c r="E2601" i="21"/>
  <c r="G2601" i="21" s="1"/>
  <c r="I2601" i="21" s="1"/>
  <c r="J2601" i="21" s="1"/>
  <c r="L2601" i="21" s="1"/>
  <c r="E2602" i="21"/>
  <c r="G2602" i="21" s="1"/>
  <c r="E2603" i="21"/>
  <c r="G2603" i="21" s="1"/>
  <c r="E2604" i="21"/>
  <c r="G2604" i="21" s="1"/>
  <c r="E2605" i="21"/>
  <c r="G2605" i="21" s="1"/>
  <c r="I2605" i="21" s="1"/>
  <c r="J2605" i="21" s="1"/>
  <c r="E2606" i="21"/>
  <c r="G2606" i="21" s="1"/>
  <c r="E2607" i="21"/>
  <c r="G2607" i="21" s="1"/>
  <c r="E2608" i="21"/>
  <c r="G2608" i="21" s="1"/>
  <c r="I2608" i="21" s="1"/>
  <c r="E2609" i="21"/>
  <c r="G2609" i="21" s="1"/>
  <c r="I2609" i="21" s="1"/>
  <c r="E2610" i="21"/>
  <c r="G2610" i="21" s="1"/>
  <c r="E2611" i="21"/>
  <c r="G2611" i="21" s="1"/>
  <c r="E2612" i="21"/>
  <c r="G2612" i="21" s="1"/>
  <c r="E2613" i="21"/>
  <c r="G2613" i="21" s="1"/>
  <c r="E2614" i="21"/>
  <c r="G2614" i="21" s="1"/>
  <c r="E2615" i="21"/>
  <c r="G2615" i="21" s="1"/>
  <c r="E2616" i="21"/>
  <c r="G2616" i="21" s="1"/>
  <c r="I2616" i="21" s="1"/>
  <c r="J2616" i="21" s="1"/>
  <c r="L2616" i="21" s="1"/>
  <c r="E2617" i="21"/>
  <c r="G2617" i="21" s="1"/>
  <c r="I2617" i="21" s="1"/>
  <c r="J2617" i="21" s="1"/>
  <c r="E2618" i="21"/>
  <c r="G2618" i="21" s="1"/>
  <c r="I2618" i="21" s="1"/>
  <c r="E2619" i="21"/>
  <c r="G2619" i="21" s="1"/>
  <c r="E2620" i="21"/>
  <c r="G2620" i="21" s="1"/>
  <c r="E2621" i="21"/>
  <c r="G2621" i="21" s="1"/>
  <c r="I2621" i="21" s="1"/>
  <c r="E2622" i="21"/>
  <c r="G2622" i="21" s="1"/>
  <c r="I2622" i="21" s="1"/>
  <c r="E2623" i="21"/>
  <c r="G2623" i="21" s="1"/>
  <c r="E2624" i="21"/>
  <c r="G2624" i="21" s="1"/>
  <c r="I2624" i="21" s="1"/>
  <c r="E2625" i="21"/>
  <c r="G2625" i="21" s="1"/>
  <c r="I2625" i="21" s="1"/>
  <c r="E2626" i="21"/>
  <c r="G2626" i="21" s="1"/>
  <c r="E2627" i="21"/>
  <c r="G2627" i="21" s="1"/>
  <c r="E2628" i="21"/>
  <c r="G2628" i="21" s="1"/>
  <c r="E2629" i="21"/>
  <c r="G2629" i="21" s="1"/>
  <c r="E2630" i="21"/>
  <c r="G2630" i="21" s="1"/>
  <c r="E2631" i="21"/>
  <c r="G2631" i="21" s="1"/>
  <c r="E2632" i="21"/>
  <c r="G2632" i="21" s="1"/>
  <c r="I2632" i="21" s="1"/>
  <c r="E2633" i="21"/>
  <c r="G2633" i="21" s="1"/>
  <c r="I2633" i="21" s="1"/>
  <c r="E2634" i="21"/>
  <c r="G2634" i="21" s="1"/>
  <c r="I2634" i="21" s="1"/>
  <c r="E2635" i="21"/>
  <c r="G2635" i="21" s="1"/>
  <c r="E2636" i="21"/>
  <c r="G2636" i="21" s="1"/>
  <c r="E2637" i="21"/>
  <c r="G2637" i="21" s="1"/>
  <c r="I2637" i="21" s="1"/>
  <c r="E2638" i="21"/>
  <c r="G2638" i="21" s="1"/>
  <c r="I2638" i="21" s="1"/>
  <c r="E2639" i="21"/>
  <c r="G2639" i="21" s="1"/>
  <c r="E2640" i="21"/>
  <c r="G2640" i="21" s="1"/>
  <c r="I2640" i="21" s="1"/>
  <c r="J2640" i="21" s="1"/>
  <c r="L2640" i="21" s="1"/>
  <c r="E2641" i="21"/>
  <c r="G2641" i="21" s="1"/>
  <c r="I2641" i="21" s="1"/>
  <c r="J2641" i="21" s="1"/>
  <c r="L2641" i="21" s="1"/>
  <c r="E2642" i="21"/>
  <c r="G2642" i="21" s="1"/>
  <c r="E2643" i="21"/>
  <c r="G2643" i="21" s="1"/>
  <c r="E2644" i="21"/>
  <c r="G2644" i="21" s="1"/>
  <c r="E2645" i="21"/>
  <c r="G2645" i="21" s="1"/>
  <c r="E2646" i="21"/>
  <c r="G2646" i="21" s="1"/>
  <c r="E2647" i="21"/>
  <c r="G2647" i="21" s="1"/>
  <c r="E2648" i="21"/>
  <c r="G2648" i="21" s="1"/>
  <c r="I2648" i="21" s="1"/>
  <c r="J2648" i="21" s="1"/>
  <c r="E2649" i="21"/>
  <c r="G2649" i="21" s="1"/>
  <c r="I2649" i="21" s="1"/>
  <c r="J2649" i="21" s="1"/>
  <c r="L2649" i="21" s="1"/>
  <c r="E2650" i="21"/>
  <c r="G2650" i="21" s="1"/>
  <c r="I2650" i="21" s="1"/>
  <c r="E2651" i="21"/>
  <c r="G2651" i="21" s="1"/>
  <c r="E2652" i="21"/>
  <c r="G2652" i="21" s="1"/>
  <c r="E2653" i="21"/>
  <c r="G2653" i="21" s="1"/>
  <c r="I2653" i="21" s="1"/>
  <c r="E2654" i="21"/>
  <c r="G2654" i="21" s="1"/>
  <c r="I2654" i="21" s="1"/>
  <c r="E2655" i="21"/>
  <c r="G2655" i="21" s="1"/>
  <c r="E2656" i="21"/>
  <c r="G2656" i="21" s="1"/>
  <c r="I2656" i="21" s="1"/>
  <c r="E2657" i="21"/>
  <c r="G2657" i="21" s="1"/>
  <c r="I2657" i="21" s="1"/>
  <c r="E2658" i="21"/>
  <c r="G2658" i="21" s="1"/>
  <c r="E2659" i="21"/>
  <c r="G2659" i="21" s="1"/>
  <c r="E2660" i="21"/>
  <c r="G2660" i="21" s="1"/>
  <c r="E2661" i="21"/>
  <c r="G2661" i="21" s="1"/>
  <c r="E2662" i="21"/>
  <c r="G2662" i="21" s="1"/>
  <c r="E2663" i="21"/>
  <c r="G2663" i="21" s="1"/>
  <c r="E2664" i="21"/>
  <c r="G2664" i="21" s="1"/>
  <c r="I2664" i="21" s="1"/>
  <c r="J2664" i="21" s="1"/>
  <c r="E2665" i="21"/>
  <c r="G2665" i="21" s="1"/>
  <c r="I2665" i="21" s="1"/>
  <c r="E2666" i="21"/>
  <c r="G2666" i="21" s="1"/>
  <c r="I2666" i="21" s="1"/>
  <c r="E2667" i="21"/>
  <c r="G2667" i="21" s="1"/>
  <c r="E2668" i="21"/>
  <c r="G2668" i="21" s="1"/>
  <c r="E2669" i="21"/>
  <c r="G2669" i="21" s="1"/>
  <c r="I2669" i="21" s="1"/>
  <c r="E2670" i="21"/>
  <c r="G2670" i="21" s="1"/>
  <c r="I2670" i="21" s="1"/>
  <c r="E2671" i="21"/>
  <c r="G2671" i="21" s="1"/>
  <c r="E2672" i="21"/>
  <c r="G2672" i="21" s="1"/>
  <c r="I2672" i="21" s="1"/>
  <c r="E2673" i="21"/>
  <c r="G2673" i="21" s="1"/>
  <c r="I2673" i="21" s="1"/>
  <c r="E2674" i="21"/>
  <c r="G2674" i="21" s="1"/>
  <c r="E2675" i="21"/>
  <c r="G2675" i="21" s="1"/>
  <c r="E2676" i="21"/>
  <c r="G2676" i="21" s="1"/>
  <c r="E2677" i="21"/>
  <c r="G2677" i="21" s="1"/>
  <c r="E2678" i="21"/>
  <c r="G2678" i="21" s="1"/>
  <c r="E2679" i="21"/>
  <c r="G2679" i="21" s="1"/>
  <c r="E2680" i="21"/>
  <c r="G2680" i="21" s="1"/>
  <c r="I2680" i="21" s="1"/>
  <c r="E2681" i="21"/>
  <c r="G2681" i="21" s="1"/>
  <c r="I2681" i="21" s="1"/>
  <c r="E2682" i="21"/>
  <c r="G2682" i="21" s="1"/>
  <c r="I2682" i="21" s="1"/>
  <c r="E2683" i="21"/>
  <c r="G2683" i="21" s="1"/>
  <c r="E2684" i="21"/>
  <c r="G2684" i="21" s="1"/>
  <c r="E2685" i="21"/>
  <c r="G2685" i="21" s="1"/>
  <c r="I2685" i="21" s="1"/>
  <c r="E2686" i="21"/>
  <c r="G2686" i="21" s="1"/>
  <c r="I2686" i="21" s="1"/>
  <c r="E2687" i="21"/>
  <c r="G2687" i="21" s="1"/>
  <c r="E2688" i="21"/>
  <c r="G2688" i="21" s="1"/>
  <c r="I2688" i="21" s="1"/>
  <c r="J2688" i="21" s="1"/>
  <c r="L2688" i="21" s="1"/>
  <c r="E2689" i="21"/>
  <c r="G2689" i="21" s="1"/>
  <c r="I2689" i="21" s="1"/>
  <c r="J2689" i="21" s="1"/>
  <c r="L2689" i="21" s="1"/>
  <c r="E2690" i="21"/>
  <c r="G2690" i="21" s="1"/>
  <c r="E2691" i="21"/>
  <c r="G2691" i="21" s="1"/>
  <c r="E2692" i="21"/>
  <c r="G2692" i="21" s="1"/>
  <c r="E2693" i="21"/>
  <c r="G2693" i="21" s="1"/>
  <c r="E2694" i="21"/>
  <c r="G2694" i="21" s="1"/>
  <c r="E2695" i="21"/>
  <c r="G2695" i="21" s="1"/>
  <c r="E2696" i="21"/>
  <c r="G2696" i="21" s="1"/>
  <c r="I2696" i="21" s="1"/>
  <c r="E2697" i="21"/>
  <c r="G2697" i="21" s="1"/>
  <c r="I2697" i="21" s="1"/>
  <c r="E2698" i="21"/>
  <c r="G2698" i="21" s="1"/>
  <c r="I2698" i="21" s="1"/>
  <c r="E2699" i="21"/>
  <c r="G2699" i="21" s="1"/>
  <c r="E2700" i="21"/>
  <c r="G2700" i="21" s="1"/>
  <c r="E2701" i="21"/>
  <c r="G2701" i="21" s="1"/>
  <c r="I2701" i="21" s="1"/>
  <c r="E2702" i="21"/>
  <c r="G2702" i="21" s="1"/>
  <c r="I2702" i="21" s="1"/>
  <c r="E2703" i="21"/>
  <c r="G2703" i="21" s="1"/>
  <c r="E2704" i="21"/>
  <c r="G2704" i="21" s="1"/>
  <c r="I2704" i="21" s="1"/>
  <c r="E2705" i="21"/>
  <c r="G2705" i="21" s="1"/>
  <c r="I2705" i="21" s="1"/>
  <c r="E2706" i="21"/>
  <c r="G2706" i="21" s="1"/>
  <c r="E2707" i="21"/>
  <c r="G2707" i="21" s="1"/>
  <c r="E2708" i="21"/>
  <c r="G2708" i="21" s="1"/>
  <c r="E2709" i="21"/>
  <c r="G2709" i="21" s="1"/>
  <c r="E2710" i="21"/>
  <c r="G2710" i="21" s="1"/>
  <c r="E2711" i="21"/>
  <c r="G2711" i="21" s="1"/>
  <c r="E2712" i="21"/>
  <c r="G2712" i="21" s="1"/>
  <c r="I2712" i="21" s="1"/>
  <c r="J2712" i="21" s="1"/>
  <c r="E2713" i="21"/>
  <c r="G2713" i="21" s="1"/>
  <c r="I2713" i="21" s="1"/>
  <c r="J2713" i="21" s="1"/>
  <c r="L2713" i="21" s="1"/>
  <c r="E2714" i="21"/>
  <c r="G2714" i="21" s="1"/>
  <c r="I2714" i="21" s="1"/>
  <c r="E2715" i="21"/>
  <c r="G2715" i="21" s="1"/>
  <c r="E2716" i="21"/>
  <c r="G2716" i="21" s="1"/>
  <c r="E2717" i="21"/>
  <c r="G2717" i="21" s="1"/>
  <c r="E2718" i="21"/>
  <c r="G2718" i="21" s="1"/>
  <c r="E2719" i="21"/>
  <c r="G2719" i="21" s="1"/>
  <c r="E2720" i="21"/>
  <c r="G2720" i="21" s="1"/>
  <c r="I2720" i="21" s="1"/>
  <c r="E2721" i="21"/>
  <c r="G2721" i="21" s="1"/>
  <c r="I2721" i="21" s="1"/>
  <c r="J2721" i="21" s="1"/>
  <c r="L2721" i="21" s="1"/>
  <c r="E2722" i="21"/>
  <c r="G2722" i="21" s="1"/>
  <c r="I2722" i="21" s="1"/>
  <c r="E2723" i="21"/>
  <c r="G2723" i="21" s="1"/>
  <c r="E2724" i="21"/>
  <c r="G2724" i="21" s="1"/>
  <c r="E2725" i="21"/>
  <c r="G2725" i="21" s="1"/>
  <c r="E2726" i="21"/>
  <c r="G2726" i="21" s="1"/>
  <c r="I2726" i="21" s="1"/>
  <c r="E2727" i="21"/>
  <c r="G2727" i="21" s="1"/>
  <c r="E2728" i="21"/>
  <c r="G2728" i="21" s="1"/>
  <c r="I2728" i="21" s="1"/>
  <c r="J2728" i="21" s="1"/>
  <c r="E2729" i="21"/>
  <c r="G2729" i="21" s="1"/>
  <c r="I2729" i="21" s="1"/>
  <c r="E2730" i="21"/>
  <c r="G2730" i="21" s="1"/>
  <c r="I2730" i="21" s="1"/>
  <c r="E2731" i="21"/>
  <c r="G2731" i="21" s="1"/>
  <c r="E2732" i="21"/>
  <c r="G2732" i="21" s="1"/>
  <c r="E2733" i="21"/>
  <c r="G2733" i="21" s="1"/>
  <c r="E2734" i="21"/>
  <c r="G2734" i="21" s="1"/>
  <c r="I2734" i="21" s="1"/>
  <c r="E2735" i="21"/>
  <c r="G2735" i="21" s="1"/>
  <c r="E2736" i="21"/>
  <c r="G2736" i="21" s="1"/>
  <c r="I2736" i="21" s="1"/>
  <c r="J2736" i="21" s="1"/>
  <c r="L2736" i="21" s="1"/>
  <c r="E2737" i="21"/>
  <c r="G2737" i="21" s="1"/>
  <c r="I2737" i="21" s="1"/>
  <c r="J2737" i="21" s="1"/>
  <c r="L2737" i="21" s="1"/>
  <c r="E2738" i="21"/>
  <c r="G2738" i="21" s="1"/>
  <c r="I2738" i="21" s="1"/>
  <c r="E2739" i="21"/>
  <c r="G2739" i="21" s="1"/>
  <c r="E2740" i="21"/>
  <c r="G2740" i="21" s="1"/>
  <c r="E2741" i="21"/>
  <c r="G2741" i="21" s="1"/>
  <c r="E2742" i="21"/>
  <c r="G2742" i="21" s="1"/>
  <c r="E2743" i="21"/>
  <c r="G2743" i="21" s="1"/>
  <c r="E2744" i="21"/>
  <c r="G2744" i="21" s="1"/>
  <c r="I2744" i="21" s="1"/>
  <c r="E2745" i="21"/>
  <c r="G2745" i="21" s="1"/>
  <c r="E2746" i="21"/>
  <c r="G2746" i="21" s="1"/>
  <c r="E2747" i="21"/>
  <c r="G2747" i="21" s="1"/>
  <c r="E2748" i="21"/>
  <c r="G2748" i="21" s="1"/>
  <c r="E2749" i="21"/>
  <c r="G2749" i="21" s="1"/>
  <c r="E2750" i="21"/>
  <c r="G2750" i="21" s="1"/>
  <c r="E2751" i="21"/>
  <c r="G2751" i="21" s="1"/>
  <c r="E2752" i="21"/>
  <c r="G2752" i="21" s="1"/>
  <c r="E2753" i="21"/>
  <c r="G2753" i="21" s="1"/>
  <c r="I2753" i="21" s="1"/>
  <c r="J2753" i="21" s="1"/>
  <c r="E2754" i="21"/>
  <c r="G2754" i="21" s="1"/>
  <c r="E2755" i="21"/>
  <c r="G2755" i="21" s="1"/>
  <c r="E2756" i="21"/>
  <c r="G2756" i="21" s="1"/>
  <c r="E2757" i="21"/>
  <c r="G2757" i="21" s="1"/>
  <c r="E2758" i="21"/>
  <c r="G2758" i="21" s="1"/>
  <c r="E2759" i="21"/>
  <c r="G2759" i="21" s="1"/>
  <c r="E2760" i="21"/>
  <c r="G2760" i="21" s="1"/>
  <c r="E2761" i="21"/>
  <c r="G2761" i="21" s="1"/>
  <c r="I2761" i="21" s="1"/>
  <c r="J2761" i="21" s="1"/>
  <c r="L2761" i="21" s="1"/>
  <c r="E2762" i="21"/>
  <c r="G2762" i="21" s="1"/>
  <c r="E2763" i="21"/>
  <c r="G2763" i="21" s="1"/>
  <c r="E2764" i="21"/>
  <c r="G2764" i="21" s="1"/>
  <c r="E2765" i="21"/>
  <c r="G2765" i="21" s="1"/>
  <c r="E2766" i="21"/>
  <c r="G2766" i="21" s="1"/>
  <c r="I2766" i="21" s="1"/>
  <c r="E2767" i="21"/>
  <c r="G2767" i="21" s="1"/>
  <c r="E2768" i="21"/>
  <c r="G2768" i="21" s="1"/>
  <c r="E2769" i="21"/>
  <c r="G2769" i="21" s="1"/>
  <c r="I2769" i="21" s="1"/>
  <c r="E2770" i="21"/>
  <c r="G2770" i="21" s="1"/>
  <c r="E2771" i="21"/>
  <c r="G2771" i="21" s="1"/>
  <c r="E2772" i="21"/>
  <c r="G2772" i="21" s="1"/>
  <c r="E2773" i="21"/>
  <c r="G2773" i="21" s="1"/>
  <c r="E2774" i="21"/>
  <c r="G2774" i="21" s="1"/>
  <c r="I2774" i="21" s="1"/>
  <c r="E2775" i="21"/>
  <c r="G2775" i="21" s="1"/>
  <c r="E2776" i="21"/>
  <c r="G2776" i="21" s="1"/>
  <c r="E2777" i="21"/>
  <c r="G2777" i="21" s="1"/>
  <c r="I2777" i="21" s="1"/>
  <c r="E2778" i="21"/>
  <c r="G2778" i="21" s="1"/>
  <c r="E2779" i="21"/>
  <c r="G2779" i="21" s="1"/>
  <c r="E2780" i="21"/>
  <c r="G2780" i="21" s="1"/>
  <c r="E2781" i="21"/>
  <c r="G2781" i="21" s="1"/>
  <c r="E2782" i="21"/>
  <c r="G2782" i="21" s="1"/>
  <c r="I2782" i="21" s="1"/>
  <c r="E2783" i="21"/>
  <c r="G2783" i="21" s="1"/>
  <c r="E2784" i="21"/>
  <c r="G2784" i="21" s="1"/>
  <c r="E2785" i="21"/>
  <c r="G2785" i="21" s="1"/>
  <c r="I2785" i="21" s="1"/>
  <c r="E2786" i="21"/>
  <c r="G2786" i="21" s="1"/>
  <c r="E2787" i="21"/>
  <c r="G2787" i="21" s="1"/>
  <c r="I2787" i="21" s="1"/>
  <c r="E2788" i="21"/>
  <c r="G2788" i="21" s="1"/>
  <c r="E2789" i="21"/>
  <c r="G2789" i="21" s="1"/>
  <c r="E2790" i="21"/>
  <c r="G2790" i="21" s="1"/>
  <c r="I2790" i="21" s="1"/>
  <c r="J2790" i="21" s="1"/>
  <c r="E2791" i="21"/>
  <c r="G2791" i="21" s="1"/>
  <c r="E2792" i="21"/>
  <c r="G2792" i="21" s="1"/>
  <c r="E2793" i="21"/>
  <c r="G2793" i="21" s="1"/>
  <c r="I2793" i="21" s="1"/>
  <c r="E2794" i="21"/>
  <c r="G2794" i="21" s="1"/>
  <c r="E2795" i="21"/>
  <c r="G2795" i="21" s="1"/>
  <c r="I2795" i="21" s="1"/>
  <c r="K2795" i="21" s="1"/>
  <c r="E2796" i="21"/>
  <c r="G2796" i="21" s="1"/>
  <c r="E2797" i="21"/>
  <c r="G2797" i="21" s="1"/>
  <c r="E2798" i="21"/>
  <c r="G2798" i="21" s="1"/>
  <c r="I2798" i="21" s="1"/>
  <c r="E2799" i="21"/>
  <c r="G2799" i="21" s="1"/>
  <c r="E2800" i="21"/>
  <c r="G2800" i="21" s="1"/>
  <c r="E2801" i="21"/>
  <c r="G2801" i="21" s="1"/>
  <c r="I2801" i="21" s="1"/>
  <c r="E2802" i="21"/>
  <c r="G2802" i="21" s="1"/>
  <c r="I2802" i="21" s="1"/>
  <c r="E2803" i="21"/>
  <c r="G2803" i="21" s="1"/>
  <c r="I2803" i="21" s="1"/>
  <c r="E2804" i="21"/>
  <c r="G2804" i="21" s="1"/>
  <c r="E2805" i="21"/>
  <c r="G2805" i="21" s="1"/>
  <c r="E2806" i="21"/>
  <c r="G2806" i="21" s="1"/>
  <c r="I2806" i="21" s="1"/>
  <c r="J2806" i="21" s="1"/>
  <c r="E2807" i="21"/>
  <c r="G2807" i="21" s="1"/>
  <c r="E2808" i="21"/>
  <c r="G2808" i="21" s="1"/>
  <c r="E2809" i="21"/>
  <c r="G2809" i="21" s="1"/>
  <c r="I2809" i="21" s="1"/>
  <c r="E2810" i="21"/>
  <c r="G2810" i="21" s="1"/>
  <c r="I2810" i="21" s="1"/>
  <c r="K2810" i="21" s="1"/>
  <c r="E2811" i="21"/>
  <c r="G2811" i="21" s="1"/>
  <c r="I2811" i="21" s="1"/>
  <c r="E2812" i="21"/>
  <c r="G2812" i="21" s="1"/>
  <c r="E2813" i="21"/>
  <c r="G2813" i="21" s="1"/>
  <c r="E2814" i="21"/>
  <c r="G2814" i="21" s="1"/>
  <c r="E2815" i="21"/>
  <c r="G2815" i="21" s="1"/>
  <c r="E2816" i="21"/>
  <c r="G2816" i="21" s="1"/>
  <c r="E2817" i="21"/>
  <c r="G2817" i="21" s="1"/>
  <c r="I2817" i="21" s="1"/>
  <c r="E2818" i="21"/>
  <c r="G2818" i="21" s="1"/>
  <c r="I2818" i="21" s="1"/>
  <c r="J2818" i="21" s="1"/>
  <c r="E2819" i="21"/>
  <c r="G2819" i="21" s="1"/>
  <c r="I2819" i="21" s="1"/>
  <c r="E2820" i="21"/>
  <c r="G2820" i="21" s="1"/>
  <c r="E2821" i="21"/>
  <c r="G2821" i="21" s="1"/>
  <c r="E2822" i="21"/>
  <c r="G2822" i="21" s="1"/>
  <c r="I2822" i="21" s="1"/>
  <c r="J2822" i="21" s="1"/>
  <c r="E2823" i="21"/>
  <c r="G2823" i="21" s="1"/>
  <c r="E2824" i="21"/>
  <c r="G2824" i="21" s="1"/>
  <c r="E2825" i="21"/>
  <c r="G2825" i="21" s="1"/>
  <c r="I2825" i="21" s="1"/>
  <c r="E2826" i="21"/>
  <c r="G2826" i="21" s="1"/>
  <c r="I2826" i="21" s="1"/>
  <c r="K2826" i="21" s="1"/>
  <c r="E2827" i="21"/>
  <c r="G2827" i="21" s="1"/>
  <c r="I2827" i="21" s="1"/>
  <c r="E2828" i="21"/>
  <c r="G2828" i="21" s="1"/>
  <c r="E2829" i="21"/>
  <c r="G2829" i="21" s="1"/>
  <c r="E2830" i="21"/>
  <c r="G2830" i="21" s="1"/>
  <c r="E2831" i="21"/>
  <c r="G2831" i="21" s="1"/>
  <c r="E2832" i="21"/>
  <c r="G2832" i="21" s="1"/>
  <c r="E2833" i="21"/>
  <c r="G2833" i="21" s="1"/>
  <c r="I2833" i="21" s="1"/>
  <c r="E2834" i="21"/>
  <c r="G2834" i="21" s="1"/>
  <c r="I2834" i="21" s="1"/>
  <c r="K2834" i="21" s="1"/>
  <c r="E2835" i="21"/>
  <c r="G2835" i="21" s="1"/>
  <c r="I2835" i="21" s="1"/>
  <c r="E2836" i="21"/>
  <c r="G2836" i="21" s="1"/>
  <c r="E2837" i="21"/>
  <c r="G2837" i="21" s="1"/>
  <c r="E2838" i="21"/>
  <c r="G2838" i="21" s="1"/>
  <c r="I2838" i="21" s="1"/>
  <c r="J2838" i="21" s="1"/>
  <c r="E2839" i="21"/>
  <c r="G2839" i="21" s="1"/>
  <c r="E2840" i="21"/>
  <c r="G2840" i="21" s="1"/>
  <c r="E2841" i="21"/>
  <c r="G2841" i="21" s="1"/>
  <c r="I2841" i="21" s="1"/>
  <c r="E2842" i="21"/>
  <c r="G2842" i="21" s="1"/>
  <c r="I2842" i="21" s="1"/>
  <c r="K2842" i="21" s="1"/>
  <c r="E2843" i="21"/>
  <c r="G2843" i="21" s="1"/>
  <c r="I2843" i="21" s="1"/>
  <c r="E2844" i="21"/>
  <c r="G2844" i="21" s="1"/>
  <c r="E2845" i="21"/>
  <c r="G2845" i="21" s="1"/>
  <c r="E2846" i="21"/>
  <c r="G2846" i="21" s="1"/>
  <c r="E2847" i="21"/>
  <c r="G2847" i="21" s="1"/>
  <c r="E2848" i="21"/>
  <c r="G2848" i="21" s="1"/>
  <c r="E2849" i="21"/>
  <c r="G2849" i="21" s="1"/>
  <c r="I2849" i="21" s="1"/>
  <c r="E2850" i="21"/>
  <c r="G2850" i="21" s="1"/>
  <c r="I2850" i="21" s="1"/>
  <c r="K2850" i="21" s="1"/>
  <c r="E2851" i="21"/>
  <c r="G2851" i="21" s="1"/>
  <c r="I2851" i="21" s="1"/>
  <c r="E2852" i="21"/>
  <c r="G2852" i="21" s="1"/>
  <c r="E2853" i="21"/>
  <c r="G2853" i="21" s="1"/>
  <c r="E2854" i="21"/>
  <c r="G2854" i="21" s="1"/>
  <c r="I2854" i="21" s="1"/>
  <c r="J2854" i="21" s="1"/>
  <c r="L2854" i="21" s="1"/>
  <c r="E2855" i="21"/>
  <c r="G2855" i="21" s="1"/>
  <c r="E2856" i="21"/>
  <c r="G2856" i="21" s="1"/>
  <c r="E2857" i="21"/>
  <c r="G2857" i="21" s="1"/>
  <c r="I2857" i="21" s="1"/>
  <c r="J2857" i="21" s="1"/>
  <c r="L2857" i="21" s="1"/>
  <c r="E2858" i="21"/>
  <c r="G2858" i="21" s="1"/>
  <c r="I2858" i="21" s="1"/>
  <c r="E2859" i="21"/>
  <c r="G2859" i="21" s="1"/>
  <c r="I2859" i="21" s="1"/>
  <c r="E2860" i="21"/>
  <c r="G2860" i="21" s="1"/>
  <c r="E2861" i="21"/>
  <c r="G2861" i="21" s="1"/>
  <c r="E2862" i="21"/>
  <c r="G2862" i="21" s="1"/>
  <c r="E2863" i="21"/>
  <c r="G2863" i="21" s="1"/>
  <c r="E2864" i="21"/>
  <c r="G2864" i="21" s="1"/>
  <c r="E2865" i="21"/>
  <c r="G2865" i="21" s="1"/>
  <c r="I2865" i="21" s="1"/>
  <c r="E2866" i="21"/>
  <c r="G2866" i="21" s="1"/>
  <c r="I2866" i="21" s="1"/>
  <c r="K2866" i="21" s="1"/>
  <c r="E2867" i="21"/>
  <c r="G2867" i="21" s="1"/>
  <c r="I2867" i="21" s="1"/>
  <c r="E2868" i="21"/>
  <c r="G2868" i="21" s="1"/>
  <c r="E2869" i="21"/>
  <c r="G2869" i="21" s="1"/>
  <c r="E2870" i="21"/>
  <c r="G2870" i="21" s="1"/>
  <c r="I2870" i="21" s="1"/>
  <c r="J2870" i="21" s="1"/>
  <c r="E2871" i="21"/>
  <c r="G2871" i="21" s="1"/>
  <c r="E2872" i="21"/>
  <c r="G2872" i="21" s="1"/>
  <c r="E2873" i="21"/>
  <c r="G2873" i="21" s="1"/>
  <c r="I2873" i="21" s="1"/>
  <c r="E2874" i="21"/>
  <c r="G2874" i="21" s="1"/>
  <c r="I2874" i="21" s="1"/>
  <c r="E2875" i="21"/>
  <c r="G2875" i="21" s="1"/>
  <c r="I2875" i="21" s="1"/>
  <c r="E2876" i="21"/>
  <c r="G2876" i="21" s="1"/>
  <c r="I2876" i="21" s="1"/>
  <c r="J2876" i="21" s="1"/>
  <c r="L2876" i="21" s="1"/>
  <c r="E2877" i="21"/>
  <c r="G2877" i="21" s="1"/>
  <c r="E2878" i="21"/>
  <c r="G2878" i="21" s="1"/>
  <c r="E2879" i="21"/>
  <c r="G2879" i="21" s="1"/>
  <c r="E2880" i="21"/>
  <c r="G2880" i="21" s="1"/>
  <c r="E2881" i="21"/>
  <c r="G2881" i="21" s="1"/>
  <c r="I2881" i="21" s="1"/>
  <c r="J2881" i="21" s="1"/>
  <c r="L2881" i="21" s="1"/>
  <c r="E2882" i="21"/>
  <c r="G2882" i="21" s="1"/>
  <c r="I2882" i="21" s="1"/>
  <c r="E2883" i="21"/>
  <c r="G2883" i="21" s="1"/>
  <c r="I2883" i="21" s="1"/>
  <c r="E2884" i="21"/>
  <c r="G2884" i="21" s="1"/>
  <c r="I2884" i="21" s="1"/>
  <c r="E2885" i="21"/>
  <c r="G2885" i="21" s="1"/>
  <c r="E2886" i="21"/>
  <c r="G2886" i="21" s="1"/>
  <c r="I2886" i="21" s="1"/>
  <c r="E2887" i="21"/>
  <c r="G2887" i="21" s="1"/>
  <c r="E2888" i="21"/>
  <c r="G2888" i="21" s="1"/>
  <c r="E2889" i="21"/>
  <c r="G2889" i="21" s="1"/>
  <c r="I2889" i="21" s="1"/>
  <c r="E2890" i="21"/>
  <c r="G2890" i="21" s="1"/>
  <c r="I2890" i="21" s="1"/>
  <c r="E2891" i="21"/>
  <c r="G2891" i="21" s="1"/>
  <c r="I2891" i="21" s="1"/>
  <c r="E2892" i="21"/>
  <c r="G2892" i="21" s="1"/>
  <c r="I2892" i="21" s="1"/>
  <c r="J2892" i="21" s="1"/>
  <c r="E2893" i="21"/>
  <c r="G2893" i="21" s="1"/>
  <c r="E2894" i="21"/>
  <c r="G2894" i="21" s="1"/>
  <c r="E2895" i="21"/>
  <c r="G2895" i="21" s="1"/>
  <c r="E2896" i="21"/>
  <c r="G2896" i="21" s="1"/>
  <c r="E2897" i="21"/>
  <c r="G2897" i="21" s="1"/>
  <c r="I2897" i="21" s="1"/>
  <c r="J2897" i="21" s="1"/>
  <c r="E2898" i="21"/>
  <c r="G2898" i="21" s="1"/>
  <c r="I2898" i="21" s="1"/>
  <c r="J2898" i="21" s="1"/>
  <c r="E2899" i="21"/>
  <c r="G2899" i="21" s="1"/>
  <c r="I2899" i="21" s="1"/>
  <c r="J2899" i="21" s="1"/>
  <c r="E2900" i="21"/>
  <c r="G2900" i="21" s="1"/>
  <c r="I2900" i="21" s="1"/>
  <c r="J2900" i="21" s="1"/>
  <c r="L2900" i="21" s="1"/>
  <c r="E2901" i="21"/>
  <c r="G2901" i="21" s="1"/>
  <c r="E2902" i="21"/>
  <c r="G2902" i="21" s="1"/>
  <c r="E2903" i="21"/>
  <c r="G2903" i="21" s="1"/>
  <c r="E2904" i="21"/>
  <c r="G2904" i="21" s="1"/>
  <c r="E2905" i="21"/>
  <c r="G2905" i="21" s="1"/>
  <c r="I2905" i="21" s="1"/>
  <c r="J2905" i="21" s="1"/>
  <c r="L2905" i="21" s="1"/>
  <c r="E2906" i="21"/>
  <c r="G2906" i="21" s="1"/>
  <c r="I2906" i="21" s="1"/>
  <c r="E2907" i="21"/>
  <c r="G2907" i="21" s="1"/>
  <c r="I2907" i="21" s="1"/>
  <c r="E2908" i="21"/>
  <c r="G2908" i="21" s="1"/>
  <c r="I2908" i="21" s="1"/>
  <c r="J2908" i="21" s="1"/>
  <c r="E2909" i="21"/>
  <c r="G2909" i="21" s="1"/>
  <c r="E2910" i="21"/>
  <c r="G2910" i="21" s="1"/>
  <c r="I2910" i="21" s="1"/>
  <c r="E2911" i="21"/>
  <c r="G2911" i="21" s="1"/>
  <c r="E2912" i="21"/>
  <c r="G2912" i="21" s="1"/>
  <c r="E2913" i="21"/>
  <c r="G2913" i="21" s="1"/>
  <c r="I2913" i="21" s="1"/>
  <c r="J2913" i="21" s="1"/>
  <c r="E2914" i="21"/>
  <c r="G2914" i="21" s="1"/>
  <c r="I2914" i="21" s="1"/>
  <c r="J2914" i="21" s="1"/>
  <c r="E2915" i="21"/>
  <c r="G2915" i="21" s="1"/>
  <c r="I2915" i="21" s="1"/>
  <c r="E2916" i="21"/>
  <c r="G2916" i="21" s="1"/>
  <c r="I2916" i="21" s="1"/>
  <c r="E2917" i="21"/>
  <c r="G2917" i="21" s="1"/>
  <c r="E2918" i="21"/>
  <c r="G2918" i="21" s="1"/>
  <c r="E2919" i="21"/>
  <c r="G2919" i="21" s="1"/>
  <c r="E2920" i="21"/>
  <c r="G2920" i="21" s="1"/>
  <c r="I2920" i="21" s="1"/>
  <c r="E2921" i="21"/>
  <c r="G2921" i="21" s="1"/>
  <c r="I2921" i="21" s="1"/>
  <c r="J2921" i="21" s="1"/>
  <c r="E2922" i="21"/>
  <c r="G2922" i="21" s="1"/>
  <c r="E2923" i="21"/>
  <c r="G2923" i="21" s="1"/>
  <c r="E2924" i="21"/>
  <c r="G2924" i="21" s="1"/>
  <c r="I2924" i="21" s="1"/>
  <c r="J2924" i="21" s="1"/>
  <c r="L2924" i="21" s="1"/>
  <c r="E2925" i="21"/>
  <c r="G2925" i="21" s="1"/>
  <c r="E2926" i="21"/>
  <c r="G2926" i="21" s="1"/>
  <c r="I2926" i="21" s="1"/>
  <c r="J2926" i="21" s="1"/>
  <c r="L2926" i="21" s="1"/>
  <c r="E2927" i="21"/>
  <c r="G2927" i="21" s="1"/>
  <c r="E2928" i="21"/>
  <c r="G2928" i="21" s="1"/>
  <c r="I2928" i="21" s="1"/>
  <c r="J2928" i="21" s="1"/>
  <c r="L2928" i="21" s="1"/>
  <c r="E2929" i="21"/>
  <c r="G2929" i="21" s="1"/>
  <c r="I2929" i="21" s="1"/>
  <c r="J2929" i="21" s="1"/>
  <c r="E2930" i="21"/>
  <c r="G2930" i="21" s="1"/>
  <c r="I2930" i="21" s="1"/>
  <c r="E2931" i="21"/>
  <c r="G2931" i="21" s="1"/>
  <c r="I2931" i="21" s="1"/>
  <c r="K2931" i="21" s="1"/>
  <c r="E2932" i="21"/>
  <c r="G2932" i="21" s="1"/>
  <c r="I2932" i="21" s="1"/>
  <c r="J2932" i="21" s="1"/>
  <c r="E2933" i="21"/>
  <c r="G2933" i="21" s="1"/>
  <c r="E2934" i="21"/>
  <c r="G2934" i="21" s="1"/>
  <c r="I2934" i="21" s="1"/>
  <c r="E2935" i="21"/>
  <c r="G2935" i="21" s="1"/>
  <c r="E2936" i="21"/>
  <c r="G2936" i="21" s="1"/>
  <c r="E2937" i="21"/>
  <c r="G2937" i="21" s="1"/>
  <c r="I2937" i="21" s="1"/>
  <c r="J2937" i="21" s="1"/>
  <c r="E2938" i="21"/>
  <c r="G2938" i="21" s="1"/>
  <c r="I2938" i="21" s="1"/>
  <c r="E2939" i="21"/>
  <c r="G2939" i="21" s="1"/>
  <c r="E2940" i="21"/>
  <c r="G2940" i="21" s="1"/>
  <c r="I2940" i="21" s="1"/>
  <c r="J2940" i="21" s="1"/>
  <c r="E2941" i="21"/>
  <c r="G2941" i="21" s="1"/>
  <c r="E2942" i="21"/>
  <c r="G2942" i="21" s="1"/>
  <c r="E2943" i="21"/>
  <c r="G2943" i="21" s="1"/>
  <c r="E2944" i="21"/>
  <c r="G2944" i="21" s="1"/>
  <c r="I2944" i="21" s="1"/>
  <c r="E2945" i="21"/>
  <c r="G2945" i="21" s="1"/>
  <c r="I2945" i="21" s="1"/>
  <c r="E2946" i="21"/>
  <c r="G2946" i="21" s="1"/>
  <c r="E2947" i="21"/>
  <c r="G2947" i="21" s="1"/>
  <c r="I2947" i="21" s="1"/>
  <c r="J2947" i="21" s="1"/>
  <c r="E2948" i="21"/>
  <c r="G2948" i="21" s="1"/>
  <c r="I2948" i="21" s="1"/>
  <c r="E2949" i="21"/>
  <c r="G2949" i="21" s="1"/>
  <c r="E2950" i="21"/>
  <c r="G2950" i="21" s="1"/>
  <c r="I2950" i="21" s="1"/>
  <c r="J2950" i="21" s="1"/>
  <c r="L2950" i="21" s="1"/>
  <c r="E2951" i="21"/>
  <c r="G2951" i="21" s="1"/>
  <c r="I2951" i="21" s="1"/>
  <c r="E2952" i="21"/>
  <c r="G2952" i="21" s="1"/>
  <c r="I2952" i="21" s="1"/>
  <c r="J2952" i="21" s="1"/>
  <c r="L2952" i="21" s="1"/>
  <c r="E2953" i="21"/>
  <c r="G2953" i="21" s="1"/>
  <c r="I2953" i="21" s="1"/>
  <c r="J2953" i="21" s="1"/>
  <c r="L2953" i="21" s="1"/>
  <c r="E2954" i="21"/>
  <c r="G2954" i="21" s="1"/>
  <c r="E2955" i="21"/>
  <c r="G2955" i="21" s="1"/>
  <c r="I2955" i="21" s="1"/>
  <c r="J2955" i="21" s="1"/>
  <c r="E2956" i="21"/>
  <c r="G2956" i="21" s="1"/>
  <c r="I2956" i="21" s="1"/>
  <c r="E2957" i="21"/>
  <c r="G2957" i="21" s="1"/>
  <c r="E2958" i="21"/>
  <c r="G2958" i="21" s="1"/>
  <c r="I2958" i="21" s="1"/>
  <c r="K2958" i="21" s="1"/>
  <c r="E2959" i="21"/>
  <c r="G2959" i="21" s="1"/>
  <c r="I2959" i="21" s="1"/>
  <c r="E2960" i="21"/>
  <c r="G2960" i="21" s="1"/>
  <c r="I2960" i="21" s="1"/>
  <c r="K2960" i="21" s="1"/>
  <c r="E2961" i="21"/>
  <c r="G2961" i="21" s="1"/>
  <c r="I2961" i="21" s="1"/>
  <c r="E2962" i="21"/>
  <c r="G2962" i="21" s="1"/>
  <c r="E2963" i="21"/>
  <c r="G2963" i="21" s="1"/>
  <c r="I2963" i="21" s="1"/>
  <c r="E2964" i="21"/>
  <c r="G2964" i="21" s="1"/>
  <c r="I2964" i="21" s="1"/>
  <c r="E2965" i="21"/>
  <c r="G2965" i="21" s="1"/>
  <c r="E2966" i="21"/>
  <c r="G2966" i="21" s="1"/>
  <c r="I2966" i="21" s="1"/>
  <c r="E2967" i="21"/>
  <c r="G2967" i="21" s="1"/>
  <c r="I2967" i="21" s="1"/>
  <c r="E2968" i="21"/>
  <c r="G2968" i="21" s="1"/>
  <c r="I2968" i="21" s="1"/>
  <c r="K2968" i="21" s="1"/>
  <c r="E2969" i="21"/>
  <c r="G2969" i="21" s="1"/>
  <c r="I2969" i="21" s="1"/>
  <c r="E2970" i="21"/>
  <c r="G2970" i="21" s="1"/>
  <c r="E2971" i="21"/>
  <c r="G2971" i="21" s="1"/>
  <c r="I2971" i="21" s="1"/>
  <c r="E2972" i="21"/>
  <c r="G2972" i="21" s="1"/>
  <c r="I2972" i="21" s="1"/>
  <c r="E2973" i="21"/>
  <c r="G2973" i="21" s="1"/>
  <c r="E2974" i="21"/>
  <c r="G2974" i="21" s="1"/>
  <c r="I2974" i="21" s="1"/>
  <c r="J2974" i="21" s="1"/>
  <c r="L2974" i="21" s="1"/>
  <c r="E2975" i="21"/>
  <c r="G2975" i="21" s="1"/>
  <c r="I2975" i="21" s="1"/>
  <c r="E2976" i="21"/>
  <c r="G2976" i="21" s="1"/>
  <c r="I2976" i="21" s="1"/>
  <c r="E2977" i="21"/>
  <c r="G2977" i="21" s="1"/>
  <c r="I2977" i="21" s="1"/>
  <c r="J2977" i="21" s="1"/>
  <c r="L2977" i="21" s="1"/>
  <c r="E2978" i="21"/>
  <c r="G2978" i="21" s="1"/>
  <c r="E2979" i="21"/>
  <c r="G2979" i="21" s="1"/>
  <c r="I2979" i="21" s="1"/>
  <c r="J2979" i="21" s="1"/>
  <c r="E2980" i="21"/>
  <c r="G2980" i="21" s="1"/>
  <c r="I2980" i="21" s="1"/>
  <c r="E2981" i="21"/>
  <c r="G2981" i="21" s="1"/>
  <c r="E2982" i="21"/>
  <c r="G2982" i="21" s="1"/>
  <c r="I2982" i="21" s="1"/>
  <c r="J2982" i="21" s="1"/>
  <c r="E2983" i="21"/>
  <c r="G2983" i="21" s="1"/>
  <c r="I2983" i="21" s="1"/>
  <c r="E2984" i="21"/>
  <c r="G2984" i="21" s="1"/>
  <c r="I2984" i="21" s="1"/>
  <c r="K2984" i="21" s="1"/>
  <c r="E2985" i="21"/>
  <c r="G2985" i="21" s="1"/>
  <c r="I2985" i="21" s="1"/>
  <c r="E2986" i="21"/>
  <c r="G2986" i="21" s="1"/>
  <c r="E2987" i="21"/>
  <c r="G2987" i="21" s="1"/>
  <c r="I2987" i="21" s="1"/>
  <c r="J2987" i="21" s="1"/>
  <c r="E2988" i="21"/>
  <c r="G2988" i="21" s="1"/>
  <c r="I2988" i="21" s="1"/>
  <c r="E2989" i="21"/>
  <c r="G2989" i="21" s="1"/>
  <c r="E2990" i="21"/>
  <c r="G2990" i="21" s="1"/>
  <c r="I2990" i="21" s="1"/>
  <c r="K2990" i="21" s="1"/>
  <c r="E2991" i="21"/>
  <c r="G2991" i="21" s="1"/>
  <c r="I2991" i="21" s="1"/>
  <c r="J2991" i="21" s="1"/>
  <c r="E2992" i="21"/>
  <c r="G2992" i="21" s="1"/>
  <c r="E2993" i="21"/>
  <c r="G2993" i="21" s="1"/>
  <c r="I2993" i="21" s="1"/>
  <c r="J2993" i="21" s="1"/>
  <c r="E2994" i="21"/>
  <c r="G2994" i="21" s="1"/>
  <c r="I2994" i="21" s="1"/>
  <c r="E2995" i="21"/>
  <c r="G2995" i="21" s="1"/>
  <c r="E2996" i="21"/>
  <c r="G2996" i="21" s="1"/>
  <c r="I2996" i="21" s="1"/>
  <c r="E2997" i="21"/>
  <c r="G2997" i="21" s="1"/>
  <c r="E2998" i="21"/>
  <c r="G2998" i="21" s="1"/>
  <c r="I2998" i="21" s="1"/>
  <c r="E2999" i="21"/>
  <c r="G2999" i="21" s="1"/>
  <c r="I2999" i="21" s="1"/>
  <c r="J2999" i="21" s="1"/>
  <c r="E3000" i="21"/>
  <c r="G3000" i="21" s="1"/>
  <c r="I3000" i="21" s="1"/>
  <c r="J3000" i="21" s="1"/>
  <c r="E3001" i="21"/>
  <c r="G3001" i="21" s="1"/>
  <c r="E3002" i="21"/>
  <c r="G3002" i="21" s="1"/>
  <c r="I3002" i="21" s="1"/>
  <c r="J3002" i="21" s="1"/>
  <c r="E3003" i="21"/>
  <c r="G3003" i="21" s="1"/>
  <c r="I3003" i="21" s="1"/>
  <c r="E3004" i="21"/>
  <c r="G3004" i="21" s="1"/>
  <c r="I3004" i="21" s="1"/>
  <c r="K3004" i="21" s="1"/>
  <c r="E3005" i="21"/>
  <c r="G3005" i="21" s="1"/>
  <c r="E3006" i="21"/>
  <c r="G3006" i="21" s="1"/>
  <c r="E3007" i="21"/>
  <c r="G3007" i="21" s="1"/>
  <c r="E3008" i="21"/>
  <c r="G3008" i="21" s="1"/>
  <c r="E3009" i="21"/>
  <c r="G3009" i="21" s="1"/>
  <c r="I3009" i="21" s="1"/>
  <c r="E3010" i="21"/>
  <c r="G3010" i="21" s="1"/>
  <c r="I3010" i="21" s="1"/>
  <c r="E3011" i="21"/>
  <c r="G3011" i="21" s="1"/>
  <c r="E3012" i="21"/>
  <c r="G3012" i="21" s="1"/>
  <c r="I3012" i="21" s="1"/>
  <c r="K3012" i="21" s="1"/>
  <c r="E3013" i="21"/>
  <c r="G3013" i="21" s="1"/>
  <c r="I3013" i="21" s="1"/>
  <c r="E3014" i="21"/>
  <c r="G3014" i="21" s="1"/>
  <c r="I3014" i="21" s="1"/>
  <c r="K3014" i="21" s="1"/>
  <c r="E3015" i="21"/>
  <c r="G3015" i="21" s="1"/>
  <c r="I3015" i="21" s="1"/>
  <c r="E3016" i="21"/>
  <c r="G3016" i="21" s="1"/>
  <c r="I3016" i="21" s="1"/>
  <c r="J3016" i="21" s="1"/>
  <c r="E3017" i="21"/>
  <c r="G3017" i="21" s="1"/>
  <c r="E3018" i="21"/>
  <c r="G3018" i="21" s="1"/>
  <c r="E3019" i="21"/>
  <c r="G3019" i="21" s="1"/>
  <c r="E3020" i="21"/>
  <c r="G3020" i="21" s="1"/>
  <c r="I3020" i="21" s="1"/>
  <c r="K3020" i="21" s="1"/>
  <c r="E3021" i="21"/>
  <c r="G3021" i="21" s="1"/>
  <c r="I3021" i="21" s="1"/>
  <c r="E3022" i="21"/>
  <c r="G3022" i="21" s="1"/>
  <c r="I3022" i="21" s="1"/>
  <c r="J3022" i="21" s="1"/>
  <c r="E3023" i="21"/>
  <c r="G3023" i="21" s="1"/>
  <c r="E3024" i="21"/>
  <c r="G3024" i="21" s="1"/>
  <c r="I3024" i="21" s="1"/>
  <c r="J3024" i="21" s="1"/>
  <c r="E3025" i="21"/>
  <c r="G3025" i="21" s="1"/>
  <c r="E3026" i="21"/>
  <c r="G3026" i="21" s="1"/>
  <c r="E3027" i="21"/>
  <c r="G3027" i="21" s="1"/>
  <c r="E3028" i="21"/>
  <c r="G3028" i="21" s="1"/>
  <c r="I3028" i="21" s="1"/>
  <c r="E3029" i="21"/>
  <c r="G3029" i="21" s="1"/>
  <c r="I3029" i="21" s="1"/>
  <c r="E3030" i="21"/>
  <c r="G3030" i="21" s="1"/>
  <c r="I3030" i="21" s="1"/>
  <c r="E3031" i="21"/>
  <c r="G3031" i="21" s="1"/>
  <c r="I3031" i="21" s="1"/>
  <c r="J3031" i="21" s="1"/>
  <c r="E3032" i="21"/>
  <c r="G3032" i="21" s="1"/>
  <c r="I3032" i="21" s="1"/>
  <c r="E3033" i="21"/>
  <c r="G3033" i="21" s="1"/>
  <c r="E3034" i="21"/>
  <c r="G3034" i="21" s="1"/>
  <c r="E3035" i="21"/>
  <c r="G3035" i="21" s="1"/>
  <c r="E3036" i="21"/>
  <c r="G3036" i="21" s="1"/>
  <c r="E3037" i="21"/>
  <c r="G3037" i="21" s="1"/>
  <c r="E3038" i="21"/>
  <c r="G3038" i="21" s="1"/>
  <c r="I3038" i="21" s="1"/>
  <c r="E3039" i="21"/>
  <c r="G3039" i="21" s="1"/>
  <c r="I3039" i="21" s="1"/>
  <c r="J3039" i="21" s="1"/>
  <c r="E3040" i="21"/>
  <c r="G3040" i="21" s="1"/>
  <c r="I3040" i="21" s="1"/>
  <c r="J3040" i="21" s="1"/>
  <c r="E3041" i="21"/>
  <c r="G3041" i="21" s="1"/>
  <c r="E3042" i="21"/>
  <c r="G3042" i="21" s="1"/>
  <c r="E3043" i="21"/>
  <c r="G3043" i="21" s="1"/>
  <c r="I3043" i="21" s="1"/>
  <c r="E3044" i="21"/>
  <c r="G3044" i="21" s="1"/>
  <c r="I3044" i="21" s="1"/>
  <c r="J3044" i="21" s="1"/>
  <c r="E3045" i="21"/>
  <c r="G3045" i="21" s="1"/>
  <c r="I3045" i="21" s="1"/>
  <c r="E3046" i="21"/>
  <c r="G3046" i="21" s="1"/>
  <c r="E3047" i="21"/>
  <c r="G3047" i="21" s="1"/>
  <c r="I3047" i="21" s="1"/>
  <c r="J3047" i="21" s="1"/>
  <c r="L3047" i="21" s="1"/>
  <c r="E3048" i="21"/>
  <c r="G3048" i="21" s="1"/>
  <c r="E3049" i="21"/>
  <c r="G3049" i="21" s="1"/>
  <c r="E3050" i="21"/>
  <c r="G3050" i="21" s="1"/>
  <c r="E3051" i="21"/>
  <c r="G3051" i="21" s="1"/>
  <c r="E3052" i="21"/>
  <c r="G3052" i="21" s="1"/>
  <c r="E3053" i="21"/>
  <c r="G3053" i="21" s="1"/>
  <c r="E3054" i="21"/>
  <c r="G3054" i="21" s="1"/>
  <c r="I3054" i="21" s="1"/>
  <c r="J3054" i="21" s="1"/>
  <c r="E3055" i="21"/>
  <c r="G3055" i="21" s="1"/>
  <c r="I3055" i="21" s="1"/>
  <c r="J3055" i="21" s="1"/>
  <c r="L3055" i="21" s="1"/>
  <c r="E3056" i="21"/>
  <c r="G3056" i="21" s="1"/>
  <c r="I3056" i="21" s="1"/>
  <c r="J3056" i="21" s="1"/>
  <c r="L3056" i="21" s="1"/>
  <c r="E3057" i="21"/>
  <c r="G3057" i="21" s="1"/>
  <c r="E3058" i="21"/>
  <c r="G3058" i="21" s="1"/>
  <c r="E3059" i="21"/>
  <c r="G3059" i="21" s="1"/>
  <c r="E3060" i="21"/>
  <c r="G3060" i="21" s="1"/>
  <c r="E3061" i="21"/>
  <c r="G3061" i="21" s="1"/>
  <c r="E3062" i="21"/>
  <c r="G3062" i="21" s="1"/>
  <c r="I3062" i="21" s="1"/>
  <c r="J3062" i="21" s="1"/>
  <c r="E3063" i="21"/>
  <c r="G3063" i="21" s="1"/>
  <c r="E3064" i="21"/>
  <c r="G3064" i="21" s="1"/>
  <c r="E3065" i="21"/>
  <c r="G3065" i="21" s="1"/>
  <c r="E3066" i="21"/>
  <c r="G3066" i="21" s="1"/>
  <c r="E3067" i="21"/>
  <c r="G3067" i="21" s="1"/>
  <c r="E3068" i="21"/>
  <c r="G3068" i="21" s="1"/>
  <c r="E3069" i="21"/>
  <c r="G3069" i="21" s="1"/>
  <c r="I3069" i="21" s="1"/>
  <c r="E3070" i="21"/>
  <c r="G3070" i="21" s="1"/>
  <c r="I3070" i="21" s="1"/>
  <c r="J3070" i="21" s="1"/>
  <c r="L3070" i="21" s="1"/>
  <c r="E3071" i="21"/>
  <c r="G3071" i="21" s="1"/>
  <c r="I3071" i="21" s="1"/>
  <c r="J3071" i="21" s="1"/>
  <c r="L3071" i="21" s="1"/>
  <c r="E3072" i="21"/>
  <c r="G3072" i="21" s="1"/>
  <c r="I3072" i="21" s="1"/>
  <c r="E3073" i="21"/>
  <c r="G3073" i="21" s="1"/>
  <c r="E3074" i="21"/>
  <c r="G3074" i="21" s="1"/>
  <c r="E3075" i="21"/>
  <c r="G3075" i="21" s="1"/>
  <c r="E3076" i="21"/>
  <c r="G3076" i="21" s="1"/>
  <c r="E3077" i="21"/>
  <c r="G3077" i="21" s="1"/>
  <c r="I3077" i="21" s="1"/>
  <c r="E3078" i="21"/>
  <c r="G3078" i="21" s="1"/>
  <c r="I3078" i="21" s="1"/>
  <c r="E3079" i="21"/>
  <c r="G3079" i="21" s="1"/>
  <c r="I3079" i="21" s="1"/>
  <c r="E3080" i="21"/>
  <c r="G3080" i="21" s="1"/>
  <c r="I3080" i="21" s="1"/>
  <c r="E3081" i="21"/>
  <c r="G3081" i="21" s="1"/>
  <c r="E3082" i="21"/>
  <c r="G3082" i="21" s="1"/>
  <c r="E3083" i="21"/>
  <c r="G3083" i="21" s="1"/>
  <c r="E3084" i="21"/>
  <c r="G3084" i="21" s="1"/>
  <c r="E3085" i="21"/>
  <c r="G3085" i="21" s="1"/>
  <c r="I3085" i="21" s="1"/>
  <c r="E3086" i="21"/>
  <c r="G3086" i="21" s="1"/>
  <c r="I3086" i="21" s="1"/>
  <c r="E3087" i="21"/>
  <c r="G3087" i="21" s="1"/>
  <c r="I3087" i="21" s="1"/>
  <c r="E3088" i="21"/>
  <c r="G3088" i="21" s="1"/>
  <c r="I3088" i="21" s="1"/>
  <c r="E3089" i="21"/>
  <c r="G3089" i="21" s="1"/>
  <c r="E3090" i="21"/>
  <c r="G3090" i="21" s="1"/>
  <c r="E3091" i="21"/>
  <c r="G3091" i="21" s="1"/>
  <c r="E3092" i="21"/>
  <c r="G3092" i="21" s="1"/>
  <c r="E3093" i="21"/>
  <c r="G3093" i="21" s="1"/>
  <c r="I3093" i="21" s="1"/>
  <c r="J3093" i="21" s="1"/>
  <c r="L3093" i="21" s="1"/>
  <c r="E3094" i="21"/>
  <c r="G3094" i="21" s="1"/>
  <c r="I3094" i="21" s="1"/>
  <c r="J3094" i="21" s="1"/>
  <c r="L3094" i="21" s="1"/>
  <c r="E3095" i="21"/>
  <c r="G3095" i="21" s="1"/>
  <c r="I3095" i="21" s="1"/>
  <c r="E3096" i="21"/>
  <c r="G3096" i="21" s="1"/>
  <c r="I3096" i="21" s="1"/>
  <c r="E3097" i="21"/>
  <c r="G3097" i="21" s="1"/>
  <c r="E3098" i="21"/>
  <c r="G3098" i="21" s="1"/>
  <c r="E3099" i="21"/>
  <c r="G3099" i="21" s="1"/>
  <c r="E3100" i="21"/>
  <c r="G3100" i="21" s="1"/>
  <c r="E3101" i="21"/>
  <c r="G3101" i="21" s="1"/>
  <c r="I3101" i="21" s="1"/>
  <c r="K3101" i="21" s="1"/>
  <c r="E3102" i="21"/>
  <c r="G3102" i="21" s="1"/>
  <c r="I3102" i="21" s="1"/>
  <c r="J3102" i="21" s="1"/>
  <c r="E3103" i="21"/>
  <c r="G3103" i="21" s="1"/>
  <c r="I3103" i="21" s="1"/>
  <c r="K3103" i="21" s="1"/>
  <c r="E3104" i="21"/>
  <c r="G3104" i="21" s="1"/>
  <c r="I3104" i="21" s="1"/>
  <c r="J3104" i="21" s="1"/>
  <c r="E3105" i="21"/>
  <c r="G3105" i="21" s="1"/>
  <c r="I3105" i="21" s="1"/>
  <c r="J3105" i="21" s="1"/>
  <c r="E3106" i="21"/>
  <c r="G3106" i="21" s="1"/>
  <c r="E3107" i="21"/>
  <c r="G3107" i="21" s="1"/>
  <c r="E3108" i="21"/>
  <c r="G3108" i="21" s="1"/>
  <c r="E3109" i="21"/>
  <c r="G3109" i="21" s="1"/>
  <c r="I3109" i="21" s="1"/>
  <c r="E3110" i="21"/>
  <c r="G3110" i="21" s="1"/>
  <c r="I3110" i="21" s="1"/>
  <c r="J3110" i="21" s="1"/>
  <c r="E3111" i="21"/>
  <c r="G3111" i="21" s="1"/>
  <c r="E3112" i="21"/>
  <c r="G3112" i="21" s="1"/>
  <c r="I3112" i="21" s="1"/>
  <c r="J3112" i="21" s="1"/>
  <c r="E3113" i="21"/>
  <c r="G3113" i="21" s="1"/>
  <c r="E3114" i="21"/>
  <c r="G3114" i="21" s="1"/>
  <c r="E3115" i="21"/>
  <c r="G3115" i="21" s="1"/>
  <c r="I3115" i="21" s="1"/>
  <c r="J3115" i="21" s="1"/>
  <c r="E3116" i="21"/>
  <c r="G3116" i="21" s="1"/>
  <c r="E3117" i="21"/>
  <c r="G3117" i="21" s="1"/>
  <c r="I3117" i="21" s="1"/>
  <c r="J3117" i="21" s="1"/>
  <c r="L3117" i="21" s="1"/>
  <c r="E3118" i="21"/>
  <c r="G3118" i="21" s="1"/>
  <c r="I3118" i="21" s="1"/>
  <c r="E3119" i="21"/>
  <c r="G3119" i="21" s="1"/>
  <c r="I3119" i="21" s="1"/>
  <c r="J3119" i="21" s="1"/>
  <c r="L3119" i="21" s="1"/>
  <c r="E3120" i="21"/>
  <c r="G3120" i="21" s="1"/>
  <c r="I3120" i="21" s="1"/>
  <c r="E3121" i="21"/>
  <c r="G3121" i="21" s="1"/>
  <c r="I3121" i="21" s="1"/>
  <c r="J3121" i="21" s="1"/>
  <c r="L3121" i="21" s="1"/>
  <c r="E3122" i="21"/>
  <c r="G3122" i="21" s="1"/>
  <c r="E3123" i="21"/>
  <c r="G3123" i="21" s="1"/>
  <c r="E3124" i="21"/>
  <c r="G3124" i="21" s="1"/>
  <c r="E3125" i="21"/>
  <c r="G3125" i="21" s="1"/>
  <c r="I3125" i="21" s="1"/>
  <c r="E3126" i="21"/>
  <c r="G3126" i="21" s="1"/>
  <c r="I3126" i="21" s="1"/>
  <c r="E3127" i="21"/>
  <c r="G3127" i="21" s="1"/>
  <c r="I3127" i="21" s="1"/>
  <c r="E3128" i="21"/>
  <c r="G3128" i="21" s="1"/>
  <c r="I3128" i="21" s="1"/>
  <c r="E3129" i="21"/>
  <c r="G3129" i="21" s="1"/>
  <c r="I3129" i="21" s="1"/>
  <c r="E3130" i="21"/>
  <c r="G3130" i="21" s="1"/>
  <c r="E3131" i="21"/>
  <c r="G3131" i="21" s="1"/>
  <c r="E3132" i="21"/>
  <c r="G3132" i="21" s="1"/>
  <c r="E3133" i="21"/>
  <c r="G3133" i="21" s="1"/>
  <c r="I3133" i="21" s="1"/>
  <c r="E3134" i="21"/>
  <c r="G3134" i="21" s="1"/>
  <c r="I3134" i="21" s="1"/>
  <c r="E3135" i="21"/>
  <c r="G3135" i="21" s="1"/>
  <c r="I3135" i="21" s="1"/>
  <c r="E3136" i="21"/>
  <c r="G3136" i="21" s="1"/>
  <c r="I3136" i="21" s="1"/>
  <c r="E3137" i="21"/>
  <c r="G3137" i="21" s="1"/>
  <c r="I3137" i="21" s="1"/>
  <c r="E3138" i="21"/>
  <c r="G3138" i="21" s="1"/>
  <c r="E3139" i="21"/>
  <c r="G3139" i="21" s="1"/>
  <c r="E3140" i="21"/>
  <c r="G3140" i="21" s="1"/>
  <c r="E3141" i="21"/>
  <c r="G3141" i="21" s="1"/>
  <c r="I3141" i="21" s="1"/>
  <c r="J3141" i="21" s="1"/>
  <c r="L3141" i="21" s="1"/>
  <c r="E3142" i="21"/>
  <c r="G3142" i="21" s="1"/>
  <c r="I3142" i="21" s="1"/>
  <c r="E3143" i="21"/>
  <c r="G3143" i="21" s="1"/>
  <c r="I3143" i="21" s="1"/>
  <c r="J3143" i="21" s="1"/>
  <c r="L3143" i="21" s="1"/>
  <c r="E3144" i="21"/>
  <c r="G3144" i="21" s="1"/>
  <c r="I3144" i="21" s="1"/>
  <c r="E3145" i="21"/>
  <c r="G3145" i="21" s="1"/>
  <c r="I3145" i="21" s="1"/>
  <c r="J3145" i="21" s="1"/>
  <c r="L3145" i="21" s="1"/>
  <c r="E3146" i="21"/>
  <c r="G3146" i="21" s="1"/>
  <c r="E3147" i="21"/>
  <c r="G3147" i="21" s="1"/>
  <c r="E3148" i="21"/>
  <c r="G3148" i="21" s="1"/>
  <c r="E3149" i="21"/>
  <c r="G3149" i="21" s="1"/>
  <c r="I3149" i="21" s="1"/>
  <c r="E3150" i="21"/>
  <c r="G3150" i="21" s="1"/>
  <c r="I3150" i="21" s="1"/>
  <c r="E3151" i="21"/>
  <c r="G3151" i="21" s="1"/>
  <c r="I3151" i="21" s="1"/>
  <c r="E3152" i="21"/>
  <c r="G3152" i="21" s="1"/>
  <c r="I3152" i="21" s="1"/>
  <c r="E3153" i="21"/>
  <c r="G3153" i="21" s="1"/>
  <c r="I3153" i="21" s="1"/>
  <c r="E3154" i="21"/>
  <c r="G3154" i="21" s="1"/>
  <c r="E3155" i="21"/>
  <c r="G3155" i="21" s="1"/>
  <c r="E3156" i="21"/>
  <c r="G3156" i="21" s="1"/>
  <c r="E3157" i="21"/>
  <c r="G3157" i="21" s="1"/>
  <c r="I3157" i="21" s="1"/>
  <c r="E3158" i="21"/>
  <c r="G3158" i="21" s="1"/>
  <c r="I3158" i="21" s="1"/>
  <c r="E3159" i="21"/>
  <c r="G3159" i="21" s="1"/>
  <c r="I3159" i="21" s="1"/>
  <c r="E3160" i="21"/>
  <c r="G3160" i="21" s="1"/>
  <c r="I3160" i="21" s="1"/>
  <c r="E3161" i="21"/>
  <c r="G3161" i="21" s="1"/>
  <c r="I3161" i="21" s="1"/>
  <c r="E3162" i="21"/>
  <c r="G3162" i="21" s="1"/>
  <c r="E3163" i="21"/>
  <c r="G3163" i="21" s="1"/>
  <c r="E3164" i="21"/>
  <c r="G3164" i="21" s="1"/>
  <c r="E3165" i="21"/>
  <c r="G3165" i="21" s="1"/>
  <c r="I3165" i="21" s="1"/>
  <c r="J3165" i="21" s="1"/>
  <c r="E3166" i="21"/>
  <c r="G3166" i="21" s="1"/>
  <c r="I3166" i="21" s="1"/>
  <c r="E3167" i="21"/>
  <c r="G3167" i="21" s="1"/>
  <c r="I3167" i="21" s="1"/>
  <c r="J3167" i="21" s="1"/>
  <c r="E3168" i="21"/>
  <c r="G3168" i="21" s="1"/>
  <c r="I3168" i="21" s="1"/>
  <c r="E3169" i="21"/>
  <c r="G3169" i="21" s="1"/>
  <c r="I3169" i="21" s="1"/>
  <c r="J3169" i="21" s="1"/>
  <c r="E3170" i="21"/>
  <c r="G3170" i="21" s="1"/>
  <c r="E3171" i="21"/>
  <c r="G3171" i="21" s="1"/>
  <c r="I3171" i="21" s="1"/>
  <c r="E3172" i="21"/>
  <c r="G3172" i="21" s="1"/>
  <c r="E3173" i="21"/>
  <c r="G3173" i="21" s="1"/>
  <c r="I3173" i="21" s="1"/>
  <c r="E3174" i="21"/>
  <c r="G3174" i="21" s="1"/>
  <c r="I3174" i="21" s="1"/>
  <c r="E3175" i="21"/>
  <c r="G3175" i="21" s="1"/>
  <c r="I3175" i="21" s="1"/>
  <c r="E3176" i="21"/>
  <c r="G3176" i="21" s="1"/>
  <c r="I3176" i="21" s="1"/>
  <c r="E3177" i="21"/>
  <c r="G3177" i="21" s="1"/>
  <c r="I3177" i="21" s="1"/>
  <c r="E3178" i="21"/>
  <c r="G3178" i="21" s="1"/>
  <c r="E3179" i="21"/>
  <c r="G3179" i="21" s="1"/>
  <c r="I3179" i="21" s="1"/>
  <c r="E3180" i="21"/>
  <c r="G3180" i="21" s="1"/>
  <c r="E3181" i="21"/>
  <c r="G3181" i="21" s="1"/>
  <c r="I3181" i="21" s="1"/>
  <c r="E3182" i="21"/>
  <c r="G3182" i="21" s="1"/>
  <c r="I3182" i="21" s="1"/>
  <c r="E3183" i="21"/>
  <c r="G3183" i="21" s="1"/>
  <c r="I3183" i="21" s="1"/>
  <c r="E3184" i="21"/>
  <c r="G3184" i="21" s="1"/>
  <c r="E3185" i="21"/>
  <c r="G3185" i="21" s="1"/>
  <c r="I3185" i="21" s="1"/>
  <c r="E3186" i="21"/>
  <c r="G3186" i="21" s="1"/>
  <c r="E3187" i="21"/>
  <c r="G3187" i="21" s="1"/>
  <c r="I3187" i="21" s="1"/>
  <c r="E3188" i="21"/>
  <c r="G3188" i="21" s="1"/>
  <c r="E3189" i="21"/>
  <c r="G3189" i="21" s="1"/>
  <c r="I3189" i="21" s="1"/>
  <c r="E3190" i="21"/>
  <c r="G3190" i="21" s="1"/>
  <c r="I3190" i="21" s="1"/>
  <c r="J3190" i="21" s="1"/>
  <c r="E3191" i="21"/>
  <c r="G3191" i="21" s="1"/>
  <c r="E3192" i="21"/>
  <c r="G3192" i="21" s="1"/>
  <c r="I3192" i="21" s="1"/>
  <c r="E3193" i="21"/>
  <c r="G3193" i="21" s="1"/>
  <c r="I3193" i="21" s="1"/>
  <c r="J3193" i="21" s="1"/>
  <c r="E3194" i="21"/>
  <c r="G3194" i="21" s="1"/>
  <c r="I3194" i="21" s="1"/>
  <c r="E3195" i="21"/>
  <c r="G3195" i="21" s="1"/>
  <c r="E3196" i="21"/>
  <c r="G3196" i="21" s="1"/>
  <c r="I3196" i="21" s="1"/>
  <c r="E3197" i="21"/>
  <c r="G3197" i="21" s="1"/>
  <c r="I3197" i="21" s="1"/>
  <c r="E3198" i="21"/>
  <c r="G3198" i="21" s="1"/>
  <c r="I3198" i="21" s="1"/>
  <c r="E3199" i="21"/>
  <c r="G3199" i="21" s="1"/>
  <c r="E3200" i="21"/>
  <c r="G3200" i="21" s="1"/>
  <c r="I3200" i="21" s="1"/>
  <c r="E3201" i="21"/>
  <c r="G3201" i="21" s="1"/>
  <c r="I3201" i="21" s="1"/>
  <c r="E3202" i="21"/>
  <c r="G3202" i="21" s="1"/>
  <c r="I3202" i="21" s="1"/>
  <c r="J3202" i="21" s="1"/>
  <c r="E3203" i="21"/>
  <c r="G3203" i="21" s="1"/>
  <c r="I3203" i="21" s="1"/>
  <c r="E3204" i="21"/>
  <c r="G3204" i="21" s="1"/>
  <c r="E3205" i="21"/>
  <c r="G3205" i="21" s="1"/>
  <c r="I3205" i="21" s="1"/>
  <c r="E3206" i="21"/>
  <c r="G3206" i="21" s="1"/>
  <c r="I3206" i="21" s="1"/>
  <c r="J3206" i="21" s="1"/>
  <c r="E3207" i="21"/>
  <c r="G3207" i="21" s="1"/>
  <c r="E3208" i="21"/>
  <c r="G3208" i="21" s="1"/>
  <c r="I3208" i="21" s="1"/>
  <c r="E3209" i="21"/>
  <c r="G3209" i="21" s="1"/>
  <c r="I3209" i="21" s="1"/>
  <c r="J3209" i="21" s="1"/>
  <c r="E3210" i="21"/>
  <c r="G3210" i="21" s="1"/>
  <c r="I3210" i="21" s="1"/>
  <c r="E3211" i="21"/>
  <c r="G3211" i="21" s="1"/>
  <c r="E3212" i="21"/>
  <c r="G3212" i="21" s="1"/>
  <c r="I3212" i="21" s="1"/>
  <c r="E3213" i="21"/>
  <c r="G3213" i="21" s="1"/>
  <c r="I3213" i="21" s="1"/>
  <c r="E3214" i="21"/>
  <c r="G3214" i="21" s="1"/>
  <c r="I3214" i="21" s="1"/>
  <c r="E3215" i="21"/>
  <c r="G3215" i="21" s="1"/>
  <c r="E3216" i="21"/>
  <c r="G3216" i="21" s="1"/>
  <c r="I3216" i="21" s="1"/>
  <c r="J3216" i="21" s="1"/>
  <c r="E3217" i="21"/>
  <c r="G3217" i="21" s="1"/>
  <c r="I3217" i="21" s="1"/>
  <c r="E3218" i="21"/>
  <c r="G3218" i="21" s="1"/>
  <c r="I3218" i="21" s="1"/>
  <c r="J3218" i="21" s="1"/>
  <c r="E3219" i="21"/>
  <c r="G3219" i="21" s="1"/>
  <c r="I3219" i="21" s="1"/>
  <c r="E3220" i="21"/>
  <c r="G3220" i="21" s="1"/>
  <c r="E3221" i="21"/>
  <c r="G3221" i="21" s="1"/>
  <c r="I3221" i="21" s="1"/>
  <c r="E3222" i="21"/>
  <c r="G3222" i="21" s="1"/>
  <c r="I3222" i="21" s="1"/>
  <c r="J3222" i="21" s="1"/>
  <c r="E3223" i="21"/>
  <c r="G3223" i="21" s="1"/>
  <c r="E3224" i="21"/>
  <c r="G3224" i="21" s="1"/>
  <c r="I3224" i="21" s="1"/>
  <c r="E3225" i="21"/>
  <c r="G3225" i="21" s="1"/>
  <c r="I3225" i="21" s="1"/>
  <c r="J3225" i="21" s="1"/>
  <c r="E3226" i="21"/>
  <c r="G3226" i="21" s="1"/>
  <c r="I3226" i="21" s="1"/>
  <c r="E3227" i="21"/>
  <c r="G3227" i="21" s="1"/>
  <c r="E3228" i="21"/>
  <c r="G3228" i="21" s="1"/>
  <c r="I3228" i="21" s="1"/>
  <c r="E3229" i="21"/>
  <c r="G3229" i="21" s="1"/>
  <c r="I3229" i="21" s="1"/>
  <c r="E3230" i="21"/>
  <c r="G3230" i="21" s="1"/>
  <c r="I3230" i="21" s="1"/>
  <c r="E3231" i="21"/>
  <c r="G3231" i="21" s="1"/>
  <c r="E3232" i="21"/>
  <c r="G3232" i="21" s="1"/>
  <c r="I3232" i="21" s="1"/>
  <c r="E3233" i="21"/>
  <c r="G3233" i="21" s="1"/>
  <c r="I3233" i="21" s="1"/>
  <c r="E3234" i="21"/>
  <c r="G3234" i="21" s="1"/>
  <c r="I3234" i="21" s="1"/>
  <c r="J3234" i="21" s="1"/>
  <c r="E3235" i="21"/>
  <c r="G3235" i="21" s="1"/>
  <c r="I3235" i="21" s="1"/>
  <c r="J3235" i="21" s="1"/>
  <c r="E3236" i="21"/>
  <c r="G3236" i="21" s="1"/>
  <c r="E3237" i="21"/>
  <c r="G3237" i="21" s="1"/>
  <c r="I3237" i="21" s="1"/>
  <c r="E3238" i="21"/>
  <c r="G3238" i="21" s="1"/>
  <c r="I3238" i="21" s="1"/>
  <c r="J3238" i="21" s="1"/>
  <c r="E3239" i="21"/>
  <c r="G3239" i="21" s="1"/>
  <c r="E3240" i="21"/>
  <c r="G3240" i="21" s="1"/>
  <c r="I3240" i="21" s="1"/>
  <c r="E3241" i="21"/>
  <c r="G3241" i="21" s="1"/>
  <c r="I3241" i="21" s="1"/>
  <c r="J3241" i="21" s="1"/>
  <c r="E3242" i="21"/>
  <c r="G3242" i="21" s="1"/>
  <c r="I3242" i="21" s="1"/>
  <c r="J3242" i="21" s="1"/>
  <c r="E3243" i="21"/>
  <c r="G3243" i="21" s="1"/>
  <c r="E3244" i="21"/>
  <c r="G3244" i="21" s="1"/>
  <c r="I3244" i="21" s="1"/>
  <c r="K3244" i="21" s="1"/>
  <c r="E3245" i="21"/>
  <c r="G3245" i="21" s="1"/>
  <c r="I3245" i="21" s="1"/>
  <c r="E3246" i="21"/>
  <c r="G3246" i="21" s="1"/>
  <c r="I3246" i="21" s="1"/>
  <c r="E3247" i="21"/>
  <c r="G3247" i="21" s="1"/>
  <c r="E3248" i="21"/>
  <c r="G3248" i="21" s="1"/>
  <c r="I3248" i="21" s="1"/>
  <c r="E3249" i="21"/>
  <c r="G3249" i="21" s="1"/>
  <c r="I3249" i="21" s="1"/>
  <c r="E3250" i="21"/>
  <c r="G3250" i="21" s="1"/>
  <c r="I3250" i="21" s="1"/>
  <c r="E3251" i="21"/>
  <c r="G3251" i="21" s="1"/>
  <c r="E3252" i="21"/>
  <c r="G3252" i="21" s="1"/>
  <c r="E3253" i="21"/>
  <c r="G3253" i="21" s="1"/>
  <c r="I3253" i="21" s="1"/>
  <c r="E3254" i="21"/>
  <c r="G3254" i="21" s="1"/>
  <c r="I3254" i="21" s="1"/>
  <c r="J3254" i="21" s="1"/>
  <c r="E3255" i="21"/>
  <c r="G3255" i="21" s="1"/>
  <c r="E3256" i="21"/>
  <c r="G3256" i="21" s="1"/>
  <c r="I3256" i="21" s="1"/>
  <c r="J3256" i="21" s="1"/>
  <c r="E3257" i="21"/>
  <c r="G3257" i="21" s="1"/>
  <c r="E3258" i="21"/>
  <c r="G3258" i="21" s="1"/>
  <c r="I3258" i="21" s="1"/>
  <c r="J3258" i="21" s="1"/>
  <c r="E3259" i="21"/>
  <c r="G3259" i="21" s="1"/>
  <c r="E3260" i="21"/>
  <c r="G3260" i="21" s="1"/>
  <c r="I3260" i="21" s="1"/>
  <c r="E3261" i="21"/>
  <c r="G3261" i="21" s="1"/>
  <c r="I3261" i="21" s="1"/>
  <c r="E3262" i="21"/>
  <c r="G3262" i="21" s="1"/>
  <c r="I3262" i="21" s="1"/>
  <c r="J3262" i="21" s="1"/>
  <c r="L3262" i="21" s="1"/>
  <c r="E3263" i="21"/>
  <c r="G3263" i="21" s="1"/>
  <c r="E3264" i="21"/>
  <c r="G3264" i="21" s="1"/>
  <c r="I3264" i="21" s="1"/>
  <c r="J3264" i="21" s="1"/>
  <c r="L3264" i="21" s="1"/>
  <c r="E3265" i="21"/>
  <c r="G3265" i="21" s="1"/>
  <c r="I3265" i="21" s="1"/>
  <c r="J3265" i="21" s="1"/>
  <c r="E3266" i="21"/>
  <c r="G3266" i="21" s="1"/>
  <c r="I3266" i="21" s="1"/>
  <c r="J3266" i="21" s="1"/>
  <c r="L3266" i="21" s="1"/>
  <c r="E3267" i="21"/>
  <c r="G3267" i="21" s="1"/>
  <c r="I3267" i="21" s="1"/>
  <c r="E3268" i="21"/>
  <c r="G3268" i="21" s="1"/>
  <c r="E3269" i="21"/>
  <c r="G3269" i="21" s="1"/>
  <c r="I3269" i="21" s="1"/>
  <c r="E3270" i="21"/>
  <c r="G3270" i="21" s="1"/>
  <c r="I3270" i="21" s="1"/>
  <c r="J3270" i="21" s="1"/>
  <c r="E3271" i="21"/>
  <c r="G3271" i="21" s="1"/>
  <c r="E3272" i="21"/>
  <c r="G3272" i="21" s="1"/>
  <c r="I3272" i="21" s="1"/>
  <c r="E3273" i="21"/>
  <c r="G3273" i="21" s="1"/>
  <c r="E3274" i="21"/>
  <c r="G3274" i="21" s="1"/>
  <c r="E3275" i="21"/>
  <c r="G3275" i="21" s="1"/>
  <c r="E3276" i="21"/>
  <c r="G3276" i="21" s="1"/>
  <c r="E3277" i="21"/>
  <c r="G3277" i="21" s="1"/>
  <c r="I3277" i="21" s="1"/>
  <c r="J3277" i="21" s="1"/>
  <c r="E3278" i="21"/>
  <c r="G3278" i="21" s="1"/>
  <c r="I3278" i="21" s="1"/>
  <c r="J3278" i="21" s="1"/>
  <c r="E3279" i="21"/>
  <c r="G3279" i="21" s="1"/>
  <c r="E3280" i="21"/>
  <c r="G3280" i="21" s="1"/>
  <c r="I3280" i="21" s="1"/>
  <c r="E3281" i="21"/>
  <c r="G3281" i="21" s="1"/>
  <c r="E3282" i="21"/>
  <c r="G3282" i="21" s="1"/>
  <c r="E3283" i="21"/>
  <c r="G3283" i="21" s="1"/>
  <c r="E3284" i="21"/>
  <c r="G3284" i="21" s="1"/>
  <c r="E3285" i="21"/>
  <c r="G3285" i="21" s="1"/>
  <c r="I3285" i="21" s="1"/>
  <c r="E3286" i="21"/>
  <c r="G3286" i="21" s="1"/>
  <c r="I3286" i="21" s="1"/>
  <c r="J3286" i="21" s="1"/>
  <c r="L3286" i="21" s="1"/>
  <c r="E3287" i="21"/>
  <c r="G3287" i="21" s="1"/>
  <c r="E3288" i="21"/>
  <c r="G3288" i="21" s="1"/>
  <c r="I3288" i="21" s="1"/>
  <c r="E3289" i="21"/>
  <c r="G3289" i="21" s="1"/>
  <c r="E3290" i="21"/>
  <c r="G3290" i="21" s="1"/>
  <c r="E3291" i="21"/>
  <c r="G3291" i="21" s="1"/>
  <c r="I3291" i="21" s="1"/>
  <c r="E3292" i="21"/>
  <c r="G3292" i="21" s="1"/>
  <c r="E3293" i="21"/>
  <c r="G3293" i="21" s="1"/>
  <c r="I3293" i="21" s="1"/>
  <c r="E3294" i="21"/>
  <c r="G3294" i="21" s="1"/>
  <c r="I3294" i="21" s="1"/>
  <c r="E3295" i="21"/>
  <c r="G3295" i="21" s="1"/>
  <c r="E3296" i="21"/>
  <c r="G3296" i="21" s="1"/>
  <c r="I3296" i="21" s="1"/>
  <c r="E3297" i="21"/>
  <c r="G3297" i="21" s="1"/>
  <c r="E3298" i="21"/>
  <c r="G3298" i="21" s="1"/>
  <c r="E3299" i="21"/>
  <c r="G3299" i="21" s="1"/>
  <c r="E3300" i="21"/>
  <c r="G3300" i="21" s="1"/>
  <c r="E3301" i="21"/>
  <c r="G3301" i="21" s="1"/>
  <c r="E3302" i="21"/>
  <c r="G3302" i="21" s="1"/>
  <c r="E3303" i="21"/>
  <c r="G3303" i="21" s="1"/>
  <c r="I3303" i="21" s="1"/>
  <c r="J3303" i="21" s="1"/>
  <c r="E3304" i="21"/>
  <c r="G3304" i="21" s="1"/>
  <c r="I3304" i="21" s="1"/>
  <c r="E3305" i="21"/>
  <c r="G3305" i="21" s="1"/>
  <c r="I3305" i="21" s="1"/>
  <c r="K3305" i="21" s="1"/>
  <c r="E3306" i="21"/>
  <c r="G3306" i="21" s="1"/>
  <c r="E3307" i="21"/>
  <c r="G3307" i="21" s="1"/>
  <c r="E3308" i="21"/>
  <c r="G3308" i="21" s="1"/>
  <c r="E3309" i="21"/>
  <c r="G3309" i="21" s="1"/>
  <c r="E3310" i="21"/>
  <c r="G3310" i="21" s="1"/>
  <c r="E3311" i="21"/>
  <c r="G3311" i="21" s="1"/>
  <c r="I3311" i="21" s="1"/>
  <c r="J3311" i="21" s="1"/>
  <c r="L3311" i="21" s="1"/>
  <c r="E3312" i="21"/>
  <c r="G3312" i="21" s="1"/>
  <c r="I3312" i="21" s="1"/>
  <c r="E3313" i="21"/>
  <c r="G3313" i="21" s="1"/>
  <c r="I3313" i="21" s="1"/>
  <c r="J3313" i="21" s="1"/>
  <c r="L3313" i="21" s="1"/>
  <c r="E3314" i="21"/>
  <c r="G3314" i="21" s="1"/>
  <c r="E3315" i="21"/>
  <c r="G3315" i="21" s="1"/>
  <c r="E3316" i="21"/>
  <c r="G3316" i="21" s="1"/>
  <c r="E3317" i="21"/>
  <c r="G3317" i="21" s="1"/>
  <c r="E3318" i="21"/>
  <c r="G3318" i="21" s="1"/>
  <c r="E3319" i="21"/>
  <c r="G3319" i="21" s="1"/>
  <c r="I3319" i="21" s="1"/>
  <c r="J3319" i="21" s="1"/>
  <c r="E3320" i="21"/>
  <c r="G3320" i="21" s="1"/>
  <c r="I3320" i="21" s="1"/>
  <c r="E3321" i="21"/>
  <c r="G3321" i="21" s="1"/>
  <c r="I3321" i="21" s="1"/>
  <c r="J3321" i="21" s="1"/>
  <c r="E3322" i="21"/>
  <c r="G3322" i="21" s="1"/>
  <c r="E3323" i="21"/>
  <c r="G3323" i="21" s="1"/>
  <c r="E3324" i="21"/>
  <c r="G3324" i="21" s="1"/>
  <c r="E3325" i="21"/>
  <c r="G3325" i="21" s="1"/>
  <c r="E3326" i="21"/>
  <c r="G3326" i="21" s="1"/>
  <c r="E3327" i="21"/>
  <c r="G3327" i="21" s="1"/>
  <c r="I3327" i="21" s="1"/>
  <c r="J3327" i="21" s="1"/>
  <c r="E3328" i="21"/>
  <c r="G3328" i="21" s="1"/>
  <c r="I3328" i="21" s="1"/>
  <c r="E3329" i="21"/>
  <c r="G3329" i="21" s="1"/>
  <c r="I3329" i="21" s="1"/>
  <c r="K3329" i="21" s="1"/>
  <c r="E3330" i="21"/>
  <c r="G3330" i="21" s="1"/>
  <c r="E3331" i="21"/>
  <c r="G3331" i="21" s="1"/>
  <c r="E3332" i="21"/>
  <c r="G3332" i="21" s="1"/>
  <c r="E3333" i="21"/>
  <c r="G3333" i="21" s="1"/>
  <c r="E3334" i="21"/>
  <c r="G3334" i="21" s="1"/>
  <c r="E3335" i="21"/>
  <c r="G3335" i="21" s="1"/>
  <c r="I3335" i="21" s="1"/>
  <c r="J3335" i="21" s="1"/>
  <c r="L3335" i="21" s="1"/>
  <c r="E3336" i="21"/>
  <c r="G3336" i="21" s="1"/>
  <c r="I3336" i="21" s="1"/>
  <c r="E3337" i="21"/>
  <c r="G3337" i="21" s="1"/>
  <c r="I3337" i="21" s="1"/>
  <c r="J3337" i="21" s="1"/>
  <c r="L3337" i="21" s="1"/>
  <c r="E3338" i="21"/>
  <c r="G3338" i="21" s="1"/>
  <c r="E3339" i="21"/>
  <c r="G3339" i="21" s="1"/>
  <c r="E3340" i="21"/>
  <c r="G3340" i="21" s="1"/>
  <c r="E3341" i="21"/>
  <c r="G3341" i="21" s="1"/>
  <c r="E3342" i="21"/>
  <c r="G3342" i="21" s="1"/>
  <c r="E3343" i="21"/>
  <c r="G3343" i="21" s="1"/>
  <c r="I3343" i="21" s="1"/>
  <c r="J3343" i="21" s="1"/>
  <c r="E3344" i="21"/>
  <c r="G3344" i="21" s="1"/>
  <c r="I3344" i="21" s="1"/>
  <c r="E3345" i="21"/>
  <c r="G3345" i="21" s="1"/>
  <c r="I3345" i="21" s="1"/>
  <c r="K3345" i="21" s="1"/>
  <c r="E3346" i="21"/>
  <c r="G3346" i="21" s="1"/>
  <c r="E3347" i="21"/>
  <c r="G3347" i="21" s="1"/>
  <c r="E3348" i="21"/>
  <c r="G3348" i="21" s="1"/>
  <c r="E3349" i="21"/>
  <c r="G3349" i="21" s="1"/>
  <c r="E3350" i="21"/>
  <c r="G3350" i="21" s="1"/>
  <c r="E3351" i="21"/>
  <c r="G3351" i="21" s="1"/>
  <c r="I3351" i="21" s="1"/>
  <c r="J3351" i="21" s="1"/>
  <c r="E3352" i="21"/>
  <c r="G3352" i="21" s="1"/>
  <c r="I3352" i="21" s="1"/>
  <c r="E3353" i="21"/>
  <c r="G3353" i="21" s="1"/>
  <c r="I3353" i="21" s="1"/>
  <c r="K3353" i="21" s="1"/>
  <c r="E3354" i="21"/>
  <c r="G3354" i="21" s="1"/>
  <c r="E3355" i="21"/>
  <c r="G3355" i="21" s="1"/>
  <c r="E3356" i="21"/>
  <c r="G3356" i="21" s="1"/>
  <c r="E3357" i="21"/>
  <c r="G3357" i="21" s="1"/>
  <c r="E3358" i="21"/>
  <c r="G3358" i="21" s="1"/>
  <c r="E3359" i="21"/>
  <c r="G3359" i="21" s="1"/>
  <c r="I3359" i="21" s="1"/>
  <c r="J3359" i="21" s="1"/>
  <c r="L3359" i="21" s="1"/>
  <c r="E3360" i="21"/>
  <c r="G3360" i="21" s="1"/>
  <c r="I3360" i="21" s="1"/>
  <c r="J3360" i="21" s="1"/>
  <c r="E3361" i="21"/>
  <c r="G3361" i="21" s="1"/>
  <c r="I3361" i="21" s="1"/>
  <c r="J3361" i="21" s="1"/>
  <c r="E3362" i="21"/>
  <c r="G3362" i="21" s="1"/>
  <c r="E3363" i="21"/>
  <c r="G3363" i="21" s="1"/>
  <c r="E3364" i="21"/>
  <c r="G3364" i="21" s="1"/>
  <c r="E3365" i="21"/>
  <c r="G3365" i="21" s="1"/>
  <c r="E3366" i="21"/>
  <c r="G3366" i="21" s="1"/>
  <c r="E3367" i="21"/>
  <c r="G3367" i="21" s="1"/>
  <c r="I3367" i="21" s="1"/>
  <c r="J3367" i="21" s="1"/>
  <c r="E3368" i="21"/>
  <c r="G3368" i="21" s="1"/>
  <c r="I3368" i="21" s="1"/>
  <c r="K3368" i="21" s="1"/>
  <c r="E3369" i="21"/>
  <c r="G3369" i="21" s="1"/>
  <c r="I3369" i="21" s="1"/>
  <c r="K3369" i="21" s="1"/>
  <c r="E3370" i="21"/>
  <c r="G3370" i="21" s="1"/>
  <c r="E3371" i="21"/>
  <c r="G3371" i="21" s="1"/>
  <c r="E3372" i="21"/>
  <c r="G3372" i="21" s="1"/>
  <c r="E3373" i="21"/>
  <c r="G3373" i="21" s="1"/>
  <c r="E3374" i="21"/>
  <c r="G3374" i="21" s="1"/>
  <c r="E3375" i="21"/>
  <c r="G3375" i="21" s="1"/>
  <c r="I3375" i="21" s="1"/>
  <c r="J3375" i="21" s="1"/>
  <c r="E3376" i="21"/>
  <c r="G3376" i="21" s="1"/>
  <c r="I3376" i="21" s="1"/>
  <c r="K3376" i="21" s="1"/>
  <c r="E3377" i="21"/>
  <c r="G3377" i="21" s="1"/>
  <c r="I3377" i="21" s="1"/>
  <c r="K3377" i="21" s="1"/>
  <c r="E3378" i="21"/>
  <c r="G3378" i="21" s="1"/>
  <c r="E3379" i="21"/>
  <c r="G3379" i="21" s="1"/>
  <c r="E3380" i="21"/>
  <c r="G3380" i="21" s="1"/>
  <c r="E3381" i="21"/>
  <c r="G3381" i="21" s="1"/>
  <c r="E3382" i="21"/>
  <c r="G3382" i="21" s="1"/>
  <c r="E3383" i="21"/>
  <c r="G3383" i="21" s="1"/>
  <c r="I3383" i="21" s="1"/>
  <c r="J3383" i="21" s="1"/>
  <c r="L3383" i="21" s="1"/>
  <c r="E3384" i="21"/>
  <c r="G3384" i="21" s="1"/>
  <c r="I3384" i="21" s="1"/>
  <c r="J3384" i="21" s="1"/>
  <c r="L3384" i="21" s="1"/>
  <c r="E3385" i="21"/>
  <c r="G3385" i="21" s="1"/>
  <c r="I3385" i="21" s="1"/>
  <c r="J3385" i="21" s="1"/>
  <c r="L3385" i="21" s="1"/>
  <c r="E3386" i="21"/>
  <c r="G3386" i="21" s="1"/>
  <c r="E3387" i="21"/>
  <c r="G3387" i="21" s="1"/>
  <c r="E3388" i="21"/>
  <c r="G3388" i="21" s="1"/>
  <c r="E3389" i="21"/>
  <c r="G3389" i="21" s="1"/>
  <c r="E3390" i="21"/>
  <c r="G3390" i="21" s="1"/>
  <c r="E3391" i="21"/>
  <c r="G3391" i="21" s="1"/>
  <c r="I3391" i="21" s="1"/>
  <c r="E3392" i="21"/>
  <c r="G3392" i="21" s="1"/>
  <c r="I3392" i="21" s="1"/>
  <c r="J3392" i="21" s="1"/>
  <c r="L3392" i="21" s="1"/>
  <c r="E3393" i="21"/>
  <c r="G3393" i="21" s="1"/>
  <c r="I3393" i="21" s="1"/>
  <c r="E3394" i="21"/>
  <c r="G3394" i="21" s="1"/>
  <c r="E3395" i="21"/>
  <c r="G3395" i="21" s="1"/>
  <c r="E3396" i="21"/>
  <c r="G3396" i="21" s="1"/>
  <c r="E3397" i="21"/>
  <c r="G3397" i="21" s="1"/>
  <c r="E3398" i="21"/>
  <c r="G3398" i="21" s="1"/>
  <c r="E3399" i="21"/>
  <c r="G3399" i="21" s="1"/>
  <c r="I3399" i="21" s="1"/>
  <c r="E3400" i="21"/>
  <c r="G3400" i="21" s="1"/>
  <c r="I3400" i="21" s="1"/>
  <c r="K3400" i="21" s="1"/>
  <c r="E3401" i="21"/>
  <c r="G3401" i="21" s="1"/>
  <c r="I3401" i="21" s="1"/>
  <c r="E3402" i="21"/>
  <c r="G3402" i="21" s="1"/>
  <c r="E3403" i="21"/>
  <c r="G3403" i="21" s="1"/>
  <c r="E3404" i="21"/>
  <c r="G3404" i="21" s="1"/>
  <c r="E3405" i="21"/>
  <c r="G3405" i="21" s="1"/>
  <c r="E3406" i="21"/>
  <c r="G3406" i="21" s="1"/>
  <c r="E3407" i="21"/>
  <c r="G3407" i="21" s="1"/>
  <c r="I3407" i="21" s="1"/>
  <c r="E3408" i="21"/>
  <c r="G3408" i="21" s="1"/>
  <c r="I3408" i="21" s="1"/>
  <c r="J3408" i="21" s="1"/>
  <c r="L3408" i="21" s="1"/>
  <c r="E3409" i="21"/>
  <c r="G3409" i="21" s="1"/>
  <c r="I3409" i="21" s="1"/>
  <c r="E3410" i="21"/>
  <c r="G3410" i="21" s="1"/>
  <c r="E3411" i="21"/>
  <c r="G3411" i="21" s="1"/>
  <c r="E3412" i="21"/>
  <c r="G3412" i="21" s="1"/>
  <c r="E3413" i="21"/>
  <c r="G3413" i="21" s="1"/>
  <c r="E3414" i="21"/>
  <c r="G3414" i="21" s="1"/>
  <c r="E3415" i="21"/>
  <c r="G3415" i="21" s="1"/>
  <c r="I3415" i="21" s="1"/>
  <c r="E3416" i="21"/>
  <c r="G3416" i="21" s="1"/>
  <c r="I3416" i="21" s="1"/>
  <c r="K3416" i="21" s="1"/>
  <c r="E3417" i="21"/>
  <c r="G3417" i="21" s="1"/>
  <c r="I3417" i="21" s="1"/>
  <c r="E3418" i="21"/>
  <c r="G3418" i="21" s="1"/>
  <c r="E3419" i="21"/>
  <c r="G3419" i="21" s="1"/>
  <c r="E3420" i="21"/>
  <c r="G3420" i="21" s="1"/>
  <c r="E3421" i="21"/>
  <c r="G3421" i="21" s="1"/>
  <c r="E3422" i="21"/>
  <c r="G3422" i="21" s="1"/>
  <c r="E3423" i="21"/>
  <c r="G3423" i="21" s="1"/>
  <c r="I3423" i="21" s="1"/>
  <c r="E3424" i="21"/>
  <c r="G3424" i="21" s="1"/>
  <c r="I3424" i="21" s="1"/>
  <c r="E3425" i="21"/>
  <c r="G3425" i="21" s="1"/>
  <c r="I3425" i="21" s="1"/>
  <c r="E3426" i="21"/>
  <c r="G3426" i="21" s="1"/>
  <c r="E3427" i="21"/>
  <c r="G3427" i="21" s="1"/>
  <c r="E3428" i="21"/>
  <c r="G3428" i="21" s="1"/>
  <c r="E3429" i="21"/>
  <c r="G3429" i="21" s="1"/>
  <c r="E3430" i="21"/>
  <c r="E3431" i="21"/>
  <c r="G3431" i="21" s="1"/>
  <c r="I3431" i="21" s="1"/>
  <c r="E3432" i="21"/>
  <c r="G3432" i="21" s="1"/>
  <c r="I3432" i="21" s="1"/>
  <c r="E3433" i="21"/>
  <c r="G3433" i="21" s="1"/>
  <c r="I3433" i="21" s="1"/>
  <c r="E3434" i="21"/>
  <c r="G3434" i="21" s="1"/>
  <c r="E3435" i="21"/>
  <c r="G3435" i="21" s="1"/>
  <c r="E3436" i="21"/>
  <c r="G3436" i="21" s="1"/>
  <c r="E3437" i="21"/>
  <c r="G3437" i="21" s="1"/>
  <c r="E3438" i="21"/>
  <c r="G3438" i="21" s="1"/>
  <c r="E3439" i="21"/>
  <c r="G3439" i="21" s="1"/>
  <c r="I3439" i="21" s="1"/>
  <c r="E3440" i="21"/>
  <c r="G3440" i="21" s="1"/>
  <c r="I3440" i="21" s="1"/>
  <c r="E3441" i="21"/>
  <c r="G3441" i="21" s="1"/>
  <c r="I3441" i="21" s="1"/>
  <c r="E3442" i="21"/>
  <c r="G3442" i="21" s="1"/>
  <c r="E3443" i="21"/>
  <c r="G3443" i="21" s="1"/>
  <c r="E3444" i="21"/>
  <c r="G3444" i="21" s="1"/>
  <c r="E3445" i="21"/>
  <c r="G3445" i="21" s="1"/>
  <c r="E3446" i="21"/>
  <c r="G3446" i="21" s="1"/>
  <c r="E3447" i="21"/>
  <c r="G3447" i="21" s="1"/>
  <c r="I3447" i="21" s="1"/>
  <c r="E3448" i="21"/>
  <c r="G3448" i="21" s="1"/>
  <c r="I3448" i="21" s="1"/>
  <c r="E3449" i="21"/>
  <c r="G3449" i="21" s="1"/>
  <c r="I3449" i="21" s="1"/>
  <c r="E3450" i="21"/>
  <c r="G3450" i="21" s="1"/>
  <c r="E3451" i="21"/>
  <c r="G3451" i="21" s="1"/>
  <c r="E3452" i="21"/>
  <c r="G3452" i="21" s="1"/>
  <c r="E3453" i="21"/>
  <c r="G3453" i="21" s="1"/>
  <c r="E3454" i="21"/>
  <c r="G3454" i="21" s="1"/>
  <c r="E3455" i="21"/>
  <c r="G3455" i="21" s="1"/>
  <c r="I3455" i="21" s="1"/>
  <c r="E3456" i="21"/>
  <c r="G3456" i="21" s="1"/>
  <c r="I3456" i="21" s="1"/>
  <c r="E3457" i="21"/>
  <c r="G3457" i="21" s="1"/>
  <c r="I3457" i="21" s="1"/>
  <c r="E3458" i="21"/>
  <c r="G3458" i="21" s="1"/>
  <c r="E3459" i="21"/>
  <c r="G3459" i="21" s="1"/>
  <c r="E3460" i="21"/>
  <c r="G3460" i="21" s="1"/>
  <c r="E3461" i="21"/>
  <c r="G3461" i="21" s="1"/>
  <c r="E3462" i="21"/>
  <c r="G3462" i="21" s="1"/>
  <c r="E3463" i="21"/>
  <c r="G3463" i="21" s="1"/>
  <c r="E3464" i="21"/>
  <c r="G3464" i="21" s="1"/>
  <c r="E3465" i="21"/>
  <c r="G3465" i="21" s="1"/>
  <c r="I3465" i="21" s="1"/>
  <c r="E3466" i="21"/>
  <c r="G3466" i="21" s="1"/>
  <c r="I3466" i="21" s="1"/>
  <c r="J3466" i="21" s="1"/>
  <c r="E3467" i="21"/>
  <c r="G3467" i="21" s="1"/>
  <c r="E3468" i="21"/>
  <c r="G3468" i="21" s="1"/>
  <c r="I3468" i="21" s="1"/>
  <c r="E3469" i="21"/>
  <c r="G3469" i="21" s="1"/>
  <c r="E3470" i="21"/>
  <c r="G3470" i="21" s="1"/>
  <c r="E3471" i="21"/>
  <c r="G3471" i="21" s="1"/>
  <c r="E3472" i="21"/>
  <c r="G3472" i="21" s="1"/>
  <c r="E3473" i="21"/>
  <c r="G3473" i="21" s="1"/>
  <c r="I3473" i="21" s="1"/>
  <c r="E3474" i="21"/>
  <c r="G3474" i="21" s="1"/>
  <c r="I3474" i="21" s="1"/>
  <c r="E3475" i="21"/>
  <c r="G3475" i="21" s="1"/>
  <c r="E3476" i="21"/>
  <c r="G3476" i="21" s="1"/>
  <c r="I3476" i="21" s="1"/>
  <c r="J3476" i="21" s="1"/>
  <c r="L3476" i="21" s="1"/>
  <c r="E3477" i="21"/>
  <c r="G3477" i="21" s="1"/>
  <c r="E3478" i="21"/>
  <c r="G3478" i="21" s="1"/>
  <c r="E3479" i="21"/>
  <c r="G3479" i="21" s="1"/>
  <c r="E3480" i="21"/>
  <c r="G3480" i="21" s="1"/>
  <c r="E3481" i="21"/>
  <c r="G3481" i="21" s="1"/>
  <c r="I3481" i="21" s="1"/>
  <c r="J3481" i="21" s="1"/>
  <c r="L3481" i="21" s="1"/>
  <c r="E3482" i="21"/>
  <c r="G3482" i="21" s="1"/>
  <c r="I3482" i="21" s="1"/>
  <c r="J3482" i="21" s="1"/>
  <c r="L3482" i="21" s="1"/>
  <c r="E3483" i="21"/>
  <c r="G3483" i="21" s="1"/>
  <c r="E3484" i="21"/>
  <c r="G3484" i="21" s="1"/>
  <c r="I3484" i="21" s="1"/>
  <c r="E3485" i="21"/>
  <c r="G3485" i="21" s="1"/>
  <c r="E3486" i="21"/>
  <c r="G3486" i="21" s="1"/>
  <c r="I3486" i="21" s="1"/>
  <c r="E3487" i="21"/>
  <c r="G3487" i="21" s="1"/>
  <c r="E3488" i="21"/>
  <c r="G3488" i="21" s="1"/>
  <c r="E3489" i="21"/>
  <c r="G3489" i="21" s="1"/>
  <c r="I3489" i="21" s="1"/>
  <c r="J3489" i="21" s="1"/>
  <c r="E3490" i="21"/>
  <c r="G3490" i="21" s="1"/>
  <c r="E3491" i="21"/>
  <c r="G3491" i="21" s="1"/>
  <c r="E3492" i="21"/>
  <c r="G3492" i="21" s="1"/>
  <c r="I3492" i="21" s="1"/>
  <c r="E3493" i="21"/>
  <c r="G3493" i="21" s="1"/>
  <c r="E3494" i="21"/>
  <c r="G3494" i="21" s="1"/>
  <c r="I3494" i="21" s="1"/>
  <c r="E3495" i="21"/>
  <c r="G3495" i="21" s="1"/>
  <c r="I3495" i="21" s="1"/>
  <c r="E3496" i="21"/>
  <c r="G3496" i="21" s="1"/>
  <c r="E3497" i="21"/>
  <c r="G3497" i="21" s="1"/>
  <c r="I3497" i="21" s="1"/>
  <c r="E3498" i="21"/>
  <c r="G3498" i="21" s="1"/>
  <c r="I3498" i="21" s="1"/>
  <c r="J3498" i="21" s="1"/>
  <c r="E3499" i="21"/>
  <c r="G3499" i="21" s="1"/>
  <c r="E3500" i="21"/>
  <c r="G3500" i="21" s="1"/>
  <c r="I3500" i="21" s="1"/>
  <c r="E3501" i="21"/>
  <c r="G3501" i="21" s="1"/>
  <c r="E3502" i="21"/>
  <c r="G3502" i="21" s="1"/>
  <c r="I3502" i="21" s="1"/>
  <c r="J3502" i="21" s="1"/>
  <c r="L3502" i="21" s="1"/>
  <c r="E3503" i="21"/>
  <c r="G3503" i="21" s="1"/>
  <c r="E3504" i="21"/>
  <c r="G3504" i="21" s="1"/>
  <c r="E3505" i="21"/>
  <c r="G3505" i="21" s="1"/>
  <c r="I3505" i="21" s="1"/>
  <c r="J3505" i="21" s="1"/>
  <c r="L3505" i="21" s="1"/>
  <c r="E3506" i="21"/>
  <c r="G3506" i="21" s="1"/>
  <c r="E3507" i="21"/>
  <c r="G3507" i="21" s="1"/>
  <c r="E3508" i="21"/>
  <c r="G3508" i="21" s="1"/>
  <c r="I3508" i="21" s="1"/>
  <c r="E3509" i="21"/>
  <c r="G3509" i="21" s="1"/>
  <c r="E3510" i="21"/>
  <c r="G3510" i="21" s="1"/>
  <c r="I3510" i="21" s="1"/>
  <c r="E3511" i="21"/>
  <c r="G3511" i="21" s="1"/>
  <c r="E3512" i="21"/>
  <c r="G3512" i="21" s="1"/>
  <c r="E3513" i="21"/>
  <c r="G3513" i="21" s="1"/>
  <c r="I3513" i="21" s="1"/>
  <c r="E3514" i="21"/>
  <c r="G3514" i="21" s="1"/>
  <c r="I3514" i="21" s="1"/>
  <c r="J3514" i="21" s="1"/>
  <c r="E3515" i="21"/>
  <c r="G3515" i="21" s="1"/>
  <c r="E3516" i="21"/>
  <c r="G3516" i="21" s="1"/>
  <c r="E3517" i="21"/>
  <c r="G3517" i="21" s="1"/>
  <c r="E3518" i="21"/>
  <c r="G3518" i="21" s="1"/>
  <c r="E3519" i="21"/>
  <c r="G3519" i="21" s="1"/>
  <c r="I3519" i="21" s="1"/>
  <c r="E3520" i="21"/>
  <c r="G3520" i="21" s="1"/>
  <c r="I3520" i="21" s="1"/>
  <c r="K3520" i="21" s="1"/>
  <c r="E3521" i="21"/>
  <c r="G3521" i="21" s="1"/>
  <c r="I3521" i="21" s="1"/>
  <c r="E3522" i="21"/>
  <c r="G3522" i="21" s="1"/>
  <c r="I3522" i="21" s="1"/>
  <c r="J3522" i="21" s="1"/>
  <c r="E3523" i="21"/>
  <c r="G3523" i="21" s="1"/>
  <c r="I3523" i="21" s="1"/>
  <c r="J3523" i="21" s="1"/>
  <c r="E3524" i="21"/>
  <c r="G3524" i="21" s="1"/>
  <c r="I3524" i="21" s="1"/>
  <c r="E3525" i="21"/>
  <c r="G3525" i="21" s="1"/>
  <c r="E3526" i="21"/>
  <c r="G3526" i="21" s="1"/>
  <c r="E3527" i="21"/>
  <c r="G3527" i="21" s="1"/>
  <c r="I3527" i="21" s="1"/>
  <c r="E3528" i="21"/>
  <c r="G3528" i="21" s="1"/>
  <c r="I3528" i="21" s="1"/>
  <c r="J3528" i="21" s="1"/>
  <c r="L3528" i="21" s="1"/>
  <c r="E3529" i="21"/>
  <c r="G3529" i="21" s="1"/>
  <c r="I3529" i="21" s="1"/>
  <c r="E3530" i="21"/>
  <c r="G3530" i="21" s="1"/>
  <c r="I3530" i="21" s="1"/>
  <c r="J3530" i="21" s="1"/>
  <c r="L3530" i="21" s="1"/>
  <c r="E3531" i="21"/>
  <c r="G3531" i="21" s="1"/>
  <c r="I3531" i="21" s="1"/>
  <c r="J3531" i="21" s="1"/>
  <c r="L3531" i="21" s="1"/>
  <c r="E3532" i="21"/>
  <c r="G3532" i="21" s="1"/>
  <c r="I3532" i="21" s="1"/>
  <c r="E3533" i="21"/>
  <c r="G3533" i="21" s="1"/>
  <c r="E3534" i="21"/>
  <c r="G3534" i="21" s="1"/>
  <c r="E3535" i="21"/>
  <c r="G3535" i="21" s="1"/>
  <c r="I3535" i="21" s="1"/>
  <c r="E3536" i="21"/>
  <c r="G3536" i="21" s="1"/>
  <c r="I3536" i="21" s="1"/>
  <c r="E3537" i="21"/>
  <c r="G3537" i="21" s="1"/>
  <c r="E3538" i="21"/>
  <c r="G3538" i="21" s="1"/>
  <c r="I3538" i="21" s="1"/>
  <c r="E3539" i="21"/>
  <c r="G3539" i="21" s="1"/>
  <c r="E3540" i="21"/>
  <c r="G3540" i="21" s="1"/>
  <c r="I3540" i="21" s="1"/>
  <c r="E3541" i="21"/>
  <c r="G3541" i="21" s="1"/>
  <c r="E3542" i="21"/>
  <c r="G3542" i="21" s="1"/>
  <c r="E3543" i="21"/>
  <c r="G3543" i="21" s="1"/>
  <c r="I3543" i="21" s="1"/>
  <c r="E3544" i="21"/>
  <c r="G3544" i="21" s="1"/>
  <c r="I3544" i="21" s="1"/>
  <c r="E3545" i="21"/>
  <c r="G3545" i="21" s="1"/>
  <c r="I3545" i="21" s="1"/>
  <c r="E3546" i="21"/>
  <c r="G3546" i="21" s="1"/>
  <c r="I3546" i="21" s="1"/>
  <c r="E3547" i="21"/>
  <c r="G3547" i="21" s="1"/>
  <c r="E3548" i="21"/>
  <c r="G3548" i="21" s="1"/>
  <c r="I3548" i="21" s="1"/>
  <c r="E3549" i="21"/>
  <c r="G3549" i="21" s="1"/>
  <c r="E3550" i="21"/>
  <c r="G3550" i="21" s="1"/>
  <c r="E3551" i="21"/>
  <c r="G3551" i="21" s="1"/>
  <c r="I3551" i="21" s="1"/>
  <c r="J3551" i="21" s="1"/>
  <c r="L3551" i="21" s="1"/>
  <c r="E3552" i="21"/>
  <c r="G3552" i="21" s="1"/>
  <c r="I3552" i="21" s="1"/>
  <c r="J3552" i="21" s="1"/>
  <c r="L3552" i="21" s="1"/>
  <c r="E3553" i="21"/>
  <c r="G3553" i="21" s="1"/>
  <c r="I3553" i="21" s="1"/>
  <c r="E3554" i="21"/>
  <c r="G3554" i="21" s="1"/>
  <c r="I3554" i="21" s="1"/>
  <c r="J3554" i="21" s="1"/>
  <c r="L3554" i="21" s="1"/>
  <c r="E3555" i="21"/>
  <c r="G3555" i="21" s="1"/>
  <c r="I3555" i="21" s="1"/>
  <c r="J3555" i="21" s="1"/>
  <c r="L3555" i="21" s="1"/>
  <c r="E3556" i="21"/>
  <c r="G3556" i="21" s="1"/>
  <c r="I3556" i="21" s="1"/>
  <c r="E3557" i="21"/>
  <c r="G3557" i="21" s="1"/>
  <c r="E3558" i="21"/>
  <c r="G3558" i="21" s="1"/>
  <c r="E3559" i="21"/>
  <c r="G3559" i="21" s="1"/>
  <c r="I3559" i="21" s="1"/>
  <c r="E3560" i="21"/>
  <c r="G3560" i="21" s="1"/>
  <c r="I3560" i="21" s="1"/>
  <c r="K3560" i="21" s="1"/>
  <c r="E3561" i="21"/>
  <c r="G3561" i="21" s="1"/>
  <c r="I3561" i="21" s="1"/>
  <c r="E3562" i="21"/>
  <c r="G3562" i="21" s="1"/>
  <c r="I3562" i="21" s="1"/>
  <c r="E3563" i="21"/>
  <c r="G3563" i="21" s="1"/>
  <c r="I3563" i="21" s="1"/>
  <c r="J3563" i="21" s="1"/>
  <c r="E3564" i="21"/>
  <c r="G3564" i="21" s="1"/>
  <c r="I3564" i="21" s="1"/>
  <c r="E3565" i="21"/>
  <c r="G3565" i="21" s="1"/>
  <c r="E3566" i="21"/>
  <c r="G3566" i="21" s="1"/>
  <c r="E3567" i="21"/>
  <c r="G3567" i="21" s="1"/>
  <c r="I3567" i="21" s="1"/>
  <c r="E3568" i="21"/>
  <c r="G3568" i="21" s="1"/>
  <c r="I3568" i="21" s="1"/>
  <c r="E3569" i="21"/>
  <c r="G3569" i="21" s="1"/>
  <c r="E3570" i="21"/>
  <c r="G3570" i="21" s="1"/>
  <c r="I3570" i="21" s="1"/>
  <c r="E3571" i="21"/>
  <c r="G3571" i="21" s="1"/>
  <c r="E3572" i="21"/>
  <c r="G3572" i="21" s="1"/>
  <c r="I3572" i="21" s="1"/>
  <c r="J3572" i="21" s="1"/>
  <c r="E3573" i="21"/>
  <c r="G3573" i="21" s="1"/>
  <c r="E3574" i="21"/>
  <c r="G3574" i="21" s="1"/>
  <c r="E3575" i="21"/>
  <c r="G3575" i="21" s="1"/>
  <c r="I3575" i="21" s="1"/>
  <c r="J3575" i="21" s="1"/>
  <c r="L3575" i="21" s="1"/>
  <c r="E3576" i="21"/>
  <c r="G3576" i="21" s="1"/>
  <c r="I3576" i="21" s="1"/>
  <c r="J3576" i="21" s="1"/>
  <c r="L3576" i="21" s="1"/>
  <c r="E3577" i="21"/>
  <c r="G3577" i="21" s="1"/>
  <c r="I3577" i="21" s="1"/>
  <c r="E3578" i="21"/>
  <c r="G3578" i="21" s="1"/>
  <c r="I3578" i="21" s="1"/>
  <c r="J3578" i="21" s="1"/>
  <c r="E3579" i="21"/>
  <c r="G3579" i="21" s="1"/>
  <c r="E3580" i="21"/>
  <c r="G3580" i="21" s="1"/>
  <c r="I3580" i="21" s="1"/>
  <c r="E3581" i="21"/>
  <c r="G3581" i="21" s="1"/>
  <c r="E3582" i="21"/>
  <c r="G3582" i="21" s="1"/>
  <c r="E3583" i="21"/>
  <c r="G3583" i="21" s="1"/>
  <c r="I3583" i="21" s="1"/>
  <c r="E3584" i="21"/>
  <c r="G3584" i="21" s="1"/>
  <c r="I3584" i="21" s="1"/>
  <c r="K3584" i="21" s="1"/>
  <c r="E3585" i="21"/>
  <c r="G3585" i="21" s="1"/>
  <c r="I3585" i="21" s="1"/>
  <c r="E3586" i="21"/>
  <c r="G3586" i="21" s="1"/>
  <c r="I3586" i="21" s="1"/>
  <c r="E3587" i="21"/>
  <c r="G3587" i="21" s="1"/>
  <c r="E3588" i="21"/>
  <c r="G3588" i="21" s="1"/>
  <c r="I3588" i="21" s="1"/>
  <c r="J3588" i="21" s="1"/>
  <c r="E3589" i="21"/>
  <c r="G3589" i="21" s="1"/>
  <c r="I3589" i="21" s="1"/>
  <c r="J3589" i="21" s="1"/>
  <c r="E3590" i="21"/>
  <c r="G3590" i="21" s="1"/>
  <c r="E3591" i="21"/>
  <c r="G3591" i="21" s="1"/>
  <c r="I3591" i="21" s="1"/>
  <c r="J3591" i="21" s="1"/>
  <c r="E3592" i="21"/>
  <c r="G3592" i="21" s="1"/>
  <c r="I3592" i="21" s="1"/>
  <c r="E3593" i="21"/>
  <c r="G3593" i="21" s="1"/>
  <c r="E3594" i="21"/>
  <c r="G3594" i="21" s="1"/>
  <c r="I3594" i="21" s="1"/>
  <c r="E3595" i="21"/>
  <c r="G3595" i="21" s="1"/>
  <c r="E3596" i="21"/>
  <c r="G3596" i="21" s="1"/>
  <c r="I3596" i="21" s="1"/>
  <c r="E3597" i="21"/>
  <c r="G3597" i="21" s="1"/>
  <c r="E3598" i="21"/>
  <c r="G3598" i="21" s="1"/>
  <c r="E3599" i="21"/>
  <c r="G3599" i="21" s="1"/>
  <c r="I3599" i="21" s="1"/>
  <c r="E3600" i="21"/>
  <c r="G3600" i="21" s="1"/>
  <c r="I3600" i="21" s="1"/>
  <c r="E3601" i="21"/>
  <c r="G3601" i="21" s="1"/>
  <c r="E3602" i="21"/>
  <c r="G3602" i="21" s="1"/>
  <c r="I3602" i="21" s="1"/>
  <c r="E3603" i="21"/>
  <c r="G3603" i="21" s="1"/>
  <c r="E3604" i="21"/>
  <c r="G3604" i="21" s="1"/>
  <c r="I3604" i="21" s="1"/>
  <c r="E3605" i="21"/>
  <c r="G3605" i="21" s="1"/>
  <c r="E3606" i="21"/>
  <c r="G3606" i="21" s="1"/>
  <c r="E3607" i="21"/>
  <c r="G3607" i="21" s="1"/>
  <c r="I3607" i="21" s="1"/>
  <c r="E3608" i="21"/>
  <c r="G3608" i="21" s="1"/>
  <c r="I3608" i="21" s="1"/>
  <c r="E3609" i="21"/>
  <c r="G3609" i="21" s="1"/>
  <c r="E3610" i="21"/>
  <c r="G3610" i="21" s="1"/>
  <c r="I3610" i="21" s="1"/>
  <c r="E3611" i="21"/>
  <c r="G3611" i="21" s="1"/>
  <c r="E3612" i="21"/>
  <c r="G3612" i="21" s="1"/>
  <c r="I3612" i="21" s="1"/>
  <c r="E3613" i="21"/>
  <c r="G3613" i="21" s="1"/>
  <c r="E3614" i="21"/>
  <c r="G3614" i="21" s="1"/>
  <c r="E3615" i="21"/>
  <c r="G3615" i="21" s="1"/>
  <c r="I3615" i="21" s="1"/>
  <c r="E3616" i="21"/>
  <c r="G3616" i="21" s="1"/>
  <c r="I3616" i="21" s="1"/>
  <c r="E3617" i="21"/>
  <c r="G3617" i="21" s="1"/>
  <c r="E3618" i="21"/>
  <c r="G3618" i="21" s="1"/>
  <c r="I3618" i="21" s="1"/>
  <c r="E3619" i="21"/>
  <c r="G3619" i="21" s="1"/>
  <c r="E3620" i="21"/>
  <c r="G3620" i="21" s="1"/>
  <c r="I3620" i="21" s="1"/>
  <c r="E3621" i="21"/>
  <c r="G3621" i="21" s="1"/>
  <c r="E3622" i="21"/>
  <c r="G3622" i="21" s="1"/>
  <c r="E3623" i="21"/>
  <c r="G3623" i="21" s="1"/>
  <c r="I3623" i="21" s="1"/>
  <c r="E3624" i="21"/>
  <c r="G3624" i="21" s="1"/>
  <c r="I3624" i="21" s="1"/>
  <c r="E3625" i="21"/>
  <c r="G3625" i="21" s="1"/>
  <c r="E3626" i="21"/>
  <c r="G3626" i="21" s="1"/>
  <c r="I3626" i="21" s="1"/>
  <c r="E3627" i="21"/>
  <c r="G3627" i="21" s="1"/>
  <c r="E3628" i="21"/>
  <c r="G3628" i="21" s="1"/>
  <c r="I3628" i="21" s="1"/>
  <c r="E3629" i="21"/>
  <c r="G3629" i="21" s="1"/>
  <c r="E3630" i="21"/>
  <c r="G3630" i="21" s="1"/>
  <c r="E3631" i="21"/>
  <c r="G3631" i="21" s="1"/>
  <c r="I3631" i="21" s="1"/>
  <c r="E3632" i="21"/>
  <c r="G3632" i="21" s="1"/>
  <c r="I3632" i="21" s="1"/>
  <c r="E3633" i="21"/>
  <c r="G3633" i="21" s="1"/>
  <c r="E3634" i="21"/>
  <c r="G3634" i="21" s="1"/>
  <c r="I3634" i="21" s="1"/>
  <c r="E3635" i="21"/>
  <c r="G3635" i="21" s="1"/>
  <c r="E3636" i="21"/>
  <c r="G3636" i="21" s="1"/>
  <c r="I3636" i="21" s="1"/>
  <c r="E3637" i="21"/>
  <c r="G3637" i="21" s="1"/>
  <c r="E3638" i="21"/>
  <c r="G3638" i="21" s="1"/>
  <c r="E3639" i="21"/>
  <c r="G3639" i="21" s="1"/>
  <c r="I3639" i="21" s="1"/>
  <c r="E3640" i="21"/>
  <c r="G3640" i="21" s="1"/>
  <c r="I3640" i="21" s="1"/>
  <c r="E3641" i="21"/>
  <c r="G3641" i="21" s="1"/>
  <c r="E3642" i="21"/>
  <c r="G3642" i="21" s="1"/>
  <c r="I3642" i="21" s="1"/>
  <c r="E3643" i="21"/>
  <c r="G3643" i="21" s="1"/>
  <c r="E3644" i="21"/>
  <c r="G3644" i="21" s="1"/>
  <c r="I3644" i="21" s="1"/>
  <c r="E3645" i="21"/>
  <c r="G3645" i="21" s="1"/>
  <c r="E3646" i="21"/>
  <c r="G3646" i="21" s="1"/>
  <c r="E3647" i="21"/>
  <c r="G3647" i="21" s="1"/>
  <c r="I3647" i="21" s="1"/>
  <c r="E3648" i="21"/>
  <c r="G3648" i="21" s="1"/>
  <c r="E3649" i="21"/>
  <c r="G3649" i="21" s="1"/>
  <c r="E3650" i="21"/>
  <c r="G3650" i="21" s="1"/>
  <c r="I3650" i="21" s="1"/>
  <c r="E3651" i="21"/>
  <c r="G3651" i="21" s="1"/>
  <c r="I3651" i="21" s="1"/>
  <c r="J3651" i="21" s="1"/>
  <c r="L3651" i="21" s="1"/>
  <c r="E3652" i="21"/>
  <c r="G3652" i="21" s="1"/>
  <c r="I3652" i="21" s="1"/>
  <c r="J3652" i="21" s="1"/>
  <c r="L3652" i="21" s="1"/>
  <c r="E3653" i="21"/>
  <c r="G3653" i="21" s="1"/>
  <c r="I3653" i="21" s="1"/>
  <c r="J3653" i="21" s="1"/>
  <c r="E3654" i="21"/>
  <c r="G3654" i="21" s="1"/>
  <c r="E3655" i="21"/>
  <c r="G3655" i="21" s="1"/>
  <c r="I3655" i="21" s="1"/>
  <c r="J3655" i="21" s="1"/>
  <c r="L3655" i="21" s="1"/>
  <c r="E3656" i="21"/>
  <c r="G3656" i="21" s="1"/>
  <c r="E3657" i="21"/>
  <c r="G3657" i="21" s="1"/>
  <c r="E3658" i="21"/>
  <c r="G3658" i="21" s="1"/>
  <c r="E3659" i="21"/>
  <c r="G3659" i="21" s="1"/>
  <c r="I3659" i="21" s="1"/>
  <c r="E3660" i="21"/>
  <c r="G3660" i="21" s="1"/>
  <c r="I3660" i="21" s="1"/>
  <c r="J3660" i="21" s="1"/>
  <c r="E3661" i="21"/>
  <c r="G3661" i="21" s="1"/>
  <c r="I3661" i="21" s="1"/>
  <c r="E3662" i="21"/>
  <c r="G3662" i="21" s="1"/>
  <c r="E3663" i="21"/>
  <c r="G3663" i="21" s="1"/>
  <c r="I3663" i="21" s="1"/>
  <c r="E3664" i="21"/>
  <c r="G3664" i="21" s="1"/>
  <c r="E3665" i="21"/>
  <c r="G3665" i="21" s="1"/>
  <c r="E3666" i="21"/>
  <c r="G3666" i="21" s="1"/>
  <c r="I3666" i="21" s="1"/>
  <c r="J3666" i="21" s="1"/>
  <c r="E3667" i="21"/>
  <c r="G3667" i="21" s="1"/>
  <c r="I3667" i="21" s="1"/>
  <c r="E3668" i="21"/>
  <c r="G3668" i="21" s="1"/>
  <c r="I3668" i="21" s="1"/>
  <c r="E3669" i="21"/>
  <c r="G3669" i="21" s="1"/>
  <c r="E3670" i="21"/>
  <c r="G3670" i="21" s="1"/>
  <c r="E3671" i="21"/>
  <c r="G3671" i="21" s="1"/>
  <c r="I3671" i="21" s="1"/>
  <c r="E3672" i="21"/>
  <c r="G3672" i="21" s="1"/>
  <c r="E3673" i="21"/>
  <c r="G3673" i="21" s="1"/>
  <c r="E3674" i="21"/>
  <c r="G3674" i="21" s="1"/>
  <c r="I3674" i="21" s="1"/>
  <c r="E3675" i="21"/>
  <c r="G3675" i="21" s="1"/>
  <c r="E3676" i="21"/>
  <c r="G3676" i="21" s="1"/>
  <c r="I3676" i="21" s="1"/>
  <c r="E3677" i="21"/>
  <c r="G3677" i="21" s="1"/>
  <c r="E3678" i="21"/>
  <c r="G3678" i="21" s="1"/>
  <c r="E3679" i="21"/>
  <c r="G3679" i="21" s="1"/>
  <c r="I3679" i="21" s="1"/>
  <c r="E3680" i="21"/>
  <c r="G3680" i="21" s="1"/>
  <c r="E3681" i="21"/>
  <c r="G3681" i="21" s="1"/>
  <c r="E3682" i="21"/>
  <c r="G3682" i="21" s="1"/>
  <c r="I3682" i="21" s="1"/>
  <c r="E3683" i="21"/>
  <c r="G3683" i="21" s="1"/>
  <c r="I3683" i="21" s="1"/>
  <c r="E3684" i="21"/>
  <c r="G3684" i="21" s="1"/>
  <c r="I3684" i="21" s="1"/>
  <c r="J3684" i="21" s="1"/>
  <c r="E3685" i="21"/>
  <c r="G3685" i="21" s="1"/>
  <c r="I3685" i="21" s="1"/>
  <c r="E3686" i="21"/>
  <c r="G3686" i="21" s="1"/>
  <c r="E3687" i="21"/>
  <c r="G3687" i="21" s="1"/>
  <c r="I3687" i="21" s="1"/>
  <c r="J3687" i="21" s="1"/>
  <c r="E3688" i="21"/>
  <c r="G3688" i="21" s="1"/>
  <c r="E3689" i="21"/>
  <c r="G3689" i="21" s="1"/>
  <c r="E3690" i="21"/>
  <c r="G3690" i="21" s="1"/>
  <c r="E3691" i="21"/>
  <c r="G3691" i="21" s="1"/>
  <c r="I3691" i="21" s="1"/>
  <c r="E3692" i="21"/>
  <c r="G3692" i="21" s="1"/>
  <c r="I3692" i="21" s="1"/>
  <c r="J3692" i="21" s="1"/>
  <c r="E3693" i="21"/>
  <c r="G3693" i="21" s="1"/>
  <c r="I3693" i="21" s="1"/>
  <c r="E3694" i="21"/>
  <c r="G3694" i="21" s="1"/>
  <c r="E3695" i="21"/>
  <c r="G3695" i="21" s="1"/>
  <c r="I3695" i="21" s="1"/>
  <c r="J3695" i="21" s="1"/>
  <c r="L3695" i="21" s="1"/>
  <c r="E3696" i="21"/>
  <c r="G3696" i="21" s="1"/>
  <c r="E3697" i="21"/>
  <c r="G3697" i="21" s="1"/>
  <c r="E3698" i="21"/>
  <c r="G3698" i="21" s="1"/>
  <c r="I3698" i="21" s="1"/>
  <c r="J3698" i="21" s="1"/>
  <c r="L3698" i="21" s="1"/>
  <c r="E3699" i="21"/>
  <c r="G3699" i="21" s="1"/>
  <c r="I3699" i="21" s="1"/>
  <c r="J3699" i="21" s="1"/>
  <c r="E3700" i="21"/>
  <c r="G3700" i="21" s="1"/>
  <c r="I3700" i="21" s="1"/>
  <c r="E3701" i="21"/>
  <c r="G3701" i="21" s="1"/>
  <c r="E3702" i="21"/>
  <c r="G3702" i="21" s="1"/>
  <c r="E3703" i="21"/>
  <c r="G3703" i="21" s="1"/>
  <c r="I3703" i="21" s="1"/>
  <c r="J3703" i="21" s="1"/>
  <c r="E3704" i="21"/>
  <c r="G3704" i="21" s="1"/>
  <c r="I3704" i="21" s="1"/>
  <c r="E3705" i="21"/>
  <c r="G3705" i="21" s="1"/>
  <c r="E3706" i="21"/>
  <c r="G3706" i="21" s="1"/>
  <c r="I3706" i="21" s="1"/>
  <c r="E3707" i="21"/>
  <c r="G3707" i="21" s="1"/>
  <c r="E3708" i="21"/>
  <c r="G3708" i="21" s="1"/>
  <c r="E3709" i="21"/>
  <c r="G3709" i="21" s="1"/>
  <c r="E3710" i="21"/>
  <c r="G3710" i="21" s="1"/>
  <c r="E3711" i="21"/>
  <c r="G3711" i="21" s="1"/>
  <c r="I3711" i="21" s="1"/>
  <c r="E3712" i="21"/>
  <c r="G3712" i="21" s="1"/>
  <c r="E3713" i="21"/>
  <c r="G3713" i="21" s="1"/>
  <c r="E3714" i="21"/>
  <c r="G3714" i="21" s="1"/>
  <c r="I3714" i="21" s="1"/>
  <c r="J3714" i="21" s="1"/>
  <c r="E3715" i="21"/>
  <c r="G3715" i="21" s="1"/>
  <c r="I3715" i="21" s="1"/>
  <c r="J3715" i="21" s="1"/>
  <c r="E3716" i="21"/>
  <c r="G3716" i="21" s="1"/>
  <c r="I3716" i="21" s="1"/>
  <c r="J3716" i="21" s="1"/>
  <c r="E3717" i="21"/>
  <c r="G3717" i="21" s="1"/>
  <c r="E3718" i="21"/>
  <c r="G3718" i="21" s="1"/>
  <c r="E3719" i="21"/>
  <c r="G3719" i="21" s="1"/>
  <c r="I3719" i="21" s="1"/>
  <c r="J3719" i="21" s="1"/>
  <c r="L3719" i="21" s="1"/>
  <c r="E3720" i="21"/>
  <c r="G3720" i="21" s="1"/>
  <c r="I3720" i="21" s="1"/>
  <c r="E3721" i="21"/>
  <c r="G3721" i="21" s="1"/>
  <c r="E3722" i="21"/>
  <c r="G3722" i="21" s="1"/>
  <c r="I3722" i="21" s="1"/>
  <c r="E3723" i="21"/>
  <c r="G3723" i="21" s="1"/>
  <c r="E3724" i="21"/>
  <c r="G3724" i="21" s="1"/>
  <c r="E3725" i="21"/>
  <c r="G3725" i="21" s="1"/>
  <c r="E3726" i="21"/>
  <c r="G3726" i="21" s="1"/>
  <c r="E3727" i="21"/>
  <c r="G3727" i="21" s="1"/>
  <c r="I3727" i="21" s="1"/>
  <c r="E3728" i="21"/>
  <c r="G3728" i="21" s="1"/>
  <c r="E3729" i="21"/>
  <c r="G3729" i="21" s="1"/>
  <c r="E3730" i="21"/>
  <c r="G3730" i="21" s="1"/>
  <c r="E3731" i="21"/>
  <c r="G3731" i="21" s="1"/>
  <c r="E3732" i="21"/>
  <c r="G3732" i="21" s="1"/>
  <c r="E3733" i="21"/>
  <c r="G3733" i="21" s="1"/>
  <c r="E3734" i="21"/>
  <c r="G3734" i="21" s="1"/>
  <c r="I3734" i="21" s="1"/>
  <c r="J3734" i="21" s="1"/>
  <c r="E3735" i="21"/>
  <c r="G3735" i="21" s="1"/>
  <c r="E3736" i="21"/>
  <c r="G3736" i="21" s="1"/>
  <c r="I3736" i="21" s="1"/>
  <c r="J3736" i="21" s="1"/>
  <c r="E3737" i="21"/>
  <c r="G3737" i="21" s="1"/>
  <c r="E3738" i="21"/>
  <c r="G3738" i="21" s="1"/>
  <c r="E3739" i="21"/>
  <c r="G3739" i="21" s="1"/>
  <c r="E3740" i="21"/>
  <c r="G3740" i="21" s="1"/>
  <c r="E3741" i="21"/>
  <c r="G3741" i="21" s="1"/>
  <c r="E3742" i="21"/>
  <c r="G3742" i="21" s="1"/>
  <c r="I3742" i="21" s="1"/>
  <c r="J3742" i="21" s="1"/>
  <c r="L3742" i="21" s="1"/>
  <c r="E3743" i="21"/>
  <c r="G3743" i="21" s="1"/>
  <c r="E3744" i="21"/>
  <c r="G3744" i="21" s="1"/>
  <c r="I3744" i="21" s="1"/>
  <c r="J3744" i="21" s="1"/>
  <c r="L3744" i="21" s="1"/>
  <c r="E3745" i="21"/>
  <c r="G3745" i="21" s="1"/>
  <c r="E3746" i="21"/>
  <c r="G3746" i="21" s="1"/>
  <c r="E3747" i="21"/>
  <c r="G3747" i="21" s="1"/>
  <c r="E3748" i="21"/>
  <c r="G3748" i="21" s="1"/>
  <c r="E3749" i="21"/>
  <c r="G3749" i="21" s="1"/>
  <c r="E3750" i="21"/>
  <c r="G3750" i="21" s="1"/>
  <c r="I3750" i="21" s="1"/>
  <c r="J3750" i="21" s="1"/>
  <c r="E3751" i="21"/>
  <c r="G3751" i="21" s="1"/>
  <c r="E3752" i="21"/>
  <c r="G3752" i="21" s="1"/>
  <c r="I3752" i="21" s="1"/>
  <c r="J3752" i="21" s="1"/>
  <c r="E3753" i="21"/>
  <c r="G3753" i="21" s="1"/>
  <c r="E3754" i="21"/>
  <c r="G3754" i="21" s="1"/>
  <c r="E3755" i="21"/>
  <c r="G3755" i="21" s="1"/>
  <c r="E3756" i="21"/>
  <c r="G3756" i="21" s="1"/>
  <c r="E3757" i="21"/>
  <c r="G3757" i="21" s="1"/>
  <c r="E3758" i="21"/>
  <c r="G3758" i="21" s="1"/>
  <c r="I3758" i="21" s="1"/>
  <c r="J3758" i="21" s="1"/>
  <c r="E3759" i="21"/>
  <c r="G3759" i="21" s="1"/>
  <c r="E3760" i="21"/>
  <c r="G3760" i="21" s="1"/>
  <c r="I3760" i="21" s="1"/>
  <c r="J3760" i="21" s="1"/>
  <c r="E3761" i="21"/>
  <c r="G3761" i="21" s="1"/>
  <c r="E3762" i="21"/>
  <c r="G3762" i="21" s="1"/>
  <c r="E3763" i="21"/>
  <c r="G3763" i="21" s="1"/>
  <c r="E3764" i="21"/>
  <c r="G3764" i="21" s="1"/>
  <c r="E3765" i="21"/>
  <c r="G3765" i="21" s="1"/>
  <c r="E3766" i="21"/>
  <c r="G3766" i="21" s="1"/>
  <c r="I3766" i="21" s="1"/>
  <c r="J3766" i="21" s="1"/>
  <c r="L3766" i="21" s="1"/>
  <c r="E3767" i="21"/>
  <c r="G3767" i="21" s="1"/>
  <c r="E3768" i="21"/>
  <c r="G3768" i="21" s="1"/>
  <c r="I3768" i="21" s="1"/>
  <c r="J3768" i="21" s="1"/>
  <c r="L3768" i="21" s="1"/>
  <c r="E3769" i="21"/>
  <c r="G3769" i="21" s="1"/>
  <c r="E3770" i="21"/>
  <c r="G3770" i="21" s="1"/>
  <c r="E3771" i="21"/>
  <c r="G3771" i="21" s="1"/>
  <c r="E3772" i="21"/>
  <c r="G3772" i="21" s="1"/>
  <c r="E3773" i="21"/>
  <c r="G3773" i="21" s="1"/>
  <c r="E3774" i="21"/>
  <c r="G3774" i="21" s="1"/>
  <c r="I3774" i="21" s="1"/>
  <c r="J3774" i="21" s="1"/>
  <c r="E3775" i="21"/>
  <c r="G3775" i="21" s="1"/>
  <c r="E3776" i="21"/>
  <c r="G3776" i="21" s="1"/>
  <c r="I3776" i="21" s="1"/>
  <c r="J3776" i="21" s="1"/>
  <c r="E3777" i="21"/>
  <c r="G3777" i="21" s="1"/>
  <c r="E3778" i="21"/>
  <c r="G3778" i="21" s="1"/>
  <c r="E3779" i="21"/>
  <c r="G3779" i="21" s="1"/>
  <c r="E3780" i="21"/>
  <c r="G3780" i="21" s="1"/>
  <c r="E3781" i="21"/>
  <c r="G3781" i="21" s="1"/>
  <c r="E3782" i="21"/>
  <c r="G3782" i="21" s="1"/>
  <c r="I3782" i="21" s="1"/>
  <c r="J3782" i="21" s="1"/>
  <c r="E3783" i="21"/>
  <c r="G3783" i="21" s="1"/>
  <c r="E3784" i="21"/>
  <c r="G3784" i="21" s="1"/>
  <c r="I3784" i="21" s="1"/>
  <c r="J3784" i="21" s="1"/>
  <c r="E3785" i="21"/>
  <c r="G3785" i="21" s="1"/>
  <c r="E3786" i="21"/>
  <c r="G3786" i="21" s="1"/>
  <c r="E3787" i="21"/>
  <c r="G3787" i="21" s="1"/>
  <c r="E3788" i="21"/>
  <c r="G3788" i="21" s="1"/>
  <c r="E3789" i="21"/>
  <c r="G3789" i="21" s="1"/>
  <c r="E3790" i="21"/>
  <c r="G3790" i="21" s="1"/>
  <c r="I3790" i="21" s="1"/>
  <c r="J3790" i="21" s="1"/>
  <c r="L3790" i="21" s="1"/>
  <c r="E3791" i="21"/>
  <c r="G3791" i="21" s="1"/>
  <c r="E3792" i="21"/>
  <c r="G3792" i="21" s="1"/>
  <c r="I3792" i="21" s="1"/>
  <c r="J3792" i="21" s="1"/>
  <c r="L3792" i="21" s="1"/>
  <c r="E3793" i="21"/>
  <c r="G3793" i="21" s="1"/>
  <c r="E3794" i="21"/>
  <c r="G3794" i="21" s="1"/>
  <c r="E3795" i="21"/>
  <c r="G3795" i="21" s="1"/>
  <c r="E3796" i="21"/>
  <c r="G3796" i="21" s="1"/>
  <c r="E3797" i="21"/>
  <c r="G3797" i="21" s="1"/>
  <c r="E3798" i="21"/>
  <c r="G3798" i="21" s="1"/>
  <c r="I3798" i="21" s="1"/>
  <c r="J3798" i="21" s="1"/>
  <c r="E3799" i="21"/>
  <c r="G3799" i="21" s="1"/>
  <c r="E3800" i="21"/>
  <c r="G3800" i="21" s="1"/>
  <c r="I3800" i="21" s="1"/>
  <c r="J3800" i="21" s="1"/>
  <c r="L3800" i="21" s="1"/>
  <c r="E3801" i="21"/>
  <c r="G3801" i="21" s="1"/>
  <c r="E3802" i="21"/>
  <c r="G3802" i="21" s="1"/>
  <c r="E3803" i="21"/>
  <c r="G3803" i="21" s="1"/>
  <c r="E3804" i="21"/>
  <c r="G3804" i="21" s="1"/>
  <c r="E3805" i="21"/>
  <c r="G3805" i="21" s="1"/>
  <c r="E3806" i="21"/>
  <c r="G3806" i="21" s="1"/>
  <c r="I3806" i="21" s="1"/>
  <c r="J3806" i="21" s="1"/>
  <c r="E3807" i="21"/>
  <c r="G3807" i="21" s="1"/>
  <c r="E3808" i="21"/>
  <c r="G3808" i="21" s="1"/>
  <c r="I3808" i="21" s="1"/>
  <c r="J3808" i="21" s="1"/>
  <c r="E3809" i="21"/>
  <c r="G3809" i="21" s="1"/>
  <c r="E3810" i="21"/>
  <c r="G3810" i="21" s="1"/>
  <c r="E3811" i="21"/>
  <c r="G3811" i="21" s="1"/>
  <c r="E3812" i="21"/>
  <c r="G3812" i="21" s="1"/>
  <c r="E3813" i="21"/>
  <c r="G3813" i="21" s="1"/>
  <c r="E3814" i="21"/>
  <c r="G3814" i="21" s="1"/>
  <c r="I3814" i="21" s="1"/>
  <c r="J3814" i="21" s="1"/>
  <c r="L3814" i="21" s="1"/>
  <c r="E3815" i="21"/>
  <c r="G3815" i="21" s="1"/>
  <c r="E3816" i="21"/>
  <c r="G3816" i="21" s="1"/>
  <c r="I3816" i="21" s="1"/>
  <c r="J3816" i="21" s="1"/>
  <c r="L3816" i="21" s="1"/>
  <c r="E3817" i="21"/>
  <c r="G3817" i="21" s="1"/>
  <c r="E3818" i="21"/>
  <c r="G3818" i="21" s="1"/>
  <c r="E3819" i="21"/>
  <c r="G3819" i="21" s="1"/>
  <c r="E3820" i="21"/>
  <c r="G3820" i="21" s="1"/>
  <c r="E3821" i="21"/>
  <c r="G3821" i="21" s="1"/>
  <c r="E3822" i="21"/>
  <c r="G3822" i="21" s="1"/>
  <c r="I3822" i="21" s="1"/>
  <c r="J3822" i="21" s="1"/>
  <c r="L3822" i="21" s="1"/>
  <c r="E3823" i="21"/>
  <c r="G3823" i="21" s="1"/>
  <c r="E3824" i="21"/>
  <c r="G3824" i="21" s="1"/>
  <c r="I3824" i="21" s="1"/>
  <c r="J3824" i="21" s="1"/>
  <c r="L3824" i="21" s="1"/>
  <c r="E3825" i="21"/>
  <c r="G3825" i="21" s="1"/>
  <c r="E3826" i="21"/>
  <c r="G3826" i="21" s="1"/>
  <c r="E3827" i="21"/>
  <c r="G3827" i="21" s="1"/>
  <c r="E3828" i="21"/>
  <c r="G3828" i="21" s="1"/>
  <c r="E3829" i="21"/>
  <c r="G3829" i="21" s="1"/>
  <c r="E3830" i="21"/>
  <c r="G3830" i="21" s="1"/>
  <c r="I3830" i="21" s="1"/>
  <c r="J3830" i="21" s="1"/>
  <c r="E3831" i="21"/>
  <c r="G3831" i="21" s="1"/>
  <c r="E3832" i="21"/>
  <c r="G3832" i="21" s="1"/>
  <c r="I3832" i="21" s="1"/>
  <c r="J3832" i="21" s="1"/>
  <c r="E3833" i="21"/>
  <c r="G3833" i="21" s="1"/>
  <c r="E3834" i="21"/>
  <c r="G3834" i="21" s="1"/>
  <c r="E3835" i="21"/>
  <c r="G3835" i="21" s="1"/>
  <c r="E3836" i="21"/>
  <c r="G3836" i="21" s="1"/>
  <c r="E3837" i="21"/>
  <c r="G3837" i="21" s="1"/>
  <c r="E3838" i="21"/>
  <c r="G3838" i="21" s="1"/>
  <c r="I3838" i="21" s="1"/>
  <c r="J3838" i="21" s="1"/>
  <c r="L3838" i="21" s="1"/>
  <c r="E3839" i="21"/>
  <c r="G3839" i="21" s="1"/>
  <c r="E3840" i="21"/>
  <c r="G3840" i="21" s="1"/>
  <c r="I3840" i="21" s="1"/>
  <c r="J3840" i="21" s="1"/>
  <c r="L3840" i="21" s="1"/>
  <c r="E3841" i="21"/>
  <c r="G3841" i="21" s="1"/>
  <c r="E3842" i="21"/>
  <c r="G3842" i="21" s="1"/>
  <c r="E3843" i="21"/>
  <c r="G3843" i="21" s="1"/>
  <c r="E3844" i="21"/>
  <c r="G3844" i="21" s="1"/>
  <c r="E3845" i="21"/>
  <c r="G3845" i="21" s="1"/>
  <c r="E3846" i="21"/>
  <c r="G3846" i="21" s="1"/>
  <c r="I3846" i="21" s="1"/>
  <c r="E3847" i="21"/>
  <c r="G3847" i="21" s="1"/>
  <c r="E3848" i="21"/>
  <c r="G3848" i="21" s="1"/>
  <c r="I3848" i="21" s="1"/>
  <c r="E3849" i="21"/>
  <c r="G3849" i="21" s="1"/>
  <c r="E3850" i="21"/>
  <c r="G3850" i="21" s="1"/>
  <c r="E3851" i="21"/>
  <c r="G3851" i="21" s="1"/>
  <c r="E3852" i="21"/>
  <c r="G3852" i="21" s="1"/>
  <c r="E3853" i="21"/>
  <c r="G3853" i="21" s="1"/>
  <c r="E3854" i="21"/>
  <c r="G3854" i="21" s="1"/>
  <c r="I3854" i="21" s="1"/>
  <c r="E3855" i="21"/>
  <c r="G3855" i="21" s="1"/>
  <c r="E3856" i="21"/>
  <c r="G3856" i="21" s="1"/>
  <c r="I3856" i="21" s="1"/>
  <c r="E3857" i="21"/>
  <c r="G3857" i="21" s="1"/>
  <c r="E3858" i="21"/>
  <c r="G3858" i="21" s="1"/>
  <c r="E3859" i="21"/>
  <c r="G3859" i="21" s="1"/>
  <c r="E3860" i="21"/>
  <c r="G3860" i="21" s="1"/>
  <c r="E3861" i="21"/>
  <c r="G3861" i="21" s="1"/>
  <c r="E3862" i="21"/>
  <c r="G3862" i="21" s="1"/>
  <c r="I3862" i="21" s="1"/>
  <c r="E3863" i="21"/>
  <c r="G3863" i="21" s="1"/>
  <c r="E3864" i="21"/>
  <c r="G3864" i="21" s="1"/>
  <c r="I3864" i="21" s="1"/>
  <c r="E3865" i="21"/>
  <c r="G3865" i="21" s="1"/>
  <c r="E3866" i="21"/>
  <c r="G3866" i="21" s="1"/>
  <c r="E3867" i="21"/>
  <c r="G3867" i="21" s="1"/>
  <c r="E3868" i="21"/>
  <c r="G3868" i="21" s="1"/>
  <c r="E3869" i="21"/>
  <c r="G3869" i="21" s="1"/>
  <c r="E3870" i="21"/>
  <c r="G3870" i="21" s="1"/>
  <c r="I3870" i="21" s="1"/>
  <c r="J3870" i="21" s="1"/>
  <c r="E3871" i="21"/>
  <c r="G3871" i="21" s="1"/>
  <c r="E3872" i="21"/>
  <c r="G3872" i="21" s="1"/>
  <c r="I3872" i="21" s="1"/>
  <c r="E3873" i="21"/>
  <c r="G3873" i="21" s="1"/>
  <c r="E3874" i="21"/>
  <c r="G3874" i="21" s="1"/>
  <c r="E3875" i="21"/>
  <c r="G3875" i="21" s="1"/>
  <c r="E3876" i="21"/>
  <c r="G3876" i="21" s="1"/>
  <c r="E3877" i="21"/>
  <c r="G3877" i="21" s="1"/>
  <c r="E3878" i="21"/>
  <c r="G3878" i="21" s="1"/>
  <c r="E3879" i="21"/>
  <c r="G3879" i="21" s="1"/>
  <c r="E3880" i="21"/>
  <c r="G3880" i="21" s="1"/>
  <c r="I3880" i="21" s="1"/>
  <c r="E3881" i="21"/>
  <c r="G3881" i="21" s="1"/>
  <c r="E3882" i="21"/>
  <c r="G3882" i="21" s="1"/>
  <c r="E3883" i="21"/>
  <c r="G3883" i="21" s="1"/>
  <c r="E3884" i="21"/>
  <c r="G3884" i="21" s="1"/>
  <c r="E3885" i="21"/>
  <c r="G3885" i="21" s="1"/>
  <c r="E3886" i="21"/>
  <c r="G3886" i="21" s="1"/>
  <c r="I3886" i="21" s="1"/>
  <c r="J3886" i="21" s="1"/>
  <c r="L3886" i="21" s="1"/>
  <c r="E3887" i="21"/>
  <c r="G3887" i="21" s="1"/>
  <c r="E3888" i="21"/>
  <c r="G3888" i="21" s="1"/>
  <c r="I3888" i="21" s="1"/>
  <c r="E3889" i="21"/>
  <c r="G3889" i="21" s="1"/>
  <c r="E3890" i="21"/>
  <c r="G3890" i="21" s="1"/>
  <c r="I3890" i="21" s="1"/>
  <c r="J3890" i="21" s="1"/>
  <c r="L3890" i="21" s="1"/>
  <c r="E3891" i="21"/>
  <c r="G3891" i="21" s="1"/>
  <c r="E3892" i="21"/>
  <c r="G3892" i="21" s="1"/>
  <c r="E3893" i="21"/>
  <c r="G3893" i="21" s="1"/>
  <c r="E3894" i="21"/>
  <c r="G3894" i="21" s="1"/>
  <c r="E3895" i="21"/>
  <c r="G3895" i="21" s="1"/>
  <c r="E3896" i="21"/>
  <c r="G3896" i="21" s="1"/>
  <c r="I3896" i="21" s="1"/>
  <c r="J3896" i="21" s="1"/>
  <c r="L3896" i="21" s="1"/>
  <c r="E3897" i="21"/>
  <c r="G3897" i="21" s="1"/>
  <c r="E3898" i="21"/>
  <c r="G3898" i="21" s="1"/>
  <c r="E3899" i="21"/>
  <c r="G3899" i="21" s="1"/>
  <c r="E3900" i="21"/>
  <c r="G3900" i="21" s="1"/>
  <c r="E3901" i="21"/>
  <c r="G3901" i="21" s="1"/>
  <c r="E3902" i="21"/>
  <c r="G3902" i="21" s="1"/>
  <c r="I3902" i="21" s="1"/>
  <c r="K3902" i="21" s="1"/>
  <c r="E3903" i="21"/>
  <c r="G3903" i="21" s="1"/>
  <c r="E3904" i="21"/>
  <c r="G3904" i="21" s="1"/>
  <c r="I3904" i="21" s="1"/>
  <c r="E3905" i="21"/>
  <c r="G3905" i="21" s="1"/>
  <c r="E3906" i="21"/>
  <c r="G3906" i="21" s="1"/>
  <c r="I3906" i="21" s="1"/>
  <c r="J3906" i="21" s="1"/>
  <c r="E3907" i="21"/>
  <c r="G3907" i="21" s="1"/>
  <c r="E3908" i="21"/>
  <c r="G3908" i="21" s="1"/>
  <c r="E3909" i="21"/>
  <c r="G3909" i="21" s="1"/>
  <c r="E3910" i="21"/>
  <c r="G3910" i="21" s="1"/>
  <c r="E3911" i="21"/>
  <c r="G3911" i="21" s="1"/>
  <c r="E3912" i="21"/>
  <c r="G3912" i="21" s="1"/>
  <c r="I3912" i="21" s="1"/>
  <c r="J3912" i="21" s="1"/>
  <c r="L3912" i="21" s="1"/>
  <c r="E3913" i="21"/>
  <c r="G3913" i="21" s="1"/>
  <c r="E3914" i="21"/>
  <c r="G3914" i="21" s="1"/>
  <c r="E3915" i="21"/>
  <c r="G3915" i="21" s="1"/>
  <c r="E3916" i="21"/>
  <c r="G3916" i="21" s="1"/>
  <c r="E3917" i="21"/>
  <c r="G3917" i="21" s="1"/>
  <c r="E3918" i="21"/>
  <c r="G3918" i="21" s="1"/>
  <c r="I3918" i="21" s="1"/>
  <c r="J3918" i="21" s="1"/>
  <c r="L3918" i="21" s="1"/>
  <c r="E3919" i="21"/>
  <c r="G3919" i="21" s="1"/>
  <c r="E3920" i="21"/>
  <c r="G3920" i="21" s="1"/>
  <c r="I3920" i="21" s="1"/>
  <c r="E3921" i="21"/>
  <c r="G3921" i="21" s="1"/>
  <c r="E3922" i="21"/>
  <c r="G3922" i="21" s="1"/>
  <c r="I3922" i="21" s="1"/>
  <c r="J3922" i="21" s="1"/>
  <c r="E3923" i="21"/>
  <c r="G3923" i="21" s="1"/>
  <c r="E3924" i="21"/>
  <c r="G3924" i="21" s="1"/>
  <c r="E3925" i="21"/>
  <c r="G3925" i="21" s="1"/>
  <c r="E3926" i="21"/>
  <c r="G3926" i="21" s="1"/>
  <c r="E3927" i="21"/>
  <c r="G3927" i="21" s="1"/>
  <c r="E3928" i="21"/>
  <c r="G3928" i="21" s="1"/>
  <c r="I3928" i="21" s="1"/>
  <c r="E3929" i="21"/>
  <c r="G3929" i="21" s="1"/>
  <c r="E3930" i="21"/>
  <c r="G3930" i="21" s="1"/>
  <c r="E3931" i="21"/>
  <c r="G3931" i="21" s="1"/>
  <c r="E3932" i="21"/>
  <c r="G3932" i="21" s="1"/>
  <c r="E3933" i="21"/>
  <c r="G3933" i="21" s="1"/>
  <c r="E3934" i="21"/>
  <c r="G3934" i="21" s="1"/>
  <c r="I3934" i="21" s="1"/>
  <c r="J3934" i="21" s="1"/>
  <c r="L3934" i="21" s="1"/>
  <c r="E3935" i="21"/>
  <c r="G3935" i="21" s="1"/>
  <c r="E3936" i="21"/>
  <c r="G3936" i="21" s="1"/>
  <c r="I3936" i="21" s="1"/>
  <c r="E3937" i="21"/>
  <c r="G3937" i="21" s="1"/>
  <c r="E3938" i="21"/>
  <c r="G3938" i="21" s="1"/>
  <c r="I3938" i="21" s="1"/>
  <c r="J3938" i="21" s="1"/>
  <c r="L3938" i="21" s="1"/>
  <c r="E3939" i="21"/>
  <c r="G3939" i="21" s="1"/>
  <c r="E3940" i="21"/>
  <c r="G3940" i="21" s="1"/>
  <c r="E3941" i="21"/>
  <c r="G3941" i="21" s="1"/>
  <c r="E3942" i="21"/>
  <c r="G3942" i="21" s="1"/>
  <c r="I3942" i="21" s="1"/>
  <c r="J3942" i="21" s="1"/>
  <c r="E3943" i="21"/>
  <c r="G3943" i="21" s="1"/>
  <c r="E3944" i="21"/>
  <c r="G3944" i="21" s="1"/>
  <c r="I3944" i="21" s="1"/>
  <c r="J3944" i="21" s="1"/>
  <c r="E3945" i="21"/>
  <c r="G3945" i="21" s="1"/>
  <c r="E3946" i="21"/>
  <c r="G3946" i="21" s="1"/>
  <c r="E3947" i="21"/>
  <c r="G3947" i="21" s="1"/>
  <c r="E3948" i="21"/>
  <c r="G3948" i="21" s="1"/>
  <c r="E3949" i="21"/>
  <c r="G3949" i="21" s="1"/>
  <c r="E3950" i="21"/>
  <c r="G3950" i="21" s="1"/>
  <c r="I3950" i="21" s="1"/>
  <c r="K3950" i="21" s="1"/>
  <c r="E3951" i="21"/>
  <c r="G3951" i="21" s="1"/>
  <c r="E3952" i="21"/>
  <c r="G3952" i="21" s="1"/>
  <c r="I3952" i="21" s="1"/>
  <c r="E3953" i="21"/>
  <c r="G3953" i="21" s="1"/>
  <c r="E3954" i="21"/>
  <c r="G3954" i="21" s="1"/>
  <c r="I3954" i="21" s="1"/>
  <c r="J3954" i="21" s="1"/>
  <c r="E3955" i="21"/>
  <c r="G3955" i="21" s="1"/>
  <c r="E3956" i="21"/>
  <c r="G3956" i="21" s="1"/>
  <c r="E3957" i="21"/>
  <c r="G3957" i="21" s="1"/>
  <c r="E3958" i="21"/>
  <c r="G3958" i="21" s="1"/>
  <c r="I3958" i="21" s="1"/>
  <c r="J3958" i="21" s="1"/>
  <c r="L3958" i="21" s="1"/>
  <c r="E3959" i="21"/>
  <c r="G3959" i="21" s="1"/>
  <c r="E3960" i="21"/>
  <c r="G3960" i="21" s="1"/>
  <c r="I3960" i="21" s="1"/>
  <c r="J3960" i="21" s="1"/>
  <c r="L3960" i="21" s="1"/>
  <c r="E3961" i="21"/>
  <c r="G3961" i="21" s="1"/>
  <c r="E3962" i="21"/>
  <c r="G3962" i="21" s="1"/>
  <c r="E3963" i="21"/>
  <c r="G3963" i="21" s="1"/>
  <c r="E3964" i="21"/>
  <c r="G3964" i="21" s="1"/>
  <c r="E3965" i="21"/>
  <c r="G3965" i="21" s="1"/>
  <c r="E3966" i="21"/>
  <c r="G3966" i="21" s="1"/>
  <c r="I3966" i="21" s="1"/>
  <c r="J3966" i="21" s="1"/>
  <c r="L3966" i="21" s="1"/>
  <c r="E3967" i="21"/>
  <c r="G3967" i="21" s="1"/>
  <c r="E3968" i="21"/>
  <c r="G3968" i="21" s="1"/>
  <c r="I3968" i="21" s="1"/>
  <c r="E3969" i="21"/>
  <c r="G3969" i="21" s="1"/>
  <c r="E3970" i="21"/>
  <c r="G3970" i="21" s="1"/>
  <c r="I3970" i="21" s="1"/>
  <c r="J3970" i="21" s="1"/>
  <c r="E3971" i="21"/>
  <c r="G3971" i="21" s="1"/>
  <c r="E3972" i="21"/>
  <c r="G3972" i="21" s="1"/>
  <c r="E3973" i="21"/>
  <c r="G3973" i="21" s="1"/>
  <c r="E3974" i="21"/>
  <c r="G3974" i="21" s="1"/>
  <c r="I3974" i="21" s="1"/>
  <c r="J3974" i="21" s="1"/>
  <c r="E3975" i="21"/>
  <c r="G3975" i="21" s="1"/>
  <c r="E3976" i="21"/>
  <c r="G3976" i="21" s="1"/>
  <c r="I3976" i="21" s="1"/>
  <c r="E3977" i="21"/>
  <c r="G3977" i="21" s="1"/>
  <c r="E3978" i="21"/>
  <c r="G3978" i="21" s="1"/>
  <c r="E3979" i="21"/>
  <c r="G3979" i="21" s="1"/>
  <c r="E3980" i="21"/>
  <c r="G3980" i="21" s="1"/>
  <c r="E3981" i="21"/>
  <c r="G3981" i="21" s="1"/>
  <c r="E3982" i="21"/>
  <c r="G3982" i="21" s="1"/>
  <c r="I3982" i="21" s="1"/>
  <c r="J3982" i="21" s="1"/>
  <c r="L3982" i="21" s="1"/>
  <c r="E3983" i="21"/>
  <c r="G3983" i="21" s="1"/>
  <c r="E3984" i="21"/>
  <c r="G3984" i="21" s="1"/>
  <c r="I3984" i="21" s="1"/>
  <c r="E3985" i="21"/>
  <c r="G3985" i="21" s="1"/>
  <c r="E3986" i="21"/>
  <c r="G3986" i="21" s="1"/>
  <c r="I3986" i="21" s="1"/>
  <c r="J3986" i="21" s="1"/>
  <c r="L3986" i="21" s="1"/>
  <c r="E3987" i="21"/>
  <c r="G3987" i="21" s="1"/>
  <c r="E3988" i="21"/>
  <c r="G3988" i="21" s="1"/>
  <c r="E3989" i="21"/>
  <c r="G3989" i="21" s="1"/>
  <c r="E3990" i="21"/>
  <c r="G3990" i="21" s="1"/>
  <c r="I3990" i="21" s="1"/>
  <c r="J3990" i="21" s="1"/>
  <c r="L3990" i="21" s="1"/>
  <c r="E3991" i="21"/>
  <c r="G3991" i="21" s="1"/>
  <c r="E3992" i="21"/>
  <c r="G3992" i="21" s="1"/>
  <c r="I3992" i="21" s="1"/>
  <c r="J3992" i="21" s="1"/>
  <c r="L3992" i="21" s="1"/>
  <c r="E3993" i="21"/>
  <c r="G3993" i="21" s="1"/>
  <c r="E3994" i="21"/>
  <c r="G3994" i="21" s="1"/>
  <c r="E3995" i="21"/>
  <c r="G3995" i="21" s="1"/>
  <c r="E3996" i="21"/>
  <c r="G3996" i="21" s="1"/>
  <c r="E3997" i="21"/>
  <c r="G3997" i="21" s="1"/>
  <c r="E3998" i="21"/>
  <c r="G3998" i="21" s="1"/>
  <c r="I3998" i="21" s="1"/>
  <c r="K3998" i="21" s="1"/>
  <c r="E3999" i="21"/>
  <c r="G3999" i="21" s="1"/>
  <c r="E4000" i="21"/>
  <c r="G4000" i="21" s="1"/>
  <c r="I4000" i="21" s="1"/>
  <c r="E4001" i="21"/>
  <c r="G4001" i="21" s="1"/>
  <c r="E4002" i="21"/>
  <c r="G4002" i="21" s="1"/>
  <c r="I4002" i="21" s="1"/>
  <c r="J4002" i="21" s="1"/>
  <c r="E4003" i="21"/>
  <c r="G4003" i="21" s="1"/>
  <c r="E4004" i="21"/>
  <c r="G4004" i="21" s="1"/>
  <c r="E4005" i="21"/>
  <c r="G4005" i="21" s="1"/>
  <c r="E4006" i="21"/>
  <c r="G4006" i="21" s="1"/>
  <c r="I4006" i="21" s="1"/>
  <c r="J4006" i="21" s="1"/>
  <c r="L4006" i="21" s="1"/>
  <c r="E4007" i="21"/>
  <c r="G4007" i="21" s="1"/>
  <c r="E4008" i="21"/>
  <c r="G4008" i="21" s="1"/>
  <c r="I4008" i="21" s="1"/>
  <c r="J4008" i="21" s="1"/>
  <c r="L4008" i="21" s="1"/>
  <c r="E4009" i="21"/>
  <c r="G4009" i="21" s="1"/>
  <c r="E4010" i="21"/>
  <c r="G4010" i="21" s="1"/>
  <c r="E4011" i="21"/>
  <c r="G4011" i="21" s="1"/>
  <c r="E4012" i="21"/>
  <c r="G4012" i="21" s="1"/>
  <c r="E4013" i="21"/>
  <c r="G4013" i="21" s="1"/>
  <c r="E4014" i="21"/>
  <c r="G4014" i="21" s="1"/>
  <c r="I4014" i="21" s="1"/>
  <c r="J4014" i="21" s="1"/>
  <c r="E4015" i="21"/>
  <c r="G4015" i="21" s="1"/>
  <c r="E4016" i="21"/>
  <c r="G4016" i="21" s="1"/>
  <c r="I4016" i="21" s="1"/>
  <c r="J4016" i="21" s="1"/>
  <c r="L4016" i="21" s="1"/>
  <c r="E4017" i="21"/>
  <c r="G4017" i="21" s="1"/>
  <c r="E4018" i="21"/>
  <c r="G4018" i="21" s="1"/>
  <c r="E4019" i="21"/>
  <c r="G4019" i="21" s="1"/>
  <c r="E4020" i="21"/>
  <c r="G4020" i="21" s="1"/>
  <c r="E4021" i="21"/>
  <c r="G4021" i="21" s="1"/>
  <c r="E4022" i="21"/>
  <c r="G4022" i="21" s="1"/>
  <c r="I4022" i="21" s="1"/>
  <c r="E4023" i="21"/>
  <c r="G4023" i="21" s="1"/>
  <c r="E4024" i="21"/>
  <c r="G4024" i="21" s="1"/>
  <c r="I4024" i="21" s="1"/>
  <c r="E4025" i="21"/>
  <c r="G4025" i="21" s="1"/>
  <c r="E4026" i="21"/>
  <c r="G4026" i="21" s="1"/>
  <c r="I4026" i="21" s="1"/>
  <c r="E4027" i="21"/>
  <c r="G4027" i="21" s="1"/>
  <c r="E4028" i="21"/>
  <c r="G4028" i="21" s="1"/>
  <c r="E4029" i="21"/>
  <c r="G4029" i="21" s="1"/>
  <c r="E4030" i="21"/>
  <c r="G4030" i="21" s="1"/>
  <c r="I4030" i="21" s="1"/>
  <c r="E4031" i="21"/>
  <c r="G4031" i="21" s="1"/>
  <c r="E4032" i="21"/>
  <c r="G4032" i="21" s="1"/>
  <c r="I4032" i="21" s="1"/>
  <c r="J4032" i="21" s="1"/>
  <c r="L4032" i="21" s="1"/>
  <c r="E4033" i="21"/>
  <c r="G4033" i="21" s="1"/>
  <c r="E4034" i="21"/>
  <c r="G4034" i="21" s="1"/>
  <c r="E4035" i="21"/>
  <c r="G4035" i="21" s="1"/>
  <c r="E4036" i="21"/>
  <c r="G4036" i="21" s="1"/>
  <c r="E4037" i="21"/>
  <c r="G4037" i="21" s="1"/>
  <c r="I4037" i="21" s="1"/>
  <c r="E4038" i="21"/>
  <c r="G4038" i="21" s="1"/>
  <c r="I4038" i="21" s="1"/>
  <c r="E4039" i="21"/>
  <c r="G4039" i="21" s="1"/>
  <c r="E4040" i="21"/>
  <c r="G4040" i="21" s="1"/>
  <c r="I4040" i="21" s="1"/>
  <c r="J4040" i="21" s="1"/>
  <c r="E4041" i="21"/>
  <c r="G4041" i="21" s="1"/>
  <c r="E4042" i="21"/>
  <c r="G4042" i="21" s="1"/>
  <c r="E4043" i="21"/>
  <c r="G4043" i="21" s="1"/>
  <c r="E4044" i="21"/>
  <c r="G4044" i="21" s="1"/>
  <c r="E4045" i="21"/>
  <c r="G4045" i="21" s="1"/>
  <c r="I4045" i="21" s="1"/>
  <c r="E4046" i="21"/>
  <c r="G4046" i="21" s="1"/>
  <c r="E4047" i="21"/>
  <c r="G4047" i="21" s="1"/>
  <c r="E4048" i="21"/>
  <c r="G4048" i="21" s="1"/>
  <c r="I4048" i="21" s="1"/>
  <c r="E4049" i="21"/>
  <c r="G4049" i="21" s="1"/>
  <c r="E4050" i="21"/>
  <c r="G4050" i="21" s="1"/>
  <c r="I4050" i="21" s="1"/>
  <c r="E4051" i="21"/>
  <c r="G4051" i="21" s="1"/>
  <c r="E4052" i="21"/>
  <c r="G4052" i="21" s="1"/>
  <c r="E4053" i="21"/>
  <c r="G4053" i="21" s="1"/>
  <c r="I4053" i="21" s="1"/>
  <c r="J4053" i="21" s="1"/>
  <c r="L4053" i="21" s="1"/>
  <c r="E4054" i="21"/>
  <c r="G4054" i="21" s="1"/>
  <c r="I4054" i="21" s="1"/>
  <c r="J4054" i="21" s="1"/>
  <c r="L4054" i="21" s="1"/>
  <c r="E4055" i="21"/>
  <c r="G4055" i="21" s="1"/>
  <c r="E4056" i="21"/>
  <c r="G4056" i="21" s="1"/>
  <c r="I4056" i="21" s="1"/>
  <c r="E4057" i="21"/>
  <c r="G4057" i="21" s="1"/>
  <c r="E4058" i="21"/>
  <c r="G4058" i="21" s="1"/>
  <c r="E4059" i="21"/>
  <c r="G4059" i="21" s="1"/>
  <c r="I4059" i="21" s="1"/>
  <c r="E4060" i="21"/>
  <c r="G4060" i="21" s="1"/>
  <c r="E4061" i="21"/>
  <c r="G4061" i="21" s="1"/>
  <c r="E4062" i="21"/>
  <c r="G4062" i="21" s="1"/>
  <c r="I4062" i="21" s="1"/>
  <c r="E4063" i="21"/>
  <c r="G4063" i="21" s="1"/>
  <c r="E4064" i="21"/>
  <c r="G4064" i="21" s="1"/>
  <c r="I4064" i="21" s="1"/>
  <c r="E4065" i="21"/>
  <c r="G4065" i="21" s="1"/>
  <c r="E4066" i="21"/>
  <c r="G4066" i="21" s="1"/>
  <c r="I4066" i="21" s="1"/>
  <c r="J4066" i="21" s="1"/>
  <c r="E4067" i="21"/>
  <c r="G4067" i="21" s="1"/>
  <c r="E4068" i="21"/>
  <c r="G4068" i="21" s="1"/>
  <c r="E4069" i="21"/>
  <c r="G4069" i="21" s="1"/>
  <c r="I4069" i="21" s="1"/>
  <c r="E4070" i="21"/>
  <c r="G4070" i="21" s="1"/>
  <c r="I4070" i="21" s="1"/>
  <c r="J4070" i="21" s="1"/>
  <c r="E4071" i="21"/>
  <c r="G4071" i="21" s="1"/>
  <c r="E4072" i="21"/>
  <c r="G4072" i="21" s="1"/>
  <c r="I4072" i="21" s="1"/>
  <c r="E4073" i="21"/>
  <c r="G4073" i="21" s="1"/>
  <c r="E4074" i="21"/>
  <c r="G4074" i="21" s="1"/>
  <c r="E4075" i="21"/>
  <c r="G4075" i="21" s="1"/>
  <c r="I4075" i="21" s="1"/>
  <c r="E4076" i="21"/>
  <c r="G4076" i="21" s="1"/>
  <c r="E4077" i="21"/>
  <c r="G4077" i="21" s="1"/>
  <c r="E4078" i="21"/>
  <c r="G4078" i="21" s="1"/>
  <c r="I4078" i="21" s="1"/>
  <c r="E4079" i="21"/>
  <c r="G4079" i="21" s="1"/>
  <c r="E4080" i="21"/>
  <c r="G4080" i="21" s="1"/>
  <c r="I4080" i="21" s="1"/>
  <c r="E4081" i="21"/>
  <c r="G4081" i="21" s="1"/>
  <c r="E4082" i="21"/>
  <c r="G4082" i="21" s="1"/>
  <c r="I4082" i="21" s="1"/>
  <c r="E4083" i="21"/>
  <c r="G4083" i="21" s="1"/>
  <c r="E4084" i="21"/>
  <c r="G4084" i="21" s="1"/>
  <c r="E4085" i="21"/>
  <c r="G4085" i="21" s="1"/>
  <c r="I4085" i="21" s="1"/>
  <c r="E4086" i="21"/>
  <c r="G4086" i="21" s="1"/>
  <c r="I4086" i="21" s="1"/>
  <c r="E4087" i="21"/>
  <c r="G4087" i="21" s="1"/>
  <c r="E4088" i="21"/>
  <c r="G4088" i="21" s="1"/>
  <c r="I4088" i="21" s="1"/>
  <c r="J4088" i="21" s="1"/>
  <c r="E4089" i="21"/>
  <c r="G4089" i="21" s="1"/>
  <c r="E4090" i="21"/>
  <c r="G4090" i="21" s="1"/>
  <c r="E4091" i="21"/>
  <c r="G4091" i="21" s="1"/>
  <c r="I4091" i="21" s="1"/>
  <c r="E4092" i="21"/>
  <c r="G4092" i="21" s="1"/>
  <c r="E4093" i="21"/>
  <c r="G4093" i="21" s="1"/>
  <c r="E4094" i="21"/>
  <c r="G4094" i="21" s="1"/>
  <c r="I4094" i="21" s="1"/>
  <c r="E4095" i="21"/>
  <c r="G4095" i="21" s="1"/>
  <c r="E4096" i="21"/>
  <c r="G4096" i="21" s="1"/>
  <c r="I4096" i="21" s="1"/>
  <c r="K4096" i="21" s="1"/>
  <c r="E4097" i="21"/>
  <c r="G4097" i="21" s="1"/>
  <c r="E4098" i="21"/>
  <c r="G4098" i="21" s="1"/>
  <c r="I4098" i="21" s="1"/>
  <c r="K4098" i="21" s="1"/>
  <c r="E4099" i="21"/>
  <c r="G4099" i="21" s="1"/>
  <c r="E4100" i="21"/>
  <c r="G4100" i="21" s="1"/>
  <c r="E4101" i="21"/>
  <c r="G4101" i="21" s="1"/>
  <c r="I4101" i="21" s="1"/>
  <c r="J4101" i="21" s="1"/>
  <c r="L4101" i="21" s="1"/>
  <c r="E4102" i="21"/>
  <c r="G4102" i="21" s="1"/>
  <c r="I4102" i="21" s="1"/>
  <c r="J4102" i="21" s="1"/>
  <c r="L4102" i="21" s="1"/>
  <c r="E4103" i="21"/>
  <c r="G4103" i="21" s="1"/>
  <c r="E4104" i="21"/>
  <c r="G4104" i="21" s="1"/>
  <c r="I4104" i="21" s="1"/>
  <c r="J4104" i="21" s="1"/>
  <c r="L4104" i="21" s="1"/>
  <c r="E4105" i="21"/>
  <c r="G4105" i="21" s="1"/>
  <c r="E4106" i="21"/>
  <c r="G4106" i="21" s="1"/>
  <c r="E4107" i="21"/>
  <c r="G4107" i="21" s="1"/>
  <c r="E4108" i="21"/>
  <c r="G4108" i="21" s="1"/>
  <c r="I4108" i="21" s="1"/>
  <c r="J4108" i="21" s="1"/>
  <c r="E4109" i="21"/>
  <c r="G4109" i="21" s="1"/>
  <c r="E4110" i="21"/>
  <c r="G4110" i="21" s="1"/>
  <c r="I4110" i="21" s="1"/>
  <c r="E4111" i="21"/>
  <c r="G4111" i="21" s="1"/>
  <c r="E4112" i="21"/>
  <c r="G4112" i="21" s="1"/>
  <c r="I4112" i="21" s="1"/>
  <c r="J4112" i="21" s="1"/>
  <c r="E4113" i="21"/>
  <c r="G4113" i="21" s="1"/>
  <c r="I4113" i="21" s="1"/>
  <c r="J4113" i="21" s="1"/>
  <c r="E4114" i="21"/>
  <c r="G4114" i="21" s="1"/>
  <c r="E4115" i="21"/>
  <c r="G4115" i="21" s="1"/>
  <c r="I4115" i="21" s="1"/>
  <c r="E4116" i="21"/>
  <c r="G4116" i="21" s="1"/>
  <c r="E4117" i="21"/>
  <c r="G4117" i="21" s="1"/>
  <c r="I4117" i="21" s="1"/>
  <c r="K4117" i="21" s="1"/>
  <c r="E4118" i="21"/>
  <c r="G4118" i="21" s="1"/>
  <c r="I4118" i="21" s="1"/>
  <c r="E4119" i="21"/>
  <c r="G4119" i="21" s="1"/>
  <c r="I4119" i="21" s="1"/>
  <c r="E4120" i="21"/>
  <c r="G4120" i="21" s="1"/>
  <c r="I4120" i="21" s="1"/>
  <c r="E4121" i="21"/>
  <c r="G4121" i="21" s="1"/>
  <c r="E4122" i="21"/>
  <c r="G4122" i="21" s="1"/>
  <c r="I4122" i="21" s="1"/>
  <c r="J4122" i="21" s="1"/>
  <c r="E4123" i="21"/>
  <c r="G4123" i="21" s="1"/>
  <c r="I4123" i="21" s="1"/>
  <c r="J4123" i="21" s="1"/>
  <c r="E4124" i="21"/>
  <c r="G4124" i="21" s="1"/>
  <c r="I4124" i="21" s="1"/>
  <c r="E4125" i="21"/>
  <c r="G4125" i="21" s="1"/>
  <c r="E4126" i="21"/>
  <c r="G4126" i="21" s="1"/>
  <c r="E4127" i="21"/>
  <c r="G4127" i="21" s="1"/>
  <c r="E4128" i="21"/>
  <c r="G4128" i="21" s="1"/>
  <c r="I4128" i="21" s="1"/>
  <c r="J4128" i="21" s="1"/>
  <c r="L4128" i="21" s="1"/>
  <c r="E4129" i="21"/>
  <c r="G4129" i="21" s="1"/>
  <c r="I4129" i="21" s="1"/>
  <c r="J4129" i="21" s="1"/>
  <c r="L4129" i="21" s="1"/>
  <c r="E4130" i="21"/>
  <c r="G4130" i="21" s="1"/>
  <c r="E4131" i="21"/>
  <c r="G4131" i="21" s="1"/>
  <c r="E4132" i="21"/>
  <c r="G4132" i="21" s="1"/>
  <c r="I4132" i="21" s="1"/>
  <c r="E4133" i="21"/>
  <c r="G4133" i="21" s="1"/>
  <c r="I4133" i="21" s="1"/>
  <c r="E4134" i="21"/>
  <c r="G4134" i="21" s="1"/>
  <c r="E4135" i="21"/>
  <c r="G4135" i="21" s="1"/>
  <c r="E4136" i="21"/>
  <c r="G4136" i="21" s="1"/>
  <c r="E4137" i="21"/>
  <c r="G4137" i="21" s="1"/>
  <c r="E4138" i="21"/>
  <c r="G4138" i="21" s="1"/>
  <c r="E4139" i="21"/>
  <c r="G4139" i="21" s="1"/>
  <c r="E4140" i="21"/>
  <c r="G4140" i="21" s="1"/>
  <c r="I4140" i="21" s="1"/>
  <c r="K4140" i="21" s="1"/>
  <c r="E4141" i="21"/>
  <c r="G4141" i="21" s="1"/>
  <c r="I4141" i="21" s="1"/>
  <c r="K4141" i="21" s="1"/>
  <c r="E4142" i="21"/>
  <c r="G4142" i="21" s="1"/>
  <c r="E4143" i="21"/>
  <c r="G4143" i="21" s="1"/>
  <c r="E4144" i="21"/>
  <c r="G4144" i="21" s="1"/>
  <c r="E4145" i="21"/>
  <c r="G4145" i="21" s="1"/>
  <c r="E4146" i="21"/>
  <c r="G4146" i="21" s="1"/>
  <c r="E4147" i="21"/>
  <c r="G4147" i="21" s="1"/>
  <c r="E4148" i="21"/>
  <c r="G4148" i="21" s="1"/>
  <c r="I4148" i="21" s="1"/>
  <c r="J4148" i="21" s="1"/>
  <c r="L4148" i="21" s="1"/>
  <c r="E4149" i="21"/>
  <c r="G4149" i="21" s="1"/>
  <c r="I4149" i="21" s="1"/>
  <c r="J4149" i="21" s="1"/>
  <c r="L4149" i="21" s="1"/>
  <c r="E4150" i="21"/>
  <c r="G4150" i="21" s="1"/>
  <c r="E4151" i="21"/>
  <c r="G4151" i="21" s="1"/>
  <c r="E4152" i="21"/>
  <c r="G4152" i="21" s="1"/>
  <c r="E4153" i="21"/>
  <c r="G4153" i="21" s="1"/>
  <c r="E4154" i="21"/>
  <c r="G4154" i="21" s="1"/>
  <c r="E4155" i="21"/>
  <c r="G4155" i="21" s="1"/>
  <c r="E4156" i="21"/>
  <c r="G4156" i="21" s="1"/>
  <c r="I4156" i="21" s="1"/>
  <c r="J4156" i="21" s="1"/>
  <c r="L4156" i="21" s="1"/>
  <c r="E4157" i="21"/>
  <c r="G4157" i="21" s="1"/>
  <c r="I4157" i="21" s="1"/>
  <c r="J4157" i="21" s="1"/>
  <c r="L4157" i="21" s="1"/>
  <c r="E4158" i="21"/>
  <c r="G4158" i="21" s="1"/>
  <c r="E4159" i="21"/>
  <c r="G4159" i="21" s="1"/>
  <c r="E4160" i="21"/>
  <c r="G4160" i="21" s="1"/>
  <c r="E4161" i="21"/>
  <c r="G4161" i="21" s="1"/>
  <c r="E4162" i="21"/>
  <c r="G4162" i="21" s="1"/>
  <c r="E4163" i="21"/>
  <c r="G4163" i="21" s="1"/>
  <c r="E4164" i="21"/>
  <c r="G4164" i="21" s="1"/>
  <c r="I4164" i="21" s="1"/>
  <c r="E4165" i="21"/>
  <c r="G4165" i="21" s="1"/>
  <c r="I4165" i="21" s="1"/>
  <c r="K4165" i="21" s="1"/>
  <c r="E4166" i="21"/>
  <c r="G4166" i="21" s="1"/>
  <c r="E4167" i="21"/>
  <c r="G4167" i="21" s="1"/>
  <c r="I4167" i="21" s="1"/>
  <c r="E4168" i="21"/>
  <c r="G4168" i="21" s="1"/>
  <c r="E4169" i="21"/>
  <c r="G4169" i="21" s="1"/>
  <c r="E4170" i="21"/>
  <c r="G4170" i="21" s="1"/>
  <c r="E4171" i="21"/>
  <c r="G4171" i="21" s="1"/>
  <c r="E4172" i="21"/>
  <c r="G4172" i="21" s="1"/>
  <c r="I4172" i="21" s="1"/>
  <c r="J4172" i="21" s="1"/>
  <c r="L4172" i="21" s="1"/>
  <c r="E4173" i="21"/>
  <c r="G4173" i="21" s="1"/>
  <c r="I4173" i="21" s="1"/>
  <c r="J4173" i="21" s="1"/>
  <c r="L4173" i="21" s="1"/>
  <c r="E4174" i="21"/>
  <c r="G4174" i="21" s="1"/>
  <c r="E4175" i="21"/>
  <c r="G4175" i="21" s="1"/>
  <c r="E4176" i="21"/>
  <c r="G4176" i="21" s="1"/>
  <c r="E4177" i="21"/>
  <c r="G4177" i="21" s="1"/>
  <c r="E4178" i="21"/>
  <c r="G4178" i="21" s="1"/>
  <c r="E4179" i="21"/>
  <c r="G4179" i="21" s="1"/>
  <c r="E4180" i="21"/>
  <c r="G4180" i="21" s="1"/>
  <c r="I4180" i="21" s="1"/>
  <c r="E4181" i="21"/>
  <c r="G4181" i="21" s="1"/>
  <c r="I4181" i="21" s="1"/>
  <c r="J4181" i="21" s="1"/>
  <c r="E4182" i="21"/>
  <c r="G4182" i="21" s="1"/>
  <c r="E4183" i="21"/>
  <c r="G4183" i="21" s="1"/>
  <c r="I4183" i="21" s="1"/>
  <c r="E4184" i="21"/>
  <c r="G4184" i="21" s="1"/>
  <c r="E4185" i="21"/>
  <c r="G4185" i="21" s="1"/>
  <c r="E4186" i="21"/>
  <c r="G4186" i="21" s="1"/>
  <c r="E4187" i="21"/>
  <c r="G4187" i="21" s="1"/>
  <c r="E4188" i="21"/>
  <c r="G4188" i="21" s="1"/>
  <c r="I4188" i="21" s="1"/>
  <c r="K4188" i="21" s="1"/>
  <c r="E4189" i="21"/>
  <c r="G4189" i="21" s="1"/>
  <c r="I4189" i="21" s="1"/>
  <c r="K4189" i="21" s="1"/>
  <c r="E4190" i="21"/>
  <c r="G4190" i="21" s="1"/>
  <c r="E4191" i="21"/>
  <c r="G4191" i="21" s="1"/>
  <c r="E4192" i="21"/>
  <c r="G4192" i="21" s="1"/>
  <c r="E4193" i="21"/>
  <c r="G4193" i="21" s="1"/>
  <c r="E4194" i="21"/>
  <c r="G4194" i="21" s="1"/>
  <c r="E4195" i="21"/>
  <c r="G4195" i="21" s="1"/>
  <c r="E4196" i="21"/>
  <c r="G4196" i="21" s="1"/>
  <c r="I4196" i="21" s="1"/>
  <c r="E4197" i="21"/>
  <c r="G4197" i="21" s="1"/>
  <c r="I4197" i="21" s="1"/>
  <c r="J4197" i="21" s="1"/>
  <c r="L4197" i="21" s="1"/>
  <c r="E4198" i="21"/>
  <c r="G4198" i="21" s="1"/>
  <c r="E4199" i="21"/>
  <c r="G4199" i="21" s="1"/>
  <c r="I4199" i="21" s="1"/>
  <c r="J4199" i="21" s="1"/>
  <c r="L4199" i="21" s="1"/>
  <c r="E4200" i="21"/>
  <c r="G4200" i="21" s="1"/>
  <c r="E4201" i="21"/>
  <c r="G4201" i="21" s="1"/>
  <c r="E4202" i="21"/>
  <c r="G4202" i="21" s="1"/>
  <c r="E4203" i="21"/>
  <c r="G4203" i="21" s="1"/>
  <c r="E4204" i="21"/>
  <c r="G4204" i="21" s="1"/>
  <c r="I4204" i="21" s="1"/>
  <c r="J4204" i="21" s="1"/>
  <c r="L4204" i="21" s="1"/>
  <c r="E4205" i="21"/>
  <c r="G4205" i="21" s="1"/>
  <c r="I4205" i="21" s="1"/>
  <c r="K4205" i="21" s="1"/>
  <c r="E4206" i="21"/>
  <c r="G4206" i="21" s="1"/>
  <c r="E4207" i="21"/>
  <c r="G4207" i="21" s="1"/>
  <c r="I4207" i="21" s="1"/>
  <c r="J4207" i="21" s="1"/>
  <c r="E4208" i="21"/>
  <c r="G4208" i="21" s="1"/>
  <c r="I4208" i="21" s="1"/>
  <c r="E4209" i="21"/>
  <c r="G4209" i="21" s="1"/>
  <c r="E4210" i="21"/>
  <c r="G4210" i="21" s="1"/>
  <c r="E4211" i="21"/>
  <c r="G4211" i="21" s="1"/>
  <c r="E4212" i="21"/>
  <c r="G4212" i="21" s="1"/>
  <c r="I4212" i="21" s="1"/>
  <c r="E4213" i="21"/>
  <c r="G4213" i="21" s="1"/>
  <c r="I4213" i="21" s="1"/>
  <c r="E4214" i="21"/>
  <c r="G4214" i="21" s="1"/>
  <c r="E4215" i="21"/>
  <c r="G4215" i="21" s="1"/>
  <c r="E4216" i="21"/>
  <c r="G4216" i="21" s="1"/>
  <c r="E4217" i="21"/>
  <c r="G4217" i="21" s="1"/>
  <c r="E4218" i="21"/>
  <c r="G4218" i="21" s="1"/>
  <c r="E4219" i="21"/>
  <c r="G4219" i="21" s="1"/>
  <c r="I4219" i="21" s="1"/>
  <c r="J4219" i="21" s="1"/>
  <c r="E4220" i="21"/>
  <c r="G4220" i="21" s="1"/>
  <c r="I4220" i="21" s="1"/>
  <c r="E4221" i="21"/>
  <c r="G4221" i="21" s="1"/>
  <c r="I4221" i="21" s="1"/>
  <c r="J4221" i="21" s="1"/>
  <c r="L4221" i="21" s="1"/>
  <c r="E4222" i="21"/>
  <c r="G4222" i="21" s="1"/>
  <c r="E4223" i="21"/>
  <c r="G4223" i="21" s="1"/>
  <c r="I4223" i="21" s="1"/>
  <c r="J4223" i="21" s="1"/>
  <c r="L4223" i="21" s="1"/>
  <c r="E4224" i="21"/>
  <c r="G4224" i="21" s="1"/>
  <c r="E4225" i="21"/>
  <c r="G4225" i="21" s="1"/>
  <c r="E4226" i="21"/>
  <c r="G4226" i="21" s="1"/>
  <c r="E4227" i="21"/>
  <c r="G4227" i="21" s="1"/>
  <c r="E4228" i="21"/>
  <c r="G4228" i="21" s="1"/>
  <c r="I4228" i="21" s="1"/>
  <c r="E4229" i="21"/>
  <c r="G4229" i="21" s="1"/>
  <c r="I4229" i="21" s="1"/>
  <c r="E4230" i="21"/>
  <c r="G4230" i="21" s="1"/>
  <c r="E4231" i="21"/>
  <c r="G4231" i="21" s="1"/>
  <c r="I4231" i="21" s="1"/>
  <c r="J4231" i="21" s="1"/>
  <c r="E4232" i="21"/>
  <c r="G4232" i="21" s="1"/>
  <c r="E4233" i="21"/>
  <c r="G4233" i="21" s="1"/>
  <c r="E4234" i="21"/>
  <c r="G4234" i="21" s="1"/>
  <c r="E4235" i="21"/>
  <c r="G4235" i="21" s="1"/>
  <c r="I4235" i="21" s="1"/>
  <c r="J4235" i="21" s="1"/>
  <c r="E4236" i="21"/>
  <c r="G4236" i="21" s="1"/>
  <c r="I4236" i="21" s="1"/>
  <c r="K4236" i="21" s="1"/>
  <c r="E4237" i="21"/>
  <c r="G4237" i="21" s="1"/>
  <c r="I4237" i="21" s="1"/>
  <c r="E4238" i="21"/>
  <c r="G4238" i="21" s="1"/>
  <c r="E4239" i="21"/>
  <c r="G4239" i="21" s="1"/>
  <c r="I4239" i="21" s="1"/>
  <c r="J4239" i="21" s="1"/>
  <c r="E4240" i="21"/>
  <c r="G4240" i="21" s="1"/>
  <c r="I4240" i="21" s="1"/>
  <c r="E4241" i="21"/>
  <c r="G4241" i="21" s="1"/>
  <c r="E4242" i="21"/>
  <c r="G4242" i="21" s="1"/>
  <c r="E4243" i="21"/>
  <c r="G4243" i="21" s="1"/>
  <c r="E4244" i="21"/>
  <c r="G4244" i="21" s="1"/>
  <c r="I4244" i="21" s="1"/>
  <c r="J4244" i="21" s="1"/>
  <c r="L4244" i="21" s="1"/>
  <c r="E4245" i="21"/>
  <c r="G4245" i="21" s="1"/>
  <c r="I4245" i="21" s="1"/>
  <c r="E4246" i="21"/>
  <c r="G4246" i="21" s="1"/>
  <c r="E4247" i="21"/>
  <c r="G4247" i="21" s="1"/>
  <c r="E4248" i="21"/>
  <c r="G4248" i="21" s="1"/>
  <c r="E4249" i="21"/>
  <c r="G4249" i="21" s="1"/>
  <c r="E4250" i="21"/>
  <c r="G4250" i="21" s="1"/>
  <c r="E4251" i="21"/>
  <c r="G4251" i="21" s="1"/>
  <c r="E4252" i="21"/>
  <c r="G4252" i="21" s="1"/>
  <c r="E4253" i="21"/>
  <c r="G4253" i="21" s="1"/>
  <c r="I4253" i="21" s="1"/>
  <c r="E4254" i="21"/>
  <c r="G4254" i="21" s="1"/>
  <c r="E4255" i="21"/>
  <c r="G4255" i="21" s="1"/>
  <c r="I4255" i="21" s="1"/>
  <c r="J4255" i="21" s="1"/>
  <c r="L4255" i="21" s="1"/>
  <c r="E4256" i="21"/>
  <c r="G4256" i="21" s="1"/>
  <c r="I4256" i="21" s="1"/>
  <c r="E4257" i="21"/>
  <c r="G4257" i="21" s="1"/>
  <c r="E4258" i="21"/>
  <c r="G4258" i="21" s="1"/>
  <c r="E4259" i="21"/>
  <c r="G4259" i="21" s="1"/>
  <c r="E4260" i="21"/>
  <c r="G4260" i="21" s="1"/>
  <c r="E4261" i="21"/>
  <c r="G4261" i="21" s="1"/>
  <c r="I4261" i="21" s="1"/>
  <c r="E4262" i="21"/>
  <c r="G4262" i="21" s="1"/>
  <c r="E4263" i="21"/>
  <c r="G4263" i="21" s="1"/>
  <c r="I4263" i="21" s="1"/>
  <c r="J4263" i="21" s="1"/>
  <c r="E4264" i="21"/>
  <c r="G4264" i="21" s="1"/>
  <c r="I4264" i="21" s="1"/>
  <c r="E4265" i="21"/>
  <c r="G4265" i="21" s="1"/>
  <c r="E4266" i="21"/>
  <c r="G4266" i="21" s="1"/>
  <c r="E4267" i="21"/>
  <c r="G4267" i="21" s="1"/>
  <c r="E4268" i="21"/>
  <c r="G4268" i="21" s="1"/>
  <c r="E4269" i="21"/>
  <c r="G4269" i="21" s="1"/>
  <c r="I4269" i="21" s="1"/>
  <c r="E4270" i="21"/>
  <c r="G4270" i="21" s="1"/>
  <c r="E4271" i="21"/>
  <c r="G4271" i="21" s="1"/>
  <c r="I4271" i="21" s="1"/>
  <c r="J4271" i="21" s="1"/>
  <c r="L4271" i="21" s="1"/>
  <c r="E4272" i="21"/>
  <c r="G4272" i="21" s="1"/>
  <c r="I4272" i="21" s="1"/>
  <c r="E4273" i="21"/>
  <c r="G4273" i="21" s="1"/>
  <c r="E4274" i="21"/>
  <c r="G4274" i="21" s="1"/>
  <c r="E4275" i="21"/>
  <c r="G4275" i="21" s="1"/>
  <c r="E4276" i="21"/>
  <c r="G4276" i="21" s="1"/>
  <c r="E4277" i="21"/>
  <c r="G4277" i="21" s="1"/>
  <c r="I4277" i="21" s="1"/>
  <c r="E4278" i="21"/>
  <c r="G4278" i="21" s="1"/>
  <c r="E4279" i="21"/>
  <c r="G4279" i="21" s="1"/>
  <c r="I4279" i="21" s="1"/>
  <c r="J4279" i="21" s="1"/>
  <c r="L4279" i="21" s="1"/>
  <c r="E4280" i="21"/>
  <c r="G4280" i="21" s="1"/>
  <c r="I4280" i="21" s="1"/>
  <c r="E4281" i="21"/>
  <c r="G4281" i="21" s="1"/>
  <c r="E4282" i="21"/>
  <c r="G4282" i="21" s="1"/>
  <c r="E4283" i="21"/>
  <c r="G4283" i="21" s="1"/>
  <c r="E4284" i="21"/>
  <c r="G4284" i="21" s="1"/>
  <c r="E4285" i="21"/>
  <c r="G4285" i="21" s="1"/>
  <c r="I4285" i="21" s="1"/>
  <c r="E4286" i="21"/>
  <c r="G4286" i="21" s="1"/>
  <c r="E4287" i="21"/>
  <c r="G4287" i="21" s="1"/>
  <c r="I4287" i="21" s="1"/>
  <c r="J4287" i="21" s="1"/>
  <c r="E4288" i="21"/>
  <c r="G4288" i="21" s="1"/>
  <c r="I4288" i="21" s="1"/>
  <c r="E4289" i="21"/>
  <c r="G4289" i="21" s="1"/>
  <c r="E4290" i="21"/>
  <c r="G4290" i="21" s="1"/>
  <c r="E4291" i="21"/>
  <c r="G4291" i="21" s="1"/>
  <c r="E4292" i="21"/>
  <c r="G4292" i="21" s="1"/>
  <c r="E4293" i="21"/>
  <c r="G4293" i="21" s="1"/>
  <c r="I4293" i="21" s="1"/>
  <c r="E4294" i="21"/>
  <c r="G4294" i="21" s="1"/>
  <c r="E4295" i="21"/>
  <c r="G4295" i="21" s="1"/>
  <c r="I4295" i="21" s="1"/>
  <c r="J4295" i="21" s="1"/>
  <c r="L4295" i="21" s="1"/>
  <c r="E4296" i="21"/>
  <c r="G4296" i="21" s="1"/>
  <c r="I4296" i="21" s="1"/>
  <c r="E4297" i="21"/>
  <c r="G4297" i="21" s="1"/>
  <c r="E4298" i="21"/>
  <c r="G4298" i="21" s="1"/>
  <c r="E4299" i="21"/>
  <c r="G4299" i="21" s="1"/>
  <c r="E4300" i="21"/>
  <c r="G4300" i="21" s="1"/>
  <c r="E4301" i="21"/>
  <c r="G4301" i="21" s="1"/>
  <c r="I4301" i="21" s="1"/>
  <c r="E4302" i="21"/>
  <c r="G4302" i="21" s="1"/>
  <c r="E4303" i="21"/>
  <c r="G4303" i="21" s="1"/>
  <c r="I4303" i="21" s="1"/>
  <c r="J4303" i="21" s="1"/>
  <c r="L4303" i="21" s="1"/>
  <c r="E4304" i="21"/>
  <c r="G4304" i="21" s="1"/>
  <c r="I4304" i="21" s="1"/>
  <c r="E4305" i="21"/>
  <c r="G4305" i="21" s="1"/>
  <c r="E4306" i="21"/>
  <c r="G4306" i="21" s="1"/>
  <c r="E4307" i="21"/>
  <c r="G4307" i="21" s="1"/>
  <c r="E4308" i="21"/>
  <c r="G4308" i="21" s="1"/>
  <c r="E4309" i="21"/>
  <c r="G4309" i="21" s="1"/>
  <c r="I4309" i="21" s="1"/>
  <c r="E4310" i="21"/>
  <c r="G4310" i="21" s="1"/>
  <c r="E4311" i="21"/>
  <c r="G4311" i="21" s="1"/>
  <c r="I4311" i="21" s="1"/>
  <c r="J4311" i="21" s="1"/>
  <c r="E4312" i="21"/>
  <c r="G4312" i="21" s="1"/>
  <c r="I4312" i="21" s="1"/>
  <c r="E4313" i="21"/>
  <c r="G4313" i="21" s="1"/>
  <c r="E4314" i="21"/>
  <c r="G4314" i="21" s="1"/>
  <c r="E4315" i="21"/>
  <c r="G4315" i="21" s="1"/>
  <c r="E4316" i="21"/>
  <c r="G4316" i="21" s="1"/>
  <c r="E4317" i="21"/>
  <c r="G4317" i="21" s="1"/>
  <c r="I4317" i="21" s="1"/>
  <c r="E4318" i="21"/>
  <c r="G4318" i="21" s="1"/>
  <c r="E4319" i="21"/>
  <c r="G4319" i="21" s="1"/>
  <c r="I4319" i="21" s="1"/>
  <c r="J4319" i="21" s="1"/>
  <c r="L4319" i="21" s="1"/>
  <c r="E4320" i="21"/>
  <c r="G4320" i="21" s="1"/>
  <c r="I4320" i="21" s="1"/>
  <c r="E4321" i="21"/>
  <c r="G4321" i="21" s="1"/>
  <c r="E4322" i="21"/>
  <c r="G4322" i="21" s="1"/>
  <c r="E4323" i="21"/>
  <c r="G4323" i="21" s="1"/>
  <c r="E4324" i="21"/>
  <c r="G4324" i="21" s="1"/>
  <c r="E4325" i="21"/>
  <c r="G4325" i="21" s="1"/>
  <c r="I4325" i="21" s="1"/>
  <c r="E4326" i="21"/>
  <c r="G4326" i="21" s="1"/>
  <c r="E4327" i="21"/>
  <c r="G4327" i="21" s="1"/>
  <c r="I4327" i="21" s="1"/>
  <c r="J4327" i="21" s="1"/>
  <c r="L4327" i="21" s="1"/>
  <c r="E4328" i="21"/>
  <c r="G4328" i="21" s="1"/>
  <c r="I4328" i="21" s="1"/>
  <c r="E4329" i="21"/>
  <c r="G4329" i="21" s="1"/>
  <c r="E4330" i="21"/>
  <c r="G4330" i="21" s="1"/>
  <c r="E4331" i="21"/>
  <c r="G4331" i="21" s="1"/>
  <c r="I4331" i="21" s="1"/>
  <c r="J4331" i="21" s="1"/>
  <c r="E4332" i="21"/>
  <c r="G4332" i="21" s="1"/>
  <c r="I4332" i="21" s="1"/>
  <c r="J4332" i="21" s="1"/>
  <c r="E4333" i="21"/>
  <c r="G4333" i="21" s="1"/>
  <c r="I4333" i="21" s="1"/>
  <c r="J4333" i="21" s="1"/>
  <c r="E4334" i="21"/>
  <c r="G4334" i="21" s="1"/>
  <c r="E4335" i="21"/>
  <c r="G4335" i="21" s="1"/>
  <c r="E4336" i="21"/>
  <c r="G4336" i="21" s="1"/>
  <c r="E4337" i="21"/>
  <c r="G4337" i="21" s="1"/>
  <c r="E4338" i="21"/>
  <c r="G4338" i="21" s="1"/>
  <c r="E4339" i="21"/>
  <c r="G4339" i="21" s="1"/>
  <c r="I4339" i="21" s="1"/>
  <c r="E4340" i="21"/>
  <c r="G4340" i="21" s="1"/>
  <c r="I4340" i="21" s="1"/>
  <c r="J4340" i="21" s="1"/>
  <c r="L4340" i="21" s="1"/>
  <c r="E4341" i="21"/>
  <c r="G4341" i="21" s="1"/>
  <c r="I4341" i="21" s="1"/>
  <c r="E4342" i="21"/>
  <c r="G4342" i="21" s="1"/>
  <c r="E4343" i="21"/>
  <c r="G4343" i="21" s="1"/>
  <c r="E4344" i="21"/>
  <c r="G4344" i="21" s="1"/>
  <c r="E4345" i="21"/>
  <c r="G4345" i="21" s="1"/>
  <c r="I4345" i="21" s="1"/>
  <c r="E4346" i="21"/>
  <c r="G4346" i="21" s="1"/>
  <c r="I4346" i="21" s="1"/>
  <c r="J4346" i="21" s="1"/>
  <c r="L4346" i="21" s="1"/>
  <c r="E4347" i="21"/>
  <c r="G4347" i="21" s="1"/>
  <c r="I4347" i="21" s="1"/>
  <c r="J4347" i="21" s="1"/>
  <c r="L4347" i="21" s="1"/>
  <c r="E4348" i="21"/>
  <c r="G4348" i="21" s="1"/>
  <c r="E4349" i="21"/>
  <c r="G4349" i="21" s="1"/>
  <c r="I4349" i="21" s="1"/>
  <c r="E4350" i="21"/>
  <c r="G4350" i="21" s="1"/>
  <c r="E4351" i="21"/>
  <c r="G4351" i="21" s="1"/>
  <c r="E4352" i="21"/>
  <c r="G4352" i="21" s="1"/>
  <c r="E4353" i="21"/>
  <c r="G4353" i="21" s="1"/>
  <c r="E4354" i="21"/>
  <c r="G4354" i="21" s="1"/>
  <c r="E4355" i="21"/>
  <c r="G4355" i="21" s="1"/>
  <c r="I4355" i="21" s="1"/>
  <c r="E4356" i="21"/>
  <c r="G4356" i="21" s="1"/>
  <c r="E4357" i="21"/>
  <c r="G4357" i="21" s="1"/>
  <c r="I4357" i="21" s="1"/>
  <c r="E4358" i="21"/>
  <c r="G4358" i="21" s="1"/>
  <c r="E4359" i="21"/>
  <c r="G4359" i="21" s="1"/>
  <c r="E4360" i="21"/>
  <c r="G4360" i="21" s="1"/>
  <c r="E4361" i="21"/>
  <c r="G4361" i="21" s="1"/>
  <c r="E4362" i="21"/>
  <c r="G4362" i="21" s="1"/>
  <c r="E4363" i="21"/>
  <c r="G4363" i="21" s="1"/>
  <c r="I4363" i="21" s="1"/>
  <c r="J4363" i="21" s="1"/>
  <c r="E4364" i="21"/>
  <c r="G4364" i="21" s="1"/>
  <c r="E4365" i="21"/>
  <c r="G4365" i="21" s="1"/>
  <c r="I4365" i="21" s="1"/>
  <c r="J4365" i="21" s="1"/>
  <c r="L4365" i="21" s="1"/>
  <c r="E4366" i="21"/>
  <c r="G4366" i="21" s="1"/>
  <c r="E4367" i="21"/>
  <c r="G4367" i="21" s="1"/>
  <c r="E4368" i="21"/>
  <c r="G4368" i="21" s="1"/>
  <c r="E4369" i="21"/>
  <c r="G4369" i="21" s="1"/>
  <c r="E4370" i="21"/>
  <c r="G4370" i="21" s="1"/>
  <c r="E4371" i="21"/>
  <c r="G4371" i="21" s="1"/>
  <c r="I4371" i="21" s="1"/>
  <c r="E4372" i="21"/>
  <c r="G4372" i="21" s="1"/>
  <c r="E4373" i="21"/>
  <c r="G4373" i="21" s="1"/>
  <c r="I4373" i="21" s="1"/>
  <c r="E4374" i="21"/>
  <c r="G4374" i="21" s="1"/>
  <c r="E4375" i="21"/>
  <c r="G4375" i="21" s="1"/>
  <c r="E4376" i="21"/>
  <c r="G4376" i="21" s="1"/>
  <c r="E4377" i="21"/>
  <c r="G4377" i="21" s="1"/>
  <c r="E4378" i="21"/>
  <c r="G4378" i="21" s="1"/>
  <c r="E4379" i="21"/>
  <c r="G4379" i="21" s="1"/>
  <c r="I4379" i="21" s="1"/>
  <c r="J4379" i="21" s="1"/>
  <c r="E4380" i="21"/>
  <c r="G4380" i="21" s="1"/>
  <c r="E4381" i="21"/>
  <c r="G4381" i="21" s="1"/>
  <c r="I4381" i="21" s="1"/>
  <c r="E4382" i="21"/>
  <c r="G4382" i="21" s="1"/>
  <c r="E4383" i="21"/>
  <c r="G4383" i="21" s="1"/>
  <c r="E4384" i="21"/>
  <c r="G4384" i="21" s="1"/>
  <c r="E4385" i="21"/>
  <c r="G4385" i="21" s="1"/>
  <c r="E4386" i="21"/>
  <c r="G4386" i="21" s="1"/>
  <c r="E4387" i="21"/>
  <c r="G4387" i="21" s="1"/>
  <c r="I4387" i="21" s="1"/>
  <c r="J4387" i="21" s="1"/>
  <c r="E4388" i="21"/>
  <c r="G4388" i="21" s="1"/>
  <c r="E4389" i="21"/>
  <c r="G4389" i="21" s="1"/>
  <c r="I4389" i="21" s="1"/>
  <c r="J4389" i="21" s="1"/>
  <c r="E4390" i="21"/>
  <c r="G4390" i="21" s="1"/>
  <c r="E4391" i="21"/>
  <c r="G4391" i="21" s="1"/>
  <c r="E4392" i="21"/>
  <c r="G4392" i="21" s="1"/>
  <c r="E4393" i="21"/>
  <c r="G4393" i="21" s="1"/>
  <c r="E4394" i="21"/>
  <c r="G4394" i="21" s="1"/>
  <c r="E4395" i="21"/>
  <c r="G4395" i="21" s="1"/>
  <c r="I4395" i="21" s="1"/>
  <c r="J4395" i="21" s="1"/>
  <c r="E4396" i="21"/>
  <c r="G4396" i="21" s="1"/>
  <c r="E4397" i="21"/>
  <c r="G4397" i="21" s="1"/>
  <c r="I4397" i="21" s="1"/>
  <c r="J4397" i="21" s="1"/>
  <c r="E4398" i="21"/>
  <c r="G4398" i="21" s="1"/>
  <c r="E4399" i="21"/>
  <c r="G4399" i="21" s="1"/>
  <c r="E4400" i="21"/>
  <c r="G4400" i="21" s="1"/>
  <c r="E4401" i="21"/>
  <c r="G4401" i="21" s="1"/>
  <c r="E4402" i="21"/>
  <c r="G4402" i="21" s="1"/>
  <c r="E4403" i="21"/>
  <c r="G4403" i="21" s="1"/>
  <c r="I4403" i="21" s="1"/>
  <c r="J4403" i="21" s="1"/>
  <c r="E4404" i="21"/>
  <c r="G4404" i="21" s="1"/>
  <c r="E4405" i="21"/>
  <c r="G4405" i="21" s="1"/>
  <c r="I4405" i="21" s="1"/>
  <c r="J4405" i="21" s="1"/>
  <c r="E4406" i="21"/>
  <c r="G4406" i="21" s="1"/>
  <c r="E4407" i="21"/>
  <c r="G4407" i="21" s="1"/>
  <c r="E4408" i="21"/>
  <c r="G4408" i="21" s="1"/>
  <c r="E4409" i="21"/>
  <c r="G4409" i="21" s="1"/>
  <c r="E4410" i="21"/>
  <c r="G4410" i="21" s="1"/>
  <c r="E4411" i="21"/>
  <c r="G4411" i="21" s="1"/>
  <c r="I4411" i="21" s="1"/>
  <c r="J4411" i="21" s="1"/>
  <c r="E4412" i="21"/>
  <c r="G4412" i="21" s="1"/>
  <c r="E4413" i="21"/>
  <c r="G4413" i="21" s="1"/>
  <c r="I4413" i="21" s="1"/>
  <c r="J4413" i="21" s="1"/>
  <c r="E4414" i="21"/>
  <c r="G4414" i="21" s="1"/>
  <c r="E4415" i="21"/>
  <c r="G4415" i="21" s="1"/>
  <c r="E4416" i="21"/>
  <c r="G4416" i="21" s="1"/>
  <c r="E4417" i="21"/>
  <c r="G4417" i="21" s="1"/>
  <c r="E4418" i="21"/>
  <c r="G4418" i="21" s="1"/>
  <c r="E4419" i="21"/>
  <c r="G4419" i="21" s="1"/>
  <c r="I4419" i="21" s="1"/>
  <c r="J4419" i="21" s="1"/>
  <c r="E4420" i="21"/>
  <c r="G4420" i="21" s="1"/>
  <c r="E4421" i="21"/>
  <c r="G4421" i="21" s="1"/>
  <c r="I4421" i="21" s="1"/>
  <c r="J4421" i="21" s="1"/>
  <c r="E4422" i="21"/>
  <c r="G4422" i="21" s="1"/>
  <c r="E4423" i="21"/>
  <c r="G4423" i="21" s="1"/>
  <c r="E4424" i="21"/>
  <c r="G4424" i="21" s="1"/>
  <c r="E4425" i="21"/>
  <c r="G4425" i="21" s="1"/>
  <c r="E4426" i="21"/>
  <c r="G4426" i="21" s="1"/>
  <c r="E4427" i="21"/>
  <c r="G4427" i="21" s="1"/>
  <c r="I4427" i="21" s="1"/>
  <c r="J4427" i="21" s="1"/>
  <c r="E4428" i="21"/>
  <c r="G4428" i="21" s="1"/>
  <c r="E4429" i="21"/>
  <c r="G4429" i="21" s="1"/>
  <c r="I4429" i="21" s="1"/>
  <c r="J4429" i="21" s="1"/>
  <c r="E4430" i="21"/>
  <c r="G4430" i="21" s="1"/>
  <c r="E4431" i="21"/>
  <c r="G4431" i="21" s="1"/>
  <c r="E4432" i="21"/>
  <c r="G4432" i="21" s="1"/>
  <c r="E4433" i="21"/>
  <c r="G4433" i="21" s="1"/>
  <c r="E4434" i="21"/>
  <c r="G4434" i="21" s="1"/>
  <c r="E4435" i="21"/>
  <c r="G4435" i="21" s="1"/>
  <c r="I4435" i="21" s="1"/>
  <c r="J4435" i="21" s="1"/>
  <c r="E4436" i="21"/>
  <c r="G4436" i="21" s="1"/>
  <c r="E4437" i="21"/>
  <c r="G4437" i="21" s="1"/>
  <c r="I4437" i="21" s="1"/>
  <c r="J4437" i="21" s="1"/>
  <c r="L4437" i="21" s="1"/>
  <c r="E4438" i="21"/>
  <c r="G4438" i="21" s="1"/>
  <c r="E4439" i="21"/>
  <c r="G4439" i="21" s="1"/>
  <c r="E4440" i="21"/>
  <c r="G4440" i="21" s="1"/>
  <c r="E4441" i="21"/>
  <c r="G4441" i="21" s="1"/>
  <c r="E4442" i="21"/>
  <c r="G4442" i="21" s="1"/>
  <c r="E4443" i="21"/>
  <c r="G4443" i="21" s="1"/>
  <c r="I4443" i="21" s="1"/>
  <c r="J4443" i="21" s="1"/>
  <c r="E4444" i="21"/>
  <c r="G4444" i="21" s="1"/>
  <c r="E4445" i="21"/>
  <c r="G4445" i="21" s="1"/>
  <c r="I4445" i="21" s="1"/>
  <c r="J4445" i="21" s="1"/>
  <c r="E4446" i="21"/>
  <c r="G4446" i="21" s="1"/>
  <c r="E4447" i="21"/>
  <c r="G4447" i="21" s="1"/>
  <c r="E4448" i="21"/>
  <c r="G4448" i="21" s="1"/>
  <c r="E4449" i="21"/>
  <c r="G4449" i="21" s="1"/>
  <c r="E4450" i="21"/>
  <c r="G4450" i="21" s="1"/>
  <c r="E4451" i="21"/>
  <c r="G4451" i="21" s="1"/>
  <c r="I4451" i="21" s="1"/>
  <c r="J4451" i="21" s="1"/>
  <c r="E4452" i="21"/>
  <c r="G4452" i="21" s="1"/>
  <c r="E4453" i="21"/>
  <c r="G4453" i="21" s="1"/>
  <c r="I4453" i="21" s="1"/>
  <c r="J4453" i="21" s="1"/>
  <c r="E4454" i="21"/>
  <c r="G4454" i="21" s="1"/>
  <c r="E4455" i="21"/>
  <c r="G4455" i="21" s="1"/>
  <c r="E4456" i="21"/>
  <c r="G4456" i="21" s="1"/>
  <c r="E4457" i="21"/>
  <c r="G4457" i="21" s="1"/>
  <c r="E4458" i="21"/>
  <c r="G4458" i="21" s="1"/>
  <c r="E4459" i="21"/>
  <c r="G4459" i="21" s="1"/>
  <c r="I4459" i="21" s="1"/>
  <c r="J4459" i="21" s="1"/>
  <c r="E4460" i="21"/>
  <c r="G4460" i="21" s="1"/>
  <c r="E4461" i="21"/>
  <c r="G4461" i="21" s="1"/>
  <c r="I4461" i="21" s="1"/>
  <c r="J4461" i="21" s="1"/>
  <c r="L4461" i="21" s="1"/>
  <c r="E4462" i="21"/>
  <c r="G4462" i="21" s="1"/>
  <c r="E4463" i="21"/>
  <c r="G4463" i="21" s="1"/>
  <c r="E4464" i="21"/>
  <c r="G4464" i="21" s="1"/>
  <c r="E4465" i="21"/>
  <c r="G4465" i="21" s="1"/>
  <c r="E4466" i="21"/>
  <c r="G4466" i="21" s="1"/>
  <c r="E4467" i="21"/>
  <c r="G4467" i="21" s="1"/>
  <c r="I4467" i="21" s="1"/>
  <c r="J4467" i="21" s="1"/>
  <c r="L4467" i="21" s="1"/>
  <c r="E4468" i="21"/>
  <c r="G4468" i="21" s="1"/>
  <c r="E4469" i="21"/>
  <c r="G4469" i="21" s="1"/>
  <c r="I4469" i="21" s="1"/>
  <c r="E4470" i="21"/>
  <c r="G4470" i="21" s="1"/>
  <c r="E4471" i="21"/>
  <c r="G4471" i="21" s="1"/>
  <c r="E4472" i="21"/>
  <c r="G4472" i="21" s="1"/>
  <c r="E4473" i="21"/>
  <c r="G4473" i="21" s="1"/>
  <c r="E4474" i="21"/>
  <c r="G4474" i="21" s="1"/>
  <c r="E4475" i="21"/>
  <c r="G4475" i="21" s="1"/>
  <c r="I4475" i="21" s="1"/>
  <c r="E4476" i="21"/>
  <c r="G4476" i="21" s="1"/>
  <c r="E4477" i="21"/>
  <c r="G4477" i="21" s="1"/>
  <c r="I4477" i="21" s="1"/>
  <c r="E4478" i="21"/>
  <c r="G4478" i="21" s="1"/>
  <c r="E4479" i="21"/>
  <c r="G4479" i="21" s="1"/>
  <c r="I4479" i="21" s="1"/>
  <c r="E4480" i="21"/>
  <c r="G4480" i="21" s="1"/>
  <c r="E4481" i="21"/>
  <c r="G4481" i="21" s="1"/>
  <c r="E4482" i="21"/>
  <c r="G4482" i="21" s="1"/>
  <c r="E4483" i="21"/>
  <c r="G4483" i="21" s="1"/>
  <c r="I4483" i="21" s="1"/>
  <c r="K4483" i="21" s="1"/>
  <c r="E4484" i="21"/>
  <c r="G4484" i="21" s="1"/>
  <c r="E4485" i="21"/>
  <c r="G4485" i="21" s="1"/>
  <c r="I4485" i="21" s="1"/>
  <c r="J4485" i="21" s="1"/>
  <c r="L4485" i="21" s="1"/>
  <c r="E4486" i="21"/>
  <c r="G4486" i="21" s="1"/>
  <c r="E4487" i="21"/>
  <c r="G4487" i="21" s="1"/>
  <c r="E4488" i="21"/>
  <c r="G4488" i="21" s="1"/>
  <c r="E4489" i="21"/>
  <c r="G4489" i="21" s="1"/>
  <c r="E4490" i="21"/>
  <c r="G4490" i="21" s="1"/>
  <c r="E4491" i="21"/>
  <c r="G4491" i="21" s="1"/>
  <c r="I4491" i="21" s="1"/>
  <c r="J4491" i="21" s="1"/>
  <c r="E4492" i="21"/>
  <c r="G4492" i="21" s="1"/>
  <c r="E4493" i="21"/>
  <c r="G4493" i="21" s="1"/>
  <c r="I4493" i="21" s="1"/>
  <c r="K4493" i="21" s="1"/>
  <c r="E4494" i="21"/>
  <c r="G4494" i="21" s="1"/>
  <c r="E4495" i="21"/>
  <c r="G4495" i="21" s="1"/>
  <c r="I4495" i="21" s="1"/>
  <c r="E4496" i="21"/>
  <c r="G4496" i="21" s="1"/>
  <c r="E4497" i="21"/>
  <c r="G4497" i="21" s="1"/>
  <c r="E4498" i="21"/>
  <c r="G4498" i="21" s="1"/>
  <c r="E4499" i="21"/>
  <c r="G4499" i="21" s="1"/>
  <c r="I4499" i="21" s="1"/>
  <c r="K4499" i="21" s="1"/>
  <c r="E4500" i="21"/>
  <c r="G4500" i="21" s="1"/>
  <c r="E4501" i="21"/>
  <c r="G4501" i="21" s="1"/>
  <c r="I4501" i="21" s="1"/>
  <c r="E4502" i="21"/>
  <c r="G4502" i="21" s="1"/>
  <c r="E4503" i="21"/>
  <c r="G4503" i="21" s="1"/>
  <c r="I4503" i="21" s="1"/>
  <c r="E4504" i="21"/>
  <c r="G4504" i="21" s="1"/>
  <c r="E4505" i="21"/>
  <c r="G4505" i="21" s="1"/>
  <c r="E4506" i="21"/>
  <c r="G4506" i="21" s="1"/>
  <c r="E4507" i="21"/>
  <c r="G4507" i="21" s="1"/>
  <c r="E4508" i="21"/>
  <c r="G4508" i="21" s="1"/>
  <c r="E4509" i="21"/>
  <c r="G4509" i="21" s="1"/>
  <c r="I4509" i="21" s="1"/>
  <c r="J4509" i="21" s="1"/>
  <c r="L4509" i="21" s="1"/>
  <c r="E4510" i="21"/>
  <c r="G4510" i="21" s="1"/>
  <c r="E4511" i="21"/>
  <c r="G4511" i="21" s="1"/>
  <c r="I4511" i="21" s="1"/>
  <c r="E4512" i="21"/>
  <c r="G4512" i="21" s="1"/>
  <c r="E4513" i="21"/>
  <c r="G4513" i="21" s="1"/>
  <c r="E4514" i="21"/>
  <c r="G4514" i="21" s="1"/>
  <c r="E4515" i="21"/>
  <c r="G4515" i="21" s="1"/>
  <c r="I4515" i="21" s="1"/>
  <c r="J4515" i="21" s="1"/>
  <c r="E4516" i="21"/>
  <c r="G4516" i="21" s="1"/>
  <c r="E4517" i="21"/>
  <c r="G4517" i="21" s="1"/>
  <c r="I4517" i="21" s="1"/>
  <c r="E4518" i="21"/>
  <c r="G4518" i="21" s="1"/>
  <c r="E4519" i="21"/>
  <c r="G4519" i="21" s="1"/>
  <c r="E4520" i="21"/>
  <c r="G4520" i="21" s="1"/>
  <c r="E4521" i="21"/>
  <c r="G4521" i="21" s="1"/>
  <c r="E4522" i="21"/>
  <c r="G4522" i="21" s="1"/>
  <c r="E4523" i="21"/>
  <c r="G4523" i="21" s="1"/>
  <c r="I4523" i="21" s="1"/>
  <c r="K4523" i="21" s="1"/>
  <c r="E4524" i="21"/>
  <c r="G4524" i="21" s="1"/>
  <c r="E4525" i="21"/>
  <c r="G4525" i="21" s="1"/>
  <c r="I4525" i="21" s="1"/>
  <c r="K4525" i="21" s="1"/>
  <c r="E4526" i="21"/>
  <c r="G4526" i="21" s="1"/>
  <c r="E4527" i="21"/>
  <c r="G4527" i="21" s="1"/>
  <c r="I4527" i="21" s="1"/>
  <c r="E4528" i="21"/>
  <c r="G4528" i="21" s="1"/>
  <c r="E4529" i="21"/>
  <c r="G4529" i="21" s="1"/>
  <c r="E4530" i="21"/>
  <c r="G4530" i="21" s="1"/>
  <c r="E4531" i="21"/>
  <c r="G4531" i="21" s="1"/>
  <c r="I4531" i="21" s="1"/>
  <c r="J4531" i="21" s="1"/>
  <c r="E4532" i="21"/>
  <c r="G4532" i="21" s="1"/>
  <c r="E4533" i="21"/>
  <c r="G4533" i="21" s="1"/>
  <c r="I4533" i="21" s="1"/>
  <c r="J4533" i="21" s="1"/>
  <c r="L4533" i="21" s="1"/>
  <c r="E4534" i="21"/>
  <c r="G4534" i="21" s="1"/>
  <c r="E4535" i="21"/>
  <c r="G4535" i="21" s="1"/>
  <c r="I4535" i="21" s="1"/>
  <c r="E4536" i="21"/>
  <c r="G4536" i="21" s="1"/>
  <c r="E4537" i="21"/>
  <c r="G4537" i="21" s="1"/>
  <c r="E4538" i="21"/>
  <c r="G4538" i="21" s="1"/>
  <c r="E4539" i="21"/>
  <c r="G4539" i="21" s="1"/>
  <c r="E4540" i="21"/>
  <c r="G4540" i="21" s="1"/>
  <c r="E4541" i="21"/>
  <c r="G4541" i="21" s="1"/>
  <c r="I4541" i="21" s="1"/>
  <c r="E4542" i="21"/>
  <c r="G4542" i="21" s="1"/>
  <c r="E4543" i="21"/>
  <c r="G4543" i="21" s="1"/>
  <c r="I4543" i="21" s="1"/>
  <c r="E4544" i="21"/>
  <c r="G4544" i="21" s="1"/>
  <c r="E4545" i="21"/>
  <c r="G4545" i="21" s="1"/>
  <c r="E4546" i="21"/>
  <c r="G4546" i="21" s="1"/>
  <c r="E4547" i="21"/>
  <c r="G4547" i="21" s="1"/>
  <c r="I4547" i="21" s="1"/>
  <c r="J4547" i="21" s="1"/>
  <c r="E4548" i="21"/>
  <c r="G4548" i="21" s="1"/>
  <c r="E4549" i="21"/>
  <c r="G4549" i="21" s="1"/>
  <c r="I4549" i="21" s="1"/>
  <c r="E4550" i="21"/>
  <c r="G4550" i="21" s="1"/>
  <c r="E4551" i="21"/>
  <c r="G4551" i="21" s="1"/>
  <c r="E4552" i="21"/>
  <c r="G4552" i="21" s="1"/>
  <c r="E4553" i="21"/>
  <c r="G4553" i="21" s="1"/>
  <c r="E4554" i="21"/>
  <c r="G4554" i="21" s="1"/>
  <c r="E4555" i="21"/>
  <c r="G4555" i="21" s="1"/>
  <c r="I4555" i="21" s="1"/>
  <c r="J4555" i="21" s="1"/>
  <c r="E4556" i="21"/>
  <c r="G4556" i="21" s="1"/>
  <c r="E4557" i="21"/>
  <c r="G4557" i="21" s="1"/>
  <c r="I4557" i="21" s="1"/>
  <c r="J4557" i="21" s="1"/>
  <c r="L4557" i="21" s="1"/>
  <c r="E4558" i="21"/>
  <c r="G4558" i="21" s="1"/>
  <c r="E4559" i="21"/>
  <c r="G4559" i="21" s="1"/>
  <c r="I4559" i="21" s="1"/>
  <c r="E4560" i="21"/>
  <c r="G4560" i="21" s="1"/>
  <c r="E4561" i="21"/>
  <c r="G4561" i="21" s="1"/>
  <c r="E4562" i="21"/>
  <c r="G4562" i="21" s="1"/>
  <c r="E4563" i="21"/>
  <c r="G4563" i="21" s="1"/>
  <c r="I4563" i="21" s="1"/>
  <c r="K4563" i="21" s="1"/>
  <c r="E4564" i="21"/>
  <c r="G4564" i="21" s="1"/>
  <c r="E4565" i="21"/>
  <c r="G4565" i="21" s="1"/>
  <c r="I4565" i="21" s="1"/>
  <c r="E4566" i="21"/>
  <c r="G4566" i="21" s="1"/>
  <c r="E4567" i="21"/>
  <c r="G4567" i="21" s="1"/>
  <c r="I4567" i="21" s="1"/>
  <c r="E4568" i="21"/>
  <c r="G4568" i="21" s="1"/>
  <c r="E4569" i="21"/>
  <c r="G4569" i="21" s="1"/>
  <c r="E4570" i="21"/>
  <c r="G4570" i="21" s="1"/>
  <c r="E4571" i="21"/>
  <c r="G4571" i="21" s="1"/>
  <c r="E4572" i="21"/>
  <c r="G4572" i="21" s="1"/>
  <c r="E4573" i="21"/>
  <c r="G4573" i="21" s="1"/>
  <c r="I4573" i="21" s="1"/>
  <c r="E4574" i="21"/>
  <c r="G4574" i="21" s="1"/>
  <c r="E4575" i="21"/>
  <c r="G4575" i="21" s="1"/>
  <c r="I4575" i="21" s="1"/>
  <c r="E4576" i="21"/>
  <c r="G4576" i="21" s="1"/>
  <c r="E4577" i="21"/>
  <c r="G4577" i="21" s="1"/>
  <c r="E4578" i="21"/>
  <c r="G4578" i="21" s="1"/>
  <c r="E4579" i="21"/>
  <c r="G4579" i="21" s="1"/>
  <c r="I4579" i="21" s="1"/>
  <c r="K4579" i="21" s="1"/>
  <c r="E4580" i="21"/>
  <c r="G4580" i="21" s="1"/>
  <c r="E4581" i="21"/>
  <c r="G4581" i="21" s="1"/>
  <c r="I4581" i="21" s="1"/>
  <c r="J4581" i="21" s="1"/>
  <c r="E4582" i="21"/>
  <c r="G4582" i="21" s="1"/>
  <c r="E4583" i="21"/>
  <c r="G4583" i="21" s="1"/>
  <c r="E4584" i="21"/>
  <c r="G4584" i="21" s="1"/>
  <c r="E4585" i="21"/>
  <c r="G4585" i="21" s="1"/>
  <c r="E4586" i="21"/>
  <c r="G4586" i="21" s="1"/>
  <c r="E4587" i="21"/>
  <c r="G4587" i="21" s="1"/>
  <c r="I4587" i="21" s="1"/>
  <c r="K4587" i="21" s="1"/>
  <c r="E4588" i="21"/>
  <c r="G4588" i="21" s="1"/>
  <c r="E4589" i="21"/>
  <c r="G4589" i="21" s="1"/>
  <c r="I4589" i="21" s="1"/>
  <c r="K4589" i="21" s="1"/>
  <c r="E4590" i="21"/>
  <c r="G4590" i="21" s="1"/>
  <c r="E4591" i="21"/>
  <c r="G4591" i="21" s="1"/>
  <c r="I4591" i="21" s="1"/>
  <c r="E4592" i="21"/>
  <c r="G4592" i="21" s="1"/>
  <c r="E4593" i="21"/>
  <c r="G4593" i="21" s="1"/>
  <c r="E4594" i="21"/>
  <c r="G4594" i="21" s="1"/>
  <c r="E4595" i="21"/>
  <c r="G4595" i="21" s="1"/>
  <c r="I4595" i="21" s="1"/>
  <c r="K4595" i="21" s="1"/>
  <c r="E4596" i="21"/>
  <c r="G4596" i="21" s="1"/>
  <c r="E4597" i="21"/>
  <c r="G4597" i="21" s="1"/>
  <c r="I4597" i="21" s="1"/>
  <c r="E4598" i="21"/>
  <c r="G4598" i="21" s="1"/>
  <c r="E4599" i="21"/>
  <c r="G4599" i="21" s="1"/>
  <c r="I4599" i="21" s="1"/>
  <c r="E4600" i="21"/>
  <c r="G4600" i="21" s="1"/>
  <c r="E4601" i="21"/>
  <c r="G4601" i="21" s="1"/>
  <c r="E4602" i="21"/>
  <c r="G4602" i="21" s="1"/>
  <c r="E4603" i="21"/>
  <c r="G4603" i="21" s="1"/>
  <c r="E4604" i="21"/>
  <c r="G4604" i="21" s="1"/>
  <c r="E4605" i="21"/>
  <c r="G4605" i="21" s="1"/>
  <c r="I4605" i="21" s="1"/>
  <c r="J4605" i="21" s="1"/>
  <c r="L4605" i="21" s="1"/>
  <c r="E4606" i="21"/>
  <c r="G4606" i="21" s="1"/>
  <c r="E4607" i="21"/>
  <c r="G4607" i="21" s="1"/>
  <c r="I4607" i="21" s="1"/>
  <c r="E4608" i="21"/>
  <c r="G4608" i="21" s="1"/>
  <c r="E4609" i="21"/>
  <c r="G4609" i="21" s="1"/>
  <c r="E4610" i="21"/>
  <c r="G4610" i="21" s="1"/>
  <c r="E4611" i="21"/>
  <c r="G4611" i="21" s="1"/>
  <c r="I4611" i="21" s="1"/>
  <c r="J4611" i="21" s="1"/>
  <c r="L4611" i="21" s="1"/>
  <c r="E4612" i="21"/>
  <c r="G4612" i="21" s="1"/>
  <c r="E4613" i="21"/>
  <c r="G4613" i="21" s="1"/>
  <c r="I4613" i="21" s="1"/>
  <c r="J4613" i="21" s="1"/>
  <c r="E4614" i="21"/>
  <c r="G4614" i="21" s="1"/>
  <c r="E4615" i="21"/>
  <c r="G4615" i="21" s="1"/>
  <c r="E4616" i="21"/>
  <c r="G4616" i="21" s="1"/>
  <c r="E4617" i="21"/>
  <c r="G4617" i="21" s="1"/>
  <c r="E4618" i="21"/>
  <c r="G4618" i="21" s="1"/>
  <c r="E4619" i="21"/>
  <c r="G4619" i="21" s="1"/>
  <c r="I4619" i="21" s="1"/>
  <c r="K4619" i="21" s="1"/>
  <c r="E4620" i="21"/>
  <c r="G4620" i="21" s="1"/>
  <c r="E4621" i="21"/>
  <c r="G4621" i="21" s="1"/>
  <c r="I4621" i="21" s="1"/>
  <c r="K4621" i="21" s="1"/>
  <c r="E4622" i="21"/>
  <c r="G4622" i="21" s="1"/>
  <c r="E4623" i="21"/>
  <c r="G4623" i="21" s="1"/>
  <c r="I4623" i="21" s="1"/>
  <c r="E4624" i="21"/>
  <c r="G4624" i="21" s="1"/>
  <c r="E4625" i="21"/>
  <c r="G4625" i="21" s="1"/>
  <c r="E4626" i="21"/>
  <c r="G4626" i="21" s="1"/>
  <c r="E4627" i="21"/>
  <c r="G4627" i="21" s="1"/>
  <c r="I4627" i="21" s="1"/>
  <c r="K4627" i="21" s="1"/>
  <c r="E4628" i="21"/>
  <c r="G4628" i="21" s="1"/>
  <c r="E4629" i="21"/>
  <c r="G4629" i="21" s="1"/>
  <c r="I4629" i="21" s="1"/>
  <c r="J4629" i="21" s="1"/>
  <c r="E4630" i="21"/>
  <c r="G4630" i="21" s="1"/>
  <c r="E4631" i="21"/>
  <c r="G4631" i="21" s="1"/>
  <c r="I4631" i="21" s="1"/>
  <c r="E4632" i="21"/>
  <c r="G4632" i="21" s="1"/>
  <c r="E4633" i="21"/>
  <c r="G4633" i="21" s="1"/>
  <c r="E4634" i="21"/>
  <c r="G4634" i="21" s="1"/>
  <c r="E4635" i="21"/>
  <c r="G4635" i="21" s="1"/>
  <c r="E4636" i="21"/>
  <c r="G4636" i="21" s="1"/>
  <c r="E4637" i="21"/>
  <c r="G4637" i="21" s="1"/>
  <c r="I4637" i="21" s="1"/>
  <c r="E4638" i="21"/>
  <c r="G4638" i="21" s="1"/>
  <c r="E4639" i="21"/>
  <c r="G4639" i="21" s="1"/>
  <c r="I4639" i="21" s="1"/>
  <c r="E4640" i="21"/>
  <c r="G4640" i="21" s="1"/>
  <c r="E4641" i="21"/>
  <c r="G4641" i="21" s="1"/>
  <c r="E4642" i="21"/>
  <c r="G4642" i="21" s="1"/>
  <c r="E4643" i="21"/>
  <c r="G4643" i="21" s="1"/>
  <c r="I4643" i="21" s="1"/>
  <c r="K4643" i="21" s="1"/>
  <c r="E4644" i="21"/>
  <c r="G4644" i="21" s="1"/>
  <c r="E4645" i="21"/>
  <c r="G4645" i="21" s="1"/>
  <c r="I4645" i="21" s="1"/>
  <c r="E4646" i="21"/>
  <c r="G4646" i="21" s="1"/>
  <c r="E4647" i="21"/>
  <c r="G4647" i="21" s="1"/>
  <c r="E4648" i="21"/>
  <c r="G4648" i="21" s="1"/>
  <c r="E4649" i="21"/>
  <c r="G4649" i="21" s="1"/>
  <c r="E4650" i="21"/>
  <c r="G4650" i="21" s="1"/>
  <c r="E4651" i="21"/>
  <c r="G4651" i="21" s="1"/>
  <c r="I4651" i="21" s="1"/>
  <c r="K4651" i="21" s="1"/>
  <c r="E4652" i="21"/>
  <c r="G4652" i="21" s="1"/>
  <c r="E4653" i="21"/>
  <c r="G4653" i="21" s="1"/>
  <c r="I4653" i="21" s="1"/>
  <c r="J4653" i="21" s="1"/>
  <c r="L4653" i="21" s="1"/>
  <c r="E4654" i="21"/>
  <c r="G4654" i="21" s="1"/>
  <c r="E4655" i="21"/>
  <c r="G4655" i="21" s="1"/>
  <c r="I4655" i="21" s="1"/>
  <c r="E4656" i="21"/>
  <c r="G4656" i="21" s="1"/>
  <c r="E4657" i="21"/>
  <c r="G4657" i="21" s="1"/>
  <c r="E4658" i="21"/>
  <c r="G4658" i="21" s="1"/>
  <c r="E4659" i="21"/>
  <c r="G4659" i="21" s="1"/>
  <c r="I4659" i="21" s="1"/>
  <c r="K4659" i="21" s="1"/>
  <c r="E4660" i="21"/>
  <c r="G4660" i="21" s="1"/>
  <c r="E4661" i="21"/>
  <c r="G4661" i="21" s="1"/>
  <c r="I4661" i="21" s="1"/>
  <c r="E4662" i="21"/>
  <c r="G4662" i="21" s="1"/>
  <c r="E4663" i="21"/>
  <c r="G4663" i="21" s="1"/>
  <c r="I4663" i="21" s="1"/>
  <c r="E4664" i="21"/>
  <c r="G4664" i="21" s="1"/>
  <c r="E4665" i="21"/>
  <c r="G4665" i="21" s="1"/>
  <c r="E4666" i="21"/>
  <c r="G4666" i="21" s="1"/>
  <c r="E4667" i="21"/>
  <c r="G4667" i="21" s="1"/>
  <c r="E4668" i="21"/>
  <c r="G4668" i="21" s="1"/>
  <c r="E4669" i="21"/>
  <c r="G4669" i="21" s="1"/>
  <c r="I4669" i="21" s="1"/>
  <c r="E4670" i="21"/>
  <c r="G4670" i="21" s="1"/>
  <c r="E4671" i="21"/>
  <c r="G4671" i="21" s="1"/>
  <c r="I4671" i="21" s="1"/>
  <c r="E4672" i="21"/>
  <c r="G4672" i="21" s="1"/>
  <c r="E4673" i="21"/>
  <c r="G4673" i="21" s="1"/>
  <c r="E4674" i="21"/>
  <c r="G4674" i="21" s="1"/>
  <c r="E4675" i="21"/>
  <c r="G4675" i="21" s="1"/>
  <c r="I4675" i="21" s="1"/>
  <c r="J4675" i="21" s="1"/>
  <c r="E4676" i="21"/>
  <c r="G4676" i="21" s="1"/>
  <c r="E4677" i="21"/>
  <c r="G4677" i="21" s="1"/>
  <c r="I4677" i="21" s="1"/>
  <c r="J4677" i="21" s="1"/>
  <c r="E4678" i="21"/>
  <c r="G4678" i="21" s="1"/>
  <c r="E4679" i="21"/>
  <c r="G4679" i="21" s="1"/>
  <c r="E4680" i="21"/>
  <c r="G4680" i="21" s="1"/>
  <c r="E4681" i="21"/>
  <c r="G4681" i="21" s="1"/>
  <c r="E4682" i="21"/>
  <c r="G4682" i="21" s="1"/>
  <c r="E4683" i="21"/>
  <c r="G4683" i="21" s="1"/>
  <c r="I4683" i="21" s="1"/>
  <c r="K4683" i="21" s="1"/>
  <c r="E4684" i="21"/>
  <c r="G4684" i="21" s="1"/>
  <c r="E4685" i="21"/>
  <c r="G4685" i="21" s="1"/>
  <c r="I4685" i="21" s="1"/>
  <c r="K4685" i="21" s="1"/>
  <c r="E4686" i="21"/>
  <c r="G4686" i="21" s="1"/>
  <c r="E4687" i="21"/>
  <c r="G4687" i="21" s="1"/>
  <c r="I4687" i="21" s="1"/>
  <c r="E4688" i="21"/>
  <c r="G4688" i="21" s="1"/>
  <c r="E4689" i="21"/>
  <c r="G4689" i="21" s="1"/>
  <c r="E4690" i="21"/>
  <c r="G4690" i="21" s="1"/>
  <c r="E4691" i="21"/>
  <c r="G4691" i="21" s="1"/>
  <c r="I4691" i="21" s="1"/>
  <c r="K4691" i="21" s="1"/>
  <c r="E4692" i="21"/>
  <c r="G4692" i="21" s="1"/>
  <c r="E4693" i="21"/>
  <c r="G4693" i="21" s="1"/>
  <c r="I4693" i="21" s="1"/>
  <c r="E4694" i="21"/>
  <c r="G4694" i="21" s="1"/>
  <c r="E4695" i="21"/>
  <c r="G4695" i="21" s="1"/>
  <c r="I4695" i="21" s="1"/>
  <c r="E4696" i="21"/>
  <c r="G4696" i="21" s="1"/>
  <c r="E4697" i="21"/>
  <c r="G4697" i="21" s="1"/>
  <c r="E4698" i="21"/>
  <c r="G4698" i="21" s="1"/>
  <c r="E4699" i="21"/>
  <c r="G4699" i="21" s="1"/>
  <c r="E4700" i="21"/>
  <c r="G4700" i="21" s="1"/>
  <c r="E4701" i="21"/>
  <c r="G4701" i="21" s="1"/>
  <c r="I4701" i="21" s="1"/>
  <c r="J4701" i="21" s="1"/>
  <c r="L4701" i="21" s="1"/>
  <c r="E4702" i="21"/>
  <c r="G4702" i="21" s="1"/>
  <c r="E4703" i="21"/>
  <c r="G4703" i="21" s="1"/>
  <c r="I4703" i="21" s="1"/>
  <c r="E4704" i="21"/>
  <c r="G4704" i="21" s="1"/>
  <c r="E4705" i="21"/>
  <c r="G4705" i="21" s="1"/>
  <c r="E4706" i="21"/>
  <c r="G4706" i="21" s="1"/>
  <c r="E4707" i="21"/>
  <c r="G4707" i="21" s="1"/>
  <c r="I4707" i="21" s="1"/>
  <c r="J4707" i="21" s="1"/>
  <c r="L4707" i="21" s="1"/>
  <c r="E4708" i="21"/>
  <c r="G4708" i="21" s="1"/>
  <c r="E4709" i="21"/>
  <c r="G4709" i="21" s="1"/>
  <c r="I4709" i="21" s="1"/>
  <c r="J4709" i="21" s="1"/>
  <c r="E4710" i="21"/>
  <c r="G4710" i="21" s="1"/>
  <c r="E4711" i="21"/>
  <c r="G4711" i="21" s="1"/>
  <c r="I4711" i="21" s="1"/>
  <c r="J4711" i="21" s="1"/>
  <c r="E4712" i="21"/>
  <c r="G4712" i="21" s="1"/>
  <c r="E4713" i="21"/>
  <c r="G4713" i="21" s="1"/>
  <c r="E4714" i="21"/>
  <c r="G4714" i="21" s="1"/>
  <c r="E4715" i="21"/>
  <c r="G4715" i="21" s="1"/>
  <c r="I4715" i="21" s="1"/>
  <c r="K4715" i="21" s="1"/>
  <c r="E4716" i="21"/>
  <c r="G4716" i="21" s="1"/>
  <c r="E4717" i="21"/>
  <c r="G4717" i="21" s="1"/>
  <c r="I4717" i="21" s="1"/>
  <c r="J4717" i="21" s="1"/>
  <c r="E4718" i="21"/>
  <c r="G4718" i="21" s="1"/>
  <c r="E4719" i="21"/>
  <c r="G4719" i="21" s="1"/>
  <c r="E4720" i="21"/>
  <c r="G4720" i="21" s="1"/>
  <c r="E4721" i="21"/>
  <c r="G4721" i="21" s="1"/>
  <c r="E4722" i="21"/>
  <c r="G4722" i="21" s="1"/>
  <c r="E4723" i="21"/>
  <c r="G4723" i="21" s="1"/>
  <c r="I4723" i="21" s="1"/>
  <c r="J4723" i="21" s="1"/>
  <c r="E4724" i="21"/>
  <c r="G4724" i="21" s="1"/>
  <c r="E4725" i="21"/>
  <c r="G4725" i="21" s="1"/>
  <c r="I4725" i="21" s="1"/>
  <c r="J4725" i="21" s="1"/>
  <c r="E4726" i="21"/>
  <c r="G4726" i="21" s="1"/>
  <c r="E4727" i="21"/>
  <c r="G4727" i="21" s="1"/>
  <c r="I4727" i="21" s="1"/>
  <c r="J4727" i="21" s="1"/>
  <c r="E4728" i="21"/>
  <c r="G4728" i="21" s="1"/>
  <c r="E4729" i="21"/>
  <c r="G4729" i="21" s="1"/>
  <c r="E4730" i="21"/>
  <c r="G4730" i="21" s="1"/>
  <c r="E4731" i="21"/>
  <c r="G4731" i="21" s="1"/>
  <c r="I4731" i="21" s="1"/>
  <c r="K4731" i="21" s="1"/>
  <c r="E4732" i="21"/>
  <c r="G4732" i="21" s="1"/>
  <c r="E4733" i="21"/>
  <c r="G4733" i="21" s="1"/>
  <c r="I4733" i="21" s="1"/>
  <c r="E4734" i="21"/>
  <c r="G4734" i="21" s="1"/>
  <c r="E4735" i="21"/>
  <c r="G4735" i="21" s="1"/>
  <c r="E4736" i="21"/>
  <c r="G4736" i="21" s="1"/>
  <c r="E4737" i="21"/>
  <c r="G4737" i="21" s="1"/>
  <c r="E4738" i="21"/>
  <c r="G4738" i="21" s="1"/>
  <c r="E4739" i="21"/>
  <c r="G4739" i="21" s="1"/>
  <c r="E4740" i="21"/>
  <c r="G4740" i="21" s="1"/>
  <c r="E4741" i="21"/>
  <c r="G4741" i="21" s="1"/>
  <c r="I4741" i="21" s="1"/>
  <c r="K4741" i="21" s="1"/>
  <c r="E4742" i="21"/>
  <c r="G4742" i="21" s="1"/>
  <c r="E4743" i="21"/>
  <c r="G4743" i="21" s="1"/>
  <c r="E4744" i="21"/>
  <c r="G4744" i="21" s="1"/>
  <c r="E4745" i="21"/>
  <c r="G4745" i="21" s="1"/>
  <c r="E4746" i="21"/>
  <c r="G4746" i="21" s="1"/>
  <c r="E4747" i="21"/>
  <c r="G4747" i="21" s="1"/>
  <c r="E4748" i="21"/>
  <c r="G4748" i="21" s="1"/>
  <c r="E4749" i="21"/>
  <c r="G4749" i="21" s="1"/>
  <c r="I4749" i="21" s="1"/>
  <c r="J4749" i="21" s="1"/>
  <c r="L4749" i="21" s="1"/>
  <c r="E4750" i="21"/>
  <c r="G4750" i="21" s="1"/>
  <c r="E4751" i="21"/>
  <c r="G4751" i="21" s="1"/>
  <c r="I4751" i="21" s="1"/>
  <c r="J4751" i="21" s="1"/>
  <c r="L4751" i="21" s="1"/>
  <c r="E4752" i="21"/>
  <c r="G4752" i="21" s="1"/>
  <c r="E4753" i="21"/>
  <c r="G4753" i="21" s="1"/>
  <c r="E4754" i="21"/>
  <c r="G4754" i="21" s="1"/>
  <c r="E4755" i="21"/>
  <c r="G4755" i="21" s="1"/>
  <c r="E4756" i="21"/>
  <c r="G4756" i="21" s="1"/>
  <c r="E4757" i="21"/>
  <c r="G4757" i="21" s="1"/>
  <c r="I4757" i="21" s="1"/>
  <c r="E4758" i="21"/>
  <c r="G4758" i="21" s="1"/>
  <c r="E4759" i="21"/>
  <c r="G4759" i="21" s="1"/>
  <c r="E4760" i="21"/>
  <c r="G4760" i="21" s="1"/>
  <c r="E4761" i="21"/>
  <c r="G4761" i="21" s="1"/>
  <c r="E4762" i="21"/>
  <c r="G4762" i="21" s="1"/>
  <c r="E4763" i="21"/>
  <c r="G4763" i="21" s="1"/>
  <c r="I4763" i="21" s="1"/>
  <c r="E4764" i="21"/>
  <c r="G4764" i="21" s="1"/>
  <c r="I4764" i="21" s="1"/>
  <c r="K4764" i="21" s="1"/>
  <c r="E4765" i="21"/>
  <c r="G4765" i="21" s="1"/>
  <c r="I4765" i="21" s="1"/>
  <c r="E4766" i="21"/>
  <c r="G4766" i="21" s="1"/>
  <c r="E4767" i="21"/>
  <c r="G4767" i="21" s="1"/>
  <c r="I4767" i="21" s="1"/>
  <c r="J4767" i="21" s="1"/>
  <c r="E4768" i="21"/>
  <c r="G4768" i="21" s="1"/>
  <c r="E4769" i="21"/>
  <c r="G4769" i="21" s="1"/>
  <c r="E4770" i="21"/>
  <c r="G4770" i="21" s="1"/>
  <c r="E4771" i="21"/>
  <c r="G4771" i="21" s="1"/>
  <c r="E4772" i="21"/>
  <c r="G4772" i="21" s="1"/>
  <c r="E4773" i="21"/>
  <c r="G4773" i="21" s="1"/>
  <c r="E4774" i="21"/>
  <c r="G4774" i="21" s="1"/>
  <c r="E4775" i="21"/>
  <c r="G4775" i="21" s="1"/>
  <c r="I4775" i="21" s="1"/>
  <c r="J4775" i="21" s="1"/>
  <c r="E4776" i="21"/>
  <c r="G4776" i="21" s="1"/>
  <c r="E4777" i="21"/>
  <c r="G4777" i="21" s="1"/>
  <c r="E4778" i="21"/>
  <c r="G4778" i="21" s="1"/>
  <c r="E4779" i="21"/>
  <c r="G4779" i="21" s="1"/>
  <c r="I4779" i="21" s="1"/>
  <c r="E4780" i="21"/>
  <c r="G4780" i="21" s="1"/>
  <c r="I4780" i="21" s="1"/>
  <c r="K4780" i="21" s="1"/>
  <c r="E4781" i="21"/>
  <c r="G4781" i="21" s="1"/>
  <c r="I4781" i="21" s="1"/>
  <c r="E4782" i="21"/>
  <c r="G4782" i="21" s="1"/>
  <c r="E4783" i="21"/>
  <c r="G4783" i="21" s="1"/>
  <c r="I4783" i="21" s="1"/>
  <c r="J4783" i="21" s="1"/>
  <c r="E4784" i="21"/>
  <c r="G4784" i="21" s="1"/>
  <c r="E4785" i="21"/>
  <c r="G4785" i="21" s="1"/>
  <c r="E4786" i="21"/>
  <c r="G4786" i="21" s="1"/>
  <c r="E4787" i="21"/>
  <c r="G4787" i="21" s="1"/>
  <c r="E4788" i="21"/>
  <c r="G4788" i="21" s="1"/>
  <c r="I4788" i="21" s="1"/>
  <c r="J4788" i="21" s="1"/>
  <c r="E4789" i="21"/>
  <c r="G4789" i="21" s="1"/>
  <c r="E4790" i="21"/>
  <c r="G4790" i="21" s="1"/>
  <c r="I4790" i="21" s="1"/>
  <c r="J4790" i="21" s="1"/>
  <c r="E4791" i="21"/>
  <c r="G4791" i="21" s="1"/>
  <c r="E4792" i="21"/>
  <c r="G4792" i="21" s="1"/>
  <c r="I4792" i="21" s="1"/>
  <c r="J4792" i="21" s="1"/>
  <c r="E4793" i="21"/>
  <c r="G4793" i="21" s="1"/>
  <c r="E4794" i="21"/>
  <c r="G4794" i="21" s="1"/>
  <c r="E4795" i="21"/>
  <c r="G4795" i="21" s="1"/>
  <c r="E4796" i="21"/>
  <c r="G4796" i="21" s="1"/>
  <c r="I4796" i="21" s="1"/>
  <c r="J4796" i="21" s="1"/>
  <c r="E4797" i="21"/>
  <c r="G4797" i="21" s="1"/>
  <c r="E4798" i="21"/>
  <c r="G4798" i="21" s="1"/>
  <c r="I4798" i="21" s="1"/>
  <c r="J4798" i="21" s="1"/>
  <c r="L4798" i="21" s="1"/>
  <c r="E4799" i="21"/>
  <c r="G4799" i="21" s="1"/>
  <c r="E4800" i="21"/>
  <c r="G4800" i="21" s="1"/>
  <c r="I4800" i="21" s="1"/>
  <c r="J4800" i="21" s="1"/>
  <c r="L4800" i="21" s="1"/>
  <c r="E4801" i="21"/>
  <c r="G4801" i="21" s="1"/>
  <c r="E4802" i="21"/>
  <c r="G4802" i="21" s="1"/>
  <c r="E4803" i="21"/>
  <c r="G4803" i="21" s="1"/>
  <c r="E4804" i="21"/>
  <c r="G4804" i="21" s="1"/>
  <c r="I4804" i="21" s="1"/>
  <c r="J4804" i="21" s="1"/>
  <c r="L4804" i="21" s="1"/>
  <c r="E4805" i="21"/>
  <c r="G4805" i="21" s="1"/>
  <c r="E4806" i="21"/>
  <c r="G4806" i="21" s="1"/>
  <c r="I4806" i="21" s="1"/>
  <c r="J4806" i="21" s="1"/>
  <c r="E4807" i="21"/>
  <c r="G4807" i="21" s="1"/>
  <c r="E4808" i="21"/>
  <c r="G4808" i="21" s="1"/>
  <c r="I4808" i="21" s="1"/>
  <c r="J4808" i="21" s="1"/>
  <c r="E4809" i="21"/>
  <c r="G4809" i="21" s="1"/>
  <c r="E4810" i="21"/>
  <c r="G4810" i="21" s="1"/>
  <c r="E4811" i="21"/>
  <c r="G4811" i="21" s="1"/>
  <c r="E4812" i="21"/>
  <c r="G4812" i="21" s="1"/>
  <c r="I4812" i="21" s="1"/>
  <c r="J4812" i="21" s="1"/>
  <c r="E4813" i="21"/>
  <c r="G4813" i="21" s="1"/>
  <c r="E4814" i="21"/>
  <c r="G4814" i="21" s="1"/>
  <c r="I4814" i="21" s="1"/>
  <c r="J4814" i="21" s="1"/>
  <c r="E4815" i="21"/>
  <c r="G4815" i="21" s="1"/>
  <c r="E4816" i="21"/>
  <c r="G4816" i="21" s="1"/>
  <c r="I4816" i="21" s="1"/>
  <c r="J4816" i="21" s="1"/>
  <c r="E4817" i="21"/>
  <c r="G4817" i="21" s="1"/>
  <c r="E4818" i="21"/>
  <c r="G4818" i="21" s="1"/>
  <c r="E4819" i="21"/>
  <c r="G4819" i="21" s="1"/>
  <c r="E4820" i="21"/>
  <c r="G4820" i="21" s="1"/>
  <c r="I4820" i="21" s="1"/>
  <c r="J4820" i="21" s="1"/>
  <c r="E4821" i="21"/>
  <c r="G4821" i="21" s="1"/>
  <c r="E4822" i="21"/>
  <c r="G4822" i="21" s="1"/>
  <c r="I4822" i="21" s="1"/>
  <c r="J4822" i="21" s="1"/>
  <c r="E4823" i="21"/>
  <c r="G4823" i="21" s="1"/>
  <c r="E4824" i="21"/>
  <c r="G4824" i="21" s="1"/>
  <c r="I4824" i="21" s="1"/>
  <c r="J4824" i="21" s="1"/>
  <c r="L4824" i="21" s="1"/>
  <c r="E4825" i="21"/>
  <c r="G4825" i="21" s="1"/>
  <c r="E4826" i="21"/>
  <c r="G4826" i="21" s="1"/>
  <c r="E4827" i="21"/>
  <c r="G4827" i="21" s="1"/>
  <c r="E4828" i="21"/>
  <c r="G4828" i="21" s="1"/>
  <c r="I4828" i="21" s="1"/>
  <c r="J4828" i="21" s="1"/>
  <c r="E4829" i="21"/>
  <c r="G4829" i="21" s="1"/>
  <c r="E4830" i="21"/>
  <c r="G4830" i="21" s="1"/>
  <c r="I4830" i="21" s="1"/>
  <c r="J4830" i="21" s="1"/>
  <c r="E4831" i="21"/>
  <c r="G4831" i="21" s="1"/>
  <c r="E4832" i="21"/>
  <c r="G4832" i="21" s="1"/>
  <c r="I4832" i="21" s="1"/>
  <c r="J4832" i="21" s="1"/>
  <c r="E4833" i="21"/>
  <c r="G4833" i="21" s="1"/>
  <c r="E4834" i="21"/>
  <c r="G4834" i="21" s="1"/>
  <c r="E4835" i="21"/>
  <c r="G4835" i="21" s="1"/>
  <c r="E4836" i="21"/>
  <c r="G4836" i="21" s="1"/>
  <c r="I4836" i="21" s="1"/>
  <c r="J4836" i="21" s="1"/>
  <c r="E4837" i="21"/>
  <c r="G4837" i="21" s="1"/>
  <c r="E4838" i="21"/>
  <c r="G4838" i="21" s="1"/>
  <c r="I4838" i="21" s="1"/>
  <c r="J4838" i="21" s="1"/>
  <c r="E4839" i="21"/>
  <c r="G4839" i="21" s="1"/>
  <c r="E4840" i="21"/>
  <c r="G4840" i="21" s="1"/>
  <c r="I4840" i="21" s="1"/>
  <c r="J4840" i="21" s="1"/>
  <c r="E4841" i="21"/>
  <c r="G4841" i="21" s="1"/>
  <c r="E4842" i="21"/>
  <c r="G4842" i="21" s="1"/>
  <c r="E4843" i="21"/>
  <c r="G4843" i="21" s="1"/>
  <c r="E4844" i="21"/>
  <c r="G4844" i="21" s="1"/>
  <c r="I4844" i="21" s="1"/>
  <c r="E4845" i="21"/>
  <c r="G4845" i="21" s="1"/>
  <c r="E4846" i="21"/>
  <c r="G4846" i="21" s="1"/>
  <c r="I4846" i="21" s="1"/>
  <c r="J4846" i="21" s="1"/>
  <c r="E4847" i="21"/>
  <c r="G4847" i="21" s="1"/>
  <c r="E4848" i="21"/>
  <c r="G4848" i="21" s="1"/>
  <c r="I4848" i="21" s="1"/>
  <c r="J4848" i="21" s="1"/>
  <c r="E4849" i="21"/>
  <c r="G4849" i="21" s="1"/>
  <c r="E4850" i="21"/>
  <c r="G4850" i="21" s="1"/>
  <c r="E4851" i="21"/>
  <c r="G4851" i="21" s="1"/>
  <c r="E4852" i="21"/>
  <c r="G4852" i="21" s="1"/>
  <c r="I4852" i="21" s="1"/>
  <c r="E4853" i="21"/>
  <c r="G4853" i="21" s="1"/>
  <c r="E4854" i="21"/>
  <c r="G4854" i="21" s="1"/>
  <c r="I4854" i="21" s="1"/>
  <c r="J4854" i="21" s="1"/>
  <c r="E4855" i="21"/>
  <c r="G4855" i="21" s="1"/>
  <c r="E4856" i="21"/>
  <c r="G4856" i="21" s="1"/>
  <c r="I4856" i="21" s="1"/>
  <c r="E4857" i="21"/>
  <c r="G4857" i="21" s="1"/>
  <c r="E4858" i="21"/>
  <c r="G4858" i="21" s="1"/>
  <c r="E4859" i="21"/>
  <c r="G4859" i="21" s="1"/>
  <c r="E4860" i="21"/>
  <c r="G4860" i="21" s="1"/>
  <c r="I4860" i="21" s="1"/>
  <c r="E4861" i="21"/>
  <c r="G4861" i="21" s="1"/>
  <c r="E4862" i="21"/>
  <c r="G4862" i="21" s="1"/>
  <c r="I4862" i="21" s="1"/>
  <c r="E4863" i="21"/>
  <c r="G4863" i="21" s="1"/>
  <c r="E4864" i="21"/>
  <c r="G4864" i="21" s="1"/>
  <c r="I4864" i="21" s="1"/>
  <c r="E4865" i="21"/>
  <c r="G4865" i="21" s="1"/>
  <c r="E4866" i="21"/>
  <c r="G4866" i="21" s="1"/>
  <c r="E4867" i="21"/>
  <c r="G4867" i="21" s="1"/>
  <c r="E4868" i="21"/>
  <c r="G4868" i="21" s="1"/>
  <c r="I4868" i="21" s="1"/>
  <c r="J4868" i="21" s="1"/>
  <c r="E4869" i="21"/>
  <c r="G4869" i="21" s="1"/>
  <c r="E4870" i="21"/>
  <c r="G4870" i="21" s="1"/>
  <c r="I4870" i="21" s="1"/>
  <c r="J4870" i="21" s="1"/>
  <c r="E4871" i="21"/>
  <c r="G4871" i="21" s="1"/>
  <c r="E4872" i="21"/>
  <c r="G4872" i="21" s="1"/>
  <c r="I4872" i="21" s="1"/>
  <c r="E4873" i="21"/>
  <c r="G4873" i="21" s="1"/>
  <c r="E4874" i="21"/>
  <c r="G4874" i="21" s="1"/>
  <c r="E4875" i="21"/>
  <c r="G4875" i="21" s="1"/>
  <c r="E4876" i="21"/>
  <c r="G4876" i="21" s="1"/>
  <c r="E4877" i="21"/>
  <c r="G4877" i="21" s="1"/>
  <c r="E4878" i="21"/>
  <c r="G4878" i="21" s="1"/>
  <c r="I4878" i="21" s="1"/>
  <c r="K4878" i="21" s="1"/>
  <c r="E4879" i="21"/>
  <c r="G4879" i="21" s="1"/>
  <c r="E4880" i="21"/>
  <c r="G4880" i="21" s="1"/>
  <c r="E4881" i="21"/>
  <c r="G4881" i="21" s="1"/>
  <c r="E4882" i="21"/>
  <c r="G4882" i="21" s="1"/>
  <c r="E4883" i="21"/>
  <c r="G4883" i="21" s="1"/>
  <c r="E4884" i="21"/>
  <c r="G4884" i="21" s="1"/>
  <c r="E4885" i="21"/>
  <c r="G4885" i="21" s="1"/>
  <c r="E4886" i="21"/>
  <c r="G4886" i="21" s="1"/>
  <c r="I4886" i="21" s="1"/>
  <c r="E4887" i="21"/>
  <c r="G4887" i="21" s="1"/>
  <c r="E4888" i="21"/>
  <c r="G4888" i="21" s="1"/>
  <c r="E4889" i="21"/>
  <c r="G4889" i="21" s="1"/>
  <c r="E4890" i="21"/>
  <c r="G4890" i="21" s="1"/>
  <c r="E4891" i="21"/>
  <c r="G4891" i="21" s="1"/>
  <c r="E4892" i="21"/>
  <c r="G4892" i="21" s="1"/>
  <c r="I4892" i="21" s="1"/>
  <c r="J4892" i="21" s="1"/>
  <c r="E4893" i="21"/>
  <c r="G4893" i="21" s="1"/>
  <c r="E4894" i="21"/>
  <c r="G4894" i="21" s="1"/>
  <c r="I4894" i="21" s="1"/>
  <c r="J4894" i="21" s="1"/>
  <c r="E4895" i="21"/>
  <c r="G4895" i="21" s="1"/>
  <c r="E4896" i="21"/>
  <c r="G4896" i="21" s="1"/>
  <c r="E4897" i="21"/>
  <c r="G4897" i="21" s="1"/>
  <c r="E4898" i="21"/>
  <c r="G4898" i="21" s="1"/>
  <c r="E4899" i="21"/>
  <c r="G4899" i="21" s="1"/>
  <c r="E4900" i="21"/>
  <c r="G4900" i="21" s="1"/>
  <c r="E4901" i="21"/>
  <c r="G4901" i="21" s="1"/>
  <c r="E4902" i="21"/>
  <c r="G4902" i="21" s="1"/>
  <c r="I4902" i="21" s="1"/>
  <c r="E4903" i="21"/>
  <c r="G4903" i="21" s="1"/>
  <c r="E4904" i="21"/>
  <c r="G4904" i="21" s="1"/>
  <c r="I4904" i="21" s="1"/>
  <c r="E4905" i="21"/>
  <c r="G4905" i="21" s="1"/>
  <c r="E4906" i="21"/>
  <c r="G4906" i="21" s="1"/>
  <c r="E4907" i="21"/>
  <c r="G4907" i="21" s="1"/>
  <c r="E4908" i="21"/>
  <c r="G4908" i="21" s="1"/>
  <c r="E4909" i="21"/>
  <c r="G4909" i="21" s="1"/>
  <c r="E4910" i="21"/>
  <c r="G4910" i="21" s="1"/>
  <c r="I4910" i="21" s="1"/>
  <c r="E4911" i="21"/>
  <c r="G4911" i="21" s="1"/>
  <c r="E4912" i="21"/>
  <c r="G4912" i="21" s="1"/>
  <c r="E4913" i="21"/>
  <c r="G4913" i="21" s="1"/>
  <c r="E4914" i="21"/>
  <c r="G4914" i="21" s="1"/>
  <c r="E4915" i="21"/>
  <c r="G4915" i="21" s="1"/>
  <c r="E4916" i="21"/>
  <c r="G4916" i="21" s="1"/>
  <c r="E4917" i="21"/>
  <c r="G4917" i="21" s="1"/>
  <c r="E4918" i="21"/>
  <c r="G4918" i="21" s="1"/>
  <c r="I4918" i="21" s="1"/>
  <c r="E4919" i="21"/>
  <c r="G4919" i="21" s="1"/>
  <c r="E4920" i="21"/>
  <c r="G4920" i="21" s="1"/>
  <c r="E4921" i="21"/>
  <c r="G4921" i="21" s="1"/>
  <c r="E4922" i="21"/>
  <c r="G4922" i="21" s="1"/>
  <c r="E4923" i="21"/>
  <c r="G4923" i="21" s="1"/>
  <c r="E4924" i="21"/>
  <c r="G4924" i="21" s="1"/>
  <c r="I4924" i="21" s="1"/>
  <c r="K4924" i="21" s="1"/>
  <c r="E4925" i="21"/>
  <c r="G4925" i="21" s="1"/>
  <c r="E4926" i="21"/>
  <c r="G4926" i="21" s="1"/>
  <c r="I4926" i="21" s="1"/>
  <c r="K4926" i="21" s="1"/>
  <c r="E4927" i="21"/>
  <c r="G4927" i="21" s="1"/>
  <c r="E4928" i="21"/>
  <c r="G4928" i="21" s="1"/>
  <c r="E4929" i="21"/>
  <c r="G4929" i="21" s="1"/>
  <c r="E4930" i="21"/>
  <c r="G4930" i="21" s="1"/>
  <c r="E4931" i="21"/>
  <c r="G4931" i="21" s="1"/>
  <c r="E4932" i="21"/>
  <c r="G4932" i="21" s="1"/>
  <c r="E4933" i="21"/>
  <c r="G4933" i="21" s="1"/>
  <c r="E4934" i="21"/>
  <c r="G4934" i="21" s="1"/>
  <c r="I4934" i="21" s="1"/>
  <c r="E4935" i="21"/>
  <c r="G4935" i="21" s="1"/>
  <c r="E4936" i="21"/>
  <c r="G4936" i="21" s="1"/>
  <c r="I4936" i="21" s="1"/>
  <c r="E4937" i="21"/>
  <c r="G4937" i="21" s="1"/>
  <c r="E4938" i="21"/>
  <c r="G4938" i="21" s="1"/>
  <c r="E4939" i="21"/>
  <c r="G4939" i="21" s="1"/>
  <c r="E4940" i="21"/>
  <c r="G4940" i="21" s="1"/>
  <c r="E4941" i="21"/>
  <c r="G4941" i="21" s="1"/>
  <c r="E4942" i="21"/>
  <c r="G4942" i="21" s="1"/>
  <c r="I4942" i="21" s="1"/>
  <c r="J4942" i="21" s="1"/>
  <c r="L4942" i="21" s="1"/>
  <c r="E4943" i="21"/>
  <c r="G4943" i="21" s="1"/>
  <c r="E4944" i="21"/>
  <c r="G4944" i="21" s="1"/>
  <c r="E4945" i="21"/>
  <c r="G4945" i="21" s="1"/>
  <c r="E4946" i="21"/>
  <c r="G4946" i="21" s="1"/>
  <c r="E4947" i="21"/>
  <c r="G4947" i="21" s="1"/>
  <c r="E4948" i="21"/>
  <c r="G4948" i="21" s="1"/>
  <c r="E4949" i="21"/>
  <c r="G4949" i="21" s="1"/>
  <c r="E4950" i="21"/>
  <c r="G4950" i="21" s="1"/>
  <c r="I4950" i="21" s="1"/>
  <c r="E4951" i="21"/>
  <c r="G4951" i="21" s="1"/>
  <c r="E4952" i="21"/>
  <c r="G4952" i="21" s="1"/>
  <c r="E4953" i="21"/>
  <c r="G4953" i="21" s="1"/>
  <c r="E4954" i="21"/>
  <c r="G4954" i="21" s="1"/>
  <c r="E4955" i="21"/>
  <c r="G4955" i="21" s="1"/>
  <c r="E4956" i="21"/>
  <c r="G4956" i="21" s="1"/>
  <c r="I4956" i="21" s="1"/>
  <c r="K4956" i="21" s="1"/>
  <c r="E4957" i="21"/>
  <c r="G4957" i="21" s="1"/>
  <c r="E4958" i="21"/>
  <c r="G4958" i="21" s="1"/>
  <c r="I4958" i="21" s="1"/>
  <c r="K4958" i="21" s="1"/>
  <c r="E4959" i="21"/>
  <c r="G4959" i="21" s="1"/>
  <c r="E4960" i="21"/>
  <c r="G4960" i="21" s="1"/>
  <c r="E4961" i="21"/>
  <c r="G4961" i="21" s="1"/>
  <c r="E4962" i="21"/>
  <c r="G4962" i="21" s="1"/>
  <c r="E4963" i="21"/>
  <c r="G4963" i="21" s="1"/>
  <c r="E4964" i="21"/>
  <c r="G4964" i="21" s="1"/>
  <c r="E4965" i="21"/>
  <c r="G4965" i="21" s="1"/>
  <c r="E4966" i="21"/>
  <c r="G4966" i="21" s="1"/>
  <c r="I4966" i="21" s="1"/>
  <c r="J4966" i="21" s="1"/>
  <c r="L4966" i="21" s="1"/>
  <c r="E4967" i="21"/>
  <c r="G4967" i="21" s="1"/>
  <c r="E4968" i="21"/>
  <c r="G4968" i="21" s="1"/>
  <c r="I4968" i="21" s="1"/>
  <c r="E4969" i="21"/>
  <c r="G4969" i="21" s="1"/>
  <c r="E4970" i="21"/>
  <c r="G4970" i="21" s="1"/>
  <c r="E4971" i="21"/>
  <c r="G4971" i="21" s="1"/>
  <c r="E4972" i="21"/>
  <c r="G4972" i="21" s="1"/>
  <c r="E4973" i="21"/>
  <c r="G4973" i="21" s="1"/>
  <c r="E4974" i="21"/>
  <c r="G4974" i="21" s="1"/>
  <c r="I4974" i="21" s="1"/>
  <c r="J4974" i="21" s="1"/>
  <c r="E4975" i="21"/>
  <c r="G4975" i="21" s="1"/>
  <c r="E4976" i="21"/>
  <c r="G4976" i="21" s="1"/>
  <c r="E4977" i="21"/>
  <c r="G4977" i="21" s="1"/>
  <c r="E4978" i="21"/>
  <c r="G4978" i="21" s="1"/>
  <c r="E4979" i="21"/>
  <c r="G4979" i="21" s="1"/>
  <c r="E4980" i="21"/>
  <c r="G4980" i="21" s="1"/>
  <c r="E4981" i="21"/>
  <c r="G4981" i="21" s="1"/>
  <c r="E4982" i="21"/>
  <c r="G4982" i="21" s="1"/>
  <c r="I4982" i="21" s="1"/>
  <c r="E4983" i="21"/>
  <c r="G4983" i="21" s="1"/>
  <c r="E4984" i="21"/>
  <c r="G4984" i="21" s="1"/>
  <c r="E4985" i="21"/>
  <c r="G4985" i="21" s="1"/>
  <c r="E4986" i="21"/>
  <c r="G4986" i="21" s="1"/>
  <c r="E4987" i="21"/>
  <c r="G4987" i="21" s="1"/>
  <c r="E4988" i="21"/>
  <c r="G4988" i="21" s="1"/>
  <c r="I4988" i="21" s="1"/>
  <c r="J4988" i="21" s="1"/>
  <c r="E4989" i="21"/>
  <c r="G4989" i="21" s="1"/>
  <c r="E4990" i="21"/>
  <c r="G4990" i="21" s="1"/>
  <c r="I4990" i="21" s="1"/>
  <c r="J4990" i="21" s="1"/>
  <c r="L4990" i="21" s="1"/>
  <c r="E4991" i="21"/>
  <c r="G4991" i="21" s="1"/>
  <c r="E4992" i="21"/>
  <c r="G4992" i="21" s="1"/>
  <c r="E4993" i="21"/>
  <c r="G4993" i="21" s="1"/>
  <c r="E4994" i="21"/>
  <c r="G4994" i="21" s="1"/>
  <c r="E4995" i="21"/>
  <c r="G4995" i="21" s="1"/>
  <c r="E4996" i="21"/>
  <c r="G4996" i="21" s="1"/>
  <c r="E4997" i="21"/>
  <c r="G4997" i="21" s="1"/>
  <c r="E4998" i="21"/>
  <c r="G4998" i="21" s="1"/>
  <c r="I4998" i="21" s="1"/>
  <c r="E4999" i="21"/>
  <c r="G4999" i="21" s="1"/>
  <c r="E5000" i="21"/>
  <c r="G5000" i="21" s="1"/>
  <c r="I5000" i="21" s="1"/>
  <c r="E5001" i="21"/>
  <c r="G5001" i="21" s="1"/>
  <c r="E5002" i="21"/>
  <c r="G5002" i="21" s="1"/>
  <c r="E5003" i="21"/>
  <c r="G5003" i="21" s="1"/>
  <c r="E5004" i="21"/>
  <c r="G5004" i="21" s="1"/>
  <c r="E5005" i="21"/>
  <c r="G5005" i="21" s="1"/>
  <c r="E5006" i="21"/>
  <c r="G5006" i="21" s="1"/>
  <c r="I5006" i="21" s="1"/>
  <c r="E5007" i="21"/>
  <c r="G5007" i="21" s="1"/>
  <c r="E5008" i="21"/>
  <c r="G5008" i="21" s="1"/>
  <c r="E5009" i="21"/>
  <c r="G5009" i="21" s="1"/>
  <c r="E5010" i="21"/>
  <c r="G5010" i="21" s="1"/>
  <c r="E5011" i="21"/>
  <c r="G5011" i="21" s="1"/>
  <c r="E5012" i="21"/>
  <c r="G5012" i="21" s="1"/>
  <c r="E5013" i="21"/>
  <c r="G5013" i="21" s="1"/>
  <c r="E5014" i="21"/>
  <c r="G5014" i="21" s="1"/>
  <c r="I5014" i="21" s="1"/>
  <c r="E5015" i="21"/>
  <c r="G5015" i="21" s="1"/>
  <c r="E5016" i="21"/>
  <c r="G5016" i="21" s="1"/>
  <c r="E5017" i="21"/>
  <c r="G5017" i="21" s="1"/>
  <c r="E5018" i="21"/>
  <c r="G5018" i="21" s="1"/>
  <c r="E5019" i="21"/>
  <c r="G5019" i="21" s="1"/>
  <c r="E5020" i="21"/>
  <c r="G5020" i="21" s="1"/>
  <c r="I5020" i="21" s="1"/>
  <c r="K5020" i="21" s="1"/>
  <c r="E5021" i="21"/>
  <c r="G5021" i="21" s="1"/>
  <c r="E5022" i="21"/>
  <c r="G5022" i="21" s="1"/>
  <c r="I5022" i="21" s="1"/>
  <c r="J5022" i="21" s="1"/>
  <c r="E5023" i="21"/>
  <c r="G5023" i="21" s="1"/>
  <c r="E5024" i="21"/>
  <c r="G5024" i="21" s="1"/>
  <c r="E5025" i="21"/>
  <c r="G5025" i="21" s="1"/>
  <c r="E5026" i="21"/>
  <c r="G5026" i="21" s="1"/>
  <c r="E5027" i="21"/>
  <c r="G5027" i="21" s="1"/>
  <c r="E5028" i="21"/>
  <c r="G5028" i="21" s="1"/>
  <c r="E5029" i="21"/>
  <c r="G5029" i="21" s="1"/>
  <c r="E5030" i="21"/>
  <c r="G5030" i="21" s="1"/>
  <c r="I5030" i="21" s="1"/>
  <c r="E5031" i="21"/>
  <c r="G5031" i="21" s="1"/>
  <c r="E5032" i="21"/>
  <c r="G5032" i="21" s="1"/>
  <c r="I5032" i="21" s="1"/>
  <c r="E5033" i="21"/>
  <c r="G5033" i="21" s="1"/>
  <c r="E5034" i="21"/>
  <c r="G5034" i="21" s="1"/>
  <c r="E5035" i="21"/>
  <c r="G5035" i="21" s="1"/>
  <c r="E5036" i="21"/>
  <c r="G5036" i="21" s="1"/>
  <c r="E5037" i="21"/>
  <c r="G5037" i="21" s="1"/>
  <c r="E5038" i="21"/>
  <c r="G5038" i="21" s="1"/>
  <c r="I5038" i="21" s="1"/>
  <c r="J5038" i="21" s="1"/>
  <c r="E5039" i="21"/>
  <c r="G5039" i="21" s="1"/>
  <c r="E5040" i="21"/>
  <c r="G5040" i="21" s="1"/>
  <c r="E5041" i="21"/>
  <c r="G5041" i="21" s="1"/>
  <c r="E5042" i="21"/>
  <c r="G5042" i="21" s="1"/>
  <c r="E5043" i="21"/>
  <c r="G5043" i="21" s="1"/>
  <c r="E5044" i="21"/>
  <c r="G5044" i="21" s="1"/>
  <c r="E5045" i="21"/>
  <c r="G5045" i="21" s="1"/>
  <c r="E5046" i="21"/>
  <c r="G5046" i="21" s="1"/>
  <c r="I5046" i="21" s="1"/>
  <c r="E5047" i="21"/>
  <c r="G5047" i="21" s="1"/>
  <c r="E5048" i="21"/>
  <c r="G5048" i="21" s="1"/>
  <c r="E5049" i="21"/>
  <c r="G5049" i="21" s="1"/>
  <c r="E5050" i="21"/>
  <c r="G5050" i="21" s="1"/>
  <c r="E5051" i="21"/>
  <c r="G5051" i="21" s="1"/>
  <c r="E5052" i="21"/>
  <c r="G5052" i="21" s="1"/>
  <c r="I5052" i="21" s="1"/>
  <c r="E5053" i="21"/>
  <c r="G5053" i="21" s="1"/>
  <c r="E5054" i="21"/>
  <c r="G5054" i="21" s="1"/>
  <c r="I5054" i="21" s="1"/>
  <c r="K5054" i="21" s="1"/>
  <c r="E5055" i="21"/>
  <c r="G5055" i="21" s="1"/>
  <c r="E5056" i="21"/>
  <c r="G5056" i="21" s="1"/>
  <c r="E5057" i="21"/>
  <c r="G5057" i="21" s="1"/>
  <c r="E5058" i="21"/>
  <c r="G5058" i="21" s="1"/>
  <c r="E5059" i="21"/>
  <c r="G5059" i="21" s="1"/>
  <c r="E5060" i="21"/>
  <c r="G5060" i="21" s="1"/>
  <c r="E5061" i="21"/>
  <c r="G5061" i="21" s="1"/>
  <c r="E5062" i="21"/>
  <c r="G5062" i="21" s="1"/>
  <c r="I5062" i="21" s="1"/>
  <c r="J5062" i="21" s="1"/>
  <c r="L5062" i="21" s="1"/>
  <c r="E5063" i="21"/>
  <c r="G5063" i="21" s="1"/>
  <c r="E5064" i="21"/>
  <c r="G5064" i="21" s="1"/>
  <c r="I5064" i="21" s="1"/>
  <c r="E5065" i="21"/>
  <c r="G5065" i="21" s="1"/>
  <c r="E5066" i="21"/>
  <c r="G5066" i="21" s="1"/>
  <c r="E5067" i="21"/>
  <c r="G5067" i="21" s="1"/>
  <c r="E5068" i="21"/>
  <c r="G5068" i="21" s="1"/>
  <c r="E5069" i="21"/>
  <c r="G5069" i="21" s="1"/>
  <c r="E5070" i="21"/>
  <c r="G5070" i="21" s="1"/>
  <c r="I5070" i="21" s="1"/>
  <c r="J5070" i="21" s="1"/>
  <c r="E5071" i="21"/>
  <c r="G5071" i="21" s="1"/>
  <c r="E5072" i="21"/>
  <c r="G5072" i="21" s="1"/>
  <c r="I5072" i="21" s="1"/>
  <c r="E5073" i="21"/>
  <c r="G5073" i="21" s="1"/>
  <c r="E5074" i="21"/>
  <c r="G5074" i="21" s="1"/>
  <c r="E5075" i="21"/>
  <c r="G5075" i="21" s="1"/>
  <c r="E5076" i="21"/>
  <c r="G5076" i="21" s="1"/>
  <c r="I5076" i="21" s="1"/>
  <c r="K5076" i="21" s="1"/>
  <c r="E5077" i="21"/>
  <c r="G5077" i="21" s="1"/>
  <c r="E5078" i="21"/>
  <c r="G5078" i="21" s="1"/>
  <c r="I5078" i="21" s="1"/>
  <c r="K5078" i="21" s="1"/>
  <c r="E5079" i="21"/>
  <c r="G5079" i="21" s="1"/>
  <c r="E5080" i="21"/>
  <c r="G5080" i="21" s="1"/>
  <c r="I5080" i="21" s="1"/>
  <c r="K5080" i="21" s="1"/>
  <c r="E5081" i="21"/>
  <c r="G5081" i="21" s="1"/>
  <c r="E5082" i="21"/>
  <c r="G5082" i="21" s="1"/>
  <c r="E5083" i="21"/>
  <c r="G5083" i="21" s="1"/>
  <c r="E5084" i="21"/>
  <c r="G5084" i="21" s="1"/>
  <c r="E5085" i="21"/>
  <c r="G5085" i="21" s="1"/>
  <c r="E5086" i="21"/>
  <c r="G5086" i="21" s="1"/>
  <c r="I5086" i="21" s="1"/>
  <c r="J5086" i="21" s="1"/>
  <c r="L5086" i="21" s="1"/>
  <c r="E5087" i="21"/>
  <c r="G5087" i="21" s="1"/>
  <c r="E5088" i="21"/>
  <c r="G5088" i="21" s="1"/>
  <c r="I5088" i="21" s="1"/>
  <c r="E5089" i="21"/>
  <c r="G5089" i="21" s="1"/>
  <c r="E5090" i="21"/>
  <c r="G5090" i="21" s="1"/>
  <c r="E5091" i="21"/>
  <c r="G5091" i="21" s="1"/>
  <c r="E5092" i="21"/>
  <c r="G5092" i="21" s="1"/>
  <c r="I5092" i="21" s="1"/>
  <c r="J5092" i="21" s="1"/>
  <c r="L5092" i="21" s="1"/>
  <c r="E5093" i="21"/>
  <c r="G5093" i="21" s="1"/>
  <c r="E5094" i="21"/>
  <c r="G5094" i="21" s="1"/>
  <c r="I5094" i="21" s="1"/>
  <c r="J5094" i="21" s="1"/>
  <c r="L5094" i="21" s="1"/>
  <c r="E5095" i="21"/>
  <c r="G5095" i="21" s="1"/>
  <c r="E5096" i="21"/>
  <c r="G5096" i="21" s="1"/>
  <c r="I5096" i="21" s="1"/>
  <c r="J5096" i="21" s="1"/>
  <c r="L5096" i="21" s="1"/>
  <c r="E5097" i="21"/>
  <c r="G5097" i="21" s="1"/>
  <c r="E5098" i="21"/>
  <c r="G5098" i="21" s="1"/>
  <c r="E5099" i="21"/>
  <c r="G5099" i="21" s="1"/>
  <c r="E5100" i="21"/>
  <c r="G5100" i="21" s="1"/>
  <c r="E5101" i="21"/>
  <c r="G5101" i="21" s="1"/>
  <c r="E5102" i="21"/>
  <c r="G5102" i="21" s="1"/>
  <c r="I5102" i="21" s="1"/>
  <c r="E5103" i="21"/>
  <c r="G5103" i="21" s="1"/>
  <c r="E5104" i="21"/>
  <c r="G5104" i="21" s="1"/>
  <c r="I5104" i="21" s="1"/>
  <c r="E5105" i="21"/>
  <c r="G5105" i="21" s="1"/>
  <c r="E5106" i="21"/>
  <c r="G5106" i="21" s="1"/>
  <c r="E5107" i="21"/>
  <c r="G5107" i="21" s="1"/>
  <c r="E5108" i="21"/>
  <c r="G5108" i="21" s="1"/>
  <c r="I5108" i="21" s="1"/>
  <c r="J5108" i="21" s="1"/>
  <c r="L5108" i="21" s="1"/>
  <c r="E5109" i="21"/>
  <c r="G5109" i="21" s="1"/>
  <c r="E5110" i="21"/>
  <c r="G5110" i="21" s="1"/>
  <c r="I5110" i="21" s="1"/>
  <c r="J5110" i="21" s="1"/>
  <c r="L5110" i="21" s="1"/>
  <c r="E5111" i="21"/>
  <c r="G5111" i="21" s="1"/>
  <c r="E5112" i="21"/>
  <c r="G5112" i="21" s="1"/>
  <c r="I5112" i="21" s="1"/>
  <c r="J5112" i="21" s="1"/>
  <c r="L5112" i="21" s="1"/>
  <c r="E5113" i="21"/>
  <c r="G5113" i="21" s="1"/>
  <c r="E5114" i="21"/>
  <c r="G5114" i="21" s="1"/>
  <c r="E5115" i="21"/>
  <c r="G5115" i="21" s="1"/>
  <c r="E5116" i="21"/>
  <c r="G5116" i="21" s="1"/>
  <c r="E5117" i="21"/>
  <c r="G5117" i="21" s="1"/>
  <c r="E5118" i="21"/>
  <c r="G5118" i="21" s="1"/>
  <c r="I5118" i="21" s="1"/>
  <c r="J5118" i="21" s="1"/>
  <c r="E5119" i="21"/>
  <c r="G5119" i="21" s="1"/>
  <c r="E5120" i="21"/>
  <c r="G5120" i="21" s="1"/>
  <c r="I5120" i="21" s="1"/>
  <c r="E5121" i="21"/>
  <c r="G5121" i="21" s="1"/>
  <c r="E5122" i="21"/>
  <c r="G5122" i="21" s="1"/>
  <c r="E5123" i="21"/>
  <c r="G5123" i="21" s="1"/>
  <c r="E5124" i="21"/>
  <c r="G5124" i="21" s="1"/>
  <c r="I5124" i="21" s="1"/>
  <c r="E5125" i="21"/>
  <c r="G5125" i="21" s="1"/>
  <c r="E5126" i="21"/>
  <c r="G5126" i="21" s="1"/>
  <c r="I5126" i="21" s="1"/>
  <c r="K5126" i="21" s="1"/>
  <c r="E5127" i="21"/>
  <c r="G5127" i="21" s="1"/>
  <c r="E5128" i="21"/>
  <c r="G5128" i="21" s="1"/>
  <c r="I5128" i="21" s="1"/>
  <c r="K5128" i="21" s="1"/>
  <c r="E5129" i="21"/>
  <c r="G5129" i="21" s="1"/>
  <c r="E5130" i="21"/>
  <c r="G5130" i="21" s="1"/>
  <c r="E5131" i="21"/>
  <c r="G5131" i="21" s="1"/>
  <c r="E5132" i="21"/>
  <c r="G5132" i="21" s="1"/>
  <c r="E5133" i="21"/>
  <c r="G5133" i="21" s="1"/>
  <c r="E5134" i="21"/>
  <c r="G5134" i="21" s="1"/>
  <c r="I5134" i="21" s="1"/>
  <c r="J5134" i="21" s="1"/>
  <c r="L5134" i="21" s="1"/>
  <c r="E5135" i="21"/>
  <c r="G5135" i="21" s="1"/>
  <c r="E5136" i="21"/>
  <c r="G5136" i="21" s="1"/>
  <c r="I5136" i="21" s="1"/>
  <c r="E5137" i="21"/>
  <c r="G5137" i="21" s="1"/>
  <c r="E5138" i="21"/>
  <c r="G5138" i="21" s="1"/>
  <c r="E5139" i="21"/>
  <c r="G5139" i="21" s="1"/>
  <c r="E5140" i="21"/>
  <c r="G5140" i="21" s="1"/>
  <c r="E5141" i="21"/>
  <c r="G5141" i="21" s="1"/>
  <c r="E5142" i="21"/>
  <c r="G5142" i="21" s="1"/>
  <c r="I5142" i="21" s="1"/>
  <c r="J5142" i="21" s="1"/>
  <c r="E5143" i="21"/>
  <c r="G5143" i="21" s="1"/>
  <c r="E5144" i="21"/>
  <c r="G5144" i="21" s="1"/>
  <c r="I5144" i="21" s="1"/>
  <c r="J5144" i="21" s="1"/>
  <c r="L5144" i="21" s="1"/>
  <c r="E5145" i="21"/>
  <c r="G5145" i="21" s="1"/>
  <c r="E5146" i="21"/>
  <c r="G5146" i="21" s="1"/>
  <c r="E5147" i="21"/>
  <c r="G5147" i="21" s="1"/>
  <c r="E5148" i="21"/>
  <c r="G5148" i="21" s="1"/>
  <c r="I5148" i="21" s="1"/>
  <c r="K5148" i="21" s="1"/>
  <c r="E5149" i="21"/>
  <c r="G5149" i="21" s="1"/>
  <c r="E5150" i="21"/>
  <c r="G5150" i="21" s="1"/>
  <c r="I5150" i="21" s="1"/>
  <c r="E5151" i="21"/>
  <c r="G5151" i="21" s="1"/>
  <c r="E5152" i="21"/>
  <c r="G5152" i="21" s="1"/>
  <c r="E5153" i="21"/>
  <c r="G5153" i="21" s="1"/>
  <c r="E5154" i="21"/>
  <c r="G5154" i="21" s="1"/>
  <c r="E5155" i="21"/>
  <c r="G5155" i="21" s="1"/>
  <c r="E5156" i="21"/>
  <c r="G5156" i="21" s="1"/>
  <c r="E5157" i="21"/>
  <c r="G5157" i="21" s="1"/>
  <c r="I5157" i="21" s="1"/>
  <c r="E5158" i="21"/>
  <c r="G5158" i="21" s="1"/>
  <c r="I5158" i="21" s="1"/>
  <c r="J5158" i="21" s="1"/>
  <c r="L5158" i="21" s="1"/>
  <c r="E5159" i="21"/>
  <c r="G5159" i="21" s="1"/>
  <c r="E5160" i="21"/>
  <c r="G5160" i="21" s="1"/>
  <c r="I5160" i="21" s="1"/>
  <c r="E5161" i="21"/>
  <c r="G5161" i="21" s="1"/>
  <c r="E5162" i="21"/>
  <c r="G5162" i="21" s="1"/>
  <c r="E5163" i="21"/>
  <c r="G5163" i="21" s="1"/>
  <c r="E5164" i="21"/>
  <c r="G5164" i="21" s="1"/>
  <c r="E5165" i="21"/>
  <c r="G5165" i="21" s="1"/>
  <c r="I5165" i="21" s="1"/>
  <c r="E5166" i="21"/>
  <c r="G5166" i="21" s="1"/>
  <c r="I5166" i="21" s="1"/>
  <c r="E5167" i="21"/>
  <c r="G5167" i="21" s="1"/>
  <c r="E5168" i="21"/>
  <c r="G5168" i="21" s="1"/>
  <c r="I5168" i="21" s="1"/>
  <c r="E5169" i="21"/>
  <c r="G5169" i="21" s="1"/>
  <c r="E5170" i="21"/>
  <c r="G5170" i="21" s="1"/>
  <c r="E5171" i="21"/>
  <c r="G5171" i="21" s="1"/>
  <c r="E5172" i="21"/>
  <c r="G5172" i="21" s="1"/>
  <c r="E5173" i="21"/>
  <c r="G5173" i="21" s="1"/>
  <c r="E5174" i="21"/>
  <c r="G5174" i="21" s="1"/>
  <c r="I5174" i="21" s="1"/>
  <c r="K5174" i="21" s="1"/>
  <c r="E5175" i="21"/>
  <c r="G5175" i="21" s="1"/>
  <c r="E5176" i="21"/>
  <c r="G5176" i="21" s="1"/>
  <c r="I5176" i="21" s="1"/>
  <c r="E5177" i="21"/>
  <c r="G5177" i="21" s="1"/>
  <c r="E5178" i="21"/>
  <c r="G5178" i="21" s="1"/>
  <c r="E5179" i="21"/>
  <c r="G5179" i="21" s="1"/>
  <c r="E5180" i="21"/>
  <c r="G5180" i="21" s="1"/>
  <c r="E5181" i="21"/>
  <c r="G5181" i="21" s="1"/>
  <c r="I5181" i="21" s="1"/>
  <c r="E5182" i="21"/>
  <c r="G5182" i="21" s="1"/>
  <c r="I5182" i="21" s="1"/>
  <c r="J5182" i="21" s="1"/>
  <c r="L5182" i="21" s="1"/>
  <c r="E5183" i="21"/>
  <c r="G5183" i="21" s="1"/>
  <c r="E5184" i="21"/>
  <c r="G5184" i="21" s="1"/>
  <c r="I5184" i="21" s="1"/>
  <c r="E5185" i="21"/>
  <c r="G5185" i="21" s="1"/>
  <c r="E5186" i="21"/>
  <c r="G5186" i="21" s="1"/>
  <c r="E5187" i="21"/>
  <c r="G5187" i="21" s="1"/>
  <c r="E5188" i="21"/>
  <c r="G5188" i="21" s="1"/>
  <c r="E5189" i="21"/>
  <c r="G5189" i="21" s="1"/>
  <c r="I5189" i="21" s="1"/>
  <c r="E5190" i="21"/>
  <c r="G5190" i="21" s="1"/>
  <c r="I5190" i="21" s="1"/>
  <c r="E5191" i="21"/>
  <c r="G5191" i="21" s="1"/>
  <c r="I5191" i="21" s="1"/>
  <c r="J5191" i="21" s="1"/>
  <c r="E5192" i="21"/>
  <c r="G5192" i="21" s="1"/>
  <c r="E5193" i="21"/>
  <c r="G5193" i="21" s="1"/>
  <c r="I5193" i="21" s="1"/>
  <c r="E5194" i="21"/>
  <c r="G5194" i="21" s="1"/>
  <c r="E5195" i="21"/>
  <c r="G5195" i="21" s="1"/>
  <c r="E5196" i="21"/>
  <c r="G5196" i="21" s="1"/>
  <c r="I5196" i="21" s="1"/>
  <c r="J5196" i="21" s="1"/>
  <c r="E5197" i="21"/>
  <c r="G5197" i="21" s="1"/>
  <c r="I5197" i="21" s="1"/>
  <c r="E5198" i="21"/>
  <c r="G5198" i="21" s="1"/>
  <c r="I5198" i="21" s="1"/>
  <c r="K5198" i="21" s="1"/>
  <c r="E5199" i="21"/>
  <c r="G5199" i="21" s="1"/>
  <c r="E5200" i="21"/>
  <c r="G5200" i="21" s="1"/>
  <c r="I5200" i="21" s="1"/>
  <c r="E5201" i="21"/>
  <c r="G5201" i="21" s="1"/>
  <c r="E5202" i="21"/>
  <c r="G5202" i="21" s="1"/>
  <c r="E5203" i="21"/>
  <c r="G5203" i="21" s="1"/>
  <c r="E5204" i="21"/>
  <c r="G5204" i="21" s="1"/>
  <c r="E5205" i="21"/>
  <c r="G5205" i="21" s="1"/>
  <c r="I5205" i="21" s="1"/>
  <c r="E5206" i="21"/>
  <c r="G5206" i="21" s="1"/>
  <c r="I5206" i="21" s="1"/>
  <c r="J5206" i="21" s="1"/>
  <c r="L5206" i="21" s="1"/>
  <c r="E5207" i="21"/>
  <c r="G5207" i="21" s="1"/>
  <c r="I5207" i="21" s="1"/>
  <c r="J5207" i="21" s="1"/>
  <c r="L5207" i="21" s="1"/>
  <c r="E5208" i="21"/>
  <c r="G5208" i="21" s="1"/>
  <c r="E5209" i="21"/>
  <c r="G5209" i="21" s="1"/>
  <c r="E5210" i="21"/>
  <c r="G5210" i="21" s="1"/>
  <c r="E5211" i="21"/>
  <c r="G5211" i="21" s="1"/>
  <c r="I5211" i="21" s="1"/>
  <c r="J5211" i="21" s="1"/>
  <c r="E5212" i="21"/>
  <c r="G5212" i="21" s="1"/>
  <c r="E5213" i="21"/>
  <c r="G5213" i="21" s="1"/>
  <c r="E5214" i="21"/>
  <c r="G5214" i="21" s="1"/>
  <c r="I5214" i="21" s="1"/>
  <c r="J5214" i="21" s="1"/>
  <c r="L5214" i="21" s="1"/>
  <c r="E5215" i="21"/>
  <c r="G5215" i="21" s="1"/>
  <c r="I5215" i="21" s="1"/>
  <c r="E5216" i="21"/>
  <c r="G5216" i="21" s="1"/>
  <c r="E5217" i="21"/>
  <c r="G5217" i="21" s="1"/>
  <c r="E5218" i="21"/>
  <c r="G5218" i="21" s="1"/>
  <c r="E5219" i="21"/>
  <c r="G5219" i="21" s="1"/>
  <c r="E5220" i="21"/>
  <c r="G5220" i="21" s="1"/>
  <c r="I5220" i="21" s="1"/>
  <c r="E5221" i="21"/>
  <c r="G5221" i="21" s="1"/>
  <c r="I5221" i="21" s="1"/>
  <c r="E5222" i="21"/>
  <c r="G5222" i="21" s="1"/>
  <c r="I5222" i="21" s="1"/>
  <c r="E5223" i="21"/>
  <c r="G5223" i="21" s="1"/>
  <c r="I5223" i="21" s="1"/>
  <c r="E5224" i="21"/>
  <c r="G5224" i="21" s="1"/>
  <c r="E5225" i="21"/>
  <c r="G5225" i="21" s="1"/>
  <c r="E5226" i="21"/>
  <c r="G5226" i="21" s="1"/>
  <c r="E5227" i="21"/>
  <c r="G5227" i="21" s="1"/>
  <c r="I5227" i="21" s="1"/>
  <c r="J5227" i="21" s="1"/>
  <c r="E5228" i="21"/>
  <c r="G5228" i="21" s="1"/>
  <c r="I5228" i="21" s="1"/>
  <c r="E5229" i="21"/>
  <c r="G5229" i="21" s="1"/>
  <c r="E5230" i="21"/>
  <c r="G5230" i="21" s="1"/>
  <c r="E5231" i="21"/>
  <c r="G5231" i="21" s="1"/>
  <c r="E5232" i="21"/>
  <c r="G5232" i="21" s="1"/>
  <c r="E5233" i="21"/>
  <c r="G5233" i="21" s="1"/>
  <c r="E5234" i="21"/>
  <c r="G5234" i="21" s="1"/>
  <c r="E5235" i="21"/>
  <c r="G5235" i="21" s="1"/>
  <c r="I5235" i="21" s="1"/>
  <c r="E5236" i="21"/>
  <c r="G5236" i="21" s="1"/>
  <c r="I5236" i="21" s="1"/>
  <c r="E5237" i="21"/>
  <c r="G5237" i="21" s="1"/>
  <c r="E5238" i="21"/>
  <c r="G5238" i="21" s="1"/>
  <c r="E5239" i="21"/>
  <c r="G5239" i="21" s="1"/>
  <c r="E5240" i="21"/>
  <c r="G5240" i="21" s="1"/>
  <c r="E5241" i="21"/>
  <c r="G5241" i="21" s="1"/>
  <c r="E5242" i="21"/>
  <c r="G5242" i="21" s="1"/>
  <c r="E5243" i="21"/>
  <c r="G5243" i="21" s="1"/>
  <c r="I5243" i="21" s="1"/>
  <c r="K5243" i="21" s="1"/>
  <c r="E5244" i="21"/>
  <c r="G5244" i="21" s="1"/>
  <c r="I5244" i="21" s="1"/>
  <c r="E5245" i="21"/>
  <c r="G5245" i="21" s="1"/>
  <c r="E5246" i="21"/>
  <c r="G5246" i="21" s="1"/>
  <c r="I5246" i="21" s="1"/>
  <c r="E5247" i="21"/>
  <c r="G5247" i="21" s="1"/>
  <c r="E5248" i="21"/>
  <c r="G5248" i="21" s="1"/>
  <c r="E5249" i="21"/>
  <c r="G5249" i="21" s="1"/>
  <c r="E5250" i="21"/>
  <c r="G5250" i="21" s="1"/>
  <c r="E5251" i="21"/>
  <c r="G5251" i="21" s="1"/>
  <c r="I5251" i="21" s="1"/>
  <c r="J5251" i="21" s="1"/>
  <c r="E5252" i="21"/>
  <c r="G5252" i="21" s="1"/>
  <c r="I5252" i="21" s="1"/>
  <c r="J5252" i="21" s="1"/>
  <c r="L5252" i="21" s="1"/>
  <c r="E5253" i="21"/>
  <c r="G5253" i="21" s="1"/>
  <c r="E5254" i="21"/>
  <c r="G5254" i="21" s="1"/>
  <c r="E5255" i="21"/>
  <c r="G5255" i="21" s="1"/>
  <c r="E5256" i="21"/>
  <c r="G5256" i="21" s="1"/>
  <c r="E5257" i="21"/>
  <c r="G5257" i="21" s="1"/>
  <c r="E5258" i="21"/>
  <c r="G5258" i="21" s="1"/>
  <c r="E5259" i="21"/>
  <c r="G5259" i="21" s="1"/>
  <c r="I5259" i="21" s="1"/>
  <c r="E5260" i="21"/>
  <c r="G5260" i="21" s="1"/>
  <c r="I5260" i="21" s="1"/>
  <c r="J5260" i="21" s="1"/>
  <c r="E5261" i="21"/>
  <c r="G5261" i="21" s="1"/>
  <c r="E5262" i="21"/>
  <c r="G5262" i="21" s="1"/>
  <c r="I5262" i="21" s="1"/>
  <c r="J5262" i="21" s="1"/>
  <c r="E5263" i="21"/>
  <c r="G5263" i="21" s="1"/>
  <c r="E5264" i="21"/>
  <c r="G5264" i="21" s="1"/>
  <c r="E5265" i="21"/>
  <c r="G5265" i="21" s="1"/>
  <c r="E5266" i="21"/>
  <c r="G5266" i="21" s="1"/>
  <c r="E5267" i="21"/>
  <c r="G5267" i="21" s="1"/>
  <c r="I5267" i="21" s="1"/>
  <c r="J5267" i="21" s="1"/>
  <c r="E5268" i="21"/>
  <c r="G5268" i="21" s="1"/>
  <c r="I5268" i="21" s="1"/>
  <c r="K5268" i="21" s="1"/>
  <c r="E5269" i="21"/>
  <c r="G5269" i="21" s="1"/>
  <c r="E5270" i="21"/>
  <c r="G5270" i="21" s="1"/>
  <c r="E5271" i="21"/>
  <c r="G5271" i="21" s="1"/>
  <c r="E5272" i="21"/>
  <c r="G5272" i="21" s="1"/>
  <c r="E5273" i="21"/>
  <c r="G5273" i="21" s="1"/>
  <c r="E5274" i="21"/>
  <c r="G5274" i="21" s="1"/>
  <c r="E5275" i="21"/>
  <c r="G5275" i="21" s="1"/>
  <c r="I5275" i="21" s="1"/>
  <c r="E5276" i="21"/>
  <c r="G5276" i="21" s="1"/>
  <c r="I5276" i="21" s="1"/>
  <c r="J5276" i="21" s="1"/>
  <c r="L5276" i="21" s="1"/>
  <c r="E5277" i="21"/>
  <c r="G5277" i="21" s="1"/>
  <c r="E5278" i="21"/>
  <c r="G5278" i="21" s="1"/>
  <c r="I5278" i="21" s="1"/>
  <c r="J5278" i="21" s="1"/>
  <c r="L5278" i="21" s="1"/>
  <c r="E5279" i="21"/>
  <c r="G5279" i="21" s="1"/>
  <c r="E5280" i="21"/>
  <c r="G5280" i="21" s="1"/>
  <c r="E5281" i="21"/>
  <c r="G5281" i="21" s="1"/>
  <c r="E5282" i="21"/>
  <c r="G5282" i="21" s="1"/>
  <c r="E5283" i="21"/>
  <c r="G5283" i="21" s="1"/>
  <c r="I5283" i="21" s="1"/>
  <c r="J5283" i="21" s="1"/>
  <c r="L5283" i="21" s="1"/>
  <c r="E5284" i="21"/>
  <c r="G5284" i="21" s="1"/>
  <c r="I5284" i="21" s="1"/>
  <c r="J5284" i="21" s="1"/>
  <c r="L5284" i="21" s="1"/>
  <c r="E5285" i="21"/>
  <c r="G5285" i="21" s="1"/>
  <c r="E5286" i="21"/>
  <c r="G5286" i="21" s="1"/>
  <c r="E5287" i="21"/>
  <c r="G5287" i="21" s="1"/>
  <c r="E5288" i="21"/>
  <c r="G5288" i="21" s="1"/>
  <c r="E5289" i="21"/>
  <c r="G5289" i="21" s="1"/>
  <c r="E5290" i="21"/>
  <c r="G5290" i="21" s="1"/>
  <c r="E5291" i="21"/>
  <c r="G5291" i="21" s="1"/>
  <c r="I5291" i="21" s="1"/>
  <c r="E5292" i="21"/>
  <c r="G5292" i="21" s="1"/>
  <c r="I5292" i="21" s="1"/>
  <c r="J5292" i="21" s="1"/>
  <c r="E5293" i="21"/>
  <c r="G5293" i="21" s="1"/>
  <c r="E5294" i="21"/>
  <c r="G5294" i="21" s="1"/>
  <c r="I5294" i="21" s="1"/>
  <c r="E5295" i="21"/>
  <c r="G5295" i="21" s="1"/>
  <c r="E5296" i="21"/>
  <c r="G5296" i="21" s="1"/>
  <c r="E5297" i="21"/>
  <c r="G5297" i="21" s="1"/>
  <c r="E5298" i="21"/>
  <c r="G5298" i="21" s="1"/>
  <c r="E5299" i="21"/>
  <c r="G5299" i="21" s="1"/>
  <c r="I5299" i="21" s="1"/>
  <c r="J5299" i="21" s="1"/>
  <c r="E5300" i="21"/>
  <c r="G5300" i="21" s="1"/>
  <c r="I5300" i="21" s="1"/>
  <c r="J5300" i="21" s="1"/>
  <c r="L5300" i="21" s="1"/>
  <c r="E5301" i="21"/>
  <c r="G5301" i="21" s="1"/>
  <c r="E5302" i="21"/>
  <c r="G5302" i="21" s="1"/>
  <c r="E5303" i="21"/>
  <c r="G5303" i="21" s="1"/>
  <c r="E5304" i="21"/>
  <c r="G5304" i="21" s="1"/>
  <c r="E5305" i="21"/>
  <c r="G5305" i="21" s="1"/>
  <c r="E5306" i="21"/>
  <c r="G5306" i="21" s="1"/>
  <c r="E5307" i="21"/>
  <c r="G5307" i="21" s="1"/>
  <c r="I5307" i="21" s="1"/>
  <c r="E5308" i="21"/>
  <c r="G5308" i="21" s="1"/>
  <c r="I5308" i="21" s="1"/>
  <c r="J5308" i="21" s="1"/>
  <c r="L5308" i="21" s="1"/>
  <c r="E5309" i="21"/>
  <c r="G5309" i="21" s="1"/>
  <c r="E5310" i="21"/>
  <c r="G5310" i="21" s="1"/>
  <c r="I5310" i="21" s="1"/>
  <c r="J5310" i="21" s="1"/>
  <c r="L5310" i="21" s="1"/>
  <c r="E5311" i="21"/>
  <c r="G5311" i="21" s="1"/>
  <c r="E5312" i="21"/>
  <c r="G5312" i="21" s="1"/>
  <c r="E5313" i="21"/>
  <c r="G5313" i="21" s="1"/>
  <c r="E5314" i="21"/>
  <c r="G5314" i="21" s="1"/>
  <c r="E5315" i="21"/>
  <c r="G5315" i="21" s="1"/>
  <c r="I5315" i="21" s="1"/>
  <c r="K5315" i="21" s="1"/>
  <c r="E5316" i="21"/>
  <c r="G5316" i="21" s="1"/>
  <c r="I5316" i="21" s="1"/>
  <c r="K5316" i="21" s="1"/>
  <c r="E5317" i="21"/>
  <c r="G5317" i="21" s="1"/>
  <c r="E5318" i="21"/>
  <c r="G5318" i="21" s="1"/>
  <c r="E5319" i="21"/>
  <c r="G5319" i="21" s="1"/>
  <c r="E5320" i="21"/>
  <c r="G5320" i="21" s="1"/>
  <c r="E5321" i="21"/>
  <c r="G5321" i="21" s="1"/>
  <c r="E5322" i="21"/>
  <c r="G5322" i="21" s="1"/>
  <c r="E5323" i="21"/>
  <c r="G5323" i="21" s="1"/>
  <c r="I5323" i="21" s="1"/>
  <c r="E5324" i="21"/>
  <c r="G5324" i="21" s="1"/>
  <c r="I5324" i="21" s="1"/>
  <c r="J5324" i="21" s="1"/>
  <c r="L5324" i="21" s="1"/>
  <c r="E5325" i="21"/>
  <c r="G5325" i="21" s="1"/>
  <c r="E5326" i="21"/>
  <c r="G5326" i="21" s="1"/>
  <c r="I5326" i="21" s="1"/>
  <c r="J5326" i="21" s="1"/>
  <c r="L5326" i="21" s="1"/>
  <c r="E5327" i="21"/>
  <c r="G5327" i="21" s="1"/>
  <c r="E5328" i="21"/>
  <c r="G5328" i="21" s="1"/>
  <c r="E5329" i="21"/>
  <c r="G5329" i="21" s="1"/>
  <c r="E5330" i="21"/>
  <c r="G5330" i="21" s="1"/>
  <c r="E5331" i="21"/>
  <c r="G5331" i="21" s="1"/>
  <c r="I5331" i="21" s="1"/>
  <c r="J5331" i="21" s="1"/>
  <c r="L5331" i="21" s="1"/>
  <c r="E5332" i="21"/>
  <c r="G5332" i="21" s="1"/>
  <c r="I5332" i="21" s="1"/>
  <c r="J5332" i="21" s="1"/>
  <c r="L5332" i="21" s="1"/>
  <c r="E5333" i="21"/>
  <c r="G5333" i="21" s="1"/>
  <c r="E5334" i="21"/>
  <c r="G5334" i="21" s="1"/>
  <c r="E5335" i="21"/>
  <c r="G5335" i="21" s="1"/>
  <c r="E5336" i="21"/>
  <c r="G5336" i="21" s="1"/>
  <c r="E5337" i="21"/>
  <c r="G5337" i="21" s="1"/>
  <c r="E5338" i="21"/>
  <c r="G5338" i="21" s="1"/>
  <c r="E5339" i="21"/>
  <c r="G5339" i="21" s="1"/>
  <c r="I5339" i="21" s="1"/>
  <c r="E5340" i="21"/>
  <c r="G5340" i="21" s="1"/>
  <c r="I5340" i="21" s="1"/>
  <c r="K5340" i="21" s="1"/>
  <c r="E5341" i="21"/>
  <c r="G5341" i="21" s="1"/>
  <c r="E5342" i="21"/>
  <c r="G5342" i="21" s="1"/>
  <c r="I5342" i="21" s="1"/>
  <c r="E5343" i="21"/>
  <c r="G5343" i="21" s="1"/>
  <c r="E5344" i="21"/>
  <c r="G5344" i="21" s="1"/>
  <c r="E5345" i="21"/>
  <c r="G5345" i="21" s="1"/>
  <c r="E5346" i="21"/>
  <c r="G5346" i="21" s="1"/>
  <c r="E5347" i="21"/>
  <c r="G5347" i="21" s="1"/>
  <c r="I5347" i="21" s="1"/>
  <c r="J5347" i="21" s="1"/>
  <c r="E5348" i="21"/>
  <c r="G5348" i="21" s="1"/>
  <c r="I5348" i="21" s="1"/>
  <c r="J5348" i="21" s="1"/>
  <c r="L5348" i="21" s="1"/>
  <c r="E5349" i="21"/>
  <c r="G5349" i="21" s="1"/>
  <c r="E5350" i="21"/>
  <c r="G5350" i="21" s="1"/>
  <c r="E5351" i="21"/>
  <c r="G5351" i="21" s="1"/>
  <c r="E5352" i="21"/>
  <c r="G5352" i="21" s="1"/>
  <c r="E5353" i="21"/>
  <c r="G5353" i="21" s="1"/>
  <c r="E5354" i="21"/>
  <c r="G5354" i="21" s="1"/>
  <c r="E5355" i="21"/>
  <c r="G5355" i="21" s="1"/>
  <c r="I5355" i="21" s="1"/>
  <c r="E5356" i="21"/>
  <c r="G5356" i="21" s="1"/>
  <c r="I5356" i="21" s="1"/>
  <c r="J5356" i="21" s="1"/>
  <c r="L5356" i="21" s="1"/>
  <c r="E5357" i="21"/>
  <c r="G5357" i="21" s="1"/>
  <c r="E5358" i="21"/>
  <c r="G5358" i="21" s="1"/>
  <c r="I5358" i="21" s="1"/>
  <c r="J5358" i="21" s="1"/>
  <c r="L5358" i="21" s="1"/>
  <c r="E5359" i="21"/>
  <c r="G5359" i="21" s="1"/>
  <c r="E5360" i="21"/>
  <c r="G5360" i="21" s="1"/>
  <c r="E5361" i="21"/>
  <c r="G5361" i="21" s="1"/>
  <c r="E5362" i="21"/>
  <c r="G5362" i="21" s="1"/>
  <c r="E5363" i="21"/>
  <c r="G5363" i="21" s="1"/>
  <c r="I5363" i="21" s="1"/>
  <c r="J5363" i="21" s="1"/>
  <c r="E5364" i="21"/>
  <c r="G5364" i="21" s="1"/>
  <c r="I5364" i="21" s="1"/>
  <c r="K5364" i="21" s="1"/>
  <c r="E5365" i="21"/>
  <c r="G5365" i="21" s="1"/>
  <c r="E5366" i="21"/>
  <c r="G5366" i="21" s="1"/>
  <c r="E5367" i="21"/>
  <c r="G5367" i="21" s="1"/>
  <c r="E5368" i="21"/>
  <c r="G5368" i="21" s="1"/>
  <c r="E5369" i="21"/>
  <c r="G5369" i="21" s="1"/>
  <c r="E5370" i="21"/>
  <c r="G5370" i="21" s="1"/>
  <c r="E5371" i="21"/>
  <c r="G5371" i="21" s="1"/>
  <c r="I5371" i="21" s="1"/>
  <c r="E5372" i="21"/>
  <c r="G5372" i="21" s="1"/>
  <c r="I5372" i="21" s="1"/>
  <c r="J5372" i="21" s="1"/>
  <c r="L5372" i="21" s="1"/>
  <c r="E5373" i="21"/>
  <c r="G5373" i="21" s="1"/>
  <c r="E5374" i="21"/>
  <c r="G5374" i="21" s="1"/>
  <c r="I5374" i="21" s="1"/>
  <c r="J5374" i="21" s="1"/>
  <c r="L5374" i="21" s="1"/>
  <c r="E5375" i="21"/>
  <c r="G5375" i="21" s="1"/>
  <c r="E5376" i="21"/>
  <c r="G5376" i="21" s="1"/>
  <c r="E5377" i="21"/>
  <c r="G5377" i="21" s="1"/>
  <c r="E5378" i="21"/>
  <c r="G5378" i="21" s="1"/>
  <c r="E5379" i="21"/>
  <c r="G5379" i="21" s="1"/>
  <c r="I5379" i="21" s="1"/>
  <c r="J5379" i="21" s="1"/>
  <c r="E5380" i="21"/>
  <c r="G5380" i="21" s="1"/>
  <c r="I5380" i="21" s="1"/>
  <c r="J5380" i="21" s="1"/>
  <c r="E5381" i="21"/>
  <c r="G5381" i="21" s="1"/>
  <c r="E5382" i="21"/>
  <c r="G5382" i="21" s="1"/>
  <c r="E5383" i="21"/>
  <c r="G5383" i="21" s="1"/>
  <c r="E5384" i="21"/>
  <c r="G5384" i="21" s="1"/>
  <c r="E5385" i="21"/>
  <c r="G5385" i="21" s="1"/>
  <c r="E5386" i="21"/>
  <c r="G5386" i="21" s="1"/>
  <c r="E5387" i="21"/>
  <c r="G5387" i="21" s="1"/>
  <c r="I5387" i="21" s="1"/>
  <c r="E5388" i="21"/>
  <c r="G5388" i="21" s="1"/>
  <c r="I5388" i="21" s="1"/>
  <c r="K5388" i="21" s="1"/>
  <c r="E5389" i="21"/>
  <c r="G5389" i="21" s="1"/>
  <c r="E5390" i="21"/>
  <c r="G5390" i="21" s="1"/>
  <c r="I5390" i="21" s="1"/>
  <c r="E5391" i="21"/>
  <c r="G5391" i="21" s="1"/>
  <c r="E5392" i="21"/>
  <c r="G5392" i="21" s="1"/>
  <c r="E5393" i="21"/>
  <c r="G5393" i="21" s="1"/>
  <c r="E5394" i="21"/>
  <c r="G5394" i="21" s="1"/>
  <c r="E5395" i="21"/>
  <c r="G5395" i="21" s="1"/>
  <c r="I5395" i="21" s="1"/>
  <c r="J5395" i="21" s="1"/>
  <c r="E5396" i="21"/>
  <c r="G5396" i="21" s="1"/>
  <c r="I5396" i="21" s="1"/>
  <c r="K5396" i="21" s="1"/>
  <c r="E5397" i="21"/>
  <c r="G5397" i="21" s="1"/>
  <c r="E5398" i="21"/>
  <c r="G5398" i="21" s="1"/>
  <c r="E5399" i="21"/>
  <c r="G5399" i="21" s="1"/>
  <c r="E5400" i="21"/>
  <c r="G5400" i="21" s="1"/>
  <c r="E5401" i="21"/>
  <c r="G5401" i="21" s="1"/>
  <c r="E5402" i="21"/>
  <c r="G5402" i="21" s="1"/>
  <c r="E5403" i="21"/>
  <c r="G5403" i="21" s="1"/>
  <c r="I5403" i="21" s="1"/>
  <c r="E5404" i="21"/>
  <c r="G5404" i="21" s="1"/>
  <c r="I5404" i="21" s="1"/>
  <c r="J5404" i="21" s="1"/>
  <c r="E5405" i="21"/>
  <c r="G5405" i="21" s="1"/>
  <c r="E5406" i="21"/>
  <c r="G5406" i="21" s="1"/>
  <c r="I5406" i="21" s="1"/>
  <c r="J5406" i="21" s="1"/>
  <c r="E5407" i="21"/>
  <c r="G5407" i="21" s="1"/>
  <c r="E5408" i="21"/>
  <c r="G5408" i="21" s="1"/>
  <c r="E5409" i="21"/>
  <c r="G5409" i="21" s="1"/>
  <c r="E5410" i="21"/>
  <c r="G5410" i="21" s="1"/>
  <c r="E5411" i="21"/>
  <c r="G5411" i="21" s="1"/>
  <c r="I5411" i="21" s="1"/>
  <c r="K5411" i="21" s="1"/>
  <c r="E5412" i="21"/>
  <c r="G5412" i="21" s="1"/>
  <c r="I5412" i="21" s="1"/>
  <c r="K5412" i="21" s="1"/>
  <c r="E5413" i="21"/>
  <c r="G5413" i="21" s="1"/>
  <c r="E5414" i="21"/>
  <c r="G5414" i="21" s="1"/>
  <c r="E5415" i="21"/>
  <c r="G5415" i="21" s="1"/>
  <c r="E5416" i="21"/>
  <c r="G5416" i="21" s="1"/>
  <c r="E5417" i="21"/>
  <c r="G5417" i="21" s="1"/>
  <c r="E5418" i="21"/>
  <c r="G5418" i="21" s="1"/>
  <c r="E5419" i="21"/>
  <c r="G5419" i="21" s="1"/>
  <c r="I5419" i="21" s="1"/>
  <c r="E5420" i="21"/>
  <c r="G5420" i="21" s="1"/>
  <c r="I5420" i="21" s="1"/>
  <c r="J5420" i="21" s="1"/>
  <c r="L5420" i="21" s="1"/>
  <c r="E5421" i="21"/>
  <c r="G5421" i="21" s="1"/>
  <c r="E5422" i="21"/>
  <c r="G5422" i="21" s="1"/>
  <c r="I5422" i="21" s="1"/>
  <c r="J5422" i="21" s="1"/>
  <c r="L5422" i="21" s="1"/>
  <c r="E5423" i="21"/>
  <c r="G5423" i="21" s="1"/>
  <c r="E5424" i="21"/>
  <c r="G5424" i="21" s="1"/>
  <c r="E5425" i="21"/>
  <c r="G5425" i="21" s="1"/>
  <c r="E5426" i="21"/>
  <c r="G5426" i="21" s="1"/>
  <c r="E5427" i="21"/>
  <c r="G5427" i="21" s="1"/>
  <c r="I5427" i="21" s="1"/>
  <c r="K5427" i="21" s="1"/>
  <c r="E5428" i="21"/>
  <c r="G5428" i="21" s="1"/>
  <c r="I5428" i="21" s="1"/>
  <c r="K5428" i="21" s="1"/>
  <c r="E5429" i="21"/>
  <c r="G5429" i="21" s="1"/>
  <c r="E5430" i="21"/>
  <c r="G5430" i="21" s="1"/>
  <c r="E5431" i="21"/>
  <c r="G5431" i="21" s="1"/>
  <c r="E5432" i="21"/>
  <c r="G5432" i="21" s="1"/>
  <c r="E5433" i="21"/>
  <c r="G5433" i="21" s="1"/>
  <c r="E5434" i="21"/>
  <c r="G5434" i="21" s="1"/>
  <c r="E5435" i="21"/>
  <c r="G5435" i="21" s="1"/>
  <c r="I5435" i="21" s="1"/>
  <c r="E5436" i="21"/>
  <c r="G5436" i="21" s="1"/>
  <c r="I5436" i="21" s="1"/>
  <c r="E5437" i="21"/>
  <c r="G5437" i="21" s="1"/>
  <c r="E5438" i="21"/>
  <c r="G5438" i="21" s="1"/>
  <c r="I5438" i="21" s="1"/>
  <c r="E5439" i="21"/>
  <c r="G5439" i="21" s="1"/>
  <c r="E5440" i="21"/>
  <c r="G5440" i="21" s="1"/>
  <c r="E5441" i="21"/>
  <c r="G5441" i="21" s="1"/>
  <c r="E5442" i="21"/>
  <c r="G5442" i="21" s="1"/>
  <c r="E5443" i="21"/>
  <c r="G5443" i="21" s="1"/>
  <c r="I5443" i="21" s="1"/>
  <c r="E5444" i="21"/>
  <c r="G5444" i="21" s="1"/>
  <c r="I5444" i="21" s="1"/>
  <c r="J5444" i="21" s="1"/>
  <c r="L5444" i="21" s="1"/>
  <c r="E5445" i="21"/>
  <c r="G5445" i="21" s="1"/>
  <c r="E5446" i="21"/>
  <c r="G5446" i="21" s="1"/>
  <c r="E5447" i="21"/>
  <c r="G5447" i="21" s="1"/>
  <c r="E5448" i="21"/>
  <c r="G5448" i="21" s="1"/>
  <c r="E5449" i="21"/>
  <c r="G5449" i="21" s="1"/>
  <c r="E5450" i="21"/>
  <c r="G5450" i="21" s="1"/>
  <c r="E5451" i="21"/>
  <c r="G5451" i="21" s="1"/>
  <c r="I5451" i="21" s="1"/>
  <c r="E5452" i="21"/>
  <c r="G5452" i="21" s="1"/>
  <c r="I5452" i="21" s="1"/>
  <c r="E5453" i="21"/>
  <c r="G5453" i="21" s="1"/>
  <c r="E5454" i="21"/>
  <c r="G5454" i="21" s="1"/>
  <c r="I5454" i="21" s="1"/>
  <c r="J5454" i="21" s="1"/>
  <c r="E5455" i="21"/>
  <c r="G5455" i="21" s="1"/>
  <c r="E5456" i="21"/>
  <c r="G5456" i="21" s="1"/>
  <c r="E5457" i="21"/>
  <c r="G5457" i="21" s="1"/>
  <c r="E5458" i="21"/>
  <c r="G5458" i="21" s="1"/>
  <c r="E5459" i="21"/>
  <c r="G5459" i="21" s="1"/>
  <c r="I5459" i="21" s="1"/>
  <c r="E5460" i="21"/>
  <c r="G5460" i="21" s="1"/>
  <c r="I5460" i="21" s="1"/>
  <c r="K5460" i="21" s="1"/>
  <c r="E5461" i="21"/>
  <c r="G5461" i="21" s="1"/>
  <c r="E5462" i="21"/>
  <c r="G5462" i="21" s="1"/>
  <c r="E5463" i="21"/>
  <c r="G5463" i="21" s="1"/>
  <c r="E5464" i="21"/>
  <c r="G5464" i="21" s="1"/>
  <c r="E5465" i="21"/>
  <c r="G5465" i="21" s="1"/>
  <c r="E5466" i="21"/>
  <c r="G5466" i="21" s="1"/>
  <c r="E5467" i="21"/>
  <c r="G5467" i="21" s="1"/>
  <c r="I5467" i="21" s="1"/>
  <c r="E5468" i="21"/>
  <c r="G5468" i="21" s="1"/>
  <c r="I5468" i="21" s="1"/>
  <c r="E5469" i="21"/>
  <c r="G5469" i="21" s="1"/>
  <c r="E5470" i="21"/>
  <c r="G5470" i="21" s="1"/>
  <c r="I5470" i="21" s="1"/>
  <c r="J5470" i="21" s="1"/>
  <c r="L5470" i="21" s="1"/>
  <c r="E5471" i="21"/>
  <c r="G5471" i="21" s="1"/>
  <c r="E5472" i="21"/>
  <c r="G5472" i="21" s="1"/>
  <c r="E5473" i="21"/>
  <c r="G5473" i="21" s="1"/>
  <c r="E5474" i="21"/>
  <c r="G5474" i="21" s="1"/>
  <c r="E5475" i="21"/>
  <c r="G5475" i="21" s="1"/>
  <c r="I5475" i="21" s="1"/>
  <c r="E5476" i="21"/>
  <c r="G5476" i="21" s="1"/>
  <c r="I5476" i="21" s="1"/>
  <c r="J5476" i="21" s="1"/>
  <c r="E5477" i="21"/>
  <c r="G5477" i="21" s="1"/>
  <c r="E5478" i="21"/>
  <c r="G5478" i="21" s="1"/>
  <c r="E5479" i="21"/>
  <c r="G5479" i="21" s="1"/>
  <c r="E5480" i="21"/>
  <c r="G5480" i="21" s="1"/>
  <c r="E5481" i="21"/>
  <c r="G5481" i="21" s="1"/>
  <c r="E5482" i="21"/>
  <c r="G5482" i="21" s="1"/>
  <c r="E5483" i="21"/>
  <c r="G5483" i="21" s="1"/>
  <c r="I5483" i="21" s="1"/>
  <c r="E5484" i="21"/>
  <c r="G5484" i="21" s="1"/>
  <c r="I5484" i="21" s="1"/>
  <c r="E5485" i="21"/>
  <c r="G5485" i="21" s="1"/>
  <c r="E5486" i="21"/>
  <c r="G5486" i="21" s="1"/>
  <c r="I5486" i="21" s="1"/>
  <c r="E5487" i="21"/>
  <c r="G5487" i="21" s="1"/>
  <c r="E5488" i="21"/>
  <c r="G5488" i="21" s="1"/>
  <c r="E5489" i="21"/>
  <c r="G5489" i="21" s="1"/>
  <c r="E5490" i="21"/>
  <c r="G5490" i="21" s="1"/>
  <c r="E5491" i="21"/>
  <c r="G5491" i="21" s="1"/>
  <c r="I5491" i="21" s="1"/>
  <c r="E5492" i="21"/>
  <c r="G5492" i="21" s="1"/>
  <c r="I5492" i="21" s="1"/>
  <c r="E5493" i="21"/>
  <c r="G5493" i="21" s="1"/>
  <c r="E5494" i="21"/>
  <c r="G5494" i="21" s="1"/>
  <c r="E5495" i="21"/>
  <c r="G5495" i="21" s="1"/>
  <c r="E5496" i="21"/>
  <c r="G5496" i="21" s="1"/>
  <c r="E5497" i="21"/>
  <c r="G5497" i="21" s="1"/>
  <c r="E5498" i="21"/>
  <c r="G5498" i="21" s="1"/>
  <c r="E5499" i="21"/>
  <c r="G5499" i="21" s="1"/>
  <c r="I5499" i="21" s="1"/>
  <c r="E5500" i="21"/>
  <c r="G5500" i="21" s="1"/>
  <c r="I5500" i="21" s="1"/>
  <c r="E5501" i="21"/>
  <c r="G5501" i="21" s="1"/>
  <c r="E5502" i="21"/>
  <c r="G5502" i="21" s="1"/>
  <c r="I5502" i="21" s="1"/>
  <c r="E5503" i="21"/>
  <c r="G5503" i="21" s="1"/>
  <c r="E5504" i="21"/>
  <c r="G5504" i="21" s="1"/>
  <c r="E5505" i="21"/>
  <c r="G5505" i="21" s="1"/>
  <c r="E5506" i="21"/>
  <c r="G5506" i="21" s="1"/>
  <c r="E5507" i="21"/>
  <c r="G5507" i="21" s="1"/>
  <c r="I5507" i="21" s="1"/>
  <c r="E5508" i="21"/>
  <c r="G5508" i="21" s="1"/>
  <c r="I5508" i="21" s="1"/>
  <c r="E5509" i="21"/>
  <c r="G5509" i="21" s="1"/>
  <c r="E5510" i="21"/>
  <c r="G5510" i="21" s="1"/>
  <c r="E5511" i="21"/>
  <c r="G5511" i="21" s="1"/>
  <c r="E5512" i="21"/>
  <c r="G5512" i="21" s="1"/>
  <c r="E5513" i="21"/>
  <c r="G5513" i="21" s="1"/>
  <c r="E5514" i="21"/>
  <c r="G5514" i="21" s="1"/>
  <c r="E5515" i="21"/>
  <c r="G5515" i="21" s="1"/>
  <c r="I5515" i="21" s="1"/>
  <c r="E5516" i="21"/>
  <c r="G5516" i="21" s="1"/>
  <c r="I5516" i="21" s="1"/>
  <c r="E5517" i="21"/>
  <c r="G5517" i="21" s="1"/>
  <c r="E5518" i="21"/>
  <c r="G5518" i="21" s="1"/>
  <c r="I5518" i="21" s="1"/>
  <c r="J5518" i="21" s="1"/>
  <c r="L5518" i="21" s="1"/>
  <c r="E5519" i="21"/>
  <c r="G5519" i="21" s="1"/>
  <c r="E5520" i="21"/>
  <c r="G5520" i="21" s="1"/>
  <c r="E5521" i="21"/>
  <c r="G5521" i="21" s="1"/>
  <c r="E5522" i="21"/>
  <c r="G5522" i="21" s="1"/>
  <c r="E5523" i="21"/>
  <c r="G5523" i="21" s="1"/>
  <c r="I5523" i="21" s="1"/>
  <c r="E5524" i="21"/>
  <c r="G5524" i="21" s="1"/>
  <c r="I5524" i="21" s="1"/>
  <c r="E5525" i="21"/>
  <c r="G5525" i="21" s="1"/>
  <c r="E5526" i="21"/>
  <c r="G5526" i="21" s="1"/>
  <c r="E5527" i="21"/>
  <c r="G5527" i="21" s="1"/>
  <c r="E5528" i="21"/>
  <c r="G5528" i="21" s="1"/>
  <c r="E5529" i="21"/>
  <c r="G5529" i="21" s="1"/>
  <c r="E5530" i="21"/>
  <c r="G5530" i="21" s="1"/>
  <c r="E5531" i="21"/>
  <c r="G5531" i="21" s="1"/>
  <c r="I5531" i="21" s="1"/>
  <c r="E5532" i="21"/>
  <c r="G5532" i="21" s="1"/>
  <c r="I5532" i="21" s="1"/>
  <c r="E5533" i="21"/>
  <c r="G5533" i="21" s="1"/>
  <c r="E5534" i="21"/>
  <c r="G5534" i="21" s="1"/>
  <c r="I5534" i="21" s="1"/>
  <c r="E5535" i="21"/>
  <c r="G5535" i="21" s="1"/>
  <c r="E5536" i="21"/>
  <c r="G5536" i="21" s="1"/>
  <c r="E5537" i="21"/>
  <c r="G5537" i="21" s="1"/>
  <c r="E5538" i="21"/>
  <c r="G5538" i="21" s="1"/>
  <c r="E5539" i="21"/>
  <c r="G5539" i="21" s="1"/>
  <c r="I5539" i="21" s="1"/>
  <c r="E5540" i="21"/>
  <c r="G5540" i="21" s="1"/>
  <c r="I5540" i="21" s="1"/>
  <c r="E5541" i="21"/>
  <c r="G5541" i="21" s="1"/>
  <c r="E5542" i="21"/>
  <c r="G5542" i="21" s="1"/>
  <c r="E5543" i="21"/>
  <c r="G5543" i="21" s="1"/>
  <c r="E5544" i="21"/>
  <c r="G5544" i="21" s="1"/>
  <c r="E5545" i="21"/>
  <c r="G5545" i="21" s="1"/>
  <c r="E5546" i="21"/>
  <c r="G5546" i="21" s="1"/>
  <c r="E5547" i="21"/>
  <c r="G5547" i="21" s="1"/>
  <c r="I5547" i="21" s="1"/>
  <c r="E5548" i="21"/>
  <c r="G5548" i="21" s="1"/>
  <c r="I5548" i="21" s="1"/>
  <c r="E5549" i="21"/>
  <c r="G5549" i="21" s="1"/>
  <c r="E5550" i="21"/>
  <c r="G5550" i="21" s="1"/>
  <c r="I5550" i="21" s="1"/>
  <c r="J5550" i="21" s="1"/>
  <c r="L5550" i="21" s="1"/>
  <c r="E5551" i="21"/>
  <c r="G5551" i="21" s="1"/>
  <c r="E5552" i="21"/>
  <c r="G5552" i="21" s="1"/>
  <c r="E5553" i="21"/>
  <c r="G5553" i="21" s="1"/>
  <c r="E5554" i="21"/>
  <c r="G5554" i="21" s="1"/>
  <c r="E5555" i="21"/>
  <c r="G5555" i="21" s="1"/>
  <c r="I5555" i="21" s="1"/>
  <c r="E5556" i="21"/>
  <c r="G5556" i="21" s="1"/>
  <c r="I5556" i="21" s="1"/>
  <c r="E5557" i="21"/>
  <c r="G5557" i="21" s="1"/>
  <c r="E5558" i="21"/>
  <c r="G5558" i="21" s="1"/>
  <c r="E5559" i="21"/>
  <c r="G5559" i="21" s="1"/>
  <c r="E5560" i="21"/>
  <c r="G5560" i="21" s="1"/>
  <c r="E5561" i="21"/>
  <c r="G5561" i="21" s="1"/>
  <c r="E5562" i="21"/>
  <c r="G5562" i="21" s="1"/>
  <c r="E5563" i="21"/>
  <c r="G5563" i="21" s="1"/>
  <c r="I5563" i="21" s="1"/>
  <c r="E5564" i="21"/>
  <c r="G5564" i="21" s="1"/>
  <c r="I5564" i="21" s="1"/>
  <c r="E5565" i="21"/>
  <c r="G5565" i="21" s="1"/>
  <c r="E5566" i="21"/>
  <c r="G5566" i="21" s="1"/>
  <c r="I5566" i="21" s="1"/>
  <c r="J5566" i="21" s="1"/>
  <c r="L5566" i="21" s="1"/>
  <c r="E5567" i="21"/>
  <c r="G5567" i="21" s="1"/>
  <c r="I5567" i="21" s="1"/>
  <c r="E5568" i="21"/>
  <c r="G5568" i="21" s="1"/>
  <c r="E5569" i="21"/>
  <c r="G5569" i="21" s="1"/>
  <c r="E5570" i="21"/>
  <c r="G5570" i="21" s="1"/>
  <c r="I5570" i="21" s="1"/>
  <c r="J5570" i="21" s="1"/>
  <c r="L5570" i="21" s="1"/>
  <c r="E5571" i="21"/>
  <c r="G5571" i="21" s="1"/>
  <c r="I5571" i="21" s="1"/>
  <c r="J5571" i="21" s="1"/>
  <c r="L5571" i="21" s="1"/>
  <c r="E5572" i="21"/>
  <c r="G5572" i="21" s="1"/>
  <c r="I5572" i="21" s="1"/>
  <c r="J5572" i="21" s="1"/>
  <c r="L5572" i="21" s="1"/>
  <c r="E5573" i="21"/>
  <c r="G5573" i="21" s="1"/>
  <c r="E5574" i="21"/>
  <c r="G5574" i="21" s="1"/>
  <c r="I5574" i="21" s="1"/>
  <c r="J5574" i="21" s="1"/>
  <c r="L5574" i="21" s="1"/>
  <c r="E5575" i="21"/>
  <c r="G5575" i="21" s="1"/>
  <c r="I5575" i="21" s="1"/>
  <c r="E5576" i="21"/>
  <c r="G5576" i="21" s="1"/>
  <c r="E5577" i="21"/>
  <c r="G5577" i="21" s="1"/>
  <c r="E5578" i="21"/>
  <c r="G5578" i="21" s="1"/>
  <c r="E5579" i="21"/>
  <c r="G5579" i="21" s="1"/>
  <c r="I5579" i="21" s="1"/>
  <c r="E5580" i="21"/>
  <c r="G5580" i="21" s="1"/>
  <c r="I5580" i="21" s="1"/>
  <c r="E5581" i="21"/>
  <c r="G5581" i="21" s="1"/>
  <c r="E5582" i="21"/>
  <c r="G5582" i="21" s="1"/>
  <c r="E5583" i="21"/>
  <c r="G5583" i="21" s="1"/>
  <c r="E5584" i="21"/>
  <c r="G5584" i="21" s="1"/>
  <c r="E5585" i="21"/>
  <c r="G5585" i="21" s="1"/>
  <c r="E5586" i="21"/>
  <c r="G5586" i="21" s="1"/>
  <c r="I5586" i="21" s="1"/>
  <c r="J5586" i="21" s="1"/>
  <c r="E5587" i="21"/>
  <c r="G5587" i="21" s="1"/>
  <c r="E5588" i="21"/>
  <c r="G5588" i="21" s="1"/>
  <c r="E5589" i="21"/>
  <c r="G5589" i="21" s="1"/>
  <c r="I5589" i="21" s="1"/>
  <c r="J5589" i="21" s="1"/>
  <c r="L5589" i="21" s="1"/>
  <c r="E5590" i="21"/>
  <c r="G5590" i="21" s="1"/>
  <c r="I5590" i="21" s="1"/>
  <c r="J5590" i="21" s="1"/>
  <c r="L5590" i="21" s="1"/>
  <c r="E5591" i="21"/>
  <c r="G5591" i="21" s="1"/>
  <c r="E5592" i="21"/>
  <c r="G5592" i="21" s="1"/>
  <c r="E5593" i="21"/>
  <c r="G5593" i="21" s="1"/>
  <c r="E5594" i="21"/>
  <c r="G5594" i="21" s="1"/>
  <c r="E5595" i="21"/>
  <c r="G5595" i="21" s="1"/>
  <c r="E5596" i="21"/>
  <c r="G5596" i="21" s="1"/>
  <c r="E5597" i="21"/>
  <c r="G5597" i="21" s="1"/>
  <c r="E5598" i="21"/>
  <c r="G5598" i="21" s="1"/>
  <c r="I5598" i="21" s="1"/>
  <c r="J5598" i="21" s="1"/>
  <c r="E5599" i="21"/>
  <c r="G5599" i="21" s="1"/>
  <c r="E5600" i="21"/>
  <c r="G5600" i="21" s="1"/>
  <c r="E5601" i="21"/>
  <c r="G5601" i="21" s="1"/>
  <c r="E5602" i="21"/>
  <c r="G5602" i="21" s="1"/>
  <c r="I5602" i="21" s="1"/>
  <c r="E5603" i="21"/>
  <c r="G5603" i="21" s="1"/>
  <c r="I5603" i="21" s="1"/>
  <c r="E5604" i="21"/>
  <c r="G5604" i="21" s="1"/>
  <c r="E5605" i="21"/>
  <c r="G5605" i="21" s="1"/>
  <c r="I5605" i="21" s="1"/>
  <c r="E5606" i="21"/>
  <c r="G5606" i="21" s="1"/>
  <c r="I5606" i="21" s="1"/>
  <c r="J5606" i="21" s="1"/>
  <c r="E5607" i="21"/>
  <c r="G5607" i="21" s="1"/>
  <c r="E5608" i="21"/>
  <c r="G5608" i="21" s="1"/>
  <c r="E5609" i="21"/>
  <c r="G5609" i="21" s="1"/>
  <c r="E5610" i="21"/>
  <c r="G5610" i="21" s="1"/>
  <c r="E5611" i="21"/>
  <c r="G5611" i="21" s="1"/>
  <c r="I5611" i="21" s="1"/>
  <c r="E5612" i="21"/>
  <c r="G5612" i="21" s="1"/>
  <c r="E5613" i="21"/>
  <c r="G5613" i="21" s="1"/>
  <c r="E5614" i="21"/>
  <c r="G5614" i="21" s="1"/>
  <c r="I5614" i="21" s="1"/>
  <c r="J5614" i="21" s="1"/>
  <c r="L5614" i="21" s="1"/>
  <c r="E5615" i="21"/>
  <c r="G5615" i="21" s="1"/>
  <c r="E5616" i="21"/>
  <c r="G5616" i="21" s="1"/>
  <c r="I5616" i="21" s="1"/>
  <c r="E5617" i="21"/>
  <c r="G5617" i="21" s="1"/>
  <c r="E5618" i="21"/>
  <c r="G5618" i="21" s="1"/>
  <c r="E5619" i="21"/>
  <c r="G5619" i="21" s="1"/>
  <c r="E5620" i="21"/>
  <c r="G5620" i="21" s="1"/>
  <c r="E5621" i="21"/>
  <c r="G5621" i="21" s="1"/>
  <c r="E5622" i="21"/>
  <c r="G5622" i="21" s="1"/>
  <c r="E5623" i="21"/>
  <c r="G5623" i="21" s="1"/>
  <c r="I5623" i="21" s="1"/>
  <c r="K5623" i="21" s="1"/>
  <c r="E5624" i="21"/>
  <c r="G5624" i="21" s="1"/>
  <c r="E5625" i="21"/>
  <c r="G5625" i="21" s="1"/>
  <c r="E5626" i="21"/>
  <c r="G5626" i="21" s="1"/>
  <c r="E5627" i="21"/>
  <c r="G5627" i="21" s="1"/>
  <c r="E5628" i="21"/>
  <c r="G5628" i="21" s="1"/>
  <c r="E5629" i="21"/>
  <c r="G5629" i="21" s="1"/>
  <c r="I5629" i="21" s="1"/>
  <c r="E5630" i="21"/>
  <c r="G5630" i="21" s="1"/>
  <c r="E5631" i="21"/>
  <c r="G5631" i="21" s="1"/>
  <c r="I5631" i="21" s="1"/>
  <c r="E5632" i="21"/>
  <c r="G5632" i="21" s="1"/>
  <c r="E5633" i="21"/>
  <c r="G5633" i="21" s="1"/>
  <c r="E5634" i="21"/>
  <c r="G5634" i="21" s="1"/>
  <c r="E5635" i="21"/>
  <c r="G5635" i="21" s="1"/>
  <c r="E5636" i="21"/>
  <c r="G5636" i="21" s="1"/>
  <c r="E5637" i="21"/>
  <c r="G5637" i="21" s="1"/>
  <c r="I5637" i="21" s="1"/>
  <c r="J5637" i="21" s="1"/>
  <c r="L5637" i="21" s="1"/>
  <c r="E5638" i="21"/>
  <c r="G5638" i="21" s="1"/>
  <c r="E5639" i="21"/>
  <c r="G5639" i="21" s="1"/>
  <c r="I5639" i="21" s="1"/>
  <c r="J5639" i="21" s="1"/>
  <c r="L5639" i="21" s="1"/>
  <c r="E5640" i="21"/>
  <c r="G5640" i="21" s="1"/>
  <c r="E5641" i="21"/>
  <c r="G5641" i="21" s="1"/>
  <c r="E5642" i="21"/>
  <c r="G5642" i="21" s="1"/>
  <c r="E5643" i="21"/>
  <c r="G5643" i="21" s="1"/>
  <c r="E5644" i="21"/>
  <c r="G5644" i="21" s="1"/>
  <c r="E5645" i="21"/>
  <c r="G5645" i="21" s="1"/>
  <c r="E5646" i="21"/>
  <c r="G5646" i="21" s="1"/>
  <c r="E5647" i="21"/>
  <c r="G5647" i="21" s="1"/>
  <c r="I5647" i="21" s="1"/>
  <c r="J5647" i="21" s="1"/>
  <c r="E5648" i="21"/>
  <c r="G5648" i="21" s="1"/>
  <c r="E5649" i="21"/>
  <c r="G5649" i="21" s="1"/>
  <c r="E5650" i="21"/>
  <c r="G5650" i="21" s="1"/>
  <c r="E5651" i="21"/>
  <c r="G5651" i="21" s="1"/>
  <c r="E5652" i="21"/>
  <c r="G5652" i="21" s="1"/>
  <c r="E5653" i="21"/>
  <c r="G5653" i="21" s="1"/>
  <c r="E5654" i="21"/>
  <c r="G5654" i="21" s="1"/>
  <c r="E5655" i="21"/>
  <c r="G5655" i="21" s="1"/>
  <c r="I5655" i="21" s="1"/>
  <c r="K5655" i="21" s="1"/>
  <c r="E5656" i="21"/>
  <c r="G5656" i="21" s="1"/>
  <c r="E5657" i="21"/>
  <c r="G5657" i="21" s="1"/>
  <c r="E5658" i="21"/>
  <c r="G5658" i="21" s="1"/>
  <c r="E5659" i="21"/>
  <c r="G5659" i="21" s="1"/>
  <c r="E5660" i="21"/>
  <c r="G5660" i="21" s="1"/>
  <c r="E5661" i="21"/>
  <c r="G5661" i="21" s="1"/>
  <c r="E5662" i="21"/>
  <c r="G5662" i="21" s="1"/>
  <c r="E5663" i="21"/>
  <c r="G5663" i="21" s="1"/>
  <c r="I5663" i="21" s="1"/>
  <c r="E5664" i="21"/>
  <c r="G5664" i="21" s="1"/>
  <c r="E5665" i="21"/>
  <c r="G5665" i="21" s="1"/>
  <c r="E5666" i="21"/>
  <c r="G5666" i="21" s="1"/>
  <c r="E5667" i="21"/>
  <c r="G5667" i="21" s="1"/>
  <c r="E5668" i="21"/>
  <c r="G5668" i="21" s="1"/>
  <c r="E5669" i="21"/>
  <c r="G5669" i="21" s="1"/>
  <c r="I5669" i="21" s="1"/>
  <c r="J5669" i="21" s="1"/>
  <c r="L5669" i="21" s="1"/>
  <c r="E5670" i="21"/>
  <c r="G5670" i="21" s="1"/>
  <c r="E5671" i="21"/>
  <c r="G5671" i="21" s="1"/>
  <c r="I5671" i="21" s="1"/>
  <c r="J5671" i="21" s="1"/>
  <c r="E5672" i="21"/>
  <c r="G5672" i="21" s="1"/>
  <c r="E5673" i="21"/>
  <c r="G5673" i="21" s="1"/>
  <c r="E5674" i="21"/>
  <c r="G5674" i="21" s="1"/>
  <c r="E5675" i="21"/>
  <c r="G5675" i="21" s="1"/>
  <c r="E5676" i="21"/>
  <c r="G5676" i="21" s="1"/>
  <c r="E5677" i="21"/>
  <c r="G5677" i="21" s="1"/>
  <c r="E5678" i="21"/>
  <c r="G5678" i="21" s="1"/>
  <c r="E5679" i="21"/>
  <c r="G5679" i="21" s="1"/>
  <c r="I5679" i="21" s="1"/>
  <c r="E5680" i="21"/>
  <c r="G5680" i="21" s="1"/>
  <c r="E5681" i="21"/>
  <c r="G5681" i="21" s="1"/>
  <c r="E5682" i="21"/>
  <c r="G5682" i="21" s="1"/>
  <c r="E5683" i="21"/>
  <c r="G5683" i="21" s="1"/>
  <c r="E5684" i="21"/>
  <c r="G5684" i="21" s="1"/>
  <c r="E5685" i="21"/>
  <c r="G5685" i="21" s="1"/>
  <c r="E5686" i="21"/>
  <c r="G5686" i="21" s="1"/>
  <c r="E5687" i="21"/>
  <c r="G5687" i="21" s="1"/>
  <c r="I5687" i="21" s="1"/>
  <c r="J5687" i="21" s="1"/>
  <c r="L5687" i="21" s="1"/>
  <c r="E5688" i="21"/>
  <c r="G5688" i="21" s="1"/>
  <c r="E5689" i="21"/>
  <c r="G5689" i="21" s="1"/>
  <c r="E5690" i="21"/>
  <c r="G5690" i="21" s="1"/>
  <c r="E5691" i="21"/>
  <c r="G5691" i="21" s="1"/>
  <c r="E5692" i="21"/>
  <c r="G5692" i="21" s="1"/>
  <c r="E5693" i="21"/>
  <c r="G5693" i="21" s="1"/>
  <c r="E5694" i="21"/>
  <c r="G5694" i="21" s="1"/>
  <c r="E5695" i="21"/>
  <c r="G5695" i="21" s="1"/>
  <c r="I5695" i="21" s="1"/>
  <c r="J5695" i="21" s="1"/>
  <c r="L5695" i="21" s="1"/>
  <c r="E5696" i="21"/>
  <c r="G5696" i="21" s="1"/>
  <c r="E5697" i="21"/>
  <c r="G5697" i="21" s="1"/>
  <c r="E5698" i="21"/>
  <c r="G5698" i="21" s="1"/>
  <c r="E5699" i="21"/>
  <c r="G5699" i="21" s="1"/>
  <c r="E5700" i="21"/>
  <c r="G5700" i="21" s="1"/>
  <c r="E5701" i="21"/>
  <c r="G5701" i="21" s="1"/>
  <c r="E5702" i="21"/>
  <c r="G5702" i="21" s="1"/>
  <c r="E5703" i="21"/>
  <c r="G5703" i="21" s="1"/>
  <c r="I5703" i="21" s="1"/>
  <c r="E5704" i="21"/>
  <c r="G5704" i="21" s="1"/>
  <c r="E5705" i="21"/>
  <c r="G5705" i="21" s="1"/>
  <c r="E5706" i="21"/>
  <c r="G5706" i="21" s="1"/>
  <c r="E5707" i="21"/>
  <c r="G5707" i="21" s="1"/>
  <c r="E5708" i="21"/>
  <c r="G5708" i="21" s="1"/>
  <c r="E5709" i="21"/>
  <c r="G5709" i="21" s="1"/>
  <c r="E5710" i="21"/>
  <c r="G5710" i="21" s="1"/>
  <c r="E5711" i="21"/>
  <c r="G5711" i="21" s="1"/>
  <c r="I5711" i="21" s="1"/>
  <c r="J5711" i="21" s="1"/>
  <c r="L5711" i="21" s="1"/>
  <c r="E5712" i="21"/>
  <c r="G5712" i="21" s="1"/>
  <c r="E5713" i="21"/>
  <c r="G5713" i="21" s="1"/>
  <c r="E5714" i="21"/>
  <c r="G5714" i="21" s="1"/>
  <c r="E5715" i="21"/>
  <c r="G5715" i="21" s="1"/>
  <c r="E5716" i="21"/>
  <c r="G5716" i="21" s="1"/>
  <c r="E5717" i="21"/>
  <c r="G5717" i="21" s="1"/>
  <c r="E5718" i="21"/>
  <c r="G5718" i="21" s="1"/>
  <c r="E5719" i="21"/>
  <c r="G5719" i="21" s="1"/>
  <c r="I5719" i="21" s="1"/>
  <c r="J5719" i="21" s="1"/>
  <c r="L5719" i="21" s="1"/>
  <c r="E5720" i="21"/>
  <c r="G5720" i="21" s="1"/>
  <c r="E5721" i="21"/>
  <c r="G5721" i="21" s="1"/>
  <c r="E5722" i="21"/>
  <c r="G5722" i="21" s="1"/>
  <c r="E5723" i="21"/>
  <c r="G5723" i="21" s="1"/>
  <c r="E5724" i="21"/>
  <c r="G5724" i="21" s="1"/>
  <c r="E5725" i="21"/>
  <c r="G5725" i="21" s="1"/>
  <c r="E5726" i="21"/>
  <c r="G5726" i="21" s="1"/>
  <c r="E5727" i="21"/>
  <c r="G5727" i="21" s="1"/>
  <c r="I5727" i="21" s="1"/>
  <c r="E5728" i="21"/>
  <c r="G5728" i="21" s="1"/>
  <c r="E5729" i="21"/>
  <c r="G5729" i="21" s="1"/>
  <c r="E5730" i="21"/>
  <c r="G5730" i="21" s="1"/>
  <c r="E5731" i="21"/>
  <c r="G5731" i="21" s="1"/>
  <c r="E5732" i="21"/>
  <c r="G5732" i="21" s="1"/>
  <c r="E5733" i="21"/>
  <c r="G5733" i="21" s="1"/>
  <c r="E5734" i="21"/>
  <c r="G5734" i="21" s="1"/>
  <c r="E5735" i="21"/>
  <c r="G5735" i="21" s="1"/>
  <c r="I5735" i="21" s="1"/>
  <c r="J5735" i="21" s="1"/>
  <c r="L5735" i="21" s="1"/>
  <c r="E5736" i="21"/>
  <c r="G5736" i="21" s="1"/>
  <c r="E5737" i="21"/>
  <c r="G5737" i="21" s="1"/>
  <c r="E5738" i="21"/>
  <c r="G5738" i="21" s="1"/>
  <c r="E5739" i="21"/>
  <c r="G5739" i="21" s="1"/>
  <c r="E5740" i="21"/>
  <c r="G5740" i="21" s="1"/>
  <c r="E5741" i="21"/>
  <c r="G5741" i="21" s="1"/>
  <c r="E5742" i="21"/>
  <c r="G5742" i="21" s="1"/>
  <c r="E5743" i="21"/>
  <c r="G5743" i="21" s="1"/>
  <c r="I5743" i="21" s="1"/>
  <c r="J5743" i="21" s="1"/>
  <c r="L5743" i="21" s="1"/>
  <c r="E5744" i="21"/>
  <c r="G5744" i="21" s="1"/>
  <c r="E5745" i="21"/>
  <c r="G5745" i="21" s="1"/>
  <c r="E5746" i="21"/>
  <c r="G5746" i="21" s="1"/>
  <c r="E5747" i="21"/>
  <c r="G5747" i="21" s="1"/>
  <c r="E5748" i="21"/>
  <c r="G5748" i="21" s="1"/>
  <c r="E5749" i="21"/>
  <c r="G5749" i="21" s="1"/>
  <c r="E5750" i="21"/>
  <c r="G5750" i="21" s="1"/>
  <c r="E5751" i="21"/>
  <c r="G5751" i="21" s="1"/>
  <c r="I5751" i="21" s="1"/>
  <c r="E5752" i="21"/>
  <c r="G5752" i="21" s="1"/>
  <c r="E5753" i="21"/>
  <c r="G5753" i="21" s="1"/>
  <c r="E5754" i="21"/>
  <c r="G5754" i="21" s="1"/>
  <c r="I5754" i="21" s="1"/>
  <c r="E5755" i="21"/>
  <c r="G5755" i="21" s="1"/>
  <c r="E5756" i="21"/>
  <c r="G5756" i="21" s="1"/>
  <c r="I5756" i="21" s="1"/>
  <c r="E5757" i="21"/>
  <c r="G5757" i="21" s="1"/>
  <c r="E5758" i="21"/>
  <c r="G5758" i="21" s="1"/>
  <c r="E5759" i="21"/>
  <c r="G5759" i="21" s="1"/>
  <c r="I5759" i="21" s="1"/>
  <c r="J5759" i="21" s="1"/>
  <c r="L5759" i="21" s="1"/>
  <c r="E5760" i="21"/>
  <c r="G5760" i="21" s="1"/>
  <c r="E5761" i="21"/>
  <c r="G5761" i="21" s="1"/>
  <c r="E5762" i="21"/>
  <c r="G5762" i="21" s="1"/>
  <c r="I5762" i="21" s="1"/>
  <c r="E5763" i="21"/>
  <c r="G5763" i="21" s="1"/>
  <c r="E5764" i="21"/>
  <c r="G5764" i="21" s="1"/>
  <c r="E5765" i="21"/>
  <c r="G5765" i="21" s="1"/>
  <c r="I5765" i="21" s="1"/>
  <c r="J5765" i="21" s="1"/>
  <c r="E5766" i="21"/>
  <c r="G5766" i="21" s="1"/>
  <c r="E5767" i="21"/>
  <c r="G5767" i="21" s="1"/>
  <c r="I5767" i="21" s="1"/>
  <c r="E5768" i="21"/>
  <c r="G5768" i="21" s="1"/>
  <c r="E5769" i="21"/>
  <c r="G5769" i="21" s="1"/>
  <c r="I5769" i="21" s="1"/>
  <c r="J5769" i="21" s="1"/>
  <c r="E5770" i="21"/>
  <c r="G5770" i="21" s="1"/>
  <c r="E5771" i="21"/>
  <c r="G5771" i="21" s="1"/>
  <c r="E5772" i="21"/>
  <c r="G5772" i="21" s="1"/>
  <c r="I5772" i="21" s="1"/>
  <c r="E5773" i="21"/>
  <c r="G5773" i="21" s="1"/>
  <c r="I5773" i="21" s="1"/>
  <c r="J5773" i="21" s="1"/>
  <c r="E5774" i="21"/>
  <c r="G5774" i="21" s="1"/>
  <c r="E5775" i="21"/>
  <c r="G5775" i="21" s="1"/>
  <c r="I5775" i="21" s="1"/>
  <c r="E5776" i="21"/>
  <c r="G5776" i="21" s="1"/>
  <c r="E5777" i="21"/>
  <c r="G5777" i="21" s="1"/>
  <c r="I5777" i="21" s="1"/>
  <c r="J5777" i="21" s="1"/>
  <c r="E5778" i="21"/>
  <c r="G5778" i="21" s="1"/>
  <c r="I5778" i="21" s="1"/>
  <c r="J5778" i="21" s="1"/>
  <c r="E5779" i="21"/>
  <c r="G5779" i="21" s="1"/>
  <c r="E5780" i="21"/>
  <c r="G5780" i="21" s="1"/>
  <c r="I5780" i="21" s="1"/>
  <c r="J5780" i="21" s="1"/>
  <c r="L5780" i="21" s="1"/>
  <c r="E5781" i="21"/>
  <c r="G5781" i="21" s="1"/>
  <c r="E5782" i="21"/>
  <c r="G5782" i="21" s="1"/>
  <c r="E5783" i="21"/>
  <c r="G5783" i="21" s="1"/>
  <c r="I5783" i="21" s="1"/>
  <c r="J5783" i="21" s="1"/>
  <c r="L5783" i="21" s="1"/>
  <c r="E5784" i="21"/>
  <c r="G5784" i="21" s="1"/>
  <c r="E5785" i="21"/>
  <c r="G5785" i="21" s="1"/>
  <c r="E5786" i="21"/>
  <c r="G5786" i="21" s="1"/>
  <c r="I5786" i="21" s="1"/>
  <c r="E5787" i="21"/>
  <c r="G5787" i="21" s="1"/>
  <c r="E5788" i="21"/>
  <c r="G5788" i="21" s="1"/>
  <c r="I5788" i="21" s="1"/>
  <c r="E5789" i="21"/>
  <c r="G5789" i="21" s="1"/>
  <c r="I5789" i="21" s="1"/>
  <c r="J5789" i="21" s="1"/>
  <c r="E5790" i="21"/>
  <c r="G5790" i="21" s="1"/>
  <c r="E5791" i="21"/>
  <c r="G5791" i="21" s="1"/>
  <c r="I5791" i="21" s="1"/>
  <c r="J5791" i="21" s="1"/>
  <c r="E5792" i="21"/>
  <c r="G5792" i="21" s="1"/>
  <c r="E5793" i="21"/>
  <c r="G5793" i="21" s="1"/>
  <c r="I5793" i="21" s="1"/>
  <c r="J5793" i="21" s="1"/>
  <c r="E5794" i="21"/>
  <c r="G5794" i="21" s="1"/>
  <c r="I5794" i="21" s="1"/>
  <c r="J5794" i="21" s="1"/>
  <c r="E5795" i="21"/>
  <c r="G5795" i="21" s="1"/>
  <c r="E5796" i="21"/>
  <c r="G5796" i="21" s="1"/>
  <c r="I5796" i="21" s="1"/>
  <c r="J5796" i="21" s="1"/>
  <c r="E5797" i="21"/>
  <c r="G5797" i="21" s="1"/>
  <c r="E5798" i="21"/>
  <c r="G5798" i="21" s="1"/>
  <c r="E5799" i="21"/>
  <c r="G5799" i="21" s="1"/>
  <c r="I5799" i="21" s="1"/>
  <c r="E5800" i="21"/>
  <c r="G5800" i="21" s="1"/>
  <c r="E5801" i="21"/>
  <c r="G5801" i="21" s="1"/>
  <c r="I5801" i="21" s="1"/>
  <c r="J5801" i="21" s="1"/>
  <c r="E5802" i="21"/>
  <c r="G5802" i="21" s="1"/>
  <c r="E5803" i="21"/>
  <c r="G5803" i="21" s="1"/>
  <c r="E5804" i="21"/>
  <c r="G5804" i="21" s="1"/>
  <c r="I5804" i="21" s="1"/>
  <c r="J5804" i="21" s="1"/>
  <c r="L5804" i="21" s="1"/>
  <c r="E5805" i="21"/>
  <c r="G5805" i="21" s="1"/>
  <c r="I5805" i="21" s="1"/>
  <c r="J5805" i="21" s="1"/>
  <c r="L5805" i="21" s="1"/>
  <c r="E5806" i="21"/>
  <c r="G5806" i="21" s="1"/>
  <c r="E5807" i="21"/>
  <c r="G5807" i="21" s="1"/>
  <c r="I5807" i="21" s="1"/>
  <c r="J5807" i="21" s="1"/>
  <c r="L5807" i="21" s="1"/>
  <c r="E5808" i="21"/>
  <c r="G5808" i="21" s="1"/>
  <c r="I5808" i="21" s="1"/>
  <c r="J5808" i="21" s="1"/>
  <c r="L5808" i="21" s="1"/>
  <c r="E5809" i="21"/>
  <c r="G5809" i="21" s="1"/>
  <c r="I5809" i="21" s="1"/>
  <c r="E5810" i="21"/>
  <c r="G5810" i="21" s="1"/>
  <c r="E5811" i="21"/>
  <c r="G5811" i="21" s="1"/>
  <c r="E5812" i="21"/>
  <c r="G5812" i="21" s="1"/>
  <c r="I5812" i="21" s="1"/>
  <c r="E5813" i="21"/>
  <c r="G5813" i="21" s="1"/>
  <c r="I5813" i="21" s="1"/>
  <c r="J5813" i="21" s="1"/>
  <c r="E5814" i="21"/>
  <c r="G5814" i="21" s="1"/>
  <c r="E5815" i="21"/>
  <c r="G5815" i="21" s="1"/>
  <c r="I5815" i="21" s="1"/>
  <c r="E5816" i="21"/>
  <c r="G5816" i="21" s="1"/>
  <c r="E5817" i="21"/>
  <c r="G5817" i="21" s="1"/>
  <c r="I5817" i="21" s="1"/>
  <c r="J5817" i="21" s="1"/>
  <c r="E5818" i="21"/>
  <c r="G5818" i="21" s="1"/>
  <c r="E5819" i="21"/>
  <c r="G5819" i="21" s="1"/>
  <c r="E5820" i="21"/>
  <c r="G5820" i="21" s="1"/>
  <c r="I5820" i="21" s="1"/>
  <c r="E5821" i="21"/>
  <c r="G5821" i="21" s="1"/>
  <c r="I5821" i="21" s="1"/>
  <c r="J5821" i="21" s="1"/>
  <c r="E5822" i="21"/>
  <c r="G5822" i="21" s="1"/>
  <c r="E5823" i="21"/>
  <c r="G5823" i="21" s="1"/>
  <c r="I5823" i="21" s="1"/>
  <c r="E5824" i="21"/>
  <c r="G5824" i="21" s="1"/>
  <c r="I5824" i="21" s="1"/>
  <c r="E5825" i="21"/>
  <c r="G5825" i="21" s="1"/>
  <c r="I5825" i="21" s="1"/>
  <c r="E5826" i="21"/>
  <c r="G5826" i="21" s="1"/>
  <c r="E5827" i="21"/>
  <c r="G5827" i="21" s="1"/>
  <c r="E5828" i="21"/>
  <c r="G5828" i="21" s="1"/>
  <c r="I5828" i="21" s="1"/>
  <c r="E5829" i="21"/>
  <c r="G5829" i="21" s="1"/>
  <c r="I5829" i="21" s="1"/>
  <c r="J5829" i="21" s="1"/>
  <c r="L5829" i="21" s="1"/>
  <c r="E5830" i="21"/>
  <c r="G5830" i="21" s="1"/>
  <c r="E5831" i="21"/>
  <c r="G5831" i="21" s="1"/>
  <c r="I5831" i="21" s="1"/>
  <c r="E5832" i="21"/>
  <c r="G5832" i="21" s="1"/>
  <c r="E5833" i="21"/>
  <c r="G5833" i="21" s="1"/>
  <c r="I5833" i="21" s="1"/>
  <c r="J5833" i="21" s="1"/>
  <c r="E5834" i="21"/>
  <c r="G5834" i="21" s="1"/>
  <c r="E5835" i="21"/>
  <c r="G5835" i="21" s="1"/>
  <c r="E5836" i="21"/>
  <c r="G5836" i="21" s="1"/>
  <c r="I5836" i="21" s="1"/>
  <c r="E5837" i="21"/>
  <c r="G5837" i="21" s="1"/>
  <c r="I5837" i="21" s="1"/>
  <c r="J5837" i="21" s="1"/>
  <c r="E5838" i="21"/>
  <c r="G5838" i="21" s="1"/>
  <c r="E5839" i="21"/>
  <c r="G5839" i="21" s="1"/>
  <c r="I5839" i="21" s="1"/>
  <c r="E5840" i="21"/>
  <c r="G5840" i="21" s="1"/>
  <c r="I5840" i="21" s="1"/>
  <c r="J5840" i="21" s="1"/>
  <c r="E5841" i="21"/>
  <c r="G5841" i="21" s="1"/>
  <c r="I5841" i="21" s="1"/>
  <c r="E5842" i="21"/>
  <c r="G5842" i="21" s="1"/>
  <c r="E5843" i="21"/>
  <c r="G5843" i="21" s="1"/>
  <c r="E5844" i="21"/>
  <c r="G5844" i="21" s="1"/>
  <c r="I5844" i="21" s="1"/>
  <c r="E5845" i="21"/>
  <c r="G5845" i="21" s="1"/>
  <c r="I5845" i="21" s="1"/>
  <c r="J5845" i="21" s="1"/>
  <c r="E5846" i="21"/>
  <c r="G5846" i="21" s="1"/>
  <c r="E5847" i="21"/>
  <c r="G5847" i="21" s="1"/>
  <c r="I5847" i="21" s="1"/>
  <c r="E5848" i="21"/>
  <c r="G5848" i="21" s="1"/>
  <c r="E5849" i="21"/>
  <c r="G5849" i="21" s="1"/>
  <c r="I5849" i="21" s="1"/>
  <c r="J5849" i="21" s="1"/>
  <c r="E5850" i="21"/>
  <c r="G5850" i="21" s="1"/>
  <c r="E5851" i="21"/>
  <c r="G5851" i="21" s="1"/>
  <c r="E5852" i="21"/>
  <c r="G5852" i="21" s="1"/>
  <c r="I5852" i="21" s="1"/>
  <c r="J5852" i="21" s="1"/>
  <c r="L5852" i="21" s="1"/>
  <c r="E5853" i="21"/>
  <c r="G5853" i="21" s="1"/>
  <c r="I5853" i="21" s="1"/>
  <c r="J5853" i="21" s="1"/>
  <c r="L5853" i="21" s="1"/>
  <c r="E5854" i="21"/>
  <c r="G5854" i="21" s="1"/>
  <c r="E5855" i="21"/>
  <c r="G5855" i="21" s="1"/>
  <c r="I5855" i="21" s="1"/>
  <c r="J5855" i="21" s="1"/>
  <c r="L5855" i="21" s="1"/>
  <c r="E5856" i="21"/>
  <c r="G5856" i="21" s="1"/>
  <c r="I5856" i="21" s="1"/>
  <c r="J5856" i="21" s="1"/>
  <c r="L5856" i="21" s="1"/>
  <c r="E5857" i="21"/>
  <c r="G5857" i="21" s="1"/>
  <c r="I5857" i="21" s="1"/>
  <c r="E5858" i="21"/>
  <c r="G5858" i="21" s="1"/>
  <c r="E5859" i="21"/>
  <c r="G5859" i="21" s="1"/>
  <c r="E5860" i="21"/>
  <c r="G5860" i="21" s="1"/>
  <c r="I5860" i="21" s="1"/>
  <c r="E5861" i="21"/>
  <c r="G5861" i="21" s="1"/>
  <c r="I5861" i="21" s="1"/>
  <c r="J5861" i="21" s="1"/>
  <c r="E5862" i="21"/>
  <c r="G5862" i="21" s="1"/>
  <c r="E5863" i="21"/>
  <c r="G5863" i="21" s="1"/>
  <c r="I5863" i="21" s="1"/>
  <c r="E5864" i="21"/>
  <c r="G5864" i="21" s="1"/>
  <c r="E5865" i="21"/>
  <c r="G5865" i="21" s="1"/>
  <c r="I5865" i="21" s="1"/>
  <c r="J5865" i="21" s="1"/>
  <c r="E5866" i="21"/>
  <c r="G5866" i="21" s="1"/>
  <c r="E5867" i="21"/>
  <c r="G5867" i="21" s="1"/>
  <c r="E5868" i="21"/>
  <c r="G5868" i="21" s="1"/>
  <c r="I5868" i="21" s="1"/>
  <c r="E5869" i="21"/>
  <c r="G5869" i="21" s="1"/>
  <c r="I5869" i="21" s="1"/>
  <c r="J5869" i="21" s="1"/>
  <c r="E5870" i="21"/>
  <c r="G5870" i="21" s="1"/>
  <c r="E5871" i="21"/>
  <c r="G5871" i="21" s="1"/>
  <c r="I5871" i="21" s="1"/>
  <c r="K5871" i="21" s="1"/>
  <c r="E5872" i="21"/>
  <c r="G5872" i="21" s="1"/>
  <c r="I5872" i="21" s="1"/>
  <c r="E5873" i="21"/>
  <c r="G5873" i="21" s="1"/>
  <c r="I5873" i="21" s="1"/>
  <c r="E5874" i="21"/>
  <c r="G5874" i="21" s="1"/>
  <c r="E5875" i="21"/>
  <c r="G5875" i="21" s="1"/>
  <c r="E5876" i="21"/>
  <c r="G5876" i="21" s="1"/>
  <c r="I5876" i="21" s="1"/>
  <c r="E5877" i="21"/>
  <c r="G5877" i="21" s="1"/>
  <c r="I5877" i="21" s="1"/>
  <c r="J5877" i="21" s="1"/>
  <c r="L5877" i="21" s="1"/>
  <c r="E5878" i="21"/>
  <c r="G5878" i="21" s="1"/>
  <c r="E5879" i="21"/>
  <c r="G5879" i="21" s="1"/>
  <c r="I5879" i="21" s="1"/>
  <c r="E5880" i="21"/>
  <c r="G5880" i="21" s="1"/>
  <c r="E5881" i="21"/>
  <c r="G5881" i="21" s="1"/>
  <c r="I5881" i="21" s="1"/>
  <c r="J5881" i="21" s="1"/>
  <c r="L5881" i="21" s="1"/>
  <c r="E5882" i="21"/>
  <c r="G5882" i="21" s="1"/>
  <c r="E5883" i="21"/>
  <c r="G5883" i="21" s="1"/>
  <c r="E5884" i="21"/>
  <c r="G5884" i="21" s="1"/>
  <c r="I5884" i="21" s="1"/>
  <c r="E5885" i="21"/>
  <c r="G5885" i="21" s="1"/>
  <c r="E5886" i="21"/>
  <c r="G5886" i="21" s="1"/>
  <c r="E5887" i="21"/>
  <c r="G5887" i="21" s="1"/>
  <c r="I5887" i="21" s="1"/>
  <c r="E5888" i="21"/>
  <c r="G5888" i="21" s="1"/>
  <c r="E5889" i="21"/>
  <c r="G5889" i="21" s="1"/>
  <c r="I5889" i="21" s="1"/>
  <c r="J5889" i="21" s="1"/>
  <c r="E5890" i="21"/>
  <c r="G5890" i="21" s="1"/>
  <c r="E5891" i="21"/>
  <c r="G5891" i="21" s="1"/>
  <c r="I5891" i="21" s="1"/>
  <c r="E5892" i="21"/>
  <c r="G5892" i="21" s="1"/>
  <c r="E5893" i="21"/>
  <c r="G5893" i="21" s="1"/>
  <c r="I5893" i="21" s="1"/>
  <c r="J5893" i="21" s="1"/>
  <c r="E5894" i="21"/>
  <c r="G5894" i="21" s="1"/>
  <c r="E5895" i="21"/>
  <c r="G5895" i="21" s="1"/>
  <c r="E5896" i="21"/>
  <c r="G5896" i="21" s="1"/>
  <c r="E5897" i="21"/>
  <c r="G5897" i="21" s="1"/>
  <c r="I5897" i="21" s="1"/>
  <c r="J5897" i="21" s="1"/>
  <c r="E5898" i="21"/>
  <c r="G5898" i="21" s="1"/>
  <c r="E5899" i="21"/>
  <c r="G5899" i="21" s="1"/>
  <c r="I5899" i="21" s="1"/>
  <c r="E5900" i="21"/>
  <c r="G5900" i="21" s="1"/>
  <c r="E5901" i="21"/>
  <c r="G5901" i="21" s="1"/>
  <c r="I5901" i="21" s="1"/>
  <c r="E5902" i="21"/>
  <c r="G5902" i="21" s="1"/>
  <c r="E5903" i="21"/>
  <c r="G5903" i="21" s="1"/>
  <c r="E5904" i="21"/>
  <c r="G5904" i="21" s="1"/>
  <c r="E5905" i="21"/>
  <c r="G5905" i="21" s="1"/>
  <c r="I5905" i="21" s="1"/>
  <c r="E5906" i="21"/>
  <c r="G5906" i="21" s="1"/>
  <c r="E5907" i="21"/>
  <c r="G5907" i="21" s="1"/>
  <c r="I5907" i="21" s="1"/>
  <c r="K5907" i="21" s="1"/>
  <c r="E5908" i="21"/>
  <c r="G5908" i="21" s="1"/>
  <c r="E5909" i="21"/>
  <c r="G5909" i="21" s="1"/>
  <c r="I5909" i="21" s="1"/>
  <c r="E5910" i="21"/>
  <c r="G5910" i="21" s="1"/>
  <c r="E5911" i="21"/>
  <c r="G5911" i="21" s="1"/>
  <c r="E5912" i="21"/>
  <c r="G5912" i="21" s="1"/>
  <c r="E5913" i="21"/>
  <c r="G5913" i="21" s="1"/>
  <c r="E5914" i="21"/>
  <c r="G5914" i="21" s="1"/>
  <c r="E5915" i="21"/>
  <c r="G5915" i="21" s="1"/>
  <c r="I5915" i="21" s="1"/>
  <c r="K5915" i="21" s="1"/>
  <c r="E5916" i="21"/>
  <c r="G5916" i="21" s="1"/>
  <c r="E5917" i="21"/>
  <c r="G5917" i="21" s="1"/>
  <c r="I5917" i="21" s="1"/>
  <c r="E5918" i="21"/>
  <c r="G5918" i="21" s="1"/>
  <c r="E5919" i="21"/>
  <c r="G5919" i="21" s="1"/>
  <c r="E5920" i="21"/>
  <c r="G5920" i="21" s="1"/>
  <c r="E5921" i="21"/>
  <c r="G5921" i="21" s="1"/>
  <c r="E5922" i="21"/>
  <c r="G5922" i="21" s="1"/>
  <c r="E5923" i="21"/>
  <c r="G5923" i="21" s="1"/>
  <c r="I5923" i="21" s="1"/>
  <c r="E5924" i="21"/>
  <c r="G5924" i="21" s="1"/>
  <c r="E5925" i="21"/>
  <c r="G5925" i="21" s="1"/>
  <c r="E5926" i="21"/>
  <c r="G5926" i="21" s="1"/>
  <c r="E5927" i="21"/>
  <c r="G5927" i="21" s="1"/>
  <c r="E5928" i="21"/>
  <c r="G5928" i="21" s="1"/>
  <c r="E5929" i="21"/>
  <c r="G5929" i="21" s="1"/>
  <c r="E5930" i="21"/>
  <c r="G5930" i="21" s="1"/>
  <c r="E5931" i="21"/>
  <c r="G5931" i="21" s="1"/>
  <c r="I5931" i="21" s="1"/>
  <c r="J5931" i="21" s="1"/>
  <c r="L5931" i="21" s="1"/>
  <c r="E5932" i="21"/>
  <c r="G5932" i="21" s="1"/>
  <c r="E5933" i="21"/>
  <c r="G5933" i="21" s="1"/>
  <c r="I5933" i="21" s="1"/>
  <c r="J5933" i="21" s="1"/>
  <c r="L5933" i="21" s="1"/>
  <c r="E5934" i="21"/>
  <c r="G5934" i="21" s="1"/>
  <c r="E5935" i="21"/>
  <c r="G5935" i="21" s="1"/>
  <c r="E5936" i="21"/>
  <c r="G5936" i="21" s="1"/>
  <c r="E5937" i="21"/>
  <c r="G5937" i="21" s="1"/>
  <c r="I5937" i="21" s="1"/>
  <c r="J5937" i="21" s="1"/>
  <c r="L5937" i="21" s="1"/>
  <c r="E5938" i="21"/>
  <c r="G5938" i="21" s="1"/>
  <c r="E5939" i="21"/>
  <c r="G5939" i="21" s="1"/>
  <c r="I5939" i="21" s="1"/>
  <c r="J5939" i="21" s="1"/>
  <c r="E5940" i="21"/>
  <c r="G5940" i="21" s="1"/>
  <c r="E5941" i="21"/>
  <c r="G5941" i="21" s="1"/>
  <c r="E5942" i="21"/>
  <c r="G5942" i="21" s="1"/>
  <c r="E5943" i="21"/>
  <c r="G5943" i="21" s="1"/>
  <c r="E5944" i="21"/>
  <c r="G5944" i="21" s="1"/>
  <c r="E5945" i="21"/>
  <c r="G5945" i="21" s="1"/>
  <c r="I5945" i="21" s="1"/>
  <c r="E5946" i="21"/>
  <c r="G5946" i="21" s="1"/>
  <c r="E5947" i="21"/>
  <c r="G5947" i="21" s="1"/>
  <c r="I5947" i="21" s="1"/>
  <c r="J5947" i="21" s="1"/>
  <c r="E5948" i="21"/>
  <c r="G5948" i="21" s="1"/>
  <c r="E5949" i="21"/>
  <c r="G5949" i="21" s="1"/>
  <c r="I5949" i="21" s="1"/>
  <c r="J5949" i="21" s="1"/>
  <c r="L5949" i="21" s="1"/>
  <c r="E5950" i="21"/>
  <c r="G5950" i="21" s="1"/>
  <c r="E5951" i="21"/>
  <c r="G5951" i="21" s="1"/>
  <c r="E5952" i="21"/>
  <c r="G5952" i="21" s="1"/>
  <c r="E5953" i="21"/>
  <c r="G5953" i="21" s="1"/>
  <c r="I5953" i="21" s="1"/>
  <c r="J5953" i="21" s="1"/>
  <c r="E5954" i="21"/>
  <c r="G5954" i="21" s="1"/>
  <c r="E5955" i="21"/>
  <c r="G5955" i="21" s="1"/>
  <c r="I5955" i="21" s="1"/>
  <c r="E5956" i="21"/>
  <c r="G5956" i="21" s="1"/>
  <c r="E5957" i="21"/>
  <c r="G5957" i="21" s="1"/>
  <c r="I5957" i="21" s="1"/>
  <c r="J5957" i="21" s="1"/>
  <c r="E5958" i="21"/>
  <c r="G5958" i="21" s="1"/>
  <c r="E5959" i="21"/>
  <c r="G5959" i="21" s="1"/>
  <c r="E5960" i="21"/>
  <c r="G5960" i="21" s="1"/>
  <c r="E5961" i="21"/>
  <c r="G5961" i="21" s="1"/>
  <c r="E5962" i="21"/>
  <c r="G5962" i="21" s="1"/>
  <c r="E5963" i="21"/>
  <c r="G5963" i="21" s="1"/>
  <c r="I5963" i="21" s="1"/>
  <c r="E5964" i="21"/>
  <c r="G5964" i="21" s="1"/>
  <c r="E5965" i="21"/>
  <c r="G5965" i="21" s="1"/>
  <c r="I5965" i="21" s="1"/>
  <c r="K5965" i="21" s="1"/>
  <c r="E5966" i="21"/>
  <c r="G5966" i="21" s="1"/>
  <c r="E5967" i="21"/>
  <c r="G5967" i="21" s="1"/>
  <c r="E5968" i="21"/>
  <c r="G5968" i="21" s="1"/>
  <c r="E5969" i="21"/>
  <c r="G5969" i="21" s="1"/>
  <c r="I5969" i="21" s="1"/>
  <c r="E5970" i="21"/>
  <c r="G5970" i="21" s="1"/>
  <c r="E5971" i="21"/>
  <c r="G5971" i="21" s="1"/>
  <c r="I5971" i="21" s="1"/>
  <c r="J5971" i="21" s="1"/>
  <c r="E5972" i="21"/>
  <c r="G5972" i="21" s="1"/>
  <c r="E5973" i="21"/>
  <c r="G5973" i="21" s="1"/>
  <c r="E5974" i="21"/>
  <c r="G5974" i="21" s="1"/>
  <c r="E5975" i="21"/>
  <c r="G5975" i="21" s="1"/>
  <c r="E5976" i="21"/>
  <c r="G5976" i="21" s="1"/>
  <c r="E5977" i="21"/>
  <c r="G5977" i="21" s="1"/>
  <c r="I5977" i="21" s="1"/>
  <c r="E5978" i="21"/>
  <c r="G5978" i="21" s="1"/>
  <c r="E5979" i="21"/>
  <c r="G5979" i="21" s="1"/>
  <c r="I5979" i="21" s="1"/>
  <c r="J5979" i="21" s="1"/>
  <c r="L5979" i="21" s="1"/>
  <c r="E5980" i="21"/>
  <c r="G5980" i="21" s="1"/>
  <c r="E5981" i="21"/>
  <c r="G5981" i="21" s="1"/>
  <c r="I5981" i="21" s="1"/>
  <c r="J5981" i="21" s="1"/>
  <c r="E5982" i="21"/>
  <c r="G5982" i="21" s="1"/>
  <c r="E5983" i="21"/>
  <c r="G5983" i="21" s="1"/>
  <c r="E5984" i="21"/>
  <c r="G5984" i="21" s="1"/>
  <c r="E5985" i="21"/>
  <c r="G5985" i="21" s="1"/>
  <c r="I5985" i="21" s="1"/>
  <c r="J5985" i="21" s="1"/>
  <c r="E5986" i="21"/>
  <c r="G5986" i="21" s="1"/>
  <c r="E5987" i="21"/>
  <c r="G5987" i="21" s="1"/>
  <c r="I5987" i="21" s="1"/>
  <c r="K5987" i="21" s="1"/>
  <c r="E5988" i="21"/>
  <c r="G5988" i="21" s="1"/>
  <c r="E5989" i="21"/>
  <c r="G5989" i="21" s="1"/>
  <c r="I5989" i="21" s="1"/>
  <c r="K5989" i="21" s="1"/>
  <c r="E5990" i="21"/>
  <c r="G5990" i="21" s="1"/>
  <c r="E5991" i="21"/>
  <c r="G5991" i="21" s="1"/>
  <c r="E5992" i="21"/>
  <c r="G5992" i="21" s="1"/>
  <c r="E5993" i="21"/>
  <c r="G5993" i="21" s="1"/>
  <c r="E5994" i="21"/>
  <c r="G5994" i="21" s="1"/>
  <c r="E5995" i="21"/>
  <c r="G5995" i="21" s="1"/>
  <c r="I5995" i="21" s="1"/>
  <c r="J5995" i="21" s="1"/>
  <c r="E5996" i="21"/>
  <c r="G5996" i="21" s="1"/>
  <c r="E5997" i="21"/>
  <c r="G5997" i="21" s="1"/>
  <c r="I5997" i="21" s="1"/>
  <c r="J5997" i="21" s="1"/>
  <c r="L5997" i="21" s="1"/>
  <c r="E5998" i="21"/>
  <c r="G5998" i="21" s="1"/>
  <c r="E5999" i="21"/>
  <c r="G5999" i="21" s="1"/>
  <c r="E6000" i="21"/>
  <c r="G6000" i="21" s="1"/>
  <c r="E6001" i="21"/>
  <c r="G6001" i="21" s="1"/>
  <c r="I6001" i="21" s="1"/>
  <c r="J6001" i="21" s="1"/>
  <c r="L6001" i="21" s="1"/>
  <c r="E6002" i="21"/>
  <c r="G6002" i="21" s="1"/>
  <c r="E6003" i="21"/>
  <c r="G6003" i="21" s="1"/>
  <c r="I6003" i="21" s="1"/>
  <c r="J6003" i="21" s="1"/>
  <c r="E6004" i="21"/>
  <c r="G6004" i="21" s="1"/>
  <c r="E6005" i="21"/>
  <c r="G6005" i="21" s="1"/>
  <c r="E6006" i="21"/>
  <c r="G6006" i="21" s="1"/>
  <c r="E6007" i="21"/>
  <c r="G6007" i="21" s="1"/>
  <c r="E6008" i="21"/>
  <c r="G6008" i="21" s="1"/>
  <c r="E6009" i="21"/>
  <c r="G6009" i="21" s="1"/>
  <c r="I6009" i="21" s="1"/>
  <c r="E6010" i="21"/>
  <c r="G6010" i="21" s="1"/>
  <c r="E6011" i="21"/>
  <c r="G6011" i="21" s="1"/>
  <c r="I6011" i="21" s="1"/>
  <c r="E6012" i="21"/>
  <c r="G6012" i="21" s="1"/>
  <c r="E6013" i="21"/>
  <c r="G6013" i="21" s="1"/>
  <c r="I6013" i="21" s="1"/>
  <c r="K6013" i="21" s="1"/>
  <c r="E6014" i="21"/>
  <c r="G6014" i="21" s="1"/>
  <c r="E6015" i="21"/>
  <c r="G6015" i="21" s="1"/>
  <c r="E6016" i="21"/>
  <c r="G6016" i="21" s="1"/>
  <c r="E6017" i="21"/>
  <c r="G6017" i="21" s="1"/>
  <c r="I6017" i="21" s="1"/>
  <c r="E6018" i="21"/>
  <c r="G6018" i="21" s="1"/>
  <c r="E6019" i="21"/>
  <c r="G6019" i="21" s="1"/>
  <c r="I6019" i="21" s="1"/>
  <c r="E6020" i="21"/>
  <c r="G6020" i="21" s="1"/>
  <c r="E6021" i="21"/>
  <c r="G6021" i="21" s="1"/>
  <c r="I6021" i="21" s="1"/>
  <c r="J6021" i="21" s="1"/>
  <c r="L6021" i="21" s="1"/>
  <c r="E6022" i="21"/>
  <c r="G6022" i="21" s="1"/>
  <c r="E6023" i="21"/>
  <c r="G6023" i="21" s="1"/>
  <c r="E6024" i="21"/>
  <c r="G6024" i="21" s="1"/>
  <c r="E6025" i="21"/>
  <c r="G6025" i="21" s="1"/>
  <c r="E6026" i="21"/>
  <c r="G6026" i="21" s="1"/>
  <c r="E6027" i="21"/>
  <c r="G6027" i="21" s="1"/>
  <c r="I6027" i="21" s="1"/>
  <c r="J6027" i="21" s="1"/>
  <c r="L6027" i="21" s="1"/>
  <c r="E6028" i="21"/>
  <c r="G6028" i="21" s="1"/>
  <c r="E6029" i="21"/>
  <c r="G6029" i="21" s="1"/>
  <c r="I6029" i="21" s="1"/>
  <c r="J6029" i="21" s="1"/>
  <c r="E6030" i="21"/>
  <c r="G6030" i="21" s="1"/>
  <c r="E6031" i="21"/>
  <c r="G6031" i="21" s="1"/>
  <c r="E6032" i="21"/>
  <c r="G6032" i="21" s="1"/>
  <c r="E6033" i="21"/>
  <c r="G6033" i="21" s="1"/>
  <c r="I6033" i="21" s="1"/>
  <c r="J6033" i="21" s="1"/>
  <c r="L6033" i="21" s="1"/>
  <c r="E6034" i="21"/>
  <c r="G6034" i="21" s="1"/>
  <c r="E6035" i="21"/>
  <c r="G6035" i="21" s="1"/>
  <c r="I6035" i="21" s="1"/>
  <c r="J6035" i="21" s="1"/>
  <c r="E6036" i="21"/>
  <c r="G6036" i="21" s="1"/>
  <c r="E6037" i="21"/>
  <c r="G6037" i="21" s="1"/>
  <c r="E6038" i="21"/>
  <c r="G6038" i="21" s="1"/>
  <c r="E6039" i="21"/>
  <c r="G6039" i="21" s="1"/>
  <c r="E6040" i="21"/>
  <c r="G6040" i="21" s="1"/>
  <c r="E6041" i="21"/>
  <c r="G6041" i="21" s="1"/>
  <c r="I6041" i="21" s="1"/>
  <c r="E6042" i="21"/>
  <c r="G6042" i="21" s="1"/>
  <c r="E6043" i="21"/>
  <c r="G6043" i="21" s="1"/>
  <c r="I6043" i="21" s="1"/>
  <c r="J6043" i="21" s="1"/>
  <c r="E6044" i="21"/>
  <c r="G6044" i="21" s="1"/>
  <c r="E6045" i="21"/>
  <c r="G6045" i="21" s="1"/>
  <c r="I6045" i="21" s="1"/>
  <c r="J6045" i="21" s="1"/>
  <c r="L6045" i="21" s="1"/>
  <c r="E6046" i="21"/>
  <c r="G6046" i="21" s="1"/>
  <c r="E6047" i="21"/>
  <c r="G6047" i="21" s="1"/>
  <c r="E6048" i="21"/>
  <c r="G6048" i="21" s="1"/>
  <c r="E6049" i="21"/>
  <c r="G6049" i="21" s="1"/>
  <c r="I6049" i="21" s="1"/>
  <c r="J6049" i="21" s="1"/>
  <c r="L6049" i="21" s="1"/>
  <c r="E6050" i="21"/>
  <c r="G6050" i="21" s="1"/>
  <c r="E6051" i="21"/>
  <c r="G6051" i="21" s="1"/>
  <c r="I6051" i="21" s="1"/>
  <c r="E6052" i="21"/>
  <c r="G6052" i="21" s="1"/>
  <c r="E6053" i="21"/>
  <c r="G6053" i="21" s="1"/>
  <c r="I6053" i="21" s="1"/>
  <c r="J6053" i="21" s="1"/>
  <c r="L6053" i="21" s="1"/>
  <c r="E6054" i="21"/>
  <c r="G6054" i="21" s="1"/>
  <c r="E6055" i="21"/>
  <c r="G6055" i="21" s="1"/>
  <c r="E6056" i="21"/>
  <c r="G6056" i="21" s="1"/>
  <c r="E6057" i="21"/>
  <c r="G6057" i="21" s="1"/>
  <c r="E6058" i="21"/>
  <c r="G6058" i="21" s="1"/>
  <c r="E6059" i="21"/>
  <c r="G6059" i="21" s="1"/>
  <c r="I6059" i="21" s="1"/>
  <c r="J6059" i="21" s="1"/>
  <c r="E6060" i="21"/>
  <c r="G6060" i="21" s="1"/>
  <c r="E6061" i="21"/>
  <c r="G6061" i="21" s="1"/>
  <c r="I6061" i="21" s="1"/>
  <c r="K6061" i="21" s="1"/>
  <c r="E6062" i="21"/>
  <c r="G6062" i="21" s="1"/>
  <c r="E6063" i="21"/>
  <c r="G6063" i="21" s="1"/>
  <c r="E6064" i="21"/>
  <c r="G6064" i="21" s="1"/>
  <c r="E6065" i="21"/>
  <c r="G6065" i="21" s="1"/>
  <c r="I6065" i="21" s="1"/>
  <c r="J6065" i="21" s="1"/>
  <c r="E6066" i="21"/>
  <c r="G6066" i="21" s="1"/>
  <c r="E6067" i="21"/>
  <c r="G6067" i="21" s="1"/>
  <c r="I6067" i="21" s="1"/>
  <c r="J6067" i="21" s="1"/>
  <c r="L6067" i="21" s="1"/>
  <c r="E6068" i="21"/>
  <c r="G6068" i="21" s="1"/>
  <c r="E6069" i="21"/>
  <c r="G6069" i="21" s="1"/>
  <c r="E6070" i="21"/>
  <c r="G6070" i="21" s="1"/>
  <c r="E6071" i="21"/>
  <c r="G6071" i="21" s="1"/>
  <c r="E6072" i="21"/>
  <c r="G6072" i="21" s="1"/>
  <c r="E6073" i="21"/>
  <c r="G6073" i="21" s="1"/>
  <c r="I6073" i="21" s="1"/>
  <c r="E6074" i="21"/>
  <c r="G6074" i="21" s="1"/>
  <c r="E6075" i="21"/>
  <c r="G6075" i="21" s="1"/>
  <c r="I6075" i="21" s="1"/>
  <c r="J6075" i="21" s="1"/>
  <c r="L6075" i="21" s="1"/>
  <c r="E6076" i="21"/>
  <c r="G6076" i="21" s="1"/>
  <c r="E6077" i="21"/>
  <c r="G6077" i="21" s="1"/>
  <c r="I6077" i="21" s="1"/>
  <c r="J6077" i="21" s="1"/>
  <c r="E6078" i="21"/>
  <c r="G6078" i="21" s="1"/>
  <c r="E6079" i="21"/>
  <c r="G6079" i="21" s="1"/>
  <c r="E6080" i="21"/>
  <c r="G6080" i="21" s="1"/>
  <c r="E6081" i="21"/>
  <c r="G6081" i="21" s="1"/>
  <c r="I6081" i="21" s="1"/>
  <c r="J6081" i="21" s="1"/>
  <c r="L6081" i="21" s="1"/>
  <c r="E6082" i="21"/>
  <c r="G6082" i="21" s="1"/>
  <c r="E6083" i="21"/>
  <c r="G6083" i="21" s="1"/>
  <c r="I6083" i="21" s="1"/>
  <c r="E6084" i="21"/>
  <c r="G6084" i="21" s="1"/>
  <c r="E6085" i="21"/>
  <c r="G6085" i="21" s="1"/>
  <c r="E6086" i="21"/>
  <c r="G6086" i="21" s="1"/>
  <c r="E6087" i="21"/>
  <c r="G6087" i="21" s="1"/>
  <c r="E6088" i="21"/>
  <c r="G6088" i="21" s="1"/>
  <c r="E6089" i="21"/>
  <c r="G6089" i="21" s="1"/>
  <c r="E6090" i="21"/>
  <c r="G6090" i="21" s="1"/>
  <c r="E6091" i="21"/>
  <c r="G6091" i="21" s="1"/>
  <c r="I6091" i="21" s="1"/>
  <c r="J6091" i="21" s="1"/>
  <c r="E6092" i="21"/>
  <c r="G6092" i="21" s="1"/>
  <c r="E6093" i="21"/>
  <c r="G6093" i="21" s="1"/>
  <c r="I6093" i="21" s="1"/>
  <c r="J6093" i="21" s="1"/>
  <c r="L6093" i="21" s="1"/>
  <c r="E6094" i="21"/>
  <c r="G6094" i="21" s="1"/>
  <c r="E6095" i="21"/>
  <c r="G6095" i="21" s="1"/>
  <c r="E6096" i="21"/>
  <c r="G6096" i="21" s="1"/>
  <c r="E6097" i="21"/>
  <c r="G6097" i="21" s="1"/>
  <c r="I6097" i="21" s="1"/>
  <c r="J6097" i="21" s="1"/>
  <c r="E6098" i="21"/>
  <c r="G6098" i="21" s="1"/>
  <c r="E6099" i="21"/>
  <c r="G6099" i="21" s="1"/>
  <c r="I6099" i="21" s="1"/>
  <c r="J6099" i="21" s="1"/>
  <c r="E6100" i="21"/>
  <c r="G6100" i="21" s="1"/>
  <c r="E6101" i="21"/>
  <c r="G6101" i="21" s="1"/>
  <c r="E6102" i="21"/>
  <c r="G6102" i="21" s="1"/>
  <c r="E6103" i="21"/>
  <c r="G6103" i="21" s="1"/>
  <c r="E6104" i="21"/>
  <c r="G6104" i="21" s="1"/>
  <c r="E6105" i="21"/>
  <c r="G6105" i="21" s="1"/>
  <c r="I6105" i="21" s="1"/>
  <c r="E6106" i="21"/>
  <c r="G6106" i="21" s="1"/>
  <c r="E6107" i="21"/>
  <c r="G6107" i="21" s="1"/>
  <c r="I6107" i="21" s="1"/>
  <c r="J6107" i="21" s="1"/>
  <c r="E6108" i="21"/>
  <c r="G6108" i="21" s="1"/>
  <c r="E6109" i="21"/>
  <c r="G6109" i="21" s="1"/>
  <c r="I6109" i="21" s="1"/>
  <c r="J6109" i="21" s="1"/>
  <c r="E6110" i="21"/>
  <c r="G6110" i="21" s="1"/>
  <c r="E6111" i="21"/>
  <c r="G6111" i="21" s="1"/>
  <c r="E6112" i="21"/>
  <c r="G6112" i="21" s="1"/>
  <c r="E6113" i="21"/>
  <c r="G6113" i="21" s="1"/>
  <c r="I6113" i="21" s="1"/>
  <c r="E6114" i="21"/>
  <c r="G6114" i="21" s="1"/>
  <c r="E6115" i="21"/>
  <c r="G6115" i="21" s="1"/>
  <c r="I6115" i="21" s="1"/>
  <c r="E6116" i="21"/>
  <c r="G6116" i="21" s="1"/>
  <c r="E6117" i="21"/>
  <c r="G6117" i="21" s="1"/>
  <c r="E6118" i="21"/>
  <c r="G6118" i="21" s="1"/>
  <c r="E6119" i="21"/>
  <c r="G6119" i="21" s="1"/>
  <c r="E6120" i="21"/>
  <c r="G6120" i="21" s="1"/>
  <c r="E6121" i="21"/>
  <c r="G6121" i="21" s="1"/>
  <c r="E6122" i="21"/>
  <c r="G6122" i="21" s="1"/>
  <c r="E6123" i="21"/>
  <c r="G6123" i="21" s="1"/>
  <c r="I6123" i="21" s="1"/>
  <c r="J6123" i="21" s="1"/>
  <c r="E6124" i="21"/>
  <c r="G6124" i="21" s="1"/>
  <c r="E6125" i="21"/>
  <c r="G6125" i="21" s="1"/>
  <c r="I6125" i="21" s="1"/>
  <c r="J6125" i="21" s="1"/>
  <c r="E6126" i="21"/>
  <c r="G6126" i="21" s="1"/>
  <c r="E6127" i="21"/>
  <c r="G6127" i="21" s="1"/>
  <c r="E6128" i="21"/>
  <c r="G6128" i="21" s="1"/>
  <c r="E6129" i="21"/>
  <c r="G6129" i="21" s="1"/>
  <c r="I6129" i="21" s="1"/>
  <c r="J6129" i="21" s="1"/>
  <c r="L6129" i="21" s="1"/>
  <c r="E6130" i="21"/>
  <c r="G6130" i="21" s="1"/>
  <c r="E6131" i="21"/>
  <c r="G6131" i="21" s="1"/>
  <c r="I6131" i="21" s="1"/>
  <c r="K6131" i="21" s="1"/>
  <c r="E6132" i="21"/>
  <c r="G6132" i="21" s="1"/>
  <c r="E6133" i="21"/>
  <c r="G6133" i="21" s="1"/>
  <c r="E6134" i="21"/>
  <c r="G6134" i="21" s="1"/>
  <c r="E6135" i="21"/>
  <c r="G6135" i="21" s="1"/>
  <c r="E6136" i="21"/>
  <c r="G6136" i="21" s="1"/>
  <c r="E6137" i="21"/>
  <c r="G6137" i="21" s="1"/>
  <c r="I6137" i="21" s="1"/>
  <c r="E6138" i="21"/>
  <c r="G6138" i="21" s="1"/>
  <c r="E6139" i="21"/>
  <c r="G6139" i="21" s="1"/>
  <c r="I6139" i="21" s="1"/>
  <c r="J6139" i="21" s="1"/>
  <c r="L6139" i="21" s="1"/>
  <c r="E6140" i="21"/>
  <c r="G6140" i="21" s="1"/>
  <c r="E6141" i="21"/>
  <c r="G6141" i="21" s="1"/>
  <c r="I6141" i="21" s="1"/>
  <c r="J6141" i="21" s="1"/>
  <c r="L6141" i="21" s="1"/>
  <c r="E6142" i="21"/>
  <c r="G6142" i="21" s="1"/>
  <c r="E6143" i="21"/>
  <c r="G6143" i="21" s="1"/>
  <c r="E6144" i="21"/>
  <c r="G6144" i="21" s="1"/>
  <c r="E6145" i="21"/>
  <c r="G6145" i="21" s="1"/>
  <c r="I6145" i="21" s="1"/>
  <c r="J6145" i="21" s="1"/>
  <c r="L6145" i="21" s="1"/>
  <c r="E6146" i="21"/>
  <c r="G6146" i="21" s="1"/>
  <c r="E6147" i="21"/>
  <c r="G6147" i="21" s="1"/>
  <c r="I6147" i="21" s="1"/>
  <c r="E6148" i="21"/>
  <c r="G6148" i="21" s="1"/>
  <c r="E6149" i="21"/>
  <c r="G6149" i="21" s="1"/>
  <c r="E6150" i="21"/>
  <c r="G6150" i="21" s="1"/>
  <c r="E6151" i="21"/>
  <c r="G6151" i="21" s="1"/>
  <c r="E6152" i="21"/>
  <c r="G6152" i="21" s="1"/>
  <c r="E6153" i="21"/>
  <c r="G6153" i="21" s="1"/>
  <c r="E6154" i="21"/>
  <c r="G6154" i="21" s="1"/>
  <c r="E6155" i="21"/>
  <c r="G6155" i="21" s="1"/>
  <c r="I6155" i="21" s="1"/>
  <c r="E6156" i="21"/>
  <c r="G6156" i="21" s="1"/>
  <c r="E6157" i="21"/>
  <c r="G6157" i="21" s="1"/>
  <c r="I6157" i="21" s="1"/>
  <c r="K6157" i="21" s="1"/>
  <c r="E6158" i="21"/>
  <c r="G6158" i="21" s="1"/>
  <c r="E6159" i="21"/>
  <c r="G6159" i="21" s="1"/>
  <c r="E6160" i="21"/>
  <c r="G6160" i="21" s="1"/>
  <c r="E6161" i="21"/>
  <c r="G6161" i="21" s="1"/>
  <c r="I6161" i="21" s="1"/>
  <c r="K6161" i="21" s="1"/>
  <c r="E6162" i="21"/>
  <c r="G6162" i="21" s="1"/>
  <c r="E6163" i="21"/>
  <c r="G6163" i="21" s="1"/>
  <c r="I6163" i="21" s="1"/>
  <c r="J6163" i="21" s="1"/>
  <c r="E6164" i="21"/>
  <c r="G6164" i="21" s="1"/>
  <c r="E6165" i="21"/>
  <c r="G6165" i="21" s="1"/>
  <c r="E6166" i="21"/>
  <c r="G6166" i="21" s="1"/>
  <c r="E6167" i="21"/>
  <c r="G6167" i="21" s="1"/>
  <c r="E6168" i="21"/>
  <c r="G6168" i="21" s="1"/>
  <c r="E6169" i="21"/>
  <c r="G6169" i="21" s="1"/>
  <c r="I6169" i="21" s="1"/>
  <c r="E6170" i="21"/>
  <c r="G6170" i="21" s="1"/>
  <c r="E6171" i="21"/>
  <c r="G6171" i="21" s="1"/>
  <c r="I6171" i="21" s="1"/>
  <c r="J6171" i="21" s="1"/>
  <c r="L6171" i="21" s="1"/>
  <c r="E6172" i="21"/>
  <c r="G6172" i="21" s="1"/>
  <c r="E6173" i="21"/>
  <c r="G6173" i="21" s="1"/>
  <c r="I6173" i="21" s="1"/>
  <c r="J6173" i="21" s="1"/>
  <c r="E6174" i="21"/>
  <c r="G6174" i="21" s="1"/>
  <c r="E6175" i="21"/>
  <c r="G6175" i="21" s="1"/>
  <c r="E6176" i="21"/>
  <c r="G6176" i="21" s="1"/>
  <c r="E6177" i="21"/>
  <c r="G6177" i="21" s="1"/>
  <c r="I6177" i="21" s="1"/>
  <c r="J6177" i="21" s="1"/>
  <c r="L6177" i="21" s="1"/>
  <c r="E6178" i="21"/>
  <c r="G6178" i="21" s="1"/>
  <c r="E6179" i="21"/>
  <c r="G6179" i="21" s="1"/>
  <c r="I6179" i="21" s="1"/>
  <c r="E6180" i="21"/>
  <c r="G6180" i="21" s="1"/>
  <c r="E6181" i="21"/>
  <c r="G6181" i="21" s="1"/>
  <c r="E6182" i="21"/>
  <c r="G6182" i="21" s="1"/>
  <c r="E6183" i="21"/>
  <c r="G6183" i="21" s="1"/>
  <c r="E6184" i="21"/>
  <c r="G6184" i="21" s="1"/>
  <c r="I6184" i="21" s="1"/>
  <c r="J6184" i="21" s="1"/>
  <c r="E6185" i="21"/>
  <c r="G6185" i="21" s="1"/>
  <c r="I6185" i="21" s="1"/>
  <c r="K6185" i="21" s="1"/>
  <c r="E6186" i="21"/>
  <c r="G6186" i="21" s="1"/>
  <c r="E6187" i="21"/>
  <c r="G6187" i="21" s="1"/>
  <c r="I6187" i="21" s="1"/>
  <c r="J6187" i="21" s="1"/>
  <c r="E6188" i="21"/>
  <c r="G6188" i="21" s="1"/>
  <c r="E6189" i="21"/>
  <c r="G6189" i="21" s="1"/>
  <c r="E6190" i="21"/>
  <c r="G6190" i="21" s="1"/>
  <c r="E6191" i="21"/>
  <c r="G6191" i="21" s="1"/>
  <c r="E6192" i="21"/>
  <c r="G6192" i="21" s="1"/>
  <c r="I6192" i="21" s="1"/>
  <c r="J6192" i="21" s="1"/>
  <c r="E6193" i="21"/>
  <c r="G6193" i="21" s="1"/>
  <c r="I6193" i="21" s="1"/>
  <c r="K6193" i="21" s="1"/>
  <c r="E6194" i="21"/>
  <c r="G6194" i="21" s="1"/>
  <c r="E6195" i="21"/>
  <c r="G6195" i="21" s="1"/>
  <c r="I6195" i="21" s="1"/>
  <c r="E6196" i="21"/>
  <c r="G6196" i="21" s="1"/>
  <c r="E6197" i="21"/>
  <c r="G6197" i="21" s="1"/>
  <c r="E6198" i="21"/>
  <c r="G6198" i="21" s="1"/>
  <c r="E6199" i="21"/>
  <c r="G6199" i="21" s="1"/>
  <c r="E6200" i="21"/>
  <c r="G6200" i="21" s="1"/>
  <c r="I6200" i="21" s="1"/>
  <c r="J6200" i="21" s="1"/>
  <c r="L6200" i="21" s="1"/>
  <c r="E6201" i="21"/>
  <c r="G6201" i="21" s="1"/>
  <c r="I6201" i="21" s="1"/>
  <c r="J6201" i="21" s="1"/>
  <c r="L6201" i="21" s="1"/>
  <c r="E6202" i="21"/>
  <c r="G6202" i="21" s="1"/>
  <c r="E6203" i="21"/>
  <c r="G6203" i="21" s="1"/>
  <c r="I6203" i="21" s="1"/>
  <c r="J6203" i="21" s="1"/>
  <c r="E6204" i="21"/>
  <c r="G6204" i="21" s="1"/>
  <c r="E6205" i="21"/>
  <c r="G6205" i="21" s="1"/>
  <c r="E6206" i="21"/>
  <c r="G6206" i="21" s="1"/>
  <c r="E6207" i="21"/>
  <c r="G6207" i="21" s="1"/>
  <c r="E6208" i="21"/>
  <c r="G6208" i="21" s="1"/>
  <c r="I6208" i="21" s="1"/>
  <c r="E6209" i="21"/>
  <c r="G6209" i="21" s="1"/>
  <c r="I6209" i="21" s="1"/>
  <c r="K6209" i="21" s="1"/>
  <c r="E6210" i="21"/>
  <c r="G6210" i="21" s="1"/>
  <c r="E6211" i="21"/>
  <c r="G6211" i="21" s="1"/>
  <c r="I6211" i="21" s="1"/>
  <c r="J6211" i="21" s="1"/>
  <c r="E6212" i="21"/>
  <c r="G6212" i="21" s="1"/>
  <c r="E6213" i="21"/>
  <c r="G6213" i="21" s="1"/>
  <c r="E6214" i="21"/>
  <c r="G6214" i="21" s="1"/>
  <c r="E6215" i="21"/>
  <c r="G6215" i="21" s="1"/>
  <c r="E6216" i="21"/>
  <c r="G6216" i="21" s="1"/>
  <c r="I6216" i="21" s="1"/>
  <c r="J6216" i="21" s="1"/>
  <c r="L6216" i="21" s="1"/>
  <c r="E6217" i="21"/>
  <c r="G6217" i="21" s="1"/>
  <c r="I6217" i="21" s="1"/>
  <c r="J6217" i="21" s="1"/>
  <c r="L6217" i="21" s="1"/>
  <c r="E6218" i="21"/>
  <c r="G6218" i="21" s="1"/>
  <c r="E6219" i="21"/>
  <c r="G6219" i="21" s="1"/>
  <c r="I6219" i="21" s="1"/>
  <c r="J6219" i="21" s="1"/>
  <c r="L6219" i="21" s="1"/>
  <c r="E6220" i="21"/>
  <c r="G6220" i="21" s="1"/>
  <c r="E6221" i="21"/>
  <c r="G6221" i="21" s="1"/>
  <c r="E6222" i="21"/>
  <c r="G6222" i="21" s="1"/>
  <c r="E6223" i="21"/>
  <c r="G6223" i="21" s="1"/>
  <c r="E6224" i="21"/>
  <c r="G6224" i="21" s="1"/>
  <c r="I6224" i="21" s="1"/>
  <c r="J6224" i="21" s="1"/>
  <c r="L6224" i="21" s="1"/>
  <c r="E6225" i="21"/>
  <c r="G6225" i="21" s="1"/>
  <c r="I6225" i="21" s="1"/>
  <c r="J6225" i="21" s="1"/>
  <c r="L6225" i="21" s="1"/>
  <c r="E6226" i="21"/>
  <c r="G6226" i="21" s="1"/>
  <c r="E6227" i="21"/>
  <c r="G6227" i="21" s="1"/>
  <c r="I6227" i="21" s="1"/>
  <c r="J6227" i="21" s="1"/>
  <c r="E6228" i="21"/>
  <c r="G6228" i="21" s="1"/>
  <c r="E6229" i="21"/>
  <c r="G6229" i="21" s="1"/>
  <c r="E6230" i="21"/>
  <c r="G6230" i="21" s="1"/>
  <c r="E6231" i="21"/>
  <c r="G6231" i="21" s="1"/>
  <c r="E6232" i="21"/>
  <c r="G6232" i="21" s="1"/>
  <c r="E6233" i="21"/>
  <c r="G6233" i="21" s="1"/>
  <c r="E6234" i="21"/>
  <c r="G6234" i="21" s="1"/>
  <c r="E6235" i="21"/>
  <c r="G6235" i="21" s="1"/>
  <c r="I6235" i="21" s="1"/>
  <c r="J6235" i="21" s="1"/>
  <c r="L6235" i="21" s="1"/>
  <c r="E6236" i="21"/>
  <c r="G6236" i="21" s="1"/>
  <c r="E6237" i="21"/>
  <c r="G6237" i="21" s="1"/>
  <c r="I6237" i="21" s="1"/>
  <c r="E6238" i="21"/>
  <c r="G6238" i="21" s="1"/>
  <c r="I6238" i="21" s="1"/>
  <c r="E6239" i="21"/>
  <c r="G6239" i="21" s="1"/>
  <c r="E6240" i="21"/>
  <c r="G6240" i="21" s="1"/>
  <c r="E6241" i="21"/>
  <c r="G6241" i="21" s="1"/>
  <c r="E6242" i="21"/>
  <c r="G6242" i="21" s="1"/>
  <c r="E6243" i="21"/>
  <c r="G6243" i="21" s="1"/>
  <c r="I6243" i="21" s="1"/>
  <c r="J6243" i="21" s="1"/>
  <c r="L6243" i="21" s="1"/>
  <c r="E6244" i="21"/>
  <c r="G6244" i="21" s="1"/>
  <c r="E6245" i="21"/>
  <c r="G6245" i="21" s="1"/>
  <c r="E6246" i="21"/>
  <c r="G6246" i="21" s="1"/>
  <c r="I6246" i="21" s="1"/>
  <c r="E6247" i="21"/>
  <c r="G6247" i="21" s="1"/>
  <c r="E6248" i="21"/>
  <c r="G6248" i="21" s="1"/>
  <c r="E6249" i="21"/>
  <c r="G6249" i="21" s="1"/>
  <c r="E6250" i="21"/>
  <c r="G6250" i="21" s="1"/>
  <c r="E6251" i="21"/>
  <c r="G6251" i="21" s="1"/>
  <c r="I6251" i="21" s="1"/>
  <c r="E6252" i="21"/>
  <c r="G6252" i="21" s="1"/>
  <c r="E6253" i="21"/>
  <c r="G6253" i="21" s="1"/>
  <c r="I6253" i="21" s="1"/>
  <c r="E6254" i="21"/>
  <c r="G6254" i="21" s="1"/>
  <c r="I6254" i="21" s="1"/>
  <c r="E6255" i="21"/>
  <c r="G6255" i="21" s="1"/>
  <c r="E6256" i="21"/>
  <c r="G6256" i="21" s="1"/>
  <c r="I6256" i="21" s="1"/>
  <c r="E6257" i="21"/>
  <c r="G6257" i="21" s="1"/>
  <c r="I6257" i="21" s="1"/>
  <c r="J6257" i="21" s="1"/>
  <c r="E6258" i="21"/>
  <c r="G6258" i="21" s="1"/>
  <c r="I6258" i="21" s="1"/>
  <c r="J6258" i="21" s="1"/>
  <c r="E6259" i="21"/>
  <c r="G6259" i="21" s="1"/>
  <c r="I6259" i="21" s="1"/>
  <c r="E6260" i="21"/>
  <c r="G6260" i="21" s="1"/>
  <c r="E6261" i="21"/>
  <c r="G6261" i="21" s="1"/>
  <c r="E6262" i="21"/>
  <c r="G6262" i="21" s="1"/>
  <c r="E6263" i="21"/>
  <c r="G6263" i="21" s="1"/>
  <c r="E6264" i="21"/>
  <c r="G6264" i="21" s="1"/>
  <c r="E6265" i="21"/>
  <c r="G6265" i="21" s="1"/>
  <c r="I6265" i="21" s="1"/>
  <c r="J6265" i="21" s="1"/>
  <c r="L6265" i="21" s="1"/>
  <c r="E6266" i="21"/>
  <c r="G6266" i="21" s="1"/>
  <c r="E6267" i="21"/>
  <c r="G6267" i="21" s="1"/>
  <c r="I6267" i="21" s="1"/>
  <c r="J6267" i="21" s="1"/>
  <c r="L6267" i="21" s="1"/>
  <c r="E6268" i="21"/>
  <c r="G6268" i="21" s="1"/>
  <c r="E6269" i="21"/>
  <c r="G6269" i="21" s="1"/>
  <c r="E6270" i="21"/>
  <c r="G6270" i="21" s="1"/>
  <c r="E6271" i="21"/>
  <c r="G6271" i="21" s="1"/>
  <c r="E6272" i="21"/>
  <c r="G6272" i="21" s="1"/>
  <c r="E6273" i="21"/>
  <c r="G6273" i="21" s="1"/>
  <c r="E6274" i="21"/>
  <c r="G6274" i="21" s="1"/>
  <c r="E6275" i="21"/>
  <c r="G6275" i="21" s="1"/>
  <c r="I6275" i="21" s="1"/>
  <c r="E6276" i="21"/>
  <c r="G6276" i="21" s="1"/>
  <c r="E6277" i="21"/>
  <c r="G6277" i="21" s="1"/>
  <c r="E6278" i="21"/>
  <c r="G6278" i="21" s="1"/>
  <c r="E6279" i="21"/>
  <c r="G6279" i="21" s="1"/>
  <c r="E6280" i="21"/>
  <c r="G6280" i="21" s="1"/>
  <c r="E6281" i="21"/>
  <c r="G6281" i="21" s="1"/>
  <c r="I6281" i="21" s="1"/>
  <c r="J6281" i="21" s="1"/>
  <c r="E6282" i="21"/>
  <c r="G6282" i="21" s="1"/>
  <c r="E6283" i="21"/>
  <c r="G6283" i="21" s="1"/>
  <c r="I6283" i="21" s="1"/>
  <c r="J6283" i="21" s="1"/>
  <c r="E6284" i="21"/>
  <c r="G6284" i="21" s="1"/>
  <c r="E6285" i="21"/>
  <c r="G6285" i="21" s="1"/>
  <c r="E6286" i="21"/>
  <c r="G6286" i="21" s="1"/>
  <c r="E6287" i="21"/>
  <c r="G6287" i="21" s="1"/>
  <c r="E6288" i="21"/>
  <c r="G6288" i="21" s="1"/>
  <c r="E6289" i="21"/>
  <c r="G6289" i="21" s="1"/>
  <c r="I6289" i="21" s="1"/>
  <c r="E6290" i="21"/>
  <c r="G6290" i="21" s="1"/>
  <c r="I6290" i="21" s="1"/>
  <c r="E6291" i="21"/>
  <c r="G6291" i="21" s="1"/>
  <c r="I6291" i="21" s="1"/>
  <c r="E6292" i="21"/>
  <c r="G6292" i="21" s="1"/>
  <c r="E6293" i="21"/>
  <c r="G6293" i="21" s="1"/>
  <c r="E6294" i="21"/>
  <c r="G6294" i="21" s="1"/>
  <c r="E6295" i="21"/>
  <c r="G6295" i="21" s="1"/>
  <c r="E6296" i="21"/>
  <c r="G6296" i="21" s="1"/>
  <c r="E6297" i="21"/>
  <c r="G6297" i="21" s="1"/>
  <c r="I6297" i="21" s="1"/>
  <c r="J6297" i="21" s="1"/>
  <c r="L6297" i="21" s="1"/>
  <c r="E6298" i="21"/>
  <c r="G6298" i="21" s="1"/>
  <c r="E6299" i="21"/>
  <c r="G6299" i="21" s="1"/>
  <c r="I6299" i="21" s="1"/>
  <c r="J6299" i="21" s="1"/>
  <c r="E6300" i="21"/>
  <c r="G6300" i="21" s="1"/>
  <c r="E6301" i="21"/>
  <c r="G6301" i="21" s="1"/>
  <c r="E6302" i="21"/>
  <c r="G6302" i="21" s="1"/>
  <c r="I6302" i="21" s="1"/>
  <c r="E6303" i="21"/>
  <c r="G6303" i="21" s="1"/>
  <c r="E6304" i="21"/>
  <c r="G6304" i="21" s="1"/>
  <c r="E6305" i="21"/>
  <c r="G6305" i="21" s="1"/>
  <c r="I6305" i="21" s="1"/>
  <c r="E6306" i="21"/>
  <c r="G6306" i="21" s="1"/>
  <c r="E6307" i="21"/>
  <c r="G6307" i="21" s="1"/>
  <c r="I6307" i="21" s="1"/>
  <c r="E6308" i="21"/>
  <c r="G6308" i="21" s="1"/>
  <c r="E6309" i="21"/>
  <c r="G6309" i="21" s="1"/>
  <c r="E6310" i="21"/>
  <c r="G6310" i="21" s="1"/>
  <c r="E6311" i="21"/>
  <c r="G6311" i="21" s="1"/>
  <c r="E6312" i="21"/>
  <c r="G6312" i="21" s="1"/>
  <c r="I6312" i="21" s="1"/>
  <c r="J6312" i="21" s="1"/>
  <c r="E6313" i="21"/>
  <c r="G6313" i="21" s="1"/>
  <c r="I6313" i="21" s="1"/>
  <c r="E6314" i="21"/>
  <c r="G6314" i="21" s="1"/>
  <c r="E6315" i="21"/>
  <c r="G6315" i="21" s="1"/>
  <c r="I6315" i="21" s="1"/>
  <c r="E6316" i="21"/>
  <c r="G6316" i="21" s="1"/>
  <c r="I6316" i="21" s="1"/>
  <c r="J6316" i="21" s="1"/>
  <c r="E6317" i="21"/>
  <c r="G6317" i="21" s="1"/>
  <c r="E6318" i="21"/>
  <c r="G6318" i="21" s="1"/>
  <c r="I6318" i="21" s="1"/>
  <c r="E6319" i="21"/>
  <c r="G6319" i="21" s="1"/>
  <c r="I6319" i="21" s="1"/>
  <c r="E6320" i="21"/>
  <c r="G6320" i="21" s="1"/>
  <c r="E6321" i="21"/>
  <c r="G6321" i="21" s="1"/>
  <c r="I6321" i="21" s="1"/>
  <c r="J6321" i="21" s="1"/>
  <c r="E6322" i="21"/>
  <c r="G6322" i="21" s="1"/>
  <c r="I6322" i="21" s="1"/>
  <c r="E6323" i="21"/>
  <c r="G6323" i="21" s="1"/>
  <c r="I6323" i="21" s="1"/>
  <c r="E6324" i="21"/>
  <c r="G6324" i="21" s="1"/>
  <c r="I6324" i="21" s="1"/>
  <c r="E6325" i="21"/>
  <c r="G6325" i="21" s="1"/>
  <c r="E6326" i="21"/>
  <c r="G6326" i="21" s="1"/>
  <c r="I6326" i="21" s="1"/>
  <c r="E6327" i="21"/>
  <c r="G6327" i="21" s="1"/>
  <c r="I6327" i="21" s="1"/>
  <c r="E6328" i="21"/>
  <c r="G6328" i="21" s="1"/>
  <c r="E6329" i="21"/>
  <c r="G6329" i="21" s="1"/>
  <c r="I6329" i="21" s="1"/>
  <c r="J6329" i="21" s="1"/>
  <c r="E6330" i="21"/>
  <c r="G6330" i="21" s="1"/>
  <c r="I6330" i="21" s="1"/>
  <c r="J6330" i="21" s="1"/>
  <c r="E6331" i="21"/>
  <c r="G6331" i="21" s="1"/>
  <c r="I6331" i="21" s="1"/>
  <c r="J6331" i="21" s="1"/>
  <c r="E6332" i="21"/>
  <c r="G6332" i="21" s="1"/>
  <c r="I6332" i="21" s="1"/>
  <c r="J6332" i="21" s="1"/>
  <c r="L6332" i="21" s="1"/>
  <c r="E6333" i="21"/>
  <c r="G6333" i="21" s="1"/>
  <c r="E6334" i="21"/>
  <c r="G6334" i="21" s="1"/>
  <c r="I6334" i="21" s="1"/>
  <c r="E6335" i="21"/>
  <c r="G6335" i="21" s="1"/>
  <c r="I6335" i="21" s="1"/>
  <c r="E6336" i="21"/>
  <c r="G6336" i="21" s="1"/>
  <c r="I6336" i="21" s="1"/>
  <c r="E6337" i="21"/>
  <c r="G6337" i="21" s="1"/>
  <c r="I6337" i="21" s="1"/>
  <c r="E6338" i="21"/>
  <c r="G6338" i="21" s="1"/>
  <c r="I6338" i="21" s="1"/>
  <c r="J6338" i="21" s="1"/>
  <c r="L6338" i="21" s="1"/>
  <c r="E6339" i="21"/>
  <c r="G6339" i="21" s="1"/>
  <c r="I6339" i="21" s="1"/>
  <c r="J6339" i="21" s="1"/>
  <c r="E6340" i="21"/>
  <c r="G6340" i="21" s="1"/>
  <c r="E6341" i="21"/>
  <c r="G6341" i="21" s="1"/>
  <c r="E6342" i="21"/>
  <c r="G6342" i="21" s="1"/>
  <c r="I6342" i="21" s="1"/>
  <c r="J6342" i="21" s="1"/>
  <c r="E6343" i="21"/>
  <c r="G6343" i="21" s="1"/>
  <c r="I6343" i="21" s="1"/>
  <c r="J6343" i="21" s="1"/>
  <c r="E6344" i="21"/>
  <c r="G6344" i="21" s="1"/>
  <c r="I6344" i="21" s="1"/>
  <c r="E6345" i="21"/>
  <c r="G6345" i="21" s="1"/>
  <c r="I6345" i="21" s="1"/>
  <c r="E6346" i="21"/>
  <c r="G6346" i="21" s="1"/>
  <c r="I6346" i="21" s="1"/>
  <c r="J6346" i="21" s="1"/>
  <c r="E6347" i="21"/>
  <c r="G6347" i="21" s="1"/>
  <c r="I6347" i="21" s="1"/>
  <c r="E6348" i="21"/>
  <c r="G6348" i="21" s="1"/>
  <c r="I6348" i="21" s="1"/>
  <c r="E6349" i="21"/>
  <c r="G6349" i="21" s="1"/>
  <c r="E6350" i="21"/>
  <c r="G6350" i="21" s="1"/>
  <c r="I6350" i="21" s="1"/>
  <c r="E6351" i="21"/>
  <c r="G6351" i="21" s="1"/>
  <c r="I6351" i="21" s="1"/>
  <c r="J6351" i="21" s="1"/>
  <c r="E6352" i="21"/>
  <c r="G6352" i="21" s="1"/>
  <c r="E6353" i="21"/>
  <c r="G6353" i="21" s="1"/>
  <c r="I6353" i="21" s="1"/>
  <c r="E6354" i="21"/>
  <c r="G6354" i="21" s="1"/>
  <c r="I6354" i="21" s="1"/>
  <c r="J6354" i="21" s="1"/>
  <c r="E6355" i="21"/>
  <c r="G6355" i="21" s="1"/>
  <c r="I6355" i="21" s="1"/>
  <c r="J6355" i="21" s="1"/>
  <c r="L6355" i="21" s="1"/>
  <c r="E6356" i="21"/>
  <c r="G6356" i="21" s="1"/>
  <c r="I6356" i="21" s="1"/>
  <c r="E6357" i="21"/>
  <c r="G6357" i="21" s="1"/>
  <c r="E6358" i="21"/>
  <c r="G6358" i="21" s="1"/>
  <c r="I6358" i="21" s="1"/>
  <c r="J6358" i="21" s="1"/>
  <c r="L6358" i="21" s="1"/>
  <c r="E6359" i="21"/>
  <c r="G6359" i="21" s="1"/>
  <c r="I6359" i="21" s="1"/>
  <c r="J6359" i="21" s="1"/>
  <c r="L6359" i="21" s="1"/>
  <c r="E6360" i="21"/>
  <c r="G6360" i="21" s="1"/>
  <c r="I6360" i="21" s="1"/>
  <c r="E6361" i="21"/>
  <c r="G6361" i="21" s="1"/>
  <c r="I6361" i="21" s="1"/>
  <c r="E6362" i="21"/>
  <c r="G6362" i="21" s="1"/>
  <c r="I6362" i="21" s="1"/>
  <c r="J6362" i="21" s="1"/>
  <c r="E6363" i="21"/>
  <c r="G6363" i="21" s="1"/>
  <c r="I6363" i="21" s="1"/>
  <c r="E6364" i="21"/>
  <c r="G6364" i="21" s="1"/>
  <c r="I6364" i="21" s="1"/>
  <c r="E6365" i="21"/>
  <c r="G6365" i="21" s="1"/>
  <c r="E6366" i="21"/>
  <c r="G6366" i="21" s="1"/>
  <c r="I6366" i="21" s="1"/>
  <c r="E6367" i="21"/>
  <c r="G6367" i="21" s="1"/>
  <c r="I6367" i="21" s="1"/>
  <c r="E6368" i="21"/>
  <c r="G6368" i="21" s="1"/>
  <c r="I6368" i="21" s="1"/>
  <c r="E6369" i="21"/>
  <c r="G6369" i="21" s="1"/>
  <c r="I6369" i="21" s="1"/>
  <c r="E6370" i="21"/>
  <c r="G6370" i="21" s="1"/>
  <c r="I6370" i="21" s="1"/>
  <c r="J6370" i="21" s="1"/>
  <c r="E6371" i="21"/>
  <c r="G6371" i="21" s="1"/>
  <c r="I6371" i="21" s="1"/>
  <c r="J6371" i="21" s="1"/>
  <c r="E6372" i="21"/>
  <c r="G6372" i="21" s="1"/>
  <c r="E6373" i="21"/>
  <c r="G6373" i="21" s="1"/>
  <c r="E6374" i="21"/>
  <c r="G6374" i="21" s="1"/>
  <c r="I6374" i="21" s="1"/>
  <c r="J6374" i="21" s="1"/>
  <c r="E6375" i="21"/>
  <c r="G6375" i="21" s="1"/>
  <c r="I6375" i="21" s="1"/>
  <c r="E6376" i="21"/>
  <c r="G6376" i="21" s="1"/>
  <c r="I6376" i="21" s="1"/>
  <c r="E6377" i="21"/>
  <c r="G6377" i="21" s="1"/>
  <c r="I6377" i="21" s="1"/>
  <c r="E6378" i="21"/>
  <c r="G6378" i="21" s="1"/>
  <c r="I6378" i="21" s="1"/>
  <c r="J6378" i="21" s="1"/>
  <c r="E6379" i="21"/>
  <c r="G6379" i="21" s="1"/>
  <c r="I6379" i="21" s="1"/>
  <c r="E6380" i="21"/>
  <c r="G6380" i="21" s="1"/>
  <c r="I6380" i="21" s="1"/>
  <c r="E6381" i="21"/>
  <c r="G6381" i="21" s="1"/>
  <c r="E6382" i="21"/>
  <c r="G6382" i="21" s="1"/>
  <c r="I6382" i="21" s="1"/>
  <c r="E6383" i="21"/>
  <c r="G6383" i="21" s="1"/>
  <c r="I6383" i="21" s="1"/>
  <c r="J6383" i="21" s="1"/>
  <c r="L6383" i="21" s="1"/>
  <c r="E6384" i="21"/>
  <c r="G6384" i="21" s="1"/>
  <c r="E6385" i="21"/>
  <c r="G6385" i="21" s="1"/>
  <c r="I6385" i="21" s="1"/>
  <c r="E6386" i="21"/>
  <c r="G6386" i="21" s="1"/>
  <c r="I6386" i="21" s="1"/>
  <c r="J6386" i="21" s="1"/>
  <c r="L6386" i="21" s="1"/>
  <c r="E6387" i="21"/>
  <c r="G6387" i="21" s="1"/>
  <c r="I6387" i="21" s="1"/>
  <c r="J6387" i="21" s="1"/>
  <c r="L6387" i="21" s="1"/>
  <c r="E6388" i="21"/>
  <c r="G6388" i="21" s="1"/>
  <c r="I6388" i="21" s="1"/>
  <c r="E6389" i="21"/>
  <c r="G6389" i="21" s="1"/>
  <c r="E6390" i="21"/>
  <c r="G6390" i="21" s="1"/>
  <c r="I6390" i="21" s="1"/>
  <c r="J6390" i="21" s="1"/>
  <c r="L6390" i="21" s="1"/>
  <c r="E6391" i="21"/>
  <c r="G6391" i="21" s="1"/>
  <c r="I6391" i="21" s="1"/>
  <c r="J6391" i="21" s="1"/>
  <c r="L6391" i="21" s="1"/>
  <c r="E6392" i="21"/>
  <c r="G6392" i="21" s="1"/>
  <c r="I6392" i="21" s="1"/>
  <c r="E6393" i="21"/>
  <c r="G6393" i="21" s="1"/>
  <c r="I6393" i="21" s="1"/>
  <c r="E6394" i="21"/>
  <c r="G6394" i="21" s="1"/>
  <c r="I6394" i="21" s="1"/>
  <c r="J6394" i="21" s="1"/>
  <c r="L6394" i="21" s="1"/>
  <c r="E6395" i="21"/>
  <c r="G6395" i="21" s="1"/>
  <c r="I6395" i="21" s="1"/>
  <c r="J6395" i="21" s="1"/>
  <c r="E6396" i="21"/>
  <c r="G6396" i="21" s="1"/>
  <c r="I6396" i="21" s="1"/>
  <c r="E6397" i="21"/>
  <c r="G6397" i="21" s="1"/>
  <c r="E6398" i="21"/>
  <c r="G6398" i="21" s="1"/>
  <c r="I6398" i="21" s="1"/>
  <c r="E6399" i="21"/>
  <c r="G6399" i="21" s="1"/>
  <c r="I6399" i="21" s="1"/>
  <c r="E6400" i="21"/>
  <c r="G6400" i="21" s="1"/>
  <c r="I6400" i="21" s="1"/>
  <c r="E6401" i="21"/>
  <c r="G6401" i="21" s="1"/>
  <c r="I6401" i="21" s="1"/>
  <c r="E6402" i="21"/>
  <c r="G6402" i="21" s="1"/>
  <c r="I6402" i="21" s="1"/>
  <c r="J6402" i="21" s="1"/>
  <c r="E6403" i="21"/>
  <c r="G6403" i="21" s="1"/>
  <c r="I6403" i="21" s="1"/>
  <c r="J6403" i="21" s="1"/>
  <c r="L6403" i="21" s="1"/>
  <c r="E6404" i="21"/>
  <c r="G6404" i="21" s="1"/>
  <c r="E6405" i="21"/>
  <c r="G6405" i="21" s="1"/>
  <c r="E6406" i="21"/>
  <c r="G6406" i="21" s="1"/>
  <c r="I6406" i="21" s="1"/>
  <c r="J6406" i="21" s="1"/>
  <c r="L6406" i="21" s="1"/>
  <c r="E6407" i="21"/>
  <c r="G6407" i="21" s="1"/>
  <c r="I6407" i="21" s="1"/>
  <c r="J6407" i="21" s="1"/>
  <c r="L6407" i="21" s="1"/>
  <c r="E6408" i="21"/>
  <c r="G6408" i="21" s="1"/>
  <c r="I6408" i="21" s="1"/>
  <c r="E6409" i="21"/>
  <c r="G6409" i="21" s="1"/>
  <c r="I6409" i="21" s="1"/>
  <c r="E6410" i="21"/>
  <c r="G6410" i="21" s="1"/>
  <c r="I6410" i="21" s="1"/>
  <c r="J6410" i="21" s="1"/>
  <c r="L6410" i="21" s="1"/>
  <c r="E6411" i="21"/>
  <c r="G6411" i="21" s="1"/>
  <c r="I6411" i="21" s="1"/>
  <c r="E6412" i="21"/>
  <c r="G6412" i="21" s="1"/>
  <c r="I6412" i="21" s="1"/>
  <c r="E6413" i="21"/>
  <c r="G6413" i="21" s="1"/>
  <c r="E6414" i="21"/>
  <c r="G6414" i="21" s="1"/>
  <c r="I6414" i="21" s="1"/>
  <c r="E6415" i="21"/>
  <c r="G6415" i="21" s="1"/>
  <c r="I6415" i="21" s="1"/>
  <c r="E6416" i="21"/>
  <c r="G6416" i="21" s="1"/>
  <c r="E6417" i="21"/>
  <c r="G6417" i="21" s="1"/>
  <c r="I6417" i="21" s="1"/>
  <c r="E6418" i="21"/>
  <c r="G6418" i="21" s="1"/>
  <c r="I6418" i="21" s="1"/>
  <c r="J6418" i="21" s="1"/>
  <c r="E6419" i="21"/>
  <c r="G6419" i="21" s="1"/>
  <c r="I6419" i="21" s="1"/>
  <c r="J6419" i="21" s="1"/>
  <c r="E6420" i="21"/>
  <c r="G6420" i="21" s="1"/>
  <c r="I6420" i="21" s="1"/>
  <c r="E6421" i="21"/>
  <c r="G6421" i="21" s="1"/>
  <c r="E6422" i="21"/>
  <c r="G6422" i="21" s="1"/>
  <c r="I6422" i="21" s="1"/>
  <c r="E6423" i="21"/>
  <c r="G6423" i="21" s="1"/>
  <c r="I6423" i="21" s="1"/>
  <c r="E6424" i="21"/>
  <c r="G6424" i="21" s="1"/>
  <c r="I6424" i="21" s="1"/>
  <c r="E6425" i="21"/>
  <c r="G6425" i="21" s="1"/>
  <c r="I6425" i="21" s="1"/>
  <c r="E6426" i="21"/>
  <c r="G6426" i="21" s="1"/>
  <c r="I6426" i="21" s="1"/>
  <c r="J6426" i="21" s="1"/>
  <c r="E6427" i="21"/>
  <c r="G6427" i="21" s="1"/>
  <c r="I6427" i="21" s="1"/>
  <c r="J6427" i="21" s="1"/>
  <c r="L6427" i="21" s="1"/>
  <c r="E6428" i="21"/>
  <c r="G6428" i="21" s="1"/>
  <c r="I6428" i="21" s="1"/>
  <c r="E6429" i="21"/>
  <c r="G6429" i="21" s="1"/>
  <c r="E6430" i="21"/>
  <c r="G6430" i="21" s="1"/>
  <c r="I6430" i="21" s="1"/>
  <c r="E6431" i="21"/>
  <c r="G6431" i="21" s="1"/>
  <c r="I6431" i="21" s="1"/>
  <c r="E6432" i="21"/>
  <c r="G6432" i="21" s="1"/>
  <c r="I6432" i="21" s="1"/>
  <c r="E6433" i="21"/>
  <c r="G6433" i="21" s="1"/>
  <c r="I6433" i="21" s="1"/>
  <c r="E6434" i="21"/>
  <c r="G6434" i="21" s="1"/>
  <c r="I6434" i="21" s="1"/>
  <c r="J6434" i="21" s="1"/>
  <c r="L6434" i="21" s="1"/>
  <c r="E6435" i="21"/>
  <c r="G6435" i="21" s="1"/>
  <c r="I6435" i="21" s="1"/>
  <c r="J6435" i="21" s="1"/>
  <c r="L6435" i="21" s="1"/>
  <c r="E6436" i="21"/>
  <c r="G6436" i="21" s="1"/>
  <c r="E6437" i="21"/>
  <c r="G6437" i="21" s="1"/>
  <c r="E6438" i="21"/>
  <c r="G6438" i="21" s="1"/>
  <c r="I6438" i="21" s="1"/>
  <c r="J6438" i="21" s="1"/>
  <c r="L6438" i="21" s="1"/>
  <c r="E6439" i="21"/>
  <c r="G6439" i="21" s="1"/>
  <c r="I6439" i="21" s="1"/>
  <c r="J6439" i="21" s="1"/>
  <c r="L6439" i="21" s="1"/>
  <c r="E6440" i="21"/>
  <c r="G6440" i="21" s="1"/>
  <c r="I6440" i="21" s="1"/>
  <c r="E6441" i="21"/>
  <c r="G6441" i="21" s="1"/>
  <c r="I6441" i="21" s="1"/>
  <c r="E6442" i="21"/>
  <c r="G6442" i="21" s="1"/>
  <c r="I6442" i="21" s="1"/>
  <c r="J6442" i="21" s="1"/>
  <c r="E6443" i="21"/>
  <c r="G6443" i="21" s="1"/>
  <c r="I6443" i="21" s="1"/>
  <c r="E6444" i="21"/>
  <c r="G6444" i="21" s="1"/>
  <c r="I6444" i="21" s="1"/>
  <c r="E6445" i="21"/>
  <c r="G6445" i="21" s="1"/>
  <c r="E6446" i="21"/>
  <c r="G6446" i="21" s="1"/>
  <c r="I6446" i="21" s="1"/>
  <c r="E6447" i="21"/>
  <c r="G6447" i="21" s="1"/>
  <c r="I6447" i="21" s="1"/>
  <c r="K6447" i="21" s="1"/>
  <c r="E6448" i="21"/>
  <c r="G6448" i="21" s="1"/>
  <c r="E6449" i="21"/>
  <c r="G6449" i="21" s="1"/>
  <c r="I6449" i="21" s="1"/>
  <c r="E6450" i="21"/>
  <c r="G6450" i="21" s="1"/>
  <c r="I6450" i="21" s="1"/>
  <c r="J6450" i="21" s="1"/>
  <c r="E6451" i="21"/>
  <c r="G6451" i="21" s="1"/>
  <c r="I6451" i="21" s="1"/>
  <c r="J6451" i="21" s="1"/>
  <c r="L6451" i="21" s="1"/>
  <c r="E6452" i="21"/>
  <c r="G6452" i="21" s="1"/>
  <c r="I6452" i="21" s="1"/>
  <c r="E6453" i="21"/>
  <c r="G6453" i="21" s="1"/>
  <c r="E6454" i="21"/>
  <c r="G6454" i="21" s="1"/>
  <c r="I6454" i="21" s="1"/>
  <c r="J6454" i="21" s="1"/>
  <c r="L6454" i="21" s="1"/>
  <c r="E6455" i="21"/>
  <c r="G6455" i="21" s="1"/>
  <c r="I6455" i="21" s="1"/>
  <c r="J6455" i="21" s="1"/>
  <c r="L6455" i="21" s="1"/>
  <c r="E6456" i="21"/>
  <c r="G6456" i="21" s="1"/>
  <c r="I6456" i="21" s="1"/>
  <c r="E6457" i="21"/>
  <c r="G6457" i="21" s="1"/>
  <c r="I6457" i="21" s="1"/>
  <c r="E6458" i="21"/>
  <c r="G6458" i="21" s="1"/>
  <c r="I6458" i="21" s="1"/>
  <c r="J6458" i="21" s="1"/>
  <c r="L6458" i="21" s="1"/>
  <c r="E6459" i="21"/>
  <c r="G6459" i="21" s="1"/>
  <c r="I6459" i="21" s="1"/>
  <c r="J6459" i="21" s="1"/>
  <c r="L6459" i="21" s="1"/>
  <c r="E6460" i="21"/>
  <c r="G6460" i="21" s="1"/>
  <c r="I6460" i="21" s="1"/>
  <c r="E6461" i="21"/>
  <c r="G6461" i="21" s="1"/>
  <c r="E6462" i="21"/>
  <c r="G6462" i="21" s="1"/>
  <c r="I6462" i="21" s="1"/>
  <c r="E6463" i="21"/>
  <c r="G6463" i="21" s="1"/>
  <c r="I6463" i="21" s="1"/>
  <c r="E6464" i="21"/>
  <c r="G6464" i="21" s="1"/>
  <c r="I6464" i="21" s="1"/>
  <c r="E6465" i="21"/>
  <c r="G6465" i="21" s="1"/>
  <c r="I6465" i="21" s="1"/>
  <c r="E6466" i="21"/>
  <c r="G6466" i="21" s="1"/>
  <c r="I6466" i="21" s="1"/>
  <c r="J6466" i="21" s="1"/>
  <c r="E6467" i="21"/>
  <c r="G6467" i="21" s="1"/>
  <c r="I6467" i="21" s="1"/>
  <c r="J6467" i="21" s="1"/>
  <c r="E6468" i="21"/>
  <c r="G6468" i="21" s="1"/>
  <c r="E6469" i="21"/>
  <c r="G6469" i="21" s="1"/>
  <c r="E6470" i="21"/>
  <c r="G6470" i="21" s="1"/>
  <c r="I6470" i="21" s="1"/>
  <c r="J6470" i="21" s="1"/>
  <c r="E6471" i="21"/>
  <c r="G6471" i="21" s="1"/>
  <c r="I6471" i="21" s="1"/>
  <c r="J6471" i="21" s="1"/>
  <c r="E6472" i="21"/>
  <c r="G6472" i="21" s="1"/>
  <c r="I6472" i="21" s="1"/>
  <c r="E6473" i="21"/>
  <c r="G6473" i="21" s="1"/>
  <c r="I6473" i="21" s="1"/>
  <c r="E6474" i="21"/>
  <c r="G6474" i="21" s="1"/>
  <c r="I6474" i="21" s="1"/>
  <c r="J6474" i="21" s="1"/>
  <c r="E6475" i="21"/>
  <c r="G6475" i="21" s="1"/>
  <c r="I6475" i="21" s="1"/>
  <c r="E6476" i="21"/>
  <c r="G6476" i="21" s="1"/>
  <c r="I6476" i="21" s="1"/>
  <c r="E6477" i="21"/>
  <c r="G6477" i="21" s="1"/>
  <c r="E6478" i="21"/>
  <c r="G6478" i="21" s="1"/>
  <c r="I6478" i="21" s="1"/>
  <c r="E6479" i="21"/>
  <c r="G6479" i="21" s="1"/>
  <c r="I6479" i="21" s="1"/>
  <c r="J6479" i="21" s="1"/>
  <c r="E6480" i="21"/>
  <c r="G6480" i="21" s="1"/>
  <c r="E6481" i="21"/>
  <c r="G6481" i="21" s="1"/>
  <c r="I6481" i="21" s="1"/>
  <c r="E6482" i="21"/>
  <c r="G6482" i="21" s="1"/>
  <c r="I6482" i="21" s="1"/>
  <c r="J6482" i="21" s="1"/>
  <c r="E6483" i="21"/>
  <c r="G6483" i="21" s="1"/>
  <c r="I6483" i="21" s="1"/>
  <c r="J6483" i="21" s="1"/>
  <c r="E6484" i="21"/>
  <c r="G6484" i="21" s="1"/>
  <c r="I6484" i="21" s="1"/>
  <c r="E6485" i="21"/>
  <c r="G6485" i="21" s="1"/>
  <c r="E6486" i="21"/>
  <c r="G6486" i="21" s="1"/>
  <c r="I6486" i="21" s="1"/>
  <c r="E6487" i="21"/>
  <c r="G6487" i="21" s="1"/>
  <c r="I6487" i="21" s="1"/>
  <c r="E6488" i="21"/>
  <c r="G6488" i="21" s="1"/>
  <c r="I6488" i="21" s="1"/>
  <c r="E6489" i="21"/>
  <c r="G6489" i="21" s="1"/>
  <c r="I6489" i="21" s="1"/>
  <c r="E6490" i="21"/>
  <c r="G6490" i="21" s="1"/>
  <c r="I6490" i="21" s="1"/>
  <c r="J6490" i="21" s="1"/>
  <c r="E6491" i="21"/>
  <c r="G6491" i="21" s="1"/>
  <c r="I6491" i="21" s="1"/>
  <c r="J6491" i="21" s="1"/>
  <c r="E6492" i="21"/>
  <c r="G6492" i="21" s="1"/>
  <c r="I6492" i="21" s="1"/>
  <c r="E6493" i="21"/>
  <c r="G6493" i="21" s="1"/>
  <c r="E6494" i="21"/>
  <c r="G6494" i="21" s="1"/>
  <c r="I6494" i="21" s="1"/>
  <c r="E6495" i="21"/>
  <c r="G6495" i="21" s="1"/>
  <c r="I6495" i="21" s="1"/>
  <c r="E6496" i="21"/>
  <c r="G6496" i="21" s="1"/>
  <c r="I6496" i="21" s="1"/>
  <c r="E6497" i="21"/>
  <c r="G6497" i="21" s="1"/>
  <c r="I6497" i="21" s="1"/>
  <c r="E6498" i="21"/>
  <c r="G6498" i="21" s="1"/>
  <c r="I6498" i="21" s="1"/>
  <c r="E6499" i="21"/>
  <c r="G6499" i="21" s="1"/>
  <c r="I6499" i="21" s="1"/>
  <c r="E6500" i="21"/>
  <c r="G6500" i="21" s="1"/>
  <c r="E6501" i="21"/>
  <c r="G6501" i="21" s="1"/>
  <c r="E6502" i="21"/>
  <c r="G6502" i="21" s="1"/>
  <c r="I6502" i="21" s="1"/>
  <c r="J6502" i="21" s="1"/>
  <c r="L6502" i="21" s="1"/>
  <c r="E6503" i="21"/>
  <c r="G6503" i="21" s="1"/>
  <c r="I6503" i="21" s="1"/>
  <c r="J6503" i="21" s="1"/>
  <c r="L6503" i="21" s="1"/>
  <c r="E6504" i="21"/>
  <c r="G6504" i="21" s="1"/>
  <c r="I6504" i="21" s="1"/>
  <c r="E6505" i="21"/>
  <c r="G6505" i="21" s="1"/>
  <c r="I6505" i="21" s="1"/>
  <c r="E6506" i="21"/>
  <c r="G6506" i="21" s="1"/>
  <c r="I6506" i="21" s="1"/>
  <c r="J6506" i="21" s="1"/>
  <c r="E6507" i="21"/>
  <c r="G6507" i="21" s="1"/>
  <c r="I6507" i="21" s="1"/>
  <c r="E6508" i="21"/>
  <c r="G6508" i="21" s="1"/>
  <c r="I6508" i="21" s="1"/>
  <c r="E6509" i="21"/>
  <c r="G6509" i="21" s="1"/>
  <c r="E6510" i="21"/>
  <c r="G6510" i="21" s="1"/>
  <c r="I6510" i="21" s="1"/>
  <c r="E6511" i="21"/>
  <c r="G6511" i="21" s="1"/>
  <c r="I6511" i="21" s="1"/>
  <c r="J6511" i="21" s="1"/>
  <c r="E6512" i="21"/>
  <c r="G6512" i="21" s="1"/>
  <c r="E6513" i="21"/>
  <c r="G6513" i="21" s="1"/>
  <c r="I6513" i="21" s="1"/>
  <c r="E6514" i="21"/>
  <c r="G6514" i="21" s="1"/>
  <c r="I6514" i="21" s="1"/>
  <c r="J6514" i="21" s="1"/>
  <c r="L6514" i="21" s="1"/>
  <c r="E6515" i="21"/>
  <c r="G6515" i="21" s="1"/>
  <c r="I6515" i="21" s="1"/>
  <c r="J6515" i="21" s="1"/>
  <c r="E6516" i="21"/>
  <c r="G6516" i="21" s="1"/>
  <c r="E6517" i="21"/>
  <c r="G6517" i="21" s="1"/>
  <c r="E6518" i="21"/>
  <c r="G6518" i="21" s="1"/>
  <c r="I6518" i="21" s="1"/>
  <c r="J6518" i="21" s="1"/>
  <c r="E6519" i="21"/>
  <c r="G6519" i="21" s="1"/>
  <c r="E6520" i="21"/>
  <c r="G6520" i="21" s="1"/>
  <c r="I6520" i="21" s="1"/>
  <c r="E6521" i="21"/>
  <c r="G6521" i="21" s="1"/>
  <c r="I6521" i="21" s="1"/>
  <c r="J6521" i="21" s="1"/>
  <c r="E6522" i="21"/>
  <c r="G6522" i="21" s="1"/>
  <c r="I6522" i="21" s="1"/>
  <c r="J6522" i="21" s="1"/>
  <c r="E6523" i="21"/>
  <c r="G6523" i="21" s="1"/>
  <c r="I6523" i="21" s="1"/>
  <c r="J6523" i="21" s="1"/>
  <c r="E6524" i="21"/>
  <c r="G6524" i="21" s="1"/>
  <c r="I6524" i="21" s="1"/>
  <c r="E6525" i="21"/>
  <c r="G6525" i="21" s="1"/>
  <c r="E6526" i="21"/>
  <c r="G6526" i="21" s="1"/>
  <c r="I6526" i="21" s="1"/>
  <c r="E6527" i="21"/>
  <c r="G6527" i="21" s="1"/>
  <c r="E6528" i="21"/>
  <c r="G6528" i="21" s="1"/>
  <c r="I6528" i="21" s="1"/>
  <c r="E6529" i="21"/>
  <c r="G6529" i="21" s="1"/>
  <c r="I6529" i="21" s="1"/>
  <c r="J6529" i="21" s="1"/>
  <c r="L6529" i="21" s="1"/>
  <c r="E6530" i="21"/>
  <c r="G6530" i="21" s="1"/>
  <c r="I6530" i="21" s="1"/>
  <c r="J6530" i="21" s="1"/>
  <c r="L6530" i="21" s="1"/>
  <c r="E6531" i="21"/>
  <c r="G6531" i="21" s="1"/>
  <c r="I6531" i="21" s="1"/>
  <c r="J6531" i="21" s="1"/>
  <c r="E6532" i="21"/>
  <c r="G6532" i="21" s="1"/>
  <c r="E6533" i="21"/>
  <c r="G6533" i="21" s="1"/>
  <c r="E6534" i="21"/>
  <c r="G6534" i="21" s="1"/>
  <c r="I6534" i="21" s="1"/>
  <c r="J6534" i="21" s="1"/>
  <c r="E6535" i="21"/>
  <c r="G6535" i="21" s="1"/>
  <c r="E6536" i="21"/>
  <c r="G6536" i="21" s="1"/>
  <c r="I6536" i="21" s="1"/>
  <c r="E6537" i="21"/>
  <c r="G6537" i="21" s="1"/>
  <c r="I6537" i="21" s="1"/>
  <c r="J6537" i="21" s="1"/>
  <c r="E6538" i="21"/>
  <c r="G6538" i="21" s="1"/>
  <c r="I6538" i="21" s="1"/>
  <c r="J6538" i="21" s="1"/>
  <c r="E6539" i="21"/>
  <c r="G6539" i="21" s="1"/>
  <c r="I6539" i="21" s="1"/>
  <c r="E6540" i="21"/>
  <c r="G6540" i="21" s="1"/>
  <c r="I6540" i="21" s="1"/>
  <c r="E6541" i="21"/>
  <c r="G6541" i="21" s="1"/>
  <c r="E6542" i="21"/>
  <c r="G6542" i="21" s="1"/>
  <c r="I6542" i="21" s="1"/>
  <c r="E6543" i="21"/>
  <c r="G6543" i="21" s="1"/>
  <c r="E6544" i="21"/>
  <c r="G6544" i="21" s="1"/>
  <c r="I6544" i="21" s="1"/>
  <c r="E6545" i="21"/>
  <c r="G6545" i="21" s="1"/>
  <c r="I6545" i="21" s="1"/>
  <c r="E6546" i="21"/>
  <c r="G6546" i="21" s="1"/>
  <c r="I6546" i="21" s="1"/>
  <c r="E6547" i="21"/>
  <c r="G6547" i="21" s="1"/>
  <c r="I6547" i="21" s="1"/>
  <c r="J6547" i="21" s="1"/>
  <c r="L6547" i="21" s="1"/>
  <c r="E6548" i="21"/>
  <c r="G6548" i="21" s="1"/>
  <c r="E6549" i="21"/>
  <c r="G6549" i="21" s="1"/>
  <c r="E6550" i="21"/>
  <c r="G6550" i="21" s="1"/>
  <c r="I6550" i="21" s="1"/>
  <c r="J6550" i="21" s="1"/>
  <c r="L6550" i="21" s="1"/>
  <c r="E6551" i="21"/>
  <c r="G6551" i="21" s="1"/>
  <c r="E6552" i="21"/>
  <c r="G6552" i="21" s="1"/>
  <c r="I6552" i="21" s="1"/>
  <c r="E6553" i="21"/>
  <c r="G6553" i="21" s="1"/>
  <c r="I6553" i="21" s="1"/>
  <c r="J6553" i="21" s="1"/>
  <c r="L6553" i="21" s="1"/>
  <c r="E6554" i="21"/>
  <c r="G6554" i="21" s="1"/>
  <c r="I6554" i="21" s="1"/>
  <c r="J6554" i="21" s="1"/>
  <c r="L6554" i="21" s="1"/>
  <c r="E6555" i="21"/>
  <c r="G6555" i="21" s="1"/>
  <c r="I6555" i="21" s="1"/>
  <c r="E6556" i="21"/>
  <c r="G6556" i="21" s="1"/>
  <c r="I6556" i="21" s="1"/>
  <c r="E6557" i="21"/>
  <c r="G6557" i="21" s="1"/>
  <c r="E6558" i="21"/>
  <c r="G6558" i="21" s="1"/>
  <c r="I6558" i="21" s="1"/>
  <c r="E6559" i="21"/>
  <c r="G6559" i="21" s="1"/>
  <c r="E6560" i="21"/>
  <c r="G6560" i="21" s="1"/>
  <c r="I6560" i="21" s="1"/>
  <c r="E6561" i="21"/>
  <c r="G6561" i="21" s="1"/>
  <c r="I6561" i="21" s="1"/>
  <c r="E6562" i="21"/>
  <c r="G6562" i="21" s="1"/>
  <c r="I6562" i="21" s="1"/>
  <c r="E6563" i="21"/>
  <c r="G6563" i="21" s="1"/>
  <c r="I6563" i="21" s="1"/>
  <c r="E6564" i="21"/>
  <c r="G6564" i="21" s="1"/>
  <c r="I6564" i="21" s="1"/>
  <c r="E6565" i="21"/>
  <c r="G6565" i="21" s="1"/>
  <c r="E6566" i="21"/>
  <c r="G6566" i="21" s="1"/>
  <c r="I6566" i="21" s="1"/>
  <c r="E6567" i="21"/>
  <c r="G6567" i="21" s="1"/>
  <c r="I6567" i="21" s="1"/>
  <c r="E6568" i="21"/>
  <c r="G6568" i="21" s="1"/>
  <c r="I6568" i="21" s="1"/>
  <c r="E6569" i="21"/>
  <c r="G6569" i="21" s="1"/>
  <c r="I6569" i="21" s="1"/>
  <c r="E6570" i="21"/>
  <c r="G6570" i="21" s="1"/>
  <c r="I6570" i="21" s="1"/>
  <c r="J6570" i="21" s="1"/>
  <c r="E6571" i="21"/>
  <c r="G6571" i="21" s="1"/>
  <c r="I6571" i="21" s="1"/>
  <c r="E6572" i="21"/>
  <c r="G6572" i="21" s="1"/>
  <c r="I6572" i="21" s="1"/>
  <c r="J6572" i="21" s="1"/>
  <c r="L6572" i="21" s="1"/>
  <c r="E6573" i="21"/>
  <c r="G6573" i="21" s="1"/>
  <c r="E6574" i="21"/>
  <c r="G6574" i="21" s="1"/>
  <c r="I6574" i="21" s="1"/>
  <c r="E6575" i="21"/>
  <c r="G6575" i="21" s="1"/>
  <c r="E6576" i="21"/>
  <c r="G6576" i="21" s="1"/>
  <c r="E6577" i="21"/>
  <c r="G6577" i="21" s="1"/>
  <c r="E6578" i="21"/>
  <c r="G6578" i="21" s="1"/>
  <c r="I6578" i="21" s="1"/>
  <c r="J6578" i="21" s="1"/>
  <c r="L6578" i="21" s="1"/>
  <c r="E6579" i="21"/>
  <c r="G6579" i="21" s="1"/>
  <c r="I6579" i="21" s="1"/>
  <c r="E6580" i="21"/>
  <c r="G6580" i="21" s="1"/>
  <c r="I6580" i="21" s="1"/>
  <c r="J6580" i="21" s="1"/>
  <c r="L6580" i="21" s="1"/>
  <c r="E6581" i="21"/>
  <c r="G6581" i="21" s="1"/>
  <c r="E6582" i="21"/>
  <c r="G6582" i="21" s="1"/>
  <c r="I6582" i="21" s="1"/>
  <c r="E6583" i="21"/>
  <c r="G6583" i="21" s="1"/>
  <c r="E6584" i="21"/>
  <c r="G6584" i="21" s="1"/>
  <c r="E6585" i="21"/>
  <c r="G6585" i="21" s="1"/>
  <c r="E6586" i="21"/>
  <c r="G6586" i="21" s="1"/>
  <c r="I6586" i="21" s="1"/>
  <c r="J6586" i="21" s="1"/>
  <c r="L6586" i="21" s="1"/>
  <c r="E6587" i="21"/>
  <c r="G6587" i="21" s="1"/>
  <c r="I6587" i="21" s="1"/>
  <c r="E6588" i="21"/>
  <c r="G6588" i="21" s="1"/>
  <c r="I6588" i="21" s="1"/>
  <c r="J6588" i="21" s="1"/>
  <c r="E6589" i="21"/>
  <c r="G6589" i="21" s="1"/>
  <c r="E6590" i="21"/>
  <c r="G6590" i="21" s="1"/>
  <c r="I6590" i="21" s="1"/>
  <c r="E6591" i="21"/>
  <c r="G6591" i="21" s="1"/>
  <c r="E6592" i="21"/>
  <c r="G6592" i="21" s="1"/>
  <c r="E6593" i="21"/>
  <c r="G6593" i="21" s="1"/>
  <c r="E6594" i="21"/>
  <c r="G6594" i="21" s="1"/>
  <c r="I6594" i="21" s="1"/>
  <c r="J6594" i="21" s="1"/>
  <c r="E6595" i="21"/>
  <c r="G6595" i="21" s="1"/>
  <c r="I6595" i="21" s="1"/>
  <c r="E6596" i="21"/>
  <c r="G6596" i="21" s="1"/>
  <c r="I6596" i="21" s="1"/>
  <c r="E6597" i="21"/>
  <c r="G6597" i="21" s="1"/>
  <c r="E6598" i="21"/>
  <c r="G6598" i="21" s="1"/>
  <c r="I6598" i="21" s="1"/>
  <c r="E6599" i="21"/>
  <c r="G6599" i="21" s="1"/>
  <c r="E6600" i="21"/>
  <c r="G6600" i="21" s="1"/>
  <c r="E6601" i="21"/>
  <c r="G6601" i="21" s="1"/>
  <c r="E6602" i="21"/>
  <c r="G6602" i="21" s="1"/>
  <c r="I6602" i="21" s="1"/>
  <c r="J6602" i="21" s="1"/>
  <c r="L6602" i="21" s="1"/>
  <c r="E6603" i="21"/>
  <c r="G6603" i="21" s="1"/>
  <c r="I6603" i="21" s="1"/>
  <c r="E6604" i="21"/>
  <c r="G6604" i="21" s="1"/>
  <c r="I6604" i="21" s="1"/>
  <c r="J6604" i="21" s="1"/>
  <c r="L6604" i="21" s="1"/>
  <c r="E6605" i="21"/>
  <c r="G6605" i="21" s="1"/>
  <c r="E6606" i="21"/>
  <c r="G6606" i="21" s="1"/>
  <c r="I6606" i="21" s="1"/>
  <c r="E6607" i="21"/>
  <c r="G6607" i="21" s="1"/>
  <c r="E6608" i="21"/>
  <c r="G6608" i="21" s="1"/>
  <c r="E6609" i="21"/>
  <c r="G6609" i="21" s="1"/>
  <c r="E6610" i="21"/>
  <c r="G6610" i="21" s="1"/>
  <c r="I6610" i="21" s="1"/>
  <c r="J6610" i="21" s="1"/>
  <c r="E6611" i="21"/>
  <c r="G6611" i="21" s="1"/>
  <c r="I6611" i="21" s="1"/>
  <c r="E6612" i="21"/>
  <c r="G6612" i="21" s="1"/>
  <c r="I6612" i="21" s="1"/>
  <c r="E6613" i="21"/>
  <c r="G6613" i="21" s="1"/>
  <c r="E6614" i="21"/>
  <c r="G6614" i="21" s="1"/>
  <c r="I6614" i="21" s="1"/>
  <c r="E6615" i="21"/>
  <c r="G6615" i="21" s="1"/>
  <c r="E6616" i="21"/>
  <c r="G6616" i="21" s="1"/>
  <c r="E6617" i="21"/>
  <c r="G6617" i="21" s="1"/>
  <c r="E6618" i="21"/>
  <c r="G6618" i="21" s="1"/>
  <c r="I6618" i="21" s="1"/>
  <c r="J6618" i="21" s="1"/>
  <c r="E6619" i="21"/>
  <c r="G6619" i="21" s="1"/>
  <c r="I6619" i="21" s="1"/>
  <c r="E6620" i="21"/>
  <c r="G6620" i="21" s="1"/>
  <c r="I6620" i="21" s="1"/>
  <c r="J6620" i="21" s="1"/>
  <c r="L6620" i="21" s="1"/>
  <c r="E6621" i="21"/>
  <c r="G6621" i="21" s="1"/>
  <c r="E6622" i="21"/>
  <c r="G6622" i="21" s="1"/>
  <c r="I6622" i="21" s="1"/>
  <c r="E6623" i="21"/>
  <c r="G6623" i="21" s="1"/>
  <c r="E6624" i="21"/>
  <c r="G6624" i="21" s="1"/>
  <c r="E6625" i="21"/>
  <c r="G6625" i="21" s="1"/>
  <c r="E6626" i="21"/>
  <c r="G6626" i="21" s="1"/>
  <c r="I6626" i="21" s="1"/>
  <c r="J6626" i="21" s="1"/>
  <c r="L6626" i="21" s="1"/>
  <c r="E6627" i="21"/>
  <c r="G6627" i="21" s="1"/>
  <c r="I6627" i="21" s="1"/>
  <c r="E6628" i="21"/>
  <c r="G6628" i="21" s="1"/>
  <c r="I6628" i="21" s="1"/>
  <c r="J6628" i="21" s="1"/>
  <c r="L6628" i="21" s="1"/>
  <c r="E6629" i="21"/>
  <c r="G6629" i="21" s="1"/>
  <c r="E6630" i="21"/>
  <c r="G6630" i="21" s="1"/>
  <c r="I6630" i="21" s="1"/>
  <c r="E6631" i="21"/>
  <c r="G6631" i="21" s="1"/>
  <c r="E6632" i="21"/>
  <c r="G6632" i="21" s="1"/>
  <c r="E6633" i="21"/>
  <c r="G6633" i="21" s="1"/>
  <c r="E6634" i="21"/>
  <c r="G6634" i="21" s="1"/>
  <c r="I6634" i="21" s="1"/>
  <c r="J6634" i="21" s="1"/>
  <c r="E6635" i="21"/>
  <c r="G6635" i="21" s="1"/>
  <c r="I6635" i="21" s="1"/>
  <c r="E6636" i="21"/>
  <c r="G6636" i="21" s="1"/>
  <c r="I6636" i="21" s="1"/>
  <c r="E6637" i="21"/>
  <c r="G6637" i="21" s="1"/>
  <c r="E6638" i="21"/>
  <c r="G6638" i="21" s="1"/>
  <c r="I6638" i="21" s="1"/>
  <c r="E6639" i="21"/>
  <c r="G6639" i="21" s="1"/>
  <c r="E6640" i="21"/>
  <c r="G6640" i="21" s="1"/>
  <c r="E6641" i="21"/>
  <c r="G6641" i="21" s="1"/>
  <c r="E6642" i="21"/>
  <c r="G6642" i="21" s="1"/>
  <c r="I6642" i="21" s="1"/>
  <c r="J6642" i="21" s="1"/>
  <c r="E6643" i="21"/>
  <c r="G6643" i="21" s="1"/>
  <c r="I6643" i="21" s="1"/>
  <c r="E6644" i="21"/>
  <c r="G6644" i="21" s="1"/>
  <c r="I6644" i="21" s="1"/>
  <c r="J6644" i="21" s="1"/>
  <c r="L6644" i="21" s="1"/>
  <c r="E6645" i="21"/>
  <c r="G6645" i="21" s="1"/>
  <c r="E6646" i="21"/>
  <c r="G6646" i="21" s="1"/>
  <c r="I6646" i="21" s="1"/>
  <c r="E6647" i="21"/>
  <c r="G6647" i="21" s="1"/>
  <c r="E6648" i="21"/>
  <c r="G6648" i="21" s="1"/>
  <c r="E6649" i="21"/>
  <c r="G6649" i="21" s="1"/>
  <c r="E6650" i="21"/>
  <c r="G6650" i="21" s="1"/>
  <c r="I6650" i="21" s="1"/>
  <c r="E6651" i="21"/>
  <c r="G6651" i="21" s="1"/>
  <c r="I6651" i="21" s="1"/>
  <c r="E6652" i="21"/>
  <c r="G6652" i="21" s="1"/>
  <c r="I6652" i="21" s="1"/>
  <c r="J6652" i="21" s="1"/>
  <c r="E6653" i="21"/>
  <c r="G6653" i="21" s="1"/>
  <c r="E6654" i="21"/>
  <c r="G6654" i="21" s="1"/>
  <c r="I6654" i="21" s="1"/>
  <c r="E6655" i="21"/>
  <c r="G6655" i="21" s="1"/>
  <c r="E6656" i="21"/>
  <c r="G6656" i="21" s="1"/>
  <c r="E6657" i="21"/>
  <c r="G6657" i="21" s="1"/>
  <c r="E6658" i="21"/>
  <c r="G6658" i="21" s="1"/>
  <c r="I6658" i="21" s="1"/>
  <c r="E6659" i="21"/>
  <c r="G6659" i="21" s="1"/>
  <c r="I6659" i="21" s="1"/>
  <c r="E6660" i="21"/>
  <c r="G6660" i="21" s="1"/>
  <c r="I6660" i="21" s="1"/>
  <c r="E6661" i="21"/>
  <c r="G6661" i="21" s="1"/>
  <c r="E6662" i="21"/>
  <c r="G6662" i="21" s="1"/>
  <c r="I6662" i="21" s="1"/>
  <c r="E6663" i="21"/>
  <c r="G6663" i="21" s="1"/>
  <c r="E6664" i="21"/>
  <c r="G6664" i="21" s="1"/>
  <c r="E6665" i="21"/>
  <c r="G6665" i="21" s="1"/>
  <c r="E6666" i="21"/>
  <c r="G6666" i="21" s="1"/>
  <c r="I6666" i="21" s="1"/>
  <c r="E6667" i="21"/>
  <c r="G6667" i="21" s="1"/>
  <c r="I6667" i="21" s="1"/>
  <c r="E6668" i="21"/>
  <c r="G6668" i="21" s="1"/>
  <c r="I6668" i="21" s="1"/>
  <c r="J6668" i="21" s="1"/>
  <c r="L6668" i="21" s="1"/>
  <c r="E6669" i="21"/>
  <c r="G6669" i="21" s="1"/>
  <c r="E6670" i="21"/>
  <c r="G6670" i="21" s="1"/>
  <c r="I6670" i="21" s="1"/>
  <c r="J6670" i="21" s="1"/>
  <c r="L6670" i="21" s="1"/>
  <c r="E6671" i="21"/>
  <c r="G6671" i="21" s="1"/>
  <c r="E6672" i="21"/>
  <c r="G6672" i="21" s="1"/>
  <c r="E6673" i="21"/>
  <c r="G6673" i="21" s="1"/>
  <c r="I6673" i="21" s="1"/>
  <c r="E6674" i="21"/>
  <c r="G6674" i="21" s="1"/>
  <c r="I6674" i="21" s="1"/>
  <c r="E6675" i="21"/>
  <c r="G6675" i="21" s="1"/>
  <c r="E6676" i="21"/>
  <c r="G6676" i="21" s="1"/>
  <c r="E6677" i="21"/>
  <c r="G6677" i="21" s="1"/>
  <c r="E6678" i="21"/>
  <c r="G6678" i="21" s="1"/>
  <c r="I6678" i="21" s="1"/>
  <c r="E6679" i="21"/>
  <c r="G6679" i="21" s="1"/>
  <c r="I6679" i="21" s="1"/>
  <c r="E6680" i="21"/>
  <c r="G6680" i="21" s="1"/>
  <c r="E6681" i="21"/>
  <c r="G6681" i="21" s="1"/>
  <c r="E6682" i="21"/>
  <c r="G6682" i="21" s="1"/>
  <c r="I6682" i="21" s="1"/>
  <c r="J6682" i="21" s="1"/>
  <c r="E6683" i="21"/>
  <c r="G6683" i="21" s="1"/>
  <c r="E6684" i="21"/>
  <c r="G6684" i="21" s="1"/>
  <c r="E6685" i="21"/>
  <c r="G6685" i="21" s="1"/>
  <c r="E6686" i="21"/>
  <c r="G6686" i="21" s="1"/>
  <c r="I6686" i="21" s="1"/>
  <c r="E6687" i="21"/>
  <c r="G6687" i="21" s="1"/>
  <c r="I6687" i="21" s="1"/>
  <c r="E6688" i="21"/>
  <c r="G6688" i="21" s="1"/>
  <c r="I6688" i="21" s="1"/>
  <c r="E6689" i="21"/>
  <c r="G6689" i="21" s="1"/>
  <c r="E6690" i="21"/>
  <c r="G6690" i="21" s="1"/>
  <c r="I6690" i="21" s="1"/>
  <c r="J6690" i="21" s="1"/>
  <c r="E6691" i="21"/>
  <c r="G6691" i="21" s="1"/>
  <c r="E6692" i="21"/>
  <c r="G6692" i="21" s="1"/>
  <c r="E6693" i="21"/>
  <c r="G6693" i="21" s="1"/>
  <c r="E6694" i="21"/>
  <c r="G6694" i="21" s="1"/>
  <c r="I6694" i="21" s="1"/>
  <c r="E6695" i="21"/>
  <c r="G6695" i="21" s="1"/>
  <c r="E6696" i="21"/>
  <c r="G6696" i="21" s="1"/>
  <c r="I6696" i="21" s="1"/>
  <c r="J6696" i="21" s="1"/>
  <c r="E6697" i="21"/>
  <c r="G6697" i="21" s="1"/>
  <c r="E6698" i="21"/>
  <c r="G6698" i="21" s="1"/>
  <c r="I6698" i="21" s="1"/>
  <c r="E6699" i="21"/>
  <c r="G6699" i="21" s="1"/>
  <c r="I6699" i="21" s="1"/>
  <c r="E6700" i="21"/>
  <c r="G6700" i="21" s="1"/>
  <c r="I6700" i="21" s="1"/>
  <c r="E6701" i="21"/>
  <c r="G6701" i="21" s="1"/>
  <c r="E6702" i="21"/>
  <c r="G6702" i="21" s="1"/>
  <c r="I6702" i="21" s="1"/>
  <c r="E6703" i="21"/>
  <c r="G6703" i="21" s="1"/>
  <c r="E6704" i="21"/>
  <c r="G6704" i="21" s="1"/>
  <c r="I6704" i="21" s="1"/>
  <c r="E6705" i="21"/>
  <c r="G6705" i="21" s="1"/>
  <c r="E6706" i="21"/>
  <c r="G6706" i="21" s="1"/>
  <c r="I6706" i="21" s="1"/>
  <c r="E6707" i="21"/>
  <c r="G6707" i="21" s="1"/>
  <c r="E6708" i="21"/>
  <c r="G6708" i="21" s="1"/>
  <c r="I6708" i="21" s="1"/>
  <c r="J6708" i="21" s="1"/>
  <c r="E6709" i="21"/>
  <c r="G6709" i="21" s="1"/>
  <c r="E6710" i="21"/>
  <c r="G6710" i="21" s="1"/>
  <c r="I6710" i="21" s="1"/>
  <c r="J6710" i="21" s="1"/>
  <c r="E6711" i="21"/>
  <c r="G6711" i="21" s="1"/>
  <c r="E6712" i="21"/>
  <c r="G6712" i="21" s="1"/>
  <c r="I6712" i="21" s="1"/>
  <c r="J6712" i="21" s="1"/>
  <c r="E6713" i="21"/>
  <c r="G6713" i="21" s="1"/>
  <c r="I6713" i="21" s="1"/>
  <c r="J6713" i="21" s="1"/>
  <c r="E6714" i="21"/>
  <c r="G6714" i="21" s="1"/>
  <c r="E6715" i="21"/>
  <c r="G6715" i="21" s="1"/>
  <c r="I6715" i="21" s="1"/>
  <c r="E6716" i="21"/>
  <c r="G6716" i="21" s="1"/>
  <c r="I6716" i="21" s="1"/>
  <c r="E6717" i="21"/>
  <c r="G6717" i="21" s="1"/>
  <c r="E6718" i="21"/>
  <c r="G6718" i="21" s="1"/>
  <c r="I6718" i="21" s="1"/>
  <c r="E6719" i="21"/>
  <c r="G6719" i="21" s="1"/>
  <c r="E6720" i="21"/>
  <c r="G6720" i="21" s="1"/>
  <c r="I6720" i="21" s="1"/>
  <c r="E6721" i="21"/>
  <c r="G6721" i="21" s="1"/>
  <c r="I6721" i="21" s="1"/>
  <c r="E6722" i="21"/>
  <c r="G6722" i="21" s="1"/>
  <c r="E6723" i="21"/>
  <c r="G6723" i="21" s="1"/>
  <c r="I6723" i="21" s="1"/>
  <c r="E6724" i="21"/>
  <c r="G6724" i="21" s="1"/>
  <c r="E6725" i="21"/>
  <c r="G6725" i="21" s="1"/>
  <c r="I6725" i="21" s="1"/>
  <c r="J6725" i="21" s="1"/>
  <c r="E6726" i="21"/>
  <c r="G6726" i="21" s="1"/>
  <c r="E6727" i="21"/>
  <c r="G6727" i="21" s="1"/>
  <c r="E6728" i="21"/>
  <c r="G6728" i="21" s="1"/>
  <c r="E6729" i="21"/>
  <c r="G6729" i="21" s="1"/>
  <c r="E6730" i="21"/>
  <c r="G6730" i="21" s="1"/>
  <c r="E6731" i="21"/>
  <c r="G6731" i="21" s="1"/>
  <c r="I6731" i="21" s="1"/>
  <c r="J6731" i="21" s="1"/>
  <c r="E6732" i="21"/>
  <c r="G6732" i="21" s="1"/>
  <c r="E6733" i="21"/>
  <c r="G6733" i="21" s="1"/>
  <c r="I6733" i="21" s="1"/>
  <c r="J6733" i="21" s="1"/>
  <c r="E6734" i="21"/>
  <c r="G6734" i="21" s="1"/>
  <c r="E6735" i="21"/>
  <c r="G6735" i="21" s="1"/>
  <c r="E6736" i="21"/>
  <c r="G6736" i="21" s="1"/>
  <c r="E6737" i="21"/>
  <c r="G6737" i="21" s="1"/>
  <c r="E6738" i="21"/>
  <c r="G6738" i="21" s="1"/>
  <c r="E6739" i="21"/>
  <c r="G6739" i="21" s="1"/>
  <c r="I6739" i="21" s="1"/>
  <c r="J6739" i="21" s="1"/>
  <c r="L6739" i="21" s="1"/>
  <c r="E6740" i="21"/>
  <c r="G6740" i="21" s="1"/>
  <c r="E6741" i="21"/>
  <c r="G6741" i="21" s="1"/>
  <c r="I6741" i="21" s="1"/>
  <c r="J6741" i="21" s="1"/>
  <c r="L6741" i="21" s="1"/>
  <c r="E6742" i="21"/>
  <c r="G6742" i="21" s="1"/>
  <c r="E6743" i="21"/>
  <c r="G6743" i="21" s="1"/>
  <c r="E6744" i="21"/>
  <c r="G6744" i="21" s="1"/>
  <c r="E6745" i="21"/>
  <c r="G6745" i="21" s="1"/>
  <c r="I6745" i="21" s="1"/>
  <c r="J6745" i="21" s="1"/>
  <c r="L6745" i="21" s="1"/>
  <c r="E6746" i="21"/>
  <c r="G6746" i="21" s="1"/>
  <c r="E6747" i="21"/>
  <c r="G6747" i="21" s="1"/>
  <c r="I6747" i="21" s="1"/>
  <c r="J6747" i="21" s="1"/>
  <c r="L6747" i="21" s="1"/>
  <c r="E6748" i="21"/>
  <c r="G6748" i="21" s="1"/>
  <c r="E6749" i="21"/>
  <c r="G6749" i="21" s="1"/>
  <c r="E6750" i="21"/>
  <c r="G6750" i="21" s="1"/>
  <c r="E6751" i="21"/>
  <c r="G6751" i="21" s="1"/>
  <c r="E6752" i="21"/>
  <c r="G6752" i="21" s="1"/>
  <c r="E6753" i="21"/>
  <c r="G6753" i="21" s="1"/>
  <c r="E6754" i="21"/>
  <c r="G6754" i="21" s="1"/>
  <c r="E6755" i="21"/>
  <c r="G6755" i="21" s="1"/>
  <c r="I6755" i="21" s="1"/>
  <c r="J6755" i="21" s="1"/>
  <c r="E6756" i="21"/>
  <c r="G6756" i="21" s="1"/>
  <c r="E6757" i="21"/>
  <c r="G6757" i="21" s="1"/>
  <c r="I6757" i="21" s="1"/>
  <c r="E6758" i="21"/>
  <c r="G6758" i="21" s="1"/>
  <c r="E6759" i="21"/>
  <c r="G6759" i="21" s="1"/>
  <c r="E6760" i="21"/>
  <c r="G6760" i="21" s="1"/>
  <c r="E6761" i="21"/>
  <c r="G6761" i="21" s="1"/>
  <c r="I6761" i="21" s="1"/>
  <c r="J6761" i="21" s="1"/>
  <c r="E6762" i="21"/>
  <c r="G6762" i="21" s="1"/>
  <c r="E6763" i="21"/>
  <c r="G6763" i="21" s="1"/>
  <c r="I6763" i="21" s="1"/>
  <c r="J6763" i="21" s="1"/>
  <c r="L6763" i="21" s="1"/>
  <c r="E6764" i="21"/>
  <c r="G6764" i="21" s="1"/>
  <c r="E6765" i="21"/>
  <c r="G6765" i="21" s="1"/>
  <c r="I6765" i="21" s="1"/>
  <c r="J6765" i="21" s="1"/>
  <c r="L6765" i="21" s="1"/>
  <c r="E6766" i="21"/>
  <c r="G6766" i="21" s="1"/>
  <c r="E6767" i="21"/>
  <c r="G6767" i="21" s="1"/>
  <c r="E6768" i="21"/>
  <c r="G6768" i="21" s="1"/>
  <c r="E6769" i="21"/>
  <c r="G6769" i="21" s="1"/>
  <c r="E6770" i="21"/>
  <c r="G6770" i="21" s="1"/>
  <c r="E6771" i="21"/>
  <c r="G6771" i="21" s="1"/>
  <c r="I6771" i="21" s="1"/>
  <c r="J6771" i="21" s="1"/>
  <c r="L6771" i="21" s="1"/>
  <c r="E6772" i="21"/>
  <c r="G6772" i="21" s="1"/>
  <c r="E6773" i="21"/>
  <c r="G6773" i="21" s="1"/>
  <c r="E6774" i="21"/>
  <c r="G6774" i="21" s="1"/>
  <c r="E6775" i="21"/>
  <c r="G6775" i="21" s="1"/>
  <c r="E6776" i="21"/>
  <c r="G6776" i="21" s="1"/>
  <c r="E6777" i="21"/>
  <c r="G6777" i="21" s="1"/>
  <c r="I6777" i="21" s="1"/>
  <c r="J6777" i="21" s="1"/>
  <c r="L6777" i="21" s="1"/>
  <c r="E6778" i="21"/>
  <c r="G6778" i="21" s="1"/>
  <c r="E6779" i="21"/>
  <c r="G6779" i="21" s="1"/>
  <c r="I6779" i="21" s="1"/>
  <c r="K6779" i="21" s="1"/>
  <c r="E6780" i="21"/>
  <c r="G6780" i="21" s="1"/>
  <c r="E6781" i="21"/>
  <c r="G6781" i="21" s="1"/>
  <c r="E6782" i="21"/>
  <c r="G6782" i="21" s="1"/>
  <c r="E6783" i="21"/>
  <c r="G6783" i="21" s="1"/>
  <c r="E6784" i="21"/>
  <c r="G6784" i="21" s="1"/>
  <c r="E6785" i="21"/>
  <c r="G6785" i="21" s="1"/>
  <c r="E6786" i="21"/>
  <c r="G6786" i="21" s="1"/>
  <c r="E6787" i="21"/>
  <c r="G6787" i="21" s="1"/>
  <c r="I6787" i="21" s="1"/>
  <c r="J6787" i="21" s="1"/>
  <c r="L6787" i="21" s="1"/>
  <c r="E6788" i="21"/>
  <c r="G6788" i="21" s="1"/>
  <c r="E6789" i="21"/>
  <c r="G6789" i="21" s="1"/>
  <c r="I6789" i="21" s="1"/>
  <c r="E6790" i="21"/>
  <c r="G6790" i="21" s="1"/>
  <c r="E6791" i="21"/>
  <c r="G6791" i="21" s="1"/>
  <c r="E6792" i="21"/>
  <c r="G6792" i="21" s="1"/>
  <c r="E6793" i="21"/>
  <c r="G6793" i="21" s="1"/>
  <c r="I6793" i="21" s="1"/>
  <c r="J6793" i="21" s="1"/>
  <c r="L6793" i="21" s="1"/>
  <c r="E6794" i="21"/>
  <c r="G6794" i="21" s="1"/>
  <c r="E6795" i="21"/>
  <c r="G6795" i="21" s="1"/>
  <c r="I6795" i="21" s="1"/>
  <c r="J6795" i="21" s="1"/>
  <c r="L6795" i="21" s="1"/>
  <c r="E6796" i="21"/>
  <c r="G6796" i="21" s="1"/>
  <c r="E6797" i="21"/>
  <c r="G6797" i="21" s="1"/>
  <c r="I6797" i="21" s="1"/>
  <c r="J6797" i="21" s="1"/>
  <c r="L6797" i="21" s="1"/>
  <c r="E6798" i="21"/>
  <c r="G6798" i="21" s="1"/>
  <c r="E6799" i="21"/>
  <c r="G6799" i="21" s="1"/>
  <c r="E6800" i="21"/>
  <c r="G6800" i="21" s="1"/>
  <c r="E6801" i="21"/>
  <c r="G6801" i="21" s="1"/>
  <c r="E6802" i="21"/>
  <c r="G6802" i="21" s="1"/>
  <c r="E6803" i="21"/>
  <c r="G6803" i="21" s="1"/>
  <c r="I6803" i="21" s="1"/>
  <c r="E6804" i="21"/>
  <c r="G6804" i="21" s="1"/>
  <c r="E6805" i="21"/>
  <c r="G6805" i="21" s="1"/>
  <c r="E6806" i="21"/>
  <c r="G6806" i="21" s="1"/>
  <c r="E6807" i="21"/>
  <c r="G6807" i="21" s="1"/>
  <c r="E6808" i="21"/>
  <c r="G6808" i="21" s="1"/>
  <c r="E6809" i="21"/>
  <c r="G6809" i="21" s="1"/>
  <c r="I6809" i="21" s="1"/>
  <c r="K6809" i="21" s="1"/>
  <c r="E6810" i="21"/>
  <c r="G6810" i="21" s="1"/>
  <c r="E6811" i="21"/>
  <c r="G6811" i="21" s="1"/>
  <c r="I6811" i="21" s="1"/>
  <c r="J6811" i="21" s="1"/>
  <c r="E6812" i="21"/>
  <c r="G6812" i="21" s="1"/>
  <c r="E6813" i="21"/>
  <c r="G6813" i="21" s="1"/>
  <c r="E6814" i="21"/>
  <c r="G6814" i="21" s="1"/>
  <c r="E6815" i="21"/>
  <c r="G6815" i="21" s="1"/>
  <c r="E6816" i="21"/>
  <c r="G6816" i="21" s="1"/>
  <c r="E6817" i="21"/>
  <c r="G6817" i="21" s="1"/>
  <c r="E6818" i="21"/>
  <c r="G6818" i="21" s="1"/>
  <c r="E6819" i="21"/>
  <c r="G6819" i="21" s="1"/>
  <c r="I6819" i="21" s="1"/>
  <c r="E6820" i="21"/>
  <c r="G6820" i="21" s="1"/>
  <c r="E6821" i="21"/>
  <c r="G6821" i="21" s="1"/>
  <c r="I6821" i="21" s="1"/>
  <c r="E6822" i="21"/>
  <c r="G6822" i="21" s="1"/>
  <c r="E6823" i="21"/>
  <c r="G6823" i="21" s="1"/>
  <c r="E6824" i="21"/>
  <c r="G6824" i="21" s="1"/>
  <c r="E6825" i="21"/>
  <c r="G6825" i="21" s="1"/>
  <c r="I6825" i="21" s="1"/>
  <c r="J6825" i="21" s="1"/>
  <c r="E6826" i="21"/>
  <c r="G6826" i="21" s="1"/>
  <c r="E6827" i="21"/>
  <c r="G6827" i="21" s="1"/>
  <c r="I6827" i="21" s="1"/>
  <c r="K6827" i="21" s="1"/>
  <c r="E6828" i="21"/>
  <c r="G6828" i="21" s="1"/>
  <c r="E6829" i="21"/>
  <c r="G6829" i="21" s="1"/>
  <c r="I6829" i="21" s="1"/>
  <c r="K6829" i="21" s="1"/>
  <c r="E6830" i="21"/>
  <c r="G6830" i="21" s="1"/>
  <c r="E6831" i="21"/>
  <c r="G6831" i="21" s="1"/>
  <c r="E6832" i="21"/>
  <c r="G6832" i="21" s="1"/>
  <c r="E6833" i="21"/>
  <c r="G6833" i="21" s="1"/>
  <c r="E6834" i="21"/>
  <c r="G6834" i="21" s="1"/>
  <c r="E6835" i="21"/>
  <c r="G6835" i="21" s="1"/>
  <c r="I6835" i="21" s="1"/>
  <c r="J6835" i="21" s="1"/>
  <c r="L6835" i="21" s="1"/>
  <c r="E6836" i="21"/>
  <c r="G6836" i="21" s="1"/>
  <c r="E6837" i="21"/>
  <c r="G6837" i="21" s="1"/>
  <c r="E6838" i="21"/>
  <c r="G6838" i="21" s="1"/>
  <c r="E6839" i="21"/>
  <c r="G6839" i="21" s="1"/>
  <c r="E6840" i="21"/>
  <c r="G6840" i="21" s="1"/>
  <c r="E6841" i="21"/>
  <c r="G6841" i="21" s="1"/>
  <c r="I6841" i="21" s="1"/>
  <c r="J6841" i="21" s="1"/>
  <c r="L6841" i="21" s="1"/>
  <c r="E6842" i="21"/>
  <c r="G6842" i="21" s="1"/>
  <c r="E6843" i="21"/>
  <c r="G6843" i="21" s="1"/>
  <c r="I6843" i="21" s="1"/>
  <c r="J6843" i="21" s="1"/>
  <c r="L6843" i="21" s="1"/>
  <c r="E6844" i="21"/>
  <c r="G6844" i="21" s="1"/>
  <c r="E6845" i="21"/>
  <c r="G6845" i="21" s="1"/>
  <c r="E6846" i="21"/>
  <c r="G6846" i="21" s="1"/>
  <c r="E6847" i="21"/>
  <c r="G6847" i="21" s="1"/>
  <c r="E6848" i="21"/>
  <c r="G6848" i="21" s="1"/>
  <c r="E6849" i="21"/>
  <c r="G6849" i="21" s="1"/>
  <c r="E6850" i="21"/>
  <c r="G6850" i="21" s="1"/>
  <c r="E6851" i="21"/>
  <c r="G6851" i="21" s="1"/>
  <c r="I6851" i="21" s="1"/>
  <c r="E6852" i="21"/>
  <c r="G6852" i="21" s="1"/>
  <c r="E6853" i="21"/>
  <c r="G6853" i="21" s="1"/>
  <c r="I6853" i="21" s="1"/>
  <c r="E6854" i="21"/>
  <c r="G6854" i="21" s="1"/>
  <c r="E6855" i="21"/>
  <c r="G6855" i="21" s="1"/>
  <c r="E6856" i="21"/>
  <c r="G6856" i="21" s="1"/>
  <c r="E6857" i="21"/>
  <c r="G6857" i="21" s="1"/>
  <c r="I6857" i="21" s="1"/>
  <c r="J6857" i="21" s="1"/>
  <c r="E6858" i="21"/>
  <c r="G6858" i="21" s="1"/>
  <c r="E6859" i="21"/>
  <c r="G6859" i="21" s="1"/>
  <c r="I6859" i="21" s="1"/>
  <c r="J6859" i="21" s="1"/>
  <c r="L6859" i="21" s="1"/>
  <c r="E6860" i="21"/>
  <c r="G6860" i="21" s="1"/>
  <c r="E6861" i="21"/>
  <c r="G6861" i="21" s="1"/>
  <c r="I6861" i="21" s="1"/>
  <c r="J6861" i="21" s="1"/>
  <c r="L6861" i="21" s="1"/>
  <c r="E6862" i="21"/>
  <c r="G6862" i="21" s="1"/>
  <c r="E6863" i="21"/>
  <c r="G6863" i="21" s="1"/>
  <c r="E6864" i="21"/>
  <c r="G6864" i="21" s="1"/>
  <c r="E6865" i="21"/>
  <c r="G6865" i="21" s="1"/>
  <c r="E6866" i="21"/>
  <c r="G6866" i="21" s="1"/>
  <c r="E6867" i="21"/>
  <c r="G6867" i="21" s="1"/>
  <c r="I6867" i="21" s="1"/>
  <c r="J6867" i="21" s="1"/>
  <c r="E6868" i="21"/>
  <c r="G6868" i="21" s="1"/>
  <c r="E6869" i="21"/>
  <c r="G6869" i="21" s="1"/>
  <c r="E6870" i="21"/>
  <c r="G6870" i="21" s="1"/>
  <c r="E6871" i="21"/>
  <c r="G6871" i="21" s="1"/>
  <c r="E6872" i="21"/>
  <c r="G6872" i="21" s="1"/>
  <c r="E6873" i="21"/>
  <c r="G6873" i="21" s="1"/>
  <c r="I6873" i="21" s="1"/>
  <c r="J6873" i="21" s="1"/>
  <c r="L6873" i="21" s="1"/>
  <c r="E6874" i="21"/>
  <c r="G6874" i="21" s="1"/>
  <c r="E6875" i="21"/>
  <c r="G6875" i="21" s="1"/>
  <c r="I6875" i="21" s="1"/>
  <c r="J6875" i="21" s="1"/>
  <c r="E6876" i="21"/>
  <c r="G6876" i="21" s="1"/>
  <c r="E6877" i="21"/>
  <c r="G6877" i="21" s="1"/>
  <c r="E6878" i="21"/>
  <c r="G6878" i="21" s="1"/>
  <c r="E6879" i="21"/>
  <c r="G6879" i="21" s="1"/>
  <c r="E6880" i="21"/>
  <c r="G6880" i="21" s="1"/>
  <c r="E6881" i="21"/>
  <c r="G6881" i="21" s="1"/>
  <c r="E6882" i="21"/>
  <c r="G6882" i="21" s="1"/>
  <c r="E6883" i="21"/>
  <c r="G6883" i="21" s="1"/>
  <c r="I6883" i="21" s="1"/>
  <c r="J6883" i="21" s="1"/>
  <c r="E6884" i="21"/>
  <c r="G6884" i="21" s="1"/>
  <c r="E6885" i="21"/>
  <c r="G6885" i="21" s="1"/>
  <c r="I6885" i="21" s="1"/>
  <c r="E6886" i="21"/>
  <c r="G6886" i="21" s="1"/>
  <c r="E6887" i="21"/>
  <c r="G6887" i="21" s="1"/>
  <c r="E6888" i="21"/>
  <c r="G6888" i="21" s="1"/>
  <c r="E6889" i="21"/>
  <c r="G6889" i="21" s="1"/>
  <c r="I6889" i="21" s="1"/>
  <c r="J6889" i="21" s="1"/>
  <c r="L6889" i="21" s="1"/>
  <c r="E6890" i="21"/>
  <c r="G6890" i="21" s="1"/>
  <c r="E6891" i="21"/>
  <c r="G6891" i="21" s="1"/>
  <c r="I6891" i="21" s="1"/>
  <c r="J6891" i="21" s="1"/>
  <c r="L6891" i="21" s="1"/>
  <c r="E6892" i="21"/>
  <c r="G6892" i="21" s="1"/>
  <c r="E6893" i="21"/>
  <c r="G6893" i="21" s="1"/>
  <c r="I6893" i="21" s="1"/>
  <c r="J6893" i="21" s="1"/>
  <c r="L6893" i="21" s="1"/>
  <c r="E6894" i="21"/>
  <c r="G6894" i="21" s="1"/>
  <c r="E6895" i="21"/>
  <c r="G6895" i="21" s="1"/>
  <c r="E6896" i="21"/>
  <c r="G6896" i="21" s="1"/>
  <c r="E6897" i="21"/>
  <c r="G6897" i="21" s="1"/>
  <c r="E6898" i="21"/>
  <c r="G6898" i="21" s="1"/>
  <c r="E6899" i="21"/>
  <c r="G6899" i="21" s="1"/>
  <c r="I6899" i="21" s="1"/>
  <c r="J6899" i="21" s="1"/>
  <c r="E6900" i="21"/>
  <c r="G6900" i="21" s="1"/>
  <c r="E6901" i="21"/>
  <c r="G6901" i="21" s="1"/>
  <c r="E6902" i="21"/>
  <c r="G6902" i="21" s="1"/>
  <c r="E6903" i="21"/>
  <c r="G6903" i="21" s="1"/>
  <c r="E6904" i="21"/>
  <c r="G6904" i="21" s="1"/>
  <c r="E6905" i="21"/>
  <c r="G6905" i="21" s="1"/>
  <c r="I6905" i="21" s="1"/>
  <c r="J6905" i="21" s="1"/>
  <c r="E6906" i="21"/>
  <c r="G6906" i="21" s="1"/>
  <c r="E6907" i="21"/>
  <c r="G6907" i="21" s="1"/>
  <c r="I6907" i="21" s="1"/>
  <c r="J6907" i="21" s="1"/>
  <c r="L6907" i="21" s="1"/>
  <c r="E6908" i="21"/>
  <c r="G6908" i="21" s="1"/>
  <c r="E6909" i="21"/>
  <c r="G6909" i="21" s="1"/>
  <c r="E6910" i="21"/>
  <c r="G6910" i="21" s="1"/>
  <c r="E6911" i="21"/>
  <c r="G6911" i="21" s="1"/>
  <c r="E6912" i="21"/>
  <c r="G6912" i="21" s="1"/>
  <c r="E6913" i="21"/>
  <c r="G6913" i="21" s="1"/>
  <c r="E6914" i="21"/>
  <c r="G6914" i="21" s="1"/>
  <c r="E6915" i="21"/>
  <c r="G6915" i="21" s="1"/>
  <c r="I6915" i="21" s="1"/>
  <c r="J6915" i="21" s="1"/>
  <c r="L6915" i="21" s="1"/>
  <c r="E6916" i="21"/>
  <c r="G6916" i="21" s="1"/>
  <c r="E6917" i="21"/>
  <c r="G6917" i="21" s="1"/>
  <c r="I6917" i="21" s="1"/>
  <c r="E6918" i="21"/>
  <c r="G6918" i="21" s="1"/>
  <c r="E6919" i="21"/>
  <c r="G6919" i="21" s="1"/>
  <c r="E6920" i="21"/>
  <c r="G6920" i="21" s="1"/>
  <c r="E6921" i="21"/>
  <c r="G6921" i="21" s="1"/>
  <c r="I6921" i="21" s="1"/>
  <c r="J6921" i="21" s="1"/>
  <c r="L6921" i="21" s="1"/>
  <c r="E6922" i="21"/>
  <c r="G6922" i="21" s="1"/>
  <c r="E6923" i="21"/>
  <c r="G6923" i="21" s="1"/>
  <c r="I6923" i="21" s="1"/>
  <c r="J6923" i="21" s="1"/>
  <c r="E6924" i="21"/>
  <c r="G6924" i="21" s="1"/>
  <c r="E6925" i="21"/>
  <c r="G6925" i="21" s="1"/>
  <c r="I6925" i="21" s="1"/>
  <c r="E6926" i="21"/>
  <c r="G6926" i="21" s="1"/>
  <c r="E6927" i="21"/>
  <c r="G6927" i="21" s="1"/>
  <c r="E6928" i="21"/>
  <c r="G6928" i="21" s="1"/>
  <c r="E6929" i="21"/>
  <c r="G6929" i="21" s="1"/>
  <c r="E6930" i="21"/>
  <c r="G6930" i="21" s="1"/>
  <c r="E6931" i="21"/>
  <c r="G6931" i="21" s="1"/>
  <c r="I6931" i="21" s="1"/>
  <c r="J6931" i="21" s="1"/>
  <c r="E6932" i="21"/>
  <c r="G6932" i="21" s="1"/>
  <c r="E6933" i="21"/>
  <c r="G6933" i="21" s="1"/>
  <c r="E6934" i="21"/>
  <c r="G6934" i="21" s="1"/>
  <c r="E6935" i="21"/>
  <c r="G6935" i="21" s="1"/>
  <c r="E6936" i="21"/>
  <c r="G6936" i="21" s="1"/>
  <c r="E6937" i="21"/>
  <c r="G6937" i="21" s="1"/>
  <c r="I6937" i="21" s="1"/>
  <c r="J6937" i="21" s="1"/>
  <c r="E6938" i="21"/>
  <c r="G6938" i="21" s="1"/>
  <c r="E6939" i="21"/>
  <c r="G6939" i="21" s="1"/>
  <c r="I6939" i="21" s="1"/>
  <c r="J6939" i="21" s="1"/>
  <c r="E6940" i="21"/>
  <c r="G6940" i="21" s="1"/>
  <c r="E6941" i="21"/>
  <c r="G6941" i="21" s="1"/>
  <c r="E6942" i="21"/>
  <c r="G6942" i="21" s="1"/>
  <c r="E6943" i="21"/>
  <c r="G6943" i="21" s="1"/>
  <c r="E6944" i="21"/>
  <c r="G6944" i="21" s="1"/>
  <c r="E6945" i="21"/>
  <c r="G6945" i="21" s="1"/>
  <c r="E6946" i="21"/>
  <c r="G6946" i="21" s="1"/>
  <c r="E6947" i="21"/>
  <c r="G6947" i="21" s="1"/>
  <c r="I6947" i="21" s="1"/>
  <c r="E6948" i="21"/>
  <c r="G6948" i="21" s="1"/>
  <c r="E6949" i="21"/>
  <c r="G6949" i="21" s="1"/>
  <c r="I6949" i="21" s="1"/>
  <c r="E6950" i="21"/>
  <c r="G6950" i="21" s="1"/>
  <c r="E6951" i="21"/>
  <c r="G6951" i="21" s="1"/>
  <c r="E6952" i="21"/>
  <c r="G6952" i="21" s="1"/>
  <c r="E6953" i="21"/>
  <c r="G6953" i="21" s="1"/>
  <c r="I6953" i="21" s="1"/>
  <c r="E6954" i="21"/>
  <c r="G6954" i="21" s="1"/>
  <c r="E6955" i="21"/>
  <c r="G6955" i="21" s="1"/>
  <c r="I6955" i="21" s="1"/>
  <c r="J6955" i="21" s="1"/>
  <c r="E6956" i="21"/>
  <c r="G6956" i="21" s="1"/>
  <c r="E6957" i="21"/>
  <c r="G6957" i="21" s="1"/>
  <c r="I6957" i="21" s="1"/>
  <c r="J6957" i="21" s="1"/>
  <c r="L6957" i="21" s="1"/>
  <c r="E6958" i="21"/>
  <c r="G6958" i="21" s="1"/>
  <c r="E6959" i="21"/>
  <c r="G6959" i="21" s="1"/>
  <c r="E6960" i="21"/>
  <c r="G6960" i="21" s="1"/>
  <c r="E6961" i="21"/>
  <c r="G6961" i="21" s="1"/>
  <c r="E6962" i="21"/>
  <c r="G6962" i="21" s="1"/>
  <c r="E6963" i="21"/>
  <c r="G6963" i="21" s="1"/>
  <c r="I6963" i="21" s="1"/>
  <c r="J6963" i="21" s="1"/>
  <c r="E6964" i="21"/>
  <c r="G6964" i="21" s="1"/>
  <c r="E6965" i="21"/>
  <c r="G6965" i="21" s="1"/>
  <c r="E6966" i="21"/>
  <c r="G6966" i="21" s="1"/>
  <c r="E6967" i="21"/>
  <c r="G6967" i="21" s="1"/>
  <c r="E6968" i="21"/>
  <c r="G6968" i="21" s="1"/>
  <c r="E6969" i="21"/>
  <c r="G6969" i="21" s="1"/>
  <c r="I6969" i="21" s="1"/>
  <c r="J6969" i="21" s="1"/>
  <c r="L6969" i="21" s="1"/>
  <c r="E6970" i="21"/>
  <c r="G6970" i="21" s="1"/>
  <c r="E6971" i="21"/>
  <c r="G6971" i="21" s="1"/>
  <c r="I6971" i="21" s="1"/>
  <c r="K6971" i="21" s="1"/>
  <c r="E6972" i="21"/>
  <c r="G6972" i="21" s="1"/>
  <c r="E6973" i="21"/>
  <c r="G6973" i="21" s="1"/>
  <c r="E6974" i="21"/>
  <c r="G6974" i="21" s="1"/>
  <c r="E6975" i="21"/>
  <c r="G6975" i="21" s="1"/>
  <c r="E6976" i="21"/>
  <c r="G6976" i="21" s="1"/>
  <c r="E6977" i="21"/>
  <c r="G6977" i="21" s="1"/>
  <c r="E6978" i="21"/>
  <c r="G6978" i="21" s="1"/>
  <c r="E6979" i="21"/>
  <c r="G6979" i="21" s="1"/>
  <c r="I6979" i="21" s="1"/>
  <c r="J6979" i="21" s="1"/>
  <c r="E6980" i="21"/>
  <c r="G6980" i="21" s="1"/>
  <c r="E6981" i="21"/>
  <c r="G6981" i="21" s="1"/>
  <c r="I6981" i="21" s="1"/>
  <c r="E6982" i="21"/>
  <c r="G6982" i="21" s="1"/>
  <c r="E6983" i="21"/>
  <c r="G6983" i="21" s="1"/>
  <c r="E6984" i="21"/>
  <c r="G6984" i="21" s="1"/>
  <c r="E6985" i="21"/>
  <c r="G6985" i="21" s="1"/>
  <c r="I6985" i="21" s="1"/>
  <c r="J6985" i="21" s="1"/>
  <c r="L6985" i="21" s="1"/>
  <c r="E6986" i="21"/>
  <c r="G6986" i="21" s="1"/>
  <c r="E6987" i="21"/>
  <c r="G6987" i="21" s="1"/>
  <c r="I6987" i="21" s="1"/>
  <c r="K6987" i="21" s="1"/>
  <c r="E6988" i="21"/>
  <c r="G6988" i="21" s="1"/>
  <c r="E6989" i="21"/>
  <c r="G6989" i="21" s="1"/>
  <c r="I6989" i="21" s="1"/>
  <c r="K6989" i="21" s="1"/>
  <c r="E6990" i="21"/>
  <c r="G6990" i="21" s="1"/>
  <c r="E6991" i="21"/>
  <c r="G6991" i="21" s="1"/>
  <c r="E6992" i="21"/>
  <c r="G6992" i="21" s="1"/>
  <c r="E6993" i="21"/>
  <c r="G6993" i="21" s="1"/>
  <c r="E6994" i="21"/>
  <c r="G6994" i="21" s="1"/>
  <c r="E6995" i="21"/>
  <c r="G6995" i="21" s="1"/>
  <c r="I6995" i="21" s="1"/>
  <c r="E6996" i="21"/>
  <c r="G6996" i="21" s="1"/>
  <c r="E6997" i="21"/>
  <c r="G6997" i="21" s="1"/>
  <c r="E6998" i="21"/>
  <c r="G6998" i="21" s="1"/>
  <c r="E6999" i="21"/>
  <c r="G6999" i="21" s="1"/>
  <c r="E7000" i="21"/>
  <c r="G7000" i="21" s="1"/>
  <c r="E7001" i="21"/>
  <c r="G7001" i="21" s="1"/>
  <c r="I7001" i="21" s="1"/>
  <c r="K7001" i="21" s="1"/>
  <c r="E7002" i="21"/>
  <c r="G7002" i="21" s="1"/>
  <c r="E7003" i="21"/>
  <c r="G7003" i="21" s="1"/>
  <c r="I7003" i="21" s="1"/>
  <c r="J7003" i="21" s="1"/>
  <c r="E7004" i="21"/>
  <c r="G7004" i="21" s="1"/>
  <c r="E7005" i="21"/>
  <c r="G7005" i="21" s="1"/>
  <c r="E7006" i="21"/>
  <c r="G7006" i="21" s="1"/>
  <c r="E7007" i="21"/>
  <c r="G7007" i="21" s="1"/>
  <c r="E7008" i="21"/>
  <c r="G7008" i="21" s="1"/>
  <c r="E7009" i="21"/>
  <c r="G7009" i="21" s="1"/>
  <c r="E7010" i="21"/>
  <c r="G7010" i="21" s="1"/>
  <c r="I7010" i="21" s="1"/>
  <c r="E7011" i="21"/>
  <c r="G7011" i="21" s="1"/>
  <c r="I7011" i="21" s="1"/>
  <c r="J7011" i="21" s="1"/>
  <c r="E7012" i="21"/>
  <c r="G7012" i="21" s="1"/>
  <c r="E7013" i="21"/>
  <c r="G7013" i="21" s="1"/>
  <c r="I7013" i="21" s="1"/>
  <c r="J7013" i="21" s="1"/>
  <c r="E7014" i="21"/>
  <c r="G7014" i="21" s="1"/>
  <c r="E7015" i="21"/>
  <c r="G7015" i="21" s="1"/>
  <c r="E7016" i="21"/>
  <c r="G7016" i="21" s="1"/>
  <c r="I7016" i="21" s="1"/>
  <c r="J7016" i="21" s="1"/>
  <c r="E7017" i="21"/>
  <c r="G7017" i="21" s="1"/>
  <c r="I7017" i="21" s="1"/>
  <c r="J7017" i="21" s="1"/>
  <c r="L7017" i="21" s="1"/>
  <c r="E7018" i="21"/>
  <c r="G7018" i="21" s="1"/>
  <c r="E7019" i="21"/>
  <c r="G7019" i="21" s="1"/>
  <c r="I7019" i="21" s="1"/>
  <c r="J7019" i="21" s="1"/>
  <c r="E7020" i="21"/>
  <c r="G7020" i="21" s="1"/>
  <c r="E7021" i="21"/>
  <c r="G7021" i="21" s="1"/>
  <c r="I7021" i="21" s="1"/>
  <c r="E7022" i="21"/>
  <c r="G7022" i="21" s="1"/>
  <c r="E7023" i="21"/>
  <c r="G7023" i="21" s="1"/>
  <c r="E7024" i="21"/>
  <c r="G7024" i="21" s="1"/>
  <c r="I7024" i="21" s="1"/>
  <c r="J7024" i="21" s="1"/>
  <c r="E7025" i="21"/>
  <c r="G7025" i="21" s="1"/>
  <c r="I7025" i="21" s="1"/>
  <c r="J7025" i="21" s="1"/>
  <c r="E7026" i="21"/>
  <c r="G7026" i="21" s="1"/>
  <c r="E7027" i="21"/>
  <c r="G7027" i="21" s="1"/>
  <c r="I7027" i="21" s="1"/>
  <c r="J7027" i="21" s="1"/>
  <c r="L7027" i="21" s="1"/>
  <c r="E7028" i="21"/>
  <c r="G7028" i="21" s="1"/>
  <c r="E7029" i="21"/>
  <c r="G7029" i="21" s="1"/>
  <c r="I7029" i="21" s="1"/>
  <c r="E7030" i="21"/>
  <c r="G7030" i="21" s="1"/>
  <c r="E7031" i="21"/>
  <c r="G7031" i="21" s="1"/>
  <c r="E7032" i="21"/>
  <c r="G7032" i="21" s="1"/>
  <c r="I7032" i="21" s="1"/>
  <c r="J7032" i="21" s="1"/>
  <c r="L7032" i="21" s="1"/>
  <c r="E7033" i="21"/>
  <c r="G7033" i="21" s="1"/>
  <c r="I7033" i="21" s="1"/>
  <c r="J7033" i="21" s="1"/>
  <c r="L7033" i="21" s="1"/>
  <c r="E7034" i="21"/>
  <c r="G7034" i="21" s="1"/>
  <c r="E7035" i="21"/>
  <c r="G7035" i="21" s="1"/>
  <c r="I7035" i="21" s="1"/>
  <c r="J7035" i="21" s="1"/>
  <c r="L7035" i="21" s="1"/>
  <c r="E7036" i="21"/>
  <c r="G7036" i="21" s="1"/>
  <c r="E7037" i="21"/>
  <c r="G7037" i="21" s="1"/>
  <c r="I7037" i="21" s="1"/>
  <c r="E7038" i="21"/>
  <c r="G7038" i="21" s="1"/>
  <c r="E7039" i="21"/>
  <c r="G7039" i="21" s="1"/>
  <c r="E7040" i="21"/>
  <c r="G7040" i="21" s="1"/>
  <c r="I7040" i="21" s="1"/>
  <c r="J7040" i="21" s="1"/>
  <c r="L7040" i="21" s="1"/>
  <c r="E7041" i="21"/>
  <c r="G7041" i="21" s="1"/>
  <c r="I7041" i="21" s="1"/>
  <c r="J7041" i="21" s="1"/>
  <c r="L7041" i="21" s="1"/>
  <c r="E7042" i="21"/>
  <c r="G7042" i="21" s="1"/>
  <c r="E7043" i="21"/>
  <c r="G7043" i="21" s="1"/>
  <c r="I7043" i="21" s="1"/>
  <c r="J7043" i="21" s="1"/>
  <c r="E7044" i="21"/>
  <c r="G7044" i="21" s="1"/>
  <c r="E7045" i="21"/>
  <c r="G7045" i="21" s="1"/>
  <c r="I7045" i="21" s="1"/>
  <c r="E7046" i="21"/>
  <c r="G7046" i="21" s="1"/>
  <c r="E7047" i="21"/>
  <c r="G7047" i="21" s="1"/>
  <c r="E7048" i="21"/>
  <c r="G7048" i="21" s="1"/>
  <c r="I7048" i="21" s="1"/>
  <c r="J7048" i="21" s="1"/>
  <c r="E7049" i="21"/>
  <c r="G7049" i="21" s="1"/>
  <c r="I7049" i="21" s="1"/>
  <c r="J7049" i="21" s="1"/>
  <c r="E7050" i="21"/>
  <c r="G7050" i="21" s="1"/>
  <c r="E7051" i="21"/>
  <c r="G7051" i="21" s="1"/>
  <c r="I7051" i="21" s="1"/>
  <c r="J7051" i="21" s="1"/>
  <c r="E7052" i="21"/>
  <c r="G7052" i="21" s="1"/>
  <c r="E7053" i="21"/>
  <c r="G7053" i="21" s="1"/>
  <c r="I7053" i="21" s="1"/>
  <c r="E7054" i="21"/>
  <c r="G7054" i="21" s="1"/>
  <c r="E7055" i="21"/>
  <c r="G7055" i="21" s="1"/>
  <c r="E7056" i="21"/>
  <c r="G7056" i="21" s="1"/>
  <c r="I7056" i="21" s="1"/>
  <c r="J7056" i="21" s="1"/>
  <c r="L7056" i="21" s="1"/>
  <c r="E7057" i="21"/>
  <c r="G7057" i="21" s="1"/>
  <c r="I7057" i="21" s="1"/>
  <c r="J7057" i="21" s="1"/>
  <c r="L7057" i="21" s="1"/>
  <c r="E7058" i="21"/>
  <c r="G7058" i="21" s="1"/>
  <c r="E7059" i="21"/>
  <c r="G7059" i="21" s="1"/>
  <c r="I7059" i="21" s="1"/>
  <c r="E7060" i="21"/>
  <c r="G7060" i="21" s="1"/>
  <c r="E7061" i="21"/>
  <c r="G7061" i="21" s="1"/>
  <c r="I7061" i="21" s="1"/>
  <c r="E7062" i="21"/>
  <c r="G7062" i="21" s="1"/>
  <c r="E7063" i="21"/>
  <c r="G7063" i="21" s="1"/>
  <c r="E7064" i="21"/>
  <c r="G7064" i="21" s="1"/>
  <c r="I7064" i="21" s="1"/>
  <c r="E7065" i="21"/>
  <c r="G7065" i="21" s="1"/>
  <c r="I7065" i="21" s="1"/>
  <c r="J7065" i="21" s="1"/>
  <c r="L7065" i="21" s="1"/>
  <c r="E7066" i="21"/>
  <c r="G7066" i="21" s="1"/>
  <c r="E7067" i="21"/>
  <c r="G7067" i="21" s="1"/>
  <c r="I7067" i="21" s="1"/>
  <c r="E7068" i="21"/>
  <c r="G7068" i="21" s="1"/>
  <c r="E7069" i="21"/>
  <c r="G7069" i="21" s="1"/>
  <c r="I7069" i="21" s="1"/>
  <c r="E7070" i="21"/>
  <c r="G7070" i="21" s="1"/>
  <c r="E7071" i="21"/>
  <c r="G7071" i="21" s="1"/>
  <c r="E7072" i="21"/>
  <c r="G7072" i="21" s="1"/>
  <c r="I7072" i="21" s="1"/>
  <c r="E7073" i="21"/>
  <c r="G7073" i="21" s="1"/>
  <c r="I7073" i="21" s="1"/>
  <c r="J7073" i="21" s="1"/>
  <c r="E7074" i="21"/>
  <c r="G7074" i="21" s="1"/>
  <c r="E7075" i="21"/>
  <c r="G7075" i="21" s="1"/>
  <c r="I7075" i="21" s="1"/>
  <c r="E7076" i="21"/>
  <c r="G7076" i="21" s="1"/>
  <c r="E7077" i="21"/>
  <c r="G7077" i="21" s="1"/>
  <c r="I7077" i="21" s="1"/>
  <c r="E7078" i="21"/>
  <c r="G7078" i="21" s="1"/>
  <c r="E7079" i="21"/>
  <c r="G7079" i="21" s="1"/>
  <c r="E7080" i="21"/>
  <c r="G7080" i="21" s="1"/>
  <c r="E7081" i="21"/>
  <c r="G7081" i="21" s="1"/>
  <c r="E7082" i="21"/>
  <c r="G7082" i="21" s="1"/>
  <c r="I7082" i="21" s="1"/>
  <c r="E7083" i="21"/>
  <c r="G7083" i="21" s="1"/>
  <c r="I7083" i="21" s="1"/>
  <c r="J7083" i="21" s="1"/>
  <c r="E7084" i="21"/>
  <c r="G7084" i="21" s="1"/>
  <c r="E7085" i="21"/>
  <c r="G7085" i="21" s="1"/>
  <c r="E7086" i="21"/>
  <c r="G7086" i="21" s="1"/>
  <c r="I7086" i="21" s="1"/>
  <c r="E7087" i="21"/>
  <c r="G7087" i="21" s="1"/>
  <c r="E7088" i="21"/>
  <c r="G7088" i="21" s="1"/>
  <c r="I7088" i="21" s="1"/>
  <c r="J7088" i="21" s="1"/>
  <c r="E7089" i="21"/>
  <c r="G7089" i="21" s="1"/>
  <c r="I7089" i="21" s="1"/>
  <c r="E7090" i="21"/>
  <c r="G7090" i="21" s="1"/>
  <c r="E7091" i="21"/>
  <c r="G7091" i="21" s="1"/>
  <c r="I7091" i="21" s="1"/>
  <c r="E7092" i="21"/>
  <c r="G7092" i="21" s="1"/>
  <c r="E7093" i="21"/>
  <c r="G7093" i="21" s="1"/>
  <c r="E7094" i="21"/>
  <c r="G7094" i="21" s="1"/>
  <c r="E7095" i="21"/>
  <c r="G7095" i="21" s="1"/>
  <c r="E7096" i="21"/>
  <c r="G7096" i="21" s="1"/>
  <c r="E7097" i="21"/>
  <c r="G7097" i="21" s="1"/>
  <c r="E7098" i="21"/>
  <c r="G7098" i="21" s="1"/>
  <c r="E7099" i="21"/>
  <c r="G7099" i="21" s="1"/>
  <c r="I7099" i="21" s="1"/>
  <c r="J7099" i="21" s="1"/>
  <c r="E7100" i="21"/>
  <c r="G7100" i="21" s="1"/>
  <c r="I7100" i="21" s="1"/>
  <c r="E7101" i="21"/>
  <c r="G7101" i="21" s="1"/>
  <c r="I7101" i="21" s="1"/>
  <c r="E7102" i="21"/>
  <c r="G7102" i="21" s="1"/>
  <c r="I7102" i="21" s="1"/>
  <c r="E7103" i="21"/>
  <c r="G7103" i="21" s="1"/>
  <c r="E7104" i="21"/>
  <c r="G7104" i="21" s="1"/>
  <c r="E7105" i="21"/>
  <c r="G7105" i="21" s="1"/>
  <c r="E7106" i="21"/>
  <c r="G7106" i="21" s="1"/>
  <c r="I7106" i="21" s="1"/>
  <c r="E7107" i="21"/>
  <c r="G7107" i="21" s="1"/>
  <c r="I7107" i="21" s="1"/>
  <c r="E7108" i="21"/>
  <c r="G7108" i="21" s="1"/>
  <c r="E7109" i="21"/>
  <c r="G7109" i="21" s="1"/>
  <c r="E7110" i="21"/>
  <c r="G7110" i="21" s="1"/>
  <c r="E7111" i="21"/>
  <c r="G7111" i="21" s="1"/>
  <c r="E7112" i="21"/>
  <c r="G7112" i="21" s="1"/>
  <c r="E7113" i="21"/>
  <c r="G7113" i="21" s="1"/>
  <c r="E7114" i="21"/>
  <c r="G7114" i="21" s="1"/>
  <c r="E7115" i="21"/>
  <c r="G7115" i="21" s="1"/>
  <c r="I7115" i="21" s="1"/>
  <c r="E7116" i="21"/>
  <c r="G7116" i="21" s="1"/>
  <c r="I7116" i="21" s="1"/>
  <c r="E7117" i="21"/>
  <c r="G7117" i="21" s="1"/>
  <c r="I7117" i="21" s="1"/>
  <c r="K7117" i="21" s="1"/>
  <c r="E7118" i="21"/>
  <c r="G7118" i="21" s="1"/>
  <c r="E7119" i="21"/>
  <c r="G7119" i="21" s="1"/>
  <c r="E7120" i="21"/>
  <c r="G7120" i="21" s="1"/>
  <c r="I7120" i="21" s="1"/>
  <c r="E7121" i="21"/>
  <c r="G7121" i="21" s="1"/>
  <c r="E7122" i="21"/>
  <c r="G7122" i="21" s="1"/>
  <c r="E7123" i="21"/>
  <c r="G7123" i="21" s="1"/>
  <c r="I7123" i="21" s="1"/>
  <c r="J7123" i="21" s="1"/>
  <c r="E7124" i="21"/>
  <c r="G7124" i="21" s="1"/>
  <c r="I7124" i="21" s="1"/>
  <c r="J7124" i="21" s="1"/>
  <c r="L7124" i="21" s="1"/>
  <c r="E7125" i="21"/>
  <c r="G7125" i="21" s="1"/>
  <c r="I7125" i="21" s="1"/>
  <c r="J7125" i="21" s="1"/>
  <c r="L7125" i="21" s="1"/>
  <c r="E7126" i="21"/>
  <c r="G7126" i="21" s="1"/>
  <c r="I7126" i="21" s="1"/>
  <c r="E7127" i="21"/>
  <c r="G7127" i="21" s="1"/>
  <c r="E7128" i="21"/>
  <c r="G7128" i="21" s="1"/>
  <c r="I7128" i="21" s="1"/>
  <c r="J7128" i="21" s="1"/>
  <c r="E7129" i="21"/>
  <c r="G7129" i="21" s="1"/>
  <c r="I7129" i="21" s="1"/>
  <c r="J7129" i="21" s="1"/>
  <c r="E7130" i="21"/>
  <c r="G7130" i="21" s="1"/>
  <c r="I7130" i="21" s="1"/>
  <c r="E7131" i="21"/>
  <c r="G7131" i="21" s="1"/>
  <c r="I7131" i="21" s="1"/>
  <c r="J7131" i="21" s="1"/>
  <c r="E7132" i="21"/>
  <c r="G7132" i="21" s="1"/>
  <c r="I7132" i="21" s="1"/>
  <c r="E7133" i="21"/>
  <c r="G7133" i="21" s="1"/>
  <c r="I7133" i="21" s="1"/>
  <c r="E7134" i="21"/>
  <c r="G7134" i="21" s="1"/>
  <c r="I7134" i="21" s="1"/>
  <c r="E7135" i="21"/>
  <c r="G7135" i="21" s="1"/>
  <c r="E7136" i="21"/>
  <c r="G7136" i="21" s="1"/>
  <c r="I7136" i="21" s="1"/>
  <c r="E7137" i="21"/>
  <c r="G7137" i="21" s="1"/>
  <c r="E7138" i="21"/>
  <c r="G7138" i="21" s="1"/>
  <c r="E7139" i="21"/>
  <c r="G7139" i="21" s="1"/>
  <c r="I7139" i="21" s="1"/>
  <c r="E7140" i="21"/>
  <c r="G7140" i="21" s="1"/>
  <c r="I7140" i="21" s="1"/>
  <c r="E7141" i="21"/>
  <c r="G7141" i="21" s="1"/>
  <c r="I7141" i="21" s="1"/>
  <c r="E7142" i="21"/>
  <c r="G7142" i="21" s="1"/>
  <c r="I7142" i="21" s="1"/>
  <c r="E7143" i="21"/>
  <c r="G7143" i="21" s="1"/>
  <c r="E7144" i="21"/>
  <c r="G7144" i="21" s="1"/>
  <c r="I7144" i="21" s="1"/>
  <c r="J7144" i="21" s="1"/>
  <c r="E7145" i="21"/>
  <c r="G7145" i="21" s="1"/>
  <c r="I7145" i="21" s="1"/>
  <c r="E7146" i="21"/>
  <c r="G7146" i="21" s="1"/>
  <c r="I7146" i="21" s="1"/>
  <c r="E7147" i="21"/>
  <c r="G7147" i="21" s="1"/>
  <c r="I7147" i="21" s="1"/>
  <c r="J7147" i="21" s="1"/>
  <c r="E7148" i="21"/>
  <c r="G7148" i="21" s="1"/>
  <c r="I7148" i="21" s="1"/>
  <c r="J7148" i="21" s="1"/>
  <c r="L7148" i="21" s="1"/>
  <c r="E7149" i="21"/>
  <c r="G7149" i="21" s="1"/>
  <c r="I7149" i="21" s="1"/>
  <c r="J7149" i="21" s="1"/>
  <c r="L7149" i="21" s="1"/>
  <c r="E7150" i="21"/>
  <c r="G7150" i="21" s="1"/>
  <c r="I7150" i="21" s="1"/>
  <c r="E7151" i="21"/>
  <c r="G7151" i="21" s="1"/>
  <c r="E7152" i="21"/>
  <c r="G7152" i="21" s="1"/>
  <c r="I7152" i="21" s="1"/>
  <c r="J7152" i="21" s="1"/>
  <c r="L7152" i="21" s="1"/>
  <c r="E7153" i="21"/>
  <c r="G7153" i="21" s="1"/>
  <c r="E7154" i="21"/>
  <c r="G7154" i="21" s="1"/>
  <c r="E7155" i="21"/>
  <c r="G7155" i="21" s="1"/>
  <c r="I7155" i="21" s="1"/>
  <c r="J7155" i="21" s="1"/>
  <c r="E7156" i="21"/>
  <c r="G7156" i="21" s="1"/>
  <c r="I7156" i="21" s="1"/>
  <c r="E7157" i="21"/>
  <c r="G7157" i="21" s="1"/>
  <c r="I7157" i="21" s="1"/>
  <c r="E7158" i="21"/>
  <c r="G7158" i="21" s="1"/>
  <c r="I7158" i="21" s="1"/>
  <c r="E7159" i="21"/>
  <c r="G7159" i="21" s="1"/>
  <c r="E7160" i="21"/>
  <c r="G7160" i="21" s="1"/>
  <c r="I7160" i="21" s="1"/>
  <c r="J7160" i="21" s="1"/>
  <c r="E7161" i="21"/>
  <c r="G7161" i="21" s="1"/>
  <c r="I7161" i="21" s="1"/>
  <c r="E7162" i="21"/>
  <c r="G7162" i="21" s="1"/>
  <c r="I7162" i="21" s="1"/>
  <c r="E7163" i="21"/>
  <c r="G7163" i="21" s="1"/>
  <c r="I7163" i="21" s="1"/>
  <c r="J7163" i="21" s="1"/>
  <c r="E7164" i="21"/>
  <c r="G7164" i="21" s="1"/>
  <c r="I7164" i="21" s="1"/>
  <c r="E7165" i="21"/>
  <c r="G7165" i="21" s="1"/>
  <c r="I7165" i="21" s="1"/>
  <c r="E7166" i="21"/>
  <c r="G7166" i="21" s="1"/>
  <c r="I7166" i="21" s="1"/>
  <c r="E7167" i="21"/>
  <c r="G7167" i="21" s="1"/>
  <c r="E7168" i="21"/>
  <c r="G7168" i="21" s="1"/>
  <c r="I7168" i="21" s="1"/>
  <c r="J7168" i="21" s="1"/>
  <c r="E7169" i="21"/>
  <c r="G7169" i="21" s="1"/>
  <c r="E7170" i="21"/>
  <c r="G7170" i="21" s="1"/>
  <c r="E7171" i="21"/>
  <c r="G7171" i="21" s="1"/>
  <c r="I7171" i="21" s="1"/>
  <c r="E7172" i="21"/>
  <c r="G7172" i="21" s="1"/>
  <c r="I7172" i="21" s="1"/>
  <c r="J7172" i="21" s="1"/>
  <c r="E7173" i="21"/>
  <c r="G7173" i="21" s="1"/>
  <c r="I7173" i="21" s="1"/>
  <c r="J7173" i="21" s="1"/>
  <c r="L7173" i="21" s="1"/>
  <c r="E7174" i="21"/>
  <c r="G7174" i="21" s="1"/>
  <c r="I7174" i="21" s="1"/>
  <c r="E7175" i="21"/>
  <c r="G7175" i="21" s="1"/>
  <c r="E7176" i="21"/>
  <c r="G7176" i="21" s="1"/>
  <c r="I7176" i="21" s="1"/>
  <c r="J7176" i="21" s="1"/>
  <c r="E7177" i="21"/>
  <c r="G7177" i="21" s="1"/>
  <c r="I7177" i="21" s="1"/>
  <c r="E7178" i="21"/>
  <c r="G7178" i="21" s="1"/>
  <c r="I7178" i="21" s="1"/>
  <c r="E7179" i="21"/>
  <c r="G7179" i="21" s="1"/>
  <c r="I7179" i="21" s="1"/>
  <c r="J7179" i="21" s="1"/>
  <c r="E7180" i="21"/>
  <c r="G7180" i="21" s="1"/>
  <c r="I7180" i="21" s="1"/>
  <c r="E7181" i="21"/>
  <c r="G7181" i="21" s="1"/>
  <c r="I7181" i="21" s="1"/>
  <c r="E7182" i="21"/>
  <c r="G7182" i="21" s="1"/>
  <c r="E7183" i="21"/>
  <c r="G7183" i="21" s="1"/>
  <c r="E7184" i="21"/>
  <c r="G7184" i="21" s="1"/>
  <c r="I7184" i="21" s="1"/>
  <c r="J7184" i="21" s="1"/>
  <c r="E7185" i="21"/>
  <c r="G7185" i="21" s="1"/>
  <c r="E7186" i="21"/>
  <c r="G7186" i="21" s="1"/>
  <c r="E7187" i="21"/>
  <c r="G7187" i="21" s="1"/>
  <c r="I7187" i="21" s="1"/>
  <c r="E7188" i="21"/>
  <c r="G7188" i="21" s="1"/>
  <c r="I7188" i="21" s="1"/>
  <c r="E7189" i="21"/>
  <c r="G7189" i="21" s="1"/>
  <c r="I7189" i="21" s="1"/>
  <c r="E7190" i="21"/>
  <c r="G7190" i="21" s="1"/>
  <c r="I7190" i="21" s="1"/>
  <c r="E7191" i="21"/>
  <c r="G7191" i="21" s="1"/>
  <c r="E7192" i="21"/>
  <c r="G7192" i="21" s="1"/>
  <c r="I7192" i="21" s="1"/>
  <c r="J7192" i="21" s="1"/>
  <c r="E7193" i="21"/>
  <c r="G7193" i="21" s="1"/>
  <c r="I7193" i="21" s="1"/>
  <c r="E7194" i="21"/>
  <c r="G7194" i="21" s="1"/>
  <c r="I7194" i="21" s="1"/>
  <c r="E7195" i="21"/>
  <c r="G7195" i="21" s="1"/>
  <c r="I7195" i="21" s="1"/>
  <c r="J7195" i="21" s="1"/>
  <c r="E7196" i="21"/>
  <c r="G7196" i="21" s="1"/>
  <c r="I7196" i="21" s="1"/>
  <c r="J7196" i="21" s="1"/>
  <c r="E7197" i="21"/>
  <c r="G7197" i="21" s="1"/>
  <c r="I7197" i="21" s="1"/>
  <c r="J7197" i="21" s="1"/>
  <c r="E7198" i="21"/>
  <c r="G7198" i="21" s="1"/>
  <c r="E7199" i="21"/>
  <c r="G7199" i="21" s="1"/>
  <c r="E7200" i="21"/>
  <c r="G7200" i="21" s="1"/>
  <c r="I7200" i="21" s="1"/>
  <c r="J7200" i="21" s="1"/>
  <c r="E7201" i="21"/>
  <c r="G7201" i="21" s="1"/>
  <c r="E7202" i="21"/>
  <c r="G7202" i="21" s="1"/>
  <c r="E7203" i="21"/>
  <c r="G7203" i="21" s="1"/>
  <c r="I7203" i="21" s="1"/>
  <c r="J7203" i="21" s="1"/>
  <c r="E7204" i="21"/>
  <c r="G7204" i="21" s="1"/>
  <c r="I7204" i="21" s="1"/>
  <c r="E7205" i="21"/>
  <c r="G7205" i="21" s="1"/>
  <c r="I7205" i="21" s="1"/>
  <c r="E7206" i="21"/>
  <c r="G7206" i="21" s="1"/>
  <c r="E7207" i="21"/>
  <c r="G7207" i="21" s="1"/>
  <c r="E7208" i="21"/>
  <c r="G7208" i="21" s="1"/>
  <c r="I7208" i="21" s="1"/>
  <c r="J7208" i="21" s="1"/>
  <c r="E7209" i="21"/>
  <c r="G7209" i="21" s="1"/>
  <c r="I7209" i="21" s="1"/>
  <c r="E7210" i="21"/>
  <c r="G7210" i="21" s="1"/>
  <c r="I7210" i="21" s="1"/>
  <c r="E7211" i="21"/>
  <c r="G7211" i="21" s="1"/>
  <c r="I7211" i="21" s="1"/>
  <c r="J7211" i="21" s="1"/>
  <c r="E7212" i="21"/>
  <c r="G7212" i="21" s="1"/>
  <c r="I7212" i="21" s="1"/>
  <c r="E7213" i="21"/>
  <c r="G7213" i="21" s="1"/>
  <c r="I7213" i="21" s="1"/>
  <c r="E7214" i="21"/>
  <c r="G7214" i="21" s="1"/>
  <c r="E7215" i="21"/>
  <c r="G7215" i="21" s="1"/>
  <c r="E7216" i="21"/>
  <c r="G7216" i="21" s="1"/>
  <c r="I7216" i="21" s="1"/>
  <c r="J7216" i="21" s="1"/>
  <c r="E7217" i="21"/>
  <c r="G7217" i="21" s="1"/>
  <c r="E7218" i="21"/>
  <c r="G7218" i="21" s="1"/>
  <c r="E7219" i="21"/>
  <c r="G7219" i="21" s="1"/>
  <c r="I7219" i="21" s="1"/>
  <c r="J7219" i="21" s="1"/>
  <c r="E7220" i="21"/>
  <c r="G7220" i="21" s="1"/>
  <c r="I7220" i="21" s="1"/>
  <c r="J7220" i="21" s="1"/>
  <c r="E7221" i="21"/>
  <c r="G7221" i="21" s="1"/>
  <c r="I7221" i="21" s="1"/>
  <c r="J7221" i="21" s="1"/>
  <c r="L7221" i="21" s="1"/>
  <c r="E7222" i="21"/>
  <c r="G7222" i="21" s="1"/>
  <c r="E7223" i="21"/>
  <c r="G7223" i="21" s="1"/>
  <c r="E7224" i="21"/>
  <c r="G7224" i="21" s="1"/>
  <c r="I7224" i="21" s="1"/>
  <c r="J7224" i="21" s="1"/>
  <c r="E7225" i="21"/>
  <c r="G7225" i="21" s="1"/>
  <c r="I7225" i="21" s="1"/>
  <c r="E7226" i="21"/>
  <c r="G7226" i="21" s="1"/>
  <c r="I7226" i="21" s="1"/>
  <c r="E7227" i="21"/>
  <c r="G7227" i="21" s="1"/>
  <c r="I7227" i="21" s="1"/>
  <c r="J7227" i="21" s="1"/>
  <c r="E7228" i="21"/>
  <c r="G7228" i="21" s="1"/>
  <c r="I7228" i="21" s="1"/>
  <c r="E7229" i="21"/>
  <c r="G7229" i="21" s="1"/>
  <c r="I7229" i="21" s="1"/>
  <c r="E7230" i="21"/>
  <c r="G7230" i="21" s="1"/>
  <c r="E7231" i="21"/>
  <c r="G7231" i="21" s="1"/>
  <c r="E7232" i="21"/>
  <c r="G7232" i="21" s="1"/>
  <c r="I7232" i="21" s="1"/>
  <c r="J7232" i="21" s="1"/>
  <c r="E7233" i="21"/>
  <c r="G7233" i="21" s="1"/>
  <c r="E7234" i="21"/>
  <c r="G7234" i="21" s="1"/>
  <c r="E7235" i="21"/>
  <c r="G7235" i="21" s="1"/>
  <c r="I7235" i="21" s="1"/>
  <c r="J7235" i="21" s="1"/>
  <c r="E7236" i="21"/>
  <c r="G7236" i="21" s="1"/>
  <c r="I7236" i="21" s="1"/>
  <c r="E7237" i="21"/>
  <c r="G7237" i="21" s="1"/>
  <c r="I7237" i="21" s="1"/>
  <c r="E7238" i="21"/>
  <c r="G7238" i="21" s="1"/>
  <c r="E7239" i="21"/>
  <c r="G7239" i="21" s="1"/>
  <c r="E7240" i="21"/>
  <c r="G7240" i="21" s="1"/>
  <c r="I7240" i="21" s="1"/>
  <c r="J7240" i="21" s="1"/>
  <c r="E7241" i="21"/>
  <c r="G7241" i="21" s="1"/>
  <c r="I7241" i="21" s="1"/>
  <c r="E7242" i="21"/>
  <c r="G7242" i="21" s="1"/>
  <c r="I7242" i="21" s="1"/>
  <c r="E7243" i="21"/>
  <c r="G7243" i="21" s="1"/>
  <c r="I7243" i="21" s="1"/>
  <c r="J7243" i="21" s="1"/>
  <c r="E7244" i="21"/>
  <c r="G7244" i="21" s="1"/>
  <c r="I7244" i="21" s="1"/>
  <c r="J7244" i="21" s="1"/>
  <c r="L7244" i="21" s="1"/>
  <c r="E7245" i="21"/>
  <c r="G7245" i="21" s="1"/>
  <c r="I7245" i="21" s="1"/>
  <c r="J7245" i="21" s="1"/>
  <c r="L7245" i="21" s="1"/>
  <c r="E7246" i="21"/>
  <c r="G7246" i="21" s="1"/>
  <c r="E7247" i="21"/>
  <c r="G7247" i="21" s="1"/>
  <c r="E7248" i="21"/>
  <c r="G7248" i="21" s="1"/>
  <c r="I7248" i="21" s="1"/>
  <c r="J7248" i="21" s="1"/>
  <c r="L7248" i="21" s="1"/>
  <c r="E7249" i="21"/>
  <c r="G7249" i="21" s="1"/>
  <c r="E7250" i="21"/>
  <c r="G7250" i="21" s="1"/>
  <c r="E7251" i="21"/>
  <c r="G7251" i="21" s="1"/>
  <c r="I7251" i="21" s="1"/>
  <c r="E7252" i="21"/>
  <c r="G7252" i="21" s="1"/>
  <c r="I7252" i="21" s="1"/>
  <c r="E7253" i="21"/>
  <c r="G7253" i="21" s="1"/>
  <c r="I7253" i="21" s="1"/>
  <c r="E7254" i="21"/>
  <c r="G7254" i="21" s="1"/>
  <c r="E7255" i="21"/>
  <c r="G7255" i="21" s="1"/>
  <c r="E7256" i="21"/>
  <c r="G7256" i="21" s="1"/>
  <c r="I7256" i="21" s="1"/>
  <c r="J7256" i="21" s="1"/>
  <c r="L7256" i="21" s="1"/>
  <c r="E7257" i="21"/>
  <c r="G7257" i="21" s="1"/>
  <c r="I7257" i="21" s="1"/>
  <c r="E7258" i="21"/>
  <c r="G7258" i="21" s="1"/>
  <c r="I7258" i="21" s="1"/>
  <c r="E7259" i="21"/>
  <c r="G7259" i="21" s="1"/>
  <c r="I7259" i="21" s="1"/>
  <c r="J7259" i="21" s="1"/>
  <c r="E7260" i="21"/>
  <c r="G7260" i="21" s="1"/>
  <c r="I7260" i="21" s="1"/>
  <c r="E7261" i="21"/>
  <c r="G7261" i="21" s="1"/>
  <c r="I7261" i="21" s="1"/>
  <c r="E7262" i="21"/>
  <c r="G7262" i="21" s="1"/>
  <c r="E7263" i="21"/>
  <c r="G7263" i="21" s="1"/>
  <c r="E7264" i="21"/>
  <c r="G7264" i="21" s="1"/>
  <c r="I7264" i="21" s="1"/>
  <c r="J7264" i="21" s="1"/>
  <c r="E7265" i="21"/>
  <c r="G7265" i="21" s="1"/>
  <c r="E7266" i="21"/>
  <c r="G7266" i="21" s="1"/>
  <c r="E7267" i="21"/>
  <c r="G7267" i="21" s="1"/>
  <c r="I7267" i="21" s="1"/>
  <c r="J7267" i="21" s="1"/>
  <c r="L7267" i="21" s="1"/>
  <c r="E7268" i="21"/>
  <c r="G7268" i="21" s="1"/>
  <c r="I7268" i="21" s="1"/>
  <c r="J7268" i="21" s="1"/>
  <c r="L7268" i="21" s="1"/>
  <c r="E7269" i="21"/>
  <c r="G7269" i="21" s="1"/>
  <c r="I7269" i="21" s="1"/>
  <c r="J7269" i="21" s="1"/>
  <c r="L7269" i="21" s="1"/>
  <c r="E7270" i="21"/>
  <c r="G7270" i="21" s="1"/>
  <c r="I7270" i="21" s="1"/>
  <c r="E7271" i="21"/>
  <c r="G7271" i="21" s="1"/>
  <c r="E7272" i="21"/>
  <c r="G7272" i="21" s="1"/>
  <c r="I7272" i="21" s="1"/>
  <c r="J7272" i="21" s="1"/>
  <c r="L7272" i="21" s="1"/>
  <c r="E7273" i="21"/>
  <c r="G7273" i="21" s="1"/>
  <c r="I7273" i="21" s="1"/>
  <c r="E7274" i="21"/>
  <c r="G7274" i="21" s="1"/>
  <c r="I7274" i="21" s="1"/>
  <c r="E7275" i="21"/>
  <c r="G7275" i="21" s="1"/>
  <c r="I7275" i="21" s="1"/>
  <c r="J7275" i="21" s="1"/>
  <c r="E7276" i="21"/>
  <c r="G7276" i="21" s="1"/>
  <c r="I7276" i="21" s="1"/>
  <c r="J7276" i="21" s="1"/>
  <c r="E7277" i="21"/>
  <c r="G7277" i="21" s="1"/>
  <c r="I7277" i="21" s="1"/>
  <c r="J7277" i="21" s="1"/>
  <c r="E7278" i="21"/>
  <c r="G7278" i="21" s="1"/>
  <c r="E7279" i="21"/>
  <c r="G7279" i="21" s="1"/>
  <c r="E7280" i="21"/>
  <c r="G7280" i="21" s="1"/>
  <c r="I7280" i="21" s="1"/>
  <c r="J7280" i="21" s="1"/>
  <c r="L7280" i="21" s="1"/>
  <c r="E7281" i="21"/>
  <c r="G7281" i="21" s="1"/>
  <c r="E7282" i="21"/>
  <c r="G7282" i="21" s="1"/>
  <c r="E7283" i="21"/>
  <c r="G7283" i="21" s="1"/>
  <c r="I7283" i="21" s="1"/>
  <c r="J7283" i="21" s="1"/>
  <c r="E7284" i="21"/>
  <c r="G7284" i="21" s="1"/>
  <c r="I7284" i="21" s="1"/>
  <c r="E7285" i="21"/>
  <c r="G7285" i="21" s="1"/>
  <c r="I7285" i="21" s="1"/>
  <c r="E7286" i="21"/>
  <c r="G7286" i="21" s="1"/>
  <c r="I7286" i="21" s="1"/>
  <c r="E7287" i="21"/>
  <c r="G7287" i="21" s="1"/>
  <c r="E7288" i="21"/>
  <c r="G7288" i="21" s="1"/>
  <c r="I7288" i="21" s="1"/>
  <c r="J7288" i="21" s="1"/>
  <c r="E7289" i="21"/>
  <c r="G7289" i="21" s="1"/>
  <c r="I7289" i="21" s="1"/>
  <c r="E7290" i="21"/>
  <c r="G7290" i="21" s="1"/>
  <c r="I7290" i="21" s="1"/>
  <c r="E7291" i="21"/>
  <c r="G7291" i="21" s="1"/>
  <c r="I7291" i="21" s="1"/>
  <c r="J7291" i="21" s="1"/>
  <c r="L7291" i="21" s="1"/>
  <c r="E7292" i="21"/>
  <c r="G7292" i="21" s="1"/>
  <c r="I7292" i="21" s="1"/>
  <c r="J7292" i="21" s="1"/>
  <c r="L7292" i="21" s="1"/>
  <c r="E7293" i="21"/>
  <c r="G7293" i="21" s="1"/>
  <c r="I7293" i="21" s="1"/>
  <c r="J7293" i="21" s="1"/>
  <c r="L7293" i="21" s="1"/>
  <c r="E7294" i="21"/>
  <c r="G7294" i="21" s="1"/>
  <c r="E7295" i="21"/>
  <c r="G7295" i="21" s="1"/>
  <c r="E7296" i="21"/>
  <c r="G7296" i="21" s="1"/>
  <c r="I7296" i="21" s="1"/>
  <c r="J7296" i="21" s="1"/>
  <c r="L7296" i="21" s="1"/>
  <c r="E7297" i="21"/>
  <c r="G7297" i="21" s="1"/>
  <c r="E7298" i="21"/>
  <c r="G7298" i="21" s="1"/>
  <c r="E7299" i="21"/>
  <c r="G7299" i="21" s="1"/>
  <c r="I7299" i="21" s="1"/>
  <c r="J7299" i="21" s="1"/>
  <c r="L7299" i="21" s="1"/>
  <c r="E7300" i="21"/>
  <c r="G7300" i="21" s="1"/>
  <c r="I7300" i="21" s="1"/>
  <c r="J7300" i="21" s="1"/>
  <c r="E7301" i="21"/>
  <c r="G7301" i="21" s="1"/>
  <c r="I7301" i="21" s="1"/>
  <c r="E7302" i="21"/>
  <c r="G7302" i="21" s="1"/>
  <c r="E7303" i="21"/>
  <c r="G7303" i="21" s="1"/>
  <c r="E7304" i="21"/>
  <c r="G7304" i="21" s="1"/>
  <c r="I7304" i="21" s="1"/>
  <c r="J7304" i="21" s="1"/>
  <c r="E7305" i="21"/>
  <c r="G7305" i="21" s="1"/>
  <c r="I7305" i="21" s="1"/>
  <c r="E7306" i="21"/>
  <c r="G7306" i="21" s="1"/>
  <c r="I7306" i="21" s="1"/>
  <c r="E7307" i="21"/>
  <c r="G7307" i="21" s="1"/>
  <c r="I7307" i="21" s="1"/>
  <c r="J7307" i="21" s="1"/>
  <c r="E7308" i="21"/>
  <c r="G7308" i="21" s="1"/>
  <c r="I7308" i="21" s="1"/>
  <c r="E7309" i="21"/>
  <c r="G7309" i="21" s="1"/>
  <c r="I7309" i="21" s="1"/>
  <c r="E7310" i="21"/>
  <c r="G7310" i="21" s="1"/>
  <c r="E7311" i="21"/>
  <c r="G7311" i="21" s="1"/>
  <c r="E7312" i="21"/>
  <c r="G7312" i="21" s="1"/>
  <c r="I7312" i="21" s="1"/>
  <c r="J7312" i="21" s="1"/>
  <c r="E7313" i="21"/>
  <c r="G7313" i="21" s="1"/>
  <c r="E7314" i="21"/>
  <c r="G7314" i="21" s="1"/>
  <c r="E7315" i="21"/>
  <c r="G7315" i="21" s="1"/>
  <c r="I7315" i="21" s="1"/>
  <c r="J7315" i="21" s="1"/>
  <c r="E7316" i="21"/>
  <c r="G7316" i="21" s="1"/>
  <c r="I7316" i="21" s="1"/>
  <c r="J7316" i="21" s="1"/>
  <c r="L7316" i="21" s="1"/>
  <c r="E7317" i="21"/>
  <c r="G7317" i="21" s="1"/>
  <c r="I7317" i="21" s="1"/>
  <c r="J7317" i="21" s="1"/>
  <c r="L7317" i="21" s="1"/>
  <c r="E7318" i="21"/>
  <c r="G7318" i="21" s="1"/>
  <c r="E7319" i="21"/>
  <c r="G7319" i="21" s="1"/>
  <c r="E7320" i="21"/>
  <c r="G7320" i="21" s="1"/>
  <c r="I7320" i="21" s="1"/>
  <c r="J7320" i="21" s="1"/>
  <c r="L7320" i="21" s="1"/>
  <c r="E7321" i="21"/>
  <c r="G7321" i="21" s="1"/>
  <c r="I7321" i="21" s="1"/>
  <c r="E7322" i="21"/>
  <c r="G7322" i="21" s="1"/>
  <c r="I7322" i="21" s="1"/>
  <c r="E7323" i="21"/>
  <c r="G7323" i="21" s="1"/>
  <c r="I7323" i="21" s="1"/>
  <c r="J7323" i="21" s="1"/>
  <c r="L7323" i="21" s="1"/>
  <c r="E7324" i="21"/>
  <c r="G7324" i="21" s="1"/>
  <c r="I7324" i="21" s="1"/>
  <c r="J7324" i="21" s="1"/>
  <c r="L7324" i="21" s="1"/>
  <c r="E7325" i="21"/>
  <c r="G7325" i="21" s="1"/>
  <c r="I7325" i="21" s="1"/>
  <c r="J7325" i="21" s="1"/>
  <c r="L7325" i="21" s="1"/>
  <c r="E7326" i="21"/>
  <c r="G7326" i="21" s="1"/>
  <c r="E7327" i="21"/>
  <c r="G7327" i="21" s="1"/>
  <c r="E7328" i="21"/>
  <c r="G7328" i="21" s="1"/>
  <c r="I7328" i="21" s="1"/>
  <c r="J7328" i="21" s="1"/>
  <c r="E7329" i="21"/>
  <c r="G7329" i="21" s="1"/>
  <c r="E7330" i="21"/>
  <c r="G7330" i="21" s="1"/>
  <c r="E7331" i="21"/>
  <c r="G7331" i="21" s="1"/>
  <c r="I7331" i="21" s="1"/>
  <c r="E7332" i="21"/>
  <c r="G7332" i="21" s="1"/>
  <c r="I7332" i="21" s="1"/>
  <c r="E7333" i="21"/>
  <c r="G7333" i="21" s="1"/>
  <c r="I7333" i="21" s="1"/>
  <c r="E7334" i="21"/>
  <c r="G7334" i="21" s="1"/>
  <c r="E7335" i="21"/>
  <c r="G7335" i="21" s="1"/>
  <c r="E7336" i="21"/>
  <c r="G7336" i="21" s="1"/>
  <c r="I7336" i="21" s="1"/>
  <c r="J7336" i="21" s="1"/>
  <c r="E7337" i="21"/>
  <c r="G7337" i="21" s="1"/>
  <c r="I7337" i="21" s="1"/>
  <c r="E7338" i="21"/>
  <c r="G7338" i="21" s="1"/>
  <c r="I7338" i="21" s="1"/>
  <c r="E7339" i="21"/>
  <c r="G7339" i="21" s="1"/>
  <c r="I7339" i="21" s="1"/>
  <c r="J7339" i="21" s="1"/>
  <c r="E7340" i="21"/>
  <c r="G7340" i="21" s="1"/>
  <c r="I7340" i="21" s="1"/>
  <c r="J7340" i="21" s="1"/>
  <c r="L7340" i="21" s="1"/>
  <c r="E7341" i="21"/>
  <c r="G7341" i="21" s="1"/>
  <c r="I7341" i="21" s="1"/>
  <c r="J7341" i="21" s="1"/>
  <c r="L7341" i="21" s="1"/>
  <c r="E7342" i="21"/>
  <c r="G7342" i="21" s="1"/>
  <c r="E7343" i="21"/>
  <c r="G7343" i="21" s="1"/>
  <c r="E7344" i="21"/>
  <c r="G7344" i="21" s="1"/>
  <c r="I7344" i="21" s="1"/>
  <c r="J7344" i="21" s="1"/>
  <c r="L7344" i="21" s="1"/>
  <c r="E7345" i="21"/>
  <c r="G7345" i="21" s="1"/>
  <c r="E7346" i="21"/>
  <c r="G7346" i="21" s="1"/>
  <c r="E7347" i="21"/>
  <c r="G7347" i="21" s="1"/>
  <c r="I7347" i="21" s="1"/>
  <c r="J7347" i="21" s="1"/>
  <c r="L7347" i="21" s="1"/>
  <c r="E7348" i="21"/>
  <c r="G7348" i="21" s="1"/>
  <c r="I7348" i="21" s="1"/>
  <c r="J7348" i="21" s="1"/>
  <c r="L7348" i="21" s="1"/>
  <c r="E7349" i="21"/>
  <c r="G7349" i="21" s="1"/>
  <c r="I7349" i="21" s="1"/>
  <c r="E7350" i="21"/>
  <c r="G7350" i="21" s="1"/>
  <c r="E7351" i="21"/>
  <c r="G7351" i="21" s="1"/>
  <c r="E7352" i="21"/>
  <c r="G7352" i="21" s="1"/>
  <c r="I7352" i="21" s="1"/>
  <c r="J7352" i="21" s="1"/>
  <c r="E7353" i="21"/>
  <c r="G7353" i="21" s="1"/>
  <c r="I7353" i="21" s="1"/>
  <c r="E7354" i="21"/>
  <c r="G7354" i="21" s="1"/>
  <c r="I7354" i="21" s="1"/>
  <c r="E7355" i="21"/>
  <c r="G7355" i="21" s="1"/>
  <c r="I7355" i="21" s="1"/>
  <c r="J7355" i="21" s="1"/>
  <c r="E7356" i="21"/>
  <c r="G7356" i="21" s="1"/>
  <c r="I7356" i="21" s="1"/>
  <c r="E7357" i="21"/>
  <c r="G7357" i="21" s="1"/>
  <c r="I7357" i="21" s="1"/>
  <c r="E7358" i="21"/>
  <c r="G7358" i="21" s="1"/>
  <c r="E7359" i="21"/>
  <c r="G7359" i="21" s="1"/>
  <c r="E7360" i="21"/>
  <c r="G7360" i="21" s="1"/>
  <c r="I7360" i="21" s="1"/>
  <c r="J7360" i="21" s="1"/>
  <c r="E7361" i="21"/>
  <c r="G7361" i="21" s="1"/>
  <c r="E7362" i="21"/>
  <c r="G7362" i="21" s="1"/>
  <c r="E7363" i="21"/>
  <c r="G7363" i="21" s="1"/>
  <c r="I7363" i="21" s="1"/>
  <c r="J7363" i="21" s="1"/>
  <c r="E7364" i="21"/>
  <c r="G7364" i="21" s="1"/>
  <c r="I7364" i="21" s="1"/>
  <c r="J7364" i="21" s="1"/>
  <c r="L7364" i="21" s="1"/>
  <c r="E7365" i="21"/>
  <c r="G7365" i="21" s="1"/>
  <c r="I7365" i="21" s="1"/>
  <c r="J7365" i="21" s="1"/>
  <c r="L7365" i="21" s="1"/>
  <c r="E7366" i="21"/>
  <c r="G7366" i="21" s="1"/>
  <c r="E7367" i="21"/>
  <c r="G7367" i="21" s="1"/>
  <c r="E7368" i="21"/>
  <c r="G7368" i="21" s="1"/>
  <c r="I7368" i="21" s="1"/>
  <c r="J7368" i="21" s="1"/>
  <c r="E7369" i="21"/>
  <c r="G7369" i="21" s="1"/>
  <c r="I7369" i="21" s="1"/>
  <c r="J7369" i="21" s="1"/>
  <c r="E7370" i="21"/>
  <c r="G7370" i="21" s="1"/>
  <c r="E7371" i="21"/>
  <c r="G7371" i="21" s="1"/>
  <c r="I7371" i="21" s="1"/>
  <c r="E7372" i="21"/>
  <c r="G7372" i="21" s="1"/>
  <c r="I7372" i="21" s="1"/>
  <c r="E7373" i="21"/>
  <c r="G7373" i="21" s="1"/>
  <c r="I7373" i="21" s="1"/>
  <c r="E7374" i="21"/>
  <c r="G7374" i="21" s="1"/>
  <c r="E7375" i="21"/>
  <c r="G7375" i="21" s="1"/>
  <c r="E7376" i="21"/>
  <c r="G7376" i="21" s="1"/>
  <c r="I7376" i="21" s="1"/>
  <c r="E7377" i="21"/>
  <c r="G7377" i="21" s="1"/>
  <c r="E7378" i="21"/>
  <c r="G7378" i="21" s="1"/>
  <c r="E7379" i="21"/>
  <c r="G7379" i="21" s="1"/>
  <c r="I7379" i="21" s="1"/>
  <c r="E7380" i="21"/>
  <c r="G7380" i="21" s="1"/>
  <c r="I7380" i="21" s="1"/>
  <c r="E7381" i="21"/>
  <c r="G7381" i="21" s="1"/>
  <c r="I7381" i="21" s="1"/>
  <c r="E7382" i="21"/>
  <c r="G7382" i="21" s="1"/>
  <c r="E7383" i="21"/>
  <c r="G7383" i="21" s="1"/>
  <c r="E7384" i="21"/>
  <c r="G7384" i="21" s="1"/>
  <c r="I7384" i="21" s="1"/>
  <c r="E7385" i="21"/>
  <c r="G7385" i="21" s="1"/>
  <c r="I7385" i="21" s="1"/>
  <c r="J7385" i="21" s="1"/>
  <c r="E7386" i="21"/>
  <c r="G7386" i="21" s="1"/>
  <c r="E7387" i="21"/>
  <c r="G7387" i="21" s="1"/>
  <c r="I7387" i="21" s="1"/>
  <c r="E7388" i="21"/>
  <c r="G7388" i="21" s="1"/>
  <c r="I7388" i="21" s="1"/>
  <c r="J7388" i="21" s="1"/>
  <c r="L7388" i="21" s="1"/>
  <c r="E7389" i="21"/>
  <c r="G7389" i="21" s="1"/>
  <c r="I7389" i="21" s="1"/>
  <c r="J7389" i="21" s="1"/>
  <c r="L7389" i="21" s="1"/>
  <c r="E7390" i="21"/>
  <c r="G7390" i="21" s="1"/>
  <c r="E7391" i="21"/>
  <c r="G7391" i="21" s="1"/>
  <c r="E7392" i="21"/>
  <c r="G7392" i="21" s="1"/>
  <c r="I7392" i="21" s="1"/>
  <c r="E7393" i="21"/>
  <c r="G7393" i="21" s="1"/>
  <c r="E7394" i="21"/>
  <c r="G7394" i="21" s="1"/>
  <c r="E7395" i="21"/>
  <c r="G7395" i="21" s="1"/>
  <c r="I7395" i="21" s="1"/>
  <c r="J7395" i="21" s="1"/>
  <c r="L7395" i="21" s="1"/>
  <c r="E7396" i="21"/>
  <c r="G7396" i="21" s="1"/>
  <c r="I7396" i="21" s="1"/>
  <c r="J7396" i="21" s="1"/>
  <c r="E7397" i="21"/>
  <c r="G7397" i="21" s="1"/>
  <c r="I7397" i="21" s="1"/>
  <c r="J7397" i="21" s="1"/>
  <c r="E7398" i="21"/>
  <c r="G7398" i="21" s="1"/>
  <c r="E7399" i="21"/>
  <c r="G7399" i="21" s="1"/>
  <c r="E7400" i="21"/>
  <c r="G7400" i="21" s="1"/>
  <c r="I7400" i="21" s="1"/>
  <c r="E7401" i="21"/>
  <c r="G7401" i="21" s="1"/>
  <c r="I7401" i="21" s="1"/>
  <c r="J7401" i="21" s="1"/>
  <c r="E7402" i="21"/>
  <c r="G7402" i="21" s="1"/>
  <c r="I7402" i="21" s="1"/>
  <c r="E7403" i="21"/>
  <c r="G7403" i="21" s="1"/>
  <c r="I7403" i="21" s="1"/>
  <c r="E7404" i="21"/>
  <c r="G7404" i="21" s="1"/>
  <c r="I7404" i="21" s="1"/>
  <c r="E7405" i="21"/>
  <c r="G7405" i="21" s="1"/>
  <c r="I7405" i="21" s="1"/>
  <c r="E7406" i="21"/>
  <c r="G7406" i="21" s="1"/>
  <c r="E7407" i="21"/>
  <c r="G7407" i="21" s="1"/>
  <c r="E7408" i="21"/>
  <c r="G7408" i="21" s="1"/>
  <c r="I7408" i="21" s="1"/>
  <c r="E7409" i="21"/>
  <c r="G7409" i="21" s="1"/>
  <c r="E7410" i="21"/>
  <c r="G7410" i="21" s="1"/>
  <c r="E7411" i="21"/>
  <c r="G7411" i="21" s="1"/>
  <c r="I7411" i="21" s="1"/>
  <c r="J7411" i="21" s="1"/>
  <c r="L7411" i="21" s="1"/>
  <c r="E7412" i="21"/>
  <c r="G7412" i="21" s="1"/>
  <c r="I7412" i="21" s="1"/>
  <c r="J7412" i="21" s="1"/>
  <c r="L7412" i="21" s="1"/>
  <c r="E7413" i="21"/>
  <c r="G7413" i="21" s="1"/>
  <c r="I7413" i="21" s="1"/>
  <c r="J7413" i="21" s="1"/>
  <c r="L7413" i="21" s="1"/>
  <c r="E7414" i="21"/>
  <c r="G7414" i="21" s="1"/>
  <c r="E7415" i="21"/>
  <c r="G7415" i="21" s="1"/>
  <c r="E7416" i="21"/>
  <c r="G7416" i="21" s="1"/>
  <c r="I7416" i="21" s="1"/>
  <c r="E7417" i="21"/>
  <c r="G7417" i="21" s="1"/>
  <c r="I7417" i="21" s="1"/>
  <c r="J7417" i="21" s="1"/>
  <c r="L7417" i="21" s="1"/>
  <c r="E7418" i="21"/>
  <c r="G7418" i="21" s="1"/>
  <c r="E7419" i="21"/>
  <c r="G7419" i="21" s="1"/>
  <c r="I7419" i="21" s="1"/>
  <c r="E7420" i="21"/>
  <c r="G7420" i="21" s="1"/>
  <c r="I7420" i="21" s="1"/>
  <c r="E7421" i="21"/>
  <c r="G7421" i="21" s="1"/>
  <c r="I7421" i="21" s="1"/>
  <c r="E7422" i="21"/>
  <c r="G7422" i="21" s="1"/>
  <c r="E7423" i="21"/>
  <c r="G7423" i="21" s="1"/>
  <c r="E7424" i="21"/>
  <c r="G7424" i="21" s="1"/>
  <c r="I7424" i="21" s="1"/>
  <c r="E7425" i="21"/>
  <c r="G7425" i="21" s="1"/>
  <c r="E7426" i="21"/>
  <c r="G7426" i="21" s="1"/>
  <c r="E7427" i="21"/>
  <c r="G7427" i="21" s="1"/>
  <c r="I7427" i="21" s="1"/>
  <c r="J7427" i="21" s="1"/>
  <c r="E7428" i="21"/>
  <c r="G7428" i="21" s="1"/>
  <c r="I7428" i="21" s="1"/>
  <c r="E7429" i="21"/>
  <c r="G7429" i="21" s="1"/>
  <c r="I7429" i="21" s="1"/>
  <c r="E7430" i="21"/>
  <c r="G7430" i="21" s="1"/>
  <c r="E7431" i="21"/>
  <c r="G7431" i="21" s="1"/>
  <c r="E7432" i="21"/>
  <c r="G7432" i="21" s="1"/>
  <c r="I7432" i="21" s="1"/>
  <c r="E7433" i="21"/>
  <c r="G7433" i="21" s="1"/>
  <c r="I7433" i="21" s="1"/>
  <c r="E7434" i="21"/>
  <c r="G7434" i="21" s="1"/>
  <c r="E7435" i="21"/>
  <c r="G7435" i="21" s="1"/>
  <c r="I7435" i="21" s="1"/>
  <c r="E7436" i="21"/>
  <c r="G7436" i="21" s="1"/>
  <c r="I7436" i="21" s="1"/>
  <c r="J7436" i="21" s="1"/>
  <c r="L7436" i="21" s="1"/>
  <c r="E7437" i="21"/>
  <c r="G7437" i="21" s="1"/>
  <c r="I7437" i="21" s="1"/>
  <c r="J7437" i="21" s="1"/>
  <c r="L7437" i="21" s="1"/>
  <c r="E7438" i="21"/>
  <c r="G7438" i="21" s="1"/>
  <c r="E7439" i="21"/>
  <c r="G7439" i="21" s="1"/>
  <c r="E7440" i="21"/>
  <c r="G7440" i="21" s="1"/>
  <c r="I7440" i="21" s="1"/>
  <c r="E7441" i="21"/>
  <c r="G7441" i="21" s="1"/>
  <c r="E7442" i="21"/>
  <c r="G7442" i="21" s="1"/>
  <c r="I7442" i="21" s="1"/>
  <c r="E7443" i="21"/>
  <c r="G7443" i="21" s="1"/>
  <c r="I7443" i="21" s="1"/>
  <c r="E7444" i="21"/>
  <c r="G7444" i="21" s="1"/>
  <c r="I7444" i="21" s="1"/>
  <c r="E7445" i="21"/>
  <c r="G7445" i="21" s="1"/>
  <c r="I7445" i="21" s="1"/>
  <c r="J7445" i="21" s="1"/>
  <c r="E7446" i="21"/>
  <c r="G7446" i="21" s="1"/>
  <c r="I7446" i="21" s="1"/>
  <c r="E7447" i="21"/>
  <c r="G7447" i="21" s="1"/>
  <c r="E7448" i="21"/>
  <c r="G7448" i="21" s="1"/>
  <c r="I7448" i="21" s="1"/>
  <c r="E7449" i="21"/>
  <c r="G7449" i="21" s="1"/>
  <c r="I7449" i="21" s="1"/>
  <c r="E7450" i="21"/>
  <c r="G7450" i="21" s="1"/>
  <c r="I7450" i="21" s="1"/>
  <c r="E7451" i="21"/>
  <c r="G7451" i="21" s="1"/>
  <c r="I7451" i="21" s="1"/>
  <c r="E7452" i="21"/>
  <c r="G7452" i="21" s="1"/>
  <c r="I7452" i="21" s="1"/>
  <c r="E7453" i="21"/>
  <c r="G7453" i="21" s="1"/>
  <c r="I7453" i="21" s="1"/>
  <c r="E7454" i="21"/>
  <c r="G7454" i="21" s="1"/>
  <c r="I7454" i="21" s="1"/>
  <c r="E7455" i="21"/>
  <c r="G7455" i="21" s="1"/>
  <c r="E7456" i="21"/>
  <c r="G7456" i="21" s="1"/>
  <c r="I7456" i="21" s="1"/>
  <c r="E7457" i="21"/>
  <c r="G7457" i="21" s="1"/>
  <c r="I7457" i="21" s="1"/>
  <c r="J7457" i="21" s="1"/>
  <c r="E7458" i="21"/>
  <c r="G7458" i="21" s="1"/>
  <c r="I7458" i="21" s="1"/>
  <c r="J7458" i="21" s="1"/>
  <c r="E7459" i="21"/>
  <c r="G7459" i="21" s="1"/>
  <c r="I7459" i="21" s="1"/>
  <c r="J7459" i="21" s="1"/>
  <c r="L7459" i="21" s="1"/>
  <c r="E7460" i="21"/>
  <c r="G7460" i="21" s="1"/>
  <c r="I7460" i="21" s="1"/>
  <c r="J7460" i="21" s="1"/>
  <c r="L7460" i="21" s="1"/>
  <c r="E7461" i="21"/>
  <c r="G7461" i="21" s="1"/>
  <c r="I7461" i="21" s="1"/>
  <c r="J7461" i="21" s="1"/>
  <c r="L7461" i="21" s="1"/>
  <c r="E7462" i="21"/>
  <c r="G7462" i="21" s="1"/>
  <c r="I7462" i="21" s="1"/>
  <c r="E7463" i="21"/>
  <c r="G7463" i="21" s="1"/>
  <c r="E7464" i="21"/>
  <c r="G7464" i="21" s="1"/>
  <c r="I7464" i="21" s="1"/>
  <c r="E7465" i="21"/>
  <c r="G7465" i="21" s="1"/>
  <c r="I7465" i="21" s="1"/>
  <c r="J7465" i="21" s="1"/>
  <c r="L7465" i="21" s="1"/>
  <c r="E7466" i="21"/>
  <c r="G7466" i="21" s="1"/>
  <c r="I7466" i="21" s="1"/>
  <c r="J7466" i="21" s="1"/>
  <c r="L7466" i="21" s="1"/>
  <c r="E7467" i="21"/>
  <c r="G7467" i="21" s="1"/>
  <c r="I7467" i="21" s="1"/>
  <c r="J7467" i="21" s="1"/>
  <c r="L7467" i="21" s="1"/>
  <c r="E7468" i="21"/>
  <c r="G7468" i="21" s="1"/>
  <c r="I7468" i="21" s="1"/>
  <c r="E7469" i="21"/>
  <c r="G7469" i="21" s="1"/>
  <c r="I7469" i="21" s="1"/>
  <c r="J7469" i="21" s="1"/>
  <c r="E7470" i="21"/>
  <c r="G7470" i="21" s="1"/>
  <c r="I7470" i="21" s="1"/>
  <c r="J7470" i="21" s="1"/>
  <c r="E7471" i="21"/>
  <c r="G7471" i="21" s="1"/>
  <c r="E7472" i="21"/>
  <c r="G7472" i="21" s="1"/>
  <c r="I7472" i="21" s="1"/>
  <c r="E7473" i="21"/>
  <c r="G7473" i="21" s="1"/>
  <c r="I7473" i="21" s="1"/>
  <c r="J7473" i="21" s="1"/>
  <c r="L7473" i="21" s="1"/>
  <c r="E7474" i="21"/>
  <c r="G7474" i="21" s="1"/>
  <c r="I7474" i="21" s="1"/>
  <c r="E7475" i="21"/>
  <c r="G7475" i="21" s="1"/>
  <c r="I7475" i="21" s="1"/>
  <c r="E7476" i="21"/>
  <c r="G7476" i="21" s="1"/>
  <c r="I7476" i="21" s="1"/>
  <c r="K7476" i="21" s="1"/>
  <c r="E7477" i="21"/>
  <c r="G7477" i="21" s="1"/>
  <c r="I7477" i="21" s="1"/>
  <c r="K7477" i="21" s="1"/>
  <c r="E7478" i="21"/>
  <c r="G7478" i="21" s="1"/>
  <c r="E7479" i="21"/>
  <c r="G7479" i="21" s="1"/>
  <c r="E7480" i="21"/>
  <c r="G7480" i="21" s="1"/>
  <c r="I7480" i="21" s="1"/>
  <c r="E7481" i="21"/>
  <c r="G7481" i="21" s="1"/>
  <c r="I7481" i="21" s="1"/>
  <c r="E7482" i="21"/>
  <c r="G7482" i="21" s="1"/>
  <c r="I7482" i="21" s="1"/>
  <c r="E7483" i="21"/>
  <c r="G7483" i="21" s="1"/>
  <c r="E7484" i="21"/>
  <c r="G7484" i="21" s="1"/>
  <c r="I7484" i="21" s="1"/>
  <c r="J7484" i="21" s="1"/>
  <c r="L7484" i="21" s="1"/>
  <c r="E7485" i="21"/>
  <c r="G7485" i="21" s="1"/>
  <c r="I7485" i="21" s="1"/>
  <c r="E7486" i="21"/>
  <c r="G7486" i="21" s="1"/>
  <c r="E7487" i="21"/>
  <c r="G7487" i="21" s="1"/>
  <c r="I7487" i="21" s="1"/>
  <c r="J7487" i="21" s="1"/>
  <c r="L7487" i="21" s="1"/>
  <c r="E7488" i="21"/>
  <c r="G7488" i="21" s="1"/>
  <c r="I7488" i="21" s="1"/>
  <c r="J7488" i="21" s="1"/>
  <c r="L7488" i="21" s="1"/>
  <c r="E7489" i="21"/>
  <c r="G7489" i="21" s="1"/>
  <c r="E7490" i="21"/>
  <c r="G7490" i="21" s="1"/>
  <c r="E7491" i="21"/>
  <c r="G7491" i="21" s="1"/>
  <c r="I7491" i="21" s="1"/>
  <c r="E7492" i="21"/>
  <c r="G7492" i="21" s="1"/>
  <c r="I7492" i="21" s="1"/>
  <c r="E7493" i="21"/>
  <c r="G7493" i="21" s="1"/>
  <c r="I7493" i="21" s="1"/>
  <c r="J7493" i="21" s="1"/>
  <c r="L7493" i="21" s="1"/>
  <c r="E7494" i="21"/>
  <c r="G7494" i="21" s="1"/>
  <c r="I7494" i="21" s="1"/>
  <c r="E7495" i="21"/>
  <c r="G7495" i="21" s="1"/>
  <c r="I7495" i="21" s="1"/>
  <c r="E7496" i="21"/>
  <c r="G7496" i="21" s="1"/>
  <c r="I7496" i="21" s="1"/>
  <c r="J7496" i="21" s="1"/>
  <c r="L7496" i="21" s="1"/>
  <c r="E7497" i="21"/>
  <c r="G7497" i="21" s="1"/>
  <c r="E7498" i="21"/>
  <c r="G7498" i="21" s="1"/>
  <c r="I7498" i="21" s="1"/>
  <c r="E7499" i="21"/>
  <c r="G7499" i="21" s="1"/>
  <c r="I7499" i="21" s="1"/>
  <c r="E7500" i="21"/>
  <c r="G7500" i="21" s="1"/>
  <c r="I7500" i="21" s="1"/>
  <c r="J7500" i="21" s="1"/>
  <c r="E7501" i="21"/>
  <c r="G7501" i="21" s="1"/>
  <c r="E7502" i="21"/>
  <c r="G7502" i="21" s="1"/>
  <c r="I7502" i="21" s="1"/>
  <c r="J7502" i="21" s="1"/>
  <c r="E7503" i="21"/>
  <c r="G7503" i="21" s="1"/>
  <c r="I7503" i="21" s="1"/>
  <c r="E7504" i="21"/>
  <c r="G7504" i="21" s="1"/>
  <c r="I7504" i="21" s="1"/>
  <c r="J7504" i="21" s="1"/>
  <c r="E7505" i="21"/>
  <c r="G7505" i="21" s="1"/>
  <c r="I7505" i="21" s="1"/>
  <c r="J7505" i="21" s="1"/>
  <c r="E7506" i="21"/>
  <c r="G7506" i="21" s="1"/>
  <c r="I7506" i="21" s="1"/>
  <c r="E7507" i="21"/>
  <c r="G7507" i="21" s="1"/>
  <c r="I7507" i="21" s="1"/>
  <c r="E7508" i="21"/>
  <c r="G7508" i="21" s="1"/>
  <c r="I7508" i="21" s="1"/>
  <c r="J7508" i="21" s="1"/>
  <c r="L7508" i="21" s="1"/>
  <c r="E7509" i="21"/>
  <c r="G7509" i="21" s="1"/>
  <c r="E7510" i="21"/>
  <c r="G7510" i="21" s="1"/>
  <c r="E7511" i="21"/>
  <c r="G7511" i="21" s="1"/>
  <c r="I7511" i="21" s="1"/>
  <c r="E7512" i="21"/>
  <c r="G7512" i="21" s="1"/>
  <c r="I7512" i="21" s="1"/>
  <c r="J7512" i="21" s="1"/>
  <c r="L7512" i="21" s="1"/>
  <c r="E7513" i="21"/>
  <c r="G7513" i="21" s="1"/>
  <c r="E7514" i="21"/>
  <c r="G7514" i="21" s="1"/>
  <c r="I7514" i="21" s="1"/>
  <c r="J7514" i="21" s="1"/>
  <c r="L7514" i="21" s="1"/>
  <c r="E7515" i="21"/>
  <c r="G7515" i="21" s="1"/>
  <c r="I7515" i="21" s="1"/>
  <c r="E7516" i="21"/>
  <c r="G7516" i="21" s="1"/>
  <c r="I7516" i="21" s="1"/>
  <c r="J7516" i="21" s="1"/>
  <c r="E7517" i="21"/>
  <c r="G7517" i="21" s="1"/>
  <c r="E7518" i="21"/>
  <c r="G7518" i="21" s="1"/>
  <c r="I7518" i="21" s="1"/>
  <c r="J7518" i="21" s="1"/>
  <c r="E7519" i="21"/>
  <c r="G7519" i="21" s="1"/>
  <c r="I7519" i="21" s="1"/>
  <c r="E7520" i="21"/>
  <c r="G7520" i="21" s="1"/>
  <c r="I7520" i="21" s="1"/>
  <c r="J7520" i="21" s="1"/>
  <c r="E7521" i="21"/>
  <c r="G7521" i="21" s="1"/>
  <c r="I7521" i="21" s="1"/>
  <c r="J7521" i="21" s="1"/>
  <c r="E7522" i="21"/>
  <c r="G7522" i="21" s="1"/>
  <c r="I7522" i="21" s="1"/>
  <c r="E7523" i="21"/>
  <c r="G7523" i="21" s="1"/>
  <c r="I7523" i="21" s="1"/>
  <c r="E7524" i="21"/>
  <c r="G7524" i="21" s="1"/>
  <c r="I7524" i="21" s="1"/>
  <c r="E7525" i="21"/>
  <c r="G7525" i="21" s="1"/>
  <c r="E7526" i="21"/>
  <c r="G7526" i="21" s="1"/>
  <c r="I7526" i="21" s="1"/>
  <c r="E7527" i="21"/>
  <c r="G7527" i="21" s="1"/>
  <c r="I7527" i="21" s="1"/>
  <c r="E7528" i="21"/>
  <c r="G7528" i="21" s="1"/>
  <c r="I7528" i="21" s="1"/>
  <c r="J7528" i="21" s="1"/>
  <c r="E7529" i="21"/>
  <c r="G7529" i="21" s="1"/>
  <c r="E7530" i="21"/>
  <c r="G7530" i="21" s="1"/>
  <c r="I7530" i="21" s="1"/>
  <c r="J7530" i="21" s="1"/>
  <c r="E7531" i="21"/>
  <c r="G7531" i="21" s="1"/>
  <c r="I7531" i="21" s="1"/>
  <c r="E7532" i="21"/>
  <c r="G7532" i="21" s="1"/>
  <c r="I7532" i="21" s="1"/>
  <c r="J7532" i="21" s="1"/>
  <c r="L7532" i="21" s="1"/>
  <c r="E7533" i="21"/>
  <c r="G7533" i="21" s="1"/>
  <c r="E7534" i="21"/>
  <c r="G7534" i="21" s="1"/>
  <c r="E7535" i="21"/>
  <c r="G7535" i="21" s="1"/>
  <c r="I7535" i="21" s="1"/>
  <c r="E7536" i="21"/>
  <c r="G7536" i="21" s="1"/>
  <c r="I7536" i="21" s="1"/>
  <c r="J7536" i="21" s="1"/>
  <c r="L7536" i="21" s="1"/>
  <c r="E7537" i="21"/>
  <c r="G7537" i="21" s="1"/>
  <c r="I7537" i="21" s="1"/>
  <c r="E7538" i="21"/>
  <c r="G7538" i="21" s="1"/>
  <c r="E7539" i="21"/>
  <c r="G7539" i="21" s="1"/>
  <c r="I7539" i="21" s="1"/>
  <c r="J7539" i="21" s="1"/>
  <c r="L7539" i="21" s="1"/>
  <c r="E7540" i="21"/>
  <c r="G7540" i="21" s="1"/>
  <c r="I7540" i="21" s="1"/>
  <c r="J7540" i="21" s="1"/>
  <c r="L7540" i="21" s="1"/>
  <c r="E7541" i="21"/>
  <c r="G7541" i="21" s="1"/>
  <c r="I7541" i="21" s="1"/>
  <c r="E7542" i="21"/>
  <c r="G7542" i="21" s="1"/>
  <c r="E7543" i="21"/>
  <c r="G7543" i="21" s="1"/>
  <c r="I7543" i="21" s="1"/>
  <c r="J7543" i="21" s="1"/>
  <c r="E7544" i="21"/>
  <c r="G7544" i="21" s="1"/>
  <c r="I7544" i="21" s="1"/>
  <c r="E7545" i="21"/>
  <c r="G7545" i="21" s="1"/>
  <c r="E7546" i="21"/>
  <c r="G7546" i="21" s="1"/>
  <c r="I7546" i="21" s="1"/>
  <c r="E7547" i="21"/>
  <c r="G7547" i="21" s="1"/>
  <c r="I7547" i="21" s="1"/>
  <c r="E7548" i="21"/>
  <c r="G7548" i="21" s="1"/>
  <c r="E7549" i="21"/>
  <c r="G7549" i="21" s="1"/>
  <c r="I7549" i="21" s="1"/>
  <c r="J7549" i="21" s="1"/>
  <c r="E7550" i="21"/>
  <c r="G7550" i="21" s="1"/>
  <c r="I7550" i="21" s="1"/>
  <c r="E7551" i="21"/>
  <c r="G7551" i="21" s="1"/>
  <c r="I7551" i="21" s="1"/>
  <c r="E7552" i="21"/>
  <c r="G7552" i="21" s="1"/>
  <c r="I7552" i="21" s="1"/>
  <c r="E7553" i="21"/>
  <c r="G7553" i="21" s="1"/>
  <c r="E7554" i="21"/>
  <c r="G7554" i="21" s="1"/>
  <c r="I7554" i="21" s="1"/>
  <c r="E7555" i="21"/>
  <c r="G7555" i="21" s="1"/>
  <c r="I7555" i="21" s="1"/>
  <c r="E7556" i="21"/>
  <c r="G7556" i="21" s="1"/>
  <c r="E7557" i="21"/>
  <c r="G7557" i="21" s="1"/>
  <c r="I7557" i="21" s="1"/>
  <c r="J7557" i="21" s="1"/>
  <c r="L7557" i="21" s="1"/>
  <c r="E7558" i="21"/>
  <c r="G7558" i="21" s="1"/>
  <c r="I7558" i="21" s="1"/>
  <c r="E7559" i="21"/>
  <c r="G7559" i="21" s="1"/>
  <c r="I7559" i="21" s="1"/>
  <c r="J7559" i="21" s="1"/>
  <c r="E7560" i="21"/>
  <c r="G7560" i="21" s="1"/>
  <c r="I7560" i="21" s="1"/>
  <c r="E7561" i="21"/>
  <c r="G7561" i="21" s="1"/>
  <c r="E7562" i="21"/>
  <c r="G7562" i="21" s="1"/>
  <c r="I7562" i="21" s="1"/>
  <c r="E7563" i="21"/>
  <c r="G7563" i="21" s="1"/>
  <c r="I7563" i="21" s="1"/>
  <c r="E7564" i="21"/>
  <c r="G7564" i="21" s="1"/>
  <c r="E7565" i="21"/>
  <c r="G7565" i="21" s="1"/>
  <c r="I7565" i="21" s="1"/>
  <c r="J7565" i="21" s="1"/>
  <c r="E7566" i="21"/>
  <c r="G7566" i="21" s="1"/>
  <c r="I7566" i="21" s="1"/>
  <c r="E7567" i="21"/>
  <c r="G7567" i="21" s="1"/>
  <c r="I7567" i="21" s="1"/>
  <c r="E7568" i="21"/>
  <c r="G7568" i="21" s="1"/>
  <c r="I7568" i="21" s="1"/>
  <c r="E7569" i="21"/>
  <c r="G7569" i="21" s="1"/>
  <c r="E7570" i="21"/>
  <c r="G7570" i="21" s="1"/>
  <c r="I7570" i="21" s="1"/>
  <c r="E7571" i="21"/>
  <c r="G7571" i="21" s="1"/>
  <c r="I7571" i="21" s="1"/>
  <c r="E7572" i="21"/>
  <c r="G7572" i="21" s="1"/>
  <c r="E7573" i="21"/>
  <c r="G7573" i="21" s="1"/>
  <c r="I7573" i="21" s="1"/>
  <c r="J7573" i="21" s="1"/>
  <c r="E7574" i="21"/>
  <c r="G7574" i="21" s="1"/>
  <c r="I7574" i="21" s="1"/>
  <c r="E7575" i="21"/>
  <c r="G7575" i="21" s="1"/>
  <c r="I7575" i="21" s="1"/>
  <c r="E7576" i="21"/>
  <c r="G7576" i="21" s="1"/>
  <c r="I7576" i="21" s="1"/>
  <c r="E7577" i="21"/>
  <c r="G7577" i="21" s="1"/>
  <c r="E7578" i="21"/>
  <c r="G7578" i="21" s="1"/>
  <c r="I7578" i="21" s="1"/>
  <c r="E7579" i="21"/>
  <c r="G7579" i="21" s="1"/>
  <c r="I7579" i="21" s="1"/>
  <c r="E7580" i="21"/>
  <c r="G7580" i="21" s="1"/>
  <c r="E7581" i="21"/>
  <c r="G7581" i="21" s="1"/>
  <c r="I7581" i="21" s="1"/>
  <c r="J7581" i="21" s="1"/>
  <c r="L7581" i="21" s="1"/>
  <c r="E7582" i="21"/>
  <c r="G7582" i="21" s="1"/>
  <c r="I7582" i="21" s="1"/>
  <c r="E7583" i="21"/>
  <c r="G7583" i="21" s="1"/>
  <c r="I7583" i="21" s="1"/>
  <c r="J7583" i="21" s="1"/>
  <c r="L7583" i="21" s="1"/>
  <c r="E7584" i="21"/>
  <c r="G7584" i="21" s="1"/>
  <c r="I7584" i="21" s="1"/>
  <c r="E7585" i="21"/>
  <c r="G7585" i="21" s="1"/>
  <c r="E7586" i="21"/>
  <c r="G7586" i="21" s="1"/>
  <c r="I7586" i="21" s="1"/>
  <c r="E7587" i="21"/>
  <c r="G7587" i="21" s="1"/>
  <c r="I7587" i="21" s="1"/>
  <c r="E7588" i="21"/>
  <c r="G7588" i="21" s="1"/>
  <c r="E7589" i="21"/>
  <c r="G7589" i="21" s="1"/>
  <c r="I7589" i="21" s="1"/>
  <c r="J7589" i="21" s="1"/>
  <c r="E7590" i="21"/>
  <c r="G7590" i="21" s="1"/>
  <c r="I7590" i="21" s="1"/>
  <c r="E7591" i="21"/>
  <c r="G7591" i="21" s="1"/>
  <c r="I7591" i="21" s="1"/>
  <c r="J7591" i="21" s="1"/>
  <c r="E7592" i="21"/>
  <c r="G7592" i="21" s="1"/>
  <c r="I7592" i="21" s="1"/>
  <c r="E7593" i="21"/>
  <c r="G7593" i="21" s="1"/>
  <c r="E7594" i="21"/>
  <c r="G7594" i="21" s="1"/>
  <c r="I7594" i="21" s="1"/>
  <c r="E7595" i="21"/>
  <c r="G7595" i="21" s="1"/>
  <c r="I7595" i="21" s="1"/>
  <c r="E7596" i="21"/>
  <c r="G7596" i="21" s="1"/>
  <c r="E7597" i="21"/>
  <c r="G7597" i="21" s="1"/>
  <c r="I7597" i="21" s="1"/>
  <c r="J7597" i="21" s="1"/>
  <c r="E7598" i="21"/>
  <c r="G7598" i="21" s="1"/>
  <c r="I7598" i="21" s="1"/>
  <c r="E7599" i="21"/>
  <c r="G7599" i="21" s="1"/>
  <c r="I7599" i="21" s="1"/>
  <c r="E7600" i="21"/>
  <c r="G7600" i="21" s="1"/>
  <c r="I7600" i="21" s="1"/>
  <c r="E7601" i="21"/>
  <c r="G7601" i="21" s="1"/>
  <c r="I7601" i="21" s="1"/>
  <c r="E7602" i="21"/>
  <c r="G7602" i="21" s="1"/>
  <c r="I7602" i="21" s="1"/>
  <c r="E7603" i="21"/>
  <c r="G7603" i="21" s="1"/>
  <c r="I7603" i="21" s="1"/>
  <c r="E7604" i="21"/>
  <c r="G7604" i="21" s="1"/>
  <c r="E7605" i="21"/>
  <c r="G7605" i="21" s="1"/>
  <c r="I7605" i="21" s="1"/>
  <c r="J7605" i="21" s="1"/>
  <c r="L7605" i="21" s="1"/>
  <c r="E7606" i="21"/>
  <c r="G7606" i="21" s="1"/>
  <c r="I7606" i="21" s="1"/>
  <c r="E7607" i="21"/>
  <c r="G7607" i="21" s="1"/>
  <c r="I7607" i="21" s="1"/>
  <c r="J7607" i="21" s="1"/>
  <c r="L7607" i="21" s="1"/>
  <c r="E7608" i="21"/>
  <c r="G7608" i="21" s="1"/>
  <c r="I7608" i="21" s="1"/>
  <c r="E7609" i="21"/>
  <c r="G7609" i="21" s="1"/>
  <c r="I7609" i="21" s="1"/>
  <c r="J7609" i="21" s="1"/>
  <c r="L7609" i="21" s="1"/>
  <c r="E7610" i="21"/>
  <c r="G7610" i="21" s="1"/>
  <c r="I7610" i="21" s="1"/>
  <c r="E7611" i="21"/>
  <c r="G7611" i="21" s="1"/>
  <c r="I7611" i="21" s="1"/>
  <c r="E7612" i="21"/>
  <c r="G7612" i="21" s="1"/>
  <c r="E7613" i="21"/>
  <c r="G7613" i="21" s="1"/>
  <c r="I7613" i="21" s="1"/>
  <c r="J7613" i="21" s="1"/>
  <c r="E7614" i="21"/>
  <c r="G7614" i="21" s="1"/>
  <c r="I7614" i="21" s="1"/>
  <c r="E7615" i="21"/>
  <c r="G7615" i="21" s="1"/>
  <c r="I7615" i="21" s="1"/>
  <c r="E7616" i="21"/>
  <c r="G7616" i="21" s="1"/>
  <c r="I7616" i="21" s="1"/>
  <c r="E7617" i="21"/>
  <c r="G7617" i="21" s="1"/>
  <c r="I7617" i="21" s="1"/>
  <c r="J7617" i="21" s="1"/>
  <c r="L7617" i="21" s="1"/>
  <c r="E7618" i="21"/>
  <c r="G7618" i="21" s="1"/>
  <c r="I7618" i="21" s="1"/>
  <c r="E7619" i="21"/>
  <c r="G7619" i="21" s="1"/>
  <c r="I7619" i="21" s="1"/>
  <c r="E7620" i="21"/>
  <c r="G7620" i="21" s="1"/>
  <c r="E7621" i="21"/>
  <c r="G7621" i="21" s="1"/>
  <c r="I7621" i="21" s="1"/>
  <c r="J7621" i="21" s="1"/>
  <c r="E7622" i="21"/>
  <c r="G7622" i="21" s="1"/>
  <c r="I7622" i="21" s="1"/>
  <c r="E7623" i="21"/>
  <c r="G7623" i="21" s="1"/>
  <c r="I7623" i="21" s="1"/>
  <c r="J7623" i="21" s="1"/>
  <c r="E7624" i="21"/>
  <c r="G7624" i="21" s="1"/>
  <c r="I7624" i="21" s="1"/>
  <c r="E7625" i="21"/>
  <c r="G7625" i="21" s="1"/>
  <c r="I7625" i="21" s="1"/>
  <c r="J7625" i="21" s="1"/>
  <c r="E7626" i="21"/>
  <c r="G7626" i="21" s="1"/>
  <c r="I7626" i="21" s="1"/>
  <c r="E7627" i="21"/>
  <c r="G7627" i="21" s="1"/>
  <c r="I7627" i="21" s="1"/>
  <c r="E7628" i="21"/>
  <c r="G7628" i="21" s="1"/>
  <c r="E7629" i="21"/>
  <c r="G7629" i="21" s="1"/>
  <c r="I7629" i="21" s="1"/>
  <c r="J7629" i="21" s="1"/>
  <c r="L7629" i="21" s="1"/>
  <c r="E7630" i="21"/>
  <c r="G7630" i="21" s="1"/>
  <c r="I7630" i="21" s="1"/>
  <c r="E7631" i="21"/>
  <c r="G7631" i="21" s="1"/>
  <c r="I7631" i="21" s="1"/>
  <c r="J7631" i="21" s="1"/>
  <c r="L7631" i="21" s="1"/>
  <c r="E7632" i="21"/>
  <c r="G7632" i="21" s="1"/>
  <c r="I7632" i="21" s="1"/>
  <c r="E7633" i="21"/>
  <c r="G7633" i="21" s="1"/>
  <c r="I7633" i="21" s="1"/>
  <c r="J7633" i="21" s="1"/>
  <c r="L7633" i="21" s="1"/>
  <c r="E7634" i="21"/>
  <c r="G7634" i="21" s="1"/>
  <c r="I7634" i="21" s="1"/>
  <c r="E7635" i="21"/>
  <c r="G7635" i="21" s="1"/>
  <c r="I7635" i="21" s="1"/>
  <c r="E7636" i="21"/>
  <c r="G7636" i="21" s="1"/>
  <c r="E7637" i="21"/>
  <c r="G7637" i="21" s="1"/>
  <c r="I7637" i="21" s="1"/>
  <c r="J7637" i="21" s="1"/>
  <c r="L7637" i="21" s="1"/>
  <c r="E7638" i="21"/>
  <c r="G7638" i="21" s="1"/>
  <c r="I7638" i="21" s="1"/>
  <c r="E7639" i="21"/>
  <c r="G7639" i="21" s="1"/>
  <c r="I7639" i="21" s="1"/>
  <c r="J7639" i="21" s="1"/>
  <c r="L7639" i="21" s="1"/>
  <c r="E7640" i="21"/>
  <c r="G7640" i="21" s="1"/>
  <c r="I7640" i="21" s="1"/>
  <c r="E7641" i="21"/>
  <c r="G7641" i="21" s="1"/>
  <c r="I7641" i="21" s="1"/>
  <c r="J7641" i="21" s="1"/>
  <c r="L7641" i="21" s="1"/>
  <c r="E7642" i="21"/>
  <c r="G7642" i="21" s="1"/>
  <c r="I7642" i="21" s="1"/>
  <c r="E7643" i="21"/>
  <c r="G7643" i="21" s="1"/>
  <c r="I7643" i="21" s="1"/>
  <c r="E7644" i="21"/>
  <c r="G7644" i="21" s="1"/>
  <c r="E7645" i="21"/>
  <c r="G7645" i="21" s="1"/>
  <c r="I7645" i="21" s="1"/>
  <c r="J7645" i="21" s="1"/>
  <c r="E7646" i="21"/>
  <c r="G7646" i="21" s="1"/>
  <c r="I7646" i="21" s="1"/>
  <c r="E7647" i="21"/>
  <c r="G7647" i="21" s="1"/>
  <c r="I7647" i="21" s="1"/>
  <c r="E7648" i="21"/>
  <c r="G7648" i="21" s="1"/>
  <c r="I7648" i="21" s="1"/>
  <c r="E7649" i="21"/>
  <c r="G7649" i="21" s="1"/>
  <c r="I7649" i="21" s="1"/>
  <c r="E7650" i="21"/>
  <c r="G7650" i="21" s="1"/>
  <c r="I7650" i="21" s="1"/>
  <c r="E7651" i="21"/>
  <c r="G7651" i="21" s="1"/>
  <c r="I7651" i="21" s="1"/>
  <c r="E7652" i="21"/>
  <c r="G7652" i="21" s="1"/>
  <c r="E7653" i="21"/>
  <c r="G7653" i="21" s="1"/>
  <c r="I7653" i="21" s="1"/>
  <c r="J7653" i="21" s="1"/>
  <c r="L7653" i="21" s="1"/>
  <c r="E7654" i="21"/>
  <c r="G7654" i="21" s="1"/>
  <c r="I7654" i="21" s="1"/>
  <c r="E7655" i="21"/>
  <c r="G7655" i="21" s="1"/>
  <c r="I7655" i="21" s="1"/>
  <c r="J7655" i="21" s="1"/>
  <c r="L7655" i="21" s="1"/>
  <c r="E7656" i="21"/>
  <c r="G7656" i="21" s="1"/>
  <c r="I7656" i="21" s="1"/>
  <c r="E7657" i="21"/>
  <c r="G7657" i="21" s="1"/>
  <c r="I7657" i="21" s="1"/>
  <c r="J7657" i="21" s="1"/>
  <c r="L7657" i="21" s="1"/>
  <c r="E7658" i="21"/>
  <c r="G7658" i="21" s="1"/>
  <c r="I7658" i="21" s="1"/>
  <c r="E7659" i="21"/>
  <c r="G7659" i="21" s="1"/>
  <c r="I7659" i="21" s="1"/>
  <c r="E7660" i="21"/>
  <c r="G7660" i="21" s="1"/>
  <c r="E7661" i="21"/>
  <c r="G7661" i="21" s="1"/>
  <c r="I7661" i="21" s="1"/>
  <c r="J7661" i="21" s="1"/>
  <c r="L7661" i="21" s="1"/>
  <c r="E7662" i="21"/>
  <c r="G7662" i="21" s="1"/>
  <c r="I7662" i="21" s="1"/>
  <c r="E7663" i="21"/>
  <c r="G7663" i="21" s="1"/>
  <c r="I7663" i="21" s="1"/>
  <c r="J7663" i="21" s="1"/>
  <c r="E7664" i="21"/>
  <c r="G7664" i="21" s="1"/>
  <c r="I7664" i="21" s="1"/>
  <c r="E7665" i="21"/>
  <c r="G7665" i="21" s="1"/>
  <c r="I7665" i="21" s="1"/>
  <c r="J7665" i="21" s="1"/>
  <c r="E7666" i="21"/>
  <c r="G7666" i="21" s="1"/>
  <c r="I7666" i="21" s="1"/>
  <c r="E7667" i="21"/>
  <c r="G7667" i="21" s="1"/>
  <c r="I7667" i="21" s="1"/>
  <c r="E7668" i="21"/>
  <c r="G7668" i="21" s="1"/>
  <c r="E7669" i="21"/>
  <c r="G7669" i="21" s="1"/>
  <c r="I7669" i="21" s="1"/>
  <c r="J7669" i="21" s="1"/>
  <c r="E7670" i="21"/>
  <c r="G7670" i="21" s="1"/>
  <c r="I7670" i="21" s="1"/>
  <c r="E7671" i="21"/>
  <c r="G7671" i="21" s="1"/>
  <c r="I7671" i="21" s="1"/>
  <c r="E7672" i="21"/>
  <c r="G7672" i="21" s="1"/>
  <c r="I7672" i="21" s="1"/>
  <c r="E7673" i="21"/>
  <c r="G7673" i="21" s="1"/>
  <c r="I7673" i="21" s="1"/>
  <c r="J7673" i="21" s="1"/>
  <c r="E7674" i="21"/>
  <c r="G7674" i="21" s="1"/>
  <c r="I7674" i="21" s="1"/>
  <c r="E7675" i="21"/>
  <c r="G7675" i="21" s="1"/>
  <c r="I7675" i="21" s="1"/>
  <c r="E7676" i="21"/>
  <c r="G7676" i="21" s="1"/>
  <c r="E7677" i="21"/>
  <c r="G7677" i="21" s="1"/>
  <c r="I7677" i="21" s="1"/>
  <c r="J7677" i="21" s="1"/>
  <c r="L7677" i="21" s="1"/>
  <c r="E7678" i="21"/>
  <c r="G7678" i="21" s="1"/>
  <c r="I7678" i="21" s="1"/>
  <c r="E7679" i="21"/>
  <c r="G7679" i="21" s="1"/>
  <c r="I7679" i="21" s="1"/>
  <c r="J7679" i="21" s="1"/>
  <c r="L7679" i="21" s="1"/>
  <c r="E7680" i="21"/>
  <c r="G7680" i="21" s="1"/>
  <c r="I7680" i="21" s="1"/>
  <c r="E7681" i="21"/>
  <c r="G7681" i="21" s="1"/>
  <c r="I7681" i="21" s="1"/>
  <c r="J7681" i="21" s="1"/>
  <c r="L7681" i="21" s="1"/>
  <c r="E7682" i="21"/>
  <c r="G7682" i="21" s="1"/>
  <c r="I7682" i="21" s="1"/>
  <c r="E7683" i="21"/>
  <c r="G7683" i="21" s="1"/>
  <c r="I7683" i="21" s="1"/>
  <c r="E7684" i="21"/>
  <c r="G7684" i="21" s="1"/>
  <c r="E7685" i="21"/>
  <c r="G7685" i="21" s="1"/>
  <c r="I7685" i="21" s="1"/>
  <c r="J7685" i="21" s="1"/>
  <c r="E7686" i="21"/>
  <c r="G7686" i="21" s="1"/>
  <c r="I7686" i="21" s="1"/>
  <c r="E7687" i="21"/>
  <c r="G7687" i="21" s="1"/>
  <c r="I7687" i="21" s="1"/>
  <c r="E7688" i="21"/>
  <c r="G7688" i="21" s="1"/>
  <c r="I7688" i="21" s="1"/>
  <c r="E7689" i="21"/>
  <c r="G7689" i="21" s="1"/>
  <c r="I7689" i="21" s="1"/>
  <c r="J7689" i="21" s="1"/>
  <c r="L7689" i="21" s="1"/>
  <c r="E7690" i="21"/>
  <c r="G7690" i="21" s="1"/>
  <c r="I7690" i="21" s="1"/>
  <c r="E7691" i="21"/>
  <c r="G7691" i="21" s="1"/>
  <c r="I7691" i="21" s="1"/>
  <c r="E7692" i="21"/>
  <c r="G7692" i="21" s="1"/>
  <c r="E7693" i="21"/>
  <c r="G7693" i="21" s="1"/>
  <c r="I7693" i="21" s="1"/>
  <c r="J7693" i="21" s="1"/>
  <c r="E7694" i="21"/>
  <c r="G7694" i="21" s="1"/>
  <c r="I7694" i="21" s="1"/>
  <c r="E7695" i="21"/>
  <c r="G7695" i="21" s="1"/>
  <c r="I7695" i="21" s="1"/>
  <c r="E7696" i="21"/>
  <c r="G7696" i="21" s="1"/>
  <c r="I7696" i="21" s="1"/>
  <c r="E7697" i="21"/>
  <c r="G7697" i="21" s="1"/>
  <c r="I7697" i="21" s="1"/>
  <c r="E7698" i="21"/>
  <c r="G7698" i="21" s="1"/>
  <c r="I7698" i="21" s="1"/>
  <c r="E7699" i="21"/>
  <c r="G7699" i="21" s="1"/>
  <c r="I7699" i="21" s="1"/>
  <c r="E7700" i="21"/>
  <c r="G7700" i="21" s="1"/>
  <c r="E7701" i="21"/>
  <c r="G7701" i="21" s="1"/>
  <c r="I7701" i="21" s="1"/>
  <c r="J7701" i="21" s="1"/>
  <c r="L7701" i="21" s="1"/>
  <c r="E7702" i="21"/>
  <c r="G7702" i="21" s="1"/>
  <c r="I7702" i="21" s="1"/>
  <c r="E7703" i="21"/>
  <c r="G7703" i="21" s="1"/>
  <c r="I7703" i="21" s="1"/>
  <c r="J7703" i="21" s="1"/>
  <c r="L7703" i="21" s="1"/>
  <c r="E7704" i="21"/>
  <c r="G7704" i="21" s="1"/>
  <c r="I7704" i="21" s="1"/>
  <c r="E7705" i="21"/>
  <c r="G7705" i="21" s="1"/>
  <c r="I7705" i="21" s="1"/>
  <c r="J7705" i="21" s="1"/>
  <c r="L7705" i="21" s="1"/>
  <c r="E7706" i="21"/>
  <c r="G7706" i="21" s="1"/>
  <c r="I7706" i="21" s="1"/>
  <c r="E7707" i="21"/>
  <c r="G7707" i="21" s="1"/>
  <c r="I7707" i="21" s="1"/>
  <c r="E7708" i="21"/>
  <c r="G7708" i="21" s="1"/>
  <c r="E7709" i="21"/>
  <c r="G7709" i="21" s="1"/>
  <c r="I7709" i="21" s="1"/>
  <c r="J7709" i="21" s="1"/>
  <c r="L7709" i="21" s="1"/>
  <c r="E7710" i="21"/>
  <c r="G7710" i="21" s="1"/>
  <c r="I7710" i="21" s="1"/>
  <c r="E7711" i="21"/>
  <c r="G7711" i="21" s="1"/>
  <c r="I7711" i="21" s="1"/>
  <c r="J7711" i="21" s="1"/>
  <c r="E7712" i="21"/>
  <c r="G7712" i="21" s="1"/>
  <c r="I7712" i="21" s="1"/>
  <c r="E7713" i="21"/>
  <c r="G7713" i="21" s="1"/>
  <c r="I7713" i="21" s="1"/>
  <c r="J7713" i="21" s="1"/>
  <c r="L7713" i="21" s="1"/>
  <c r="E7714" i="21"/>
  <c r="G7714" i="21" s="1"/>
  <c r="I7714" i="21" s="1"/>
  <c r="E7715" i="21"/>
  <c r="G7715" i="21" s="1"/>
  <c r="I7715" i="21" s="1"/>
  <c r="E7716" i="21"/>
  <c r="G7716" i="21" s="1"/>
  <c r="E7717" i="21"/>
  <c r="G7717" i="21" s="1"/>
  <c r="I7717" i="21" s="1"/>
  <c r="J7717" i="21" s="1"/>
  <c r="E7718" i="21"/>
  <c r="G7718" i="21" s="1"/>
  <c r="I7718" i="21" s="1"/>
  <c r="E7719" i="21"/>
  <c r="G7719" i="21" s="1"/>
  <c r="I7719" i="21" s="1"/>
  <c r="E7720" i="21"/>
  <c r="G7720" i="21" s="1"/>
  <c r="I7720" i="21" s="1"/>
  <c r="E7721" i="21"/>
  <c r="G7721" i="21" s="1"/>
  <c r="I7721" i="21" s="1"/>
  <c r="E7722" i="21"/>
  <c r="G7722" i="21" s="1"/>
  <c r="I7722" i="21" s="1"/>
  <c r="E7723" i="21"/>
  <c r="G7723" i="21" s="1"/>
  <c r="I7723" i="21" s="1"/>
  <c r="E7724" i="21"/>
  <c r="G7724" i="21" s="1"/>
  <c r="E7725" i="21"/>
  <c r="G7725" i="21" s="1"/>
  <c r="I7725" i="21" s="1"/>
  <c r="J7725" i="21" s="1"/>
  <c r="L7725" i="21" s="1"/>
  <c r="E7726" i="21"/>
  <c r="G7726" i="21" s="1"/>
  <c r="I7726" i="21" s="1"/>
  <c r="E7727" i="21"/>
  <c r="G7727" i="21" s="1"/>
  <c r="I7727" i="21" s="1"/>
  <c r="J7727" i="21" s="1"/>
  <c r="L7727" i="21" s="1"/>
  <c r="E7728" i="21"/>
  <c r="G7728" i="21" s="1"/>
  <c r="I7728" i="21" s="1"/>
  <c r="E7729" i="21"/>
  <c r="G7729" i="21" s="1"/>
  <c r="I7729" i="21" s="1"/>
  <c r="J7729" i="21" s="1"/>
  <c r="L7729" i="21" s="1"/>
  <c r="E7730" i="21"/>
  <c r="G7730" i="21" s="1"/>
  <c r="I7730" i="21" s="1"/>
  <c r="E7731" i="21"/>
  <c r="G7731" i="21" s="1"/>
  <c r="I7731" i="21" s="1"/>
  <c r="E7732" i="21"/>
  <c r="G7732" i="21" s="1"/>
  <c r="E7733" i="21"/>
  <c r="G7733" i="21" s="1"/>
  <c r="I7733" i="21" s="1"/>
  <c r="J7733" i="21" s="1"/>
  <c r="L7733" i="21" s="1"/>
  <c r="E7734" i="21"/>
  <c r="G7734" i="21" s="1"/>
  <c r="I7734" i="21" s="1"/>
  <c r="E7735" i="21"/>
  <c r="G7735" i="21" s="1"/>
  <c r="I7735" i="21" s="1"/>
  <c r="E7736" i="21"/>
  <c r="G7736" i="21" s="1"/>
  <c r="I7736" i="21" s="1"/>
  <c r="E7737" i="21"/>
  <c r="G7737" i="21" s="1"/>
  <c r="I7737" i="21" s="1"/>
  <c r="J7737" i="21" s="1"/>
  <c r="E7738" i="21"/>
  <c r="G7738" i="21" s="1"/>
  <c r="I7738" i="21" s="1"/>
  <c r="E7739" i="21"/>
  <c r="G7739" i="21" s="1"/>
  <c r="I7739" i="21" s="1"/>
  <c r="E7740" i="21"/>
  <c r="G7740" i="21" s="1"/>
  <c r="E7741" i="21"/>
  <c r="G7741" i="21" s="1"/>
  <c r="I7741" i="21" s="1"/>
  <c r="J7741" i="21" s="1"/>
  <c r="E7742" i="21"/>
  <c r="G7742" i="21" s="1"/>
  <c r="I7742" i="21" s="1"/>
  <c r="E7743" i="21"/>
  <c r="G7743" i="21" s="1"/>
  <c r="I7743" i="21" s="1"/>
  <c r="E7744" i="21"/>
  <c r="G7744" i="21" s="1"/>
  <c r="I7744" i="21" s="1"/>
  <c r="E7745" i="21"/>
  <c r="G7745" i="21" s="1"/>
  <c r="I7745" i="21" s="1"/>
  <c r="J7745" i="21" s="1"/>
  <c r="E7746" i="21"/>
  <c r="G7746" i="21" s="1"/>
  <c r="I7746" i="21" s="1"/>
  <c r="E7747" i="21"/>
  <c r="G7747" i="21" s="1"/>
  <c r="I7747" i="21" s="1"/>
  <c r="E7748" i="21"/>
  <c r="G7748" i="21" s="1"/>
  <c r="E7749" i="21"/>
  <c r="G7749" i="21" s="1"/>
  <c r="I7749" i="21" s="1"/>
  <c r="J7749" i="21" s="1"/>
  <c r="L7749" i="21" s="1"/>
  <c r="E7750" i="21"/>
  <c r="G7750" i="21" s="1"/>
  <c r="I7750" i="21" s="1"/>
  <c r="E7751" i="21"/>
  <c r="G7751" i="21" s="1"/>
  <c r="I7751" i="21" s="1"/>
  <c r="J7751" i="21" s="1"/>
  <c r="L7751" i="21" s="1"/>
  <c r="E7752" i="21"/>
  <c r="G7752" i="21" s="1"/>
  <c r="I7752" i="21" s="1"/>
  <c r="E7753" i="21"/>
  <c r="G7753" i="21" s="1"/>
  <c r="I7753" i="21" s="1"/>
  <c r="J7753" i="21" s="1"/>
  <c r="L7753" i="21" s="1"/>
  <c r="E7754" i="21"/>
  <c r="G7754" i="21" s="1"/>
  <c r="I7754" i="21" s="1"/>
  <c r="E7755" i="21"/>
  <c r="G7755" i="21" s="1"/>
  <c r="I7755" i="21" s="1"/>
  <c r="E7756" i="21"/>
  <c r="G7756" i="21" s="1"/>
  <c r="E7757" i="21"/>
  <c r="G7757" i="21" s="1"/>
  <c r="I7757" i="21" s="1"/>
  <c r="J7757" i="21" s="1"/>
  <c r="E7758" i="21"/>
  <c r="G7758" i="21" s="1"/>
  <c r="I7758" i="21" s="1"/>
  <c r="E7759" i="21"/>
  <c r="G7759" i="21" s="1"/>
  <c r="I7759" i="21" s="1"/>
  <c r="E7760" i="21"/>
  <c r="G7760" i="21" s="1"/>
  <c r="I7760" i="21" s="1"/>
  <c r="E7761" i="21"/>
  <c r="G7761" i="21" s="1"/>
  <c r="I7761" i="21" s="1"/>
  <c r="E7762" i="21"/>
  <c r="G7762" i="21" s="1"/>
  <c r="I7762" i="21" s="1"/>
  <c r="E7763" i="21"/>
  <c r="G7763" i="21" s="1"/>
  <c r="I7763" i="21" s="1"/>
  <c r="E7764" i="21"/>
  <c r="G7764" i="21" s="1"/>
  <c r="E7765" i="21"/>
  <c r="G7765" i="21" s="1"/>
  <c r="I7765" i="21" s="1"/>
  <c r="J7765" i="21" s="1"/>
  <c r="E7766" i="21"/>
  <c r="G7766" i="21" s="1"/>
  <c r="I7766" i="21" s="1"/>
  <c r="E7767" i="21"/>
  <c r="G7767" i="21" s="1"/>
  <c r="I7767" i="21" s="1"/>
  <c r="E7768" i="21"/>
  <c r="G7768" i="21" s="1"/>
  <c r="I7768" i="21" s="1"/>
  <c r="E7769" i="21"/>
  <c r="G7769" i="21" s="1"/>
  <c r="I7769" i="21" s="1"/>
  <c r="E7770" i="21"/>
  <c r="G7770" i="21" s="1"/>
  <c r="I7770" i="21" s="1"/>
  <c r="E7771" i="21"/>
  <c r="G7771" i="21" s="1"/>
  <c r="I7771" i="21" s="1"/>
  <c r="E7772" i="21"/>
  <c r="G7772" i="21" s="1"/>
  <c r="E7773" i="21"/>
  <c r="G7773" i="21" s="1"/>
  <c r="I7773" i="21" s="1"/>
  <c r="J7773" i="21" s="1"/>
  <c r="L7773" i="21" s="1"/>
  <c r="E7774" i="21"/>
  <c r="G7774" i="21" s="1"/>
  <c r="I7774" i="21" s="1"/>
  <c r="E7775" i="21"/>
  <c r="G7775" i="21" s="1"/>
  <c r="I7775" i="21" s="1"/>
  <c r="J7775" i="21" s="1"/>
  <c r="L7775" i="21" s="1"/>
  <c r="E7776" i="21"/>
  <c r="G7776" i="21" s="1"/>
  <c r="I7776" i="21" s="1"/>
  <c r="E7777" i="21"/>
  <c r="G7777" i="21" s="1"/>
  <c r="I7777" i="21" s="1"/>
  <c r="J7777" i="21" s="1"/>
  <c r="E7778" i="21"/>
  <c r="G7778" i="21" s="1"/>
  <c r="I7778" i="21" s="1"/>
  <c r="E7779" i="21"/>
  <c r="G7779" i="21" s="1"/>
  <c r="I7779" i="21" s="1"/>
  <c r="E7780" i="21"/>
  <c r="G7780" i="21" s="1"/>
  <c r="E7781" i="21"/>
  <c r="G7781" i="21" s="1"/>
  <c r="I7781" i="21" s="1"/>
  <c r="J7781" i="21" s="1"/>
  <c r="E7782" i="21"/>
  <c r="G7782" i="21" s="1"/>
  <c r="I7782" i="21" s="1"/>
  <c r="E7783" i="21"/>
  <c r="G7783" i="21" s="1"/>
  <c r="I7783" i="21" s="1"/>
  <c r="E7784" i="21"/>
  <c r="G7784" i="21" s="1"/>
  <c r="I7784" i="21" s="1"/>
  <c r="E7785" i="21"/>
  <c r="G7785" i="21" s="1"/>
  <c r="I7785" i="21" s="1"/>
  <c r="E7786" i="21"/>
  <c r="G7786" i="21" s="1"/>
  <c r="I7786" i="21" s="1"/>
  <c r="E7787" i="21"/>
  <c r="G7787" i="21" s="1"/>
  <c r="I7787" i="21" s="1"/>
  <c r="E7788" i="21"/>
  <c r="G7788" i="21" s="1"/>
  <c r="E7789" i="21"/>
  <c r="G7789" i="21" s="1"/>
  <c r="I7789" i="21" s="1"/>
  <c r="J7789" i="21" s="1"/>
  <c r="E7790" i="21"/>
  <c r="G7790" i="21" s="1"/>
  <c r="I7790" i="21" s="1"/>
  <c r="E7791" i="21"/>
  <c r="G7791" i="21" s="1"/>
  <c r="I7791" i="21" s="1"/>
  <c r="E7792" i="21"/>
  <c r="G7792" i="21" s="1"/>
  <c r="I7792" i="21" s="1"/>
  <c r="E7793" i="21"/>
  <c r="G7793" i="21" s="1"/>
  <c r="I7793" i="21" s="1"/>
  <c r="E7794" i="21"/>
  <c r="G7794" i="21" s="1"/>
  <c r="I7794" i="21" s="1"/>
  <c r="E7795" i="21"/>
  <c r="G7795" i="21" s="1"/>
  <c r="I7795" i="21" s="1"/>
  <c r="E7796" i="21"/>
  <c r="G7796" i="21" s="1"/>
  <c r="E7797" i="21"/>
  <c r="G7797" i="21" s="1"/>
  <c r="I7797" i="21" s="1"/>
  <c r="J7797" i="21" s="1"/>
  <c r="L7797" i="21" s="1"/>
  <c r="E7798" i="21"/>
  <c r="G7798" i="21" s="1"/>
  <c r="I7798" i="21" s="1"/>
  <c r="E7799" i="21"/>
  <c r="G7799" i="21" s="1"/>
  <c r="I7799" i="21" s="1"/>
  <c r="J7799" i="21" s="1"/>
  <c r="L7799" i="21" s="1"/>
  <c r="E7800" i="21"/>
  <c r="G7800" i="21" s="1"/>
  <c r="I7800" i="21" s="1"/>
  <c r="E7801" i="21"/>
  <c r="G7801" i="21" s="1"/>
  <c r="I7801" i="21" s="1"/>
  <c r="J7801" i="21" s="1"/>
  <c r="L7801" i="21" s="1"/>
  <c r="E7802" i="21"/>
  <c r="G7802" i="21" s="1"/>
  <c r="I7802" i="21" s="1"/>
  <c r="E7803" i="21"/>
  <c r="G7803" i="21" s="1"/>
  <c r="I7803" i="21" s="1"/>
  <c r="E7804" i="21"/>
  <c r="G7804" i="21" s="1"/>
  <c r="E7805" i="21"/>
  <c r="G7805" i="21" s="1"/>
  <c r="I7805" i="21" s="1"/>
  <c r="J7805" i="21" s="1"/>
  <c r="E7806" i="21"/>
  <c r="G7806" i="21" s="1"/>
  <c r="I7806" i="21" s="1"/>
  <c r="E7807" i="21"/>
  <c r="G7807" i="21" s="1"/>
  <c r="I7807" i="21" s="1"/>
  <c r="E7808" i="21"/>
  <c r="G7808" i="21" s="1"/>
  <c r="I7808" i="21" s="1"/>
  <c r="E7809" i="21"/>
  <c r="G7809" i="21" s="1"/>
  <c r="I7809" i="21" s="1"/>
  <c r="J7809" i="21" s="1"/>
  <c r="E7810" i="21"/>
  <c r="G7810" i="21" s="1"/>
  <c r="I7810" i="21" s="1"/>
  <c r="E7811" i="21"/>
  <c r="G7811" i="21" s="1"/>
  <c r="I7811" i="21" s="1"/>
  <c r="E7812" i="21"/>
  <c r="G7812" i="21" s="1"/>
  <c r="E7813" i="21"/>
  <c r="G7813" i="21" s="1"/>
  <c r="I7813" i="21" s="1"/>
  <c r="J7813" i="21" s="1"/>
  <c r="E7814" i="21"/>
  <c r="G7814" i="21" s="1"/>
  <c r="I7814" i="21" s="1"/>
  <c r="E7815" i="21"/>
  <c r="G7815" i="21" s="1"/>
  <c r="I7815" i="21" s="1"/>
  <c r="E7816" i="21"/>
  <c r="G7816" i="21" s="1"/>
  <c r="I7816" i="21" s="1"/>
  <c r="E7817" i="21"/>
  <c r="G7817" i="21" s="1"/>
  <c r="I7817" i="21" s="1"/>
  <c r="J7817" i="21" s="1"/>
  <c r="E7818" i="21"/>
  <c r="G7818" i="21" s="1"/>
  <c r="I7818" i="21" s="1"/>
  <c r="E7819" i="21"/>
  <c r="G7819" i="21" s="1"/>
  <c r="I7819" i="21" s="1"/>
  <c r="E7820" i="21"/>
  <c r="G7820" i="21" s="1"/>
  <c r="E7821" i="21"/>
  <c r="G7821" i="21" s="1"/>
  <c r="I7821" i="21" s="1"/>
  <c r="E7822" i="21"/>
  <c r="G7822" i="21" s="1"/>
  <c r="I7822" i="21" s="1"/>
  <c r="E7823" i="21"/>
  <c r="G7823" i="21" s="1"/>
  <c r="I7823" i="21" s="1"/>
  <c r="J7823" i="21" s="1"/>
  <c r="L7823" i="21" s="1"/>
  <c r="E7824" i="21"/>
  <c r="G7824" i="21" s="1"/>
  <c r="I7824" i="21" s="1"/>
  <c r="J7824" i="21" s="1"/>
  <c r="L7824" i="21" s="1"/>
  <c r="E7825" i="21"/>
  <c r="G7825" i="21" s="1"/>
  <c r="I7825" i="21" s="1"/>
  <c r="J7825" i="21" s="1"/>
  <c r="E7826" i="21"/>
  <c r="G7826" i="21" s="1"/>
  <c r="I7826" i="21" s="1"/>
  <c r="E7827" i="21"/>
  <c r="G7827" i="21" s="1"/>
  <c r="I7827" i="21" s="1"/>
  <c r="E7828" i="21"/>
  <c r="G7828" i="21" s="1"/>
  <c r="E7829" i="21"/>
  <c r="G7829" i="21" s="1"/>
  <c r="I7829" i="21" s="1"/>
  <c r="E7830" i="21"/>
  <c r="G7830" i="21" s="1"/>
  <c r="I7830" i="21" s="1"/>
  <c r="E7831" i="21"/>
  <c r="G7831" i="21" s="1"/>
  <c r="I7831" i="21" s="1"/>
  <c r="E7832" i="21"/>
  <c r="G7832" i="21" s="1"/>
  <c r="I7832" i="21" s="1"/>
  <c r="J7832" i="21" s="1"/>
  <c r="E7833" i="21"/>
  <c r="G7833" i="21" s="1"/>
  <c r="I7833" i="21" s="1"/>
  <c r="J7833" i="21" s="1"/>
  <c r="E7834" i="21"/>
  <c r="G7834" i="21" s="1"/>
  <c r="I7834" i="21" s="1"/>
  <c r="E7835" i="21"/>
  <c r="G7835" i="21" s="1"/>
  <c r="I7835" i="21" s="1"/>
  <c r="E7836" i="21"/>
  <c r="G7836" i="21" s="1"/>
  <c r="E7837" i="21"/>
  <c r="G7837" i="21" s="1"/>
  <c r="I7837" i="21" s="1"/>
  <c r="E7838" i="21"/>
  <c r="G7838" i="21" s="1"/>
  <c r="I7838" i="21" s="1"/>
  <c r="E7839" i="21"/>
  <c r="G7839" i="21" s="1"/>
  <c r="I7839" i="21" s="1"/>
  <c r="E7840" i="21"/>
  <c r="G7840" i="21" s="1"/>
  <c r="I7840" i="21" s="1"/>
  <c r="J7840" i="21" s="1"/>
  <c r="E7841" i="21"/>
  <c r="G7841" i="21" s="1"/>
  <c r="I7841" i="21" s="1"/>
  <c r="E7842" i="21"/>
  <c r="G7842" i="21" s="1"/>
  <c r="I7842" i="21" s="1"/>
  <c r="E7843" i="21"/>
  <c r="G7843" i="21" s="1"/>
  <c r="I7843" i="21" s="1"/>
  <c r="E7844" i="21"/>
  <c r="G7844" i="21" s="1"/>
  <c r="E7845" i="21"/>
  <c r="G7845" i="21" s="1"/>
  <c r="I7845" i="21" s="1"/>
  <c r="E7846" i="21"/>
  <c r="G7846" i="21" s="1"/>
  <c r="I7846" i="21" s="1"/>
  <c r="E7847" i="21"/>
  <c r="G7847" i="21" s="1"/>
  <c r="I7847" i="21" s="1"/>
  <c r="E7848" i="21"/>
  <c r="G7848" i="21" s="1"/>
  <c r="I7848" i="21" s="1"/>
  <c r="J7848" i="21" s="1"/>
  <c r="E7849" i="21"/>
  <c r="G7849" i="21" s="1"/>
  <c r="I7849" i="21" s="1"/>
  <c r="J7849" i="21" s="1"/>
  <c r="E7850" i="21"/>
  <c r="G7850" i="21" s="1"/>
  <c r="I7850" i="21" s="1"/>
  <c r="E7851" i="21"/>
  <c r="G7851" i="21" s="1"/>
  <c r="I7851" i="21" s="1"/>
  <c r="E7852" i="21"/>
  <c r="G7852" i="21" s="1"/>
  <c r="E7853" i="21"/>
  <c r="G7853" i="21" s="1"/>
  <c r="I7853" i="21" s="1"/>
  <c r="E7854" i="21"/>
  <c r="G7854" i="21" s="1"/>
  <c r="I7854" i="21" s="1"/>
  <c r="E7855" i="21"/>
  <c r="G7855" i="21" s="1"/>
  <c r="I7855" i="21" s="1"/>
  <c r="K7855" i="21" s="1"/>
  <c r="E7856" i="21"/>
  <c r="G7856" i="21" s="1"/>
  <c r="I7856" i="21" s="1"/>
  <c r="E7857" i="21"/>
  <c r="G7857" i="21" s="1"/>
  <c r="I7857" i="21" s="1"/>
  <c r="J7857" i="21" s="1"/>
  <c r="E7858" i="21"/>
  <c r="G7858" i="21" s="1"/>
  <c r="I7858" i="21" s="1"/>
  <c r="J7858" i="21" s="1"/>
  <c r="E7859" i="21"/>
  <c r="G7859" i="21" s="1"/>
  <c r="I7859" i="21" s="1"/>
  <c r="E7860" i="21"/>
  <c r="G7860" i="21" s="1"/>
  <c r="E7861" i="21"/>
  <c r="G7861" i="21" s="1"/>
  <c r="I7861" i="21" s="1"/>
  <c r="E7862" i="21"/>
  <c r="G7862" i="21" s="1"/>
  <c r="I7862" i="21" s="1"/>
  <c r="E7863" i="21"/>
  <c r="G7863" i="21" s="1"/>
  <c r="I7863" i="21" s="1"/>
  <c r="E7864" i="21"/>
  <c r="G7864" i="21" s="1"/>
  <c r="I7864" i="21" s="1"/>
  <c r="J7864" i="21" s="1"/>
  <c r="E7865" i="21"/>
  <c r="G7865" i="21" s="1"/>
  <c r="I7865" i="21" s="1"/>
  <c r="J7865" i="21" s="1"/>
  <c r="E7866" i="21"/>
  <c r="G7866" i="21" s="1"/>
  <c r="I7866" i="21" s="1"/>
  <c r="J7866" i="21" s="1"/>
  <c r="E7867" i="21"/>
  <c r="G7867" i="21" s="1"/>
  <c r="I7867" i="21" s="1"/>
  <c r="E7868" i="21"/>
  <c r="G7868" i="21" s="1"/>
  <c r="E7869" i="21"/>
  <c r="G7869" i="21" s="1"/>
  <c r="I7869" i="21" s="1"/>
  <c r="E7870" i="21"/>
  <c r="G7870" i="21" s="1"/>
  <c r="I7870" i="21" s="1"/>
  <c r="E7871" i="21"/>
  <c r="G7871" i="21" s="1"/>
  <c r="I7871" i="21" s="1"/>
  <c r="J7871" i="21" s="1"/>
  <c r="L7871" i="21" s="1"/>
  <c r="E7872" i="21"/>
  <c r="G7872" i="21" s="1"/>
  <c r="I7872" i="21" s="1"/>
  <c r="J7872" i="21" s="1"/>
  <c r="L7872" i="21" s="1"/>
  <c r="E7873" i="21"/>
  <c r="G7873" i="21" s="1"/>
  <c r="I7873" i="21" s="1"/>
  <c r="J7873" i="21" s="1"/>
  <c r="L7873" i="21" s="1"/>
  <c r="E7874" i="21"/>
  <c r="G7874" i="21" s="1"/>
  <c r="I7874" i="21" s="1"/>
  <c r="J7874" i="21" s="1"/>
  <c r="L7874" i="21" s="1"/>
  <c r="E7875" i="21"/>
  <c r="G7875" i="21" s="1"/>
  <c r="I7875" i="21" s="1"/>
  <c r="E7876" i="21"/>
  <c r="G7876" i="21" s="1"/>
  <c r="E7877" i="21"/>
  <c r="G7877" i="21" s="1"/>
  <c r="I7877" i="21" s="1"/>
  <c r="E7878" i="21"/>
  <c r="G7878" i="21" s="1"/>
  <c r="I7878" i="21" s="1"/>
  <c r="E7879" i="21"/>
  <c r="G7879" i="21" s="1"/>
  <c r="I7879" i="21" s="1"/>
  <c r="E7880" i="21"/>
  <c r="G7880" i="21" s="1"/>
  <c r="I7880" i="21" s="1"/>
  <c r="J7880" i="21" s="1"/>
  <c r="E7881" i="21"/>
  <c r="G7881" i="21" s="1"/>
  <c r="I7881" i="21" s="1"/>
  <c r="J7881" i="21" s="1"/>
  <c r="E7882" i="21"/>
  <c r="G7882" i="21" s="1"/>
  <c r="I7882" i="21" s="1"/>
  <c r="E7883" i="21"/>
  <c r="G7883" i="21" s="1"/>
  <c r="I7883" i="21" s="1"/>
  <c r="E7884" i="21"/>
  <c r="G7884" i="21" s="1"/>
  <c r="I7884" i="21" s="1"/>
  <c r="J7884" i="21" s="1"/>
  <c r="E7885" i="21"/>
  <c r="G7885" i="21" s="1"/>
  <c r="I7885" i="21" s="1"/>
  <c r="E7886" i="21"/>
  <c r="G7886" i="21" s="1"/>
  <c r="I7886" i="21" s="1"/>
  <c r="E7887" i="21"/>
  <c r="G7887" i="21" s="1"/>
  <c r="I7887" i="21" s="1"/>
  <c r="J7887" i="21" s="1"/>
  <c r="E7888" i="21"/>
  <c r="G7888" i="21" s="1"/>
  <c r="I7888" i="21" s="1"/>
  <c r="E7889" i="21"/>
  <c r="G7889" i="21" s="1"/>
  <c r="E7890" i="21"/>
  <c r="G7890" i="21" s="1"/>
  <c r="I7890" i="21" s="1"/>
  <c r="J7890" i="21" s="1"/>
  <c r="E7891" i="21"/>
  <c r="G7891" i="21" s="1"/>
  <c r="I7891" i="21" s="1"/>
  <c r="E7892" i="21"/>
  <c r="G7892" i="21" s="1"/>
  <c r="E7893" i="21"/>
  <c r="G7893" i="21" s="1"/>
  <c r="E7894" i="21"/>
  <c r="G7894" i="21" s="1"/>
  <c r="I7894" i="21" s="1"/>
  <c r="J7894" i="21" s="1"/>
  <c r="L7894" i="21" s="1"/>
  <c r="E7895" i="21"/>
  <c r="G7895" i="21" s="1"/>
  <c r="I7895" i="21" s="1"/>
  <c r="J7895" i="21" s="1"/>
  <c r="L7895" i="21" s="1"/>
  <c r="E7896" i="21"/>
  <c r="G7896" i="21" s="1"/>
  <c r="I7896" i="21" s="1"/>
  <c r="J7896" i="21" s="1"/>
  <c r="L7896" i="21" s="1"/>
  <c r="E7897" i="21"/>
  <c r="G7897" i="21" s="1"/>
  <c r="E7898" i="21"/>
  <c r="G7898" i="21" s="1"/>
  <c r="I7898" i="21" s="1"/>
  <c r="J7898" i="21" s="1"/>
  <c r="L7898" i="21" s="1"/>
  <c r="E7899" i="21"/>
  <c r="G7899" i="21" s="1"/>
  <c r="I7899" i="21" s="1"/>
  <c r="J7899" i="21" s="1"/>
  <c r="L7899" i="21" s="1"/>
  <c r="E7900" i="21"/>
  <c r="G7900" i="21" s="1"/>
  <c r="I7900" i="21" s="1"/>
  <c r="J7900" i="21" s="1"/>
  <c r="E7901" i="21"/>
  <c r="G7901" i="21" s="1"/>
  <c r="I7901" i="21" s="1"/>
  <c r="E7902" i="21"/>
  <c r="G7902" i="21" s="1"/>
  <c r="I7902" i="21" s="1"/>
  <c r="E7903" i="21"/>
  <c r="G7903" i="21" s="1"/>
  <c r="I7903" i="21" s="1"/>
  <c r="E7904" i="21"/>
  <c r="G7904" i="21" s="1"/>
  <c r="I7904" i="21" s="1"/>
  <c r="E7905" i="21"/>
  <c r="G7905" i="21" s="1"/>
  <c r="E7906" i="21"/>
  <c r="G7906" i="21" s="1"/>
  <c r="I7906" i="21" s="1"/>
  <c r="J7906" i="21" s="1"/>
  <c r="E7907" i="21"/>
  <c r="G7907" i="21" s="1"/>
  <c r="I7907" i="21" s="1"/>
  <c r="E7908" i="21"/>
  <c r="G7908" i="21" s="1"/>
  <c r="E7909" i="21"/>
  <c r="G7909" i="21" s="1"/>
  <c r="E7910" i="21"/>
  <c r="G7910" i="21" s="1"/>
  <c r="I7910" i="21" s="1"/>
  <c r="E7911" i="21"/>
  <c r="G7911" i="21" s="1"/>
  <c r="I7911" i="21" s="1"/>
  <c r="J7911" i="21" s="1"/>
  <c r="E7912" i="21"/>
  <c r="G7912" i="21" s="1"/>
  <c r="I7912" i="21" s="1"/>
  <c r="J7912" i="21" s="1"/>
  <c r="E7913" i="21"/>
  <c r="G7913" i="21" s="1"/>
  <c r="E7914" i="21"/>
  <c r="G7914" i="21" s="1"/>
  <c r="I7914" i="21" s="1"/>
  <c r="J7914" i="21" s="1"/>
  <c r="E7915" i="21"/>
  <c r="G7915" i="21" s="1"/>
  <c r="I7915" i="21" s="1"/>
  <c r="J7915" i="21" s="1"/>
  <c r="E7916" i="21"/>
  <c r="G7916" i="21" s="1"/>
  <c r="I7916" i="21" s="1"/>
  <c r="J7916" i="21" s="1"/>
  <c r="L7916" i="21" s="1"/>
  <c r="E7917" i="21"/>
  <c r="G7917" i="21" s="1"/>
  <c r="I7917" i="21" s="1"/>
  <c r="E7918" i="21"/>
  <c r="G7918" i="21" s="1"/>
  <c r="I7918" i="21" s="1"/>
  <c r="E7919" i="21"/>
  <c r="G7919" i="21" s="1"/>
  <c r="I7919" i="21" s="1"/>
  <c r="J7919" i="21" s="1"/>
  <c r="L7919" i="21" s="1"/>
  <c r="E7920" i="21"/>
  <c r="G7920" i="21" s="1"/>
  <c r="I7920" i="21" s="1"/>
  <c r="E7921" i="21"/>
  <c r="G7921" i="21" s="1"/>
  <c r="E7922" i="21"/>
  <c r="G7922" i="21" s="1"/>
  <c r="I7922" i="21" s="1"/>
  <c r="J7922" i="21" s="1"/>
  <c r="L7922" i="21" s="1"/>
  <c r="E7923" i="21"/>
  <c r="G7923" i="21" s="1"/>
  <c r="I7923" i="21" s="1"/>
  <c r="E7924" i="21"/>
  <c r="G7924" i="21" s="1"/>
  <c r="E7925" i="21"/>
  <c r="G7925" i="21" s="1"/>
  <c r="E7926" i="21"/>
  <c r="G7926" i="21" s="1"/>
  <c r="I7926" i="21" s="1"/>
  <c r="J7926" i="21" s="1"/>
  <c r="E7927" i="21"/>
  <c r="G7927" i="21" s="1"/>
  <c r="I7927" i="21" s="1"/>
  <c r="J7927" i="21" s="1"/>
  <c r="E7928" i="21"/>
  <c r="G7928" i="21" s="1"/>
  <c r="I7928" i="21" s="1"/>
  <c r="J7928" i="21" s="1"/>
  <c r="E7929" i="21"/>
  <c r="G7929" i="21" s="1"/>
  <c r="E7930" i="21"/>
  <c r="G7930" i="21" s="1"/>
  <c r="I7930" i="21" s="1"/>
  <c r="J7930" i="21" s="1"/>
  <c r="E7931" i="21"/>
  <c r="G7931" i="21" s="1"/>
  <c r="I7931" i="21" s="1"/>
  <c r="E7932" i="21"/>
  <c r="G7932" i="21" s="1"/>
  <c r="I7932" i="21" s="1"/>
  <c r="J7932" i="21" s="1"/>
  <c r="E7933" i="21"/>
  <c r="G7933" i="21" s="1"/>
  <c r="I7933" i="21" s="1"/>
  <c r="E7934" i="21"/>
  <c r="G7934" i="21" s="1"/>
  <c r="I7934" i="21" s="1"/>
  <c r="E7935" i="21"/>
  <c r="G7935" i="21" s="1"/>
  <c r="I7935" i="21" s="1"/>
  <c r="E7936" i="21"/>
  <c r="G7936" i="21" s="1"/>
  <c r="I7936" i="21" s="1"/>
  <c r="E7937" i="21"/>
  <c r="G7937" i="21" s="1"/>
  <c r="E7938" i="21"/>
  <c r="G7938" i="21" s="1"/>
  <c r="I7938" i="21" s="1"/>
  <c r="J7938" i="21" s="1"/>
  <c r="E7939" i="21"/>
  <c r="G7939" i="21" s="1"/>
  <c r="I7939" i="21" s="1"/>
  <c r="E7940" i="21"/>
  <c r="G7940" i="21" s="1"/>
  <c r="E7941" i="21"/>
  <c r="G7941" i="21" s="1"/>
  <c r="E7942" i="21"/>
  <c r="G7942" i="21" s="1"/>
  <c r="I7942" i="21" s="1"/>
  <c r="J7942" i="21" s="1"/>
  <c r="L7942" i="21" s="1"/>
  <c r="E7943" i="21"/>
  <c r="G7943" i="21" s="1"/>
  <c r="I7943" i="21" s="1"/>
  <c r="J7943" i="21" s="1"/>
  <c r="L7943" i="21" s="1"/>
  <c r="E7944" i="21"/>
  <c r="G7944" i="21" s="1"/>
  <c r="I7944" i="21" s="1"/>
  <c r="J7944" i="21" s="1"/>
  <c r="L7944" i="21" s="1"/>
  <c r="E7945" i="21"/>
  <c r="G7945" i="21" s="1"/>
  <c r="E7946" i="21"/>
  <c r="G7946" i="21" s="1"/>
  <c r="I7946" i="21" s="1"/>
  <c r="J7946" i="21" s="1"/>
  <c r="L7946" i="21" s="1"/>
  <c r="E7947" i="21"/>
  <c r="G7947" i="21" s="1"/>
  <c r="I7947" i="21" s="1"/>
  <c r="J7947" i="21" s="1"/>
  <c r="L7947" i="21" s="1"/>
  <c r="E7948" i="21"/>
  <c r="G7948" i="21" s="1"/>
  <c r="I7948" i="21" s="1"/>
  <c r="J7948" i="21" s="1"/>
  <c r="L7948" i="21" s="1"/>
  <c r="E7949" i="21"/>
  <c r="G7949" i="21" s="1"/>
  <c r="I7949" i="21" s="1"/>
  <c r="E7950" i="21"/>
  <c r="G7950" i="21" s="1"/>
  <c r="I7950" i="21" s="1"/>
  <c r="E7951" i="21"/>
  <c r="G7951" i="21" s="1"/>
  <c r="I7951" i="21" s="1"/>
  <c r="J7951" i="21" s="1"/>
  <c r="L7951" i="21" s="1"/>
  <c r="E7952" i="21"/>
  <c r="G7952" i="21" s="1"/>
  <c r="I7952" i="21" s="1"/>
  <c r="E7953" i="21"/>
  <c r="G7953" i="21" s="1"/>
  <c r="E7954" i="21"/>
  <c r="G7954" i="21" s="1"/>
  <c r="I7954" i="21" s="1"/>
  <c r="J7954" i="21" s="1"/>
  <c r="E7955" i="21"/>
  <c r="G7955" i="21" s="1"/>
  <c r="I7955" i="21" s="1"/>
  <c r="E7956" i="21"/>
  <c r="G7956" i="21" s="1"/>
  <c r="E7957" i="21"/>
  <c r="G7957" i="21" s="1"/>
  <c r="E7958" i="21"/>
  <c r="G7958" i="21" s="1"/>
  <c r="I7958" i="21" s="1"/>
  <c r="E7959" i="21"/>
  <c r="G7959" i="21" s="1"/>
  <c r="I7959" i="21" s="1"/>
  <c r="J7959" i="21" s="1"/>
  <c r="E7960" i="21"/>
  <c r="G7960" i="21" s="1"/>
  <c r="I7960" i="21" s="1"/>
  <c r="J7960" i="21" s="1"/>
  <c r="E7961" i="21"/>
  <c r="G7961" i="21" s="1"/>
  <c r="E7962" i="21"/>
  <c r="G7962" i="21" s="1"/>
  <c r="I7962" i="21" s="1"/>
  <c r="J7962" i="21" s="1"/>
  <c r="E7963" i="21"/>
  <c r="G7963" i="21" s="1"/>
  <c r="I7963" i="21" s="1"/>
  <c r="J7963" i="21" s="1"/>
  <c r="L7963" i="21" s="1"/>
  <c r="E7964" i="21"/>
  <c r="G7964" i="21" s="1"/>
  <c r="I7964" i="21" s="1"/>
  <c r="J7964" i="21" s="1"/>
  <c r="L7964" i="21" s="1"/>
  <c r="E7965" i="21"/>
  <c r="G7965" i="21" s="1"/>
  <c r="I7965" i="21" s="1"/>
  <c r="E7966" i="21"/>
  <c r="G7966" i="21" s="1"/>
  <c r="I7966" i="21" s="1"/>
  <c r="E7967" i="21"/>
  <c r="G7967" i="21" s="1"/>
  <c r="I7967" i="21" s="1"/>
  <c r="J7967" i="21" s="1"/>
  <c r="L7967" i="21" s="1"/>
  <c r="E7968" i="21"/>
  <c r="G7968" i="21" s="1"/>
  <c r="I7968" i="21" s="1"/>
  <c r="E7969" i="21"/>
  <c r="G7969" i="21" s="1"/>
  <c r="E7970" i="21"/>
  <c r="G7970" i="21" s="1"/>
  <c r="I7970" i="21" s="1"/>
  <c r="J7970" i="21" s="1"/>
  <c r="L7970" i="21" s="1"/>
  <c r="E7971" i="21"/>
  <c r="G7971" i="21" s="1"/>
  <c r="I7971" i="21" s="1"/>
  <c r="E7972" i="21"/>
  <c r="G7972" i="21" s="1"/>
  <c r="E7973" i="21"/>
  <c r="G7973" i="21" s="1"/>
  <c r="E7974" i="21"/>
  <c r="G7974" i="21" s="1"/>
  <c r="I7974" i="21" s="1"/>
  <c r="J7974" i="21" s="1"/>
  <c r="E7975" i="21"/>
  <c r="G7975" i="21" s="1"/>
  <c r="I7975" i="21" s="1"/>
  <c r="J7975" i="21" s="1"/>
  <c r="E7976" i="21"/>
  <c r="G7976" i="21" s="1"/>
  <c r="I7976" i="21" s="1"/>
  <c r="J7976" i="21" s="1"/>
  <c r="E7977" i="21"/>
  <c r="G7977" i="21" s="1"/>
  <c r="E7978" i="21"/>
  <c r="G7978" i="21" s="1"/>
  <c r="I7978" i="21" s="1"/>
  <c r="J7978" i="21" s="1"/>
  <c r="E7979" i="21"/>
  <c r="G7979" i="21" s="1"/>
  <c r="I7979" i="21" s="1"/>
  <c r="E7980" i="21"/>
  <c r="G7980" i="21" s="1"/>
  <c r="I7980" i="21" s="1"/>
  <c r="J7980" i="21" s="1"/>
  <c r="E7981" i="21"/>
  <c r="G7981" i="21" s="1"/>
  <c r="I7981" i="21" s="1"/>
  <c r="E7982" i="21"/>
  <c r="G7982" i="21" s="1"/>
  <c r="I7982" i="21" s="1"/>
  <c r="E7983" i="21"/>
  <c r="G7983" i="21" s="1"/>
  <c r="I7983" i="21" s="1"/>
  <c r="E7984" i="21"/>
  <c r="G7984" i="21" s="1"/>
  <c r="I7984" i="21" s="1"/>
  <c r="E7985" i="21"/>
  <c r="G7985" i="21" s="1"/>
  <c r="E7986" i="21"/>
  <c r="G7986" i="21" s="1"/>
  <c r="I7986" i="21" s="1"/>
  <c r="J7986" i="21" s="1"/>
  <c r="E7987" i="21"/>
  <c r="G7987" i="21" s="1"/>
  <c r="I7987" i="21" s="1"/>
  <c r="E7988" i="21"/>
  <c r="G7988" i="21" s="1"/>
  <c r="E7989" i="21"/>
  <c r="G7989" i="21" s="1"/>
  <c r="E7990" i="21"/>
  <c r="G7990" i="21" s="1"/>
  <c r="I7990" i="21" s="1"/>
  <c r="J7990" i="21" s="1"/>
  <c r="L7990" i="21" s="1"/>
  <c r="E7991" i="21"/>
  <c r="G7991" i="21" s="1"/>
  <c r="I7991" i="21" s="1"/>
  <c r="J7991" i="21" s="1"/>
  <c r="L7991" i="21" s="1"/>
  <c r="E7992" i="21"/>
  <c r="G7992" i="21" s="1"/>
  <c r="I7992" i="21" s="1"/>
  <c r="J7992" i="21" s="1"/>
  <c r="L7992" i="21" s="1"/>
  <c r="E7993" i="21"/>
  <c r="E7994" i="21"/>
  <c r="G7994" i="21" s="1"/>
  <c r="I7994" i="21" s="1"/>
  <c r="J7994" i="21" s="1"/>
  <c r="L7994" i="21" s="1"/>
  <c r="E7995" i="21"/>
  <c r="G7995" i="21" s="1"/>
  <c r="I7995" i="21" s="1"/>
  <c r="J7995" i="21" s="1"/>
  <c r="L7995" i="21" s="1"/>
  <c r="E7996" i="21"/>
  <c r="G7996" i="21" s="1"/>
  <c r="I7996" i="21" s="1"/>
  <c r="J7996" i="21" s="1"/>
  <c r="E7997" i="21"/>
  <c r="G7997" i="21" s="1"/>
  <c r="I7997" i="21" s="1"/>
  <c r="E7998" i="21"/>
  <c r="G7998" i="21" s="1"/>
  <c r="I7998" i="21" s="1"/>
  <c r="E7999" i="21"/>
  <c r="G7999" i="21" s="1"/>
  <c r="I7999" i="21" s="1"/>
  <c r="E8000" i="21"/>
  <c r="G8000" i="21" s="1"/>
  <c r="I8000" i="21" s="1"/>
  <c r="E8001" i="21"/>
  <c r="G8001" i="21" s="1"/>
  <c r="E8002" i="21"/>
  <c r="G8002" i="21" s="1"/>
  <c r="I8002" i="21" s="1"/>
  <c r="J8002" i="21" s="1"/>
  <c r="E8003" i="21"/>
  <c r="G8003" i="21" s="1"/>
  <c r="I8003" i="21" s="1"/>
  <c r="E8004" i="21"/>
  <c r="G8004" i="21" s="1"/>
  <c r="E8005" i="21"/>
  <c r="G8005" i="21" s="1"/>
  <c r="E8006" i="21"/>
  <c r="G8006" i="21" s="1"/>
  <c r="I8006" i="21" s="1"/>
  <c r="E8007" i="21"/>
  <c r="G8007" i="21" s="1"/>
  <c r="I8007" i="21" s="1"/>
  <c r="J8007" i="21" s="1"/>
  <c r="E8008" i="21"/>
  <c r="G8008" i="21" s="1"/>
  <c r="I8008" i="21" s="1"/>
  <c r="E8009" i="21"/>
  <c r="G8009" i="21" s="1"/>
  <c r="E8010" i="21"/>
  <c r="G8010" i="21" s="1"/>
  <c r="I8010" i="21" s="1"/>
  <c r="J8010" i="21" s="1"/>
  <c r="E8011" i="21"/>
  <c r="G8011" i="21" s="1"/>
  <c r="I8011" i="21" s="1"/>
  <c r="J8011" i="21" s="1"/>
  <c r="E8012" i="21"/>
  <c r="G8012" i="21" s="1"/>
  <c r="I8012" i="21" s="1"/>
  <c r="J8012" i="21" s="1"/>
  <c r="L8012" i="21" s="1"/>
  <c r="E8013" i="21"/>
  <c r="G8013" i="21" s="1"/>
  <c r="I8013" i="21" s="1"/>
  <c r="E8014" i="21"/>
  <c r="G8014" i="21" s="1"/>
  <c r="I8014" i="21" s="1"/>
  <c r="E8015" i="21"/>
  <c r="G8015" i="21" s="1"/>
  <c r="I8015" i="21" s="1"/>
  <c r="J8015" i="21" s="1"/>
  <c r="L8015" i="21" s="1"/>
  <c r="E8016" i="21"/>
  <c r="G8016" i="21" s="1"/>
  <c r="I8016" i="21" s="1"/>
  <c r="E8017" i="21"/>
  <c r="G8017" i="21" s="1"/>
  <c r="E8018" i="21"/>
  <c r="G8018" i="21" s="1"/>
  <c r="I8018" i="21" s="1"/>
  <c r="J8018" i="21" s="1"/>
  <c r="L8018" i="21" s="1"/>
  <c r="E8019" i="21"/>
  <c r="G8019" i="21" s="1"/>
  <c r="I8019" i="21" s="1"/>
  <c r="E8020" i="21"/>
  <c r="G8020" i="21" s="1"/>
  <c r="E8021" i="21"/>
  <c r="G8021" i="21" s="1"/>
  <c r="E8022" i="21"/>
  <c r="G8022" i="21" s="1"/>
  <c r="I8022" i="21" s="1"/>
  <c r="J8022" i="21" s="1"/>
  <c r="L8022" i="21" s="1"/>
  <c r="E8023" i="21"/>
  <c r="G8023" i="21" s="1"/>
  <c r="I8023" i="21" s="1"/>
  <c r="J8023" i="21" s="1"/>
  <c r="E8024" i="21"/>
  <c r="G8024" i="21" s="1"/>
  <c r="I8024" i="21" s="1"/>
  <c r="J8024" i="21" s="1"/>
  <c r="L8024" i="21" s="1"/>
  <c r="E8025" i="21"/>
  <c r="G8025" i="21" s="1"/>
  <c r="E8026" i="21"/>
  <c r="G8026" i="21" s="1"/>
  <c r="I8026" i="21" s="1"/>
  <c r="J8026" i="21" s="1"/>
  <c r="E8027" i="21"/>
  <c r="G8027" i="21" s="1"/>
  <c r="I8027" i="21" s="1"/>
  <c r="E8028" i="21"/>
  <c r="G8028" i="21" s="1"/>
  <c r="I8028" i="21" s="1"/>
  <c r="J8028" i="21" s="1"/>
  <c r="E8029" i="21"/>
  <c r="G8029" i="21" s="1"/>
  <c r="I8029" i="21" s="1"/>
  <c r="E8030" i="21"/>
  <c r="G8030" i="21" s="1"/>
  <c r="I8030" i="21" s="1"/>
  <c r="E8031" i="21"/>
  <c r="G8031" i="21" s="1"/>
  <c r="I8031" i="21" s="1"/>
  <c r="J8031" i="21" s="1"/>
  <c r="E8032" i="21"/>
  <c r="G8032" i="21" s="1"/>
  <c r="I8032" i="21" s="1"/>
  <c r="E8033" i="21"/>
  <c r="G8033" i="21" s="1"/>
  <c r="E8034" i="21"/>
  <c r="G8034" i="21" s="1"/>
  <c r="I8034" i="21" s="1"/>
  <c r="J8034" i="21" s="1"/>
  <c r="E8035" i="21"/>
  <c r="G8035" i="21" s="1"/>
  <c r="I8035" i="21" s="1"/>
  <c r="E8036" i="21"/>
  <c r="G8036" i="21" s="1"/>
  <c r="E8037" i="21"/>
  <c r="G8037" i="21" s="1"/>
  <c r="E8038" i="21"/>
  <c r="G8038" i="21" s="1"/>
  <c r="I8038" i="21" s="1"/>
  <c r="J8038" i="21" s="1"/>
  <c r="L8038" i="21" s="1"/>
  <c r="E8039" i="21"/>
  <c r="G8039" i="21" s="1"/>
  <c r="I8039" i="21" s="1"/>
  <c r="J8039" i="21" s="1"/>
  <c r="L8039" i="21" s="1"/>
  <c r="E8040" i="21"/>
  <c r="G8040" i="21" s="1"/>
  <c r="I8040" i="21" s="1"/>
  <c r="J8040" i="21" s="1"/>
  <c r="L8040" i="21" s="1"/>
  <c r="E8041" i="21"/>
  <c r="G8041" i="21" s="1"/>
  <c r="E8042" i="21"/>
  <c r="G8042" i="21" s="1"/>
  <c r="I8042" i="21" s="1"/>
  <c r="J8042" i="21" s="1"/>
  <c r="L8042" i="21" s="1"/>
  <c r="E8043" i="21"/>
  <c r="G8043" i="21" s="1"/>
  <c r="I8043" i="21" s="1"/>
  <c r="J8043" i="21" s="1"/>
  <c r="E8044" i="21"/>
  <c r="G8044" i="21" s="1"/>
  <c r="I8044" i="21" s="1"/>
  <c r="J8044" i="21" s="1"/>
  <c r="E8045" i="21"/>
  <c r="G8045" i="21" s="1"/>
  <c r="I8045" i="21" s="1"/>
  <c r="E8046" i="21"/>
  <c r="G8046" i="21" s="1"/>
  <c r="I8046" i="21" s="1"/>
  <c r="E8047" i="21"/>
  <c r="G8047" i="21" s="1"/>
  <c r="I8047" i="21" s="1"/>
  <c r="E8048" i="21"/>
  <c r="G8048" i="21" s="1"/>
  <c r="I8048" i="21" s="1"/>
  <c r="E8049" i="21"/>
  <c r="G8049" i="21" s="1"/>
  <c r="E8050" i="21"/>
  <c r="G8050" i="21" s="1"/>
  <c r="I8050" i="21" s="1"/>
  <c r="J8050" i="21" s="1"/>
  <c r="L8050" i="21" s="1"/>
  <c r="E8051" i="21"/>
  <c r="G8051" i="21" s="1"/>
  <c r="I8051" i="21" s="1"/>
  <c r="E8052" i="21"/>
  <c r="G8052" i="21" s="1"/>
  <c r="E8053" i="21"/>
  <c r="G8053" i="21" s="1"/>
  <c r="E8054" i="21"/>
  <c r="G8054" i="21" s="1"/>
  <c r="I8054" i="21" s="1"/>
  <c r="J8054" i="21" s="1"/>
  <c r="E8055" i="21"/>
  <c r="G8055" i="21" s="1"/>
  <c r="I8055" i="21" s="1"/>
  <c r="J8055" i="21" s="1"/>
  <c r="E8056" i="21"/>
  <c r="G8056" i="21" s="1"/>
  <c r="I8056" i="21" s="1"/>
  <c r="J8056" i="21" s="1"/>
  <c r="E8057" i="21"/>
  <c r="G8057" i="21" s="1"/>
  <c r="E8058" i="21"/>
  <c r="G8058" i="21" s="1"/>
  <c r="I8058" i="21" s="1"/>
  <c r="E8059" i="21"/>
  <c r="G8059" i="21" s="1"/>
  <c r="I8059" i="21" s="1"/>
  <c r="E8060" i="21"/>
  <c r="G8060" i="21" s="1"/>
  <c r="E8061" i="21"/>
  <c r="G8061" i="21" s="1"/>
  <c r="I8061" i="21" s="1"/>
  <c r="E8062" i="21"/>
  <c r="G8062" i="21" s="1"/>
  <c r="I8062" i="21" s="1"/>
  <c r="J8062" i="21" s="1"/>
  <c r="L8062" i="21" s="1"/>
  <c r="E8063" i="21"/>
  <c r="G8063" i="21" s="1"/>
  <c r="I8063" i="21" s="1"/>
  <c r="E8064" i="21"/>
  <c r="G8064" i="21" s="1"/>
  <c r="I8064" i="21" s="1"/>
  <c r="J8064" i="21" s="1"/>
  <c r="L8064" i="21" s="1"/>
  <c r="E8065" i="21"/>
  <c r="G8065" i="21" s="1"/>
  <c r="E8066" i="21"/>
  <c r="G8066" i="21" s="1"/>
  <c r="I8066" i="21" s="1"/>
  <c r="E8067" i="21"/>
  <c r="G8067" i="21" s="1"/>
  <c r="I8067" i="21" s="1"/>
  <c r="E8068" i="21"/>
  <c r="G8068" i="21" s="1"/>
  <c r="E8069" i="21"/>
  <c r="G8069" i="21" s="1"/>
  <c r="I8069" i="21" s="1"/>
  <c r="J8069" i="21" s="1"/>
  <c r="E8070" i="21"/>
  <c r="G8070" i="21" s="1"/>
  <c r="I8070" i="21" s="1"/>
  <c r="J8070" i="21" s="1"/>
  <c r="E8071" i="21"/>
  <c r="G8071" i="21" s="1"/>
  <c r="I8071" i="21" s="1"/>
  <c r="E8072" i="21"/>
  <c r="G8072" i="21" s="1"/>
  <c r="I8072" i="21" s="1"/>
  <c r="E8073" i="21"/>
  <c r="G8073" i="21" s="1"/>
  <c r="E8074" i="21"/>
  <c r="G8074" i="21" s="1"/>
  <c r="I8074" i="21" s="1"/>
  <c r="E8075" i="21"/>
  <c r="G8075" i="21" s="1"/>
  <c r="I8075" i="21" s="1"/>
  <c r="E8076" i="21"/>
  <c r="G8076" i="21" s="1"/>
  <c r="E8077" i="21"/>
  <c r="G8077" i="21" s="1"/>
  <c r="E8078" i="21"/>
  <c r="G8078" i="21" s="1"/>
  <c r="I8078" i="21" s="1"/>
  <c r="E8079" i="21"/>
  <c r="G8079" i="21" s="1"/>
  <c r="I8079" i="21" s="1"/>
  <c r="J8079" i="21" s="1"/>
  <c r="E8080" i="21"/>
  <c r="G8080" i="21" s="1"/>
  <c r="I8080" i="21" s="1"/>
  <c r="E8081" i="21"/>
  <c r="G8081" i="21" s="1"/>
  <c r="I8081" i="21" s="1"/>
  <c r="J8081" i="21" s="1"/>
  <c r="E8082" i="21"/>
  <c r="G8082" i="21" s="1"/>
  <c r="I8082" i="21" s="1"/>
  <c r="E8083" i="21"/>
  <c r="G8083" i="21" s="1"/>
  <c r="I8083" i="21" s="1"/>
  <c r="E8084" i="21"/>
  <c r="G8084" i="21" s="1"/>
  <c r="E8085" i="21"/>
  <c r="G8085" i="21" s="1"/>
  <c r="I8085" i="21" s="1"/>
  <c r="J8085" i="21" s="1"/>
  <c r="L8085" i="21" s="1"/>
  <c r="E8086" i="21"/>
  <c r="G8086" i="21" s="1"/>
  <c r="I8086" i="21" s="1"/>
  <c r="J8086" i="21" s="1"/>
  <c r="L8086" i="21" s="1"/>
  <c r="E8087" i="21"/>
  <c r="G8087" i="21" s="1"/>
  <c r="I8087" i="21" s="1"/>
  <c r="J8087" i="21" s="1"/>
  <c r="L8087" i="21" s="1"/>
  <c r="E8088" i="21"/>
  <c r="G8088" i="21" s="1"/>
  <c r="I8088" i="21" s="1"/>
  <c r="J8088" i="21" s="1"/>
  <c r="L8088" i="21" s="1"/>
  <c r="E8089" i="21"/>
  <c r="G8089" i="21" s="1"/>
  <c r="E8090" i="21"/>
  <c r="G8090" i="21" s="1"/>
  <c r="I8090" i="21" s="1"/>
  <c r="E8091" i="21"/>
  <c r="G8091" i="21" s="1"/>
  <c r="I8091" i="21" s="1"/>
  <c r="E8092" i="21"/>
  <c r="G8092" i="21" s="1"/>
  <c r="E8093" i="21"/>
  <c r="G8093" i="21" s="1"/>
  <c r="I8093" i="21" s="1"/>
  <c r="E8094" i="21"/>
  <c r="G8094" i="21" s="1"/>
  <c r="I8094" i="21" s="1"/>
  <c r="J8094" i="21" s="1"/>
  <c r="E8095" i="21"/>
  <c r="G8095" i="21" s="1"/>
  <c r="I8095" i="21" s="1"/>
  <c r="E8096" i="21"/>
  <c r="G8096" i="21" s="1"/>
  <c r="I8096" i="21" s="1"/>
  <c r="J8096" i="21" s="1"/>
  <c r="E8097" i="21"/>
  <c r="G8097" i="21" s="1"/>
  <c r="E8098" i="21"/>
  <c r="G8098" i="21" s="1"/>
  <c r="I8098" i="21" s="1"/>
  <c r="E8099" i="21"/>
  <c r="G8099" i="21" s="1"/>
  <c r="I8099" i="21" s="1"/>
  <c r="E8100" i="21"/>
  <c r="G8100" i="21" s="1"/>
  <c r="E8101" i="21"/>
  <c r="G8101" i="21" s="1"/>
  <c r="I8101" i="21" s="1"/>
  <c r="J8101" i="21" s="1"/>
  <c r="E8102" i="21"/>
  <c r="G8102" i="21" s="1"/>
  <c r="I8102" i="21" s="1"/>
  <c r="J8102" i="21" s="1"/>
  <c r="E8103" i="21"/>
  <c r="G8103" i="21" s="1"/>
  <c r="I8103" i="21" s="1"/>
  <c r="E8104" i="21"/>
  <c r="G8104" i="21" s="1"/>
  <c r="I8104" i="21" s="1"/>
  <c r="E8105" i="21"/>
  <c r="G8105" i="21" s="1"/>
  <c r="E8106" i="21"/>
  <c r="G8106" i="21" s="1"/>
  <c r="I8106" i="21" s="1"/>
  <c r="E8107" i="21"/>
  <c r="G8107" i="21" s="1"/>
  <c r="I8107" i="21" s="1"/>
  <c r="E8108" i="21"/>
  <c r="G8108" i="21" s="1"/>
  <c r="E8109" i="21"/>
  <c r="G8109" i="21" s="1"/>
  <c r="E8110" i="21"/>
  <c r="G8110" i="21" s="1"/>
  <c r="I8110" i="21" s="1"/>
  <c r="E8111" i="21"/>
  <c r="G8111" i="21" s="1"/>
  <c r="I8111" i="21" s="1"/>
  <c r="J8111" i="21" s="1"/>
  <c r="L8111" i="21" s="1"/>
  <c r="E8112" i="21"/>
  <c r="G8112" i="21" s="1"/>
  <c r="I8112" i="21" s="1"/>
  <c r="E8113" i="21"/>
  <c r="G8113" i="21" s="1"/>
  <c r="I8113" i="21" s="1"/>
  <c r="J8113" i="21" s="1"/>
  <c r="L8113" i="21" s="1"/>
  <c r="E8114" i="21"/>
  <c r="G8114" i="21" s="1"/>
  <c r="I8114" i="21" s="1"/>
  <c r="E8115" i="21"/>
  <c r="G8115" i="21" s="1"/>
  <c r="I8115" i="21" s="1"/>
  <c r="E8116" i="21"/>
  <c r="G8116" i="21" s="1"/>
  <c r="E8117" i="21"/>
  <c r="G8117" i="21" s="1"/>
  <c r="I8117" i="21" s="1"/>
  <c r="J8117" i="21" s="1"/>
  <c r="E8118" i="21"/>
  <c r="G8118" i="21" s="1"/>
  <c r="I8118" i="21" s="1"/>
  <c r="J8118" i="21" s="1"/>
  <c r="E8119" i="21"/>
  <c r="G8119" i="21" s="1"/>
  <c r="I8119" i="21" s="1"/>
  <c r="E8120" i="21"/>
  <c r="G8120" i="21" s="1"/>
  <c r="I8120" i="21" s="1"/>
  <c r="E8121" i="21"/>
  <c r="G8121" i="21" s="1"/>
  <c r="E8122" i="21"/>
  <c r="G8122" i="21" s="1"/>
  <c r="I8122" i="21" s="1"/>
  <c r="E8123" i="21"/>
  <c r="G8123" i="21" s="1"/>
  <c r="I8123" i="21" s="1"/>
  <c r="E8124" i="21"/>
  <c r="G8124" i="21" s="1"/>
  <c r="E8125" i="21"/>
  <c r="G8125" i="21" s="1"/>
  <c r="I8125" i="21" s="1"/>
  <c r="E8126" i="21"/>
  <c r="G8126" i="21" s="1"/>
  <c r="I8126" i="21" s="1"/>
  <c r="J8126" i="21" s="1"/>
  <c r="E8127" i="21"/>
  <c r="G8127" i="21" s="1"/>
  <c r="I8127" i="21" s="1"/>
  <c r="E8128" i="21"/>
  <c r="G8128" i="21" s="1"/>
  <c r="I8128" i="21" s="1"/>
  <c r="J8128" i="21" s="1"/>
  <c r="E8129" i="21"/>
  <c r="G8129" i="21" s="1"/>
  <c r="E8130" i="21"/>
  <c r="G8130" i="21" s="1"/>
  <c r="I8130" i="21" s="1"/>
  <c r="E8131" i="21"/>
  <c r="G8131" i="21" s="1"/>
  <c r="I8131" i="21" s="1"/>
  <c r="E8132" i="21"/>
  <c r="G8132" i="21" s="1"/>
  <c r="E8133" i="21"/>
  <c r="G8133" i="21" s="1"/>
  <c r="I8133" i="21" s="1"/>
  <c r="J8133" i="21" s="1"/>
  <c r="L8133" i="21" s="1"/>
  <c r="E8134" i="21"/>
  <c r="G8134" i="21" s="1"/>
  <c r="I8134" i="21" s="1"/>
  <c r="J8134" i="21" s="1"/>
  <c r="L8134" i="21" s="1"/>
  <c r="E8135" i="21"/>
  <c r="G8135" i="21" s="1"/>
  <c r="I8135" i="21" s="1"/>
  <c r="J8135" i="21" s="1"/>
  <c r="L8135" i="21" s="1"/>
  <c r="E8136" i="21"/>
  <c r="G8136" i="21" s="1"/>
  <c r="I8136" i="21" s="1"/>
  <c r="J8136" i="21" s="1"/>
  <c r="L8136" i="21" s="1"/>
  <c r="E8137" i="21"/>
  <c r="G8137" i="21" s="1"/>
  <c r="I8137" i="21" s="1"/>
  <c r="E8138" i="21"/>
  <c r="G8138" i="21" s="1"/>
  <c r="E8139" i="21"/>
  <c r="G8139" i="21" s="1"/>
  <c r="E8140" i="21"/>
  <c r="G8140" i="21" s="1"/>
  <c r="I8140" i="21" s="1"/>
  <c r="E8141" i="21"/>
  <c r="G8141" i="21" s="1"/>
  <c r="E8142" i="21"/>
  <c r="G8142" i="21" s="1"/>
  <c r="E8143" i="21"/>
  <c r="G8143" i="21" s="1"/>
  <c r="E8144" i="21"/>
  <c r="G8144" i="21" s="1"/>
  <c r="I8144" i="21" s="1"/>
  <c r="E8145" i="21"/>
  <c r="G8145" i="21" s="1"/>
  <c r="I8145" i="21" s="1"/>
  <c r="E8146" i="21"/>
  <c r="G8146" i="21" s="1"/>
  <c r="E8147" i="21"/>
  <c r="G8147" i="21" s="1"/>
  <c r="I8147" i="21" s="1"/>
  <c r="E8148" i="21"/>
  <c r="G8148" i="21" s="1"/>
  <c r="I8148" i="21" s="1"/>
  <c r="E8149" i="21"/>
  <c r="G8149" i="21" s="1"/>
  <c r="I8149" i="21" s="1"/>
  <c r="J8149" i="21" s="1"/>
  <c r="E8150" i="21"/>
  <c r="G8150" i="21" s="1"/>
  <c r="I8150" i="21" s="1"/>
  <c r="E8151" i="21"/>
  <c r="G8151" i="21" s="1"/>
  <c r="E8152" i="21"/>
  <c r="G8152" i="21" s="1"/>
  <c r="I8152" i="21" s="1"/>
  <c r="E8153" i="21"/>
  <c r="G8153" i="21" s="1"/>
  <c r="I8153" i="21" s="1"/>
  <c r="E8154" i="21"/>
  <c r="G8154" i="21" s="1"/>
  <c r="E8155" i="21"/>
  <c r="G8155" i="21" s="1"/>
  <c r="I8155" i="21" s="1"/>
  <c r="E8156" i="21"/>
  <c r="G8156" i="21" s="1"/>
  <c r="I8156" i="21" s="1"/>
  <c r="E8157" i="21"/>
  <c r="G8157" i="21" s="1"/>
  <c r="I8157" i="21" s="1"/>
  <c r="J8157" i="21" s="1"/>
  <c r="E8158" i="21"/>
  <c r="G8158" i="21" s="1"/>
  <c r="I8158" i="21" s="1"/>
  <c r="E8159" i="21"/>
  <c r="G8159" i="21" s="1"/>
  <c r="E8160" i="21"/>
  <c r="G8160" i="21" s="1"/>
  <c r="I8160" i="21" s="1"/>
  <c r="E8161" i="21"/>
  <c r="G8161" i="21" s="1"/>
  <c r="I8161" i="21" s="1"/>
  <c r="J8161" i="21" s="1"/>
  <c r="E8162" i="21"/>
  <c r="G8162" i="21" s="1"/>
  <c r="E8163" i="21"/>
  <c r="G8163" i="21" s="1"/>
  <c r="I8163" i="21" s="1"/>
  <c r="E8164" i="21"/>
  <c r="G8164" i="21" s="1"/>
  <c r="I8164" i="21" s="1"/>
  <c r="E8165" i="21"/>
  <c r="G8165" i="21" s="1"/>
  <c r="I8165" i="21" s="1"/>
  <c r="J8165" i="21" s="1"/>
  <c r="E8166" i="21"/>
  <c r="G8166" i="21" s="1"/>
  <c r="I8166" i="21" s="1"/>
  <c r="E8167" i="21"/>
  <c r="G8167" i="21" s="1"/>
  <c r="E8168" i="21"/>
  <c r="G8168" i="21" s="1"/>
  <c r="I8168" i="21" s="1"/>
  <c r="E8169" i="21"/>
  <c r="G8169" i="21" s="1"/>
  <c r="I8169" i="21" s="1"/>
  <c r="E8170" i="21"/>
  <c r="G8170" i="21" s="1"/>
  <c r="E8171" i="21"/>
  <c r="G8171" i="21" s="1"/>
  <c r="I8171" i="21" s="1"/>
  <c r="E8172" i="21"/>
  <c r="G8172" i="21" s="1"/>
  <c r="I8172" i="21" s="1"/>
  <c r="E8173" i="21"/>
  <c r="G8173" i="21" s="1"/>
  <c r="I8173" i="21" s="1"/>
  <c r="J8173" i="21" s="1"/>
  <c r="E8174" i="21"/>
  <c r="G8174" i="21" s="1"/>
  <c r="I8174" i="21" s="1"/>
  <c r="E8175" i="21"/>
  <c r="G8175" i="21" s="1"/>
  <c r="E8176" i="21"/>
  <c r="G8176" i="21" s="1"/>
  <c r="I8176" i="21" s="1"/>
  <c r="E8177" i="21"/>
  <c r="G8177" i="21" s="1"/>
  <c r="I8177" i="21" s="1"/>
  <c r="J8177" i="21" s="1"/>
  <c r="E8178" i="21"/>
  <c r="G8178" i="21" s="1"/>
  <c r="E8179" i="21"/>
  <c r="G8179" i="21" s="1"/>
  <c r="I8179" i="21" s="1"/>
  <c r="E8180" i="21"/>
  <c r="G8180" i="21" s="1"/>
  <c r="I8180" i="21" s="1"/>
  <c r="E8181" i="21"/>
  <c r="G8181" i="21" s="1"/>
  <c r="I8181" i="21" s="1"/>
  <c r="J8181" i="21" s="1"/>
  <c r="E8182" i="21"/>
  <c r="G8182" i="21" s="1"/>
  <c r="I8182" i="21" s="1"/>
  <c r="E8183" i="21"/>
  <c r="G8183" i="21" s="1"/>
  <c r="E8184" i="21"/>
  <c r="G8184" i="21" s="1"/>
  <c r="I8184" i="21" s="1"/>
  <c r="E8185" i="21"/>
  <c r="G8185" i="21" s="1"/>
  <c r="I8185" i="21" s="1"/>
  <c r="J8185" i="21" s="1"/>
  <c r="E8186" i="21"/>
  <c r="G8186" i="21" s="1"/>
  <c r="E8187" i="21"/>
  <c r="G8187" i="21" s="1"/>
  <c r="I8187" i="21" s="1"/>
  <c r="E8188" i="21"/>
  <c r="G8188" i="21" s="1"/>
  <c r="I8188" i="21" s="1"/>
  <c r="E8189" i="21"/>
  <c r="G8189" i="21" s="1"/>
  <c r="I8189" i="21" s="1"/>
  <c r="J8189" i="21" s="1"/>
  <c r="E8190" i="21"/>
  <c r="G8190" i="21" s="1"/>
  <c r="I8190" i="21" s="1"/>
  <c r="E8191" i="21"/>
  <c r="G8191" i="21" s="1"/>
  <c r="E8192" i="21"/>
  <c r="G8192" i="21" s="1"/>
  <c r="I8192" i="21" s="1"/>
  <c r="E8193" i="21"/>
  <c r="G8193" i="21" s="1"/>
  <c r="I8193" i="21" s="1"/>
  <c r="E8194" i="21"/>
  <c r="G8194" i="21" s="1"/>
  <c r="E8195" i="21"/>
  <c r="G8195" i="21" s="1"/>
  <c r="I8195" i="21" s="1"/>
  <c r="E8196" i="21"/>
  <c r="G8196" i="21" s="1"/>
  <c r="I8196" i="21" s="1"/>
  <c r="E8197" i="21"/>
  <c r="G8197" i="21" s="1"/>
  <c r="I8197" i="21" s="1"/>
  <c r="J8197" i="21" s="1"/>
  <c r="E8198" i="21"/>
  <c r="G8198" i="21" s="1"/>
  <c r="I8198" i="21" s="1"/>
  <c r="E8199" i="21"/>
  <c r="G8199" i="21" s="1"/>
  <c r="E8200" i="21"/>
  <c r="G8200" i="21" s="1"/>
  <c r="I8200" i="21" s="1"/>
  <c r="E8201" i="21"/>
  <c r="G8201" i="21" s="1"/>
  <c r="I8201" i="21" s="1"/>
  <c r="E8202" i="21"/>
  <c r="G8202" i="21" s="1"/>
  <c r="E8203" i="21"/>
  <c r="G8203" i="21" s="1"/>
  <c r="I8203" i="21" s="1"/>
  <c r="E8204" i="21"/>
  <c r="G8204" i="21" s="1"/>
  <c r="I8204" i="21" s="1"/>
  <c r="E8205" i="21"/>
  <c r="G8205" i="21" s="1"/>
  <c r="I8205" i="21" s="1"/>
  <c r="J8205" i="21" s="1"/>
  <c r="E8206" i="21"/>
  <c r="G8206" i="21" s="1"/>
  <c r="I8206" i="21" s="1"/>
  <c r="E8207" i="21"/>
  <c r="G8207" i="21" s="1"/>
  <c r="E8208" i="21"/>
  <c r="G8208" i="21" s="1"/>
  <c r="I8208" i="21" s="1"/>
  <c r="E8209" i="21"/>
  <c r="G8209" i="21" s="1"/>
  <c r="I8209" i="21" s="1"/>
  <c r="E8210" i="21"/>
  <c r="G8210" i="21" s="1"/>
  <c r="E8211" i="21"/>
  <c r="G8211" i="21" s="1"/>
  <c r="I8211" i="21" s="1"/>
  <c r="E8212" i="21"/>
  <c r="G8212" i="21" s="1"/>
  <c r="I8212" i="21" s="1"/>
  <c r="E8213" i="21"/>
  <c r="G8213" i="21" s="1"/>
  <c r="I8213" i="21" s="1"/>
  <c r="J8213" i="21" s="1"/>
  <c r="E8214" i="21"/>
  <c r="G8214" i="21" s="1"/>
  <c r="I8214" i="21" s="1"/>
  <c r="E8215" i="21"/>
  <c r="G8215" i="21" s="1"/>
  <c r="E8216" i="21"/>
  <c r="G8216" i="21" s="1"/>
  <c r="I8216" i="21" s="1"/>
  <c r="E8217" i="21"/>
  <c r="G8217" i="21" s="1"/>
  <c r="I8217" i="21" s="1"/>
  <c r="E8218" i="21"/>
  <c r="G8218" i="21" s="1"/>
  <c r="E8219" i="21"/>
  <c r="G8219" i="21" s="1"/>
  <c r="I8219" i="21" s="1"/>
  <c r="E8220" i="21"/>
  <c r="G8220" i="21" s="1"/>
  <c r="I8220" i="21" s="1"/>
  <c r="E8221" i="21"/>
  <c r="G8221" i="21" s="1"/>
  <c r="I8221" i="21" s="1"/>
  <c r="J8221" i="21" s="1"/>
  <c r="E8222" i="21"/>
  <c r="G8222" i="21" s="1"/>
  <c r="I8222" i="21" s="1"/>
  <c r="E8223" i="21"/>
  <c r="G8223" i="21" s="1"/>
  <c r="E8224" i="21"/>
  <c r="G8224" i="21" s="1"/>
  <c r="I8224" i="21" s="1"/>
  <c r="E8225" i="21"/>
  <c r="G8225" i="21" s="1"/>
  <c r="I8225" i="21" s="1"/>
  <c r="E8226" i="21"/>
  <c r="G8226" i="21" s="1"/>
  <c r="E8227" i="21"/>
  <c r="G8227" i="21" s="1"/>
  <c r="I8227" i="21" s="1"/>
  <c r="E8228" i="21"/>
  <c r="G8228" i="21" s="1"/>
  <c r="I8228" i="21" s="1"/>
  <c r="E8229" i="21"/>
  <c r="G8229" i="21" s="1"/>
  <c r="I8229" i="21" s="1"/>
  <c r="J8229" i="21" s="1"/>
  <c r="L8229" i="21" s="1"/>
  <c r="E8230" i="21"/>
  <c r="G8230" i="21" s="1"/>
  <c r="I8230" i="21" s="1"/>
  <c r="E8231" i="21"/>
  <c r="G8231" i="21" s="1"/>
  <c r="E8232" i="21"/>
  <c r="G8232" i="21" s="1"/>
  <c r="I8232" i="21" s="1"/>
  <c r="E8233" i="21"/>
  <c r="G8233" i="21" s="1"/>
  <c r="I8233" i="21" s="1"/>
  <c r="J8233" i="21" s="1"/>
  <c r="E8234" i="21"/>
  <c r="G8234" i="21" s="1"/>
  <c r="E8235" i="21"/>
  <c r="G8235" i="21" s="1"/>
  <c r="I8235" i="21" s="1"/>
  <c r="E8236" i="21"/>
  <c r="G8236" i="21" s="1"/>
  <c r="I8236" i="21" s="1"/>
  <c r="E8237" i="21"/>
  <c r="G8237" i="21" s="1"/>
  <c r="I8237" i="21" s="1"/>
  <c r="J8237" i="21" s="1"/>
  <c r="E8238" i="21"/>
  <c r="G8238" i="21" s="1"/>
  <c r="I8238" i="21" s="1"/>
  <c r="E8239" i="21"/>
  <c r="G8239" i="21" s="1"/>
  <c r="E8240" i="21"/>
  <c r="G8240" i="21" s="1"/>
  <c r="I8240" i="21" s="1"/>
  <c r="E8241" i="21"/>
  <c r="G8241" i="21" s="1"/>
  <c r="I8241" i="21" s="1"/>
  <c r="E8242" i="21"/>
  <c r="G8242" i="21" s="1"/>
  <c r="E8243" i="21"/>
  <c r="G8243" i="21" s="1"/>
  <c r="I8243" i="21" s="1"/>
  <c r="E8244" i="21"/>
  <c r="G8244" i="21" s="1"/>
  <c r="I8244" i="21" s="1"/>
  <c r="E8245" i="21"/>
  <c r="G8245" i="21" s="1"/>
  <c r="I8245" i="21" s="1"/>
  <c r="J8245" i="21" s="1"/>
  <c r="E8246" i="21"/>
  <c r="G8246" i="21" s="1"/>
  <c r="I8246" i="21" s="1"/>
  <c r="E8247" i="21"/>
  <c r="G8247" i="21" s="1"/>
  <c r="E8248" i="21"/>
  <c r="G8248" i="21" s="1"/>
  <c r="I8248" i="21" s="1"/>
  <c r="E8249" i="21"/>
  <c r="G8249" i="21" s="1"/>
  <c r="I8249" i="21" s="1"/>
  <c r="E8250" i="21"/>
  <c r="G8250" i="21" s="1"/>
  <c r="E8251" i="21"/>
  <c r="G8251" i="21" s="1"/>
  <c r="I8251" i="21" s="1"/>
  <c r="E8252" i="21"/>
  <c r="G8252" i="21" s="1"/>
  <c r="I8252" i="21" s="1"/>
  <c r="E8253" i="21"/>
  <c r="G8253" i="21" s="1"/>
  <c r="I8253" i="21" s="1"/>
  <c r="J8253" i="21" s="1"/>
  <c r="L8253" i="21" s="1"/>
  <c r="E8254" i="21"/>
  <c r="G8254" i="21" s="1"/>
  <c r="I8254" i="21" s="1"/>
  <c r="E8255" i="21"/>
  <c r="G8255" i="21" s="1"/>
  <c r="E8256" i="21"/>
  <c r="G8256" i="21" s="1"/>
  <c r="I8256" i="21" s="1"/>
  <c r="E8257" i="21"/>
  <c r="G8257" i="21" s="1"/>
  <c r="I8257" i="21" s="1"/>
  <c r="J8257" i="21" s="1"/>
  <c r="E8258" i="21"/>
  <c r="G8258" i="21" s="1"/>
  <c r="E8259" i="21"/>
  <c r="G8259" i="21" s="1"/>
  <c r="I8259" i="21" s="1"/>
  <c r="E8260" i="21"/>
  <c r="G8260" i="21" s="1"/>
  <c r="I8260" i="21" s="1"/>
  <c r="E8261" i="21"/>
  <c r="G8261" i="21" s="1"/>
  <c r="I8261" i="21" s="1"/>
  <c r="E8262" i="21"/>
  <c r="G8262" i="21" s="1"/>
  <c r="I8262" i="21" s="1"/>
  <c r="E8263" i="21"/>
  <c r="G8263" i="21" s="1"/>
  <c r="E8264" i="21"/>
  <c r="G8264" i="21" s="1"/>
  <c r="I8264" i="21" s="1"/>
  <c r="J8264" i="21" s="1"/>
  <c r="E8265" i="21"/>
  <c r="G8265" i="21" s="1"/>
  <c r="I8265" i="21" s="1"/>
  <c r="E8266" i="21"/>
  <c r="G8266" i="21" s="1"/>
  <c r="E8267" i="21"/>
  <c r="G8267" i="21" s="1"/>
  <c r="I8267" i="21" s="1"/>
  <c r="E8268" i="21"/>
  <c r="G8268" i="21" s="1"/>
  <c r="I8268" i="21" s="1"/>
  <c r="J8268" i="21" s="1"/>
  <c r="E8269" i="21"/>
  <c r="G8269" i="21" s="1"/>
  <c r="I8269" i="21" s="1"/>
  <c r="E8270" i="21"/>
  <c r="G8270" i="21" s="1"/>
  <c r="I8270" i="21" s="1"/>
  <c r="E8271" i="21"/>
  <c r="G8271" i="21" s="1"/>
  <c r="E8272" i="21"/>
  <c r="G8272" i="21" s="1"/>
  <c r="I8272" i="21" s="1"/>
  <c r="E8273" i="21"/>
  <c r="G8273" i="21" s="1"/>
  <c r="I8273" i="21" s="1"/>
  <c r="J8273" i="21" s="1"/>
  <c r="E8274" i="21"/>
  <c r="G8274" i="21" s="1"/>
  <c r="E8275" i="21"/>
  <c r="G8275" i="21" s="1"/>
  <c r="I8275" i="21" s="1"/>
  <c r="E8276" i="21"/>
  <c r="G8276" i="21" s="1"/>
  <c r="I8276" i="21" s="1"/>
  <c r="J8276" i="21" s="1"/>
  <c r="E8277" i="21"/>
  <c r="G8277" i="21" s="1"/>
  <c r="I8277" i="21" s="1"/>
  <c r="E8278" i="21"/>
  <c r="G8278" i="21" s="1"/>
  <c r="I8278" i="21" s="1"/>
  <c r="J8278" i="21" s="1"/>
  <c r="E8279" i="21"/>
  <c r="G8279" i="21" s="1"/>
  <c r="E8280" i="21"/>
  <c r="G8280" i="21" s="1"/>
  <c r="I8280" i="21" s="1"/>
  <c r="J8280" i="21" s="1"/>
  <c r="E8281" i="21"/>
  <c r="G8281" i="21" s="1"/>
  <c r="I8281" i="21" s="1"/>
  <c r="E8282" i="21"/>
  <c r="G8282" i="21" s="1"/>
  <c r="E8283" i="21"/>
  <c r="G8283" i="21" s="1"/>
  <c r="I8283" i="21" s="1"/>
  <c r="E8284" i="21"/>
  <c r="G8284" i="21" s="1"/>
  <c r="I8284" i="21" s="1"/>
  <c r="J8284" i="21" s="1"/>
  <c r="E8285" i="21"/>
  <c r="G8285" i="21" s="1"/>
  <c r="I8285" i="21" s="1"/>
  <c r="E8286" i="21"/>
  <c r="G8286" i="21" s="1"/>
  <c r="I8286" i="21" s="1"/>
  <c r="E8287" i="21"/>
  <c r="G8287" i="21" s="1"/>
  <c r="E8288" i="21"/>
  <c r="G8288" i="21" s="1"/>
  <c r="I8288" i="21" s="1"/>
  <c r="E8289" i="21"/>
  <c r="G8289" i="21" s="1"/>
  <c r="I8289" i="21" s="1"/>
  <c r="J8289" i="21" s="1"/>
  <c r="E8290" i="21"/>
  <c r="G8290" i="21" s="1"/>
  <c r="E8291" i="21"/>
  <c r="G8291" i="21" s="1"/>
  <c r="I8291" i="21" s="1"/>
  <c r="E8292" i="21"/>
  <c r="G8292" i="21" s="1"/>
  <c r="I8292" i="21" s="1"/>
  <c r="J8292" i="21" s="1"/>
  <c r="E8293" i="21"/>
  <c r="G8293" i="21" s="1"/>
  <c r="I8293" i="21" s="1"/>
  <c r="E8294" i="21"/>
  <c r="G8294" i="21" s="1"/>
  <c r="I8294" i="21" s="1"/>
  <c r="E8295" i="21"/>
  <c r="G8295" i="21" s="1"/>
  <c r="E8296" i="21"/>
  <c r="G8296" i="21" s="1"/>
  <c r="I8296" i="21" s="1"/>
  <c r="E8297" i="21"/>
  <c r="G8297" i="21" s="1"/>
  <c r="I8297" i="21" s="1"/>
  <c r="E8298" i="21"/>
  <c r="G8298" i="21" s="1"/>
  <c r="E8299" i="21"/>
  <c r="G8299" i="21" s="1"/>
  <c r="I8299" i="21" s="1"/>
  <c r="E8300" i="21"/>
  <c r="G8300" i="21" s="1"/>
  <c r="I8300" i="21" s="1"/>
  <c r="J8300" i="21" s="1"/>
  <c r="E8301" i="21"/>
  <c r="G8301" i="21" s="1"/>
  <c r="I8301" i="21" s="1"/>
  <c r="E8302" i="21"/>
  <c r="G8302" i="21" s="1"/>
  <c r="I8302" i="21" s="1"/>
  <c r="E8303" i="21"/>
  <c r="G8303" i="21" s="1"/>
  <c r="E8304" i="21"/>
  <c r="G8304" i="21" s="1"/>
  <c r="I8304" i="21" s="1"/>
  <c r="E8305" i="21"/>
  <c r="G8305" i="21" s="1"/>
  <c r="I8305" i="21" s="1"/>
  <c r="E8306" i="21"/>
  <c r="G8306" i="21" s="1"/>
  <c r="E8307" i="21"/>
  <c r="G8307" i="21" s="1"/>
  <c r="I8307" i="21" s="1"/>
  <c r="E8308" i="21"/>
  <c r="G8308" i="21" s="1"/>
  <c r="I8308" i="21" s="1"/>
  <c r="J8308" i="21" s="1"/>
  <c r="E8309" i="21"/>
  <c r="G8309" i="21" s="1"/>
  <c r="I8309" i="21" s="1"/>
  <c r="E8310" i="21"/>
  <c r="G8310" i="21" s="1"/>
  <c r="I8310" i="21" s="1"/>
  <c r="E8311" i="21"/>
  <c r="G8311" i="21" s="1"/>
  <c r="I8311" i="21" s="1"/>
  <c r="J8311" i="21" s="1"/>
  <c r="E8312" i="21"/>
  <c r="G8312" i="21" s="1"/>
  <c r="I8312" i="21" s="1"/>
  <c r="E8313" i="21"/>
  <c r="G8313" i="21" s="1"/>
  <c r="I8313" i="21" s="1"/>
  <c r="E8314" i="21"/>
  <c r="G8314" i="21" s="1"/>
  <c r="E8315" i="21"/>
  <c r="G8315" i="21" s="1"/>
  <c r="I8315" i="21" s="1"/>
  <c r="E8316" i="21"/>
  <c r="G8316" i="21" s="1"/>
  <c r="I8316" i="21" s="1"/>
  <c r="J8316" i="21" s="1"/>
  <c r="E8317" i="21"/>
  <c r="G8317" i="21" s="1"/>
  <c r="I8317" i="21" s="1"/>
  <c r="E8318" i="21"/>
  <c r="G8318" i="21" s="1"/>
  <c r="I8318" i="21" s="1"/>
  <c r="E8319" i="21"/>
  <c r="G8319" i="21" s="1"/>
  <c r="I8319" i="21" s="1"/>
  <c r="J8319" i="21" s="1"/>
  <c r="E8320" i="21"/>
  <c r="G8320" i="21" s="1"/>
  <c r="I8320" i="21" s="1"/>
  <c r="E8321" i="21"/>
  <c r="G8321" i="21" s="1"/>
  <c r="E8322" i="21"/>
  <c r="G8322" i="21" s="1"/>
  <c r="E8323" i="21"/>
  <c r="G8323" i="21" s="1"/>
  <c r="I8323" i="21" s="1"/>
  <c r="E8324" i="21"/>
  <c r="G8324" i="21" s="1"/>
  <c r="I8324" i="21" s="1"/>
  <c r="J8324" i="21" s="1"/>
  <c r="E8325" i="21"/>
  <c r="G8325" i="21" s="1"/>
  <c r="I8325" i="21" s="1"/>
  <c r="E8326" i="21"/>
  <c r="G8326" i="21" s="1"/>
  <c r="I8326" i="21" s="1"/>
  <c r="J8326" i="21" s="1"/>
  <c r="E8327" i="21"/>
  <c r="G8327" i="21" s="1"/>
  <c r="I8327" i="21" s="1"/>
  <c r="J8327" i="21" s="1"/>
  <c r="E8328" i="21"/>
  <c r="G8328" i="21" s="1"/>
  <c r="I8328" i="21" s="1"/>
  <c r="E8329" i="21"/>
  <c r="G8329" i="21" s="1"/>
  <c r="I8329" i="21" s="1"/>
  <c r="E8330" i="21"/>
  <c r="G8330" i="21" s="1"/>
  <c r="E8331" i="21"/>
  <c r="G8331" i="21" s="1"/>
  <c r="I8331" i="21" s="1"/>
  <c r="E8332" i="21"/>
  <c r="G8332" i="21" s="1"/>
  <c r="I8332" i="21" s="1"/>
  <c r="J8332" i="21" s="1"/>
  <c r="E8333" i="21"/>
  <c r="G8333" i="21" s="1"/>
  <c r="E8334" i="21"/>
  <c r="G8334" i="21" s="1"/>
  <c r="I8334" i="21" s="1"/>
  <c r="E8335" i="21"/>
  <c r="G8335" i="21" s="1"/>
  <c r="I8335" i="21" s="1"/>
  <c r="J8335" i="21" s="1"/>
  <c r="E8336" i="21"/>
  <c r="G8336" i="21" s="1"/>
  <c r="I8336" i="21" s="1"/>
  <c r="E8337" i="21"/>
  <c r="G8337" i="21" s="1"/>
  <c r="E8338" i="21"/>
  <c r="G8338" i="21" s="1"/>
  <c r="E8339" i="21"/>
  <c r="G8339" i="21" s="1"/>
  <c r="I8339" i="21" s="1"/>
  <c r="E8340" i="21"/>
  <c r="G8340" i="21" s="1"/>
  <c r="I8340" i="21" s="1"/>
  <c r="E8341" i="21"/>
  <c r="G8341" i="21" s="1"/>
  <c r="I8341" i="21" s="1"/>
  <c r="E8342" i="21"/>
  <c r="G8342" i="21" s="1"/>
  <c r="I8342" i="21" s="1"/>
  <c r="J8342" i="21" s="1"/>
  <c r="E8343" i="21"/>
  <c r="G8343" i="21" s="1"/>
  <c r="I8343" i="21" s="1"/>
  <c r="J8343" i="21" s="1"/>
  <c r="E8344" i="21"/>
  <c r="G8344" i="21" s="1"/>
  <c r="I8344" i="21" s="1"/>
  <c r="E8345" i="21"/>
  <c r="G8345" i="21" s="1"/>
  <c r="I8345" i="21" s="1"/>
  <c r="E8346" i="21"/>
  <c r="G8346" i="21" s="1"/>
  <c r="E8347" i="21"/>
  <c r="G8347" i="21" s="1"/>
  <c r="I8347" i="21" s="1"/>
  <c r="E8348" i="21"/>
  <c r="G8348" i="21" s="1"/>
  <c r="I8348" i="21" s="1"/>
  <c r="J8348" i="21" s="1"/>
  <c r="E8349" i="21"/>
  <c r="G8349" i="21" s="1"/>
  <c r="E8350" i="21"/>
  <c r="G8350" i="21" s="1"/>
  <c r="I8350" i="21" s="1"/>
  <c r="J8350" i="21" s="1"/>
  <c r="E8351" i="21"/>
  <c r="G8351" i="21" s="1"/>
  <c r="I8351" i="21" s="1"/>
  <c r="J8351" i="21" s="1"/>
  <c r="E8352" i="21"/>
  <c r="G8352" i="21" s="1"/>
  <c r="I8352" i="21" s="1"/>
  <c r="E8353" i="21"/>
  <c r="G8353" i="21" s="1"/>
  <c r="E8354" i="21"/>
  <c r="G8354" i="21" s="1"/>
  <c r="E8355" i="21"/>
  <c r="G8355" i="21" s="1"/>
  <c r="I8355" i="21" s="1"/>
  <c r="E8356" i="21"/>
  <c r="G8356" i="21" s="1"/>
  <c r="I8356" i="21" s="1"/>
  <c r="E8357" i="21"/>
  <c r="G8357" i="21" s="1"/>
  <c r="I8357" i="21" s="1"/>
  <c r="E8358" i="21"/>
  <c r="G8358" i="21" s="1"/>
  <c r="I8358" i="21" s="1"/>
  <c r="J8358" i="21" s="1"/>
  <c r="E8359" i="21"/>
  <c r="G8359" i="21" s="1"/>
  <c r="I8359" i="21" s="1"/>
  <c r="J8359" i="21" s="1"/>
  <c r="E8360" i="21"/>
  <c r="G8360" i="21" s="1"/>
  <c r="I8360" i="21" s="1"/>
  <c r="E8361" i="21"/>
  <c r="G8361" i="21" s="1"/>
  <c r="I8361" i="21" s="1"/>
  <c r="E8362" i="21"/>
  <c r="G8362" i="21" s="1"/>
  <c r="E8363" i="21"/>
  <c r="G8363" i="21" s="1"/>
  <c r="I8363" i="21" s="1"/>
  <c r="E8364" i="21"/>
  <c r="G8364" i="21" s="1"/>
  <c r="I8364" i="21" s="1"/>
  <c r="E8365" i="21"/>
  <c r="G8365" i="21" s="1"/>
  <c r="E8366" i="21"/>
  <c r="G8366" i="21" s="1"/>
  <c r="I8366" i="21" s="1"/>
  <c r="E8367" i="21"/>
  <c r="G8367" i="21" s="1"/>
  <c r="I8367" i="21" s="1"/>
  <c r="J8367" i="21" s="1"/>
  <c r="E8368" i="21"/>
  <c r="G8368" i="21" s="1"/>
  <c r="I8368" i="21" s="1"/>
  <c r="K8368" i="21" s="1"/>
  <c r="E8369" i="21"/>
  <c r="G8369" i="21" s="1"/>
  <c r="E8370" i="21"/>
  <c r="G8370" i="21" s="1"/>
  <c r="E8371" i="21"/>
  <c r="G8371" i="21" s="1"/>
  <c r="I8371" i="21" s="1"/>
  <c r="E8372" i="21"/>
  <c r="G8372" i="21" s="1"/>
  <c r="I8372" i="21" s="1"/>
  <c r="E8373" i="21"/>
  <c r="G8373" i="21" s="1"/>
  <c r="I8373" i="21" s="1"/>
  <c r="E8374" i="21"/>
  <c r="G8374" i="21" s="1"/>
  <c r="I8374" i="21" s="1"/>
  <c r="J8374" i="21" s="1"/>
  <c r="L8374" i="21" s="1"/>
  <c r="E8375" i="21"/>
  <c r="G8375" i="21" s="1"/>
  <c r="I8375" i="21" s="1"/>
  <c r="J8375" i="21" s="1"/>
  <c r="L8375" i="21" s="1"/>
  <c r="E8376" i="21"/>
  <c r="G8376" i="21" s="1"/>
  <c r="I8376" i="21" s="1"/>
  <c r="E8377" i="21"/>
  <c r="G8377" i="21" s="1"/>
  <c r="I8377" i="21" s="1"/>
  <c r="J8377" i="21" s="1"/>
  <c r="L8377" i="21" s="1"/>
  <c r="E8378" i="21"/>
  <c r="G8378" i="21" s="1"/>
  <c r="E8379" i="21"/>
  <c r="G8379" i="21" s="1"/>
  <c r="I8379" i="21" s="1"/>
  <c r="E8380" i="21"/>
  <c r="G8380" i="21" s="1"/>
  <c r="I8380" i="21" s="1"/>
  <c r="E8381" i="21"/>
  <c r="G8381" i="21" s="1"/>
  <c r="E8382" i="21"/>
  <c r="G8382" i="21" s="1"/>
  <c r="I8382" i="21" s="1"/>
  <c r="E8383" i="21"/>
  <c r="G8383" i="21" s="1"/>
  <c r="I8383" i="21" s="1"/>
  <c r="E8384" i="21"/>
  <c r="G8384" i="21" s="1"/>
  <c r="I8384" i="21" s="1"/>
  <c r="E8385" i="21"/>
  <c r="G8385" i="21" s="1"/>
  <c r="E8386" i="21"/>
  <c r="G8386" i="21" s="1"/>
  <c r="E8387" i="21"/>
  <c r="G8387" i="21" s="1"/>
  <c r="I8387" i="21" s="1"/>
  <c r="E8388" i="21"/>
  <c r="G8388" i="21" s="1"/>
  <c r="I8388" i="21" s="1"/>
  <c r="E8389" i="21"/>
  <c r="G8389" i="21" s="1"/>
  <c r="I8389" i="21" s="1"/>
  <c r="E8390" i="21"/>
  <c r="G8390" i="21" s="1"/>
  <c r="I8390" i="21" s="1"/>
  <c r="J8390" i="21" s="1"/>
  <c r="E8391" i="21"/>
  <c r="G8391" i="21" s="1"/>
  <c r="I8391" i="21" s="1"/>
  <c r="J8391" i="21" s="1"/>
  <c r="E8392" i="21"/>
  <c r="G8392" i="21" s="1"/>
  <c r="I8392" i="21" s="1"/>
  <c r="E8393" i="21"/>
  <c r="G8393" i="21" s="1"/>
  <c r="I8393" i="21" s="1"/>
  <c r="E8394" i="21"/>
  <c r="G8394" i="21" s="1"/>
  <c r="E8395" i="21"/>
  <c r="G8395" i="21" s="1"/>
  <c r="I8395" i="21" s="1"/>
  <c r="E8396" i="21"/>
  <c r="G8396" i="21" s="1"/>
  <c r="I8396" i="21" s="1"/>
  <c r="E8397" i="21"/>
  <c r="G8397" i="21" s="1"/>
  <c r="E8398" i="21"/>
  <c r="G8398" i="21" s="1"/>
  <c r="I8398" i="21" s="1"/>
  <c r="J8398" i="21" s="1"/>
  <c r="L8398" i="21" s="1"/>
  <c r="E8399" i="21"/>
  <c r="G8399" i="21" s="1"/>
  <c r="I8399" i="21" s="1"/>
  <c r="J8399" i="21" s="1"/>
  <c r="L8399" i="21" s="1"/>
  <c r="E8400" i="21"/>
  <c r="G8400" i="21" s="1"/>
  <c r="I8400" i="21" s="1"/>
  <c r="J8400" i="21" s="1"/>
  <c r="L8400" i="21" s="1"/>
  <c r="E8401" i="21"/>
  <c r="G8401" i="21" s="1"/>
  <c r="E8402" i="21"/>
  <c r="G8402" i="21" s="1"/>
  <c r="E8403" i="21"/>
  <c r="G8403" i="21" s="1"/>
  <c r="I8403" i="21" s="1"/>
  <c r="E8404" i="21"/>
  <c r="G8404" i="21" s="1"/>
  <c r="I8404" i="21" s="1"/>
  <c r="E8405" i="21"/>
  <c r="G8405" i="21" s="1"/>
  <c r="I8405" i="21" s="1"/>
  <c r="E8406" i="21"/>
  <c r="G8406" i="21" s="1"/>
  <c r="I8406" i="21" s="1"/>
  <c r="J8406" i="21" s="1"/>
  <c r="E8407" i="21"/>
  <c r="G8407" i="21" s="1"/>
  <c r="I8407" i="21" s="1"/>
  <c r="J8407" i="21" s="1"/>
  <c r="E8408" i="21"/>
  <c r="G8408" i="21" s="1"/>
  <c r="I8408" i="21" s="1"/>
  <c r="E8409" i="21"/>
  <c r="G8409" i="21" s="1"/>
  <c r="I8409" i="21" s="1"/>
  <c r="E8410" i="21"/>
  <c r="G8410" i="21" s="1"/>
  <c r="E8411" i="21"/>
  <c r="G8411" i="21" s="1"/>
  <c r="I8411" i="21" s="1"/>
  <c r="E8412" i="21"/>
  <c r="G8412" i="21" s="1"/>
  <c r="I8412" i="21" s="1"/>
  <c r="E8413" i="21"/>
  <c r="G8413" i="21" s="1"/>
  <c r="E8414" i="21"/>
  <c r="G8414" i="21" s="1"/>
  <c r="I8414" i="21" s="1"/>
  <c r="E8415" i="21"/>
  <c r="G8415" i="21" s="1"/>
  <c r="I8415" i="21" s="1"/>
  <c r="E8416" i="21"/>
  <c r="G8416" i="21" s="1"/>
  <c r="I8416" i="21" s="1"/>
  <c r="E8417" i="21"/>
  <c r="G8417" i="21" s="1"/>
  <c r="E8418" i="21"/>
  <c r="G8418" i="21" s="1"/>
  <c r="E8419" i="21"/>
  <c r="G8419" i="21" s="1"/>
  <c r="I8419" i="21" s="1"/>
  <c r="E8420" i="21"/>
  <c r="G8420" i="21" s="1"/>
  <c r="I8420" i="21" s="1"/>
  <c r="E8421" i="21"/>
  <c r="G8421" i="21" s="1"/>
  <c r="I8421" i="21" s="1"/>
  <c r="E8422" i="21"/>
  <c r="G8422" i="21" s="1"/>
  <c r="I8422" i="21" s="1"/>
  <c r="J8422" i="21" s="1"/>
  <c r="E8423" i="21"/>
  <c r="G8423" i="21" s="1"/>
  <c r="I8423" i="21" s="1"/>
  <c r="J8423" i="21" s="1"/>
  <c r="E8424" i="21"/>
  <c r="G8424" i="21" s="1"/>
  <c r="I8424" i="21" s="1"/>
  <c r="E8425" i="21"/>
  <c r="G8425" i="21" s="1"/>
  <c r="I8425" i="21" s="1"/>
  <c r="J8425" i="21" s="1"/>
  <c r="E8426" i="21"/>
  <c r="G8426" i="21" s="1"/>
  <c r="E8427" i="21"/>
  <c r="G8427" i="21" s="1"/>
  <c r="I8427" i="21" s="1"/>
  <c r="E8428" i="21"/>
  <c r="G8428" i="21" s="1"/>
  <c r="I8428" i="21" s="1"/>
  <c r="E8429" i="21"/>
  <c r="G8429" i="21" s="1"/>
  <c r="I8429" i="21" s="1"/>
  <c r="E8430" i="21"/>
  <c r="G8430" i="21" s="1"/>
  <c r="I8430" i="21" s="1"/>
  <c r="E8431" i="21"/>
  <c r="G8431" i="21" s="1"/>
  <c r="I8431" i="21" s="1"/>
  <c r="E8432" i="21"/>
  <c r="G8432" i="21" s="1"/>
  <c r="I8432" i="21" s="1"/>
  <c r="E8433" i="21"/>
  <c r="G8433" i="21" s="1"/>
  <c r="E8434" i="21"/>
  <c r="G8434" i="21" s="1"/>
  <c r="E8435" i="21"/>
  <c r="G8435" i="21" s="1"/>
  <c r="I8435" i="21" s="1"/>
  <c r="E8436" i="21"/>
  <c r="G8436" i="21" s="1"/>
  <c r="I8436" i="21" s="1"/>
  <c r="E8437" i="21"/>
  <c r="G8437" i="21" s="1"/>
  <c r="I8437" i="21" s="1"/>
  <c r="E8438" i="21"/>
  <c r="G8438" i="21" s="1"/>
  <c r="I8438" i="21" s="1"/>
  <c r="E8439" i="21"/>
  <c r="G8439" i="21" s="1"/>
  <c r="I8439" i="21" s="1"/>
  <c r="J8439" i="21" s="1"/>
  <c r="E8440" i="21"/>
  <c r="G8440" i="21" s="1"/>
  <c r="I8440" i="21" s="1"/>
  <c r="E8441" i="21"/>
  <c r="G8441" i="21" s="1"/>
  <c r="I8441" i="21" s="1"/>
  <c r="E8442" i="21"/>
  <c r="G8442" i="21" s="1"/>
  <c r="E8443" i="21"/>
  <c r="G8443" i="21" s="1"/>
  <c r="I8443" i="21" s="1"/>
  <c r="E8444" i="21"/>
  <c r="G8444" i="21" s="1"/>
  <c r="I8444" i="21" s="1"/>
  <c r="E8445" i="21"/>
  <c r="G8445" i="21" s="1"/>
  <c r="I8445" i="21" s="1"/>
  <c r="E8446" i="21"/>
  <c r="G8446" i="21" s="1"/>
  <c r="I8446" i="21" s="1"/>
  <c r="J8446" i="21" s="1"/>
  <c r="E8447" i="21"/>
  <c r="G8447" i="21" s="1"/>
  <c r="I8447" i="21" s="1"/>
  <c r="J8447" i="21" s="1"/>
  <c r="E8448" i="21"/>
  <c r="G8448" i="21" s="1"/>
  <c r="I8448" i="21" s="1"/>
  <c r="E8449" i="21"/>
  <c r="G8449" i="21" s="1"/>
  <c r="E8450" i="21"/>
  <c r="G8450" i="21" s="1"/>
  <c r="E8451" i="21"/>
  <c r="G8451" i="21" s="1"/>
  <c r="I8451" i="21" s="1"/>
  <c r="E8452" i="21"/>
  <c r="G8452" i="21" s="1"/>
  <c r="I8452" i="21" s="1"/>
  <c r="E8453" i="21"/>
  <c r="G8453" i="21" s="1"/>
  <c r="I8453" i="21" s="1"/>
  <c r="E8454" i="21"/>
  <c r="G8454" i="21" s="1"/>
  <c r="I8454" i="21" s="1"/>
  <c r="E8455" i="21"/>
  <c r="G8455" i="21" s="1"/>
  <c r="I8455" i="21" s="1"/>
  <c r="J8455" i="21" s="1"/>
  <c r="E8456" i="21"/>
  <c r="G8456" i="21" s="1"/>
  <c r="I8456" i="21" s="1"/>
  <c r="E8457" i="21"/>
  <c r="G8457" i="21" s="1"/>
  <c r="I8457" i="21" s="1"/>
  <c r="E8458" i="21"/>
  <c r="G8458" i="21" s="1"/>
  <c r="E8459" i="21"/>
  <c r="G8459" i="21" s="1"/>
  <c r="I8459" i="21" s="1"/>
  <c r="E8460" i="21"/>
  <c r="G8460" i="21" s="1"/>
  <c r="I8460" i="21" s="1"/>
  <c r="E8461" i="21"/>
  <c r="G8461" i="21" s="1"/>
  <c r="I8461" i="21" s="1"/>
  <c r="E8462" i="21"/>
  <c r="G8462" i="21" s="1"/>
  <c r="I8462" i="21" s="1"/>
  <c r="E8463" i="21"/>
  <c r="G8463" i="21" s="1"/>
  <c r="I8463" i="21" s="1"/>
  <c r="E8464" i="21"/>
  <c r="G8464" i="21" s="1"/>
  <c r="I8464" i="21" s="1"/>
  <c r="E8465" i="21"/>
  <c r="G8465" i="21" s="1"/>
  <c r="E8466" i="21"/>
  <c r="G8466" i="21" s="1"/>
  <c r="E8467" i="21"/>
  <c r="G8467" i="21" s="1"/>
  <c r="I8467" i="21" s="1"/>
  <c r="E8468" i="21"/>
  <c r="G8468" i="21" s="1"/>
  <c r="I8468" i="21" s="1"/>
  <c r="E8469" i="21"/>
  <c r="G8469" i="21" s="1"/>
  <c r="I8469" i="21" s="1"/>
  <c r="E8470" i="21"/>
  <c r="G8470" i="21" s="1"/>
  <c r="I8470" i="21" s="1"/>
  <c r="J8470" i="21" s="1"/>
  <c r="E8471" i="21"/>
  <c r="G8471" i="21" s="1"/>
  <c r="I8471" i="21" s="1"/>
  <c r="J8471" i="21" s="1"/>
  <c r="L8471" i="21" s="1"/>
  <c r="E8472" i="21"/>
  <c r="G8472" i="21" s="1"/>
  <c r="I8472" i="21" s="1"/>
  <c r="E8473" i="21"/>
  <c r="G8473" i="21" s="1"/>
  <c r="I8473" i="21" s="1"/>
  <c r="J8473" i="21" s="1"/>
  <c r="E8474" i="21"/>
  <c r="G8474" i="21" s="1"/>
  <c r="E8475" i="21"/>
  <c r="G8475" i="21" s="1"/>
  <c r="I8475" i="21" s="1"/>
  <c r="E8476" i="21"/>
  <c r="G8476" i="21" s="1"/>
  <c r="I8476" i="21" s="1"/>
  <c r="E8477" i="21"/>
  <c r="G8477" i="21" s="1"/>
  <c r="I8477" i="21" s="1"/>
  <c r="E8478" i="21"/>
  <c r="G8478" i="21" s="1"/>
  <c r="I8478" i="21" s="1"/>
  <c r="E8479" i="21"/>
  <c r="G8479" i="21" s="1"/>
  <c r="I8479" i="21" s="1"/>
  <c r="E8480" i="21"/>
  <c r="G8480" i="21" s="1"/>
  <c r="I8480" i="21" s="1"/>
  <c r="E8481" i="21"/>
  <c r="G8481" i="21" s="1"/>
  <c r="E8482" i="21"/>
  <c r="G8482" i="21" s="1"/>
  <c r="E8483" i="21"/>
  <c r="G8483" i="21" s="1"/>
  <c r="I8483" i="21" s="1"/>
  <c r="E8484" i="21"/>
  <c r="G8484" i="21" s="1"/>
  <c r="I8484" i="21" s="1"/>
  <c r="E8485" i="21"/>
  <c r="G8485" i="21" s="1"/>
  <c r="I8485" i="21" s="1"/>
  <c r="E8486" i="21"/>
  <c r="G8486" i="21" s="1"/>
  <c r="I8486" i="21" s="1"/>
  <c r="E8487" i="21"/>
  <c r="G8487" i="21" s="1"/>
  <c r="I8487" i="21" s="1"/>
  <c r="J8487" i="21" s="1"/>
  <c r="E8488" i="21"/>
  <c r="G8488" i="21" s="1"/>
  <c r="I8488" i="21" s="1"/>
  <c r="E8489" i="21"/>
  <c r="G8489" i="21" s="1"/>
  <c r="I8489" i="21" s="1"/>
  <c r="E8490" i="21"/>
  <c r="G8490" i="21" s="1"/>
  <c r="E8491" i="21"/>
  <c r="G8491" i="21" s="1"/>
  <c r="I8491" i="21" s="1"/>
  <c r="E8492" i="21"/>
  <c r="G8492" i="21" s="1"/>
  <c r="I8492" i="21" s="1"/>
  <c r="E8493" i="21"/>
  <c r="G8493" i="21" s="1"/>
  <c r="I8493" i="21" s="1"/>
  <c r="E8494" i="21"/>
  <c r="G8494" i="21" s="1"/>
  <c r="I8494" i="21" s="1"/>
  <c r="J8494" i="21" s="1"/>
  <c r="L8494" i="21" s="1"/>
  <c r="E8495" i="21"/>
  <c r="G8495" i="21" s="1"/>
  <c r="I8495" i="21" s="1"/>
  <c r="J8495" i="21" s="1"/>
  <c r="L8495" i="21" s="1"/>
  <c r="E8496" i="21"/>
  <c r="G8496" i="21" s="1"/>
  <c r="I8496" i="21" s="1"/>
  <c r="J8496" i="21" s="1"/>
  <c r="L8496" i="21" s="1"/>
  <c r="E8497" i="21"/>
  <c r="G8497" i="21" s="1"/>
  <c r="E8498" i="21"/>
  <c r="G8498" i="21" s="1"/>
  <c r="E8499" i="21"/>
  <c r="G8499" i="21" s="1"/>
  <c r="I8499" i="21" s="1"/>
  <c r="E8500" i="21"/>
  <c r="G8500" i="21" s="1"/>
  <c r="I8500" i="21" s="1"/>
  <c r="E8501" i="21"/>
  <c r="G8501" i="21" s="1"/>
  <c r="I8501" i="21" s="1"/>
  <c r="E8502" i="21"/>
  <c r="G8502" i="21" s="1"/>
  <c r="I8502" i="21" s="1"/>
  <c r="J8502" i="21" s="1"/>
  <c r="L8502" i="21" s="1"/>
  <c r="E8503" i="21"/>
  <c r="G8503" i="21" s="1"/>
  <c r="I8503" i="21" s="1"/>
  <c r="J8503" i="21" s="1"/>
  <c r="L8503" i="21" s="1"/>
  <c r="E8504" i="21"/>
  <c r="G8504" i="21" s="1"/>
  <c r="I8504" i="21" s="1"/>
  <c r="E8505" i="21"/>
  <c r="G8505" i="21" s="1"/>
  <c r="I8505" i="21" s="1"/>
  <c r="E8506" i="21"/>
  <c r="G8506" i="21" s="1"/>
  <c r="E8507" i="21"/>
  <c r="G8507" i="21" s="1"/>
  <c r="I8507" i="21" s="1"/>
  <c r="E8508" i="21"/>
  <c r="G8508" i="21" s="1"/>
  <c r="I8508" i="21" s="1"/>
  <c r="E8509" i="21"/>
  <c r="G8509" i="21" s="1"/>
  <c r="I8509" i="21" s="1"/>
  <c r="E8510" i="21"/>
  <c r="G8510" i="21" s="1"/>
  <c r="I8510" i="21" s="1"/>
  <c r="E8511" i="21"/>
  <c r="G8511" i="21" s="1"/>
  <c r="I8511" i="21" s="1"/>
  <c r="E8512" i="21"/>
  <c r="G8512" i="21" s="1"/>
  <c r="I8512" i="21" s="1"/>
  <c r="E8513" i="21"/>
  <c r="G8513" i="21" s="1"/>
  <c r="E8514" i="21"/>
  <c r="G8514" i="21" s="1"/>
  <c r="E8515" i="21"/>
  <c r="G8515" i="21" s="1"/>
  <c r="I8515" i="21" s="1"/>
  <c r="E8516" i="21"/>
  <c r="G8516" i="21" s="1"/>
  <c r="I8516" i="21" s="1"/>
  <c r="E8517" i="21"/>
  <c r="G8517" i="21" s="1"/>
  <c r="I8517" i="21" s="1"/>
  <c r="E8518" i="21"/>
  <c r="G8518" i="21" s="1"/>
  <c r="I8518" i="21" s="1"/>
  <c r="J8518" i="21" s="1"/>
  <c r="L8518" i="21" s="1"/>
  <c r="E8519" i="21"/>
  <c r="G8519" i="21" s="1"/>
  <c r="I8519" i="21" s="1"/>
  <c r="J8519" i="21" s="1"/>
  <c r="L8519" i="21" s="1"/>
  <c r="E8520" i="21"/>
  <c r="G8520" i="21" s="1"/>
  <c r="I8520" i="21" s="1"/>
  <c r="E8521" i="21"/>
  <c r="G8521" i="21" s="1"/>
  <c r="I8521" i="21" s="1"/>
  <c r="E8522" i="21"/>
  <c r="G8522" i="21" s="1"/>
  <c r="E8523" i="21"/>
  <c r="G8523" i="21" s="1"/>
  <c r="I8523" i="21" s="1"/>
  <c r="E8524" i="21"/>
  <c r="G8524" i="21" s="1"/>
  <c r="I8524" i="21" s="1"/>
  <c r="E8525" i="21"/>
  <c r="G8525" i="21" s="1"/>
  <c r="I8525" i="21" s="1"/>
  <c r="E8526" i="21"/>
  <c r="G8526" i="21" s="1"/>
  <c r="I8526" i="21" s="1"/>
  <c r="J8526" i="21" s="1"/>
  <c r="L8526" i="21" s="1"/>
  <c r="E8527" i="21"/>
  <c r="G8527" i="21" s="1"/>
  <c r="I8527" i="21" s="1"/>
  <c r="J8527" i="21" s="1"/>
  <c r="L8527" i="21" s="1"/>
  <c r="E8528" i="21"/>
  <c r="G8528" i="21" s="1"/>
  <c r="I8528" i="21" s="1"/>
  <c r="J8528" i="21" s="1"/>
  <c r="L8528" i="21" s="1"/>
  <c r="E8529" i="21"/>
  <c r="G8529" i="21" s="1"/>
  <c r="E8530" i="21"/>
  <c r="G8530" i="21" s="1"/>
  <c r="E8531" i="21"/>
  <c r="G8531" i="21" s="1"/>
  <c r="I8531" i="21" s="1"/>
  <c r="E8532" i="21"/>
  <c r="G8532" i="21" s="1"/>
  <c r="I8532" i="21" s="1"/>
  <c r="E8533" i="21"/>
  <c r="G8533" i="21" s="1"/>
  <c r="I8533" i="21" s="1"/>
  <c r="E8534" i="21"/>
  <c r="G8534" i="21" s="1"/>
  <c r="I8534" i="21" s="1"/>
  <c r="E8535" i="21"/>
  <c r="G8535" i="21" s="1"/>
  <c r="I8535" i="21" s="1"/>
  <c r="J8535" i="21" s="1"/>
  <c r="E8536" i="21"/>
  <c r="G8536" i="21" s="1"/>
  <c r="I8536" i="21" s="1"/>
  <c r="E8537" i="21"/>
  <c r="G8537" i="21" s="1"/>
  <c r="I8537" i="21" s="1"/>
  <c r="E8538" i="21"/>
  <c r="G8538" i="21" s="1"/>
  <c r="E8539" i="21"/>
  <c r="G8539" i="21" s="1"/>
  <c r="I8539" i="21" s="1"/>
  <c r="E8540" i="21"/>
  <c r="G8540" i="21" s="1"/>
  <c r="I8540" i="21" s="1"/>
  <c r="E8541" i="21"/>
  <c r="G8541" i="21" s="1"/>
  <c r="I8541" i="21" s="1"/>
  <c r="E8542" i="21"/>
  <c r="G8542" i="21" s="1"/>
  <c r="I8542" i="21" s="1"/>
  <c r="J8542" i="21" s="1"/>
  <c r="L8542" i="21" s="1"/>
  <c r="E8543" i="21"/>
  <c r="G8543" i="21" s="1"/>
  <c r="I8543" i="21" s="1"/>
  <c r="J8543" i="21" s="1"/>
  <c r="L8543" i="21" s="1"/>
  <c r="E8544" i="21"/>
  <c r="G8544" i="21" s="1"/>
  <c r="I8544" i="21" s="1"/>
  <c r="J8544" i="21" s="1"/>
  <c r="L8544" i="21" s="1"/>
  <c r="E8545" i="21"/>
  <c r="G8545" i="21" s="1"/>
  <c r="E8546" i="21"/>
  <c r="G8546" i="21" s="1"/>
  <c r="E8547" i="21"/>
  <c r="G8547" i="21" s="1"/>
  <c r="I8547" i="21" s="1"/>
  <c r="E8548" i="21"/>
  <c r="G8548" i="21" s="1"/>
  <c r="I8548" i="21" s="1"/>
  <c r="E8549" i="21"/>
  <c r="G8549" i="21" s="1"/>
  <c r="I8549" i="21" s="1"/>
  <c r="E8550" i="21"/>
  <c r="G8550" i="21" s="1"/>
  <c r="I8550" i="21" s="1"/>
  <c r="J8550" i="21" s="1"/>
  <c r="L8550" i="21" s="1"/>
  <c r="E8551" i="21"/>
  <c r="G8551" i="21" s="1"/>
  <c r="I8551" i="21" s="1"/>
  <c r="J8551" i="21" s="1"/>
  <c r="L8551" i="21" s="1"/>
  <c r="E8552" i="21"/>
  <c r="G8552" i="21" s="1"/>
  <c r="I8552" i="21" s="1"/>
  <c r="E8553" i="21"/>
  <c r="G8553" i="21" s="1"/>
  <c r="I8553" i="21" s="1"/>
  <c r="E8554" i="21"/>
  <c r="G8554" i="21" s="1"/>
  <c r="E8555" i="21"/>
  <c r="G8555" i="21" s="1"/>
  <c r="I8555" i="21" s="1"/>
  <c r="E8556" i="21"/>
  <c r="G8556" i="21" s="1"/>
  <c r="I8556" i="21" s="1"/>
  <c r="E8557" i="21"/>
  <c r="G8557" i="21" s="1"/>
  <c r="I8557" i="21" s="1"/>
  <c r="E8558" i="21"/>
  <c r="G8558" i="21" s="1"/>
  <c r="I8558" i="21" s="1"/>
  <c r="E8559" i="21"/>
  <c r="G8559" i="21" s="1"/>
  <c r="I8559" i="21" s="1"/>
  <c r="E8560" i="21"/>
  <c r="G8560" i="21" s="1"/>
  <c r="I8560" i="21" s="1"/>
  <c r="E8561" i="21"/>
  <c r="G8561" i="21" s="1"/>
  <c r="E8562" i="21"/>
  <c r="G8562" i="21" s="1"/>
  <c r="E8563" i="21"/>
  <c r="G8563" i="21" s="1"/>
  <c r="I8563" i="21" s="1"/>
  <c r="E8564" i="21"/>
  <c r="G8564" i="21" s="1"/>
  <c r="I8564" i="21" s="1"/>
  <c r="E8565" i="21"/>
  <c r="G8565" i="21" s="1"/>
  <c r="I8565" i="21" s="1"/>
  <c r="E8566" i="21"/>
  <c r="G8566" i="21" s="1"/>
  <c r="I8566" i="21" s="1"/>
  <c r="J8566" i="21" s="1"/>
  <c r="L8566" i="21" s="1"/>
  <c r="E8567" i="21"/>
  <c r="G8567" i="21" s="1"/>
  <c r="I8567" i="21" s="1"/>
  <c r="J8567" i="21" s="1"/>
  <c r="L8567" i="21" s="1"/>
  <c r="E8568" i="21"/>
  <c r="G8568" i="21" s="1"/>
  <c r="I8568" i="21" s="1"/>
  <c r="J8568" i="21" s="1"/>
  <c r="L8568" i="21" s="1"/>
  <c r="E8569" i="21"/>
  <c r="G8569" i="21" s="1"/>
  <c r="I8569" i="21" s="1"/>
  <c r="J8569" i="21" s="1"/>
  <c r="L8569" i="21" s="1"/>
  <c r="E8570" i="21"/>
  <c r="G8570" i="21" s="1"/>
  <c r="E8571" i="21"/>
  <c r="G8571" i="21" s="1"/>
  <c r="I8571" i="21" s="1"/>
  <c r="J8571" i="21" s="1"/>
  <c r="L8571" i="21" s="1"/>
  <c r="E8572" i="21"/>
  <c r="G8572" i="21" s="1"/>
  <c r="I8572" i="21" s="1"/>
  <c r="E8573" i="21"/>
  <c r="G8573" i="21" s="1"/>
  <c r="I8573" i="21" s="1"/>
  <c r="E8574" i="21"/>
  <c r="G8574" i="21" s="1"/>
  <c r="I8574" i="21" s="1"/>
  <c r="E8575" i="21"/>
  <c r="G8575" i="21" s="1"/>
  <c r="E8576" i="21"/>
  <c r="G8576" i="21" s="1"/>
  <c r="E8577" i="21"/>
  <c r="G8577" i="21" s="1"/>
  <c r="E8578" i="21"/>
  <c r="G8578" i="21" s="1"/>
  <c r="E8579" i="21"/>
  <c r="G8579" i="21" s="1"/>
  <c r="I8579" i="21" s="1"/>
  <c r="E8580" i="21"/>
  <c r="G8580" i="21" s="1"/>
  <c r="I8580" i="21" s="1"/>
  <c r="E8581" i="21"/>
  <c r="G8581" i="21" s="1"/>
  <c r="I8581" i="21" s="1"/>
  <c r="E8582" i="21"/>
  <c r="E8583" i="21"/>
  <c r="G8583" i="21" s="1"/>
  <c r="I8583" i="21" s="1"/>
  <c r="E8584" i="21"/>
  <c r="G8584" i="21" s="1"/>
  <c r="I8584" i="21" s="1"/>
  <c r="E8585" i="21"/>
  <c r="G8585" i="21" s="1"/>
  <c r="I8585" i="21" s="1"/>
  <c r="E8586" i="21"/>
  <c r="G8586" i="21" s="1"/>
  <c r="E8587" i="21"/>
  <c r="G8587" i="21" s="1"/>
  <c r="I8587" i="21" s="1"/>
  <c r="E8588" i="21"/>
  <c r="G8588" i="21" s="1"/>
  <c r="I8588" i="21" s="1"/>
  <c r="E8589" i="21"/>
  <c r="G8589" i="21" s="1"/>
  <c r="I8589" i="21" s="1"/>
  <c r="E8590" i="21"/>
  <c r="G8590" i="21" s="1"/>
  <c r="I8590" i="21" s="1"/>
  <c r="J8590" i="21" s="1"/>
  <c r="L8590" i="21" s="1"/>
  <c r="E8591" i="21"/>
  <c r="G8591" i="21" s="1"/>
  <c r="E8592" i="21"/>
  <c r="G8592" i="21" s="1"/>
  <c r="E8593" i="21"/>
  <c r="G8593" i="21" s="1"/>
  <c r="E8594" i="21"/>
  <c r="G8594" i="21" s="1"/>
  <c r="E8595" i="21"/>
  <c r="G8595" i="21" s="1"/>
  <c r="I8595" i="21" s="1"/>
  <c r="E8596" i="21"/>
  <c r="G8596" i="21" s="1"/>
  <c r="I8596" i="21" s="1"/>
  <c r="E8597" i="21"/>
  <c r="G8597" i="21" s="1"/>
  <c r="E8598" i="21"/>
  <c r="G8598" i="21" s="1"/>
  <c r="I8598" i="21" s="1"/>
  <c r="J8598" i="21" s="1"/>
  <c r="E8599" i="21"/>
  <c r="G8599" i="21" s="1"/>
  <c r="I8599" i="21" s="1"/>
  <c r="E8600" i="21"/>
  <c r="G8600" i="21" s="1"/>
  <c r="I8600" i="21" s="1"/>
  <c r="E8601" i="21"/>
  <c r="G8601" i="21" s="1"/>
  <c r="I8601" i="21" s="1"/>
  <c r="E8602" i="21"/>
  <c r="G8602" i="21" s="1"/>
  <c r="I8602" i="21" s="1"/>
  <c r="J8602" i="21" s="1"/>
  <c r="E8603" i="21"/>
  <c r="G8603" i="21" s="1"/>
  <c r="E8604" i="21"/>
  <c r="G8604" i="21" s="1"/>
  <c r="E8605" i="21"/>
  <c r="G8605" i="21" s="1"/>
  <c r="I8605" i="21" s="1"/>
  <c r="J8605" i="21" s="1"/>
  <c r="E8606" i="21"/>
  <c r="G8606" i="21" s="1"/>
  <c r="I8606" i="21" s="1"/>
  <c r="J8606" i="21" s="1"/>
  <c r="E8607" i="21"/>
  <c r="G8607" i="21" s="1"/>
  <c r="E8608" i="21"/>
  <c r="G8608" i="21" s="1"/>
  <c r="I8608" i="21" s="1"/>
  <c r="E8609" i="21"/>
  <c r="G8609" i="21" s="1"/>
  <c r="I8609" i="21" s="1"/>
  <c r="J8609" i="21" s="1"/>
  <c r="E8610" i="21"/>
  <c r="G8610" i="21" s="1"/>
  <c r="I8610" i="21" s="1"/>
  <c r="J8610" i="21" s="1"/>
  <c r="E8611" i="21"/>
  <c r="G8611" i="21" s="1"/>
  <c r="E8612" i="21"/>
  <c r="G8612" i="21" s="1"/>
  <c r="E8613" i="21"/>
  <c r="G8613" i="21" s="1"/>
  <c r="I8613" i="21" s="1"/>
  <c r="J8613" i="21" s="1"/>
  <c r="L8613" i="21" s="1"/>
  <c r="E8614" i="21"/>
  <c r="G8614" i="21" s="1"/>
  <c r="I8614" i="21" s="1"/>
  <c r="J8614" i="21" s="1"/>
  <c r="L8614" i="21" s="1"/>
  <c r="E8615" i="21"/>
  <c r="G8615" i="21" s="1"/>
  <c r="E8616" i="21"/>
  <c r="G8616" i="21" s="1"/>
  <c r="I8616" i="21" s="1"/>
  <c r="E8617" i="21"/>
  <c r="G8617" i="21" s="1"/>
  <c r="I8617" i="21" s="1"/>
  <c r="J8617" i="21" s="1"/>
  <c r="L8617" i="21" s="1"/>
  <c r="E8618" i="21"/>
  <c r="G8618" i="21" s="1"/>
  <c r="I8618" i="21" s="1"/>
  <c r="J8618" i="21" s="1"/>
  <c r="L8618" i="21" s="1"/>
  <c r="E8619" i="21"/>
  <c r="G8619" i="21" s="1"/>
  <c r="E8620" i="21"/>
  <c r="G8620" i="21" s="1"/>
  <c r="E8621" i="21"/>
  <c r="G8621" i="21" s="1"/>
  <c r="I8621" i="21" s="1"/>
  <c r="J8621" i="21" s="1"/>
  <c r="L8621" i="21" s="1"/>
  <c r="E8622" i="21"/>
  <c r="G8622" i="21" s="1"/>
  <c r="I8622" i="21" s="1"/>
  <c r="J8622" i="21" s="1"/>
  <c r="L8622" i="21" s="1"/>
  <c r="E8623" i="21"/>
  <c r="G8623" i="21" s="1"/>
  <c r="E8624" i="21"/>
  <c r="G8624" i="21" s="1"/>
  <c r="I8624" i="21" s="1"/>
  <c r="E8625" i="21"/>
  <c r="G8625" i="21" s="1"/>
  <c r="I8625" i="21" s="1"/>
  <c r="J8625" i="21" s="1"/>
  <c r="L8625" i="21" s="1"/>
  <c r="E8626" i="21"/>
  <c r="G8626" i="21" s="1"/>
  <c r="I8626" i="21" s="1"/>
  <c r="J8626" i="21" s="1"/>
  <c r="E8627" i="21"/>
  <c r="G8627" i="21" s="1"/>
  <c r="E8628" i="21"/>
  <c r="G8628" i="21" s="1"/>
  <c r="E8629" i="21"/>
  <c r="G8629" i="21" s="1"/>
  <c r="I8629" i="21" s="1"/>
  <c r="E8630" i="21"/>
  <c r="G8630" i="21" s="1"/>
  <c r="I8630" i="21" s="1"/>
  <c r="J8630" i="21" s="1"/>
  <c r="E8631" i="21"/>
  <c r="G8631" i="21" s="1"/>
  <c r="E8632" i="21"/>
  <c r="G8632" i="21" s="1"/>
  <c r="I8632" i="21" s="1"/>
  <c r="E8633" i="21"/>
  <c r="G8633" i="21" s="1"/>
  <c r="I8633" i="21" s="1"/>
  <c r="E8634" i="21"/>
  <c r="G8634" i="21" s="1"/>
  <c r="I8634" i="21" s="1"/>
  <c r="J8634" i="21" s="1"/>
  <c r="E8635" i="21"/>
  <c r="G8635" i="21" s="1"/>
  <c r="E8636" i="21"/>
  <c r="G8636" i="21" s="1"/>
  <c r="E8637" i="21"/>
  <c r="G8637" i="21" s="1"/>
  <c r="I8637" i="21" s="1"/>
  <c r="J8637" i="21" s="1"/>
  <c r="L8637" i="21" s="1"/>
  <c r="E8638" i="21"/>
  <c r="E8639" i="21"/>
  <c r="G8639" i="21" s="1"/>
  <c r="E8640" i="21"/>
  <c r="G8640" i="21" s="1"/>
  <c r="I8640" i="21" s="1"/>
  <c r="E8641" i="21"/>
  <c r="G8641" i="21" s="1"/>
  <c r="I8641" i="21" s="1"/>
  <c r="J8641" i="21" s="1"/>
  <c r="L8641" i="21" s="1"/>
  <c r="E8642" i="21"/>
  <c r="G8642" i="21" s="1"/>
  <c r="I8642" i="21" s="1"/>
  <c r="J8642" i="21" s="1"/>
  <c r="L8642" i="21" s="1"/>
  <c r="E8643" i="21"/>
  <c r="G8643" i="21" s="1"/>
  <c r="E8644" i="21"/>
  <c r="G8644" i="21" s="1"/>
  <c r="E8645" i="21"/>
  <c r="G8645" i="21" s="1"/>
  <c r="I8645" i="21" s="1"/>
  <c r="J8645" i="21" s="1"/>
  <c r="L8645" i="21" s="1"/>
  <c r="E8646" i="21"/>
  <c r="G8646" i="21" s="1"/>
  <c r="I8646" i="21" s="1"/>
  <c r="J8646" i="21" s="1"/>
  <c r="L8646" i="21" s="1"/>
  <c r="E8647" i="21"/>
  <c r="G8647" i="21" s="1"/>
  <c r="E8648" i="21"/>
  <c r="G8648" i="21" s="1"/>
  <c r="I8648" i="21" s="1"/>
  <c r="E8649" i="21"/>
  <c r="G8649" i="21" s="1"/>
  <c r="I8649" i="21" s="1"/>
  <c r="J8649" i="21" s="1"/>
  <c r="L8649" i="21" s="1"/>
  <c r="E8650" i="21"/>
  <c r="E8651" i="21"/>
  <c r="G8651" i="21" s="1"/>
  <c r="E8652" i="21"/>
  <c r="G8652" i="21" s="1"/>
  <c r="E8653" i="21"/>
  <c r="G8653" i="21" s="1"/>
  <c r="I8653" i="21" s="1"/>
  <c r="E8654" i="21"/>
  <c r="G8654" i="21" s="1"/>
  <c r="I8654" i="21" s="1"/>
  <c r="J8654" i="21" s="1"/>
  <c r="E8655" i="21"/>
  <c r="G8655" i="21" s="1"/>
  <c r="E8656" i="21"/>
  <c r="G8656" i="21" s="1"/>
  <c r="I8656" i="21" s="1"/>
  <c r="E8657" i="21"/>
  <c r="G8657" i="21" s="1"/>
  <c r="I8657" i="21" s="1"/>
  <c r="E8658" i="21"/>
  <c r="G8658" i="21" s="1"/>
  <c r="I8658" i="21" s="1"/>
  <c r="J8658" i="21" s="1"/>
  <c r="E8659" i="21"/>
  <c r="G8659" i="21" s="1"/>
  <c r="E8660" i="21"/>
  <c r="G8660" i="21" s="1"/>
  <c r="E8661" i="21"/>
  <c r="G8661" i="21" s="1"/>
  <c r="I8661" i="21" s="1"/>
  <c r="J8661" i="21" s="1"/>
  <c r="L8661" i="21" s="1"/>
  <c r="E8662" i="21"/>
  <c r="G8662" i="21" s="1"/>
  <c r="I8662" i="21" s="1"/>
  <c r="J8662" i="21" s="1"/>
  <c r="L8662" i="21" s="1"/>
  <c r="E8663" i="21"/>
  <c r="G8663" i="21" s="1"/>
  <c r="E8664" i="21"/>
  <c r="G8664" i="21" s="1"/>
  <c r="I8664" i="21" s="1"/>
  <c r="E8665" i="21"/>
  <c r="G8665" i="21" s="1"/>
  <c r="I8665" i="21" s="1"/>
  <c r="J8665" i="21" s="1"/>
  <c r="L8665" i="21" s="1"/>
  <c r="E8666" i="21"/>
  <c r="G8666" i="21" s="1"/>
  <c r="I8666" i="21" s="1"/>
  <c r="J8666" i="21" s="1"/>
  <c r="L8666" i="21" s="1"/>
  <c r="E8667" i="21"/>
  <c r="G8667" i="21" s="1"/>
  <c r="E8668" i="21"/>
  <c r="G8668" i="21" s="1"/>
  <c r="E8669" i="21"/>
  <c r="G8669" i="21" s="1"/>
  <c r="I8669" i="21" s="1"/>
  <c r="J8669" i="21" s="1"/>
  <c r="L8669" i="21" s="1"/>
  <c r="E8670" i="21"/>
  <c r="G8670" i="21" s="1"/>
  <c r="I8670" i="21" s="1"/>
  <c r="J8670" i="21" s="1"/>
  <c r="L8670" i="21" s="1"/>
  <c r="E8671" i="21"/>
  <c r="G8671" i="21" s="1"/>
  <c r="E8672" i="21"/>
  <c r="G8672" i="21" s="1"/>
  <c r="I8672" i="21" s="1"/>
  <c r="E8673" i="21"/>
  <c r="G8673" i="21" s="1"/>
  <c r="I8673" i="21" s="1"/>
  <c r="J8673" i="21" s="1"/>
  <c r="L8673" i="21" s="1"/>
  <c r="E8674" i="21"/>
  <c r="G8674" i="21" s="1"/>
  <c r="I8674" i="21" s="1"/>
  <c r="J8674" i="21" s="1"/>
  <c r="E8675" i="21"/>
  <c r="G8675" i="21" s="1"/>
  <c r="E8676" i="21"/>
  <c r="G8676" i="21" s="1"/>
  <c r="E8677" i="21"/>
  <c r="G8677" i="21" s="1"/>
  <c r="I8677" i="21" s="1"/>
  <c r="E8678" i="21"/>
  <c r="G8678" i="21" s="1"/>
  <c r="I8678" i="21" s="1"/>
  <c r="J8678" i="21" s="1"/>
  <c r="E8679" i="21"/>
  <c r="G8679" i="21" s="1"/>
  <c r="E8680" i="21"/>
  <c r="G8680" i="21" s="1"/>
  <c r="I8680" i="21" s="1"/>
  <c r="E8681" i="21"/>
  <c r="G8681" i="21" s="1"/>
  <c r="I8681" i="21" s="1"/>
  <c r="E8682" i="21"/>
  <c r="G8682" i="21" s="1"/>
  <c r="I8682" i="21" s="1"/>
  <c r="J8682" i="21" s="1"/>
  <c r="E8683" i="21"/>
  <c r="G8683" i="21" s="1"/>
  <c r="E8684" i="21"/>
  <c r="G8684" i="21" s="1"/>
  <c r="E8685" i="21"/>
  <c r="G8685" i="21" s="1"/>
  <c r="I8685" i="21" s="1"/>
  <c r="J8685" i="21" s="1"/>
  <c r="L8685" i="21" s="1"/>
  <c r="E8686" i="21"/>
  <c r="G8686" i="21" s="1"/>
  <c r="I8686" i="21" s="1"/>
  <c r="J8686" i="21" s="1"/>
  <c r="L8686" i="21" s="1"/>
  <c r="E8687" i="21"/>
  <c r="G8687" i="21" s="1"/>
  <c r="E8688" i="21"/>
  <c r="G8688" i="21" s="1"/>
  <c r="I8688" i="21" s="1"/>
  <c r="E8689" i="21"/>
  <c r="G8689" i="21" s="1"/>
  <c r="I8689" i="21" s="1"/>
  <c r="J8689" i="21" s="1"/>
  <c r="L8689" i="21" s="1"/>
  <c r="E8690" i="21"/>
  <c r="G8690" i="21" s="1"/>
  <c r="I8690" i="21" s="1"/>
  <c r="J8690" i="21" s="1"/>
  <c r="L8690" i="21" s="1"/>
  <c r="E8691" i="21"/>
  <c r="E8692" i="21"/>
  <c r="G8692" i="21" s="1"/>
  <c r="E8693" i="21"/>
  <c r="G8693" i="21" s="1"/>
  <c r="I8693" i="21" s="1"/>
  <c r="J8693" i="21" s="1"/>
  <c r="L8693" i="21" s="1"/>
  <c r="E8694" i="21"/>
  <c r="G8694" i="21" s="1"/>
  <c r="I8694" i="21" s="1"/>
  <c r="J8694" i="21" s="1"/>
  <c r="L8694" i="21" s="1"/>
  <c r="E8695" i="21"/>
  <c r="G8695" i="21" s="1"/>
  <c r="E8696" i="21"/>
  <c r="G8696" i="21" s="1"/>
  <c r="I8696" i="21" s="1"/>
  <c r="E8697" i="21"/>
  <c r="G8697" i="21" s="1"/>
  <c r="I8697" i="21" s="1"/>
  <c r="J8697" i="21" s="1"/>
  <c r="L8697" i="21" s="1"/>
  <c r="E8698" i="21"/>
  <c r="G8698" i="21" s="1"/>
  <c r="I8698" i="21" s="1"/>
  <c r="J8698" i="21" s="1"/>
  <c r="E8699" i="21"/>
  <c r="G8699" i="21" s="1"/>
  <c r="E8700" i="21"/>
  <c r="G8700" i="21" s="1"/>
  <c r="E8701" i="21"/>
  <c r="G8701" i="21" s="1"/>
  <c r="I8701" i="21" s="1"/>
  <c r="E8702" i="21"/>
  <c r="G8702" i="21" s="1"/>
  <c r="I8702" i="21" s="1"/>
  <c r="J8702" i="21" s="1"/>
  <c r="E8703" i="21"/>
  <c r="E8704" i="21"/>
  <c r="G8704" i="21" s="1"/>
  <c r="I8704" i="21" s="1"/>
  <c r="E8705" i="21"/>
  <c r="G8705" i="21" s="1"/>
  <c r="I8705" i="21" s="1"/>
  <c r="E8706" i="21"/>
  <c r="G8706" i="21" s="1"/>
  <c r="I8706" i="21" s="1"/>
  <c r="J8706" i="21" s="1"/>
  <c r="E8707" i="21"/>
  <c r="G8707" i="21" s="1"/>
  <c r="E8708" i="21"/>
  <c r="G8708" i="21" s="1"/>
  <c r="E8709" i="21"/>
  <c r="G8709" i="21" s="1"/>
  <c r="I8709" i="21" s="1"/>
  <c r="J8709" i="21" s="1"/>
  <c r="L8709" i="21" s="1"/>
  <c r="E8710" i="21"/>
  <c r="G8710" i="21" s="1"/>
  <c r="I8710" i="21" s="1"/>
  <c r="J8710" i="21" s="1"/>
  <c r="L8710" i="21" s="1"/>
  <c r="E8711" i="21"/>
  <c r="G8711" i="21" s="1"/>
  <c r="E8712" i="21"/>
  <c r="G8712" i="21" s="1"/>
  <c r="I8712" i="21" s="1"/>
  <c r="E8713" i="21"/>
  <c r="G8713" i="21" s="1"/>
  <c r="I8713" i="21" s="1"/>
  <c r="J8713" i="21" s="1"/>
  <c r="L8713" i="21" s="1"/>
  <c r="E8714" i="21"/>
  <c r="G8714" i="21" s="1"/>
  <c r="I8714" i="21" s="1"/>
  <c r="J8714" i="21" s="1"/>
  <c r="L8714" i="21" s="1"/>
  <c r="E8715" i="21"/>
  <c r="G8715" i="21" s="1"/>
  <c r="E8716" i="21"/>
  <c r="G8716" i="21" s="1"/>
  <c r="E8717" i="21"/>
  <c r="G8717" i="21" s="1"/>
  <c r="I8717" i="21" s="1"/>
  <c r="J8717" i="21" s="1"/>
  <c r="L8717" i="21" s="1"/>
  <c r="E8718" i="21"/>
  <c r="G8718" i="21" s="1"/>
  <c r="I8718" i="21" s="1"/>
  <c r="J8718" i="21" s="1"/>
  <c r="L8718" i="21" s="1"/>
  <c r="E8719" i="21"/>
  <c r="G8719" i="21" s="1"/>
  <c r="E8720" i="21"/>
  <c r="G8720" i="21" s="1"/>
  <c r="I8720" i="21" s="1"/>
  <c r="E8721" i="21"/>
  <c r="G8721" i="21" s="1"/>
  <c r="I8721" i="21" s="1"/>
  <c r="J8721" i="21" s="1"/>
  <c r="E8722" i="21"/>
  <c r="G8722" i="21" s="1"/>
  <c r="I8722" i="21" s="1"/>
  <c r="J8722" i="21" s="1"/>
  <c r="E8723" i="21"/>
  <c r="G8723" i="21" s="1"/>
  <c r="E8724" i="21"/>
  <c r="G8724" i="21" s="1"/>
  <c r="E8725" i="21"/>
  <c r="G8725" i="21" s="1"/>
  <c r="I8725" i="21" s="1"/>
  <c r="E8726" i="21"/>
  <c r="G8726" i="21" s="1"/>
  <c r="I8726" i="21" s="1"/>
  <c r="J8726" i="21" s="1"/>
  <c r="E8727" i="21"/>
  <c r="G8727" i="21" s="1"/>
  <c r="E8728" i="21"/>
  <c r="G8728" i="21" s="1"/>
  <c r="I8728" i="21" s="1"/>
  <c r="E8729" i="21"/>
  <c r="G8729" i="21" s="1"/>
  <c r="I8729" i="21" s="1"/>
  <c r="E8730" i="21"/>
  <c r="G8730" i="21" s="1"/>
  <c r="I8730" i="21" s="1"/>
  <c r="J8730" i="21" s="1"/>
  <c r="E8731" i="21"/>
  <c r="G8731" i="21" s="1"/>
  <c r="E8732" i="21"/>
  <c r="G8732" i="21" s="1"/>
  <c r="E8733" i="21"/>
  <c r="G8733" i="21" s="1"/>
  <c r="I8733" i="21" s="1"/>
  <c r="J8733" i="21" s="1"/>
  <c r="L8733" i="21" s="1"/>
  <c r="E8734" i="21"/>
  <c r="G8734" i="21" s="1"/>
  <c r="I8734" i="21" s="1"/>
  <c r="J8734" i="21" s="1"/>
  <c r="L8734" i="21" s="1"/>
  <c r="E8735" i="21"/>
  <c r="G8735" i="21" s="1"/>
  <c r="E8736" i="21"/>
  <c r="G8736" i="21" s="1"/>
  <c r="I8736" i="21" s="1"/>
  <c r="E8737" i="21"/>
  <c r="G8737" i="21" s="1"/>
  <c r="I8737" i="21" s="1"/>
  <c r="E8738" i="21"/>
  <c r="G8738" i="21" s="1"/>
  <c r="I8738" i="21" s="1"/>
  <c r="J8738" i="21" s="1"/>
  <c r="E8739" i="21"/>
  <c r="G8739" i="21" s="1"/>
  <c r="E8740" i="21"/>
  <c r="G8740" i="21" s="1"/>
  <c r="E8741" i="21"/>
  <c r="G8741" i="21" s="1"/>
  <c r="I8741" i="21" s="1"/>
  <c r="E8742" i="21"/>
  <c r="G8742" i="21" s="1"/>
  <c r="I8742" i="21" s="1"/>
  <c r="J8742" i="21" s="1"/>
  <c r="E8743" i="21"/>
  <c r="G8743" i="21" s="1"/>
  <c r="E8744" i="21"/>
  <c r="G8744" i="21" s="1"/>
  <c r="I8744" i="21" s="1"/>
  <c r="E8745" i="21"/>
  <c r="G8745" i="21" s="1"/>
  <c r="I8745" i="21" s="1"/>
  <c r="E8746" i="21"/>
  <c r="G8746" i="21" s="1"/>
  <c r="I8746" i="21" s="1"/>
  <c r="J8746" i="21" s="1"/>
  <c r="E8747" i="21"/>
  <c r="G8747" i="21" s="1"/>
  <c r="E8748" i="21"/>
  <c r="G8748" i="21" s="1"/>
  <c r="E8749" i="21"/>
  <c r="G8749" i="21" s="1"/>
  <c r="I8749" i="21" s="1"/>
  <c r="E8750" i="21"/>
  <c r="G8750" i="21" s="1"/>
  <c r="I8750" i="21" s="1"/>
  <c r="J8750" i="21" s="1"/>
  <c r="E8751" i="21"/>
  <c r="G8751" i="21" s="1"/>
  <c r="E8752" i="21"/>
  <c r="G8752" i="21" s="1"/>
  <c r="I8752" i="21" s="1"/>
  <c r="E8753" i="21"/>
  <c r="G8753" i="21" s="1"/>
  <c r="I8753" i="21" s="1"/>
  <c r="E8754" i="21"/>
  <c r="G8754" i="21" s="1"/>
  <c r="I8754" i="21" s="1"/>
  <c r="J8754" i="21" s="1"/>
  <c r="E8755" i="21"/>
  <c r="G8755" i="21" s="1"/>
  <c r="E8756" i="21"/>
  <c r="G8756" i="21" s="1"/>
  <c r="E8757" i="21"/>
  <c r="G8757" i="21" s="1"/>
  <c r="I8757" i="21" s="1"/>
  <c r="J8757" i="21" s="1"/>
  <c r="L8757" i="21" s="1"/>
  <c r="E8758" i="21"/>
  <c r="G8758" i="21" s="1"/>
  <c r="I8758" i="21" s="1"/>
  <c r="J8758" i="21" s="1"/>
  <c r="L8758" i="21" s="1"/>
  <c r="E8759" i="21"/>
  <c r="G8759" i="21" s="1"/>
  <c r="E8760" i="21"/>
  <c r="G8760" i="21" s="1"/>
  <c r="I8760" i="21" s="1"/>
  <c r="E8761" i="21"/>
  <c r="G8761" i="21" s="1"/>
  <c r="I8761" i="21" s="1"/>
  <c r="J8761" i="21" s="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2" i="21"/>
  <c r="G46" i="21"/>
  <c r="G62" i="21"/>
  <c r="I62" i="21" s="1"/>
  <c r="G77" i="21"/>
  <c r="I77" i="21" s="1"/>
  <c r="G86" i="21"/>
  <c r="I86" i="21" s="1"/>
  <c r="G150" i="21"/>
  <c r="I150" i="21" s="1"/>
  <c r="G167" i="21"/>
  <c r="I167" i="21" s="1"/>
  <c r="G168" i="21"/>
  <c r="I168" i="21" s="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G22" i="21" s="1"/>
  <c r="I22" i="21" s="1"/>
  <c r="F23" i="21"/>
  <c r="F24" i="21"/>
  <c r="F25" i="21"/>
  <c r="F26" i="21"/>
  <c r="F27" i="21"/>
  <c r="F28" i="21"/>
  <c r="F29" i="21"/>
  <c r="F30" i="21"/>
  <c r="F31" i="21"/>
  <c r="G31" i="21" s="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G47" i="21" s="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G61" i="21" s="1"/>
  <c r="I61" i="21" s="1"/>
  <c r="F62" i="21"/>
  <c r="F63" i="21"/>
  <c r="F64" i="21"/>
  <c r="F65" i="21"/>
  <c r="F66" i="21"/>
  <c r="F67" i="21"/>
  <c r="F68" i="21"/>
  <c r="F69" i="21"/>
  <c r="F70" i="21"/>
  <c r="F71" i="21"/>
  <c r="G71" i="21" s="1"/>
  <c r="I71" i="21" s="1"/>
  <c r="F72" i="21"/>
  <c r="F73" i="21"/>
  <c r="F74" i="21"/>
  <c r="F75" i="21"/>
  <c r="F76" i="21"/>
  <c r="F77" i="21"/>
  <c r="F78" i="21"/>
  <c r="G78" i="21" s="1"/>
  <c r="I78" i="21" s="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G94" i="21" s="1"/>
  <c r="I94" i="21" s="1"/>
  <c r="F95" i="21"/>
  <c r="F96" i="21"/>
  <c r="F97" i="21"/>
  <c r="F98" i="21"/>
  <c r="F99" i="21"/>
  <c r="F100" i="21"/>
  <c r="F101" i="21"/>
  <c r="G101" i="21" s="1"/>
  <c r="I101" i="21" s="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G144" i="21" s="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G157" i="21" s="1"/>
  <c r="I157" i="21" s="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E4" i="21"/>
  <c r="E5" i="21"/>
  <c r="G5" i="21" s="1"/>
  <c r="I5" i="21" s="1"/>
  <c r="E6" i="21"/>
  <c r="G6" i="21" s="1"/>
  <c r="I6" i="21" s="1"/>
  <c r="E7" i="21"/>
  <c r="E8" i="21"/>
  <c r="G8" i="21" s="1"/>
  <c r="I8" i="21" s="1"/>
  <c r="E9" i="21"/>
  <c r="E10" i="21"/>
  <c r="E11" i="21"/>
  <c r="E12" i="21"/>
  <c r="E13" i="21"/>
  <c r="G13" i="21" s="1"/>
  <c r="I13" i="21" s="1"/>
  <c r="E14" i="21"/>
  <c r="G14" i="21" s="1"/>
  <c r="I14" i="21" s="1"/>
  <c r="E15" i="21"/>
  <c r="E16" i="21"/>
  <c r="E17" i="21"/>
  <c r="E18" i="21"/>
  <c r="E19" i="21"/>
  <c r="E20" i="21"/>
  <c r="E21" i="21"/>
  <c r="G21" i="21" s="1"/>
  <c r="I21" i="21" s="1"/>
  <c r="E22" i="21"/>
  <c r="E23" i="21"/>
  <c r="E24" i="21"/>
  <c r="G24" i="21" s="1"/>
  <c r="I24" i="21" s="1"/>
  <c r="J24" i="21" s="1"/>
  <c r="E25" i="21"/>
  <c r="E26" i="21"/>
  <c r="E27" i="21"/>
  <c r="E28" i="21"/>
  <c r="G28" i="21" s="1"/>
  <c r="I28" i="21" s="1"/>
  <c r="J28" i="21" s="1"/>
  <c r="E29" i="21"/>
  <c r="G29" i="21" s="1"/>
  <c r="I29" i="21" s="1"/>
  <c r="E30" i="21"/>
  <c r="E31" i="21"/>
  <c r="E32" i="21"/>
  <c r="E33" i="21"/>
  <c r="E34" i="21"/>
  <c r="E35" i="21"/>
  <c r="E36" i="21"/>
  <c r="E37" i="21"/>
  <c r="G37" i="21" s="1"/>
  <c r="I37" i="21" s="1"/>
  <c r="E38" i="21"/>
  <c r="G38" i="21" s="1"/>
  <c r="I38" i="21" s="1"/>
  <c r="E39" i="21"/>
  <c r="E40" i="21"/>
  <c r="G40" i="21" s="1"/>
  <c r="I40" i="21" s="1"/>
  <c r="E41" i="21"/>
  <c r="E42" i="21"/>
  <c r="E43" i="21"/>
  <c r="E44" i="21"/>
  <c r="G44" i="21" s="1"/>
  <c r="I44" i="21" s="1"/>
  <c r="J44" i="21" s="1"/>
  <c r="L44" i="21" s="1"/>
  <c r="E45" i="21"/>
  <c r="G45" i="21" s="1"/>
  <c r="I45" i="21" s="1"/>
  <c r="E46" i="21"/>
  <c r="E47" i="21"/>
  <c r="E48" i="21"/>
  <c r="E49" i="21"/>
  <c r="E50" i="21"/>
  <c r="E51" i="21"/>
  <c r="E52" i="21"/>
  <c r="E53" i="21"/>
  <c r="G53" i="21" s="1"/>
  <c r="I53" i="21" s="1"/>
  <c r="E54" i="21"/>
  <c r="G54" i="21" s="1"/>
  <c r="I54" i="21" s="1"/>
  <c r="E55" i="21"/>
  <c r="E56" i="21"/>
  <c r="G56" i="21" s="1"/>
  <c r="I56" i="21" s="1"/>
  <c r="J56" i="21" s="1"/>
  <c r="E57" i="21"/>
  <c r="E58" i="21"/>
  <c r="E59" i="21"/>
  <c r="E60" i="21"/>
  <c r="G60" i="21" s="1"/>
  <c r="I60" i="21" s="1"/>
  <c r="J60" i="21" s="1"/>
  <c r="E61" i="21"/>
  <c r="E62" i="21"/>
  <c r="E63" i="21"/>
  <c r="E64" i="21"/>
  <c r="E65" i="21"/>
  <c r="E66" i="21"/>
  <c r="E67" i="21"/>
  <c r="E68" i="21"/>
  <c r="E69" i="21"/>
  <c r="G69" i="21" s="1"/>
  <c r="I69" i="21" s="1"/>
  <c r="E70" i="21"/>
  <c r="G70" i="21" s="1"/>
  <c r="I70" i="21" s="1"/>
  <c r="E71" i="21"/>
  <c r="E72" i="21"/>
  <c r="G72" i="21" s="1"/>
  <c r="I72" i="21" s="1"/>
  <c r="J72" i="21" s="1"/>
  <c r="L72" i="21" s="1"/>
  <c r="E73" i="21"/>
  <c r="E74" i="21"/>
  <c r="E75" i="21"/>
  <c r="E76" i="21"/>
  <c r="E77" i="21"/>
  <c r="E78" i="21"/>
  <c r="E79" i="21"/>
  <c r="E80" i="21"/>
  <c r="G80" i="21" s="1"/>
  <c r="E81" i="21"/>
  <c r="E82" i="21"/>
  <c r="E83" i="21"/>
  <c r="E84" i="21"/>
  <c r="E85" i="21"/>
  <c r="G85" i="21" s="1"/>
  <c r="I85" i="21" s="1"/>
  <c r="E86" i="21"/>
  <c r="E87" i="21"/>
  <c r="E88" i="21"/>
  <c r="G88" i="21" s="1"/>
  <c r="I88" i="21" s="1"/>
  <c r="J88" i="21" s="1"/>
  <c r="E89" i="21"/>
  <c r="E90" i="21"/>
  <c r="E91" i="21"/>
  <c r="E92" i="21"/>
  <c r="G92" i="21" s="1"/>
  <c r="I92" i="21" s="1"/>
  <c r="J92" i="21" s="1"/>
  <c r="L92" i="21" s="1"/>
  <c r="E93" i="21"/>
  <c r="G93" i="21" s="1"/>
  <c r="I93" i="21" s="1"/>
  <c r="E94" i="21"/>
  <c r="E95" i="21"/>
  <c r="E96" i="21"/>
  <c r="E97" i="21"/>
  <c r="E98" i="21"/>
  <c r="E99" i="21"/>
  <c r="E100" i="21"/>
  <c r="E101" i="21"/>
  <c r="E102" i="21"/>
  <c r="G102" i="21" s="1"/>
  <c r="I102" i="21" s="1"/>
  <c r="E103" i="21"/>
  <c r="E104" i="21"/>
  <c r="G104" i="21" s="1"/>
  <c r="I104" i="21" s="1"/>
  <c r="J104" i="21" s="1"/>
  <c r="E105" i="21"/>
  <c r="E106" i="21"/>
  <c r="E107" i="21"/>
  <c r="E108" i="21"/>
  <c r="G108" i="21" s="1"/>
  <c r="I108" i="21" s="1"/>
  <c r="J108" i="21" s="1"/>
  <c r="E109" i="21"/>
  <c r="G109" i="21" s="1"/>
  <c r="I109" i="21" s="1"/>
  <c r="E110" i="21"/>
  <c r="G110" i="21" s="1"/>
  <c r="I110" i="21" s="1"/>
  <c r="E111" i="21"/>
  <c r="E112" i="21"/>
  <c r="E113" i="21"/>
  <c r="E114" i="21"/>
  <c r="E115" i="21"/>
  <c r="E116" i="21"/>
  <c r="E117" i="21"/>
  <c r="G117" i="21" s="1"/>
  <c r="I117" i="21" s="1"/>
  <c r="E118" i="21"/>
  <c r="E119" i="21"/>
  <c r="E120" i="21"/>
  <c r="G120" i="21" s="1"/>
  <c r="I120" i="21" s="1"/>
  <c r="J120" i="21" s="1"/>
  <c r="L120" i="21" s="1"/>
  <c r="E121" i="21"/>
  <c r="E122" i="21"/>
  <c r="E123" i="21"/>
  <c r="E124" i="21"/>
  <c r="E125" i="21"/>
  <c r="G125" i="21" s="1"/>
  <c r="I125" i="21" s="1"/>
  <c r="E126" i="21"/>
  <c r="E127" i="21"/>
  <c r="E128" i="21"/>
  <c r="E129" i="21"/>
  <c r="E130" i="21"/>
  <c r="E131" i="21"/>
  <c r="E132" i="21"/>
  <c r="E133" i="21"/>
  <c r="G133" i="21" s="1"/>
  <c r="I133" i="21" s="1"/>
  <c r="E134" i="21"/>
  <c r="G134" i="21" s="1"/>
  <c r="I134" i="21" s="1"/>
  <c r="E135" i="21"/>
  <c r="E136" i="21"/>
  <c r="G136" i="21" s="1"/>
  <c r="I136" i="21" s="1"/>
  <c r="J136" i="21" s="1"/>
  <c r="E137" i="21"/>
  <c r="E138" i="21"/>
  <c r="E139" i="21"/>
  <c r="E140" i="21"/>
  <c r="E141" i="21"/>
  <c r="G141" i="21" s="1"/>
  <c r="I141" i="21" s="1"/>
  <c r="E142" i="21"/>
  <c r="G142" i="21" s="1"/>
  <c r="I142" i="21" s="1"/>
  <c r="E143" i="21"/>
  <c r="E144" i="21"/>
  <c r="E145" i="21"/>
  <c r="E146" i="21"/>
  <c r="E147" i="21"/>
  <c r="E148" i="21"/>
  <c r="E149" i="21"/>
  <c r="G149" i="21" s="1"/>
  <c r="I149" i="21" s="1"/>
  <c r="E150" i="21"/>
  <c r="E151" i="21"/>
  <c r="E152" i="21"/>
  <c r="G152" i="21" s="1"/>
  <c r="I152" i="21" s="1"/>
  <c r="E153" i="21"/>
  <c r="E154" i="21"/>
  <c r="E155" i="21"/>
  <c r="E156" i="21"/>
  <c r="G156" i="21" s="1"/>
  <c r="I156" i="21" s="1"/>
  <c r="J156" i="21" s="1"/>
  <c r="E157" i="21"/>
  <c r="E158" i="21"/>
  <c r="E159" i="21"/>
  <c r="E160" i="21"/>
  <c r="E161" i="21"/>
  <c r="E162" i="21"/>
  <c r="E163" i="21"/>
  <c r="E164" i="21"/>
  <c r="E165" i="21"/>
  <c r="G165" i="21" s="1"/>
  <c r="I165" i="21" s="1"/>
  <c r="E166" i="21"/>
  <c r="G166" i="21" s="1"/>
  <c r="I166" i="21" s="1"/>
  <c r="E167" i="21"/>
  <c r="E168" i="21"/>
  <c r="E169" i="21"/>
  <c r="F3" i="21"/>
  <c r="E3" i="21"/>
  <c r="F2" i="21"/>
  <c r="E2" i="21"/>
  <c r="H2" i="18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G17" i="19" s="1"/>
  <c r="I17" i="19" s="1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G33" i="19" s="1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G65" i="19" s="1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G81" i="19" s="1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G97" i="19" s="1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G113" i="19" s="1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G128" i="19" s="1"/>
  <c r="E129" i="19"/>
  <c r="G129" i="19" s="1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G141" i="19" s="1"/>
  <c r="E142" i="19"/>
  <c r="E143" i="19"/>
  <c r="E144" i="19"/>
  <c r="G144" i="19" s="1"/>
  <c r="E145" i="19"/>
  <c r="G145" i="19" s="1"/>
  <c r="E146" i="19"/>
  <c r="E147" i="19"/>
  <c r="E148" i="19"/>
  <c r="E149" i="19"/>
  <c r="E150" i="19"/>
  <c r="E151" i="19"/>
  <c r="E152" i="19"/>
  <c r="E153" i="19"/>
  <c r="E154" i="19"/>
  <c r="E155" i="19"/>
  <c r="G155" i="19" s="1"/>
  <c r="I155" i="19" s="1"/>
  <c r="E156" i="19"/>
  <c r="G156" i="19" s="1"/>
  <c r="I156" i="19" s="1"/>
  <c r="E157" i="19"/>
  <c r="E158" i="19"/>
  <c r="E159" i="19"/>
  <c r="G159" i="19" s="1"/>
  <c r="I159" i="19" s="1"/>
  <c r="E160" i="19"/>
  <c r="G160" i="19" s="1"/>
  <c r="I160" i="19" s="1"/>
  <c r="E161" i="19"/>
  <c r="G161" i="19" s="1"/>
  <c r="E162" i="19"/>
  <c r="E163" i="19"/>
  <c r="E164" i="19"/>
  <c r="E165" i="19"/>
  <c r="E166" i="19"/>
  <c r="E167" i="19"/>
  <c r="G167" i="19" s="1"/>
  <c r="I167" i="19" s="1"/>
  <c r="E168" i="19"/>
  <c r="E169" i="19"/>
  <c r="H169" i="19"/>
  <c r="F169" i="19"/>
  <c r="G169" i="19" s="1"/>
  <c r="H168" i="19"/>
  <c r="F168" i="19"/>
  <c r="G168" i="19" s="1"/>
  <c r="H167" i="19"/>
  <c r="F167" i="19"/>
  <c r="H166" i="19"/>
  <c r="G166" i="19"/>
  <c r="F166" i="19"/>
  <c r="H165" i="19"/>
  <c r="F165" i="19"/>
  <c r="G165" i="19" s="1"/>
  <c r="H164" i="19"/>
  <c r="F164" i="19"/>
  <c r="G164" i="19"/>
  <c r="I164" i="19" s="1"/>
  <c r="H163" i="19"/>
  <c r="F163" i="19"/>
  <c r="G163" i="19"/>
  <c r="I163" i="19" s="1"/>
  <c r="H162" i="19"/>
  <c r="F162" i="19"/>
  <c r="G162" i="19" s="1"/>
  <c r="H161" i="19"/>
  <c r="F161" i="19"/>
  <c r="H160" i="19"/>
  <c r="F160" i="19"/>
  <c r="H159" i="19"/>
  <c r="F159" i="19"/>
  <c r="H158" i="19"/>
  <c r="F158" i="19"/>
  <c r="G158" i="19"/>
  <c r="H157" i="19"/>
  <c r="F157" i="19"/>
  <c r="G157" i="19"/>
  <c r="H156" i="19"/>
  <c r="F156" i="19"/>
  <c r="H155" i="19"/>
  <c r="F155" i="19"/>
  <c r="H154" i="19"/>
  <c r="F154" i="19"/>
  <c r="G154" i="19" s="1"/>
  <c r="H153" i="19"/>
  <c r="F153" i="19"/>
  <c r="G153" i="19" s="1"/>
  <c r="H152" i="19"/>
  <c r="F152" i="19"/>
  <c r="G152" i="19" s="1"/>
  <c r="H151" i="19"/>
  <c r="I151" i="19" s="1"/>
  <c r="J151" i="19" s="1"/>
  <c r="L151" i="19" s="1"/>
  <c r="F151" i="19"/>
  <c r="G151" i="19"/>
  <c r="H150" i="19"/>
  <c r="F150" i="19"/>
  <c r="G150" i="19"/>
  <c r="H149" i="19"/>
  <c r="F149" i="19"/>
  <c r="G149" i="19" s="1"/>
  <c r="H148" i="19"/>
  <c r="F148" i="19"/>
  <c r="G148" i="19" s="1"/>
  <c r="H147" i="19"/>
  <c r="I147" i="19" s="1"/>
  <c r="J147" i="19" s="1"/>
  <c r="L147" i="19" s="1"/>
  <c r="F147" i="19"/>
  <c r="G147" i="19"/>
  <c r="H146" i="19"/>
  <c r="F146" i="19"/>
  <c r="G146" i="19"/>
  <c r="H145" i="19"/>
  <c r="F145" i="19"/>
  <c r="H144" i="19"/>
  <c r="F144" i="19"/>
  <c r="H143" i="19"/>
  <c r="I143" i="19" s="1"/>
  <c r="J143" i="19" s="1"/>
  <c r="L143" i="19" s="1"/>
  <c r="F143" i="19"/>
  <c r="G143" i="19"/>
  <c r="H142" i="19"/>
  <c r="F142" i="19"/>
  <c r="G142" i="19"/>
  <c r="H141" i="19"/>
  <c r="F141" i="19"/>
  <c r="H140" i="19"/>
  <c r="F140" i="19"/>
  <c r="G140" i="19" s="1"/>
  <c r="H139" i="19"/>
  <c r="F139" i="19"/>
  <c r="G139" i="19" s="1"/>
  <c r="I139" i="19" s="1"/>
  <c r="H138" i="19"/>
  <c r="F138" i="19"/>
  <c r="G138" i="19" s="1"/>
  <c r="H137" i="19"/>
  <c r="F137" i="19"/>
  <c r="G137" i="19" s="1"/>
  <c r="H136" i="19"/>
  <c r="F136" i="19"/>
  <c r="G136" i="19" s="1"/>
  <c r="H135" i="19"/>
  <c r="F135" i="19"/>
  <c r="G135" i="19"/>
  <c r="I135" i="19" s="1"/>
  <c r="H134" i="19"/>
  <c r="F134" i="19"/>
  <c r="G134" i="19" s="1"/>
  <c r="H133" i="19"/>
  <c r="F133" i="19"/>
  <c r="G133" i="19"/>
  <c r="H132" i="19"/>
  <c r="F132" i="19"/>
  <c r="G132" i="19"/>
  <c r="H131" i="19"/>
  <c r="F131" i="19"/>
  <c r="G131" i="19"/>
  <c r="I131" i="19" s="1"/>
  <c r="H130" i="19"/>
  <c r="F130" i="19"/>
  <c r="G130" i="19"/>
  <c r="H129" i="19"/>
  <c r="F129" i="19"/>
  <c r="H128" i="19"/>
  <c r="F128" i="19"/>
  <c r="H127" i="19"/>
  <c r="F127" i="19"/>
  <c r="G127" i="19"/>
  <c r="H126" i="19"/>
  <c r="F126" i="19"/>
  <c r="G126" i="19"/>
  <c r="H125" i="19"/>
  <c r="F125" i="19"/>
  <c r="G125" i="19" s="1"/>
  <c r="H124" i="19"/>
  <c r="F124" i="19"/>
  <c r="G124" i="19" s="1"/>
  <c r="I124" i="19" s="1"/>
  <c r="H123" i="19"/>
  <c r="F123" i="19"/>
  <c r="G123" i="19" s="1"/>
  <c r="H122" i="19"/>
  <c r="F122" i="19"/>
  <c r="G122" i="19" s="1"/>
  <c r="H121" i="19"/>
  <c r="F121" i="19"/>
  <c r="G121" i="19" s="1"/>
  <c r="H120" i="19"/>
  <c r="F120" i="19"/>
  <c r="G120" i="19" s="1"/>
  <c r="I120" i="19" s="1"/>
  <c r="H119" i="19"/>
  <c r="F119" i="19"/>
  <c r="G119" i="19"/>
  <c r="H118" i="19"/>
  <c r="G118" i="19"/>
  <c r="F118" i="19"/>
  <c r="H117" i="19"/>
  <c r="F117" i="19"/>
  <c r="G117" i="19"/>
  <c r="H116" i="19"/>
  <c r="F116" i="19"/>
  <c r="G116" i="19" s="1"/>
  <c r="I116" i="19" s="1"/>
  <c r="H115" i="19"/>
  <c r="F115" i="19"/>
  <c r="G115" i="19"/>
  <c r="H114" i="19"/>
  <c r="F114" i="19"/>
  <c r="G114" i="19"/>
  <c r="H113" i="19"/>
  <c r="F113" i="19"/>
  <c r="H112" i="19"/>
  <c r="F112" i="19"/>
  <c r="G112" i="19" s="1"/>
  <c r="I112" i="19" s="1"/>
  <c r="H111" i="19"/>
  <c r="F111" i="19"/>
  <c r="G111" i="19" s="1"/>
  <c r="I111" i="19" s="1"/>
  <c r="J111" i="19" s="1"/>
  <c r="H110" i="19"/>
  <c r="F110" i="19"/>
  <c r="G110" i="19"/>
  <c r="H109" i="19"/>
  <c r="F109" i="19"/>
  <c r="G109" i="19"/>
  <c r="H108" i="19"/>
  <c r="F108" i="19"/>
  <c r="G108" i="19"/>
  <c r="I108" i="19" s="1"/>
  <c r="H107" i="19"/>
  <c r="F107" i="19"/>
  <c r="G107" i="19" s="1"/>
  <c r="H106" i="19"/>
  <c r="F106" i="19"/>
  <c r="G106" i="19" s="1"/>
  <c r="H105" i="19"/>
  <c r="F105" i="19"/>
  <c r="G105" i="19"/>
  <c r="H104" i="19"/>
  <c r="F104" i="19"/>
  <c r="G104" i="19" s="1"/>
  <c r="I104" i="19" s="1"/>
  <c r="H103" i="19"/>
  <c r="F103" i="19"/>
  <c r="G103" i="19" s="1"/>
  <c r="H102" i="19"/>
  <c r="G102" i="19"/>
  <c r="F102" i="19"/>
  <c r="H101" i="19"/>
  <c r="F101" i="19"/>
  <c r="G101" i="19" s="1"/>
  <c r="H100" i="19"/>
  <c r="F100" i="19"/>
  <c r="G100" i="19" s="1"/>
  <c r="I100" i="19" s="1"/>
  <c r="H99" i="19"/>
  <c r="F99" i="19"/>
  <c r="G99" i="19" s="1"/>
  <c r="H98" i="19"/>
  <c r="F98" i="19"/>
  <c r="G98" i="19" s="1"/>
  <c r="H97" i="19"/>
  <c r="F97" i="19"/>
  <c r="H96" i="19"/>
  <c r="F96" i="19"/>
  <c r="G96" i="19"/>
  <c r="I96" i="19" s="1"/>
  <c r="H95" i="19"/>
  <c r="F95" i="19"/>
  <c r="G95" i="19"/>
  <c r="H94" i="19"/>
  <c r="F94" i="19"/>
  <c r="G94" i="19"/>
  <c r="H93" i="19"/>
  <c r="F93" i="19"/>
  <c r="G93" i="19"/>
  <c r="H92" i="19"/>
  <c r="F92" i="19"/>
  <c r="G92" i="19"/>
  <c r="I92" i="19" s="1"/>
  <c r="H91" i="19"/>
  <c r="F91" i="19"/>
  <c r="G91" i="19"/>
  <c r="I91" i="19" s="1"/>
  <c r="H90" i="19"/>
  <c r="F90" i="19"/>
  <c r="G90" i="19"/>
  <c r="H89" i="19"/>
  <c r="F89" i="19"/>
  <c r="G89" i="19"/>
  <c r="H88" i="19"/>
  <c r="F88" i="19"/>
  <c r="G88" i="19"/>
  <c r="I88" i="19" s="1"/>
  <c r="H87" i="19"/>
  <c r="F87" i="19"/>
  <c r="G87" i="19"/>
  <c r="H86" i="19"/>
  <c r="F86" i="19"/>
  <c r="G86" i="19" s="1"/>
  <c r="H85" i="19"/>
  <c r="F85" i="19"/>
  <c r="G85" i="19" s="1"/>
  <c r="H84" i="19"/>
  <c r="F84" i="19"/>
  <c r="G84" i="19" s="1"/>
  <c r="I84" i="19" s="1"/>
  <c r="H83" i="19"/>
  <c r="F83" i="19"/>
  <c r="G83" i="19" s="1"/>
  <c r="I83" i="19" s="1"/>
  <c r="H82" i="19"/>
  <c r="F82" i="19"/>
  <c r="G82" i="19" s="1"/>
  <c r="H81" i="19"/>
  <c r="F81" i="19"/>
  <c r="H80" i="19"/>
  <c r="F80" i="19"/>
  <c r="G80" i="19"/>
  <c r="I80" i="19" s="1"/>
  <c r="H79" i="19"/>
  <c r="F79" i="19"/>
  <c r="G79" i="19"/>
  <c r="I79" i="19" s="1"/>
  <c r="H78" i="19"/>
  <c r="F78" i="19"/>
  <c r="G78" i="19" s="1"/>
  <c r="H77" i="19"/>
  <c r="F77" i="19"/>
  <c r="G77" i="19"/>
  <c r="H76" i="19"/>
  <c r="F76" i="19"/>
  <c r="G76" i="19"/>
  <c r="H75" i="19"/>
  <c r="F75" i="19"/>
  <c r="G75" i="19" s="1"/>
  <c r="H74" i="19"/>
  <c r="F74" i="19"/>
  <c r="G74" i="19"/>
  <c r="H73" i="19"/>
  <c r="F73" i="19"/>
  <c r="G73" i="19" s="1"/>
  <c r="H72" i="19"/>
  <c r="F72" i="19"/>
  <c r="G72" i="19" s="1"/>
  <c r="H71" i="19"/>
  <c r="F71" i="19"/>
  <c r="G71" i="19" s="1"/>
  <c r="I71" i="19" s="1"/>
  <c r="H70" i="19"/>
  <c r="F70" i="19"/>
  <c r="G70" i="19" s="1"/>
  <c r="I70" i="19" s="1"/>
  <c r="H69" i="19"/>
  <c r="F69" i="19"/>
  <c r="G69" i="19" s="1"/>
  <c r="H68" i="19"/>
  <c r="I68" i="19" s="1"/>
  <c r="F68" i="19"/>
  <c r="G68" i="19" s="1"/>
  <c r="H67" i="19"/>
  <c r="F67" i="19"/>
  <c r="H66" i="19"/>
  <c r="F66" i="19"/>
  <c r="G66" i="19"/>
  <c r="H65" i="19"/>
  <c r="F65" i="19"/>
  <c r="H64" i="19"/>
  <c r="F64" i="19"/>
  <c r="G64" i="19" s="1"/>
  <c r="H63" i="19"/>
  <c r="F63" i="19"/>
  <c r="G63" i="19"/>
  <c r="H62" i="19"/>
  <c r="F62" i="19"/>
  <c r="G62" i="19"/>
  <c r="H61" i="19"/>
  <c r="F61" i="19"/>
  <c r="G61" i="19" s="1"/>
  <c r="H60" i="19"/>
  <c r="F60" i="19"/>
  <c r="G60" i="19" s="1"/>
  <c r="H59" i="19"/>
  <c r="F59" i="19"/>
  <c r="G59" i="19" s="1"/>
  <c r="I59" i="19" s="1"/>
  <c r="H58" i="19"/>
  <c r="F58" i="19"/>
  <c r="G58" i="19" s="1"/>
  <c r="H57" i="19"/>
  <c r="F57" i="19"/>
  <c r="G57" i="19" s="1"/>
  <c r="H56" i="19"/>
  <c r="F56" i="19"/>
  <c r="G56" i="19" s="1"/>
  <c r="H55" i="19"/>
  <c r="F55" i="19"/>
  <c r="G55" i="19" s="1"/>
  <c r="H54" i="19"/>
  <c r="F54" i="19"/>
  <c r="G54" i="19"/>
  <c r="H53" i="19"/>
  <c r="F53" i="19"/>
  <c r="G53" i="19" s="1"/>
  <c r="H52" i="19"/>
  <c r="F52" i="19"/>
  <c r="G52" i="19" s="1"/>
  <c r="H51" i="19"/>
  <c r="F51" i="19"/>
  <c r="G51" i="19" s="1"/>
  <c r="H50" i="19"/>
  <c r="F50" i="19"/>
  <c r="G50" i="19"/>
  <c r="I50" i="19" s="1"/>
  <c r="H49" i="19"/>
  <c r="F49" i="19"/>
  <c r="H48" i="19"/>
  <c r="F48" i="19"/>
  <c r="G48" i="19" s="1"/>
  <c r="H47" i="19"/>
  <c r="F47" i="19"/>
  <c r="G47" i="19" s="1"/>
  <c r="H46" i="19"/>
  <c r="F46" i="19"/>
  <c r="G46" i="19" s="1"/>
  <c r="H45" i="19"/>
  <c r="F45" i="19"/>
  <c r="G45" i="19" s="1"/>
  <c r="H44" i="19"/>
  <c r="F44" i="19"/>
  <c r="G44" i="19" s="1"/>
  <c r="H43" i="19"/>
  <c r="F43" i="19"/>
  <c r="G43" i="19"/>
  <c r="H42" i="19"/>
  <c r="F42" i="19"/>
  <c r="G42" i="19"/>
  <c r="I42" i="19" s="1"/>
  <c r="H41" i="19"/>
  <c r="I41" i="19" s="1"/>
  <c r="F41" i="19"/>
  <c r="G41" i="19" s="1"/>
  <c r="H40" i="19"/>
  <c r="G40" i="19"/>
  <c r="F40" i="19"/>
  <c r="H39" i="19"/>
  <c r="F39" i="19"/>
  <c r="G39" i="19" s="1"/>
  <c r="I39" i="19" s="1"/>
  <c r="H38" i="19"/>
  <c r="F38" i="19"/>
  <c r="G38" i="19" s="1"/>
  <c r="I38" i="19" s="1"/>
  <c r="H37" i="19"/>
  <c r="I37" i="19" s="1"/>
  <c r="F37" i="19"/>
  <c r="G37" i="19" s="1"/>
  <c r="H36" i="19"/>
  <c r="F36" i="19"/>
  <c r="G36" i="19"/>
  <c r="H35" i="19"/>
  <c r="F35" i="19"/>
  <c r="G35" i="19" s="1"/>
  <c r="H34" i="19"/>
  <c r="F34" i="19"/>
  <c r="G34" i="19"/>
  <c r="H33" i="19"/>
  <c r="F33" i="19"/>
  <c r="S32" i="19"/>
  <c r="H32" i="19"/>
  <c r="G32" i="19"/>
  <c r="F32" i="19"/>
  <c r="S31" i="19"/>
  <c r="H31" i="19"/>
  <c r="F31" i="19"/>
  <c r="G31" i="19"/>
  <c r="I31" i="19" s="1"/>
  <c r="H30" i="19"/>
  <c r="F30" i="19"/>
  <c r="G30" i="19"/>
  <c r="I30" i="19" s="1"/>
  <c r="H29" i="19"/>
  <c r="F29" i="19"/>
  <c r="G29" i="19"/>
  <c r="H28" i="19"/>
  <c r="F28" i="19"/>
  <c r="G28" i="19"/>
  <c r="H27" i="19"/>
  <c r="F27" i="19"/>
  <c r="G27" i="19" s="1"/>
  <c r="H26" i="19"/>
  <c r="G26" i="19"/>
  <c r="I26" i="19" s="1"/>
  <c r="F26" i="19"/>
  <c r="H25" i="19"/>
  <c r="G25" i="19"/>
  <c r="F25" i="19"/>
  <c r="H24" i="19"/>
  <c r="F24" i="19"/>
  <c r="G24" i="19" s="1"/>
  <c r="H23" i="19"/>
  <c r="F23" i="19"/>
  <c r="G23" i="19" s="1"/>
  <c r="I23" i="19" s="1"/>
  <c r="H22" i="19"/>
  <c r="F22" i="19"/>
  <c r="G22" i="19" s="1"/>
  <c r="H21" i="19"/>
  <c r="F21" i="19"/>
  <c r="G21" i="19"/>
  <c r="H20" i="19"/>
  <c r="F20" i="19"/>
  <c r="G20" i="19"/>
  <c r="H19" i="19"/>
  <c r="F19" i="19"/>
  <c r="G19" i="19"/>
  <c r="H18" i="19"/>
  <c r="F18" i="19"/>
  <c r="G18" i="19"/>
  <c r="H17" i="19"/>
  <c r="F17" i="19"/>
  <c r="H16" i="19"/>
  <c r="F16" i="19"/>
  <c r="G16" i="19" s="1"/>
  <c r="H15" i="19"/>
  <c r="I15" i="19" s="1"/>
  <c r="F15" i="19"/>
  <c r="G15" i="19"/>
  <c r="H14" i="19"/>
  <c r="F14" i="19"/>
  <c r="G14" i="19" s="1"/>
  <c r="H13" i="19"/>
  <c r="F13" i="19"/>
  <c r="G13" i="19" s="1"/>
  <c r="H12" i="19"/>
  <c r="F12" i="19"/>
  <c r="G12" i="19" s="1"/>
  <c r="H11" i="19"/>
  <c r="I11" i="19" s="1"/>
  <c r="F11" i="19"/>
  <c r="G11" i="19" s="1"/>
  <c r="H10" i="19"/>
  <c r="F10" i="19"/>
  <c r="G10" i="19"/>
  <c r="H9" i="19"/>
  <c r="F9" i="19"/>
  <c r="G9" i="19"/>
  <c r="I9" i="19" s="1"/>
  <c r="H8" i="19"/>
  <c r="F8" i="19"/>
  <c r="G8" i="19" s="1"/>
  <c r="H7" i="19"/>
  <c r="F7" i="19"/>
  <c r="G7" i="19" s="1"/>
  <c r="H6" i="19"/>
  <c r="F6" i="19"/>
  <c r="G6" i="19"/>
  <c r="H5" i="19"/>
  <c r="F5" i="19"/>
  <c r="G5" i="19" s="1"/>
  <c r="H4" i="19"/>
  <c r="F4" i="19"/>
  <c r="G4" i="19" s="1"/>
  <c r="I4" i="19" s="1"/>
  <c r="H3" i="19"/>
  <c r="F3" i="19"/>
  <c r="G3" i="19" s="1"/>
  <c r="I3" i="19" s="1"/>
  <c r="H2" i="19"/>
  <c r="F2" i="19"/>
  <c r="G2" i="19" s="1"/>
  <c r="H169" i="18"/>
  <c r="F169" i="18"/>
  <c r="E169" i="18"/>
  <c r="G169" i="18" s="1"/>
  <c r="H168" i="18"/>
  <c r="F168" i="18"/>
  <c r="E168" i="18"/>
  <c r="G168" i="18" s="1"/>
  <c r="H167" i="18"/>
  <c r="F167" i="18"/>
  <c r="E167" i="18"/>
  <c r="G167" i="18" s="1"/>
  <c r="I167" i="18" s="1"/>
  <c r="H166" i="18"/>
  <c r="F166" i="18"/>
  <c r="E166" i="18"/>
  <c r="G166" i="18" s="1"/>
  <c r="I166" i="18" s="1"/>
  <c r="H165" i="18"/>
  <c r="F165" i="18"/>
  <c r="E165" i="18"/>
  <c r="G165" i="18" s="1"/>
  <c r="H164" i="18"/>
  <c r="F164" i="18"/>
  <c r="E164" i="18"/>
  <c r="G164" i="18" s="1"/>
  <c r="I164" i="18" s="1"/>
  <c r="H163" i="18"/>
  <c r="F163" i="18"/>
  <c r="E163" i="18"/>
  <c r="H162" i="18"/>
  <c r="F162" i="18"/>
  <c r="E162" i="18"/>
  <c r="H161" i="18"/>
  <c r="F161" i="18"/>
  <c r="E161" i="18"/>
  <c r="H160" i="18"/>
  <c r="F160" i="18"/>
  <c r="E160" i="18"/>
  <c r="H159" i="18"/>
  <c r="F159" i="18"/>
  <c r="E159" i="18"/>
  <c r="G159" i="18" s="1"/>
  <c r="I159" i="18" s="1"/>
  <c r="H158" i="18"/>
  <c r="F158" i="18"/>
  <c r="E158" i="18"/>
  <c r="G158" i="18" s="1"/>
  <c r="H157" i="18"/>
  <c r="F157" i="18"/>
  <c r="E157" i="18"/>
  <c r="G157" i="18" s="1"/>
  <c r="H156" i="18"/>
  <c r="F156" i="18"/>
  <c r="E156" i="18"/>
  <c r="G156" i="18" s="1"/>
  <c r="H155" i="18"/>
  <c r="F155" i="18"/>
  <c r="E155" i="18"/>
  <c r="G155" i="18" s="1"/>
  <c r="I155" i="18" s="1"/>
  <c r="H154" i="18"/>
  <c r="F154" i="18"/>
  <c r="E154" i="18"/>
  <c r="G154" i="18" s="1"/>
  <c r="I154" i="18" s="1"/>
  <c r="H153" i="18"/>
  <c r="F153" i="18"/>
  <c r="E153" i="18"/>
  <c r="H152" i="18"/>
  <c r="F152" i="18"/>
  <c r="E152" i="18"/>
  <c r="H151" i="18"/>
  <c r="F151" i="18"/>
  <c r="E151" i="18"/>
  <c r="H150" i="18"/>
  <c r="F150" i="18"/>
  <c r="E150" i="18"/>
  <c r="G150" i="18" s="1"/>
  <c r="H149" i="18"/>
  <c r="I149" i="18" s="1"/>
  <c r="F149" i="18"/>
  <c r="E149" i="18"/>
  <c r="G149" i="18" s="1"/>
  <c r="H148" i="18"/>
  <c r="F148" i="18"/>
  <c r="E148" i="18"/>
  <c r="H147" i="18"/>
  <c r="F147" i="18"/>
  <c r="E147" i="18"/>
  <c r="H146" i="18"/>
  <c r="G146" i="18"/>
  <c r="I146" i="18" s="1"/>
  <c r="F146" i="18"/>
  <c r="E146" i="18"/>
  <c r="H145" i="18"/>
  <c r="F145" i="18"/>
  <c r="E145" i="18"/>
  <c r="G145" i="18" s="1"/>
  <c r="H144" i="18"/>
  <c r="F144" i="18"/>
  <c r="E144" i="18"/>
  <c r="G144" i="18" s="1"/>
  <c r="H143" i="18"/>
  <c r="F143" i="18"/>
  <c r="E143" i="18"/>
  <c r="H142" i="18"/>
  <c r="F142" i="18"/>
  <c r="G142" i="18" s="1"/>
  <c r="E142" i="18"/>
  <c r="H141" i="18"/>
  <c r="F141" i="18"/>
  <c r="E141" i="18"/>
  <c r="G141" i="18" s="1"/>
  <c r="H140" i="18"/>
  <c r="F140" i="18"/>
  <c r="E140" i="18"/>
  <c r="G140" i="18" s="1"/>
  <c r="H139" i="18"/>
  <c r="F139" i="18"/>
  <c r="E139" i="18"/>
  <c r="G139" i="18" s="1"/>
  <c r="H138" i="18"/>
  <c r="F138" i="18"/>
  <c r="E138" i="18"/>
  <c r="H137" i="18"/>
  <c r="F137" i="18"/>
  <c r="E137" i="18"/>
  <c r="H136" i="18"/>
  <c r="F136" i="18"/>
  <c r="E136" i="18"/>
  <c r="H135" i="18"/>
  <c r="I135" i="18" s="1"/>
  <c r="K135" i="18" s="1"/>
  <c r="F135" i="18"/>
  <c r="E135" i="18"/>
  <c r="G135" i="18" s="1"/>
  <c r="H134" i="18"/>
  <c r="F134" i="18"/>
  <c r="E134" i="18"/>
  <c r="G134" i="18" s="1"/>
  <c r="H133" i="18"/>
  <c r="F133" i="18"/>
  <c r="E133" i="18"/>
  <c r="H132" i="18"/>
  <c r="F132" i="18"/>
  <c r="E132" i="18"/>
  <c r="G132" i="18" s="1"/>
  <c r="H131" i="18"/>
  <c r="F131" i="18"/>
  <c r="E131" i="18"/>
  <c r="H130" i="18"/>
  <c r="F130" i="18"/>
  <c r="E130" i="18"/>
  <c r="H129" i="18"/>
  <c r="F129" i="18"/>
  <c r="E129" i="18"/>
  <c r="H128" i="18"/>
  <c r="F128" i="18"/>
  <c r="E128" i="18"/>
  <c r="H127" i="18"/>
  <c r="F127" i="18"/>
  <c r="E127" i="18"/>
  <c r="G127" i="18" s="1"/>
  <c r="H126" i="18"/>
  <c r="F126" i="18"/>
  <c r="E126" i="18"/>
  <c r="H125" i="18"/>
  <c r="F125" i="18"/>
  <c r="E125" i="18"/>
  <c r="G125" i="18" s="1"/>
  <c r="I125" i="18" s="1"/>
  <c r="H124" i="18"/>
  <c r="F124" i="18"/>
  <c r="E124" i="18"/>
  <c r="G124" i="18" s="1"/>
  <c r="H123" i="18"/>
  <c r="F123" i="18"/>
  <c r="E123" i="18"/>
  <c r="H122" i="18"/>
  <c r="F122" i="18"/>
  <c r="E122" i="18"/>
  <c r="H121" i="18"/>
  <c r="I121" i="18" s="1"/>
  <c r="F121" i="18"/>
  <c r="E121" i="18"/>
  <c r="G121" i="18" s="1"/>
  <c r="H120" i="18"/>
  <c r="F120" i="18"/>
  <c r="E120" i="18"/>
  <c r="I119" i="18"/>
  <c r="H119" i="18"/>
  <c r="F119" i="18"/>
  <c r="E119" i="18"/>
  <c r="G119" i="18" s="1"/>
  <c r="H118" i="18"/>
  <c r="F118" i="18"/>
  <c r="G118" i="18" s="1"/>
  <c r="I118" i="18" s="1"/>
  <c r="E118" i="18"/>
  <c r="H117" i="18"/>
  <c r="F117" i="18"/>
  <c r="E117" i="18"/>
  <c r="G117" i="18" s="1"/>
  <c r="H116" i="18"/>
  <c r="F116" i="18"/>
  <c r="E116" i="18"/>
  <c r="G116" i="18" s="1"/>
  <c r="H115" i="18"/>
  <c r="F115" i="18"/>
  <c r="E115" i="18"/>
  <c r="H114" i="18"/>
  <c r="F114" i="18"/>
  <c r="E114" i="18"/>
  <c r="H113" i="18"/>
  <c r="F113" i="18"/>
  <c r="E113" i="18"/>
  <c r="H112" i="18"/>
  <c r="F112" i="18"/>
  <c r="E112" i="18"/>
  <c r="G112" i="18" s="1"/>
  <c r="H111" i="18"/>
  <c r="F111" i="18"/>
  <c r="E111" i="18"/>
  <c r="G111" i="18" s="1"/>
  <c r="I111" i="18" s="1"/>
  <c r="H110" i="18"/>
  <c r="F110" i="18"/>
  <c r="E110" i="18"/>
  <c r="G110" i="18" s="1"/>
  <c r="I110" i="18" s="1"/>
  <c r="H109" i="18"/>
  <c r="F109" i="18"/>
  <c r="E109" i="18"/>
  <c r="G109" i="18" s="1"/>
  <c r="I109" i="18" s="1"/>
  <c r="H108" i="18"/>
  <c r="F108" i="18"/>
  <c r="E108" i="18"/>
  <c r="H107" i="18"/>
  <c r="F107" i="18"/>
  <c r="E107" i="18"/>
  <c r="H106" i="18"/>
  <c r="F106" i="18"/>
  <c r="E106" i="18"/>
  <c r="G106" i="18" s="1"/>
  <c r="H105" i="18"/>
  <c r="F105" i="18"/>
  <c r="E105" i="18"/>
  <c r="H104" i="18"/>
  <c r="F104" i="18"/>
  <c r="E104" i="18"/>
  <c r="G104" i="18" s="1"/>
  <c r="H103" i="18"/>
  <c r="F103" i="18"/>
  <c r="E103" i="18"/>
  <c r="G103" i="18" s="1"/>
  <c r="H102" i="18"/>
  <c r="F102" i="18"/>
  <c r="E102" i="18"/>
  <c r="H101" i="18"/>
  <c r="F101" i="18"/>
  <c r="E101" i="18"/>
  <c r="H100" i="18"/>
  <c r="F100" i="18"/>
  <c r="E100" i="18"/>
  <c r="I99" i="18"/>
  <c r="J99" i="18" s="1"/>
  <c r="L99" i="18" s="1"/>
  <c r="H99" i="18"/>
  <c r="F99" i="18"/>
  <c r="E99" i="18"/>
  <c r="G99" i="18" s="1"/>
  <c r="H98" i="18"/>
  <c r="F98" i="18"/>
  <c r="E98" i="18"/>
  <c r="G98" i="18" s="1"/>
  <c r="I98" i="18" s="1"/>
  <c r="H97" i="18"/>
  <c r="F97" i="18"/>
  <c r="E97" i="18"/>
  <c r="G97" i="18" s="1"/>
  <c r="I97" i="18" s="1"/>
  <c r="H96" i="18"/>
  <c r="F96" i="18"/>
  <c r="E96" i="18"/>
  <c r="G96" i="18" s="1"/>
  <c r="H95" i="18"/>
  <c r="F95" i="18"/>
  <c r="E95" i="18"/>
  <c r="G95" i="18" s="1"/>
  <c r="I95" i="18" s="1"/>
  <c r="H94" i="18"/>
  <c r="F94" i="18"/>
  <c r="E94" i="18"/>
  <c r="G94" i="18" s="1"/>
  <c r="I94" i="18" s="1"/>
  <c r="H93" i="18"/>
  <c r="F93" i="18"/>
  <c r="E93" i="18"/>
  <c r="H92" i="18"/>
  <c r="F92" i="18"/>
  <c r="E92" i="18"/>
  <c r="H91" i="18"/>
  <c r="F91" i="18"/>
  <c r="E91" i="18"/>
  <c r="H90" i="18"/>
  <c r="F90" i="18"/>
  <c r="E90" i="18"/>
  <c r="H89" i="18"/>
  <c r="F89" i="18"/>
  <c r="E89" i="18"/>
  <c r="G89" i="18" s="1"/>
  <c r="H88" i="18"/>
  <c r="F88" i="18"/>
  <c r="E88" i="18"/>
  <c r="G88" i="18" s="1"/>
  <c r="H87" i="18"/>
  <c r="F87" i="18"/>
  <c r="E87" i="18"/>
  <c r="H86" i="18"/>
  <c r="F86" i="18"/>
  <c r="G86" i="18" s="1"/>
  <c r="I86" i="18" s="1"/>
  <c r="E86" i="18"/>
  <c r="H85" i="18"/>
  <c r="F85" i="18"/>
  <c r="E85" i="18"/>
  <c r="H84" i="18"/>
  <c r="F84" i="18"/>
  <c r="E84" i="18"/>
  <c r="H83" i="18"/>
  <c r="F83" i="18"/>
  <c r="E83" i="18"/>
  <c r="H82" i="18"/>
  <c r="F82" i="18"/>
  <c r="E82" i="18"/>
  <c r="G82" i="18" s="1"/>
  <c r="H81" i="18"/>
  <c r="F81" i="18"/>
  <c r="E81" i="18"/>
  <c r="G81" i="18" s="1"/>
  <c r="I81" i="18" s="1"/>
  <c r="H80" i="18"/>
  <c r="F80" i="18"/>
  <c r="E80" i="18"/>
  <c r="G80" i="18" s="1"/>
  <c r="I80" i="18" s="1"/>
  <c r="H79" i="18"/>
  <c r="F79" i="18"/>
  <c r="E79" i="18"/>
  <c r="G79" i="18" s="1"/>
  <c r="I79" i="18" s="1"/>
  <c r="H78" i="18"/>
  <c r="F78" i="18"/>
  <c r="E78" i="18"/>
  <c r="H77" i="18"/>
  <c r="F77" i="18"/>
  <c r="E77" i="18"/>
  <c r="H76" i="18"/>
  <c r="F76" i="18"/>
  <c r="E76" i="18"/>
  <c r="H75" i="18"/>
  <c r="F75" i="18"/>
  <c r="E75" i="18"/>
  <c r="H74" i="18"/>
  <c r="F74" i="18"/>
  <c r="E74" i="18"/>
  <c r="G74" i="18" s="1"/>
  <c r="H73" i="18"/>
  <c r="F73" i="18"/>
  <c r="E73" i="18"/>
  <c r="H72" i="18"/>
  <c r="F72" i="18"/>
  <c r="E72" i="18"/>
  <c r="H71" i="18"/>
  <c r="F71" i="18"/>
  <c r="E71" i="18"/>
  <c r="H70" i="18"/>
  <c r="F70" i="18"/>
  <c r="G70" i="18" s="1"/>
  <c r="E70" i="18"/>
  <c r="H69" i="18"/>
  <c r="G69" i="18"/>
  <c r="F69" i="18"/>
  <c r="E69" i="18"/>
  <c r="H68" i="18"/>
  <c r="F68" i="18"/>
  <c r="E68" i="18"/>
  <c r="G68" i="18" s="1"/>
  <c r="H67" i="18"/>
  <c r="F67" i="18"/>
  <c r="E67" i="18"/>
  <c r="H66" i="18"/>
  <c r="F66" i="18"/>
  <c r="E66" i="18"/>
  <c r="H65" i="18"/>
  <c r="F65" i="18"/>
  <c r="E65" i="18"/>
  <c r="H64" i="18"/>
  <c r="I64" i="18" s="1"/>
  <c r="K64" i="18" s="1"/>
  <c r="F64" i="18"/>
  <c r="E64" i="18"/>
  <c r="G64" i="18" s="1"/>
  <c r="H63" i="18"/>
  <c r="F63" i="18"/>
  <c r="E63" i="18"/>
  <c r="G63" i="18" s="1"/>
  <c r="H62" i="18"/>
  <c r="F62" i="18"/>
  <c r="G62" i="18" s="1"/>
  <c r="E62" i="18"/>
  <c r="H61" i="18"/>
  <c r="F61" i="18"/>
  <c r="E61" i="18"/>
  <c r="H60" i="18"/>
  <c r="F60" i="18"/>
  <c r="E60" i="18"/>
  <c r="H59" i="18"/>
  <c r="F59" i="18"/>
  <c r="E59" i="18"/>
  <c r="H58" i="18"/>
  <c r="F58" i="18"/>
  <c r="E58" i="18"/>
  <c r="H57" i="18"/>
  <c r="F57" i="18"/>
  <c r="E57" i="18"/>
  <c r="G57" i="18" s="1"/>
  <c r="H56" i="18"/>
  <c r="F56" i="18"/>
  <c r="E56" i="18"/>
  <c r="G56" i="18" s="1"/>
  <c r="H55" i="18"/>
  <c r="F55" i="18"/>
  <c r="E55" i="18"/>
  <c r="G55" i="18" s="1"/>
  <c r="I55" i="18" s="1"/>
  <c r="H54" i="18"/>
  <c r="F54" i="18"/>
  <c r="E54" i="18"/>
  <c r="G54" i="18" s="1"/>
  <c r="I54" i="18" s="1"/>
  <c r="H53" i="18"/>
  <c r="F53" i="18"/>
  <c r="E53" i="18"/>
  <c r="G53" i="18" s="1"/>
  <c r="H52" i="18"/>
  <c r="F52" i="18"/>
  <c r="E52" i="18"/>
  <c r="G52" i="18" s="1"/>
  <c r="H51" i="18"/>
  <c r="F51" i="18"/>
  <c r="E51" i="18"/>
  <c r="G51" i="18" s="1"/>
  <c r="I51" i="18" s="1"/>
  <c r="H50" i="18"/>
  <c r="F50" i="18"/>
  <c r="E50" i="18"/>
  <c r="G50" i="18" s="1"/>
  <c r="I50" i="18" s="1"/>
  <c r="H49" i="18"/>
  <c r="F49" i="18"/>
  <c r="E49" i="18"/>
  <c r="G49" i="18" s="1"/>
  <c r="I49" i="18" s="1"/>
  <c r="H48" i="18"/>
  <c r="F48" i="18"/>
  <c r="G48" i="18" s="1"/>
  <c r="E48" i="18"/>
  <c r="H47" i="18"/>
  <c r="F47" i="18"/>
  <c r="E47" i="18"/>
  <c r="G47" i="18" s="1"/>
  <c r="I47" i="18" s="1"/>
  <c r="H46" i="18"/>
  <c r="F46" i="18"/>
  <c r="E46" i="18"/>
  <c r="G46" i="18" s="1"/>
  <c r="I46" i="18" s="1"/>
  <c r="H45" i="18"/>
  <c r="F45" i="18"/>
  <c r="E45" i="18"/>
  <c r="G45" i="18" s="1"/>
  <c r="H44" i="18"/>
  <c r="F44" i="18"/>
  <c r="E44" i="18"/>
  <c r="G44" i="18" s="1"/>
  <c r="H43" i="18"/>
  <c r="F43" i="18"/>
  <c r="E43" i="18"/>
  <c r="H42" i="18"/>
  <c r="F42" i="18"/>
  <c r="E42" i="18"/>
  <c r="G42" i="18" s="1"/>
  <c r="I42" i="18" s="1"/>
  <c r="H41" i="18"/>
  <c r="F41" i="18"/>
  <c r="E41" i="18"/>
  <c r="G41" i="18" s="1"/>
  <c r="H40" i="18"/>
  <c r="F40" i="18"/>
  <c r="E40" i="18"/>
  <c r="G40" i="18" s="1"/>
  <c r="H39" i="18"/>
  <c r="F39" i="18"/>
  <c r="E39" i="18"/>
  <c r="H38" i="18"/>
  <c r="F38" i="18"/>
  <c r="E38" i="18"/>
  <c r="H37" i="18"/>
  <c r="F37" i="18"/>
  <c r="E37" i="18"/>
  <c r="G37" i="18" s="1"/>
  <c r="I37" i="18" s="1"/>
  <c r="H36" i="18"/>
  <c r="F36" i="18"/>
  <c r="E36" i="18"/>
  <c r="G36" i="18" s="1"/>
  <c r="H35" i="18"/>
  <c r="F35" i="18"/>
  <c r="E35" i="18"/>
  <c r="G35" i="18" s="1"/>
  <c r="H34" i="18"/>
  <c r="F34" i="18"/>
  <c r="E34" i="18"/>
  <c r="G34" i="18" s="1"/>
  <c r="H33" i="18"/>
  <c r="F33" i="18"/>
  <c r="E33" i="18"/>
  <c r="S32" i="18"/>
  <c r="H32" i="18"/>
  <c r="F32" i="18"/>
  <c r="G32" i="18" s="1"/>
  <c r="E32" i="18"/>
  <c r="S31" i="18"/>
  <c r="H31" i="18"/>
  <c r="F31" i="18"/>
  <c r="E31" i="18"/>
  <c r="G31" i="18" s="1"/>
  <c r="H30" i="18"/>
  <c r="F30" i="18"/>
  <c r="E30" i="18"/>
  <c r="H29" i="18"/>
  <c r="F29" i="18"/>
  <c r="E29" i="18"/>
  <c r="G29" i="18" s="1"/>
  <c r="H28" i="18"/>
  <c r="F28" i="18"/>
  <c r="E28" i="18"/>
  <c r="H27" i="18"/>
  <c r="F27" i="18"/>
  <c r="E27" i="18"/>
  <c r="H26" i="18"/>
  <c r="G26" i="18"/>
  <c r="F26" i="18"/>
  <c r="E26" i="18"/>
  <c r="H25" i="18"/>
  <c r="F25" i="18"/>
  <c r="E25" i="18"/>
  <c r="H24" i="18"/>
  <c r="F24" i="18"/>
  <c r="E24" i="18"/>
  <c r="G24" i="18" s="1"/>
  <c r="H23" i="18"/>
  <c r="I23" i="18" s="1"/>
  <c r="F23" i="18"/>
  <c r="E23" i="18"/>
  <c r="G23" i="18" s="1"/>
  <c r="H22" i="18"/>
  <c r="F22" i="18"/>
  <c r="E22" i="18"/>
  <c r="H21" i="18"/>
  <c r="F21" i="18"/>
  <c r="E21" i="18"/>
  <c r="G21" i="18" s="1"/>
  <c r="H20" i="18"/>
  <c r="F20" i="18"/>
  <c r="E20" i="18"/>
  <c r="H19" i="18"/>
  <c r="F19" i="18"/>
  <c r="E19" i="18"/>
  <c r="H18" i="18"/>
  <c r="G18" i="18"/>
  <c r="F18" i="18"/>
  <c r="E18" i="18"/>
  <c r="H17" i="18"/>
  <c r="F17" i="18"/>
  <c r="E17" i="18"/>
  <c r="G17" i="18" s="1"/>
  <c r="H16" i="18"/>
  <c r="F16" i="18"/>
  <c r="E16" i="18"/>
  <c r="G16" i="18" s="1"/>
  <c r="H15" i="18"/>
  <c r="F15" i="18"/>
  <c r="E15" i="18"/>
  <c r="G15" i="18" s="1"/>
  <c r="H14" i="18"/>
  <c r="F14" i="18"/>
  <c r="E14" i="18"/>
  <c r="G14" i="18" s="1"/>
  <c r="I14" i="18" s="1"/>
  <c r="H13" i="18"/>
  <c r="I13" i="18" s="1"/>
  <c r="F13" i="18"/>
  <c r="G13" i="18" s="1"/>
  <c r="E13" i="18"/>
  <c r="H12" i="18"/>
  <c r="I12" i="18" s="1"/>
  <c r="F12" i="18"/>
  <c r="E12" i="18"/>
  <c r="G12" i="18" s="1"/>
  <c r="H11" i="18"/>
  <c r="F11" i="18"/>
  <c r="E11" i="18"/>
  <c r="G11" i="18" s="1"/>
  <c r="H10" i="18"/>
  <c r="F10" i="18"/>
  <c r="E10" i="18"/>
  <c r="G10" i="18" s="1"/>
  <c r="H9" i="18"/>
  <c r="F9" i="18"/>
  <c r="E9" i="18"/>
  <c r="G9" i="18" s="1"/>
  <c r="H8" i="18"/>
  <c r="I8" i="18" s="1"/>
  <c r="F8" i="18"/>
  <c r="E8" i="18"/>
  <c r="G8" i="18" s="1"/>
  <c r="H7" i="18"/>
  <c r="I7" i="18" s="1"/>
  <c r="F7" i="18"/>
  <c r="E7" i="18"/>
  <c r="G7" i="18" s="1"/>
  <c r="H6" i="18"/>
  <c r="F6" i="18"/>
  <c r="E6" i="18"/>
  <c r="G6" i="18" s="1"/>
  <c r="H5" i="18"/>
  <c r="F5" i="18"/>
  <c r="E5" i="18"/>
  <c r="H4" i="18"/>
  <c r="F4" i="18"/>
  <c r="E4" i="18"/>
  <c r="G4" i="18" s="1"/>
  <c r="H3" i="18"/>
  <c r="F3" i="18"/>
  <c r="E3" i="18"/>
  <c r="F2" i="18"/>
  <c r="E2" i="18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2" i="11"/>
  <c r="F169" i="11"/>
  <c r="G169" i="11" s="1"/>
  <c r="F168" i="11"/>
  <c r="F167" i="11"/>
  <c r="F166" i="11"/>
  <c r="F165" i="11"/>
  <c r="F164" i="11"/>
  <c r="F163" i="11"/>
  <c r="G163" i="11" s="1"/>
  <c r="F162" i="11"/>
  <c r="F161" i="11"/>
  <c r="F160" i="11"/>
  <c r="F159" i="11"/>
  <c r="F158" i="11"/>
  <c r="F157" i="11"/>
  <c r="F156" i="11"/>
  <c r="F155" i="11"/>
  <c r="F154" i="11"/>
  <c r="F153" i="11"/>
  <c r="G153" i="11" s="1"/>
  <c r="F152" i="11"/>
  <c r="F151" i="11"/>
  <c r="F150" i="11"/>
  <c r="F149" i="11"/>
  <c r="F148" i="11"/>
  <c r="F147" i="11"/>
  <c r="G147" i="11" s="1"/>
  <c r="F146" i="11"/>
  <c r="F145" i="11"/>
  <c r="F144" i="11"/>
  <c r="F143" i="11"/>
  <c r="F142" i="11"/>
  <c r="F141" i="11"/>
  <c r="F140" i="11"/>
  <c r="F139" i="11"/>
  <c r="F138" i="11"/>
  <c r="F137" i="11"/>
  <c r="G137" i="11" s="1"/>
  <c r="F136" i="11"/>
  <c r="F135" i="11"/>
  <c r="F134" i="11"/>
  <c r="F133" i="11"/>
  <c r="F132" i="11"/>
  <c r="F131" i="11"/>
  <c r="G131" i="11" s="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G115" i="11" s="1"/>
  <c r="F114" i="11"/>
  <c r="F113" i="11"/>
  <c r="F112" i="11"/>
  <c r="F111" i="11"/>
  <c r="G111" i="11" s="1"/>
  <c r="F110" i="11"/>
  <c r="G110" i="11" s="1"/>
  <c r="F109" i="11"/>
  <c r="F108" i="11"/>
  <c r="F107" i="11"/>
  <c r="F106" i="11"/>
  <c r="F105" i="11"/>
  <c r="G105" i="11" s="1"/>
  <c r="F104" i="11"/>
  <c r="F103" i="11"/>
  <c r="F102" i="11"/>
  <c r="F101" i="11"/>
  <c r="F100" i="11"/>
  <c r="F99" i="11"/>
  <c r="G99" i="11" s="1"/>
  <c r="F98" i="11"/>
  <c r="F97" i="11"/>
  <c r="F96" i="11"/>
  <c r="F95" i="11"/>
  <c r="G95" i="11" s="1"/>
  <c r="F94" i="11"/>
  <c r="F93" i="11"/>
  <c r="F92" i="11"/>
  <c r="F91" i="11"/>
  <c r="F90" i="11"/>
  <c r="F89" i="11"/>
  <c r="G89" i="11" s="1"/>
  <c r="F88" i="11"/>
  <c r="F87" i="11"/>
  <c r="F86" i="11"/>
  <c r="F85" i="11"/>
  <c r="F84" i="11"/>
  <c r="F83" i="11"/>
  <c r="G83" i="11" s="1"/>
  <c r="F82" i="11"/>
  <c r="F81" i="11"/>
  <c r="G81" i="11" s="1"/>
  <c r="F80" i="11"/>
  <c r="F79" i="11"/>
  <c r="F78" i="11"/>
  <c r="G78" i="11" s="1"/>
  <c r="F77" i="11"/>
  <c r="F76" i="11"/>
  <c r="F75" i="11"/>
  <c r="F74" i="11"/>
  <c r="F73" i="11"/>
  <c r="G73" i="11" s="1"/>
  <c r="F72" i="11"/>
  <c r="F71" i="11"/>
  <c r="F70" i="11"/>
  <c r="F69" i="11"/>
  <c r="G69" i="11" s="1"/>
  <c r="F68" i="11"/>
  <c r="G68" i="11" s="1"/>
  <c r="F67" i="11"/>
  <c r="G67" i="11" s="1"/>
  <c r="F66" i="11"/>
  <c r="F65" i="11"/>
  <c r="F64" i="11"/>
  <c r="F63" i="11"/>
  <c r="G63" i="11" s="1"/>
  <c r="F62" i="11"/>
  <c r="F61" i="11"/>
  <c r="F60" i="11"/>
  <c r="F59" i="11"/>
  <c r="F58" i="11"/>
  <c r="F57" i="11"/>
  <c r="G57" i="11" s="1"/>
  <c r="F56" i="11"/>
  <c r="F55" i="11"/>
  <c r="F54" i="11"/>
  <c r="F53" i="11"/>
  <c r="G53" i="11" s="1"/>
  <c r="F52" i="11"/>
  <c r="G52" i="11" s="1"/>
  <c r="I52" i="11" s="1"/>
  <c r="F51" i="11"/>
  <c r="G51" i="11" s="1"/>
  <c r="F50" i="11"/>
  <c r="F49" i="11"/>
  <c r="F48" i="11"/>
  <c r="F47" i="11"/>
  <c r="F46" i="11"/>
  <c r="G46" i="11" s="1"/>
  <c r="F45" i="11"/>
  <c r="F44" i="11"/>
  <c r="F43" i="11"/>
  <c r="F42" i="11"/>
  <c r="F41" i="11"/>
  <c r="G41" i="11" s="1"/>
  <c r="F40" i="11"/>
  <c r="F39" i="11"/>
  <c r="F38" i="11"/>
  <c r="F37" i="11"/>
  <c r="G37" i="11" s="1"/>
  <c r="F36" i="11"/>
  <c r="F35" i="11"/>
  <c r="G35" i="11" s="1"/>
  <c r="F34" i="11"/>
  <c r="F33" i="11"/>
  <c r="G33" i="11" s="1"/>
  <c r="F32" i="11"/>
  <c r="F31" i="11"/>
  <c r="F30" i="11"/>
  <c r="G30" i="11" s="1"/>
  <c r="F29" i="11"/>
  <c r="F28" i="11"/>
  <c r="F27" i="11"/>
  <c r="F26" i="11"/>
  <c r="F25" i="11"/>
  <c r="G25" i="11" s="1"/>
  <c r="F24" i="11"/>
  <c r="F23" i="11"/>
  <c r="F22" i="11"/>
  <c r="F21" i="11"/>
  <c r="G21" i="11" s="1"/>
  <c r="F20" i="11"/>
  <c r="G20" i="11" s="1"/>
  <c r="F19" i="11"/>
  <c r="G19" i="11" s="1"/>
  <c r="F18" i="11"/>
  <c r="F17" i="11"/>
  <c r="G17" i="11" s="1"/>
  <c r="I17" i="11" s="1"/>
  <c r="S32" i="11"/>
  <c r="F16" i="11"/>
  <c r="S31" i="11"/>
  <c r="F15" i="11"/>
  <c r="G15" i="11" s="1"/>
  <c r="F14" i="11"/>
  <c r="G14" i="11" s="1"/>
  <c r="I14" i="11" s="1"/>
  <c r="F13" i="11"/>
  <c r="F12" i="11"/>
  <c r="F11" i="11"/>
  <c r="F10" i="11"/>
  <c r="F9" i="11"/>
  <c r="G9" i="11" s="1"/>
  <c r="F8" i="11"/>
  <c r="F7" i="11"/>
  <c r="G7" i="11" s="1"/>
  <c r="F6" i="11"/>
  <c r="F5" i="11"/>
  <c r="G5" i="11" s="1"/>
  <c r="F4" i="11"/>
  <c r="G4" i="11" s="1"/>
  <c r="F3" i="11"/>
  <c r="F2" i="11"/>
  <c r="F234" i="4"/>
  <c r="F37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G9" i="4"/>
  <c r="F9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" i="4"/>
  <c r="F8768" i="2"/>
  <c r="F8744" i="2"/>
  <c r="F8720" i="2"/>
  <c r="F8696" i="2"/>
  <c r="F8672" i="2"/>
  <c r="F8648" i="2"/>
  <c r="F8624" i="2"/>
  <c r="F8600" i="2"/>
  <c r="F8576" i="2"/>
  <c r="F8552" i="2"/>
  <c r="F8528" i="2"/>
  <c r="F8504" i="2"/>
  <c r="F8480" i="2"/>
  <c r="F8456" i="2"/>
  <c r="F8432" i="2"/>
  <c r="F8408" i="2"/>
  <c r="F8384" i="2"/>
  <c r="F8360" i="2"/>
  <c r="F8336" i="2"/>
  <c r="F8312" i="2"/>
  <c r="F8288" i="2"/>
  <c r="F8264" i="2"/>
  <c r="F8240" i="2"/>
  <c r="F8216" i="2"/>
  <c r="F8192" i="2"/>
  <c r="F8168" i="2"/>
  <c r="F8144" i="2"/>
  <c r="F8120" i="2"/>
  <c r="F8096" i="2"/>
  <c r="F8072" i="2"/>
  <c r="F8048" i="2"/>
  <c r="F8024" i="2"/>
  <c r="F8000" i="2"/>
  <c r="F7976" i="2"/>
  <c r="F7952" i="2"/>
  <c r="F7928" i="2"/>
  <c r="F7904" i="2"/>
  <c r="F7880" i="2"/>
  <c r="F7856" i="2"/>
  <c r="F7832" i="2"/>
  <c r="F7808" i="2"/>
  <c r="F7784" i="2"/>
  <c r="F7760" i="2"/>
  <c r="F7736" i="2"/>
  <c r="F7712" i="2"/>
  <c r="F7688" i="2"/>
  <c r="F7664" i="2"/>
  <c r="F7640" i="2"/>
  <c r="F7616" i="2"/>
  <c r="F7592" i="2"/>
  <c r="F7568" i="2"/>
  <c r="F7544" i="2"/>
  <c r="F7520" i="2"/>
  <c r="F7496" i="2"/>
  <c r="F7472" i="2"/>
  <c r="F7448" i="2"/>
  <c r="F7424" i="2"/>
  <c r="F7400" i="2"/>
  <c r="F7376" i="2"/>
  <c r="F7352" i="2"/>
  <c r="F7328" i="2"/>
  <c r="F7304" i="2"/>
  <c r="F7280" i="2"/>
  <c r="F7256" i="2"/>
  <c r="F7232" i="2"/>
  <c r="F7208" i="2"/>
  <c r="F7184" i="2"/>
  <c r="F7160" i="2"/>
  <c r="F7136" i="2"/>
  <c r="F7112" i="2"/>
  <c r="F7088" i="2"/>
  <c r="F7064" i="2"/>
  <c r="F7040" i="2"/>
  <c r="F7016" i="2"/>
  <c r="F6992" i="2"/>
  <c r="F6968" i="2"/>
  <c r="F6944" i="2"/>
  <c r="F6920" i="2"/>
  <c r="F6896" i="2"/>
  <c r="F6872" i="2"/>
  <c r="F6848" i="2"/>
  <c r="F6824" i="2"/>
  <c r="F6800" i="2"/>
  <c r="F6776" i="2"/>
  <c r="F6752" i="2"/>
  <c r="F6728" i="2"/>
  <c r="F6704" i="2"/>
  <c r="F6680" i="2"/>
  <c r="F6656" i="2"/>
  <c r="F6632" i="2"/>
  <c r="F6608" i="2"/>
  <c r="F6584" i="2"/>
  <c r="F6560" i="2"/>
  <c r="F6536" i="2"/>
  <c r="F6512" i="2"/>
  <c r="F6488" i="2"/>
  <c r="F6464" i="2"/>
  <c r="F6440" i="2"/>
  <c r="F6416" i="2"/>
  <c r="F6392" i="2"/>
  <c r="F6368" i="2"/>
  <c r="F6344" i="2"/>
  <c r="F6320" i="2"/>
  <c r="F6296" i="2"/>
  <c r="F6272" i="2"/>
  <c r="F6248" i="2"/>
  <c r="F6224" i="2"/>
  <c r="F6200" i="2"/>
  <c r="F6176" i="2"/>
  <c r="F6152" i="2"/>
  <c r="F6128" i="2"/>
  <c r="F6104" i="2"/>
  <c r="F6080" i="2"/>
  <c r="F6056" i="2"/>
  <c r="F6032" i="2"/>
  <c r="F6008" i="2"/>
  <c r="F5984" i="2"/>
  <c r="F5960" i="2"/>
  <c r="F5936" i="2"/>
  <c r="F5912" i="2"/>
  <c r="F5888" i="2"/>
  <c r="F5864" i="2"/>
  <c r="F5840" i="2"/>
  <c r="F5816" i="2"/>
  <c r="F5792" i="2"/>
  <c r="F5768" i="2"/>
  <c r="F5744" i="2"/>
  <c r="F5720" i="2"/>
  <c r="F5696" i="2"/>
  <c r="F5672" i="2"/>
  <c r="F5648" i="2"/>
  <c r="F5624" i="2"/>
  <c r="F5600" i="2"/>
  <c r="F5576" i="2"/>
  <c r="F5552" i="2"/>
  <c r="F5528" i="2"/>
  <c r="F5504" i="2"/>
  <c r="F5480" i="2"/>
  <c r="F5456" i="2"/>
  <c r="F5432" i="2"/>
  <c r="F5408" i="2"/>
  <c r="F5384" i="2"/>
  <c r="F5360" i="2"/>
  <c r="F5336" i="2"/>
  <c r="F5312" i="2"/>
  <c r="F5288" i="2"/>
  <c r="F5264" i="2"/>
  <c r="F5240" i="2"/>
  <c r="F5216" i="2"/>
  <c r="F5192" i="2"/>
  <c r="F5168" i="2"/>
  <c r="F5144" i="2"/>
  <c r="F5120" i="2"/>
  <c r="F5096" i="2"/>
  <c r="F5072" i="2"/>
  <c r="F5048" i="2"/>
  <c r="F5024" i="2"/>
  <c r="F5000" i="2"/>
  <c r="F4976" i="2"/>
  <c r="F4952" i="2"/>
  <c r="F4928" i="2"/>
  <c r="F4904" i="2"/>
  <c r="F4880" i="2"/>
  <c r="F4856" i="2"/>
  <c r="F4832" i="2"/>
  <c r="F4808" i="2"/>
  <c r="F4784" i="2"/>
  <c r="F4760" i="2"/>
  <c r="F4736" i="2"/>
  <c r="F4712" i="2"/>
  <c r="F4688" i="2"/>
  <c r="F4664" i="2"/>
  <c r="F4640" i="2"/>
  <c r="F4616" i="2"/>
  <c r="F4592" i="2"/>
  <c r="F4568" i="2"/>
  <c r="F4544" i="2"/>
  <c r="F4520" i="2"/>
  <c r="F4496" i="2"/>
  <c r="F4472" i="2"/>
  <c r="F4448" i="2"/>
  <c r="F4424" i="2"/>
  <c r="F4400" i="2"/>
  <c r="F4376" i="2"/>
  <c r="F4352" i="2"/>
  <c r="F4328" i="2"/>
  <c r="F4304" i="2"/>
  <c r="F4280" i="2"/>
  <c r="F4256" i="2"/>
  <c r="F4232" i="2"/>
  <c r="F4208" i="2"/>
  <c r="F4184" i="2"/>
  <c r="F4160" i="2"/>
  <c r="F4136" i="2"/>
  <c r="F4112" i="2"/>
  <c r="F4088" i="2"/>
  <c r="F4064" i="2"/>
  <c r="F4040" i="2"/>
  <c r="F4016" i="2"/>
  <c r="F3992" i="2"/>
  <c r="F3968" i="2"/>
  <c r="F3944" i="2"/>
  <c r="F3920" i="2"/>
  <c r="F3896" i="2"/>
  <c r="F3872" i="2"/>
  <c r="F3848" i="2"/>
  <c r="F3824" i="2"/>
  <c r="F3800" i="2"/>
  <c r="F3776" i="2"/>
  <c r="F3752" i="2"/>
  <c r="F3728" i="2"/>
  <c r="F3704" i="2"/>
  <c r="F3680" i="2"/>
  <c r="F3656" i="2"/>
  <c r="F3632" i="2"/>
  <c r="F3608" i="2"/>
  <c r="F3584" i="2"/>
  <c r="F3560" i="2"/>
  <c r="F3536" i="2"/>
  <c r="F3512" i="2"/>
  <c r="F3488" i="2"/>
  <c r="F3464" i="2"/>
  <c r="F3440" i="2"/>
  <c r="F3416" i="2"/>
  <c r="F3392" i="2"/>
  <c r="F3368" i="2"/>
  <c r="F3344" i="2"/>
  <c r="F3320" i="2"/>
  <c r="F3296" i="2"/>
  <c r="F3272" i="2"/>
  <c r="F3248" i="2"/>
  <c r="F3224" i="2"/>
  <c r="F3200" i="2"/>
  <c r="F3176" i="2"/>
  <c r="F3152" i="2"/>
  <c r="F3128" i="2"/>
  <c r="F3104" i="2"/>
  <c r="F3080" i="2"/>
  <c r="F3056" i="2"/>
  <c r="F3032" i="2"/>
  <c r="F3008" i="2"/>
  <c r="F2984" i="2"/>
  <c r="F2960" i="2"/>
  <c r="F2936" i="2"/>
  <c r="F2912" i="2"/>
  <c r="F2888" i="2"/>
  <c r="F2864" i="2"/>
  <c r="F2840" i="2"/>
  <c r="F2816" i="2"/>
  <c r="F2792" i="2"/>
  <c r="F2768" i="2"/>
  <c r="F2744" i="2"/>
  <c r="F2720" i="2"/>
  <c r="F2696" i="2"/>
  <c r="F2672" i="2"/>
  <c r="F2648" i="2"/>
  <c r="F2624" i="2"/>
  <c r="F2600" i="2"/>
  <c r="F2576" i="2"/>
  <c r="F2552" i="2"/>
  <c r="F2528" i="2"/>
  <c r="F2504" i="2"/>
  <c r="F2480" i="2"/>
  <c r="F2456" i="2"/>
  <c r="F2432" i="2"/>
  <c r="F2408" i="2"/>
  <c r="F2384" i="2"/>
  <c r="F2360" i="2"/>
  <c r="F2336" i="2"/>
  <c r="F2312" i="2"/>
  <c r="F2288" i="2"/>
  <c r="F2264" i="2"/>
  <c r="F2240" i="2"/>
  <c r="F2216" i="2"/>
  <c r="F2192" i="2"/>
  <c r="F2168" i="2"/>
  <c r="F2144" i="2"/>
  <c r="F2120" i="2"/>
  <c r="F2096" i="2"/>
  <c r="F2072" i="2"/>
  <c r="F2048" i="2"/>
  <c r="F2024" i="2"/>
  <c r="F2000" i="2"/>
  <c r="F1976" i="2"/>
  <c r="F1952" i="2"/>
  <c r="F1928" i="2"/>
  <c r="F1904" i="2"/>
  <c r="F1880" i="2"/>
  <c r="F1856" i="2"/>
  <c r="F1832" i="2"/>
  <c r="F1808" i="2"/>
  <c r="F1784" i="2"/>
  <c r="F1760" i="2"/>
  <c r="F1736" i="2"/>
  <c r="F1712" i="2"/>
  <c r="F1688" i="2"/>
  <c r="F1664" i="2"/>
  <c r="F1640" i="2"/>
  <c r="F1616" i="2"/>
  <c r="F1592" i="2"/>
  <c r="F1568" i="2"/>
  <c r="F1544" i="2"/>
  <c r="F1520" i="2"/>
  <c r="F1496" i="2"/>
  <c r="F1472" i="2"/>
  <c r="F1448" i="2"/>
  <c r="F1424" i="2"/>
  <c r="F1400" i="2"/>
  <c r="F1376" i="2"/>
  <c r="F1352" i="2"/>
  <c r="F1328" i="2"/>
  <c r="F1304" i="2"/>
  <c r="F1280" i="2"/>
  <c r="F1256" i="2"/>
  <c r="F1232" i="2"/>
  <c r="F1208" i="2"/>
  <c r="F1184" i="2"/>
  <c r="F1160" i="2"/>
  <c r="F1136" i="2"/>
  <c r="F1112" i="2"/>
  <c r="F1088" i="2"/>
  <c r="F1064" i="2"/>
  <c r="F1040" i="2"/>
  <c r="F1016" i="2"/>
  <c r="F992" i="2"/>
  <c r="F968" i="2"/>
  <c r="F944" i="2"/>
  <c r="F920" i="2"/>
  <c r="F896" i="2"/>
  <c r="F872" i="2"/>
  <c r="F848" i="2"/>
  <c r="F824" i="2"/>
  <c r="F800" i="2"/>
  <c r="F776" i="2"/>
  <c r="F752" i="2"/>
  <c r="F728" i="2"/>
  <c r="F704" i="2"/>
  <c r="F680" i="2"/>
  <c r="F656" i="2"/>
  <c r="F632" i="2"/>
  <c r="F608" i="2"/>
  <c r="F584" i="2"/>
  <c r="F560" i="2"/>
  <c r="F536" i="2"/>
  <c r="F512" i="2"/>
  <c r="F488" i="2"/>
  <c r="F464" i="2"/>
  <c r="F440" i="2"/>
  <c r="F416" i="2"/>
  <c r="F392" i="2"/>
  <c r="F368" i="2"/>
  <c r="F344" i="2"/>
  <c r="F320" i="2"/>
  <c r="F296" i="2"/>
  <c r="F272" i="2"/>
  <c r="F248" i="2"/>
  <c r="F224" i="2"/>
  <c r="F200" i="2"/>
  <c r="F176" i="2"/>
  <c r="F152" i="2"/>
  <c r="F128" i="2"/>
  <c r="F104" i="2"/>
  <c r="F80" i="2"/>
  <c r="F56" i="2"/>
  <c r="F32" i="2"/>
  <c r="F8" i="2"/>
  <c r="E8" i="2"/>
  <c r="G164" i="21" l="1"/>
  <c r="I164" i="21" s="1"/>
  <c r="J164" i="21" s="1"/>
  <c r="G148" i="21"/>
  <c r="I148" i="21" s="1"/>
  <c r="J148" i="21" s="1"/>
  <c r="G132" i="21"/>
  <c r="I132" i="21" s="1"/>
  <c r="J132" i="21" s="1"/>
  <c r="G84" i="21"/>
  <c r="I84" i="21" s="1"/>
  <c r="J84" i="21" s="1"/>
  <c r="G68" i="21"/>
  <c r="I68" i="21" s="1"/>
  <c r="J68" i="21" s="1"/>
  <c r="L68" i="21" s="1"/>
  <c r="G20" i="21"/>
  <c r="I20" i="21" s="1"/>
  <c r="J20" i="21" s="1"/>
  <c r="L20" i="21" s="1"/>
  <c r="G4" i="21"/>
  <c r="I4" i="21" s="1"/>
  <c r="G97" i="21"/>
  <c r="I97" i="21" s="1"/>
  <c r="G111" i="21"/>
  <c r="G95" i="21"/>
  <c r="I95" i="21" s="1"/>
  <c r="G163" i="21"/>
  <c r="I163" i="21" s="1"/>
  <c r="J163" i="21" s="1"/>
  <c r="G147" i="21"/>
  <c r="I147" i="21" s="1"/>
  <c r="J147" i="21" s="1"/>
  <c r="L147" i="21" s="1"/>
  <c r="G131" i="21"/>
  <c r="I131" i="21" s="1"/>
  <c r="J131" i="21" s="1"/>
  <c r="L131" i="21" s="1"/>
  <c r="G115" i="21"/>
  <c r="I115" i="21" s="1"/>
  <c r="J115" i="21" s="1"/>
  <c r="G99" i="21"/>
  <c r="I99" i="21" s="1"/>
  <c r="J99" i="21" s="1"/>
  <c r="G83" i="21"/>
  <c r="I83" i="21" s="1"/>
  <c r="J83" i="21" s="1"/>
  <c r="G67" i="21"/>
  <c r="I67" i="21" s="1"/>
  <c r="J67" i="21" s="1"/>
  <c r="G51" i="21"/>
  <c r="I51" i="21" s="1"/>
  <c r="J51" i="21" s="1"/>
  <c r="G35" i="21"/>
  <c r="I35" i="21" s="1"/>
  <c r="J35" i="21" s="1"/>
  <c r="G7993" i="21"/>
  <c r="G161" i="21"/>
  <c r="I161" i="21" s="1"/>
  <c r="G129" i="21"/>
  <c r="I129" i="21" s="1"/>
  <c r="G81" i="21"/>
  <c r="I81" i="21" s="1"/>
  <c r="J81" i="21" s="1"/>
  <c r="G49" i="21"/>
  <c r="I49" i="21" s="1"/>
  <c r="J49" i="21" s="1"/>
  <c r="L49" i="21" s="1"/>
  <c r="G33" i="21"/>
  <c r="I33" i="21" s="1"/>
  <c r="J33" i="21" s="1"/>
  <c r="G8582" i="21"/>
  <c r="G158" i="21"/>
  <c r="I158" i="21" s="1"/>
  <c r="G126" i="21"/>
  <c r="I126" i="21" s="1"/>
  <c r="G30" i="21"/>
  <c r="I30" i="21" s="1"/>
  <c r="G8691" i="21"/>
  <c r="G140" i="21"/>
  <c r="I140" i="21" s="1"/>
  <c r="J140" i="21" s="1"/>
  <c r="L140" i="21" s="1"/>
  <c r="G124" i="21"/>
  <c r="I124" i="21" s="1"/>
  <c r="J124" i="21" s="1"/>
  <c r="G76" i="21"/>
  <c r="I76" i="21" s="1"/>
  <c r="J76" i="21" s="1"/>
  <c r="G12" i="21"/>
  <c r="I12" i="21" s="1"/>
  <c r="J12" i="21" s="1"/>
  <c r="L8626" i="21"/>
  <c r="G139" i="21"/>
  <c r="I139" i="21" s="1"/>
  <c r="J139" i="21" s="1"/>
  <c r="G27" i="21"/>
  <c r="I27" i="21" s="1"/>
  <c r="J27" i="21" s="1"/>
  <c r="G154" i="21"/>
  <c r="I154" i="21" s="1"/>
  <c r="J154" i="21" s="1"/>
  <c r="G90" i="21"/>
  <c r="I90" i="21" s="1"/>
  <c r="J90" i="21" s="1"/>
  <c r="G42" i="21"/>
  <c r="I42" i="21" s="1"/>
  <c r="J42" i="21" s="1"/>
  <c r="G8703" i="21"/>
  <c r="G8638" i="21"/>
  <c r="I8638" i="21" s="1"/>
  <c r="J8638" i="21" s="1"/>
  <c r="L8638" i="21" s="1"/>
  <c r="G118" i="21"/>
  <c r="I118" i="21" s="1"/>
  <c r="G116" i="21"/>
  <c r="I116" i="21" s="1"/>
  <c r="J116" i="21" s="1"/>
  <c r="L116" i="21" s="1"/>
  <c r="G100" i="21"/>
  <c r="I100" i="21" s="1"/>
  <c r="J100" i="21" s="1"/>
  <c r="G52" i="21"/>
  <c r="I52" i="21" s="1"/>
  <c r="J52" i="21" s="1"/>
  <c r="G36" i="21"/>
  <c r="I36" i="21" s="1"/>
  <c r="J36" i="21" s="1"/>
  <c r="L8698" i="21"/>
  <c r="G8650" i="21"/>
  <c r="I8650" i="21" s="1"/>
  <c r="J8650" i="21" s="1"/>
  <c r="L8650" i="21" s="1"/>
  <c r="G151" i="21"/>
  <c r="I151" i="21" s="1"/>
  <c r="G135" i="21"/>
  <c r="I135" i="21" s="1"/>
  <c r="G119" i="21"/>
  <c r="I119" i="21" s="1"/>
  <c r="G103" i="21"/>
  <c r="I103" i="21" s="1"/>
  <c r="G87" i="21"/>
  <c r="I87" i="21" s="1"/>
  <c r="G55" i="21"/>
  <c r="I55" i="21" s="1"/>
  <c r="J55" i="21" s="1"/>
  <c r="G39" i="21"/>
  <c r="I39" i="21" s="1"/>
  <c r="G23" i="21"/>
  <c r="I23" i="21" s="1"/>
  <c r="G7" i="21"/>
  <c r="I7" i="21" s="1"/>
  <c r="L3360" i="21"/>
  <c r="L3361" i="21" s="1"/>
  <c r="L132" i="21"/>
  <c r="G19" i="21"/>
  <c r="I19" i="21" s="1"/>
  <c r="J19" i="21" s="1"/>
  <c r="G162" i="21"/>
  <c r="G146" i="21"/>
  <c r="G130" i="21"/>
  <c r="I130" i="21" s="1"/>
  <c r="J130" i="21" s="1"/>
  <c r="L130" i="21" s="1"/>
  <c r="G114" i="21"/>
  <c r="G98" i="21"/>
  <c r="G82" i="21"/>
  <c r="I82" i="21" s="1"/>
  <c r="J82" i="21" s="1"/>
  <c r="G66" i="21"/>
  <c r="G50" i="21"/>
  <c r="G34" i="21"/>
  <c r="G18" i="21"/>
  <c r="I18" i="21" s="1"/>
  <c r="J18" i="21" s="1"/>
  <c r="L8043" i="21"/>
  <c r="L6395" i="21"/>
  <c r="G145" i="21"/>
  <c r="I145" i="21" s="1"/>
  <c r="G113" i="21"/>
  <c r="I113" i="21" s="1"/>
  <c r="G65" i="21"/>
  <c r="I65" i="21" s="1"/>
  <c r="J65" i="21" s="1"/>
  <c r="G17" i="21"/>
  <c r="I17" i="21" s="1"/>
  <c r="J17" i="21" s="1"/>
  <c r="G160" i="21"/>
  <c r="G128" i="21"/>
  <c r="G112" i="21"/>
  <c r="I112" i="21" s="1"/>
  <c r="J112" i="21" s="1"/>
  <c r="G96" i="21"/>
  <c r="G64" i="21"/>
  <c r="G48" i="21"/>
  <c r="G32" i="21"/>
  <c r="G16" i="21"/>
  <c r="L2617" i="21"/>
  <c r="G3430" i="21"/>
  <c r="I3430" i="21" s="1"/>
  <c r="G159" i="21"/>
  <c r="I159" i="21" s="1"/>
  <c r="G143" i="21"/>
  <c r="I143" i="21" s="1"/>
  <c r="G127" i="21"/>
  <c r="G79" i="21"/>
  <c r="I79" i="21" s="1"/>
  <c r="G63" i="21"/>
  <c r="G15" i="21"/>
  <c r="I80" i="21"/>
  <c r="J80" i="21" s="1"/>
  <c r="L8023" i="21"/>
  <c r="G155" i="21"/>
  <c r="I155" i="21" s="1"/>
  <c r="J155" i="21" s="1"/>
  <c r="G123" i="21"/>
  <c r="I123" i="21" s="1"/>
  <c r="J123" i="21" s="1"/>
  <c r="L123" i="21" s="1"/>
  <c r="G107" i="21"/>
  <c r="I107" i="21" s="1"/>
  <c r="J107" i="21" s="1"/>
  <c r="G91" i="21"/>
  <c r="I91" i="21" s="1"/>
  <c r="J91" i="21" s="1"/>
  <c r="L91" i="21" s="1"/>
  <c r="G75" i="21"/>
  <c r="I75" i="21" s="1"/>
  <c r="J75" i="21" s="1"/>
  <c r="G59" i="21"/>
  <c r="I59" i="21" s="1"/>
  <c r="J59" i="21" s="1"/>
  <c r="G43" i="21"/>
  <c r="I43" i="21" s="1"/>
  <c r="J43" i="21" s="1"/>
  <c r="G11" i="21"/>
  <c r="I11" i="21" s="1"/>
  <c r="J11" i="21" s="1"/>
  <c r="G138" i="21"/>
  <c r="I138" i="21" s="1"/>
  <c r="J138" i="21" s="1"/>
  <c r="G122" i="21"/>
  <c r="I122" i="21" s="1"/>
  <c r="J122" i="21" s="1"/>
  <c r="L122" i="21" s="1"/>
  <c r="G106" i="21"/>
  <c r="I106" i="21" s="1"/>
  <c r="J106" i="21" s="1"/>
  <c r="G74" i="21"/>
  <c r="I74" i="21" s="1"/>
  <c r="J74" i="21" s="1"/>
  <c r="L74" i="21" s="1"/>
  <c r="G58" i="21"/>
  <c r="I58" i="21" s="1"/>
  <c r="J58" i="21" s="1"/>
  <c r="L58" i="21" s="1"/>
  <c r="G26" i="21"/>
  <c r="I26" i="21" s="1"/>
  <c r="J26" i="21" s="1"/>
  <c r="L26" i="21" s="1"/>
  <c r="G10" i="21"/>
  <c r="I10" i="21" s="1"/>
  <c r="J10" i="21" s="1"/>
  <c r="L6531" i="21"/>
  <c r="L6515" i="21"/>
  <c r="L6339" i="21"/>
  <c r="G169" i="21"/>
  <c r="I169" i="21" s="1"/>
  <c r="G153" i="21"/>
  <c r="I153" i="21" s="1"/>
  <c r="J153" i="21" s="1"/>
  <c r="G137" i="21"/>
  <c r="I137" i="21" s="1"/>
  <c r="G121" i="21"/>
  <c r="I121" i="21" s="1"/>
  <c r="G105" i="21"/>
  <c r="I105" i="21" s="1"/>
  <c r="G89" i="21"/>
  <c r="I89" i="21" s="1"/>
  <c r="J89" i="21" s="1"/>
  <c r="G73" i="21"/>
  <c r="I73" i="21" s="1"/>
  <c r="J73" i="21" s="1"/>
  <c r="L73" i="21" s="1"/>
  <c r="G57" i="21"/>
  <c r="I57" i="21" s="1"/>
  <c r="J57" i="21" s="1"/>
  <c r="L57" i="21" s="1"/>
  <c r="G41" i="21"/>
  <c r="I41" i="21" s="1"/>
  <c r="J41" i="21" s="1"/>
  <c r="G25" i="21"/>
  <c r="I25" i="21" s="1"/>
  <c r="J25" i="21" s="1"/>
  <c r="L25" i="21" s="1"/>
  <c r="G9" i="21"/>
  <c r="I9" i="21" s="1"/>
  <c r="J9" i="21" s="1"/>
  <c r="L3265" i="21"/>
  <c r="L2929" i="21"/>
  <c r="L1825" i="21"/>
  <c r="J8416" i="21"/>
  <c r="K8416" i="21"/>
  <c r="J8047" i="21"/>
  <c r="K8047" i="21"/>
  <c r="J8749" i="21"/>
  <c r="K8749" i="21"/>
  <c r="J8334" i="21"/>
  <c r="K8334" i="21"/>
  <c r="J8462" i="21"/>
  <c r="K8462" i="21"/>
  <c r="J8745" i="21"/>
  <c r="K8745" i="21"/>
  <c r="J8281" i="21"/>
  <c r="K8281" i="21"/>
  <c r="J8249" i="21"/>
  <c r="K8249" i="21"/>
  <c r="J8217" i="21"/>
  <c r="K8217" i="21"/>
  <c r="K8119" i="21"/>
  <c r="J8119" i="21"/>
  <c r="K7719" i="21"/>
  <c r="J7719" i="21"/>
  <c r="J8657" i="21"/>
  <c r="K8657" i="21"/>
  <c r="J8145" i="21"/>
  <c r="K8145" i="21"/>
  <c r="J8560" i="21"/>
  <c r="K8560" i="21"/>
  <c r="J8432" i="21"/>
  <c r="K8432" i="21"/>
  <c r="J8352" i="21"/>
  <c r="K8352" i="21"/>
  <c r="J8559" i="21"/>
  <c r="K8559" i="21"/>
  <c r="J8511" i="21"/>
  <c r="K8511" i="21"/>
  <c r="J8479" i="21"/>
  <c r="K8479" i="21"/>
  <c r="J8463" i="21"/>
  <c r="K8463" i="21"/>
  <c r="J8431" i="21"/>
  <c r="K8431" i="21"/>
  <c r="J8415" i="21"/>
  <c r="K8415" i="21"/>
  <c r="J8383" i="21"/>
  <c r="K8383" i="21"/>
  <c r="J7999" i="21"/>
  <c r="K7999" i="21"/>
  <c r="J7983" i="21"/>
  <c r="K7983" i="21"/>
  <c r="J7935" i="21"/>
  <c r="K7935" i="21"/>
  <c r="J7903" i="21"/>
  <c r="K7903" i="21"/>
  <c r="K7839" i="21"/>
  <c r="J7839" i="21"/>
  <c r="K7807" i="21"/>
  <c r="J7807" i="21"/>
  <c r="K7791" i="21"/>
  <c r="J7791" i="21"/>
  <c r="K7759" i="21"/>
  <c r="J7759" i="21"/>
  <c r="K7743" i="21"/>
  <c r="J7743" i="21"/>
  <c r="K7695" i="21"/>
  <c r="J7695" i="21"/>
  <c r="K7647" i="21"/>
  <c r="J7647" i="21"/>
  <c r="K7615" i="21"/>
  <c r="J7615" i="21"/>
  <c r="K7599" i="21"/>
  <c r="J7599" i="21"/>
  <c r="K7567" i="21"/>
  <c r="J7567" i="21"/>
  <c r="K7551" i="21"/>
  <c r="J7551" i="21"/>
  <c r="J6687" i="21"/>
  <c r="K6687" i="21"/>
  <c r="K5839" i="21"/>
  <c r="K5840" i="21" s="1"/>
  <c r="J5839" i="21"/>
  <c r="K5823" i="21"/>
  <c r="J5823" i="21"/>
  <c r="J5775" i="21"/>
  <c r="K5775" i="21"/>
  <c r="J5727" i="21"/>
  <c r="K5727" i="21"/>
  <c r="J5679" i="21"/>
  <c r="K5679" i="21"/>
  <c r="I8727" i="21"/>
  <c r="I8298" i="21"/>
  <c r="J8298" i="21" s="1"/>
  <c r="J8464" i="21"/>
  <c r="K8464" i="21"/>
  <c r="J8384" i="21"/>
  <c r="K8384" i="21"/>
  <c r="J8288" i="21"/>
  <c r="K8288" i="21"/>
  <c r="J4240" i="21"/>
  <c r="K4240" i="21"/>
  <c r="J8558" i="21"/>
  <c r="K8558" i="21"/>
  <c r="J8510" i="21"/>
  <c r="K8510" i="21"/>
  <c r="J8478" i="21"/>
  <c r="K8478" i="21"/>
  <c r="J8430" i="21"/>
  <c r="K8430" i="21"/>
  <c r="J8414" i="21"/>
  <c r="K8414" i="21"/>
  <c r="J8382" i="21"/>
  <c r="K8382" i="21"/>
  <c r="J8366" i="21"/>
  <c r="K8366" i="21"/>
  <c r="J8318" i="21"/>
  <c r="K8318" i="21"/>
  <c r="J5534" i="21"/>
  <c r="K5534" i="21"/>
  <c r="J5502" i="21"/>
  <c r="L5502" i="21" s="1"/>
  <c r="J5486" i="21"/>
  <c r="K5486" i="21"/>
  <c r="J5438" i="21"/>
  <c r="K5438" i="21"/>
  <c r="J5390" i="21"/>
  <c r="K5390" i="21"/>
  <c r="J5342" i="21"/>
  <c r="K5342" i="21"/>
  <c r="J5294" i="21"/>
  <c r="K5294" i="21"/>
  <c r="J5246" i="21"/>
  <c r="K5246" i="21"/>
  <c r="K5150" i="21"/>
  <c r="J5150" i="21"/>
  <c r="K5102" i="21"/>
  <c r="J5102" i="21"/>
  <c r="K5006" i="21"/>
  <c r="J5006" i="21"/>
  <c r="K4910" i="21"/>
  <c r="J4910" i="21"/>
  <c r="J4094" i="21"/>
  <c r="K4094" i="21"/>
  <c r="J4062" i="21"/>
  <c r="K4062" i="21"/>
  <c r="K3086" i="21"/>
  <c r="J3086" i="21"/>
  <c r="J8368" i="21"/>
  <c r="J8448" i="21"/>
  <c r="K8448" i="21"/>
  <c r="J8336" i="21"/>
  <c r="K8336" i="21"/>
  <c r="J8701" i="21"/>
  <c r="K8701" i="21"/>
  <c r="J8653" i="21"/>
  <c r="K8653" i="21"/>
  <c r="K7453" i="21"/>
  <c r="J7453" i="21"/>
  <c r="K7421" i="21"/>
  <c r="J7421" i="21"/>
  <c r="K7405" i="21"/>
  <c r="J7405" i="21"/>
  <c r="K7373" i="21"/>
  <c r="J7373" i="21"/>
  <c r="K7357" i="21"/>
  <c r="J7357" i="21"/>
  <c r="J7309" i="21"/>
  <c r="K7309" i="21"/>
  <c r="K7261" i="21"/>
  <c r="J7261" i="21"/>
  <c r="J7229" i="21"/>
  <c r="K7229" i="21"/>
  <c r="K7213" i="21"/>
  <c r="J7213" i="21"/>
  <c r="J7181" i="21"/>
  <c r="K7181" i="21"/>
  <c r="J7165" i="21"/>
  <c r="K7165" i="21"/>
  <c r="J7133" i="21"/>
  <c r="K7133" i="21"/>
  <c r="K6925" i="21"/>
  <c r="J6925" i="21"/>
  <c r="K5629" i="21"/>
  <c r="J5629" i="21"/>
  <c r="K4733" i="21"/>
  <c r="J4733" i="21"/>
  <c r="K4669" i="21"/>
  <c r="J4669" i="21"/>
  <c r="K4637" i="21"/>
  <c r="J4637" i="21"/>
  <c r="K4573" i="21"/>
  <c r="J4573" i="21"/>
  <c r="K4541" i="21"/>
  <c r="J4541" i="21"/>
  <c r="K4477" i="21"/>
  <c r="J4477" i="21"/>
  <c r="K4381" i="21"/>
  <c r="J4381" i="21"/>
  <c r="K4349" i="21"/>
  <c r="J4349" i="21"/>
  <c r="J4045" i="21"/>
  <c r="K4045" i="21"/>
  <c r="K3293" i="21"/>
  <c r="J3293" i="21"/>
  <c r="K3181" i="21"/>
  <c r="J3181" i="21"/>
  <c r="K3149" i="21"/>
  <c r="J3149" i="21"/>
  <c r="K3133" i="21"/>
  <c r="J3133" i="21"/>
  <c r="K2573" i="21"/>
  <c r="J2573" i="21"/>
  <c r="J2557" i="21"/>
  <c r="K2557" i="21"/>
  <c r="J2317" i="21"/>
  <c r="K2317" i="21"/>
  <c r="J2269" i="21"/>
  <c r="K2269" i="21"/>
  <c r="J2221" i="21"/>
  <c r="K2221" i="21"/>
  <c r="J2189" i="21"/>
  <c r="K2189" i="21"/>
  <c r="I8620" i="21"/>
  <c r="J8512" i="21"/>
  <c r="K8512" i="21"/>
  <c r="J8304" i="21"/>
  <c r="K8304" i="21"/>
  <c r="J6256" i="21"/>
  <c r="K6256" i="21"/>
  <c r="K6257" i="21" s="1"/>
  <c r="K6258" i="21" s="1"/>
  <c r="K6259" i="21" s="1"/>
  <c r="K6260" i="21" s="1"/>
  <c r="K6261" i="21" s="1"/>
  <c r="K6262" i="21" s="1"/>
  <c r="J6208" i="21"/>
  <c r="K6208" i="21"/>
  <c r="J5872" i="21"/>
  <c r="K5872" i="21"/>
  <c r="J5824" i="21"/>
  <c r="K5824" i="21"/>
  <c r="J4208" i="21"/>
  <c r="K4208" i="21"/>
  <c r="K7429" i="21"/>
  <c r="J7429" i="21"/>
  <c r="J8588" i="21"/>
  <c r="J8140" i="21"/>
  <c r="K8140" i="21"/>
  <c r="L8044" i="21"/>
  <c r="L7996" i="21"/>
  <c r="L7900" i="21"/>
  <c r="K7452" i="21"/>
  <c r="J7452" i="21"/>
  <c r="J7420" i="21"/>
  <c r="K7420" i="21"/>
  <c r="J7404" i="21"/>
  <c r="K7404" i="21"/>
  <c r="J7372" i="21"/>
  <c r="K7372" i="21"/>
  <c r="J7356" i="21"/>
  <c r="K7356" i="21"/>
  <c r="J7308" i="21"/>
  <c r="K7308" i="21"/>
  <c r="J7260" i="21"/>
  <c r="K7260" i="21"/>
  <c r="J7228" i="21"/>
  <c r="K7228" i="21"/>
  <c r="J7212" i="21"/>
  <c r="K7212" i="21"/>
  <c r="J7180" i="21"/>
  <c r="K7180" i="21"/>
  <c r="J7164" i="21"/>
  <c r="K7164" i="21"/>
  <c r="J7132" i="21"/>
  <c r="K7132" i="21"/>
  <c r="J6636" i="21"/>
  <c r="K6636" i="21"/>
  <c r="K5884" i="21"/>
  <c r="J5884" i="21"/>
  <c r="K5868" i="21"/>
  <c r="J5868" i="21"/>
  <c r="J5836" i="21"/>
  <c r="K5836" i="21"/>
  <c r="J5820" i="21"/>
  <c r="K5820" i="21"/>
  <c r="J5772" i="21"/>
  <c r="K5772" i="21"/>
  <c r="J5756" i="21"/>
  <c r="L5756" i="21" s="1"/>
  <c r="K5052" i="21"/>
  <c r="J5052" i="21"/>
  <c r="I8591" i="21"/>
  <c r="I8381" i="21"/>
  <c r="K7203" i="21"/>
  <c r="J8272" i="21"/>
  <c r="K8272" i="21"/>
  <c r="K5200" i="21"/>
  <c r="J5200" i="21"/>
  <c r="J8587" i="21"/>
  <c r="K8587" i="21"/>
  <c r="K8588" i="21" s="1"/>
  <c r="K8589" i="21" s="1"/>
  <c r="K8590" i="21" s="1"/>
  <c r="K8591" i="21" s="1"/>
  <c r="K8592" i="21" s="1"/>
  <c r="J8027" i="21"/>
  <c r="K8027" i="21"/>
  <c r="J7979" i="21"/>
  <c r="K7979" i="21"/>
  <c r="J7931" i="21"/>
  <c r="K7931" i="21"/>
  <c r="J7883" i="21"/>
  <c r="K7883" i="21"/>
  <c r="J7451" i="21"/>
  <c r="K7451" i="21"/>
  <c r="J6363" i="21"/>
  <c r="K6363" i="21"/>
  <c r="K6155" i="21"/>
  <c r="J6155" i="21"/>
  <c r="K6011" i="21"/>
  <c r="J6011" i="21"/>
  <c r="K5963" i="21"/>
  <c r="J5963" i="21"/>
  <c r="J8480" i="21"/>
  <c r="K8480" i="21"/>
  <c r="J7882" i="21"/>
  <c r="K7882" i="21"/>
  <c r="J7850" i="21"/>
  <c r="K7850" i="21"/>
  <c r="J7498" i="21"/>
  <c r="K7498" i="21"/>
  <c r="K7450" i="21"/>
  <c r="J7450" i="21"/>
  <c r="J6698" i="21"/>
  <c r="K6698" i="21"/>
  <c r="K6666" i="21"/>
  <c r="J6666" i="21"/>
  <c r="K6650" i="21"/>
  <c r="J6650" i="21"/>
  <c r="I7313" i="21"/>
  <c r="I162" i="21"/>
  <c r="I146" i="21"/>
  <c r="J146" i="21" s="1"/>
  <c r="L146" i="21" s="1"/>
  <c r="I114" i="21"/>
  <c r="I98" i="21"/>
  <c r="J98" i="21" s="1"/>
  <c r="I66" i="21"/>
  <c r="J66" i="21" s="1"/>
  <c r="I50" i="21"/>
  <c r="J50" i="21" s="1"/>
  <c r="L50" i="21" s="1"/>
  <c r="L51" i="21" s="1"/>
  <c r="L52" i="21" s="1"/>
  <c r="I34" i="21"/>
  <c r="J34" i="21" s="1"/>
  <c r="J8729" i="21"/>
  <c r="K8729" i="21"/>
  <c r="J8681" i="21"/>
  <c r="K8681" i="21"/>
  <c r="J8633" i="21"/>
  <c r="K8633" i="21"/>
  <c r="K8634" i="21" s="1"/>
  <c r="J8601" i="21"/>
  <c r="L8601" i="21" s="1"/>
  <c r="L8602" i="21" s="1"/>
  <c r="J8585" i="21"/>
  <c r="K8585" i="21"/>
  <c r="J8457" i="21"/>
  <c r="K8457" i="21"/>
  <c r="J8441" i="21"/>
  <c r="K8441" i="21"/>
  <c r="J8409" i="21"/>
  <c r="K8409" i="21"/>
  <c r="J8393" i="21"/>
  <c r="K8393" i="21"/>
  <c r="J8361" i="21"/>
  <c r="K8361" i="21"/>
  <c r="J8345" i="21"/>
  <c r="K8345" i="21"/>
  <c r="J8329" i="21"/>
  <c r="K8329" i="21"/>
  <c r="J8313" i="21"/>
  <c r="K8313" i="21"/>
  <c r="J8297" i="21"/>
  <c r="K8297" i="21"/>
  <c r="J8265" i="21"/>
  <c r="K8265" i="21"/>
  <c r="J8201" i="21"/>
  <c r="K8201" i="21"/>
  <c r="J8169" i="21"/>
  <c r="K8169" i="21"/>
  <c r="J8153" i="21"/>
  <c r="K8153" i="21"/>
  <c r="J7785" i="21"/>
  <c r="K7785" i="21"/>
  <c r="J7769" i="21"/>
  <c r="K7769" i="21"/>
  <c r="J7449" i="21"/>
  <c r="K7449" i="21"/>
  <c r="J7433" i="21"/>
  <c r="K7433" i="21"/>
  <c r="K6953" i="21"/>
  <c r="J6953" i="21"/>
  <c r="J3513" i="21"/>
  <c r="K3513" i="21"/>
  <c r="J3497" i="21"/>
  <c r="K3497" i="21"/>
  <c r="J3465" i="21"/>
  <c r="K3465" i="21"/>
  <c r="K3466" i="21" s="1"/>
  <c r="J3177" i="21"/>
  <c r="K3177" i="21"/>
  <c r="J3161" i="21"/>
  <c r="K3161" i="21"/>
  <c r="J3129" i="21"/>
  <c r="K3129" i="21"/>
  <c r="J2985" i="21"/>
  <c r="K2985" i="21"/>
  <c r="J2969" i="21"/>
  <c r="K2969" i="21"/>
  <c r="J2889" i="21"/>
  <c r="K2889" i="21"/>
  <c r="J2873" i="21"/>
  <c r="K2873" i="21"/>
  <c r="J2841" i="21"/>
  <c r="K2841" i="21"/>
  <c r="J2825" i="21"/>
  <c r="K2825" i="21"/>
  <c r="J2809" i="21"/>
  <c r="K2809" i="21"/>
  <c r="J2793" i="21"/>
  <c r="K2793" i="21"/>
  <c r="J2729" i="21"/>
  <c r="K2729" i="21"/>
  <c r="J2697" i="21"/>
  <c r="K2697" i="21"/>
  <c r="J2681" i="21"/>
  <c r="K2681" i="21"/>
  <c r="J2665" i="21"/>
  <c r="K2665" i="21"/>
  <c r="J2633" i="21"/>
  <c r="K2633" i="21"/>
  <c r="J2585" i="21"/>
  <c r="K2585" i="21"/>
  <c r="K2553" i="21"/>
  <c r="J2553" i="21"/>
  <c r="K2537" i="21"/>
  <c r="J2537" i="21"/>
  <c r="J2249" i="21"/>
  <c r="K2249" i="21"/>
  <c r="J2217" i="21"/>
  <c r="K2217" i="21"/>
  <c r="J2025" i="21"/>
  <c r="K2025" i="21"/>
  <c r="J1833" i="21"/>
  <c r="K1833" i="21"/>
  <c r="J1817" i="21"/>
  <c r="K1817" i="21"/>
  <c r="J1801" i="21"/>
  <c r="K1801" i="21"/>
  <c r="J1785" i="21"/>
  <c r="K1785" i="21"/>
  <c r="J1769" i="21"/>
  <c r="K1769" i="21"/>
  <c r="J1753" i="21"/>
  <c r="K1753" i="21"/>
  <c r="J777" i="21"/>
  <c r="K777" i="21"/>
  <c r="J761" i="21"/>
  <c r="K761" i="21"/>
  <c r="J729" i="21"/>
  <c r="K729" i="21"/>
  <c r="J377" i="21"/>
  <c r="K377" i="21"/>
  <c r="J249" i="21"/>
  <c r="K249" i="21"/>
  <c r="J233" i="21"/>
  <c r="K233" i="21"/>
  <c r="J185" i="21"/>
  <c r="K185" i="21"/>
  <c r="K8177" i="21"/>
  <c r="J7856" i="21"/>
  <c r="K7856" i="21"/>
  <c r="J8600" i="21"/>
  <c r="K8600" i="21"/>
  <c r="K8601" i="21" s="1"/>
  <c r="K8602" i="21" s="1"/>
  <c r="J8296" i="21"/>
  <c r="K8296" i="21"/>
  <c r="K8120" i="21"/>
  <c r="J8120" i="21"/>
  <c r="K8104" i="21"/>
  <c r="J8104" i="21"/>
  <c r="K8072" i="21"/>
  <c r="K8073" i="21" s="1"/>
  <c r="K8074" i="21" s="1"/>
  <c r="J8072" i="21"/>
  <c r="J8008" i="21"/>
  <c r="K8008" i="21"/>
  <c r="K7480" i="21"/>
  <c r="J7480" i="21"/>
  <c r="K4072" i="21"/>
  <c r="J4072" i="21"/>
  <c r="K4024" i="21"/>
  <c r="J4024" i="21"/>
  <c r="K3976" i="21"/>
  <c r="J3976" i="21"/>
  <c r="K3928" i="21"/>
  <c r="J3928" i="21"/>
  <c r="K3880" i="21"/>
  <c r="J3880" i="21"/>
  <c r="I8132" i="21"/>
  <c r="J8132" i="21" s="1"/>
  <c r="L148" i="21"/>
  <c r="I128" i="21"/>
  <c r="J128" i="21" s="1"/>
  <c r="L128" i="21" s="1"/>
  <c r="I96" i="21"/>
  <c r="J96" i="21" s="1"/>
  <c r="L96" i="21" s="1"/>
  <c r="I64" i="21"/>
  <c r="J64" i="21" s="1"/>
  <c r="I48" i="21"/>
  <c r="J48" i="21" s="1"/>
  <c r="L48" i="21" s="1"/>
  <c r="I32" i="21"/>
  <c r="J32" i="21" s="1"/>
  <c r="I16" i="21"/>
  <c r="J8599" i="21"/>
  <c r="K8599" i="21"/>
  <c r="J8583" i="21"/>
  <c r="K8583" i="21"/>
  <c r="K8103" i="21"/>
  <c r="J8103" i="21"/>
  <c r="K8071" i="21"/>
  <c r="J8071" i="21"/>
  <c r="J7879" i="21"/>
  <c r="K7879" i="21"/>
  <c r="K7863" i="21"/>
  <c r="J7863" i="21"/>
  <c r="K7831" i="21"/>
  <c r="J7831" i="21"/>
  <c r="K7815" i="21"/>
  <c r="J7815" i="21"/>
  <c r="K7783" i="21"/>
  <c r="J7783" i="21"/>
  <c r="K7767" i="21"/>
  <c r="J7767" i="21"/>
  <c r="K7735" i="21"/>
  <c r="J7735" i="21"/>
  <c r="K7687" i="21"/>
  <c r="J7687" i="21"/>
  <c r="K7671" i="21"/>
  <c r="J7671" i="21"/>
  <c r="K7575" i="21"/>
  <c r="J7575" i="21"/>
  <c r="K6487" i="21"/>
  <c r="K6488" i="21" s="1"/>
  <c r="K6489" i="21" s="1"/>
  <c r="K6490" i="21" s="1"/>
  <c r="K6491" i="21" s="1"/>
  <c r="J6487" i="21"/>
  <c r="K6423" i="21"/>
  <c r="J6423" i="21"/>
  <c r="K6375" i="21"/>
  <c r="J6375" i="21"/>
  <c r="J5767" i="21"/>
  <c r="K5767" i="21"/>
  <c r="J5751" i="21"/>
  <c r="K5751" i="21"/>
  <c r="J5703" i="21"/>
  <c r="K5703" i="21"/>
  <c r="J4183" i="21"/>
  <c r="J4167" i="21"/>
  <c r="K4167" i="21"/>
  <c r="J3543" i="21"/>
  <c r="K3543" i="21"/>
  <c r="K3175" i="21"/>
  <c r="J3175" i="21"/>
  <c r="K3159" i="21"/>
  <c r="J3159" i="21"/>
  <c r="K3127" i="21"/>
  <c r="J3127" i="21"/>
  <c r="J3015" i="21"/>
  <c r="K3015" i="21"/>
  <c r="J2503" i="21"/>
  <c r="K2503" i="21"/>
  <c r="J2455" i="21"/>
  <c r="K2455" i="21"/>
  <c r="J2439" i="21"/>
  <c r="K2439" i="21"/>
  <c r="J2407" i="21"/>
  <c r="K2407" i="21"/>
  <c r="J2167" i="21"/>
  <c r="K2167" i="21"/>
  <c r="J2055" i="21"/>
  <c r="K2055" i="21"/>
  <c r="K2023" i="21"/>
  <c r="J2023" i="21"/>
  <c r="J1735" i="21"/>
  <c r="K1735" i="21"/>
  <c r="J1575" i="21"/>
  <c r="K1575" i="21"/>
  <c r="J1527" i="21"/>
  <c r="K1527" i="21"/>
  <c r="J1495" i="21"/>
  <c r="K1495" i="21"/>
  <c r="J1479" i="21"/>
  <c r="K1479" i="21"/>
  <c r="J1447" i="21"/>
  <c r="K1447" i="21"/>
  <c r="J1431" i="21"/>
  <c r="K1431" i="21"/>
  <c r="J1159" i="21"/>
  <c r="K1159" i="21"/>
  <c r="J1111" i="21"/>
  <c r="K1111" i="21"/>
  <c r="J1095" i="21"/>
  <c r="K1095" i="21"/>
  <c r="J1015" i="21"/>
  <c r="K1015" i="21"/>
  <c r="J999" i="21"/>
  <c r="K999" i="21"/>
  <c r="J967" i="21"/>
  <c r="K967" i="21"/>
  <c r="K583" i="21"/>
  <c r="J583" i="21"/>
  <c r="K567" i="21"/>
  <c r="J567" i="21"/>
  <c r="K439" i="21"/>
  <c r="J439" i="21"/>
  <c r="I8668" i="21"/>
  <c r="I127" i="21"/>
  <c r="I111" i="21"/>
  <c r="I63" i="21"/>
  <c r="I47" i="21"/>
  <c r="J47" i="21" s="1"/>
  <c r="L47" i="21" s="1"/>
  <c r="I31" i="21"/>
  <c r="I15" i="21"/>
  <c r="J8534" i="21"/>
  <c r="K8534" i="21"/>
  <c r="J8486" i="21"/>
  <c r="K8486" i="21"/>
  <c r="J8454" i="21"/>
  <c r="K8454" i="21"/>
  <c r="J8438" i="21"/>
  <c r="K8438" i="21"/>
  <c r="J8310" i="21"/>
  <c r="K8310" i="21"/>
  <c r="J8294" i="21"/>
  <c r="K8294" i="21"/>
  <c r="J8006" i="21"/>
  <c r="K8006" i="21"/>
  <c r="J7958" i="21"/>
  <c r="K7958" i="21"/>
  <c r="J7910" i="21"/>
  <c r="K7910" i="21"/>
  <c r="J7878" i="21"/>
  <c r="K7878" i="21"/>
  <c r="J6486" i="21"/>
  <c r="K6486" i="21"/>
  <c r="J6422" i="21"/>
  <c r="K6422" i="21"/>
  <c r="K5030" i="21"/>
  <c r="J5030" i="21"/>
  <c r="K4998" i="21"/>
  <c r="J4998" i="21"/>
  <c r="K4934" i="21"/>
  <c r="J4934" i="21"/>
  <c r="K4902" i="21"/>
  <c r="J4902" i="21"/>
  <c r="K4118" i="21"/>
  <c r="J4118" i="21"/>
  <c r="J4086" i="21"/>
  <c r="K4086" i="21"/>
  <c r="K3078" i="21"/>
  <c r="J3078" i="21"/>
  <c r="I8667" i="21"/>
  <c r="I7953" i="21"/>
  <c r="J8741" i="21"/>
  <c r="K8741" i="21"/>
  <c r="J8725" i="21"/>
  <c r="K8725" i="21"/>
  <c r="J8677" i="21"/>
  <c r="K8677" i="21"/>
  <c r="J8629" i="21"/>
  <c r="K8629" i="21"/>
  <c r="J7381" i="21"/>
  <c r="K7381" i="21"/>
  <c r="J7349" i="21"/>
  <c r="K7349" i="21"/>
  <c r="J7333" i="21"/>
  <c r="K7333" i="21"/>
  <c r="J7301" i="21"/>
  <c r="K7301" i="21"/>
  <c r="J7285" i="21"/>
  <c r="K7285" i="21"/>
  <c r="J7253" i="21"/>
  <c r="K7253" i="21"/>
  <c r="J7237" i="21"/>
  <c r="K7237" i="21"/>
  <c r="J7205" i="21"/>
  <c r="K7205" i="21"/>
  <c r="J7189" i="21"/>
  <c r="K7189" i="21"/>
  <c r="J7157" i="21"/>
  <c r="K7157" i="21"/>
  <c r="J7141" i="21"/>
  <c r="K7141" i="21"/>
  <c r="K4693" i="21"/>
  <c r="J4693" i="21"/>
  <c r="K4661" i="21"/>
  <c r="J4661" i="21"/>
  <c r="K4645" i="21"/>
  <c r="J4645" i="21"/>
  <c r="K4597" i="21"/>
  <c r="J4597" i="21"/>
  <c r="K4565" i="21"/>
  <c r="J4565" i="21"/>
  <c r="K4549" i="21"/>
  <c r="J4549" i="21"/>
  <c r="K4517" i="21"/>
  <c r="J4517" i="21"/>
  <c r="K4501" i="21"/>
  <c r="J4501" i="21"/>
  <c r="K4373" i="21"/>
  <c r="J4373" i="21"/>
  <c r="K4357" i="21"/>
  <c r="J4357" i="21"/>
  <c r="I8586" i="21"/>
  <c r="I8274" i="21"/>
  <c r="J8274" i="21" s="1"/>
  <c r="I6990" i="21"/>
  <c r="J8320" i="21"/>
  <c r="K8320" i="21"/>
  <c r="K7524" i="21"/>
  <c r="J7524" i="21"/>
  <c r="J7444" i="21"/>
  <c r="K7444" i="21"/>
  <c r="K7428" i="21"/>
  <c r="J7428" i="21"/>
  <c r="L7396" i="21"/>
  <c r="L7397" i="21" s="1"/>
  <c r="K7380" i="21"/>
  <c r="J7380" i="21"/>
  <c r="J7332" i="21"/>
  <c r="K7332" i="21"/>
  <c r="L7300" i="21"/>
  <c r="K7284" i="21"/>
  <c r="J7284" i="21"/>
  <c r="J7252" i="21"/>
  <c r="K7252" i="21"/>
  <c r="J7236" i="21"/>
  <c r="K7236" i="21"/>
  <c r="J7204" i="21"/>
  <c r="K7204" i="21"/>
  <c r="J7188" i="21"/>
  <c r="K7188" i="21"/>
  <c r="K7156" i="21"/>
  <c r="J7156" i="21"/>
  <c r="J7140" i="21"/>
  <c r="K7140" i="21"/>
  <c r="J6660" i="21"/>
  <c r="K6660" i="21"/>
  <c r="J6612" i="21"/>
  <c r="K6612" i="21"/>
  <c r="J6324" i="21"/>
  <c r="K6324" i="21"/>
  <c r="K5124" i="21"/>
  <c r="J5124" i="21"/>
  <c r="I8732" i="21"/>
  <c r="J8732" i="21" s="1"/>
  <c r="L8732" i="21" s="1"/>
  <c r="J7475" i="21"/>
  <c r="K7475" i="21"/>
  <c r="J7379" i="21"/>
  <c r="K7379" i="21"/>
  <c r="J7331" i="21"/>
  <c r="K7331" i="21"/>
  <c r="J7251" i="21"/>
  <c r="K7251" i="21"/>
  <c r="J7187" i="21"/>
  <c r="K7187" i="21"/>
  <c r="J7171" i="21"/>
  <c r="K7171" i="21"/>
  <c r="K7172" i="21" s="1"/>
  <c r="K7173" i="21" s="1"/>
  <c r="J7139" i="21"/>
  <c r="K7139" i="21"/>
  <c r="K7091" i="21"/>
  <c r="J7091" i="21"/>
  <c r="K6995" i="21"/>
  <c r="J6995" i="21"/>
  <c r="K6947" i="21"/>
  <c r="J6947" i="21"/>
  <c r="K6851" i="21"/>
  <c r="J6851" i="21"/>
  <c r="K6819" i="21"/>
  <c r="J6819" i="21"/>
  <c r="K6803" i="21"/>
  <c r="J6803" i="21"/>
  <c r="J6499" i="21"/>
  <c r="K6499" i="21"/>
  <c r="K6500" i="21" s="1"/>
  <c r="K6501" i="21" s="1"/>
  <c r="K6502" i="21" s="1"/>
  <c r="K6503" i="21" s="1"/>
  <c r="K6504" i="21" s="1"/>
  <c r="K6505" i="21" s="1"/>
  <c r="K6506" i="21" s="1"/>
  <c r="K6507" i="21" s="1"/>
  <c r="K6195" i="21"/>
  <c r="J6195" i="21"/>
  <c r="K5923" i="21"/>
  <c r="J5923" i="21"/>
  <c r="K5235" i="21"/>
  <c r="J5235" i="21"/>
  <c r="K4371" i="21"/>
  <c r="J4371" i="21"/>
  <c r="K4355" i="21"/>
  <c r="J4355" i="21"/>
  <c r="L3699" i="21"/>
  <c r="J3683" i="21"/>
  <c r="K3683" i="21"/>
  <c r="K3667" i="21"/>
  <c r="J3667" i="21"/>
  <c r="J3219" i="21"/>
  <c r="K3219" i="21"/>
  <c r="J3203" i="21"/>
  <c r="K3203" i="21"/>
  <c r="J3187" i="21"/>
  <c r="K3187" i="21"/>
  <c r="K3171" i="21"/>
  <c r="J3171" i="21"/>
  <c r="I8679" i="21"/>
  <c r="J8679" i="21" s="1"/>
  <c r="J7842" i="21"/>
  <c r="K7842" i="21"/>
  <c r="J6674" i="21"/>
  <c r="K6674" i="21"/>
  <c r="K6658" i="21"/>
  <c r="J6658" i="21"/>
  <c r="J6546" i="21"/>
  <c r="K6546" i="21"/>
  <c r="K6547" i="21" s="1"/>
  <c r="J6498" i="21"/>
  <c r="K6498" i="21"/>
  <c r="J6322" i="21"/>
  <c r="K6322" i="21"/>
  <c r="K4050" i="21"/>
  <c r="J4050" i="21"/>
  <c r="J3570" i="21"/>
  <c r="K3570" i="21"/>
  <c r="J3538" i="21"/>
  <c r="K3538" i="21"/>
  <c r="J3474" i="21"/>
  <c r="K3474" i="21"/>
  <c r="K3010" i="21"/>
  <c r="J3010" i="21"/>
  <c r="J2994" i="21"/>
  <c r="K2994" i="21"/>
  <c r="I8755" i="21"/>
  <c r="J8753" i="21"/>
  <c r="K8753" i="21"/>
  <c r="J8737" i="21"/>
  <c r="K8737" i="21"/>
  <c r="J8705" i="21"/>
  <c r="K8705" i="21"/>
  <c r="J8241" i="21"/>
  <c r="K8241" i="21"/>
  <c r="J8225" i="21"/>
  <c r="K8225" i="21"/>
  <c r="J8209" i="21"/>
  <c r="K8209" i="21"/>
  <c r="J8193" i="21"/>
  <c r="K8193" i="21"/>
  <c r="J7841" i="21"/>
  <c r="K7841" i="21"/>
  <c r="L7825" i="21"/>
  <c r="J7793" i="21"/>
  <c r="K7793" i="21"/>
  <c r="J7761" i="21"/>
  <c r="K7761" i="21"/>
  <c r="J7697" i="21"/>
  <c r="K7697" i="21"/>
  <c r="K7698" i="21" s="1"/>
  <c r="K7699" i="21" s="1"/>
  <c r="J7649" i="21"/>
  <c r="K7649" i="21"/>
  <c r="J7601" i="21"/>
  <c r="K7601" i="21"/>
  <c r="J6545" i="21"/>
  <c r="K6545" i="21"/>
  <c r="K6113" i="21"/>
  <c r="J6113" i="21"/>
  <c r="K6017" i="21"/>
  <c r="J6017" i="21"/>
  <c r="K5969" i="21"/>
  <c r="J5969" i="21"/>
  <c r="J3249" i="21"/>
  <c r="K3249" i="21"/>
  <c r="J3233" i="21"/>
  <c r="K3233" i="21"/>
  <c r="J3217" i="21"/>
  <c r="K3217" i="21"/>
  <c r="J3201" i="21"/>
  <c r="K3201" i="21"/>
  <c r="J3185" i="21"/>
  <c r="K3185" i="21"/>
  <c r="J3153" i="21"/>
  <c r="K3153" i="21"/>
  <c r="J3137" i="21"/>
  <c r="K3137" i="21"/>
  <c r="J3009" i="21"/>
  <c r="K3009" i="21"/>
  <c r="J2961" i="21"/>
  <c r="K2961" i="21"/>
  <c r="J2945" i="21"/>
  <c r="K2945" i="21"/>
  <c r="I8715" i="21"/>
  <c r="I8242" i="21"/>
  <c r="J7855" i="21"/>
  <c r="I8255" i="21"/>
  <c r="I8178" i="21"/>
  <c r="I8057" i="21"/>
  <c r="K3032" i="21"/>
  <c r="J3032" i="21"/>
  <c r="K2744" i="21"/>
  <c r="J2744" i="21"/>
  <c r="J2696" i="21"/>
  <c r="K2696" i="21"/>
  <c r="J2680" i="21"/>
  <c r="K2680" i="21"/>
  <c r="J2632" i="21"/>
  <c r="K2632" i="21"/>
  <c r="J2584" i="21"/>
  <c r="K2584" i="21"/>
  <c r="K2488" i="21"/>
  <c r="J2488" i="21"/>
  <c r="J2024" i="21"/>
  <c r="K2024" i="21"/>
  <c r="J2008" i="21"/>
  <c r="K2008" i="21"/>
  <c r="J1976" i="21"/>
  <c r="K1976" i="21"/>
  <c r="J1912" i="21"/>
  <c r="K1912" i="21"/>
  <c r="J1864" i="21"/>
  <c r="K1864" i="21"/>
  <c r="K1832" i="21"/>
  <c r="J1832" i="21"/>
  <c r="K1816" i="21"/>
  <c r="J1816" i="21"/>
  <c r="J1784" i="21"/>
  <c r="K1784" i="21"/>
  <c r="J1768" i="21"/>
  <c r="K1768" i="21"/>
  <c r="J1576" i="21"/>
  <c r="K1576" i="21"/>
  <c r="J952" i="21"/>
  <c r="K952" i="21"/>
  <c r="K232" i="21"/>
  <c r="J232" i="21"/>
  <c r="K200" i="21"/>
  <c r="K201" i="21" s="1"/>
  <c r="J200" i="21"/>
  <c r="K184" i="21"/>
  <c r="J184" i="21"/>
  <c r="I8703" i="21"/>
  <c r="J8703" i="21" s="1"/>
  <c r="I8691" i="21"/>
  <c r="I8644" i="21"/>
  <c r="I8433" i="21"/>
  <c r="I8287" i="21"/>
  <c r="I8223" i="21"/>
  <c r="I8210" i="21"/>
  <c r="I8191" i="21"/>
  <c r="J8191" i="21" s="1"/>
  <c r="I8139" i="21"/>
  <c r="I8076" i="21"/>
  <c r="I7993" i="21"/>
  <c r="I7973" i="21"/>
  <c r="J7973" i="21" s="1"/>
  <c r="L7973" i="21" s="1"/>
  <c r="L7974" i="21" s="1"/>
  <c r="L7975" i="21" s="1"/>
  <c r="L7976" i="21" s="1"/>
  <c r="I7561" i="21"/>
  <c r="J7561" i="21" s="1"/>
  <c r="K3030" i="21"/>
  <c r="J3030" i="21"/>
  <c r="K2774" i="21"/>
  <c r="J2774" i="21"/>
  <c r="J2118" i="21"/>
  <c r="K2118" i="21"/>
  <c r="J2102" i="21"/>
  <c r="K2102" i="21"/>
  <c r="J2070" i="21"/>
  <c r="K2070" i="21"/>
  <c r="K2054" i="21"/>
  <c r="J2054" i="21"/>
  <c r="K2006" i="21"/>
  <c r="J2006" i="21"/>
  <c r="K1814" i="21"/>
  <c r="J1814" i="21"/>
  <c r="K1782" i="21"/>
  <c r="J1782" i="21"/>
  <c r="K1766" i="21"/>
  <c r="J1766" i="21"/>
  <c r="J1718" i="21"/>
  <c r="K1718" i="21"/>
  <c r="J1686" i="21"/>
  <c r="K1686" i="21"/>
  <c r="J1670" i="21"/>
  <c r="K1670" i="21"/>
  <c r="J1638" i="21"/>
  <c r="K1638" i="21"/>
  <c r="J1622" i="21"/>
  <c r="K1622" i="21"/>
  <c r="J1590" i="21"/>
  <c r="K1590" i="21"/>
  <c r="J1574" i="21"/>
  <c r="K1574" i="21"/>
  <c r="K1542" i="21"/>
  <c r="J1542" i="21"/>
  <c r="K1062" i="21"/>
  <c r="J1062" i="21"/>
  <c r="K854" i="21"/>
  <c r="J854" i="21"/>
  <c r="K726" i="21"/>
  <c r="J726" i="21"/>
  <c r="J678" i="21"/>
  <c r="K678" i="21"/>
  <c r="J534" i="21"/>
  <c r="K534" i="21"/>
  <c r="I8743" i="21"/>
  <c r="J8743" i="21" s="1"/>
  <c r="I8708" i="21"/>
  <c r="I8655" i="21"/>
  <c r="I8643" i="21"/>
  <c r="J8643" i="21" s="1"/>
  <c r="L8643" i="21" s="1"/>
  <c r="I8561" i="21"/>
  <c r="J8561" i="21" s="1"/>
  <c r="I8513" i="21"/>
  <c r="I8385" i="21"/>
  <c r="I8333" i="21"/>
  <c r="I8321" i="21"/>
  <c r="I8151" i="21"/>
  <c r="I8138" i="21"/>
  <c r="I7972" i="21"/>
  <c r="K4133" i="21"/>
  <c r="J4133" i="21"/>
  <c r="K4085" i="21"/>
  <c r="J4085" i="21"/>
  <c r="K4069" i="21"/>
  <c r="J4069" i="21"/>
  <c r="J3685" i="21"/>
  <c r="K3685" i="21"/>
  <c r="L3653" i="21"/>
  <c r="K3173" i="21"/>
  <c r="J3173" i="21"/>
  <c r="K3157" i="21"/>
  <c r="J3157" i="21"/>
  <c r="K3125" i="21"/>
  <c r="J3125" i="21"/>
  <c r="K3029" i="21"/>
  <c r="J3029" i="21"/>
  <c r="L2261" i="21"/>
  <c r="J2245" i="21"/>
  <c r="K2245" i="21"/>
  <c r="J2197" i="21"/>
  <c r="K2197" i="21"/>
  <c r="K2165" i="21"/>
  <c r="J2165" i="21"/>
  <c r="J2117" i="21"/>
  <c r="K2117" i="21"/>
  <c r="K2101" i="21"/>
  <c r="J2101" i="21"/>
  <c r="J2069" i="21"/>
  <c r="K2069" i="21"/>
  <c r="K2053" i="21"/>
  <c r="J2053" i="21"/>
  <c r="J2021" i="21"/>
  <c r="K2021" i="21"/>
  <c r="J2005" i="21"/>
  <c r="K2005" i="21"/>
  <c r="K1973" i="21"/>
  <c r="J1973" i="21"/>
  <c r="K1957" i="21"/>
  <c r="J1957" i="21"/>
  <c r="J1717" i="21"/>
  <c r="K1717" i="21"/>
  <c r="J1685" i="21"/>
  <c r="K1685" i="21"/>
  <c r="K1573" i="21"/>
  <c r="J1573" i="21"/>
  <c r="K1397" i="21"/>
  <c r="J1397" i="21"/>
  <c r="K853" i="21"/>
  <c r="J853" i="21"/>
  <c r="J757" i="21"/>
  <c r="K757" i="21"/>
  <c r="K709" i="21"/>
  <c r="J709" i="21"/>
  <c r="K677" i="21"/>
  <c r="J677" i="21"/>
  <c r="J613" i="21"/>
  <c r="K613" i="21"/>
  <c r="J565" i="21"/>
  <c r="K565" i="21"/>
  <c r="I8731" i="21"/>
  <c r="J8731" i="21" s="1"/>
  <c r="I8684" i="21"/>
  <c r="I8631" i="21"/>
  <c r="I8619" i="21"/>
  <c r="I8607" i="21"/>
  <c r="J8607" i="21" s="1"/>
  <c r="I8597" i="21"/>
  <c r="I8449" i="21"/>
  <c r="I8183" i="21"/>
  <c r="I8170" i="21"/>
  <c r="J8170" i="21" s="1"/>
  <c r="I7612" i="21"/>
  <c r="I7351" i="21"/>
  <c r="J7351" i="21" s="1"/>
  <c r="I7114" i="21"/>
  <c r="J7114" i="21" s="1"/>
  <c r="I6405" i="21"/>
  <c r="J6405" i="21" s="1"/>
  <c r="L6405" i="21" s="1"/>
  <c r="J3700" i="21"/>
  <c r="L3700" i="21" s="1"/>
  <c r="K3700" i="21"/>
  <c r="K3668" i="21"/>
  <c r="J3668" i="21"/>
  <c r="J3540" i="21"/>
  <c r="K3540" i="21"/>
  <c r="J2916" i="21"/>
  <c r="K2916" i="21"/>
  <c r="J2884" i="21"/>
  <c r="K2884" i="21"/>
  <c r="K2532" i="21"/>
  <c r="J2532" i="21"/>
  <c r="J2244" i="21"/>
  <c r="K2244" i="21"/>
  <c r="K2148" i="21"/>
  <c r="J2148" i="21"/>
  <c r="J2020" i="21"/>
  <c r="K2020" i="21"/>
  <c r="K1972" i="21"/>
  <c r="J1972" i="21"/>
  <c r="K1956" i="21"/>
  <c r="J1956" i="21"/>
  <c r="K1908" i="21"/>
  <c r="J1908" i="21"/>
  <c r="J1748" i="21"/>
  <c r="K1492" i="21"/>
  <c r="J1492" i="21"/>
  <c r="K1476" i="21"/>
  <c r="J1476" i="21"/>
  <c r="K1444" i="21"/>
  <c r="J1444" i="21"/>
  <c r="K1428" i="21"/>
  <c r="J1428" i="21"/>
  <c r="J1252" i="21"/>
  <c r="K1252" i="21"/>
  <c r="K1236" i="21"/>
  <c r="J1236" i="21"/>
  <c r="K852" i="21"/>
  <c r="J852" i="21"/>
  <c r="I8748" i="21"/>
  <c r="I8707" i="21"/>
  <c r="I8660" i="21"/>
  <c r="I8337" i="21"/>
  <c r="J8337" i="21" s="1"/>
  <c r="I8279" i="21"/>
  <c r="I8266" i="21"/>
  <c r="J8266" i="21" s="1"/>
  <c r="I8247" i="21"/>
  <c r="J8247" i="21" s="1"/>
  <c r="I8215" i="21"/>
  <c r="J8215" i="21" s="1"/>
  <c r="I8202" i="21"/>
  <c r="I8124" i="21"/>
  <c r="I8105" i="21"/>
  <c r="I8100" i="21"/>
  <c r="I7924" i="21"/>
  <c r="I7297" i="21"/>
  <c r="I7113" i="21"/>
  <c r="I7018" i="21"/>
  <c r="J7018" i="21" s="1"/>
  <c r="L7018" i="21" s="1"/>
  <c r="L7019" i="21" s="1"/>
  <c r="J2963" i="21"/>
  <c r="K2963" i="21"/>
  <c r="K2915" i="21"/>
  <c r="J2915" i="21"/>
  <c r="K2883" i="21"/>
  <c r="J2883" i="21"/>
  <c r="K2787" i="21"/>
  <c r="J2787" i="21"/>
  <c r="J2499" i="21"/>
  <c r="K2499" i="21"/>
  <c r="J2403" i="21"/>
  <c r="K2403" i="21"/>
  <c r="K2387" i="21"/>
  <c r="J2387" i="21"/>
  <c r="J2147" i="21"/>
  <c r="K2147" i="21"/>
  <c r="J2019" i="21"/>
  <c r="K2019" i="21"/>
  <c r="J1747" i="21"/>
  <c r="K1747" i="21"/>
  <c r="K1748" i="21" s="1"/>
  <c r="K1749" i="21" s="1"/>
  <c r="J1699" i="21"/>
  <c r="K1699" i="21"/>
  <c r="J1379" i="21"/>
  <c r="K1379" i="21"/>
  <c r="J1363" i="21"/>
  <c r="K1363" i="21"/>
  <c r="J1315" i="21"/>
  <c r="K1315" i="21"/>
  <c r="J1299" i="21"/>
  <c r="K1299" i="21"/>
  <c r="J1283" i="21"/>
  <c r="K1283" i="21"/>
  <c r="J1267" i="21"/>
  <c r="K1267" i="21"/>
  <c r="J1139" i="21"/>
  <c r="K1139" i="21"/>
  <c r="K1043" i="21"/>
  <c r="J1043" i="21"/>
  <c r="J1027" i="21"/>
  <c r="K1027" i="21"/>
  <c r="J1011" i="21"/>
  <c r="K1011" i="21"/>
  <c r="J995" i="21"/>
  <c r="K995" i="21"/>
  <c r="K979" i="21"/>
  <c r="J979" i="21"/>
  <c r="J963" i="21"/>
  <c r="K963" i="21"/>
  <c r="J739" i="21"/>
  <c r="K739" i="21"/>
  <c r="J707" i="21"/>
  <c r="K707" i="21"/>
  <c r="K563" i="21"/>
  <c r="J563" i="21"/>
  <c r="J515" i="21"/>
  <c r="K515" i="21"/>
  <c r="J467" i="21"/>
  <c r="K467" i="21"/>
  <c r="J323" i="21"/>
  <c r="K323" i="21"/>
  <c r="L291" i="21"/>
  <c r="K275" i="21"/>
  <c r="J275" i="21"/>
  <c r="J243" i="21"/>
  <c r="K243" i="21"/>
  <c r="I8759" i="21"/>
  <c r="I8719" i="21"/>
  <c r="I8683" i="21"/>
  <c r="I8636" i="21"/>
  <c r="I8465" i="21"/>
  <c r="J8465" i="21" s="1"/>
  <c r="I8397" i="21"/>
  <c r="J8397" i="21" s="1"/>
  <c r="L8397" i="21" s="1"/>
  <c r="I8303" i="21"/>
  <c r="J8303" i="21" s="1"/>
  <c r="I8234" i="21"/>
  <c r="J8234" i="21" s="1"/>
  <c r="I8073" i="21"/>
  <c r="I8037" i="21"/>
  <c r="I8017" i="21"/>
  <c r="I8009" i="21"/>
  <c r="K2802" i="21"/>
  <c r="J2802" i="21"/>
  <c r="J2530" i="21"/>
  <c r="K2530" i="21"/>
  <c r="J2514" i="21"/>
  <c r="K2514" i="21"/>
  <c r="K2482" i="21"/>
  <c r="J2482" i="21"/>
  <c r="J2418" i="21"/>
  <c r="K2418" i="21"/>
  <c r="J2402" i="21"/>
  <c r="K2402" i="21"/>
  <c r="J2386" i="21"/>
  <c r="K2386" i="21"/>
  <c r="J2370" i="21"/>
  <c r="K2370" i="21"/>
  <c r="J2338" i="21"/>
  <c r="K2338" i="21"/>
  <c r="J2322" i="21"/>
  <c r="K2322" i="21"/>
  <c r="J1762" i="21"/>
  <c r="K1762" i="21"/>
  <c r="J1746" i="21"/>
  <c r="K1746" i="21"/>
  <c r="K1730" i="21"/>
  <c r="J1730" i="21"/>
  <c r="J1714" i="21"/>
  <c r="K1714" i="21"/>
  <c r="J1698" i="21"/>
  <c r="K1698" i="21"/>
  <c r="J1058" i="21"/>
  <c r="K1058" i="21"/>
  <c r="J1042" i="21"/>
  <c r="K1042" i="21"/>
  <c r="J1026" i="21"/>
  <c r="K1026" i="21"/>
  <c r="J1010" i="21"/>
  <c r="K1010" i="21"/>
  <c r="J978" i="21"/>
  <c r="K978" i="21"/>
  <c r="J946" i="21"/>
  <c r="K946" i="21"/>
  <c r="J514" i="21"/>
  <c r="K514" i="21"/>
  <c r="K370" i="21"/>
  <c r="J370" i="21"/>
  <c r="J338" i="21"/>
  <c r="K338" i="21"/>
  <c r="J322" i="21"/>
  <c r="K322" i="21"/>
  <c r="K306" i="21"/>
  <c r="K307" i="21" s="1"/>
  <c r="J306" i="21"/>
  <c r="J258" i="21"/>
  <c r="K258" i="21"/>
  <c r="I8747" i="21"/>
  <c r="J8747" i="21" s="1"/>
  <c r="I8695" i="21"/>
  <c r="I8659" i="21"/>
  <c r="I8612" i="21"/>
  <c r="J8612" i="21" s="1"/>
  <c r="L8612" i="21" s="1"/>
  <c r="I8349" i="21"/>
  <c r="J8349" i="21" s="1"/>
  <c r="I8143" i="21"/>
  <c r="I7542" i="21"/>
  <c r="K2865" i="21"/>
  <c r="J2865" i="21"/>
  <c r="K2849" i="21"/>
  <c r="J2849" i="21"/>
  <c r="K2833" i="21"/>
  <c r="J2833" i="21"/>
  <c r="K2817" i="21"/>
  <c r="J2817" i="21"/>
  <c r="K2801" i="21"/>
  <c r="J2801" i="21"/>
  <c r="K2705" i="21"/>
  <c r="J2705" i="21"/>
  <c r="K2673" i="21"/>
  <c r="J2673" i="21"/>
  <c r="K2657" i="21"/>
  <c r="J2657" i="21"/>
  <c r="K2625" i="21"/>
  <c r="J2625" i="21"/>
  <c r="J2577" i="21"/>
  <c r="K2577" i="21"/>
  <c r="J2273" i="21"/>
  <c r="K2273" i="21"/>
  <c r="J2225" i="21"/>
  <c r="K2225" i="21"/>
  <c r="J1809" i="21"/>
  <c r="K1809" i="21"/>
  <c r="J1793" i="21"/>
  <c r="K1793" i="21"/>
  <c r="J1761" i="21"/>
  <c r="K1761" i="21"/>
  <c r="K1345" i="21"/>
  <c r="J1345" i="21"/>
  <c r="J769" i="21"/>
  <c r="K769" i="21"/>
  <c r="K337" i="21"/>
  <c r="J337" i="21"/>
  <c r="J273" i="21"/>
  <c r="K273" i="21"/>
  <c r="J225" i="21"/>
  <c r="K225" i="21"/>
  <c r="J209" i="21"/>
  <c r="K209" i="21"/>
  <c r="J177" i="21"/>
  <c r="K177" i="21"/>
  <c r="I8671" i="21"/>
  <c r="J8671" i="21" s="1"/>
  <c r="L8671" i="21" s="1"/>
  <c r="I8635" i="21"/>
  <c r="J8635" i="21" s="1"/>
  <c r="I8175" i="21"/>
  <c r="I8162" i="21"/>
  <c r="J8162" i="21" s="1"/>
  <c r="I7940" i="21"/>
  <c r="I7913" i="21"/>
  <c r="I7852" i="21"/>
  <c r="J3248" i="21"/>
  <c r="K3248" i="21"/>
  <c r="J3232" i="21"/>
  <c r="K3232" i="21"/>
  <c r="J3200" i="21"/>
  <c r="K3200" i="21"/>
  <c r="J2720" i="21"/>
  <c r="K2720" i="21"/>
  <c r="K2721" i="21" s="1"/>
  <c r="J2704" i="21"/>
  <c r="K2704" i="21"/>
  <c r="J2672" i="21"/>
  <c r="K2672" i="21"/>
  <c r="J2656" i="21"/>
  <c r="K2656" i="21"/>
  <c r="J2624" i="21"/>
  <c r="K2624" i="21"/>
  <c r="J2608" i="21"/>
  <c r="K2608" i="21"/>
  <c r="J2576" i="21"/>
  <c r="K2576" i="21"/>
  <c r="K2560" i="21"/>
  <c r="J2560" i="21"/>
  <c r="K2480" i="21"/>
  <c r="J2480" i="21"/>
  <c r="K2464" i="21"/>
  <c r="J2464" i="21"/>
  <c r="J2144" i="21"/>
  <c r="K2144" i="21"/>
  <c r="K1840" i="21"/>
  <c r="J1840" i="21"/>
  <c r="K1808" i="21"/>
  <c r="J1808" i="21"/>
  <c r="J1792" i="21"/>
  <c r="K1792" i="21"/>
  <c r="J1760" i="21"/>
  <c r="K1760" i="21"/>
  <c r="J1584" i="21"/>
  <c r="K1584" i="21"/>
  <c r="K1088" i="21"/>
  <c r="J1088" i="21"/>
  <c r="J1072" i="21"/>
  <c r="K1072" i="21"/>
  <c r="J992" i="21"/>
  <c r="K992" i="21"/>
  <c r="K400" i="21"/>
  <c r="J400" i="21"/>
  <c r="K224" i="21"/>
  <c r="J224" i="21"/>
  <c r="K208" i="21"/>
  <c r="J208" i="21"/>
  <c r="K176" i="21"/>
  <c r="J176" i="21"/>
  <c r="I8724" i="21"/>
  <c r="I8647" i="21"/>
  <c r="I8611" i="21"/>
  <c r="J8611" i="21" s="1"/>
  <c r="I8577" i="21"/>
  <c r="I8529" i="21"/>
  <c r="I8481" i="21"/>
  <c r="J8481" i="21" s="1"/>
  <c r="I8290" i="21"/>
  <c r="J8290" i="21" s="1"/>
  <c r="I8258" i="21"/>
  <c r="J8258" i="21" s="1"/>
  <c r="I8226" i="21"/>
  <c r="K8226" i="21" s="1"/>
  <c r="I8207" i="21"/>
  <c r="I8194" i="21"/>
  <c r="I8142" i="21"/>
  <c r="I8129" i="21"/>
  <c r="I8052" i="21"/>
  <c r="I8025" i="21"/>
  <c r="I7921" i="21"/>
  <c r="J7921" i="21" s="1"/>
  <c r="L7921" i="21" s="1"/>
  <c r="I7334" i="21"/>
  <c r="J3663" i="21"/>
  <c r="K3663" i="21"/>
  <c r="J3583" i="21"/>
  <c r="K3583" i="21"/>
  <c r="J3519" i="21"/>
  <c r="K3519" i="21"/>
  <c r="K3183" i="21"/>
  <c r="J3183" i="21"/>
  <c r="K3151" i="21"/>
  <c r="J3151" i="21"/>
  <c r="K3135" i="21"/>
  <c r="J3135" i="21"/>
  <c r="J2367" i="21"/>
  <c r="K2367" i="21"/>
  <c r="J2127" i="21"/>
  <c r="K2127" i="21"/>
  <c r="J2047" i="21"/>
  <c r="K2047" i="21"/>
  <c r="J2031" i="21"/>
  <c r="K2031" i="21"/>
  <c r="L1727" i="21"/>
  <c r="J1647" i="21"/>
  <c r="K1647" i="21"/>
  <c r="J1567" i="21"/>
  <c r="K1567" i="21"/>
  <c r="K1551" i="21"/>
  <c r="J1551" i="21"/>
  <c r="J1519" i="21"/>
  <c r="K1519" i="21"/>
  <c r="J1503" i="21"/>
  <c r="K1503" i="21"/>
  <c r="J1471" i="21"/>
  <c r="K1471" i="21"/>
  <c r="J1455" i="21"/>
  <c r="K1455" i="21"/>
  <c r="J1423" i="21"/>
  <c r="K1423" i="21"/>
  <c r="K1039" i="21"/>
  <c r="J1039" i="21"/>
  <c r="J1023" i="21"/>
  <c r="K1023" i="21"/>
  <c r="K975" i="21"/>
  <c r="J975" i="21"/>
  <c r="J943" i="21"/>
  <c r="K943" i="21"/>
  <c r="K559" i="21"/>
  <c r="J559" i="21"/>
  <c r="I8735" i="21"/>
  <c r="I8700" i="21"/>
  <c r="I8623" i="21"/>
  <c r="J8623" i="21" s="1"/>
  <c r="L8623" i="21" s="1"/>
  <c r="I8401" i="21"/>
  <c r="I8353" i="21"/>
  <c r="I8271" i="21"/>
  <c r="J8271" i="21" s="1"/>
  <c r="I8239" i="21"/>
  <c r="K8239" i="21" s="1"/>
  <c r="I8097" i="21"/>
  <c r="I7346" i="21"/>
  <c r="K3038" i="21"/>
  <c r="J3038" i="21"/>
  <c r="K2190" i="21"/>
  <c r="J2190" i="21"/>
  <c r="J2174" i="21"/>
  <c r="K2174" i="21"/>
  <c r="J2094" i="21"/>
  <c r="K2094" i="21"/>
  <c r="J2078" i="21"/>
  <c r="K2078" i="21"/>
  <c r="J2046" i="21"/>
  <c r="K2046" i="21"/>
  <c r="J2030" i="21"/>
  <c r="K2030" i="21"/>
  <c r="K1806" i="21"/>
  <c r="J1806" i="21"/>
  <c r="K1790" i="21"/>
  <c r="J1790" i="21"/>
  <c r="K1758" i="21"/>
  <c r="J1758" i="21"/>
  <c r="J1742" i="21"/>
  <c r="K1742" i="21"/>
  <c r="J1662" i="21"/>
  <c r="K1662" i="21"/>
  <c r="J1646" i="21"/>
  <c r="K1646" i="21"/>
  <c r="K1598" i="21"/>
  <c r="J1598" i="21"/>
  <c r="K1566" i="21"/>
  <c r="J1566" i="21"/>
  <c r="J1374" i="21"/>
  <c r="K1374" i="21"/>
  <c r="K1118" i="21"/>
  <c r="J1118" i="21"/>
  <c r="K1086" i="21"/>
  <c r="J1086" i="21"/>
  <c r="J926" i="21"/>
  <c r="K926" i="21"/>
  <c r="J878" i="21"/>
  <c r="K878" i="21"/>
  <c r="K558" i="21"/>
  <c r="J558" i="21"/>
  <c r="J542" i="21"/>
  <c r="K542" i="21"/>
  <c r="J366" i="21"/>
  <c r="K366" i="21"/>
  <c r="J350" i="21"/>
  <c r="K350" i="21"/>
  <c r="K302" i="21"/>
  <c r="J302" i="21"/>
  <c r="I8723" i="21"/>
  <c r="I8711" i="21"/>
  <c r="I8676" i="21"/>
  <c r="I8576" i="21"/>
  <c r="J8576" i="21" s="1"/>
  <c r="I8295" i="21"/>
  <c r="I8154" i="21"/>
  <c r="I8141" i="21"/>
  <c r="I8121" i="21"/>
  <c r="J8121" i="21" s="1"/>
  <c r="I7580" i="21"/>
  <c r="J2093" i="21"/>
  <c r="K2093" i="21"/>
  <c r="J2077" i="21"/>
  <c r="K2077" i="21"/>
  <c r="J2045" i="21"/>
  <c r="K2045" i="21"/>
  <c r="J2029" i="21"/>
  <c r="K2029" i="21"/>
  <c r="K1997" i="21"/>
  <c r="J1997" i="21"/>
  <c r="J1709" i="21"/>
  <c r="K1709" i="21"/>
  <c r="J1693" i="21"/>
  <c r="K1693" i="21"/>
  <c r="J1661" i="21"/>
  <c r="K1661" i="21"/>
  <c r="J1645" i="21"/>
  <c r="K1645" i="21"/>
  <c r="K1613" i="21"/>
  <c r="J1613" i="21"/>
  <c r="J1165" i="21"/>
  <c r="K1165" i="21"/>
  <c r="J1069" i="21"/>
  <c r="K1069" i="21"/>
  <c r="J925" i="21"/>
  <c r="K925" i="21"/>
  <c r="J893" i="21"/>
  <c r="K893" i="21"/>
  <c r="J797" i="21"/>
  <c r="K797" i="21"/>
  <c r="J781" i="21"/>
  <c r="K781" i="21"/>
  <c r="K749" i="21"/>
  <c r="J749" i="21"/>
  <c r="K685" i="21"/>
  <c r="J685" i="21"/>
  <c r="I8751" i="21"/>
  <c r="I8740" i="21"/>
  <c r="I8699" i="21"/>
  <c r="I8687" i="21"/>
  <c r="I8652" i="21"/>
  <c r="I8604" i="21"/>
  <c r="I8593" i="21"/>
  <c r="J8593" i="21" s="1"/>
  <c r="L8593" i="21" s="1"/>
  <c r="I8167" i="21"/>
  <c r="I8116" i="21"/>
  <c r="J8116" i="21" s="1"/>
  <c r="L8116" i="21" s="1"/>
  <c r="L8117" i="21" s="1"/>
  <c r="L8118" i="21" s="1"/>
  <c r="I7977" i="21"/>
  <c r="I7893" i="21"/>
  <c r="J7893" i="21" s="1"/>
  <c r="L7893" i="21" s="1"/>
  <c r="I7868" i="21"/>
  <c r="I7447" i="21"/>
  <c r="J7447" i="21" s="1"/>
  <c r="K3212" i="21"/>
  <c r="J3212" i="21"/>
  <c r="K3196" i="21"/>
  <c r="J3196" i="21"/>
  <c r="J2220" i="21"/>
  <c r="K2220" i="21"/>
  <c r="J2188" i="21"/>
  <c r="K2188" i="21"/>
  <c r="K2172" i="21"/>
  <c r="J2172" i="21"/>
  <c r="K1980" i="21"/>
  <c r="J1980" i="21"/>
  <c r="K1932" i="21"/>
  <c r="J1932" i="21"/>
  <c r="K1884" i="21"/>
  <c r="J1884" i="21"/>
  <c r="J1564" i="21"/>
  <c r="K1564" i="21"/>
  <c r="K1372" i="21"/>
  <c r="J1372" i="21"/>
  <c r="J924" i="21"/>
  <c r="K924" i="21"/>
  <c r="J892" i="21"/>
  <c r="K892" i="21"/>
  <c r="I8675" i="21"/>
  <c r="I8663" i="21"/>
  <c r="J8663" i="21" s="1"/>
  <c r="L8663" i="21" s="1"/>
  <c r="I8628" i="21"/>
  <c r="I8575" i="21"/>
  <c r="I8413" i="21"/>
  <c r="I8365" i="21"/>
  <c r="K8365" i="21" s="1"/>
  <c r="I8282" i="21"/>
  <c r="J8282" i="21" s="1"/>
  <c r="I8263" i="21"/>
  <c r="J8263" i="21" s="1"/>
  <c r="I8250" i="21"/>
  <c r="I8231" i="21"/>
  <c r="I8218" i="21"/>
  <c r="I8199" i="21"/>
  <c r="I8186" i="21"/>
  <c r="J8186" i="21" s="1"/>
  <c r="I8109" i="21"/>
  <c r="I7985" i="21"/>
  <c r="I7957" i="21"/>
  <c r="I7937" i="21"/>
  <c r="I7764" i="21"/>
  <c r="J7764" i="21" s="1"/>
  <c r="I7318" i="21"/>
  <c r="J3179" i="21"/>
  <c r="K3179" i="21"/>
  <c r="J2523" i="21"/>
  <c r="K2523" i="21"/>
  <c r="J2427" i="21"/>
  <c r="K2427" i="21"/>
  <c r="K2379" i="21"/>
  <c r="J2379" i="21"/>
  <c r="K2268" i="21"/>
  <c r="K2139" i="21"/>
  <c r="J2139" i="21"/>
  <c r="J1579" i="21"/>
  <c r="K1579" i="21"/>
  <c r="J1355" i="21"/>
  <c r="K1355" i="21"/>
  <c r="K1339" i="21"/>
  <c r="J1339" i="21"/>
  <c r="J1323" i="21"/>
  <c r="K1323" i="21"/>
  <c r="J1291" i="21"/>
  <c r="K1291" i="21"/>
  <c r="J1275" i="21"/>
  <c r="K1275" i="21"/>
  <c r="J1259" i="21"/>
  <c r="K1259" i="21"/>
  <c r="K1035" i="21"/>
  <c r="J1035" i="21"/>
  <c r="J1019" i="21"/>
  <c r="K1019" i="21"/>
  <c r="J987" i="21"/>
  <c r="K987" i="21"/>
  <c r="J955" i="21"/>
  <c r="K955" i="21"/>
  <c r="K779" i="21"/>
  <c r="J779" i="21"/>
  <c r="J571" i="21"/>
  <c r="K571" i="21"/>
  <c r="J491" i="21"/>
  <c r="K491" i="21"/>
  <c r="J475" i="21"/>
  <c r="K475" i="21"/>
  <c r="J459" i="21"/>
  <c r="K459" i="21"/>
  <c r="K363" i="21"/>
  <c r="J363" i="21"/>
  <c r="I8756" i="21"/>
  <c r="J8756" i="21" s="1"/>
  <c r="I8739" i="21"/>
  <c r="I8716" i="21"/>
  <c r="I8651" i="21"/>
  <c r="J8651" i="21" s="1"/>
  <c r="L8651" i="21" s="1"/>
  <c r="I8639" i="21"/>
  <c r="J8639" i="21" s="1"/>
  <c r="L8639" i="21" s="1"/>
  <c r="I8603" i="21"/>
  <c r="I8592" i="21"/>
  <c r="J8592" i="21" s="1"/>
  <c r="L8592" i="21" s="1"/>
  <c r="I8417" i="21"/>
  <c r="I8049" i="21"/>
  <c r="J8049" i="21" s="1"/>
  <c r="L8049" i="21" s="1"/>
  <c r="I8005" i="21"/>
  <c r="I7644" i="21"/>
  <c r="I7330" i="21"/>
  <c r="I7262" i="21"/>
  <c r="K4026" i="21"/>
  <c r="J4026" i="21"/>
  <c r="J3594" i="21"/>
  <c r="K3594" i="21"/>
  <c r="J3562" i="21"/>
  <c r="K3562" i="21"/>
  <c r="J3546" i="21"/>
  <c r="K3546" i="21"/>
  <c r="J3226" i="21"/>
  <c r="K3226" i="21"/>
  <c r="J3210" i="21"/>
  <c r="K3210" i="21"/>
  <c r="J3194" i="21"/>
  <c r="K3194" i="21"/>
  <c r="K2554" i="21"/>
  <c r="J2554" i="21"/>
  <c r="J2490" i="21"/>
  <c r="K2490" i="21"/>
  <c r="J2474" i="21"/>
  <c r="K2474" i="21"/>
  <c r="J2410" i="21"/>
  <c r="K2410" i="21"/>
  <c r="J2394" i="21"/>
  <c r="K2394" i="21"/>
  <c r="J2378" i="21"/>
  <c r="K2378" i="21"/>
  <c r="J2362" i="21"/>
  <c r="K2362" i="21"/>
  <c r="J2346" i="21"/>
  <c r="K2346" i="21"/>
  <c r="J2298" i="21"/>
  <c r="K2298" i="21"/>
  <c r="J1770" i="21"/>
  <c r="K1770" i="21"/>
  <c r="J1754" i="21"/>
  <c r="K1754" i="21"/>
  <c r="J1738" i="21"/>
  <c r="K1738" i="21"/>
  <c r="J1690" i="21"/>
  <c r="K1690" i="21"/>
  <c r="J1658" i="21"/>
  <c r="K1658" i="21"/>
  <c r="J1626" i="21"/>
  <c r="K1626" i="21"/>
  <c r="J1066" i="21"/>
  <c r="K1066" i="21"/>
  <c r="J1050" i="21"/>
  <c r="K1050" i="21"/>
  <c r="J1018" i="21"/>
  <c r="K1018" i="21"/>
  <c r="K954" i="21"/>
  <c r="J954" i="21"/>
  <c r="K442" i="21"/>
  <c r="J442" i="21"/>
  <c r="J426" i="21"/>
  <c r="K426" i="21"/>
  <c r="K427" i="21" s="1"/>
  <c r="J378" i="21"/>
  <c r="K378" i="21"/>
  <c r="J282" i="21"/>
  <c r="K282" i="21"/>
  <c r="K283" i="21" s="1"/>
  <c r="L266" i="21"/>
  <c r="I8692" i="21"/>
  <c r="I8627" i="21"/>
  <c r="I8615" i="21"/>
  <c r="I8582" i="21"/>
  <c r="I8545" i="21"/>
  <c r="I8497" i="21"/>
  <c r="I8369" i="21"/>
  <c r="J8369" i="21" s="1"/>
  <c r="I8159" i="21"/>
  <c r="I8146" i="21"/>
  <c r="I8108" i="21"/>
  <c r="I8077" i="21"/>
  <c r="J8077" i="21" s="1"/>
  <c r="I8068" i="21"/>
  <c r="I7302" i="21"/>
  <c r="J7302" i="21" s="1"/>
  <c r="I7828" i="21"/>
  <c r="I7796" i="21"/>
  <c r="J7796" i="21" s="1"/>
  <c r="L7796" i="21" s="1"/>
  <c r="I7740" i="21"/>
  <c r="I7708" i="21"/>
  <c r="I7556" i="21"/>
  <c r="I7529" i="21"/>
  <c r="I7374" i="21"/>
  <c r="I7314" i="21"/>
  <c r="I7303" i="21"/>
  <c r="J7303" i="21" s="1"/>
  <c r="I7298" i="21"/>
  <c r="J7298" i="21" s="1"/>
  <c r="L7298" i="21" s="1"/>
  <c r="I6816" i="21"/>
  <c r="J6816" i="21" s="1"/>
  <c r="L6816" i="21" s="1"/>
  <c r="I7676" i="21"/>
  <c r="I7593" i="21"/>
  <c r="J7593" i="21" s="1"/>
  <c r="L7593" i="21" s="1"/>
  <c r="I7501" i="21"/>
  <c r="K7501" i="21" s="1"/>
  <c r="I7471" i="21"/>
  <c r="J7471" i="21" s="1"/>
  <c r="I7407" i="21"/>
  <c r="K7407" i="21" s="1"/>
  <c r="I7335" i="21"/>
  <c r="J7335" i="21" s="1"/>
  <c r="I7319" i="21"/>
  <c r="J7319" i="21" s="1"/>
  <c r="L7319" i="21" s="1"/>
  <c r="I7249" i="21"/>
  <c r="I6978" i="21"/>
  <c r="K6978" i="21" s="1"/>
  <c r="I7905" i="21"/>
  <c r="I7820" i="21"/>
  <c r="I7732" i="21"/>
  <c r="I7700" i="21"/>
  <c r="I7548" i="21"/>
  <c r="I7423" i="21"/>
  <c r="J7423" i="21" s="1"/>
  <c r="I7418" i="21"/>
  <c r="I7362" i="21"/>
  <c r="I7255" i="21"/>
  <c r="J7255" i="21" s="1"/>
  <c r="I7169" i="21"/>
  <c r="J7169" i="21" s="1"/>
  <c r="I7153" i="21"/>
  <c r="I6855" i="21"/>
  <c r="I8036" i="21"/>
  <c r="I8004" i="21"/>
  <c r="K8004" i="21" s="1"/>
  <c r="I7945" i="21"/>
  <c r="I7925" i="21"/>
  <c r="I7892" i="21"/>
  <c r="I7788" i="21"/>
  <c r="I7668" i="21"/>
  <c r="I7585" i="21"/>
  <c r="J7585" i="21" s="1"/>
  <c r="L7585" i="21" s="1"/>
  <c r="I7534" i="21"/>
  <c r="I7513" i="21"/>
  <c r="J7513" i="21" s="1"/>
  <c r="L7513" i="21" s="1"/>
  <c r="I7486" i="21"/>
  <c r="J7486" i="21" s="1"/>
  <c r="L7486" i="21" s="1"/>
  <c r="I7434" i="21"/>
  <c r="I7383" i="21"/>
  <c r="I7367" i="21"/>
  <c r="J7367" i="21" s="1"/>
  <c r="L7367" i="21" s="1"/>
  <c r="L7368" i="21" s="1"/>
  <c r="L7369" i="21" s="1"/>
  <c r="I7350" i="21"/>
  <c r="I7345" i="21"/>
  <c r="J7345" i="21" s="1"/>
  <c r="L7345" i="21" s="1"/>
  <c r="I7329" i="21"/>
  <c r="I7254" i="21"/>
  <c r="J7254" i="21" s="1"/>
  <c r="I7247" i="21"/>
  <c r="J7247" i="21" s="1"/>
  <c r="I7218" i="21"/>
  <c r="I7201" i="21"/>
  <c r="I7185" i="21"/>
  <c r="I6920" i="21"/>
  <c r="J6920" i="21" s="1"/>
  <c r="L6920" i="21" s="1"/>
  <c r="I7636" i="21"/>
  <c r="I7604" i="21"/>
  <c r="I7553" i="21"/>
  <c r="J7553" i="21" s="1"/>
  <c r="I7455" i="21"/>
  <c r="I7439" i="21"/>
  <c r="I7422" i="21"/>
  <c r="I7378" i="21"/>
  <c r="J7378" i="21" s="1"/>
  <c r="I7361" i="21"/>
  <c r="I7239" i="21"/>
  <c r="J7239" i="21" s="1"/>
  <c r="I7137" i="21"/>
  <c r="I7121" i="21"/>
  <c r="J7121" i="21" s="1"/>
  <c r="I7111" i="21"/>
  <c r="I6919" i="21"/>
  <c r="J6919" i="21" s="1"/>
  <c r="L6919" i="21" s="1"/>
  <c r="I7533" i="21"/>
  <c r="I7366" i="21"/>
  <c r="I7311" i="21"/>
  <c r="J7311" i="21" s="1"/>
  <c r="I7295" i="21"/>
  <c r="J7295" i="21" s="1"/>
  <c r="L7295" i="21" s="1"/>
  <c r="I7085" i="21"/>
  <c r="I7044" i="21"/>
  <c r="J7044" i="21" s="1"/>
  <c r="I6933" i="21"/>
  <c r="I7812" i="21"/>
  <c r="I7756" i="21"/>
  <c r="I7724" i="21"/>
  <c r="J7724" i="21" s="1"/>
  <c r="L7724" i="21" s="1"/>
  <c r="I7572" i="21"/>
  <c r="I7479" i="21"/>
  <c r="J7479" i="21" s="1"/>
  <c r="I7438" i="21"/>
  <c r="I7394" i="21"/>
  <c r="J7394" i="21" s="1"/>
  <c r="L7394" i="21" s="1"/>
  <c r="I7167" i="21"/>
  <c r="J7167" i="21" s="1"/>
  <c r="I6932" i="21"/>
  <c r="J6932" i="21" s="1"/>
  <c r="L6932" i="21" s="1"/>
  <c r="I8092" i="21"/>
  <c r="I8041" i="21"/>
  <c r="I7969" i="21"/>
  <c r="I7692" i="21"/>
  <c r="I7660" i="21"/>
  <c r="I7525" i="21"/>
  <c r="J7525" i="21" s="1"/>
  <c r="I7399" i="21"/>
  <c r="I7377" i="21"/>
  <c r="I7310" i="21"/>
  <c r="I7294" i="21"/>
  <c r="J7294" i="21" s="1"/>
  <c r="L7294" i="21" s="1"/>
  <c r="I7207" i="21"/>
  <c r="J7207" i="21" s="1"/>
  <c r="I7199" i="21"/>
  <c r="J7199" i="21" s="1"/>
  <c r="I7191" i="21"/>
  <c r="J7191" i="21" s="1"/>
  <c r="I7183" i="21"/>
  <c r="J7183" i="21" s="1"/>
  <c r="I7135" i="21"/>
  <c r="J7135" i="21" s="1"/>
  <c r="I7119" i="21"/>
  <c r="J7119" i="21" s="1"/>
  <c r="I7012" i="21"/>
  <c r="J7012" i="21" s="1"/>
  <c r="I8021" i="21"/>
  <c r="I7989" i="21"/>
  <c r="I7956" i="21"/>
  <c r="I7897" i="21"/>
  <c r="I7780" i="21"/>
  <c r="J7780" i="21" s="1"/>
  <c r="I7628" i="21"/>
  <c r="I7577" i="21"/>
  <c r="I7545" i="21"/>
  <c r="J7545" i="21" s="1"/>
  <c r="L7545" i="21" s="1"/>
  <c r="I7478" i="21"/>
  <c r="J7478" i="21" s="1"/>
  <c r="I7410" i="21"/>
  <c r="I7393" i="21"/>
  <c r="J7393" i="21" s="1"/>
  <c r="L7393" i="21" s="1"/>
  <c r="I7343" i="21"/>
  <c r="J7343" i="21" s="1"/>
  <c r="L7343" i="21" s="1"/>
  <c r="I7327" i="21"/>
  <c r="J7327" i="21" s="1"/>
  <c r="I7281" i="21"/>
  <c r="I7118" i="21"/>
  <c r="I8060" i="21"/>
  <c r="I8053" i="21"/>
  <c r="I8033" i="21"/>
  <c r="I8001" i="21"/>
  <c r="I7889" i="21"/>
  <c r="I7860" i="21"/>
  <c r="J7860" i="21" s="1"/>
  <c r="I7596" i="21"/>
  <c r="I7497" i="21"/>
  <c r="I7490" i="21"/>
  <c r="J7490" i="21" s="1"/>
  <c r="L7490" i="21" s="1"/>
  <c r="I7463" i="21"/>
  <c r="J7463" i="21" s="1"/>
  <c r="L7463" i="21" s="1"/>
  <c r="I7415" i="21"/>
  <c r="I7359" i="21"/>
  <c r="J7359" i="21" s="1"/>
  <c r="I7214" i="21"/>
  <c r="I7108" i="21"/>
  <c r="I7095" i="21"/>
  <c r="I6849" i="21"/>
  <c r="I6752" i="21"/>
  <c r="J6752" i="21" s="1"/>
  <c r="L6752" i="21" s="1"/>
  <c r="I8020" i="21"/>
  <c r="I7988" i="21"/>
  <c r="I7929" i="21"/>
  <c r="I7909" i="21"/>
  <c r="I7836" i="21"/>
  <c r="J7836" i="21" s="1"/>
  <c r="I7804" i="21"/>
  <c r="I7748" i="21"/>
  <c r="I7716" i="21"/>
  <c r="I7564" i="21"/>
  <c r="J7564" i="21" s="1"/>
  <c r="I7538" i="21"/>
  <c r="I7517" i="21"/>
  <c r="K7517" i="21" s="1"/>
  <c r="I7510" i="21"/>
  <c r="I7409" i="21"/>
  <c r="J7409" i="21" s="1"/>
  <c r="I7342" i="21"/>
  <c r="I7326" i="21"/>
  <c r="I7287" i="21"/>
  <c r="J7287" i="21" s="1"/>
  <c r="I6300" i="21"/>
  <c r="I7684" i="21"/>
  <c r="I7652" i="21"/>
  <c r="I7489" i="21"/>
  <c r="I7431" i="21"/>
  <c r="J7431" i="21" s="1"/>
  <c r="I7426" i="21"/>
  <c r="I7414" i="21"/>
  <c r="I7358" i="21"/>
  <c r="I7266" i="21"/>
  <c r="J7266" i="21" s="1"/>
  <c r="I6913" i="21"/>
  <c r="I7961" i="21"/>
  <c r="J7961" i="21" s="1"/>
  <c r="I7941" i="21"/>
  <c r="I7908" i="21"/>
  <c r="K7908" i="21" s="1"/>
  <c r="I7772" i="21"/>
  <c r="I7620" i="21"/>
  <c r="I7569" i="21"/>
  <c r="J7569" i="21" s="1"/>
  <c r="L7569" i="21" s="1"/>
  <c r="I7509" i="21"/>
  <c r="I7386" i="21"/>
  <c r="I7375" i="21"/>
  <c r="J7375" i="21" s="1"/>
  <c r="I7370" i="21"/>
  <c r="I7265" i="21"/>
  <c r="J7265" i="21" s="1"/>
  <c r="I7092" i="21"/>
  <c r="I7052" i="21"/>
  <c r="J7052" i="21" s="1"/>
  <c r="L7052" i="21" s="1"/>
  <c r="I6926" i="21"/>
  <c r="I6724" i="21"/>
  <c r="J6724" i="21" s="1"/>
  <c r="I8089" i="21"/>
  <c r="I8084" i="21"/>
  <c r="J8084" i="21" s="1"/>
  <c r="L8084" i="21" s="1"/>
  <c r="I8065" i="21"/>
  <c r="I7588" i="21"/>
  <c r="I7425" i="21"/>
  <c r="J7425" i="21" s="1"/>
  <c r="I7391" i="21"/>
  <c r="I7278" i="21"/>
  <c r="I6940" i="21"/>
  <c r="J6940" i="21" s="1"/>
  <c r="I6860" i="21"/>
  <c r="J6860" i="21" s="1"/>
  <c r="L6860" i="21" s="1"/>
  <c r="I7279" i="21"/>
  <c r="J7279" i="21" s="1"/>
  <c r="I7230" i="21"/>
  <c r="I7151" i="21"/>
  <c r="J7151" i="21" s="1"/>
  <c r="L7151" i="21" s="1"/>
  <c r="I7098" i="21"/>
  <c r="I7050" i="21"/>
  <c r="I7030" i="21"/>
  <c r="I6964" i="21"/>
  <c r="J6964" i="21" s="1"/>
  <c r="I6951" i="21"/>
  <c r="I6945" i="21"/>
  <c r="J6945" i="21" s="1"/>
  <c r="L6945" i="21" s="1"/>
  <c r="I6892" i="21"/>
  <c r="J6892" i="21" s="1"/>
  <c r="L6892" i="21" s="1"/>
  <c r="I6880" i="21"/>
  <c r="I6815" i="21"/>
  <c r="J6815" i="21" s="1"/>
  <c r="L6815" i="21" s="1"/>
  <c r="I6808" i="21"/>
  <c r="I6783" i="21"/>
  <c r="I6776" i="21"/>
  <c r="J6776" i="21" s="1"/>
  <c r="L6776" i="21" s="1"/>
  <c r="I6769" i="21"/>
  <c r="I6751" i="21"/>
  <c r="J6751" i="21" s="1"/>
  <c r="L6751" i="21" s="1"/>
  <c r="I6744" i="21"/>
  <c r="J6744" i="21" s="1"/>
  <c r="L6744" i="21" s="1"/>
  <c r="I6697" i="21"/>
  <c r="J6697" i="21" s="1"/>
  <c r="I6600" i="21"/>
  <c r="J6600" i="21" s="1"/>
  <c r="L6600" i="21" s="1"/>
  <c r="I6591" i="21"/>
  <c r="I5790" i="21"/>
  <c r="I7246" i="21"/>
  <c r="J7246" i="21" s="1"/>
  <c r="L7246" i="21" s="1"/>
  <c r="I7198" i="21"/>
  <c r="I7182" i="21"/>
  <c r="K7182" i="21" s="1"/>
  <c r="I7112" i="21"/>
  <c r="I7105" i="21"/>
  <c r="J7105" i="21" s="1"/>
  <c r="I7070" i="21"/>
  <c r="I6983" i="21"/>
  <c r="J6983" i="21" s="1"/>
  <c r="L6983" i="21" s="1"/>
  <c r="I6977" i="21"/>
  <c r="I6912" i="21"/>
  <c r="J6912" i="21" s="1"/>
  <c r="L6912" i="21" s="1"/>
  <c r="I6801" i="21"/>
  <c r="I6737" i="21"/>
  <c r="J6737" i="21" s="1"/>
  <c r="L6737" i="21" s="1"/>
  <c r="I6543" i="21"/>
  <c r="I6461" i="21"/>
  <c r="J6461" i="21" s="1"/>
  <c r="L6461" i="21" s="1"/>
  <c r="I7084" i="21"/>
  <c r="J7084" i="21" s="1"/>
  <c r="I7036" i="21"/>
  <c r="J7036" i="21" s="1"/>
  <c r="L7036" i="21" s="1"/>
  <c r="I6996" i="21"/>
  <c r="I6924" i="21"/>
  <c r="J6924" i="21" s="1"/>
  <c r="I6847" i="21"/>
  <c r="J6847" i="21" s="1"/>
  <c r="L6847" i="21" s="1"/>
  <c r="I6840" i="21"/>
  <c r="J6840" i="21" s="1"/>
  <c r="L6840" i="21" s="1"/>
  <c r="I6833" i="21"/>
  <c r="I6814" i="21"/>
  <c r="J6814" i="21" s="1"/>
  <c r="L6814" i="21" s="1"/>
  <c r="I6807" i="21"/>
  <c r="K6807" i="21" s="1"/>
  <c r="I6788" i="21"/>
  <c r="J6788" i="21" s="1"/>
  <c r="L6788" i="21" s="1"/>
  <c r="I6782" i="21"/>
  <c r="I6775" i="21"/>
  <c r="J6775" i="21" s="1"/>
  <c r="I6768" i="21"/>
  <c r="J6768" i="21" s="1"/>
  <c r="L6768" i="21" s="1"/>
  <c r="I6756" i="21"/>
  <c r="J6756" i="21" s="1"/>
  <c r="I6750" i="21"/>
  <c r="I6743" i="21"/>
  <c r="J6743" i="21" s="1"/>
  <c r="L6743" i="21" s="1"/>
  <c r="I6705" i="21"/>
  <c r="I6252" i="21"/>
  <c r="J6252" i="21" s="1"/>
  <c r="I7104" i="21"/>
  <c r="J7104" i="21" s="1"/>
  <c r="I7090" i="21"/>
  <c r="J7090" i="21" s="1"/>
  <c r="I7076" i="21"/>
  <c r="J7076" i="21" s="1"/>
  <c r="L7076" i="21" s="1"/>
  <c r="I7042" i="21"/>
  <c r="J7042" i="21" s="1"/>
  <c r="L7042" i="21" s="1"/>
  <c r="L7043" i="21" s="1"/>
  <c r="I7022" i="21"/>
  <c r="I7009" i="21"/>
  <c r="J7009" i="21" s="1"/>
  <c r="L7009" i="21" s="1"/>
  <c r="I6956" i="21"/>
  <c r="J6956" i="21" s="1"/>
  <c r="L6956" i="21" s="1"/>
  <c r="I6944" i="21"/>
  <c r="I6879" i="21"/>
  <c r="I6872" i="21"/>
  <c r="J6872" i="21" s="1"/>
  <c r="L6872" i="21" s="1"/>
  <c r="I6820" i="21"/>
  <c r="I6800" i="21"/>
  <c r="J6800" i="21" s="1"/>
  <c r="L6800" i="21" s="1"/>
  <c r="I6736" i="21"/>
  <c r="J6736" i="21" s="1"/>
  <c r="I6730" i="21"/>
  <c r="J6730" i="21" s="1"/>
  <c r="I6608" i="21"/>
  <c r="J6608" i="21" s="1"/>
  <c r="L6608" i="21" s="1"/>
  <c r="I6551" i="21"/>
  <c r="I6469" i="21"/>
  <c r="J6469" i="21" s="1"/>
  <c r="I6144" i="21"/>
  <c r="J6144" i="21" s="1"/>
  <c r="L6144" i="21" s="1"/>
  <c r="I7096" i="21"/>
  <c r="I7062" i="21"/>
  <c r="J7062" i="21" s="1"/>
  <c r="L7062" i="21" s="1"/>
  <c r="I6988" i="21"/>
  <c r="J6988" i="21" s="1"/>
  <c r="I6976" i="21"/>
  <c r="I6865" i="21"/>
  <c r="I6846" i="21"/>
  <c r="I6839" i="21"/>
  <c r="J6839" i="21" s="1"/>
  <c r="L6839" i="21" s="1"/>
  <c r="I6832" i="21"/>
  <c r="J6832" i="21" s="1"/>
  <c r="I6813" i="21"/>
  <c r="I6781" i="21"/>
  <c r="I6767" i="21"/>
  <c r="I6749" i="21"/>
  <c r="I7110" i="21"/>
  <c r="I7028" i="21"/>
  <c r="J7028" i="21" s="1"/>
  <c r="L7028" i="21" s="1"/>
  <c r="I7008" i="21"/>
  <c r="J7008" i="21" s="1"/>
  <c r="L7008" i="21" s="1"/>
  <c r="I6911" i="21"/>
  <c r="J6911" i="21" s="1"/>
  <c r="L6911" i="21" s="1"/>
  <c r="I6904" i="21"/>
  <c r="I6897" i="21"/>
  <c r="J6897" i="21" s="1"/>
  <c r="L6897" i="21" s="1"/>
  <c r="I6884" i="21"/>
  <c r="J6884" i="21" s="1"/>
  <c r="L6884" i="21" s="1"/>
  <c r="I6878" i="21"/>
  <c r="J6878" i="21" s="1"/>
  <c r="I6871" i="21"/>
  <c r="J6871" i="21" s="1"/>
  <c r="I6852" i="21"/>
  <c r="I6799" i="21"/>
  <c r="I6735" i="21"/>
  <c r="J6735" i="21" s="1"/>
  <c r="I6729" i="21"/>
  <c r="I6676" i="21"/>
  <c r="I6615" i="21"/>
  <c r="I6204" i="21"/>
  <c r="I6127" i="21"/>
  <c r="J6127" i="21" s="1"/>
  <c r="L6127" i="21" s="1"/>
  <c r="I7068" i="21"/>
  <c r="I7034" i="21"/>
  <c r="I7014" i="21"/>
  <c r="J7014" i="21" s="1"/>
  <c r="I6943" i="21"/>
  <c r="I6936" i="21"/>
  <c r="J6936" i="21" s="1"/>
  <c r="L6936" i="21" s="1"/>
  <c r="L6937" i="21" s="1"/>
  <c r="I6929" i="21"/>
  <c r="I6864" i="21"/>
  <c r="J6864" i="21" s="1"/>
  <c r="L6864" i="21" s="1"/>
  <c r="I6845" i="21"/>
  <c r="I6831" i="21"/>
  <c r="I6812" i="21"/>
  <c r="J6812" i="21" s="1"/>
  <c r="L6812" i="21" s="1"/>
  <c r="I6805" i="21"/>
  <c r="I6780" i="21"/>
  <c r="J6780" i="21" s="1"/>
  <c r="I6773" i="21"/>
  <c r="I6766" i="21"/>
  <c r="I6748" i="21"/>
  <c r="J6748" i="21" s="1"/>
  <c r="L6748" i="21" s="1"/>
  <c r="I6675" i="21"/>
  <c r="I6477" i="21"/>
  <c r="J6477" i="21" s="1"/>
  <c r="L6477" i="21" s="1"/>
  <c r="I6293" i="21"/>
  <c r="I7271" i="21"/>
  <c r="J7271" i="21" s="1"/>
  <c r="L7271" i="21" s="1"/>
  <c r="I7234" i="21"/>
  <c r="I7223" i="21"/>
  <c r="J7223" i="21" s="1"/>
  <c r="L7223" i="21" s="1"/>
  <c r="L7224" i="21" s="1"/>
  <c r="I7143" i="21"/>
  <c r="J7143" i="21" s="1"/>
  <c r="I7109" i="21"/>
  <c r="K7109" i="21" s="1"/>
  <c r="I7074" i="21"/>
  <c r="I7054" i="21"/>
  <c r="I6975" i="21"/>
  <c r="I6968" i="21"/>
  <c r="I6961" i="21"/>
  <c r="I6916" i="21"/>
  <c r="J6916" i="21" s="1"/>
  <c r="L6916" i="21" s="1"/>
  <c r="I6910" i="21"/>
  <c r="I6903" i="21"/>
  <c r="J6903" i="21" s="1"/>
  <c r="I6896" i="21"/>
  <c r="J6896" i="21" s="1"/>
  <c r="L6896" i="21" s="1"/>
  <c r="I6877" i="21"/>
  <c r="I6824" i="21"/>
  <c r="J6824" i="21" s="1"/>
  <c r="I6798" i="21"/>
  <c r="J6798" i="21" s="1"/>
  <c r="L6798" i="21" s="1"/>
  <c r="I6792" i="21"/>
  <c r="J6792" i="21" s="1"/>
  <c r="L6792" i="21" s="1"/>
  <c r="I6760" i="21"/>
  <c r="J6760" i="21" s="1"/>
  <c r="I6734" i="21"/>
  <c r="I6728" i="21"/>
  <c r="J6728" i="21" s="1"/>
  <c r="I6684" i="21"/>
  <c r="I6624" i="21"/>
  <c r="J6624" i="21" s="1"/>
  <c r="L6624" i="21" s="1"/>
  <c r="I7250" i="21"/>
  <c r="I7238" i="21"/>
  <c r="I7217" i="21"/>
  <c r="I7206" i="21"/>
  <c r="I7202" i="21"/>
  <c r="I7186" i="21"/>
  <c r="K7186" i="21" s="1"/>
  <c r="I7175" i="21"/>
  <c r="J7175" i="21" s="1"/>
  <c r="I7170" i="21"/>
  <c r="I7159" i="21"/>
  <c r="J7159" i="21" s="1"/>
  <c r="I7094" i="21"/>
  <c r="J7094" i="21" s="1"/>
  <c r="I7081" i="21"/>
  <c r="I7020" i="21"/>
  <c r="I7000" i="21"/>
  <c r="I6942" i="21"/>
  <c r="J6942" i="21" s="1"/>
  <c r="I6935" i="21"/>
  <c r="J6935" i="21" s="1"/>
  <c r="L6935" i="21" s="1"/>
  <c r="I6928" i="21"/>
  <c r="J6928" i="21" s="1"/>
  <c r="I6863" i="21"/>
  <c r="I6844" i="21"/>
  <c r="J6844" i="21" s="1"/>
  <c r="L6844" i="21" s="1"/>
  <c r="I6837" i="21"/>
  <c r="I6830" i="21"/>
  <c r="I6818" i="21"/>
  <c r="K6818" i="21" s="1"/>
  <c r="I6786" i="21"/>
  <c r="J6786" i="21" s="1"/>
  <c r="I6754" i="21"/>
  <c r="J6754" i="21" s="1"/>
  <c r="L6754" i="21" s="1"/>
  <c r="L6755" i="21" s="1"/>
  <c r="I6548" i="21"/>
  <c r="J6548" i="21" s="1"/>
  <c r="L6548" i="21" s="1"/>
  <c r="I6500" i="21"/>
  <c r="I6448" i="21"/>
  <c r="J6448" i="21" s="1"/>
  <c r="I6381" i="21"/>
  <c r="J6381" i="21" s="1"/>
  <c r="L6381" i="21" s="1"/>
  <c r="I6170" i="21"/>
  <c r="J6170" i="21" s="1"/>
  <c r="L6170" i="21" s="1"/>
  <c r="I7282" i="21"/>
  <c r="I7233" i="21"/>
  <c r="J7233" i="21" s="1"/>
  <c r="I7222" i="21"/>
  <c r="I7154" i="21"/>
  <c r="I7138" i="21"/>
  <c r="I7127" i="21"/>
  <c r="J7127" i="21" s="1"/>
  <c r="I7122" i="21"/>
  <c r="I7060" i="21"/>
  <c r="J7060" i="21" s="1"/>
  <c r="L7060" i="21" s="1"/>
  <c r="I7026" i="21"/>
  <c r="I7006" i="21"/>
  <c r="J7006" i="21" s="1"/>
  <c r="L7006" i="21" s="1"/>
  <c r="I6993" i="21"/>
  <c r="I6980" i="21"/>
  <c r="J6980" i="21" s="1"/>
  <c r="L6980" i="21" s="1"/>
  <c r="I6974" i="21"/>
  <c r="I6967" i="21"/>
  <c r="K6967" i="21" s="1"/>
  <c r="I6960" i="21"/>
  <c r="J6960" i="21" s="1"/>
  <c r="L6960" i="21" s="1"/>
  <c r="I6948" i="21"/>
  <c r="I6909" i="21"/>
  <c r="I6895" i="21"/>
  <c r="J6895" i="21" s="1"/>
  <c r="L6895" i="21" s="1"/>
  <c r="I6876" i="21"/>
  <c r="J6876" i="21" s="1"/>
  <c r="I6869" i="21"/>
  <c r="I6856" i="21"/>
  <c r="J6856" i="21" s="1"/>
  <c r="I6772" i="21"/>
  <c r="J6772" i="21" s="1"/>
  <c r="L6772" i="21" s="1"/>
  <c r="I6727" i="21"/>
  <c r="K6727" i="21" s="1"/>
  <c r="I6683" i="21"/>
  <c r="K6683" i="21" s="1"/>
  <c r="I6632" i="21"/>
  <c r="J6632" i="21" s="1"/>
  <c r="L6632" i="21" s="1"/>
  <c r="I6509" i="21"/>
  <c r="J6509" i="21" s="1"/>
  <c r="I6306" i="21"/>
  <c r="I6245" i="21"/>
  <c r="I6032" i="21"/>
  <c r="J6032" i="21" s="1"/>
  <c r="L6032" i="21" s="1"/>
  <c r="I7093" i="21"/>
  <c r="K7093" i="21" s="1"/>
  <c r="I7080" i="21"/>
  <c r="I7066" i="21"/>
  <c r="J7066" i="21" s="1"/>
  <c r="L7066" i="21" s="1"/>
  <c r="I7046" i="21"/>
  <c r="I6999" i="21"/>
  <c r="K6999" i="21" s="1"/>
  <c r="I6941" i="21"/>
  <c r="I6927" i="21"/>
  <c r="I6888" i="21"/>
  <c r="J6888" i="21" s="1"/>
  <c r="L6888" i="21" s="1"/>
  <c r="I6862" i="21"/>
  <c r="I6850" i="21"/>
  <c r="J6850" i="21" s="1"/>
  <c r="I6823" i="21"/>
  <c r="I6817" i="21"/>
  <c r="I6804" i="21"/>
  <c r="I6791" i="21"/>
  <c r="J6791" i="21" s="1"/>
  <c r="L6791" i="21" s="1"/>
  <c r="I6785" i="21"/>
  <c r="I6759" i="21"/>
  <c r="I6753" i="21"/>
  <c r="J6753" i="21" s="1"/>
  <c r="L6753" i="21" s="1"/>
  <c r="I6717" i="21"/>
  <c r="J6717" i="21" s="1"/>
  <c r="L6717" i="21" s="1"/>
  <c r="I6649" i="21"/>
  <c r="J6649" i="21" s="1"/>
  <c r="L6649" i="21" s="1"/>
  <c r="L6650" i="21" s="1"/>
  <c r="I6585" i="21"/>
  <c r="I6576" i="21"/>
  <c r="J6576" i="21" s="1"/>
  <c r="L6576" i="21" s="1"/>
  <c r="I7005" i="21"/>
  <c r="I6992" i="21"/>
  <c r="J6992" i="21" s="1"/>
  <c r="I6973" i="21"/>
  <c r="I6959" i="21"/>
  <c r="I6908" i="21"/>
  <c r="J6908" i="21" s="1"/>
  <c r="L6908" i="21" s="1"/>
  <c r="I6901" i="21"/>
  <c r="I6894" i="21"/>
  <c r="I6882" i="21"/>
  <c r="J6882" i="21" s="1"/>
  <c r="I6836" i="21"/>
  <c r="J6836" i="21" s="1"/>
  <c r="L6836" i="21" s="1"/>
  <c r="I6740" i="21"/>
  <c r="J6740" i="21" s="1"/>
  <c r="L6740" i="21" s="1"/>
  <c r="I6664" i="21"/>
  <c r="K6664" i="21" s="1"/>
  <c r="I6639" i="21"/>
  <c r="J6639" i="21" s="1"/>
  <c r="I6584" i="21"/>
  <c r="J6584" i="21" s="1"/>
  <c r="L6584" i="21" s="1"/>
  <c r="I6527" i="21"/>
  <c r="J6527" i="21" s="1"/>
  <c r="L6527" i="21" s="1"/>
  <c r="I6648" i="21"/>
  <c r="J6648" i="21" s="1"/>
  <c r="L6648" i="21" s="1"/>
  <c r="I6565" i="21"/>
  <c r="J6565" i="21" s="1"/>
  <c r="I6074" i="21"/>
  <c r="J6074" i="21" s="1"/>
  <c r="L6074" i="21" s="1"/>
  <c r="I5858" i="21"/>
  <c r="I7263" i="21"/>
  <c r="J7263" i="21" s="1"/>
  <c r="I7215" i="21"/>
  <c r="J7215" i="21" s="1"/>
  <c r="I7058" i="21"/>
  <c r="I7038" i="21"/>
  <c r="I7004" i="21"/>
  <c r="J7004" i="21" s="1"/>
  <c r="L7004" i="21" s="1"/>
  <c r="I6991" i="21"/>
  <c r="K6991" i="21" s="1"/>
  <c r="K6992" i="21" s="1"/>
  <c r="K6993" i="21" s="1"/>
  <c r="I6972" i="21"/>
  <c r="J6972" i="21" s="1"/>
  <c r="I6965" i="21"/>
  <c r="I6958" i="21"/>
  <c r="I6952" i="21"/>
  <c r="J6952" i="21" s="1"/>
  <c r="I6914" i="21"/>
  <c r="J6914" i="21" s="1"/>
  <c r="L6914" i="21" s="1"/>
  <c r="I6887" i="21"/>
  <c r="J6887" i="21" s="1"/>
  <c r="L6887" i="21" s="1"/>
  <c r="I6881" i="21"/>
  <c r="I6868" i="21"/>
  <c r="I6828" i="21"/>
  <c r="J6828" i="21" s="1"/>
  <c r="I6796" i="21"/>
  <c r="J6796" i="21" s="1"/>
  <c r="L6796" i="21" s="1"/>
  <c r="I6784" i="21"/>
  <c r="I6764" i="21"/>
  <c r="J6764" i="21" s="1"/>
  <c r="L6764" i="21" s="1"/>
  <c r="I6732" i="21"/>
  <c r="J6732" i="21" s="1"/>
  <c r="I6663" i="21"/>
  <c r="I6516" i="21"/>
  <c r="I6272" i="21"/>
  <c r="J6272" i="21" s="1"/>
  <c r="L6272" i="21" s="1"/>
  <c r="I6196" i="21"/>
  <c r="J6196" i="21" s="1"/>
  <c r="I7231" i="21"/>
  <c r="J7231" i="21" s="1"/>
  <c r="I7078" i="21"/>
  <c r="I6997" i="21"/>
  <c r="K6997" i="21" s="1"/>
  <c r="I6984" i="21"/>
  <c r="J6984" i="21" s="1"/>
  <c r="L6984" i="21" s="1"/>
  <c r="I6946" i="21"/>
  <c r="J6946" i="21" s="1"/>
  <c r="I6900" i="21"/>
  <c r="J6900" i="21" s="1"/>
  <c r="I6848" i="21"/>
  <c r="J6848" i="21" s="1"/>
  <c r="L6848" i="21" s="1"/>
  <c r="I6689" i="21"/>
  <c r="I6680" i="21"/>
  <c r="I6655" i="21"/>
  <c r="I6501" i="21"/>
  <c r="J6501" i="21" s="1"/>
  <c r="L6501" i="21" s="1"/>
  <c r="I6429" i="21"/>
  <c r="J6429" i="21" s="1"/>
  <c r="L6429" i="21" s="1"/>
  <c r="I6294" i="21"/>
  <c r="I6213" i="21"/>
  <c r="I5988" i="21"/>
  <c r="J5988" i="21" s="1"/>
  <c r="I6711" i="21"/>
  <c r="I6691" i="21"/>
  <c r="J6691" i="21" s="1"/>
  <c r="I6671" i="21"/>
  <c r="I6665" i="21"/>
  <c r="J6665" i="21" s="1"/>
  <c r="I6640" i="21"/>
  <c r="K6640" i="21" s="1"/>
  <c r="I6616" i="21"/>
  <c r="J6616" i="21" s="1"/>
  <c r="I6592" i="21"/>
  <c r="I6320" i="21"/>
  <c r="J6320" i="21" s="1"/>
  <c r="I6286" i="21"/>
  <c r="I6280" i="21"/>
  <c r="I6232" i="21"/>
  <c r="I6153" i="21"/>
  <c r="I6128" i="21"/>
  <c r="J6128" i="21" s="1"/>
  <c r="L6128" i="21" s="1"/>
  <c r="I6022" i="21"/>
  <c r="I5607" i="21"/>
  <c r="J5607" i="21" s="1"/>
  <c r="I6325" i="21"/>
  <c r="I6285" i="21"/>
  <c r="J6285" i="21" s="1"/>
  <c r="L6285" i="21" s="1"/>
  <c r="I6218" i="21"/>
  <c r="I6152" i="21"/>
  <c r="I6118" i="21"/>
  <c r="J6118" i="21" s="1"/>
  <c r="L6118" i="21" s="1"/>
  <c r="I6092" i="21"/>
  <c r="J6092" i="21" s="1"/>
  <c r="L6092" i="21" s="1"/>
  <c r="I6031" i="21"/>
  <c r="J6031" i="21" s="1"/>
  <c r="I5986" i="21"/>
  <c r="I5898" i="21"/>
  <c r="I5749" i="21"/>
  <c r="I5593" i="21"/>
  <c r="J5593" i="21" s="1"/>
  <c r="I5494" i="21"/>
  <c r="J5494" i="21" s="1"/>
  <c r="L5494" i="21" s="1"/>
  <c r="I5341" i="21"/>
  <c r="I6404" i="21"/>
  <c r="I6292" i="21"/>
  <c r="J6292" i="21" s="1"/>
  <c r="I6264" i="21"/>
  <c r="I6231" i="21"/>
  <c r="I6151" i="21"/>
  <c r="J6151" i="21" s="1"/>
  <c r="L6151" i="21" s="1"/>
  <c r="I6100" i="21"/>
  <c r="I5619" i="21"/>
  <c r="I6633" i="21"/>
  <c r="J6633" i="21" s="1"/>
  <c r="L6633" i="21" s="1"/>
  <c r="L6634" i="21" s="1"/>
  <c r="I6609" i="21"/>
  <c r="I6559" i="21"/>
  <c r="J6559" i="21" s="1"/>
  <c r="I6532" i="21"/>
  <c r="I6519" i="21"/>
  <c r="J6519" i="21" s="1"/>
  <c r="I6493" i="21"/>
  <c r="J6493" i="21" s="1"/>
  <c r="I6284" i="21"/>
  <c r="J6284" i="21" s="1"/>
  <c r="L6284" i="21" s="1"/>
  <c r="I6278" i="21"/>
  <c r="I6244" i="21"/>
  <c r="J6244" i="21" s="1"/>
  <c r="L6244" i="21" s="1"/>
  <c r="I6202" i="21"/>
  <c r="I6142" i="21"/>
  <c r="I6055" i="21"/>
  <c r="J6055" i="21" s="1"/>
  <c r="L6055" i="21" s="1"/>
  <c r="I6047" i="21"/>
  <c r="J6047" i="21" s="1"/>
  <c r="L6047" i="21" s="1"/>
  <c r="I5912" i="21"/>
  <c r="J5912" i="21" s="1"/>
  <c r="I5761" i="21"/>
  <c r="J5761" i="21" s="1"/>
  <c r="L5761" i="21" s="1"/>
  <c r="I5577" i="21"/>
  <c r="J5577" i="21" s="1"/>
  <c r="L5577" i="21" s="1"/>
  <c r="I5187" i="21"/>
  <c r="K5187" i="21" s="1"/>
  <c r="I4938" i="21"/>
  <c r="J4938" i="21" s="1"/>
  <c r="I4670" i="21"/>
  <c r="J4670" i="21" s="1"/>
  <c r="I6703" i="21"/>
  <c r="I6657" i="21"/>
  <c r="J6657" i="21" s="1"/>
  <c r="I6397" i="21"/>
  <c r="J6397" i="21" s="1"/>
  <c r="I6349" i="21"/>
  <c r="J6349" i="21" s="1"/>
  <c r="I6270" i="21"/>
  <c r="J6270" i="21" s="1"/>
  <c r="L6270" i="21" s="1"/>
  <c r="I6250" i="21"/>
  <c r="J6250" i="21" s="1"/>
  <c r="L6250" i="21" s="1"/>
  <c r="I6230" i="21"/>
  <c r="I6160" i="21"/>
  <c r="I6150" i="21"/>
  <c r="I6116" i="21"/>
  <c r="J6116" i="21" s="1"/>
  <c r="L6116" i="21" s="1"/>
  <c r="I6080" i="21"/>
  <c r="J6080" i="21" s="1"/>
  <c r="L6080" i="21" s="1"/>
  <c r="I6012" i="21"/>
  <c r="I5911" i="21"/>
  <c r="I5814" i="21"/>
  <c r="K5814" i="21" s="1"/>
  <c r="I5760" i="21"/>
  <c r="J5760" i="21" s="1"/>
  <c r="L5760" i="21" s="1"/>
  <c r="I5656" i="21"/>
  <c r="I5643" i="21"/>
  <c r="J5643" i="21" s="1"/>
  <c r="L5643" i="21" s="1"/>
  <c r="I6373" i="21"/>
  <c r="J6373" i="21" s="1"/>
  <c r="I6311" i="21"/>
  <c r="J6311" i="21" s="1"/>
  <c r="L6311" i="21" s="1"/>
  <c r="L6312" i="21" s="1"/>
  <c r="I6298" i="21"/>
  <c r="I6277" i="21"/>
  <c r="I6236" i="21"/>
  <c r="J6236" i="21" s="1"/>
  <c r="L6236" i="21" s="1"/>
  <c r="I6176" i="21"/>
  <c r="J6176" i="21" s="1"/>
  <c r="L6176" i="21" s="1"/>
  <c r="I6159" i="21"/>
  <c r="K6159" i="21" s="1"/>
  <c r="I6106" i="21"/>
  <c r="J6106" i="21" s="1"/>
  <c r="I6089" i="21"/>
  <c r="K6089" i="21" s="1"/>
  <c r="I5976" i="21"/>
  <c r="J5976" i="21" s="1"/>
  <c r="L5976" i="21" s="1"/>
  <c r="I6445" i="21"/>
  <c r="J6445" i="21" s="1"/>
  <c r="I6416" i="21"/>
  <c r="I6317" i="21"/>
  <c r="J6317" i="21" s="1"/>
  <c r="I6304" i="21"/>
  <c r="I6269" i="21"/>
  <c r="J6269" i="21" s="1"/>
  <c r="L6269" i="21" s="1"/>
  <c r="I6262" i="21"/>
  <c r="I6249" i="21"/>
  <c r="J6249" i="21" s="1"/>
  <c r="L6249" i="21" s="1"/>
  <c r="I6229" i="21"/>
  <c r="I6223" i="21"/>
  <c r="J6223" i="21" s="1"/>
  <c r="L6223" i="21" s="1"/>
  <c r="I6088" i="21"/>
  <c r="I6071" i="21"/>
  <c r="J6071" i="21" s="1"/>
  <c r="L6071" i="21" s="1"/>
  <c r="I6018" i="21"/>
  <c r="J6018" i="21" s="1"/>
  <c r="I5993" i="21"/>
  <c r="I5925" i="21"/>
  <c r="I5277" i="21"/>
  <c r="J5277" i="21" s="1"/>
  <c r="L5277" i="21" s="1"/>
  <c r="I6722" i="21"/>
  <c r="J6722" i="21" s="1"/>
  <c r="L6722" i="21" s="1"/>
  <c r="I6714" i="21"/>
  <c r="J6714" i="21" s="1"/>
  <c r="L6714" i="21" s="1"/>
  <c r="I6709" i="21"/>
  <c r="J6709" i="21" s="1"/>
  <c r="I6695" i="21"/>
  <c r="J6695" i="21" s="1"/>
  <c r="I6656" i="21"/>
  <c r="I6583" i="21"/>
  <c r="J6583" i="21" s="1"/>
  <c r="I6372" i="21"/>
  <c r="I6310" i="21"/>
  <c r="J6310" i="21" s="1"/>
  <c r="L6310" i="21" s="1"/>
  <c r="I6276" i="21"/>
  <c r="J6276" i="21" s="1"/>
  <c r="I6183" i="21"/>
  <c r="I6148" i="21"/>
  <c r="J6148" i="21" s="1"/>
  <c r="L6148" i="21" s="1"/>
  <c r="I6114" i="21"/>
  <c r="J6114" i="21" s="1"/>
  <c r="I6087" i="21"/>
  <c r="K6087" i="21" s="1"/>
  <c r="I6078" i="21"/>
  <c r="I6070" i="21"/>
  <c r="I6037" i="21"/>
  <c r="K6037" i="21" s="1"/>
  <c r="I5461" i="21"/>
  <c r="I6701" i="21"/>
  <c r="I6681" i="21"/>
  <c r="I6631" i="21"/>
  <c r="J6631" i="21" s="1"/>
  <c r="L6631" i="21" s="1"/>
  <c r="I6625" i="21"/>
  <c r="I6607" i="21"/>
  <c r="J6607" i="21" s="1"/>
  <c r="L6607" i="21" s="1"/>
  <c r="I6601" i="21"/>
  <c r="I6577" i="21"/>
  <c r="J6577" i="21" s="1"/>
  <c r="L6577" i="21" s="1"/>
  <c r="I6468" i="21"/>
  <c r="I6365" i="21"/>
  <c r="J6365" i="21" s="1"/>
  <c r="I6341" i="21"/>
  <c r="J6341" i="21" s="1"/>
  <c r="I6268" i="21"/>
  <c r="J6268" i="21" s="1"/>
  <c r="L6268" i="21" s="1"/>
  <c r="I6261" i="21"/>
  <c r="I6248" i="21"/>
  <c r="I6228" i="21"/>
  <c r="J6228" i="21" s="1"/>
  <c r="I6222" i="21"/>
  <c r="J6222" i="21" s="1"/>
  <c r="L6222" i="21" s="1"/>
  <c r="I6174" i="21"/>
  <c r="I6132" i="21"/>
  <c r="I6069" i="21"/>
  <c r="I6044" i="21"/>
  <c r="J6044" i="21" s="1"/>
  <c r="L6044" i="21" s="1"/>
  <c r="I6000" i="21"/>
  <c r="J6000" i="21" s="1"/>
  <c r="L6000" i="21" s="1"/>
  <c r="I5613" i="21"/>
  <c r="J5613" i="21" s="1"/>
  <c r="L5613" i="21" s="1"/>
  <c r="I5376" i="21"/>
  <c r="J5376" i="21" s="1"/>
  <c r="L5376" i="21" s="1"/>
  <c r="I5290" i="21"/>
  <c r="J5290" i="21" s="1"/>
  <c r="I6241" i="21"/>
  <c r="I6191" i="21"/>
  <c r="J6191" i="21" s="1"/>
  <c r="L6191" i="21" s="1"/>
  <c r="L6192" i="21" s="1"/>
  <c r="I6182" i="21"/>
  <c r="I6096" i="21"/>
  <c r="J6096" i="21" s="1"/>
  <c r="L6096" i="21" s="1"/>
  <c r="L6097" i="21" s="1"/>
  <c r="I6086" i="21"/>
  <c r="I6437" i="21"/>
  <c r="J6437" i="21" s="1"/>
  <c r="L6437" i="21" s="1"/>
  <c r="I6340" i="21"/>
  <c r="I6309" i="21"/>
  <c r="J6309" i="21" s="1"/>
  <c r="L6309" i="21" s="1"/>
  <c r="I6296" i="21"/>
  <c r="I6282" i="21"/>
  <c r="I6260" i="21"/>
  <c r="J6260" i="21" s="1"/>
  <c r="L6260" i="21" s="1"/>
  <c r="I6221" i="21"/>
  <c r="I6215" i="21"/>
  <c r="J6215" i="21" s="1"/>
  <c r="L6215" i="21" s="1"/>
  <c r="I6112" i="21"/>
  <c r="J6112" i="21" s="1"/>
  <c r="I6068" i="21"/>
  <c r="J6068" i="21" s="1"/>
  <c r="L6068" i="21" s="1"/>
  <c r="I6060" i="21"/>
  <c r="J6060" i="21" s="1"/>
  <c r="I6025" i="21"/>
  <c r="I6008" i="21"/>
  <c r="I5961" i="21"/>
  <c r="I5890" i="21"/>
  <c r="K5890" i="21" s="1"/>
  <c r="I5728" i="21"/>
  <c r="I5715" i="21"/>
  <c r="J5715" i="21" s="1"/>
  <c r="L5715" i="21" s="1"/>
  <c r="I5010" i="21"/>
  <c r="I6333" i="21"/>
  <c r="J6333" i="21" s="1"/>
  <c r="L6333" i="21" s="1"/>
  <c r="I6288" i="21"/>
  <c r="I6274" i="21"/>
  <c r="I6247" i="21"/>
  <c r="J6247" i="21" s="1"/>
  <c r="L6247" i="21" s="1"/>
  <c r="I6240" i="21"/>
  <c r="J6240" i="21" s="1"/>
  <c r="L6240" i="21" s="1"/>
  <c r="I6234" i="21"/>
  <c r="J6234" i="21" s="1"/>
  <c r="I6190" i="21"/>
  <c r="I6165" i="21"/>
  <c r="I6156" i="21"/>
  <c r="I6138" i="21"/>
  <c r="J6138" i="21" s="1"/>
  <c r="I6007" i="21"/>
  <c r="K6007" i="21" s="1"/>
  <c r="I5960" i="21"/>
  <c r="I5948" i="21"/>
  <c r="J5948" i="21" s="1"/>
  <c r="I5904" i="21"/>
  <c r="J5904" i="21" s="1"/>
  <c r="L5904" i="21" s="1"/>
  <c r="I5795" i="21"/>
  <c r="K5795" i="21" s="1"/>
  <c r="I5688" i="21"/>
  <c r="J5688" i="21" s="1"/>
  <c r="L5688" i="21" s="1"/>
  <c r="I6726" i="21"/>
  <c r="K6726" i="21" s="1"/>
  <c r="I6707" i="21"/>
  <c r="J6707" i="21" s="1"/>
  <c r="I6599" i="21"/>
  <c r="I6575" i="21"/>
  <c r="I6436" i="21"/>
  <c r="J6436" i="21" s="1"/>
  <c r="L6436" i="21" s="1"/>
  <c r="I6413" i="21"/>
  <c r="J6413" i="21" s="1"/>
  <c r="L6413" i="21" s="1"/>
  <c r="I6308" i="21"/>
  <c r="J6308" i="21" s="1"/>
  <c r="L6308" i="21" s="1"/>
  <c r="I6214" i="21"/>
  <c r="I6189" i="21"/>
  <c r="J6189" i="21" s="1"/>
  <c r="L6189" i="21" s="1"/>
  <c r="I6180" i="21"/>
  <c r="J6180" i="21" s="1"/>
  <c r="I6111" i="21"/>
  <c r="K6111" i="21" s="1"/>
  <c r="I6084" i="21"/>
  <c r="J6084" i="21" s="1"/>
  <c r="I6024" i="21"/>
  <c r="I5919" i="21"/>
  <c r="I4835" i="21"/>
  <c r="I6719" i="21"/>
  <c r="J6719" i="21" s="1"/>
  <c r="L6719" i="21" s="1"/>
  <c r="I6692" i="21"/>
  <c r="J6692" i="21" s="1"/>
  <c r="I6672" i="21"/>
  <c r="J6672" i="21" s="1"/>
  <c r="L6672" i="21" s="1"/>
  <c r="I6647" i="21"/>
  <c r="I6641" i="21"/>
  <c r="I6623" i="21"/>
  <c r="J6623" i="21" s="1"/>
  <c r="L6623" i="21" s="1"/>
  <c r="I6617" i="21"/>
  <c r="I6593" i="21"/>
  <c r="J6593" i="21" s="1"/>
  <c r="I6535" i="21"/>
  <c r="I6314" i="21"/>
  <c r="J6314" i="21" s="1"/>
  <c r="I6301" i="21"/>
  <c r="I6273" i="21"/>
  <c r="I6266" i="21"/>
  <c r="I6239" i="21"/>
  <c r="J6239" i="21" s="1"/>
  <c r="L6239" i="21" s="1"/>
  <c r="I6233" i="21"/>
  <c r="I6220" i="21"/>
  <c r="J6220" i="21" s="1"/>
  <c r="L6220" i="21" s="1"/>
  <c r="I6206" i="21"/>
  <c r="I6164" i="21"/>
  <c r="J6164" i="21" s="1"/>
  <c r="L6164" i="21" s="1"/>
  <c r="I6050" i="21"/>
  <c r="J6050" i="21" s="1"/>
  <c r="L6050" i="21" s="1"/>
  <c r="I6006" i="21"/>
  <c r="I5980" i="21"/>
  <c r="J5980" i="21" s="1"/>
  <c r="L5980" i="21" s="1"/>
  <c r="L5981" i="21" s="1"/>
  <c r="I5958" i="21"/>
  <c r="J5958" i="21" s="1"/>
  <c r="I6197" i="21"/>
  <c r="I6178" i="21"/>
  <c r="J6178" i="21" s="1"/>
  <c r="L6178" i="21" s="1"/>
  <c r="I6172" i="21"/>
  <c r="J6172" i="21" s="1"/>
  <c r="L6172" i="21" s="1"/>
  <c r="L6173" i="21" s="1"/>
  <c r="I6166" i="21"/>
  <c r="J6166" i="21" s="1"/>
  <c r="L6166" i="21" s="1"/>
  <c r="I6146" i="21"/>
  <c r="J6146" i="21" s="1"/>
  <c r="L6146" i="21" s="1"/>
  <c r="I6140" i="21"/>
  <c r="J6140" i="21" s="1"/>
  <c r="L6140" i="21" s="1"/>
  <c r="I6134" i="21"/>
  <c r="I6121" i="21"/>
  <c r="I6108" i="21"/>
  <c r="I6102" i="21"/>
  <c r="I6082" i="21"/>
  <c r="J6082" i="21" s="1"/>
  <c r="L6082" i="21" s="1"/>
  <c r="I6076" i="21"/>
  <c r="J6076" i="21" s="1"/>
  <c r="L6076" i="21" s="1"/>
  <c r="L6077" i="21" s="1"/>
  <c r="I6064" i="21"/>
  <c r="I6040" i="21"/>
  <c r="I6020" i="21"/>
  <c r="J6020" i="21" s="1"/>
  <c r="L6020" i="21" s="1"/>
  <c r="I6014" i="21"/>
  <c r="J6014" i="21" s="1"/>
  <c r="I5990" i="21"/>
  <c r="I5984" i="21"/>
  <c r="J5984" i="21" s="1"/>
  <c r="I5978" i="21"/>
  <c r="J5978" i="21" s="1"/>
  <c r="L5978" i="21" s="1"/>
  <c r="I5972" i="21"/>
  <c r="J5972" i="21" s="1"/>
  <c r="L5972" i="21" s="1"/>
  <c r="I5954" i="21"/>
  <c r="J5954" i="21" s="1"/>
  <c r="I5943" i="21"/>
  <c r="K5943" i="21" s="1"/>
  <c r="I5826" i="21"/>
  <c r="I5802" i="21"/>
  <c r="I5784" i="21"/>
  <c r="J5784" i="21" s="1"/>
  <c r="L5784" i="21" s="1"/>
  <c r="I5755" i="21"/>
  <c r="I5722" i="21"/>
  <c r="I5708" i="21"/>
  <c r="J5708" i="21" s="1"/>
  <c r="L5708" i="21" s="1"/>
  <c r="I5701" i="21"/>
  <c r="I5681" i="21"/>
  <c r="I5675" i="21"/>
  <c r="I5664" i="21"/>
  <c r="J5664" i="21" s="1"/>
  <c r="L5664" i="21" s="1"/>
  <c r="I5632" i="21"/>
  <c r="I5625" i="21"/>
  <c r="K5625" i="21" s="1"/>
  <c r="I5601" i="21"/>
  <c r="J5601" i="21" s="1"/>
  <c r="I5562" i="21"/>
  <c r="J5562" i="21" s="1"/>
  <c r="I5536" i="21"/>
  <c r="K5536" i="21" s="1"/>
  <c r="I5512" i="21"/>
  <c r="I5504" i="21"/>
  <c r="I5469" i="21"/>
  <c r="J5469" i="21" s="1"/>
  <c r="L5469" i="21" s="1"/>
  <c r="I5445" i="21"/>
  <c r="J5445" i="21" s="1"/>
  <c r="L5445" i="21" s="1"/>
  <c r="I5394" i="21"/>
  <c r="I5188" i="21"/>
  <c r="I5132" i="21"/>
  <c r="J5132" i="21" s="1"/>
  <c r="L5132" i="21" s="1"/>
  <c r="I6133" i="21"/>
  <c r="I6120" i="21"/>
  <c r="I6101" i="21"/>
  <c r="I6095" i="21"/>
  <c r="J6095" i="21" s="1"/>
  <c r="L6095" i="21" s="1"/>
  <c r="I6063" i="21"/>
  <c r="K6063" i="21" s="1"/>
  <c r="I6057" i="21"/>
  <c r="J6057" i="21" s="1"/>
  <c r="L6057" i="21" s="1"/>
  <c r="I6039" i="21"/>
  <c r="K6039" i="21" s="1"/>
  <c r="I5996" i="21"/>
  <c r="J5996" i="21" s="1"/>
  <c r="L5996" i="21" s="1"/>
  <c r="I5983" i="21"/>
  <c r="J5983" i="21" s="1"/>
  <c r="I5942" i="21"/>
  <c r="I5936" i="21"/>
  <c r="J5936" i="21" s="1"/>
  <c r="L5936" i="21" s="1"/>
  <c r="I5870" i="21"/>
  <c r="I5864" i="21"/>
  <c r="I5838" i="21"/>
  <c r="I5748" i="21"/>
  <c r="I5721" i="21"/>
  <c r="J5721" i="21" s="1"/>
  <c r="L5721" i="21" s="1"/>
  <c r="I5707" i="21"/>
  <c r="I5674" i="21"/>
  <c r="I5649" i="21"/>
  <c r="I5612" i="21"/>
  <c r="J5612" i="21" s="1"/>
  <c r="I5392" i="21"/>
  <c r="K5392" i="21" s="1"/>
  <c r="I5250" i="21"/>
  <c r="J5250" i="21" s="1"/>
  <c r="I5199" i="21"/>
  <c r="I5159" i="21"/>
  <c r="J5159" i="21" s="1"/>
  <c r="L5159" i="21" s="1"/>
  <c r="I5063" i="21"/>
  <c r="J5063" i="21" s="1"/>
  <c r="L5063" i="21" s="1"/>
  <c r="I4980" i="21"/>
  <c r="I5959" i="21"/>
  <c r="K5959" i="21" s="1"/>
  <c r="I5924" i="21"/>
  <c r="J5924" i="21" s="1"/>
  <c r="I5910" i="21"/>
  <c r="I5903" i="21"/>
  <c r="I5832" i="21"/>
  <c r="I5766" i="21"/>
  <c r="K5766" i="21" s="1"/>
  <c r="I5741" i="21"/>
  <c r="J5741" i="21" s="1"/>
  <c r="L5741" i="21" s="1"/>
  <c r="I5700" i="21"/>
  <c r="I5680" i="21"/>
  <c r="I5668" i="21"/>
  <c r="J5668" i="21" s="1"/>
  <c r="L5668" i="21" s="1"/>
  <c r="I5642" i="21"/>
  <c r="I5618" i="21"/>
  <c r="J5618" i="21" s="1"/>
  <c r="I5576" i="21"/>
  <c r="I5569" i="21"/>
  <c r="J5569" i="21" s="1"/>
  <c r="L5569" i="21" s="1"/>
  <c r="I5552" i="21"/>
  <c r="J5552" i="21" s="1"/>
  <c r="L5552" i="21" s="1"/>
  <c r="I5542" i="21"/>
  <c r="J5542" i="21" s="1"/>
  <c r="L5542" i="21" s="1"/>
  <c r="I5115" i="21"/>
  <c r="J5115" i="21" s="1"/>
  <c r="I6119" i="21"/>
  <c r="J6119" i="21" s="1"/>
  <c r="L6119" i="21" s="1"/>
  <c r="I6056" i="21"/>
  <c r="I6038" i="21"/>
  <c r="I5982" i="21"/>
  <c r="I5941" i="21"/>
  <c r="J5941" i="21" s="1"/>
  <c r="I5930" i="21"/>
  <c r="J5930" i="21" s="1"/>
  <c r="L5930" i="21" s="1"/>
  <c r="I5896" i="21"/>
  <c r="I5782" i="21"/>
  <c r="I5733" i="21"/>
  <c r="J5733" i="21" s="1"/>
  <c r="L5733" i="21" s="1"/>
  <c r="I5720" i="21"/>
  <c r="J5720" i="21" s="1"/>
  <c r="L5720" i="21" s="1"/>
  <c r="I5706" i="21"/>
  <c r="J5706" i="21" s="1"/>
  <c r="I5673" i="21"/>
  <c r="I5662" i="21"/>
  <c r="J5662" i="21" s="1"/>
  <c r="L5662" i="21" s="1"/>
  <c r="I5648" i="21"/>
  <c r="I5636" i="21"/>
  <c r="J5636" i="21" s="1"/>
  <c r="L5636" i="21" s="1"/>
  <c r="I5630" i="21"/>
  <c r="K5630" i="21" s="1"/>
  <c r="I5624" i="21"/>
  <c r="I5599" i="21"/>
  <c r="J5599" i="21" s="1"/>
  <c r="I5591" i="21"/>
  <c r="J5591" i="21" s="1"/>
  <c r="L5591" i="21" s="1"/>
  <c r="I5583" i="21"/>
  <c r="I5510" i="21"/>
  <c r="J5510" i="21" s="1"/>
  <c r="I5493" i="21"/>
  <c r="J5493" i="21" s="1"/>
  <c r="I5237" i="21"/>
  <c r="K5237" i="21" s="1"/>
  <c r="I5224" i="21"/>
  <c r="I5172" i="21"/>
  <c r="K5172" i="21" s="1"/>
  <c r="I4609" i="21"/>
  <c r="J4609" i="21" s="1"/>
  <c r="L4609" i="21" s="1"/>
  <c r="I5935" i="21"/>
  <c r="J5935" i="21" s="1"/>
  <c r="L5935" i="21" s="1"/>
  <c r="I5902" i="21"/>
  <c r="I5882" i="21"/>
  <c r="J5882" i="21" s="1"/>
  <c r="L5882" i="21" s="1"/>
  <c r="I5850" i="21"/>
  <c r="I5806" i="21"/>
  <c r="I5800" i="21"/>
  <c r="I5776" i="21"/>
  <c r="I5771" i="21"/>
  <c r="I5753" i="21"/>
  <c r="I5740" i="21"/>
  <c r="I5713" i="21"/>
  <c r="J5713" i="21" s="1"/>
  <c r="L5713" i="21" s="1"/>
  <c r="I5693" i="21"/>
  <c r="J5693" i="21" s="1"/>
  <c r="I5654" i="21"/>
  <c r="K5654" i="21" s="1"/>
  <c r="I5641" i="21"/>
  <c r="I5525" i="21"/>
  <c r="J5525" i="21" s="1"/>
  <c r="I5442" i="21"/>
  <c r="I4561" i="21"/>
  <c r="J4561" i="21" s="1"/>
  <c r="I4330" i="21"/>
  <c r="I5952" i="21"/>
  <c r="J5952" i="21" s="1"/>
  <c r="L5952" i="21" s="1"/>
  <c r="L5953" i="21" s="1"/>
  <c r="I5929" i="21"/>
  <c r="I5895" i="21"/>
  <c r="I5888" i="21"/>
  <c r="I5862" i="21"/>
  <c r="I5781" i="21"/>
  <c r="J5781" i="21" s="1"/>
  <c r="L5781" i="21" s="1"/>
  <c r="I5747" i="21"/>
  <c r="J5747" i="21" s="1"/>
  <c r="I5732" i="21"/>
  <c r="I5705" i="21"/>
  <c r="K5705" i="21" s="1"/>
  <c r="I5685" i="21"/>
  <c r="I5672" i="21"/>
  <c r="J5672" i="21" s="1"/>
  <c r="L5672" i="21" s="1"/>
  <c r="I5661" i="21"/>
  <c r="I5582" i="21"/>
  <c r="J5582" i="21" s="1"/>
  <c r="I5501" i="21"/>
  <c r="I5964" i="21"/>
  <c r="I5946" i="21"/>
  <c r="J5946" i="21" s="1"/>
  <c r="I5940" i="21"/>
  <c r="J5940" i="21" s="1"/>
  <c r="L5940" i="21" s="1"/>
  <c r="I5916" i="21"/>
  <c r="I5874" i="21"/>
  <c r="I5842" i="21"/>
  <c r="I5830" i="21"/>
  <c r="I5770" i="21"/>
  <c r="I5752" i="21"/>
  <c r="J5752" i="21" s="1"/>
  <c r="I5739" i="21"/>
  <c r="I5712" i="21"/>
  <c r="J5712" i="21" s="1"/>
  <c r="L5712" i="21" s="1"/>
  <c r="I5699" i="21"/>
  <c r="J5699" i="21" s="1"/>
  <c r="I5692" i="21"/>
  <c r="I5667" i="21"/>
  <c r="J5667" i="21" s="1"/>
  <c r="L5667" i="21" s="1"/>
  <c r="I5653" i="21"/>
  <c r="K5653" i="21" s="1"/>
  <c r="I5610" i="21"/>
  <c r="K5610" i="21" s="1"/>
  <c r="I5604" i="21"/>
  <c r="K5604" i="21" s="1"/>
  <c r="I5558" i="21"/>
  <c r="J5558" i="21" s="1"/>
  <c r="I5541" i="21"/>
  <c r="J5541" i="21" s="1"/>
  <c r="L5541" i="21" s="1"/>
  <c r="I5474" i="21"/>
  <c r="I5381" i="21"/>
  <c r="J5381" i="21" s="1"/>
  <c r="I5309" i="21"/>
  <c r="J5309" i="21" s="1"/>
  <c r="L5309" i="21" s="1"/>
  <c r="I5140" i="21"/>
  <c r="I6207" i="21"/>
  <c r="I6188" i="21"/>
  <c r="J6188" i="21" s="1"/>
  <c r="I6175" i="21"/>
  <c r="J6175" i="21" s="1"/>
  <c r="L6175" i="21" s="1"/>
  <c r="I6143" i="21"/>
  <c r="J6143" i="21" s="1"/>
  <c r="L6143" i="21" s="1"/>
  <c r="I6117" i="21"/>
  <c r="I6079" i="21"/>
  <c r="J6079" i="21" s="1"/>
  <c r="L6079" i="21" s="1"/>
  <c r="I6054" i="21"/>
  <c r="I5994" i="21"/>
  <c r="I5951" i="21"/>
  <c r="J5951" i="21" s="1"/>
  <c r="L5951" i="21" s="1"/>
  <c r="I5908" i="21"/>
  <c r="J5908" i="21" s="1"/>
  <c r="I5894" i="21"/>
  <c r="I5818" i="21"/>
  <c r="J5818" i="21" s="1"/>
  <c r="I5764" i="21"/>
  <c r="I5757" i="21"/>
  <c r="I5704" i="21"/>
  <c r="J5704" i="21" s="1"/>
  <c r="I5684" i="21"/>
  <c r="J5684" i="21" s="1"/>
  <c r="L5684" i="21" s="1"/>
  <c r="I5660" i="21"/>
  <c r="J5660" i="21" s="1"/>
  <c r="I5640" i="21"/>
  <c r="J5640" i="21" s="1"/>
  <c r="L5640" i="21" s="1"/>
  <c r="I5635" i="21"/>
  <c r="J5635" i="21" s="1"/>
  <c r="I5622" i="21"/>
  <c r="K5622" i="21" s="1"/>
  <c r="I5549" i="21"/>
  <c r="J5549" i="21" s="1"/>
  <c r="L5549" i="21" s="1"/>
  <c r="I5517" i="21"/>
  <c r="J5517" i="21" s="1"/>
  <c r="L5517" i="21" s="1"/>
  <c r="I5440" i="21"/>
  <c r="K5440" i="21" s="1"/>
  <c r="I5097" i="21"/>
  <c r="J5097" i="21" s="1"/>
  <c r="L5097" i="21" s="1"/>
  <c r="I4959" i="21"/>
  <c r="I4901" i="21"/>
  <c r="J4901" i="21" s="1"/>
  <c r="I4694" i="21"/>
  <c r="I4046" i="21"/>
  <c r="K4046" i="21" s="1"/>
  <c r="I6212" i="21"/>
  <c r="J6212" i="21" s="1"/>
  <c r="L6212" i="21" s="1"/>
  <c r="I6181" i="21"/>
  <c r="I6149" i="21"/>
  <c r="I6124" i="21"/>
  <c r="J6124" i="21" s="1"/>
  <c r="I6110" i="21"/>
  <c r="I6085" i="21"/>
  <c r="I6048" i="21"/>
  <c r="J6048" i="21" s="1"/>
  <c r="L6048" i="21" s="1"/>
  <c r="I6042" i="21"/>
  <c r="J6042" i="21" s="1"/>
  <c r="I6036" i="21"/>
  <c r="J6036" i="21" s="1"/>
  <c r="I6023" i="21"/>
  <c r="J6023" i="21" s="1"/>
  <c r="L6023" i="21" s="1"/>
  <c r="I6005" i="21"/>
  <c r="I5999" i="21"/>
  <c r="J5999" i="21" s="1"/>
  <c r="L5999" i="21" s="1"/>
  <c r="I5975" i="21"/>
  <c r="J5975" i="21" s="1"/>
  <c r="L5975" i="21" s="1"/>
  <c r="I5928" i="21"/>
  <c r="J5928" i="21" s="1"/>
  <c r="L5928" i="21" s="1"/>
  <c r="I5922" i="21"/>
  <c r="I5738" i="21"/>
  <c r="J5738" i="21" s="1"/>
  <c r="L5738" i="21" s="1"/>
  <c r="I5691" i="21"/>
  <c r="I5646" i="21"/>
  <c r="J5646" i="21" s="1"/>
  <c r="I5597" i="21"/>
  <c r="I5482" i="21"/>
  <c r="I5232" i="21"/>
  <c r="I5219" i="21"/>
  <c r="J5219" i="21" s="1"/>
  <c r="I5180" i="21"/>
  <c r="J5180" i="21" s="1"/>
  <c r="I5950" i="21"/>
  <c r="J5950" i="21" s="1"/>
  <c r="L5950" i="21" s="1"/>
  <c r="I5900" i="21"/>
  <c r="J5900" i="21" s="1"/>
  <c r="L5900" i="21" s="1"/>
  <c r="I5886" i="21"/>
  <c r="I5880" i="21"/>
  <c r="I5854" i="21"/>
  <c r="J5854" i="21" s="1"/>
  <c r="L5854" i="21" s="1"/>
  <c r="I5848" i="21"/>
  <c r="I5810" i="21"/>
  <c r="J5810" i="21" s="1"/>
  <c r="L5810" i="21" s="1"/>
  <c r="I5798" i="21"/>
  <c r="I5792" i="21"/>
  <c r="J5792" i="21" s="1"/>
  <c r="I5763" i="21"/>
  <c r="K5763" i="21" s="1"/>
  <c r="I5745" i="21"/>
  <c r="I5731" i="21"/>
  <c r="J5731" i="21" s="1"/>
  <c r="I5725" i="21"/>
  <c r="J5725" i="21" s="1"/>
  <c r="I5659" i="21"/>
  <c r="J5659" i="21" s="1"/>
  <c r="I5634" i="21"/>
  <c r="I5628" i="21"/>
  <c r="J5628" i="21" s="1"/>
  <c r="I5621" i="21"/>
  <c r="K5621" i="21" s="1"/>
  <c r="I5615" i="21"/>
  <c r="J5615" i="21" s="1"/>
  <c r="L5615" i="21" s="1"/>
  <c r="I5588" i="21"/>
  <c r="I5370" i="21"/>
  <c r="I5334" i="21"/>
  <c r="J5334" i="21" s="1"/>
  <c r="L5334" i="21" s="1"/>
  <c r="I5282" i="21"/>
  <c r="I5269" i="21"/>
  <c r="I5231" i="21"/>
  <c r="J5231" i="21" s="1"/>
  <c r="I5974" i="21"/>
  <c r="J5974" i="21" s="1"/>
  <c r="L5974" i="21" s="1"/>
  <c r="I5968" i="21"/>
  <c r="I5956" i="21"/>
  <c r="J5956" i="21" s="1"/>
  <c r="I5921" i="21"/>
  <c r="I5914" i="21"/>
  <c r="K5914" i="21" s="1"/>
  <c r="I5774" i="21"/>
  <c r="I5737" i="21"/>
  <c r="I5717" i="21"/>
  <c r="I5697" i="21"/>
  <c r="J5697" i="21" s="1"/>
  <c r="L5697" i="21" s="1"/>
  <c r="I5690" i="21"/>
  <c r="I5652" i="21"/>
  <c r="I5645" i="21"/>
  <c r="I5609" i="21"/>
  <c r="I5448" i="21"/>
  <c r="J5448" i="21" s="1"/>
  <c r="L5448" i="21" s="1"/>
  <c r="I5405" i="21"/>
  <c r="J5405" i="21" s="1"/>
  <c r="I5397" i="21"/>
  <c r="J5397" i="21" s="1"/>
  <c r="L5397" i="21" s="1"/>
  <c r="I5027" i="21"/>
  <c r="J5027" i="21" s="1"/>
  <c r="I4571" i="21"/>
  <c r="I6205" i="21"/>
  <c r="I6199" i="21"/>
  <c r="I6186" i="21"/>
  <c r="I6168" i="21"/>
  <c r="J6168" i="21" s="1"/>
  <c r="L6168" i="21" s="1"/>
  <c r="I6136" i="21"/>
  <c r="I6104" i="21"/>
  <c r="J6104" i="21" s="1"/>
  <c r="L6104" i="21" s="1"/>
  <c r="I6016" i="21"/>
  <c r="I6010" i="21"/>
  <c r="J6010" i="21" s="1"/>
  <c r="I6004" i="21"/>
  <c r="I5992" i="21"/>
  <c r="I5822" i="21"/>
  <c r="K5822" i="21" s="1"/>
  <c r="I5797" i="21"/>
  <c r="I5785" i="21"/>
  <c r="J5785" i="21" s="1"/>
  <c r="L5785" i="21" s="1"/>
  <c r="I5779" i="21"/>
  <c r="J5779" i="21" s="1"/>
  <c r="I5744" i="21"/>
  <c r="J5744" i="21" s="1"/>
  <c r="L5744" i="21" s="1"/>
  <c r="I5724" i="21"/>
  <c r="I5683" i="21"/>
  <c r="J5683" i="21" s="1"/>
  <c r="L5683" i="21" s="1"/>
  <c r="I5677" i="21"/>
  <c r="I5665" i="21"/>
  <c r="J5665" i="21" s="1"/>
  <c r="L5665" i="21" s="1"/>
  <c r="I5633" i="21"/>
  <c r="K5633" i="21" s="1"/>
  <c r="I5627" i="21"/>
  <c r="K5627" i="21" s="1"/>
  <c r="I5595" i="21"/>
  <c r="I5587" i="21"/>
  <c r="J5587" i="21" s="1"/>
  <c r="L5587" i="21" s="1"/>
  <c r="I5565" i="21"/>
  <c r="J5565" i="21" s="1"/>
  <c r="L5565" i="21" s="1"/>
  <c r="I5506" i="21"/>
  <c r="I5378" i="21"/>
  <c r="I5122" i="21"/>
  <c r="J5122" i="21" s="1"/>
  <c r="I5081" i="21"/>
  <c r="J5081" i="21" s="1"/>
  <c r="I4121" i="21"/>
  <c r="J4121" i="21" s="1"/>
  <c r="I6072" i="21"/>
  <c r="J6072" i="21" s="1"/>
  <c r="L6072" i="21" s="1"/>
  <c r="I6046" i="21"/>
  <c r="J6046" i="21" s="1"/>
  <c r="L6046" i="21" s="1"/>
  <c r="I5973" i="21"/>
  <c r="I5967" i="21"/>
  <c r="K5967" i="21" s="1"/>
  <c r="I5962" i="21"/>
  <c r="I5927" i="21"/>
  <c r="J5927" i="21" s="1"/>
  <c r="L5927" i="21" s="1"/>
  <c r="I5920" i="21"/>
  <c r="J5920" i="21" s="1"/>
  <c r="I5913" i="21"/>
  <c r="I5892" i="21"/>
  <c r="I5885" i="21"/>
  <c r="I5866" i="21"/>
  <c r="I5816" i="21"/>
  <c r="I5768" i="21"/>
  <c r="I5736" i="21"/>
  <c r="J5736" i="21" s="1"/>
  <c r="L5736" i="21" s="1"/>
  <c r="I5716" i="21"/>
  <c r="J5716" i="21" s="1"/>
  <c r="L5716" i="21" s="1"/>
  <c r="I5696" i="21"/>
  <c r="J5696" i="21" s="1"/>
  <c r="L5696" i="21" s="1"/>
  <c r="I5689" i="21"/>
  <c r="I5530" i="21"/>
  <c r="J5530" i="21" s="1"/>
  <c r="L5530" i="21" s="1"/>
  <c r="I5480" i="21"/>
  <c r="J5480" i="21" s="1"/>
  <c r="I5437" i="21"/>
  <c r="I5352" i="21"/>
  <c r="J5352" i="21" s="1"/>
  <c r="L5352" i="21" s="1"/>
  <c r="I6198" i="21"/>
  <c r="I6167" i="21"/>
  <c r="J6167" i="21" s="1"/>
  <c r="L6167" i="21" s="1"/>
  <c r="I6135" i="21"/>
  <c r="J6135" i="21" s="1"/>
  <c r="I6103" i="21"/>
  <c r="J6103" i="21" s="1"/>
  <c r="L6103" i="21" s="1"/>
  <c r="I6052" i="21"/>
  <c r="J6052" i="21" s="1"/>
  <c r="L6052" i="21" s="1"/>
  <c r="I6028" i="21"/>
  <c r="J6028" i="21" s="1"/>
  <c r="L6028" i="21" s="1"/>
  <c r="L6029" i="21" s="1"/>
  <c r="I6015" i="21"/>
  <c r="K6015" i="21" s="1"/>
  <c r="I5991" i="21"/>
  <c r="K5991" i="21" s="1"/>
  <c r="I5944" i="21"/>
  <c r="J5944" i="21" s="1"/>
  <c r="I5932" i="21"/>
  <c r="J5932" i="21" s="1"/>
  <c r="L5932" i="21" s="1"/>
  <c r="I5878" i="21"/>
  <c r="J5878" i="21" s="1"/>
  <c r="L5878" i="21" s="1"/>
  <c r="I5846" i="21"/>
  <c r="I5834" i="21"/>
  <c r="J5834" i="21" s="1"/>
  <c r="I5729" i="21"/>
  <c r="I5723" i="21"/>
  <c r="I5709" i="21"/>
  <c r="J5709" i="21" s="1"/>
  <c r="L5709" i="21" s="1"/>
  <c r="I5676" i="21"/>
  <c r="I5657" i="21"/>
  <c r="I5651" i="21"/>
  <c r="I5644" i="21"/>
  <c r="J5644" i="21" s="1"/>
  <c r="L5644" i="21" s="1"/>
  <c r="I5620" i="21"/>
  <c r="I5594" i="21"/>
  <c r="I5578" i="21"/>
  <c r="I5554" i="21"/>
  <c r="J5554" i="21" s="1"/>
  <c r="L5554" i="21" s="1"/>
  <c r="I4791" i="21"/>
  <c r="J4791" i="21" s="1"/>
  <c r="I5488" i="21"/>
  <c r="I5462" i="21"/>
  <c r="J5462" i="21" s="1"/>
  <c r="I5456" i="21"/>
  <c r="J5456" i="21" s="1"/>
  <c r="L5456" i="21" s="1"/>
  <c r="I5450" i="21"/>
  <c r="I5430" i="21"/>
  <c r="I5424" i="21"/>
  <c r="J5424" i="21" s="1"/>
  <c r="I5418" i="21"/>
  <c r="I5398" i="21"/>
  <c r="I5386" i="21"/>
  <c r="I5373" i="21"/>
  <c r="J5373" i="21" s="1"/>
  <c r="L5373" i="21" s="1"/>
  <c r="I5366" i="21"/>
  <c r="I5360" i="21"/>
  <c r="J5360" i="21" s="1"/>
  <c r="L5360" i="21" s="1"/>
  <c r="I5354" i="21"/>
  <c r="I5322" i="21"/>
  <c r="I5302" i="21"/>
  <c r="I5238" i="21"/>
  <c r="I5212" i="21"/>
  <c r="J5212" i="21" s="1"/>
  <c r="I5173" i="21"/>
  <c r="K5173" i="21" s="1"/>
  <c r="I5149" i="21"/>
  <c r="K5149" i="21" s="1"/>
  <c r="I5114" i="21"/>
  <c r="J5114" i="21" s="1"/>
  <c r="L5114" i="21" s="1"/>
  <c r="I5071" i="21"/>
  <c r="J5071" i="21" s="1"/>
  <c r="I4992" i="21"/>
  <c r="I4947" i="21"/>
  <c r="I4927" i="21"/>
  <c r="I4914" i="21"/>
  <c r="I4803" i="21"/>
  <c r="I4737" i="21"/>
  <c r="I3925" i="21"/>
  <c r="I5301" i="21"/>
  <c r="J5301" i="21" s="1"/>
  <c r="L5301" i="21" s="1"/>
  <c r="I5230" i="21"/>
  <c r="J5230" i="21" s="1"/>
  <c r="I5192" i="21"/>
  <c r="I5179" i="21"/>
  <c r="J5179" i="21" s="1"/>
  <c r="I5113" i="21"/>
  <c r="J5113" i="21" s="1"/>
  <c r="L5113" i="21" s="1"/>
  <c r="I5044" i="21"/>
  <c r="K5044" i="21" s="1"/>
  <c r="I5036" i="21"/>
  <c r="I4991" i="21"/>
  <c r="J4991" i="21" s="1"/>
  <c r="L4991" i="21" s="1"/>
  <c r="I4979" i="21"/>
  <c r="I4912" i="21"/>
  <c r="I4888" i="21"/>
  <c r="I4867" i="21"/>
  <c r="J4867" i="21" s="1"/>
  <c r="I4682" i="21"/>
  <c r="J4682" i="21" s="1"/>
  <c r="I4544" i="21"/>
  <c r="J4544" i="21" s="1"/>
  <c r="I3842" i="21"/>
  <c r="I3396" i="21"/>
  <c r="J3396" i="21" s="1"/>
  <c r="I5429" i="21"/>
  <c r="I5416" i="21"/>
  <c r="K5416" i="21" s="1"/>
  <c r="I5410" i="21"/>
  <c r="I5384" i="21"/>
  <c r="J5384" i="21" s="1"/>
  <c r="L5384" i="21" s="1"/>
  <c r="I5365" i="21"/>
  <c r="I5346" i="21"/>
  <c r="J5346" i="21" s="1"/>
  <c r="I5333" i="21"/>
  <c r="J5333" i="21" s="1"/>
  <c r="L5333" i="21" s="1"/>
  <c r="I5314" i="21"/>
  <c r="J5314" i="21" s="1"/>
  <c r="I5204" i="21"/>
  <c r="I5171" i="21"/>
  <c r="I5164" i="21"/>
  <c r="J5164" i="21" s="1"/>
  <c r="I5095" i="21"/>
  <c r="I5026" i="21"/>
  <c r="K5026" i="21" s="1"/>
  <c r="I5018" i="21"/>
  <c r="K5018" i="21" s="1"/>
  <c r="I4999" i="21"/>
  <c r="I4967" i="21"/>
  <c r="J4967" i="21" s="1"/>
  <c r="L4967" i="21" s="1"/>
  <c r="I4900" i="21"/>
  <c r="I4823" i="21"/>
  <c r="I4811" i="21"/>
  <c r="I4713" i="21"/>
  <c r="J4713" i="21" s="1"/>
  <c r="I4569" i="21"/>
  <c r="I4519" i="21"/>
  <c r="J4519" i="21" s="1"/>
  <c r="I5216" i="21"/>
  <c r="J5216" i="21" s="1"/>
  <c r="I5185" i="21"/>
  <c r="I5155" i="21"/>
  <c r="K5155" i="21" s="1"/>
  <c r="I5103" i="21"/>
  <c r="J5103" i="21" s="1"/>
  <c r="I5043" i="21"/>
  <c r="I5007" i="21"/>
  <c r="I4887" i="21"/>
  <c r="K4887" i="21" s="1"/>
  <c r="I4744" i="21"/>
  <c r="J4744" i="21" s="1"/>
  <c r="I5274" i="21"/>
  <c r="I5254" i="21"/>
  <c r="J5254" i="21" s="1"/>
  <c r="L5254" i="21" s="1"/>
  <c r="I5242" i="21"/>
  <c r="I5229" i="21"/>
  <c r="J5229" i="21" s="1"/>
  <c r="I5163" i="21"/>
  <c r="J5163" i="21" s="1"/>
  <c r="I5059" i="21"/>
  <c r="J5059" i="21" s="1"/>
  <c r="I5017" i="21"/>
  <c r="J5017" i="21" s="1"/>
  <c r="I4855" i="21"/>
  <c r="I4843" i="21"/>
  <c r="I4810" i="21"/>
  <c r="K4810" i="21" s="1"/>
  <c r="I4654" i="21"/>
  <c r="J4654" i="21" s="1"/>
  <c r="L4654" i="21" s="1"/>
  <c r="I4542" i="21"/>
  <c r="J4542" i="21" s="1"/>
  <c r="I4366" i="21"/>
  <c r="I4147" i="21"/>
  <c r="I5286" i="21"/>
  <c r="I5261" i="21"/>
  <c r="J5261" i="21" s="1"/>
  <c r="I5177" i="21"/>
  <c r="I5154" i="21"/>
  <c r="K5154" i="21" s="1"/>
  <c r="I5024" i="21"/>
  <c r="I4954" i="21"/>
  <c r="J4954" i="21" s="1"/>
  <c r="I4921" i="21"/>
  <c r="J4921" i="21" s="1"/>
  <c r="I4874" i="21"/>
  <c r="K4874" i="21" s="1"/>
  <c r="I4809" i="21"/>
  <c r="I4743" i="21"/>
  <c r="K4743" i="21" s="1"/>
  <c r="I4618" i="21"/>
  <c r="J4618" i="21" s="1"/>
  <c r="I4308" i="21"/>
  <c r="J4308" i="21" s="1"/>
  <c r="I4248" i="21"/>
  <c r="I5581" i="21"/>
  <c r="I5522" i="21"/>
  <c r="J5522" i="21" s="1"/>
  <c r="I5472" i="21"/>
  <c r="J5472" i="21" s="1"/>
  <c r="I5466" i="21"/>
  <c r="I5446" i="21"/>
  <c r="I5434" i="21"/>
  <c r="I5414" i="21"/>
  <c r="J5414" i="21" s="1"/>
  <c r="I5408" i="21"/>
  <c r="J5408" i="21" s="1"/>
  <c r="I5402" i="21"/>
  <c r="I5382" i="21"/>
  <c r="I5318" i="21"/>
  <c r="J5318" i="21" s="1"/>
  <c r="I5306" i="21"/>
  <c r="I5293" i="21"/>
  <c r="J5293" i="21" s="1"/>
  <c r="I5209" i="21"/>
  <c r="J5209" i="21" s="1"/>
  <c r="I5202" i="21"/>
  <c r="I5169" i="21"/>
  <c r="I5153" i="21"/>
  <c r="J5153" i="21" s="1"/>
  <c r="I5135" i="21"/>
  <c r="J5135" i="21" s="1"/>
  <c r="L5135" i="21" s="1"/>
  <c r="I5058" i="21"/>
  <c r="J5058" i="21" s="1"/>
  <c r="I4908" i="21"/>
  <c r="I4842" i="21"/>
  <c r="I4678" i="21"/>
  <c r="J4678" i="21" s="1"/>
  <c r="I5546" i="21"/>
  <c r="J5546" i="21" s="1"/>
  <c r="I5498" i="21"/>
  <c r="I5478" i="21"/>
  <c r="I5453" i="21"/>
  <c r="J5453" i="21" s="1"/>
  <c r="I5421" i="21"/>
  <c r="J5421" i="21" s="1"/>
  <c r="L5421" i="21" s="1"/>
  <c r="I5389" i="21"/>
  <c r="I5357" i="21"/>
  <c r="J5357" i="21" s="1"/>
  <c r="L5357" i="21" s="1"/>
  <c r="I5350" i="21"/>
  <c r="I5338" i="21"/>
  <c r="I5325" i="21"/>
  <c r="J5325" i="21" s="1"/>
  <c r="L5325" i="21" s="1"/>
  <c r="I5253" i="21"/>
  <c r="J5253" i="21" s="1"/>
  <c r="L5253" i="21" s="1"/>
  <c r="I5057" i="21"/>
  <c r="I5050" i="21"/>
  <c r="K5050" i="21" s="1"/>
  <c r="I4920" i="21"/>
  <c r="I4895" i="21"/>
  <c r="J4895" i="21" s="1"/>
  <c r="I4776" i="21"/>
  <c r="I4742" i="21"/>
  <c r="I4689" i="21"/>
  <c r="I4553" i="21"/>
  <c r="I4247" i="21"/>
  <c r="I5557" i="21"/>
  <c r="J5557" i="21" s="1"/>
  <c r="I5509" i="21"/>
  <c r="I5485" i="21"/>
  <c r="I5285" i="21"/>
  <c r="J5285" i="21" s="1"/>
  <c r="L5285" i="21" s="1"/>
  <c r="I5266" i="21"/>
  <c r="J5266" i="21" s="1"/>
  <c r="I5208" i="21"/>
  <c r="I5183" i="21"/>
  <c r="I5161" i="21"/>
  <c r="I5152" i="21"/>
  <c r="I5119" i="21"/>
  <c r="J5119" i="21" s="1"/>
  <c r="L5119" i="21" s="1"/>
  <c r="I5065" i="21"/>
  <c r="I4919" i="21"/>
  <c r="I4719" i="21"/>
  <c r="K4719" i="21" s="1"/>
  <c r="I4391" i="21"/>
  <c r="I5298" i="21"/>
  <c r="I5234" i="21"/>
  <c r="I5201" i="21"/>
  <c r="I5083" i="21"/>
  <c r="J5083" i="21" s="1"/>
  <c r="I5056" i="21"/>
  <c r="J5056" i="21" s="1"/>
  <c r="I5049" i="21"/>
  <c r="J5049" i="21" s="1"/>
  <c r="I5031" i="21"/>
  <c r="I4995" i="21"/>
  <c r="J4995" i="21" s="1"/>
  <c r="I4986" i="21"/>
  <c r="K4986" i="21" s="1"/>
  <c r="I4952" i="21"/>
  <c r="I4940" i="21"/>
  <c r="I4906" i="21"/>
  <c r="K4906" i="21" s="1"/>
  <c r="I5533" i="21"/>
  <c r="I5526" i="21"/>
  <c r="J5526" i="21" s="1"/>
  <c r="I5490" i="21"/>
  <c r="K5490" i="21" s="1"/>
  <c r="I5477" i="21"/>
  <c r="J5477" i="21" s="1"/>
  <c r="I5464" i="21"/>
  <c r="K5464" i="21" s="1"/>
  <c r="I5458" i="21"/>
  <c r="I5432" i="21"/>
  <c r="J5432" i="21" s="1"/>
  <c r="I5426" i="21"/>
  <c r="I5413" i="21"/>
  <c r="I5400" i="21"/>
  <c r="K5400" i="21" s="1"/>
  <c r="I5368" i="21"/>
  <c r="I5362" i="21"/>
  <c r="I5349" i="21"/>
  <c r="J5349" i="21" s="1"/>
  <c r="L5349" i="21" s="1"/>
  <c r="I5330" i="21"/>
  <c r="I5317" i="21"/>
  <c r="I5175" i="21"/>
  <c r="I5100" i="21"/>
  <c r="I5039" i="21"/>
  <c r="J5039" i="21" s="1"/>
  <c r="I5012" i="21"/>
  <c r="J5012" i="21" s="1"/>
  <c r="I5004" i="21"/>
  <c r="I4817" i="21"/>
  <c r="I4718" i="21"/>
  <c r="J4718" i="21" s="1"/>
  <c r="I5585" i="21"/>
  <c r="I5568" i="21"/>
  <c r="I5544" i="21"/>
  <c r="J5544" i="21" s="1"/>
  <c r="L5544" i="21" s="1"/>
  <c r="I5496" i="21"/>
  <c r="I5239" i="21"/>
  <c r="I5167" i="21"/>
  <c r="I5116" i="21"/>
  <c r="I5082" i="21"/>
  <c r="I4994" i="21"/>
  <c r="J4994" i="21" s="1"/>
  <c r="I4784" i="21"/>
  <c r="I4750" i="21"/>
  <c r="I4586" i="21"/>
  <c r="J4586" i="21" s="1"/>
  <c r="I4446" i="21"/>
  <c r="J4446" i="21" s="1"/>
  <c r="I5573" i="21"/>
  <c r="J5573" i="21" s="1"/>
  <c r="L5573" i="21" s="1"/>
  <c r="I5538" i="21"/>
  <c r="J5538" i="21" s="1"/>
  <c r="I5514" i="21"/>
  <c r="I5270" i="21"/>
  <c r="J5270" i="21" s="1"/>
  <c r="I5258" i="21"/>
  <c r="I5245" i="21"/>
  <c r="I5090" i="21"/>
  <c r="J5090" i="21" s="1"/>
  <c r="L5090" i="21" s="1"/>
  <c r="I5011" i="21"/>
  <c r="J5011" i="21" s="1"/>
  <c r="I4960" i="21"/>
  <c r="I4880" i="21"/>
  <c r="I4771" i="21"/>
  <c r="I4672" i="21"/>
  <c r="J4672" i="21" s="1"/>
  <c r="I4460" i="21"/>
  <c r="J4460" i="21" s="1"/>
  <c r="L4460" i="21" s="1"/>
  <c r="I4316" i="21"/>
  <c r="I4035" i="21"/>
  <c r="J4035" i="21" s="1"/>
  <c r="L4035" i="21" s="1"/>
  <c r="I5141" i="21"/>
  <c r="J5141" i="21" s="1"/>
  <c r="I5127" i="21"/>
  <c r="I5084" i="21"/>
  <c r="I4953" i="21"/>
  <c r="J4953" i="21" s="1"/>
  <c r="L4953" i="21" s="1"/>
  <c r="I4946" i="21"/>
  <c r="J4946" i="21" s="1"/>
  <c r="I4939" i="21"/>
  <c r="I4933" i="21"/>
  <c r="I4873" i="21"/>
  <c r="I4861" i="21"/>
  <c r="K4861" i="21" s="1"/>
  <c r="I4829" i="21"/>
  <c r="I4797" i="21"/>
  <c r="J4797" i="21" s="1"/>
  <c r="L4797" i="21" s="1"/>
  <c r="I4756" i="21"/>
  <c r="J4756" i="21" s="1"/>
  <c r="L4756" i="21" s="1"/>
  <c r="I4730" i="21"/>
  <c r="J4730" i="21" s="1"/>
  <c r="I4662" i="21"/>
  <c r="I4447" i="21"/>
  <c r="I4412" i="21"/>
  <c r="J4412" i="21" s="1"/>
  <c r="I4342" i="21"/>
  <c r="J4342" i="21" s="1"/>
  <c r="L4342" i="21" s="1"/>
  <c r="I4282" i="21"/>
  <c r="J4282" i="21" s="1"/>
  <c r="I4211" i="21"/>
  <c r="I4047" i="21"/>
  <c r="I4972" i="21"/>
  <c r="J4972" i="21" s="1"/>
  <c r="I4932" i="21"/>
  <c r="I4905" i="21"/>
  <c r="J4905" i="21" s="1"/>
  <c r="I4879" i="21"/>
  <c r="I4866" i="21"/>
  <c r="J4866" i="21" s="1"/>
  <c r="I4847" i="21"/>
  <c r="J4847" i="21" s="1"/>
  <c r="I4834" i="21"/>
  <c r="I4815" i="21"/>
  <c r="I4802" i="21"/>
  <c r="I4789" i="21"/>
  <c r="K4789" i="21" s="1"/>
  <c r="I4755" i="21"/>
  <c r="J4755" i="21" s="1"/>
  <c r="L4755" i="21" s="1"/>
  <c r="I4748" i="21"/>
  <c r="J4748" i="21" s="1"/>
  <c r="L4748" i="21" s="1"/>
  <c r="I4735" i="21"/>
  <c r="K4735" i="21" s="1"/>
  <c r="I4729" i="21"/>
  <c r="I4699" i="21"/>
  <c r="I4635" i="21"/>
  <c r="I4617" i="21"/>
  <c r="I4534" i="21"/>
  <c r="J4534" i="21" s="1"/>
  <c r="L4534" i="21" s="1"/>
  <c r="I4481" i="21"/>
  <c r="I4433" i="21"/>
  <c r="I4398" i="21"/>
  <c r="K4398" i="21" s="1"/>
  <c r="I4315" i="21"/>
  <c r="I4268" i="21"/>
  <c r="I4155" i="21"/>
  <c r="I4073" i="21"/>
  <c r="I4019" i="21"/>
  <c r="J4019" i="21" s="1"/>
  <c r="I3733" i="21"/>
  <c r="I4985" i="21"/>
  <c r="J4985" i="21" s="1"/>
  <c r="I4978" i="21"/>
  <c r="I4965" i="21"/>
  <c r="I4951" i="21"/>
  <c r="J4951" i="21" s="1"/>
  <c r="L4951" i="21" s="1"/>
  <c r="I4944" i="21"/>
  <c r="I4937" i="21"/>
  <c r="J4937" i="21" s="1"/>
  <c r="I4899" i="21"/>
  <c r="J4899" i="21" s="1"/>
  <c r="I4782" i="21"/>
  <c r="K4782" i="21" s="1"/>
  <c r="I4768" i="21"/>
  <c r="I4705" i="21"/>
  <c r="J4705" i="21" s="1"/>
  <c r="L4705" i="21" s="1"/>
  <c r="I4608" i="21"/>
  <c r="J4608" i="21" s="1"/>
  <c r="L4608" i="21" s="1"/>
  <c r="I4386" i="21"/>
  <c r="I3855" i="21"/>
  <c r="I4971" i="21"/>
  <c r="I4931" i="21"/>
  <c r="J4931" i="21" s="1"/>
  <c r="I4911" i="21"/>
  <c r="I4871" i="21"/>
  <c r="J4871" i="21" s="1"/>
  <c r="I4853" i="21"/>
  <c r="I4833" i="21"/>
  <c r="I4827" i="21"/>
  <c r="I4821" i="21"/>
  <c r="J4821" i="21" s="1"/>
  <c r="I4801" i="21"/>
  <c r="J4801" i="21" s="1"/>
  <c r="L4801" i="21" s="1"/>
  <c r="I4795" i="21"/>
  <c r="I4747" i="21"/>
  <c r="J4747" i="21" s="1"/>
  <c r="I4734" i="21"/>
  <c r="J4734" i="21" s="1"/>
  <c r="I4710" i="21"/>
  <c r="J4710" i="21" s="1"/>
  <c r="I4686" i="21"/>
  <c r="J4686" i="21" s="1"/>
  <c r="I4550" i="21"/>
  <c r="J4550" i="21" s="1"/>
  <c r="I4480" i="21"/>
  <c r="J4480" i="21" s="1"/>
  <c r="I4468" i="21"/>
  <c r="J4468" i="21" s="1"/>
  <c r="L4468" i="21" s="1"/>
  <c r="I4432" i="21"/>
  <c r="I4302" i="21"/>
  <c r="J4302" i="21" s="1"/>
  <c r="L4302" i="21" s="1"/>
  <c r="I4154" i="21"/>
  <c r="I4984" i="21"/>
  <c r="J4984" i="21" s="1"/>
  <c r="I4964" i="21"/>
  <c r="J4964" i="21" s="1"/>
  <c r="L4964" i="21" s="1"/>
  <c r="I4898" i="21"/>
  <c r="J4898" i="21" s="1"/>
  <c r="I4884" i="21"/>
  <c r="I4839" i="21"/>
  <c r="J4839" i="21" s="1"/>
  <c r="I4807" i="21"/>
  <c r="I4761" i="21"/>
  <c r="J4761" i="21" s="1"/>
  <c r="L4761" i="21" s="1"/>
  <c r="I4704" i="21"/>
  <c r="J4704" i="21" s="1"/>
  <c r="L4704" i="21" s="1"/>
  <c r="I4583" i="21"/>
  <c r="J4583" i="21" s="1"/>
  <c r="I4385" i="21"/>
  <c r="I4361" i="21"/>
  <c r="I4179" i="21"/>
  <c r="I4084" i="21"/>
  <c r="J4084" i="21" s="1"/>
  <c r="I4057" i="21"/>
  <c r="J4057" i="21" s="1"/>
  <c r="L4057" i="21" s="1"/>
  <c r="I5151" i="21"/>
  <c r="I5131" i="21"/>
  <c r="J5131" i="21" s="1"/>
  <c r="I5106" i="21"/>
  <c r="I5068" i="21"/>
  <c r="I5055" i="21"/>
  <c r="I5042" i="21"/>
  <c r="I5023" i="21"/>
  <c r="I4970" i="21"/>
  <c r="J4970" i="21" s="1"/>
  <c r="I4943" i="21"/>
  <c r="J4943" i="21" s="1"/>
  <c r="L4943" i="21" s="1"/>
  <c r="I4930" i="21"/>
  <c r="K4930" i="21" s="1"/>
  <c r="I4858" i="21"/>
  <c r="K4858" i="21" s="1"/>
  <c r="I4826" i="21"/>
  <c r="I4794" i="21"/>
  <c r="I4774" i="21"/>
  <c r="I4753" i="21"/>
  <c r="I4740" i="21"/>
  <c r="K4740" i="21" s="1"/>
  <c r="I4722" i="21"/>
  <c r="J4722" i="21" s="1"/>
  <c r="I4633" i="21"/>
  <c r="J4633" i="21" s="1"/>
  <c r="I4574" i="21"/>
  <c r="J4574" i="21" s="1"/>
  <c r="I4454" i="21"/>
  <c r="I4372" i="21"/>
  <c r="K4372" i="21" s="1"/>
  <c r="I4336" i="21"/>
  <c r="I5099" i="21"/>
  <c r="J5099" i="21" s="1"/>
  <c r="I5087" i="21"/>
  <c r="J5087" i="21" s="1"/>
  <c r="L5087" i="21" s="1"/>
  <c r="I5074" i="21"/>
  <c r="J5074" i="21" s="1"/>
  <c r="I5061" i="21"/>
  <c r="I5048" i="21"/>
  <c r="K5048" i="21" s="1"/>
  <c r="K5049" i="21" s="1"/>
  <c r="I5035" i="21"/>
  <c r="I5029" i="21"/>
  <c r="I5016" i="21"/>
  <c r="I4997" i="21"/>
  <c r="I4983" i="21"/>
  <c r="K4983" i="21" s="1"/>
  <c r="I4976" i="21"/>
  <c r="I4963" i="21"/>
  <c r="J4963" i="21" s="1"/>
  <c r="I4916" i="21"/>
  <c r="J4916" i="21" s="1"/>
  <c r="L4916" i="21" s="1"/>
  <c r="I4883" i="21"/>
  <c r="I4845" i="21"/>
  <c r="I4813" i="21"/>
  <c r="K4813" i="21" s="1"/>
  <c r="I4787" i="21"/>
  <c r="J4787" i="21" s="1"/>
  <c r="I4760" i="21"/>
  <c r="I4697" i="21"/>
  <c r="I4641" i="21"/>
  <c r="J4641" i="21" s="1"/>
  <c r="I4598" i="21"/>
  <c r="I4590" i="21"/>
  <c r="J4590" i="21" s="1"/>
  <c r="I4566" i="21"/>
  <c r="I4360" i="21"/>
  <c r="I4323" i="21"/>
  <c r="I4083" i="21"/>
  <c r="I4055" i="21"/>
  <c r="J4055" i="21" s="1"/>
  <c r="L4055" i="21" s="1"/>
  <c r="I5130" i="21"/>
  <c r="I5111" i="21"/>
  <c r="J5111" i="21" s="1"/>
  <c r="L5111" i="21" s="1"/>
  <c r="I4969" i="21"/>
  <c r="I4903" i="21"/>
  <c r="I4890" i="21"/>
  <c r="K4890" i="21" s="1"/>
  <c r="I4825" i="21"/>
  <c r="J4825" i="21" s="1"/>
  <c r="L4825" i="21" s="1"/>
  <c r="I4793" i="21"/>
  <c r="I4773" i="21"/>
  <c r="J4773" i="21" s="1"/>
  <c r="I4766" i="21"/>
  <c r="I4752" i="21"/>
  <c r="J4752" i="21" s="1"/>
  <c r="L4752" i="21" s="1"/>
  <c r="I4739" i="21"/>
  <c r="I4721" i="21"/>
  <c r="K4721" i="21" s="1"/>
  <c r="I4614" i="21"/>
  <c r="J4614" i="21" s="1"/>
  <c r="I4440" i="21"/>
  <c r="I4348" i="21"/>
  <c r="I4335" i="21"/>
  <c r="I3913" i="21"/>
  <c r="J3913" i="21" s="1"/>
  <c r="L3913" i="21" s="1"/>
  <c r="I5098" i="21"/>
  <c r="J5098" i="21" s="1"/>
  <c r="L5098" i="21" s="1"/>
  <c r="I5034" i="21"/>
  <c r="K5034" i="21" s="1"/>
  <c r="I5015" i="21"/>
  <c r="I5008" i="21"/>
  <c r="I5002" i="21"/>
  <c r="J5002" i="21" s="1"/>
  <c r="I4962" i="21"/>
  <c r="K4962" i="21" s="1"/>
  <c r="I4935" i="21"/>
  <c r="I4915" i="21"/>
  <c r="I4896" i="21"/>
  <c r="I4876" i="21"/>
  <c r="I4851" i="21"/>
  <c r="I4831" i="21"/>
  <c r="I4819" i="21"/>
  <c r="I4799" i="21"/>
  <c r="I4786" i="21"/>
  <c r="I4759" i="21"/>
  <c r="J4759" i="21" s="1"/>
  <c r="L4759" i="21" s="1"/>
  <c r="I4726" i="21"/>
  <c r="J4726" i="21" s="1"/>
  <c r="I4522" i="21"/>
  <c r="J4522" i="21" s="1"/>
  <c r="I4513" i="21"/>
  <c r="J4513" i="21" s="1"/>
  <c r="L4513" i="21" s="1"/>
  <c r="I4505" i="21"/>
  <c r="I4497" i="21"/>
  <c r="J4497" i="21" s="1"/>
  <c r="I4322" i="21"/>
  <c r="J4322" i="21" s="1"/>
  <c r="L4322" i="21" s="1"/>
  <c r="I4275" i="21"/>
  <c r="J4275" i="21" s="1"/>
  <c r="L4275" i="21" s="1"/>
  <c r="I3802" i="21"/>
  <c r="I5156" i="21"/>
  <c r="K5156" i="21" s="1"/>
  <c r="K5157" i="21" s="1"/>
  <c r="K5158" i="21" s="1"/>
  <c r="K5159" i="21" s="1"/>
  <c r="K5160" i="21" s="1"/>
  <c r="K5161" i="21" s="1"/>
  <c r="I5143" i="21"/>
  <c r="J5143" i="21" s="1"/>
  <c r="I5129" i="21"/>
  <c r="J5129" i="21" s="1"/>
  <c r="I5079" i="21"/>
  <c r="I5066" i="21"/>
  <c r="J5066" i="21" s="1"/>
  <c r="L5066" i="21" s="1"/>
  <c r="I5060" i="21"/>
  <c r="J5060" i="21" s="1"/>
  <c r="L5060" i="21" s="1"/>
  <c r="I5047" i="21"/>
  <c r="I5040" i="21"/>
  <c r="I5028" i="21"/>
  <c r="I4996" i="21"/>
  <c r="I4975" i="21"/>
  <c r="J4975" i="21" s="1"/>
  <c r="I4948" i="21"/>
  <c r="I4928" i="21"/>
  <c r="J4928" i="21" s="1"/>
  <c r="I4922" i="21"/>
  <c r="K4922" i="21" s="1"/>
  <c r="I4889" i="21"/>
  <c r="J4889" i="21" s="1"/>
  <c r="I4882" i="21"/>
  <c r="I4869" i="21"/>
  <c r="I4863" i="21"/>
  <c r="I4772" i="21"/>
  <c r="I4745" i="21"/>
  <c r="I4720" i="21"/>
  <c r="I4714" i="21"/>
  <c r="J4714" i="21" s="1"/>
  <c r="I4702" i="21"/>
  <c r="J4702" i="21" s="1"/>
  <c r="L4702" i="21" s="1"/>
  <c r="I4673" i="21"/>
  <c r="I4486" i="21"/>
  <c r="J4486" i="21" s="1"/>
  <c r="L4486" i="21" s="1"/>
  <c r="I4439" i="21"/>
  <c r="I4392" i="21"/>
  <c r="I4380" i="21"/>
  <c r="I4262" i="21"/>
  <c r="I4227" i="21"/>
  <c r="I4162" i="21"/>
  <c r="J4162" i="21" s="1"/>
  <c r="I4095" i="21"/>
  <c r="K4095" i="21" s="1"/>
  <c r="I3801" i="21"/>
  <c r="J3801" i="21" s="1"/>
  <c r="L3801" i="21" s="1"/>
  <c r="I5033" i="21"/>
  <c r="I5001" i="21"/>
  <c r="I4875" i="21"/>
  <c r="I4850" i="21"/>
  <c r="I4837" i="21"/>
  <c r="I4818" i="21"/>
  <c r="I4805" i="21"/>
  <c r="J4805" i="21" s="1"/>
  <c r="L4805" i="21" s="1"/>
  <c r="L4806" i="21" s="1"/>
  <c r="I4785" i="21"/>
  <c r="J4785" i="21" s="1"/>
  <c r="I4758" i="21"/>
  <c r="I4647" i="21"/>
  <c r="I4622" i="21"/>
  <c r="J4622" i="21" s="1"/>
  <c r="I4529" i="21"/>
  <c r="K4529" i="21" s="1"/>
  <c r="I4426" i="21"/>
  <c r="I4274" i="21"/>
  <c r="J4274" i="21" s="1"/>
  <c r="L4274" i="21" s="1"/>
  <c r="I4065" i="21"/>
  <c r="I3815" i="21"/>
  <c r="J3815" i="21" s="1"/>
  <c r="L3815" i="21" s="1"/>
  <c r="I4665" i="21"/>
  <c r="I4646" i="21"/>
  <c r="J4646" i="21" s="1"/>
  <c r="I4640" i="21"/>
  <c r="J4640" i="21" s="1"/>
  <c r="I4615" i="21"/>
  <c r="I4603" i="21"/>
  <c r="I4585" i="21"/>
  <c r="J4585" i="21" s="1"/>
  <c r="I4554" i="21"/>
  <c r="J4554" i="21" s="1"/>
  <c r="I4510" i="21"/>
  <c r="J4510" i="21" s="1"/>
  <c r="L4510" i="21" s="1"/>
  <c r="I4473" i="21"/>
  <c r="K4473" i="21" s="1"/>
  <c r="I4438" i="21"/>
  <c r="I4425" i="21"/>
  <c r="I4418" i="21"/>
  <c r="J4418" i="21" s="1"/>
  <c r="I4404" i="21"/>
  <c r="K4404" i="21" s="1"/>
  <c r="I4390" i="21"/>
  <c r="J4390" i="21" s="1"/>
  <c r="I4354" i="21"/>
  <c r="I4334" i="21"/>
  <c r="J4334" i="21" s="1"/>
  <c r="I4314" i="21"/>
  <c r="J4314" i="21" s="1"/>
  <c r="I4267" i="21"/>
  <c r="I4254" i="21"/>
  <c r="J4254" i="21" s="1"/>
  <c r="L4254" i="21" s="1"/>
  <c r="I4234" i="21"/>
  <c r="J4234" i="21" s="1"/>
  <c r="I4153" i="21"/>
  <c r="J4153" i="21" s="1"/>
  <c r="L4153" i="21" s="1"/>
  <c r="I4017" i="21"/>
  <c r="I4452" i="21"/>
  <c r="I4431" i="21"/>
  <c r="J4431" i="21" s="1"/>
  <c r="I4384" i="21"/>
  <c r="I4378" i="21"/>
  <c r="I4359" i="21"/>
  <c r="I4307" i="21"/>
  <c r="J4307" i="21" s="1"/>
  <c r="I4294" i="21"/>
  <c r="J4294" i="21" s="1"/>
  <c r="L4294" i="21" s="1"/>
  <c r="I4260" i="21"/>
  <c r="K4260" i="21" s="1"/>
  <c r="I4246" i="21"/>
  <c r="J4246" i="21" s="1"/>
  <c r="L4246" i="21" s="1"/>
  <c r="I4218" i="21"/>
  <c r="J4218" i="21" s="1"/>
  <c r="I4161" i="21"/>
  <c r="J4161" i="21" s="1"/>
  <c r="L4161" i="21" s="1"/>
  <c r="I4136" i="21"/>
  <c r="J4136" i="21" s="1"/>
  <c r="I4081" i="21"/>
  <c r="I4044" i="21"/>
  <c r="J4044" i="21" s="1"/>
  <c r="I4034" i="21"/>
  <c r="J4034" i="21" s="1"/>
  <c r="L4034" i="21" s="1"/>
  <c r="I3949" i="21"/>
  <c r="I3937" i="21"/>
  <c r="J3937" i="21" s="1"/>
  <c r="L3937" i="21" s="1"/>
  <c r="I3850" i="21"/>
  <c r="J3850" i="21" s="1"/>
  <c r="I3837" i="21"/>
  <c r="I3648" i="21"/>
  <c r="I3590" i="21"/>
  <c r="I4466" i="21"/>
  <c r="J4466" i="21" s="1"/>
  <c r="L4466" i="21" s="1"/>
  <c r="I4424" i="21"/>
  <c r="I4417" i="21"/>
  <c r="J4417" i="21" s="1"/>
  <c r="I4353" i="21"/>
  <c r="I4300" i="21"/>
  <c r="J4300" i="21" s="1"/>
  <c r="L4300" i="21" s="1"/>
  <c r="I4266" i="21"/>
  <c r="J4266" i="21" s="1"/>
  <c r="I4152" i="21"/>
  <c r="J4152" i="21" s="1"/>
  <c r="L4152" i="21" s="1"/>
  <c r="I4127" i="21"/>
  <c r="J4127" i="21" s="1"/>
  <c r="L4127" i="21" s="1"/>
  <c r="I4116" i="21"/>
  <c r="I4109" i="21"/>
  <c r="I4071" i="21"/>
  <c r="K4071" i="21" s="1"/>
  <c r="I4033" i="21"/>
  <c r="I3849" i="21"/>
  <c r="J3849" i="21" s="1"/>
  <c r="I3836" i="21"/>
  <c r="I3770" i="21"/>
  <c r="I4478" i="21"/>
  <c r="J4478" i="21" s="1"/>
  <c r="I4472" i="21"/>
  <c r="I4444" i="21"/>
  <c r="K4444" i="21" s="1"/>
  <c r="I4430" i="21"/>
  <c r="J4430" i="21" s="1"/>
  <c r="I4410" i="21"/>
  <c r="I4396" i="21"/>
  <c r="I4383" i="21"/>
  <c r="I4377" i="21"/>
  <c r="I4358" i="21"/>
  <c r="I4306" i="21"/>
  <c r="J4306" i="21" s="1"/>
  <c r="I4259" i="21"/>
  <c r="I4135" i="21"/>
  <c r="I4042" i="21"/>
  <c r="K4042" i="21" s="1"/>
  <c r="I3874" i="21"/>
  <c r="J3874" i="21" s="1"/>
  <c r="I3769" i="21"/>
  <c r="I4490" i="21"/>
  <c r="J4490" i="21" s="1"/>
  <c r="L4490" i="21" s="1"/>
  <c r="L4491" i="21" s="1"/>
  <c r="I4465" i="21"/>
  <c r="J4465" i="21" s="1"/>
  <c r="L4465" i="21" s="1"/>
  <c r="I4458" i="21"/>
  <c r="J4458" i="21" s="1"/>
  <c r="I4423" i="21"/>
  <c r="I4416" i="21"/>
  <c r="J4416" i="21" s="1"/>
  <c r="I4352" i="21"/>
  <c r="I4299" i="21"/>
  <c r="I4286" i="21"/>
  <c r="I4252" i="21"/>
  <c r="I4232" i="21"/>
  <c r="I4224" i="21"/>
  <c r="I4191" i="21"/>
  <c r="I4160" i="21"/>
  <c r="J4160" i="21" s="1"/>
  <c r="L4160" i="21" s="1"/>
  <c r="I4015" i="21"/>
  <c r="J4015" i="21" s="1"/>
  <c r="I4005" i="21"/>
  <c r="J4005" i="21" s="1"/>
  <c r="L4005" i="21" s="1"/>
  <c r="I3795" i="21"/>
  <c r="I3713" i="21"/>
  <c r="I3601" i="21"/>
  <c r="I4638" i="21"/>
  <c r="J4638" i="21" s="1"/>
  <c r="I4601" i="21"/>
  <c r="I4577" i="21"/>
  <c r="I4521" i="21"/>
  <c r="J4521" i="21" s="1"/>
  <c r="I4471" i="21"/>
  <c r="I4409" i="21"/>
  <c r="I4402" i="21"/>
  <c r="I4382" i="21"/>
  <c r="I4376" i="21"/>
  <c r="I4370" i="21"/>
  <c r="I4364" i="21"/>
  <c r="J4364" i="21" s="1"/>
  <c r="L4364" i="21" s="1"/>
  <c r="I4292" i="21"/>
  <c r="I4258" i="21"/>
  <c r="J4258" i="21" s="1"/>
  <c r="I4174" i="21"/>
  <c r="J4174" i="21" s="1"/>
  <c r="L4174" i="21" s="1"/>
  <c r="I4134" i="21"/>
  <c r="I4089" i="21"/>
  <c r="J4089" i="21" s="1"/>
  <c r="I4061" i="21"/>
  <c r="K4061" i="21" s="1"/>
  <c r="I4041" i="21"/>
  <c r="I4004" i="21"/>
  <c r="J4004" i="21" s="1"/>
  <c r="L4004" i="21" s="1"/>
  <c r="I3794" i="21"/>
  <c r="I4657" i="21"/>
  <c r="J4657" i="21" s="1"/>
  <c r="I4582" i="21"/>
  <c r="J4582" i="21" s="1"/>
  <c r="I4558" i="21"/>
  <c r="J4558" i="21" s="1"/>
  <c r="L4558" i="21" s="1"/>
  <c r="I4539" i="21"/>
  <c r="I4502" i="21"/>
  <c r="I4464" i="21"/>
  <c r="I4457" i="21"/>
  <c r="I4450" i="21"/>
  <c r="I4436" i="21"/>
  <c r="J4436" i="21" s="1"/>
  <c r="L4436" i="21" s="1"/>
  <c r="I4422" i="21"/>
  <c r="I4415" i="21"/>
  <c r="I4351" i="21"/>
  <c r="I4326" i="21"/>
  <c r="J4326" i="21" s="1"/>
  <c r="L4326" i="21" s="1"/>
  <c r="I4298" i="21"/>
  <c r="J4298" i="21" s="1"/>
  <c r="L4298" i="21" s="1"/>
  <c r="I4251" i="21"/>
  <c r="J4251" i="21" s="1"/>
  <c r="L4251" i="21" s="1"/>
  <c r="I4238" i="21"/>
  <c r="I4159" i="21"/>
  <c r="J4159" i="21" s="1"/>
  <c r="L4159" i="21" s="1"/>
  <c r="I4031" i="21"/>
  <c r="J4031" i="21" s="1"/>
  <c r="L4031" i="21" s="1"/>
  <c r="I3932" i="21"/>
  <c r="J3932" i="21" s="1"/>
  <c r="L3932" i="21" s="1"/>
  <c r="I3356" i="21"/>
  <c r="I4681" i="21"/>
  <c r="J4681" i="21" s="1"/>
  <c r="I4650" i="21"/>
  <c r="J4650" i="21" s="1"/>
  <c r="I4576" i="21"/>
  <c r="J4576" i="21" s="1"/>
  <c r="I4551" i="21"/>
  <c r="I4545" i="21"/>
  <c r="J4545" i="21" s="1"/>
  <c r="I4489" i="21"/>
  <c r="J4489" i="21" s="1"/>
  <c r="L4489" i="21" s="1"/>
  <c r="I4470" i="21"/>
  <c r="I4408" i="21"/>
  <c r="I4401" i="21"/>
  <c r="J4401" i="21" s="1"/>
  <c r="I4375" i="21"/>
  <c r="I4369" i="21"/>
  <c r="J4369" i="21" s="1"/>
  <c r="I4291" i="21"/>
  <c r="I4278" i="21"/>
  <c r="J4278" i="21" s="1"/>
  <c r="L4278" i="21" s="1"/>
  <c r="I4206" i="21"/>
  <c r="I4198" i="21"/>
  <c r="J4198" i="21" s="1"/>
  <c r="L4198" i="21" s="1"/>
  <c r="I4190" i="21"/>
  <c r="I4142" i="21"/>
  <c r="I4625" i="21"/>
  <c r="I4606" i="21"/>
  <c r="J4606" i="21" s="1"/>
  <c r="L4606" i="21" s="1"/>
  <c r="I4526" i="21"/>
  <c r="J4526" i="21" s="1"/>
  <c r="I4507" i="21"/>
  <c r="J4507" i="21" s="1"/>
  <c r="I4463" i="21"/>
  <c r="I4456" i="21"/>
  <c r="I4449" i="21"/>
  <c r="J4449" i="21" s="1"/>
  <c r="I4442" i="21"/>
  <c r="J4442" i="21" s="1"/>
  <c r="I4414" i="21"/>
  <c r="I4394" i="21"/>
  <c r="J4394" i="21" s="1"/>
  <c r="I4388" i="21"/>
  <c r="J4388" i="21" s="1"/>
  <c r="I4350" i="21"/>
  <c r="I4338" i="21"/>
  <c r="I4318" i="21"/>
  <c r="J4318" i="21" s="1"/>
  <c r="L4318" i="21" s="1"/>
  <c r="I4284" i="21"/>
  <c r="I4250" i="21"/>
  <c r="J4250" i="21" s="1"/>
  <c r="L4250" i="21" s="1"/>
  <c r="I4243" i="21"/>
  <c r="J4243" i="21" s="1"/>
  <c r="I4114" i="21"/>
  <c r="J4114" i="21" s="1"/>
  <c r="I4097" i="21"/>
  <c r="I4077" i="21"/>
  <c r="J4077" i="21" s="1"/>
  <c r="L4077" i="21" s="1"/>
  <c r="I4068" i="21"/>
  <c r="I3894" i="21"/>
  <c r="I4428" i="21"/>
  <c r="I4407" i="21"/>
  <c r="J4407" i="21" s="1"/>
  <c r="I4400" i="21"/>
  <c r="I4374" i="21"/>
  <c r="J4374" i="21" s="1"/>
  <c r="I4368" i="21"/>
  <c r="I4344" i="21"/>
  <c r="J4344" i="21" s="1"/>
  <c r="L4344" i="21" s="1"/>
  <c r="I4290" i="21"/>
  <c r="J4290" i="21" s="1"/>
  <c r="I4230" i="21"/>
  <c r="J4230" i="21" s="1"/>
  <c r="I4166" i="21"/>
  <c r="I4067" i="21"/>
  <c r="I4049" i="21"/>
  <c r="I3893" i="21"/>
  <c r="J3893" i="21" s="1"/>
  <c r="L3893" i="21" s="1"/>
  <c r="I3881" i="21"/>
  <c r="I3199" i="21"/>
  <c r="J3199" i="21" s="1"/>
  <c r="I4649" i="21"/>
  <c r="I4630" i="21"/>
  <c r="J4630" i="21" s="1"/>
  <c r="I4494" i="21"/>
  <c r="J4494" i="21" s="1"/>
  <c r="I4462" i="21"/>
  <c r="J4462" i="21" s="1"/>
  <c r="L4462" i="21" s="1"/>
  <c r="I4455" i="21"/>
  <c r="I4448" i="21"/>
  <c r="J4448" i="21" s="1"/>
  <c r="I4441" i="21"/>
  <c r="I4393" i="21"/>
  <c r="J4393" i="21" s="1"/>
  <c r="I4356" i="21"/>
  <c r="I4324" i="21"/>
  <c r="I4283" i="21"/>
  <c r="I4270" i="21"/>
  <c r="J4270" i="21" s="1"/>
  <c r="L4270" i="21" s="1"/>
  <c r="I4242" i="21"/>
  <c r="J4242" i="21" s="1"/>
  <c r="I3829" i="21"/>
  <c r="I2902" i="21"/>
  <c r="I4679" i="21"/>
  <c r="J4679" i="21" s="1"/>
  <c r="I4667" i="21"/>
  <c r="I4593" i="21"/>
  <c r="I4537" i="21"/>
  <c r="J4537" i="21" s="1"/>
  <c r="L4537" i="21" s="1"/>
  <c r="I4518" i="21"/>
  <c r="J4518" i="21" s="1"/>
  <c r="I4512" i="21"/>
  <c r="J4512" i="21" s="1"/>
  <c r="L4512" i="21" s="1"/>
  <c r="I4487" i="21"/>
  <c r="I4434" i="21"/>
  <c r="I4420" i="21"/>
  <c r="K4420" i="21" s="1"/>
  <c r="I4406" i="21"/>
  <c r="I4399" i="21"/>
  <c r="I4367" i="21"/>
  <c r="I4362" i="21"/>
  <c r="I4343" i="21"/>
  <c r="I4310" i="21"/>
  <c r="I4276" i="21"/>
  <c r="I4187" i="21"/>
  <c r="K4187" i="21" s="1"/>
  <c r="I4130" i="21"/>
  <c r="J4130" i="21" s="1"/>
  <c r="L4130" i="21" s="1"/>
  <c r="I4028" i="21"/>
  <c r="J4028" i="21" s="1"/>
  <c r="L4028" i="21" s="1"/>
  <c r="I3694" i="21"/>
  <c r="J3694" i="21" s="1"/>
  <c r="I4079" i="21"/>
  <c r="J4079" i="21" s="1"/>
  <c r="L4079" i="21" s="1"/>
  <c r="I4029" i="21"/>
  <c r="J4029" i="21" s="1"/>
  <c r="L4029" i="21" s="1"/>
  <c r="I4010" i="21"/>
  <c r="J4010" i="21" s="1"/>
  <c r="L4010" i="21" s="1"/>
  <c r="I3980" i="21"/>
  <c r="J3980" i="21" s="1"/>
  <c r="L3980" i="21" s="1"/>
  <c r="I3961" i="21"/>
  <c r="J3961" i="21" s="1"/>
  <c r="L3961" i="21" s="1"/>
  <c r="I3955" i="21"/>
  <c r="J3955" i="21" s="1"/>
  <c r="L3955" i="21" s="1"/>
  <c r="I3900" i="21"/>
  <c r="J3900" i="21" s="1"/>
  <c r="I3868" i="21"/>
  <c r="J3868" i="21" s="1"/>
  <c r="L3868" i="21" s="1"/>
  <c r="I3843" i="21"/>
  <c r="I3686" i="21"/>
  <c r="J3686" i="21" s="1"/>
  <c r="I3675" i="21"/>
  <c r="I3649" i="21"/>
  <c r="I3184" i="21"/>
  <c r="J3184" i="21" s="1"/>
  <c r="I2986" i="21"/>
  <c r="I4009" i="21"/>
  <c r="J4009" i="21" s="1"/>
  <c r="L4009" i="21" s="1"/>
  <c r="I3973" i="21"/>
  <c r="I3943" i="21"/>
  <c r="J3943" i="21" s="1"/>
  <c r="I3930" i="21"/>
  <c r="I3924" i="21"/>
  <c r="K3924" i="21" s="1"/>
  <c r="I3905" i="21"/>
  <c r="J3905" i="21" s="1"/>
  <c r="I3892" i="21"/>
  <c r="J3892" i="21" s="1"/>
  <c r="L3892" i="21" s="1"/>
  <c r="I3873" i="21"/>
  <c r="J3873" i="21" s="1"/>
  <c r="I3835" i="21"/>
  <c r="I3828" i="21"/>
  <c r="I3821" i="21"/>
  <c r="I3793" i="21"/>
  <c r="I3749" i="21"/>
  <c r="I3741" i="21"/>
  <c r="I3731" i="21"/>
  <c r="J3731" i="21" s="1"/>
  <c r="I3627" i="21"/>
  <c r="I3443" i="21"/>
  <c r="I3314" i="21"/>
  <c r="J3314" i="21" s="1"/>
  <c r="L3314" i="21" s="1"/>
  <c r="I3300" i="21"/>
  <c r="J3300" i="21" s="1"/>
  <c r="I3985" i="21"/>
  <c r="J3985" i="21" s="1"/>
  <c r="L3985" i="21" s="1"/>
  <c r="I3978" i="21"/>
  <c r="J3978" i="21" s="1"/>
  <c r="I3898" i="21"/>
  <c r="I3866" i="21"/>
  <c r="J3866" i="21" s="1"/>
  <c r="L3866" i="21" s="1"/>
  <c r="I3860" i="21"/>
  <c r="J3860" i="21" s="1"/>
  <c r="L3860" i="21" s="1"/>
  <c r="I3841" i="21"/>
  <c r="J3841" i="21" s="1"/>
  <c r="L3841" i="21" s="1"/>
  <c r="I3807" i="21"/>
  <c r="J3807" i="21" s="1"/>
  <c r="I3712" i="21"/>
  <c r="I3656" i="21"/>
  <c r="I3299" i="21"/>
  <c r="I3997" i="21"/>
  <c r="I3991" i="21"/>
  <c r="J3991" i="21" s="1"/>
  <c r="L3991" i="21" s="1"/>
  <c r="I3972" i="21"/>
  <c r="K3972" i="21" s="1"/>
  <c r="I3948" i="21"/>
  <c r="I3923" i="21"/>
  <c r="J3923" i="21" s="1"/>
  <c r="I3911" i="21"/>
  <c r="J3911" i="21" s="1"/>
  <c r="L3911" i="21" s="1"/>
  <c r="I3891" i="21"/>
  <c r="J3891" i="21" s="1"/>
  <c r="L3891" i="21" s="1"/>
  <c r="I3879" i="21"/>
  <c r="K3879" i="21" s="1"/>
  <c r="I3834" i="21"/>
  <c r="I3827" i="21"/>
  <c r="J3827" i="21" s="1"/>
  <c r="I3820" i="21"/>
  <c r="I3757" i="21"/>
  <c r="I3748" i="21"/>
  <c r="I3740" i="21"/>
  <c r="I3729" i="21"/>
  <c r="I3673" i="21"/>
  <c r="I3645" i="21"/>
  <c r="I3635" i="21"/>
  <c r="J3635" i="21" s="1"/>
  <c r="I3011" i="21"/>
  <c r="I3929" i="21"/>
  <c r="I3813" i="21"/>
  <c r="I3799" i="21"/>
  <c r="J3799" i="21" s="1"/>
  <c r="I3756" i="21"/>
  <c r="I3728" i="21"/>
  <c r="I3404" i="21"/>
  <c r="I3271" i="21"/>
  <c r="I2880" i="21"/>
  <c r="I3996" i="21"/>
  <c r="K3996" i="21" s="1"/>
  <c r="I3977" i="21"/>
  <c r="I3965" i="21"/>
  <c r="J3965" i="21" s="1"/>
  <c r="L3965" i="21" s="1"/>
  <c r="I3959" i="21"/>
  <c r="I3953" i="21"/>
  <c r="I3910" i="21"/>
  <c r="I3897" i="21"/>
  <c r="J3897" i="21" s="1"/>
  <c r="L3897" i="21" s="1"/>
  <c r="I3878" i="21"/>
  <c r="I3847" i="21"/>
  <c r="J3847" i="21" s="1"/>
  <c r="L3847" i="21" s="1"/>
  <c r="I3833" i="21"/>
  <c r="I3826" i="21"/>
  <c r="J3826" i="21" s="1"/>
  <c r="I3819" i="21"/>
  <c r="I3747" i="21"/>
  <c r="J3747" i="21" s="1"/>
  <c r="L3747" i="21" s="1"/>
  <c r="I3738" i="21"/>
  <c r="I3643" i="21"/>
  <c r="J3643" i="21" s="1"/>
  <c r="I3478" i="21"/>
  <c r="I3403" i="21"/>
  <c r="I3349" i="21"/>
  <c r="K3349" i="21" s="1"/>
  <c r="I3067" i="21"/>
  <c r="J3067" i="21" s="1"/>
  <c r="I2879" i="21"/>
  <c r="I4216" i="21"/>
  <c r="I4171" i="21"/>
  <c r="I4146" i="21"/>
  <c r="J4146" i="21" s="1"/>
  <c r="I4126" i="21"/>
  <c r="I4052" i="21"/>
  <c r="J4052" i="21" s="1"/>
  <c r="I3941" i="21"/>
  <c r="J3941" i="21" s="1"/>
  <c r="I3916" i="21"/>
  <c r="J3916" i="21" s="1"/>
  <c r="L3916" i="21" s="1"/>
  <c r="I3884" i="21"/>
  <c r="J3884" i="21" s="1"/>
  <c r="L3884" i="21" s="1"/>
  <c r="I3865" i="21"/>
  <c r="J3865" i="21" s="1"/>
  <c r="L3865" i="21" s="1"/>
  <c r="I3853" i="21"/>
  <c r="I3812" i="21"/>
  <c r="J3812" i="21" s="1"/>
  <c r="L3812" i="21" s="1"/>
  <c r="I3783" i="21"/>
  <c r="K3783" i="21" s="1"/>
  <c r="I3755" i="21"/>
  <c r="I3654" i="21"/>
  <c r="J3654" i="21" s="1"/>
  <c r="L3654" i="21" s="1"/>
  <c r="I3516" i="21"/>
  <c r="I3491" i="21"/>
  <c r="I3477" i="21"/>
  <c r="I3451" i="21"/>
  <c r="I3111" i="21"/>
  <c r="K3111" i="21" s="1"/>
  <c r="I2571" i="21"/>
  <c r="I4203" i="21"/>
  <c r="I4151" i="21"/>
  <c r="I4139" i="21"/>
  <c r="K4139" i="21" s="1"/>
  <c r="I4058" i="21"/>
  <c r="I4020" i="21"/>
  <c r="I3964" i="21"/>
  <c r="J3964" i="21" s="1"/>
  <c r="L3964" i="21" s="1"/>
  <c r="I3946" i="21"/>
  <c r="J3946" i="21" s="1"/>
  <c r="I3909" i="21"/>
  <c r="J3909" i="21" s="1"/>
  <c r="L3909" i="21" s="1"/>
  <c r="I3858" i="21"/>
  <c r="I3825" i="21"/>
  <c r="I3818" i="21"/>
  <c r="I3805" i="21"/>
  <c r="I3791" i="21"/>
  <c r="J3791" i="21" s="1"/>
  <c r="L3791" i="21" s="1"/>
  <c r="I3775" i="21"/>
  <c r="I3764" i="21"/>
  <c r="J3764" i="21" s="1"/>
  <c r="I3681" i="21"/>
  <c r="I3633" i="21"/>
  <c r="I3464" i="21"/>
  <c r="K3464" i="21" s="1"/>
  <c r="I3450" i="21"/>
  <c r="J3450" i="21" s="1"/>
  <c r="I3437" i="21"/>
  <c r="I3362" i="21"/>
  <c r="J3362" i="21" s="1"/>
  <c r="I3243" i="21"/>
  <c r="I4222" i="21"/>
  <c r="J4222" i="21" s="1"/>
  <c r="L4222" i="21" s="1"/>
  <c r="I4215" i="21"/>
  <c r="I4158" i="21"/>
  <c r="J4158" i="21" s="1"/>
  <c r="L4158" i="21" s="1"/>
  <c r="I4145" i="21"/>
  <c r="J4145" i="21" s="1"/>
  <c r="I4107" i="21"/>
  <c r="J4107" i="21" s="1"/>
  <c r="L4107" i="21" s="1"/>
  <c r="L4108" i="21" s="1"/>
  <c r="I4051" i="21"/>
  <c r="I4025" i="21"/>
  <c r="I4013" i="21"/>
  <c r="J4013" i="21" s="1"/>
  <c r="I4007" i="21"/>
  <c r="J4007" i="21" s="1"/>
  <c r="L4007" i="21" s="1"/>
  <c r="I4001" i="21"/>
  <c r="I3989" i="21"/>
  <c r="J3989" i="21" s="1"/>
  <c r="L3989" i="21" s="1"/>
  <c r="I3940" i="21"/>
  <c r="J3940" i="21" s="1"/>
  <c r="L3940" i="21" s="1"/>
  <c r="I3877" i="21"/>
  <c r="I3852" i="21"/>
  <c r="I3839" i="21"/>
  <c r="J3839" i="21" s="1"/>
  <c r="L3839" i="21" s="1"/>
  <c r="I3811" i="21"/>
  <c r="I3763" i="21"/>
  <c r="J3763" i="21" s="1"/>
  <c r="I3754" i="21"/>
  <c r="I3708" i="21"/>
  <c r="I3669" i="21"/>
  <c r="I3994" i="21"/>
  <c r="I3921" i="21"/>
  <c r="J3921" i="21" s="1"/>
  <c r="I3908" i="21"/>
  <c r="J3908" i="21" s="1"/>
  <c r="L3908" i="21" s="1"/>
  <c r="I3889" i="21"/>
  <c r="J3889" i="21" s="1"/>
  <c r="L3889" i="21" s="1"/>
  <c r="I3817" i="21"/>
  <c r="J3817" i="21" s="1"/>
  <c r="L3817" i="21" s="1"/>
  <c r="I3804" i="21"/>
  <c r="I3797" i="21"/>
  <c r="I3707" i="21"/>
  <c r="I3680" i="21"/>
  <c r="J3680" i="21" s="1"/>
  <c r="I3613" i="21"/>
  <c r="I3571" i="21"/>
  <c r="K3571" i="21" s="1"/>
  <c r="K3572" i="21" s="1"/>
  <c r="I3307" i="21"/>
  <c r="I2412" i="21"/>
  <c r="K2412" i="21" s="1"/>
  <c r="I4214" i="21"/>
  <c r="J4214" i="21" s="1"/>
  <c r="I4195" i="21"/>
  <c r="I4175" i="21"/>
  <c r="I4144" i="21"/>
  <c r="I4138" i="21"/>
  <c r="J4138" i="21" s="1"/>
  <c r="I4100" i="21"/>
  <c r="J4100" i="21" s="1"/>
  <c r="I4074" i="21"/>
  <c r="I4063" i="21"/>
  <c r="J4063" i="21" s="1"/>
  <c r="I4012" i="21"/>
  <c r="J4012" i="21" s="1"/>
  <c r="L4012" i="21" s="1"/>
  <c r="I3988" i="21"/>
  <c r="J3988" i="21" s="1"/>
  <c r="L3988" i="21" s="1"/>
  <c r="I3957" i="21"/>
  <c r="J3957" i="21" s="1"/>
  <c r="L3957" i="21" s="1"/>
  <c r="I3945" i="21"/>
  <c r="J3945" i="21" s="1"/>
  <c r="I3939" i="21"/>
  <c r="J3939" i="21" s="1"/>
  <c r="L3939" i="21" s="1"/>
  <c r="I3933" i="21"/>
  <c r="J3933" i="21" s="1"/>
  <c r="L3933" i="21" s="1"/>
  <c r="I3927" i="21"/>
  <c r="I3914" i="21"/>
  <c r="J3914" i="21" s="1"/>
  <c r="L3914" i="21" s="1"/>
  <c r="I3882" i="21"/>
  <c r="I3876" i="21"/>
  <c r="K3876" i="21" s="1"/>
  <c r="I3857" i="21"/>
  <c r="I3851" i="21"/>
  <c r="J3851" i="21" s="1"/>
  <c r="I3845" i="21"/>
  <c r="I3831" i="21"/>
  <c r="K3831" i="21" s="1"/>
  <c r="I3810" i="21"/>
  <c r="I3773" i="21"/>
  <c r="J3773" i="21" s="1"/>
  <c r="I3762" i="21"/>
  <c r="I3753" i="21"/>
  <c r="I3735" i="21"/>
  <c r="K3735" i="21" s="1"/>
  <c r="I3688" i="21"/>
  <c r="J3688" i="21" s="1"/>
  <c r="I3306" i="21"/>
  <c r="J3306" i="21" s="1"/>
  <c r="I4182" i="21"/>
  <c r="I4163" i="21"/>
  <c r="I4150" i="21"/>
  <c r="J4150" i="21" s="1"/>
  <c r="L4150" i="21" s="1"/>
  <c r="I4131" i="21"/>
  <c r="I4093" i="21"/>
  <c r="K4093" i="21" s="1"/>
  <c r="I4043" i="21"/>
  <c r="I4018" i="21"/>
  <c r="I3975" i="21"/>
  <c r="I3969" i="21"/>
  <c r="J3969" i="21" s="1"/>
  <c r="I3962" i="21"/>
  <c r="I3907" i="21"/>
  <c r="J3907" i="21" s="1"/>
  <c r="I3895" i="21"/>
  <c r="I3863" i="21"/>
  <c r="J3863" i="21" s="1"/>
  <c r="L3863" i="21" s="1"/>
  <c r="I3803" i="21"/>
  <c r="I3796" i="21"/>
  <c r="J3796" i="21" s="1"/>
  <c r="I3697" i="21"/>
  <c r="I3621" i="21"/>
  <c r="J3621" i="21" s="1"/>
  <c r="L3621" i="21" s="1"/>
  <c r="I3558" i="21"/>
  <c r="I3033" i="21"/>
  <c r="J3033" i="21" s="1"/>
  <c r="I4143" i="21"/>
  <c r="I4137" i="21"/>
  <c r="K4137" i="21" s="1"/>
  <c r="I4111" i="21"/>
  <c r="I4105" i="21"/>
  <c r="J4105" i="21" s="1"/>
  <c r="L4105" i="21" s="1"/>
  <c r="I4036" i="21"/>
  <c r="J4036" i="21" s="1"/>
  <c r="L4036" i="21" s="1"/>
  <c r="I3993" i="21"/>
  <c r="J3993" i="21" s="1"/>
  <c r="L3993" i="21" s="1"/>
  <c r="I3981" i="21"/>
  <c r="J3981" i="21" s="1"/>
  <c r="L3981" i="21" s="1"/>
  <c r="I3956" i="21"/>
  <c r="J3956" i="21" s="1"/>
  <c r="L3956" i="21" s="1"/>
  <c r="I3926" i="21"/>
  <c r="I3875" i="21"/>
  <c r="J3875" i="21" s="1"/>
  <c r="I3844" i="21"/>
  <c r="I3823" i="21"/>
  <c r="J3823" i="21" s="1"/>
  <c r="L3823" i="21" s="1"/>
  <c r="I3809" i="21"/>
  <c r="I3789" i="21"/>
  <c r="J3789" i="21" s="1"/>
  <c r="L3789" i="21" s="1"/>
  <c r="I3771" i="21"/>
  <c r="I3761" i="21"/>
  <c r="K3761" i="21" s="1"/>
  <c r="I3705" i="21"/>
  <c r="I3611" i="21"/>
  <c r="I3472" i="21"/>
  <c r="I3370" i="21"/>
  <c r="J3370" i="21" s="1"/>
  <c r="I3357" i="21"/>
  <c r="J3357" i="21" s="1"/>
  <c r="L3357" i="21" s="1"/>
  <c r="I3292" i="21"/>
  <c r="I3777" i="21"/>
  <c r="I3743" i="21"/>
  <c r="J3743" i="21" s="1"/>
  <c r="L3743" i="21" s="1"/>
  <c r="I3721" i="21"/>
  <c r="I3689" i="21"/>
  <c r="I3657" i="21"/>
  <c r="J3657" i="21" s="1"/>
  <c r="I3629" i="21"/>
  <c r="J3629" i="21" s="1"/>
  <c r="L3629" i="21" s="1"/>
  <c r="I3609" i="21"/>
  <c r="I3595" i="21"/>
  <c r="I3565" i="21"/>
  <c r="J3565" i="21" s="1"/>
  <c r="I3547" i="21"/>
  <c r="J3547" i="21" s="1"/>
  <c r="I3541" i="21"/>
  <c r="J3541" i="21" s="1"/>
  <c r="I3485" i="21"/>
  <c r="K3485" i="21" s="1"/>
  <c r="I3444" i="21"/>
  <c r="I3410" i="21"/>
  <c r="J3410" i="21" s="1"/>
  <c r="L3410" i="21" s="1"/>
  <c r="I3397" i="21"/>
  <c r="I3363" i="21"/>
  <c r="I3236" i="21"/>
  <c r="I3215" i="21"/>
  <c r="J3215" i="21" s="1"/>
  <c r="I3123" i="21"/>
  <c r="I3092" i="21"/>
  <c r="J3092" i="21" s="1"/>
  <c r="L3092" i="21" s="1"/>
  <c r="I2829" i="21"/>
  <c r="J2829" i="21" s="1"/>
  <c r="I3534" i="21"/>
  <c r="J3534" i="21" s="1"/>
  <c r="I3470" i="21"/>
  <c r="I3436" i="21"/>
  <c r="J3436" i="21" s="1"/>
  <c r="I3402" i="21"/>
  <c r="J3402" i="21" s="1"/>
  <c r="I3389" i="21"/>
  <c r="J3389" i="21" s="1"/>
  <c r="L3389" i="21" s="1"/>
  <c r="I3355" i="21"/>
  <c r="I3348" i="21"/>
  <c r="I3341" i="21"/>
  <c r="K3341" i="21" s="1"/>
  <c r="I3298" i="21"/>
  <c r="I3220" i="21"/>
  <c r="I3089" i="21"/>
  <c r="I2949" i="21"/>
  <c r="J2949" i="21" s="1"/>
  <c r="L2949" i="21" s="1"/>
  <c r="I2925" i="21"/>
  <c r="J2925" i="21" s="1"/>
  <c r="L2925" i="21" s="1"/>
  <c r="I2852" i="21"/>
  <c r="J2852" i="21" s="1"/>
  <c r="I2840" i="21"/>
  <c r="K2840" i="21" s="1"/>
  <c r="I2776" i="21"/>
  <c r="K2776" i="21" s="1"/>
  <c r="I2735" i="21"/>
  <c r="J2735" i="21" s="1"/>
  <c r="L2735" i="21" s="1"/>
  <c r="I3662" i="21"/>
  <c r="J3662" i="21" s="1"/>
  <c r="I3641" i="21"/>
  <c r="K3641" i="21" s="1"/>
  <c r="I3509" i="21"/>
  <c r="I3490" i="21"/>
  <c r="J3490" i="21" s="1"/>
  <c r="I3483" i="21"/>
  <c r="J3483" i="21" s="1"/>
  <c r="L3483" i="21" s="1"/>
  <c r="I3442" i="21"/>
  <c r="I3429" i="21"/>
  <c r="I3395" i="21"/>
  <c r="I3276" i="21"/>
  <c r="I3053" i="21"/>
  <c r="I3008" i="21"/>
  <c r="I2570" i="21"/>
  <c r="I3533" i="21"/>
  <c r="J3533" i="21" s="1"/>
  <c r="I3469" i="21"/>
  <c r="I3435" i="21"/>
  <c r="I3388" i="21"/>
  <c r="J3388" i="21" s="1"/>
  <c r="L3388" i="21" s="1"/>
  <c r="I3354" i="21"/>
  <c r="J3354" i="21" s="1"/>
  <c r="I3347" i="21"/>
  <c r="J3347" i="21" s="1"/>
  <c r="I3340" i="21"/>
  <c r="I3333" i="21"/>
  <c r="J3333" i="21" s="1"/>
  <c r="L3333" i="21" s="1"/>
  <c r="I3297" i="21"/>
  <c r="I3283" i="21"/>
  <c r="I3204" i="21"/>
  <c r="I2970" i="21"/>
  <c r="I2863" i="21"/>
  <c r="I2813" i="21"/>
  <c r="I3593" i="21"/>
  <c r="I3582" i="21"/>
  <c r="I3539" i="21"/>
  <c r="I3526" i="21"/>
  <c r="I3475" i="21"/>
  <c r="J3475" i="21" s="1"/>
  <c r="I3462" i="21"/>
  <c r="J3462" i="21" s="1"/>
  <c r="I3428" i="21"/>
  <c r="I3394" i="21"/>
  <c r="J3394" i="21" s="1"/>
  <c r="I3381" i="21"/>
  <c r="J3381" i="21" s="1"/>
  <c r="L3381" i="21" s="1"/>
  <c r="I3290" i="21"/>
  <c r="J3290" i="21" s="1"/>
  <c r="I3275" i="21"/>
  <c r="I3263" i="21"/>
  <c r="J3263" i="21" s="1"/>
  <c r="L3263" i="21" s="1"/>
  <c r="I3211" i="21"/>
  <c r="I2611" i="21"/>
  <c r="J2611" i="21" s="1"/>
  <c r="I3587" i="21"/>
  <c r="J3587" i="21" s="1"/>
  <c r="I3569" i="21"/>
  <c r="I3434" i="21"/>
  <c r="I3421" i="21"/>
  <c r="K3421" i="21" s="1"/>
  <c r="I3387" i="21"/>
  <c r="I3346" i="21"/>
  <c r="J3346" i="21" s="1"/>
  <c r="I3339" i="21"/>
  <c r="I3332" i="21"/>
  <c r="J3332" i="21" s="1"/>
  <c r="L3332" i="21" s="1"/>
  <c r="I3325" i="21"/>
  <c r="K3325" i="21" s="1"/>
  <c r="I3282" i="21"/>
  <c r="J3282" i="21" s="1"/>
  <c r="I3140" i="21"/>
  <c r="J3140" i="21" s="1"/>
  <c r="L3140" i="21" s="1"/>
  <c r="I3098" i="21"/>
  <c r="I2862" i="21"/>
  <c r="I2824" i="21"/>
  <c r="K2824" i="21" s="1"/>
  <c r="I2786" i="21"/>
  <c r="J2786" i="21" s="1"/>
  <c r="I2581" i="21"/>
  <c r="I3788" i="21"/>
  <c r="I3781" i="21"/>
  <c r="I3767" i="21"/>
  <c r="J3767" i="21" s="1"/>
  <c r="L3767" i="21" s="1"/>
  <c r="I3746" i="21"/>
  <c r="J3746" i="21" s="1"/>
  <c r="L3746" i="21" s="1"/>
  <c r="I3725" i="21"/>
  <c r="J3725" i="21" s="1"/>
  <c r="I3619" i="21"/>
  <c r="I3427" i="21"/>
  <c r="I3380" i="21"/>
  <c r="J3380" i="21" s="1"/>
  <c r="L3380" i="21" s="1"/>
  <c r="I3289" i="21"/>
  <c r="J3289" i="21" s="1"/>
  <c r="I3274" i="21"/>
  <c r="K3274" i="21" s="1"/>
  <c r="K3275" i="21" s="1"/>
  <c r="I3195" i="21"/>
  <c r="I3073" i="21"/>
  <c r="J3073" i="21" s="1"/>
  <c r="L3073" i="21" s="1"/>
  <c r="I2376" i="21"/>
  <c r="I3739" i="21"/>
  <c r="I3732" i="21"/>
  <c r="I3717" i="21"/>
  <c r="I3672" i="21"/>
  <c r="J3672" i="21" s="1"/>
  <c r="L3672" i="21" s="1"/>
  <c r="I3605" i="21"/>
  <c r="I3550" i="21"/>
  <c r="J3550" i="21" s="1"/>
  <c r="L3550" i="21" s="1"/>
  <c r="I3501" i="21"/>
  <c r="J3501" i="21" s="1"/>
  <c r="L3501" i="21" s="1"/>
  <c r="I3420" i="21"/>
  <c r="I3386" i="21"/>
  <c r="J3386" i="21" s="1"/>
  <c r="L3386" i="21" s="1"/>
  <c r="I3373" i="21"/>
  <c r="K3373" i="21" s="1"/>
  <c r="I3338" i="21"/>
  <c r="J3338" i="21" s="1"/>
  <c r="L3338" i="21" s="1"/>
  <c r="I3331" i="21"/>
  <c r="I3324" i="21"/>
  <c r="J3324" i="21" s="1"/>
  <c r="I3317" i="21"/>
  <c r="J3317" i="21" s="1"/>
  <c r="L3317" i="21" s="1"/>
  <c r="I3281" i="21"/>
  <c r="J3281" i="21" s="1"/>
  <c r="I3247" i="21"/>
  <c r="I2992" i="21"/>
  <c r="I2981" i="21"/>
  <c r="J2981" i="21" s="1"/>
  <c r="I2885" i="21"/>
  <c r="J2885" i="21" s="1"/>
  <c r="I3787" i="21"/>
  <c r="I3780" i="21"/>
  <c r="I3759" i="21"/>
  <c r="K3759" i="21" s="1"/>
  <c r="I3745" i="21"/>
  <c r="J3745" i="21" s="1"/>
  <c r="L3745" i="21" s="1"/>
  <c r="I3724" i="21"/>
  <c r="I3625" i="21"/>
  <c r="I3598" i="21"/>
  <c r="I3507" i="21"/>
  <c r="I3467" i="21"/>
  <c r="K3467" i="21" s="1"/>
  <c r="I3460" i="21"/>
  <c r="J3460" i="21" s="1"/>
  <c r="I3426" i="21"/>
  <c r="I3413" i="21"/>
  <c r="K3413" i="21" s="1"/>
  <c r="I3379" i="21"/>
  <c r="I3273" i="21"/>
  <c r="I3060" i="21"/>
  <c r="I2743" i="21"/>
  <c r="I2550" i="21"/>
  <c r="I3487" i="21"/>
  <c r="J3487" i="21" s="1"/>
  <c r="I3480" i="21"/>
  <c r="J3480" i="21" s="1"/>
  <c r="L3480" i="21" s="1"/>
  <c r="I3453" i="21"/>
  <c r="J3453" i="21" s="1"/>
  <c r="L3453" i="21" s="1"/>
  <c r="I3419" i="21"/>
  <c r="I3372" i="21"/>
  <c r="I3330" i="21"/>
  <c r="J3330" i="21" s="1"/>
  <c r="I3323" i="21"/>
  <c r="J3323" i="21" s="1"/>
  <c r="I3316" i="21"/>
  <c r="I3309" i="21"/>
  <c r="J3309" i="21" s="1"/>
  <c r="L3309" i="21" s="1"/>
  <c r="I3156" i="21"/>
  <c r="J3156" i="21" s="1"/>
  <c r="I3083" i="21"/>
  <c r="J3083" i="21" s="1"/>
  <c r="I3025" i="21"/>
  <c r="I2918" i="21"/>
  <c r="I2896" i="21"/>
  <c r="J2896" i="21" s="1"/>
  <c r="I3786" i="21"/>
  <c r="I3779" i="21"/>
  <c r="I3723" i="21"/>
  <c r="I3665" i="21"/>
  <c r="I3597" i="21"/>
  <c r="J3597" i="21" s="1"/>
  <c r="L3597" i="21" s="1"/>
  <c r="I3573" i="21"/>
  <c r="J3573" i="21" s="1"/>
  <c r="L3573" i="21" s="1"/>
  <c r="I3537" i="21"/>
  <c r="I3506" i="21"/>
  <c r="I3459" i="21"/>
  <c r="J3459" i="21" s="1"/>
  <c r="L3459" i="21" s="1"/>
  <c r="I3412" i="21"/>
  <c r="I3378" i="21"/>
  <c r="J3378" i="21" s="1"/>
  <c r="I3365" i="21"/>
  <c r="K3365" i="21" s="1"/>
  <c r="I3287" i="21"/>
  <c r="J3287" i="21" s="1"/>
  <c r="L3287" i="21" s="1"/>
  <c r="I3172" i="21"/>
  <c r="J3172" i="21" s="1"/>
  <c r="I3059" i="21"/>
  <c r="I2954" i="21"/>
  <c r="J2954" i="21" s="1"/>
  <c r="L2954" i="21" s="1"/>
  <c r="L2955" i="21" s="1"/>
  <c r="I2808" i="21"/>
  <c r="J2808" i="21" s="1"/>
  <c r="I3772" i="21"/>
  <c r="I3765" i="21"/>
  <c r="I3751" i="21"/>
  <c r="I3737" i="21"/>
  <c r="J3737" i="21" s="1"/>
  <c r="I3730" i="21"/>
  <c r="I3709" i="21"/>
  <c r="I3696" i="21"/>
  <c r="I3690" i="21"/>
  <c r="J3690" i="21" s="1"/>
  <c r="I3677" i="21"/>
  <c r="I3637" i="21"/>
  <c r="J3637" i="21" s="1"/>
  <c r="I3617" i="21"/>
  <c r="I3579" i="21"/>
  <c r="J3579" i="21" s="1"/>
  <c r="I3499" i="21"/>
  <c r="J3499" i="21" s="1"/>
  <c r="I3493" i="21"/>
  <c r="J3493" i="21" s="1"/>
  <c r="I3479" i="21"/>
  <c r="I3452" i="21"/>
  <c r="I3418" i="21"/>
  <c r="J3418" i="21" s="1"/>
  <c r="I3405" i="21"/>
  <c r="I3371" i="21"/>
  <c r="I3322" i="21"/>
  <c r="J3322" i="21" s="1"/>
  <c r="I3315" i="21"/>
  <c r="I3308" i="21"/>
  <c r="I3301" i="21"/>
  <c r="K3301" i="21" s="1"/>
  <c r="I3279" i="21"/>
  <c r="J3279" i="21" s="1"/>
  <c r="I3231" i="21"/>
  <c r="I3164" i="21"/>
  <c r="J3164" i="21" s="1"/>
  <c r="I2965" i="21"/>
  <c r="I2869" i="21"/>
  <c r="I2845" i="21"/>
  <c r="I2794" i="21"/>
  <c r="I2342" i="21"/>
  <c r="I2183" i="21"/>
  <c r="I3785" i="21"/>
  <c r="I3778" i="21"/>
  <c r="I3701" i="21"/>
  <c r="I3664" i="21"/>
  <c r="J3664" i="21" s="1"/>
  <c r="I3658" i="21"/>
  <c r="I3603" i="21"/>
  <c r="I3566" i="21"/>
  <c r="I3518" i="21"/>
  <c r="I3511" i="21"/>
  <c r="I3458" i="21"/>
  <c r="J3458" i="21" s="1"/>
  <c r="L3458" i="21" s="1"/>
  <c r="I3445" i="21"/>
  <c r="I3411" i="21"/>
  <c r="J3411" i="21" s="1"/>
  <c r="L3411" i="21" s="1"/>
  <c r="I3364" i="21"/>
  <c r="I3259" i="21"/>
  <c r="I3163" i="21"/>
  <c r="J3163" i="21" s="1"/>
  <c r="I3155" i="21"/>
  <c r="I3046" i="21"/>
  <c r="I3188" i="21"/>
  <c r="I3139" i="21"/>
  <c r="J3139" i="21" s="1"/>
  <c r="I3097" i="21"/>
  <c r="J3097" i="21" s="1"/>
  <c r="I3066" i="21"/>
  <c r="I3052" i="21"/>
  <c r="I2997" i="21"/>
  <c r="J2997" i="21" s="1"/>
  <c r="I2943" i="21"/>
  <c r="J2943" i="21" s="1"/>
  <c r="I2868" i="21"/>
  <c r="I2828" i="21"/>
  <c r="J2828" i="21" s="1"/>
  <c r="I2812" i="21"/>
  <c r="I2784" i="21"/>
  <c r="J2784" i="21" s="1"/>
  <c r="L2784" i="21" s="1"/>
  <c r="I2760" i="21"/>
  <c r="J2760" i="21" s="1"/>
  <c r="L2760" i="21" s="1"/>
  <c r="I2751" i="21"/>
  <c r="I2719" i="21"/>
  <c r="I2630" i="21"/>
  <c r="I2513" i="21"/>
  <c r="I2502" i="21"/>
  <c r="I2478" i="21"/>
  <c r="J2478" i="21" s="1"/>
  <c r="I2398" i="21"/>
  <c r="J2398" i="21" s="1"/>
  <c r="L2398" i="21" s="1"/>
  <c r="L2399" i="21" s="1"/>
  <c r="I3116" i="21"/>
  <c r="J3116" i="21" s="1"/>
  <c r="L3116" i="21" s="1"/>
  <c r="I3091" i="21"/>
  <c r="J3091" i="21" s="1"/>
  <c r="I3027" i="21"/>
  <c r="J3027" i="21" s="1"/>
  <c r="I2936" i="21"/>
  <c r="K2936" i="21" s="1"/>
  <c r="K2937" i="21" s="1"/>
  <c r="K2938" i="21" s="1"/>
  <c r="I2895" i="21"/>
  <c r="I2878" i="21"/>
  <c r="J2878" i="21" s="1"/>
  <c r="L2878" i="21" s="1"/>
  <c r="I2856" i="21"/>
  <c r="I2783" i="21"/>
  <c r="J2783" i="21" s="1"/>
  <c r="L2783" i="21" s="1"/>
  <c r="I2775" i="21"/>
  <c r="I2750" i="21"/>
  <c r="I2711" i="21"/>
  <c r="I2501" i="21"/>
  <c r="J2501" i="21" s="1"/>
  <c r="I2489" i="21"/>
  <c r="I1931" i="21"/>
  <c r="J1931" i="21" s="1"/>
  <c r="I3065" i="21"/>
  <c r="I3051" i="21"/>
  <c r="J3051" i="21" s="1"/>
  <c r="L3051" i="21" s="1"/>
  <c r="I2942" i="21"/>
  <c r="J2942" i="21" s="1"/>
  <c r="I2917" i="21"/>
  <c r="I2901" i="21"/>
  <c r="J2901" i="21" s="1"/>
  <c r="L2901" i="21" s="1"/>
  <c r="I2861" i="21"/>
  <c r="I2844" i="21"/>
  <c r="I2767" i="21"/>
  <c r="J2767" i="21" s="1"/>
  <c r="I2733" i="21"/>
  <c r="I2718" i="21"/>
  <c r="J2718" i="21" s="1"/>
  <c r="I2629" i="21"/>
  <c r="I2587" i="21"/>
  <c r="I2397" i="21"/>
  <c r="I2337" i="21"/>
  <c r="J2337" i="21" s="1"/>
  <c r="L2337" i="21" s="1"/>
  <c r="L2338" i="21" s="1"/>
  <c r="I2324" i="21"/>
  <c r="I3090" i="21"/>
  <c r="J3090" i="21" s="1"/>
  <c r="I3026" i="21"/>
  <c r="J3026" i="21" s="1"/>
  <c r="I2923" i="21"/>
  <c r="J2923" i="21" s="1"/>
  <c r="I2894" i="21"/>
  <c r="I2749" i="21"/>
  <c r="I2741" i="21"/>
  <c r="I2710" i="21"/>
  <c r="J2710" i="21" s="1"/>
  <c r="L2710" i="21" s="1"/>
  <c r="I2694" i="21"/>
  <c r="I2659" i="21"/>
  <c r="I2607" i="21"/>
  <c r="I2556" i="21"/>
  <c r="I2454" i="21"/>
  <c r="J2454" i="21" s="1"/>
  <c r="I2348" i="21"/>
  <c r="J2348" i="21" s="1"/>
  <c r="L2348" i="21" s="1"/>
  <c r="I3132" i="21"/>
  <c r="J3132" i="21" s="1"/>
  <c r="I3108" i="21"/>
  <c r="J3108" i="21" s="1"/>
  <c r="I3064" i="21"/>
  <c r="I2912" i="21"/>
  <c r="J2912" i="21" s="1"/>
  <c r="I2877" i="21"/>
  <c r="J2877" i="21" s="1"/>
  <c r="L2877" i="21" s="1"/>
  <c r="I2872" i="21"/>
  <c r="K2872" i="21" s="1"/>
  <c r="I2799" i="21"/>
  <c r="I2757" i="21"/>
  <c r="I2725" i="21"/>
  <c r="I2586" i="21"/>
  <c r="I2566" i="21"/>
  <c r="I2978" i="21"/>
  <c r="J2978" i="21" s="1"/>
  <c r="L2978" i="21" s="1"/>
  <c r="L2979" i="21" s="1"/>
  <c r="I2973" i="21"/>
  <c r="J2973" i="21" s="1"/>
  <c r="L2973" i="21" s="1"/>
  <c r="I2922" i="21"/>
  <c r="I2860" i="21"/>
  <c r="I2781" i="21"/>
  <c r="I2773" i="21"/>
  <c r="I2765" i="21"/>
  <c r="I2756" i="21"/>
  <c r="I2748" i="21"/>
  <c r="I2658" i="21"/>
  <c r="I2606" i="21"/>
  <c r="J2606" i="21" s="1"/>
  <c r="I2555" i="21"/>
  <c r="I2465" i="21"/>
  <c r="I2430" i="21"/>
  <c r="I3131" i="21"/>
  <c r="J3131" i="21" s="1"/>
  <c r="I3114" i="21"/>
  <c r="I3107" i="21"/>
  <c r="J3107" i="21" s="1"/>
  <c r="I3063" i="21"/>
  <c r="I3049" i="21"/>
  <c r="J3049" i="21" s="1"/>
  <c r="L3049" i="21" s="1"/>
  <c r="I3037" i="21"/>
  <c r="I3001" i="21"/>
  <c r="I2989" i="21"/>
  <c r="I2946" i="21"/>
  <c r="I2911" i="21"/>
  <c r="I2893" i="21"/>
  <c r="J2893" i="21" s="1"/>
  <c r="I2832" i="21"/>
  <c r="J2832" i="21" s="1"/>
  <c r="I2821" i="21"/>
  <c r="I2816" i="21"/>
  <c r="I2805" i="21"/>
  <c r="J2805" i="21" s="1"/>
  <c r="I2789" i="21"/>
  <c r="I2700" i="21"/>
  <c r="J2700" i="21" s="1"/>
  <c r="I2531" i="21"/>
  <c r="I2359" i="21"/>
  <c r="K2359" i="21" s="1"/>
  <c r="I1834" i="21"/>
  <c r="J1834" i="21" s="1"/>
  <c r="I3207" i="21"/>
  <c r="K3207" i="21" s="1"/>
  <c r="I3082" i="21"/>
  <c r="J3082" i="21" s="1"/>
  <c r="I2962" i="21"/>
  <c r="I2797" i="21"/>
  <c r="I2780" i="21"/>
  <c r="I2747" i="21"/>
  <c r="I2692" i="21"/>
  <c r="J2692" i="21" s="1"/>
  <c r="I2677" i="21"/>
  <c r="I3257" i="21"/>
  <c r="J3257" i="21" s="1"/>
  <c r="I3251" i="21"/>
  <c r="I3223" i="21"/>
  <c r="I3191" i="21"/>
  <c r="I3148" i="21"/>
  <c r="J3148" i="21" s="1"/>
  <c r="I3113" i="21"/>
  <c r="I3076" i="21"/>
  <c r="I3048" i="21"/>
  <c r="J3048" i="21" s="1"/>
  <c r="L3048" i="21" s="1"/>
  <c r="I3036" i="21"/>
  <c r="J3036" i="21" s="1"/>
  <c r="I2957" i="21"/>
  <c r="I2848" i="21"/>
  <c r="K2848" i="21" s="1"/>
  <c r="I2837" i="21"/>
  <c r="I2831" i="21"/>
  <c r="I2815" i="21"/>
  <c r="I2804" i="21"/>
  <c r="J2804" i="21" s="1"/>
  <c r="I2796" i="21"/>
  <c r="I2788" i="21"/>
  <c r="J2788" i="21" s="1"/>
  <c r="I2763" i="21"/>
  <c r="I2706" i="21"/>
  <c r="I2699" i="21"/>
  <c r="J2699" i="21" s="1"/>
  <c r="I2635" i="21"/>
  <c r="J2635" i="21" s="1"/>
  <c r="I2440" i="21"/>
  <c r="I2392" i="21"/>
  <c r="J2392" i="21" s="1"/>
  <c r="I3180" i="21"/>
  <c r="J3180" i="21" s="1"/>
  <c r="I3100" i="21"/>
  <c r="J3100" i="21" s="1"/>
  <c r="I3081" i="21"/>
  <c r="I3006" i="21"/>
  <c r="J3006" i="21" s="1"/>
  <c r="I2933" i="21"/>
  <c r="I2820" i="21"/>
  <c r="I2779" i="21"/>
  <c r="K2779" i="21" s="1"/>
  <c r="I2755" i="21"/>
  <c r="J2755" i="21" s="1"/>
  <c r="I2676" i="21"/>
  <c r="J2676" i="21" s="1"/>
  <c r="I3239" i="21"/>
  <c r="J3239" i="21" s="1"/>
  <c r="I3147" i="21"/>
  <c r="J3147" i="21" s="1"/>
  <c r="I3124" i="21"/>
  <c r="J3124" i="21" s="1"/>
  <c r="I3075" i="21"/>
  <c r="J3075" i="21" s="1"/>
  <c r="I3023" i="21"/>
  <c r="J3023" i="21" s="1"/>
  <c r="I2847" i="21"/>
  <c r="I2830" i="21"/>
  <c r="J2830" i="21" s="1"/>
  <c r="I2814" i="21"/>
  <c r="I2762" i="21"/>
  <c r="J2762" i="21" s="1"/>
  <c r="L2762" i="21" s="1"/>
  <c r="I2754" i="21"/>
  <c r="I2745" i="21"/>
  <c r="I3099" i="21"/>
  <c r="I3061" i="21"/>
  <c r="I2864" i="21"/>
  <c r="K2864" i="21" s="1"/>
  <c r="I2853" i="21"/>
  <c r="J2853" i="21" s="1"/>
  <c r="L2853" i="21" s="1"/>
  <c r="I2836" i="21"/>
  <c r="I2770" i="21"/>
  <c r="I2413" i="21"/>
  <c r="I3255" i="21"/>
  <c r="J3255" i="21" s="1"/>
  <c r="I3227" i="21"/>
  <c r="I3074" i="21"/>
  <c r="J3074" i="21" s="1"/>
  <c r="L3074" i="21" s="1"/>
  <c r="I3068" i="21"/>
  <c r="I2909" i="21"/>
  <c r="I2846" i="21"/>
  <c r="I2612" i="21"/>
  <c r="J2612" i="21" s="1"/>
  <c r="L2612" i="21" s="1"/>
  <c r="I2551" i="21"/>
  <c r="I2495" i="21"/>
  <c r="I2453" i="21"/>
  <c r="J2453" i="21" s="1"/>
  <c r="I2375" i="21"/>
  <c r="I2364" i="21"/>
  <c r="I2314" i="21"/>
  <c r="J2314" i="21" s="1"/>
  <c r="L2314" i="21" s="1"/>
  <c r="I2159" i="21"/>
  <c r="I1918" i="21"/>
  <c r="J1918" i="21" s="1"/>
  <c r="L1918" i="21" s="1"/>
  <c r="I2391" i="21"/>
  <c r="I2341" i="21"/>
  <c r="I2193" i="21"/>
  <c r="I2182" i="21"/>
  <c r="J2182" i="21" s="1"/>
  <c r="L2182" i="21" s="1"/>
  <c r="I2170" i="21"/>
  <c r="I2033" i="21"/>
  <c r="I2800" i="21"/>
  <c r="I2768" i="21"/>
  <c r="K2768" i="21" s="1"/>
  <c r="I2742" i="21"/>
  <c r="J2742" i="21" s="1"/>
  <c r="I2717" i="21"/>
  <c r="I2693" i="21"/>
  <c r="I2675" i="21"/>
  <c r="J2675" i="21" s="1"/>
  <c r="I2652" i="21"/>
  <c r="J2652" i="21" s="1"/>
  <c r="I2646" i="21"/>
  <c r="I2628" i="21"/>
  <c r="J2628" i="21" s="1"/>
  <c r="I2524" i="21"/>
  <c r="K2524" i="21" s="1"/>
  <c r="I2519" i="21"/>
  <c r="I2494" i="21"/>
  <c r="J2494" i="21" s="1"/>
  <c r="L2494" i="21" s="1"/>
  <c r="I2471" i="21"/>
  <c r="I2452" i="21"/>
  <c r="J2452" i="21" s="1"/>
  <c r="L2452" i="21" s="1"/>
  <c r="I2423" i="21"/>
  <c r="J2423" i="21" s="1"/>
  <c r="L2423" i="21" s="1"/>
  <c r="I2358" i="21"/>
  <c r="I2353" i="21"/>
  <c r="J2353" i="21" s="1"/>
  <c r="L2353" i="21" s="1"/>
  <c r="L2354" i="21" s="1"/>
  <c r="I2313" i="21"/>
  <c r="J2313" i="21" s="1"/>
  <c r="L2313" i="21" s="1"/>
  <c r="I2246" i="21"/>
  <c r="I2192" i="21"/>
  <c r="I1998" i="21"/>
  <c r="I1987" i="21"/>
  <c r="J1987" i="21" s="1"/>
  <c r="L1987" i="21" s="1"/>
  <c r="I1843" i="21"/>
  <c r="I2610" i="21"/>
  <c r="I2580" i="21"/>
  <c r="I2564" i="21"/>
  <c r="J2564" i="21" s="1"/>
  <c r="L2564" i="21" s="1"/>
  <c r="I2549" i="21"/>
  <c r="J2549" i="21" s="1"/>
  <c r="I2512" i="21"/>
  <c r="I2446" i="21"/>
  <c r="J2446" i="21" s="1"/>
  <c r="L2446" i="21" s="1"/>
  <c r="I2374" i="21"/>
  <c r="J2374" i="21" s="1"/>
  <c r="L2374" i="21" s="1"/>
  <c r="I2340" i="21"/>
  <c r="K2340" i="21" s="1"/>
  <c r="I2335" i="21"/>
  <c r="J2335" i="21" s="1"/>
  <c r="L2335" i="21" s="1"/>
  <c r="I2312" i="21"/>
  <c r="I2121" i="21"/>
  <c r="I1915" i="21"/>
  <c r="J1915" i="21" s="1"/>
  <c r="L1915" i="21" s="1"/>
  <c r="I2674" i="21"/>
  <c r="I2651" i="21"/>
  <c r="J2651" i="21" s="1"/>
  <c r="I2645" i="21"/>
  <c r="I2604" i="21"/>
  <c r="I2598" i="21"/>
  <c r="I2575" i="21"/>
  <c r="I2505" i="21"/>
  <c r="K2505" i="21" s="1"/>
  <c r="I2470" i="21"/>
  <c r="J2470" i="21" s="1"/>
  <c r="L2470" i="21" s="1"/>
  <c r="I2422" i="21"/>
  <c r="J2422" i="21" s="1"/>
  <c r="L2422" i="21" s="1"/>
  <c r="I2417" i="21"/>
  <c r="K2417" i="21" s="1"/>
  <c r="I2406" i="21"/>
  <c r="I2390" i="21"/>
  <c r="I2311" i="21"/>
  <c r="J2311" i="21" s="1"/>
  <c r="I1902" i="21"/>
  <c r="I2627" i="21"/>
  <c r="I2579" i="21"/>
  <c r="I2563" i="21"/>
  <c r="I2558" i="21"/>
  <c r="I2548" i="21"/>
  <c r="I2542" i="21"/>
  <c r="I2487" i="21"/>
  <c r="I2481" i="21"/>
  <c r="I2401" i="21"/>
  <c r="I2334" i="21"/>
  <c r="J2334" i="21" s="1"/>
  <c r="L2334" i="21" s="1"/>
  <c r="I2329" i="21"/>
  <c r="J2329" i="21" s="1"/>
  <c r="L2329" i="21" s="1"/>
  <c r="I2154" i="21"/>
  <c r="I1937" i="21"/>
  <c r="J1937" i="21" s="1"/>
  <c r="I2746" i="21"/>
  <c r="I2715" i="21"/>
  <c r="J2715" i="21" s="1"/>
  <c r="I2668" i="21"/>
  <c r="I2644" i="21"/>
  <c r="J2644" i="21" s="1"/>
  <c r="I2597" i="21"/>
  <c r="J2597" i="21" s="1"/>
  <c r="L2597" i="21" s="1"/>
  <c r="I2574" i="21"/>
  <c r="I2517" i="21"/>
  <c r="I2511" i="21"/>
  <c r="I2492" i="21"/>
  <c r="I2416" i="21"/>
  <c r="I2389" i="21"/>
  <c r="I2351" i="21"/>
  <c r="J2351" i="21" s="1"/>
  <c r="L2351" i="21" s="1"/>
  <c r="I2287" i="21"/>
  <c r="I2772" i="21"/>
  <c r="J2772" i="21" s="1"/>
  <c r="I2759" i="21"/>
  <c r="I2709" i="21"/>
  <c r="J2709" i="21" s="1"/>
  <c r="I2691" i="21"/>
  <c r="J2691" i="21" s="1"/>
  <c r="I2662" i="21"/>
  <c r="J2662" i="21" s="1"/>
  <c r="I2626" i="21"/>
  <c r="I2590" i="21"/>
  <c r="J2590" i="21" s="1"/>
  <c r="L2590" i="21" s="1"/>
  <c r="I2547" i="21"/>
  <c r="I2541" i="21"/>
  <c r="I2535" i="21"/>
  <c r="I2529" i="21"/>
  <c r="I2486" i="21"/>
  <c r="I2463" i="21"/>
  <c r="I2456" i="21"/>
  <c r="I2444" i="21"/>
  <c r="J2444" i="21" s="1"/>
  <c r="L2444" i="21" s="1"/>
  <c r="I2438" i="21"/>
  <c r="J2438" i="21" s="1"/>
  <c r="I2400" i="21"/>
  <c r="I2333" i="21"/>
  <c r="I2319" i="21"/>
  <c r="I2222" i="21"/>
  <c r="I2200" i="21"/>
  <c r="J2200" i="21" s="1"/>
  <c r="I2142" i="21"/>
  <c r="I2667" i="21"/>
  <c r="J2667" i="21" s="1"/>
  <c r="I2602" i="21"/>
  <c r="I2596" i="21"/>
  <c r="J2596" i="21" s="1"/>
  <c r="L2596" i="21" s="1"/>
  <c r="I2491" i="21"/>
  <c r="I2468" i="21"/>
  <c r="I2415" i="21"/>
  <c r="I2404" i="21"/>
  <c r="I2350" i="21"/>
  <c r="J2350" i="21" s="1"/>
  <c r="L2350" i="21" s="1"/>
  <c r="I2345" i="21"/>
  <c r="I2327" i="21"/>
  <c r="J2327" i="21" s="1"/>
  <c r="L2327" i="21" s="1"/>
  <c r="I2307" i="21"/>
  <c r="I2211" i="21"/>
  <c r="J2211" i="21" s="1"/>
  <c r="I2176" i="21"/>
  <c r="J2176" i="21" s="1"/>
  <c r="I2073" i="21"/>
  <c r="J2073" i="21" s="1"/>
  <c r="I2791" i="21"/>
  <c r="J2791" i="21" s="1"/>
  <c r="I2778" i="21"/>
  <c r="I2758" i="21"/>
  <c r="J2758" i="21" s="1"/>
  <c r="L2758" i="21" s="1"/>
  <c r="I2752" i="21"/>
  <c r="I2727" i="21"/>
  <c r="I2690" i="21"/>
  <c r="I2661" i="21"/>
  <c r="I2643" i="21"/>
  <c r="J2643" i="21" s="1"/>
  <c r="I2589" i="21"/>
  <c r="I2540" i="21"/>
  <c r="I2534" i="21"/>
  <c r="J2534" i="21" s="1"/>
  <c r="I2528" i="21"/>
  <c r="I2462" i="21"/>
  <c r="J2462" i="21" s="1"/>
  <c r="I2409" i="21"/>
  <c r="I2326" i="21"/>
  <c r="J2326" i="21" s="1"/>
  <c r="L2326" i="21" s="1"/>
  <c r="I2264" i="21"/>
  <c r="J2264" i="21" s="1"/>
  <c r="I2152" i="21"/>
  <c r="J2152" i="21" s="1"/>
  <c r="I1971" i="21"/>
  <c r="J1971" i="21" s="1"/>
  <c r="I2771" i="21"/>
  <c r="I2764" i="21"/>
  <c r="I2684" i="21"/>
  <c r="J2684" i="21" s="1"/>
  <c r="I2620" i="21"/>
  <c r="I2614" i="21"/>
  <c r="I2595" i="21"/>
  <c r="I2437" i="21"/>
  <c r="I2361" i="21"/>
  <c r="I2349" i="21"/>
  <c r="J2349" i="21" s="1"/>
  <c r="L2349" i="21" s="1"/>
  <c r="I2332" i="21"/>
  <c r="J2332" i="21" s="1"/>
  <c r="L2332" i="21" s="1"/>
  <c r="I2306" i="21"/>
  <c r="I2274" i="21"/>
  <c r="I1958" i="21"/>
  <c r="K1958" i="21" s="1"/>
  <c r="K1959" i="21" s="1"/>
  <c r="K1960" i="21" s="1"/>
  <c r="I1947" i="21"/>
  <c r="I1592" i="21"/>
  <c r="I2660" i="21"/>
  <c r="J2660" i="21" s="1"/>
  <c r="I2642" i="21"/>
  <c r="J2642" i="21" s="1"/>
  <c r="L2642" i="21" s="1"/>
  <c r="I2588" i="21"/>
  <c r="J2588" i="21" s="1"/>
  <c r="L2588" i="21" s="1"/>
  <c r="I2533" i="21"/>
  <c r="I2527" i="21"/>
  <c r="I2515" i="21"/>
  <c r="I2484" i="21"/>
  <c r="I2479" i="21"/>
  <c r="I2414" i="21"/>
  <c r="I2325" i="21"/>
  <c r="J2325" i="21" s="1"/>
  <c r="L2325" i="21" s="1"/>
  <c r="I2049" i="21"/>
  <c r="J2049" i="21" s="1"/>
  <c r="L2049" i="21" s="1"/>
  <c r="I2004" i="21"/>
  <c r="I2683" i="21"/>
  <c r="J2683" i="21" s="1"/>
  <c r="I2678" i="21"/>
  <c r="J2678" i="21" s="1"/>
  <c r="I2636" i="21"/>
  <c r="J2636" i="21" s="1"/>
  <c r="L2636" i="21" s="1"/>
  <c r="I2619" i="21"/>
  <c r="J2619" i="21" s="1"/>
  <c r="I2613" i="21"/>
  <c r="I2572" i="21"/>
  <c r="J2572" i="21" s="1"/>
  <c r="I2508" i="21"/>
  <c r="I2497" i="21"/>
  <c r="I2473" i="21"/>
  <c r="I2436" i="21"/>
  <c r="I2382" i="21"/>
  <c r="I2377" i="21"/>
  <c r="J2377" i="21" s="1"/>
  <c r="I2366" i="21"/>
  <c r="J2366" i="21" s="1"/>
  <c r="I2343" i="21"/>
  <c r="K2343" i="21" s="1"/>
  <c r="I2294" i="21"/>
  <c r="I2262" i="21"/>
  <c r="I2059" i="21"/>
  <c r="I1544" i="21"/>
  <c r="J1544" i="21" s="1"/>
  <c r="I2137" i="21"/>
  <c r="J2137" i="21" s="1"/>
  <c r="L2137" i="21" s="1"/>
  <c r="I1942" i="21"/>
  <c r="J1942" i="21" s="1"/>
  <c r="L1942" i="21" s="1"/>
  <c r="I1886" i="21"/>
  <c r="I1826" i="21"/>
  <c r="I1818" i="21"/>
  <c r="I1797" i="21"/>
  <c r="J1797" i="21" s="1"/>
  <c r="I1562" i="21"/>
  <c r="I2293" i="21"/>
  <c r="K2293" i="21" s="1"/>
  <c r="I2275" i="21"/>
  <c r="J2275" i="21" s="1"/>
  <c r="I2240" i="21"/>
  <c r="J2240" i="21" s="1"/>
  <c r="I2175" i="21"/>
  <c r="I2153" i="21"/>
  <c r="I2132" i="21"/>
  <c r="I2105" i="21"/>
  <c r="I1986" i="21"/>
  <c r="I1802" i="21"/>
  <c r="K1802" i="21" s="1"/>
  <c r="I1720" i="21"/>
  <c r="I1604" i="21"/>
  <c r="J1604" i="21" s="1"/>
  <c r="L1604" i="21" s="1"/>
  <c r="I2318" i="21"/>
  <c r="I2305" i="21"/>
  <c r="J2305" i="21" s="1"/>
  <c r="L2305" i="21" s="1"/>
  <c r="I2210" i="21"/>
  <c r="I2198" i="21"/>
  <c r="I2169" i="21"/>
  <c r="K2169" i="21" s="1"/>
  <c r="I2115" i="21"/>
  <c r="I2089" i="21"/>
  <c r="J2089" i="21" s="1"/>
  <c r="L2089" i="21" s="1"/>
  <c r="I2003" i="21"/>
  <c r="I1953" i="21"/>
  <c r="I1891" i="21"/>
  <c r="J1891" i="21" s="1"/>
  <c r="I1862" i="21"/>
  <c r="I2285" i="21"/>
  <c r="I2256" i="21"/>
  <c r="J2256" i="21" s="1"/>
  <c r="L2256" i="21" s="1"/>
  <c r="I2187" i="21"/>
  <c r="J2187" i="21" s="1"/>
  <c r="I2168" i="21"/>
  <c r="I2099" i="21"/>
  <c r="K2099" i="21" s="1"/>
  <c r="I2043" i="21"/>
  <c r="I2013" i="21"/>
  <c r="I1929" i="21"/>
  <c r="I1861" i="21"/>
  <c r="I2238" i="21"/>
  <c r="I2215" i="21"/>
  <c r="I2191" i="21"/>
  <c r="J2191" i="21" s="1"/>
  <c r="I2146" i="21"/>
  <c r="I2083" i="21"/>
  <c r="I2057" i="21"/>
  <c r="I1974" i="21"/>
  <c r="I1963" i="21"/>
  <c r="J1963" i="21" s="1"/>
  <c r="L1963" i="21" s="1"/>
  <c r="I1907" i="21"/>
  <c r="I1866" i="21"/>
  <c r="J1866" i="21" s="1"/>
  <c r="I1854" i="21"/>
  <c r="I1794" i="21"/>
  <c r="K1794" i="21" s="1"/>
  <c r="I1787" i="21"/>
  <c r="I1744" i="21"/>
  <c r="J1744" i="21" s="1"/>
  <c r="I1736" i="21"/>
  <c r="I1382" i="21"/>
  <c r="I913" i="21"/>
  <c r="I2303" i="21"/>
  <c r="I2279" i="21"/>
  <c r="I2232" i="21"/>
  <c r="J2232" i="21" s="1"/>
  <c r="L2232" i="21" s="1"/>
  <c r="I2140" i="21"/>
  <c r="I2130" i="21"/>
  <c r="J2130" i="21" s="1"/>
  <c r="I2012" i="21"/>
  <c r="J2012" i="21" s="1"/>
  <c r="I1934" i="21"/>
  <c r="K1934" i="21" s="1"/>
  <c r="I1878" i="21"/>
  <c r="I2310" i="21"/>
  <c r="J2310" i="21" s="1"/>
  <c r="I2214" i="21"/>
  <c r="I2208" i="21"/>
  <c r="J2208" i="21" s="1"/>
  <c r="L2208" i="21" s="1"/>
  <c r="I2067" i="21"/>
  <c r="I2027" i="21"/>
  <c r="K2027" i="21" s="1"/>
  <c r="I1923" i="21"/>
  <c r="J1923" i="21" s="1"/>
  <c r="L1923" i="21" s="1"/>
  <c r="I1853" i="21"/>
  <c r="I1786" i="21"/>
  <c r="I1743" i="21"/>
  <c r="I1680" i="21"/>
  <c r="I1525" i="21"/>
  <c r="I1083" i="21"/>
  <c r="J1083" i="21" s="1"/>
  <c r="I847" i="21"/>
  <c r="I2278" i="21"/>
  <c r="I2254" i="21"/>
  <c r="I2179" i="21"/>
  <c r="I2129" i="21"/>
  <c r="J2129" i="21" s="1"/>
  <c r="I2113" i="21"/>
  <c r="J2113" i="21" s="1"/>
  <c r="L2113" i="21" s="1"/>
  <c r="I2022" i="21"/>
  <c r="K2022" i="21" s="1"/>
  <c r="I1979" i="21"/>
  <c r="I1945" i="21"/>
  <c r="J1945" i="21" s="1"/>
  <c r="L1945" i="21" s="1"/>
  <c r="I1877" i="21"/>
  <c r="I1450" i="21"/>
  <c r="J1450" i="21" s="1"/>
  <c r="I2290" i="21"/>
  <c r="I2162" i="21"/>
  <c r="I2026" i="21"/>
  <c r="I2017" i="21"/>
  <c r="I1883" i="21"/>
  <c r="I1779" i="21"/>
  <c r="J1779" i="21" s="1"/>
  <c r="I1771" i="21"/>
  <c r="I1757" i="21"/>
  <c r="I2248" i="21"/>
  <c r="J2248" i="21" s="1"/>
  <c r="I2230" i="21"/>
  <c r="J2230" i="21" s="1"/>
  <c r="L2230" i="21" s="1"/>
  <c r="I2207" i="21"/>
  <c r="J2207" i="21" s="1"/>
  <c r="L2207" i="21" s="1"/>
  <c r="I2178" i="21"/>
  <c r="J2178" i="21" s="1"/>
  <c r="I2128" i="21"/>
  <c r="I2097" i="21"/>
  <c r="J2097" i="21" s="1"/>
  <c r="I2081" i="21"/>
  <c r="I2051" i="21"/>
  <c r="I2041" i="21"/>
  <c r="J2041" i="21" s="1"/>
  <c r="I2010" i="21"/>
  <c r="I1950" i="21"/>
  <c r="I1939" i="21"/>
  <c r="I1894" i="21"/>
  <c r="J1894" i="21" s="1"/>
  <c r="L1894" i="21" s="1"/>
  <c r="I2315" i="21"/>
  <c r="K2315" i="21" s="1"/>
  <c r="I2301" i="21"/>
  <c r="I2289" i="21"/>
  <c r="I2271" i="21"/>
  <c r="J2271" i="21" s="1"/>
  <c r="I2219" i="21"/>
  <c r="K2219" i="21" s="1"/>
  <c r="I2107" i="21"/>
  <c r="I2016" i="21"/>
  <c r="J2016" i="21" s="1"/>
  <c r="L2016" i="21" s="1"/>
  <c r="I1921" i="21"/>
  <c r="I1837" i="21"/>
  <c r="I1813" i="21"/>
  <c r="K1813" i="21" s="1"/>
  <c r="I1763" i="21"/>
  <c r="I1269" i="21"/>
  <c r="I2308" i="21"/>
  <c r="I2224" i="21"/>
  <c r="J2224" i="21" s="1"/>
  <c r="I2206" i="21"/>
  <c r="I2195" i="21"/>
  <c r="I1993" i="21"/>
  <c r="J1993" i="21" s="1"/>
  <c r="L1993" i="21" s="1"/>
  <c r="I1910" i="21"/>
  <c r="I1899" i="21"/>
  <c r="J1899" i="21" s="1"/>
  <c r="L1899" i="21" s="1"/>
  <c r="L1900" i="21" s="1"/>
  <c r="I1870" i="21"/>
  <c r="J1870" i="21" s="1"/>
  <c r="L1870" i="21" s="1"/>
  <c r="I1829" i="21"/>
  <c r="I1821" i="21"/>
  <c r="J1821" i="21" s="1"/>
  <c r="L1821" i="21" s="1"/>
  <c r="I1432" i="21"/>
  <c r="K1432" i="21" s="1"/>
  <c r="I2295" i="21"/>
  <c r="J2295" i="21" s="1"/>
  <c r="I2270" i="21"/>
  <c r="K2270" i="21" s="1"/>
  <c r="I2218" i="21"/>
  <c r="I2143" i="21"/>
  <c r="I2091" i="21"/>
  <c r="I2075" i="21"/>
  <c r="I2065" i="21"/>
  <c r="J2065" i="21" s="1"/>
  <c r="L2065" i="21" s="1"/>
  <c r="I2035" i="21"/>
  <c r="I1966" i="21"/>
  <c r="J1966" i="21" s="1"/>
  <c r="L1966" i="21" s="1"/>
  <c r="I1955" i="21"/>
  <c r="J1955" i="21" s="1"/>
  <c r="I1926" i="21"/>
  <c r="J1926" i="21" s="1"/>
  <c r="L1926" i="21" s="1"/>
  <c r="I1805" i="21"/>
  <c r="I1755" i="21"/>
  <c r="I1740" i="21"/>
  <c r="K1740" i="21" s="1"/>
  <c r="I1687" i="21"/>
  <c r="I1504" i="21"/>
  <c r="I1803" i="21"/>
  <c r="I1721" i="21"/>
  <c r="I1703" i="21"/>
  <c r="I1692" i="21"/>
  <c r="I1681" i="21"/>
  <c r="J1681" i="21" s="1"/>
  <c r="L1681" i="21" s="1"/>
  <c r="L1682" i="21" s="1"/>
  <c r="L1683" i="21" s="1"/>
  <c r="I1588" i="21"/>
  <c r="I1545" i="21"/>
  <c r="I1512" i="21"/>
  <c r="J1512" i="21" s="1"/>
  <c r="L1512" i="21" s="1"/>
  <c r="I1493" i="21"/>
  <c r="I1475" i="21"/>
  <c r="J1475" i="21" s="1"/>
  <c r="I1469" i="21"/>
  <c r="I1451" i="21"/>
  <c r="I1445" i="21"/>
  <c r="I1433" i="21"/>
  <c r="I1383" i="21"/>
  <c r="I1858" i="21"/>
  <c r="J1858" i="21" s="1"/>
  <c r="L1858" i="21" s="1"/>
  <c r="I1835" i="21"/>
  <c r="I1819" i="21"/>
  <c r="K1819" i="21" s="1"/>
  <c r="I1659" i="21"/>
  <c r="I1637" i="21"/>
  <c r="I1620" i="21"/>
  <c r="I1499" i="21"/>
  <c r="I1480" i="21"/>
  <c r="I1427" i="21"/>
  <c r="I1421" i="21"/>
  <c r="I1402" i="21"/>
  <c r="I1375" i="21"/>
  <c r="I1070" i="21"/>
  <c r="J1070" i="21" s="1"/>
  <c r="I1653" i="21"/>
  <c r="I1636" i="21"/>
  <c r="K1636" i="21" s="1"/>
  <c r="I1625" i="21"/>
  <c r="I1609" i="21"/>
  <c r="J1609" i="21" s="1"/>
  <c r="I1572" i="21"/>
  <c r="K1572" i="21" s="1"/>
  <c r="I1538" i="21"/>
  <c r="J1538" i="21" s="1"/>
  <c r="I1498" i="21"/>
  <c r="J1498" i="21" s="1"/>
  <c r="I1401" i="21"/>
  <c r="I1395" i="21"/>
  <c r="I1313" i="21"/>
  <c r="I1305" i="21"/>
  <c r="I1282" i="21"/>
  <c r="I1161" i="21"/>
  <c r="I1148" i="21"/>
  <c r="J1148" i="21" s="1"/>
  <c r="L1148" i="21" s="1"/>
  <c r="I951" i="21"/>
  <c r="I1719" i="21"/>
  <c r="I1619" i="21"/>
  <c r="I1581" i="21"/>
  <c r="J1581" i="21" s="1"/>
  <c r="I1530" i="21"/>
  <c r="I1524" i="21"/>
  <c r="J1524" i="21" s="1"/>
  <c r="I1485" i="21"/>
  <c r="I1461" i="21"/>
  <c r="J1461" i="21" s="1"/>
  <c r="L1461" i="21" s="1"/>
  <c r="I1381" i="21"/>
  <c r="I1368" i="21"/>
  <c r="I1362" i="21"/>
  <c r="I1330" i="21"/>
  <c r="I1281" i="21"/>
  <c r="I352" i="21"/>
  <c r="I1708" i="21"/>
  <c r="I1669" i="21"/>
  <c r="J1669" i="21" s="1"/>
  <c r="I1652" i="21"/>
  <c r="I1641" i="21"/>
  <c r="J1641" i="21" s="1"/>
  <c r="I1586" i="21"/>
  <c r="I1537" i="21"/>
  <c r="J1537" i="21" s="1"/>
  <c r="L1537" i="21" s="1"/>
  <c r="I1497" i="21"/>
  <c r="J1497" i="21" s="1"/>
  <c r="I1449" i="21"/>
  <c r="I1437" i="21"/>
  <c r="I1394" i="21"/>
  <c r="J1394" i="21" s="1"/>
  <c r="L1394" i="21" s="1"/>
  <c r="I1388" i="21"/>
  <c r="I1321" i="21"/>
  <c r="I1014" i="21"/>
  <c r="I1635" i="21"/>
  <c r="I1624" i="21"/>
  <c r="I1608" i="21"/>
  <c r="J1608" i="21" s="1"/>
  <c r="L1608" i="21" s="1"/>
  <c r="I1517" i="21"/>
  <c r="I1491" i="21"/>
  <c r="J1491" i="21" s="1"/>
  <c r="I1467" i="21"/>
  <c r="J1467" i="21" s="1"/>
  <c r="I1443" i="21"/>
  <c r="I1380" i="21"/>
  <c r="I1373" i="21"/>
  <c r="J1373" i="21" s="1"/>
  <c r="I1338" i="21"/>
  <c r="J1338" i="21" s="1"/>
  <c r="I1329" i="21"/>
  <c r="K1329" i="21" s="1"/>
  <c r="I1293" i="21"/>
  <c r="I974" i="21"/>
  <c r="J974" i="21" s="1"/>
  <c r="I1651" i="21"/>
  <c r="J1651" i="21" s="1"/>
  <c r="I1555" i="21"/>
  <c r="I1536" i="21"/>
  <c r="J1536" i="21" s="1"/>
  <c r="L1536" i="21" s="1"/>
  <c r="I1496" i="21"/>
  <c r="I1448" i="21"/>
  <c r="I1419" i="21"/>
  <c r="J1419" i="21" s="1"/>
  <c r="I1393" i="21"/>
  <c r="I1387" i="21"/>
  <c r="J1387" i="21" s="1"/>
  <c r="I1311" i="21"/>
  <c r="I1106" i="21"/>
  <c r="J1106" i="21" s="1"/>
  <c r="L1106" i="21" s="1"/>
  <c r="I1845" i="21"/>
  <c r="J1845" i="21" s="1"/>
  <c r="L1845" i="21" s="1"/>
  <c r="I1811" i="21"/>
  <c r="J1811" i="21" s="1"/>
  <c r="I1781" i="21"/>
  <c r="I1750" i="21"/>
  <c r="J1750" i="21" s="1"/>
  <c r="I1724" i="21"/>
  <c r="I1673" i="21"/>
  <c r="I1657" i="21"/>
  <c r="J1657" i="21" s="1"/>
  <c r="I1640" i="21"/>
  <c r="I1623" i="21"/>
  <c r="I1596" i="21"/>
  <c r="K1596" i="21" s="1"/>
  <c r="I1523" i="21"/>
  <c r="I1516" i="21"/>
  <c r="I1466" i="21"/>
  <c r="J1466" i="21" s="1"/>
  <c r="I1366" i="21"/>
  <c r="J1366" i="21" s="1"/>
  <c r="L1366" i="21" s="1"/>
  <c r="I1337" i="21"/>
  <c r="I1319" i="21"/>
  <c r="I1827" i="21"/>
  <c r="I1765" i="21"/>
  <c r="J1765" i="21" s="1"/>
  <c r="I1689" i="21"/>
  <c r="I1554" i="21"/>
  <c r="J1554" i="21" s="1"/>
  <c r="I1418" i="21"/>
  <c r="J1418" i="21" s="1"/>
  <c r="L1418" i="21" s="1"/>
  <c r="I1386" i="21"/>
  <c r="J1386" i="21" s="1"/>
  <c r="I1327" i="21"/>
  <c r="I1250" i="21"/>
  <c r="J1250" i="21" s="1"/>
  <c r="I985" i="21"/>
  <c r="J985" i="21" s="1"/>
  <c r="I920" i="21"/>
  <c r="I1810" i="21"/>
  <c r="I1795" i="21"/>
  <c r="I1667" i="21"/>
  <c r="I1656" i="21"/>
  <c r="J1656" i="21" s="1"/>
  <c r="L1656" i="21" s="1"/>
  <c r="I1639" i="21"/>
  <c r="I1617" i="21"/>
  <c r="I1595" i="21"/>
  <c r="I1569" i="21"/>
  <c r="I1483" i="21"/>
  <c r="J1483" i="21" s="1"/>
  <c r="I1477" i="21"/>
  <c r="K1477" i="21" s="1"/>
  <c r="I1465" i="21"/>
  <c r="J1465" i="21" s="1"/>
  <c r="L1465" i="21" s="1"/>
  <c r="I1459" i="21"/>
  <c r="J1459" i="21" s="1"/>
  <c r="I1453" i="21"/>
  <c r="I1411" i="21"/>
  <c r="J1411" i="21" s="1"/>
  <c r="I1344" i="21"/>
  <c r="I1688" i="21"/>
  <c r="I1672" i="21"/>
  <c r="I1627" i="21"/>
  <c r="I1612" i="21"/>
  <c r="I1601" i="21"/>
  <c r="I1501" i="21"/>
  <c r="I1435" i="21"/>
  <c r="J1435" i="21" s="1"/>
  <c r="I1429" i="21"/>
  <c r="I1417" i="21"/>
  <c r="J1417" i="21" s="1"/>
  <c r="L1417" i="21" s="1"/>
  <c r="I1385" i="21"/>
  <c r="I1378" i="21"/>
  <c r="J1378" i="21" s="1"/>
  <c r="I1154" i="21"/>
  <c r="J1154" i="21" s="1"/>
  <c r="L1154" i="21" s="1"/>
  <c r="I1141" i="21"/>
  <c r="K1141" i="21" s="1"/>
  <c r="I1705" i="21"/>
  <c r="J1705" i="21" s="1"/>
  <c r="I1655" i="21"/>
  <c r="I1521" i="21"/>
  <c r="I1514" i="21"/>
  <c r="J1514" i="21" s="1"/>
  <c r="L1514" i="21" s="1"/>
  <c r="I1488" i="21"/>
  <c r="I1482" i="21"/>
  <c r="J1482" i="21" s="1"/>
  <c r="I1464" i="21"/>
  <c r="I1325" i="21"/>
  <c r="K1325" i="21" s="1"/>
  <c r="I1317" i="21"/>
  <c r="I1046" i="21"/>
  <c r="J1046" i="21" s="1"/>
  <c r="I956" i="21"/>
  <c r="K956" i="21" s="1"/>
  <c r="I1568" i="21"/>
  <c r="I1506" i="21"/>
  <c r="J1506" i="21" s="1"/>
  <c r="I1434" i="21"/>
  <c r="J1434" i="21" s="1"/>
  <c r="I1416" i="21"/>
  <c r="I1377" i="21"/>
  <c r="J1377" i="21" s="1"/>
  <c r="I1357" i="21"/>
  <c r="I1287" i="21"/>
  <c r="I1842" i="21"/>
  <c r="J1842" i="21" s="1"/>
  <c r="I1778" i="21"/>
  <c r="I1704" i="21"/>
  <c r="I1671" i="21"/>
  <c r="I1616" i="21"/>
  <c r="I1578" i="21"/>
  <c r="I1546" i="21"/>
  <c r="I1533" i="21"/>
  <c r="I1520" i="21"/>
  <c r="I1409" i="21"/>
  <c r="J1409" i="21" s="1"/>
  <c r="I1403" i="21"/>
  <c r="I1350" i="21"/>
  <c r="J1350" i="21" s="1"/>
  <c r="I1333" i="21"/>
  <c r="I822" i="21"/>
  <c r="K822" i="21" s="1"/>
  <c r="I1789" i="21"/>
  <c r="I1773" i="21"/>
  <c r="I1665" i="21"/>
  <c r="K1665" i="21" s="1"/>
  <c r="I1643" i="21"/>
  <c r="I1621" i="21"/>
  <c r="I1599" i="21"/>
  <c r="I1593" i="21"/>
  <c r="I1563" i="21"/>
  <c r="I1505" i="21"/>
  <c r="I1481" i="21"/>
  <c r="I1376" i="21"/>
  <c r="I1193" i="21"/>
  <c r="J1193" i="21" s="1"/>
  <c r="I1306" i="21"/>
  <c r="J1306" i="21" s="1"/>
  <c r="I1186" i="21"/>
  <c r="J1186" i="21" s="1"/>
  <c r="I1173" i="21"/>
  <c r="I1160" i="21"/>
  <c r="J1160" i="21" s="1"/>
  <c r="I1100" i="21"/>
  <c r="I1040" i="21"/>
  <c r="I996" i="21"/>
  <c r="I945" i="21"/>
  <c r="I907" i="21"/>
  <c r="I900" i="21"/>
  <c r="I888" i="21"/>
  <c r="J888" i="21" s="1"/>
  <c r="I881" i="21"/>
  <c r="J881" i="21" s="1"/>
  <c r="I857" i="21"/>
  <c r="I840" i="21"/>
  <c r="J840" i="21" s="1"/>
  <c r="I660" i="21"/>
  <c r="I578" i="21"/>
  <c r="J578" i="21" s="1"/>
  <c r="L578" i="21" s="1"/>
  <c r="I1147" i="21"/>
  <c r="J1147" i="21" s="1"/>
  <c r="I1140" i="21"/>
  <c r="K1140" i="21" s="1"/>
  <c r="I1129" i="21"/>
  <c r="J1129" i="21" s="1"/>
  <c r="L1129" i="21" s="1"/>
  <c r="I1117" i="21"/>
  <c r="K1117" i="21" s="1"/>
  <c r="I1063" i="21"/>
  <c r="I1008" i="21"/>
  <c r="J1008" i="21" s="1"/>
  <c r="I984" i="21"/>
  <c r="I961" i="21"/>
  <c r="J961" i="21" s="1"/>
  <c r="I950" i="21"/>
  <c r="J950" i="21" s="1"/>
  <c r="I862" i="21"/>
  <c r="I747" i="21"/>
  <c r="I646" i="21"/>
  <c r="J646" i="21" s="1"/>
  <c r="I468" i="21"/>
  <c r="I1218" i="21"/>
  <c r="I1185" i="21"/>
  <c r="J1185" i="21" s="1"/>
  <c r="I1123" i="21"/>
  <c r="J1123" i="21" s="1"/>
  <c r="I1099" i="21"/>
  <c r="J1099" i="21" s="1"/>
  <c r="I918" i="21"/>
  <c r="K918" i="21" s="1"/>
  <c r="I906" i="21"/>
  <c r="I887" i="21"/>
  <c r="J887" i="21" s="1"/>
  <c r="L887" i="21" s="1"/>
  <c r="I880" i="21"/>
  <c r="J880" i="21" s="1"/>
  <c r="I839" i="21"/>
  <c r="J839" i="21" s="1"/>
  <c r="I618" i="21"/>
  <c r="I495" i="21"/>
  <c r="I375" i="21"/>
  <c r="I1255" i="21"/>
  <c r="I1249" i="21"/>
  <c r="I1242" i="21"/>
  <c r="J1242" i="21" s="1"/>
  <c r="I1178" i="21"/>
  <c r="I1146" i="21"/>
  <c r="J1146" i="21" s="1"/>
  <c r="I1128" i="21"/>
  <c r="I1116" i="21"/>
  <c r="K1116" i="21" s="1"/>
  <c r="I990" i="21"/>
  <c r="I874" i="21"/>
  <c r="J874" i="21" s="1"/>
  <c r="I856" i="21"/>
  <c r="I833" i="21"/>
  <c r="I827" i="21"/>
  <c r="K827" i="21" s="1"/>
  <c r="I617" i="21"/>
  <c r="I494" i="21"/>
  <c r="J494" i="21" s="1"/>
  <c r="I347" i="21"/>
  <c r="I268" i="21"/>
  <c r="J268" i="21" s="1"/>
  <c r="I1122" i="21"/>
  <c r="J1122" i="21" s="1"/>
  <c r="I1093" i="21"/>
  <c r="I1081" i="21"/>
  <c r="J1081" i="21" s="1"/>
  <c r="I1056" i="21"/>
  <c r="J1056" i="21" s="1"/>
  <c r="L1056" i="21" s="1"/>
  <c r="I1044" i="21"/>
  <c r="I1022" i="21"/>
  <c r="J1022" i="21" s="1"/>
  <c r="I1012" i="21"/>
  <c r="I1000" i="21"/>
  <c r="I966" i="21"/>
  <c r="J966" i="21" s="1"/>
  <c r="I911" i="21"/>
  <c r="J911" i="21" s="1"/>
  <c r="L911" i="21" s="1"/>
  <c r="I879" i="21"/>
  <c r="J879" i="21" s="1"/>
  <c r="I399" i="21"/>
  <c r="K399" i="21" s="1"/>
  <c r="I1298" i="21"/>
  <c r="J1298" i="21" s="1"/>
  <c r="L1298" i="21" s="1"/>
  <c r="I1273" i="21"/>
  <c r="I1254" i="21"/>
  <c r="I1241" i="21"/>
  <c r="I1217" i="21"/>
  <c r="I1098" i="21"/>
  <c r="J1098" i="21" s="1"/>
  <c r="I1068" i="21"/>
  <c r="I989" i="21"/>
  <c r="I826" i="21"/>
  <c r="I810" i="21"/>
  <c r="I798" i="21"/>
  <c r="J798" i="21" s="1"/>
  <c r="I1361" i="21"/>
  <c r="I1342" i="21"/>
  <c r="J1342" i="21" s="1"/>
  <c r="I1285" i="21"/>
  <c r="I1279" i="21"/>
  <c r="J1279" i="21" s="1"/>
  <c r="I1210" i="21"/>
  <c r="I1177" i="21"/>
  <c r="I1170" i="21"/>
  <c r="I1158" i="21"/>
  <c r="I1133" i="21"/>
  <c r="I1115" i="21"/>
  <c r="J1115" i="21" s="1"/>
  <c r="I1080" i="21"/>
  <c r="I1038" i="21"/>
  <c r="J1038" i="21" s="1"/>
  <c r="I1032" i="21"/>
  <c r="I1016" i="21"/>
  <c r="I1006" i="21"/>
  <c r="J1006" i="21" s="1"/>
  <c r="I948" i="21"/>
  <c r="K948" i="21" s="1"/>
  <c r="I867" i="21"/>
  <c r="J867" i="21" s="1"/>
  <c r="L867" i="21" s="1"/>
  <c r="L868" i="21" s="1"/>
  <c r="L869" i="21" s="1"/>
  <c r="I832" i="21"/>
  <c r="I819" i="21"/>
  <c r="K819" i="21" s="1"/>
  <c r="I785" i="21"/>
  <c r="K785" i="21" s="1"/>
  <c r="I463" i="21"/>
  <c r="I1335" i="21"/>
  <c r="I1322" i="21"/>
  <c r="J1322" i="21" s="1"/>
  <c r="I1303" i="21"/>
  <c r="I1297" i="21"/>
  <c r="I1234" i="21"/>
  <c r="I1144" i="21"/>
  <c r="I1097" i="21"/>
  <c r="J1097" i="21" s="1"/>
  <c r="I1067" i="21"/>
  <c r="J1067" i="21" s="1"/>
  <c r="I1061" i="21"/>
  <c r="I988" i="21"/>
  <c r="I982" i="21"/>
  <c r="J982" i="21" s="1"/>
  <c r="L982" i="21" s="1"/>
  <c r="I959" i="21"/>
  <c r="I942" i="21"/>
  <c r="K942" i="21" s="1"/>
  <c r="I923" i="21"/>
  <c r="I916" i="21"/>
  <c r="K916" i="21" s="1"/>
  <c r="I904" i="21"/>
  <c r="I855" i="21"/>
  <c r="I850" i="21"/>
  <c r="I546" i="21"/>
  <c r="I462" i="21"/>
  <c r="J462" i="21" s="1"/>
  <c r="I1341" i="21"/>
  <c r="I1309" i="21"/>
  <c r="I1247" i="21"/>
  <c r="J1247" i="21" s="1"/>
  <c r="L1247" i="21" s="1"/>
  <c r="I1209" i="21"/>
  <c r="J1209" i="21" s="1"/>
  <c r="I1176" i="21"/>
  <c r="I1157" i="21"/>
  <c r="I1132" i="21"/>
  <c r="J1132" i="21" s="1"/>
  <c r="L1132" i="21" s="1"/>
  <c r="I1120" i="21"/>
  <c r="I1079" i="21"/>
  <c r="J1079" i="21" s="1"/>
  <c r="I1005" i="21"/>
  <c r="I976" i="21"/>
  <c r="J976" i="21" s="1"/>
  <c r="I897" i="21"/>
  <c r="I866" i="21"/>
  <c r="I831" i="21"/>
  <c r="J831" i="21" s="1"/>
  <c r="I825" i="21"/>
  <c r="I818" i="21"/>
  <c r="I598" i="21"/>
  <c r="I545" i="21"/>
  <c r="I1265" i="21"/>
  <c r="J1265" i="21" s="1"/>
  <c r="I1233" i="21"/>
  <c r="J1233" i="21" s="1"/>
  <c r="I1202" i="21"/>
  <c r="I1169" i="21"/>
  <c r="I1114" i="21"/>
  <c r="J1114" i="21" s="1"/>
  <c r="I1109" i="21"/>
  <c r="J1109" i="21" s="1"/>
  <c r="I1096" i="21"/>
  <c r="K1096" i="21" s="1"/>
  <c r="I1091" i="21"/>
  <c r="I1054" i="21"/>
  <c r="J1054" i="21" s="1"/>
  <c r="L1054" i="21" s="1"/>
  <c r="I1048" i="21"/>
  <c r="I1020" i="21"/>
  <c r="I981" i="21"/>
  <c r="I964" i="21"/>
  <c r="I958" i="21"/>
  <c r="J958" i="21" s="1"/>
  <c r="L958" i="21" s="1"/>
  <c r="I953" i="21"/>
  <c r="I941" i="21"/>
  <c r="I927" i="21"/>
  <c r="I922" i="21"/>
  <c r="I891" i="21"/>
  <c r="I884" i="21"/>
  <c r="J884" i="21" s="1"/>
  <c r="I849" i="21"/>
  <c r="J849" i="21" s="1"/>
  <c r="I666" i="21"/>
  <c r="I488" i="21"/>
  <c r="K488" i="21" s="1"/>
  <c r="I303" i="21"/>
  <c r="I1359" i="21"/>
  <c r="J1359" i="21" s="1"/>
  <c r="I1290" i="21"/>
  <c r="I1271" i="21"/>
  <c r="I1239" i="21"/>
  <c r="I1163" i="21"/>
  <c r="I1156" i="21"/>
  <c r="I1150" i="21"/>
  <c r="I1126" i="21"/>
  <c r="I1078" i="21"/>
  <c r="J1078" i="21" s="1"/>
  <c r="I843" i="21"/>
  <c r="I824" i="21"/>
  <c r="I817" i="21"/>
  <c r="I173" i="21"/>
  <c r="J173" i="21" s="1"/>
  <c r="I1277" i="21"/>
  <c r="I1264" i="21"/>
  <c r="J1264" i="21" s="1"/>
  <c r="I1226" i="21"/>
  <c r="I1168" i="21"/>
  <c r="K1168" i="21" s="1"/>
  <c r="I1136" i="21"/>
  <c r="J1136" i="21" s="1"/>
  <c r="L1136" i="21" s="1"/>
  <c r="I1113" i="21"/>
  <c r="I998" i="21"/>
  <c r="I980" i="21"/>
  <c r="I940" i="21"/>
  <c r="J940" i="21" s="1"/>
  <c r="I933" i="21"/>
  <c r="J933" i="21" s="1"/>
  <c r="L933" i="21" s="1"/>
  <c r="I902" i="21"/>
  <c r="K902" i="21" s="1"/>
  <c r="I870" i="21"/>
  <c r="J870" i="21" s="1"/>
  <c r="I767" i="21"/>
  <c r="I172" i="21"/>
  <c r="I1358" i="21"/>
  <c r="I1314" i="21"/>
  <c r="I1301" i="21"/>
  <c r="I1295" i="21"/>
  <c r="I1289" i="21"/>
  <c r="I1201" i="21"/>
  <c r="I1162" i="21"/>
  <c r="I1155" i="21"/>
  <c r="I1090" i="21"/>
  <c r="I1065" i="21"/>
  <c r="I1030" i="21"/>
  <c r="J1030" i="21" s="1"/>
  <c r="I895" i="21"/>
  <c r="K895" i="21" s="1"/>
  <c r="I859" i="21"/>
  <c r="I842" i="21"/>
  <c r="J842" i="21" s="1"/>
  <c r="I823" i="21"/>
  <c r="I816" i="21"/>
  <c r="I1352" i="21"/>
  <c r="I1225" i="21"/>
  <c r="J1225" i="21" s="1"/>
  <c r="I1194" i="21"/>
  <c r="I1181" i="21"/>
  <c r="J1181" i="21" s="1"/>
  <c r="I1107" i="21"/>
  <c r="J1107" i="21" s="1"/>
  <c r="L1107" i="21" s="1"/>
  <c r="I1084" i="21"/>
  <c r="K1084" i="21" s="1"/>
  <c r="I1077" i="21"/>
  <c r="J1077" i="21" s="1"/>
  <c r="I1024" i="21"/>
  <c r="I968" i="21"/>
  <c r="I939" i="21"/>
  <c r="I889" i="21"/>
  <c r="I876" i="21"/>
  <c r="I835" i="21"/>
  <c r="K835" i="21" s="1"/>
  <c r="I540" i="21"/>
  <c r="K540" i="21" s="1"/>
  <c r="I500" i="21"/>
  <c r="I456" i="21"/>
  <c r="I791" i="21"/>
  <c r="I735" i="21"/>
  <c r="J735" i="21" s="1"/>
  <c r="I722" i="21"/>
  <c r="J722" i="21" s="1"/>
  <c r="I703" i="21"/>
  <c r="J703" i="21" s="1"/>
  <c r="I696" i="21"/>
  <c r="I690" i="21"/>
  <c r="K690" i="21" s="1"/>
  <c r="I684" i="21"/>
  <c r="K684" i="21" s="1"/>
  <c r="I625" i="21"/>
  <c r="J625" i="21" s="1"/>
  <c r="L625" i="21" s="1"/>
  <c r="I591" i="21"/>
  <c r="I584" i="21"/>
  <c r="I568" i="21"/>
  <c r="I519" i="21"/>
  <c r="K519" i="21" s="1"/>
  <c r="I482" i="21"/>
  <c r="I424" i="21"/>
  <c r="K424" i="21" s="1"/>
  <c r="K425" i="21" s="1"/>
  <c r="I411" i="21"/>
  <c r="I405" i="21"/>
  <c r="I392" i="21"/>
  <c r="I380" i="21"/>
  <c r="J380" i="21" s="1"/>
  <c r="I340" i="21"/>
  <c r="I328" i="21"/>
  <c r="J328" i="21" s="1"/>
  <c r="I220" i="21"/>
  <c r="I196" i="21"/>
  <c r="J196" i="21" s="1"/>
  <c r="I721" i="21"/>
  <c r="I715" i="21"/>
  <c r="I689" i="21"/>
  <c r="I683" i="21"/>
  <c r="I665" i="21"/>
  <c r="I659" i="21"/>
  <c r="I652" i="21"/>
  <c r="I624" i="21"/>
  <c r="J624" i="21" s="1"/>
  <c r="L624" i="21" s="1"/>
  <c r="I604" i="21"/>
  <c r="J604" i="21" s="1"/>
  <c r="I590" i="21"/>
  <c r="I551" i="21"/>
  <c r="I525" i="21"/>
  <c r="J525" i="21" s="1"/>
  <c r="L525" i="21" s="1"/>
  <c r="I429" i="21"/>
  <c r="I404" i="21"/>
  <c r="J404" i="21" s="1"/>
  <c r="L404" i="21" s="1"/>
  <c r="I391" i="21"/>
  <c r="I379" i="21"/>
  <c r="I339" i="21"/>
  <c r="K339" i="21" s="1"/>
  <c r="I334" i="21"/>
  <c r="I237" i="21"/>
  <c r="I815" i="21"/>
  <c r="I759" i="21"/>
  <c r="I753" i="21"/>
  <c r="I644" i="21"/>
  <c r="I572" i="21"/>
  <c r="J572" i="21" s="1"/>
  <c r="I562" i="21"/>
  <c r="I532" i="21"/>
  <c r="I487" i="21"/>
  <c r="I455" i="21"/>
  <c r="J455" i="21" s="1"/>
  <c r="L455" i="21" s="1"/>
  <c r="I398" i="21"/>
  <c r="I308" i="21"/>
  <c r="J308" i="21" s="1"/>
  <c r="L308" i="21" s="1"/>
  <c r="I279" i="21"/>
  <c r="I261" i="21"/>
  <c r="J261" i="21" s="1"/>
  <c r="L261" i="21" s="1"/>
  <c r="I213" i="21"/>
  <c r="I189" i="21"/>
  <c r="I778" i="21"/>
  <c r="I771" i="21"/>
  <c r="I727" i="21"/>
  <c r="I682" i="21"/>
  <c r="I658" i="21"/>
  <c r="I623" i="21"/>
  <c r="J623" i="21" s="1"/>
  <c r="I603" i="21"/>
  <c r="I538" i="21"/>
  <c r="I517" i="21"/>
  <c r="J517" i="21" s="1"/>
  <c r="I474" i="21"/>
  <c r="K474" i="21" s="1"/>
  <c r="I435" i="21"/>
  <c r="I428" i="21"/>
  <c r="J428" i="21" s="1"/>
  <c r="L428" i="21" s="1"/>
  <c r="I422" i="21"/>
  <c r="I357" i="21"/>
  <c r="J357" i="21" s="1"/>
  <c r="I351" i="21"/>
  <c r="I236" i="21"/>
  <c r="I183" i="21"/>
  <c r="I814" i="21"/>
  <c r="I758" i="21"/>
  <c r="I651" i="21"/>
  <c r="I630" i="21"/>
  <c r="I577" i="21"/>
  <c r="J577" i="21" s="1"/>
  <c r="L577" i="21" s="1"/>
  <c r="I492" i="21"/>
  <c r="I486" i="21"/>
  <c r="J486" i="21" s="1"/>
  <c r="I480" i="21"/>
  <c r="I460" i="21"/>
  <c r="J460" i="21" s="1"/>
  <c r="I454" i="21"/>
  <c r="J454" i="21" s="1"/>
  <c r="L454" i="21" s="1"/>
  <c r="I367" i="21"/>
  <c r="I307" i="21"/>
  <c r="I260" i="21"/>
  <c r="J260" i="21" s="1"/>
  <c r="L260" i="21" s="1"/>
  <c r="I212" i="21"/>
  <c r="I188" i="21"/>
  <c r="I782" i="21"/>
  <c r="I770" i="21"/>
  <c r="I745" i="21"/>
  <c r="I657" i="21"/>
  <c r="I622" i="21"/>
  <c r="I615" i="21"/>
  <c r="K615" i="21" s="1"/>
  <c r="I609" i="21"/>
  <c r="I582" i="21"/>
  <c r="I566" i="21"/>
  <c r="I556" i="21"/>
  <c r="J556" i="21" s="1"/>
  <c r="L556" i="21" s="1"/>
  <c r="L557" i="21" s="1"/>
  <c r="I543" i="21"/>
  <c r="I537" i="21"/>
  <c r="J537" i="21" s="1"/>
  <c r="L537" i="21" s="1"/>
  <c r="I516" i="21"/>
  <c r="I372" i="21"/>
  <c r="I356" i="21"/>
  <c r="J356" i="21" s="1"/>
  <c r="I284" i="21"/>
  <c r="J284" i="21" s="1"/>
  <c r="I732" i="21"/>
  <c r="J732" i="21" s="1"/>
  <c r="I713" i="21"/>
  <c r="I700" i="21"/>
  <c r="J700" i="21" s="1"/>
  <c r="I681" i="21"/>
  <c r="I676" i="21"/>
  <c r="K676" i="21" s="1"/>
  <c r="I650" i="21"/>
  <c r="J650" i="21" s="1"/>
  <c r="I642" i="21"/>
  <c r="I595" i="21"/>
  <c r="I576" i="21"/>
  <c r="I561" i="21"/>
  <c r="I479" i="21"/>
  <c r="I441" i="21"/>
  <c r="K441" i="21" s="1"/>
  <c r="I396" i="21"/>
  <c r="I320" i="21"/>
  <c r="J320" i="21" s="1"/>
  <c r="I301" i="21"/>
  <c r="J301" i="21" s="1"/>
  <c r="I795" i="21"/>
  <c r="I788" i="21"/>
  <c r="I744" i="21"/>
  <c r="I738" i="21"/>
  <c r="I706" i="21"/>
  <c r="I635" i="21"/>
  <c r="I608" i="21"/>
  <c r="J608" i="21" s="1"/>
  <c r="I555" i="21"/>
  <c r="J555" i="21" s="1"/>
  <c r="L555" i="21" s="1"/>
  <c r="I530" i="21"/>
  <c r="I523" i="21"/>
  <c r="I498" i="21"/>
  <c r="K498" i="21" s="1"/>
  <c r="K499" i="21" s="1"/>
  <c r="I466" i="21"/>
  <c r="I447" i="21"/>
  <c r="I415" i="21"/>
  <c r="I371" i="21"/>
  <c r="K371" i="21" s="1"/>
  <c r="I229" i="21"/>
  <c r="I712" i="21"/>
  <c r="I649" i="21"/>
  <c r="I641" i="21"/>
  <c r="K641" i="21" s="1"/>
  <c r="I594" i="21"/>
  <c r="I560" i="21"/>
  <c r="I504" i="21"/>
  <c r="I484" i="21"/>
  <c r="J484" i="21" s="1"/>
  <c r="I478" i="21"/>
  <c r="J478" i="21" s="1"/>
  <c r="L478" i="21" s="1"/>
  <c r="I472" i="21"/>
  <c r="I452" i="21"/>
  <c r="I440" i="21"/>
  <c r="J440" i="21" s="1"/>
  <c r="I433" i="21"/>
  <c r="I395" i="21"/>
  <c r="K395" i="21" s="1"/>
  <c r="I383" i="21"/>
  <c r="I343" i="21"/>
  <c r="K343" i="21" s="1"/>
  <c r="I324" i="21"/>
  <c r="J324" i="21" s="1"/>
  <c r="I319" i="21"/>
  <c r="I252" i="21"/>
  <c r="J252" i="21" s="1"/>
  <c r="I205" i="21"/>
  <c r="I181" i="21"/>
  <c r="I794" i="21"/>
  <c r="I787" i="21"/>
  <c r="I750" i="21"/>
  <c r="J750" i="21" s="1"/>
  <c r="I743" i="21"/>
  <c r="I668" i="21"/>
  <c r="I607" i="21"/>
  <c r="I570" i="21"/>
  <c r="J570" i="21" s="1"/>
  <c r="I554" i="21"/>
  <c r="J554" i="21" s="1"/>
  <c r="L554" i="21" s="1"/>
  <c r="I535" i="21"/>
  <c r="J535" i="21" s="1"/>
  <c r="I522" i="21"/>
  <c r="I446" i="21"/>
  <c r="K446" i="21" s="1"/>
  <c r="I414" i="21"/>
  <c r="K414" i="21" s="1"/>
  <c r="I349" i="21"/>
  <c r="I312" i="21"/>
  <c r="I228" i="21"/>
  <c r="I800" i="21"/>
  <c r="I762" i="21"/>
  <c r="I756" i="21"/>
  <c r="J756" i="21" s="1"/>
  <c r="I737" i="21"/>
  <c r="I730" i="21"/>
  <c r="I711" i="21"/>
  <c r="I705" i="21"/>
  <c r="I674" i="21"/>
  <c r="K674" i="21" s="1"/>
  <c r="I640" i="21"/>
  <c r="I634" i="21"/>
  <c r="I627" i="21"/>
  <c r="I586" i="21"/>
  <c r="J586" i="21" s="1"/>
  <c r="I580" i="21"/>
  <c r="J580" i="21" s="1"/>
  <c r="L580" i="21" s="1"/>
  <c r="L581" i="21" s="1"/>
  <c r="I548" i="21"/>
  <c r="J548" i="21" s="1"/>
  <c r="L548" i="21" s="1"/>
  <c r="I471" i="21"/>
  <c r="I419" i="21"/>
  <c r="I365" i="21"/>
  <c r="J365" i="21" s="1"/>
  <c r="I299" i="21"/>
  <c r="I204" i="21"/>
  <c r="I180" i="21"/>
  <c r="J180" i="21" s="1"/>
  <c r="I793" i="21"/>
  <c r="I775" i="21"/>
  <c r="I692" i="21"/>
  <c r="I593" i="21"/>
  <c r="I564" i="21"/>
  <c r="K564" i="21" s="1"/>
  <c r="I528" i="21"/>
  <c r="J528" i="21" s="1"/>
  <c r="L528" i="21" s="1"/>
  <c r="I521" i="21"/>
  <c r="I490" i="21"/>
  <c r="K490" i="21" s="1"/>
  <c r="I458" i="21"/>
  <c r="I445" i="21"/>
  <c r="J445" i="21" s="1"/>
  <c r="I387" i="21"/>
  <c r="I382" i="21"/>
  <c r="J382" i="21" s="1"/>
  <c r="L382" i="21" s="1"/>
  <c r="I311" i="21"/>
  <c r="I264" i="21"/>
  <c r="I811" i="21"/>
  <c r="I799" i="21"/>
  <c r="J799" i="21" s="1"/>
  <c r="I768" i="21"/>
  <c r="I673" i="21"/>
  <c r="J673" i="21" s="1"/>
  <c r="I667" i="21"/>
  <c r="I647" i="21"/>
  <c r="J647" i="21" s="1"/>
  <c r="I633" i="21"/>
  <c r="I626" i="21"/>
  <c r="J626" i="21" s="1"/>
  <c r="L626" i="21" s="1"/>
  <c r="I606" i="21"/>
  <c r="I600" i="21"/>
  <c r="J600" i="21" s="1"/>
  <c r="L600" i="21" s="1"/>
  <c r="I574" i="21"/>
  <c r="I553" i="21"/>
  <c r="J553" i="21" s="1"/>
  <c r="L553" i="21" s="1"/>
  <c r="I547" i="21"/>
  <c r="I496" i="21"/>
  <c r="I476" i="21"/>
  <c r="I470" i="21"/>
  <c r="J470" i="21" s="1"/>
  <c r="I464" i="21"/>
  <c r="I348" i="21"/>
  <c r="I341" i="21"/>
  <c r="I317" i="21"/>
  <c r="J317" i="21" s="1"/>
  <c r="I244" i="21"/>
  <c r="J244" i="21" s="1"/>
  <c r="I792" i="21"/>
  <c r="J792" i="21" s="1"/>
  <c r="I774" i="21"/>
  <c r="I697" i="21"/>
  <c r="I691" i="21"/>
  <c r="I612" i="21"/>
  <c r="J612" i="21" s="1"/>
  <c r="I592" i="21"/>
  <c r="I585" i="21"/>
  <c r="J585" i="21" s="1"/>
  <c r="I569" i="21"/>
  <c r="I527" i="21"/>
  <c r="I520" i="21"/>
  <c r="I508" i="21"/>
  <c r="J508" i="21" s="1"/>
  <c r="L508" i="21" s="1"/>
  <c r="I444" i="21"/>
  <c r="I438" i="21"/>
  <c r="J438" i="21" s="1"/>
  <c r="I431" i="21"/>
  <c r="I412" i="21"/>
  <c r="J412" i="21" s="1"/>
  <c r="I406" i="21"/>
  <c r="I364" i="21"/>
  <c r="I359" i="21"/>
  <c r="J359" i="21" s="1"/>
  <c r="L359" i="21" s="1"/>
  <c r="I263" i="21"/>
  <c r="J263" i="21" s="1"/>
  <c r="L263" i="21" s="1"/>
  <c r="I221" i="21"/>
  <c r="I197" i="21"/>
  <c r="J197" i="21" s="1"/>
  <c r="K8744" i="21"/>
  <c r="J8744" i="21"/>
  <c r="J8667" i="21"/>
  <c r="L8667" i="21" s="1"/>
  <c r="K8656" i="21"/>
  <c r="J8656" i="21"/>
  <c r="J8620" i="21"/>
  <c r="L8620" i="21" s="1"/>
  <c r="K8581" i="21"/>
  <c r="J8581" i="21"/>
  <c r="J8573" i="21"/>
  <c r="K8573" i="21"/>
  <c r="J8539" i="21"/>
  <c r="J8520" i="21"/>
  <c r="L8520" i="21" s="1"/>
  <c r="J8491" i="21"/>
  <c r="J8411" i="21"/>
  <c r="K8411" i="21"/>
  <c r="J8381" i="21"/>
  <c r="K8381" i="21"/>
  <c r="J8363" i="21"/>
  <c r="K8363" i="21"/>
  <c r="J8339" i="21"/>
  <c r="K8339" i="21"/>
  <c r="J8317" i="21"/>
  <c r="K8317" i="21"/>
  <c r="J8305" i="21"/>
  <c r="K8305" i="21"/>
  <c r="J8708" i="21"/>
  <c r="L8708" i="21" s="1"/>
  <c r="K8632" i="21"/>
  <c r="J8632" i="21"/>
  <c r="J8608" i="21"/>
  <c r="J8513" i="21"/>
  <c r="K8513" i="21"/>
  <c r="J8467" i="21"/>
  <c r="K8467" i="21"/>
  <c r="K8468" i="21" s="1"/>
  <c r="K8469" i="21" s="1"/>
  <c r="K8470" i="21" s="1"/>
  <c r="K8471" i="21" s="1"/>
  <c r="K8472" i="21" s="1"/>
  <c r="K8473" i="21" s="1"/>
  <c r="J8456" i="21"/>
  <c r="K8456" i="21"/>
  <c r="J8392" i="21"/>
  <c r="K8392" i="21"/>
  <c r="J8385" i="21"/>
  <c r="K8385" i="21"/>
  <c r="J8333" i="21"/>
  <c r="K8333" i="21"/>
  <c r="J8321" i="21"/>
  <c r="K8321" i="21"/>
  <c r="J8655" i="21"/>
  <c r="K8655" i="21"/>
  <c r="J8684" i="21"/>
  <c r="L8684" i="21" s="1"/>
  <c r="J8631" i="21"/>
  <c r="K8631" i="21"/>
  <c r="J8619" i="21"/>
  <c r="L8619" i="21" s="1"/>
  <c r="J8597" i="21"/>
  <c r="L8597" i="21" s="1"/>
  <c r="L8598" i="21" s="1"/>
  <c r="J8580" i="21"/>
  <c r="K8580" i="21"/>
  <c r="J8572" i="21"/>
  <c r="L8572" i="21" s="1"/>
  <c r="J8532" i="21"/>
  <c r="K8532" i="21"/>
  <c r="J8484" i="21"/>
  <c r="K8484" i="21"/>
  <c r="J8449" i="21"/>
  <c r="K8449" i="21"/>
  <c r="J8428" i="21"/>
  <c r="K8428" i="21"/>
  <c r="J8286" i="21"/>
  <c r="K8286" i="21"/>
  <c r="J8760" i="21"/>
  <c r="J8748" i="21"/>
  <c r="K8748" i="21"/>
  <c r="J8720" i="21"/>
  <c r="J8707" i="21"/>
  <c r="L8707" i="21" s="1"/>
  <c r="J8660" i="21"/>
  <c r="L8660" i="21" s="1"/>
  <c r="J8472" i="21"/>
  <c r="L8472" i="21" s="1"/>
  <c r="L8473" i="21" s="1"/>
  <c r="J8404" i="21"/>
  <c r="K8404" i="21"/>
  <c r="J8380" i="21"/>
  <c r="K8380" i="21"/>
  <c r="J8356" i="21"/>
  <c r="K8356" i="21"/>
  <c r="J8344" i="21"/>
  <c r="K8344" i="21"/>
  <c r="J8279" i="21"/>
  <c r="J8759" i="21"/>
  <c r="L8759" i="21" s="1"/>
  <c r="J8719" i="21"/>
  <c r="L8719" i="21" s="1"/>
  <c r="J8696" i="21"/>
  <c r="J8683" i="21"/>
  <c r="J8636" i="21"/>
  <c r="L8636" i="21" s="1"/>
  <c r="J8579" i="21"/>
  <c r="K8579" i="21"/>
  <c r="J8556" i="21"/>
  <c r="K8556" i="21"/>
  <c r="J8537" i="21"/>
  <c r="J8531" i="21"/>
  <c r="K8531" i="21"/>
  <c r="J8508" i="21"/>
  <c r="K8508" i="21"/>
  <c r="J8489" i="21"/>
  <c r="K8489" i="21"/>
  <c r="J8483" i="21"/>
  <c r="J8444" i="21"/>
  <c r="J8427" i="21"/>
  <c r="K8427" i="21"/>
  <c r="K8747" i="21"/>
  <c r="J8695" i="21"/>
  <c r="L8695" i="21" s="1"/>
  <c r="K8672" i="21"/>
  <c r="K8673" i="21" s="1"/>
  <c r="J8672" i="21"/>
  <c r="J8659" i="21"/>
  <c r="J8596" i="21"/>
  <c r="J8403" i="21"/>
  <c r="K8403" i="21"/>
  <c r="J8379" i="21"/>
  <c r="J8355" i="21"/>
  <c r="K8355" i="21"/>
  <c r="J8315" i="21"/>
  <c r="K8315" i="21"/>
  <c r="J8648" i="21"/>
  <c r="L8648" i="21" s="1"/>
  <c r="J8555" i="21"/>
  <c r="K8555" i="21"/>
  <c r="J8536" i="21"/>
  <c r="J8507" i="21"/>
  <c r="K8507" i="21"/>
  <c r="J8488" i="21"/>
  <c r="K8488" i="21"/>
  <c r="J8443" i="21"/>
  <c r="J8736" i="21"/>
  <c r="J8724" i="21"/>
  <c r="K8724" i="21"/>
  <c r="J8647" i="21"/>
  <c r="L8647" i="21" s="1"/>
  <c r="J8624" i="21"/>
  <c r="L8624" i="21" s="1"/>
  <c r="J8595" i="21"/>
  <c r="L8595" i="21" s="1"/>
  <c r="J8577" i="21"/>
  <c r="K8577" i="21"/>
  <c r="J8529" i="21"/>
  <c r="L8529" i="21" s="1"/>
  <c r="J8460" i="21"/>
  <c r="K8460" i="21"/>
  <c r="J8420" i="21"/>
  <c r="J8396" i="21"/>
  <c r="L8396" i="21" s="1"/>
  <c r="J8331" i="21"/>
  <c r="K8331" i="21"/>
  <c r="J8302" i="21"/>
  <c r="J8735" i="21"/>
  <c r="L8735" i="21" s="1"/>
  <c r="J8712" i="21"/>
  <c r="L8712" i="21" s="1"/>
  <c r="J8700" i="21"/>
  <c r="K8700" i="21"/>
  <c r="J8584" i="21"/>
  <c r="K8584" i="21"/>
  <c r="J8548" i="21"/>
  <c r="L8548" i="21" s="1"/>
  <c r="J8524" i="21"/>
  <c r="L8524" i="21" s="1"/>
  <c r="J8500" i="21"/>
  <c r="L8500" i="21" s="1"/>
  <c r="J8408" i="21"/>
  <c r="K8408" i="21"/>
  <c r="J8401" i="21"/>
  <c r="L8401" i="21" s="1"/>
  <c r="J8372" i="21"/>
  <c r="L8372" i="21" s="1"/>
  <c r="J8360" i="21"/>
  <c r="K8360" i="21"/>
  <c r="J8353" i="21"/>
  <c r="K8353" i="21"/>
  <c r="K8752" i="21"/>
  <c r="J8752" i="21"/>
  <c r="J8723" i="21"/>
  <c r="K8723" i="21"/>
  <c r="J8711" i="21"/>
  <c r="L8711" i="21" s="1"/>
  <c r="J8688" i="21"/>
  <c r="L8688" i="21" s="1"/>
  <c r="J8676" i="21"/>
  <c r="K8676" i="21"/>
  <c r="J8459" i="21"/>
  <c r="K8459" i="21"/>
  <c r="J8419" i="21"/>
  <c r="K8419" i="21"/>
  <c r="K8420" i="21" s="1"/>
  <c r="K8421" i="21" s="1"/>
  <c r="K8422" i="21" s="1"/>
  <c r="K8423" i="21" s="1"/>
  <c r="K8424" i="21" s="1"/>
  <c r="K8425" i="21" s="1"/>
  <c r="J8395" i="21"/>
  <c r="J8295" i="21"/>
  <c r="K8295" i="21"/>
  <c r="J8751" i="21"/>
  <c r="K8751" i="21"/>
  <c r="J8740" i="21"/>
  <c r="K8740" i="21"/>
  <c r="J8699" i="21"/>
  <c r="K8699" i="21"/>
  <c r="J8687" i="21"/>
  <c r="L8687" i="21" s="1"/>
  <c r="J8664" i="21"/>
  <c r="L8664" i="21" s="1"/>
  <c r="J8652" i="21"/>
  <c r="K8652" i="21"/>
  <c r="J8604" i="21"/>
  <c r="K8604" i="21"/>
  <c r="K8605" i="21" s="1"/>
  <c r="J8553" i="21"/>
  <c r="L8553" i="21" s="1"/>
  <c r="J8547" i="21"/>
  <c r="L8547" i="21" s="1"/>
  <c r="J8523" i="21"/>
  <c r="L8523" i="21" s="1"/>
  <c r="J8505" i="21"/>
  <c r="L8505" i="21" s="1"/>
  <c r="J8499" i="21"/>
  <c r="L8499" i="21" s="1"/>
  <c r="J8476" i="21"/>
  <c r="K8476" i="21"/>
  <c r="J8436" i="21"/>
  <c r="K8436" i="21"/>
  <c r="J8371" i="21"/>
  <c r="J8675" i="21"/>
  <c r="K8675" i="21"/>
  <c r="J8640" i="21"/>
  <c r="L8640" i="21" s="1"/>
  <c r="J8628" i="21"/>
  <c r="K8628" i="21"/>
  <c r="J8575" i="21"/>
  <c r="K8575" i="21"/>
  <c r="J8424" i="21"/>
  <c r="J8413" i="21"/>
  <c r="K8413" i="21"/>
  <c r="J8347" i="21"/>
  <c r="K8347" i="21"/>
  <c r="J8270" i="21"/>
  <c r="K8270" i="21"/>
  <c r="J8739" i="21"/>
  <c r="K8739" i="21"/>
  <c r="J8716" i="21"/>
  <c r="L8716" i="21" s="1"/>
  <c r="J8616" i="21"/>
  <c r="L8616" i="21" s="1"/>
  <c r="J8603" i="21"/>
  <c r="K8603" i="21"/>
  <c r="J8564" i="21"/>
  <c r="L8564" i="21" s="1"/>
  <c r="J8552" i="21"/>
  <c r="L8552" i="21" s="1"/>
  <c r="J8516" i="21"/>
  <c r="L8516" i="21" s="1"/>
  <c r="J8504" i="21"/>
  <c r="L8504" i="21" s="1"/>
  <c r="J8475" i="21"/>
  <c r="J8435" i="21"/>
  <c r="K8435" i="21"/>
  <c r="J8417" i="21"/>
  <c r="K8417" i="21"/>
  <c r="J8388" i="21"/>
  <c r="K8388" i="21"/>
  <c r="J8376" i="21"/>
  <c r="L8376" i="21" s="1"/>
  <c r="J8307" i="21"/>
  <c r="K8307" i="21"/>
  <c r="K8728" i="21"/>
  <c r="J8728" i="21"/>
  <c r="J8692" i="21"/>
  <c r="L8692" i="21" s="1"/>
  <c r="L8674" i="21"/>
  <c r="J8627" i="21"/>
  <c r="L8627" i="21" s="1"/>
  <c r="K8627" i="21"/>
  <c r="J8615" i="21"/>
  <c r="L8615" i="21" s="1"/>
  <c r="J8582" i="21"/>
  <c r="K8582" i="21"/>
  <c r="J8545" i="21"/>
  <c r="L8545" i="21" s="1"/>
  <c r="J8497" i="21"/>
  <c r="L8497" i="21" s="1"/>
  <c r="J8452" i="21"/>
  <c r="K8452" i="21"/>
  <c r="J8312" i="21"/>
  <c r="K8312" i="21"/>
  <c r="J8755" i="21"/>
  <c r="K8755" i="21"/>
  <c r="J8727" i="21"/>
  <c r="K8727" i="21"/>
  <c r="J8715" i="21"/>
  <c r="L8715" i="21" s="1"/>
  <c r="K8704" i="21"/>
  <c r="J8704" i="21"/>
  <c r="J8668" i="21"/>
  <c r="L8668" i="21" s="1"/>
  <c r="J8591" i="21"/>
  <c r="L8591" i="21" s="1"/>
  <c r="J8574" i="21"/>
  <c r="K8574" i="21"/>
  <c r="J8563" i="21"/>
  <c r="J8540" i="21"/>
  <c r="L8540" i="21" s="1"/>
  <c r="J8521" i="21"/>
  <c r="L8521" i="21" s="1"/>
  <c r="J8515" i="21"/>
  <c r="J8492" i="21"/>
  <c r="L8492" i="21" s="1"/>
  <c r="J8440" i="21"/>
  <c r="K8440" i="21"/>
  <c r="J8412" i="21"/>
  <c r="K8412" i="21"/>
  <c r="J8387" i="21"/>
  <c r="K8387" i="21"/>
  <c r="J8364" i="21"/>
  <c r="K8364" i="21"/>
  <c r="J8340" i="21"/>
  <c r="K8340" i="21"/>
  <c r="J8323" i="21"/>
  <c r="K8323" i="21"/>
  <c r="J8691" i="21"/>
  <c r="L8691" i="21" s="1"/>
  <c r="K8680" i="21"/>
  <c r="J8680" i="21"/>
  <c r="J8644" i="21"/>
  <c r="L8644" i="21" s="1"/>
  <c r="J8468" i="21"/>
  <c r="J8451" i="21"/>
  <c r="K8451" i="21"/>
  <c r="J8433" i="21"/>
  <c r="K8433" i="21"/>
  <c r="J8328" i="21"/>
  <c r="K8328" i="21"/>
  <c r="J8287" i="21"/>
  <c r="K8287" i="21"/>
  <c r="J8565" i="21"/>
  <c r="L8565" i="21" s="1"/>
  <c r="J8549" i="21"/>
  <c r="L8549" i="21" s="1"/>
  <c r="J8533" i="21"/>
  <c r="K8533" i="21"/>
  <c r="J8517" i="21"/>
  <c r="L8517" i="21" s="1"/>
  <c r="J8501" i="21"/>
  <c r="L8501" i="21" s="1"/>
  <c r="J8485" i="21"/>
  <c r="K8485" i="21"/>
  <c r="J8469" i="21"/>
  <c r="J8453" i="21"/>
  <c r="K8453" i="21"/>
  <c r="J8437" i="21"/>
  <c r="K8437" i="21"/>
  <c r="J8421" i="21"/>
  <c r="J8405" i="21"/>
  <c r="K8405" i="21"/>
  <c r="J8389" i="21"/>
  <c r="K8389" i="21"/>
  <c r="J8373" i="21"/>
  <c r="L8373" i="21" s="1"/>
  <c r="J8357" i="21"/>
  <c r="K8357" i="21"/>
  <c r="J8341" i="21"/>
  <c r="K8341" i="21"/>
  <c r="J8325" i="21"/>
  <c r="J8309" i="21"/>
  <c r="K8309" i="21"/>
  <c r="J8301" i="21"/>
  <c r="J8285" i="21"/>
  <c r="K8285" i="21"/>
  <c r="J8269" i="21"/>
  <c r="K8269" i="21"/>
  <c r="J8246" i="21"/>
  <c r="K8246" i="21"/>
  <c r="J8232" i="21"/>
  <c r="L8232" i="21" s="1"/>
  <c r="L8233" i="21" s="1"/>
  <c r="J8227" i="21"/>
  <c r="K8227" i="21"/>
  <c r="K8228" i="21" s="1"/>
  <c r="K8229" i="21" s="1"/>
  <c r="K8230" i="21" s="1"/>
  <c r="K8231" i="21" s="1"/>
  <c r="K8232" i="21" s="1"/>
  <c r="K8233" i="21" s="1"/>
  <c r="K8234" i="21" s="1"/>
  <c r="J8216" i="21"/>
  <c r="K8216" i="21"/>
  <c r="J8198" i="21"/>
  <c r="K8198" i="21"/>
  <c r="J8187" i="21"/>
  <c r="K8187" i="21"/>
  <c r="J8175" i="21"/>
  <c r="K8175" i="21"/>
  <c r="J8164" i="21"/>
  <c r="K8164" i="21"/>
  <c r="J8152" i="21"/>
  <c r="K8152" i="21"/>
  <c r="J8100" i="21"/>
  <c r="K8100" i="21"/>
  <c r="J8083" i="21"/>
  <c r="J8076" i="21"/>
  <c r="J8066" i="21"/>
  <c r="J8059" i="21"/>
  <c r="L8059" i="21" s="1"/>
  <c r="J8053" i="21"/>
  <c r="K8053" i="21"/>
  <c r="J8041" i="21"/>
  <c r="L8041" i="21" s="1"/>
  <c r="J8000" i="21"/>
  <c r="K8000" i="21"/>
  <c r="J7941" i="21"/>
  <c r="L7941" i="21" s="1"/>
  <c r="J7929" i="21"/>
  <c r="L7929" i="21" s="1"/>
  <c r="L7930" i="21" s="1"/>
  <c r="J7923" i="21"/>
  <c r="L7923" i="21" s="1"/>
  <c r="J7554" i="21"/>
  <c r="J3134" i="21"/>
  <c r="K3134" i="21"/>
  <c r="K8535" i="21"/>
  <c r="K8536" i="21" s="1"/>
  <c r="K8537" i="21" s="1"/>
  <c r="K8487" i="21"/>
  <c r="K8455" i="21"/>
  <c r="K8439" i="21"/>
  <c r="K8407" i="21"/>
  <c r="K8391" i="21"/>
  <c r="K8359" i="21"/>
  <c r="K8343" i="21"/>
  <c r="K8327" i="21"/>
  <c r="K8311" i="21"/>
  <c r="J8226" i="21"/>
  <c r="J8082" i="21"/>
  <c r="J8065" i="21"/>
  <c r="L8065" i="21" s="1"/>
  <c r="J8035" i="21"/>
  <c r="L8035" i="21" s="1"/>
  <c r="J8017" i="21"/>
  <c r="L8017" i="21" s="1"/>
  <c r="J7988" i="21"/>
  <c r="L7988" i="21" s="1"/>
  <c r="J7982" i="21"/>
  <c r="K7982" i="21"/>
  <c r="J7952" i="21"/>
  <c r="L7952" i="21" s="1"/>
  <c r="J7859" i="21"/>
  <c r="K7859" i="21"/>
  <c r="J7704" i="21"/>
  <c r="L7704" i="21" s="1"/>
  <c r="J7660" i="21"/>
  <c r="L7660" i="21" s="1"/>
  <c r="J7499" i="21"/>
  <c r="K7499" i="21"/>
  <c r="J8291" i="21"/>
  <c r="K8291" i="21"/>
  <c r="J8275" i="21"/>
  <c r="K8275" i="21"/>
  <c r="K8276" i="21" s="1"/>
  <c r="K8277" i="21" s="1"/>
  <c r="K8278" i="21" s="1"/>
  <c r="K8279" i="21" s="1"/>
  <c r="K8280" i="21" s="1"/>
  <c r="J8251" i="21"/>
  <c r="J8204" i="21"/>
  <c r="J8163" i="21"/>
  <c r="K8163" i="21"/>
  <c r="J8151" i="21"/>
  <c r="K8151" i="21"/>
  <c r="J8139" i="21"/>
  <c r="K8139" i="21"/>
  <c r="J8099" i="21"/>
  <c r="K8099" i="21"/>
  <c r="J8093" i="21"/>
  <c r="K8093" i="21"/>
  <c r="J8052" i="21"/>
  <c r="J8046" i="21"/>
  <c r="J7981" i="21"/>
  <c r="K7981" i="21"/>
  <c r="J7940" i="21"/>
  <c r="L7940" i="21" s="1"/>
  <c r="J7934" i="21"/>
  <c r="K7934" i="21"/>
  <c r="J7904" i="21"/>
  <c r="K7904" i="21"/>
  <c r="K7905" i="21" s="1"/>
  <c r="J8236" i="21"/>
  <c r="K8236" i="21"/>
  <c r="J8127" i="21"/>
  <c r="K8127" i="21"/>
  <c r="J8110" i="21"/>
  <c r="L8110" i="21" s="1"/>
  <c r="J8092" i="21"/>
  <c r="K8092" i="21"/>
  <c r="J8058" i="21"/>
  <c r="J8045" i="21"/>
  <c r="L8045" i="21" s="1"/>
  <c r="J7969" i="21"/>
  <c r="L7969" i="21" s="1"/>
  <c r="J7933" i="21"/>
  <c r="K7933" i="21"/>
  <c r="J7892" i="21"/>
  <c r="L7892" i="21" s="1"/>
  <c r="J7886" i="21"/>
  <c r="K7886" i="21"/>
  <c r="K7887" i="21" s="1"/>
  <c r="J8231" i="21"/>
  <c r="L8231" i="21" s="1"/>
  <c r="K8268" i="21"/>
  <c r="K8264" i="21"/>
  <c r="J8260" i="21"/>
  <c r="K8260" i="21"/>
  <c r="J8255" i="21"/>
  <c r="L8255" i="21" s="1"/>
  <c r="J8230" i="21"/>
  <c r="L8230" i="21" s="1"/>
  <c r="J8214" i="21"/>
  <c r="K8214" i="21"/>
  <c r="J8203" i="21"/>
  <c r="J8180" i="21"/>
  <c r="J8168" i="21"/>
  <c r="K8168" i="21"/>
  <c r="J8150" i="21"/>
  <c r="K8150" i="21"/>
  <c r="J8109" i="21"/>
  <c r="L8109" i="21" s="1"/>
  <c r="J8075" i="21"/>
  <c r="K8075" i="21"/>
  <c r="K8076" i="21" s="1"/>
  <c r="J8057" i="21"/>
  <c r="J8016" i="21"/>
  <c r="L8016" i="21" s="1"/>
  <c r="J8005" i="21"/>
  <c r="K8005" i="21"/>
  <c r="J7993" i="21"/>
  <c r="L7993" i="21" s="1"/>
  <c r="J7987" i="21"/>
  <c r="J7885" i="21"/>
  <c r="K7885" i="21"/>
  <c r="K8324" i="21"/>
  <c r="K8325" i="21" s="1"/>
  <c r="K8326" i="21" s="1"/>
  <c r="K8308" i="21"/>
  <c r="K8284" i="21"/>
  <c r="J8202" i="21"/>
  <c r="K8202" i="21"/>
  <c r="K8203" i="21" s="1"/>
  <c r="K8204" i="21" s="1"/>
  <c r="K8205" i="21" s="1"/>
  <c r="K8206" i="21" s="1"/>
  <c r="K8207" i="21" s="1"/>
  <c r="K8208" i="21" s="1"/>
  <c r="J8138" i="21"/>
  <c r="K8138" i="21"/>
  <c r="J8051" i="21"/>
  <c r="L8051" i="21" s="1"/>
  <c r="K8051" i="21"/>
  <c r="K8052" i="21" s="1"/>
  <c r="J8033" i="21"/>
  <c r="J7957" i="21"/>
  <c r="K7957" i="21"/>
  <c r="J7945" i="21"/>
  <c r="L7945" i="21" s="1"/>
  <c r="J7939" i="21"/>
  <c r="L7939" i="21" s="1"/>
  <c r="K7880" i="21"/>
  <c r="K7881" i="21" s="1"/>
  <c r="K8750" i="21"/>
  <c r="K8742" i="21"/>
  <c r="K8726" i="21"/>
  <c r="K8702" i="21"/>
  <c r="K8678" i="21"/>
  <c r="K8654" i="21"/>
  <c r="K8630" i="21"/>
  <c r="K8606" i="21"/>
  <c r="K8607" i="21" s="1"/>
  <c r="K8608" i="21" s="1"/>
  <c r="K8609" i="21" s="1"/>
  <c r="K8610" i="21" s="1"/>
  <c r="K8611" i="21" s="1"/>
  <c r="I8562" i="21"/>
  <c r="I8546" i="21"/>
  <c r="I8530" i="21"/>
  <c r="I8514" i="21"/>
  <c r="I8498" i="21"/>
  <c r="I8482" i="21"/>
  <c r="I8466" i="21"/>
  <c r="I8450" i="21"/>
  <c r="I8434" i="21"/>
  <c r="I8418" i="21"/>
  <c r="I8402" i="21"/>
  <c r="I8386" i="21"/>
  <c r="I8370" i="21"/>
  <c r="I8354" i="21"/>
  <c r="I8338" i="21"/>
  <c r="I8322" i="21"/>
  <c r="I8306" i="21"/>
  <c r="K8274" i="21"/>
  <c r="J8254" i="21"/>
  <c r="L8254" i="21" s="1"/>
  <c r="J8240" i="21"/>
  <c r="K8240" i="21"/>
  <c r="J8235" i="21"/>
  <c r="K8235" i="21"/>
  <c r="J8220" i="21"/>
  <c r="K8220" i="21"/>
  <c r="J8208" i="21"/>
  <c r="J8190" i="21"/>
  <c r="K8190" i="21"/>
  <c r="J8179" i="21"/>
  <c r="K8179" i="21"/>
  <c r="K8180" i="21" s="1"/>
  <c r="K8181" i="21" s="1"/>
  <c r="K8182" i="21" s="1"/>
  <c r="K8183" i="21" s="1"/>
  <c r="J8167" i="21"/>
  <c r="K8167" i="21"/>
  <c r="J8156" i="21"/>
  <c r="J8144" i="21"/>
  <c r="K8144" i="21"/>
  <c r="J8115" i="21"/>
  <c r="L8115" i="21" s="1"/>
  <c r="J8108" i="21"/>
  <c r="L8108" i="21" s="1"/>
  <c r="J8098" i="21"/>
  <c r="J8091" i="21"/>
  <c r="J8074" i="21"/>
  <c r="J8004" i="21"/>
  <c r="J7998" i="21"/>
  <c r="K7998" i="21"/>
  <c r="J7968" i="21"/>
  <c r="L7968" i="21" s="1"/>
  <c r="J7909" i="21"/>
  <c r="K7909" i="21"/>
  <c r="J7897" i="21"/>
  <c r="L7897" i="21" s="1"/>
  <c r="J7891" i="21"/>
  <c r="L7891" i="21" s="1"/>
  <c r="J7851" i="21"/>
  <c r="K7851" i="21"/>
  <c r="J7571" i="21"/>
  <c r="J8256" i="21"/>
  <c r="L8256" i="21" s="1"/>
  <c r="L8257" i="21" s="1"/>
  <c r="I8594" i="21"/>
  <c r="J8178" i="21"/>
  <c r="K8178" i="21"/>
  <c r="J8114" i="21"/>
  <c r="L8114" i="21" s="1"/>
  <c r="J8097" i="21"/>
  <c r="J8063" i="21"/>
  <c r="L8063" i="21" s="1"/>
  <c r="J7997" i="21"/>
  <c r="K7997" i="21"/>
  <c r="J7956" i="21"/>
  <c r="K7956" i="21"/>
  <c r="J7950" i="21"/>
  <c r="L7950" i="21" s="1"/>
  <c r="J7920" i="21"/>
  <c r="L7920" i="21" s="1"/>
  <c r="J7721" i="21"/>
  <c r="K7721" i="21"/>
  <c r="J8557" i="21"/>
  <c r="K8557" i="21"/>
  <c r="J8541" i="21"/>
  <c r="L8541" i="21" s="1"/>
  <c r="J8525" i="21"/>
  <c r="L8525" i="21" s="1"/>
  <c r="J8509" i="21"/>
  <c r="K8509" i="21"/>
  <c r="J8493" i="21"/>
  <c r="L8493" i="21" s="1"/>
  <c r="J8477" i="21"/>
  <c r="K8477" i="21"/>
  <c r="J8461" i="21"/>
  <c r="K8461" i="21"/>
  <c r="J8445" i="21"/>
  <c r="J8429" i="21"/>
  <c r="K8429" i="21"/>
  <c r="K8406" i="21"/>
  <c r="K8390" i="21"/>
  <c r="K8358" i="21"/>
  <c r="K8342" i="21"/>
  <c r="J8293" i="21"/>
  <c r="K8293" i="21"/>
  <c r="J8277" i="21"/>
  <c r="J8259" i="21"/>
  <c r="J8219" i="21"/>
  <c r="K8219" i="21"/>
  <c r="J8207" i="21"/>
  <c r="J8196" i="21"/>
  <c r="K8196" i="21"/>
  <c r="J8184" i="21"/>
  <c r="K8184" i="21"/>
  <c r="K8185" i="21" s="1"/>
  <c r="J8166" i="21"/>
  <c r="K8166" i="21"/>
  <c r="J8155" i="21"/>
  <c r="K8155" i="21"/>
  <c r="K8156" i="21" s="1"/>
  <c r="K8157" i="21" s="1"/>
  <c r="K8158" i="21" s="1"/>
  <c r="K8159" i="21" s="1"/>
  <c r="K8160" i="21" s="1"/>
  <c r="K8161" i="21" s="1"/>
  <c r="J8143" i="21"/>
  <c r="K8143" i="21"/>
  <c r="J8137" i="21"/>
  <c r="L8137" i="21" s="1"/>
  <c r="J8131" i="21"/>
  <c r="J8125" i="21"/>
  <c r="K8125" i="21"/>
  <c r="J8080" i="21"/>
  <c r="K8080" i="21"/>
  <c r="J8073" i="21"/>
  <c r="J8032" i="21"/>
  <c r="J8021" i="21"/>
  <c r="L8021" i="21" s="1"/>
  <c r="J8009" i="21"/>
  <c r="K8009" i="21"/>
  <c r="J7985" i="21"/>
  <c r="K7985" i="21"/>
  <c r="J7949" i="21"/>
  <c r="L7949" i="21" s="1"/>
  <c r="J7908" i="21"/>
  <c r="J7902" i="21"/>
  <c r="K7902" i="21"/>
  <c r="J7576" i="21"/>
  <c r="K7576" i="21"/>
  <c r="K8367" i="21"/>
  <c r="K8335" i="21"/>
  <c r="K8319" i="21"/>
  <c r="J8244" i="21"/>
  <c r="K8244" i="21"/>
  <c r="J8218" i="21"/>
  <c r="K8218" i="21"/>
  <c r="J8154" i="21"/>
  <c r="K8154" i="21"/>
  <c r="J8124" i="21"/>
  <c r="K8124" i="21"/>
  <c r="J8090" i="21"/>
  <c r="L8090" i="21" s="1"/>
  <c r="J8003" i="21"/>
  <c r="K8003" i="21"/>
  <c r="J7937" i="21"/>
  <c r="J7901" i="21"/>
  <c r="K7901" i="21"/>
  <c r="J7782" i="21"/>
  <c r="K7782" i="21"/>
  <c r="J8299" i="21"/>
  <c r="K8299" i="21"/>
  <c r="K8300" i="21" s="1"/>
  <c r="K8301" i="21" s="1"/>
  <c r="K8302" i="21" s="1"/>
  <c r="J8283" i="21"/>
  <c r="K8283" i="21"/>
  <c r="J8267" i="21"/>
  <c r="K8267" i="21"/>
  <c r="J8238" i="21"/>
  <c r="K8238" i="21"/>
  <c r="J8224" i="21"/>
  <c r="K8224" i="21"/>
  <c r="J8206" i="21"/>
  <c r="J8195" i="21"/>
  <c r="K8195" i="21"/>
  <c r="J8183" i="21"/>
  <c r="J8172" i="21"/>
  <c r="K8172" i="21"/>
  <c r="J8160" i="21"/>
  <c r="J8142" i="21"/>
  <c r="K8142" i="21"/>
  <c r="J8107" i="21"/>
  <c r="J8089" i="21"/>
  <c r="L8089" i="21" s="1"/>
  <c r="J8068" i="21"/>
  <c r="J8020" i="21"/>
  <c r="L8020" i="21" s="1"/>
  <c r="J8014" i="21"/>
  <c r="L8014" i="21" s="1"/>
  <c r="J7955" i="21"/>
  <c r="K7955" i="21"/>
  <c r="J7889" i="21"/>
  <c r="J7788" i="21"/>
  <c r="K7788" i="21"/>
  <c r="J7682" i="21"/>
  <c r="L7682" i="21" s="1"/>
  <c r="J7537" i="21"/>
  <c r="L7537" i="21" s="1"/>
  <c r="J8174" i="21"/>
  <c r="K8174" i="21"/>
  <c r="K8289" i="21"/>
  <c r="K8273" i="21"/>
  <c r="K8266" i="21"/>
  <c r="J8262" i="21"/>
  <c r="K8262" i="21"/>
  <c r="J8194" i="21"/>
  <c r="K8194" i="21"/>
  <c r="J8013" i="21"/>
  <c r="L8013" i="21" s="1"/>
  <c r="J7984" i="21"/>
  <c r="K7984" i="21"/>
  <c r="J7925" i="21"/>
  <c r="J7913" i="21"/>
  <c r="K7913" i="21"/>
  <c r="K7914" i="21" s="1"/>
  <c r="K7915" i="21" s="1"/>
  <c r="J7907" i="21"/>
  <c r="K7907" i="21"/>
  <c r="J8192" i="21"/>
  <c r="K8192" i="21"/>
  <c r="I8570" i="21"/>
  <c r="J8248" i="21"/>
  <c r="K8248" i="21"/>
  <c r="J8243" i="21"/>
  <c r="K8243" i="21"/>
  <c r="J8223" i="21"/>
  <c r="K8223" i="21"/>
  <c r="J8212" i="21"/>
  <c r="K8212" i="21"/>
  <c r="J8200" i="21"/>
  <c r="K8200" i="21"/>
  <c r="J8182" i="21"/>
  <c r="J8171" i="21"/>
  <c r="K8171" i="21"/>
  <c r="J8159" i="21"/>
  <c r="J8148" i="21"/>
  <c r="K8148" i="21"/>
  <c r="J8141" i="21"/>
  <c r="K8141" i="21"/>
  <c r="J8130" i="21"/>
  <c r="K8130" i="21"/>
  <c r="K8131" i="21" s="1"/>
  <c r="J8123" i="21"/>
  <c r="K8123" i="21"/>
  <c r="J8106" i="21"/>
  <c r="K8106" i="21"/>
  <c r="K8107" i="21" s="1"/>
  <c r="K8108" i="21" s="1"/>
  <c r="K8109" i="21" s="1"/>
  <c r="K8110" i="21" s="1"/>
  <c r="K8111" i="21" s="1"/>
  <c r="K8112" i="21" s="1"/>
  <c r="K8113" i="21" s="1"/>
  <c r="K8114" i="21" s="1"/>
  <c r="K8115" i="21" s="1"/>
  <c r="K8116" i="21" s="1"/>
  <c r="K8117" i="21" s="1"/>
  <c r="K8118" i="21" s="1"/>
  <c r="J8067" i="21"/>
  <c r="J8061" i="21"/>
  <c r="L8061" i="21" s="1"/>
  <c r="J8048" i="21"/>
  <c r="K8048" i="21"/>
  <c r="J8037" i="21"/>
  <c r="L8037" i="21" s="1"/>
  <c r="J8025" i="21"/>
  <c r="L8025" i="21" s="1"/>
  <c r="L8026" i="21" s="1"/>
  <c r="J7972" i="21"/>
  <c r="L7972" i="21" s="1"/>
  <c r="J7966" i="21"/>
  <c r="L7966" i="21" s="1"/>
  <c r="K7960" i="21"/>
  <c r="J7936" i="21"/>
  <c r="K7936" i="21"/>
  <c r="K7937" i="21" s="1"/>
  <c r="K7938" i="21" s="1"/>
  <c r="K7939" i="21" s="1"/>
  <c r="K7940" i="21" s="1"/>
  <c r="K7941" i="21" s="1"/>
  <c r="K7942" i="21" s="1"/>
  <c r="K7943" i="21" s="1"/>
  <c r="K7944" i="21" s="1"/>
  <c r="K7945" i="21" s="1"/>
  <c r="K7946" i="21" s="1"/>
  <c r="K7947" i="21" s="1"/>
  <c r="K7948" i="21" s="1"/>
  <c r="K7949" i="21" s="1"/>
  <c r="K7950" i="21" s="1"/>
  <c r="K7951" i="21" s="1"/>
  <c r="K7952" i="21" s="1"/>
  <c r="K7953" i="21" s="1"/>
  <c r="K7954" i="21" s="1"/>
  <c r="K8348" i="21"/>
  <c r="K8332" i="21"/>
  <c r="K8316" i="21"/>
  <c r="K8292" i="21"/>
  <c r="J8228" i="21"/>
  <c r="J8129" i="21"/>
  <c r="K8129" i="21"/>
  <c r="J8095" i="21"/>
  <c r="K8095" i="21"/>
  <c r="J8078" i="21"/>
  <c r="J8060" i="21"/>
  <c r="L8060" i="21" s="1"/>
  <c r="K8054" i="21"/>
  <c r="J8019" i="21"/>
  <c r="L8019" i="21" s="1"/>
  <c r="J8001" i="21"/>
  <c r="K8001" i="21"/>
  <c r="J7965" i="21"/>
  <c r="L7965" i="21" s="1"/>
  <c r="J7924" i="21"/>
  <c r="L7924" i="21" s="1"/>
  <c r="J7918" i="21"/>
  <c r="L7918" i="21" s="1"/>
  <c r="K7912" i="21"/>
  <c r="J7888" i="21"/>
  <c r="K7888" i="21"/>
  <c r="K7889" i="21" s="1"/>
  <c r="K7890" i="21" s="1"/>
  <c r="K7891" i="21" s="1"/>
  <c r="K7892" i="21" s="1"/>
  <c r="J7867" i="21"/>
  <c r="K8754" i="21"/>
  <c r="K8746" i="21"/>
  <c r="K8738" i="21"/>
  <c r="K8730" i="21"/>
  <c r="K8722" i="21"/>
  <c r="K8706" i="21"/>
  <c r="K8707" i="21" s="1"/>
  <c r="K8708" i="21" s="1"/>
  <c r="K8709" i="21" s="1"/>
  <c r="K8710" i="21" s="1"/>
  <c r="K8711" i="21" s="1"/>
  <c r="K8712" i="21" s="1"/>
  <c r="K8713" i="21" s="1"/>
  <c r="K8714" i="21" s="1"/>
  <c r="K8715" i="21" s="1"/>
  <c r="K8716" i="21" s="1"/>
  <c r="K8717" i="21" s="1"/>
  <c r="K8718" i="21" s="1"/>
  <c r="K8719" i="21" s="1"/>
  <c r="K8720" i="21" s="1"/>
  <c r="K8721" i="21" s="1"/>
  <c r="K8682" i="21"/>
  <c r="K8683" i="21" s="1"/>
  <c r="K8684" i="21" s="1"/>
  <c r="K8685" i="21" s="1"/>
  <c r="K8686" i="21" s="1"/>
  <c r="K8687" i="21" s="1"/>
  <c r="K8688" i="21" s="1"/>
  <c r="K8689" i="21" s="1"/>
  <c r="K8690" i="21" s="1"/>
  <c r="K8691" i="21" s="1"/>
  <c r="K8692" i="21" s="1"/>
  <c r="K8693" i="21" s="1"/>
  <c r="K8694" i="21" s="1"/>
  <c r="K8695" i="21" s="1"/>
  <c r="K8696" i="21" s="1"/>
  <c r="K8697" i="21" s="1"/>
  <c r="K8698" i="21" s="1"/>
  <c r="K8674" i="21"/>
  <c r="K8658" i="21"/>
  <c r="K8659" i="21" s="1"/>
  <c r="K8660" i="21" s="1"/>
  <c r="K8661" i="21" s="1"/>
  <c r="K8662" i="21" s="1"/>
  <c r="I8554" i="21"/>
  <c r="I8538" i="21"/>
  <c r="I8522" i="21"/>
  <c r="I8506" i="21"/>
  <c r="I8490" i="21"/>
  <c r="I8474" i="21"/>
  <c r="I8458" i="21"/>
  <c r="I8442" i="21"/>
  <c r="I8426" i="21"/>
  <c r="I8410" i="21"/>
  <c r="I8394" i="21"/>
  <c r="I8378" i="21"/>
  <c r="I8362" i="21"/>
  <c r="I8346" i="21"/>
  <c r="I8330" i="21"/>
  <c r="I8314" i="21"/>
  <c r="K8298" i="21"/>
  <c r="K8282" i="21"/>
  <c r="J8222" i="21"/>
  <c r="K8222" i="21"/>
  <c r="J8211" i="21"/>
  <c r="K8211" i="21"/>
  <c r="J8199" i="21"/>
  <c r="K8199" i="21"/>
  <c r="J8188" i="21"/>
  <c r="K8188" i="21"/>
  <c r="J8176" i="21"/>
  <c r="K8176" i="21"/>
  <c r="J8158" i="21"/>
  <c r="J8147" i="21"/>
  <c r="K8147" i="21"/>
  <c r="J8112" i="21"/>
  <c r="L8112" i="21" s="1"/>
  <c r="J8105" i="21"/>
  <c r="K8105" i="21"/>
  <c r="J8036" i="21"/>
  <c r="L8036" i="21" s="1"/>
  <c r="J8030" i="21"/>
  <c r="K8030" i="21"/>
  <c r="K8031" i="21" s="1"/>
  <c r="K8032" i="21" s="1"/>
  <c r="K8033" i="21" s="1"/>
  <c r="K8034" i="21" s="1"/>
  <c r="K8035" i="21" s="1"/>
  <c r="K8036" i="21" s="1"/>
  <c r="K8037" i="21" s="1"/>
  <c r="K8038" i="21" s="1"/>
  <c r="K8039" i="21" s="1"/>
  <c r="K8040" i="21" s="1"/>
  <c r="K8041" i="21" s="1"/>
  <c r="K8042" i="21" s="1"/>
  <c r="K8043" i="21" s="1"/>
  <c r="K8044" i="21" s="1"/>
  <c r="K8045" i="21" s="1"/>
  <c r="K8046" i="21" s="1"/>
  <c r="J7953" i="21"/>
  <c r="L7953" i="21" s="1"/>
  <c r="L7954" i="21" s="1"/>
  <c r="J7917" i="21"/>
  <c r="L7917" i="21" s="1"/>
  <c r="J8589" i="21"/>
  <c r="I8578" i="21"/>
  <c r="J8261" i="21"/>
  <c r="K8261" i="21"/>
  <c r="J8252" i="21"/>
  <c r="L8252" i="21" s="1"/>
  <c r="J8210" i="21"/>
  <c r="K8210" i="21"/>
  <c r="J8146" i="21"/>
  <c r="K8146" i="21"/>
  <c r="J8122" i="21"/>
  <c r="K8122" i="21"/>
  <c r="J8029" i="21"/>
  <c r="K8029" i="21"/>
  <c r="J7989" i="21"/>
  <c r="L7989" i="21" s="1"/>
  <c r="J7977" i="21"/>
  <c r="J7971" i="21"/>
  <c r="L7971" i="21" s="1"/>
  <c r="J7905" i="21"/>
  <c r="J7847" i="21"/>
  <c r="J7699" i="21"/>
  <c r="L7699" i="21" s="1"/>
  <c r="J7654" i="21"/>
  <c r="L7654" i="21" s="1"/>
  <c r="K8101" i="21"/>
  <c r="K8069" i="21"/>
  <c r="J7843" i="21"/>
  <c r="K7843" i="21"/>
  <c r="J7835" i="21"/>
  <c r="K7835" i="21"/>
  <c r="J7826" i="21"/>
  <c r="L7826" i="21" s="1"/>
  <c r="K7826" i="21"/>
  <c r="J7776" i="21"/>
  <c r="L7776" i="21" s="1"/>
  <c r="L7777" i="21" s="1"/>
  <c r="J7771" i="21"/>
  <c r="J7754" i="21"/>
  <c r="L7754" i="21" s="1"/>
  <c r="J7732" i="21"/>
  <c r="L7732" i="21" s="1"/>
  <c r="J7726" i="21"/>
  <c r="L7726" i="21" s="1"/>
  <c r="J7648" i="21"/>
  <c r="K7648" i="21"/>
  <c r="J7643" i="21"/>
  <c r="K7643" i="21"/>
  <c r="K7644" i="21" s="1"/>
  <c r="J7626" i="21"/>
  <c r="J7604" i="21"/>
  <c r="L7604" i="21" s="1"/>
  <c r="J7598" i="21"/>
  <c r="K7598" i="21"/>
  <c r="K7866" i="21"/>
  <c r="K7867" i="21" s="1"/>
  <c r="K7868" i="21" s="1"/>
  <c r="K7869" i="21" s="1"/>
  <c r="K7870" i="21" s="1"/>
  <c r="K7871" i="21" s="1"/>
  <c r="K7872" i="21" s="1"/>
  <c r="K7873" i="21" s="1"/>
  <c r="K7874" i="21" s="1"/>
  <c r="K7875" i="21" s="1"/>
  <c r="K7858" i="21"/>
  <c r="J7830" i="21"/>
  <c r="K7830" i="21"/>
  <c r="J7812" i="21"/>
  <c r="K7812" i="21"/>
  <c r="J7802" i="21"/>
  <c r="L7802" i="21" s="1"/>
  <c r="J7792" i="21"/>
  <c r="K7792" i="21"/>
  <c r="J7720" i="21"/>
  <c r="K7720" i="21"/>
  <c r="J7715" i="21"/>
  <c r="K7715" i="21"/>
  <c r="J7698" i="21"/>
  <c r="L7698" i="21" s="1"/>
  <c r="J7676" i="21"/>
  <c r="L7676" i="21" s="1"/>
  <c r="J7670" i="21"/>
  <c r="K7670" i="21"/>
  <c r="J7592" i="21"/>
  <c r="J7587" i="21"/>
  <c r="L7587" i="21" s="1"/>
  <c r="J7570" i="21"/>
  <c r="L7570" i="21" s="1"/>
  <c r="J7548" i="21"/>
  <c r="K7548" i="21"/>
  <c r="J7542" i="21"/>
  <c r="L7542" i="21" s="1"/>
  <c r="L7543" i="21" s="1"/>
  <c r="J7529" i="21"/>
  <c r="K7529" i="21"/>
  <c r="K7530" i="21" s="1"/>
  <c r="K7531" i="21" s="1"/>
  <c r="K7532" i="21" s="1"/>
  <c r="K7533" i="21" s="1"/>
  <c r="K7534" i="21" s="1"/>
  <c r="K7535" i="21" s="1"/>
  <c r="K7536" i="21" s="1"/>
  <c r="K7537" i="21" s="1"/>
  <c r="K7538" i="21" s="1"/>
  <c r="K7539" i="21" s="1"/>
  <c r="K7540" i="21" s="1"/>
  <c r="K7541" i="21" s="1"/>
  <c r="K7542" i="21" s="1"/>
  <c r="K7543" i="21" s="1"/>
  <c r="K7544" i="21" s="1"/>
  <c r="K7545" i="21" s="1"/>
  <c r="K7546" i="21" s="1"/>
  <c r="J7386" i="21"/>
  <c r="J7225" i="21"/>
  <c r="K7225" i="21"/>
  <c r="J7870" i="21"/>
  <c r="L7870" i="21" s="1"/>
  <c r="J7862" i="21"/>
  <c r="K7862" i="21"/>
  <c r="J7854" i="21"/>
  <c r="K7854" i="21"/>
  <c r="J7821" i="21"/>
  <c r="L7821" i="21" s="1"/>
  <c r="J7787" i="21"/>
  <c r="K7787" i="21"/>
  <c r="J7770" i="21"/>
  <c r="K7770" i="21"/>
  <c r="K7771" i="21" s="1"/>
  <c r="K7772" i="21" s="1"/>
  <c r="K7773" i="21" s="1"/>
  <c r="K7774" i="21" s="1"/>
  <c r="K7775" i="21" s="1"/>
  <c r="K7776" i="21" s="1"/>
  <c r="K7777" i="21" s="1"/>
  <c r="J7748" i="21"/>
  <c r="L7748" i="21" s="1"/>
  <c r="J7742" i="21"/>
  <c r="K7742" i="21"/>
  <c r="J7664" i="21"/>
  <c r="J7659" i="21"/>
  <c r="L7659" i="21" s="1"/>
  <c r="J7642" i="21"/>
  <c r="L7642" i="21" s="1"/>
  <c r="J7620" i="21"/>
  <c r="K7620" i="21"/>
  <c r="J7614" i="21"/>
  <c r="K7614" i="21"/>
  <c r="J7523" i="21"/>
  <c r="K7523" i="21"/>
  <c r="J7440" i="21"/>
  <c r="K7440" i="21"/>
  <c r="J7370" i="21"/>
  <c r="K7370" i="21"/>
  <c r="J7145" i="21"/>
  <c r="K7145" i="21"/>
  <c r="K8010" i="21"/>
  <c r="K8011" i="21" s="1"/>
  <c r="K8012" i="21" s="1"/>
  <c r="K8013" i="21" s="1"/>
  <c r="K8014" i="21" s="1"/>
  <c r="K8015" i="21" s="1"/>
  <c r="K8016" i="21" s="1"/>
  <c r="K8017" i="21" s="1"/>
  <c r="K8018" i="21" s="1"/>
  <c r="K8019" i="21" s="1"/>
  <c r="K8020" i="21" s="1"/>
  <c r="K8021" i="21" s="1"/>
  <c r="K8022" i="21" s="1"/>
  <c r="K8023" i="21" s="1"/>
  <c r="K8024" i="21" s="1"/>
  <c r="K7978" i="21"/>
  <c r="J7877" i="21"/>
  <c r="J7846" i="21"/>
  <c r="L7846" i="21" s="1"/>
  <c r="J7834" i="21"/>
  <c r="K7834" i="21"/>
  <c r="J7816" i="21"/>
  <c r="K7816" i="21"/>
  <c r="J7806" i="21"/>
  <c r="K7806" i="21"/>
  <c r="J7736" i="21"/>
  <c r="K7736" i="21"/>
  <c r="K7737" i="21" s="1"/>
  <c r="J7731" i="21"/>
  <c r="L7731" i="21" s="1"/>
  <c r="J7714" i="21"/>
  <c r="L7714" i="21" s="1"/>
  <c r="J7692" i="21"/>
  <c r="K7692" i="21"/>
  <c r="J7686" i="21"/>
  <c r="K7686" i="21"/>
  <c r="J7608" i="21"/>
  <c r="L7608" i="21" s="1"/>
  <c r="J7603" i="21"/>
  <c r="J7586" i="21"/>
  <c r="L7586" i="21" s="1"/>
  <c r="J7558" i="21"/>
  <c r="L7558" i="21" s="1"/>
  <c r="L7559" i="21" s="1"/>
  <c r="J7510" i="21"/>
  <c r="L7510" i="21" s="1"/>
  <c r="J7492" i="21"/>
  <c r="L7492" i="21" s="1"/>
  <c r="K7474" i="21"/>
  <c r="J7474" i="21"/>
  <c r="L7474" i="21" s="1"/>
  <c r="L7475" i="21" s="1"/>
  <c r="J7418" i="21"/>
  <c r="L7418" i="21" s="1"/>
  <c r="K8128" i="21"/>
  <c r="K8126" i="21"/>
  <c r="K8096" i="21"/>
  <c r="K8097" i="21" s="1"/>
  <c r="K8098" i="21" s="1"/>
  <c r="K8094" i="21"/>
  <c r="K8079" i="21"/>
  <c r="K8028" i="21"/>
  <c r="K7980" i="21"/>
  <c r="K7932" i="21"/>
  <c r="K7916" i="21"/>
  <c r="K7917" i="21" s="1"/>
  <c r="K7918" i="21" s="1"/>
  <c r="K7919" i="21" s="1"/>
  <c r="K7920" i="21" s="1"/>
  <c r="K7900" i="21"/>
  <c r="K7884" i="21"/>
  <c r="K7865" i="21"/>
  <c r="K7857" i="21"/>
  <c r="J7838" i="21"/>
  <c r="K7838" i="21"/>
  <c r="K7833" i="21"/>
  <c r="J7811" i="21"/>
  <c r="K7811" i="21"/>
  <c r="J7786" i="21"/>
  <c r="K7786" i="21"/>
  <c r="J7758" i="21"/>
  <c r="K7758" i="21"/>
  <c r="J7680" i="21"/>
  <c r="L7680" i="21" s="1"/>
  <c r="J7675" i="21"/>
  <c r="J7658" i="21"/>
  <c r="L7658" i="21" s="1"/>
  <c r="J7636" i="21"/>
  <c r="L7636" i="21" s="1"/>
  <c r="J7630" i="21"/>
  <c r="L7630" i="21" s="1"/>
  <c r="J7552" i="21"/>
  <c r="K7552" i="21"/>
  <c r="J7547" i="21"/>
  <c r="K7547" i="21"/>
  <c r="J7541" i="21"/>
  <c r="L7541" i="21" s="1"/>
  <c r="J7522" i="21"/>
  <c r="K7522" i="21"/>
  <c r="J7497" i="21"/>
  <c r="L7497" i="21" s="1"/>
  <c r="J7434" i="21"/>
  <c r="K7434" i="21"/>
  <c r="K7435" i="21" s="1"/>
  <c r="K7436" i="21" s="1"/>
  <c r="K7437" i="21" s="1"/>
  <c r="K7438" i="21" s="1"/>
  <c r="K7439" i="21" s="1"/>
  <c r="J7374" i="21"/>
  <c r="K7374" i="21"/>
  <c r="J7250" i="21"/>
  <c r="K7250" i="21"/>
  <c r="K8081" i="21"/>
  <c r="K8082" i="21" s="1"/>
  <c r="K8083" i="21" s="1"/>
  <c r="J7829" i="21"/>
  <c r="K7829" i="21"/>
  <c r="J7752" i="21"/>
  <c r="L7752" i="21" s="1"/>
  <c r="J7747" i="21"/>
  <c r="L7747" i="21" s="1"/>
  <c r="J7730" i="21"/>
  <c r="L7730" i="21" s="1"/>
  <c r="J7708" i="21"/>
  <c r="L7708" i="21" s="1"/>
  <c r="J7702" i="21"/>
  <c r="L7702" i="21" s="1"/>
  <c r="J7624" i="21"/>
  <c r="K7624" i="21"/>
  <c r="K7625" i="21" s="1"/>
  <c r="K7626" i="21" s="1"/>
  <c r="K7627" i="21" s="1"/>
  <c r="K7628" i="21" s="1"/>
  <c r="K7629" i="21" s="1"/>
  <c r="K7630" i="21" s="1"/>
  <c r="K7631" i="21" s="1"/>
  <c r="K7632" i="21" s="1"/>
  <c r="K7633" i="21" s="1"/>
  <c r="K7634" i="21" s="1"/>
  <c r="K7635" i="21" s="1"/>
  <c r="K7636" i="21" s="1"/>
  <c r="K7637" i="21" s="1"/>
  <c r="K7638" i="21" s="1"/>
  <c r="K7639" i="21" s="1"/>
  <c r="K7640" i="21" s="1"/>
  <c r="K7641" i="21" s="1"/>
  <c r="K7642" i="21" s="1"/>
  <c r="J7619" i="21"/>
  <c r="K7619" i="21"/>
  <c r="J7602" i="21"/>
  <c r="K7602" i="21"/>
  <c r="K7603" i="21" s="1"/>
  <c r="K7604" i="21" s="1"/>
  <c r="K7605" i="21" s="1"/>
  <c r="K7606" i="21" s="1"/>
  <c r="K7607" i="21" s="1"/>
  <c r="K7608" i="21" s="1"/>
  <c r="K7609" i="21" s="1"/>
  <c r="K7610" i="21" s="1"/>
  <c r="K7611" i="21" s="1"/>
  <c r="J7580" i="21"/>
  <c r="L7580" i="21" s="1"/>
  <c r="J7574" i="21"/>
  <c r="K7574" i="21"/>
  <c r="J7535" i="21"/>
  <c r="L7535" i="21" s="1"/>
  <c r="J7509" i="21"/>
  <c r="L7509" i="21" s="1"/>
  <c r="J7503" i="21"/>
  <c r="K7503" i="21"/>
  <c r="J7491" i="21"/>
  <c r="L7491" i="21" s="1"/>
  <c r="J7820" i="21"/>
  <c r="L7820" i="21" s="1"/>
  <c r="J7774" i="21"/>
  <c r="L7774" i="21" s="1"/>
  <c r="J7696" i="21"/>
  <c r="K7696" i="21"/>
  <c r="J7691" i="21"/>
  <c r="K7691" i="21"/>
  <c r="J7674" i="21"/>
  <c r="K7674" i="21"/>
  <c r="K7675" i="21" s="1"/>
  <c r="K7676" i="21" s="1"/>
  <c r="K7677" i="21" s="1"/>
  <c r="K7678" i="21" s="1"/>
  <c r="K7679" i="21" s="1"/>
  <c r="K7680" i="21" s="1"/>
  <c r="K7681" i="21" s="1"/>
  <c r="K7682" i="21" s="1"/>
  <c r="K7683" i="21" s="1"/>
  <c r="J7652" i="21"/>
  <c r="L7652" i="21" s="1"/>
  <c r="J7646" i="21"/>
  <c r="K7646" i="21"/>
  <c r="J7568" i="21"/>
  <c r="K7568" i="21"/>
  <c r="K7569" i="21" s="1"/>
  <c r="K7570" i="21" s="1"/>
  <c r="K7571" i="21" s="1"/>
  <c r="J7563" i="21"/>
  <c r="K7563" i="21"/>
  <c r="J7546" i="21"/>
  <c r="L7546" i="21" s="1"/>
  <c r="J7534" i="21"/>
  <c r="L7534" i="21" s="1"/>
  <c r="J7515" i="21"/>
  <c r="L7515" i="21" s="1"/>
  <c r="L7516" i="21" s="1"/>
  <c r="J7170" i="21"/>
  <c r="K7170" i="21"/>
  <c r="K6877" i="21"/>
  <c r="J6877" i="21"/>
  <c r="K8245" i="21"/>
  <c r="K8237" i="21"/>
  <c r="K8221" i="21"/>
  <c r="K8213" i="21"/>
  <c r="K8197" i="21"/>
  <c r="K8189" i="21"/>
  <c r="K8173" i="21"/>
  <c r="K8165" i="21"/>
  <c r="K8149" i="21"/>
  <c r="K8055" i="21"/>
  <c r="K8056" i="21" s="1"/>
  <c r="K8057" i="21" s="1"/>
  <c r="K8058" i="21" s="1"/>
  <c r="K8059" i="21" s="1"/>
  <c r="K8060" i="21" s="1"/>
  <c r="K8061" i="21" s="1"/>
  <c r="K8062" i="21" s="1"/>
  <c r="K8063" i="21" s="1"/>
  <c r="K8064" i="21" s="1"/>
  <c r="K8065" i="21" s="1"/>
  <c r="K8066" i="21" s="1"/>
  <c r="K8067" i="21" s="1"/>
  <c r="K8068" i="21" s="1"/>
  <c r="K8007" i="21"/>
  <c r="K7959" i="21"/>
  <c r="K7911" i="21"/>
  <c r="J7869" i="21"/>
  <c r="L7869" i="21" s="1"/>
  <c r="J7861" i="21"/>
  <c r="K7861" i="21"/>
  <c r="J7853" i="21"/>
  <c r="K7853" i="21"/>
  <c r="J7810" i="21"/>
  <c r="K7810" i="21"/>
  <c r="J7800" i="21"/>
  <c r="L7800" i="21" s="1"/>
  <c r="J7790" i="21"/>
  <c r="K7790" i="21"/>
  <c r="J7768" i="21"/>
  <c r="K7768" i="21"/>
  <c r="J7763" i="21"/>
  <c r="J7746" i="21"/>
  <c r="L7746" i="21" s="1"/>
  <c r="J7718" i="21"/>
  <c r="K7718" i="21"/>
  <c r="K7673" i="21"/>
  <c r="J7640" i="21"/>
  <c r="L7640" i="21" s="1"/>
  <c r="J7635" i="21"/>
  <c r="L7635" i="21" s="1"/>
  <c r="J7618" i="21"/>
  <c r="L7618" i="21" s="1"/>
  <c r="J7596" i="21"/>
  <c r="J7590" i="21"/>
  <c r="J7468" i="21"/>
  <c r="L7468" i="21" s="1"/>
  <c r="L7469" i="21" s="1"/>
  <c r="L7470" i="21" s="1"/>
  <c r="K8102" i="21"/>
  <c r="K8070" i="21"/>
  <c r="I7876" i="21"/>
  <c r="J7845" i="21"/>
  <c r="L7845" i="21" s="1"/>
  <c r="J7837" i="21"/>
  <c r="K7837" i="21"/>
  <c r="K7832" i="21"/>
  <c r="K7809" i="21"/>
  <c r="J7795" i="21"/>
  <c r="J7712" i="21"/>
  <c r="L7712" i="21" s="1"/>
  <c r="J7707" i="21"/>
  <c r="L7707" i="21" s="1"/>
  <c r="J7690" i="21"/>
  <c r="L7690" i="21" s="1"/>
  <c r="J7668" i="21"/>
  <c r="K7668" i="21"/>
  <c r="J7662" i="21"/>
  <c r="L7662" i="21" s="1"/>
  <c r="L7663" i="21" s="1"/>
  <c r="J7584" i="21"/>
  <c r="L7584" i="21" s="1"/>
  <c r="J7579" i="21"/>
  <c r="L7579" i="21" s="1"/>
  <c r="J7562" i="21"/>
  <c r="K7562" i="21"/>
  <c r="J7533" i="21"/>
  <c r="L7533" i="21" s="1"/>
  <c r="J7489" i="21"/>
  <c r="L7489" i="21" s="1"/>
  <c r="K7864" i="21"/>
  <c r="J7828" i="21"/>
  <c r="K7828" i="21"/>
  <c r="J7814" i="21"/>
  <c r="K7814" i="21"/>
  <c r="J7784" i="21"/>
  <c r="K7784" i="21"/>
  <c r="J7779" i="21"/>
  <c r="K7779" i="21"/>
  <c r="J7762" i="21"/>
  <c r="K7762" i="21"/>
  <c r="K7763" i="21" s="1"/>
  <c r="J7740" i="21"/>
  <c r="K7740" i="21"/>
  <c r="J7734" i="21"/>
  <c r="L7734" i="21" s="1"/>
  <c r="L7735" i="21" s="1"/>
  <c r="J7656" i="21"/>
  <c r="L7656" i="21" s="1"/>
  <c r="J7651" i="21"/>
  <c r="L7651" i="21" s="1"/>
  <c r="J7634" i="21"/>
  <c r="L7634" i="21" s="1"/>
  <c r="J7612" i="21"/>
  <c r="K7612" i="21"/>
  <c r="J7606" i="21"/>
  <c r="L7606" i="21" s="1"/>
  <c r="K7561" i="21"/>
  <c r="J7350" i="21"/>
  <c r="K7350" i="21"/>
  <c r="J7819" i="21"/>
  <c r="J7728" i="21"/>
  <c r="L7728" i="21" s="1"/>
  <c r="J7723" i="21"/>
  <c r="L7723" i="21" s="1"/>
  <c r="J7706" i="21"/>
  <c r="L7706" i="21" s="1"/>
  <c r="J7684" i="21"/>
  <c r="K7684" i="21"/>
  <c r="J7678" i="21"/>
  <c r="L7678" i="21" s="1"/>
  <c r="J7600" i="21"/>
  <c r="K7600" i="21"/>
  <c r="J7595" i="21"/>
  <c r="K7595" i="21"/>
  <c r="K7596" i="21" s="1"/>
  <c r="J7578" i="21"/>
  <c r="J7556" i="21"/>
  <c r="L7556" i="21" s="1"/>
  <c r="J7550" i="21"/>
  <c r="K7550" i="21"/>
  <c r="J7399" i="21"/>
  <c r="K7399" i="21"/>
  <c r="K8002" i="21"/>
  <c r="K7986" i="21"/>
  <c r="K7987" i="21" s="1"/>
  <c r="K7988" i="21" s="1"/>
  <c r="K7989" i="21" s="1"/>
  <c r="K7990" i="21" s="1"/>
  <c r="K7991" i="21" s="1"/>
  <c r="K7992" i="21" s="1"/>
  <c r="K7993" i="21" s="1"/>
  <c r="K7994" i="21" s="1"/>
  <c r="K7995" i="21" s="1"/>
  <c r="K7996" i="21" s="1"/>
  <c r="K7906" i="21"/>
  <c r="J7875" i="21"/>
  <c r="L7875" i="21" s="1"/>
  <c r="J7868" i="21"/>
  <c r="L7868" i="21" s="1"/>
  <c r="J7852" i="21"/>
  <c r="K7852" i="21"/>
  <c r="K7840" i="21"/>
  <c r="J7804" i="21"/>
  <c r="K7804" i="21"/>
  <c r="J7794" i="21"/>
  <c r="K7794" i="21"/>
  <c r="K7795" i="21" s="1"/>
  <c r="J7778" i="21"/>
  <c r="K7778" i="21"/>
  <c r="J7756" i="21"/>
  <c r="K7756" i="21"/>
  <c r="J7750" i="21"/>
  <c r="L7750" i="21" s="1"/>
  <c r="J7672" i="21"/>
  <c r="K7672" i="21"/>
  <c r="J7667" i="21"/>
  <c r="K7667" i="21"/>
  <c r="J7650" i="21"/>
  <c r="K7650" i="21"/>
  <c r="K7651" i="21" s="1"/>
  <c r="K7652" i="21" s="1"/>
  <c r="K7653" i="21" s="1"/>
  <c r="K7654" i="21" s="1"/>
  <c r="K7655" i="21" s="1"/>
  <c r="K7656" i="21" s="1"/>
  <c r="K7657" i="21" s="1"/>
  <c r="K7658" i="21" s="1"/>
  <c r="K7659" i="21" s="1"/>
  <c r="K7660" i="21" s="1"/>
  <c r="K7661" i="21" s="1"/>
  <c r="K7662" i="21" s="1"/>
  <c r="K7663" i="21" s="1"/>
  <c r="K7664" i="21" s="1"/>
  <c r="K7665" i="21" s="1"/>
  <c r="J7628" i="21"/>
  <c r="L7628" i="21" s="1"/>
  <c r="J7622" i="21"/>
  <c r="K7622" i="21"/>
  <c r="K7623" i="21" s="1"/>
  <c r="J7544" i="21"/>
  <c r="L7544" i="21" s="1"/>
  <c r="J7526" i="21"/>
  <c r="K7526" i="21"/>
  <c r="J7507" i="21"/>
  <c r="I7844" i="21"/>
  <c r="J7744" i="21"/>
  <c r="K7744" i="21"/>
  <c r="K7745" i="21" s="1"/>
  <c r="K7746" i="21" s="1"/>
  <c r="K7747" i="21" s="1"/>
  <c r="K7748" i="21" s="1"/>
  <c r="K7749" i="21" s="1"/>
  <c r="K7750" i="21" s="1"/>
  <c r="K7751" i="21" s="1"/>
  <c r="K7752" i="21" s="1"/>
  <c r="K7753" i="21" s="1"/>
  <c r="K7754" i="21" s="1"/>
  <c r="K7755" i="21" s="1"/>
  <c r="J7739" i="21"/>
  <c r="K7739" i="21"/>
  <c r="J7722" i="21"/>
  <c r="K7722" i="21"/>
  <c r="K7723" i="21" s="1"/>
  <c r="J7700" i="21"/>
  <c r="L7700" i="21" s="1"/>
  <c r="J7694" i="21"/>
  <c r="K7694" i="21"/>
  <c r="J7616" i="21"/>
  <c r="K7616" i="21"/>
  <c r="K7617" i="21" s="1"/>
  <c r="K7618" i="21" s="1"/>
  <c r="J7611" i="21"/>
  <c r="L7611" i="21" s="1"/>
  <c r="J7594" i="21"/>
  <c r="L7594" i="21" s="1"/>
  <c r="J7572" i="21"/>
  <c r="K7572" i="21"/>
  <c r="J7566" i="21"/>
  <c r="K7566" i="21"/>
  <c r="J7538" i="21"/>
  <c r="L7538" i="21" s="1"/>
  <c r="J7519" i="21"/>
  <c r="J7827" i="21"/>
  <c r="K7827" i="21"/>
  <c r="J7818" i="21"/>
  <c r="K7818" i="21"/>
  <c r="K7819" i="21" s="1"/>
  <c r="K7820" i="21" s="1"/>
  <c r="K7821" i="21" s="1"/>
  <c r="K7822" i="21" s="1"/>
  <c r="K7823" i="21" s="1"/>
  <c r="K7824" i="21" s="1"/>
  <c r="K7825" i="21" s="1"/>
  <c r="J7808" i="21"/>
  <c r="K7808" i="21"/>
  <c r="J7798" i="21"/>
  <c r="L7798" i="21" s="1"/>
  <c r="J7772" i="21"/>
  <c r="L7772" i="21" s="1"/>
  <c r="J7766" i="21"/>
  <c r="K7766" i="21"/>
  <c r="J7688" i="21"/>
  <c r="K7688" i="21"/>
  <c r="K7689" i="21" s="1"/>
  <c r="K7690" i="21" s="1"/>
  <c r="J7683" i="21"/>
  <c r="L7683" i="21" s="1"/>
  <c r="J7666" i="21"/>
  <c r="K7666" i="21"/>
  <c r="J7644" i="21"/>
  <c r="J7638" i="21"/>
  <c r="L7638" i="21" s="1"/>
  <c r="J7560" i="21"/>
  <c r="J7555" i="21"/>
  <c r="J7531" i="21"/>
  <c r="L7531" i="21" s="1"/>
  <c r="J7506" i="21"/>
  <c r="K7506" i="21"/>
  <c r="K7507" i="21" s="1"/>
  <c r="K7508" i="21" s="1"/>
  <c r="K7509" i="21" s="1"/>
  <c r="K7510" i="21" s="1"/>
  <c r="K7511" i="21" s="1"/>
  <c r="K7512" i="21" s="1"/>
  <c r="J7214" i="21"/>
  <c r="K7214" i="21"/>
  <c r="J7120" i="21"/>
  <c r="K7120" i="21"/>
  <c r="J7822" i="21"/>
  <c r="L7822" i="21" s="1"/>
  <c r="K7817" i="21"/>
  <c r="J7803" i="21"/>
  <c r="J7760" i="21"/>
  <c r="K7760" i="21"/>
  <c r="J7755" i="21"/>
  <c r="L7755" i="21" s="1"/>
  <c r="J7738" i="21"/>
  <c r="K7738" i="21"/>
  <c r="J7716" i="21"/>
  <c r="K7716" i="21"/>
  <c r="J7710" i="21"/>
  <c r="L7710" i="21" s="1"/>
  <c r="L7711" i="21" s="1"/>
  <c r="J7632" i="21"/>
  <c r="L7632" i="21" s="1"/>
  <c r="J7627" i="21"/>
  <c r="L7627" i="21" s="1"/>
  <c r="J7610" i="21"/>
  <c r="L7610" i="21" s="1"/>
  <c r="J7588" i="21"/>
  <c r="L7588" i="21" s="1"/>
  <c r="L7589" i="21" s="1"/>
  <c r="J7582" i="21"/>
  <c r="L7582" i="21" s="1"/>
  <c r="J7494" i="21"/>
  <c r="L7494" i="21" s="1"/>
  <c r="J7482" i="21"/>
  <c r="J7403" i="21"/>
  <c r="K7403" i="21"/>
  <c r="I7382" i="21"/>
  <c r="J7305" i="21"/>
  <c r="J7134" i="21"/>
  <c r="K7134" i="21"/>
  <c r="J7107" i="21"/>
  <c r="K7107" i="21"/>
  <c r="J7415" i="21"/>
  <c r="L7415" i="21" s="1"/>
  <c r="I7390" i="21"/>
  <c r="K7369" i="21"/>
  <c r="J7334" i="21"/>
  <c r="K7334" i="21"/>
  <c r="J7330" i="21"/>
  <c r="K7330" i="21"/>
  <c r="J7274" i="21"/>
  <c r="L7274" i="21" s="1"/>
  <c r="L7275" i="21" s="1"/>
  <c r="L7276" i="21" s="1"/>
  <c r="L7277" i="21" s="1"/>
  <c r="J7249" i="21"/>
  <c r="L7249" i="21" s="1"/>
  <c r="J7194" i="21"/>
  <c r="K7194" i="21"/>
  <c r="J7174" i="21"/>
  <c r="L7174" i="21" s="1"/>
  <c r="K7174" i="21"/>
  <c r="K7175" i="21" s="1"/>
  <c r="K7176" i="21" s="1"/>
  <c r="K7528" i="21"/>
  <c r="K7505" i="21"/>
  <c r="I7483" i="21"/>
  <c r="J7476" i="21"/>
  <c r="J7419" i="21"/>
  <c r="L7419" i="21" s="1"/>
  <c r="L7420" i="21" s="1"/>
  <c r="L7421" i="21" s="1"/>
  <c r="I7398" i="21"/>
  <c r="J7289" i="21"/>
  <c r="J7238" i="21"/>
  <c r="K7238" i="21"/>
  <c r="J7234" i="21"/>
  <c r="K7234" i="21"/>
  <c r="K7235" i="21" s="1"/>
  <c r="J7209" i="21"/>
  <c r="K7209" i="21"/>
  <c r="J7439" i="21"/>
  <c r="L7439" i="21" s="1"/>
  <c r="K7431" i="21"/>
  <c r="K7427" i="21"/>
  <c r="I7406" i="21"/>
  <c r="J7329" i="21"/>
  <c r="J7314" i="21"/>
  <c r="J7278" i="21"/>
  <c r="J7198" i="21"/>
  <c r="J7154" i="21"/>
  <c r="J7464" i="21"/>
  <c r="L7464" i="21" s="1"/>
  <c r="J7448" i="21"/>
  <c r="K7448" i="21"/>
  <c r="J7435" i="21"/>
  <c r="J7414" i="21"/>
  <c r="L7414" i="21" s="1"/>
  <c r="J7402" i="21"/>
  <c r="K7402" i="21"/>
  <c r="J7354" i="21"/>
  <c r="J7318" i="21"/>
  <c r="L7318" i="21" s="1"/>
  <c r="J7258" i="21"/>
  <c r="J7158" i="21"/>
  <c r="K7158" i="21"/>
  <c r="J7485" i="21"/>
  <c r="L7485" i="21" s="1"/>
  <c r="J7454" i="21"/>
  <c r="K7454" i="21"/>
  <c r="J7422" i="21"/>
  <c r="K7422" i="21"/>
  <c r="J7313" i="21"/>
  <c r="K7313" i="21"/>
  <c r="K7314" i="21" s="1"/>
  <c r="K7315" i="21" s="1"/>
  <c r="K7316" i="21" s="1"/>
  <c r="K7317" i="21" s="1"/>
  <c r="K7318" i="21" s="1"/>
  <c r="J7273" i="21"/>
  <c r="L7273" i="21" s="1"/>
  <c r="J7262" i="21"/>
  <c r="K7262" i="21"/>
  <c r="K7263" i="21" s="1"/>
  <c r="K7264" i="21" s="1"/>
  <c r="J7218" i="21"/>
  <c r="K7218" i="21"/>
  <c r="K7219" i="21" s="1"/>
  <c r="K7220" i="21" s="1"/>
  <c r="K7221" i="21" s="1"/>
  <c r="J7193" i="21"/>
  <c r="K7193" i="21"/>
  <c r="J7178" i="21"/>
  <c r="K7178" i="21"/>
  <c r="J7153" i="21"/>
  <c r="L7153" i="21" s="1"/>
  <c r="K7516" i="21"/>
  <c r="K7500" i="21"/>
  <c r="I7430" i="21"/>
  <c r="J7410" i="21"/>
  <c r="J7358" i="21"/>
  <c r="K7358" i="21"/>
  <c r="J7338" i="21"/>
  <c r="K7338" i="21"/>
  <c r="J7222" i="21"/>
  <c r="L7222" i="21" s="1"/>
  <c r="K7222" i="21"/>
  <c r="J7138" i="21"/>
  <c r="K7138" i="21"/>
  <c r="J6564" i="21"/>
  <c r="K7813" i="21"/>
  <c r="K7805" i="21"/>
  <c r="K7789" i="21"/>
  <c r="K7781" i="21"/>
  <c r="K7765" i="21"/>
  <c r="K7757" i="21"/>
  <c r="K7741" i="21"/>
  <c r="K7717" i="21"/>
  <c r="K7693" i="21"/>
  <c r="K7685" i="21"/>
  <c r="K7669" i="21"/>
  <c r="K7645" i="21"/>
  <c r="K7621" i="21"/>
  <c r="K7613" i="21"/>
  <c r="K7597" i="21"/>
  <c r="K7573" i="21"/>
  <c r="K7565" i="21"/>
  <c r="K7549" i="21"/>
  <c r="J7443" i="21"/>
  <c r="K7443" i="21"/>
  <c r="J7438" i="21"/>
  <c r="L7438" i="21" s="1"/>
  <c r="J7376" i="21"/>
  <c r="K7376" i="21"/>
  <c r="J7242" i="21"/>
  <c r="K7242" i="21"/>
  <c r="J7217" i="21"/>
  <c r="K7217" i="21"/>
  <c r="J7142" i="21"/>
  <c r="K7142" i="21"/>
  <c r="K6977" i="21"/>
  <c r="J6977" i="21"/>
  <c r="K7518" i="21"/>
  <c r="K7519" i="21" s="1"/>
  <c r="K7520" i="21" s="1"/>
  <c r="K7521" i="21" s="1"/>
  <c r="K7502" i="21"/>
  <c r="J7426" i="21"/>
  <c r="K7426" i="21"/>
  <c r="J7384" i="21"/>
  <c r="K7384" i="21"/>
  <c r="K7385" i="21" s="1"/>
  <c r="K7386" i="21" s="1"/>
  <c r="K7387" i="21" s="1"/>
  <c r="K7388" i="21" s="1"/>
  <c r="K7389" i="21" s="1"/>
  <c r="J7353" i="21"/>
  <c r="J7342" i="21"/>
  <c r="L7342" i="21" s="1"/>
  <c r="J7297" i="21"/>
  <c r="L7297" i="21" s="1"/>
  <c r="J7257" i="21"/>
  <c r="L7257" i="21" s="1"/>
  <c r="J7162" i="21"/>
  <c r="K7162" i="21"/>
  <c r="J7137" i="21"/>
  <c r="K7137" i="21"/>
  <c r="J7029" i="21"/>
  <c r="L7029" i="21" s="1"/>
  <c r="J7392" i="21"/>
  <c r="L7392" i="21" s="1"/>
  <c r="J7322" i="21"/>
  <c r="L7322" i="21" s="1"/>
  <c r="J7282" i="21"/>
  <c r="L7282" i="21" s="1"/>
  <c r="L7283" i="21" s="1"/>
  <c r="J7206" i="21"/>
  <c r="K7206" i="21"/>
  <c r="J7202" i="21"/>
  <c r="K7202" i="21"/>
  <c r="J7177" i="21"/>
  <c r="K7177" i="21"/>
  <c r="J7116" i="21"/>
  <c r="K7116" i="21"/>
  <c r="J7089" i="21"/>
  <c r="L7089" i="21" s="1"/>
  <c r="J7527" i="21"/>
  <c r="K7527" i="21"/>
  <c r="J7511" i="21"/>
  <c r="L7511" i="21" s="1"/>
  <c r="K7504" i="21"/>
  <c r="J7495" i="21"/>
  <c r="L7495" i="21" s="1"/>
  <c r="J7472" i="21"/>
  <c r="J7442" i="21"/>
  <c r="K7425" i="21"/>
  <c r="J7400" i="21"/>
  <c r="K7400" i="21"/>
  <c r="K7401" i="21" s="1"/>
  <c r="J7337" i="21"/>
  <c r="K7337" i="21"/>
  <c r="J7286" i="21"/>
  <c r="K7286" i="21"/>
  <c r="J7166" i="21"/>
  <c r="K7166" i="21"/>
  <c r="J7122" i="21"/>
  <c r="K7122" i="21"/>
  <c r="K7123" i="21" s="1"/>
  <c r="K7124" i="21" s="1"/>
  <c r="K7125" i="21" s="1"/>
  <c r="K7126" i="21" s="1"/>
  <c r="K7127" i="21" s="1"/>
  <c r="K7128" i="21" s="1"/>
  <c r="K7129" i="21" s="1"/>
  <c r="J7481" i="21"/>
  <c r="K7481" i="21"/>
  <c r="K7482" i="21" s="1"/>
  <c r="J7408" i="21"/>
  <c r="K7408" i="21"/>
  <c r="J7371" i="21"/>
  <c r="K7371" i="21"/>
  <c r="J7366" i="21"/>
  <c r="L7366" i="21" s="1"/>
  <c r="J7326" i="21"/>
  <c r="L7326" i="21" s="1"/>
  <c r="J7281" i="21"/>
  <c r="L7281" i="21" s="1"/>
  <c r="J7241" i="21"/>
  <c r="K7241" i="21"/>
  <c r="J7226" i="21"/>
  <c r="K7226" i="21"/>
  <c r="J7201" i="21"/>
  <c r="K7201" i="21"/>
  <c r="J7146" i="21"/>
  <c r="K7146" i="21"/>
  <c r="K7147" i="21" s="1"/>
  <c r="K7148" i="21" s="1"/>
  <c r="K7149" i="21" s="1"/>
  <c r="K7150" i="21" s="1"/>
  <c r="K7151" i="21" s="1"/>
  <c r="K7152" i="21" s="1"/>
  <c r="K7153" i="21" s="1"/>
  <c r="K7154" i="21" s="1"/>
  <c r="K7155" i="21" s="1"/>
  <c r="J7136" i="21"/>
  <c r="K7136" i="21"/>
  <c r="J7126" i="21"/>
  <c r="L7126" i="21" s="1"/>
  <c r="J7102" i="21"/>
  <c r="L7102" i="21" s="1"/>
  <c r="J7477" i="21"/>
  <c r="J7456" i="21"/>
  <c r="K7456" i="21"/>
  <c r="K7457" i="21" s="1"/>
  <c r="I7441" i="21"/>
  <c r="J7416" i="21"/>
  <c r="L7416" i="21" s="1"/>
  <c r="J7362" i="21"/>
  <c r="K7362" i="21"/>
  <c r="K7363" i="21" s="1"/>
  <c r="K7364" i="21" s="1"/>
  <c r="K7365" i="21" s="1"/>
  <c r="K7366" i="21" s="1"/>
  <c r="J7306" i="21"/>
  <c r="K7306" i="21"/>
  <c r="J7230" i="21"/>
  <c r="K7230" i="21"/>
  <c r="J7186" i="21"/>
  <c r="J7161" i="21"/>
  <c r="K7161" i="21"/>
  <c r="J6865" i="21"/>
  <c r="L6865" i="21" s="1"/>
  <c r="J7462" i="21"/>
  <c r="L7462" i="21" s="1"/>
  <c r="J7446" i="21"/>
  <c r="K7446" i="21"/>
  <c r="J7424" i="21"/>
  <c r="K7424" i="21"/>
  <c r="J7391" i="21"/>
  <c r="L7391" i="21" s="1"/>
  <c r="J7383" i="21"/>
  <c r="K7383" i="21"/>
  <c r="J7321" i="21"/>
  <c r="L7321" i="21" s="1"/>
  <c r="J7310" i="21"/>
  <c r="K7310" i="21"/>
  <c r="J7270" i="21"/>
  <c r="L7270" i="21" s="1"/>
  <c r="J7190" i="21"/>
  <c r="K7190" i="21"/>
  <c r="J7115" i="21"/>
  <c r="K7115" i="21"/>
  <c r="J7101" i="21"/>
  <c r="L7101" i="21" s="1"/>
  <c r="J6686" i="21"/>
  <c r="K6686" i="21"/>
  <c r="K7445" i="21"/>
  <c r="J7432" i="21"/>
  <c r="K7432" i="21"/>
  <c r="J7387" i="21"/>
  <c r="J7361" i="21"/>
  <c r="K7361" i="21"/>
  <c r="J7346" i="21"/>
  <c r="L7346" i="21" s="1"/>
  <c r="J7290" i="21"/>
  <c r="J7210" i="21"/>
  <c r="K7210" i="21"/>
  <c r="J7185" i="21"/>
  <c r="K7185" i="21"/>
  <c r="J7150" i="21"/>
  <c r="L7150" i="21" s="1"/>
  <c r="J7130" i="21"/>
  <c r="K7130" i="21"/>
  <c r="J7100" i="21"/>
  <c r="L7100" i="21" s="1"/>
  <c r="L7349" i="21"/>
  <c r="L7301" i="21"/>
  <c r="J7034" i="21"/>
  <c r="L7034" i="21" s="1"/>
  <c r="K6929" i="21"/>
  <c r="J6929" i="21"/>
  <c r="J6917" i="21"/>
  <c r="L6917" i="21" s="1"/>
  <c r="J6705" i="21"/>
  <c r="J6544" i="21"/>
  <c r="K6544" i="21"/>
  <c r="J6409" i="21"/>
  <c r="L6409" i="21" s="1"/>
  <c r="J6368" i="21"/>
  <c r="J7092" i="21"/>
  <c r="K7092" i="21"/>
  <c r="J7045" i="21"/>
  <c r="K7045" i="21"/>
  <c r="K6941" i="21"/>
  <c r="J6941" i="21"/>
  <c r="J6678" i="21"/>
  <c r="K6678" i="21"/>
  <c r="J6671" i="21"/>
  <c r="L6671" i="21" s="1"/>
  <c r="K7106" i="21"/>
  <c r="J7106" i="21"/>
  <c r="J7096" i="21"/>
  <c r="K7096" i="21"/>
  <c r="J7078" i="21"/>
  <c r="L7078" i="21" s="1"/>
  <c r="J7067" i="21"/>
  <c r="K7067" i="21"/>
  <c r="J7050" i="21"/>
  <c r="J6981" i="21"/>
  <c r="L6981" i="21" s="1"/>
  <c r="J6817" i="21"/>
  <c r="L6817" i="21" s="1"/>
  <c r="K6805" i="21"/>
  <c r="J6805" i="21"/>
  <c r="J6799" i="21"/>
  <c r="L6799" i="21" s="1"/>
  <c r="K7360" i="21"/>
  <c r="K7351" i="21"/>
  <c r="K7335" i="21"/>
  <c r="K7312" i="21"/>
  <c r="K7287" i="21"/>
  <c r="K7255" i="21"/>
  <c r="K7256" i="21" s="1"/>
  <c r="K7257" i="21" s="1"/>
  <c r="K7258" i="21" s="1"/>
  <c r="K7232" i="21"/>
  <c r="K7216" i="21"/>
  <c r="K7207" i="21"/>
  <c r="K7191" i="21"/>
  <c r="K7184" i="21"/>
  <c r="K7168" i="21"/>
  <c r="K7159" i="21"/>
  <c r="K7143" i="21"/>
  <c r="J7072" i="21"/>
  <c r="K7072" i="21"/>
  <c r="K7073" i="21" s="1"/>
  <c r="K7074" i="21" s="1"/>
  <c r="K7075" i="21" s="1"/>
  <c r="K7076" i="21" s="1"/>
  <c r="K7077" i="21" s="1"/>
  <c r="K7078" i="21" s="1"/>
  <c r="J7061" i="21"/>
  <c r="L7061" i="21" s="1"/>
  <c r="J7022" i="21"/>
  <c r="J7005" i="21"/>
  <c r="L7005" i="21" s="1"/>
  <c r="J6993" i="21"/>
  <c r="K6869" i="21"/>
  <c r="J6869" i="21"/>
  <c r="J6863" i="21"/>
  <c r="L6863" i="21" s="1"/>
  <c r="J6415" i="21"/>
  <c r="L6415" i="21" s="1"/>
  <c r="K6927" i="21"/>
  <c r="J6927" i="21"/>
  <c r="K6881" i="21"/>
  <c r="J6881" i="21"/>
  <c r="J6555" i="21"/>
  <c r="L6555" i="21" s="1"/>
  <c r="J7077" i="21"/>
  <c r="L7077" i="21" s="1"/>
  <c r="J7038" i="21"/>
  <c r="L7038" i="21" s="1"/>
  <c r="J6933" i="21"/>
  <c r="L6933" i="21" s="1"/>
  <c r="K6821" i="21"/>
  <c r="J6821" i="21"/>
  <c r="J6769" i="21"/>
  <c r="L6769" i="21" s="1"/>
  <c r="K6757" i="21"/>
  <c r="J6757" i="21"/>
  <c r="J7112" i="21"/>
  <c r="K7112" i="21"/>
  <c r="J7095" i="21"/>
  <c r="K7095" i="21"/>
  <c r="J7021" i="21"/>
  <c r="K7021" i="21"/>
  <c r="K7022" i="21" s="1"/>
  <c r="K6833" i="21"/>
  <c r="J6833" i="21"/>
  <c r="K6781" i="21"/>
  <c r="J6781" i="21"/>
  <c r="J6574" i="21"/>
  <c r="L6574" i="21" s="1"/>
  <c r="K7355" i="21"/>
  <c r="K7339" i="21"/>
  <c r="K7340" i="21" s="1"/>
  <c r="K7341" i="21" s="1"/>
  <c r="K7342" i="21" s="1"/>
  <c r="K7343" i="21" s="1"/>
  <c r="K7344" i="21" s="1"/>
  <c r="K7307" i="21"/>
  <c r="K7259" i="21"/>
  <c r="K7243" i="21"/>
  <c r="K7244" i="21" s="1"/>
  <c r="K7245" i="21" s="1"/>
  <c r="K7227" i="21"/>
  <c r="K7211" i="21"/>
  <c r="K7195" i="21"/>
  <c r="K7196" i="21" s="1"/>
  <c r="K7197" i="21" s="1"/>
  <c r="K7198" i="21" s="1"/>
  <c r="K7179" i="21"/>
  <c r="K7163" i="21"/>
  <c r="K7131" i="21"/>
  <c r="J7117" i="21"/>
  <c r="J7054" i="21"/>
  <c r="L7054" i="21" s="1"/>
  <c r="J7026" i="21"/>
  <c r="J6885" i="21"/>
  <c r="L6885" i="21" s="1"/>
  <c r="J6845" i="21"/>
  <c r="L6845" i="21" s="1"/>
  <c r="J6702" i="21"/>
  <c r="K6702" i="21"/>
  <c r="J6592" i="21"/>
  <c r="J7086" i="21"/>
  <c r="J7082" i="21"/>
  <c r="J7037" i="21"/>
  <c r="L7037" i="21" s="1"/>
  <c r="J7010" i="21"/>
  <c r="L7010" i="21" s="1"/>
  <c r="L7011" i="21" s="1"/>
  <c r="K7458" i="21"/>
  <c r="K7459" i="21" s="1"/>
  <c r="K7460" i="21" s="1"/>
  <c r="K7461" i="21" s="1"/>
  <c r="K7462" i="21" s="1"/>
  <c r="J7098" i="21"/>
  <c r="J7081" i="21"/>
  <c r="L7081" i="21" s="1"/>
  <c r="J7070" i="21"/>
  <c r="K7070" i="21"/>
  <c r="J7059" i="21"/>
  <c r="L7059" i="21" s="1"/>
  <c r="J6961" i="21"/>
  <c r="L6961" i="21" s="1"/>
  <c r="K6949" i="21"/>
  <c r="J6949" i="21"/>
  <c r="J6909" i="21"/>
  <c r="L6909" i="21" s="1"/>
  <c r="J6767" i="21"/>
  <c r="L6767" i="21" s="1"/>
  <c r="J6627" i="21"/>
  <c r="L6627" i="21" s="1"/>
  <c r="J7111" i="21"/>
  <c r="K7111" i="21"/>
  <c r="J7064" i="21"/>
  <c r="L7064" i="21" s="1"/>
  <c r="J7053" i="21"/>
  <c r="L7053" i="21" s="1"/>
  <c r="K6973" i="21"/>
  <c r="J6973" i="21"/>
  <c r="K6831" i="21"/>
  <c r="J6831" i="21"/>
  <c r="J6773" i="21"/>
  <c r="L6773" i="21" s="1"/>
  <c r="J6560" i="21"/>
  <c r="J6428" i="21"/>
  <c r="L6428" i="21" s="1"/>
  <c r="J6353" i="21"/>
  <c r="K7375" i="21"/>
  <c r="K7352" i="21"/>
  <c r="K7353" i="21" s="1"/>
  <c r="K7354" i="21" s="1"/>
  <c r="K7336" i="21"/>
  <c r="K7311" i="21"/>
  <c r="K7288" i="21"/>
  <c r="K7289" i="21" s="1"/>
  <c r="K7290" i="21" s="1"/>
  <c r="K7291" i="21" s="1"/>
  <c r="K7292" i="21" s="1"/>
  <c r="K7293" i="21" s="1"/>
  <c r="K7240" i="21"/>
  <c r="K7231" i="21"/>
  <c r="K7215" i="21"/>
  <c r="K7208" i="21"/>
  <c r="K7192" i="21"/>
  <c r="K7183" i="21"/>
  <c r="K7167" i="21"/>
  <c r="K7160" i="21"/>
  <c r="K7144" i="21"/>
  <c r="K7135" i="21"/>
  <c r="K7119" i="21"/>
  <c r="J7075" i="21"/>
  <c r="L7075" i="21" s="1"/>
  <c r="J7058" i="21"/>
  <c r="L7058" i="21" s="1"/>
  <c r="J6849" i="21"/>
  <c r="L6849" i="21" s="1"/>
  <c r="J6837" i="21"/>
  <c r="L6837" i="21" s="1"/>
  <c r="K6785" i="21"/>
  <c r="J6785" i="21"/>
  <c r="J6700" i="21"/>
  <c r="K6700" i="21"/>
  <c r="J6596" i="21"/>
  <c r="L6596" i="21" s="1"/>
  <c r="J6393" i="21"/>
  <c r="L6393" i="21" s="1"/>
  <c r="J7085" i="21"/>
  <c r="J7069" i="21"/>
  <c r="K7069" i="21"/>
  <c r="J7030" i="21"/>
  <c r="L7030" i="21" s="1"/>
  <c r="J6539" i="21"/>
  <c r="K6539" i="21"/>
  <c r="J7080" i="21"/>
  <c r="L7080" i="21" s="1"/>
  <c r="J7074" i="21"/>
  <c r="J6959" i="21"/>
  <c r="L6959" i="21" s="1"/>
  <c r="J6913" i="21"/>
  <c r="L6913" i="21" s="1"/>
  <c r="J6901" i="21"/>
  <c r="J6476" i="21"/>
  <c r="L6476" i="21" s="1"/>
  <c r="J7110" i="21"/>
  <c r="K7110" i="21"/>
  <c r="I7097" i="21"/>
  <c r="J7046" i="21"/>
  <c r="K7046" i="21"/>
  <c r="J6965" i="21"/>
  <c r="K6853" i="21"/>
  <c r="J6853" i="21"/>
  <c r="J6813" i="21"/>
  <c r="L6813" i="21" s="1"/>
  <c r="J6801" i="21"/>
  <c r="L6801" i="21" s="1"/>
  <c r="J6789" i="21"/>
  <c r="L6789" i="21" s="1"/>
  <c r="J6749" i="21"/>
  <c r="L6749" i="21" s="1"/>
  <c r="K6988" i="21"/>
  <c r="I6986" i="21"/>
  <c r="J6971" i="21"/>
  <c r="I6954" i="21"/>
  <c r="I6922" i="21"/>
  <c r="I6890" i="21"/>
  <c r="I6858" i="21"/>
  <c r="K6828" i="21"/>
  <c r="I6826" i="21"/>
  <c r="I6794" i="21"/>
  <c r="J6779" i="21"/>
  <c r="I6762" i="21"/>
  <c r="I6742" i="21"/>
  <c r="J6662" i="21"/>
  <c r="K6662" i="21"/>
  <c r="J6640" i="21"/>
  <c r="J6609" i="21"/>
  <c r="L6609" i="21" s="1"/>
  <c r="L6610" i="21" s="1"/>
  <c r="J6587" i="21"/>
  <c r="L6587" i="21" s="1"/>
  <c r="L6588" i="21" s="1"/>
  <c r="J6500" i="21"/>
  <c r="L6500" i="21" s="1"/>
  <c r="J6388" i="21"/>
  <c r="L6388" i="21" s="1"/>
  <c r="I6352" i="21"/>
  <c r="J6336" i="21"/>
  <c r="L6336" i="21" s="1"/>
  <c r="K6205" i="21"/>
  <c r="J6205" i="21"/>
  <c r="I6998" i="21"/>
  <c r="I6966" i="21"/>
  <c r="I6934" i="21"/>
  <c r="I6902" i="21"/>
  <c r="I6870" i="21"/>
  <c r="I6838" i="21"/>
  <c r="I6806" i="21"/>
  <c r="I6774" i="21"/>
  <c r="J6681" i="21"/>
  <c r="K6681" i="21"/>
  <c r="J6622" i="21"/>
  <c r="L6622" i="21" s="1"/>
  <c r="J6591" i="21"/>
  <c r="K6591" i="21"/>
  <c r="K6592" i="21" s="1"/>
  <c r="J6569" i="21"/>
  <c r="J6516" i="21"/>
  <c r="L6516" i="21" s="1"/>
  <c r="J6495" i="21"/>
  <c r="K6495" i="21"/>
  <c r="K6496" i="21" s="1"/>
  <c r="J6475" i="21"/>
  <c r="L6475" i="21" s="1"/>
  <c r="J6433" i="21"/>
  <c r="L6433" i="21" s="1"/>
  <c r="J6414" i="21"/>
  <c r="L6414" i="21" s="1"/>
  <c r="J6398" i="21"/>
  <c r="K6398" i="21"/>
  <c r="J6372" i="21"/>
  <c r="J6367" i="21"/>
  <c r="J6361" i="21"/>
  <c r="J6318" i="21"/>
  <c r="K6318" i="21"/>
  <c r="K7048" i="21"/>
  <c r="K7024" i="21"/>
  <c r="K7025" i="21" s="1"/>
  <c r="K7026" i="21" s="1"/>
  <c r="K7027" i="21" s="1"/>
  <c r="K7028" i="21" s="1"/>
  <c r="K7029" i="21" s="1"/>
  <c r="K7030" i="21" s="1"/>
  <c r="J6704" i="21"/>
  <c r="J6699" i="21"/>
  <c r="K6699" i="21"/>
  <c r="J6635" i="21"/>
  <c r="K6635" i="21"/>
  <c r="J6582" i="21"/>
  <c r="L6582" i="21" s="1"/>
  <c r="J6558" i="21"/>
  <c r="J6532" i="21"/>
  <c r="L6532" i="21" s="1"/>
  <c r="J6505" i="21"/>
  <c r="L6505" i="21" s="1"/>
  <c r="L6506" i="21" s="1"/>
  <c r="J6489" i="21"/>
  <c r="J6481" i="21"/>
  <c r="K6481" i="21"/>
  <c r="K6482" i="21" s="1"/>
  <c r="J6444" i="21"/>
  <c r="K6444" i="21"/>
  <c r="J6408" i="21"/>
  <c r="L6408" i="21" s="1"/>
  <c r="J6377" i="21"/>
  <c r="J6356" i="21"/>
  <c r="L6356" i="21" s="1"/>
  <c r="J6340" i="21"/>
  <c r="L6340" i="21" s="1"/>
  <c r="J6335" i="21"/>
  <c r="L6335" i="21" s="1"/>
  <c r="J6323" i="21"/>
  <c r="K6323" i="21"/>
  <c r="J6978" i="21"/>
  <c r="J6818" i="21"/>
  <c r="J6729" i="21"/>
  <c r="L6729" i="21" s="1"/>
  <c r="K6680" i="21"/>
  <c r="J6680" i="21"/>
  <c r="J6675" i="21"/>
  <c r="K6675" i="21"/>
  <c r="K6652" i="21"/>
  <c r="J6617" i="21"/>
  <c r="K6617" i="21"/>
  <c r="K6618" i="21" s="1"/>
  <c r="K6619" i="21" s="1"/>
  <c r="K6620" i="21" s="1"/>
  <c r="J6595" i="21"/>
  <c r="J6543" i="21"/>
  <c r="K6543" i="21"/>
  <c r="I6480" i="21"/>
  <c r="J6229" i="21"/>
  <c r="J6721" i="21"/>
  <c r="L6721" i="21" s="1"/>
  <c r="J6630" i="21"/>
  <c r="L6630" i="21" s="1"/>
  <c r="J6599" i="21"/>
  <c r="L6599" i="21" s="1"/>
  <c r="J6568" i="21"/>
  <c r="J6563" i="21"/>
  <c r="L6563" i="21" s="1"/>
  <c r="J6510" i="21"/>
  <c r="K6510" i="21"/>
  <c r="K6511" i="21" s="1"/>
  <c r="J6494" i="21"/>
  <c r="K6494" i="21"/>
  <c r="J6443" i="21"/>
  <c r="J6396" i="21"/>
  <c r="L6396" i="21" s="1"/>
  <c r="L6397" i="21" s="1"/>
  <c r="J6382" i="21"/>
  <c r="L6382" i="21" s="1"/>
  <c r="J6366" i="21"/>
  <c r="J6345" i="21"/>
  <c r="L6345" i="21" s="1"/>
  <c r="L6346" i="21" s="1"/>
  <c r="J6334" i="21"/>
  <c r="L6334" i="21" s="1"/>
  <c r="J6990" i="21"/>
  <c r="K6990" i="21"/>
  <c r="J6958" i="21"/>
  <c r="L6958" i="21" s="1"/>
  <c r="J6926" i="21"/>
  <c r="K6926" i="21"/>
  <c r="J6894" i="21"/>
  <c r="L6894" i="21" s="1"/>
  <c r="J6862" i="21"/>
  <c r="L6862" i="21" s="1"/>
  <c r="J6830" i="21"/>
  <c r="K6830" i="21"/>
  <c r="J6766" i="21"/>
  <c r="L6766" i="21" s="1"/>
  <c r="J6716" i="21"/>
  <c r="L6716" i="21" s="1"/>
  <c r="J6703" i="21"/>
  <c r="K6703" i="21"/>
  <c r="K6704" i="21" s="1"/>
  <c r="K6705" i="21" s="1"/>
  <c r="K6706" i="21" s="1"/>
  <c r="K6707" i="21" s="1"/>
  <c r="K6708" i="21" s="1"/>
  <c r="K6709" i="21" s="1"/>
  <c r="K6710" i="21" s="1"/>
  <c r="K6711" i="21" s="1"/>
  <c r="K6712" i="21" s="1"/>
  <c r="K6713" i="21" s="1"/>
  <c r="K6714" i="21" s="1"/>
  <c r="K6715" i="21" s="1"/>
  <c r="K6716" i="21" s="1"/>
  <c r="K6717" i="21" s="1"/>
  <c r="K6718" i="21" s="1"/>
  <c r="K6719" i="21" s="1"/>
  <c r="K6720" i="21" s="1"/>
  <c r="K6721" i="21" s="1"/>
  <c r="K6722" i="21" s="1"/>
  <c r="K6723" i="21" s="1"/>
  <c r="J6694" i="21"/>
  <c r="J6684" i="21"/>
  <c r="K6684" i="21"/>
  <c r="J6643" i="21"/>
  <c r="L6643" i="21" s="1"/>
  <c r="J6590" i="21"/>
  <c r="K6590" i="21"/>
  <c r="J6562" i="21"/>
  <c r="L6562" i="21" s="1"/>
  <c r="J6526" i="21"/>
  <c r="L6526" i="21" s="1"/>
  <c r="J6504" i="21"/>
  <c r="L6504" i="21" s="1"/>
  <c r="J6484" i="21"/>
  <c r="K6484" i="21"/>
  <c r="J6468" i="21"/>
  <c r="K6468" i="21"/>
  <c r="J6449" i="21"/>
  <c r="J6376" i="21"/>
  <c r="K6376" i="21"/>
  <c r="K6377" i="21" s="1"/>
  <c r="K6378" i="21" s="1"/>
  <c r="K6379" i="21" s="1"/>
  <c r="K6380" i="21" s="1"/>
  <c r="K6381" i="21" s="1"/>
  <c r="K6382" i="21" s="1"/>
  <c r="K6383" i="21" s="1"/>
  <c r="J6711" i="21"/>
  <c r="J6647" i="21"/>
  <c r="L6647" i="21" s="1"/>
  <c r="J6625" i="21"/>
  <c r="L6625" i="21" s="1"/>
  <c r="J6603" i="21"/>
  <c r="L6603" i="21" s="1"/>
  <c r="J6542" i="21"/>
  <c r="K6542" i="21"/>
  <c r="J6463" i="21"/>
  <c r="L6463" i="21" s="1"/>
  <c r="K6448" i="21"/>
  <c r="K6449" i="21" s="1"/>
  <c r="K6450" i="21" s="1"/>
  <c r="K6451" i="21" s="1"/>
  <c r="K6452" i="21" s="1"/>
  <c r="J6401" i="21"/>
  <c r="J6350" i="21"/>
  <c r="I7007" i="21"/>
  <c r="K6928" i="21"/>
  <c r="K6832" i="21"/>
  <c r="J6638" i="21"/>
  <c r="K6638" i="21"/>
  <c r="J6585" i="21"/>
  <c r="L6585" i="21" s="1"/>
  <c r="J6552" i="21"/>
  <c r="L6552" i="21" s="1"/>
  <c r="J6492" i="21"/>
  <c r="K6492" i="21"/>
  <c r="J6473" i="21"/>
  <c r="K6467" i="21"/>
  <c r="J6457" i="21"/>
  <c r="L6457" i="21" s="1"/>
  <c r="J6412" i="21"/>
  <c r="L6412" i="21" s="1"/>
  <c r="J6364" i="21"/>
  <c r="K6364" i="21"/>
  <c r="J6344" i="21"/>
  <c r="I7087" i="21"/>
  <c r="I7002" i="21"/>
  <c r="J6987" i="21"/>
  <c r="K6972" i="21"/>
  <c r="I6970" i="21"/>
  <c r="K6940" i="21"/>
  <c r="I6938" i="21"/>
  <c r="I6906" i="21"/>
  <c r="I6874" i="21"/>
  <c r="I6842" i="21"/>
  <c r="J6827" i="21"/>
  <c r="I6810" i="21"/>
  <c r="K6780" i="21"/>
  <c r="I6778" i="21"/>
  <c r="I6746" i="21"/>
  <c r="J6720" i="21"/>
  <c r="L6720" i="21" s="1"/>
  <c r="K6688" i="21"/>
  <c r="J6688" i="21"/>
  <c r="J6679" i="21"/>
  <c r="K6679" i="21"/>
  <c r="J6651" i="21"/>
  <c r="K6651" i="21"/>
  <c r="J6598" i="21"/>
  <c r="L6598" i="21" s="1"/>
  <c r="J6567" i="21"/>
  <c r="J6551" i="21"/>
  <c r="L6551" i="21" s="1"/>
  <c r="J6520" i="21"/>
  <c r="K6520" i="21"/>
  <c r="K6521" i="21" s="1"/>
  <c r="K6522" i="21" s="1"/>
  <c r="K6523" i="21" s="1"/>
  <c r="K6524" i="21" s="1"/>
  <c r="J6452" i="21"/>
  <c r="L6452" i="21" s="1"/>
  <c r="J6447" i="21"/>
  <c r="K7049" i="21"/>
  <c r="K7050" i="21" s="1"/>
  <c r="K7051" i="21" s="1"/>
  <c r="K7052" i="21" s="1"/>
  <c r="K7053" i="21" s="1"/>
  <c r="K7054" i="21" s="1"/>
  <c r="I6982" i="21"/>
  <c r="I6950" i="21"/>
  <c r="I6918" i="21"/>
  <c r="I6886" i="21"/>
  <c r="I6854" i="21"/>
  <c r="I6822" i="21"/>
  <c r="I6790" i="21"/>
  <c r="I6758" i="21"/>
  <c r="I6738" i="21"/>
  <c r="J6715" i="21"/>
  <c r="L6715" i="21" s="1"/>
  <c r="J6683" i="21"/>
  <c r="J6664" i="21"/>
  <c r="J6655" i="21"/>
  <c r="K6655" i="21"/>
  <c r="J6611" i="21"/>
  <c r="J6556" i="21"/>
  <c r="L6556" i="21" s="1"/>
  <c r="K6556" i="21"/>
  <c r="J6536" i="21"/>
  <c r="J6497" i="21"/>
  <c r="K6497" i="21"/>
  <c r="J6478" i="21"/>
  <c r="L6478" i="21" s="1"/>
  <c r="L6479" i="21" s="1"/>
  <c r="J6462" i="21"/>
  <c r="L6462" i="21" s="1"/>
  <c r="J6431" i="21"/>
  <c r="L6431" i="21" s="1"/>
  <c r="J6411" i="21"/>
  <c r="L6411" i="21" s="1"/>
  <c r="I7103" i="21"/>
  <c r="K7019" i="21"/>
  <c r="J6989" i="21"/>
  <c r="J6829" i="21"/>
  <c r="J6807" i="21"/>
  <c r="J6727" i="21"/>
  <c r="J6673" i="21"/>
  <c r="L6673" i="21" s="1"/>
  <c r="L6674" i="21" s="1"/>
  <c r="J6646" i="21"/>
  <c r="L6646" i="21" s="1"/>
  <c r="J6615" i="21"/>
  <c r="J6571" i="21"/>
  <c r="L6571" i="21" s="1"/>
  <c r="J6566" i="21"/>
  <c r="J6561" i="21"/>
  <c r="L6561" i="21" s="1"/>
  <c r="J6535" i="21"/>
  <c r="K6535" i="21"/>
  <c r="K6536" i="21" s="1"/>
  <c r="K6537" i="21" s="1"/>
  <c r="J6508" i="21"/>
  <c r="K6508" i="21"/>
  <c r="J6472" i="21"/>
  <c r="K6472" i="21"/>
  <c r="K6473" i="21" s="1"/>
  <c r="K6474" i="21" s="1"/>
  <c r="K6475" i="21" s="1"/>
  <c r="K6476" i="21" s="1"/>
  <c r="K6477" i="21" s="1"/>
  <c r="K6478" i="21" s="1"/>
  <c r="K6479" i="21" s="1"/>
  <c r="J6441" i="21"/>
  <c r="L6441" i="21" s="1"/>
  <c r="L6442" i="21" s="1"/>
  <c r="J6425" i="21"/>
  <c r="J6417" i="21"/>
  <c r="L6417" i="21" s="1"/>
  <c r="L6418" i="21" s="1"/>
  <c r="L6419" i="21" s="1"/>
  <c r="J6380" i="21"/>
  <c r="L6380" i="21" s="1"/>
  <c r="J6369" i="21"/>
  <c r="J6326" i="21"/>
  <c r="K6326" i="21"/>
  <c r="J6259" i="21"/>
  <c r="L6259" i="21" s="1"/>
  <c r="K6856" i="21"/>
  <c r="K6857" i="21" s="1"/>
  <c r="K6760" i="21"/>
  <c r="K6761" i="21" s="1"/>
  <c r="J6706" i="21"/>
  <c r="J6701" i="21"/>
  <c r="K6701" i="21"/>
  <c r="J6659" i="21"/>
  <c r="K6659" i="21"/>
  <c r="J6606" i="21"/>
  <c r="L6606" i="21" s="1"/>
  <c r="J6575" i="21"/>
  <c r="L6575" i="21" s="1"/>
  <c r="J6524" i="21"/>
  <c r="L6524" i="21" s="1"/>
  <c r="J6416" i="21"/>
  <c r="L6416" i="21" s="1"/>
  <c r="J6337" i="21"/>
  <c r="J6307" i="21"/>
  <c r="J6169" i="21"/>
  <c r="L6169" i="21" s="1"/>
  <c r="I7079" i="21"/>
  <c r="I7071" i="21"/>
  <c r="I7063" i="21"/>
  <c r="I7055" i="21"/>
  <c r="I7047" i="21"/>
  <c r="I7039" i="21"/>
  <c r="I7031" i="21"/>
  <c r="I7023" i="21"/>
  <c r="I7015" i="21"/>
  <c r="J7001" i="21"/>
  <c r="I6994" i="21"/>
  <c r="I6962" i="21"/>
  <c r="I6930" i="21"/>
  <c r="I6898" i="21"/>
  <c r="I6866" i="21"/>
  <c r="I6834" i="21"/>
  <c r="J6809" i="21"/>
  <c r="I6802" i="21"/>
  <c r="I6770" i="21"/>
  <c r="J6663" i="21"/>
  <c r="K6663" i="21"/>
  <c r="J6641" i="21"/>
  <c r="K6641" i="21"/>
  <c r="K6642" i="21" s="1"/>
  <c r="K6643" i="21" s="1"/>
  <c r="K6644" i="21" s="1"/>
  <c r="J6619" i="21"/>
  <c r="J6540" i="21"/>
  <c r="K6540" i="21"/>
  <c r="J6507" i="21"/>
  <c r="J6460" i="21"/>
  <c r="L6460" i="21" s="1"/>
  <c r="J6446" i="21"/>
  <c r="J6430" i="21"/>
  <c r="L6430" i="21" s="1"/>
  <c r="J6379" i="21"/>
  <c r="L6379" i="21" s="1"/>
  <c r="J6348" i="21"/>
  <c r="J6313" i="21"/>
  <c r="L6313" i="21" s="1"/>
  <c r="J6974" i="21"/>
  <c r="K6974" i="21"/>
  <c r="J6910" i="21"/>
  <c r="L6910" i="21" s="1"/>
  <c r="J6846" i="21"/>
  <c r="L6846" i="21" s="1"/>
  <c r="J6782" i="21"/>
  <c r="K6782" i="21"/>
  <c r="J6750" i="21"/>
  <c r="L6750" i="21" s="1"/>
  <c r="J6734" i="21"/>
  <c r="J6723" i="21"/>
  <c r="L6723" i="21" s="1"/>
  <c r="J6654" i="21"/>
  <c r="K6654" i="21"/>
  <c r="J6601" i="21"/>
  <c r="L6601" i="21" s="1"/>
  <c r="J6579" i="21"/>
  <c r="L6579" i="21" s="1"/>
  <c r="J6513" i="21"/>
  <c r="L6513" i="21" s="1"/>
  <c r="J6440" i="21"/>
  <c r="L6440" i="21" s="1"/>
  <c r="J6420" i="21"/>
  <c r="K6420" i="21"/>
  <c r="J6404" i="21"/>
  <c r="L6404" i="21" s="1"/>
  <c r="J6385" i="21"/>
  <c r="L6385" i="21" s="1"/>
  <c r="K6181" i="21"/>
  <c r="J6181" i="21"/>
  <c r="K6979" i="21"/>
  <c r="K6980" i="21" s="1"/>
  <c r="K6981" i="21" s="1"/>
  <c r="J6726" i="21"/>
  <c r="J6718" i="21"/>
  <c r="L6718" i="21" s="1"/>
  <c r="J6667" i="21"/>
  <c r="K6667" i="21"/>
  <c r="K6668" i="21" s="1"/>
  <c r="J6614" i="21"/>
  <c r="K6614" i="21"/>
  <c r="K6615" i="21" s="1"/>
  <c r="J6528" i="21"/>
  <c r="L6528" i="21" s="1"/>
  <c r="I6512" i="21"/>
  <c r="J6465" i="21"/>
  <c r="L6465" i="21" s="1"/>
  <c r="L6466" i="21" s="1"/>
  <c r="L6467" i="21" s="1"/>
  <c r="J6399" i="21"/>
  <c r="K6399" i="21"/>
  <c r="I6384" i="21"/>
  <c r="J6347" i="21"/>
  <c r="I6685" i="21"/>
  <c r="I6557" i="21"/>
  <c r="I6541" i="21"/>
  <c r="I6525" i="21"/>
  <c r="K6469" i="21"/>
  <c r="I6328" i="21"/>
  <c r="J6277" i="21"/>
  <c r="K6277" i="21"/>
  <c r="K6278" i="21" s="1"/>
  <c r="K6085" i="21"/>
  <c r="J6085" i="21"/>
  <c r="J6056" i="21"/>
  <c r="L6056" i="21" s="1"/>
  <c r="K5993" i="21"/>
  <c r="J5993" i="21"/>
  <c r="J6496" i="21"/>
  <c r="J6464" i="21"/>
  <c r="L6464" i="21" s="1"/>
  <c r="J6432" i="21"/>
  <c r="L6432" i="21" s="1"/>
  <c r="J6400" i="21"/>
  <c r="K6400" i="21"/>
  <c r="K6401" i="21" s="1"/>
  <c r="K6402" i="21" s="1"/>
  <c r="K6403" i="21" s="1"/>
  <c r="K6404" i="21" s="1"/>
  <c r="K6405" i="21" s="1"/>
  <c r="K6406" i="21" s="1"/>
  <c r="K6407" i="21" s="1"/>
  <c r="K6408" i="21" s="1"/>
  <c r="K6409" i="21" s="1"/>
  <c r="K6410" i="21" s="1"/>
  <c r="K6411" i="21" s="1"/>
  <c r="K6412" i="21" s="1"/>
  <c r="K6413" i="21" s="1"/>
  <c r="K6414" i="21" s="1"/>
  <c r="K6415" i="21" s="1"/>
  <c r="K6416" i="21" s="1"/>
  <c r="K6417" i="21" s="1"/>
  <c r="K6418" i="21" s="1"/>
  <c r="J6288" i="21"/>
  <c r="L6288" i="21" s="1"/>
  <c r="J6253" i="21"/>
  <c r="K6186" i="21"/>
  <c r="K6187" i="21" s="1"/>
  <c r="K6188" i="21" s="1"/>
  <c r="J6186" i="21"/>
  <c r="J6174" i="21"/>
  <c r="K6133" i="21"/>
  <c r="J6133" i="21"/>
  <c r="J6121" i="21"/>
  <c r="L6121" i="21" s="1"/>
  <c r="J6073" i="21"/>
  <c r="L6073" i="21" s="1"/>
  <c r="J5925" i="21"/>
  <c r="L5925" i="21" s="1"/>
  <c r="J5913" i="21"/>
  <c r="K5913" i="21"/>
  <c r="J6282" i="21"/>
  <c r="J6264" i="21"/>
  <c r="L6264" i="21" s="1"/>
  <c r="J6078" i="21"/>
  <c r="J6009" i="21"/>
  <c r="J5992" i="21"/>
  <c r="K5992" i="21"/>
  <c r="K6538" i="21"/>
  <c r="K6483" i="21"/>
  <c r="K6419" i="21"/>
  <c r="J6294" i="21"/>
  <c r="L6294" i="21" s="1"/>
  <c r="J6120" i="21"/>
  <c r="L6120" i="21" s="1"/>
  <c r="J5689" i="21"/>
  <c r="L5689" i="21" s="1"/>
  <c r="I6677" i="21"/>
  <c r="K6493" i="21"/>
  <c r="K6397" i="21"/>
  <c r="K6365" i="21"/>
  <c r="K6366" i="21" s="1"/>
  <c r="K6367" i="21" s="1"/>
  <c r="K6368" i="21" s="1"/>
  <c r="K6369" i="21" s="1"/>
  <c r="K6370" i="21" s="1"/>
  <c r="K6371" i="21" s="1"/>
  <c r="K6372" i="21" s="1"/>
  <c r="J6327" i="21"/>
  <c r="K6327" i="21"/>
  <c r="J6245" i="21"/>
  <c r="L6245" i="21" s="1"/>
  <c r="J6233" i="21"/>
  <c r="J6221" i="21"/>
  <c r="L6221" i="21" s="1"/>
  <c r="K6197" i="21"/>
  <c r="J6197" i="21"/>
  <c r="K5846" i="21"/>
  <c r="J5846" i="21"/>
  <c r="J6488" i="21"/>
  <c r="J6456" i="21"/>
  <c r="L6456" i="21" s="1"/>
  <c r="J6424" i="21"/>
  <c r="K6424" i="21"/>
  <c r="K6425" i="21" s="1"/>
  <c r="K6426" i="21" s="1"/>
  <c r="K6427" i="21" s="1"/>
  <c r="K6428" i="21" s="1"/>
  <c r="K6429" i="21" s="1"/>
  <c r="K6430" i="21" s="1"/>
  <c r="K6431" i="21" s="1"/>
  <c r="K6432" i="21" s="1"/>
  <c r="K6433" i="21" s="1"/>
  <c r="K6434" i="21" s="1"/>
  <c r="K6435" i="21" s="1"/>
  <c r="J6392" i="21"/>
  <c r="L6392" i="21" s="1"/>
  <c r="J6360" i="21"/>
  <c r="L6360" i="21" s="1"/>
  <c r="J6293" i="21"/>
  <c r="J6251" i="21"/>
  <c r="L6251" i="21" s="1"/>
  <c r="J6238" i="21"/>
  <c r="L6238" i="21" s="1"/>
  <c r="J6149" i="21"/>
  <c r="L6149" i="21" s="1"/>
  <c r="J6137" i="21"/>
  <c r="K6316" i="21"/>
  <c r="J6286" i="21"/>
  <c r="L6286" i="21" s="1"/>
  <c r="J6275" i="21"/>
  <c r="J6232" i="21"/>
  <c r="K6232" i="21"/>
  <c r="K6233" i="21" s="1"/>
  <c r="K6234" i="21" s="1"/>
  <c r="K6235" i="21" s="1"/>
  <c r="K6236" i="21" s="1"/>
  <c r="K6237" i="21" s="1"/>
  <c r="K6238" i="21" s="1"/>
  <c r="K6239" i="21" s="1"/>
  <c r="J6202" i="21"/>
  <c r="L6202" i="21" s="1"/>
  <c r="L6203" i="21" s="1"/>
  <c r="J6025" i="21"/>
  <c r="L6025" i="21" s="1"/>
  <c r="J5929" i="21"/>
  <c r="L5929" i="21" s="1"/>
  <c r="J5891" i="21"/>
  <c r="K5891" i="21"/>
  <c r="K6682" i="21"/>
  <c r="J6274" i="21"/>
  <c r="L6274" i="21" s="1"/>
  <c r="J6262" i="21"/>
  <c r="L6262" i="21" s="1"/>
  <c r="J6142" i="21"/>
  <c r="L6142" i="21" s="1"/>
  <c r="K6101" i="21"/>
  <c r="K6102" i="21" s="1"/>
  <c r="K6103" i="21" s="1"/>
  <c r="K6104" i="21" s="1"/>
  <c r="K6105" i="21" s="1"/>
  <c r="K6106" i="21" s="1"/>
  <c r="K6107" i="21" s="1"/>
  <c r="J6101" i="21"/>
  <c r="J5973" i="21"/>
  <c r="L5973" i="21" s="1"/>
  <c r="J5945" i="21"/>
  <c r="I6669" i="21"/>
  <c r="I6661" i="21"/>
  <c r="I6653" i="21"/>
  <c r="I6645" i="21"/>
  <c r="I6637" i="21"/>
  <c r="I6629" i="21"/>
  <c r="I6621" i="21"/>
  <c r="I6613" i="21"/>
  <c r="I6605" i="21"/>
  <c r="I6597" i="21"/>
  <c r="I6589" i="21"/>
  <c r="I6581" i="21"/>
  <c r="I6573" i="21"/>
  <c r="I6549" i="21"/>
  <c r="I6533" i="21"/>
  <c r="I6517" i="21"/>
  <c r="J6302" i="21"/>
  <c r="K6302" i="21"/>
  <c r="J6298" i="21"/>
  <c r="L6298" i="21" s="1"/>
  <c r="L6299" i="21" s="1"/>
  <c r="J6280" i="21"/>
  <c r="J6024" i="21"/>
  <c r="L6024" i="21" s="1"/>
  <c r="J5857" i="21"/>
  <c r="L5857" i="21" s="1"/>
  <c r="I6485" i="21"/>
  <c r="K6470" i="21"/>
  <c r="K6471" i="21" s="1"/>
  <c r="I6453" i="21"/>
  <c r="I6421" i="21"/>
  <c r="I6389" i="21"/>
  <c r="K6374" i="21"/>
  <c r="I6357" i="21"/>
  <c r="J6273" i="21"/>
  <c r="L6273" i="21" s="1"/>
  <c r="J6261" i="21"/>
  <c r="L6261" i="21" s="1"/>
  <c r="J6237" i="21"/>
  <c r="L6237" i="21" s="1"/>
  <c r="J6213" i="21"/>
  <c r="L6213" i="21" s="1"/>
  <c r="J6088" i="21"/>
  <c r="K6088" i="21"/>
  <c r="K6041" i="21"/>
  <c r="J6041" i="21"/>
  <c r="K6329" i="21"/>
  <c r="K6330" i="21" s="1"/>
  <c r="K6331" i="21" s="1"/>
  <c r="K6332" i="21" s="1"/>
  <c r="K6333" i="21" s="1"/>
  <c r="K6334" i="21" s="1"/>
  <c r="K6335" i="21" s="1"/>
  <c r="K6336" i="21" s="1"/>
  <c r="K6337" i="21" s="1"/>
  <c r="K6338" i="21" s="1"/>
  <c r="K6339" i="21" s="1"/>
  <c r="K6340" i="21" s="1"/>
  <c r="K6341" i="21" s="1"/>
  <c r="K6342" i="21" s="1"/>
  <c r="K6343" i="21" s="1"/>
  <c r="K6344" i="21" s="1"/>
  <c r="K6345" i="21" s="1"/>
  <c r="K6346" i="21" s="1"/>
  <c r="K6347" i="21" s="1"/>
  <c r="K6348" i="21" s="1"/>
  <c r="K6349" i="21" s="1"/>
  <c r="K6350" i="21" s="1"/>
  <c r="K6351" i="21" s="1"/>
  <c r="J6319" i="21"/>
  <c r="K6319" i="21"/>
  <c r="J6117" i="21"/>
  <c r="L6117" i="21" s="1"/>
  <c r="J5648" i="21"/>
  <c r="J6315" i="21"/>
  <c r="K6315" i="21"/>
  <c r="K6306" i="21"/>
  <c r="K6307" i="21" s="1"/>
  <c r="J6306" i="21"/>
  <c r="J6291" i="21"/>
  <c r="L6291" i="21" s="1"/>
  <c r="J6248" i="21"/>
  <c r="L6248" i="21" s="1"/>
  <c r="J6218" i="21"/>
  <c r="L6218" i="21" s="1"/>
  <c r="J6165" i="21"/>
  <c r="L6165" i="21" s="1"/>
  <c r="J6105" i="21"/>
  <c r="L6105" i="21" s="1"/>
  <c r="J5977" i="21"/>
  <c r="L5977" i="21" s="1"/>
  <c r="J5961" i="21"/>
  <c r="J5863" i="21"/>
  <c r="K5863" i="21"/>
  <c r="I6693" i="21"/>
  <c r="K6445" i="21"/>
  <c r="K6446" i="21" s="1"/>
  <c r="J6301" i="21"/>
  <c r="K6301" i="21"/>
  <c r="J6266" i="21"/>
  <c r="L6266" i="21" s="1"/>
  <c r="J6153" i="21"/>
  <c r="L6153" i="21" s="1"/>
  <c r="J6110" i="21"/>
  <c r="K6110" i="21"/>
  <c r="J5982" i="21"/>
  <c r="K5982" i="21"/>
  <c r="K5983" i="21" s="1"/>
  <c r="K5984" i="21" s="1"/>
  <c r="K5985" i="21" s="1"/>
  <c r="K5921" i="21"/>
  <c r="J5921" i="21"/>
  <c r="J5732" i="21"/>
  <c r="L5732" i="21" s="1"/>
  <c r="J6290" i="21"/>
  <c r="L6290" i="21" s="1"/>
  <c r="J6278" i="21"/>
  <c r="J6069" i="21"/>
  <c r="L6069" i="21" s="1"/>
  <c r="J5960" i="21"/>
  <c r="K5960" i="21"/>
  <c r="K5961" i="21" s="1"/>
  <c r="J6305" i="21"/>
  <c r="K6305" i="21"/>
  <c r="J6296" i="21"/>
  <c r="L6296" i="21" s="1"/>
  <c r="J6289" i="21"/>
  <c r="L6289" i="21" s="1"/>
  <c r="J6241" i="21"/>
  <c r="L6241" i="21" s="1"/>
  <c r="J6152" i="21"/>
  <c r="L6152" i="21" s="1"/>
  <c r="K6005" i="21"/>
  <c r="J6005" i="21"/>
  <c r="I6287" i="21"/>
  <c r="J6159" i="21"/>
  <c r="J6063" i="21"/>
  <c r="J5989" i="21"/>
  <c r="J5967" i="21"/>
  <c r="J5909" i="21"/>
  <c r="K5909" i="21"/>
  <c r="J5901" i="21"/>
  <c r="L5901" i="21" s="1"/>
  <c r="J5890" i="21"/>
  <c r="J5879" i="21"/>
  <c r="L5879" i="21" s="1"/>
  <c r="J5873" i="21"/>
  <c r="K5873" i="21"/>
  <c r="K5874" i="21" s="1"/>
  <c r="K5322" i="21"/>
  <c r="J5322" i="21"/>
  <c r="K6281" i="21"/>
  <c r="K6282" i="21" s="1"/>
  <c r="K6283" i="21" s="1"/>
  <c r="K6284" i="21" s="1"/>
  <c r="K6285" i="21" s="1"/>
  <c r="K6286" i="21" s="1"/>
  <c r="I6242" i="21"/>
  <c r="J5905" i="21"/>
  <c r="L5905" i="21" s="1"/>
  <c r="J5896" i="21"/>
  <c r="K5896" i="21"/>
  <c r="K5862" i="21"/>
  <c r="J5862" i="21"/>
  <c r="J5802" i="21"/>
  <c r="J5786" i="21"/>
  <c r="L5786" i="21" s="1"/>
  <c r="J5737" i="21"/>
  <c r="L5737" i="21" s="1"/>
  <c r="J5707" i="21"/>
  <c r="K5701" i="21"/>
  <c r="J5701" i="21"/>
  <c r="J5641" i="21"/>
  <c r="L5641" i="21" s="1"/>
  <c r="K5602" i="21"/>
  <c r="J5602" i="21"/>
  <c r="J5563" i="21"/>
  <c r="L5563" i="21" s="1"/>
  <c r="J6161" i="21"/>
  <c r="I6154" i="21"/>
  <c r="I6122" i="21"/>
  <c r="I6090" i="21"/>
  <c r="I6058" i="21"/>
  <c r="I6026" i="21"/>
  <c r="J5919" i="21"/>
  <c r="K5919" i="21"/>
  <c r="K5631" i="21"/>
  <c r="J5631" i="21"/>
  <c r="J6246" i="21"/>
  <c r="L6246" i="21" s="1"/>
  <c r="J6206" i="21"/>
  <c r="K6206" i="21"/>
  <c r="J6190" i="21"/>
  <c r="L6190" i="21" s="1"/>
  <c r="J6134" i="21"/>
  <c r="K6134" i="21"/>
  <c r="J6102" i="21"/>
  <c r="J6070" i="21"/>
  <c r="L6070" i="21" s="1"/>
  <c r="J6038" i="21"/>
  <c r="K6038" i="21"/>
  <c r="J6006" i="21"/>
  <c r="K6006" i="21"/>
  <c r="J5942" i="21"/>
  <c r="K5924" i="21"/>
  <c r="K5925" i="21" s="1"/>
  <c r="J5895" i="21"/>
  <c r="K5895" i="21"/>
  <c r="K5749" i="21"/>
  <c r="J5749" i="21"/>
  <c r="I6279" i="21"/>
  <c r="J6185" i="21"/>
  <c r="J6087" i="21"/>
  <c r="J6013" i="21"/>
  <c r="J5991" i="21"/>
  <c r="J5959" i="21"/>
  <c r="K5912" i="21"/>
  <c r="J5850" i="21"/>
  <c r="K5850" i="21"/>
  <c r="J5806" i="21"/>
  <c r="L5806" i="21" s="1"/>
  <c r="J5770" i="21"/>
  <c r="K5770" i="21"/>
  <c r="J5676" i="21"/>
  <c r="J6254" i="21"/>
  <c r="K6254" i="21"/>
  <c r="J5894" i="21"/>
  <c r="K5894" i="21"/>
  <c r="K5838" i="21"/>
  <c r="J5838" i="21"/>
  <c r="J5828" i="21"/>
  <c r="J5812" i="21"/>
  <c r="K5681" i="21"/>
  <c r="J5681" i="21"/>
  <c r="K5595" i="21"/>
  <c r="J5595" i="21"/>
  <c r="J5578" i="21"/>
  <c r="L5578" i="21" s="1"/>
  <c r="J5567" i="21"/>
  <c r="L5567" i="21" s="1"/>
  <c r="J5504" i="21"/>
  <c r="J4976" i="21"/>
  <c r="K4976" i="21"/>
  <c r="K6196" i="21"/>
  <c r="K6180" i="21"/>
  <c r="J6131" i="21"/>
  <c r="K6114" i="21"/>
  <c r="K6115" i="21" s="1"/>
  <c r="K6084" i="21"/>
  <c r="K6018" i="21"/>
  <c r="K6019" i="21" s="1"/>
  <c r="K6020" i="21" s="1"/>
  <c r="K6021" i="21" s="1"/>
  <c r="K6022" i="21" s="1"/>
  <c r="K6023" i="21" s="1"/>
  <c r="K6024" i="21" s="1"/>
  <c r="K6025" i="21" s="1"/>
  <c r="J5915" i="21"/>
  <c r="J5871" i="21"/>
  <c r="J5866" i="21"/>
  <c r="K5866" i="21"/>
  <c r="J5844" i="21"/>
  <c r="K5844" i="21"/>
  <c r="K5774" i="21"/>
  <c r="J5774" i="21"/>
  <c r="J5724" i="21"/>
  <c r="J5675" i="21"/>
  <c r="I6303" i="21"/>
  <c r="I6226" i="21"/>
  <c r="I6210" i="21"/>
  <c r="I6194" i="21"/>
  <c r="I6158" i="21"/>
  <c r="I6126" i="21"/>
  <c r="I6094" i="21"/>
  <c r="I6062" i="21"/>
  <c r="I6030" i="21"/>
  <c r="I5998" i="21"/>
  <c r="I5966" i="21"/>
  <c r="I5934" i="21"/>
  <c r="I5918" i="21"/>
  <c r="J5888" i="21"/>
  <c r="J5800" i="21"/>
  <c r="K5800" i="21"/>
  <c r="J5790" i="21"/>
  <c r="K5753" i="21"/>
  <c r="J5753" i="21"/>
  <c r="J5729" i="21"/>
  <c r="J5717" i="21"/>
  <c r="L5717" i="21" s="1"/>
  <c r="K5657" i="21"/>
  <c r="J5657" i="21"/>
  <c r="J5645" i="21"/>
  <c r="L5645" i="21" s="1"/>
  <c r="J5594" i="21"/>
  <c r="I6271" i="21"/>
  <c r="J6111" i="21"/>
  <c r="J6015" i="21"/>
  <c r="J5899" i="21"/>
  <c r="J5860" i="21"/>
  <c r="J5764" i="21"/>
  <c r="K5764" i="21"/>
  <c r="J5723" i="21"/>
  <c r="J5446" i="21"/>
  <c r="L5446" i="21" s="1"/>
  <c r="I5926" i="21"/>
  <c r="J5911" i="21"/>
  <c r="K5911" i="21"/>
  <c r="J5907" i="21"/>
  <c r="J5903" i="21"/>
  <c r="L5903" i="21" s="1"/>
  <c r="J5876" i="21"/>
  <c r="L5876" i="21" s="1"/>
  <c r="K5870" i="21"/>
  <c r="J5870" i="21"/>
  <c r="J5832" i="21"/>
  <c r="J5826" i="21"/>
  <c r="K5826" i="21"/>
  <c r="J5816" i="21"/>
  <c r="K5816" i="21"/>
  <c r="K5817" i="21" s="1"/>
  <c r="J5692" i="21"/>
  <c r="K5692" i="21"/>
  <c r="K5693" i="21" s="1"/>
  <c r="J5605" i="21"/>
  <c r="K5605" i="21"/>
  <c r="K5532" i="21"/>
  <c r="J5532" i="21"/>
  <c r="J5887" i="21"/>
  <c r="K5887" i="21"/>
  <c r="K5888" i="21" s="1"/>
  <c r="K5889" i="21" s="1"/>
  <c r="J5848" i="21"/>
  <c r="K5848" i="21"/>
  <c r="J5842" i="21"/>
  <c r="K5842" i="21"/>
  <c r="J5799" i="21"/>
  <c r="K5799" i="21"/>
  <c r="J5757" i="21"/>
  <c r="L5757" i="21" s="1"/>
  <c r="J5685" i="21"/>
  <c r="L5685" i="21" s="1"/>
  <c r="J5673" i="21"/>
  <c r="L5673" i="21" s="1"/>
  <c r="J5633" i="21"/>
  <c r="J5616" i="21"/>
  <c r="L5616" i="21" s="1"/>
  <c r="J5610" i="21"/>
  <c r="K6276" i="21"/>
  <c r="J6230" i="21"/>
  <c r="J6214" i="21"/>
  <c r="L6214" i="21" s="1"/>
  <c r="J6198" i="21"/>
  <c r="K6198" i="21"/>
  <c r="K6184" i="21"/>
  <c r="J6182" i="21"/>
  <c r="K6182" i="21"/>
  <c r="J6150" i="21"/>
  <c r="L6150" i="21" s="1"/>
  <c r="J6086" i="21"/>
  <c r="K6086" i="21"/>
  <c r="J6054" i="21"/>
  <c r="L6054" i="21" s="1"/>
  <c r="J6022" i="21"/>
  <c r="L6022" i="21" s="1"/>
  <c r="J5990" i="21"/>
  <c r="K5990" i="21"/>
  <c r="K5920" i="21"/>
  <c r="J5917" i="21"/>
  <c r="K5917" i="21"/>
  <c r="J5892" i="21"/>
  <c r="K5892" i="21"/>
  <c r="J5886" i="21"/>
  <c r="K5886" i="21"/>
  <c r="J5782" i="21"/>
  <c r="L5782" i="21" s="1"/>
  <c r="J5740" i="21"/>
  <c r="L5740" i="21" s="1"/>
  <c r="J5691" i="21"/>
  <c r="J5663" i="21"/>
  <c r="L5663" i="21" s="1"/>
  <c r="J5515" i="21"/>
  <c r="I6295" i="21"/>
  <c r="I6263" i="21"/>
  <c r="J6209" i="21"/>
  <c r="J6193" i="21"/>
  <c r="J6157" i="21"/>
  <c r="J6061" i="21"/>
  <c r="J6039" i="21"/>
  <c r="J6007" i="21"/>
  <c r="J5965" i="21"/>
  <c r="J5943" i="21"/>
  <c r="J5914" i="21"/>
  <c r="J5864" i="21"/>
  <c r="K5864" i="21"/>
  <c r="J5858" i="21"/>
  <c r="L5858" i="21" s="1"/>
  <c r="J5831" i="21"/>
  <c r="L5831" i="21" s="1"/>
  <c r="J5825" i="21"/>
  <c r="K5825" i="21"/>
  <c r="J5815" i="21"/>
  <c r="K5815" i="21"/>
  <c r="J5809" i="21"/>
  <c r="L5809" i="21" s="1"/>
  <c r="J5575" i="21"/>
  <c r="L5575" i="21" s="1"/>
  <c r="J5496" i="21"/>
  <c r="L5496" i="21" s="1"/>
  <c r="J5161" i="21"/>
  <c r="L5161" i="21" s="1"/>
  <c r="K6135" i="21"/>
  <c r="J5910" i="21"/>
  <c r="K5910" i="21"/>
  <c r="J5902" i="21"/>
  <c r="L5902" i="21" s="1"/>
  <c r="J5880" i="21"/>
  <c r="L5880" i="21" s="1"/>
  <c r="J5874" i="21"/>
  <c r="J5847" i="21"/>
  <c r="K5847" i="21"/>
  <c r="J5841" i="21"/>
  <c r="K5841" i="21"/>
  <c r="J5788" i="21"/>
  <c r="L5788" i="21" s="1"/>
  <c r="L5789" i="21" s="1"/>
  <c r="J5739" i="21"/>
  <c r="L5739" i="21" s="1"/>
  <c r="J5649" i="21"/>
  <c r="I6255" i="21"/>
  <c r="J6179" i="21"/>
  <c r="I6162" i="21"/>
  <c r="J6147" i="21"/>
  <c r="L6147" i="21" s="1"/>
  <c r="I6130" i="21"/>
  <c r="J6115" i="21"/>
  <c r="I6098" i="21"/>
  <c r="J6083" i="21"/>
  <c r="L6083" i="21" s="1"/>
  <c r="L6084" i="21" s="1"/>
  <c r="I6066" i="21"/>
  <c r="J6051" i="21"/>
  <c r="L6051" i="21" s="1"/>
  <c r="I6034" i="21"/>
  <c r="J6019" i="21"/>
  <c r="I6002" i="21"/>
  <c r="J5987" i="21"/>
  <c r="I5970" i="21"/>
  <c r="J5955" i="21"/>
  <c r="I5938" i="21"/>
  <c r="I5906" i="21"/>
  <c r="J5830" i="21"/>
  <c r="L5830" i="21" s="1"/>
  <c r="J5797" i="21"/>
  <c r="J5745" i="21"/>
  <c r="L5745" i="21" s="1"/>
  <c r="J5661" i="21"/>
  <c r="L5661" i="21" s="1"/>
  <c r="K5893" i="21"/>
  <c r="K5869" i="21"/>
  <c r="K5837" i="21"/>
  <c r="K5821" i="21"/>
  <c r="K5796" i="21"/>
  <c r="K5797" i="21" s="1"/>
  <c r="K5777" i="21"/>
  <c r="K5778" i="21" s="1"/>
  <c r="K5779" i="21" s="1"/>
  <c r="K5780" i="21" s="1"/>
  <c r="K5781" i="21" s="1"/>
  <c r="K5782" i="21" s="1"/>
  <c r="K5783" i="21" s="1"/>
  <c r="K5784" i="21" s="1"/>
  <c r="K5773" i="21"/>
  <c r="K5769" i="21"/>
  <c r="K5765" i="21"/>
  <c r="K5628" i="21"/>
  <c r="K5607" i="21"/>
  <c r="K5599" i="21"/>
  <c r="K5491" i="21"/>
  <c r="J5491" i="21"/>
  <c r="J5452" i="21"/>
  <c r="K5435" i="21"/>
  <c r="J5435" i="21"/>
  <c r="J5763" i="21"/>
  <c r="K5752" i="21"/>
  <c r="K5704" i="21"/>
  <c r="I5670" i="21"/>
  <c r="J5655" i="21"/>
  <c r="I5638" i="21"/>
  <c r="J5623" i="21"/>
  <c r="J5556" i="21"/>
  <c r="K5508" i="21"/>
  <c r="J5508" i="21"/>
  <c r="J5500" i="21"/>
  <c r="J5474" i="21"/>
  <c r="J5434" i="21"/>
  <c r="J5398" i="21"/>
  <c r="L5398" i="21" s="1"/>
  <c r="I5750" i="21"/>
  <c r="I5734" i="21"/>
  <c r="I5718" i="21"/>
  <c r="I5702" i="21"/>
  <c r="I5686" i="21"/>
  <c r="I5650" i="21"/>
  <c r="K5580" i="21"/>
  <c r="J5580" i="21"/>
  <c r="J5568" i="21"/>
  <c r="L5568" i="21" s="1"/>
  <c r="J5547" i="21"/>
  <c r="J5516" i="21"/>
  <c r="K5512" i="21"/>
  <c r="J5512" i="21"/>
  <c r="J5410" i="21"/>
  <c r="J5387" i="21"/>
  <c r="K5140" i="21"/>
  <c r="J5140" i="21"/>
  <c r="K5865" i="21"/>
  <c r="K5849" i="21"/>
  <c r="K5801" i="21"/>
  <c r="K5802" i="21" s="1"/>
  <c r="J5588" i="21"/>
  <c r="L5588" i="21" s="1"/>
  <c r="J5468" i="21"/>
  <c r="L5468" i="21" s="1"/>
  <c r="J5386" i="21"/>
  <c r="L5386" i="21" s="1"/>
  <c r="J5362" i="21"/>
  <c r="L5362" i="21" s="1"/>
  <c r="L5363" i="21" s="1"/>
  <c r="J5350" i="21"/>
  <c r="L5350" i="21" s="1"/>
  <c r="J5302" i="21"/>
  <c r="L5302" i="21" s="1"/>
  <c r="J5291" i="21"/>
  <c r="I5883" i="21"/>
  <c r="I5867" i="21"/>
  <c r="I5851" i="21"/>
  <c r="I5835" i="21"/>
  <c r="I5819" i="21"/>
  <c r="I5803" i="21"/>
  <c r="J5630" i="21"/>
  <c r="I5596" i="21"/>
  <c r="J5540" i="21"/>
  <c r="L5540" i="21" s="1"/>
  <c r="I5528" i="21"/>
  <c r="J5451" i="21"/>
  <c r="J5339" i="21"/>
  <c r="J5236" i="21"/>
  <c r="K5236" i="21"/>
  <c r="J5754" i="21"/>
  <c r="K5754" i="21"/>
  <c r="J5531" i="21"/>
  <c r="L5531" i="21" s="1"/>
  <c r="K5507" i="21"/>
  <c r="J5507" i="21"/>
  <c r="J5499" i="21"/>
  <c r="J5450" i="21"/>
  <c r="L5450" i="21" s="1"/>
  <c r="J5338" i="21"/>
  <c r="L5338" i="21" s="1"/>
  <c r="J5166" i="21"/>
  <c r="J5722" i="21"/>
  <c r="L5722" i="21" s="1"/>
  <c r="J5690" i="21"/>
  <c r="L5690" i="21" s="1"/>
  <c r="J5674" i="21"/>
  <c r="L5674" i="21" s="1"/>
  <c r="J5642" i="21"/>
  <c r="J5478" i="21"/>
  <c r="J5242" i="21"/>
  <c r="K5242" i="21"/>
  <c r="I5758" i="21"/>
  <c r="J5627" i="21"/>
  <c r="K5606" i="21"/>
  <c r="J5555" i="21"/>
  <c r="L5555" i="21" s="1"/>
  <c r="J5524" i="21"/>
  <c r="K5484" i="21"/>
  <c r="J5484" i="21"/>
  <c r="J5467" i="21"/>
  <c r="J5443" i="21"/>
  <c r="K5426" i="21"/>
  <c r="J5426" i="21"/>
  <c r="J5403" i="21"/>
  <c r="L5403" i="21" s="1"/>
  <c r="L5404" i="21" s="1"/>
  <c r="J5378" i="21"/>
  <c r="J5366" i="21"/>
  <c r="K5366" i="21"/>
  <c r="K5897" i="21"/>
  <c r="K5861" i="21"/>
  <c r="K5845" i="21"/>
  <c r="K5813" i="21"/>
  <c r="J5654" i="21"/>
  <c r="I5617" i="21"/>
  <c r="K5579" i="21"/>
  <c r="J5579" i="21"/>
  <c r="J5536" i="21"/>
  <c r="K5466" i="21"/>
  <c r="K5467" i="21" s="1"/>
  <c r="K5468" i="21" s="1"/>
  <c r="K5469" i="21" s="1"/>
  <c r="K5470" i="21" s="1"/>
  <c r="J5466" i="21"/>
  <c r="J5402" i="21"/>
  <c r="L5402" i="21" s="1"/>
  <c r="J5355" i="21"/>
  <c r="L5355" i="21" s="1"/>
  <c r="J5282" i="21"/>
  <c r="L5282" i="21" s="1"/>
  <c r="J5259" i="21"/>
  <c r="L5259" i="21" s="1"/>
  <c r="L5260" i="21" s="1"/>
  <c r="J5204" i="21"/>
  <c r="J5043" i="21"/>
  <c r="K5043" i="21"/>
  <c r="J5795" i="21"/>
  <c r="J5762" i="21"/>
  <c r="L5762" i="21" s="1"/>
  <c r="K5762" i="21"/>
  <c r="J5564" i="21"/>
  <c r="L5564" i="21" s="1"/>
  <c r="K5506" i="21"/>
  <c r="J5506" i="21"/>
  <c r="J5498" i="21"/>
  <c r="K5488" i="21"/>
  <c r="J5488" i="21"/>
  <c r="J5354" i="21"/>
  <c r="L5354" i="21" s="1"/>
  <c r="J5330" i="21"/>
  <c r="L5330" i="21" s="1"/>
  <c r="J5307" i="21"/>
  <c r="L5307" i="21" s="1"/>
  <c r="J5258" i="21"/>
  <c r="L5258" i="21" s="1"/>
  <c r="J5222" i="21"/>
  <c r="K5222" i="21"/>
  <c r="K5171" i="21"/>
  <c r="J5171" i="21"/>
  <c r="J5068" i="21"/>
  <c r="I5742" i="21"/>
  <c r="I5726" i="21"/>
  <c r="I5710" i="21"/>
  <c r="I5694" i="21"/>
  <c r="I5678" i="21"/>
  <c r="I5666" i="21"/>
  <c r="J5634" i="21"/>
  <c r="K5634" i="21"/>
  <c r="K5635" i="21" s="1"/>
  <c r="K5636" i="21" s="1"/>
  <c r="K5637" i="21" s="1"/>
  <c r="K5611" i="21"/>
  <c r="J5611" i="21"/>
  <c r="K5603" i="21"/>
  <c r="J5603" i="21"/>
  <c r="J5576" i="21"/>
  <c r="L5576" i="21" s="1"/>
  <c r="J5539" i="21"/>
  <c r="J5442" i="21"/>
  <c r="J5306" i="21"/>
  <c r="L5306" i="21" s="1"/>
  <c r="J4919" i="21"/>
  <c r="L4919" i="21" s="1"/>
  <c r="K5483" i="21"/>
  <c r="J5483" i="21"/>
  <c r="K5459" i="21"/>
  <c r="J5459" i="21"/>
  <c r="J5430" i="21"/>
  <c r="K5430" i="21"/>
  <c r="J4880" i="21"/>
  <c r="K4880" i="21"/>
  <c r="I5875" i="21"/>
  <c r="I5859" i="21"/>
  <c r="I5843" i="21"/>
  <c r="I5827" i="21"/>
  <c r="I5811" i="21"/>
  <c r="J5548" i="21"/>
  <c r="I5520" i="21"/>
  <c r="J5482" i="21"/>
  <c r="K5436" i="21"/>
  <c r="J5436" i="21"/>
  <c r="J5419" i="21"/>
  <c r="J5394" i="21"/>
  <c r="J5382" i="21"/>
  <c r="J5371" i="21"/>
  <c r="K5029" i="21"/>
  <c r="J5029" i="21"/>
  <c r="J5523" i="21"/>
  <c r="K5492" i="21"/>
  <c r="K5493" i="21" s="1"/>
  <c r="K5494" i="21" s="1"/>
  <c r="J5492" i="21"/>
  <c r="K5418" i="21"/>
  <c r="K5419" i="21" s="1"/>
  <c r="K5420" i="21" s="1"/>
  <c r="J5418" i="21"/>
  <c r="J5370" i="21"/>
  <c r="J5286" i="21"/>
  <c r="L5286" i="21" s="1"/>
  <c r="K5286" i="21"/>
  <c r="J5275" i="21"/>
  <c r="K5250" i="21"/>
  <c r="K5251" i="21" s="1"/>
  <c r="K5252" i="21" s="1"/>
  <c r="K5253" i="21" s="1"/>
  <c r="J5190" i="21"/>
  <c r="I5787" i="21"/>
  <c r="I5746" i="21"/>
  <c r="I5730" i="21"/>
  <c r="I5714" i="21"/>
  <c r="I5698" i="21"/>
  <c r="I5682" i="21"/>
  <c r="I5658" i="21"/>
  <c r="I5626" i="21"/>
  <c r="I5560" i="21"/>
  <c r="J5475" i="21"/>
  <c r="J5458" i="21"/>
  <c r="K5323" i="21"/>
  <c r="K5324" i="21" s="1"/>
  <c r="K5325" i="21" s="1"/>
  <c r="K5326" i="21" s="1"/>
  <c r="J5323" i="21"/>
  <c r="K5298" i="21"/>
  <c r="J5298" i="21"/>
  <c r="J5274" i="21"/>
  <c r="J5015" i="21"/>
  <c r="I5551" i="21"/>
  <c r="I5535" i="21"/>
  <c r="I5519" i="21"/>
  <c r="I5503" i="21"/>
  <c r="I5487" i="21"/>
  <c r="I5471" i="21"/>
  <c r="I5455" i="21"/>
  <c r="I5439" i="21"/>
  <c r="I5423" i="21"/>
  <c r="I5407" i="21"/>
  <c r="I5391" i="21"/>
  <c r="I5375" i="21"/>
  <c r="I5359" i="21"/>
  <c r="I5343" i="21"/>
  <c r="I5327" i="21"/>
  <c r="I5311" i="21"/>
  <c r="I5295" i="21"/>
  <c r="I5279" i="21"/>
  <c r="I5263" i="21"/>
  <c r="I5247" i="21"/>
  <c r="J5076" i="21"/>
  <c r="J5048" i="21"/>
  <c r="J5000" i="21"/>
  <c r="K5000" i="21"/>
  <c r="K5001" i="21" s="1"/>
  <c r="J4947" i="21"/>
  <c r="K4947" i="21"/>
  <c r="J4904" i="21"/>
  <c r="K4876" i="21"/>
  <c r="J4876" i="21"/>
  <c r="J4818" i="21"/>
  <c r="K4818" i="21"/>
  <c r="J5464" i="21"/>
  <c r="J5416" i="21"/>
  <c r="J5400" i="21"/>
  <c r="J5232" i="21"/>
  <c r="J5185" i="21"/>
  <c r="J5175" i="21"/>
  <c r="K5175" i="21"/>
  <c r="J5165" i="21"/>
  <c r="J5160" i="21"/>
  <c r="L5160" i="21" s="1"/>
  <c r="J5120" i="21"/>
  <c r="L5120" i="21" s="1"/>
  <c r="J5116" i="21"/>
  <c r="J5057" i="21"/>
  <c r="K5057" i="21"/>
  <c r="J5033" i="21"/>
  <c r="K5033" i="21"/>
  <c r="J5014" i="21"/>
  <c r="L5014" i="21" s="1"/>
  <c r="J4952" i="21"/>
  <c r="L4952" i="21" s="1"/>
  <c r="J4918" i="21"/>
  <c r="L4918" i="21" s="1"/>
  <c r="I5336" i="21"/>
  <c r="I5320" i="21"/>
  <c r="I5304" i="21"/>
  <c r="I5288" i="21"/>
  <c r="I5272" i="21"/>
  <c r="I5256" i="21"/>
  <c r="I5225" i="21"/>
  <c r="K5221" i="21"/>
  <c r="J5221" i="21"/>
  <c r="K5197" i="21"/>
  <c r="J5197" i="21"/>
  <c r="J5155" i="21"/>
  <c r="I5067" i="21"/>
  <c r="I4961" i="21"/>
  <c r="J4956" i="21"/>
  <c r="J4860" i="21"/>
  <c r="K4860" i="21"/>
  <c r="J4811" i="21"/>
  <c r="K4811" i="21"/>
  <c r="J5244" i="21"/>
  <c r="K5244" i="21"/>
  <c r="J5228" i="21"/>
  <c r="J5205" i="21"/>
  <c r="L5205" i="21" s="1"/>
  <c r="J5193" i="21"/>
  <c r="J5189" i="21"/>
  <c r="J5184" i="21"/>
  <c r="J5174" i="21"/>
  <c r="K4980" i="21"/>
  <c r="J4980" i="21"/>
  <c r="J4971" i="21"/>
  <c r="K4971" i="21"/>
  <c r="K4884" i="21"/>
  <c r="J4884" i="21"/>
  <c r="J4875" i="21"/>
  <c r="K4875" i="21"/>
  <c r="J4842" i="21"/>
  <c r="K4842" i="21"/>
  <c r="I5608" i="21"/>
  <c r="I5592" i="21"/>
  <c r="I5553" i="21"/>
  <c r="I5537" i="21"/>
  <c r="I5521" i="21"/>
  <c r="I5505" i="21"/>
  <c r="I5489" i="21"/>
  <c r="I5473" i="21"/>
  <c r="I5457" i="21"/>
  <c r="I5441" i="21"/>
  <c r="J5427" i="21"/>
  <c r="I5425" i="21"/>
  <c r="J5411" i="21"/>
  <c r="I5409" i="21"/>
  <c r="I5393" i="21"/>
  <c r="J5388" i="21"/>
  <c r="I5377" i="21"/>
  <c r="I5361" i="21"/>
  <c r="I5345" i="21"/>
  <c r="J5340" i="21"/>
  <c r="I5329" i="21"/>
  <c r="J5315" i="21"/>
  <c r="I5313" i="21"/>
  <c r="I5297" i="21"/>
  <c r="I5281" i="21"/>
  <c r="I5265" i="21"/>
  <c r="I5249" i="21"/>
  <c r="I5217" i="21"/>
  <c r="I5213" i="21"/>
  <c r="J5088" i="21"/>
  <c r="L5088" i="21" s="1"/>
  <c r="J5061" i="21"/>
  <c r="L5061" i="21" s="1"/>
  <c r="J5032" i="21"/>
  <c r="K5032" i="21"/>
  <c r="J5008" i="21"/>
  <c r="K5008" i="21"/>
  <c r="J4960" i="21"/>
  <c r="K4960" i="21"/>
  <c r="J4936" i="21"/>
  <c r="K4936" i="21"/>
  <c r="J4912" i="21"/>
  <c r="K4912" i="21"/>
  <c r="J4864" i="21"/>
  <c r="K4864" i="21"/>
  <c r="K5299" i="21"/>
  <c r="K5300" i="21" s="1"/>
  <c r="K5301" i="21" s="1"/>
  <c r="K5302" i="21" s="1"/>
  <c r="J5224" i="21"/>
  <c r="K5224" i="21"/>
  <c r="J5169" i="21"/>
  <c r="J5084" i="21"/>
  <c r="L5084" i="21" s="1"/>
  <c r="J4979" i="21"/>
  <c r="K4979" i="21"/>
  <c r="J4965" i="21"/>
  <c r="L4965" i="21" s="1"/>
  <c r="J4883" i="21"/>
  <c r="K4883" i="21"/>
  <c r="J4869" i="21"/>
  <c r="J4835" i="21"/>
  <c r="K4835" i="21"/>
  <c r="J4603" i="21"/>
  <c r="J5220" i="21"/>
  <c r="K5220" i="21"/>
  <c r="J5079" i="21"/>
  <c r="K5079" i="21"/>
  <c r="J5065" i="21"/>
  <c r="L5065" i="21" s="1"/>
  <c r="K5046" i="21"/>
  <c r="J5046" i="21"/>
  <c r="K5004" i="21"/>
  <c r="J5004" i="21"/>
  <c r="K4908" i="21"/>
  <c r="J4908" i="21"/>
  <c r="J4888" i="21"/>
  <c r="K4888" i="21"/>
  <c r="J4809" i="21"/>
  <c r="K4809" i="21"/>
  <c r="J4757" i="21"/>
  <c r="L4757" i="21" s="1"/>
  <c r="I5241" i="21"/>
  <c r="J5208" i="21"/>
  <c r="L5208" i="21" s="1"/>
  <c r="J5183" i="21"/>
  <c r="L5183" i="21" s="1"/>
  <c r="J5168" i="21"/>
  <c r="K5168" i="21"/>
  <c r="K5169" i="21" s="1"/>
  <c r="J4969" i="21"/>
  <c r="L4969" i="21" s="1"/>
  <c r="J4950" i="21"/>
  <c r="J4873" i="21"/>
  <c r="K4873" i="21"/>
  <c r="I5559" i="21"/>
  <c r="I5543" i="21"/>
  <c r="I5527" i="21"/>
  <c r="I5511" i="21"/>
  <c r="I5495" i="21"/>
  <c r="I5479" i="21"/>
  <c r="I5463" i="21"/>
  <c r="I5447" i="21"/>
  <c r="I5431" i="21"/>
  <c r="I5415" i="21"/>
  <c r="I5399" i="21"/>
  <c r="I5383" i="21"/>
  <c r="I5367" i="21"/>
  <c r="I5351" i="21"/>
  <c r="I5335" i="21"/>
  <c r="I5319" i="21"/>
  <c r="I5303" i="21"/>
  <c r="I5287" i="21"/>
  <c r="I5271" i="21"/>
  <c r="I5255" i="21"/>
  <c r="J5192" i="21"/>
  <c r="J5149" i="21"/>
  <c r="J5136" i="21"/>
  <c r="L5136" i="21" s="1"/>
  <c r="I4993" i="21"/>
  <c r="I4897" i="21"/>
  <c r="J5440" i="21"/>
  <c r="J5392" i="21"/>
  <c r="J5237" i="21"/>
  <c r="J5234" i="21"/>
  <c r="K5234" i="21"/>
  <c r="J5223" i="21"/>
  <c r="K5223" i="21"/>
  <c r="J5127" i="21"/>
  <c r="K5127" i="21"/>
  <c r="J5064" i="21"/>
  <c r="L5064" i="21" s="1"/>
  <c r="J5040" i="21"/>
  <c r="I5003" i="21"/>
  <c r="J4983" i="21"/>
  <c r="I4907" i="21"/>
  <c r="J4887" i="21"/>
  <c r="I5344" i="21"/>
  <c r="I5328" i="21"/>
  <c r="I5312" i="21"/>
  <c r="I5296" i="21"/>
  <c r="I5280" i="21"/>
  <c r="I5264" i="21"/>
  <c r="I5248" i="21"/>
  <c r="J5243" i="21"/>
  <c r="K5219" i="21"/>
  <c r="J5199" i="21"/>
  <c r="K5199" i="21"/>
  <c r="K5104" i="21"/>
  <c r="J5104" i="21"/>
  <c r="J5036" i="21"/>
  <c r="J4992" i="21"/>
  <c r="L4992" i="21" s="1"/>
  <c r="J4968" i="21"/>
  <c r="L4968" i="21" s="1"/>
  <c r="J4944" i="21"/>
  <c r="J4940" i="21"/>
  <c r="L4940" i="21" s="1"/>
  <c r="J4915" i="21"/>
  <c r="J4896" i="21"/>
  <c r="J4872" i="21"/>
  <c r="J5215" i="21"/>
  <c r="L5215" i="21" s="1"/>
  <c r="J5177" i="21"/>
  <c r="K5177" i="21"/>
  <c r="J5167" i="21"/>
  <c r="K5167" i="21"/>
  <c r="J5157" i="21"/>
  <c r="L5157" i="21" s="1"/>
  <c r="K5100" i="21"/>
  <c r="J5100" i="21"/>
  <c r="J5082" i="21"/>
  <c r="J5016" i="21"/>
  <c r="K5016" i="21"/>
  <c r="K4997" i="21"/>
  <c r="J4997" i="21"/>
  <c r="J4920" i="21"/>
  <c r="L4920" i="21" s="1"/>
  <c r="K4901" i="21"/>
  <c r="J4845" i="21"/>
  <c r="J4826" i="21"/>
  <c r="K4826" i="21"/>
  <c r="J4699" i="21"/>
  <c r="I5600" i="21"/>
  <c r="I5584" i="21"/>
  <c r="I5561" i="21"/>
  <c r="I5545" i="21"/>
  <c r="I5529" i="21"/>
  <c r="I5513" i="21"/>
  <c r="I5497" i="21"/>
  <c r="I5481" i="21"/>
  <c r="I5465" i="21"/>
  <c r="J5460" i="21"/>
  <c r="I5449" i="21"/>
  <c r="I5433" i="21"/>
  <c r="J5428" i="21"/>
  <c r="I5417" i="21"/>
  <c r="J5412" i="21"/>
  <c r="I5401" i="21"/>
  <c r="J5396" i="21"/>
  <c r="I5385" i="21"/>
  <c r="I5369" i="21"/>
  <c r="J5364" i="21"/>
  <c r="I5353" i="21"/>
  <c r="I5337" i="21"/>
  <c r="I5321" i="21"/>
  <c r="J5316" i="21"/>
  <c r="I5305" i="21"/>
  <c r="I5289" i="21"/>
  <c r="I5273" i="21"/>
  <c r="J5268" i="21"/>
  <c r="I5257" i="21"/>
  <c r="I5240" i="21"/>
  <c r="J5152" i="21"/>
  <c r="K5152" i="21"/>
  <c r="J5095" i="21"/>
  <c r="L5095" i="21" s="1"/>
  <c r="I5025" i="21"/>
  <c r="J5020" i="21"/>
  <c r="K4982" i="21"/>
  <c r="J4982" i="21"/>
  <c r="I4929" i="21"/>
  <c r="J4924" i="21"/>
  <c r="K4886" i="21"/>
  <c r="J4886" i="21"/>
  <c r="J4856" i="21"/>
  <c r="K4856" i="21"/>
  <c r="J5181" i="21"/>
  <c r="L5181" i="21" s="1"/>
  <c r="J5176" i="21"/>
  <c r="K5176" i="21"/>
  <c r="J5035" i="21"/>
  <c r="K5035" i="21"/>
  <c r="K5036" i="21" s="1"/>
  <c r="J5001" i="21"/>
  <c r="J4939" i="21"/>
  <c r="I5233" i="21"/>
  <c r="K5130" i="21"/>
  <c r="K5131" i="21" s="1"/>
  <c r="J5130" i="21"/>
  <c r="J5072" i="21"/>
  <c r="J5024" i="21"/>
  <c r="K5024" i="21"/>
  <c r="K4948" i="21"/>
  <c r="J4948" i="21"/>
  <c r="J4831" i="21"/>
  <c r="K4831" i="21"/>
  <c r="K4781" i="21"/>
  <c r="J4781" i="21"/>
  <c r="I5218" i="21"/>
  <c r="J5198" i="21"/>
  <c r="K5196" i="21"/>
  <c r="J5126" i="21"/>
  <c r="K5103" i="21"/>
  <c r="J5078" i="21"/>
  <c r="K5071" i="21"/>
  <c r="K5072" i="21" s="1"/>
  <c r="J5054" i="21"/>
  <c r="K4963" i="21"/>
  <c r="K4964" i="21" s="1"/>
  <c r="K4965" i="21" s="1"/>
  <c r="K4966" i="21" s="1"/>
  <c r="J4958" i="21"/>
  <c r="K4931" i="21"/>
  <c r="J4926" i="21"/>
  <c r="K4899" i="21"/>
  <c r="K4867" i="21"/>
  <c r="K4868" i="21" s="1"/>
  <c r="I4841" i="21"/>
  <c r="K4625" i="21"/>
  <c r="J4625" i="21"/>
  <c r="K4452" i="21"/>
  <c r="J4452" i="21"/>
  <c r="K4335" i="21"/>
  <c r="J4335" i="21"/>
  <c r="J5148" i="21"/>
  <c r="I5146" i="21"/>
  <c r="I5133" i="21"/>
  <c r="J5128" i="21"/>
  <c r="I5117" i="21"/>
  <c r="I5101" i="21"/>
  <c r="I5085" i="21"/>
  <c r="J5080" i="21"/>
  <c r="I5069" i="21"/>
  <c r="I5037" i="21"/>
  <c r="K5017" i="21"/>
  <c r="I5005" i="21"/>
  <c r="K4985" i="21"/>
  <c r="I4973" i="21"/>
  <c r="I4941" i="21"/>
  <c r="I4909" i="21"/>
  <c r="I4877" i="21"/>
  <c r="J4851" i="21"/>
  <c r="K4851" i="21"/>
  <c r="J4803" i="21"/>
  <c r="L4803" i="21" s="1"/>
  <c r="J4786" i="21"/>
  <c r="K4786" i="21"/>
  <c r="J4774" i="21"/>
  <c r="J4720" i="21"/>
  <c r="K4720" i="21"/>
  <c r="J4647" i="21"/>
  <c r="K4647" i="21"/>
  <c r="J4551" i="21"/>
  <c r="K4551" i="21"/>
  <c r="J4341" i="21"/>
  <c r="L4341" i="21" s="1"/>
  <c r="J4268" i="21"/>
  <c r="L4268" i="21" s="1"/>
  <c r="J4058" i="21"/>
  <c r="L4058" i="21" s="1"/>
  <c r="I5194" i="21"/>
  <c r="J5034" i="21"/>
  <c r="J4906" i="21"/>
  <c r="J4819" i="21"/>
  <c r="K4819" i="21"/>
  <c r="J4813" i="21"/>
  <c r="J4802" i="21"/>
  <c r="L4802" i="21" s="1"/>
  <c r="J4779" i="21"/>
  <c r="K4779" i="21"/>
  <c r="K4635" i="21"/>
  <c r="J4635" i="21"/>
  <c r="J4539" i="21"/>
  <c r="I5137" i="21"/>
  <c r="I5121" i="21"/>
  <c r="I5105" i="21"/>
  <c r="I5089" i="21"/>
  <c r="I5073" i="21"/>
  <c r="I4859" i="21"/>
  <c r="J4850" i="21"/>
  <c r="K4850" i="21"/>
  <c r="J4807" i="21"/>
  <c r="J4760" i="21"/>
  <c r="L4760" i="21" s="1"/>
  <c r="J4487" i="21"/>
  <c r="L4487" i="21" s="1"/>
  <c r="K4457" i="21"/>
  <c r="J4457" i="21"/>
  <c r="I5186" i="21"/>
  <c r="I5178" i="21"/>
  <c r="I5170" i="21"/>
  <c r="I5162" i="21"/>
  <c r="I5051" i="21"/>
  <c r="I5041" i="21"/>
  <c r="I5019" i="21"/>
  <c r="I5009" i="21"/>
  <c r="I4987" i="21"/>
  <c r="I4977" i="21"/>
  <c r="I4955" i="21"/>
  <c r="I4945" i="21"/>
  <c r="I4923" i="21"/>
  <c r="I4913" i="21"/>
  <c r="I4891" i="21"/>
  <c r="I4881" i="21"/>
  <c r="I4849" i="21"/>
  <c r="J4823" i="21"/>
  <c r="J4772" i="21"/>
  <c r="J4766" i="21"/>
  <c r="K4766" i="21"/>
  <c r="J4753" i="21"/>
  <c r="L4753" i="21" s="1"/>
  <c r="I5203" i="21"/>
  <c r="I5139" i="21"/>
  <c r="I5123" i="21"/>
  <c r="I5107" i="21"/>
  <c r="I5091" i="21"/>
  <c r="I5075" i="21"/>
  <c r="J5026" i="21"/>
  <c r="J4962" i="21"/>
  <c r="J4930" i="21"/>
  <c r="J4862" i="21"/>
  <c r="K4862" i="21"/>
  <c r="J4858" i="21"/>
  <c r="J4844" i="21"/>
  <c r="K4844" i="21"/>
  <c r="K4845" i="21" s="1"/>
  <c r="K4846" i="21" s="1"/>
  <c r="K4847" i="21" s="1"/>
  <c r="K4848" i="21" s="1"/>
  <c r="J4834" i="21"/>
  <c r="K4834" i="21"/>
  <c r="J4817" i="21"/>
  <c r="K4817" i="21"/>
  <c r="I5226" i="21"/>
  <c r="I5210" i="21"/>
  <c r="I5145" i="21"/>
  <c r="K5058" i="21"/>
  <c r="J4878" i="21"/>
  <c r="J4795" i="21"/>
  <c r="K4795" i="21"/>
  <c r="K4796" i="21" s="1"/>
  <c r="K4797" i="21" s="1"/>
  <c r="K4798" i="21" s="1"/>
  <c r="K4799" i="21" s="1"/>
  <c r="K4800" i="21" s="1"/>
  <c r="J4789" i="21"/>
  <c r="J4771" i="21"/>
  <c r="I5125" i="21"/>
  <c r="I5109" i="21"/>
  <c r="I5093" i="21"/>
  <c r="I5077" i="21"/>
  <c r="I5053" i="21"/>
  <c r="I5021" i="21"/>
  <c r="I4989" i="21"/>
  <c r="I4957" i="21"/>
  <c r="I4925" i="21"/>
  <c r="I4893" i="21"/>
  <c r="J4833" i="21"/>
  <c r="K4833" i="21"/>
  <c r="K4765" i="21"/>
  <c r="J4765" i="21"/>
  <c r="K4667" i="21"/>
  <c r="J4667" i="21"/>
  <c r="K4571" i="21"/>
  <c r="J4571" i="21"/>
  <c r="J4794" i="21"/>
  <c r="K4794" i="21"/>
  <c r="J4758" i="21"/>
  <c r="L4758" i="21" s="1"/>
  <c r="I5195" i="21"/>
  <c r="K5153" i="21"/>
  <c r="I5147" i="21"/>
  <c r="K5129" i="21"/>
  <c r="K5081" i="21"/>
  <c r="K5082" i="21" s="1"/>
  <c r="K5083" i="21" s="1"/>
  <c r="K5084" i="21" s="1"/>
  <c r="J5050" i="21"/>
  <c r="J5018" i="21"/>
  <c r="J4986" i="21"/>
  <c r="J4922" i="21"/>
  <c r="J4890" i="21"/>
  <c r="I4865" i="21"/>
  <c r="I4857" i="21"/>
  <c r="J4843" i="21"/>
  <c r="K4843" i="21"/>
  <c r="J4799" i="21"/>
  <c r="L4799" i="21" s="1"/>
  <c r="J4776" i="21"/>
  <c r="K4739" i="21"/>
  <c r="J4739" i="21"/>
  <c r="K4689" i="21"/>
  <c r="J4689" i="21"/>
  <c r="J4615" i="21"/>
  <c r="J4593" i="21"/>
  <c r="J4447" i="21"/>
  <c r="J4827" i="21"/>
  <c r="K4827" i="21"/>
  <c r="J4810" i="21"/>
  <c r="J4793" i="21"/>
  <c r="K4793" i="21"/>
  <c r="J4782" i="21"/>
  <c r="J4406" i="21"/>
  <c r="K4406" i="21"/>
  <c r="J4324" i="21"/>
  <c r="L4324" i="21" s="1"/>
  <c r="J4191" i="21"/>
  <c r="K4191" i="21"/>
  <c r="I5138" i="21"/>
  <c r="I5045" i="21"/>
  <c r="I5013" i="21"/>
  <c r="I4981" i="21"/>
  <c r="I4949" i="21"/>
  <c r="I4917" i="21"/>
  <c r="I4885" i="21"/>
  <c r="J4852" i="21"/>
  <c r="K4852" i="21"/>
  <c r="J4815" i="21"/>
  <c r="K4815" i="21"/>
  <c r="J4763" i="21"/>
  <c r="J4750" i="21"/>
  <c r="L4750" i="21" s="1"/>
  <c r="K4840" i="21"/>
  <c r="K4832" i="21"/>
  <c r="K4816" i="21"/>
  <c r="K4792" i="21"/>
  <c r="I4770" i="21"/>
  <c r="I4738" i="21"/>
  <c r="K4722" i="21"/>
  <c r="K4723" i="21" s="1"/>
  <c r="K4686" i="21"/>
  <c r="I4684" i="21"/>
  <c r="I4652" i="21"/>
  <c r="K4622" i="21"/>
  <c r="I4620" i="21"/>
  <c r="K4590" i="21"/>
  <c r="I4588" i="21"/>
  <c r="I4556" i="21"/>
  <c r="K4526" i="21"/>
  <c r="I4524" i="21"/>
  <c r="K4494" i="21"/>
  <c r="I4492" i="21"/>
  <c r="J4471" i="21"/>
  <c r="J4441" i="21"/>
  <c r="J4400" i="21"/>
  <c r="K4400" i="21"/>
  <c r="J4367" i="21"/>
  <c r="L4367" i="21" s="1"/>
  <c r="J4312" i="21"/>
  <c r="L4312" i="21" s="1"/>
  <c r="K4285" i="21"/>
  <c r="J4285" i="21"/>
  <c r="K4228" i="21"/>
  <c r="J4228" i="21"/>
  <c r="J4215" i="21"/>
  <c r="K4215" i="21"/>
  <c r="J4180" i="21"/>
  <c r="J4144" i="21"/>
  <c r="K4120" i="21"/>
  <c r="J4120" i="21"/>
  <c r="I4777" i="21"/>
  <c r="K4744" i="21"/>
  <c r="J4740" i="21"/>
  <c r="J4731" i="21"/>
  <c r="J4715" i="21"/>
  <c r="I4706" i="21"/>
  <c r="I4696" i="21"/>
  <c r="J4691" i="21"/>
  <c r="I4674" i="21"/>
  <c r="I4664" i="21"/>
  <c r="J4659" i="21"/>
  <c r="I4642" i="21"/>
  <c r="I4632" i="21"/>
  <c r="J4627" i="21"/>
  <c r="I4610" i="21"/>
  <c r="I4600" i="21"/>
  <c r="J4595" i="21"/>
  <c r="I4578" i="21"/>
  <c r="I4568" i="21"/>
  <c r="J4563" i="21"/>
  <c r="I4546" i="21"/>
  <c r="I4536" i="21"/>
  <c r="I4514" i="21"/>
  <c r="I4504" i="21"/>
  <c r="J4499" i="21"/>
  <c r="I4482" i="21"/>
  <c r="J4456" i="21"/>
  <c r="K4456" i="21"/>
  <c r="J4423" i="21"/>
  <c r="K4423" i="21"/>
  <c r="J4383" i="21"/>
  <c r="K4383" i="21"/>
  <c r="J4378" i="21"/>
  <c r="K4378" i="21"/>
  <c r="J4372" i="21"/>
  <c r="J4351" i="21"/>
  <c r="K4351" i="21"/>
  <c r="K4284" i="21"/>
  <c r="J4284" i="21"/>
  <c r="J4256" i="21"/>
  <c r="L4256" i="21" s="1"/>
  <c r="J4245" i="21"/>
  <c r="L4245" i="21" s="1"/>
  <c r="J4227" i="21"/>
  <c r="K4227" i="21"/>
  <c r="J4203" i="21"/>
  <c r="L4203" i="21" s="1"/>
  <c r="J4179" i="21"/>
  <c r="L4179" i="21" s="1"/>
  <c r="J4126" i="21"/>
  <c r="L4126" i="21" s="1"/>
  <c r="J4097" i="21"/>
  <c r="K4097" i="21"/>
  <c r="J3959" i="21"/>
  <c r="L3959" i="21" s="1"/>
  <c r="J4703" i="21"/>
  <c r="L4703" i="21" s="1"/>
  <c r="J4671" i="21"/>
  <c r="J4639" i="21"/>
  <c r="J4607" i="21"/>
  <c r="L4607" i="21" s="1"/>
  <c r="J4575" i="21"/>
  <c r="K4575" i="21"/>
  <c r="J4543" i="21"/>
  <c r="K4543" i="21"/>
  <c r="J4511" i="21"/>
  <c r="L4511" i="21" s="1"/>
  <c r="J4479" i="21"/>
  <c r="K4479" i="21"/>
  <c r="J4440" i="21"/>
  <c r="J4366" i="21"/>
  <c r="L4366" i="21" s="1"/>
  <c r="J4362" i="21"/>
  <c r="J4323" i="21"/>
  <c r="L4323" i="21" s="1"/>
  <c r="J4301" i="21"/>
  <c r="L4301" i="21" s="1"/>
  <c r="J4267" i="21"/>
  <c r="J4143" i="21"/>
  <c r="J4119" i="21"/>
  <c r="K4119" i="21"/>
  <c r="J4470" i="21"/>
  <c r="L4470" i="21" s="1"/>
  <c r="J4422" i="21"/>
  <c r="K4422" i="21"/>
  <c r="J4399" i="21"/>
  <c r="K4399" i="21"/>
  <c r="J4382" i="21"/>
  <c r="K4382" i="21"/>
  <c r="J4377" i="21"/>
  <c r="J4350" i="21"/>
  <c r="K4350" i="21"/>
  <c r="J4272" i="21"/>
  <c r="L4272" i="21" s="1"/>
  <c r="J4155" i="21"/>
  <c r="L4155" i="21" s="1"/>
  <c r="K4132" i="21"/>
  <c r="J4132" i="21"/>
  <c r="K4854" i="21"/>
  <c r="K4838" i="21"/>
  <c r="K4830" i="21"/>
  <c r="K4814" i="21"/>
  <c r="K4790" i="21"/>
  <c r="I4746" i="21"/>
  <c r="I4724" i="21"/>
  <c r="I4708" i="21"/>
  <c r="I4676" i="21"/>
  <c r="K4646" i="21"/>
  <c r="I4644" i="21"/>
  <c r="K4614" i="21"/>
  <c r="K4615" i="21" s="1"/>
  <c r="I4612" i="21"/>
  <c r="I4580" i="21"/>
  <c r="K4550" i="21"/>
  <c r="I4548" i="21"/>
  <c r="I4516" i="21"/>
  <c r="I4484" i="21"/>
  <c r="I4474" i="21"/>
  <c r="J4434" i="21"/>
  <c r="J4361" i="21"/>
  <c r="K4361" i="21"/>
  <c r="K4362" i="21" s="1"/>
  <c r="K4363" i="21" s="1"/>
  <c r="K4364" i="21" s="1"/>
  <c r="K4365" i="21" s="1"/>
  <c r="K4366" i="21" s="1"/>
  <c r="K4367" i="21" s="1"/>
  <c r="K4368" i="21" s="1"/>
  <c r="J4339" i="21"/>
  <c r="L4339" i="21" s="1"/>
  <c r="J4328" i="21"/>
  <c r="L4328" i="21" s="1"/>
  <c r="J4317" i="21"/>
  <c r="L4317" i="21" s="1"/>
  <c r="J4283" i="21"/>
  <c r="J4232" i="21"/>
  <c r="J4220" i="21"/>
  <c r="J4131" i="21"/>
  <c r="L4131" i="21" s="1"/>
  <c r="J4056" i="21"/>
  <c r="L4056" i="21" s="1"/>
  <c r="J4780" i="21"/>
  <c r="J4764" i="21"/>
  <c r="I4698" i="21"/>
  <c r="I4688" i="21"/>
  <c r="J4683" i="21"/>
  <c r="I4666" i="21"/>
  <c r="I4656" i="21"/>
  <c r="J4651" i="21"/>
  <c r="I4634" i="21"/>
  <c r="I4624" i="21"/>
  <c r="J4619" i="21"/>
  <c r="I4602" i="21"/>
  <c r="I4592" i="21"/>
  <c r="J4587" i="21"/>
  <c r="I4570" i="21"/>
  <c r="I4560" i="21"/>
  <c r="I4538" i="21"/>
  <c r="I4528" i="21"/>
  <c r="J4523" i="21"/>
  <c r="I4506" i="21"/>
  <c r="I4496" i="21"/>
  <c r="J4455" i="21"/>
  <c r="K4455" i="21"/>
  <c r="J4439" i="21"/>
  <c r="L4439" i="21" s="1"/>
  <c r="J4404" i="21"/>
  <c r="J4398" i="21"/>
  <c r="J4376" i="21"/>
  <c r="J4345" i="21"/>
  <c r="L4345" i="21" s="1"/>
  <c r="J4316" i="21"/>
  <c r="L4316" i="21" s="1"/>
  <c r="J4288" i="21"/>
  <c r="K4288" i="21"/>
  <c r="K4261" i="21"/>
  <c r="J4261" i="21"/>
  <c r="J4196" i="21"/>
  <c r="J4154" i="21"/>
  <c r="L4154" i="21" s="1"/>
  <c r="J3994" i="21"/>
  <c r="L3994" i="21" s="1"/>
  <c r="J4695" i="21"/>
  <c r="K4695" i="21"/>
  <c r="J4663" i="21"/>
  <c r="K4663" i="21"/>
  <c r="J4631" i="21"/>
  <c r="J4599" i="21"/>
  <c r="K4599" i="21"/>
  <c r="J4567" i="21"/>
  <c r="K4567" i="21"/>
  <c r="J4535" i="21"/>
  <c r="L4535" i="21" s="1"/>
  <c r="J4503" i="21"/>
  <c r="K4503" i="21"/>
  <c r="J4469" i="21"/>
  <c r="L4469" i="21" s="1"/>
  <c r="J4450" i="21"/>
  <c r="K4450" i="21"/>
  <c r="J4433" i="21"/>
  <c r="K4433" i="21"/>
  <c r="K4434" i="21" s="1"/>
  <c r="K4435" i="21" s="1"/>
  <c r="J4410" i="21"/>
  <c r="K4410" i="21"/>
  <c r="J4392" i="21"/>
  <c r="K4392" i="21"/>
  <c r="J4360" i="21"/>
  <c r="K4360" i="21"/>
  <c r="J4299" i="21"/>
  <c r="L4299" i="21" s="1"/>
  <c r="K4213" i="21"/>
  <c r="J4213" i="21"/>
  <c r="K4195" i="21"/>
  <c r="K4196" i="21" s="1"/>
  <c r="K4197" i="21" s="1"/>
  <c r="K4198" i="21" s="1"/>
  <c r="K4199" i="21" s="1"/>
  <c r="J4195" i="21"/>
  <c r="J4171" i="21"/>
  <c r="J4124" i="21"/>
  <c r="L4124" i="21" s="1"/>
  <c r="J4078" i="21"/>
  <c r="L4078" i="21" s="1"/>
  <c r="K4000" i="21"/>
  <c r="J4000" i="21"/>
  <c r="I4762" i="21"/>
  <c r="I4728" i="21"/>
  <c r="J4721" i="21"/>
  <c r="I4712" i="21"/>
  <c r="J4685" i="21"/>
  <c r="J4621" i="21"/>
  <c r="J4589" i="21"/>
  <c r="J4525" i="21"/>
  <c r="J4493" i="21"/>
  <c r="J4473" i="21"/>
  <c r="J4464" i="21"/>
  <c r="L4464" i="21" s="1"/>
  <c r="J4454" i="21"/>
  <c r="K4454" i="21"/>
  <c r="J4444" i="21"/>
  <c r="J4438" i="21"/>
  <c r="L4438" i="21" s="1"/>
  <c r="J4415" i="21"/>
  <c r="J4338" i="21"/>
  <c r="J4304" i="21"/>
  <c r="L4304" i="21" s="1"/>
  <c r="J4277" i="21"/>
  <c r="L4277" i="21" s="1"/>
  <c r="J4248" i="21"/>
  <c r="L4248" i="21" s="1"/>
  <c r="K4836" i="21"/>
  <c r="K4828" i="21"/>
  <c r="K4820" i="21"/>
  <c r="K4821" i="21" s="1"/>
  <c r="K4822" i="21" s="1"/>
  <c r="K4823" i="21" s="1"/>
  <c r="K4824" i="21" s="1"/>
  <c r="K4812" i="21"/>
  <c r="K4788" i="21"/>
  <c r="K4783" i="21"/>
  <c r="I4778" i="21"/>
  <c r="K4767" i="21"/>
  <c r="I4754" i="21"/>
  <c r="J4741" i="21"/>
  <c r="K4730" i="21"/>
  <c r="I4700" i="21"/>
  <c r="I4668" i="21"/>
  <c r="I4636" i="21"/>
  <c r="I4604" i="21"/>
  <c r="I4572" i="21"/>
  <c r="K4542" i="21"/>
  <c r="I4540" i="21"/>
  <c r="I4508" i="21"/>
  <c r="K4478" i="21"/>
  <c r="I4476" i="21"/>
  <c r="J4432" i="21"/>
  <c r="K4432" i="21"/>
  <c r="J4409" i="21"/>
  <c r="K4409" i="21"/>
  <c r="J4375" i="21"/>
  <c r="J4315" i="21"/>
  <c r="L4315" i="21" s="1"/>
  <c r="J4276" i="21"/>
  <c r="L4276" i="21" s="1"/>
  <c r="K4237" i="21"/>
  <c r="J4237" i="21"/>
  <c r="J4224" i="21"/>
  <c r="L4224" i="21" s="1"/>
  <c r="K4212" i="21"/>
  <c r="J4212" i="21"/>
  <c r="I4769" i="21"/>
  <c r="I4690" i="21"/>
  <c r="I4680" i="21"/>
  <c r="I4658" i="21"/>
  <c r="I4648" i="21"/>
  <c r="J4643" i="21"/>
  <c r="I4626" i="21"/>
  <c r="I4616" i="21"/>
  <c r="I4594" i="21"/>
  <c r="I4584" i="21"/>
  <c r="J4579" i="21"/>
  <c r="I4562" i="21"/>
  <c r="I4552" i="21"/>
  <c r="I4530" i="21"/>
  <c r="I4520" i="21"/>
  <c r="I4498" i="21"/>
  <c r="I4488" i="21"/>
  <c r="J4483" i="21"/>
  <c r="J4414" i="21"/>
  <c r="J4391" i="21"/>
  <c r="J4370" i="21"/>
  <c r="J4359" i="21"/>
  <c r="K4359" i="21"/>
  <c r="J4343" i="21"/>
  <c r="L4343" i="21" s="1"/>
  <c r="J4293" i="21"/>
  <c r="L4293" i="21" s="1"/>
  <c r="J4259" i="21"/>
  <c r="J4147" i="21"/>
  <c r="J4135" i="21"/>
  <c r="K4135" i="21"/>
  <c r="K4136" i="21" s="1"/>
  <c r="J4048" i="21"/>
  <c r="K4048" i="21"/>
  <c r="J4687" i="21"/>
  <c r="K4687" i="21"/>
  <c r="J4655" i="21"/>
  <c r="L4655" i="21" s="1"/>
  <c r="J4623" i="21"/>
  <c r="K4623" i="21"/>
  <c r="J4591" i="21"/>
  <c r="K4591" i="21"/>
  <c r="J4559" i="21"/>
  <c r="L4559" i="21" s="1"/>
  <c r="J4527" i="21"/>
  <c r="K4527" i="21"/>
  <c r="J4495" i="21"/>
  <c r="K4495" i="21"/>
  <c r="J4426" i="21"/>
  <c r="K4426" i="21"/>
  <c r="J4408" i="21"/>
  <c r="K4408" i="21"/>
  <c r="J4386" i="21"/>
  <c r="K4386" i="21"/>
  <c r="J4354" i="21"/>
  <c r="K4354" i="21"/>
  <c r="J4320" i="21"/>
  <c r="L4320" i="21" s="1"/>
  <c r="J4292" i="21"/>
  <c r="L4292" i="21" s="1"/>
  <c r="J4264" i="21"/>
  <c r="K4264" i="21"/>
  <c r="J4247" i="21"/>
  <c r="L4247" i="21" s="1"/>
  <c r="J4175" i="21"/>
  <c r="L4175" i="21" s="1"/>
  <c r="J4116" i="21"/>
  <c r="K4116" i="21"/>
  <c r="J4111" i="21"/>
  <c r="K4111" i="21"/>
  <c r="K4047" i="21"/>
  <c r="J4047" i="21"/>
  <c r="J3894" i="21"/>
  <c r="L3894" i="21" s="1"/>
  <c r="K4734" i="21"/>
  <c r="K4718" i="21"/>
  <c r="K4650" i="21"/>
  <c r="K4618" i="21"/>
  <c r="K4586" i="21"/>
  <c r="J4463" i="21"/>
  <c r="L4463" i="21" s="1"/>
  <c r="J4358" i="21"/>
  <c r="K4358" i="21"/>
  <c r="K4309" i="21"/>
  <c r="J4309" i="21"/>
  <c r="K4022" i="21"/>
  <c r="J4022" i="21"/>
  <c r="I4732" i="21"/>
  <c r="I4716" i="21"/>
  <c r="I4692" i="21"/>
  <c r="K4672" i="21"/>
  <c r="I4660" i="21"/>
  <c r="I4628" i="21"/>
  <c r="I4596" i="21"/>
  <c r="K4576" i="21"/>
  <c r="I4564" i="21"/>
  <c r="K4544" i="21"/>
  <c r="I4532" i="21"/>
  <c r="I4500" i="21"/>
  <c r="K4480" i="21"/>
  <c r="J4425" i="21"/>
  <c r="K4425" i="21"/>
  <c r="J4402" i="21"/>
  <c r="K4402" i="21"/>
  <c r="J4385" i="21"/>
  <c r="K4385" i="21"/>
  <c r="J4353" i="21"/>
  <c r="K4353" i="21"/>
  <c r="J4336" i="21"/>
  <c r="K4336" i="21"/>
  <c r="J4280" i="21"/>
  <c r="L4280" i="21" s="1"/>
  <c r="J4253" i="21"/>
  <c r="L4253" i="21" s="1"/>
  <c r="K4164" i="21"/>
  <c r="J4164" i="21"/>
  <c r="J4151" i="21"/>
  <c r="L4151" i="21" s="1"/>
  <c r="J4475" i="21"/>
  <c r="K4475" i="21"/>
  <c r="J4368" i="21"/>
  <c r="J4291" i="21"/>
  <c r="J4252" i="21"/>
  <c r="L4252" i="21" s="1"/>
  <c r="K4229" i="21"/>
  <c r="J4229" i="21"/>
  <c r="J4216" i="21"/>
  <c r="K4216" i="21"/>
  <c r="K4163" i="21"/>
  <c r="J4163" i="21"/>
  <c r="J3930" i="21"/>
  <c r="I4736" i="21"/>
  <c r="J4424" i="21"/>
  <c r="K4424" i="21"/>
  <c r="J4384" i="21"/>
  <c r="K4384" i="21"/>
  <c r="J4352" i="21"/>
  <c r="K4352" i="21"/>
  <c r="J4330" i="21"/>
  <c r="L4330" i="21" s="1"/>
  <c r="L4331" i="21" s="1"/>
  <c r="L4332" i="21" s="1"/>
  <c r="L4333" i="21" s="1"/>
  <c r="J4325" i="21"/>
  <c r="L4325" i="21" s="1"/>
  <c r="J4296" i="21"/>
  <c r="L4296" i="21" s="1"/>
  <c r="J4269" i="21"/>
  <c r="L4269" i="21" s="1"/>
  <c r="J4082" i="21"/>
  <c r="L4082" i="21" s="1"/>
  <c r="J3936" i="21"/>
  <c r="L3936" i="21" s="1"/>
  <c r="I4337" i="21"/>
  <c r="K4333" i="21"/>
  <c r="I4241" i="21"/>
  <c r="K4230" i="21"/>
  <c r="I4209" i="21"/>
  <c r="I4200" i="21"/>
  <c r="I4184" i="21"/>
  <c r="I4168" i="21"/>
  <c r="I4106" i="21"/>
  <c r="J4095" i="21"/>
  <c r="I4090" i="21"/>
  <c r="J4071" i="21"/>
  <c r="J4042" i="21"/>
  <c r="K4287" i="21"/>
  <c r="K4263" i="21"/>
  <c r="I4226" i="21"/>
  <c r="J4141" i="21"/>
  <c r="I4103" i="21"/>
  <c r="I4087" i="21"/>
  <c r="I4193" i="21"/>
  <c r="I4177" i="21"/>
  <c r="K4113" i="21"/>
  <c r="K4114" i="21" s="1"/>
  <c r="K4084" i="21"/>
  <c r="J4081" i="21"/>
  <c r="L4081" i="21" s="1"/>
  <c r="J4064" i="21"/>
  <c r="J4037" i="21"/>
  <c r="L4037" i="21" s="1"/>
  <c r="K4037" i="21"/>
  <c r="K3952" i="21"/>
  <c r="J3952" i="21"/>
  <c r="J3762" i="21"/>
  <c r="K3762" i="21"/>
  <c r="K3763" i="21" s="1"/>
  <c r="K3764" i="21" s="1"/>
  <c r="K3765" i="21" s="1"/>
  <c r="K3766" i="21" s="1"/>
  <c r="K3767" i="21" s="1"/>
  <c r="K3768" i="21" s="1"/>
  <c r="K3769" i="21" s="1"/>
  <c r="K3770" i="21" s="1"/>
  <c r="K4234" i="21"/>
  <c r="K4219" i="21"/>
  <c r="K4220" i="21" s="1"/>
  <c r="K4221" i="21" s="1"/>
  <c r="J4074" i="21"/>
  <c r="K3975" i="21"/>
  <c r="J3975" i="21"/>
  <c r="K4453" i="21"/>
  <c r="K4445" i="21"/>
  <c r="K4429" i="21"/>
  <c r="K4421" i="21"/>
  <c r="K4405" i="21"/>
  <c r="K4397" i="21"/>
  <c r="I4329" i="21"/>
  <c r="I4321" i="21"/>
  <c r="I4313" i="21"/>
  <c r="I4305" i="21"/>
  <c r="I4297" i="21"/>
  <c r="I4289" i="21"/>
  <c r="I4281" i="21"/>
  <c r="I4273" i="21"/>
  <c r="I4265" i="21"/>
  <c r="I4257" i="21"/>
  <c r="I4249" i="21"/>
  <c r="J4236" i="21"/>
  <c r="I4217" i="21"/>
  <c r="I4202" i="21"/>
  <c r="J4188" i="21"/>
  <c r="I4186" i="21"/>
  <c r="I4170" i="21"/>
  <c r="J4165" i="21"/>
  <c r="K4089" i="21"/>
  <c r="K4070" i="21"/>
  <c r="J4067" i="21"/>
  <c r="K4067" i="21"/>
  <c r="K3904" i="21"/>
  <c r="K3905" i="21" s="1"/>
  <c r="K3906" i="21" s="1"/>
  <c r="J3904" i="21"/>
  <c r="J3898" i="21"/>
  <c r="L3898" i="21" s="1"/>
  <c r="J3962" i="21"/>
  <c r="L3962" i="21" s="1"/>
  <c r="J3910" i="21"/>
  <c r="L3910" i="21" s="1"/>
  <c r="J3843" i="21"/>
  <c r="L3843" i="21" s="1"/>
  <c r="J3727" i="21"/>
  <c r="K3727" i="21"/>
  <c r="J4115" i="21"/>
  <c r="K4115" i="21"/>
  <c r="J4110" i="21"/>
  <c r="K4110" i="21"/>
  <c r="J4080" i="21"/>
  <c r="L4080" i="21" s="1"/>
  <c r="J4025" i="21"/>
  <c r="K4025" i="21"/>
  <c r="J3968" i="21"/>
  <c r="J4049" i="21"/>
  <c r="K4049" i="21"/>
  <c r="J4030" i="21"/>
  <c r="L4030" i="21" s="1"/>
  <c r="K3681" i="21"/>
  <c r="J3681" i="21"/>
  <c r="J3527" i="21"/>
  <c r="L3527" i="21" s="1"/>
  <c r="K4451" i="21"/>
  <c r="K4427" i="21"/>
  <c r="K4419" i="21"/>
  <c r="K4411" i="21"/>
  <c r="K4412" i="21" s="1"/>
  <c r="K4413" i="21" s="1"/>
  <c r="K4414" i="21" s="1"/>
  <c r="K4415" i="21" s="1"/>
  <c r="K4403" i="21"/>
  <c r="K4395" i="21"/>
  <c r="K4387" i="21"/>
  <c r="K4388" i="21" s="1"/>
  <c r="K4389" i="21" s="1"/>
  <c r="K4379" i="21"/>
  <c r="K4231" i="21"/>
  <c r="K4232" i="21" s="1"/>
  <c r="I4225" i="21"/>
  <c r="K4214" i="21"/>
  <c r="I4192" i="21"/>
  <c r="I4176" i="21"/>
  <c r="J4083" i="21"/>
  <c r="L4083" i="21" s="1"/>
  <c r="L4084" i="21" s="1"/>
  <c r="L4085" i="21" s="1"/>
  <c r="L4086" i="21" s="1"/>
  <c r="K3927" i="21"/>
  <c r="J3927" i="21"/>
  <c r="K3872" i="21"/>
  <c r="K3873" i="21" s="1"/>
  <c r="J3872" i="21"/>
  <c r="I4210" i="21"/>
  <c r="J4140" i="21"/>
  <c r="I4125" i="21"/>
  <c r="K4112" i="21"/>
  <c r="I4099" i="21"/>
  <c r="J4096" i="21"/>
  <c r="J4091" i="21"/>
  <c r="K4091" i="21"/>
  <c r="K4088" i="21"/>
  <c r="K4044" i="21"/>
  <c r="K3878" i="21"/>
  <c r="J3878" i="21"/>
  <c r="J3626" i="21"/>
  <c r="L3626" i="21" s="1"/>
  <c r="I4201" i="21"/>
  <c r="I4185" i="21"/>
  <c r="I4169" i="21"/>
  <c r="J4059" i="21"/>
  <c r="K3926" i="21"/>
  <c r="J3926" i="21"/>
  <c r="J3920" i="21"/>
  <c r="K4266" i="21"/>
  <c r="K4267" i="21" s="1"/>
  <c r="K4268" i="21" s="1"/>
  <c r="K4269" i="21" s="1"/>
  <c r="K4270" i="21" s="1"/>
  <c r="K4271" i="21" s="1"/>
  <c r="K4272" i="21" s="1"/>
  <c r="K4235" i="21"/>
  <c r="J4117" i="21"/>
  <c r="K4018" i="21"/>
  <c r="J4018" i="21"/>
  <c r="J3984" i="21"/>
  <c r="L3984" i="21" s="1"/>
  <c r="K4239" i="21"/>
  <c r="I4233" i="21"/>
  <c r="J4205" i="21"/>
  <c r="L4205" i="21" s="1"/>
  <c r="I4194" i="21"/>
  <c r="J4189" i="21"/>
  <c r="I4178" i="21"/>
  <c r="J4137" i="21"/>
  <c r="J4093" i="21"/>
  <c r="J4043" i="21"/>
  <c r="K4043" i="21"/>
  <c r="J4033" i="21"/>
  <c r="L4033" i="21" s="1"/>
  <c r="J3895" i="21"/>
  <c r="L3895" i="21" s="1"/>
  <c r="J3785" i="21"/>
  <c r="K3785" i="21"/>
  <c r="J4098" i="21"/>
  <c r="J4075" i="21"/>
  <c r="J4065" i="21"/>
  <c r="J4051" i="21"/>
  <c r="K4051" i="21"/>
  <c r="K4052" i="21" s="1"/>
  <c r="K4053" i="21" s="1"/>
  <c r="K4054" i="21" s="1"/>
  <c r="K4055" i="21" s="1"/>
  <c r="K4056" i="21" s="1"/>
  <c r="K4057" i="21" s="1"/>
  <c r="K4058" i="21" s="1"/>
  <c r="K4059" i="21" s="1"/>
  <c r="K4038" i="21"/>
  <c r="J4017" i="21"/>
  <c r="L4017" i="21" s="1"/>
  <c r="J3888" i="21"/>
  <c r="L3888" i="21" s="1"/>
  <c r="J3882" i="21"/>
  <c r="J3567" i="21"/>
  <c r="K3567" i="21"/>
  <c r="J3820" i="21"/>
  <c r="L3820" i="21" s="1"/>
  <c r="J3797" i="21"/>
  <c r="J3779" i="21"/>
  <c r="K3779" i="21"/>
  <c r="J3756" i="21"/>
  <c r="K3756" i="21"/>
  <c r="J3733" i="21"/>
  <c r="K3733" i="21"/>
  <c r="J3720" i="21"/>
  <c r="L3720" i="21" s="1"/>
  <c r="J3708" i="21"/>
  <c r="K3708" i="21"/>
  <c r="J3697" i="21"/>
  <c r="L3697" i="21" s="1"/>
  <c r="J3639" i="21"/>
  <c r="K3639" i="21"/>
  <c r="J3632" i="21"/>
  <c r="L3632" i="21" s="1"/>
  <c r="J3613" i="21"/>
  <c r="K3613" i="21"/>
  <c r="J3607" i="21"/>
  <c r="K3607" i="21"/>
  <c r="J3600" i="21"/>
  <c r="L3600" i="21" s="1"/>
  <c r="J3561" i="21"/>
  <c r="K3561" i="21"/>
  <c r="J3526" i="21"/>
  <c r="L3526" i="21" s="1"/>
  <c r="J3478" i="21"/>
  <c r="L3478" i="21" s="1"/>
  <c r="K3417" i="21"/>
  <c r="J3417" i="21"/>
  <c r="J3272" i="21"/>
  <c r="K3272" i="21"/>
  <c r="I4011" i="21"/>
  <c r="I3867" i="21"/>
  <c r="J3831" i="21"/>
  <c r="J3825" i="21"/>
  <c r="L3825" i="21" s="1"/>
  <c r="J3802" i="21"/>
  <c r="J3761" i="21"/>
  <c r="J3738" i="21"/>
  <c r="K3738" i="21"/>
  <c r="K3739" i="21" s="1"/>
  <c r="K3740" i="21" s="1"/>
  <c r="K3741" i="21" s="1"/>
  <c r="K3742" i="21" s="1"/>
  <c r="J3691" i="21"/>
  <c r="K3691" i="21"/>
  <c r="K3692" i="21" s="1"/>
  <c r="K3693" i="21" s="1"/>
  <c r="K3694" i="21" s="1"/>
  <c r="K3695" i="21" s="1"/>
  <c r="K3696" i="21" s="1"/>
  <c r="K3697" i="21" s="1"/>
  <c r="K3698" i="21" s="1"/>
  <c r="K3699" i="21" s="1"/>
  <c r="J3673" i="21"/>
  <c r="L3673" i="21" s="1"/>
  <c r="J3645" i="21"/>
  <c r="L3645" i="21" s="1"/>
  <c r="J3619" i="21"/>
  <c r="K3544" i="21"/>
  <c r="J3544" i="21"/>
  <c r="J3532" i="21"/>
  <c r="L3532" i="21" s="1"/>
  <c r="I3995" i="21"/>
  <c r="I3979" i="21"/>
  <c r="J3972" i="21"/>
  <c r="I3963" i="21"/>
  <c r="I3947" i="21"/>
  <c r="I3931" i="21"/>
  <c r="I3915" i="21"/>
  <c r="I3899" i="21"/>
  <c r="I3883" i="21"/>
  <c r="J3876" i="21"/>
  <c r="J3842" i="21"/>
  <c r="L3842" i="21" s="1"/>
  <c r="J3837" i="21"/>
  <c r="L3837" i="21" s="1"/>
  <c r="J3819" i="21"/>
  <c r="L3819" i="21" s="1"/>
  <c r="J3755" i="21"/>
  <c r="K3755" i="21"/>
  <c r="J3732" i="21"/>
  <c r="K3732" i="21"/>
  <c r="J3701" i="21"/>
  <c r="L3701" i="21" s="1"/>
  <c r="K3701" i="21"/>
  <c r="J3625" i="21"/>
  <c r="L3625" i="21" s="1"/>
  <c r="J3612" i="21"/>
  <c r="K3612" i="21"/>
  <c r="K3593" i="21"/>
  <c r="J3593" i="21"/>
  <c r="J3484" i="21"/>
  <c r="L3484" i="21" s="1"/>
  <c r="J3477" i="21"/>
  <c r="L3477" i="21" s="1"/>
  <c r="J3778" i="21"/>
  <c r="K3778" i="21"/>
  <c r="K3737" i="21"/>
  <c r="J3707" i="21"/>
  <c r="K3707" i="21"/>
  <c r="J3696" i="21"/>
  <c r="L3696" i="21" s="1"/>
  <c r="J3656" i="21"/>
  <c r="L3656" i="21" s="1"/>
  <c r="J3618" i="21"/>
  <c r="J3548" i="21"/>
  <c r="J3508" i="21"/>
  <c r="K3508" i="21"/>
  <c r="J3423" i="21"/>
  <c r="K3423" i="21"/>
  <c r="J4038" i="21"/>
  <c r="L4038" i="21" s="1"/>
  <c r="K4019" i="21"/>
  <c r="J3864" i="21"/>
  <c r="L3864" i="21" s="1"/>
  <c r="J3836" i="21"/>
  <c r="L3836" i="21" s="1"/>
  <c r="J3813" i="21"/>
  <c r="L3813" i="21" s="1"/>
  <c r="J3795" i="21"/>
  <c r="J3772" i="21"/>
  <c r="K3772" i="21"/>
  <c r="J3749" i="21"/>
  <c r="K3713" i="21"/>
  <c r="J3713" i="21"/>
  <c r="J3644" i="21"/>
  <c r="L3644" i="21" s="1"/>
  <c r="J3631" i="21"/>
  <c r="L3631" i="21" s="1"/>
  <c r="J3624" i="21"/>
  <c r="L3624" i="21" s="1"/>
  <c r="J3605" i="21"/>
  <c r="K3605" i="21"/>
  <c r="J3599" i="21"/>
  <c r="L3599" i="21" s="1"/>
  <c r="J3571" i="21"/>
  <c r="J3553" i="21"/>
  <c r="L3553" i="21" s="1"/>
  <c r="J3537" i="21"/>
  <c r="K3537" i="21"/>
  <c r="J3470" i="21"/>
  <c r="K3470" i="21"/>
  <c r="I3917" i="21"/>
  <c r="I3901" i="21"/>
  <c r="I3885" i="21"/>
  <c r="I3869" i="21"/>
  <c r="I3861" i="21"/>
  <c r="J3854" i="21"/>
  <c r="K3854" i="21"/>
  <c r="J3818" i="21"/>
  <c r="L3818" i="21" s="1"/>
  <c r="J3783" i="21"/>
  <c r="J3777" i="21"/>
  <c r="K3777" i="21"/>
  <c r="J3754" i="21"/>
  <c r="K3754" i="21"/>
  <c r="J3724" i="21"/>
  <c r="J3679" i="21"/>
  <c r="K3679" i="21"/>
  <c r="J3611" i="21"/>
  <c r="K3611" i="21"/>
  <c r="J3598" i="21"/>
  <c r="L3598" i="21" s="1"/>
  <c r="J3592" i="21"/>
  <c r="K3592" i="21"/>
  <c r="K3587" i="21"/>
  <c r="J3524" i="21"/>
  <c r="L3524" i="21" s="1"/>
  <c r="J3395" i="21"/>
  <c r="K3395" i="21"/>
  <c r="J3846" i="21"/>
  <c r="L3846" i="21" s="1"/>
  <c r="J3835" i="21"/>
  <c r="J3771" i="21"/>
  <c r="K3771" i="21"/>
  <c r="J3748" i="21"/>
  <c r="J3706" i="21"/>
  <c r="K3706" i="21"/>
  <c r="J3650" i="21"/>
  <c r="L3650" i="21" s="1"/>
  <c r="J3636" i="21"/>
  <c r="K3636" i="21"/>
  <c r="K3617" i="21"/>
  <c r="K3618" i="21" s="1"/>
  <c r="K3619" i="21" s="1"/>
  <c r="K3620" i="21" s="1"/>
  <c r="J3617" i="21"/>
  <c r="J3604" i="21"/>
  <c r="K3604" i="21"/>
  <c r="J3559" i="21"/>
  <c r="K3559" i="21"/>
  <c r="K3298" i="21"/>
  <c r="J3298" i="21"/>
  <c r="I4092" i="21"/>
  <c r="I4076" i="21"/>
  <c r="I4060" i="21"/>
  <c r="I4021" i="21"/>
  <c r="I3999" i="21"/>
  <c r="I3983" i="21"/>
  <c r="I3967" i="21"/>
  <c r="I3951" i="21"/>
  <c r="I3935" i="21"/>
  <c r="I3919" i="21"/>
  <c r="I3903" i="21"/>
  <c r="I3887" i="21"/>
  <c r="I3871" i="21"/>
  <c r="J3794" i="21"/>
  <c r="L3794" i="21" s="1"/>
  <c r="J3759" i="21"/>
  <c r="J3753" i="21"/>
  <c r="K3753" i="21"/>
  <c r="J3730" i="21"/>
  <c r="J3717" i="21"/>
  <c r="L3717" i="21" s="1"/>
  <c r="J3712" i="21"/>
  <c r="K3712" i="21"/>
  <c r="J3671" i="21"/>
  <c r="L3671" i="21" s="1"/>
  <c r="J3661" i="21"/>
  <c r="K3661" i="21"/>
  <c r="J3642" i="21"/>
  <c r="K3642" i="21"/>
  <c r="J3610" i="21"/>
  <c r="K3610" i="21"/>
  <c r="J3564" i="21"/>
  <c r="K3564" i="21"/>
  <c r="J3558" i="21"/>
  <c r="K3558" i="21"/>
  <c r="K3536" i="21"/>
  <c r="J3536" i="21"/>
  <c r="J3455" i="21"/>
  <c r="L3455" i="21" s="1"/>
  <c r="J3829" i="21"/>
  <c r="K3829" i="21"/>
  <c r="J3811" i="21"/>
  <c r="J3788" i="21"/>
  <c r="J3765" i="21"/>
  <c r="L3765" i="21" s="1"/>
  <c r="J3723" i="21"/>
  <c r="K3705" i="21"/>
  <c r="J3705" i="21"/>
  <c r="J3677" i="21"/>
  <c r="K3677" i="21"/>
  <c r="J3649" i="21"/>
  <c r="L3649" i="21" s="1"/>
  <c r="J3623" i="21"/>
  <c r="L3623" i="21" s="1"/>
  <c r="J3616" i="21"/>
  <c r="K3616" i="21"/>
  <c r="J3506" i="21"/>
  <c r="L3506" i="21" s="1"/>
  <c r="J3494" i="21"/>
  <c r="K3494" i="21"/>
  <c r="I4027" i="21"/>
  <c r="I4023" i="21"/>
  <c r="K3923" i="21"/>
  <c r="J3834" i="21"/>
  <c r="J3793" i="21"/>
  <c r="L3793" i="21" s="1"/>
  <c r="J3770" i="21"/>
  <c r="L3770" i="21" s="1"/>
  <c r="J3735" i="21"/>
  <c r="J3729" i="21"/>
  <c r="K3729" i="21"/>
  <c r="K3730" i="21" s="1"/>
  <c r="K3635" i="21"/>
  <c r="J3603" i="21"/>
  <c r="J3586" i="21"/>
  <c r="K3586" i="21"/>
  <c r="J3535" i="21"/>
  <c r="J3529" i="21"/>
  <c r="L3529" i="21" s="1"/>
  <c r="J3511" i="21"/>
  <c r="K3511" i="21"/>
  <c r="I4003" i="21"/>
  <c r="J3996" i="21"/>
  <c r="I3987" i="21"/>
  <c r="I3971" i="21"/>
  <c r="J3845" i="21"/>
  <c r="L3845" i="21" s="1"/>
  <c r="J3828" i="21"/>
  <c r="K3828" i="21"/>
  <c r="J3805" i="21"/>
  <c r="K3805" i="21"/>
  <c r="K3806" i="21" s="1"/>
  <c r="K3807" i="21" s="1"/>
  <c r="K3808" i="21" s="1"/>
  <c r="J3787" i="21"/>
  <c r="J3741" i="21"/>
  <c r="L3741" i="21" s="1"/>
  <c r="J3711" i="21"/>
  <c r="K3711" i="21"/>
  <c r="K3665" i="21"/>
  <c r="J3665" i="21"/>
  <c r="J3648" i="21"/>
  <c r="L3648" i="21" s="1"/>
  <c r="J3628" i="21"/>
  <c r="K3609" i="21"/>
  <c r="J3609" i="21"/>
  <c r="J3596" i="21"/>
  <c r="L3596" i="21" s="1"/>
  <c r="J3585" i="21"/>
  <c r="K3585" i="21"/>
  <c r="J3580" i="21"/>
  <c r="K3580" i="21"/>
  <c r="J3569" i="21"/>
  <c r="K3569" i="21"/>
  <c r="J3500" i="21"/>
  <c r="L3500" i="21" s="1"/>
  <c r="J3833" i="21"/>
  <c r="K3833" i="21"/>
  <c r="K3834" i="21" s="1"/>
  <c r="K3835" i="21" s="1"/>
  <c r="K3836" i="21" s="1"/>
  <c r="K3837" i="21" s="1"/>
  <c r="K3838" i="21" s="1"/>
  <c r="J3810" i="21"/>
  <c r="J3769" i="21"/>
  <c r="L3769" i="21" s="1"/>
  <c r="J3722" i="21"/>
  <c r="L3722" i="21" s="1"/>
  <c r="J3704" i="21"/>
  <c r="K3704" i="21"/>
  <c r="K3687" i="21"/>
  <c r="J3676" i="21"/>
  <c r="K3676" i="21"/>
  <c r="J3669" i="21"/>
  <c r="K3669" i="21"/>
  <c r="J3659" i="21"/>
  <c r="K3659" i="21"/>
  <c r="J3634" i="21"/>
  <c r="K3634" i="21"/>
  <c r="J3602" i="21"/>
  <c r="L3602" i="21" s="1"/>
  <c r="J3998" i="21"/>
  <c r="J3950" i="21"/>
  <c r="J3902" i="21"/>
  <c r="J3856" i="21"/>
  <c r="K3856" i="21"/>
  <c r="J3804" i="21"/>
  <c r="K3804" i="21"/>
  <c r="J3781" i="21"/>
  <c r="K3781" i="21"/>
  <c r="J3740" i="21"/>
  <c r="L3740" i="21" s="1"/>
  <c r="J3675" i="21"/>
  <c r="J3640" i="21"/>
  <c r="K3640" i="21"/>
  <c r="J3615" i="21"/>
  <c r="K3615" i="21"/>
  <c r="J3608" i="21"/>
  <c r="K3608" i="21"/>
  <c r="J3556" i="21"/>
  <c r="L3556" i="21" s="1"/>
  <c r="K3556" i="21"/>
  <c r="K3486" i="21"/>
  <c r="K3487" i="21" s="1"/>
  <c r="J3486" i="21"/>
  <c r="J3844" i="21"/>
  <c r="L3844" i="21" s="1"/>
  <c r="J3809" i="21"/>
  <c r="K3809" i="21"/>
  <c r="K3810" i="21" s="1"/>
  <c r="K3811" i="21" s="1"/>
  <c r="J3786" i="21"/>
  <c r="K3786" i="21"/>
  <c r="K3787" i="21" s="1"/>
  <c r="K3788" i="21" s="1"/>
  <c r="J3721" i="21"/>
  <c r="L3721" i="21" s="1"/>
  <c r="J3693" i="21"/>
  <c r="L3693" i="21" s="1"/>
  <c r="J3682" i="21"/>
  <c r="K3682" i="21"/>
  <c r="J3627" i="21"/>
  <c r="K3568" i="21"/>
  <c r="J3568" i="21"/>
  <c r="J3521" i="21"/>
  <c r="K3521" i="21"/>
  <c r="J3516" i="21"/>
  <c r="K3516" i="21"/>
  <c r="J3439" i="21"/>
  <c r="K3439" i="21"/>
  <c r="K3440" i="21" s="1"/>
  <c r="J3412" i="21"/>
  <c r="K3412" i="21"/>
  <c r="I4039" i="21"/>
  <c r="J3862" i="21"/>
  <c r="L3862" i="21" s="1"/>
  <c r="I3859" i="21"/>
  <c r="J3852" i="21"/>
  <c r="K3852" i="21"/>
  <c r="J3848" i="21"/>
  <c r="L3848" i="21" s="1"/>
  <c r="J3821" i="21"/>
  <c r="L3821" i="21" s="1"/>
  <c r="J3803" i="21"/>
  <c r="J3780" i="21"/>
  <c r="K3780" i="21"/>
  <c r="J3757" i="21"/>
  <c r="K3757" i="21"/>
  <c r="J3739" i="21"/>
  <c r="J3674" i="21"/>
  <c r="L3674" i="21" s="1"/>
  <c r="J3658" i="21"/>
  <c r="K3658" i="21"/>
  <c r="J3647" i="21"/>
  <c r="L3647" i="21" s="1"/>
  <c r="J3633" i="21"/>
  <c r="L3633" i="21" s="1"/>
  <c r="J3620" i="21"/>
  <c r="L3620" i="21" s="1"/>
  <c r="J3601" i="21"/>
  <c r="L3601" i="21" s="1"/>
  <c r="J3539" i="21"/>
  <c r="K3539" i="21"/>
  <c r="J3492" i="21"/>
  <c r="K3492" i="21"/>
  <c r="J3479" i="21"/>
  <c r="L3479" i="21" s="1"/>
  <c r="I3718" i="21"/>
  <c r="I3702" i="21"/>
  <c r="I3638" i="21"/>
  <c r="I3630" i="21"/>
  <c r="I3622" i="21"/>
  <c r="I3614" i="21"/>
  <c r="I3606" i="21"/>
  <c r="K3589" i="21"/>
  <c r="K3565" i="21"/>
  <c r="J3560" i="21"/>
  <c r="K3449" i="21"/>
  <c r="J3449" i="21"/>
  <c r="J3433" i="21"/>
  <c r="L3433" i="21" s="1"/>
  <c r="J3356" i="21"/>
  <c r="J3315" i="21"/>
  <c r="L3315" i="21" s="1"/>
  <c r="K3304" i="21"/>
  <c r="J3304" i="21"/>
  <c r="J3285" i="21"/>
  <c r="L3285" i="21" s="1"/>
  <c r="J3260" i="21"/>
  <c r="J3510" i="21"/>
  <c r="K3510" i="21"/>
  <c r="J3444" i="21"/>
  <c r="K3444" i="21"/>
  <c r="J3428" i="21"/>
  <c r="L3428" i="21" s="1"/>
  <c r="J3297" i="21"/>
  <c r="K3297" i="21"/>
  <c r="K3714" i="21"/>
  <c r="I3670" i="21"/>
  <c r="K3666" i="21"/>
  <c r="K3591" i="21"/>
  <c r="J3469" i="21"/>
  <c r="K3469" i="21"/>
  <c r="J3372" i="21"/>
  <c r="K3372" i="21"/>
  <c r="J3355" i="21"/>
  <c r="K3344" i="21"/>
  <c r="J3344" i="21"/>
  <c r="K3291" i="21"/>
  <c r="J3291" i="21"/>
  <c r="J3150" i="21"/>
  <c r="K3150" i="21"/>
  <c r="J3577" i="21"/>
  <c r="L3577" i="21" s="1"/>
  <c r="L3578" i="21" s="1"/>
  <c r="J3545" i="21"/>
  <c r="K3545" i="21"/>
  <c r="J3473" i="21"/>
  <c r="K3473" i="21"/>
  <c r="J3443" i="21"/>
  <c r="K3443" i="21"/>
  <c r="J3427" i="21"/>
  <c r="J3405" i="21"/>
  <c r="L3405" i="21" s="1"/>
  <c r="J3296" i="21"/>
  <c r="K3296" i="21"/>
  <c r="J3283" i="21"/>
  <c r="K3832" i="21"/>
  <c r="K3784" i="21"/>
  <c r="K3760" i="21"/>
  <c r="K3752" i="21"/>
  <c r="K3736" i="21"/>
  <c r="K3703" i="21"/>
  <c r="K3662" i="21"/>
  <c r="K3660" i="21"/>
  <c r="J3584" i="21"/>
  <c r="J3520" i="21"/>
  <c r="K3493" i="21"/>
  <c r="J3485" i="21"/>
  <c r="L3485" i="21" s="1"/>
  <c r="K3448" i="21"/>
  <c r="J3448" i="21"/>
  <c r="J3432" i="21"/>
  <c r="L3432" i="21" s="1"/>
  <c r="J3399" i="21"/>
  <c r="K3399" i="21"/>
  <c r="J3393" i="21"/>
  <c r="L3393" i="21" s="1"/>
  <c r="J3371" i="21"/>
  <c r="K3371" i="21"/>
  <c r="J3331" i="21"/>
  <c r="K3320" i="21"/>
  <c r="K3321" i="21" s="1"/>
  <c r="J3320" i="21"/>
  <c r="J3308" i="21"/>
  <c r="L3308" i="21" s="1"/>
  <c r="K3276" i="21"/>
  <c r="J3276" i="21"/>
  <c r="J3166" i="21"/>
  <c r="I3557" i="21"/>
  <c r="I3525" i="21"/>
  <c r="I3515" i="21"/>
  <c r="I3496" i="21"/>
  <c r="I3488" i="21"/>
  <c r="J3468" i="21"/>
  <c r="K3468" i="21"/>
  <c r="J3464" i="21"/>
  <c r="J3442" i="21"/>
  <c r="K3437" i="21"/>
  <c r="J3437" i="21"/>
  <c r="J3426" i="21"/>
  <c r="J3415" i="21"/>
  <c r="K3415" i="21"/>
  <c r="J3409" i="21"/>
  <c r="L3409" i="21" s="1"/>
  <c r="J3404" i="21"/>
  <c r="L3404" i="21" s="1"/>
  <c r="J3387" i="21"/>
  <c r="L3387" i="21" s="1"/>
  <c r="J3348" i="21"/>
  <c r="K3348" i="21"/>
  <c r="J3307" i="21"/>
  <c r="K3307" i="21"/>
  <c r="K3308" i="21" s="1"/>
  <c r="J3176" i="21"/>
  <c r="K3176" i="21"/>
  <c r="K3588" i="21"/>
  <c r="I3574" i="21"/>
  <c r="I3542" i="21"/>
  <c r="K3522" i="21"/>
  <c r="K3523" i="21" s="1"/>
  <c r="K3524" i="21" s="1"/>
  <c r="I3512" i="21"/>
  <c r="I3504" i="21"/>
  <c r="K3498" i="21"/>
  <c r="K3499" i="21" s="1"/>
  <c r="K3500" i="21" s="1"/>
  <c r="K3501" i="21" s="1"/>
  <c r="K3502" i="21" s="1"/>
  <c r="K3475" i="21"/>
  <c r="K3476" i="21" s="1"/>
  <c r="K3477" i="21" s="1"/>
  <c r="K3478" i="21" s="1"/>
  <c r="K3479" i="21" s="1"/>
  <c r="K3480" i="21" s="1"/>
  <c r="K3481" i="21" s="1"/>
  <c r="K3482" i="21" s="1"/>
  <c r="K3483" i="21" s="1"/>
  <c r="K3484" i="21" s="1"/>
  <c r="J3447" i="21"/>
  <c r="K3447" i="21"/>
  <c r="J3431" i="21"/>
  <c r="L3431" i="21" s="1"/>
  <c r="J3275" i="21"/>
  <c r="K3228" i="21"/>
  <c r="J3228" i="21"/>
  <c r="K3830" i="21"/>
  <c r="K3798" i="21"/>
  <c r="K3782" i="21"/>
  <c r="K3774" i="21"/>
  <c r="K3758" i="21"/>
  <c r="K3750" i="21"/>
  <c r="K3734" i="21"/>
  <c r="I3726" i="21"/>
  <c r="K3715" i="21"/>
  <c r="K3716" i="21" s="1"/>
  <c r="K3717" i="21" s="1"/>
  <c r="I3710" i="21"/>
  <c r="K3686" i="21"/>
  <c r="K3684" i="21"/>
  <c r="K3472" i="21"/>
  <c r="J3472" i="21"/>
  <c r="J3457" i="21"/>
  <c r="L3457" i="21" s="1"/>
  <c r="K3441" i="21"/>
  <c r="K3442" i="21" s="1"/>
  <c r="J3441" i="21"/>
  <c r="K3425" i="21"/>
  <c r="K3426" i="21" s="1"/>
  <c r="K3427" i="21" s="1"/>
  <c r="K3428" i="21" s="1"/>
  <c r="K3429" i="21" s="1"/>
  <c r="J3425" i="21"/>
  <c r="J3420" i="21"/>
  <c r="K3420" i="21"/>
  <c r="J3403" i="21"/>
  <c r="J3336" i="21"/>
  <c r="L3336" i="21" s="1"/>
  <c r="K3324" i="21"/>
  <c r="I3581" i="21"/>
  <c r="I3549" i="21"/>
  <c r="I3517" i="21"/>
  <c r="K3514" i="21"/>
  <c r="J3467" i="21"/>
  <c r="I3463" i="21"/>
  <c r="J3452" i="21"/>
  <c r="L3452" i="21" s="1"/>
  <c r="J3364" i="21"/>
  <c r="K3364" i="21"/>
  <c r="J3294" i="21"/>
  <c r="K3294" i="21"/>
  <c r="J3288" i="21"/>
  <c r="J3495" i="21"/>
  <c r="K3495" i="21"/>
  <c r="J3419" i="21"/>
  <c r="K3419" i="21"/>
  <c r="K3397" i="21"/>
  <c r="J3397" i="21"/>
  <c r="J3312" i="21"/>
  <c r="L3312" i="21" s="1"/>
  <c r="J3451" i="21"/>
  <c r="J3435" i="21"/>
  <c r="J3391" i="21"/>
  <c r="L3391" i="21" s="1"/>
  <c r="J3363" i="21"/>
  <c r="K3363" i="21"/>
  <c r="J3280" i="21"/>
  <c r="K3280" i="21"/>
  <c r="J3273" i="21"/>
  <c r="K3273" i="21"/>
  <c r="J3205" i="21"/>
  <c r="K3205" i="21"/>
  <c r="J3118" i="21"/>
  <c r="L3118" i="21" s="1"/>
  <c r="K3563" i="21"/>
  <c r="K3541" i="21"/>
  <c r="I3503" i="21"/>
  <c r="I3471" i="21"/>
  <c r="J3456" i="21"/>
  <c r="L3456" i="21" s="1"/>
  <c r="J3440" i="21"/>
  <c r="K3424" i="21"/>
  <c r="J3424" i="21"/>
  <c r="K3352" i="21"/>
  <c r="J3352" i="21"/>
  <c r="J3340" i="21"/>
  <c r="K3340" i="21"/>
  <c r="J3299" i="21"/>
  <c r="K3299" i="21"/>
  <c r="J3267" i="21"/>
  <c r="L3267" i="21" s="1"/>
  <c r="J3407" i="21"/>
  <c r="L3407" i="21" s="1"/>
  <c r="K3401" i="21"/>
  <c r="K3402" i="21" s="1"/>
  <c r="K3403" i="21" s="1"/>
  <c r="K3404" i="21" s="1"/>
  <c r="K3405" i="21" s="1"/>
  <c r="J3401" i="21"/>
  <c r="J3379" i="21"/>
  <c r="K3379" i="21"/>
  <c r="I3678" i="21"/>
  <c r="I3646" i="21"/>
  <c r="K3445" i="21"/>
  <c r="J3445" i="21"/>
  <c r="J3434" i="21"/>
  <c r="L3434" i="21" s="1"/>
  <c r="J3429" i="21"/>
  <c r="L3429" i="21" s="1"/>
  <c r="J3339" i="21"/>
  <c r="K3328" i="21"/>
  <c r="J3328" i="21"/>
  <c r="J3316" i="21"/>
  <c r="L3316" i="21" s="1"/>
  <c r="K3292" i="21"/>
  <c r="J3292" i="21"/>
  <c r="J3261" i="21"/>
  <c r="L3261" i="21" s="1"/>
  <c r="J3246" i="21"/>
  <c r="K3246" i="21"/>
  <c r="J3224" i="21"/>
  <c r="K3224" i="21"/>
  <c r="J3195" i="21"/>
  <c r="K3195" i="21"/>
  <c r="J3089" i="21"/>
  <c r="K3089" i="21"/>
  <c r="K3418" i="21"/>
  <c r="K3370" i="21"/>
  <c r="K3354" i="21"/>
  <c r="K3355" i="21" s="1"/>
  <c r="K3356" i="21" s="1"/>
  <c r="K3357" i="21" s="1"/>
  <c r="K3346" i="21"/>
  <c r="K3330" i="21"/>
  <c r="K3331" i="21" s="1"/>
  <c r="K3332" i="21" s="1"/>
  <c r="K3333" i="21" s="1"/>
  <c r="K3306" i="21"/>
  <c r="J3236" i="21"/>
  <c r="J3223" i="21"/>
  <c r="K3223" i="21"/>
  <c r="J3160" i="21"/>
  <c r="K3160" i="21"/>
  <c r="J3144" i="21"/>
  <c r="L3144" i="21" s="1"/>
  <c r="J3128" i="21"/>
  <c r="K3128" i="21"/>
  <c r="J3416" i="21"/>
  <c r="J3400" i="21"/>
  <c r="J3376" i="21"/>
  <c r="J3368" i="21"/>
  <c r="K3277" i="21"/>
  <c r="J3227" i="21"/>
  <c r="K3227" i="21"/>
  <c r="J3204" i="21"/>
  <c r="K3204" i="21"/>
  <c r="J3245" i="21"/>
  <c r="K3245" i="21"/>
  <c r="J3214" i="21"/>
  <c r="I3454" i="21"/>
  <c r="I3446" i="21"/>
  <c r="I3438" i="21"/>
  <c r="I3422" i="21"/>
  <c r="I3414" i="21"/>
  <c r="I3406" i="21"/>
  <c r="I3398" i="21"/>
  <c r="I3390" i="21"/>
  <c r="I3382" i="21"/>
  <c r="I3374" i="21"/>
  <c r="I3366" i="21"/>
  <c r="I3358" i="21"/>
  <c r="I3350" i="21"/>
  <c r="I3342" i="21"/>
  <c r="I3334" i="21"/>
  <c r="I3326" i="21"/>
  <c r="I3318" i="21"/>
  <c r="I3310" i="21"/>
  <c r="I3302" i="21"/>
  <c r="I3284" i="21"/>
  <c r="K3256" i="21"/>
  <c r="J3253" i="21"/>
  <c r="K3253" i="21"/>
  <c r="J3244" i="21"/>
  <c r="J3189" i="21"/>
  <c r="J3099" i="21"/>
  <c r="K3099" i="21"/>
  <c r="J3174" i="21"/>
  <c r="K3174" i="21"/>
  <c r="K3013" i="21"/>
  <c r="J3013" i="21"/>
  <c r="J3269" i="21"/>
  <c r="K3269" i="21"/>
  <c r="J3259" i="21"/>
  <c r="J3240" i="21"/>
  <c r="J3213" i="21"/>
  <c r="K3213" i="21"/>
  <c r="K3214" i="21" s="1"/>
  <c r="K3215" i="21" s="1"/>
  <c r="K3216" i="21" s="1"/>
  <c r="I3295" i="21"/>
  <c r="K3255" i="21"/>
  <c r="I3252" i="21"/>
  <c r="J3231" i="21"/>
  <c r="K3231" i="21"/>
  <c r="J3188" i="21"/>
  <c r="K3188" i="21"/>
  <c r="K3189" i="21" s="1"/>
  <c r="K3190" i="21" s="1"/>
  <c r="K3191" i="21" s="1"/>
  <c r="K3192" i="21" s="1"/>
  <c r="K3193" i="21" s="1"/>
  <c r="K3163" i="21"/>
  <c r="J3158" i="21"/>
  <c r="K3158" i="21"/>
  <c r="J3142" i="21"/>
  <c r="L3142" i="21" s="1"/>
  <c r="J3126" i="21"/>
  <c r="K3126" i="21"/>
  <c r="J3069" i="21"/>
  <c r="L3069" i="21" s="1"/>
  <c r="J3243" i="21"/>
  <c r="K3243" i="21"/>
  <c r="J3221" i="21"/>
  <c r="K3221" i="21"/>
  <c r="J3208" i="21"/>
  <c r="K3208" i="21"/>
  <c r="K3109" i="21"/>
  <c r="J3109" i="21"/>
  <c r="K3375" i="21"/>
  <c r="K3367" i="21"/>
  <c r="K3351" i="21"/>
  <c r="K3343" i="21"/>
  <c r="K3327" i="21"/>
  <c r="K3303" i="21"/>
  <c r="K3258" i="21"/>
  <c r="K3259" i="21" s="1"/>
  <c r="K3260" i="21" s="1"/>
  <c r="K3261" i="21" s="1"/>
  <c r="K3262" i="21" s="1"/>
  <c r="K3263" i="21" s="1"/>
  <c r="K3264" i="21" s="1"/>
  <c r="K3265" i="21" s="1"/>
  <c r="K3266" i="21" s="1"/>
  <c r="K3267" i="21" s="1"/>
  <c r="J3198" i="21"/>
  <c r="K3198" i="21"/>
  <c r="J3168" i="21"/>
  <c r="J3152" i="21"/>
  <c r="K3152" i="21"/>
  <c r="J3136" i="21"/>
  <c r="K3136" i="21"/>
  <c r="J3120" i="21"/>
  <c r="L3120" i="21" s="1"/>
  <c r="I3461" i="21"/>
  <c r="J3377" i="21"/>
  <c r="J3373" i="21"/>
  <c r="J3369" i="21"/>
  <c r="J3365" i="21"/>
  <c r="J3353" i="21"/>
  <c r="J3349" i="21"/>
  <c r="J3345" i="21"/>
  <c r="J3341" i="21"/>
  <c r="J3329" i="21"/>
  <c r="J3325" i="21"/>
  <c r="J3305" i="21"/>
  <c r="J3301" i="21"/>
  <c r="K3278" i="21"/>
  <c r="I3268" i="21"/>
  <c r="J3230" i="21"/>
  <c r="K3230" i="21"/>
  <c r="J3220" i="21"/>
  <c r="K3220" i="21"/>
  <c r="J3211" i="21"/>
  <c r="K3211" i="21"/>
  <c r="J3197" i="21"/>
  <c r="K3197" i="21"/>
  <c r="J3182" i="21"/>
  <c r="K3182" i="21"/>
  <c r="J3247" i="21"/>
  <c r="K3247" i="21"/>
  <c r="J3229" i="21"/>
  <c r="K3229" i="21"/>
  <c r="J3192" i="21"/>
  <c r="J3113" i="21"/>
  <c r="K3113" i="21"/>
  <c r="J3250" i="21"/>
  <c r="K3250" i="21"/>
  <c r="J3237" i="21"/>
  <c r="J3191" i="21"/>
  <c r="J3045" i="21"/>
  <c r="L3045" i="21" s="1"/>
  <c r="K3102" i="21"/>
  <c r="K3100" i="21"/>
  <c r="J3068" i="21"/>
  <c r="L3068" i="21" s="1"/>
  <c r="J3001" i="21"/>
  <c r="K3001" i="21"/>
  <c r="K2851" i="21"/>
  <c r="K2852" i="21" s="1"/>
  <c r="K2853" i="21" s="1"/>
  <c r="K2854" i="21" s="1"/>
  <c r="J2851" i="21"/>
  <c r="K3104" i="21"/>
  <c r="J3095" i="21"/>
  <c r="L3095" i="21" s="1"/>
  <c r="J2894" i="21"/>
  <c r="K2894" i="21"/>
  <c r="J3081" i="21"/>
  <c r="L3081" i="21" s="1"/>
  <c r="J3072" i="21"/>
  <c r="L3072" i="21" s="1"/>
  <c r="K3061" i="21"/>
  <c r="J3061" i="21"/>
  <c r="K3270" i="21"/>
  <c r="K3254" i="21"/>
  <c r="K3222" i="21"/>
  <c r="K3206" i="21"/>
  <c r="J3088" i="21"/>
  <c r="K3088" i="21"/>
  <c r="J3043" i="21"/>
  <c r="K3110" i="21"/>
  <c r="K3108" i="21"/>
  <c r="I3106" i="21"/>
  <c r="J3085" i="21"/>
  <c r="K3085" i="21"/>
  <c r="J3077" i="21"/>
  <c r="K3077" i="21"/>
  <c r="K2920" i="21"/>
  <c r="J2920" i="21"/>
  <c r="K3112" i="21"/>
  <c r="J3080" i="21"/>
  <c r="J3066" i="21"/>
  <c r="K3066" i="21"/>
  <c r="K3067" i="21" s="1"/>
  <c r="K3068" i="21" s="1"/>
  <c r="K3069" i="21" s="1"/>
  <c r="K3070" i="21" s="1"/>
  <c r="K3071" i="21" s="1"/>
  <c r="K3072" i="21" s="1"/>
  <c r="J3060" i="21"/>
  <c r="K3028" i="21"/>
  <c r="J3028" i="21"/>
  <c r="K3021" i="21"/>
  <c r="K3022" i="21" s="1"/>
  <c r="J3021" i="21"/>
  <c r="J2930" i="21"/>
  <c r="L2930" i="21" s="1"/>
  <c r="I3084" i="21"/>
  <c r="J3059" i="21"/>
  <c r="K3037" i="21"/>
  <c r="J3037" i="21"/>
  <c r="K3234" i="21"/>
  <c r="K3235" i="21" s="1"/>
  <c r="K3236" i="21" s="1"/>
  <c r="K3237" i="21" s="1"/>
  <c r="K3238" i="21" s="1"/>
  <c r="K3218" i="21"/>
  <c r="K3202" i="21"/>
  <c r="K3180" i="21"/>
  <c r="K3172" i="21"/>
  <c r="K3156" i="21"/>
  <c r="K3132" i="21"/>
  <c r="K3124" i="21"/>
  <c r="J3087" i="21"/>
  <c r="K3087" i="21"/>
  <c r="J3065" i="21"/>
  <c r="K3065" i="21"/>
  <c r="J2918" i="21"/>
  <c r="K2918" i="21"/>
  <c r="K3225" i="21"/>
  <c r="K3209" i="21"/>
  <c r="I3186" i="21"/>
  <c r="I3178" i="21"/>
  <c r="I3170" i="21"/>
  <c r="I3162" i="21"/>
  <c r="I3154" i="21"/>
  <c r="I3146" i="21"/>
  <c r="I3138" i="21"/>
  <c r="I3130" i="21"/>
  <c r="I3122" i="21"/>
  <c r="K3105" i="21"/>
  <c r="J3103" i="21"/>
  <c r="J3101" i="21"/>
  <c r="K3090" i="21"/>
  <c r="K3091" i="21" s="1"/>
  <c r="K3092" i="21" s="1"/>
  <c r="K3093" i="21" s="1"/>
  <c r="K3094" i="21" s="1"/>
  <c r="K3095" i="21" s="1"/>
  <c r="K3096" i="21" s="1"/>
  <c r="J3053" i="21"/>
  <c r="K3036" i="21"/>
  <c r="K2992" i="21"/>
  <c r="J2992" i="21"/>
  <c r="J3096" i="21"/>
  <c r="L3096" i="21" s="1"/>
  <c r="J3079" i="21"/>
  <c r="K3079" i="21"/>
  <c r="K3080" i="21" s="1"/>
  <c r="K3081" i="21" s="1"/>
  <c r="K3082" i="21" s="1"/>
  <c r="J3064" i="21"/>
  <c r="K3064" i="21"/>
  <c r="J3003" i="21"/>
  <c r="K3003" i="21"/>
  <c r="J2971" i="21"/>
  <c r="K2966" i="21"/>
  <c r="J2966" i="21"/>
  <c r="J2902" i="21"/>
  <c r="L2902" i="21" s="1"/>
  <c r="J3052" i="21"/>
  <c r="L3052" i="21" s="1"/>
  <c r="J3025" i="21"/>
  <c r="J2976" i="21"/>
  <c r="L2976" i="21" s="1"/>
  <c r="J3063" i="21"/>
  <c r="K3063" i="21"/>
  <c r="J3046" i="21"/>
  <c r="L3046" i="21" s="1"/>
  <c r="K2819" i="21"/>
  <c r="J2819" i="21"/>
  <c r="J2956" i="21"/>
  <c r="K2956" i="21"/>
  <c r="J2951" i="21"/>
  <c r="L2951" i="21" s="1"/>
  <c r="K3008" i="21"/>
  <c r="J3008" i="21"/>
  <c r="J2996" i="21"/>
  <c r="K2835" i="21"/>
  <c r="J2835" i="21"/>
  <c r="K3062" i="21"/>
  <c r="I3050" i="21"/>
  <c r="K3039" i="21"/>
  <c r="K3031" i="21"/>
  <c r="K3027" i="21"/>
  <c r="K2993" i="21"/>
  <c r="K2921" i="21"/>
  <c r="I3057" i="21"/>
  <c r="I3041" i="21"/>
  <c r="K3016" i="21"/>
  <c r="J3014" i="21"/>
  <c r="J3012" i="21"/>
  <c r="I3005" i="21"/>
  <c r="J2968" i="21"/>
  <c r="J2958" i="21"/>
  <c r="I2903" i="21"/>
  <c r="J2886" i="21"/>
  <c r="K2886" i="21"/>
  <c r="K2803" i="21"/>
  <c r="K2804" i="21" s="1"/>
  <c r="K2805" i="21" s="1"/>
  <c r="J2803" i="21"/>
  <c r="J2798" i="21"/>
  <c r="K2798" i="21"/>
  <c r="J2711" i="21"/>
  <c r="L2711" i="21" s="1"/>
  <c r="L2712" i="21" s="1"/>
  <c r="J2998" i="21"/>
  <c r="K2998" i="21"/>
  <c r="K2999" i="21" s="1"/>
  <c r="K3000" i="21" s="1"/>
  <c r="J2948" i="21"/>
  <c r="L2948" i="21" s="1"/>
  <c r="J2906" i="21"/>
  <c r="L2906" i="21" s="1"/>
  <c r="K2890" i="21"/>
  <c r="J2890" i="21"/>
  <c r="J2882" i="21"/>
  <c r="L2882" i="21" s="1"/>
  <c r="L2883" i="21" s="1"/>
  <c r="L2884" i="21" s="1"/>
  <c r="K2874" i="21"/>
  <c r="J2874" i="21"/>
  <c r="K2797" i="21"/>
  <c r="J2797" i="21"/>
  <c r="J2722" i="21"/>
  <c r="L2722" i="21" s="1"/>
  <c r="K2722" i="21"/>
  <c r="J2570" i="21"/>
  <c r="L2570" i="21" s="1"/>
  <c r="J2988" i="21"/>
  <c r="K2988" i="21"/>
  <c r="J2983" i="21"/>
  <c r="K2983" i="21"/>
  <c r="J2669" i="21"/>
  <c r="K2669" i="21"/>
  <c r="I3035" i="21"/>
  <c r="J2960" i="21"/>
  <c r="K2942" i="21"/>
  <c r="I2939" i="21"/>
  <c r="K2859" i="21"/>
  <c r="J2859" i="21"/>
  <c r="K2843" i="21"/>
  <c r="J2843" i="21"/>
  <c r="K2827" i="21"/>
  <c r="J2827" i="21"/>
  <c r="J2476" i="21"/>
  <c r="K2476" i="21"/>
  <c r="J3020" i="21"/>
  <c r="I3018" i="21"/>
  <c r="I3007" i="21"/>
  <c r="K3002" i="21"/>
  <c r="I2995" i="21"/>
  <c r="J2990" i="21"/>
  <c r="I2935" i="21"/>
  <c r="J2980" i="21"/>
  <c r="K2980" i="21"/>
  <c r="K2981" i="21" s="1"/>
  <c r="K2982" i="21" s="1"/>
  <c r="J2975" i="21"/>
  <c r="L2975" i="21" s="1"/>
  <c r="J2938" i="21"/>
  <c r="K2811" i="21"/>
  <c r="J2811" i="21"/>
  <c r="K3040" i="21"/>
  <c r="K3026" i="21"/>
  <c r="J3004" i="21"/>
  <c r="K2858" i="21"/>
  <c r="J2858" i="21"/>
  <c r="L2858" i="21" s="1"/>
  <c r="I3058" i="21"/>
  <c r="I3042" i="21"/>
  <c r="J2911" i="21"/>
  <c r="J2738" i="21"/>
  <c r="L2738" i="21" s="1"/>
  <c r="J2972" i="21"/>
  <c r="L2972" i="21" s="1"/>
  <c r="J2967" i="21"/>
  <c r="K2967" i="21"/>
  <c r="J2934" i="21"/>
  <c r="K2934" i="21"/>
  <c r="J2536" i="21"/>
  <c r="K2536" i="21"/>
  <c r="K3006" i="21"/>
  <c r="K2944" i="21"/>
  <c r="J2944" i="21"/>
  <c r="J2931" i="21"/>
  <c r="J2880" i="21"/>
  <c r="L2880" i="21" s="1"/>
  <c r="I3034" i="21"/>
  <c r="I3017" i="21"/>
  <c r="J2984" i="21"/>
  <c r="I2919" i="21"/>
  <c r="J2895" i="21"/>
  <c r="K2895" i="21"/>
  <c r="K2896" i="21" s="1"/>
  <c r="K2897" i="21" s="1"/>
  <c r="K2898" i="21" s="1"/>
  <c r="K2899" i="21" s="1"/>
  <c r="K2900" i="21" s="1"/>
  <c r="K2901" i="21" s="1"/>
  <c r="K2902" i="21" s="1"/>
  <c r="I2888" i="21"/>
  <c r="J2862" i="21"/>
  <c r="K2862" i="21"/>
  <c r="J2964" i="21"/>
  <c r="K2964" i="21"/>
  <c r="J2959" i="21"/>
  <c r="K2959" i="21"/>
  <c r="J2910" i="21"/>
  <c r="J2846" i="21"/>
  <c r="K2846" i="21"/>
  <c r="J2907" i="21"/>
  <c r="L2907" i="21" s="1"/>
  <c r="L2908" i="21" s="1"/>
  <c r="K2891" i="21"/>
  <c r="J2891" i="21"/>
  <c r="K2867" i="21"/>
  <c r="J2867" i="21"/>
  <c r="I3019" i="21"/>
  <c r="K2991" i="21"/>
  <c r="K2940" i="21"/>
  <c r="I2904" i="21"/>
  <c r="K2875" i="21"/>
  <c r="K2876" i="21" s="1"/>
  <c r="K2877" i="21" s="1"/>
  <c r="K2878" i="21" s="1"/>
  <c r="K2879" i="21" s="1"/>
  <c r="K2880" i="21" s="1"/>
  <c r="K2881" i="21" s="1"/>
  <c r="K2882" i="21" s="1"/>
  <c r="J2875" i="21"/>
  <c r="J2856" i="21"/>
  <c r="L2856" i="21" s="1"/>
  <c r="J2814" i="21"/>
  <c r="K2814" i="21"/>
  <c r="K2870" i="21"/>
  <c r="K2838" i="21"/>
  <c r="K2822" i="21"/>
  <c r="K2806" i="21"/>
  <c r="J2757" i="21"/>
  <c r="L2757" i="21" s="1"/>
  <c r="J2540" i="21"/>
  <c r="L2540" i="21" s="1"/>
  <c r="K2788" i="21"/>
  <c r="J2785" i="21"/>
  <c r="L2785" i="21" s="1"/>
  <c r="K2726" i="21"/>
  <c r="J2726" i="21"/>
  <c r="K2658" i="21"/>
  <c r="J2658" i="21"/>
  <c r="J2637" i="21"/>
  <c r="L2637" i="21" s="1"/>
  <c r="J2458" i="21"/>
  <c r="J2781" i="21"/>
  <c r="L2781" i="21" s="1"/>
  <c r="J2746" i="21"/>
  <c r="J2730" i="21"/>
  <c r="K2730" i="21"/>
  <c r="J2653" i="21"/>
  <c r="K2653" i="21"/>
  <c r="K2626" i="21"/>
  <c r="J2626" i="21"/>
  <c r="J2589" i="21"/>
  <c r="L2589" i="21" s="1"/>
  <c r="J2375" i="21"/>
  <c r="L2375" i="21" s="1"/>
  <c r="J2879" i="21"/>
  <c r="L2879" i="21" s="1"/>
  <c r="J2863" i="21"/>
  <c r="K2863" i="21"/>
  <c r="J2847" i="21"/>
  <c r="K2847" i="21"/>
  <c r="J2831" i="21"/>
  <c r="J2815" i="21"/>
  <c r="K2815" i="21"/>
  <c r="J2799" i="21"/>
  <c r="K2799" i="21"/>
  <c r="J2756" i="21"/>
  <c r="L2756" i="21" s="1"/>
  <c r="J2751" i="21"/>
  <c r="K2751" i="21"/>
  <c r="J2741" i="21"/>
  <c r="J2714" i="21"/>
  <c r="L2714" i="21" s="1"/>
  <c r="J2694" i="21"/>
  <c r="K2694" i="21"/>
  <c r="J2621" i="21"/>
  <c r="K2621" i="21"/>
  <c r="J2610" i="21"/>
  <c r="I2941" i="21"/>
  <c r="J2842" i="21"/>
  <c r="J2840" i="21"/>
  <c r="J2826" i="21"/>
  <c r="J2824" i="21"/>
  <c r="J2810" i="21"/>
  <c r="J2766" i="21"/>
  <c r="K2766" i="21"/>
  <c r="J2725" i="21"/>
  <c r="K2725" i="21"/>
  <c r="J2594" i="21"/>
  <c r="L2594" i="21" s="1"/>
  <c r="J2492" i="21"/>
  <c r="J2777" i="21"/>
  <c r="K2777" i="21"/>
  <c r="K2698" i="21"/>
  <c r="J2698" i="21"/>
  <c r="K2682" i="21"/>
  <c r="J2682" i="21"/>
  <c r="J2609" i="21"/>
  <c r="K2609" i="21"/>
  <c r="K2610" i="21" s="1"/>
  <c r="K2611" i="21" s="1"/>
  <c r="K2578" i="21"/>
  <c r="J2578" i="21"/>
  <c r="J2563" i="21"/>
  <c r="L2563" i="21" s="1"/>
  <c r="K2527" i="21"/>
  <c r="J2527" i="21"/>
  <c r="J2486" i="21"/>
  <c r="K2486" i="21"/>
  <c r="J2773" i="21"/>
  <c r="K2773" i="21"/>
  <c r="J2765" i="21"/>
  <c r="K2765" i="21"/>
  <c r="J2745" i="21"/>
  <c r="L2745" i="21" s="1"/>
  <c r="K2745" i="21"/>
  <c r="K2746" i="21" s="1"/>
  <c r="K2719" i="21"/>
  <c r="J2719" i="21"/>
  <c r="J2693" i="21"/>
  <c r="K2693" i="21"/>
  <c r="J2677" i="21"/>
  <c r="K2677" i="21"/>
  <c r="J2646" i="21"/>
  <c r="J2630" i="21"/>
  <c r="K2630" i="21"/>
  <c r="J2604" i="21"/>
  <c r="K2604" i="21"/>
  <c r="K2932" i="21"/>
  <c r="K2908" i="21"/>
  <c r="K2892" i="21"/>
  <c r="K2893" i="21" s="1"/>
  <c r="K2790" i="21"/>
  <c r="J2750" i="21"/>
  <c r="K2750" i="21"/>
  <c r="K2666" i="21"/>
  <c r="J2666" i="21"/>
  <c r="J2468" i="21"/>
  <c r="L2468" i="21" s="1"/>
  <c r="J2416" i="21"/>
  <c r="K2416" i="21"/>
  <c r="J2769" i="21"/>
  <c r="K2769" i="21"/>
  <c r="J2734" i="21"/>
  <c r="L2734" i="21" s="1"/>
  <c r="J2661" i="21"/>
  <c r="K2634" i="21"/>
  <c r="J2634" i="21"/>
  <c r="J2614" i="21"/>
  <c r="L2614" i="21" s="1"/>
  <c r="J2598" i="21"/>
  <c r="L2598" i="21" s="1"/>
  <c r="J2776" i="21"/>
  <c r="J2764" i="21"/>
  <c r="K2764" i="21"/>
  <c r="J2754" i="21"/>
  <c r="J2749" i="21"/>
  <c r="K2749" i="21"/>
  <c r="J2650" i="21"/>
  <c r="L2650" i="21" s="1"/>
  <c r="J2645" i="21"/>
  <c r="J2629" i="21"/>
  <c r="K2629" i="21"/>
  <c r="J2507" i="21"/>
  <c r="K2507" i="21"/>
  <c r="J2484" i="21"/>
  <c r="K2484" i="21"/>
  <c r="J2368" i="21"/>
  <c r="K2368" i="21"/>
  <c r="K2772" i="21"/>
  <c r="J2759" i="21"/>
  <c r="L2759" i="21" s="1"/>
  <c r="K2728" i="21"/>
  <c r="J2602" i="21"/>
  <c r="L2602" i="21" s="1"/>
  <c r="J2531" i="21"/>
  <c r="K2531" i="21"/>
  <c r="I2887" i="21"/>
  <c r="I2871" i="21"/>
  <c r="I2855" i="21"/>
  <c r="I2839" i="21"/>
  <c r="I2823" i="21"/>
  <c r="I2807" i="21"/>
  <c r="J2795" i="21"/>
  <c r="J2779" i="21"/>
  <c r="J2733" i="21"/>
  <c r="L2733" i="21" s="1"/>
  <c r="J2717" i="21"/>
  <c r="K2717" i="21"/>
  <c r="J2618" i="21"/>
  <c r="J2613" i="21"/>
  <c r="L2613" i="21" s="1"/>
  <c r="J2543" i="21"/>
  <c r="L2543" i="21" s="1"/>
  <c r="J2309" i="21"/>
  <c r="J2866" i="21"/>
  <c r="J2864" i="21"/>
  <c r="J2850" i="21"/>
  <c r="J2848" i="21"/>
  <c r="J2834" i="21"/>
  <c r="J2789" i="21"/>
  <c r="K2789" i="21"/>
  <c r="J2748" i="21"/>
  <c r="K2748" i="21"/>
  <c r="J2566" i="21"/>
  <c r="L2566" i="21" s="1"/>
  <c r="K2818" i="21"/>
  <c r="J2706" i="21"/>
  <c r="K2706" i="21"/>
  <c r="K2607" i="21"/>
  <c r="J2607" i="21"/>
  <c r="J2581" i="21"/>
  <c r="K2581" i="21"/>
  <c r="J2547" i="21"/>
  <c r="L2547" i="21" s="1"/>
  <c r="I2927" i="21"/>
  <c r="I2792" i="21"/>
  <c r="J2782" i="21"/>
  <c r="L2782" i="21" s="1"/>
  <c r="J2775" i="21"/>
  <c r="K2775" i="21"/>
  <c r="J2743" i="21"/>
  <c r="K2727" i="21"/>
  <c r="J2727" i="21"/>
  <c r="J2701" i="21"/>
  <c r="K2701" i="21"/>
  <c r="J2690" i="21"/>
  <c r="L2690" i="21" s="1"/>
  <c r="J2685" i="21"/>
  <c r="K2685" i="21"/>
  <c r="K2686" i="21" s="1"/>
  <c r="K2674" i="21"/>
  <c r="J2674" i="21"/>
  <c r="J2541" i="21"/>
  <c r="L2541" i="21" s="1"/>
  <c r="J2279" i="21"/>
  <c r="L2279" i="21" s="1"/>
  <c r="I2740" i="21"/>
  <c r="I2732" i="21"/>
  <c r="I2724" i="21"/>
  <c r="I2703" i="21"/>
  <c r="I2687" i="21"/>
  <c r="I2671" i="21"/>
  <c r="I2655" i="21"/>
  <c r="I2639" i="21"/>
  <c r="I2623" i="21"/>
  <c r="J2522" i="21"/>
  <c r="K2522" i="21"/>
  <c r="J2517" i="21"/>
  <c r="L2517" i="21" s="1"/>
  <c r="K2513" i="21"/>
  <c r="J2513" i="21"/>
  <c r="J2500" i="21"/>
  <c r="K2500" i="21"/>
  <c r="J2495" i="21"/>
  <c r="L2495" i="21" s="1"/>
  <c r="K2481" i="21"/>
  <c r="J2481" i="21"/>
  <c r="J2359" i="21"/>
  <c r="K2198" i="21"/>
  <c r="J2198" i="21"/>
  <c r="I2707" i="21"/>
  <c r="K2675" i="21"/>
  <c r="J2587" i="21"/>
  <c r="J2463" i="21"/>
  <c r="K2428" i="21"/>
  <c r="J2428" i="21"/>
  <c r="J2331" i="21"/>
  <c r="L2331" i="21" s="1"/>
  <c r="J2297" i="21"/>
  <c r="K2297" i="21"/>
  <c r="J2582" i="21"/>
  <c r="K2582" i="21"/>
  <c r="J2535" i="21"/>
  <c r="K2535" i="21"/>
  <c r="K2489" i="21"/>
  <c r="J2489" i="21"/>
  <c r="J2415" i="21"/>
  <c r="K2415" i="21"/>
  <c r="J2209" i="21"/>
  <c r="L2209" i="21" s="1"/>
  <c r="I2599" i="21"/>
  <c r="J2525" i="21"/>
  <c r="K2525" i="21"/>
  <c r="J2512" i="21"/>
  <c r="K2512" i="21"/>
  <c r="K2442" i="21"/>
  <c r="K2443" i="21" s="1"/>
  <c r="J2391" i="21"/>
  <c r="K2391" i="21"/>
  <c r="J2289" i="21"/>
  <c r="K2289" i="21"/>
  <c r="J2550" i="21"/>
  <c r="J2471" i="21"/>
  <c r="L2471" i="21" s="1"/>
  <c r="K2462" i="21"/>
  <c r="K2463" i="21" s="1"/>
  <c r="J2702" i="21"/>
  <c r="K2702" i="21"/>
  <c r="J2686" i="21"/>
  <c r="L2686" i="21" s="1"/>
  <c r="J2670" i="21"/>
  <c r="K2670" i="21"/>
  <c r="J2654" i="21"/>
  <c r="K2654" i="21"/>
  <c r="J2638" i="21"/>
  <c r="J2622" i="21"/>
  <c r="K2622" i="21"/>
  <c r="J2574" i="21"/>
  <c r="K2574" i="21"/>
  <c r="J2571" i="21"/>
  <c r="L2571" i="21" s="1"/>
  <c r="J2456" i="21"/>
  <c r="L2456" i="21" s="1"/>
  <c r="K2456" i="21"/>
  <c r="J2447" i="21"/>
  <c r="L2447" i="21" s="1"/>
  <c r="K2409" i="21"/>
  <c r="J2409" i="21"/>
  <c r="K2404" i="21"/>
  <c r="J2404" i="21"/>
  <c r="J2400" i="21"/>
  <c r="J2179" i="21"/>
  <c r="J2579" i="21"/>
  <c r="K2579" i="21"/>
  <c r="K2562" i="21"/>
  <c r="K2563" i="21" s="1"/>
  <c r="J2524" i="21"/>
  <c r="J2520" i="21"/>
  <c r="L2520" i="21" s="1"/>
  <c r="L2521" i="21" s="1"/>
  <c r="J2515" i="21"/>
  <c r="K2515" i="21"/>
  <c r="K2516" i="21" s="1"/>
  <c r="K2517" i="21" s="1"/>
  <c r="J2498" i="21"/>
  <c r="K2380" i="21"/>
  <c r="J2380" i="21"/>
  <c r="J2376" i="21"/>
  <c r="L2376" i="21" s="1"/>
  <c r="J2294" i="21"/>
  <c r="K2294" i="21"/>
  <c r="K2067" i="21"/>
  <c r="J2067" i="21"/>
  <c r="I2739" i="21"/>
  <c r="I2731" i="21"/>
  <c r="I2723" i="21"/>
  <c r="I2695" i="21"/>
  <c r="I2679" i="21"/>
  <c r="I2663" i="21"/>
  <c r="I2647" i="21"/>
  <c r="I2631" i="21"/>
  <c r="I2615" i="21"/>
  <c r="I2603" i="21"/>
  <c r="J2542" i="21"/>
  <c r="L2542" i="21" s="1"/>
  <c r="J2538" i="21"/>
  <c r="K2538" i="21"/>
  <c r="K2539" i="21" s="1"/>
  <c r="K2540" i="21" s="1"/>
  <c r="K2541" i="21" s="1"/>
  <c r="K2542" i="21" s="1"/>
  <c r="K2543" i="21" s="1"/>
  <c r="K2544" i="21" s="1"/>
  <c r="K2545" i="21" s="1"/>
  <c r="K2546" i="21" s="1"/>
  <c r="K2547" i="21" s="1"/>
  <c r="K2548" i="21" s="1"/>
  <c r="K2549" i="21" s="1"/>
  <c r="K2550" i="21" s="1"/>
  <c r="J2533" i="21"/>
  <c r="K2533" i="21"/>
  <c r="K2529" i="21"/>
  <c r="J2529" i="21"/>
  <c r="J2479" i="21"/>
  <c r="K2479" i="21"/>
  <c r="J2108" i="21"/>
  <c r="J2082" i="21"/>
  <c r="K2082" i="21"/>
  <c r="K2605" i="21"/>
  <c r="I2591" i="21"/>
  <c r="K2436" i="21"/>
  <c r="J2436" i="21"/>
  <c r="I2708" i="21"/>
  <c r="K2699" i="21"/>
  <c r="K2683" i="21"/>
  <c r="K2684" i="21" s="1"/>
  <c r="K2676" i="21"/>
  <c r="K2628" i="21"/>
  <c r="J2561" i="21"/>
  <c r="I2559" i="21"/>
  <c r="J2505" i="21"/>
  <c r="K2465" i="21"/>
  <c r="K2466" i="21" s="1"/>
  <c r="K2467" i="21" s="1"/>
  <c r="K2468" i="21" s="1"/>
  <c r="J2465" i="21"/>
  <c r="J2440" i="21"/>
  <c r="K2440" i="21"/>
  <c r="J2431" i="21"/>
  <c r="K2431" i="21"/>
  <c r="K2432" i="21" s="1"/>
  <c r="J2519" i="21"/>
  <c r="L2519" i="21" s="1"/>
  <c r="J2497" i="21"/>
  <c r="J2491" i="21"/>
  <c r="K2491" i="21"/>
  <c r="K2492" i="21" s="1"/>
  <c r="J2487" i="21"/>
  <c r="K2487" i="21"/>
  <c r="K2478" i="21"/>
  <c r="I2460" i="21"/>
  <c r="K2299" i="21"/>
  <c r="K2300" i="21" s="1"/>
  <c r="K2301" i="21" s="1"/>
  <c r="K2302" i="21" s="1"/>
  <c r="K2303" i="21" s="1"/>
  <c r="J2299" i="21"/>
  <c r="J2218" i="21"/>
  <c r="K2218" i="21"/>
  <c r="J2528" i="21"/>
  <c r="K2528" i="21"/>
  <c r="I2509" i="21"/>
  <c r="J2412" i="21"/>
  <c r="J2595" i="21"/>
  <c r="L2595" i="21" s="1"/>
  <c r="J2558" i="21"/>
  <c r="K2558" i="21"/>
  <c r="J2555" i="21"/>
  <c r="K2555" i="21"/>
  <c r="J2548" i="21"/>
  <c r="L2548" i="21" s="1"/>
  <c r="J2473" i="21"/>
  <c r="L2473" i="21" s="1"/>
  <c r="J2194" i="21"/>
  <c r="K2194" i="21"/>
  <c r="I2716" i="21"/>
  <c r="I2583" i="21"/>
  <c r="I2567" i="21"/>
  <c r="I2518" i="21"/>
  <c r="J2508" i="21"/>
  <c r="K2508" i="21"/>
  <c r="I2496" i="21"/>
  <c r="J2411" i="21"/>
  <c r="K2411" i="21"/>
  <c r="K2388" i="21"/>
  <c r="J2388" i="21"/>
  <c r="K2364" i="21"/>
  <c r="J2364" i="21"/>
  <c r="J2328" i="21"/>
  <c r="L2328" i="21" s="1"/>
  <c r="J2222" i="21"/>
  <c r="K2222" i="21"/>
  <c r="J2193" i="21"/>
  <c r="K2193" i="21"/>
  <c r="J2397" i="21"/>
  <c r="L2397" i="21" s="1"/>
  <c r="J2339" i="21"/>
  <c r="L2339" i="21" s="1"/>
  <c r="K2339" i="21"/>
  <c r="J2290" i="21"/>
  <c r="K2290" i="21"/>
  <c r="J2246" i="21"/>
  <c r="K2246" i="21"/>
  <c r="J2213" i="21"/>
  <c r="K2213" i="21"/>
  <c r="I2449" i="21"/>
  <c r="I2433" i="21"/>
  <c r="I2421" i="21"/>
  <c r="I2385" i="21"/>
  <c r="J2355" i="21"/>
  <c r="J2336" i="21"/>
  <c r="K2274" i="21"/>
  <c r="K2275" i="21" s="1"/>
  <c r="K2276" i="21" s="1"/>
  <c r="K2277" i="21" s="1"/>
  <c r="K2278" i="21" s="1"/>
  <c r="K2279" i="21" s="1"/>
  <c r="J2274" i="21"/>
  <c r="J2242" i="21"/>
  <c r="L2242" i="21" s="1"/>
  <c r="L2243" i="21" s="1"/>
  <c r="L2244" i="21" s="1"/>
  <c r="L2245" i="21" s="1"/>
  <c r="I2365" i="21"/>
  <c r="J2303" i="21"/>
  <c r="L2303" i="21" s="1"/>
  <c r="J2254" i="21"/>
  <c r="L2254" i="21" s="1"/>
  <c r="K2250" i="21"/>
  <c r="K2251" i="21" s="1"/>
  <c r="K2252" i="21" s="1"/>
  <c r="K2253" i="21" s="1"/>
  <c r="K2254" i="21" s="1"/>
  <c r="J2250" i="21"/>
  <c r="K2028" i="21"/>
  <c r="J2028" i="21"/>
  <c r="K2501" i="21"/>
  <c r="J2389" i="21"/>
  <c r="K2389" i="21"/>
  <c r="J2360" i="21"/>
  <c r="K2360" i="21"/>
  <c r="K2361" i="21" s="1"/>
  <c r="J2352" i="21"/>
  <c r="L2352" i="21" s="1"/>
  <c r="J2318" i="21"/>
  <c r="K2318" i="21"/>
  <c r="J2293" i="21"/>
  <c r="J2278" i="21"/>
  <c r="L2278" i="21" s="1"/>
  <c r="J2066" i="21"/>
  <c r="L2066" i="21" s="1"/>
  <c r="J2413" i="21"/>
  <c r="K2413" i="21"/>
  <c r="J2384" i="21"/>
  <c r="K2384" i="21"/>
  <c r="J2308" i="21"/>
  <c r="K2308" i="21"/>
  <c r="K2309" i="21" s="1"/>
  <c r="J2206" i="21"/>
  <c r="L2206" i="21" s="1"/>
  <c r="J2177" i="21"/>
  <c r="K2177" i="21"/>
  <c r="J2448" i="21"/>
  <c r="L2448" i="21" s="1"/>
  <c r="J2432" i="21"/>
  <c r="L2432" i="21" s="1"/>
  <c r="L2427" i="21"/>
  <c r="J2408" i="21"/>
  <c r="K2408" i="21"/>
  <c r="J2283" i="21"/>
  <c r="L2283" i="21" s="1"/>
  <c r="L2284" i="21" s="1"/>
  <c r="J2277" i="21"/>
  <c r="L2277" i="21" s="1"/>
  <c r="K2226" i="21"/>
  <c r="K2227" i="21" s="1"/>
  <c r="K2228" i="21" s="1"/>
  <c r="K2229" i="21" s="1"/>
  <c r="K2230" i="21" s="1"/>
  <c r="J2226" i="21"/>
  <c r="J2183" i="21"/>
  <c r="L2183" i="21" s="1"/>
  <c r="K2092" i="21"/>
  <c r="J2092" i="21"/>
  <c r="K2483" i="21"/>
  <c r="K2475" i="21"/>
  <c r="I2425" i="21"/>
  <c r="I2357" i="21"/>
  <c r="J2341" i="21"/>
  <c r="K2341" i="21"/>
  <c r="J2287" i="21"/>
  <c r="K2287" i="21"/>
  <c r="J2122" i="21"/>
  <c r="K2122" i="21"/>
  <c r="K2076" i="21"/>
  <c r="J2076" i="21"/>
  <c r="I2457" i="21"/>
  <c r="I2441" i="21"/>
  <c r="K2371" i="21"/>
  <c r="K2372" i="21" s="1"/>
  <c r="J2262" i="21"/>
  <c r="L2262" i="21" s="1"/>
  <c r="J2258" i="21"/>
  <c r="L2258" i="21" s="1"/>
  <c r="J2210" i="21"/>
  <c r="L2210" i="21" s="1"/>
  <c r="K2196" i="21"/>
  <c r="J2162" i="21"/>
  <c r="J2151" i="21"/>
  <c r="K2151" i="21"/>
  <c r="I2526" i="21"/>
  <c r="I2510" i="21"/>
  <c r="K2506" i="21"/>
  <c r="I2493" i="21"/>
  <c r="K2395" i="21"/>
  <c r="K2396" i="21" s="1"/>
  <c r="K2397" i="21" s="1"/>
  <c r="I2381" i="21"/>
  <c r="J2347" i="21"/>
  <c r="K2347" i="21"/>
  <c r="K2348" i="21" s="1"/>
  <c r="K2307" i="21"/>
  <c r="J2307" i="21"/>
  <c r="J2301" i="21"/>
  <c r="L2301" i="21" s="1"/>
  <c r="K2286" i="21"/>
  <c r="J2050" i="21"/>
  <c r="L2050" i="21" s="1"/>
  <c r="I2485" i="21"/>
  <c r="I2477" i="21"/>
  <c r="I2469" i="21"/>
  <c r="I2461" i="21"/>
  <c r="K2438" i="21"/>
  <c r="K2419" i="21"/>
  <c r="K2420" i="21" s="1"/>
  <c r="I2405" i="21"/>
  <c r="K2383" i="21"/>
  <c r="I2369" i="21"/>
  <c r="J2181" i="21"/>
  <c r="L2181" i="21" s="1"/>
  <c r="J2146" i="21"/>
  <c r="K2146" i="21"/>
  <c r="J2090" i="21"/>
  <c r="L2090" i="21" s="1"/>
  <c r="J2060" i="21"/>
  <c r="L2060" i="21" s="1"/>
  <c r="K2035" i="21"/>
  <c r="J2035" i="21"/>
  <c r="J2504" i="21"/>
  <c r="I2445" i="21"/>
  <c r="I2429" i="21"/>
  <c r="J2417" i="21"/>
  <c r="I2393" i="21"/>
  <c r="K2366" i="21"/>
  <c r="J2356" i="21"/>
  <c r="J2344" i="21"/>
  <c r="K2344" i="21"/>
  <c r="J2340" i="21"/>
  <c r="L2340" i="21" s="1"/>
  <c r="J2333" i="21"/>
  <c r="L2333" i="21" s="1"/>
  <c r="J2321" i="21"/>
  <c r="K2321" i="21"/>
  <c r="J2306" i="21"/>
  <c r="L2306" i="21" s="1"/>
  <c r="J2238" i="21"/>
  <c r="K2238" i="21"/>
  <c r="J2234" i="21"/>
  <c r="L2234" i="21" s="1"/>
  <c r="L2235" i="21" s="1"/>
  <c r="L2236" i="21" s="1"/>
  <c r="L2237" i="21" s="1"/>
  <c r="J2215" i="21"/>
  <c r="K2215" i="21"/>
  <c r="J2170" i="21"/>
  <c r="K2170" i="21"/>
  <c r="J2009" i="21"/>
  <c r="K2009" i="21"/>
  <c r="J2424" i="21"/>
  <c r="L2424" i="21" s="1"/>
  <c r="J2316" i="21"/>
  <c r="K2316" i="21"/>
  <c r="J2281" i="21"/>
  <c r="L2281" i="21" s="1"/>
  <c r="K2195" i="21"/>
  <c r="J2195" i="21"/>
  <c r="J2160" i="21"/>
  <c r="L2160" i="21" s="1"/>
  <c r="J2131" i="21"/>
  <c r="J2034" i="21"/>
  <c r="K2034" i="21"/>
  <c r="K2363" i="21"/>
  <c r="J2285" i="21"/>
  <c r="K2285" i="21"/>
  <c r="J2270" i="21"/>
  <c r="J2266" i="21"/>
  <c r="L2266" i="21" s="1"/>
  <c r="J2214" i="21"/>
  <c r="K2214" i="21"/>
  <c r="K2100" i="21"/>
  <c r="J2100" i="21"/>
  <c r="I2373" i="21"/>
  <c r="J2361" i="21"/>
  <c r="J2324" i="21"/>
  <c r="L2324" i="21" s="1"/>
  <c r="K2295" i="21"/>
  <c r="K2044" i="21"/>
  <c r="J2044" i="21"/>
  <c r="I2304" i="21"/>
  <c r="I2288" i="21"/>
  <c r="I2155" i="21"/>
  <c r="J1989" i="21"/>
  <c r="L1989" i="21" s="1"/>
  <c r="J1914" i="21"/>
  <c r="J1903" i="21"/>
  <c r="K1903" i="21"/>
  <c r="K1904" i="21" s="1"/>
  <c r="K1905" i="21" s="1"/>
  <c r="K1906" i="21" s="1"/>
  <c r="K2271" i="21"/>
  <c r="J2149" i="21"/>
  <c r="J2143" i="21"/>
  <c r="K2143" i="21"/>
  <c r="J2098" i="21"/>
  <c r="J2202" i="21"/>
  <c r="K2202" i="21"/>
  <c r="K2203" i="21" s="1"/>
  <c r="K2204" i="21" s="1"/>
  <c r="K2205" i="21" s="1"/>
  <c r="K2206" i="21" s="1"/>
  <c r="K2207" i="21" s="1"/>
  <c r="J2121" i="21"/>
  <c r="K2121" i="21"/>
  <c r="K2075" i="21"/>
  <c r="J2075" i="21"/>
  <c r="J2013" i="21"/>
  <c r="L2013" i="21" s="1"/>
  <c r="J1999" i="21"/>
  <c r="K1999" i="21"/>
  <c r="J1962" i="21"/>
  <c r="J1707" i="21"/>
  <c r="K1707" i="21"/>
  <c r="J2291" i="21"/>
  <c r="J2267" i="21"/>
  <c r="I2263" i="21"/>
  <c r="I2255" i="21"/>
  <c r="I2247" i="21"/>
  <c r="I2239" i="21"/>
  <c r="I2231" i="21"/>
  <c r="I2223" i="21"/>
  <c r="K2191" i="21"/>
  <c r="J2169" i="21"/>
  <c r="K2107" i="21"/>
  <c r="K2108" i="21" s="1"/>
  <c r="K2109" i="21" s="1"/>
  <c r="K2110" i="21" s="1"/>
  <c r="K2111" i="21" s="1"/>
  <c r="J2107" i="21"/>
  <c r="J2084" i="21"/>
  <c r="L2084" i="21" s="1"/>
  <c r="K2052" i="21"/>
  <c r="J2052" i="21"/>
  <c r="K2043" i="21"/>
  <c r="J2043" i="21"/>
  <c r="K1998" i="21"/>
  <c r="J1998" i="21"/>
  <c r="J1983" i="21"/>
  <c r="J2159" i="21"/>
  <c r="L2159" i="21" s="1"/>
  <c r="L2139" i="21"/>
  <c r="J2074" i="21"/>
  <c r="J2017" i="21"/>
  <c r="L2017" i="21" s="1"/>
  <c r="J2007" i="21"/>
  <c r="K2007" i="21"/>
  <c r="J2166" i="21"/>
  <c r="K2166" i="21"/>
  <c r="J2120" i="21"/>
  <c r="K2120" i="21"/>
  <c r="K2116" i="21"/>
  <c r="J2116" i="21"/>
  <c r="J2106" i="21"/>
  <c r="K2106" i="21"/>
  <c r="J2042" i="21"/>
  <c r="K2042" i="21"/>
  <c r="J1992" i="21"/>
  <c r="L1992" i="21" s="1"/>
  <c r="J1978" i="21"/>
  <c r="L1978" i="21" s="1"/>
  <c r="J1878" i="21"/>
  <c r="L1878" i="21" s="1"/>
  <c r="I2280" i="21"/>
  <c r="K2212" i="21"/>
  <c r="K2173" i="21"/>
  <c r="K2083" i="21"/>
  <c r="K2084" i="21" s="1"/>
  <c r="K2085" i="21" s="1"/>
  <c r="K2086" i="21" s="1"/>
  <c r="K2087" i="21" s="1"/>
  <c r="J2083" i="21"/>
  <c r="K2051" i="21"/>
  <c r="J2051" i="21"/>
  <c r="J1950" i="21"/>
  <c r="L1950" i="21" s="1"/>
  <c r="I2296" i="21"/>
  <c r="I2171" i="21"/>
  <c r="J2119" i="21"/>
  <c r="K2119" i="21"/>
  <c r="J1977" i="21"/>
  <c r="L1977" i="21" s="1"/>
  <c r="K1977" i="21"/>
  <c r="K1978" i="21" s="1"/>
  <c r="I2320" i="21"/>
  <c r="I2216" i="21"/>
  <c r="K2201" i="21"/>
  <c r="I2199" i="21"/>
  <c r="I2184" i="21"/>
  <c r="J2128" i="21"/>
  <c r="K2128" i="21"/>
  <c r="K2115" i="21"/>
  <c r="J2115" i="21"/>
  <c r="J1949" i="21"/>
  <c r="L1949" i="21" s="1"/>
  <c r="J1922" i="21"/>
  <c r="L1922" i="21" s="1"/>
  <c r="J1888" i="21"/>
  <c r="K1888" i="21"/>
  <c r="K2323" i="21"/>
  <c r="K2324" i="21" s="1"/>
  <c r="K2292" i="21"/>
  <c r="J2059" i="21"/>
  <c r="I2272" i="21"/>
  <c r="K2248" i="21"/>
  <c r="K2224" i="21"/>
  <c r="J2186" i="21"/>
  <c r="L2186" i="21" s="1"/>
  <c r="J2168" i="21"/>
  <c r="K2168" i="21"/>
  <c r="J2141" i="21"/>
  <c r="K2141" i="21"/>
  <c r="J2114" i="21"/>
  <c r="L2114" i="21" s="1"/>
  <c r="K2114" i="21"/>
  <c r="J2010" i="21"/>
  <c r="K2010" i="21"/>
  <c r="J1986" i="21"/>
  <c r="J1938" i="21"/>
  <c r="J2175" i="21"/>
  <c r="K2175" i="21"/>
  <c r="J2150" i="21"/>
  <c r="K2150" i="21"/>
  <c r="J2132" i="21"/>
  <c r="L2132" i="21" s="1"/>
  <c r="K2091" i="21"/>
  <c r="J2091" i="21"/>
  <c r="K2068" i="21"/>
  <c r="J2068" i="21"/>
  <c r="J2058" i="21"/>
  <c r="K2058" i="21"/>
  <c r="K2059" i="21" s="1"/>
  <c r="K2060" i="21" s="1"/>
  <c r="K2061" i="21" s="1"/>
  <c r="K2062" i="21" s="1"/>
  <c r="K2063" i="21" s="1"/>
  <c r="K2036" i="21"/>
  <c r="K2037" i="21" s="1"/>
  <c r="K2038" i="21" s="1"/>
  <c r="K2039" i="21" s="1"/>
  <c r="J2036" i="21"/>
  <c r="J1954" i="21"/>
  <c r="J1893" i="21"/>
  <c r="L1893" i="21" s="1"/>
  <c r="J2123" i="21"/>
  <c r="K2123" i="21"/>
  <c r="J1970" i="21"/>
  <c r="L1970" i="21" s="1"/>
  <c r="J2026" i="21"/>
  <c r="K2026" i="21"/>
  <c r="J1975" i="21"/>
  <c r="K1975" i="21"/>
  <c r="J1969" i="21"/>
  <c r="L1969" i="21" s="1"/>
  <c r="J2000" i="21"/>
  <c r="K2000" i="21"/>
  <c r="I1995" i="21"/>
  <c r="J1921" i="21"/>
  <c r="L1921" i="21" s="1"/>
  <c r="J1853" i="21"/>
  <c r="J1844" i="21"/>
  <c r="L1844" i="21" s="1"/>
  <c r="J1773" i="21"/>
  <c r="L1773" i="21" s="1"/>
  <c r="K2125" i="21"/>
  <c r="I2011" i="21"/>
  <c r="I2002" i="21"/>
  <c r="J1930" i="21"/>
  <c r="K2103" i="21"/>
  <c r="K2095" i="21"/>
  <c r="K2079" i="21"/>
  <c r="K2071" i="21"/>
  <c r="J1887" i="21"/>
  <c r="K1887" i="21"/>
  <c r="J1882" i="21"/>
  <c r="L1882" i="21" s="1"/>
  <c r="J1877" i="21"/>
  <c r="L1877" i="21" s="1"/>
  <c r="J1628" i="21"/>
  <c r="L1628" i="21" s="1"/>
  <c r="J1994" i="21"/>
  <c r="J1953" i="21"/>
  <c r="L1953" i="21" s="1"/>
  <c r="J1939" i="21"/>
  <c r="J1934" i="21"/>
  <c r="J1911" i="21"/>
  <c r="K1911" i="21"/>
  <c r="J1906" i="21"/>
  <c r="L1906" i="21" s="1"/>
  <c r="K1862" i="21"/>
  <c r="J1862" i="21"/>
  <c r="K1716" i="21"/>
  <c r="J1716" i="21"/>
  <c r="J1961" i="21"/>
  <c r="K1961" i="21"/>
  <c r="K1962" i="21" s="1"/>
  <c r="K1963" i="21" s="1"/>
  <c r="K1964" i="21" s="1"/>
  <c r="K1965" i="21" s="1"/>
  <c r="K1966" i="21" s="1"/>
  <c r="K1967" i="21" s="1"/>
  <c r="K1968" i="21" s="1"/>
  <c r="K1969" i="21" s="1"/>
  <c r="K1970" i="21" s="1"/>
  <c r="K1971" i="21" s="1"/>
  <c r="J1943" i="21"/>
  <c r="L1943" i="21" s="1"/>
  <c r="J1929" i="21"/>
  <c r="L1929" i="21" s="1"/>
  <c r="J1901" i="21"/>
  <c r="K1901" i="21"/>
  <c r="K1837" i="21"/>
  <c r="J1837" i="21"/>
  <c r="J1985" i="21"/>
  <c r="J1757" i="21"/>
  <c r="K1757" i="21"/>
  <c r="J1687" i="21"/>
  <c r="K1687" i="21"/>
  <c r="J1666" i="21"/>
  <c r="K1666" i="21"/>
  <c r="K2001" i="21"/>
  <c r="J1861" i="21"/>
  <c r="K1861" i="21"/>
  <c r="I2161" i="21"/>
  <c r="I2145" i="21"/>
  <c r="K2126" i="21"/>
  <c r="J1890" i="21"/>
  <c r="K1890" i="21"/>
  <c r="J1871" i="21"/>
  <c r="L1871" i="21" s="1"/>
  <c r="K1692" i="21"/>
  <c r="J1692" i="21"/>
  <c r="J1996" i="21"/>
  <c r="J1947" i="21"/>
  <c r="L1947" i="21" s="1"/>
  <c r="J1895" i="21"/>
  <c r="L1895" i="21" s="1"/>
  <c r="J1885" i="21"/>
  <c r="K1885" i="21"/>
  <c r="J1951" i="21"/>
  <c r="L1951" i="21" s="1"/>
  <c r="J1909" i="21"/>
  <c r="K1909" i="21"/>
  <c r="J1850" i="21"/>
  <c r="L1850" i="21" s="1"/>
  <c r="J2124" i="21"/>
  <c r="K1981" i="21"/>
  <c r="K1982" i="21" s="1"/>
  <c r="K1983" i="21" s="1"/>
  <c r="K1984" i="21" s="1"/>
  <c r="K1985" i="21" s="1"/>
  <c r="K1986" i="21" s="1"/>
  <c r="K1987" i="21" s="1"/>
  <c r="K1988" i="21" s="1"/>
  <c r="K1989" i="21" s="1"/>
  <c r="K1990" i="21" s="1"/>
  <c r="K1991" i="21" s="1"/>
  <c r="K1992" i="21" s="1"/>
  <c r="K1993" i="21" s="1"/>
  <c r="K1994" i="21" s="1"/>
  <c r="J1855" i="21"/>
  <c r="J2018" i="21"/>
  <c r="L2018" i="21" s="1"/>
  <c r="L2019" i="21" s="1"/>
  <c r="L2020" i="21" s="1"/>
  <c r="J1946" i="21"/>
  <c r="L1946" i="21" s="1"/>
  <c r="J1941" i="21"/>
  <c r="L1941" i="21" s="1"/>
  <c r="J1819" i="21"/>
  <c r="J1874" i="21"/>
  <c r="L1874" i="21" s="1"/>
  <c r="J1739" i="21"/>
  <c r="K1739" i="21"/>
  <c r="J1696" i="21"/>
  <c r="K1696" i="21"/>
  <c r="I2112" i="21"/>
  <c r="I2104" i="21"/>
  <c r="I2096" i="21"/>
  <c r="I2088" i="21"/>
  <c r="I2080" i="21"/>
  <c r="I2072" i="21"/>
  <c r="I2064" i="21"/>
  <c r="I2056" i="21"/>
  <c r="I2048" i="21"/>
  <c r="I2040" i="21"/>
  <c r="I2032" i="21"/>
  <c r="J1898" i="21"/>
  <c r="L1898" i="21" s="1"/>
  <c r="J1879" i="21"/>
  <c r="L1879" i="21" s="1"/>
  <c r="J1854" i="21"/>
  <c r="J1849" i="21"/>
  <c r="L1849" i="21" s="1"/>
  <c r="J1818" i="21"/>
  <c r="K1818" i="21"/>
  <c r="J1803" i="21"/>
  <c r="K1803" i="21"/>
  <c r="J1826" i="21"/>
  <c r="K1826" i="21"/>
  <c r="J1796" i="21"/>
  <c r="K1744" i="21"/>
  <c r="K1842" i="21"/>
  <c r="K1843" i="21" s="1"/>
  <c r="K1844" i="21" s="1"/>
  <c r="K1845" i="21" s="1"/>
  <c r="K1846" i="21" s="1"/>
  <c r="K1847" i="21" s="1"/>
  <c r="K1848" i="21" s="1"/>
  <c r="K1849" i="21" s="1"/>
  <c r="K1850" i="21" s="1"/>
  <c r="J1830" i="21"/>
  <c r="J1810" i="21"/>
  <c r="K1810" i="21"/>
  <c r="J1788" i="21"/>
  <c r="K1788" i="21"/>
  <c r="J1743" i="21"/>
  <c r="K1743" i="21"/>
  <c r="J1734" i="21"/>
  <c r="K1734" i="21"/>
  <c r="J1711" i="21"/>
  <c r="K1711" i="21"/>
  <c r="K1700" i="21"/>
  <c r="K1701" i="21" s="1"/>
  <c r="K1702" i="21" s="1"/>
  <c r="K1703" i="21" s="1"/>
  <c r="K1704" i="21" s="1"/>
  <c r="K1705" i="21" s="1"/>
  <c r="J1700" i="21"/>
  <c r="J1795" i="21"/>
  <c r="K1795" i="21"/>
  <c r="K1796" i="21" s="1"/>
  <c r="K1797" i="21" s="1"/>
  <c r="K1798" i="21" s="1"/>
  <c r="K1799" i="21" s="1"/>
  <c r="K1800" i="21" s="1"/>
  <c r="J1772" i="21"/>
  <c r="L1772" i="21" s="1"/>
  <c r="J1764" i="21"/>
  <c r="K1764" i="21"/>
  <c r="J1756" i="21"/>
  <c r="K1756" i="21"/>
  <c r="J1720" i="21"/>
  <c r="K1720" i="21"/>
  <c r="J1691" i="21"/>
  <c r="K1691" i="21"/>
  <c r="K1660" i="21"/>
  <c r="J1660" i="21"/>
  <c r="K1865" i="21"/>
  <c r="I1859" i="21"/>
  <c r="J1780" i="21"/>
  <c r="K1780" i="21"/>
  <c r="K1863" i="21"/>
  <c r="J1787" i="21"/>
  <c r="K1787" i="21"/>
  <c r="J1771" i="21"/>
  <c r="K1771" i="21"/>
  <c r="K1772" i="21" s="1"/>
  <c r="K1773" i="21" s="1"/>
  <c r="K1774" i="21" s="1"/>
  <c r="K1775" i="21" s="1"/>
  <c r="K1776" i="21" s="1"/>
  <c r="K1777" i="21" s="1"/>
  <c r="K1778" i="21" s="1"/>
  <c r="J1763" i="21"/>
  <c r="K1763" i="21"/>
  <c r="J1755" i="21"/>
  <c r="K1755" i="21"/>
  <c r="J1719" i="21"/>
  <c r="K1719" i="21"/>
  <c r="J1839" i="21"/>
  <c r="K1839" i="21"/>
  <c r="J1836" i="21"/>
  <c r="K1836" i="21"/>
  <c r="K1724" i="21"/>
  <c r="K1725" i="21" s="1"/>
  <c r="K1726" i="21" s="1"/>
  <c r="K1727" i="21" s="1"/>
  <c r="J1724" i="21"/>
  <c r="J1695" i="21"/>
  <c r="K1695" i="21"/>
  <c r="J1680" i="21"/>
  <c r="L1680" i="21" s="1"/>
  <c r="K1659" i="21"/>
  <c r="J1659" i="21"/>
  <c r="K1913" i="21"/>
  <c r="K1914" i="21" s="1"/>
  <c r="K1915" i="21" s="1"/>
  <c r="K1916" i="21" s="1"/>
  <c r="K1917" i="21" s="1"/>
  <c r="K1889" i="21"/>
  <c r="K1841" i="21"/>
  <c r="J1786" i="21"/>
  <c r="K1786" i="21"/>
  <c r="J1728" i="21"/>
  <c r="L1728" i="21" s="1"/>
  <c r="K1728" i="21"/>
  <c r="J1704" i="21"/>
  <c r="K1933" i="21"/>
  <c r="I1867" i="21"/>
  <c r="J1813" i="21"/>
  <c r="I1675" i="21"/>
  <c r="J1663" i="21"/>
  <c r="K1663" i="21"/>
  <c r="K1935" i="21"/>
  <c r="K1936" i="21" s="1"/>
  <c r="K1931" i="21"/>
  <c r="J1835" i="21"/>
  <c r="K1835" i="21"/>
  <c r="J1778" i="21"/>
  <c r="L1778" i="21" s="1"/>
  <c r="J1741" i="21"/>
  <c r="K1741" i="21"/>
  <c r="K1732" i="21"/>
  <c r="J1732" i="21"/>
  <c r="J1703" i="21"/>
  <c r="L1703" i="21" s="1"/>
  <c r="K1684" i="21"/>
  <c r="J1684" i="21"/>
  <c r="I1875" i="21"/>
  <c r="J1723" i="21"/>
  <c r="K1860" i="21"/>
  <c r="I1851" i="21"/>
  <c r="J1838" i="21"/>
  <c r="K1834" i="21"/>
  <c r="J1828" i="21"/>
  <c r="K1828" i="21"/>
  <c r="J1736" i="21"/>
  <c r="K1736" i="21"/>
  <c r="K1708" i="21"/>
  <c r="J1708" i="21"/>
  <c r="J1674" i="21"/>
  <c r="K1674" i="21"/>
  <c r="J1820" i="21"/>
  <c r="K1820" i="21"/>
  <c r="K1821" i="21" s="1"/>
  <c r="K1822" i="21" s="1"/>
  <c r="K1823" i="21" s="1"/>
  <c r="K1824" i="21" s="1"/>
  <c r="K1825" i="21" s="1"/>
  <c r="J1843" i="21"/>
  <c r="J1812" i="21"/>
  <c r="K1812" i="21"/>
  <c r="J1749" i="21"/>
  <c r="J1712" i="21"/>
  <c r="K1712" i="21"/>
  <c r="J1688" i="21"/>
  <c r="K1688" i="21"/>
  <c r="J1827" i="21"/>
  <c r="K1827" i="21"/>
  <c r="J1804" i="21"/>
  <c r="K1804" i="21"/>
  <c r="J1587" i="21"/>
  <c r="K1587" i="21"/>
  <c r="J1577" i="21"/>
  <c r="K1577" i="21"/>
  <c r="J1548" i="21"/>
  <c r="K1548" i="21"/>
  <c r="J1528" i="21"/>
  <c r="K1528" i="21"/>
  <c r="J1602" i="21"/>
  <c r="K1602" i="21"/>
  <c r="K1603" i="21" s="1"/>
  <c r="J1676" i="21"/>
  <c r="J1665" i="21"/>
  <c r="J1586" i="21"/>
  <c r="K1586" i="21"/>
  <c r="J1546" i="21"/>
  <c r="K1546" i="21"/>
  <c r="K1831" i="21"/>
  <c r="K1815" i="21"/>
  <c r="K1807" i="21"/>
  <c r="K1791" i="21"/>
  <c r="K1783" i="21"/>
  <c r="K1767" i="21"/>
  <c r="K1759" i="21"/>
  <c r="K1731" i="21"/>
  <c r="K1722" i="21"/>
  <c r="K1723" i="21" s="1"/>
  <c r="K1715" i="21"/>
  <c r="K1706" i="21"/>
  <c r="J1653" i="21"/>
  <c r="L1653" i="21" s="1"/>
  <c r="K1644" i="21"/>
  <c r="J1644" i="21"/>
  <c r="J1639" i="21"/>
  <c r="K1639" i="21"/>
  <c r="J1621" i="21"/>
  <c r="K1621" i="21"/>
  <c r="I1729" i="21"/>
  <c r="I1713" i="21"/>
  <c r="I1697" i="21"/>
  <c r="K1620" i="21"/>
  <c r="J1620" i="21"/>
  <c r="J1595" i="21"/>
  <c r="K1595" i="21"/>
  <c r="J1585" i="21"/>
  <c r="K1585" i="21"/>
  <c r="K1580" i="21"/>
  <c r="J1580" i="21"/>
  <c r="K1733" i="21"/>
  <c r="K1710" i="21"/>
  <c r="K1694" i="21"/>
  <c r="J1652" i="21"/>
  <c r="L1652" i="21" s="1"/>
  <c r="K1643" i="21"/>
  <c r="J1643" i="21"/>
  <c r="K1500" i="21"/>
  <c r="J1500" i="21"/>
  <c r="I1668" i="21"/>
  <c r="J1599" i="21"/>
  <c r="K1599" i="21"/>
  <c r="J1594" i="21"/>
  <c r="K1594" i="21"/>
  <c r="J1556" i="21"/>
  <c r="K1556" i="21"/>
  <c r="K1557" i="21" s="1"/>
  <c r="K1558" i="21" s="1"/>
  <c r="K1559" i="21" s="1"/>
  <c r="K1560" i="21" s="1"/>
  <c r="I1745" i="21"/>
  <c r="I1737" i="21"/>
  <c r="K1565" i="21"/>
  <c r="J1565" i="21"/>
  <c r="K1550" i="21"/>
  <c r="J1550" i="21"/>
  <c r="J1655" i="21"/>
  <c r="L1655" i="21" s="1"/>
  <c r="J1623" i="21"/>
  <c r="K1623" i="21"/>
  <c r="J1637" i="21"/>
  <c r="K1637" i="21"/>
  <c r="K1627" i="21"/>
  <c r="K1628" i="21" s="1"/>
  <c r="K1629" i="21" s="1"/>
  <c r="K1630" i="21" s="1"/>
  <c r="K1631" i="21" s="1"/>
  <c r="J1627" i="21"/>
  <c r="J1603" i="21"/>
  <c r="J1615" i="21"/>
  <c r="J1596" i="21"/>
  <c r="K1589" i="21"/>
  <c r="J1572" i="21"/>
  <c r="I1539" i="21"/>
  <c r="I1532" i="21"/>
  <c r="J1505" i="21"/>
  <c r="K1505" i="21"/>
  <c r="K1429" i="21"/>
  <c r="J1429" i="21"/>
  <c r="J1413" i="21"/>
  <c r="L1413" i="21" s="1"/>
  <c r="J1611" i="21"/>
  <c r="K1611" i="21"/>
  <c r="J1561" i="21"/>
  <c r="K1561" i="21"/>
  <c r="J1552" i="21"/>
  <c r="K1552" i="21"/>
  <c r="K1549" i="21"/>
  <c r="J1549" i="21"/>
  <c r="J1518" i="21"/>
  <c r="K1518" i="21"/>
  <c r="J1488" i="21"/>
  <c r="L1488" i="21" s="1"/>
  <c r="K1445" i="21"/>
  <c r="J1445" i="21"/>
  <c r="I1649" i="21"/>
  <c r="I1633" i="21"/>
  <c r="J1190" i="21"/>
  <c r="K1190" i="21"/>
  <c r="J1591" i="21"/>
  <c r="K1591" i="21"/>
  <c r="J1545" i="21"/>
  <c r="K1545" i="21"/>
  <c r="J1517" i="21"/>
  <c r="L1517" i="21" s="1"/>
  <c r="K1493" i="21"/>
  <c r="J1493" i="21"/>
  <c r="I1600" i="21"/>
  <c r="J1516" i="21"/>
  <c r="L1516" i="21" s="1"/>
  <c r="J1416" i="21"/>
  <c r="L1416" i="21" s="1"/>
  <c r="J1560" i="21"/>
  <c r="K1541" i="21"/>
  <c r="J1541" i="21"/>
  <c r="J1510" i="21"/>
  <c r="L1510" i="21" s="1"/>
  <c r="J1432" i="21"/>
  <c r="J1427" i="21"/>
  <c r="K1427" i="21"/>
  <c r="J1246" i="21"/>
  <c r="L1246" i="21" s="1"/>
  <c r="K1650" i="21"/>
  <c r="K1651" i="21" s="1"/>
  <c r="K1652" i="21" s="1"/>
  <c r="K1653" i="21" s="1"/>
  <c r="K1654" i="21" s="1"/>
  <c r="K1655" i="21" s="1"/>
  <c r="K1618" i="21"/>
  <c r="K1614" i="21"/>
  <c r="I1571" i="21"/>
  <c r="J1464" i="21"/>
  <c r="L1464" i="21" s="1"/>
  <c r="J1448" i="21"/>
  <c r="K1448" i="21"/>
  <c r="J1443" i="21"/>
  <c r="K1443" i="21"/>
  <c r="K1597" i="21"/>
  <c r="J1534" i="21"/>
  <c r="L1534" i="21" s="1"/>
  <c r="J1521" i="21"/>
  <c r="J1509" i="21"/>
  <c r="L1509" i="21" s="1"/>
  <c r="J1480" i="21"/>
  <c r="K1480" i="21"/>
  <c r="J1437" i="21"/>
  <c r="L1437" i="21" s="1"/>
  <c r="K1421" i="21"/>
  <c r="J1421" i="21"/>
  <c r="J1257" i="21"/>
  <c r="K1257" i="21"/>
  <c r="J1530" i="21"/>
  <c r="K1530" i="21"/>
  <c r="J1526" i="21"/>
  <c r="K1526" i="21"/>
  <c r="K1453" i="21"/>
  <c r="J1453" i="21"/>
  <c r="K1540" i="21"/>
  <c r="J1520" i="21"/>
  <c r="K1520" i="21"/>
  <c r="K1521" i="21" s="1"/>
  <c r="J1508" i="21"/>
  <c r="J1496" i="21"/>
  <c r="K1496" i="21"/>
  <c r="J1485" i="21"/>
  <c r="L1485" i="21" s="1"/>
  <c r="K1469" i="21"/>
  <c r="J1469" i="21"/>
  <c r="J1436" i="21"/>
  <c r="L1436" i="21" s="1"/>
  <c r="K1420" i="21"/>
  <c r="J1420" i="21"/>
  <c r="I1664" i="21"/>
  <c r="I1648" i="21"/>
  <c r="I1632" i="21"/>
  <c r="I1547" i="21"/>
  <c r="K1452" i="21"/>
  <c r="J1452" i="21"/>
  <c r="J1553" i="21"/>
  <c r="K1553" i="21"/>
  <c r="J1533" i="21"/>
  <c r="L1533" i="21" s="1"/>
  <c r="K1525" i="21"/>
  <c r="J1525" i="21"/>
  <c r="J1484" i="21"/>
  <c r="L1484" i="21" s="1"/>
  <c r="J1468" i="21"/>
  <c r="J1293" i="21"/>
  <c r="J1287" i="21"/>
  <c r="K1287" i="21"/>
  <c r="J1281" i="21"/>
  <c r="K1281" i="21"/>
  <c r="I1529" i="21"/>
  <c r="K1501" i="21"/>
  <c r="J1501" i="21"/>
  <c r="J1337" i="21"/>
  <c r="K1337" i="21"/>
  <c r="J1513" i="21"/>
  <c r="L1513" i="21" s="1"/>
  <c r="J1389" i="21"/>
  <c r="L1389" i="21" s="1"/>
  <c r="I1570" i="21"/>
  <c r="I1515" i="21"/>
  <c r="K1472" i="21"/>
  <c r="K1456" i="21"/>
  <c r="K1424" i="21"/>
  <c r="J1407" i="21"/>
  <c r="K1407" i="21"/>
  <c r="J1393" i="21"/>
  <c r="L1393" i="21" s="1"/>
  <c r="J1388" i="21"/>
  <c r="J1382" i="21"/>
  <c r="J1375" i="21"/>
  <c r="K1375" i="21"/>
  <c r="J1305" i="21"/>
  <c r="J1268" i="21"/>
  <c r="K1268" i="21"/>
  <c r="K1269" i="21" s="1"/>
  <c r="K1270" i="21" s="1"/>
  <c r="K1271" i="21" s="1"/>
  <c r="K1272" i="21" s="1"/>
  <c r="J1502" i="21"/>
  <c r="K1502" i="21"/>
  <c r="J1486" i="21"/>
  <c r="L1486" i="21" s="1"/>
  <c r="J1470" i="21"/>
  <c r="K1470" i="21"/>
  <c r="J1454" i="21"/>
  <c r="K1454" i="21"/>
  <c r="J1438" i="21"/>
  <c r="L1438" i="21" s="1"/>
  <c r="J1422" i="21"/>
  <c r="K1422" i="21"/>
  <c r="J1369" i="21"/>
  <c r="L1369" i="21" s="1"/>
  <c r="L1370" i="21" s="1"/>
  <c r="J1358" i="21"/>
  <c r="K1358" i="21"/>
  <c r="J1317" i="21"/>
  <c r="L1317" i="21" s="1"/>
  <c r="J1311" i="21"/>
  <c r="K1311" i="21"/>
  <c r="L1299" i="21"/>
  <c r="J1292" i="21"/>
  <c r="K1292" i="21"/>
  <c r="K1293" i="21" s="1"/>
  <c r="K1294" i="21" s="1"/>
  <c r="J1286" i="21"/>
  <c r="K1286" i="21"/>
  <c r="J1280" i="21"/>
  <c r="K1280" i="21"/>
  <c r="J1239" i="21"/>
  <c r="K1239" i="21"/>
  <c r="K1506" i="21"/>
  <c r="K1497" i="21"/>
  <c r="J1381" i="21"/>
  <c r="K1381" i="21"/>
  <c r="K1382" i="21" s="1"/>
  <c r="K1383" i="21" s="1"/>
  <c r="J1347" i="21"/>
  <c r="K1347" i="21"/>
  <c r="J1304" i="21"/>
  <c r="K1304" i="21"/>
  <c r="K1305" i="21" s="1"/>
  <c r="K1306" i="21" s="1"/>
  <c r="K1307" i="21" s="1"/>
  <c r="K1357" i="21"/>
  <c r="J1357" i="21"/>
  <c r="J1341" i="21"/>
  <c r="J1316" i="21"/>
  <c r="K1316" i="21"/>
  <c r="K1317" i="21" s="1"/>
  <c r="K1318" i="21" s="1"/>
  <c r="K1319" i="21" s="1"/>
  <c r="K1320" i="21" s="1"/>
  <c r="K1321" i="21" s="1"/>
  <c r="K1322" i="21" s="1"/>
  <c r="J1310" i="21"/>
  <c r="K1310" i="21"/>
  <c r="J1380" i="21"/>
  <c r="K1380" i="21"/>
  <c r="J1368" i="21"/>
  <c r="L1368" i="21" s="1"/>
  <c r="J1328" i="21"/>
  <c r="K1328" i="21"/>
  <c r="K1285" i="21"/>
  <c r="J1285" i="21"/>
  <c r="J1273" i="21"/>
  <c r="K1273" i="21"/>
  <c r="I1490" i="21"/>
  <c r="I1474" i="21"/>
  <c r="I1458" i="21"/>
  <c r="I1442" i="21"/>
  <c r="I1426" i="21"/>
  <c r="I1410" i="21"/>
  <c r="J1352" i="21"/>
  <c r="K1352" i="21"/>
  <c r="J1335" i="21"/>
  <c r="K1335" i="21"/>
  <c r="J1303" i="21"/>
  <c r="K1303" i="21"/>
  <c r="J1297" i="21"/>
  <c r="L1297" i="21" s="1"/>
  <c r="K1261" i="21"/>
  <c r="J1261" i="21"/>
  <c r="J1255" i="21"/>
  <c r="K1255" i="21"/>
  <c r="J1401" i="21"/>
  <c r="K1401" i="21"/>
  <c r="J1340" i="21"/>
  <c r="K1340" i="21"/>
  <c r="K1341" i="21" s="1"/>
  <c r="K1309" i="21"/>
  <c r="J1309" i="21"/>
  <c r="J1284" i="21"/>
  <c r="K1284" i="21"/>
  <c r="J1278" i="21"/>
  <c r="K1278" i="21"/>
  <c r="J1272" i="21"/>
  <c r="J1385" i="21"/>
  <c r="K1385" i="21"/>
  <c r="J1362" i="21"/>
  <c r="K1362" i="21"/>
  <c r="J1327" i="21"/>
  <c r="K1327" i="21"/>
  <c r="J1321" i="21"/>
  <c r="J1302" i="21"/>
  <c r="K1302" i="21"/>
  <c r="J1296" i="21"/>
  <c r="L1296" i="21" s="1"/>
  <c r="J1254" i="21"/>
  <c r="K1254" i="21"/>
  <c r="J1249" i="21"/>
  <c r="K1249" i="21"/>
  <c r="J1161" i="21"/>
  <c r="K1161" i="21"/>
  <c r="I1531" i="21"/>
  <c r="J1334" i="21"/>
  <c r="K1334" i="21"/>
  <c r="J1308" i="21"/>
  <c r="K1308" i="21"/>
  <c r="K1543" i="21"/>
  <c r="J1494" i="21"/>
  <c r="K1494" i="21"/>
  <c r="J1478" i="21"/>
  <c r="K1478" i="21"/>
  <c r="J1462" i="21"/>
  <c r="L1462" i="21" s="1"/>
  <c r="J1446" i="21"/>
  <c r="K1446" i="21"/>
  <c r="J1430" i="21"/>
  <c r="K1430" i="21"/>
  <c r="J1405" i="21"/>
  <c r="I1396" i="21"/>
  <c r="J1361" i="21"/>
  <c r="K1361" i="21"/>
  <c r="K1333" i="21"/>
  <c r="J1333" i="21"/>
  <c r="J1326" i="21"/>
  <c r="K1326" i="21"/>
  <c r="J1320" i="21"/>
  <c r="L1320" i="21" s="1"/>
  <c r="K1277" i="21"/>
  <c r="J1277" i="21"/>
  <c r="J1271" i="21"/>
  <c r="J1166" i="21"/>
  <c r="K1166" i="21"/>
  <c r="J1400" i="21"/>
  <c r="K1400" i="21"/>
  <c r="J1344" i="21"/>
  <c r="K1301" i="21"/>
  <c r="J1301" i="21"/>
  <c r="J1295" i="21"/>
  <c r="L1295" i="21" s="1"/>
  <c r="J1289" i="21"/>
  <c r="K1289" i="21"/>
  <c r="I1522" i="21"/>
  <c r="I1489" i="21"/>
  <c r="I1473" i="21"/>
  <c r="I1457" i="21"/>
  <c r="I1441" i="21"/>
  <c r="I1425" i="21"/>
  <c r="J1360" i="21"/>
  <c r="J1276" i="21"/>
  <c r="K1276" i="21"/>
  <c r="J1270" i="21"/>
  <c r="K1264" i="21"/>
  <c r="J1241" i="21"/>
  <c r="K1241" i="21"/>
  <c r="J1178" i="21"/>
  <c r="K1178" i="21"/>
  <c r="I1507" i="21"/>
  <c r="K1498" i="21"/>
  <c r="K1482" i="21"/>
  <c r="K1483" i="21" s="1"/>
  <c r="K1484" i="21" s="1"/>
  <c r="K1485" i="21" s="1"/>
  <c r="K1486" i="21" s="1"/>
  <c r="K1487" i="21" s="1"/>
  <c r="K1488" i="21" s="1"/>
  <c r="K1450" i="21"/>
  <c r="J1415" i="21"/>
  <c r="L1415" i="21" s="1"/>
  <c r="I1412" i="21"/>
  <c r="K1408" i="21"/>
  <c r="I1404" i="21"/>
  <c r="J1395" i="21"/>
  <c r="K1395" i="21"/>
  <c r="K1377" i="21"/>
  <c r="J1332" i="21"/>
  <c r="K1332" i="21"/>
  <c r="J1319" i="21"/>
  <c r="L1319" i="21" s="1"/>
  <c r="J1313" i="21"/>
  <c r="K1313" i="21"/>
  <c r="J1300" i="21"/>
  <c r="K1300" i="21"/>
  <c r="J1294" i="21"/>
  <c r="L1294" i="21" s="1"/>
  <c r="J1288" i="21"/>
  <c r="K1288" i="21"/>
  <c r="J1399" i="21"/>
  <c r="K1399" i="21"/>
  <c r="J1383" i="21"/>
  <c r="J1371" i="21"/>
  <c r="K1371" i="21"/>
  <c r="J1376" i="21"/>
  <c r="K1376" i="21"/>
  <c r="K1349" i="21"/>
  <c r="J1349" i="21"/>
  <c r="J1331" i="21"/>
  <c r="K1331" i="21"/>
  <c r="J1324" i="21"/>
  <c r="K1324" i="21"/>
  <c r="J1318" i="21"/>
  <c r="L1318" i="21" s="1"/>
  <c r="J1312" i="21"/>
  <c r="K1312" i="21"/>
  <c r="J1269" i="21"/>
  <c r="K1384" i="21"/>
  <c r="K1356" i="21"/>
  <c r="I1274" i="21"/>
  <c r="I1266" i="21"/>
  <c r="K1250" i="21"/>
  <c r="J1235" i="21"/>
  <c r="K1235" i="21"/>
  <c r="J1196" i="21"/>
  <c r="K1196" i="21"/>
  <c r="K1197" i="21" s="1"/>
  <c r="K1198" i="21" s="1"/>
  <c r="K1199" i="21" s="1"/>
  <c r="K1200" i="21" s="1"/>
  <c r="J1149" i="21"/>
  <c r="L1149" i="21" s="1"/>
  <c r="J1032" i="21"/>
  <c r="L1032" i="21" s="1"/>
  <c r="J1230" i="21"/>
  <c r="K1230" i="21"/>
  <c r="J1213" i="21"/>
  <c r="K1213" i="21"/>
  <c r="J1172" i="21"/>
  <c r="K1160" i="21"/>
  <c r="J1133" i="21"/>
  <c r="L1133" i="21" s="1"/>
  <c r="J1128" i="21"/>
  <c r="L1128" i="21" s="1"/>
  <c r="J1061" i="21"/>
  <c r="K1061" i="21"/>
  <c r="J1195" i="21"/>
  <c r="K1195" i="21"/>
  <c r="J942" i="21"/>
  <c r="J1206" i="21"/>
  <c r="K1206" i="21"/>
  <c r="J1194" i="21"/>
  <c r="K1194" i="21"/>
  <c r="J1189" i="21"/>
  <c r="K1189" i="21"/>
  <c r="J1171" i="21"/>
  <c r="K1171" i="21"/>
  <c r="K1172" i="21" s="1"/>
  <c r="K1173" i="21" s="1"/>
  <c r="K1174" i="21" s="1"/>
  <c r="K1175" i="21" s="1"/>
  <c r="K1176" i="21" s="1"/>
  <c r="J1142" i="21"/>
  <c r="K1142" i="21"/>
  <c r="J1100" i="21"/>
  <c r="K947" i="21"/>
  <c r="J947" i="21"/>
  <c r="K1406" i="21"/>
  <c r="K1398" i="21"/>
  <c r="I1354" i="21"/>
  <c r="K1348" i="21"/>
  <c r="J1238" i="21"/>
  <c r="K1238" i="21"/>
  <c r="J1212" i="21"/>
  <c r="K1212" i="21"/>
  <c r="J1176" i="21"/>
  <c r="J1170" i="21"/>
  <c r="K1170" i="21"/>
  <c r="J1071" i="21"/>
  <c r="K1071" i="21"/>
  <c r="K1020" i="21"/>
  <c r="J1020" i="21"/>
  <c r="K964" i="21"/>
  <c r="J964" i="21"/>
  <c r="K1263" i="21"/>
  <c r="K1256" i="21"/>
  <c r="J1182" i="21"/>
  <c r="K1182" i="21"/>
  <c r="J1211" i="21"/>
  <c r="K1211" i="21"/>
  <c r="J1188" i="21"/>
  <c r="K1188" i="21"/>
  <c r="J1229" i="21"/>
  <c r="K1229" i="21"/>
  <c r="J1210" i="21"/>
  <c r="K1210" i="21"/>
  <c r="J1205" i="21"/>
  <c r="K1205" i="21"/>
  <c r="J1158" i="21"/>
  <c r="K1158" i="21"/>
  <c r="I1346" i="21"/>
  <c r="J1187" i="21"/>
  <c r="K1187" i="21"/>
  <c r="J1152" i="21"/>
  <c r="L1152" i="21" s="1"/>
  <c r="J1126" i="21"/>
  <c r="L1126" i="21" s="1"/>
  <c r="J1120" i="21"/>
  <c r="K1120" i="21"/>
  <c r="K1024" i="21"/>
  <c r="J1024" i="21"/>
  <c r="K1364" i="21"/>
  <c r="K1365" i="21" s="1"/>
  <c r="K1260" i="21"/>
  <c r="K1251" i="21"/>
  <c r="J1228" i="21"/>
  <c r="K1209" i="21"/>
  <c r="J1198" i="21"/>
  <c r="J1168" i="21"/>
  <c r="K1353" i="21"/>
  <c r="K1338" i="21"/>
  <c r="K1336" i="21"/>
  <c r="I1258" i="21"/>
  <c r="J1237" i="21"/>
  <c r="K1237" i="21"/>
  <c r="J1204" i="21"/>
  <c r="K1204" i="21"/>
  <c r="J1174" i="21"/>
  <c r="J1163" i="21"/>
  <c r="K1163" i="21"/>
  <c r="J1157" i="21"/>
  <c r="K1157" i="21"/>
  <c r="J1125" i="21"/>
  <c r="L1125" i="21" s="1"/>
  <c r="J1119" i="21"/>
  <c r="K1119" i="21"/>
  <c r="K1351" i="21"/>
  <c r="J1253" i="21"/>
  <c r="J1223" i="21"/>
  <c r="K1220" i="21"/>
  <c r="K1221" i="21" s="1"/>
  <c r="K1222" i="21" s="1"/>
  <c r="K1223" i="21" s="1"/>
  <c r="K1224" i="21" s="1"/>
  <c r="K1185" i="21"/>
  <c r="K996" i="21"/>
  <c r="J996" i="21"/>
  <c r="J1262" i="21"/>
  <c r="K1262" i="21"/>
  <c r="J1243" i="21"/>
  <c r="J1203" i="21"/>
  <c r="K1203" i="21"/>
  <c r="J1180" i="21"/>
  <c r="K1180" i="21"/>
  <c r="J1156" i="21"/>
  <c r="K1156" i="21"/>
  <c r="J1145" i="21"/>
  <c r="K1145" i="21"/>
  <c r="J1113" i="21"/>
  <c r="L1113" i="21" s="1"/>
  <c r="K1113" i="21"/>
  <c r="K1092" i="21"/>
  <c r="J1092" i="21"/>
  <c r="J1080" i="21"/>
  <c r="J1248" i="21"/>
  <c r="L1248" i="21" s="1"/>
  <c r="J1227" i="21"/>
  <c r="K1227" i="21"/>
  <c r="J1219" i="21"/>
  <c r="K1219" i="21"/>
  <c r="J1214" i="21"/>
  <c r="K1214" i="21"/>
  <c r="J1202" i="21"/>
  <c r="K1202" i="21"/>
  <c r="J1197" i="21"/>
  <c r="J1173" i="21"/>
  <c r="J1162" i="21"/>
  <c r="K1162" i="21"/>
  <c r="J1144" i="21"/>
  <c r="K1144" i="21"/>
  <c r="J1231" i="21"/>
  <c r="K1231" i="21"/>
  <c r="J1222" i="21"/>
  <c r="J1179" i="21"/>
  <c r="K1179" i="21"/>
  <c r="J1155" i="21"/>
  <c r="L1155" i="21" s="1"/>
  <c r="J1150" i="21"/>
  <c r="L1150" i="21" s="1"/>
  <c r="J1108" i="21"/>
  <c r="L1108" i="21" s="1"/>
  <c r="K1164" i="21"/>
  <c r="I1138" i="21"/>
  <c r="I1121" i="21"/>
  <c r="K1083" i="21"/>
  <c r="I1028" i="21"/>
  <c r="K941" i="21"/>
  <c r="J941" i="21"/>
  <c r="J1065" i="21"/>
  <c r="K1065" i="21"/>
  <c r="J957" i="21"/>
  <c r="L957" i="21" s="1"/>
  <c r="K957" i="21"/>
  <c r="K958" i="21" s="1"/>
  <c r="K959" i="21" s="1"/>
  <c r="K960" i="21" s="1"/>
  <c r="K961" i="21" s="1"/>
  <c r="K1215" i="21"/>
  <c r="K1207" i="21"/>
  <c r="K1191" i="21"/>
  <c r="K1183" i="21"/>
  <c r="K1167" i="21"/>
  <c r="K1143" i="21"/>
  <c r="K1087" i="21"/>
  <c r="J984" i="21"/>
  <c r="J903" i="21"/>
  <c r="K903" i="21"/>
  <c r="I1130" i="21"/>
  <c r="J1112" i="21"/>
  <c r="J1110" i="21"/>
  <c r="J1094" i="21"/>
  <c r="K1046" i="21"/>
  <c r="I1101" i="21"/>
  <c r="I1085" i="21"/>
  <c r="I1075" i="21"/>
  <c r="K1070" i="21"/>
  <c r="K1064" i="21"/>
  <c r="J1005" i="21"/>
  <c r="J983" i="21"/>
  <c r="L983" i="21" s="1"/>
  <c r="J994" i="21"/>
  <c r="K994" i="21"/>
  <c r="J989" i="21"/>
  <c r="K989" i="21"/>
  <c r="J962" i="21"/>
  <c r="K962" i="21"/>
  <c r="K1122" i="21"/>
  <c r="I1105" i="21"/>
  <c r="I1089" i="21"/>
  <c r="K1067" i="21"/>
  <c r="K1022" i="21"/>
  <c r="J932" i="21"/>
  <c r="L932" i="21" s="1"/>
  <c r="K988" i="21"/>
  <c r="J988" i="21"/>
  <c r="J938" i="21"/>
  <c r="K938" i="21"/>
  <c r="K1240" i="21"/>
  <c r="K1232" i="21"/>
  <c r="K1233" i="21" s="1"/>
  <c r="K1216" i="21"/>
  <c r="K1208" i="21"/>
  <c r="K1192" i="21"/>
  <c r="K1184" i="21"/>
  <c r="K1146" i="21"/>
  <c r="K1147" i="21" s="1"/>
  <c r="I1137" i="21"/>
  <c r="K1004" i="21"/>
  <c r="K1005" i="21" s="1"/>
  <c r="K1006" i="21" s="1"/>
  <c r="J1004" i="21"/>
  <c r="K972" i="21"/>
  <c r="J972" i="21"/>
  <c r="J1074" i="21"/>
  <c r="J998" i="21"/>
  <c r="K998" i="21"/>
  <c r="J919" i="21"/>
  <c r="K919" i="21"/>
  <c r="J1063" i="21"/>
  <c r="K1063" i="21"/>
  <c r="I1060" i="21"/>
  <c r="J981" i="21"/>
  <c r="L981" i="21" s="1"/>
  <c r="J1059" i="21"/>
  <c r="K1059" i="21"/>
  <c r="K980" i="21"/>
  <c r="K981" i="21" s="1"/>
  <c r="J980" i="21"/>
  <c r="I1052" i="21"/>
  <c r="I1036" i="21"/>
  <c r="J959" i="21"/>
  <c r="L959" i="21" s="1"/>
  <c r="L960" i="21" s="1"/>
  <c r="K1002" i="21"/>
  <c r="K970" i="21"/>
  <c r="I944" i="21"/>
  <c r="J902" i="21"/>
  <c r="J897" i="21"/>
  <c r="K897" i="21"/>
  <c r="K859" i="21"/>
  <c r="K860" i="21" s="1"/>
  <c r="K861" i="21" s="1"/>
  <c r="K862" i="21" s="1"/>
  <c r="J859" i="21"/>
  <c r="K991" i="21"/>
  <c r="J934" i="21"/>
  <c r="L934" i="21" s="1"/>
  <c r="J886" i="21"/>
  <c r="L886" i="21" s="1"/>
  <c r="J811" i="21"/>
  <c r="J768" i="21"/>
  <c r="J913" i="21"/>
  <c r="J949" i="21"/>
  <c r="K949" i="21"/>
  <c r="K923" i="21"/>
  <c r="J923" i="21"/>
  <c r="K858" i="21"/>
  <c r="J858" i="21"/>
  <c r="K843" i="21"/>
  <c r="J843" i="21"/>
  <c r="I1073" i="21"/>
  <c r="J895" i="21"/>
  <c r="K891" i="21"/>
  <c r="J891" i="21"/>
  <c r="J862" i="21"/>
  <c r="L862" i="21" s="1"/>
  <c r="J857" i="21"/>
  <c r="K857" i="21"/>
  <c r="J691" i="21"/>
  <c r="K691" i="21"/>
  <c r="I993" i="21"/>
  <c r="J956" i="21"/>
  <c r="K940" i="21"/>
  <c r="I930" i="21"/>
  <c r="J922" i="21"/>
  <c r="K922" i="21"/>
  <c r="J907" i="21"/>
  <c r="J997" i="21"/>
  <c r="K997" i="21"/>
  <c r="J965" i="21"/>
  <c r="K965" i="21"/>
  <c r="J829" i="21"/>
  <c r="K829" i="21"/>
  <c r="J784" i="21"/>
  <c r="K784" i="21"/>
  <c r="K1003" i="21"/>
  <c r="K971" i="21"/>
  <c r="J906" i="21"/>
  <c r="J900" i="21"/>
  <c r="K900" i="21"/>
  <c r="K890" i="21"/>
  <c r="J890" i="21"/>
  <c r="J873" i="21"/>
  <c r="K986" i="21"/>
  <c r="J929" i="21"/>
  <c r="K929" i="21"/>
  <c r="J894" i="21"/>
  <c r="K894" i="21"/>
  <c r="J889" i="21"/>
  <c r="K1007" i="21"/>
  <c r="K1008" i="21" s="1"/>
  <c r="I1001" i="21"/>
  <c r="I969" i="21"/>
  <c r="K939" i="21"/>
  <c r="J939" i="21"/>
  <c r="J883" i="21"/>
  <c r="J866" i="21"/>
  <c r="L866" i="21" s="1"/>
  <c r="K1051" i="21"/>
  <c r="K1047" i="21"/>
  <c r="J973" i="21"/>
  <c r="K973" i="21"/>
  <c r="J920" i="21"/>
  <c r="K920" i="21"/>
  <c r="K921" i="21" s="1"/>
  <c r="J910" i="21"/>
  <c r="L910" i="21" s="1"/>
  <c r="J1053" i="21"/>
  <c r="L1053" i="21" s="1"/>
  <c r="J1045" i="21"/>
  <c r="K1045" i="21"/>
  <c r="J1037" i="21"/>
  <c r="K1037" i="21"/>
  <c r="J1029" i="21"/>
  <c r="J1021" i="21"/>
  <c r="K1021" i="21"/>
  <c r="J1013" i="21"/>
  <c r="K1013" i="21"/>
  <c r="J904" i="21"/>
  <c r="K904" i="21"/>
  <c r="J744" i="21"/>
  <c r="L744" i="21" s="1"/>
  <c r="I1057" i="21"/>
  <c r="I1049" i="21"/>
  <c r="I1041" i="21"/>
  <c r="I1033" i="21"/>
  <c r="I1025" i="21"/>
  <c r="I1017" i="21"/>
  <c r="I1009" i="21"/>
  <c r="I977" i="21"/>
  <c r="K950" i="21"/>
  <c r="I935" i="21"/>
  <c r="J876" i="21"/>
  <c r="K876" i="21"/>
  <c r="K851" i="21"/>
  <c r="J851" i="21"/>
  <c r="J826" i="21"/>
  <c r="K826" i="21"/>
  <c r="K880" i="21"/>
  <c r="J816" i="21"/>
  <c r="J795" i="21"/>
  <c r="K795" i="21"/>
  <c r="J738" i="21"/>
  <c r="K738" i="21"/>
  <c r="J720" i="21"/>
  <c r="L720" i="21" s="1"/>
  <c r="J696" i="21"/>
  <c r="K846" i="21"/>
  <c r="J810" i="21"/>
  <c r="K810" i="21"/>
  <c r="K811" i="21" s="1"/>
  <c r="K812" i="21" s="1"/>
  <c r="K813" i="21" s="1"/>
  <c r="K814" i="21" s="1"/>
  <c r="K815" i="21" s="1"/>
  <c r="K816" i="21" s="1"/>
  <c r="K817" i="21" s="1"/>
  <c r="J800" i="21"/>
  <c r="K800" i="21"/>
  <c r="J767" i="21"/>
  <c r="L767" i="21" s="1"/>
  <c r="I863" i="21"/>
  <c r="J844" i="21"/>
  <c r="J835" i="21"/>
  <c r="J815" i="21"/>
  <c r="L815" i="21" s="1"/>
  <c r="J805" i="21"/>
  <c r="K805" i="21"/>
  <c r="J743" i="21"/>
  <c r="L743" i="21" s="1"/>
  <c r="J731" i="21"/>
  <c r="K731" i="21"/>
  <c r="J794" i="21"/>
  <c r="K794" i="21"/>
  <c r="J788" i="21"/>
  <c r="J782" i="21"/>
  <c r="K782" i="21"/>
  <c r="J730" i="21"/>
  <c r="K730" i="21"/>
  <c r="J689" i="21"/>
  <c r="K689" i="21"/>
  <c r="J683" i="21"/>
  <c r="K683" i="21"/>
  <c r="K905" i="21"/>
  <c r="K906" i="21" s="1"/>
  <c r="K907" i="21" s="1"/>
  <c r="K908" i="21" s="1"/>
  <c r="K909" i="21" s="1"/>
  <c r="K910" i="21" s="1"/>
  <c r="K911" i="21" s="1"/>
  <c r="K898" i="21"/>
  <c r="I848" i="21"/>
  <c r="K799" i="21"/>
  <c r="J760" i="21"/>
  <c r="K760" i="21"/>
  <c r="J713" i="21"/>
  <c r="K713" i="21"/>
  <c r="I872" i="21"/>
  <c r="I841" i="21"/>
  <c r="K831" i="21"/>
  <c r="J814" i="21"/>
  <c r="L814" i="21" s="1"/>
  <c r="J793" i="21"/>
  <c r="K793" i="21"/>
  <c r="J771" i="21"/>
  <c r="K771" i="21"/>
  <c r="J742" i="21"/>
  <c r="L742" i="21" s="1"/>
  <c r="J701" i="21"/>
  <c r="K701" i="21"/>
  <c r="J694" i="21"/>
  <c r="J653" i="21"/>
  <c r="K653" i="21"/>
  <c r="J828" i="21"/>
  <c r="K828" i="21"/>
  <c r="J824" i="21"/>
  <c r="K824" i="21"/>
  <c r="J787" i="21"/>
  <c r="K759" i="21"/>
  <c r="J759" i="21"/>
  <c r="J712" i="21"/>
  <c r="K712" i="21"/>
  <c r="I928" i="21"/>
  <c r="I912" i="21"/>
  <c r="I896" i="21"/>
  <c r="J837" i="21"/>
  <c r="I834" i="21"/>
  <c r="J819" i="21"/>
  <c r="J747" i="21"/>
  <c r="L747" i="21" s="1"/>
  <c r="J718" i="21"/>
  <c r="J706" i="21"/>
  <c r="K706" i="21"/>
  <c r="K917" i="21"/>
  <c r="K901" i="21"/>
  <c r="K877" i="21"/>
  <c r="J850" i="21"/>
  <c r="K850" i="21"/>
  <c r="J770" i="21"/>
  <c r="K770" i="21"/>
  <c r="J758" i="21"/>
  <c r="K758" i="21"/>
  <c r="J610" i="21"/>
  <c r="K610" i="21"/>
  <c r="I864" i="21"/>
  <c r="J845" i="21"/>
  <c r="J753" i="21"/>
  <c r="L753" i="21" s="1"/>
  <c r="L754" i="21" s="1"/>
  <c r="L755" i="21" s="1"/>
  <c r="J711" i="21"/>
  <c r="K711" i="21"/>
  <c r="J699" i="21"/>
  <c r="K699" i="21"/>
  <c r="J830" i="21"/>
  <c r="J827" i="21"/>
  <c r="J823" i="21"/>
  <c r="K823" i="21"/>
  <c r="J791" i="21"/>
  <c r="J776" i="21"/>
  <c r="K776" i="21"/>
  <c r="J763" i="21"/>
  <c r="J723" i="21"/>
  <c r="K723" i="21"/>
  <c r="I936" i="21"/>
  <c r="J899" i="21"/>
  <c r="J818" i="21"/>
  <c r="K818" i="21"/>
  <c r="K775" i="21"/>
  <c r="J775" i="21"/>
  <c r="J686" i="21"/>
  <c r="K686" i="21"/>
  <c r="J752" i="21"/>
  <c r="K752" i="21"/>
  <c r="K753" i="21" s="1"/>
  <c r="J710" i="21"/>
  <c r="K710" i="21"/>
  <c r="J576" i="21"/>
  <c r="L576" i="21" s="1"/>
  <c r="J796" i="21"/>
  <c r="K796" i="21"/>
  <c r="J762" i="21"/>
  <c r="K762" i="21"/>
  <c r="K763" i="21" s="1"/>
  <c r="J745" i="21"/>
  <c r="L745" i="21" s="1"/>
  <c r="J727" i="21"/>
  <c r="K727" i="21"/>
  <c r="J675" i="21"/>
  <c r="K675" i="21"/>
  <c r="J629" i="21"/>
  <c r="K629" i="21"/>
  <c r="I871" i="21"/>
  <c r="J836" i="21"/>
  <c r="K836" i="21"/>
  <c r="K837" i="21" s="1"/>
  <c r="K838" i="21" s="1"/>
  <c r="K839" i="21" s="1"/>
  <c r="K840" i="21" s="1"/>
  <c r="J817" i="21"/>
  <c r="J806" i="21"/>
  <c r="K806" i="21"/>
  <c r="J801" i="21"/>
  <c r="K801" i="21"/>
  <c r="J774" i="21"/>
  <c r="K774" i="21"/>
  <c r="J733" i="21"/>
  <c r="K733" i="21"/>
  <c r="J721" i="21"/>
  <c r="L721" i="21" s="1"/>
  <c r="J715" i="21"/>
  <c r="K715" i="21"/>
  <c r="I780" i="21"/>
  <c r="K673" i="21"/>
  <c r="J658" i="21"/>
  <c r="K658" i="21"/>
  <c r="J652" i="21"/>
  <c r="K652" i="21"/>
  <c r="J599" i="21"/>
  <c r="L599" i="21" s="1"/>
  <c r="K809" i="21"/>
  <c r="K804" i="21"/>
  <c r="K755" i="21"/>
  <c r="J669" i="21"/>
  <c r="K669" i="21"/>
  <c r="J598" i="21"/>
  <c r="L598" i="21" s="1"/>
  <c r="K591" i="21"/>
  <c r="J591" i="21"/>
  <c r="J547" i="21"/>
  <c r="I724" i="21"/>
  <c r="K698" i="21"/>
  <c r="J688" i="21"/>
  <c r="K688" i="21"/>
  <c r="J682" i="21"/>
  <c r="K682" i="21"/>
  <c r="J676" i="21"/>
  <c r="J645" i="21"/>
  <c r="J633" i="21"/>
  <c r="K633" i="21"/>
  <c r="J627" i="21"/>
  <c r="K627" i="21"/>
  <c r="J609" i="21"/>
  <c r="K609" i="21"/>
  <c r="J603" i="21"/>
  <c r="L603" i="21" s="1"/>
  <c r="J562" i="21"/>
  <c r="K562" i="21"/>
  <c r="J728" i="21"/>
  <c r="K728" i="21"/>
  <c r="J672" i="21"/>
  <c r="K672" i="21"/>
  <c r="J668" i="21"/>
  <c r="K668" i="21"/>
  <c r="J657" i="21"/>
  <c r="K657" i="21"/>
  <c r="J590" i="21"/>
  <c r="K590" i="21"/>
  <c r="J566" i="21"/>
  <c r="K566" i="21"/>
  <c r="J546" i="21"/>
  <c r="K820" i="21"/>
  <c r="K807" i="21"/>
  <c r="K802" i="21"/>
  <c r="I772" i="21"/>
  <c r="K734" i="21"/>
  <c r="K732" i="21"/>
  <c r="K702" i="21"/>
  <c r="K700" i="21"/>
  <c r="J693" i="21"/>
  <c r="J644" i="21"/>
  <c r="K644" i="21"/>
  <c r="K645" i="21" s="1"/>
  <c r="J597" i="21"/>
  <c r="L597" i="21" s="1"/>
  <c r="J584" i="21"/>
  <c r="K584" i="21"/>
  <c r="K585" i="21" s="1"/>
  <c r="K489" i="21"/>
  <c r="J489" i="21"/>
  <c r="J457" i="21"/>
  <c r="J783" i="21"/>
  <c r="J751" i="21"/>
  <c r="J656" i="21"/>
  <c r="K656" i="21"/>
  <c r="J614" i="21"/>
  <c r="K614" i="21"/>
  <c r="J719" i="21"/>
  <c r="L719" i="21" s="1"/>
  <c r="J662" i="21"/>
  <c r="K662" i="21"/>
  <c r="J574" i="21"/>
  <c r="L574" i="21" s="1"/>
  <c r="J736" i="21"/>
  <c r="K736" i="21"/>
  <c r="J704" i="21"/>
  <c r="K704" i="21"/>
  <c r="J695" i="21"/>
  <c r="J643" i="21"/>
  <c r="K643" i="21"/>
  <c r="K607" i="21"/>
  <c r="J607" i="21"/>
  <c r="J595" i="21"/>
  <c r="I764" i="21"/>
  <c r="K725" i="21"/>
  <c r="J666" i="21"/>
  <c r="K666" i="21"/>
  <c r="J649" i="21"/>
  <c r="K649" i="21"/>
  <c r="J642" i="21"/>
  <c r="K642" i="21"/>
  <c r="K773" i="21"/>
  <c r="J684" i="21"/>
  <c r="J655" i="21"/>
  <c r="K655" i="21"/>
  <c r="J618" i="21"/>
  <c r="K618" i="21"/>
  <c r="J594" i="21"/>
  <c r="K594" i="21"/>
  <c r="K595" i="21" s="1"/>
  <c r="J560" i="21"/>
  <c r="K560" i="21"/>
  <c r="K821" i="21"/>
  <c r="K803" i="21"/>
  <c r="K786" i="21"/>
  <c r="K787" i="21" s="1"/>
  <c r="K788" i="21" s="1"/>
  <c r="K789" i="21" s="1"/>
  <c r="K790" i="21" s="1"/>
  <c r="K791" i="21" s="1"/>
  <c r="K756" i="21"/>
  <c r="K754" i="21"/>
  <c r="I740" i="21"/>
  <c r="K714" i="21"/>
  <c r="I708" i="21"/>
  <c r="J661" i="21"/>
  <c r="K661" i="21"/>
  <c r="J641" i="21"/>
  <c r="K808" i="21"/>
  <c r="J680" i="21"/>
  <c r="K680" i="21"/>
  <c r="J660" i="21"/>
  <c r="K660" i="21"/>
  <c r="J648" i="21"/>
  <c r="J582" i="21"/>
  <c r="K582" i="21"/>
  <c r="J630" i="21"/>
  <c r="K630" i="21"/>
  <c r="J617" i="21"/>
  <c r="K617" i="21"/>
  <c r="J568" i="21"/>
  <c r="K568" i="21"/>
  <c r="J670" i="21"/>
  <c r="K670" i="21"/>
  <c r="J640" i="21"/>
  <c r="K640" i="21"/>
  <c r="J635" i="21"/>
  <c r="K635" i="21"/>
  <c r="J530" i="21"/>
  <c r="L530" i="21" s="1"/>
  <c r="L531" i="21" s="1"/>
  <c r="I748" i="21"/>
  <c r="I716" i="21"/>
  <c r="J664" i="21"/>
  <c r="K664" i="21"/>
  <c r="J622" i="21"/>
  <c r="J592" i="21"/>
  <c r="K592" i="21"/>
  <c r="J536" i="21"/>
  <c r="K536" i="21"/>
  <c r="I636" i="21"/>
  <c r="K619" i="21"/>
  <c r="K589" i="21"/>
  <c r="K587" i="21"/>
  <c r="J538" i="21"/>
  <c r="J495" i="21"/>
  <c r="K495" i="21"/>
  <c r="J463" i="21"/>
  <c r="K463" i="21"/>
  <c r="K444" i="21"/>
  <c r="J444" i="21"/>
  <c r="K654" i="21"/>
  <c r="K639" i="21"/>
  <c r="J523" i="21"/>
  <c r="J482" i="21"/>
  <c r="J431" i="21"/>
  <c r="L431" i="21" s="1"/>
  <c r="K632" i="21"/>
  <c r="J552" i="21"/>
  <c r="L552" i="21" s="1"/>
  <c r="J516" i="21"/>
  <c r="K516" i="21"/>
  <c r="J512" i="21"/>
  <c r="L512" i="21" s="1"/>
  <c r="J500" i="21"/>
  <c r="L500" i="21" s="1"/>
  <c r="J468" i="21"/>
  <c r="K468" i="21"/>
  <c r="J456" i="21"/>
  <c r="L456" i="21" s="1"/>
  <c r="J549" i="21"/>
  <c r="L549" i="21" s="1"/>
  <c r="J529" i="21"/>
  <c r="L529" i="21" s="1"/>
  <c r="J481" i="21"/>
  <c r="L481" i="21" s="1"/>
  <c r="K637" i="21"/>
  <c r="K611" i="21"/>
  <c r="J545" i="21"/>
  <c r="K545" i="21"/>
  <c r="K546" i="21" s="1"/>
  <c r="K547" i="21" s="1"/>
  <c r="K548" i="21" s="1"/>
  <c r="K549" i="21" s="1"/>
  <c r="K550" i="21" s="1"/>
  <c r="K551" i="21" s="1"/>
  <c r="K552" i="21" s="1"/>
  <c r="K553" i="21" s="1"/>
  <c r="K554" i="21" s="1"/>
  <c r="K555" i="21" s="1"/>
  <c r="J522" i="21"/>
  <c r="K522" i="21"/>
  <c r="K523" i="21" s="1"/>
  <c r="K524" i="21" s="1"/>
  <c r="J487" i="21"/>
  <c r="K487" i="21"/>
  <c r="J541" i="21"/>
  <c r="K541" i="21"/>
  <c r="K392" i="21"/>
  <c r="K393" i="21" s="1"/>
  <c r="K394" i="21" s="1"/>
  <c r="J392" i="21"/>
  <c r="J544" i="21"/>
  <c r="K544" i="21"/>
  <c r="J533" i="21"/>
  <c r="K533" i="21"/>
  <c r="J527" i="21"/>
  <c r="L527" i="21" s="1"/>
  <c r="K521" i="21"/>
  <c r="J521" i="21"/>
  <c r="J511" i="21"/>
  <c r="J492" i="21"/>
  <c r="K492" i="21"/>
  <c r="J480" i="21"/>
  <c r="L480" i="21" s="1"/>
  <c r="K687" i="21"/>
  <c r="K679" i="21"/>
  <c r="K671" i="21"/>
  <c r="K663" i="21"/>
  <c r="I628" i="21"/>
  <c r="I596" i="21"/>
  <c r="K473" i="21"/>
  <c r="J473" i="21"/>
  <c r="K605" i="21"/>
  <c r="J551" i="21"/>
  <c r="L551" i="21" s="1"/>
  <c r="K520" i="21"/>
  <c r="J520" i="21"/>
  <c r="J479" i="21"/>
  <c r="L479" i="21" s="1"/>
  <c r="J448" i="21"/>
  <c r="K448" i="21"/>
  <c r="J532" i="21"/>
  <c r="K466" i="21"/>
  <c r="J466" i="21"/>
  <c r="K638" i="21"/>
  <c r="J519" i="21"/>
  <c r="J504" i="21"/>
  <c r="L504" i="21" s="1"/>
  <c r="K472" i="21"/>
  <c r="J472" i="21"/>
  <c r="J452" i="21"/>
  <c r="L452" i="21" s="1"/>
  <c r="K452" i="21"/>
  <c r="J631" i="21"/>
  <c r="I620" i="21"/>
  <c r="I588" i="21"/>
  <c r="J564" i="21"/>
  <c r="J543" i="21"/>
  <c r="K543" i="21"/>
  <c r="K539" i="21"/>
  <c r="K497" i="21"/>
  <c r="J497" i="21"/>
  <c r="K465" i="21"/>
  <c r="J465" i="21"/>
  <c r="J616" i="21"/>
  <c r="K616" i="21"/>
  <c r="J471" i="21"/>
  <c r="K471" i="21"/>
  <c r="J446" i="21"/>
  <c r="J503" i="21"/>
  <c r="L503" i="21" s="1"/>
  <c r="K458" i="21"/>
  <c r="J458" i="21"/>
  <c r="K496" i="21"/>
  <c r="J496" i="21"/>
  <c r="J476" i="21"/>
  <c r="K476" i="21"/>
  <c r="K464" i="21"/>
  <c r="J464" i="21"/>
  <c r="K517" i="21"/>
  <c r="J443" i="21"/>
  <c r="K443" i="21"/>
  <c r="J411" i="21"/>
  <c r="L411" i="21" s="1"/>
  <c r="J312" i="21"/>
  <c r="L312" i="21" s="1"/>
  <c r="I526" i="21"/>
  <c r="I510" i="21"/>
  <c r="K416" i="21"/>
  <c r="K417" i="21" s="1"/>
  <c r="K418" i="21" s="1"/>
  <c r="K419" i="21" s="1"/>
  <c r="K420" i="21" s="1"/>
  <c r="J416" i="21"/>
  <c r="J401" i="21"/>
  <c r="K401" i="21"/>
  <c r="J435" i="21"/>
  <c r="L435" i="21" s="1"/>
  <c r="J420" i="21"/>
  <c r="J406" i="21"/>
  <c r="L406" i="21" s="1"/>
  <c r="J396" i="21"/>
  <c r="K396" i="21"/>
  <c r="J391" i="21"/>
  <c r="K391" i="21"/>
  <c r="J371" i="21"/>
  <c r="J415" i="21"/>
  <c r="K415" i="21"/>
  <c r="J405" i="21"/>
  <c r="L405" i="21" s="1"/>
  <c r="J390" i="21"/>
  <c r="K390" i="21"/>
  <c r="J513" i="21"/>
  <c r="L513" i="21" s="1"/>
  <c r="I502" i="21"/>
  <c r="K494" i="21"/>
  <c r="K470" i="21"/>
  <c r="K462" i="21"/>
  <c r="J450" i="21"/>
  <c r="K445" i="21"/>
  <c r="J434" i="21"/>
  <c r="L434" i="21" s="1"/>
  <c r="J429" i="21"/>
  <c r="L429" i="21" s="1"/>
  <c r="J419" i="21"/>
  <c r="L419" i="21" s="1"/>
  <c r="K376" i="21"/>
  <c r="J376" i="21"/>
  <c r="J424" i="21"/>
  <c r="J414" i="21"/>
  <c r="J375" i="21"/>
  <c r="K375" i="21"/>
  <c r="J433" i="21"/>
  <c r="L433" i="21" s="1"/>
  <c r="J379" i="21"/>
  <c r="K379" i="21"/>
  <c r="K380" i="21" s="1"/>
  <c r="J360" i="21"/>
  <c r="L360" i="21" s="1"/>
  <c r="K280" i="21"/>
  <c r="J280" i="21"/>
  <c r="I518" i="21"/>
  <c r="J403" i="21"/>
  <c r="K403" i="21"/>
  <c r="J399" i="21"/>
  <c r="J384" i="21"/>
  <c r="L384" i="21" s="1"/>
  <c r="I509" i="21"/>
  <c r="J427" i="21"/>
  <c r="J388" i="21"/>
  <c r="J449" i="21"/>
  <c r="J374" i="21"/>
  <c r="K374" i="21"/>
  <c r="J432" i="21"/>
  <c r="L432" i="21" s="1"/>
  <c r="J423" i="21"/>
  <c r="J398" i="21"/>
  <c r="K398" i="21"/>
  <c r="J383" i="21"/>
  <c r="L383" i="21" s="1"/>
  <c r="J422" i="21"/>
  <c r="K422" i="21"/>
  <c r="K423" i="21" s="1"/>
  <c r="J408" i="21"/>
  <c r="L408" i="21" s="1"/>
  <c r="K368" i="21"/>
  <c r="J368" i="21"/>
  <c r="J313" i="21"/>
  <c r="L313" i="21" s="1"/>
  <c r="I501" i="21"/>
  <c r="I493" i="21"/>
  <c r="I485" i="21"/>
  <c r="I477" i="21"/>
  <c r="I469" i="21"/>
  <c r="I461" i="21"/>
  <c r="I453" i="21"/>
  <c r="J436" i="21"/>
  <c r="L436" i="21" s="1"/>
  <c r="J407" i="21"/>
  <c r="L407" i="21" s="1"/>
  <c r="J393" i="21"/>
  <c r="J387" i="21"/>
  <c r="L387" i="21" s="1"/>
  <c r="K352" i="21"/>
  <c r="J352" i="21"/>
  <c r="K347" i="21"/>
  <c r="J347" i="21"/>
  <c r="I397" i="21"/>
  <c r="K365" i="21"/>
  <c r="J345" i="21"/>
  <c r="K345" i="21"/>
  <c r="J318" i="21"/>
  <c r="K318" i="21"/>
  <c r="K279" i="21"/>
  <c r="J279" i="21"/>
  <c r="J334" i="21"/>
  <c r="J311" i="21"/>
  <c r="L311" i="21" s="1"/>
  <c r="J227" i="21"/>
  <c r="K227" i="21"/>
  <c r="J341" i="21"/>
  <c r="K341" i="21"/>
  <c r="K402" i="21"/>
  <c r="J278" i="21"/>
  <c r="K278" i="21"/>
  <c r="J262" i="21"/>
  <c r="L262" i="21" s="1"/>
  <c r="I437" i="21"/>
  <c r="I421" i="21"/>
  <c r="I389" i="21"/>
  <c r="J267" i="21"/>
  <c r="L267" i="21" s="1"/>
  <c r="L268" i="21" s="1"/>
  <c r="I344" i="21"/>
  <c r="J299" i="21"/>
  <c r="K299" i="21"/>
  <c r="J294" i="21"/>
  <c r="K294" i="21"/>
  <c r="J283" i="21"/>
  <c r="J315" i="21"/>
  <c r="L315" i="21" s="1"/>
  <c r="K315" i="21"/>
  <c r="J353" i="21"/>
  <c r="K353" i="21"/>
  <c r="J326" i="21"/>
  <c r="K326" i="21"/>
  <c r="I413" i="21"/>
  <c r="I381" i="21"/>
  <c r="K369" i="21"/>
  <c r="K355" i="21"/>
  <c r="K356" i="21" s="1"/>
  <c r="K271" i="21"/>
  <c r="J271" i="21"/>
  <c r="J339" i="21"/>
  <c r="J331" i="21"/>
  <c r="K331" i="21"/>
  <c r="K303" i="21"/>
  <c r="J303" i="21"/>
  <c r="J287" i="21"/>
  <c r="L287" i="21" s="1"/>
  <c r="J254" i="21"/>
  <c r="K254" i="21"/>
  <c r="J361" i="21"/>
  <c r="L361" i="21" s="1"/>
  <c r="L362" i="21" s="1"/>
  <c r="L363" i="21" s="1"/>
  <c r="J349" i="21"/>
  <c r="K349" i="21"/>
  <c r="K320" i="21"/>
  <c r="J259" i="21"/>
  <c r="K259" i="21"/>
  <c r="K260" i="21" s="1"/>
  <c r="K261" i="21" s="1"/>
  <c r="K262" i="21" s="1"/>
  <c r="I373" i="21"/>
  <c r="J307" i="21"/>
  <c r="K319" i="21"/>
  <c r="J319" i="21"/>
  <c r="J342" i="21"/>
  <c r="K296" i="21"/>
  <c r="K297" i="21" s="1"/>
  <c r="K298" i="21" s="1"/>
  <c r="J296" i="21"/>
  <c r="J264" i="21"/>
  <c r="L264" i="21" s="1"/>
  <c r="J246" i="21"/>
  <c r="K246" i="21"/>
  <c r="K317" i="21"/>
  <c r="I300" i="21"/>
  <c r="J237" i="21"/>
  <c r="L237" i="21" s="1"/>
  <c r="J211" i="21"/>
  <c r="J175" i="21"/>
  <c r="K175" i="21"/>
  <c r="J256" i="21"/>
  <c r="I253" i="21"/>
  <c r="J195" i="21"/>
  <c r="L195" i="21" s="1"/>
  <c r="K321" i="21"/>
  <c r="J304" i="21"/>
  <c r="K268" i="21"/>
  <c r="J236" i="21"/>
  <c r="L236" i="21" s="1"/>
  <c r="J221" i="21"/>
  <c r="J179" i="21"/>
  <c r="K179" i="21"/>
  <c r="J205" i="21"/>
  <c r="K205" i="21"/>
  <c r="J189" i="21"/>
  <c r="K335" i="21"/>
  <c r="K329" i="21"/>
  <c r="I245" i="21"/>
  <c r="J231" i="21"/>
  <c r="K231" i="21"/>
  <c r="J220" i="21"/>
  <c r="I333" i="21"/>
  <c r="J327" i="21"/>
  <c r="I325" i="21"/>
  <c r="J295" i="21"/>
  <c r="I293" i="21"/>
  <c r="I277" i="21"/>
  <c r="K270" i="21"/>
  <c r="K252" i="21"/>
  <c r="J215" i="21"/>
  <c r="L215" i="21" s="1"/>
  <c r="J204" i="21"/>
  <c r="K204" i="21"/>
  <c r="J188" i="21"/>
  <c r="J235" i="21"/>
  <c r="J199" i="21"/>
  <c r="K199" i="21"/>
  <c r="J183" i="21"/>
  <c r="K183" i="21"/>
  <c r="K274" i="21"/>
  <c r="J255" i="21"/>
  <c r="J248" i="21"/>
  <c r="K244" i="21"/>
  <c r="J172" i="21"/>
  <c r="K172" i="21"/>
  <c r="I316" i="21"/>
  <c r="K301" i="21"/>
  <c r="K281" i="21"/>
  <c r="J272" i="21"/>
  <c r="J219" i="21"/>
  <c r="L219" i="21" s="1"/>
  <c r="J229" i="21"/>
  <c r="K229" i="21"/>
  <c r="J203" i="21"/>
  <c r="K203" i="21"/>
  <c r="J187" i="21"/>
  <c r="K187" i="21"/>
  <c r="K188" i="21" s="1"/>
  <c r="K189" i="21" s="1"/>
  <c r="K190" i="21" s="1"/>
  <c r="K191" i="21" s="1"/>
  <c r="K192" i="21" s="1"/>
  <c r="K193" i="21" s="1"/>
  <c r="K194" i="21" s="1"/>
  <c r="K195" i="21" s="1"/>
  <c r="K362" i="21"/>
  <c r="K354" i="21"/>
  <c r="K346" i="21"/>
  <c r="K330" i="21"/>
  <c r="K305" i="21"/>
  <c r="K257" i="21"/>
  <c r="K251" i="21"/>
  <c r="J213" i="21"/>
  <c r="L213" i="21" s="1"/>
  <c r="J336" i="21"/>
  <c r="K324" i="21"/>
  <c r="I292" i="21"/>
  <c r="I276" i="21"/>
  <c r="J239" i="21"/>
  <c r="L239" i="21" s="1"/>
  <c r="L240" i="21" s="1"/>
  <c r="L241" i="21" s="1"/>
  <c r="L242" i="21" s="1"/>
  <c r="J228" i="21"/>
  <c r="K228" i="21"/>
  <c r="K197" i="21"/>
  <c r="J171" i="21"/>
  <c r="K171" i="21"/>
  <c r="J212" i="21"/>
  <c r="L212" i="21" s="1"/>
  <c r="J181" i="21"/>
  <c r="K181" i="21"/>
  <c r="I332" i="21"/>
  <c r="I309" i="21"/>
  <c r="I285" i="21"/>
  <c r="I269" i="21"/>
  <c r="J223" i="21"/>
  <c r="K223" i="21"/>
  <c r="J250" i="21"/>
  <c r="K250" i="21"/>
  <c r="J247" i="21"/>
  <c r="K247" i="21"/>
  <c r="J207" i="21"/>
  <c r="K207" i="21"/>
  <c r="J191" i="21"/>
  <c r="L191" i="21" s="1"/>
  <c r="K180" i="21"/>
  <c r="K230" i="21"/>
  <c r="K222" i="21"/>
  <c r="K206" i="21"/>
  <c r="K198" i="21"/>
  <c r="K182" i="21"/>
  <c r="K174" i="21"/>
  <c r="K234" i="21"/>
  <c r="K235" i="21" s="1"/>
  <c r="K236" i="21" s="1"/>
  <c r="K237" i="21" s="1"/>
  <c r="K238" i="21" s="1"/>
  <c r="K239" i="21" s="1"/>
  <c r="K240" i="21" s="1"/>
  <c r="K241" i="21" s="1"/>
  <c r="K242" i="21" s="1"/>
  <c r="K226" i="21"/>
  <c r="K210" i="21"/>
  <c r="K211" i="21" s="1"/>
  <c r="K212" i="21" s="1"/>
  <c r="K213" i="21" s="1"/>
  <c r="K214" i="21" s="1"/>
  <c r="K215" i="21" s="1"/>
  <c r="K216" i="21" s="1"/>
  <c r="K217" i="21" s="1"/>
  <c r="K218" i="21" s="1"/>
  <c r="K219" i="21" s="1"/>
  <c r="K220" i="21" s="1"/>
  <c r="K221" i="21" s="1"/>
  <c r="K202" i="21"/>
  <c r="K186" i="21"/>
  <c r="K178" i="21"/>
  <c r="I160" i="21"/>
  <c r="J160" i="21" s="1"/>
  <c r="L75" i="21"/>
  <c r="L76" i="21" s="1"/>
  <c r="I144" i="21"/>
  <c r="J144" i="21" s="1"/>
  <c r="L144" i="21" s="1"/>
  <c r="J16" i="21"/>
  <c r="J40" i="21"/>
  <c r="J114" i="21"/>
  <c r="J162" i="21"/>
  <c r="I46" i="21"/>
  <c r="J46" i="21" s="1"/>
  <c r="L46" i="21" s="1"/>
  <c r="J157" i="21"/>
  <c r="J126" i="21"/>
  <c r="J121" i="21"/>
  <c r="L121" i="21" s="1"/>
  <c r="J85" i="21"/>
  <c r="J37" i="21"/>
  <c r="J14" i="21"/>
  <c r="J168" i="21"/>
  <c r="L168" i="21" s="1"/>
  <c r="J141" i="21"/>
  <c r="L141" i="21" s="1"/>
  <c r="J23" i="21"/>
  <c r="L23" i="21" s="1"/>
  <c r="L24" i="21" s="1"/>
  <c r="J13" i="21"/>
  <c r="J167" i="21"/>
  <c r="L167" i="21" s="1"/>
  <c r="J152" i="21"/>
  <c r="J110" i="21"/>
  <c r="J95" i="21"/>
  <c r="L95" i="21" s="1"/>
  <c r="J70" i="21"/>
  <c r="L70" i="21" s="1"/>
  <c r="J111" i="21"/>
  <c r="J151" i="21"/>
  <c r="J125" i="21"/>
  <c r="J105" i="21"/>
  <c r="J166" i="21"/>
  <c r="L166" i="21" s="1"/>
  <c r="J135" i="21"/>
  <c r="J69" i="21"/>
  <c r="L69" i="21" s="1"/>
  <c r="J45" i="21"/>
  <c r="L45" i="21" s="1"/>
  <c r="J22" i="21"/>
  <c r="L22" i="21" s="1"/>
  <c r="J161" i="21"/>
  <c r="J150" i="21"/>
  <c r="J109" i="21"/>
  <c r="J94" i="21"/>
  <c r="L94" i="21" s="1"/>
  <c r="J8" i="21"/>
  <c r="L8" i="21" s="1"/>
  <c r="L9" i="21" s="1"/>
  <c r="L10" i="21" s="1"/>
  <c r="J145" i="21"/>
  <c r="L145" i="21" s="1"/>
  <c r="J119" i="21"/>
  <c r="L119" i="21" s="1"/>
  <c r="J79" i="21"/>
  <c r="J21" i="21"/>
  <c r="L21" i="21" s="1"/>
  <c r="J134" i="21"/>
  <c r="J129" i="21"/>
  <c r="L129" i="21" s="1"/>
  <c r="J93" i="21"/>
  <c r="L93" i="21" s="1"/>
  <c r="J54" i="21"/>
  <c r="J31" i="21"/>
  <c r="J7" i="21"/>
  <c r="L7" i="21" s="1"/>
  <c r="J71" i="21"/>
  <c r="L71" i="21" s="1"/>
  <c r="J165" i="21"/>
  <c r="L165" i="21" s="1"/>
  <c r="J63" i="21"/>
  <c r="J149" i="21"/>
  <c r="L149" i="21" s="1"/>
  <c r="J118" i="21"/>
  <c r="L118" i="21" s="1"/>
  <c r="J113" i="21"/>
  <c r="J103" i="21"/>
  <c r="J78" i="21"/>
  <c r="J53" i="21"/>
  <c r="J101" i="21"/>
  <c r="J159" i="21"/>
  <c r="J133" i="21"/>
  <c r="L133" i="21" s="1"/>
  <c r="J30" i="21"/>
  <c r="J6" i="21"/>
  <c r="L6" i="21" s="1"/>
  <c r="J143" i="21"/>
  <c r="L143" i="21" s="1"/>
  <c r="J87" i="21"/>
  <c r="J62" i="21"/>
  <c r="J39" i="21"/>
  <c r="J29" i="21"/>
  <c r="J5" i="21"/>
  <c r="L5" i="21" s="1"/>
  <c r="J158" i="21"/>
  <c r="J117" i="21"/>
  <c r="L117" i="21" s="1"/>
  <c r="J102" i="21"/>
  <c r="J97" i="21"/>
  <c r="L97" i="21" s="1"/>
  <c r="J77" i="21"/>
  <c r="J169" i="21"/>
  <c r="J142" i="21"/>
  <c r="L142" i="21" s="1"/>
  <c r="J127" i="21"/>
  <c r="J61" i="21"/>
  <c r="J15" i="21"/>
  <c r="J4" i="21"/>
  <c r="L4" i="21" s="1"/>
  <c r="J137" i="21"/>
  <c r="J86" i="21"/>
  <c r="J38" i="21"/>
  <c r="G3" i="21"/>
  <c r="I3" i="21" s="1"/>
  <c r="J3" i="21" s="1"/>
  <c r="L3" i="21" s="1"/>
  <c r="G2" i="21"/>
  <c r="I2" i="21" s="1"/>
  <c r="I60" i="19"/>
  <c r="I22" i="19"/>
  <c r="I99" i="19"/>
  <c r="I44" i="19"/>
  <c r="I56" i="19"/>
  <c r="I78" i="19"/>
  <c r="J78" i="19" s="1"/>
  <c r="L78" i="19" s="1"/>
  <c r="I115" i="19"/>
  <c r="I12" i="19"/>
  <c r="I62" i="19"/>
  <c r="I73" i="19"/>
  <c r="I57" i="19"/>
  <c r="J57" i="19" s="1"/>
  <c r="L57" i="19" s="1"/>
  <c r="I63" i="19"/>
  <c r="I121" i="19"/>
  <c r="I127" i="19"/>
  <c r="J127" i="19" s="1"/>
  <c r="I95" i="19"/>
  <c r="I132" i="19"/>
  <c r="K132" i="19" s="1"/>
  <c r="I7" i="19"/>
  <c r="I13" i="19"/>
  <c r="I40" i="19"/>
  <c r="I46" i="19"/>
  <c r="I101" i="19"/>
  <c r="I148" i="19"/>
  <c r="I72" i="19"/>
  <c r="I52" i="19"/>
  <c r="I64" i="19"/>
  <c r="I75" i="19"/>
  <c r="I107" i="19"/>
  <c r="J107" i="19" s="1"/>
  <c r="L107" i="19" s="1"/>
  <c r="I128" i="19"/>
  <c r="I25" i="19"/>
  <c r="J25" i="19" s="1"/>
  <c r="I123" i="19"/>
  <c r="J123" i="19" s="1"/>
  <c r="L123" i="19" s="1"/>
  <c r="I21" i="19"/>
  <c r="I36" i="19"/>
  <c r="K36" i="19" s="1"/>
  <c r="I76" i="19"/>
  <c r="I87" i="19"/>
  <c r="I129" i="19"/>
  <c r="I48" i="19"/>
  <c r="I103" i="19"/>
  <c r="J103" i="19" s="1"/>
  <c r="L103" i="19" s="1"/>
  <c r="G49" i="19"/>
  <c r="I82" i="19"/>
  <c r="I119" i="19"/>
  <c r="J119" i="19" s="1"/>
  <c r="L119" i="19" s="1"/>
  <c r="I32" i="19"/>
  <c r="I24" i="18"/>
  <c r="G5" i="18"/>
  <c r="G20" i="18"/>
  <c r="I20" i="18" s="1"/>
  <c r="G25" i="18"/>
  <c r="I25" i="18" s="1"/>
  <c r="G30" i="18"/>
  <c r="J64" i="18"/>
  <c r="I69" i="18"/>
  <c r="G90" i="18"/>
  <c r="I90" i="18" s="1"/>
  <c r="G105" i="18"/>
  <c r="I105" i="18" s="1"/>
  <c r="G120" i="18"/>
  <c r="G151" i="18"/>
  <c r="I151" i="18" s="1"/>
  <c r="I34" i="18"/>
  <c r="J34" i="18" s="1"/>
  <c r="L34" i="18" s="1"/>
  <c r="I44" i="18"/>
  <c r="J44" i="18" s="1"/>
  <c r="L44" i="18" s="1"/>
  <c r="G60" i="18"/>
  <c r="I60" i="18" s="1"/>
  <c r="G65" i="18"/>
  <c r="I65" i="18" s="1"/>
  <c r="K65" i="18" s="1"/>
  <c r="G85" i="18"/>
  <c r="I85" i="18" s="1"/>
  <c r="G100" i="18"/>
  <c r="G131" i="18"/>
  <c r="I131" i="18" s="1"/>
  <c r="G136" i="18"/>
  <c r="I136" i="18" s="1"/>
  <c r="I156" i="18"/>
  <c r="G162" i="18"/>
  <c r="I162" i="18" s="1"/>
  <c r="I10" i="18"/>
  <c r="I15" i="18"/>
  <c r="I30" i="18"/>
  <c r="I11" i="18"/>
  <c r="J11" i="18" s="1"/>
  <c r="L11" i="18" s="1"/>
  <c r="I31" i="18"/>
  <c r="I70" i="18"/>
  <c r="J70" i="18" s="1"/>
  <c r="L70" i="18" s="1"/>
  <c r="G76" i="18"/>
  <c r="G91" i="18"/>
  <c r="I91" i="18" s="1"/>
  <c r="J91" i="18" s="1"/>
  <c r="I106" i="18"/>
  <c r="J106" i="18" s="1"/>
  <c r="L106" i="18" s="1"/>
  <c r="G126" i="18"/>
  <c r="I126" i="18" s="1"/>
  <c r="J126" i="18" s="1"/>
  <c r="L126" i="18" s="1"/>
  <c r="G152" i="18"/>
  <c r="I40" i="18"/>
  <c r="G61" i="18"/>
  <c r="G66" i="18"/>
  <c r="G71" i="18"/>
  <c r="I71" i="18" s="1"/>
  <c r="G101" i="18"/>
  <c r="I101" i="18" s="1"/>
  <c r="G137" i="18"/>
  <c r="I142" i="18"/>
  <c r="G147" i="18"/>
  <c r="I147" i="18" s="1"/>
  <c r="G163" i="18"/>
  <c r="I163" i="18" s="1"/>
  <c r="J163" i="18" s="1"/>
  <c r="L163" i="18" s="1"/>
  <c r="I127" i="18"/>
  <c r="J127" i="18" s="1"/>
  <c r="L127" i="18" s="1"/>
  <c r="I152" i="18"/>
  <c r="I158" i="18"/>
  <c r="I17" i="18"/>
  <c r="K17" i="18" s="1"/>
  <c r="K18" i="18" s="1"/>
  <c r="G22" i="18"/>
  <c r="I22" i="18" s="1"/>
  <c r="J22" i="18" s="1"/>
  <c r="L22" i="18" s="1"/>
  <c r="I26" i="18"/>
  <c r="G77" i="18"/>
  <c r="G92" i="18"/>
  <c r="G107" i="18"/>
  <c r="I107" i="18" s="1"/>
  <c r="G122" i="18"/>
  <c r="I122" i="18" s="1"/>
  <c r="G143" i="18"/>
  <c r="I143" i="18" s="1"/>
  <c r="J143" i="18" s="1"/>
  <c r="L143" i="18" s="1"/>
  <c r="G153" i="18"/>
  <c r="G2" i="18"/>
  <c r="G27" i="18"/>
  <c r="I27" i="18" s="1"/>
  <c r="J27" i="18" s="1"/>
  <c r="L27" i="18" s="1"/>
  <c r="I36" i="18"/>
  <c r="I41" i="18"/>
  <c r="I56" i="18"/>
  <c r="J56" i="18" s="1"/>
  <c r="L56" i="18" s="1"/>
  <c r="G67" i="18"/>
  <c r="I67" i="18" s="1"/>
  <c r="G72" i="18"/>
  <c r="I72" i="18" s="1"/>
  <c r="G87" i="18"/>
  <c r="I87" i="18" s="1"/>
  <c r="K87" i="18" s="1"/>
  <c r="G102" i="18"/>
  <c r="I102" i="18" s="1"/>
  <c r="J102" i="18" s="1"/>
  <c r="L102" i="18" s="1"/>
  <c r="G133" i="18"/>
  <c r="I133" i="18" s="1"/>
  <c r="G138" i="18"/>
  <c r="I138" i="18" s="1"/>
  <c r="G148" i="18"/>
  <c r="I77" i="18"/>
  <c r="I82" i="18"/>
  <c r="I92" i="18"/>
  <c r="G113" i="18"/>
  <c r="I113" i="18" s="1"/>
  <c r="G128" i="18"/>
  <c r="I128" i="18" s="1"/>
  <c r="J128" i="18" s="1"/>
  <c r="L128" i="18" s="1"/>
  <c r="G78" i="18"/>
  <c r="I78" i="18" s="1"/>
  <c r="G83" i="18"/>
  <c r="I83" i="18" s="1"/>
  <c r="J83" i="18" s="1"/>
  <c r="L83" i="18" s="1"/>
  <c r="G93" i="18"/>
  <c r="I93" i="18" s="1"/>
  <c r="G108" i="18"/>
  <c r="G123" i="18"/>
  <c r="I123" i="18" s="1"/>
  <c r="G3" i="18"/>
  <c r="I3" i="18" s="1"/>
  <c r="J3" i="18" s="1"/>
  <c r="L3" i="18" s="1"/>
  <c r="G28" i="18"/>
  <c r="I28" i="18" s="1"/>
  <c r="I63" i="18"/>
  <c r="K63" i="18" s="1"/>
  <c r="I88" i="18"/>
  <c r="I103" i="18"/>
  <c r="I134" i="18"/>
  <c r="I139" i="18"/>
  <c r="I18" i="18"/>
  <c r="G33" i="18"/>
  <c r="I33" i="18" s="1"/>
  <c r="G38" i="18"/>
  <c r="I38" i="18" s="1"/>
  <c r="G43" i="18"/>
  <c r="I43" i="18" s="1"/>
  <c r="J43" i="18" s="1"/>
  <c r="L43" i="18" s="1"/>
  <c r="I52" i="18"/>
  <c r="G58" i="18"/>
  <c r="I58" i="18" s="1"/>
  <c r="G73" i="18"/>
  <c r="I108" i="18"/>
  <c r="G114" i="18"/>
  <c r="I114" i="18" s="1"/>
  <c r="J114" i="18" s="1"/>
  <c r="G129" i="18"/>
  <c r="I129" i="18" s="1"/>
  <c r="J129" i="18" s="1"/>
  <c r="L129" i="18" s="1"/>
  <c r="G160" i="18"/>
  <c r="I160" i="18" s="1"/>
  <c r="I29" i="18"/>
  <c r="I89" i="18"/>
  <c r="I145" i="18"/>
  <c r="I150" i="18"/>
  <c r="I9" i="18"/>
  <c r="G19" i="18"/>
  <c r="I19" i="18" s="1"/>
  <c r="G39" i="18"/>
  <c r="I39" i="18" s="1"/>
  <c r="I48" i="18"/>
  <c r="G59" i="18"/>
  <c r="I59" i="18" s="1"/>
  <c r="G84" i="18"/>
  <c r="I84" i="18" s="1"/>
  <c r="G115" i="18"/>
  <c r="I115" i="18" s="1"/>
  <c r="G130" i="18"/>
  <c r="I130" i="18" s="1"/>
  <c r="J130" i="18" s="1"/>
  <c r="L130" i="18" s="1"/>
  <c r="G161" i="18"/>
  <c r="I161" i="18" s="1"/>
  <c r="J38" i="19"/>
  <c r="K38" i="19"/>
  <c r="J52" i="19"/>
  <c r="L52" i="19" s="1"/>
  <c r="K62" i="19"/>
  <c r="J62" i="19"/>
  <c r="J72" i="19"/>
  <c r="L72" i="19" s="1"/>
  <c r="I8" i="19"/>
  <c r="I18" i="19"/>
  <c r="I28" i="19"/>
  <c r="K63" i="19"/>
  <c r="J63" i="19"/>
  <c r="J83" i="19"/>
  <c r="L83" i="19" s="1"/>
  <c r="J155" i="19"/>
  <c r="K13" i="19"/>
  <c r="J13" i="19"/>
  <c r="J135" i="19"/>
  <c r="K135" i="19"/>
  <c r="I24" i="19"/>
  <c r="I33" i="19"/>
  <c r="K39" i="19"/>
  <c r="J39" i="19"/>
  <c r="J48" i="19"/>
  <c r="L48" i="19" s="1"/>
  <c r="I53" i="19"/>
  <c r="I58" i="19"/>
  <c r="I19" i="19"/>
  <c r="I29" i="19"/>
  <c r="J59" i="19"/>
  <c r="L59" i="19" s="1"/>
  <c r="J99" i="19"/>
  <c r="L99" i="19" s="1"/>
  <c r="I14" i="19"/>
  <c r="J30" i="19"/>
  <c r="J79" i="19"/>
  <c r="L79" i="19" s="1"/>
  <c r="J9" i="19"/>
  <c r="L9" i="19" s="1"/>
  <c r="I34" i="19"/>
  <c r="J44" i="19"/>
  <c r="I49" i="19"/>
  <c r="I54" i="19"/>
  <c r="K64" i="19"/>
  <c r="J64" i="19"/>
  <c r="J131" i="19"/>
  <c r="I43" i="19"/>
  <c r="I5" i="19"/>
  <c r="I10" i="19"/>
  <c r="I20" i="19"/>
  <c r="J50" i="19"/>
  <c r="L50" i="19" s="1"/>
  <c r="I74" i="19"/>
  <c r="J115" i="19"/>
  <c r="L115" i="19" s="1"/>
  <c r="J167" i="19"/>
  <c r="L167" i="19" s="1"/>
  <c r="K15" i="19"/>
  <c r="J15" i="19"/>
  <c r="J21" i="19"/>
  <c r="L21" i="19" s="1"/>
  <c r="J31" i="19"/>
  <c r="J70" i="19"/>
  <c r="L70" i="19" s="1"/>
  <c r="J95" i="19"/>
  <c r="L95" i="19" s="1"/>
  <c r="I35" i="19"/>
  <c r="K40" i="19"/>
  <c r="J40" i="19"/>
  <c r="I45" i="19"/>
  <c r="I55" i="19"/>
  <c r="I6" i="19"/>
  <c r="J11" i="19"/>
  <c r="L11" i="19" s="1"/>
  <c r="J26" i="19"/>
  <c r="J75" i="19"/>
  <c r="L75" i="19" s="1"/>
  <c r="J163" i="19"/>
  <c r="L163" i="19" s="1"/>
  <c r="J82" i="19"/>
  <c r="L82" i="19" s="1"/>
  <c r="I16" i="19"/>
  <c r="J71" i="19"/>
  <c r="L71" i="19" s="1"/>
  <c r="K17" i="19"/>
  <c r="J17" i="19"/>
  <c r="J36" i="19"/>
  <c r="K41" i="19"/>
  <c r="K42" i="19" s="1"/>
  <c r="J41" i="19"/>
  <c r="J46" i="19"/>
  <c r="L46" i="19" s="1"/>
  <c r="I51" i="19"/>
  <c r="J4" i="19"/>
  <c r="L4" i="19" s="1"/>
  <c r="J22" i="19"/>
  <c r="L22" i="19" s="1"/>
  <c r="J42" i="19"/>
  <c r="J56" i="19"/>
  <c r="L56" i="19" s="1"/>
  <c r="I61" i="19"/>
  <c r="I66" i="19"/>
  <c r="J76" i="19"/>
  <c r="L76" i="19" s="1"/>
  <c r="J159" i="19"/>
  <c r="I2" i="19"/>
  <c r="J7" i="19"/>
  <c r="L7" i="19" s="1"/>
  <c r="J12" i="19"/>
  <c r="L12" i="19" s="1"/>
  <c r="J23" i="19"/>
  <c r="L23" i="19" s="1"/>
  <c r="I27" i="19"/>
  <c r="J139" i="19"/>
  <c r="L139" i="19" s="1"/>
  <c r="J3" i="19"/>
  <c r="L3" i="19" s="1"/>
  <c r="J32" i="19"/>
  <c r="K37" i="19"/>
  <c r="J37" i="19"/>
  <c r="I47" i="19"/>
  <c r="K87" i="19"/>
  <c r="J87" i="19"/>
  <c r="J60" i="19"/>
  <c r="I65" i="19"/>
  <c r="J80" i="19"/>
  <c r="L80" i="19" s="1"/>
  <c r="J91" i="19"/>
  <c r="L91" i="19" s="1"/>
  <c r="J101" i="19"/>
  <c r="L101" i="19" s="1"/>
  <c r="K111" i="19"/>
  <c r="I162" i="19"/>
  <c r="I85" i="19"/>
  <c r="K112" i="19"/>
  <c r="J112" i="19"/>
  <c r="I118" i="19"/>
  <c r="I136" i="19"/>
  <c r="I166" i="19"/>
  <c r="J92" i="19"/>
  <c r="L92" i="19" s="1"/>
  <c r="I98" i="19"/>
  <c r="I125" i="19"/>
  <c r="I140" i="19"/>
  <c r="I158" i="19"/>
  <c r="I105" i="19"/>
  <c r="I144" i="19"/>
  <c r="J116" i="19"/>
  <c r="L116" i="19" s="1"/>
  <c r="I122" i="19"/>
  <c r="J129" i="19"/>
  <c r="L129" i="19" s="1"/>
  <c r="J148" i="19"/>
  <c r="L148" i="19" s="1"/>
  <c r="J156" i="19"/>
  <c r="I94" i="19"/>
  <c r="J96" i="19"/>
  <c r="L96" i="19" s="1"/>
  <c r="I102" i="19"/>
  <c r="I133" i="19"/>
  <c r="I152" i="19"/>
  <c r="K160" i="19"/>
  <c r="J160" i="19"/>
  <c r="I69" i="19"/>
  <c r="I86" i="19"/>
  <c r="I89" i="19"/>
  <c r="I109" i="19"/>
  <c r="I137" i="19"/>
  <c r="J164" i="19"/>
  <c r="L164" i="19" s="1"/>
  <c r="J120" i="19"/>
  <c r="L120" i="19" s="1"/>
  <c r="I126" i="19"/>
  <c r="I141" i="19"/>
  <c r="J84" i="19"/>
  <c r="L84" i="19" s="1"/>
  <c r="J100" i="19"/>
  <c r="L100" i="19" s="1"/>
  <c r="I106" i="19"/>
  <c r="I130" i="19"/>
  <c r="I145" i="19"/>
  <c r="J128" i="19"/>
  <c r="L128" i="19" s="1"/>
  <c r="I113" i="19"/>
  <c r="I134" i="19"/>
  <c r="I149" i="19"/>
  <c r="I168" i="19"/>
  <c r="I81" i="19"/>
  <c r="I93" i="19"/>
  <c r="J124" i="19"/>
  <c r="L124" i="19" s="1"/>
  <c r="I138" i="19"/>
  <c r="I153" i="19"/>
  <c r="I90" i="19"/>
  <c r="J104" i="19"/>
  <c r="L104" i="19" s="1"/>
  <c r="I110" i="19"/>
  <c r="I142" i="19"/>
  <c r="I157" i="19"/>
  <c r="J73" i="19"/>
  <c r="L73" i="19" s="1"/>
  <c r="I117" i="19"/>
  <c r="I146" i="19"/>
  <c r="I161" i="19"/>
  <c r="J68" i="19"/>
  <c r="L68" i="19" s="1"/>
  <c r="K88" i="19"/>
  <c r="J88" i="19"/>
  <c r="I97" i="19"/>
  <c r="I150" i="19"/>
  <c r="I165" i="19"/>
  <c r="J121" i="19"/>
  <c r="L121" i="19" s="1"/>
  <c r="G67" i="19"/>
  <c r="I67" i="19" s="1"/>
  <c r="I77" i="19"/>
  <c r="K108" i="19"/>
  <c r="J108" i="19"/>
  <c r="I114" i="19"/>
  <c r="I154" i="19"/>
  <c r="I169" i="19"/>
  <c r="K13" i="18"/>
  <c r="J13" i="18"/>
  <c r="J23" i="18"/>
  <c r="L23" i="18" s="1"/>
  <c r="K38" i="18"/>
  <c r="J38" i="18"/>
  <c r="J52" i="18"/>
  <c r="L52" i="18" s="1"/>
  <c r="K14" i="18"/>
  <c r="J14" i="18"/>
  <c r="I73" i="18"/>
  <c r="J79" i="18"/>
  <c r="L79" i="18" s="1"/>
  <c r="J94" i="18"/>
  <c r="L94" i="18" s="1"/>
  <c r="J155" i="18"/>
  <c r="L155" i="18" s="1"/>
  <c r="J8" i="18"/>
  <c r="L8" i="18" s="1"/>
  <c r="J18" i="18"/>
  <c r="J58" i="18"/>
  <c r="L58" i="18" s="1"/>
  <c r="J29" i="18"/>
  <c r="J150" i="18"/>
  <c r="L150" i="18" s="1"/>
  <c r="J33" i="18"/>
  <c r="L33" i="18" s="1"/>
  <c r="J9" i="18"/>
  <c r="L9" i="18" s="1"/>
  <c r="K39" i="18"/>
  <c r="J39" i="18"/>
  <c r="J48" i="18"/>
  <c r="L48" i="18" s="1"/>
  <c r="I53" i="18"/>
  <c r="J59" i="18"/>
  <c r="L59" i="18" s="1"/>
  <c r="I4" i="18"/>
  <c r="J24" i="18"/>
  <c r="L24" i="18" s="1"/>
  <c r="J49" i="18"/>
  <c r="L49" i="18" s="1"/>
  <c r="J54" i="18"/>
  <c r="L54" i="18" s="1"/>
  <c r="I74" i="18"/>
  <c r="J95" i="18"/>
  <c r="L95" i="18" s="1"/>
  <c r="K110" i="18"/>
  <c r="J110" i="18"/>
  <c r="J166" i="18"/>
  <c r="L166" i="18" s="1"/>
  <c r="J20" i="18"/>
  <c r="L20" i="18" s="1"/>
  <c r="J25" i="18"/>
  <c r="L25" i="18" s="1"/>
  <c r="J69" i="18"/>
  <c r="L69" i="18" s="1"/>
  <c r="J90" i="18"/>
  <c r="J151" i="18"/>
  <c r="L151" i="18" s="1"/>
  <c r="J131" i="18"/>
  <c r="L131" i="18" s="1"/>
  <c r="J162" i="18"/>
  <c r="L162" i="18" s="1"/>
  <c r="I5" i="18"/>
  <c r="J10" i="18"/>
  <c r="L10" i="18" s="1"/>
  <c r="K15" i="18"/>
  <c r="J15" i="18"/>
  <c r="J30" i="18"/>
  <c r="J50" i="18"/>
  <c r="L50" i="18" s="1"/>
  <c r="J55" i="18"/>
  <c r="L55" i="18" s="1"/>
  <c r="K111" i="18"/>
  <c r="J111" i="18"/>
  <c r="J167" i="18"/>
  <c r="L167" i="18" s="1"/>
  <c r="J31" i="18"/>
  <c r="L31" i="18" s="1"/>
  <c r="I35" i="18"/>
  <c r="K40" i="18"/>
  <c r="J40" i="18"/>
  <c r="I45" i="18"/>
  <c r="J71" i="18"/>
  <c r="L71" i="18" s="1"/>
  <c r="J142" i="18"/>
  <c r="L142" i="18" s="1"/>
  <c r="J147" i="18"/>
  <c r="L147" i="18" s="1"/>
  <c r="I6" i="18"/>
  <c r="I16" i="18"/>
  <c r="I21" i="18"/>
  <c r="J46" i="18"/>
  <c r="L46" i="18" s="1"/>
  <c r="J51" i="18"/>
  <c r="L51" i="18" s="1"/>
  <c r="K86" i="18"/>
  <c r="J86" i="18"/>
  <c r="J26" i="18"/>
  <c r="L26" i="18" s="1"/>
  <c r="I61" i="18"/>
  <c r="I66" i="18"/>
  <c r="J107" i="18"/>
  <c r="J122" i="18"/>
  <c r="L122" i="18" s="1"/>
  <c r="K36" i="18"/>
  <c r="J36" i="18"/>
  <c r="K41" i="18"/>
  <c r="K42" i="18" s="1"/>
  <c r="K43" i="18" s="1"/>
  <c r="J41" i="18"/>
  <c r="J67" i="18"/>
  <c r="L67" i="18" s="1"/>
  <c r="J138" i="18"/>
  <c r="L138" i="18" s="1"/>
  <c r="J7" i="18"/>
  <c r="L7" i="18" s="1"/>
  <c r="J12" i="18"/>
  <c r="J42" i="18"/>
  <c r="J47" i="18"/>
  <c r="L47" i="18" s="1"/>
  <c r="J77" i="18"/>
  <c r="L77" i="18" s="1"/>
  <c r="J82" i="18"/>
  <c r="L82" i="18" s="1"/>
  <c r="J159" i="18"/>
  <c r="L159" i="18" s="1"/>
  <c r="K37" i="18"/>
  <c r="J37" i="18"/>
  <c r="I2" i="18"/>
  <c r="I32" i="18"/>
  <c r="I62" i="18"/>
  <c r="J78" i="18"/>
  <c r="L78" i="18" s="1"/>
  <c r="J123" i="18"/>
  <c r="L123" i="18" s="1"/>
  <c r="J154" i="18"/>
  <c r="L154" i="18" s="1"/>
  <c r="J28" i="18"/>
  <c r="I57" i="18"/>
  <c r="J63" i="18"/>
  <c r="J103" i="18"/>
  <c r="L103" i="18" s="1"/>
  <c r="K134" i="18"/>
  <c r="J134" i="18"/>
  <c r="J139" i="18"/>
  <c r="L139" i="18" s="1"/>
  <c r="J92" i="18"/>
  <c r="L92" i="18" s="1"/>
  <c r="K109" i="18"/>
  <c r="J109" i="18"/>
  <c r="J146" i="18"/>
  <c r="L146" i="18" s="1"/>
  <c r="J149" i="18"/>
  <c r="L149" i="18" s="1"/>
  <c r="J156" i="18"/>
  <c r="L156" i="18" s="1"/>
  <c r="K89" i="18"/>
  <c r="K90" i="18" s="1"/>
  <c r="J89" i="18"/>
  <c r="J119" i="18"/>
  <c r="L119" i="18" s="1"/>
  <c r="I68" i="18"/>
  <c r="I96" i="18"/>
  <c r="K113" i="18"/>
  <c r="J113" i="18"/>
  <c r="I153" i="18"/>
  <c r="I116" i="18"/>
  <c r="J93" i="18"/>
  <c r="L93" i="18" s="1"/>
  <c r="I140" i="18"/>
  <c r="J164" i="18"/>
  <c r="L164" i="18" s="1"/>
  <c r="I120" i="18"/>
  <c r="J81" i="18"/>
  <c r="L81" i="18" s="1"/>
  <c r="K84" i="18"/>
  <c r="J84" i="18"/>
  <c r="L84" i="18" s="1"/>
  <c r="I100" i="18"/>
  <c r="I157" i="18"/>
  <c r="I76" i="18"/>
  <c r="J97" i="18"/>
  <c r="L97" i="18" s="1"/>
  <c r="I137" i="18"/>
  <c r="I144" i="18"/>
  <c r="I117" i="18"/>
  <c r="I124" i="18"/>
  <c r="I104" i="18"/>
  <c r="I168" i="18"/>
  <c r="G75" i="18"/>
  <c r="I75" i="18" s="1"/>
  <c r="J101" i="18"/>
  <c r="L101" i="18" s="1"/>
  <c r="I141" i="18"/>
  <c r="I148" i="18"/>
  <c r="K88" i="18"/>
  <c r="J88" i="18"/>
  <c r="J118" i="18"/>
  <c r="L118" i="18" s="1"/>
  <c r="J121" i="18"/>
  <c r="L121" i="18" s="1"/>
  <c r="J145" i="18"/>
  <c r="L145" i="18" s="1"/>
  <c r="K85" i="18"/>
  <c r="J85" i="18"/>
  <c r="J98" i="18"/>
  <c r="L98" i="18" s="1"/>
  <c r="K108" i="18"/>
  <c r="J108" i="18"/>
  <c r="J125" i="18"/>
  <c r="L125" i="18" s="1"/>
  <c r="I165" i="18"/>
  <c r="J105" i="18"/>
  <c r="L105" i="18" s="1"/>
  <c r="J135" i="18"/>
  <c r="J152" i="18"/>
  <c r="L152" i="18" s="1"/>
  <c r="J115" i="18"/>
  <c r="I132" i="18"/>
  <c r="K133" i="18"/>
  <c r="J133" i="18"/>
  <c r="J80" i="18"/>
  <c r="L80" i="18" s="1"/>
  <c r="I112" i="18"/>
  <c r="I169" i="18"/>
  <c r="G100" i="11"/>
  <c r="G85" i="11"/>
  <c r="G101" i="11"/>
  <c r="I101" i="11" s="1"/>
  <c r="G117" i="11"/>
  <c r="I117" i="11" s="1"/>
  <c r="G133" i="11"/>
  <c r="G23" i="11"/>
  <c r="G39" i="11"/>
  <c r="G6" i="11"/>
  <c r="G149" i="11"/>
  <c r="I149" i="11" s="1"/>
  <c r="G165" i="11"/>
  <c r="G22" i="11"/>
  <c r="I22" i="11" s="1"/>
  <c r="J22" i="11" s="1"/>
  <c r="L22" i="11" s="1"/>
  <c r="G54" i="11"/>
  <c r="G70" i="11"/>
  <c r="I70" i="11" s="1"/>
  <c r="J70" i="11" s="1"/>
  <c r="L70" i="11" s="1"/>
  <c r="G86" i="11"/>
  <c r="I86" i="11" s="1"/>
  <c r="K86" i="11" s="1"/>
  <c r="G134" i="11"/>
  <c r="G150" i="11"/>
  <c r="I150" i="11" s="1"/>
  <c r="J150" i="11" s="1"/>
  <c r="L150" i="11" s="1"/>
  <c r="G166" i="11"/>
  <c r="I166" i="11" s="1"/>
  <c r="J166" i="11" s="1"/>
  <c r="L166" i="11" s="1"/>
  <c r="G55" i="11"/>
  <c r="I55" i="11" s="1"/>
  <c r="J55" i="11" s="1"/>
  <c r="L55" i="11" s="1"/>
  <c r="G71" i="11"/>
  <c r="G87" i="11"/>
  <c r="I87" i="11" s="1"/>
  <c r="J87" i="11" s="1"/>
  <c r="G103" i="11"/>
  <c r="I103" i="11" s="1"/>
  <c r="G119" i="11"/>
  <c r="I119" i="11" s="1"/>
  <c r="J119" i="11" s="1"/>
  <c r="L119" i="11" s="1"/>
  <c r="G135" i="11"/>
  <c r="I135" i="11" s="1"/>
  <c r="K135" i="11" s="1"/>
  <c r="G151" i="11"/>
  <c r="G167" i="11"/>
  <c r="G24" i="11"/>
  <c r="I24" i="11" s="1"/>
  <c r="J24" i="11" s="1"/>
  <c r="G40" i="11"/>
  <c r="I40" i="11" s="1"/>
  <c r="K40" i="11" s="1"/>
  <c r="G56" i="11"/>
  <c r="I56" i="11" s="1"/>
  <c r="J56" i="11" s="1"/>
  <c r="L56" i="11" s="1"/>
  <c r="G104" i="11"/>
  <c r="I104" i="11" s="1"/>
  <c r="J104" i="11" s="1"/>
  <c r="G120" i="11"/>
  <c r="I120" i="11" s="1"/>
  <c r="J120" i="11" s="1"/>
  <c r="L120" i="11" s="1"/>
  <c r="G152" i="11"/>
  <c r="I152" i="11" s="1"/>
  <c r="J152" i="11" s="1"/>
  <c r="L152" i="11" s="1"/>
  <c r="G143" i="11"/>
  <c r="I143" i="11" s="1"/>
  <c r="G159" i="11"/>
  <c r="G129" i="11"/>
  <c r="G145" i="11"/>
  <c r="G148" i="11"/>
  <c r="G164" i="11"/>
  <c r="I164" i="11" s="1"/>
  <c r="J164" i="11" s="1"/>
  <c r="G16" i="11"/>
  <c r="G48" i="11"/>
  <c r="I48" i="11" s="1"/>
  <c r="J48" i="11" s="1"/>
  <c r="L48" i="11" s="1"/>
  <c r="G64" i="11"/>
  <c r="I64" i="11" s="1"/>
  <c r="G96" i="11"/>
  <c r="I96" i="11" s="1"/>
  <c r="J96" i="11" s="1"/>
  <c r="L96" i="11" s="1"/>
  <c r="G112" i="11"/>
  <c r="I112" i="11" s="1"/>
  <c r="K112" i="11" s="1"/>
  <c r="G128" i="11"/>
  <c r="I128" i="11" s="1"/>
  <c r="G160" i="11"/>
  <c r="G18" i="11"/>
  <c r="I18" i="11" s="1"/>
  <c r="G34" i="11"/>
  <c r="I34" i="11" s="1"/>
  <c r="J34" i="11" s="1"/>
  <c r="G50" i="11"/>
  <c r="I50" i="11" s="1"/>
  <c r="J50" i="11" s="1"/>
  <c r="L50" i="11" s="1"/>
  <c r="G66" i="11"/>
  <c r="I66" i="11" s="1"/>
  <c r="J66" i="11" s="1"/>
  <c r="G98" i="11"/>
  <c r="I98" i="11" s="1"/>
  <c r="G114" i="11"/>
  <c r="I114" i="11" s="1"/>
  <c r="G162" i="11"/>
  <c r="I162" i="11" s="1"/>
  <c r="J162" i="11" s="1"/>
  <c r="G27" i="11"/>
  <c r="I27" i="11" s="1"/>
  <c r="G43" i="11"/>
  <c r="I43" i="11" s="1"/>
  <c r="J43" i="11" s="1"/>
  <c r="I110" i="11"/>
  <c r="G126" i="11"/>
  <c r="G12" i="11"/>
  <c r="G90" i="11"/>
  <c r="I90" i="11" s="1"/>
  <c r="I153" i="11"/>
  <c r="I169" i="11"/>
  <c r="J169" i="11" s="1"/>
  <c r="L169" i="11" s="1"/>
  <c r="G28" i="11"/>
  <c r="I28" i="11" s="1"/>
  <c r="G76" i="11"/>
  <c r="I76" i="11" s="1"/>
  <c r="J76" i="11" s="1"/>
  <c r="I46" i="11"/>
  <c r="J46" i="11" s="1"/>
  <c r="L46" i="11" s="1"/>
  <c r="I4" i="11"/>
  <c r="J4" i="11" s="1"/>
  <c r="L4" i="11" s="1"/>
  <c r="G13" i="11"/>
  <c r="I13" i="11" s="1"/>
  <c r="J13" i="11" s="1"/>
  <c r="G59" i="11"/>
  <c r="I59" i="11" s="1"/>
  <c r="G75" i="11"/>
  <c r="I75" i="11" s="1"/>
  <c r="J75" i="11" s="1"/>
  <c r="G29" i="11"/>
  <c r="I29" i="11" s="1"/>
  <c r="J29" i="11" s="1"/>
  <c r="I37" i="11"/>
  <c r="G45" i="11"/>
  <c r="I45" i="11" s="1"/>
  <c r="J45" i="11" s="1"/>
  <c r="G91" i="11"/>
  <c r="I91" i="11" s="1"/>
  <c r="G61" i="11"/>
  <c r="G107" i="11"/>
  <c r="I107" i="11" s="1"/>
  <c r="G77" i="11"/>
  <c r="I77" i="11" s="1"/>
  <c r="G123" i="11"/>
  <c r="I123" i="11" s="1"/>
  <c r="G139" i="11"/>
  <c r="I139" i="11" s="1"/>
  <c r="J139" i="11" s="1"/>
  <c r="I54" i="11"/>
  <c r="J54" i="11" s="1"/>
  <c r="L54" i="11" s="1"/>
  <c r="G93" i="11"/>
  <c r="I93" i="11" s="1"/>
  <c r="J93" i="11" s="1"/>
  <c r="G124" i="11"/>
  <c r="I124" i="11" s="1"/>
  <c r="G140" i="11"/>
  <c r="I140" i="11" s="1"/>
  <c r="I148" i="11"/>
  <c r="J148" i="11" s="1"/>
  <c r="L148" i="11" s="1"/>
  <c r="G109" i="11"/>
  <c r="I109" i="11" s="1"/>
  <c r="J109" i="11" s="1"/>
  <c r="G125" i="11"/>
  <c r="I125" i="11" s="1"/>
  <c r="J125" i="11" s="1"/>
  <c r="G141" i="11"/>
  <c r="I141" i="11" s="1"/>
  <c r="J141" i="11" s="1"/>
  <c r="G157" i="11"/>
  <c r="G142" i="11"/>
  <c r="I142" i="11" s="1"/>
  <c r="G11" i="11"/>
  <c r="I11" i="11" s="1"/>
  <c r="J11" i="11" s="1"/>
  <c r="G158" i="11"/>
  <c r="I158" i="11" s="1"/>
  <c r="J158" i="11" s="1"/>
  <c r="G10" i="11"/>
  <c r="I10" i="11" s="1"/>
  <c r="J10" i="11" s="1"/>
  <c r="G26" i="11"/>
  <c r="I26" i="11" s="1"/>
  <c r="J26" i="11" s="1"/>
  <c r="G58" i="11"/>
  <c r="I58" i="11" s="1"/>
  <c r="J58" i="11" s="1"/>
  <c r="G74" i="11"/>
  <c r="I74" i="11" s="1"/>
  <c r="J74" i="11" s="1"/>
  <c r="G106" i="11"/>
  <c r="I106" i="11" s="1"/>
  <c r="J106" i="11" s="1"/>
  <c r="G122" i="11"/>
  <c r="I122" i="11" s="1"/>
  <c r="J122" i="11" s="1"/>
  <c r="G154" i="11"/>
  <c r="I154" i="11" s="1"/>
  <c r="J154" i="11" s="1"/>
  <c r="L154" i="11" s="1"/>
  <c r="G155" i="11"/>
  <c r="I155" i="11" s="1"/>
  <c r="J155" i="11" s="1"/>
  <c r="I78" i="11"/>
  <c r="J78" i="11" s="1"/>
  <c r="I133" i="11"/>
  <c r="K133" i="11" s="1"/>
  <c r="I157" i="11"/>
  <c r="J157" i="11" s="1"/>
  <c r="I111" i="11"/>
  <c r="J111" i="11" s="1"/>
  <c r="I165" i="11"/>
  <c r="J165" i="11" s="1"/>
  <c r="I15" i="11"/>
  <c r="J15" i="11" s="1"/>
  <c r="I6" i="11"/>
  <c r="J6" i="11" s="1"/>
  <c r="L6" i="11" s="1"/>
  <c r="I85" i="11"/>
  <c r="K85" i="11" s="1"/>
  <c r="I131" i="11"/>
  <c r="J131" i="11" s="1"/>
  <c r="G31" i="11"/>
  <c r="I31" i="11" s="1"/>
  <c r="G49" i="11"/>
  <c r="I49" i="11" s="1"/>
  <c r="J49" i="11" s="1"/>
  <c r="L49" i="11" s="1"/>
  <c r="I67" i="11"/>
  <c r="J67" i="11" s="1"/>
  <c r="G118" i="11"/>
  <c r="I118" i="11" s="1"/>
  <c r="J118" i="11" s="1"/>
  <c r="L118" i="11" s="1"/>
  <c r="G127" i="11"/>
  <c r="I127" i="11" s="1"/>
  <c r="G132" i="11"/>
  <c r="I132" i="11" s="1"/>
  <c r="G156" i="11"/>
  <c r="I156" i="11" s="1"/>
  <c r="G161" i="11"/>
  <c r="I161" i="11" s="1"/>
  <c r="J161" i="11" s="1"/>
  <c r="I35" i="11"/>
  <c r="I53" i="11"/>
  <c r="J53" i="11" s="1"/>
  <c r="L53" i="11" s="1"/>
  <c r="I81" i="11"/>
  <c r="I99" i="11"/>
  <c r="J99" i="11" s="1"/>
  <c r="G32" i="11"/>
  <c r="I32" i="11" s="1"/>
  <c r="G36" i="11"/>
  <c r="I36" i="11" s="1"/>
  <c r="K36" i="11" s="1"/>
  <c r="I63" i="11"/>
  <c r="K63" i="11" s="1"/>
  <c r="G82" i="11"/>
  <c r="I82" i="11" s="1"/>
  <c r="I95" i="11"/>
  <c r="I137" i="11"/>
  <c r="J137" i="11" s="1"/>
  <c r="I100" i="11"/>
  <c r="J100" i="11" s="1"/>
  <c r="G138" i="11"/>
  <c r="I138" i="11" s="1"/>
  <c r="I147" i="11"/>
  <c r="J147" i="11" s="1"/>
  <c r="L147" i="11" s="1"/>
  <c r="G2" i="11"/>
  <c r="I2" i="11" s="1"/>
  <c r="I19" i="11"/>
  <c r="I41" i="11"/>
  <c r="J41" i="11" s="1"/>
  <c r="G60" i="11"/>
  <c r="I60" i="11" s="1"/>
  <c r="J60" i="11" s="1"/>
  <c r="G65" i="11"/>
  <c r="I65" i="11" s="1"/>
  <c r="K65" i="11" s="1"/>
  <c r="I69" i="11"/>
  <c r="J69" i="11" s="1"/>
  <c r="G79" i="11"/>
  <c r="I79" i="11" s="1"/>
  <c r="G88" i="11"/>
  <c r="I88" i="11" s="1"/>
  <c r="G92" i="11"/>
  <c r="I92" i="11" s="1"/>
  <c r="G3" i="11"/>
  <c r="I3" i="11" s="1"/>
  <c r="J3" i="11" s="1"/>
  <c r="L3" i="11" s="1"/>
  <c r="I20" i="11"/>
  <c r="J20" i="11" s="1"/>
  <c r="G42" i="11"/>
  <c r="I42" i="11" s="1"/>
  <c r="J42" i="11" s="1"/>
  <c r="I83" i="11"/>
  <c r="J83" i="11" s="1"/>
  <c r="G97" i="11"/>
  <c r="I97" i="11" s="1"/>
  <c r="J97" i="11" s="1"/>
  <c r="L97" i="11" s="1"/>
  <c r="I115" i="11"/>
  <c r="J115" i="11" s="1"/>
  <c r="I134" i="11"/>
  <c r="K134" i="11" s="1"/>
  <c r="G144" i="11"/>
  <c r="I144" i="11" s="1"/>
  <c r="J144" i="11" s="1"/>
  <c r="L144" i="11" s="1"/>
  <c r="G8" i="11"/>
  <c r="I8" i="11" s="1"/>
  <c r="J8" i="11" s="1"/>
  <c r="L8" i="11" s="1"/>
  <c r="G47" i="11"/>
  <c r="I47" i="11" s="1"/>
  <c r="I51" i="11"/>
  <c r="J51" i="11" s="1"/>
  <c r="L51" i="11" s="1"/>
  <c r="G84" i="11"/>
  <c r="I84" i="11" s="1"/>
  <c r="G102" i="11"/>
  <c r="I102" i="11" s="1"/>
  <c r="J102" i="11" s="1"/>
  <c r="L102" i="11" s="1"/>
  <c r="G116" i="11"/>
  <c r="I116" i="11" s="1"/>
  <c r="G121" i="11"/>
  <c r="I121" i="11" s="1"/>
  <c r="G130" i="11"/>
  <c r="I130" i="11" s="1"/>
  <c r="J130" i="11" s="1"/>
  <c r="G168" i="11"/>
  <c r="I168" i="11" s="1"/>
  <c r="J168" i="11" s="1"/>
  <c r="L168" i="11" s="1"/>
  <c r="G38" i="11"/>
  <c r="I38" i="11" s="1"/>
  <c r="J38" i="11" s="1"/>
  <c r="G80" i="11"/>
  <c r="I80" i="11" s="1"/>
  <c r="I163" i="11"/>
  <c r="J163" i="11" s="1"/>
  <c r="I159" i="11"/>
  <c r="J159" i="11" s="1"/>
  <c r="I30" i="11"/>
  <c r="I61" i="11"/>
  <c r="K61" i="11" s="1"/>
  <c r="I71" i="11"/>
  <c r="J71" i="11" s="1"/>
  <c r="L71" i="11" s="1"/>
  <c r="I126" i="11"/>
  <c r="J126" i="11" s="1"/>
  <c r="I145" i="11"/>
  <c r="J145" i="11" s="1"/>
  <c r="L145" i="11" s="1"/>
  <c r="I160" i="11"/>
  <c r="J160" i="11" s="1"/>
  <c r="I21" i="11"/>
  <c r="J21" i="11" s="1"/>
  <c r="G44" i="11"/>
  <c r="I44" i="11" s="1"/>
  <c r="J44" i="11" s="1"/>
  <c r="G62" i="11"/>
  <c r="I62" i="11" s="1"/>
  <c r="J62" i="11" s="1"/>
  <c r="G72" i="11"/>
  <c r="I72" i="11" s="1"/>
  <c r="J72" i="11" s="1"/>
  <c r="L72" i="11" s="1"/>
  <c r="G94" i="11"/>
  <c r="I94" i="11" s="1"/>
  <c r="J94" i="11" s="1"/>
  <c r="L94" i="11" s="1"/>
  <c r="G108" i="11"/>
  <c r="I108" i="11" s="1"/>
  <c r="G113" i="11"/>
  <c r="I113" i="11" s="1"/>
  <c r="G136" i="11"/>
  <c r="I136" i="11" s="1"/>
  <c r="J136" i="11" s="1"/>
  <c r="G146" i="11"/>
  <c r="I146" i="11" s="1"/>
  <c r="J146" i="11" s="1"/>
  <c r="L146" i="11" s="1"/>
  <c r="J128" i="11"/>
  <c r="L128" i="11" s="1"/>
  <c r="K64" i="11"/>
  <c r="J64" i="11"/>
  <c r="J101" i="11"/>
  <c r="J37" i="11"/>
  <c r="K37" i="11"/>
  <c r="J149" i="11"/>
  <c r="L149" i="11" s="1"/>
  <c r="J90" i="11"/>
  <c r="J98" i="11"/>
  <c r="J117" i="11"/>
  <c r="K111" i="11"/>
  <c r="I9" i="11"/>
  <c r="I12" i="11"/>
  <c r="I39" i="11"/>
  <c r="I33" i="11"/>
  <c r="I89" i="11"/>
  <c r="I151" i="11"/>
  <c r="I7" i="11"/>
  <c r="I57" i="11"/>
  <c r="I105" i="11"/>
  <c r="I167" i="11"/>
  <c r="I16" i="11"/>
  <c r="J28" i="11"/>
  <c r="I68" i="11"/>
  <c r="I25" i="11"/>
  <c r="K110" i="11"/>
  <c r="J110" i="11"/>
  <c r="I129" i="11"/>
  <c r="K14" i="11"/>
  <c r="J14" i="11"/>
  <c r="J114" i="11"/>
  <c r="J153" i="11"/>
  <c r="L153" i="11" s="1"/>
  <c r="I5" i="11"/>
  <c r="K17" i="11"/>
  <c r="J17" i="11"/>
  <c r="J142" i="11"/>
  <c r="L142" i="11" s="1"/>
  <c r="I23" i="11"/>
  <c r="J52" i="11"/>
  <c r="L52" i="11" s="1"/>
  <c r="I73" i="11"/>
  <c r="H295" i="4"/>
  <c r="H39" i="4"/>
  <c r="H311" i="4"/>
  <c r="H9" i="4"/>
  <c r="H70" i="4"/>
  <c r="H327" i="4"/>
  <c r="H247" i="4"/>
  <c r="H343" i="4"/>
  <c r="H71" i="4"/>
  <c r="H226" i="4"/>
  <c r="H194" i="4"/>
  <c r="H178" i="4"/>
  <c r="H210" i="4"/>
  <c r="H359" i="4"/>
  <c r="H279" i="4"/>
  <c r="H263" i="4"/>
  <c r="H167" i="4"/>
  <c r="H151" i="4"/>
  <c r="H135" i="4"/>
  <c r="H119" i="4"/>
  <c r="H103" i="4"/>
  <c r="H87" i="4"/>
  <c r="H55" i="4"/>
  <c r="H358" i="4"/>
  <c r="H342" i="4"/>
  <c r="H326" i="4"/>
  <c r="H310" i="4"/>
  <c r="H294" i="4"/>
  <c r="H278" i="4"/>
  <c r="H262" i="4"/>
  <c r="H246" i="4"/>
  <c r="H230" i="4"/>
  <c r="H214" i="4"/>
  <c r="H198" i="4"/>
  <c r="H182" i="4"/>
  <c r="H166" i="4"/>
  <c r="H150" i="4"/>
  <c r="H134" i="4"/>
  <c r="H118" i="4"/>
  <c r="H102" i="4"/>
  <c r="H86" i="4"/>
  <c r="H54" i="4"/>
  <c r="H38" i="4"/>
  <c r="H22" i="4"/>
  <c r="H356" i="4"/>
  <c r="H340" i="4"/>
  <c r="H324" i="4"/>
  <c r="H308" i="4"/>
  <c r="H292" i="4"/>
  <c r="H276" i="4"/>
  <c r="H260" i="4"/>
  <c r="H244" i="4"/>
  <c r="H228" i="4"/>
  <c r="H212" i="4"/>
  <c r="H196" i="4"/>
  <c r="H180" i="4"/>
  <c r="H165" i="4"/>
  <c r="H145" i="4"/>
  <c r="H133" i="4"/>
  <c r="H113" i="4"/>
  <c r="H97" i="4"/>
  <c r="H85" i="4"/>
  <c r="H65" i="4"/>
  <c r="H53" i="4"/>
  <c r="H37" i="4"/>
  <c r="H21" i="4"/>
  <c r="H36" i="4"/>
  <c r="H291" i="4"/>
  <c r="H227" i="4"/>
  <c r="H99" i="4"/>
  <c r="H83" i="4"/>
  <c r="H51" i="4"/>
  <c r="H35" i="4"/>
  <c r="H19" i="4"/>
  <c r="H354" i="4"/>
  <c r="H338" i="4"/>
  <c r="H322" i="4"/>
  <c r="H306" i="4"/>
  <c r="H290" i="4"/>
  <c r="H274" i="4"/>
  <c r="H258" i="4"/>
  <c r="H242" i="4"/>
  <c r="H162" i="4"/>
  <c r="H146" i="4"/>
  <c r="H130" i="4"/>
  <c r="H114" i="4"/>
  <c r="H98" i="4"/>
  <c r="H82" i="4"/>
  <c r="H66" i="4"/>
  <c r="H50" i="4"/>
  <c r="H34" i="4"/>
  <c r="H18" i="4"/>
  <c r="H243" i="4"/>
  <c r="H115" i="4"/>
  <c r="H67" i="4"/>
  <c r="H353" i="4"/>
  <c r="H337" i="4"/>
  <c r="H321" i="4"/>
  <c r="H305" i="4"/>
  <c r="H289" i="4"/>
  <c r="H273" i="4"/>
  <c r="H257" i="4"/>
  <c r="H241" i="4"/>
  <c r="H225" i="4"/>
  <c r="H209" i="4"/>
  <c r="H193" i="4"/>
  <c r="H177" i="4"/>
  <c r="H33" i="4"/>
  <c r="H17" i="4"/>
  <c r="H116" i="4"/>
  <c r="H307" i="4"/>
  <c r="H147" i="4"/>
  <c r="H287" i="4"/>
  <c r="H144" i="4"/>
  <c r="H223" i="4"/>
  <c r="H207" i="4"/>
  <c r="H191" i="4"/>
  <c r="H175" i="4"/>
  <c r="H159" i="4"/>
  <c r="H143" i="4"/>
  <c r="H127" i="4"/>
  <c r="H111" i="4"/>
  <c r="H95" i="4"/>
  <c r="H79" i="4"/>
  <c r="H63" i="4"/>
  <c r="H47" i="4"/>
  <c r="H31" i="4"/>
  <c r="H15" i="4"/>
  <c r="H52" i="4"/>
  <c r="H131" i="4"/>
  <c r="H271" i="4"/>
  <c r="H160" i="4"/>
  <c r="H32" i="4"/>
  <c r="H318" i="4"/>
  <c r="H270" i="4"/>
  <c r="H254" i="4"/>
  <c r="H238" i="4"/>
  <c r="H222" i="4"/>
  <c r="H201" i="4"/>
  <c r="H190" i="4"/>
  <c r="H174" i="4"/>
  <c r="H158" i="4"/>
  <c r="H142" i="4"/>
  <c r="H126" i="4"/>
  <c r="H110" i="4"/>
  <c r="H94" i="4"/>
  <c r="H78" i="4"/>
  <c r="H62" i="4"/>
  <c r="H46" i="4"/>
  <c r="H30" i="4"/>
  <c r="H14" i="4"/>
  <c r="H20" i="4"/>
  <c r="H163" i="4"/>
  <c r="H303" i="4"/>
  <c r="H128" i="4"/>
  <c r="H350" i="4"/>
  <c r="H189" i="4"/>
  <c r="H173" i="4"/>
  <c r="H157" i="4"/>
  <c r="H141" i="4"/>
  <c r="H125" i="4"/>
  <c r="H109" i="4"/>
  <c r="H93" i="4"/>
  <c r="H77" i="4"/>
  <c r="H61" i="4"/>
  <c r="H45" i="4"/>
  <c r="H29" i="4"/>
  <c r="H13" i="4"/>
  <c r="H100" i="4"/>
  <c r="H275" i="4"/>
  <c r="H352" i="4"/>
  <c r="H224" i="4"/>
  <c r="H80" i="4"/>
  <c r="H236" i="4"/>
  <c r="H140" i="4"/>
  <c r="H124" i="4"/>
  <c r="H108" i="4"/>
  <c r="H92" i="4"/>
  <c r="H76" i="4"/>
  <c r="H60" i="4"/>
  <c r="H44" i="4"/>
  <c r="H84" i="4"/>
  <c r="H179" i="4"/>
  <c r="H335" i="4"/>
  <c r="H192" i="4"/>
  <c r="H16" i="4"/>
  <c r="H366" i="4"/>
  <c r="H205" i="4"/>
  <c r="H348" i="4"/>
  <c r="H268" i="4"/>
  <c r="H363" i="4"/>
  <c r="H347" i="4"/>
  <c r="H331" i="4"/>
  <c r="H315" i="4"/>
  <c r="H299" i="4"/>
  <c r="H283" i="4"/>
  <c r="H267" i="4"/>
  <c r="H251" i="4"/>
  <c r="H235" i="4"/>
  <c r="H219" i="4"/>
  <c r="H203" i="4"/>
  <c r="H187" i="4"/>
  <c r="H171" i="4"/>
  <c r="H155" i="4"/>
  <c r="H139" i="4"/>
  <c r="H123" i="4"/>
  <c r="H107" i="4"/>
  <c r="H91" i="4"/>
  <c r="H75" i="4"/>
  <c r="H59" i="4"/>
  <c r="H43" i="4"/>
  <c r="H27" i="4"/>
  <c r="H11" i="4"/>
  <c r="H132" i="4"/>
  <c r="H211" i="4"/>
  <c r="H319" i="4"/>
  <c r="H176" i="4"/>
  <c r="H64" i="4"/>
  <c r="H334" i="4"/>
  <c r="H332" i="4"/>
  <c r="H252" i="4"/>
  <c r="H346" i="4"/>
  <c r="H330" i="4"/>
  <c r="H314" i="4"/>
  <c r="H298" i="4"/>
  <c r="H282" i="4"/>
  <c r="H266" i="4"/>
  <c r="H250" i="4"/>
  <c r="H234" i="4"/>
  <c r="H218" i="4"/>
  <c r="H202" i="4"/>
  <c r="H186" i="4"/>
  <c r="H170" i="4"/>
  <c r="H154" i="4"/>
  <c r="H138" i="4"/>
  <c r="H122" i="4"/>
  <c r="H106" i="4"/>
  <c r="H90" i="4"/>
  <c r="H74" i="4"/>
  <c r="H58" i="4"/>
  <c r="H42" i="4"/>
  <c r="H26" i="4"/>
  <c r="H10" i="4"/>
  <c r="H148" i="4"/>
  <c r="H208" i="4"/>
  <c r="H112" i="4"/>
  <c r="H221" i="4"/>
  <c r="H364" i="4"/>
  <c r="H300" i="4"/>
  <c r="H362" i="4"/>
  <c r="H361" i="4"/>
  <c r="H345" i="4"/>
  <c r="H329" i="4"/>
  <c r="H313" i="4"/>
  <c r="H297" i="4"/>
  <c r="H281" i="4"/>
  <c r="H265" i="4"/>
  <c r="H249" i="4"/>
  <c r="H169" i="4"/>
  <c r="H25" i="4"/>
  <c r="J9" i="4"/>
  <c r="H68" i="4"/>
  <c r="H195" i="4"/>
  <c r="H255" i="4"/>
  <c r="H96" i="4"/>
  <c r="H302" i="4"/>
  <c r="H316" i="4"/>
  <c r="H156" i="4"/>
  <c r="H312" i="4"/>
  <c r="H280" i="4"/>
  <c r="H264" i="4"/>
  <c r="H248" i="4"/>
  <c r="H232" i="4"/>
  <c r="H216" i="4"/>
  <c r="H200" i="4"/>
  <c r="H184" i="4"/>
  <c r="H168" i="4"/>
  <c r="H152" i="4"/>
  <c r="H136" i="4"/>
  <c r="H120" i="4"/>
  <c r="H104" i="4"/>
  <c r="H88" i="4"/>
  <c r="H72" i="4"/>
  <c r="H56" i="4"/>
  <c r="H40" i="4"/>
  <c r="H24" i="4"/>
  <c r="H164" i="4"/>
  <c r="H259" i="4"/>
  <c r="H367" i="4"/>
  <c r="H239" i="4"/>
  <c r="H48" i="4"/>
  <c r="H286" i="4"/>
  <c r="H284" i="4"/>
  <c r="H296" i="4"/>
  <c r="H231" i="4"/>
  <c r="H215" i="4"/>
  <c r="H199" i="4"/>
  <c r="H183" i="4"/>
  <c r="H23" i="4"/>
  <c r="H355" i="4"/>
  <c r="H339" i="4"/>
  <c r="H323" i="4"/>
  <c r="H301" i="4"/>
  <c r="H351" i="4"/>
  <c r="H360" i="4"/>
  <c r="H344" i="4"/>
  <c r="H328" i="4"/>
  <c r="H349" i="4"/>
  <c r="H28" i="4"/>
  <c r="H12" i="4"/>
  <c r="H269" i="4"/>
  <c r="H129" i="4"/>
  <c r="H188" i="4"/>
  <c r="H161" i="4"/>
  <c r="H81" i="4"/>
  <c r="H365" i="4"/>
  <c r="H237" i="4"/>
  <c r="H49" i="4"/>
  <c r="H149" i="4"/>
  <c r="H117" i="4"/>
  <c r="H101" i="4"/>
  <c r="H69" i="4"/>
  <c r="H317" i="4"/>
  <c r="H253" i="4"/>
  <c r="H204" i="4"/>
  <c r="H172" i="4"/>
  <c r="H336" i="4"/>
  <c r="H320" i="4"/>
  <c r="H304" i="4"/>
  <c r="H288" i="4"/>
  <c r="H272" i="4"/>
  <c r="H256" i="4"/>
  <c r="H240" i="4"/>
  <c r="H229" i="4"/>
  <c r="H213" i="4"/>
  <c r="H197" i="4"/>
  <c r="H181" i="4"/>
  <c r="H333" i="4"/>
  <c r="H220" i="4"/>
  <c r="H357" i="4"/>
  <c r="H341" i="4"/>
  <c r="H325" i="4"/>
  <c r="H309" i="4"/>
  <c r="H293" i="4"/>
  <c r="H277" i="4"/>
  <c r="H261" i="4"/>
  <c r="H245" i="4"/>
  <c r="H285" i="4"/>
  <c r="H153" i="4"/>
  <c r="H137" i="4"/>
  <c r="H121" i="4"/>
  <c r="H105" i="4"/>
  <c r="H89" i="4"/>
  <c r="H73" i="4"/>
  <c r="H57" i="4"/>
  <c r="H41" i="4"/>
  <c r="H217" i="4"/>
  <c r="H185" i="4"/>
  <c r="H206" i="4"/>
  <c r="H233" i="4"/>
  <c r="E8767" i="2"/>
  <c r="E8766" i="2"/>
  <c r="E8765" i="2"/>
  <c r="E8764" i="2"/>
  <c r="E8763" i="2"/>
  <c r="E8762" i="2"/>
  <c r="E8761" i="2"/>
  <c r="E8760" i="2"/>
  <c r="E8759" i="2"/>
  <c r="E8758" i="2"/>
  <c r="E8757" i="2"/>
  <c r="E8756" i="2"/>
  <c r="E8755" i="2"/>
  <c r="E8754" i="2"/>
  <c r="E8753" i="2"/>
  <c r="E8752" i="2"/>
  <c r="E8751" i="2"/>
  <c r="E8750" i="2"/>
  <c r="E8749" i="2"/>
  <c r="E8748" i="2"/>
  <c r="E8747" i="2"/>
  <c r="E8746" i="2"/>
  <c r="E8745" i="2"/>
  <c r="E8744" i="2"/>
  <c r="E8743" i="2"/>
  <c r="E8742" i="2"/>
  <c r="E8741" i="2"/>
  <c r="E8740" i="2"/>
  <c r="E8739" i="2"/>
  <c r="E8738" i="2"/>
  <c r="E8737" i="2"/>
  <c r="E8736" i="2"/>
  <c r="E8735" i="2"/>
  <c r="E8734" i="2"/>
  <c r="E8733" i="2"/>
  <c r="E8732" i="2"/>
  <c r="E8731" i="2"/>
  <c r="E8730" i="2"/>
  <c r="E8729" i="2"/>
  <c r="E8728" i="2"/>
  <c r="E8727" i="2"/>
  <c r="E8726" i="2"/>
  <c r="E8725" i="2"/>
  <c r="E8724" i="2"/>
  <c r="E8723" i="2"/>
  <c r="E8722" i="2"/>
  <c r="E8721" i="2"/>
  <c r="E8720" i="2"/>
  <c r="E8719" i="2"/>
  <c r="E8718" i="2"/>
  <c r="E8717" i="2"/>
  <c r="E8716" i="2"/>
  <c r="E8715" i="2"/>
  <c r="E8714" i="2"/>
  <c r="E8713" i="2"/>
  <c r="E8712" i="2"/>
  <c r="E8711" i="2"/>
  <c r="E8710" i="2"/>
  <c r="E8709" i="2"/>
  <c r="E8708" i="2"/>
  <c r="E8707" i="2"/>
  <c r="E8706" i="2"/>
  <c r="E8705" i="2"/>
  <c r="E8704" i="2"/>
  <c r="E8703" i="2"/>
  <c r="E8702" i="2"/>
  <c r="E8701" i="2"/>
  <c r="E8700" i="2"/>
  <c r="E8699" i="2"/>
  <c r="E8698" i="2"/>
  <c r="E8697" i="2"/>
  <c r="E8696" i="2"/>
  <c r="E8695" i="2"/>
  <c r="E8694" i="2"/>
  <c r="E8693" i="2"/>
  <c r="E8692" i="2"/>
  <c r="E8691" i="2"/>
  <c r="E8690" i="2"/>
  <c r="E8689" i="2"/>
  <c r="E8688" i="2"/>
  <c r="E8687" i="2"/>
  <c r="E8686" i="2"/>
  <c r="E8685" i="2"/>
  <c r="E8684" i="2"/>
  <c r="E8683" i="2"/>
  <c r="E8682" i="2"/>
  <c r="E8681" i="2"/>
  <c r="E8680" i="2"/>
  <c r="E8679" i="2"/>
  <c r="E8678" i="2"/>
  <c r="E8677" i="2"/>
  <c r="E8676" i="2"/>
  <c r="E8675" i="2"/>
  <c r="E8674" i="2"/>
  <c r="E8673" i="2"/>
  <c r="E8672" i="2"/>
  <c r="E8671" i="2"/>
  <c r="E8670" i="2"/>
  <c r="E8669" i="2"/>
  <c r="E8668" i="2"/>
  <c r="E8667" i="2"/>
  <c r="E8666" i="2"/>
  <c r="E8665" i="2"/>
  <c r="E8664" i="2"/>
  <c r="E8663" i="2"/>
  <c r="E8662" i="2"/>
  <c r="E8661" i="2"/>
  <c r="E8660" i="2"/>
  <c r="E8659" i="2"/>
  <c r="E8658" i="2"/>
  <c r="E8657" i="2"/>
  <c r="E8656" i="2"/>
  <c r="E8655" i="2"/>
  <c r="E8654" i="2"/>
  <c r="E8653" i="2"/>
  <c r="E8652" i="2"/>
  <c r="E8651" i="2"/>
  <c r="E8650" i="2"/>
  <c r="E8649" i="2"/>
  <c r="E8648" i="2"/>
  <c r="E8647" i="2"/>
  <c r="E8646" i="2"/>
  <c r="E8645" i="2"/>
  <c r="E8644" i="2"/>
  <c r="E8643" i="2"/>
  <c r="E8642" i="2"/>
  <c r="E8641" i="2"/>
  <c r="E8640" i="2"/>
  <c r="E8639" i="2"/>
  <c r="E8638" i="2"/>
  <c r="E8637" i="2"/>
  <c r="E8636" i="2"/>
  <c r="E8635" i="2"/>
  <c r="E8634" i="2"/>
  <c r="E8633" i="2"/>
  <c r="E8632" i="2"/>
  <c r="E8631" i="2"/>
  <c r="E8630" i="2"/>
  <c r="E8629" i="2"/>
  <c r="E8628" i="2"/>
  <c r="E8627" i="2"/>
  <c r="E8626" i="2"/>
  <c r="E8625" i="2"/>
  <c r="E8624" i="2"/>
  <c r="E8623" i="2"/>
  <c r="E8622" i="2"/>
  <c r="E8621" i="2"/>
  <c r="E8620" i="2"/>
  <c r="E8619" i="2"/>
  <c r="E8618" i="2"/>
  <c r="E8617" i="2"/>
  <c r="E8616" i="2"/>
  <c r="E8615" i="2"/>
  <c r="E8614" i="2"/>
  <c r="E8613" i="2"/>
  <c r="E8612" i="2"/>
  <c r="E8611" i="2"/>
  <c r="E8610" i="2"/>
  <c r="E8609" i="2"/>
  <c r="E8608" i="2"/>
  <c r="E8607" i="2"/>
  <c r="E8606" i="2"/>
  <c r="E8605" i="2"/>
  <c r="E8604" i="2"/>
  <c r="E8603" i="2"/>
  <c r="E8602" i="2"/>
  <c r="E8601" i="2"/>
  <c r="E8600" i="2"/>
  <c r="E8599" i="2"/>
  <c r="E8598" i="2"/>
  <c r="E8597" i="2"/>
  <c r="E8596" i="2"/>
  <c r="E8595" i="2"/>
  <c r="E8594" i="2"/>
  <c r="E8593" i="2"/>
  <c r="E8592" i="2"/>
  <c r="E8591" i="2"/>
  <c r="E8590" i="2"/>
  <c r="E8589" i="2"/>
  <c r="E8588" i="2"/>
  <c r="E8587" i="2"/>
  <c r="E8586" i="2"/>
  <c r="E8585" i="2"/>
  <c r="E8584" i="2"/>
  <c r="E8583" i="2"/>
  <c r="E8582" i="2"/>
  <c r="E8581" i="2"/>
  <c r="E8580" i="2"/>
  <c r="E8579" i="2"/>
  <c r="E8578" i="2"/>
  <c r="E8577" i="2"/>
  <c r="E8576" i="2"/>
  <c r="E8575" i="2"/>
  <c r="E8574" i="2"/>
  <c r="E8573" i="2"/>
  <c r="E8572" i="2"/>
  <c r="E8571" i="2"/>
  <c r="E8570" i="2"/>
  <c r="E8569" i="2"/>
  <c r="E8568" i="2"/>
  <c r="E8567" i="2"/>
  <c r="E8566" i="2"/>
  <c r="E8565" i="2"/>
  <c r="E8564" i="2"/>
  <c r="E8563" i="2"/>
  <c r="E8562" i="2"/>
  <c r="E8561" i="2"/>
  <c r="E8560" i="2"/>
  <c r="E8559" i="2"/>
  <c r="E8558" i="2"/>
  <c r="E8557" i="2"/>
  <c r="E8556" i="2"/>
  <c r="E8555" i="2"/>
  <c r="E8554" i="2"/>
  <c r="E8553" i="2"/>
  <c r="E8552" i="2"/>
  <c r="E8551" i="2"/>
  <c r="E8550" i="2"/>
  <c r="E8549" i="2"/>
  <c r="E8548" i="2"/>
  <c r="E8547" i="2"/>
  <c r="E8546" i="2"/>
  <c r="E8545" i="2"/>
  <c r="E8544" i="2"/>
  <c r="E8543" i="2"/>
  <c r="E8542" i="2"/>
  <c r="E8541" i="2"/>
  <c r="E8540" i="2"/>
  <c r="E8539" i="2"/>
  <c r="E8538" i="2"/>
  <c r="E8537" i="2"/>
  <c r="E8536" i="2"/>
  <c r="E8535" i="2"/>
  <c r="E8534" i="2"/>
  <c r="E8533" i="2"/>
  <c r="E8532" i="2"/>
  <c r="E8531" i="2"/>
  <c r="E8530" i="2"/>
  <c r="E8529" i="2"/>
  <c r="E8528" i="2"/>
  <c r="E8527" i="2"/>
  <c r="E8526" i="2"/>
  <c r="E8525" i="2"/>
  <c r="E8524" i="2"/>
  <c r="E8523" i="2"/>
  <c r="E8522" i="2"/>
  <c r="E8521" i="2"/>
  <c r="E8520" i="2"/>
  <c r="E8519" i="2"/>
  <c r="E8518" i="2"/>
  <c r="E8517" i="2"/>
  <c r="E8516" i="2"/>
  <c r="E8515" i="2"/>
  <c r="E8514" i="2"/>
  <c r="E8513" i="2"/>
  <c r="E8512" i="2"/>
  <c r="E8511" i="2"/>
  <c r="E8510" i="2"/>
  <c r="E8509" i="2"/>
  <c r="E8508" i="2"/>
  <c r="E8507" i="2"/>
  <c r="E8506" i="2"/>
  <c r="E8505" i="2"/>
  <c r="E8504" i="2"/>
  <c r="E8503" i="2"/>
  <c r="E8502" i="2"/>
  <c r="E8501" i="2"/>
  <c r="E8500" i="2"/>
  <c r="E8499" i="2"/>
  <c r="E8498" i="2"/>
  <c r="E8497" i="2"/>
  <c r="E8496" i="2"/>
  <c r="E8495" i="2"/>
  <c r="E8494" i="2"/>
  <c r="E8493" i="2"/>
  <c r="E8492" i="2"/>
  <c r="E8491" i="2"/>
  <c r="E8490" i="2"/>
  <c r="E8489" i="2"/>
  <c r="E8488" i="2"/>
  <c r="E8487" i="2"/>
  <c r="E8486" i="2"/>
  <c r="E8485" i="2"/>
  <c r="E8484" i="2"/>
  <c r="E8483" i="2"/>
  <c r="E8482" i="2"/>
  <c r="E8481" i="2"/>
  <c r="E8480" i="2"/>
  <c r="E8479" i="2"/>
  <c r="E8478" i="2"/>
  <c r="E8477" i="2"/>
  <c r="E8476" i="2"/>
  <c r="E8475" i="2"/>
  <c r="E8474" i="2"/>
  <c r="E8473" i="2"/>
  <c r="E8472" i="2"/>
  <c r="E8471" i="2"/>
  <c r="E8470" i="2"/>
  <c r="E8469" i="2"/>
  <c r="E8468" i="2"/>
  <c r="E8467" i="2"/>
  <c r="E8466" i="2"/>
  <c r="E8465" i="2"/>
  <c r="E8464" i="2"/>
  <c r="E8463" i="2"/>
  <c r="E8462" i="2"/>
  <c r="E8461" i="2"/>
  <c r="E8460" i="2"/>
  <c r="E8459" i="2"/>
  <c r="E8458" i="2"/>
  <c r="E8457" i="2"/>
  <c r="E8456" i="2"/>
  <c r="E8455" i="2"/>
  <c r="E8454" i="2"/>
  <c r="E8453" i="2"/>
  <c r="E8452" i="2"/>
  <c r="E8451" i="2"/>
  <c r="E8450" i="2"/>
  <c r="E8449" i="2"/>
  <c r="E8448" i="2"/>
  <c r="E8447" i="2"/>
  <c r="E8446" i="2"/>
  <c r="E8445" i="2"/>
  <c r="E8444" i="2"/>
  <c r="E8443" i="2"/>
  <c r="E8442" i="2"/>
  <c r="E8441" i="2"/>
  <c r="E8440" i="2"/>
  <c r="E8439" i="2"/>
  <c r="E8438" i="2"/>
  <c r="E8437" i="2"/>
  <c r="E8436" i="2"/>
  <c r="E8435" i="2"/>
  <c r="E8434" i="2"/>
  <c r="E8433" i="2"/>
  <c r="E8432" i="2"/>
  <c r="E8431" i="2"/>
  <c r="E8430" i="2"/>
  <c r="E8429" i="2"/>
  <c r="E8428" i="2"/>
  <c r="E8427" i="2"/>
  <c r="E8426" i="2"/>
  <c r="E8425" i="2"/>
  <c r="E8424" i="2"/>
  <c r="E8423" i="2"/>
  <c r="E8422" i="2"/>
  <c r="E8421" i="2"/>
  <c r="E8420" i="2"/>
  <c r="E8419" i="2"/>
  <c r="E8418" i="2"/>
  <c r="E8417" i="2"/>
  <c r="E8416" i="2"/>
  <c r="E8415" i="2"/>
  <c r="E8414" i="2"/>
  <c r="E8413" i="2"/>
  <c r="E8412" i="2"/>
  <c r="E8411" i="2"/>
  <c r="E8410" i="2"/>
  <c r="E8409" i="2"/>
  <c r="E8408" i="2"/>
  <c r="E8407" i="2"/>
  <c r="E8406" i="2"/>
  <c r="E8405" i="2"/>
  <c r="E8404" i="2"/>
  <c r="E8403" i="2"/>
  <c r="E8402" i="2"/>
  <c r="E8401" i="2"/>
  <c r="E8400" i="2"/>
  <c r="E8399" i="2"/>
  <c r="E8398" i="2"/>
  <c r="E8397" i="2"/>
  <c r="E8396" i="2"/>
  <c r="E8395" i="2"/>
  <c r="E8394" i="2"/>
  <c r="E8393" i="2"/>
  <c r="E8392" i="2"/>
  <c r="E8391" i="2"/>
  <c r="E8390" i="2"/>
  <c r="E8389" i="2"/>
  <c r="E8388" i="2"/>
  <c r="E8387" i="2"/>
  <c r="E8386" i="2"/>
  <c r="E8385" i="2"/>
  <c r="E8384" i="2"/>
  <c r="E8383" i="2"/>
  <c r="E8382" i="2"/>
  <c r="E8381" i="2"/>
  <c r="E8380" i="2"/>
  <c r="E8379" i="2"/>
  <c r="E8378" i="2"/>
  <c r="E8377" i="2"/>
  <c r="E8376" i="2"/>
  <c r="E8375" i="2"/>
  <c r="E8374" i="2"/>
  <c r="E8373" i="2"/>
  <c r="E8372" i="2"/>
  <c r="E8371" i="2"/>
  <c r="E8370" i="2"/>
  <c r="E8369" i="2"/>
  <c r="E8368" i="2"/>
  <c r="E8367" i="2"/>
  <c r="E8366" i="2"/>
  <c r="E8365" i="2"/>
  <c r="E8364" i="2"/>
  <c r="E8363" i="2"/>
  <c r="E8362" i="2"/>
  <c r="E8361" i="2"/>
  <c r="E8360" i="2"/>
  <c r="E8359" i="2"/>
  <c r="E8358" i="2"/>
  <c r="E8357" i="2"/>
  <c r="E8356" i="2"/>
  <c r="E8355" i="2"/>
  <c r="E8354" i="2"/>
  <c r="E8353" i="2"/>
  <c r="E8352" i="2"/>
  <c r="E8351" i="2"/>
  <c r="E8350" i="2"/>
  <c r="E8349" i="2"/>
  <c r="E8348" i="2"/>
  <c r="E8347" i="2"/>
  <c r="E8346" i="2"/>
  <c r="E8345" i="2"/>
  <c r="E8344" i="2"/>
  <c r="E8343" i="2"/>
  <c r="E8342" i="2"/>
  <c r="E8341" i="2"/>
  <c r="E8340" i="2"/>
  <c r="E8339" i="2"/>
  <c r="E8338" i="2"/>
  <c r="E8337" i="2"/>
  <c r="E8336" i="2"/>
  <c r="E8335" i="2"/>
  <c r="E8334" i="2"/>
  <c r="E8333" i="2"/>
  <c r="E8332" i="2"/>
  <c r="E8331" i="2"/>
  <c r="E8330" i="2"/>
  <c r="E8329" i="2"/>
  <c r="E8328" i="2"/>
  <c r="E8327" i="2"/>
  <c r="E8326" i="2"/>
  <c r="E8325" i="2"/>
  <c r="E8324" i="2"/>
  <c r="E8323" i="2"/>
  <c r="E8322" i="2"/>
  <c r="E8321" i="2"/>
  <c r="E8320" i="2"/>
  <c r="E8319" i="2"/>
  <c r="E8318" i="2"/>
  <c r="E8317" i="2"/>
  <c r="E8316" i="2"/>
  <c r="E8315" i="2"/>
  <c r="E8314" i="2"/>
  <c r="E8313" i="2"/>
  <c r="E8312" i="2"/>
  <c r="E8311" i="2"/>
  <c r="E8310" i="2"/>
  <c r="E8309" i="2"/>
  <c r="E8308" i="2"/>
  <c r="E8307" i="2"/>
  <c r="E8306" i="2"/>
  <c r="E8305" i="2"/>
  <c r="E8304" i="2"/>
  <c r="E8303" i="2"/>
  <c r="E8302" i="2"/>
  <c r="E8301" i="2"/>
  <c r="E8300" i="2"/>
  <c r="E8299" i="2"/>
  <c r="E8298" i="2"/>
  <c r="E8297" i="2"/>
  <c r="E8296" i="2"/>
  <c r="E8295" i="2"/>
  <c r="E8294" i="2"/>
  <c r="E8293" i="2"/>
  <c r="E8292" i="2"/>
  <c r="E8291" i="2"/>
  <c r="E8290" i="2"/>
  <c r="E8289" i="2"/>
  <c r="E8288" i="2"/>
  <c r="E8287" i="2"/>
  <c r="E8286" i="2"/>
  <c r="E8285" i="2"/>
  <c r="E8284" i="2"/>
  <c r="E8283" i="2"/>
  <c r="E8282" i="2"/>
  <c r="E8281" i="2"/>
  <c r="E8280" i="2"/>
  <c r="E8279" i="2"/>
  <c r="E8278" i="2"/>
  <c r="E8277" i="2"/>
  <c r="E8276" i="2"/>
  <c r="E8275" i="2"/>
  <c r="E8274" i="2"/>
  <c r="E8273" i="2"/>
  <c r="E8272" i="2"/>
  <c r="E8271" i="2"/>
  <c r="E8270" i="2"/>
  <c r="E8269" i="2"/>
  <c r="E8268" i="2"/>
  <c r="E8267" i="2"/>
  <c r="E8266" i="2"/>
  <c r="E8265" i="2"/>
  <c r="E8264" i="2"/>
  <c r="E8263" i="2"/>
  <c r="E8262" i="2"/>
  <c r="E8261" i="2"/>
  <c r="E8260" i="2"/>
  <c r="E8259" i="2"/>
  <c r="E8258" i="2"/>
  <c r="E8257" i="2"/>
  <c r="E8256" i="2"/>
  <c r="E8255" i="2"/>
  <c r="E8254" i="2"/>
  <c r="E8253" i="2"/>
  <c r="E8252" i="2"/>
  <c r="E8251" i="2"/>
  <c r="E8250" i="2"/>
  <c r="E8249" i="2"/>
  <c r="E8248" i="2"/>
  <c r="E8247" i="2"/>
  <c r="E8246" i="2"/>
  <c r="E8245" i="2"/>
  <c r="E8244" i="2"/>
  <c r="E8243" i="2"/>
  <c r="E8242" i="2"/>
  <c r="E8241" i="2"/>
  <c r="E8240" i="2"/>
  <c r="E8239" i="2"/>
  <c r="E8238" i="2"/>
  <c r="E8237" i="2"/>
  <c r="E8236" i="2"/>
  <c r="E8235" i="2"/>
  <c r="E8234" i="2"/>
  <c r="E8233" i="2"/>
  <c r="E8232" i="2"/>
  <c r="E8231" i="2"/>
  <c r="E8230" i="2"/>
  <c r="E8229" i="2"/>
  <c r="E8228" i="2"/>
  <c r="E8227" i="2"/>
  <c r="E8226" i="2"/>
  <c r="E8225" i="2"/>
  <c r="E8224" i="2"/>
  <c r="E8223" i="2"/>
  <c r="E8222" i="2"/>
  <c r="E8221" i="2"/>
  <c r="E8220" i="2"/>
  <c r="E8219" i="2"/>
  <c r="E8218" i="2"/>
  <c r="E8217" i="2"/>
  <c r="E8216" i="2"/>
  <c r="E8215" i="2"/>
  <c r="E8214" i="2"/>
  <c r="E8213" i="2"/>
  <c r="E8212" i="2"/>
  <c r="E8211" i="2"/>
  <c r="E8210" i="2"/>
  <c r="E8209" i="2"/>
  <c r="E8208" i="2"/>
  <c r="E8207" i="2"/>
  <c r="E8206" i="2"/>
  <c r="E8205" i="2"/>
  <c r="E8204" i="2"/>
  <c r="E8203" i="2"/>
  <c r="E8202" i="2"/>
  <c r="E8201" i="2"/>
  <c r="E8200" i="2"/>
  <c r="E8199" i="2"/>
  <c r="E8198" i="2"/>
  <c r="E8197" i="2"/>
  <c r="E8196" i="2"/>
  <c r="E8195" i="2"/>
  <c r="E8194" i="2"/>
  <c r="E8193" i="2"/>
  <c r="E8192" i="2"/>
  <c r="E8191" i="2"/>
  <c r="E8190" i="2"/>
  <c r="E8189" i="2"/>
  <c r="E8188" i="2"/>
  <c r="E8187" i="2"/>
  <c r="E8186" i="2"/>
  <c r="E8185" i="2"/>
  <c r="E8184" i="2"/>
  <c r="E8183" i="2"/>
  <c r="E8182" i="2"/>
  <c r="E8181" i="2"/>
  <c r="E8180" i="2"/>
  <c r="E8179" i="2"/>
  <c r="E8178" i="2"/>
  <c r="E8177" i="2"/>
  <c r="E8176" i="2"/>
  <c r="E8175" i="2"/>
  <c r="E8174" i="2"/>
  <c r="E8173" i="2"/>
  <c r="E8172" i="2"/>
  <c r="E8171" i="2"/>
  <c r="E8170" i="2"/>
  <c r="E8169" i="2"/>
  <c r="E8168" i="2"/>
  <c r="E8167" i="2"/>
  <c r="E8166" i="2"/>
  <c r="E8165" i="2"/>
  <c r="E8164" i="2"/>
  <c r="E8163" i="2"/>
  <c r="E8162" i="2"/>
  <c r="E8161" i="2"/>
  <c r="E8160" i="2"/>
  <c r="E8159" i="2"/>
  <c r="E8158" i="2"/>
  <c r="E8157" i="2"/>
  <c r="E8156" i="2"/>
  <c r="E8155" i="2"/>
  <c r="E8154" i="2"/>
  <c r="E8153" i="2"/>
  <c r="E8152" i="2"/>
  <c r="E8151" i="2"/>
  <c r="E8150" i="2"/>
  <c r="E8149" i="2"/>
  <c r="E8148" i="2"/>
  <c r="E8147" i="2"/>
  <c r="E8146" i="2"/>
  <c r="E8145" i="2"/>
  <c r="E8144" i="2"/>
  <c r="E8143" i="2"/>
  <c r="E8142" i="2"/>
  <c r="E8141" i="2"/>
  <c r="E8140" i="2"/>
  <c r="E8139" i="2"/>
  <c r="E8138" i="2"/>
  <c r="E8137" i="2"/>
  <c r="E8136" i="2"/>
  <c r="E8135" i="2"/>
  <c r="E8134" i="2"/>
  <c r="E8133" i="2"/>
  <c r="E8132" i="2"/>
  <c r="E8131" i="2"/>
  <c r="E8130" i="2"/>
  <c r="E8129" i="2"/>
  <c r="E8128" i="2"/>
  <c r="E8127" i="2"/>
  <c r="E8126" i="2"/>
  <c r="E8125" i="2"/>
  <c r="E8124" i="2"/>
  <c r="E8123" i="2"/>
  <c r="E8122" i="2"/>
  <c r="E8121" i="2"/>
  <c r="E8120" i="2"/>
  <c r="E8119" i="2"/>
  <c r="E8118" i="2"/>
  <c r="E8117" i="2"/>
  <c r="E8116" i="2"/>
  <c r="E8115" i="2"/>
  <c r="E8114" i="2"/>
  <c r="E8113" i="2"/>
  <c r="E8112" i="2"/>
  <c r="E8111" i="2"/>
  <c r="E8110" i="2"/>
  <c r="E8109" i="2"/>
  <c r="E8108" i="2"/>
  <c r="E8107" i="2"/>
  <c r="E8106" i="2"/>
  <c r="E8105" i="2"/>
  <c r="E8104" i="2"/>
  <c r="E8103" i="2"/>
  <c r="E8102" i="2"/>
  <c r="E8101" i="2"/>
  <c r="E8100" i="2"/>
  <c r="E8099" i="2"/>
  <c r="E8098" i="2"/>
  <c r="E8097" i="2"/>
  <c r="E8096" i="2"/>
  <c r="E8095" i="2"/>
  <c r="E8094" i="2"/>
  <c r="E8093" i="2"/>
  <c r="E8092" i="2"/>
  <c r="E8091" i="2"/>
  <c r="E8090" i="2"/>
  <c r="E8089" i="2"/>
  <c r="E8088" i="2"/>
  <c r="E8087" i="2"/>
  <c r="E8086" i="2"/>
  <c r="E8085" i="2"/>
  <c r="E8084" i="2"/>
  <c r="E8083" i="2"/>
  <c r="E8082" i="2"/>
  <c r="E8081" i="2"/>
  <c r="E8080" i="2"/>
  <c r="E8079" i="2"/>
  <c r="E8078" i="2"/>
  <c r="E8077" i="2"/>
  <c r="E8076" i="2"/>
  <c r="E8075" i="2"/>
  <c r="E8074" i="2"/>
  <c r="E8073" i="2"/>
  <c r="E8072" i="2"/>
  <c r="E8071" i="2"/>
  <c r="E8070" i="2"/>
  <c r="E8069" i="2"/>
  <c r="E8068" i="2"/>
  <c r="E8067" i="2"/>
  <c r="E8066" i="2"/>
  <c r="E8065" i="2"/>
  <c r="E8064" i="2"/>
  <c r="E8063" i="2"/>
  <c r="E8062" i="2"/>
  <c r="E8061" i="2"/>
  <c r="E8060" i="2"/>
  <c r="E8059" i="2"/>
  <c r="E8058" i="2"/>
  <c r="E8057" i="2"/>
  <c r="E8056" i="2"/>
  <c r="E8055" i="2"/>
  <c r="E8054" i="2"/>
  <c r="E8053" i="2"/>
  <c r="E8052" i="2"/>
  <c r="E8051" i="2"/>
  <c r="E8050" i="2"/>
  <c r="E8049" i="2"/>
  <c r="E8048" i="2"/>
  <c r="E8047" i="2"/>
  <c r="E8046" i="2"/>
  <c r="E8045" i="2"/>
  <c r="E8044" i="2"/>
  <c r="E8043" i="2"/>
  <c r="E8042" i="2"/>
  <c r="E8041" i="2"/>
  <c r="E8040" i="2"/>
  <c r="E8039" i="2"/>
  <c r="E8038" i="2"/>
  <c r="E8037" i="2"/>
  <c r="E8036" i="2"/>
  <c r="E8035" i="2"/>
  <c r="E8034" i="2"/>
  <c r="E8033" i="2"/>
  <c r="E8032" i="2"/>
  <c r="E8031" i="2"/>
  <c r="E8030" i="2"/>
  <c r="E8029" i="2"/>
  <c r="E8028" i="2"/>
  <c r="E8027" i="2"/>
  <c r="E8026" i="2"/>
  <c r="E8025" i="2"/>
  <c r="E8024" i="2"/>
  <c r="E8023" i="2"/>
  <c r="E8022" i="2"/>
  <c r="E8021" i="2"/>
  <c r="E8020" i="2"/>
  <c r="E8019" i="2"/>
  <c r="E8018" i="2"/>
  <c r="E8017" i="2"/>
  <c r="E8016" i="2"/>
  <c r="E8015" i="2"/>
  <c r="E8014" i="2"/>
  <c r="E8013" i="2"/>
  <c r="E8012" i="2"/>
  <c r="E8011" i="2"/>
  <c r="E8010" i="2"/>
  <c r="E8009" i="2"/>
  <c r="E8008" i="2"/>
  <c r="E8007" i="2"/>
  <c r="E8006" i="2"/>
  <c r="E8005" i="2"/>
  <c r="E8004" i="2"/>
  <c r="E8003" i="2"/>
  <c r="E8002" i="2"/>
  <c r="E8001" i="2"/>
  <c r="E8000" i="2"/>
  <c r="E7999" i="2"/>
  <c r="E7998" i="2"/>
  <c r="E7997" i="2"/>
  <c r="E7996" i="2"/>
  <c r="E7995" i="2"/>
  <c r="E7994" i="2"/>
  <c r="E7993" i="2"/>
  <c r="E7992" i="2"/>
  <c r="E7991" i="2"/>
  <c r="E7990" i="2"/>
  <c r="E7989" i="2"/>
  <c r="E7988" i="2"/>
  <c r="E7987" i="2"/>
  <c r="E7986" i="2"/>
  <c r="E7985" i="2"/>
  <c r="E7984" i="2"/>
  <c r="E7983" i="2"/>
  <c r="E7982" i="2"/>
  <c r="E7981" i="2"/>
  <c r="E7980" i="2"/>
  <c r="E7979" i="2"/>
  <c r="E7978" i="2"/>
  <c r="E7977" i="2"/>
  <c r="E7976" i="2"/>
  <c r="E7975" i="2"/>
  <c r="E7974" i="2"/>
  <c r="E7973" i="2"/>
  <c r="E7972" i="2"/>
  <c r="E7971" i="2"/>
  <c r="E7970" i="2"/>
  <c r="E7969" i="2"/>
  <c r="E7968" i="2"/>
  <c r="E7967" i="2"/>
  <c r="E7966" i="2"/>
  <c r="E7965" i="2"/>
  <c r="E7964" i="2"/>
  <c r="E7963" i="2"/>
  <c r="E7962" i="2"/>
  <c r="E7961" i="2"/>
  <c r="E7960" i="2"/>
  <c r="E7959" i="2"/>
  <c r="E7958" i="2"/>
  <c r="E7957" i="2"/>
  <c r="E7956" i="2"/>
  <c r="E7955" i="2"/>
  <c r="E7954" i="2"/>
  <c r="E7953" i="2"/>
  <c r="E7952" i="2"/>
  <c r="E7951" i="2"/>
  <c r="E7950" i="2"/>
  <c r="E7949" i="2"/>
  <c r="E7948" i="2"/>
  <c r="E7947" i="2"/>
  <c r="E7946" i="2"/>
  <c r="E7945" i="2"/>
  <c r="E7944" i="2"/>
  <c r="E7943" i="2"/>
  <c r="E7942" i="2"/>
  <c r="E7941" i="2"/>
  <c r="E7940" i="2"/>
  <c r="E7939" i="2"/>
  <c r="E7938" i="2"/>
  <c r="E7937" i="2"/>
  <c r="E7936" i="2"/>
  <c r="E7935" i="2"/>
  <c r="E7934" i="2"/>
  <c r="E7933" i="2"/>
  <c r="E7932" i="2"/>
  <c r="E7931" i="2"/>
  <c r="E7930" i="2"/>
  <c r="E7929" i="2"/>
  <c r="E7928" i="2"/>
  <c r="E7927" i="2"/>
  <c r="E7926" i="2"/>
  <c r="E7925" i="2"/>
  <c r="E7924" i="2"/>
  <c r="E7923" i="2"/>
  <c r="E7922" i="2"/>
  <c r="E7921" i="2"/>
  <c r="E7920" i="2"/>
  <c r="E7919" i="2"/>
  <c r="E7918" i="2"/>
  <c r="E7917" i="2"/>
  <c r="E7916" i="2"/>
  <c r="E7915" i="2"/>
  <c r="E7914" i="2"/>
  <c r="E7913" i="2"/>
  <c r="E7912" i="2"/>
  <c r="E7911" i="2"/>
  <c r="E7910" i="2"/>
  <c r="E7909" i="2"/>
  <c r="E7908" i="2"/>
  <c r="E7907" i="2"/>
  <c r="E7906" i="2"/>
  <c r="E7905" i="2"/>
  <c r="E7904" i="2"/>
  <c r="E7903" i="2"/>
  <c r="E7902" i="2"/>
  <c r="E7901" i="2"/>
  <c r="E7900" i="2"/>
  <c r="E7899" i="2"/>
  <c r="E7898" i="2"/>
  <c r="E7897" i="2"/>
  <c r="E7896" i="2"/>
  <c r="E7895" i="2"/>
  <c r="E7894" i="2"/>
  <c r="E7893" i="2"/>
  <c r="E7892" i="2"/>
  <c r="E7891" i="2"/>
  <c r="E7890" i="2"/>
  <c r="E7889" i="2"/>
  <c r="E7888" i="2"/>
  <c r="E7887" i="2"/>
  <c r="E7886" i="2"/>
  <c r="E7885" i="2"/>
  <c r="E7884" i="2"/>
  <c r="E7883" i="2"/>
  <c r="E7882" i="2"/>
  <c r="E7881" i="2"/>
  <c r="E7880" i="2"/>
  <c r="E7879" i="2"/>
  <c r="E7878" i="2"/>
  <c r="E7877" i="2"/>
  <c r="E7876" i="2"/>
  <c r="E7875" i="2"/>
  <c r="E7874" i="2"/>
  <c r="E7873" i="2"/>
  <c r="E7872" i="2"/>
  <c r="E7871" i="2"/>
  <c r="E7870" i="2"/>
  <c r="E7869" i="2"/>
  <c r="E7868" i="2"/>
  <c r="E7867" i="2"/>
  <c r="E7866" i="2"/>
  <c r="E7865" i="2"/>
  <c r="E7864" i="2"/>
  <c r="E7863" i="2"/>
  <c r="E7862" i="2"/>
  <c r="E7861" i="2"/>
  <c r="E7860" i="2"/>
  <c r="E7859" i="2"/>
  <c r="E7858" i="2"/>
  <c r="E7857" i="2"/>
  <c r="E7856" i="2"/>
  <c r="E7855" i="2"/>
  <c r="E7854" i="2"/>
  <c r="E7853" i="2"/>
  <c r="E7852" i="2"/>
  <c r="E7851" i="2"/>
  <c r="E7850" i="2"/>
  <c r="E7849" i="2"/>
  <c r="E7848" i="2"/>
  <c r="E7847" i="2"/>
  <c r="E7846" i="2"/>
  <c r="E7845" i="2"/>
  <c r="E7844" i="2"/>
  <c r="E7843" i="2"/>
  <c r="E7842" i="2"/>
  <c r="E7841" i="2"/>
  <c r="E7840" i="2"/>
  <c r="E7839" i="2"/>
  <c r="E7838" i="2"/>
  <c r="E7837" i="2"/>
  <c r="E7836" i="2"/>
  <c r="E7835" i="2"/>
  <c r="E7834" i="2"/>
  <c r="E7833" i="2"/>
  <c r="E7832" i="2"/>
  <c r="E7831" i="2"/>
  <c r="E7830" i="2"/>
  <c r="E7829" i="2"/>
  <c r="E7828" i="2"/>
  <c r="E7827" i="2"/>
  <c r="E7826" i="2"/>
  <c r="E7825" i="2"/>
  <c r="E7824" i="2"/>
  <c r="E7823" i="2"/>
  <c r="E7822" i="2"/>
  <c r="E7821" i="2"/>
  <c r="E7820" i="2"/>
  <c r="E7819" i="2"/>
  <c r="E7818" i="2"/>
  <c r="E7817" i="2"/>
  <c r="E7816" i="2"/>
  <c r="E7815" i="2"/>
  <c r="E7814" i="2"/>
  <c r="E7813" i="2"/>
  <c r="E7812" i="2"/>
  <c r="E7811" i="2"/>
  <c r="E7810" i="2"/>
  <c r="E7809" i="2"/>
  <c r="E7808" i="2"/>
  <c r="E7807" i="2"/>
  <c r="E7806" i="2"/>
  <c r="E7805" i="2"/>
  <c r="E7804" i="2"/>
  <c r="E7803" i="2"/>
  <c r="E7802" i="2"/>
  <c r="E7801" i="2"/>
  <c r="E7800" i="2"/>
  <c r="E7799" i="2"/>
  <c r="E7798" i="2"/>
  <c r="E7797" i="2"/>
  <c r="E7796" i="2"/>
  <c r="E7795" i="2"/>
  <c r="E7794" i="2"/>
  <c r="E7793" i="2"/>
  <c r="E7792" i="2"/>
  <c r="E7791" i="2"/>
  <c r="E7790" i="2"/>
  <c r="E7789" i="2"/>
  <c r="E7788" i="2"/>
  <c r="E7787" i="2"/>
  <c r="E7786" i="2"/>
  <c r="E7785" i="2"/>
  <c r="E7784" i="2"/>
  <c r="E7783" i="2"/>
  <c r="E7782" i="2"/>
  <c r="E7781" i="2"/>
  <c r="E7780" i="2"/>
  <c r="E7779" i="2"/>
  <c r="E7778" i="2"/>
  <c r="E7777" i="2"/>
  <c r="E7776" i="2"/>
  <c r="E7775" i="2"/>
  <c r="E7774" i="2"/>
  <c r="E7773" i="2"/>
  <c r="E7772" i="2"/>
  <c r="E7771" i="2"/>
  <c r="E7770" i="2"/>
  <c r="E7769" i="2"/>
  <c r="E7768" i="2"/>
  <c r="E7767" i="2"/>
  <c r="E7766" i="2"/>
  <c r="E7765" i="2"/>
  <c r="E7764" i="2"/>
  <c r="E7763" i="2"/>
  <c r="E7762" i="2"/>
  <c r="E7761" i="2"/>
  <c r="E7760" i="2"/>
  <c r="E7759" i="2"/>
  <c r="E7758" i="2"/>
  <c r="E7757" i="2"/>
  <c r="E7756" i="2"/>
  <c r="E7755" i="2"/>
  <c r="E7754" i="2"/>
  <c r="E7753" i="2"/>
  <c r="E7752" i="2"/>
  <c r="E7751" i="2"/>
  <c r="E7750" i="2"/>
  <c r="E7749" i="2"/>
  <c r="E7748" i="2"/>
  <c r="E7747" i="2"/>
  <c r="E7746" i="2"/>
  <c r="E7745" i="2"/>
  <c r="E7744" i="2"/>
  <c r="E7743" i="2"/>
  <c r="E7742" i="2"/>
  <c r="E7741" i="2"/>
  <c r="E7740" i="2"/>
  <c r="E7739" i="2"/>
  <c r="E7738" i="2"/>
  <c r="E7737" i="2"/>
  <c r="E7736" i="2"/>
  <c r="E7735" i="2"/>
  <c r="E7734" i="2"/>
  <c r="E7733" i="2"/>
  <c r="E7732" i="2"/>
  <c r="E7731" i="2"/>
  <c r="E7730" i="2"/>
  <c r="E7729" i="2"/>
  <c r="E7728" i="2"/>
  <c r="E7727" i="2"/>
  <c r="E7726" i="2"/>
  <c r="E7725" i="2"/>
  <c r="E7724" i="2"/>
  <c r="E7723" i="2"/>
  <c r="E7722" i="2"/>
  <c r="E7721" i="2"/>
  <c r="E7720" i="2"/>
  <c r="E7719" i="2"/>
  <c r="E7718" i="2"/>
  <c r="E7717" i="2"/>
  <c r="E7716" i="2"/>
  <c r="E7715" i="2"/>
  <c r="E7714" i="2"/>
  <c r="E7713" i="2"/>
  <c r="E7712" i="2"/>
  <c r="E7711" i="2"/>
  <c r="E7710" i="2"/>
  <c r="E7709" i="2"/>
  <c r="E7708" i="2"/>
  <c r="E7707" i="2"/>
  <c r="E7706" i="2"/>
  <c r="E7705" i="2"/>
  <c r="E7704" i="2"/>
  <c r="E7703" i="2"/>
  <c r="E7702" i="2"/>
  <c r="E7701" i="2"/>
  <c r="E7700" i="2"/>
  <c r="E7699" i="2"/>
  <c r="E7698" i="2"/>
  <c r="E7697" i="2"/>
  <c r="E7696" i="2"/>
  <c r="E7695" i="2"/>
  <c r="E7694" i="2"/>
  <c r="E7693" i="2"/>
  <c r="E7692" i="2"/>
  <c r="E7691" i="2"/>
  <c r="E7690" i="2"/>
  <c r="E7689" i="2"/>
  <c r="E7688" i="2"/>
  <c r="E7687" i="2"/>
  <c r="E7686" i="2"/>
  <c r="E7685" i="2"/>
  <c r="E7684" i="2"/>
  <c r="E7683" i="2"/>
  <c r="E7682" i="2"/>
  <c r="E7681" i="2"/>
  <c r="E7680" i="2"/>
  <c r="E7679" i="2"/>
  <c r="E7678" i="2"/>
  <c r="E7677" i="2"/>
  <c r="E7676" i="2"/>
  <c r="E7675" i="2"/>
  <c r="E7674" i="2"/>
  <c r="E7673" i="2"/>
  <c r="E7672" i="2"/>
  <c r="E7671" i="2"/>
  <c r="E7670" i="2"/>
  <c r="E7669" i="2"/>
  <c r="E7668" i="2"/>
  <c r="E7667" i="2"/>
  <c r="E7666" i="2"/>
  <c r="E7665" i="2"/>
  <c r="E7664" i="2"/>
  <c r="E7663" i="2"/>
  <c r="E7662" i="2"/>
  <c r="E7661" i="2"/>
  <c r="E7660" i="2"/>
  <c r="E7659" i="2"/>
  <c r="E7658" i="2"/>
  <c r="E7657" i="2"/>
  <c r="E7656" i="2"/>
  <c r="E7655" i="2"/>
  <c r="E7654" i="2"/>
  <c r="E7653" i="2"/>
  <c r="E7652" i="2"/>
  <c r="E7651" i="2"/>
  <c r="E7650" i="2"/>
  <c r="E7649" i="2"/>
  <c r="E7648" i="2"/>
  <c r="E7647" i="2"/>
  <c r="E7646" i="2"/>
  <c r="E7645" i="2"/>
  <c r="E7644" i="2"/>
  <c r="E7643" i="2"/>
  <c r="E7642" i="2"/>
  <c r="E7641" i="2"/>
  <c r="E7640" i="2"/>
  <c r="E7639" i="2"/>
  <c r="E7638" i="2"/>
  <c r="E7637" i="2"/>
  <c r="E7636" i="2"/>
  <c r="E7635" i="2"/>
  <c r="E7634" i="2"/>
  <c r="E7633" i="2"/>
  <c r="E7632" i="2"/>
  <c r="E7631" i="2"/>
  <c r="E7630" i="2"/>
  <c r="E7629" i="2"/>
  <c r="E7628" i="2"/>
  <c r="E7627" i="2"/>
  <c r="E7626" i="2"/>
  <c r="E7625" i="2"/>
  <c r="E7624" i="2"/>
  <c r="E7623" i="2"/>
  <c r="E7622" i="2"/>
  <c r="E7621" i="2"/>
  <c r="E7620" i="2"/>
  <c r="E7619" i="2"/>
  <c r="E7618" i="2"/>
  <c r="E7617" i="2"/>
  <c r="E7616" i="2"/>
  <c r="E7615" i="2"/>
  <c r="E7614" i="2"/>
  <c r="E7613" i="2"/>
  <c r="E7612" i="2"/>
  <c r="E7611" i="2"/>
  <c r="E7610" i="2"/>
  <c r="E7609" i="2"/>
  <c r="E7608" i="2"/>
  <c r="E7607" i="2"/>
  <c r="E7606" i="2"/>
  <c r="E7605" i="2"/>
  <c r="E7604" i="2"/>
  <c r="E7603" i="2"/>
  <c r="E7602" i="2"/>
  <c r="E7601" i="2"/>
  <c r="E7600" i="2"/>
  <c r="E7599" i="2"/>
  <c r="E7598" i="2"/>
  <c r="E7597" i="2"/>
  <c r="E7596" i="2"/>
  <c r="E7595" i="2"/>
  <c r="E7594" i="2"/>
  <c r="E7593" i="2"/>
  <c r="E7592" i="2"/>
  <c r="E7591" i="2"/>
  <c r="E7590" i="2"/>
  <c r="E7589" i="2"/>
  <c r="E7588" i="2"/>
  <c r="E7587" i="2"/>
  <c r="E7586" i="2"/>
  <c r="E7585" i="2"/>
  <c r="E7584" i="2"/>
  <c r="E7583" i="2"/>
  <c r="E7582" i="2"/>
  <c r="E7581" i="2"/>
  <c r="E7580" i="2"/>
  <c r="E7579" i="2"/>
  <c r="E7578" i="2"/>
  <c r="E7577" i="2"/>
  <c r="E7576" i="2"/>
  <c r="E7575" i="2"/>
  <c r="E7574" i="2"/>
  <c r="E7573" i="2"/>
  <c r="E7572" i="2"/>
  <c r="E7571" i="2"/>
  <c r="E7570" i="2"/>
  <c r="E7569" i="2"/>
  <c r="E7568" i="2"/>
  <c r="E7567" i="2"/>
  <c r="E7566" i="2"/>
  <c r="E7565" i="2"/>
  <c r="E7564" i="2"/>
  <c r="E7563" i="2"/>
  <c r="E7562" i="2"/>
  <c r="E7561" i="2"/>
  <c r="E7560" i="2"/>
  <c r="E7559" i="2"/>
  <c r="E7558" i="2"/>
  <c r="E7557" i="2"/>
  <c r="E7556" i="2"/>
  <c r="E7555" i="2"/>
  <c r="E7554" i="2"/>
  <c r="E7553" i="2"/>
  <c r="E7552" i="2"/>
  <c r="E7551" i="2"/>
  <c r="E7550" i="2"/>
  <c r="E7549" i="2"/>
  <c r="E7548" i="2"/>
  <c r="E7547" i="2"/>
  <c r="E7546" i="2"/>
  <c r="E7545" i="2"/>
  <c r="E7544" i="2"/>
  <c r="E7543" i="2"/>
  <c r="E7542" i="2"/>
  <c r="E7541" i="2"/>
  <c r="E7540" i="2"/>
  <c r="E7539" i="2"/>
  <c r="E7538" i="2"/>
  <c r="E7537" i="2"/>
  <c r="E7536" i="2"/>
  <c r="E7535" i="2"/>
  <c r="E7534" i="2"/>
  <c r="E7533" i="2"/>
  <c r="E7532" i="2"/>
  <c r="E7531" i="2"/>
  <c r="E7530" i="2"/>
  <c r="E7529" i="2"/>
  <c r="E7528" i="2"/>
  <c r="E7527" i="2"/>
  <c r="E7526" i="2"/>
  <c r="E7525" i="2"/>
  <c r="E7524" i="2"/>
  <c r="E7523" i="2"/>
  <c r="E7522" i="2"/>
  <c r="E7521" i="2"/>
  <c r="E7520" i="2"/>
  <c r="E7519" i="2"/>
  <c r="E7518" i="2"/>
  <c r="E7517" i="2"/>
  <c r="E7516" i="2"/>
  <c r="E7515" i="2"/>
  <c r="E7514" i="2"/>
  <c r="E7513" i="2"/>
  <c r="E7512" i="2"/>
  <c r="E7511" i="2"/>
  <c r="E7510" i="2"/>
  <c r="E7509" i="2"/>
  <c r="E7508" i="2"/>
  <c r="E7507" i="2"/>
  <c r="E7506" i="2"/>
  <c r="E7505" i="2"/>
  <c r="E7504" i="2"/>
  <c r="E7503" i="2"/>
  <c r="E7502" i="2"/>
  <c r="E7501" i="2"/>
  <c r="E7500" i="2"/>
  <c r="E7499" i="2"/>
  <c r="E7498" i="2"/>
  <c r="E7497" i="2"/>
  <c r="E7496" i="2"/>
  <c r="E7495" i="2"/>
  <c r="E7494" i="2"/>
  <c r="E7493" i="2"/>
  <c r="E7492" i="2"/>
  <c r="E7491" i="2"/>
  <c r="E7490" i="2"/>
  <c r="E7489" i="2"/>
  <c r="E7488" i="2"/>
  <c r="E7487" i="2"/>
  <c r="E7486" i="2"/>
  <c r="E7485" i="2"/>
  <c r="E7484" i="2"/>
  <c r="E7483" i="2"/>
  <c r="E7482" i="2"/>
  <c r="E7481" i="2"/>
  <c r="E7480" i="2"/>
  <c r="E7479" i="2"/>
  <c r="E7478" i="2"/>
  <c r="E7477" i="2"/>
  <c r="E7476" i="2"/>
  <c r="E7475" i="2"/>
  <c r="E7474" i="2"/>
  <c r="E7473" i="2"/>
  <c r="E7472" i="2"/>
  <c r="E7471" i="2"/>
  <c r="E7470" i="2"/>
  <c r="E7469" i="2"/>
  <c r="E7468" i="2"/>
  <c r="E7467" i="2"/>
  <c r="E7466" i="2"/>
  <c r="E7465" i="2"/>
  <c r="E7464" i="2"/>
  <c r="E7463" i="2"/>
  <c r="E7462" i="2"/>
  <c r="E7461" i="2"/>
  <c r="E7460" i="2"/>
  <c r="E7459" i="2"/>
  <c r="E7458" i="2"/>
  <c r="E7457" i="2"/>
  <c r="E7456" i="2"/>
  <c r="E7455" i="2"/>
  <c r="E7454" i="2"/>
  <c r="E7453" i="2"/>
  <c r="E7452" i="2"/>
  <c r="E7451" i="2"/>
  <c r="E7450" i="2"/>
  <c r="E7449" i="2"/>
  <c r="E7448" i="2"/>
  <c r="E7447" i="2"/>
  <c r="E7446" i="2"/>
  <c r="E7445" i="2"/>
  <c r="E7444" i="2"/>
  <c r="E7443" i="2"/>
  <c r="E7442" i="2"/>
  <c r="E7441" i="2"/>
  <c r="E7440" i="2"/>
  <c r="E7439" i="2"/>
  <c r="E7438" i="2"/>
  <c r="E7437" i="2"/>
  <c r="E7436" i="2"/>
  <c r="E7435" i="2"/>
  <c r="E7434" i="2"/>
  <c r="E7433" i="2"/>
  <c r="E7432" i="2"/>
  <c r="E7431" i="2"/>
  <c r="E7430" i="2"/>
  <c r="E7429" i="2"/>
  <c r="E7428" i="2"/>
  <c r="E7427" i="2"/>
  <c r="E7426" i="2"/>
  <c r="E7425" i="2"/>
  <c r="E7424" i="2"/>
  <c r="E7423" i="2"/>
  <c r="E7422" i="2"/>
  <c r="E7421" i="2"/>
  <c r="E7420" i="2"/>
  <c r="E7419" i="2"/>
  <c r="E7418" i="2"/>
  <c r="E7417" i="2"/>
  <c r="E7416" i="2"/>
  <c r="E7415" i="2"/>
  <c r="E7414" i="2"/>
  <c r="E7413" i="2"/>
  <c r="E7412" i="2"/>
  <c r="E7411" i="2"/>
  <c r="E7410" i="2"/>
  <c r="E7409" i="2"/>
  <c r="E7408" i="2"/>
  <c r="E7407" i="2"/>
  <c r="E7406" i="2"/>
  <c r="E7405" i="2"/>
  <c r="E7404" i="2"/>
  <c r="E7403" i="2"/>
  <c r="E7402" i="2"/>
  <c r="E7401" i="2"/>
  <c r="E7400" i="2"/>
  <c r="E7399" i="2"/>
  <c r="E7398" i="2"/>
  <c r="E7397" i="2"/>
  <c r="E7396" i="2"/>
  <c r="E7395" i="2"/>
  <c r="E7394" i="2"/>
  <c r="E7393" i="2"/>
  <c r="E7392" i="2"/>
  <c r="E7391" i="2"/>
  <c r="E7390" i="2"/>
  <c r="E7389" i="2"/>
  <c r="E7388" i="2"/>
  <c r="E7387" i="2"/>
  <c r="E7386" i="2"/>
  <c r="E7385" i="2"/>
  <c r="E7384" i="2"/>
  <c r="E7383" i="2"/>
  <c r="E7382" i="2"/>
  <c r="E7381" i="2"/>
  <c r="E7380" i="2"/>
  <c r="E7379" i="2"/>
  <c r="E7378" i="2"/>
  <c r="E7377" i="2"/>
  <c r="E7376" i="2"/>
  <c r="E7375" i="2"/>
  <c r="E7374" i="2"/>
  <c r="E7373" i="2"/>
  <c r="E7372" i="2"/>
  <c r="E7371" i="2"/>
  <c r="E7370" i="2"/>
  <c r="E7369" i="2"/>
  <c r="E7368" i="2"/>
  <c r="E7367" i="2"/>
  <c r="E7366" i="2"/>
  <c r="E7365" i="2"/>
  <c r="E7364" i="2"/>
  <c r="E7363" i="2"/>
  <c r="E7362" i="2"/>
  <c r="E7361" i="2"/>
  <c r="E7360" i="2"/>
  <c r="E7359" i="2"/>
  <c r="E7358" i="2"/>
  <c r="E7357" i="2"/>
  <c r="E7356" i="2"/>
  <c r="E7355" i="2"/>
  <c r="E7354" i="2"/>
  <c r="E7353" i="2"/>
  <c r="E7352" i="2"/>
  <c r="E7351" i="2"/>
  <c r="E7350" i="2"/>
  <c r="E7349" i="2"/>
  <c r="E7348" i="2"/>
  <c r="E7347" i="2"/>
  <c r="E7346" i="2"/>
  <c r="E7345" i="2"/>
  <c r="E7344" i="2"/>
  <c r="E7343" i="2"/>
  <c r="E7342" i="2"/>
  <c r="E7341" i="2"/>
  <c r="E7340" i="2"/>
  <c r="E7339" i="2"/>
  <c r="E7338" i="2"/>
  <c r="E7337" i="2"/>
  <c r="E7336" i="2"/>
  <c r="E7335" i="2"/>
  <c r="E7334" i="2"/>
  <c r="E7333" i="2"/>
  <c r="E7332" i="2"/>
  <c r="E7331" i="2"/>
  <c r="E7330" i="2"/>
  <c r="E7329" i="2"/>
  <c r="E7328" i="2"/>
  <c r="E7327" i="2"/>
  <c r="E7326" i="2"/>
  <c r="E7325" i="2"/>
  <c r="E7324" i="2"/>
  <c r="E7323" i="2"/>
  <c r="E7322" i="2"/>
  <c r="E7321" i="2"/>
  <c r="E7320" i="2"/>
  <c r="E7319" i="2"/>
  <c r="E7318" i="2"/>
  <c r="E7317" i="2"/>
  <c r="E7316" i="2"/>
  <c r="E7315" i="2"/>
  <c r="E7314" i="2"/>
  <c r="E7313" i="2"/>
  <c r="E7312" i="2"/>
  <c r="E7311" i="2"/>
  <c r="E7310" i="2"/>
  <c r="E7309" i="2"/>
  <c r="E7308" i="2"/>
  <c r="E7307" i="2"/>
  <c r="E7306" i="2"/>
  <c r="E7305" i="2"/>
  <c r="E7304" i="2"/>
  <c r="E7303" i="2"/>
  <c r="E7302" i="2"/>
  <c r="E7301" i="2"/>
  <c r="E7300" i="2"/>
  <c r="E7299" i="2"/>
  <c r="E7298" i="2"/>
  <c r="E7297" i="2"/>
  <c r="E7296" i="2"/>
  <c r="E7295" i="2"/>
  <c r="E7294" i="2"/>
  <c r="E7293" i="2"/>
  <c r="E7292" i="2"/>
  <c r="E7291" i="2"/>
  <c r="E7290" i="2"/>
  <c r="E7289" i="2"/>
  <c r="E7288" i="2"/>
  <c r="E7287" i="2"/>
  <c r="E7286" i="2"/>
  <c r="E7285" i="2"/>
  <c r="E7284" i="2"/>
  <c r="E7283" i="2"/>
  <c r="E7282" i="2"/>
  <c r="E7281" i="2"/>
  <c r="E7280" i="2"/>
  <c r="E7279" i="2"/>
  <c r="E7278" i="2"/>
  <c r="E7277" i="2"/>
  <c r="E7276" i="2"/>
  <c r="E7275" i="2"/>
  <c r="E7274" i="2"/>
  <c r="E7273" i="2"/>
  <c r="E7272" i="2"/>
  <c r="E7271" i="2"/>
  <c r="E7270" i="2"/>
  <c r="E7269" i="2"/>
  <c r="E7268" i="2"/>
  <c r="E7267" i="2"/>
  <c r="E7266" i="2"/>
  <c r="E7265" i="2"/>
  <c r="E7264" i="2"/>
  <c r="E7263" i="2"/>
  <c r="E7262" i="2"/>
  <c r="E7261" i="2"/>
  <c r="E7260" i="2"/>
  <c r="E7259" i="2"/>
  <c r="E7258" i="2"/>
  <c r="E7257" i="2"/>
  <c r="E7256" i="2"/>
  <c r="E7255" i="2"/>
  <c r="E7254" i="2"/>
  <c r="E7253" i="2"/>
  <c r="E7252" i="2"/>
  <c r="E7251" i="2"/>
  <c r="E7250" i="2"/>
  <c r="E7249" i="2"/>
  <c r="E7248" i="2"/>
  <c r="E7247" i="2"/>
  <c r="E7246" i="2"/>
  <c r="E7245" i="2"/>
  <c r="E7244" i="2"/>
  <c r="E7243" i="2"/>
  <c r="E7242" i="2"/>
  <c r="E7241" i="2"/>
  <c r="E7240" i="2"/>
  <c r="E7239" i="2"/>
  <c r="E7238" i="2"/>
  <c r="E7237" i="2"/>
  <c r="E7236" i="2"/>
  <c r="E7235" i="2"/>
  <c r="E7234" i="2"/>
  <c r="E7233" i="2"/>
  <c r="E7232" i="2"/>
  <c r="E7231" i="2"/>
  <c r="E7230" i="2"/>
  <c r="E7229" i="2"/>
  <c r="E7228" i="2"/>
  <c r="E7227" i="2"/>
  <c r="E7226" i="2"/>
  <c r="E7225" i="2"/>
  <c r="E7224" i="2"/>
  <c r="E7223" i="2"/>
  <c r="E7222" i="2"/>
  <c r="E7221" i="2"/>
  <c r="E7220" i="2"/>
  <c r="E7219" i="2"/>
  <c r="E7218" i="2"/>
  <c r="E7217" i="2"/>
  <c r="E7216" i="2"/>
  <c r="E7215" i="2"/>
  <c r="E7214" i="2"/>
  <c r="E7213" i="2"/>
  <c r="E7212" i="2"/>
  <c r="E7211" i="2"/>
  <c r="E7210" i="2"/>
  <c r="E7209" i="2"/>
  <c r="E7208" i="2"/>
  <c r="E7207" i="2"/>
  <c r="E7206" i="2"/>
  <c r="E7205" i="2"/>
  <c r="E7204" i="2"/>
  <c r="E7203" i="2"/>
  <c r="E7202" i="2"/>
  <c r="E7201" i="2"/>
  <c r="E7200" i="2"/>
  <c r="E7199" i="2"/>
  <c r="E7198" i="2"/>
  <c r="E7197" i="2"/>
  <c r="E7196" i="2"/>
  <c r="E7195" i="2"/>
  <c r="E7194" i="2"/>
  <c r="E7193" i="2"/>
  <c r="E7192" i="2"/>
  <c r="E7191" i="2"/>
  <c r="E7190" i="2"/>
  <c r="E7189" i="2"/>
  <c r="E7188" i="2"/>
  <c r="E7187" i="2"/>
  <c r="E7186" i="2"/>
  <c r="E7185" i="2"/>
  <c r="E7184" i="2"/>
  <c r="E7183" i="2"/>
  <c r="E7182" i="2"/>
  <c r="E7181" i="2"/>
  <c r="E7180" i="2"/>
  <c r="E7179" i="2"/>
  <c r="E7178" i="2"/>
  <c r="E7177" i="2"/>
  <c r="E7176" i="2"/>
  <c r="E7175" i="2"/>
  <c r="E7174" i="2"/>
  <c r="E7173" i="2"/>
  <c r="E7172" i="2"/>
  <c r="E7171" i="2"/>
  <c r="E7170" i="2"/>
  <c r="E7169" i="2"/>
  <c r="E7168" i="2"/>
  <c r="E7167" i="2"/>
  <c r="E7166" i="2"/>
  <c r="E7165" i="2"/>
  <c r="E7164" i="2"/>
  <c r="E7163" i="2"/>
  <c r="E7162" i="2"/>
  <c r="E7161" i="2"/>
  <c r="E7160" i="2"/>
  <c r="E7159" i="2"/>
  <c r="E7158" i="2"/>
  <c r="E7157" i="2"/>
  <c r="E7156" i="2"/>
  <c r="E7155" i="2"/>
  <c r="E7154" i="2"/>
  <c r="E7153" i="2"/>
  <c r="E7152" i="2"/>
  <c r="E7151" i="2"/>
  <c r="E7150" i="2"/>
  <c r="E7149" i="2"/>
  <c r="E7148" i="2"/>
  <c r="E7147" i="2"/>
  <c r="E7146" i="2"/>
  <c r="E7145" i="2"/>
  <c r="E7144" i="2"/>
  <c r="E7143" i="2"/>
  <c r="E7142" i="2"/>
  <c r="E7141" i="2"/>
  <c r="E7140" i="2"/>
  <c r="E7139" i="2"/>
  <c r="E7138" i="2"/>
  <c r="E7137" i="2"/>
  <c r="E7136" i="2"/>
  <c r="E7135" i="2"/>
  <c r="E7134" i="2"/>
  <c r="E7133" i="2"/>
  <c r="E7132" i="2"/>
  <c r="E7131" i="2"/>
  <c r="E7130" i="2"/>
  <c r="E7129" i="2"/>
  <c r="E7128" i="2"/>
  <c r="E7127" i="2"/>
  <c r="E7126" i="2"/>
  <c r="E7125" i="2"/>
  <c r="E7124" i="2"/>
  <c r="E7123" i="2"/>
  <c r="E7122" i="2"/>
  <c r="E7121" i="2"/>
  <c r="E7120" i="2"/>
  <c r="E7119" i="2"/>
  <c r="E7118" i="2"/>
  <c r="E7117" i="2"/>
  <c r="E7116" i="2"/>
  <c r="E7115" i="2"/>
  <c r="E7114" i="2"/>
  <c r="E7113" i="2"/>
  <c r="E7112" i="2"/>
  <c r="E7111" i="2"/>
  <c r="E7110" i="2"/>
  <c r="E7109" i="2"/>
  <c r="E7108" i="2"/>
  <c r="E7107" i="2"/>
  <c r="E7106" i="2"/>
  <c r="E7105" i="2"/>
  <c r="E7104" i="2"/>
  <c r="E7103" i="2"/>
  <c r="E7102" i="2"/>
  <c r="E7101" i="2"/>
  <c r="E7100" i="2"/>
  <c r="E7099" i="2"/>
  <c r="E7098" i="2"/>
  <c r="E7097" i="2"/>
  <c r="E7096" i="2"/>
  <c r="E7095" i="2"/>
  <c r="E7094" i="2"/>
  <c r="E7093" i="2"/>
  <c r="E7092" i="2"/>
  <c r="E7091" i="2"/>
  <c r="E7090" i="2"/>
  <c r="E7089" i="2"/>
  <c r="E7088" i="2"/>
  <c r="E7087" i="2"/>
  <c r="E7086" i="2"/>
  <c r="E7085" i="2"/>
  <c r="E7084" i="2"/>
  <c r="E7083" i="2"/>
  <c r="E7082" i="2"/>
  <c r="E7081" i="2"/>
  <c r="E7080" i="2"/>
  <c r="E7079" i="2"/>
  <c r="E7078" i="2"/>
  <c r="E7077" i="2"/>
  <c r="E7076" i="2"/>
  <c r="E7075" i="2"/>
  <c r="E7074" i="2"/>
  <c r="E7073" i="2"/>
  <c r="E7072" i="2"/>
  <c r="E7071" i="2"/>
  <c r="E7070" i="2"/>
  <c r="E7069" i="2"/>
  <c r="E7068" i="2"/>
  <c r="E7067" i="2"/>
  <c r="E7066" i="2"/>
  <c r="E7065" i="2"/>
  <c r="E7064" i="2"/>
  <c r="E7063" i="2"/>
  <c r="E7062" i="2"/>
  <c r="E7061" i="2"/>
  <c r="E7060" i="2"/>
  <c r="E7059" i="2"/>
  <c r="E7058" i="2"/>
  <c r="E7057" i="2"/>
  <c r="E7056" i="2"/>
  <c r="E7055" i="2"/>
  <c r="E7054" i="2"/>
  <c r="E7053" i="2"/>
  <c r="E7052" i="2"/>
  <c r="E7051" i="2"/>
  <c r="E7050" i="2"/>
  <c r="E7049" i="2"/>
  <c r="E7048" i="2"/>
  <c r="E7047" i="2"/>
  <c r="E7046" i="2"/>
  <c r="E7045" i="2"/>
  <c r="E7044" i="2"/>
  <c r="E7043" i="2"/>
  <c r="E7042" i="2"/>
  <c r="E7041" i="2"/>
  <c r="E7040" i="2"/>
  <c r="E7039" i="2"/>
  <c r="E7038" i="2"/>
  <c r="E7037" i="2"/>
  <c r="E7036" i="2"/>
  <c r="E7035" i="2"/>
  <c r="E7034" i="2"/>
  <c r="E7033" i="2"/>
  <c r="E7032" i="2"/>
  <c r="E7031" i="2"/>
  <c r="E7030" i="2"/>
  <c r="E7029" i="2"/>
  <c r="E7028" i="2"/>
  <c r="E7027" i="2"/>
  <c r="E7026" i="2"/>
  <c r="E7025" i="2"/>
  <c r="E7024" i="2"/>
  <c r="E7023" i="2"/>
  <c r="E7022" i="2"/>
  <c r="E7021" i="2"/>
  <c r="E7020" i="2"/>
  <c r="E7019" i="2"/>
  <c r="E7018" i="2"/>
  <c r="E7017" i="2"/>
  <c r="E7016" i="2"/>
  <c r="E7015" i="2"/>
  <c r="E7014" i="2"/>
  <c r="E7013" i="2"/>
  <c r="E7012" i="2"/>
  <c r="E7011" i="2"/>
  <c r="E7010" i="2"/>
  <c r="E7009" i="2"/>
  <c r="E7008" i="2"/>
  <c r="E7007" i="2"/>
  <c r="E7006" i="2"/>
  <c r="E7005" i="2"/>
  <c r="E7004" i="2"/>
  <c r="E7003" i="2"/>
  <c r="E7002" i="2"/>
  <c r="E7001" i="2"/>
  <c r="E7000" i="2"/>
  <c r="E6999" i="2"/>
  <c r="E6998" i="2"/>
  <c r="E6997" i="2"/>
  <c r="E6996" i="2"/>
  <c r="E6995" i="2"/>
  <c r="E6994" i="2"/>
  <c r="E6993" i="2"/>
  <c r="E6992" i="2"/>
  <c r="E6991" i="2"/>
  <c r="E6990" i="2"/>
  <c r="E6989" i="2"/>
  <c r="E6988" i="2"/>
  <c r="E6987" i="2"/>
  <c r="E6986" i="2"/>
  <c r="E6985" i="2"/>
  <c r="E6984" i="2"/>
  <c r="E6983" i="2"/>
  <c r="E6982" i="2"/>
  <c r="E6981" i="2"/>
  <c r="E6980" i="2"/>
  <c r="E6979" i="2"/>
  <c r="E6978" i="2"/>
  <c r="E6977" i="2"/>
  <c r="E6976" i="2"/>
  <c r="E6975" i="2"/>
  <c r="E6974" i="2"/>
  <c r="E6973" i="2"/>
  <c r="E6972" i="2"/>
  <c r="E6971" i="2"/>
  <c r="E6970" i="2"/>
  <c r="E6969" i="2"/>
  <c r="E6968" i="2"/>
  <c r="E6967" i="2"/>
  <c r="E6966" i="2"/>
  <c r="E6965" i="2"/>
  <c r="E6964" i="2"/>
  <c r="E6963" i="2"/>
  <c r="E6962" i="2"/>
  <c r="E6961" i="2"/>
  <c r="E6960" i="2"/>
  <c r="E6959" i="2"/>
  <c r="E6958" i="2"/>
  <c r="E6957" i="2"/>
  <c r="E6956" i="2"/>
  <c r="E6955" i="2"/>
  <c r="E6954" i="2"/>
  <c r="E6953" i="2"/>
  <c r="E6952" i="2"/>
  <c r="E6951" i="2"/>
  <c r="E6950" i="2"/>
  <c r="E6949" i="2"/>
  <c r="E6948" i="2"/>
  <c r="E6947" i="2"/>
  <c r="E6946" i="2"/>
  <c r="E6945" i="2"/>
  <c r="E6944" i="2"/>
  <c r="E6943" i="2"/>
  <c r="E6942" i="2"/>
  <c r="E6941" i="2"/>
  <c r="E6940" i="2"/>
  <c r="E6939" i="2"/>
  <c r="E6938" i="2"/>
  <c r="E6937" i="2"/>
  <c r="E6936" i="2"/>
  <c r="E6935" i="2"/>
  <c r="E6934" i="2"/>
  <c r="E6933" i="2"/>
  <c r="E6932" i="2"/>
  <c r="E6931" i="2"/>
  <c r="E6930" i="2"/>
  <c r="E6929" i="2"/>
  <c r="E6928" i="2"/>
  <c r="E6927" i="2"/>
  <c r="E6926" i="2"/>
  <c r="E6925" i="2"/>
  <c r="E6924" i="2"/>
  <c r="E6923" i="2"/>
  <c r="E6922" i="2"/>
  <c r="E6921" i="2"/>
  <c r="E6920" i="2"/>
  <c r="E6919" i="2"/>
  <c r="E6918" i="2"/>
  <c r="E6917" i="2"/>
  <c r="E6916" i="2"/>
  <c r="E6915" i="2"/>
  <c r="E6914" i="2"/>
  <c r="E6913" i="2"/>
  <c r="E6912" i="2"/>
  <c r="E6911" i="2"/>
  <c r="E6910" i="2"/>
  <c r="E6909" i="2"/>
  <c r="E6908" i="2"/>
  <c r="E6907" i="2"/>
  <c r="E6906" i="2"/>
  <c r="E6905" i="2"/>
  <c r="E6904" i="2"/>
  <c r="E6903" i="2"/>
  <c r="E6902" i="2"/>
  <c r="E6901" i="2"/>
  <c r="E6900" i="2"/>
  <c r="E6899" i="2"/>
  <c r="E6898" i="2"/>
  <c r="E6897" i="2"/>
  <c r="E6896" i="2"/>
  <c r="E6895" i="2"/>
  <c r="E6894" i="2"/>
  <c r="E6893" i="2"/>
  <c r="E6892" i="2"/>
  <c r="E6891" i="2"/>
  <c r="E6890" i="2"/>
  <c r="E6889" i="2"/>
  <c r="E6888" i="2"/>
  <c r="E6887" i="2"/>
  <c r="E6886" i="2"/>
  <c r="E6885" i="2"/>
  <c r="E6884" i="2"/>
  <c r="E6883" i="2"/>
  <c r="E6882" i="2"/>
  <c r="E6881" i="2"/>
  <c r="E6880" i="2"/>
  <c r="E6879" i="2"/>
  <c r="E6878" i="2"/>
  <c r="E6877" i="2"/>
  <c r="E6876" i="2"/>
  <c r="E6875" i="2"/>
  <c r="E6874" i="2"/>
  <c r="E6873" i="2"/>
  <c r="E6872" i="2"/>
  <c r="E6871" i="2"/>
  <c r="E6870" i="2"/>
  <c r="E6869" i="2"/>
  <c r="E6868" i="2"/>
  <c r="E6867" i="2"/>
  <c r="E6866" i="2"/>
  <c r="E6865" i="2"/>
  <c r="E6864" i="2"/>
  <c r="E6863" i="2"/>
  <c r="E6862" i="2"/>
  <c r="E6861" i="2"/>
  <c r="E6860" i="2"/>
  <c r="E6859" i="2"/>
  <c r="E6858" i="2"/>
  <c r="E6857" i="2"/>
  <c r="E6856" i="2"/>
  <c r="E6855" i="2"/>
  <c r="E6854" i="2"/>
  <c r="E6853" i="2"/>
  <c r="E6852" i="2"/>
  <c r="E6851" i="2"/>
  <c r="E6850" i="2"/>
  <c r="E6849" i="2"/>
  <c r="E6848" i="2"/>
  <c r="E6847" i="2"/>
  <c r="E6846" i="2"/>
  <c r="E6845" i="2"/>
  <c r="E6844" i="2"/>
  <c r="E6843" i="2"/>
  <c r="E6842" i="2"/>
  <c r="E6841" i="2"/>
  <c r="E6840" i="2"/>
  <c r="E6839" i="2"/>
  <c r="E6838" i="2"/>
  <c r="E6837" i="2"/>
  <c r="E6836" i="2"/>
  <c r="E6835" i="2"/>
  <c r="E6834" i="2"/>
  <c r="E6833" i="2"/>
  <c r="E6832" i="2"/>
  <c r="E6831" i="2"/>
  <c r="E6830" i="2"/>
  <c r="E6829" i="2"/>
  <c r="E6828" i="2"/>
  <c r="E6827" i="2"/>
  <c r="E6826" i="2"/>
  <c r="E6825" i="2"/>
  <c r="E6824" i="2"/>
  <c r="E6823" i="2"/>
  <c r="E6822" i="2"/>
  <c r="E6821" i="2"/>
  <c r="E6820" i="2"/>
  <c r="E6819" i="2"/>
  <c r="E6818" i="2"/>
  <c r="E6817" i="2"/>
  <c r="E6816" i="2"/>
  <c r="E6815" i="2"/>
  <c r="E6814" i="2"/>
  <c r="E6813" i="2"/>
  <c r="E6812" i="2"/>
  <c r="E6811" i="2"/>
  <c r="E6810" i="2"/>
  <c r="E6809" i="2"/>
  <c r="E6808" i="2"/>
  <c r="E6807" i="2"/>
  <c r="E6806" i="2"/>
  <c r="E6805" i="2"/>
  <c r="E6804" i="2"/>
  <c r="E6803" i="2"/>
  <c r="E6802" i="2"/>
  <c r="E6801" i="2"/>
  <c r="E6800" i="2"/>
  <c r="E6799" i="2"/>
  <c r="E6798" i="2"/>
  <c r="E6797" i="2"/>
  <c r="E6796" i="2"/>
  <c r="E6795" i="2"/>
  <c r="E6794" i="2"/>
  <c r="E6793" i="2"/>
  <c r="E6792" i="2"/>
  <c r="E6791" i="2"/>
  <c r="E6790" i="2"/>
  <c r="E6789" i="2"/>
  <c r="E6788" i="2"/>
  <c r="E6787" i="2"/>
  <c r="E6786" i="2"/>
  <c r="E6785" i="2"/>
  <c r="E6784" i="2"/>
  <c r="E6783" i="2"/>
  <c r="E6782" i="2"/>
  <c r="E6781" i="2"/>
  <c r="E6780" i="2"/>
  <c r="E6779" i="2"/>
  <c r="E6778" i="2"/>
  <c r="E6777" i="2"/>
  <c r="E6776" i="2"/>
  <c r="E6775" i="2"/>
  <c r="E6774" i="2"/>
  <c r="E6773" i="2"/>
  <c r="E6772" i="2"/>
  <c r="E6771" i="2"/>
  <c r="E6770" i="2"/>
  <c r="E6769" i="2"/>
  <c r="E6768" i="2"/>
  <c r="E6767" i="2"/>
  <c r="E6766" i="2"/>
  <c r="E6765" i="2"/>
  <c r="E6764" i="2"/>
  <c r="E6763" i="2"/>
  <c r="E6762" i="2"/>
  <c r="E6761" i="2"/>
  <c r="E6760" i="2"/>
  <c r="E6759" i="2"/>
  <c r="E6758" i="2"/>
  <c r="E6757" i="2"/>
  <c r="E6756" i="2"/>
  <c r="E6755" i="2"/>
  <c r="E6754" i="2"/>
  <c r="E6753" i="2"/>
  <c r="E6752" i="2"/>
  <c r="E6751" i="2"/>
  <c r="E6750" i="2"/>
  <c r="E6749" i="2"/>
  <c r="E6748" i="2"/>
  <c r="E6747" i="2"/>
  <c r="E6746" i="2"/>
  <c r="E6745" i="2"/>
  <c r="E6744" i="2"/>
  <c r="E6743" i="2"/>
  <c r="E6742" i="2"/>
  <c r="E6741" i="2"/>
  <c r="E6740" i="2"/>
  <c r="E6739" i="2"/>
  <c r="E6738" i="2"/>
  <c r="E6737" i="2"/>
  <c r="E6736" i="2"/>
  <c r="E6735" i="2"/>
  <c r="E6734" i="2"/>
  <c r="E6733" i="2"/>
  <c r="E6732" i="2"/>
  <c r="E6731" i="2"/>
  <c r="E6730" i="2"/>
  <c r="E6729" i="2"/>
  <c r="E6728" i="2"/>
  <c r="E6727" i="2"/>
  <c r="E6726" i="2"/>
  <c r="E6725" i="2"/>
  <c r="E6724" i="2"/>
  <c r="E6723" i="2"/>
  <c r="E6722" i="2"/>
  <c r="E6721" i="2"/>
  <c r="E6720" i="2"/>
  <c r="E6719" i="2"/>
  <c r="E6718" i="2"/>
  <c r="E6717" i="2"/>
  <c r="E6716" i="2"/>
  <c r="E6715" i="2"/>
  <c r="E6714" i="2"/>
  <c r="E6713" i="2"/>
  <c r="E6712" i="2"/>
  <c r="E6711" i="2"/>
  <c r="E6710" i="2"/>
  <c r="E6709" i="2"/>
  <c r="E6708" i="2"/>
  <c r="E6707" i="2"/>
  <c r="E6706" i="2"/>
  <c r="E6705" i="2"/>
  <c r="E6704" i="2"/>
  <c r="E6703" i="2"/>
  <c r="E6702" i="2"/>
  <c r="E6701" i="2"/>
  <c r="E6700" i="2"/>
  <c r="E6699" i="2"/>
  <c r="E6698" i="2"/>
  <c r="E6697" i="2"/>
  <c r="E6696" i="2"/>
  <c r="E6695" i="2"/>
  <c r="E6694" i="2"/>
  <c r="E6693" i="2"/>
  <c r="E6692" i="2"/>
  <c r="E6691" i="2"/>
  <c r="E6690" i="2"/>
  <c r="E6689" i="2"/>
  <c r="E6688" i="2"/>
  <c r="E6687" i="2"/>
  <c r="E6686" i="2"/>
  <c r="E6685" i="2"/>
  <c r="E6684" i="2"/>
  <c r="E6683" i="2"/>
  <c r="E6682" i="2"/>
  <c r="E6681" i="2"/>
  <c r="E6680" i="2"/>
  <c r="E6679" i="2"/>
  <c r="E6678" i="2"/>
  <c r="E6677" i="2"/>
  <c r="E6676" i="2"/>
  <c r="E6675" i="2"/>
  <c r="E6674" i="2"/>
  <c r="E6673" i="2"/>
  <c r="E6672" i="2"/>
  <c r="E6671" i="2"/>
  <c r="E6670" i="2"/>
  <c r="E6669" i="2"/>
  <c r="E6668" i="2"/>
  <c r="E6667" i="2"/>
  <c r="E6666" i="2"/>
  <c r="E6665" i="2"/>
  <c r="E6664" i="2"/>
  <c r="E6663" i="2"/>
  <c r="E6662" i="2"/>
  <c r="E6661" i="2"/>
  <c r="E6660" i="2"/>
  <c r="E6659" i="2"/>
  <c r="E6658" i="2"/>
  <c r="E6657" i="2"/>
  <c r="E6656" i="2"/>
  <c r="E6655" i="2"/>
  <c r="E6654" i="2"/>
  <c r="E6653" i="2"/>
  <c r="E6652" i="2"/>
  <c r="E6651" i="2"/>
  <c r="E6650" i="2"/>
  <c r="E6649" i="2"/>
  <c r="E6648" i="2"/>
  <c r="E6647" i="2"/>
  <c r="E6646" i="2"/>
  <c r="E6645" i="2"/>
  <c r="E6644" i="2"/>
  <c r="E6643" i="2"/>
  <c r="E6642" i="2"/>
  <c r="E6641" i="2"/>
  <c r="E6640" i="2"/>
  <c r="E6639" i="2"/>
  <c r="E6638" i="2"/>
  <c r="E6637" i="2"/>
  <c r="E6636" i="2"/>
  <c r="E6635" i="2"/>
  <c r="E6634" i="2"/>
  <c r="E6633" i="2"/>
  <c r="E6632" i="2"/>
  <c r="E6631" i="2"/>
  <c r="E6630" i="2"/>
  <c r="E6629" i="2"/>
  <c r="E6628" i="2"/>
  <c r="E6627" i="2"/>
  <c r="E6626" i="2"/>
  <c r="E6625" i="2"/>
  <c r="E6624" i="2"/>
  <c r="E6623" i="2"/>
  <c r="E6622" i="2"/>
  <c r="E6621" i="2"/>
  <c r="E6620" i="2"/>
  <c r="E6619" i="2"/>
  <c r="E6618" i="2"/>
  <c r="E6617" i="2"/>
  <c r="E6616" i="2"/>
  <c r="E6615" i="2"/>
  <c r="E6614" i="2"/>
  <c r="E6613" i="2"/>
  <c r="E6612" i="2"/>
  <c r="E6611" i="2"/>
  <c r="E6610" i="2"/>
  <c r="E6609" i="2"/>
  <c r="E6608" i="2"/>
  <c r="E6607" i="2"/>
  <c r="E6606" i="2"/>
  <c r="E6605" i="2"/>
  <c r="E6604" i="2"/>
  <c r="E6603" i="2"/>
  <c r="E6602" i="2"/>
  <c r="E6601" i="2"/>
  <c r="E6600" i="2"/>
  <c r="E6599" i="2"/>
  <c r="E6598" i="2"/>
  <c r="E6597" i="2"/>
  <c r="E6596" i="2"/>
  <c r="E6595" i="2"/>
  <c r="E6594" i="2"/>
  <c r="E6593" i="2"/>
  <c r="E6592" i="2"/>
  <c r="E6591" i="2"/>
  <c r="E6590" i="2"/>
  <c r="E6589" i="2"/>
  <c r="E6588" i="2"/>
  <c r="E6587" i="2"/>
  <c r="E6586" i="2"/>
  <c r="E6585" i="2"/>
  <c r="E6584" i="2"/>
  <c r="E6583" i="2"/>
  <c r="E6582" i="2"/>
  <c r="E6581" i="2"/>
  <c r="E6580" i="2"/>
  <c r="E6579" i="2"/>
  <c r="E6578" i="2"/>
  <c r="E6577" i="2"/>
  <c r="E6576" i="2"/>
  <c r="E6575" i="2"/>
  <c r="E6574" i="2"/>
  <c r="E6573" i="2"/>
  <c r="E6572" i="2"/>
  <c r="E6571" i="2"/>
  <c r="E6570" i="2"/>
  <c r="E6569" i="2"/>
  <c r="E6568" i="2"/>
  <c r="E6567" i="2"/>
  <c r="E6566" i="2"/>
  <c r="E6565" i="2"/>
  <c r="E6564" i="2"/>
  <c r="E6563" i="2"/>
  <c r="E6562" i="2"/>
  <c r="E6561" i="2"/>
  <c r="E6560" i="2"/>
  <c r="E6559" i="2"/>
  <c r="E6558" i="2"/>
  <c r="E6557" i="2"/>
  <c r="E6556" i="2"/>
  <c r="E6555" i="2"/>
  <c r="E6554" i="2"/>
  <c r="E6553" i="2"/>
  <c r="E6552" i="2"/>
  <c r="E6551" i="2"/>
  <c r="E6550" i="2"/>
  <c r="E6549" i="2"/>
  <c r="E6548" i="2"/>
  <c r="E6547" i="2"/>
  <c r="E6546" i="2"/>
  <c r="E6545" i="2"/>
  <c r="E6544" i="2"/>
  <c r="E6543" i="2"/>
  <c r="E6542" i="2"/>
  <c r="E6541" i="2"/>
  <c r="E6540" i="2"/>
  <c r="E6539" i="2"/>
  <c r="E6538" i="2"/>
  <c r="E6537" i="2"/>
  <c r="E6536" i="2"/>
  <c r="E6535" i="2"/>
  <c r="E6534" i="2"/>
  <c r="E6533" i="2"/>
  <c r="E6532" i="2"/>
  <c r="E6531" i="2"/>
  <c r="E6530" i="2"/>
  <c r="E6529" i="2"/>
  <c r="E6528" i="2"/>
  <c r="E6527" i="2"/>
  <c r="E6526" i="2"/>
  <c r="E6525" i="2"/>
  <c r="E6524" i="2"/>
  <c r="E6523" i="2"/>
  <c r="E6522" i="2"/>
  <c r="E6521" i="2"/>
  <c r="E6520" i="2"/>
  <c r="E6519" i="2"/>
  <c r="E6518" i="2"/>
  <c r="E6517" i="2"/>
  <c r="E6516" i="2"/>
  <c r="E6515" i="2"/>
  <c r="E6514" i="2"/>
  <c r="E6513" i="2"/>
  <c r="E6512" i="2"/>
  <c r="E6511" i="2"/>
  <c r="E6510" i="2"/>
  <c r="E6509" i="2"/>
  <c r="E6508" i="2"/>
  <c r="E6507" i="2"/>
  <c r="E6506" i="2"/>
  <c r="E6505" i="2"/>
  <c r="E6504" i="2"/>
  <c r="E6503" i="2"/>
  <c r="E6502" i="2"/>
  <c r="E6501" i="2"/>
  <c r="E6500" i="2"/>
  <c r="E6499" i="2"/>
  <c r="E6498" i="2"/>
  <c r="E6497" i="2"/>
  <c r="E6496" i="2"/>
  <c r="E6495" i="2"/>
  <c r="E6494" i="2"/>
  <c r="E6493" i="2"/>
  <c r="E6492" i="2"/>
  <c r="E6491" i="2"/>
  <c r="E6490" i="2"/>
  <c r="E6489" i="2"/>
  <c r="E6488" i="2"/>
  <c r="E6487" i="2"/>
  <c r="E6486" i="2"/>
  <c r="E6485" i="2"/>
  <c r="E6484" i="2"/>
  <c r="E6483" i="2"/>
  <c r="E6482" i="2"/>
  <c r="E6481" i="2"/>
  <c r="E6480" i="2"/>
  <c r="E6479" i="2"/>
  <c r="E6478" i="2"/>
  <c r="E6477" i="2"/>
  <c r="E6476" i="2"/>
  <c r="E6475" i="2"/>
  <c r="E6474" i="2"/>
  <c r="E6473" i="2"/>
  <c r="E6472" i="2"/>
  <c r="E6471" i="2"/>
  <c r="E6470" i="2"/>
  <c r="E6469" i="2"/>
  <c r="E6468" i="2"/>
  <c r="E6467" i="2"/>
  <c r="E6466" i="2"/>
  <c r="E6465" i="2"/>
  <c r="E6464" i="2"/>
  <c r="E6463" i="2"/>
  <c r="E6462" i="2"/>
  <c r="E6461" i="2"/>
  <c r="E6460" i="2"/>
  <c r="E6459" i="2"/>
  <c r="E6458" i="2"/>
  <c r="E6457" i="2"/>
  <c r="E6456" i="2"/>
  <c r="E6455" i="2"/>
  <c r="E6454" i="2"/>
  <c r="E6453" i="2"/>
  <c r="E6452" i="2"/>
  <c r="E6451" i="2"/>
  <c r="E6450" i="2"/>
  <c r="E6449" i="2"/>
  <c r="E6448" i="2"/>
  <c r="E6447" i="2"/>
  <c r="E6446" i="2"/>
  <c r="E6445" i="2"/>
  <c r="E6444" i="2"/>
  <c r="E6443" i="2"/>
  <c r="E6442" i="2"/>
  <c r="E6441" i="2"/>
  <c r="E6440" i="2"/>
  <c r="E6439" i="2"/>
  <c r="E6438" i="2"/>
  <c r="E6437" i="2"/>
  <c r="E6436" i="2"/>
  <c r="E6435" i="2"/>
  <c r="E6434" i="2"/>
  <c r="E6433" i="2"/>
  <c r="E6432" i="2"/>
  <c r="E6431" i="2"/>
  <c r="E6430" i="2"/>
  <c r="E6429" i="2"/>
  <c r="E6428" i="2"/>
  <c r="E6427" i="2"/>
  <c r="E6426" i="2"/>
  <c r="E6425" i="2"/>
  <c r="E6424" i="2"/>
  <c r="E6423" i="2"/>
  <c r="E6422" i="2"/>
  <c r="E6421" i="2"/>
  <c r="E6420" i="2"/>
  <c r="E6419" i="2"/>
  <c r="E6418" i="2"/>
  <c r="E6417" i="2"/>
  <c r="E6416" i="2"/>
  <c r="E6415" i="2"/>
  <c r="E6414" i="2"/>
  <c r="E6413" i="2"/>
  <c r="E6412" i="2"/>
  <c r="E6411" i="2"/>
  <c r="E6410" i="2"/>
  <c r="E6409" i="2"/>
  <c r="E6408" i="2"/>
  <c r="E6407" i="2"/>
  <c r="E6406" i="2"/>
  <c r="E6405" i="2"/>
  <c r="E6404" i="2"/>
  <c r="E6403" i="2"/>
  <c r="E6402" i="2"/>
  <c r="E6401" i="2"/>
  <c r="E6400" i="2"/>
  <c r="E6399" i="2"/>
  <c r="E6398" i="2"/>
  <c r="E6397" i="2"/>
  <c r="E6396" i="2"/>
  <c r="E6395" i="2"/>
  <c r="E6394" i="2"/>
  <c r="E6393" i="2"/>
  <c r="E6392" i="2"/>
  <c r="E6391" i="2"/>
  <c r="E6390" i="2"/>
  <c r="E6389" i="2"/>
  <c r="E6388" i="2"/>
  <c r="E6387" i="2"/>
  <c r="E6386" i="2"/>
  <c r="E6385" i="2"/>
  <c r="E6384" i="2"/>
  <c r="E6383" i="2"/>
  <c r="E6382" i="2"/>
  <c r="E6381" i="2"/>
  <c r="E6380" i="2"/>
  <c r="E6379" i="2"/>
  <c r="E6378" i="2"/>
  <c r="E6377" i="2"/>
  <c r="E6376" i="2"/>
  <c r="E6375" i="2"/>
  <c r="E6374" i="2"/>
  <c r="E6373" i="2"/>
  <c r="E6372" i="2"/>
  <c r="E6371" i="2"/>
  <c r="E6370" i="2"/>
  <c r="E6369" i="2"/>
  <c r="E6368" i="2"/>
  <c r="E6367" i="2"/>
  <c r="E6366" i="2"/>
  <c r="E6365" i="2"/>
  <c r="E6364" i="2"/>
  <c r="E6363" i="2"/>
  <c r="E6362" i="2"/>
  <c r="E6361" i="2"/>
  <c r="E6360" i="2"/>
  <c r="E6359" i="2"/>
  <c r="E6358" i="2"/>
  <c r="E6357" i="2"/>
  <c r="E6356" i="2"/>
  <c r="E6355" i="2"/>
  <c r="E6354" i="2"/>
  <c r="E6353" i="2"/>
  <c r="E6352" i="2"/>
  <c r="E6351" i="2"/>
  <c r="E6350" i="2"/>
  <c r="E6349" i="2"/>
  <c r="E6348" i="2"/>
  <c r="E6347" i="2"/>
  <c r="E6346" i="2"/>
  <c r="E6345" i="2"/>
  <c r="E6344" i="2"/>
  <c r="E6343" i="2"/>
  <c r="E6342" i="2"/>
  <c r="E6341" i="2"/>
  <c r="E6340" i="2"/>
  <c r="E6339" i="2"/>
  <c r="E6338" i="2"/>
  <c r="E6337" i="2"/>
  <c r="E6336" i="2"/>
  <c r="E6335" i="2"/>
  <c r="E6334" i="2"/>
  <c r="E6333" i="2"/>
  <c r="E6332" i="2"/>
  <c r="E6331" i="2"/>
  <c r="E6330" i="2"/>
  <c r="E6329" i="2"/>
  <c r="E6328" i="2"/>
  <c r="E6327" i="2"/>
  <c r="E6326" i="2"/>
  <c r="E6325" i="2"/>
  <c r="E6324" i="2"/>
  <c r="E6323" i="2"/>
  <c r="E6322" i="2"/>
  <c r="E6321" i="2"/>
  <c r="E6320" i="2"/>
  <c r="E6319" i="2"/>
  <c r="E6318" i="2"/>
  <c r="E6317" i="2"/>
  <c r="E6316" i="2"/>
  <c r="E6315" i="2"/>
  <c r="E6314" i="2"/>
  <c r="E6313" i="2"/>
  <c r="E6312" i="2"/>
  <c r="E6311" i="2"/>
  <c r="E6310" i="2"/>
  <c r="E6309" i="2"/>
  <c r="E6308" i="2"/>
  <c r="E6307" i="2"/>
  <c r="E6306" i="2"/>
  <c r="E6305" i="2"/>
  <c r="E6304" i="2"/>
  <c r="E6303" i="2"/>
  <c r="E6302" i="2"/>
  <c r="E6301" i="2"/>
  <c r="E6300" i="2"/>
  <c r="E6299" i="2"/>
  <c r="E6298" i="2"/>
  <c r="E6297" i="2"/>
  <c r="E6296" i="2"/>
  <c r="E6295" i="2"/>
  <c r="E6294" i="2"/>
  <c r="E6293" i="2"/>
  <c r="E6292" i="2"/>
  <c r="E6291" i="2"/>
  <c r="E6290" i="2"/>
  <c r="E6289" i="2"/>
  <c r="E6288" i="2"/>
  <c r="E6287" i="2"/>
  <c r="E6286" i="2"/>
  <c r="E6285" i="2"/>
  <c r="E6284" i="2"/>
  <c r="E6283" i="2"/>
  <c r="E6282" i="2"/>
  <c r="E6281" i="2"/>
  <c r="E6280" i="2"/>
  <c r="E6279" i="2"/>
  <c r="E6278" i="2"/>
  <c r="E6277" i="2"/>
  <c r="E6276" i="2"/>
  <c r="E6275" i="2"/>
  <c r="E6274" i="2"/>
  <c r="E6273" i="2"/>
  <c r="E6272" i="2"/>
  <c r="E6271" i="2"/>
  <c r="E6270" i="2"/>
  <c r="E6269" i="2"/>
  <c r="E6268" i="2"/>
  <c r="E6267" i="2"/>
  <c r="E6266" i="2"/>
  <c r="E6265" i="2"/>
  <c r="E6264" i="2"/>
  <c r="E6263" i="2"/>
  <c r="E6262" i="2"/>
  <c r="E6261" i="2"/>
  <c r="E6260" i="2"/>
  <c r="E6259" i="2"/>
  <c r="E6258" i="2"/>
  <c r="E6257" i="2"/>
  <c r="E6256" i="2"/>
  <c r="E6255" i="2"/>
  <c r="E6254" i="2"/>
  <c r="E6253" i="2"/>
  <c r="E6252" i="2"/>
  <c r="E6251" i="2"/>
  <c r="E6250" i="2"/>
  <c r="E6249" i="2"/>
  <c r="E6248" i="2"/>
  <c r="E6247" i="2"/>
  <c r="E6246" i="2"/>
  <c r="E6245" i="2"/>
  <c r="E6244" i="2"/>
  <c r="E6243" i="2"/>
  <c r="E6242" i="2"/>
  <c r="E6241" i="2"/>
  <c r="E6240" i="2"/>
  <c r="E6239" i="2"/>
  <c r="E6238" i="2"/>
  <c r="E6237" i="2"/>
  <c r="E6236" i="2"/>
  <c r="E6235" i="2"/>
  <c r="E6234" i="2"/>
  <c r="E6233" i="2"/>
  <c r="E6232" i="2"/>
  <c r="E6231" i="2"/>
  <c r="E6230" i="2"/>
  <c r="E6229" i="2"/>
  <c r="E6228" i="2"/>
  <c r="E6227" i="2"/>
  <c r="E6226" i="2"/>
  <c r="E6225" i="2"/>
  <c r="E6224" i="2"/>
  <c r="E6223" i="2"/>
  <c r="E6222" i="2"/>
  <c r="E6221" i="2"/>
  <c r="E6220" i="2"/>
  <c r="E6219" i="2"/>
  <c r="E6218" i="2"/>
  <c r="E6217" i="2"/>
  <c r="E6216" i="2"/>
  <c r="E6215" i="2"/>
  <c r="E6214" i="2"/>
  <c r="E6213" i="2"/>
  <c r="E6212" i="2"/>
  <c r="E6211" i="2"/>
  <c r="E6210" i="2"/>
  <c r="E6209" i="2"/>
  <c r="E6208" i="2"/>
  <c r="E6207" i="2"/>
  <c r="E6206" i="2"/>
  <c r="E6205" i="2"/>
  <c r="E6204" i="2"/>
  <c r="E6203" i="2"/>
  <c r="E6202" i="2"/>
  <c r="E6201" i="2"/>
  <c r="E6200" i="2"/>
  <c r="E6199" i="2"/>
  <c r="E6198" i="2"/>
  <c r="E6197" i="2"/>
  <c r="E6196" i="2"/>
  <c r="E6195" i="2"/>
  <c r="E6194" i="2"/>
  <c r="E6193" i="2"/>
  <c r="E6192" i="2"/>
  <c r="E6191" i="2"/>
  <c r="E6190" i="2"/>
  <c r="E6189" i="2"/>
  <c r="E6188" i="2"/>
  <c r="E6187" i="2"/>
  <c r="E6186" i="2"/>
  <c r="E6185" i="2"/>
  <c r="E6184" i="2"/>
  <c r="E6183" i="2"/>
  <c r="E6182" i="2"/>
  <c r="E6181" i="2"/>
  <c r="E6180" i="2"/>
  <c r="E6179" i="2"/>
  <c r="E6178" i="2"/>
  <c r="E6177" i="2"/>
  <c r="E6176" i="2"/>
  <c r="E6175" i="2"/>
  <c r="E6174" i="2"/>
  <c r="E6173" i="2"/>
  <c r="E6172" i="2"/>
  <c r="E6171" i="2"/>
  <c r="E6170" i="2"/>
  <c r="E6169" i="2"/>
  <c r="E6168" i="2"/>
  <c r="E6167" i="2"/>
  <c r="E6166" i="2"/>
  <c r="E6165" i="2"/>
  <c r="E6164" i="2"/>
  <c r="E6163" i="2"/>
  <c r="E6162" i="2"/>
  <c r="E6161" i="2"/>
  <c r="E6160" i="2"/>
  <c r="E6159" i="2"/>
  <c r="E6158" i="2"/>
  <c r="E6157" i="2"/>
  <c r="E6156" i="2"/>
  <c r="E6155" i="2"/>
  <c r="E6154" i="2"/>
  <c r="E6153" i="2"/>
  <c r="E6152" i="2"/>
  <c r="E6151" i="2"/>
  <c r="E6150" i="2"/>
  <c r="E6149" i="2"/>
  <c r="E6148" i="2"/>
  <c r="E6147" i="2"/>
  <c r="E6146" i="2"/>
  <c r="E6145" i="2"/>
  <c r="E6144" i="2"/>
  <c r="E6143" i="2"/>
  <c r="E6142" i="2"/>
  <c r="E6141" i="2"/>
  <c r="E6140" i="2"/>
  <c r="E6139" i="2"/>
  <c r="E6138" i="2"/>
  <c r="E6137" i="2"/>
  <c r="E6136" i="2"/>
  <c r="E6135" i="2"/>
  <c r="E6134" i="2"/>
  <c r="E6133" i="2"/>
  <c r="E6132" i="2"/>
  <c r="E6131" i="2"/>
  <c r="E6130" i="2"/>
  <c r="E6129" i="2"/>
  <c r="E6128" i="2"/>
  <c r="E6127" i="2"/>
  <c r="E6126" i="2"/>
  <c r="E6125" i="2"/>
  <c r="E6124" i="2"/>
  <c r="E6123" i="2"/>
  <c r="E6122" i="2"/>
  <c r="E6121" i="2"/>
  <c r="E6120" i="2"/>
  <c r="E6119" i="2"/>
  <c r="E6118" i="2"/>
  <c r="E6117" i="2"/>
  <c r="E6116" i="2"/>
  <c r="E6115" i="2"/>
  <c r="E6114" i="2"/>
  <c r="E6113" i="2"/>
  <c r="E6112" i="2"/>
  <c r="E6111" i="2"/>
  <c r="E6110" i="2"/>
  <c r="E6109" i="2"/>
  <c r="E6108" i="2"/>
  <c r="E6107" i="2"/>
  <c r="E6106" i="2"/>
  <c r="E6105" i="2"/>
  <c r="E6104" i="2"/>
  <c r="E6103" i="2"/>
  <c r="E6102" i="2"/>
  <c r="E6101" i="2"/>
  <c r="E6100" i="2"/>
  <c r="E6099" i="2"/>
  <c r="E6098" i="2"/>
  <c r="E6097" i="2"/>
  <c r="E6096" i="2"/>
  <c r="E6095" i="2"/>
  <c r="E6094" i="2"/>
  <c r="E6093" i="2"/>
  <c r="E6092" i="2"/>
  <c r="E6091" i="2"/>
  <c r="E6090" i="2"/>
  <c r="E6089" i="2"/>
  <c r="E6088" i="2"/>
  <c r="E6087" i="2"/>
  <c r="E6086" i="2"/>
  <c r="E6085" i="2"/>
  <c r="E6084" i="2"/>
  <c r="E6083" i="2"/>
  <c r="E6082" i="2"/>
  <c r="E6081" i="2"/>
  <c r="E6080" i="2"/>
  <c r="E6079" i="2"/>
  <c r="E6078" i="2"/>
  <c r="E6077" i="2"/>
  <c r="E6076" i="2"/>
  <c r="E6075" i="2"/>
  <c r="E6074" i="2"/>
  <c r="E6073" i="2"/>
  <c r="E6072" i="2"/>
  <c r="E6071" i="2"/>
  <c r="E6070" i="2"/>
  <c r="E6069" i="2"/>
  <c r="E6068" i="2"/>
  <c r="E6067" i="2"/>
  <c r="E6066" i="2"/>
  <c r="E6065" i="2"/>
  <c r="E6064" i="2"/>
  <c r="E6063" i="2"/>
  <c r="E6062" i="2"/>
  <c r="E6061" i="2"/>
  <c r="E6060" i="2"/>
  <c r="E6059" i="2"/>
  <c r="E6058" i="2"/>
  <c r="E6057" i="2"/>
  <c r="E6056" i="2"/>
  <c r="E6055" i="2"/>
  <c r="E6054" i="2"/>
  <c r="E6053" i="2"/>
  <c r="E6052" i="2"/>
  <c r="E6051" i="2"/>
  <c r="E6050" i="2"/>
  <c r="E6049" i="2"/>
  <c r="E6048" i="2"/>
  <c r="E6047" i="2"/>
  <c r="E6046" i="2"/>
  <c r="E6045" i="2"/>
  <c r="E6044" i="2"/>
  <c r="E6043" i="2"/>
  <c r="E6042" i="2"/>
  <c r="E6041" i="2"/>
  <c r="E6040" i="2"/>
  <c r="E6039" i="2"/>
  <c r="E6038" i="2"/>
  <c r="E6037" i="2"/>
  <c r="E6036" i="2"/>
  <c r="E6035" i="2"/>
  <c r="E6034" i="2"/>
  <c r="E6033" i="2"/>
  <c r="E6032" i="2"/>
  <c r="E6031" i="2"/>
  <c r="E6030" i="2"/>
  <c r="E6029" i="2"/>
  <c r="E6028" i="2"/>
  <c r="E6027" i="2"/>
  <c r="E6026" i="2"/>
  <c r="E6025" i="2"/>
  <c r="E6024" i="2"/>
  <c r="E6023" i="2"/>
  <c r="E6022" i="2"/>
  <c r="E6021" i="2"/>
  <c r="E6020" i="2"/>
  <c r="E6019" i="2"/>
  <c r="E6018" i="2"/>
  <c r="E6017" i="2"/>
  <c r="E6016" i="2"/>
  <c r="E6015" i="2"/>
  <c r="E6014" i="2"/>
  <c r="E6013" i="2"/>
  <c r="E6012" i="2"/>
  <c r="E6011" i="2"/>
  <c r="E6010" i="2"/>
  <c r="E6009" i="2"/>
  <c r="E6008" i="2"/>
  <c r="E6007" i="2"/>
  <c r="E6006" i="2"/>
  <c r="E6005" i="2"/>
  <c r="E6004" i="2"/>
  <c r="E6003" i="2"/>
  <c r="E6002" i="2"/>
  <c r="E6001" i="2"/>
  <c r="E6000" i="2"/>
  <c r="E5999" i="2"/>
  <c r="E5998" i="2"/>
  <c r="E5997" i="2"/>
  <c r="E5996" i="2"/>
  <c r="E5995" i="2"/>
  <c r="E5994" i="2"/>
  <c r="E5993" i="2"/>
  <c r="E5992" i="2"/>
  <c r="E5991" i="2"/>
  <c r="E5990" i="2"/>
  <c r="E5989" i="2"/>
  <c r="E5988" i="2"/>
  <c r="E5987" i="2"/>
  <c r="E5986" i="2"/>
  <c r="E5985" i="2"/>
  <c r="E5984" i="2"/>
  <c r="E5983" i="2"/>
  <c r="E5982" i="2"/>
  <c r="E5981" i="2"/>
  <c r="E5980" i="2"/>
  <c r="E5979" i="2"/>
  <c r="E5978" i="2"/>
  <c r="E5977" i="2"/>
  <c r="E5976" i="2"/>
  <c r="E5975" i="2"/>
  <c r="E5974" i="2"/>
  <c r="E5973" i="2"/>
  <c r="E5972" i="2"/>
  <c r="E5971" i="2"/>
  <c r="E5970" i="2"/>
  <c r="E5969" i="2"/>
  <c r="E5968" i="2"/>
  <c r="E5967" i="2"/>
  <c r="E5966" i="2"/>
  <c r="E5965" i="2"/>
  <c r="E5964" i="2"/>
  <c r="E5963" i="2"/>
  <c r="E5962" i="2"/>
  <c r="E5961" i="2"/>
  <c r="E5960" i="2"/>
  <c r="E5959" i="2"/>
  <c r="E5958" i="2"/>
  <c r="E5957" i="2"/>
  <c r="E5956" i="2"/>
  <c r="E5955" i="2"/>
  <c r="E5954" i="2"/>
  <c r="E5953" i="2"/>
  <c r="E5952" i="2"/>
  <c r="E5951" i="2"/>
  <c r="E5950" i="2"/>
  <c r="E5949" i="2"/>
  <c r="E5948" i="2"/>
  <c r="E5947" i="2"/>
  <c r="E5946" i="2"/>
  <c r="E5945" i="2"/>
  <c r="E5944" i="2"/>
  <c r="E5943" i="2"/>
  <c r="E5942" i="2"/>
  <c r="E5941" i="2"/>
  <c r="E5940" i="2"/>
  <c r="E5939" i="2"/>
  <c r="E5938" i="2"/>
  <c r="E5937" i="2"/>
  <c r="E5936" i="2"/>
  <c r="E5935" i="2"/>
  <c r="E5934" i="2"/>
  <c r="E5933" i="2"/>
  <c r="E5932" i="2"/>
  <c r="E5931" i="2"/>
  <c r="E5930" i="2"/>
  <c r="E5929" i="2"/>
  <c r="E5928" i="2"/>
  <c r="E5927" i="2"/>
  <c r="E5926" i="2"/>
  <c r="E5925" i="2"/>
  <c r="E5924" i="2"/>
  <c r="E5923" i="2"/>
  <c r="E5922" i="2"/>
  <c r="E5921" i="2"/>
  <c r="E5920" i="2"/>
  <c r="E5919" i="2"/>
  <c r="E5918" i="2"/>
  <c r="E5917" i="2"/>
  <c r="E5916" i="2"/>
  <c r="E5915" i="2"/>
  <c r="E5914" i="2"/>
  <c r="E5913" i="2"/>
  <c r="E5912" i="2"/>
  <c r="E5911" i="2"/>
  <c r="E5910" i="2"/>
  <c r="E5909" i="2"/>
  <c r="E5908" i="2"/>
  <c r="E5907" i="2"/>
  <c r="E5906" i="2"/>
  <c r="E5905" i="2"/>
  <c r="E5904" i="2"/>
  <c r="E5903" i="2"/>
  <c r="E5902" i="2"/>
  <c r="E5901" i="2"/>
  <c r="E5900" i="2"/>
  <c r="E5899" i="2"/>
  <c r="E5898" i="2"/>
  <c r="E5897" i="2"/>
  <c r="E5896" i="2"/>
  <c r="E5895" i="2"/>
  <c r="E5894" i="2"/>
  <c r="E5893" i="2"/>
  <c r="E5892" i="2"/>
  <c r="E5891" i="2"/>
  <c r="E5890" i="2"/>
  <c r="E5889" i="2"/>
  <c r="E5888" i="2"/>
  <c r="E5887" i="2"/>
  <c r="E5886" i="2"/>
  <c r="E5885" i="2"/>
  <c r="E5884" i="2"/>
  <c r="E5883" i="2"/>
  <c r="E5882" i="2"/>
  <c r="E5881" i="2"/>
  <c r="E5880" i="2"/>
  <c r="E5879" i="2"/>
  <c r="E5878" i="2"/>
  <c r="E5877" i="2"/>
  <c r="E5876" i="2"/>
  <c r="E5875" i="2"/>
  <c r="E5874" i="2"/>
  <c r="E5873" i="2"/>
  <c r="E5872" i="2"/>
  <c r="E5871" i="2"/>
  <c r="E5870" i="2"/>
  <c r="E5869" i="2"/>
  <c r="E5868" i="2"/>
  <c r="E5867" i="2"/>
  <c r="E5866" i="2"/>
  <c r="E5865" i="2"/>
  <c r="E5864" i="2"/>
  <c r="E5863" i="2"/>
  <c r="E5862" i="2"/>
  <c r="E5861" i="2"/>
  <c r="E5860" i="2"/>
  <c r="E5859" i="2"/>
  <c r="E5858" i="2"/>
  <c r="E5857" i="2"/>
  <c r="E5856" i="2"/>
  <c r="E5855" i="2"/>
  <c r="E5854" i="2"/>
  <c r="E5853" i="2"/>
  <c r="E5852" i="2"/>
  <c r="E5851" i="2"/>
  <c r="E5850" i="2"/>
  <c r="E5849" i="2"/>
  <c r="E5848" i="2"/>
  <c r="E5847" i="2"/>
  <c r="E5846" i="2"/>
  <c r="E5845" i="2"/>
  <c r="E5844" i="2"/>
  <c r="E5843" i="2"/>
  <c r="E5842" i="2"/>
  <c r="E5841" i="2"/>
  <c r="E5840" i="2"/>
  <c r="E5839" i="2"/>
  <c r="E5838" i="2"/>
  <c r="E5837" i="2"/>
  <c r="E5836" i="2"/>
  <c r="E5835" i="2"/>
  <c r="E5834" i="2"/>
  <c r="E5833" i="2"/>
  <c r="E5832" i="2"/>
  <c r="E5831" i="2"/>
  <c r="E5830" i="2"/>
  <c r="E5829" i="2"/>
  <c r="E5828" i="2"/>
  <c r="E5827" i="2"/>
  <c r="E5826" i="2"/>
  <c r="E5825" i="2"/>
  <c r="E5824" i="2"/>
  <c r="E5823" i="2"/>
  <c r="E5822" i="2"/>
  <c r="E5821" i="2"/>
  <c r="E5820" i="2"/>
  <c r="E5819" i="2"/>
  <c r="E5818" i="2"/>
  <c r="E5817" i="2"/>
  <c r="E5816" i="2"/>
  <c r="E5815" i="2"/>
  <c r="E5814" i="2"/>
  <c r="E5813" i="2"/>
  <c r="E5812" i="2"/>
  <c r="E5811" i="2"/>
  <c r="E5810" i="2"/>
  <c r="E5809" i="2"/>
  <c r="E5808" i="2"/>
  <c r="E5807" i="2"/>
  <c r="E5806" i="2"/>
  <c r="E5805" i="2"/>
  <c r="E5804" i="2"/>
  <c r="E5803" i="2"/>
  <c r="E5802" i="2"/>
  <c r="E5801" i="2"/>
  <c r="E5800" i="2"/>
  <c r="E5799" i="2"/>
  <c r="E5798" i="2"/>
  <c r="E5797" i="2"/>
  <c r="E5796" i="2"/>
  <c r="E5795" i="2"/>
  <c r="E5794" i="2"/>
  <c r="E5793" i="2"/>
  <c r="E5792" i="2"/>
  <c r="E5791" i="2"/>
  <c r="E5790" i="2"/>
  <c r="E5789" i="2"/>
  <c r="E5788" i="2"/>
  <c r="E5787" i="2"/>
  <c r="E5786" i="2"/>
  <c r="E5785" i="2"/>
  <c r="E5784" i="2"/>
  <c r="E5783" i="2"/>
  <c r="E5782" i="2"/>
  <c r="E5781" i="2"/>
  <c r="E5780" i="2"/>
  <c r="E5779" i="2"/>
  <c r="E5778" i="2"/>
  <c r="E5777" i="2"/>
  <c r="E5776" i="2"/>
  <c r="E5775" i="2"/>
  <c r="E5774" i="2"/>
  <c r="E5773" i="2"/>
  <c r="E5772" i="2"/>
  <c r="E5771" i="2"/>
  <c r="E5770" i="2"/>
  <c r="E5769" i="2"/>
  <c r="E5768" i="2"/>
  <c r="E5767" i="2"/>
  <c r="E5766" i="2"/>
  <c r="E5765" i="2"/>
  <c r="E5764" i="2"/>
  <c r="E5763" i="2"/>
  <c r="E5762" i="2"/>
  <c r="E5761" i="2"/>
  <c r="E5760" i="2"/>
  <c r="E5759" i="2"/>
  <c r="E5758" i="2"/>
  <c r="E5757" i="2"/>
  <c r="E5756" i="2"/>
  <c r="E5755" i="2"/>
  <c r="E5754" i="2"/>
  <c r="E5753" i="2"/>
  <c r="E5752" i="2"/>
  <c r="E5751" i="2"/>
  <c r="E5750" i="2"/>
  <c r="E5749" i="2"/>
  <c r="E5748" i="2"/>
  <c r="E5747" i="2"/>
  <c r="E5746" i="2"/>
  <c r="E5745" i="2"/>
  <c r="E5744" i="2"/>
  <c r="E5743" i="2"/>
  <c r="E5742" i="2"/>
  <c r="E5741" i="2"/>
  <c r="E5740" i="2"/>
  <c r="E5739" i="2"/>
  <c r="E5738" i="2"/>
  <c r="E5737" i="2"/>
  <c r="E5736" i="2"/>
  <c r="E5735" i="2"/>
  <c r="E5734" i="2"/>
  <c r="E5733" i="2"/>
  <c r="E5732" i="2"/>
  <c r="E5731" i="2"/>
  <c r="E5730" i="2"/>
  <c r="E5729" i="2"/>
  <c r="E5728" i="2"/>
  <c r="E5727" i="2"/>
  <c r="E5726" i="2"/>
  <c r="E5725" i="2"/>
  <c r="E5724" i="2"/>
  <c r="E5723" i="2"/>
  <c r="E5722" i="2"/>
  <c r="E5721" i="2"/>
  <c r="E5720" i="2"/>
  <c r="E5719" i="2"/>
  <c r="E5718" i="2"/>
  <c r="E5717" i="2"/>
  <c r="E5716" i="2"/>
  <c r="E5715" i="2"/>
  <c r="E5714" i="2"/>
  <c r="E5713" i="2"/>
  <c r="E5712" i="2"/>
  <c r="E5711" i="2"/>
  <c r="E5710" i="2"/>
  <c r="E5709" i="2"/>
  <c r="E5708" i="2"/>
  <c r="E5707" i="2"/>
  <c r="E5706" i="2"/>
  <c r="E5705" i="2"/>
  <c r="E5704" i="2"/>
  <c r="E5703" i="2"/>
  <c r="E5702" i="2"/>
  <c r="E5701" i="2"/>
  <c r="E5700" i="2"/>
  <c r="E5699" i="2"/>
  <c r="E5698" i="2"/>
  <c r="E5697" i="2"/>
  <c r="E5696" i="2"/>
  <c r="E5695" i="2"/>
  <c r="E5694" i="2"/>
  <c r="E5693" i="2"/>
  <c r="E5692" i="2"/>
  <c r="E5691" i="2"/>
  <c r="E5690" i="2"/>
  <c r="E5689" i="2"/>
  <c r="E5688" i="2"/>
  <c r="E5687" i="2"/>
  <c r="E5686" i="2"/>
  <c r="E5685" i="2"/>
  <c r="E5684" i="2"/>
  <c r="E5683" i="2"/>
  <c r="E5682" i="2"/>
  <c r="E5681" i="2"/>
  <c r="E5680" i="2"/>
  <c r="E5679" i="2"/>
  <c r="E5678" i="2"/>
  <c r="E5677" i="2"/>
  <c r="E5676" i="2"/>
  <c r="E5675" i="2"/>
  <c r="E5674" i="2"/>
  <c r="E5673" i="2"/>
  <c r="E5672" i="2"/>
  <c r="E5671" i="2"/>
  <c r="E5670" i="2"/>
  <c r="E5669" i="2"/>
  <c r="E5668" i="2"/>
  <c r="E5667" i="2"/>
  <c r="E5666" i="2"/>
  <c r="E5665" i="2"/>
  <c r="E5664" i="2"/>
  <c r="E5663" i="2"/>
  <c r="E5662" i="2"/>
  <c r="E5661" i="2"/>
  <c r="E5660" i="2"/>
  <c r="E5659" i="2"/>
  <c r="E5658" i="2"/>
  <c r="E5657" i="2"/>
  <c r="E5656" i="2"/>
  <c r="E5655" i="2"/>
  <c r="E5654" i="2"/>
  <c r="E5653" i="2"/>
  <c r="E5652" i="2"/>
  <c r="E5651" i="2"/>
  <c r="E5650" i="2"/>
  <c r="E5649" i="2"/>
  <c r="E5648" i="2"/>
  <c r="E5647" i="2"/>
  <c r="E5646" i="2"/>
  <c r="E5645" i="2"/>
  <c r="E5644" i="2"/>
  <c r="E5643" i="2"/>
  <c r="E5642" i="2"/>
  <c r="E5641" i="2"/>
  <c r="E5640" i="2"/>
  <c r="E5639" i="2"/>
  <c r="E5638" i="2"/>
  <c r="E5637" i="2"/>
  <c r="E5636" i="2"/>
  <c r="E5635" i="2"/>
  <c r="E5634" i="2"/>
  <c r="E5633" i="2"/>
  <c r="E5632" i="2"/>
  <c r="E5631" i="2"/>
  <c r="E5630" i="2"/>
  <c r="E5629" i="2"/>
  <c r="E5628" i="2"/>
  <c r="E5627" i="2"/>
  <c r="E5626" i="2"/>
  <c r="E5625" i="2"/>
  <c r="E5624" i="2"/>
  <c r="E5623" i="2"/>
  <c r="E5622" i="2"/>
  <c r="E5621" i="2"/>
  <c r="E5620" i="2"/>
  <c r="E5619" i="2"/>
  <c r="E5618" i="2"/>
  <c r="E5617" i="2"/>
  <c r="E5616" i="2"/>
  <c r="E5615" i="2"/>
  <c r="E5614" i="2"/>
  <c r="E5613" i="2"/>
  <c r="E5612" i="2"/>
  <c r="E5611" i="2"/>
  <c r="E5610" i="2"/>
  <c r="E5609" i="2"/>
  <c r="E5608" i="2"/>
  <c r="E5607" i="2"/>
  <c r="E5606" i="2"/>
  <c r="E5605" i="2"/>
  <c r="E5604" i="2"/>
  <c r="E5603" i="2"/>
  <c r="E5602" i="2"/>
  <c r="E5601" i="2"/>
  <c r="E5600" i="2"/>
  <c r="E5599" i="2"/>
  <c r="E5598" i="2"/>
  <c r="E5597" i="2"/>
  <c r="E5596" i="2"/>
  <c r="E5595" i="2"/>
  <c r="E5594" i="2"/>
  <c r="E5593" i="2"/>
  <c r="E5592" i="2"/>
  <c r="E5591" i="2"/>
  <c r="E5590" i="2"/>
  <c r="E5589" i="2"/>
  <c r="E5588" i="2"/>
  <c r="E5587" i="2"/>
  <c r="E5586" i="2"/>
  <c r="E5585" i="2"/>
  <c r="E5584" i="2"/>
  <c r="E5583" i="2"/>
  <c r="E5582" i="2"/>
  <c r="E5581" i="2"/>
  <c r="E5580" i="2"/>
  <c r="E5579" i="2"/>
  <c r="E5578" i="2"/>
  <c r="E5577" i="2"/>
  <c r="E5576" i="2"/>
  <c r="E5575" i="2"/>
  <c r="E5574" i="2"/>
  <c r="E5573" i="2"/>
  <c r="E5572" i="2"/>
  <c r="E5571" i="2"/>
  <c r="E5570" i="2"/>
  <c r="E5569" i="2"/>
  <c r="E5568" i="2"/>
  <c r="E5567" i="2"/>
  <c r="E5566" i="2"/>
  <c r="E5565" i="2"/>
  <c r="E5564" i="2"/>
  <c r="E5563" i="2"/>
  <c r="E5562" i="2"/>
  <c r="E5561" i="2"/>
  <c r="E5560" i="2"/>
  <c r="E5559" i="2"/>
  <c r="E5558" i="2"/>
  <c r="E5557" i="2"/>
  <c r="E5556" i="2"/>
  <c r="E5555" i="2"/>
  <c r="E5554" i="2"/>
  <c r="E5553" i="2"/>
  <c r="E5552" i="2"/>
  <c r="E5551" i="2"/>
  <c r="E5550" i="2"/>
  <c r="E5549" i="2"/>
  <c r="E5548" i="2"/>
  <c r="E5547" i="2"/>
  <c r="E5546" i="2"/>
  <c r="E5545" i="2"/>
  <c r="E5544" i="2"/>
  <c r="E5543" i="2"/>
  <c r="E5542" i="2"/>
  <c r="E5541" i="2"/>
  <c r="E5540" i="2"/>
  <c r="E5539" i="2"/>
  <c r="E5538" i="2"/>
  <c r="E5537" i="2"/>
  <c r="E5536" i="2"/>
  <c r="E5535" i="2"/>
  <c r="E5534" i="2"/>
  <c r="E5533" i="2"/>
  <c r="E5532" i="2"/>
  <c r="E5531" i="2"/>
  <c r="E5530" i="2"/>
  <c r="E5529" i="2"/>
  <c r="E5528" i="2"/>
  <c r="E5527" i="2"/>
  <c r="E5526" i="2"/>
  <c r="E5525" i="2"/>
  <c r="E5524" i="2"/>
  <c r="E5523" i="2"/>
  <c r="E5522" i="2"/>
  <c r="E5521" i="2"/>
  <c r="E5520" i="2"/>
  <c r="E5519" i="2"/>
  <c r="E5518" i="2"/>
  <c r="E5517" i="2"/>
  <c r="E5516" i="2"/>
  <c r="E5515" i="2"/>
  <c r="E5514" i="2"/>
  <c r="E5513" i="2"/>
  <c r="E5512" i="2"/>
  <c r="E5511" i="2"/>
  <c r="E5510" i="2"/>
  <c r="E5509" i="2"/>
  <c r="E5508" i="2"/>
  <c r="E5507" i="2"/>
  <c r="E5506" i="2"/>
  <c r="E5505" i="2"/>
  <c r="E5504" i="2"/>
  <c r="E5503" i="2"/>
  <c r="E5502" i="2"/>
  <c r="E5501" i="2"/>
  <c r="E5500" i="2"/>
  <c r="E5499" i="2"/>
  <c r="E5498" i="2"/>
  <c r="E5497" i="2"/>
  <c r="E5496" i="2"/>
  <c r="E5495" i="2"/>
  <c r="E5494" i="2"/>
  <c r="E5493" i="2"/>
  <c r="E5492" i="2"/>
  <c r="E5491" i="2"/>
  <c r="E5490" i="2"/>
  <c r="E5489" i="2"/>
  <c r="E5488" i="2"/>
  <c r="E5487" i="2"/>
  <c r="E5486" i="2"/>
  <c r="E5485" i="2"/>
  <c r="E5484" i="2"/>
  <c r="E5483" i="2"/>
  <c r="E5482" i="2"/>
  <c r="E5481" i="2"/>
  <c r="E5480" i="2"/>
  <c r="E5479" i="2"/>
  <c r="E5478" i="2"/>
  <c r="E5477" i="2"/>
  <c r="E5476" i="2"/>
  <c r="E5475" i="2"/>
  <c r="E5474" i="2"/>
  <c r="E5473" i="2"/>
  <c r="E5472" i="2"/>
  <c r="E5471" i="2"/>
  <c r="E5470" i="2"/>
  <c r="E5469" i="2"/>
  <c r="E5468" i="2"/>
  <c r="E5467" i="2"/>
  <c r="E5466" i="2"/>
  <c r="E5465" i="2"/>
  <c r="E5464" i="2"/>
  <c r="E5463" i="2"/>
  <c r="E5462" i="2"/>
  <c r="E5461" i="2"/>
  <c r="E5460" i="2"/>
  <c r="E5459" i="2"/>
  <c r="E5458" i="2"/>
  <c r="E5457" i="2"/>
  <c r="E5456" i="2"/>
  <c r="E5455" i="2"/>
  <c r="E5454" i="2"/>
  <c r="E5453" i="2"/>
  <c r="E5452" i="2"/>
  <c r="E5451" i="2"/>
  <c r="E5450" i="2"/>
  <c r="E5449" i="2"/>
  <c r="E5448" i="2"/>
  <c r="E5447" i="2"/>
  <c r="E5446" i="2"/>
  <c r="E5445" i="2"/>
  <c r="E5444" i="2"/>
  <c r="E5443" i="2"/>
  <c r="E5442" i="2"/>
  <c r="E5441" i="2"/>
  <c r="E5440" i="2"/>
  <c r="E5439" i="2"/>
  <c r="E5438" i="2"/>
  <c r="E5437" i="2"/>
  <c r="E5436" i="2"/>
  <c r="E5435" i="2"/>
  <c r="E5434" i="2"/>
  <c r="E5433" i="2"/>
  <c r="E5432" i="2"/>
  <c r="E5431" i="2"/>
  <c r="E5430" i="2"/>
  <c r="E5429" i="2"/>
  <c r="E5428" i="2"/>
  <c r="E5427" i="2"/>
  <c r="E5426" i="2"/>
  <c r="E5425" i="2"/>
  <c r="E5424" i="2"/>
  <c r="E5423" i="2"/>
  <c r="E5422" i="2"/>
  <c r="E5421" i="2"/>
  <c r="E5420" i="2"/>
  <c r="E5419" i="2"/>
  <c r="E5418" i="2"/>
  <c r="E5417" i="2"/>
  <c r="E5416" i="2"/>
  <c r="E5415" i="2"/>
  <c r="E5414" i="2"/>
  <c r="E5413" i="2"/>
  <c r="E5412" i="2"/>
  <c r="E5411" i="2"/>
  <c r="E5410" i="2"/>
  <c r="E5409" i="2"/>
  <c r="E5408" i="2"/>
  <c r="E5407" i="2"/>
  <c r="E5406" i="2"/>
  <c r="E5405" i="2"/>
  <c r="E5404" i="2"/>
  <c r="E5403" i="2"/>
  <c r="E5402" i="2"/>
  <c r="E5401" i="2"/>
  <c r="E5400" i="2"/>
  <c r="E5399" i="2"/>
  <c r="E5398" i="2"/>
  <c r="E5397" i="2"/>
  <c r="E5396" i="2"/>
  <c r="E5395" i="2"/>
  <c r="E5394" i="2"/>
  <c r="E5393" i="2"/>
  <c r="E5392" i="2"/>
  <c r="E5391" i="2"/>
  <c r="E5390" i="2"/>
  <c r="E5389" i="2"/>
  <c r="E5388" i="2"/>
  <c r="E5387" i="2"/>
  <c r="E5386" i="2"/>
  <c r="E5385" i="2"/>
  <c r="E5384" i="2"/>
  <c r="E5383" i="2"/>
  <c r="E5382" i="2"/>
  <c r="E5381" i="2"/>
  <c r="E5380" i="2"/>
  <c r="E5379" i="2"/>
  <c r="E5378" i="2"/>
  <c r="E5377" i="2"/>
  <c r="E5376" i="2"/>
  <c r="E5375" i="2"/>
  <c r="E5374" i="2"/>
  <c r="E5373" i="2"/>
  <c r="E5372" i="2"/>
  <c r="E5371" i="2"/>
  <c r="E5370" i="2"/>
  <c r="E5369" i="2"/>
  <c r="E5368" i="2"/>
  <c r="E5367" i="2"/>
  <c r="E5366" i="2"/>
  <c r="E5365" i="2"/>
  <c r="E5364" i="2"/>
  <c r="E5363" i="2"/>
  <c r="E5362" i="2"/>
  <c r="E5361" i="2"/>
  <c r="E5360" i="2"/>
  <c r="E5359" i="2"/>
  <c r="E5358" i="2"/>
  <c r="E5357" i="2"/>
  <c r="E5356" i="2"/>
  <c r="E5355" i="2"/>
  <c r="E5354" i="2"/>
  <c r="E5353" i="2"/>
  <c r="E5352" i="2"/>
  <c r="E5351" i="2"/>
  <c r="E5350" i="2"/>
  <c r="E5349" i="2"/>
  <c r="E5348" i="2"/>
  <c r="E5347" i="2"/>
  <c r="E5346" i="2"/>
  <c r="E5345" i="2"/>
  <c r="E5344" i="2"/>
  <c r="E5343" i="2"/>
  <c r="E5342" i="2"/>
  <c r="E5341" i="2"/>
  <c r="E5340" i="2"/>
  <c r="E5339" i="2"/>
  <c r="E5338" i="2"/>
  <c r="E5337" i="2"/>
  <c r="E5336" i="2"/>
  <c r="E5335" i="2"/>
  <c r="E5334" i="2"/>
  <c r="E5333" i="2"/>
  <c r="E5332" i="2"/>
  <c r="E5331" i="2"/>
  <c r="E5330" i="2"/>
  <c r="E5329" i="2"/>
  <c r="E5328" i="2"/>
  <c r="E5327" i="2"/>
  <c r="E5326" i="2"/>
  <c r="E5325" i="2"/>
  <c r="E5324" i="2"/>
  <c r="E5323" i="2"/>
  <c r="E5322" i="2"/>
  <c r="E5321" i="2"/>
  <c r="E5320" i="2"/>
  <c r="E5319" i="2"/>
  <c r="E5318" i="2"/>
  <c r="E5317" i="2"/>
  <c r="E5316" i="2"/>
  <c r="E5315" i="2"/>
  <c r="E5314" i="2"/>
  <c r="E5313" i="2"/>
  <c r="E5312" i="2"/>
  <c r="E5311" i="2"/>
  <c r="E5310" i="2"/>
  <c r="E5309" i="2"/>
  <c r="E5308" i="2"/>
  <c r="E5307" i="2"/>
  <c r="E5306" i="2"/>
  <c r="E5305" i="2"/>
  <c r="E5304" i="2"/>
  <c r="E5303" i="2"/>
  <c r="E5302" i="2"/>
  <c r="E5301" i="2"/>
  <c r="E5300" i="2"/>
  <c r="E5299" i="2"/>
  <c r="E5298" i="2"/>
  <c r="E5297" i="2"/>
  <c r="E5296" i="2"/>
  <c r="E5295" i="2"/>
  <c r="E5294" i="2"/>
  <c r="E5293" i="2"/>
  <c r="E5292" i="2"/>
  <c r="E5291" i="2"/>
  <c r="E5290" i="2"/>
  <c r="E5289" i="2"/>
  <c r="E5288" i="2"/>
  <c r="E5287" i="2"/>
  <c r="E5286" i="2"/>
  <c r="E5285" i="2"/>
  <c r="E5284" i="2"/>
  <c r="E5283" i="2"/>
  <c r="E5282" i="2"/>
  <c r="E5281" i="2"/>
  <c r="E5280" i="2"/>
  <c r="E5279" i="2"/>
  <c r="E5278" i="2"/>
  <c r="E5277" i="2"/>
  <c r="E5276" i="2"/>
  <c r="E5275" i="2"/>
  <c r="E5274" i="2"/>
  <c r="E5273" i="2"/>
  <c r="E5272" i="2"/>
  <c r="E5271" i="2"/>
  <c r="E5270" i="2"/>
  <c r="E5269" i="2"/>
  <c r="E5268" i="2"/>
  <c r="E5267" i="2"/>
  <c r="E5266" i="2"/>
  <c r="E5265" i="2"/>
  <c r="E5264" i="2"/>
  <c r="E5263" i="2"/>
  <c r="E5262" i="2"/>
  <c r="E5261" i="2"/>
  <c r="E5260" i="2"/>
  <c r="E5259" i="2"/>
  <c r="E5258" i="2"/>
  <c r="E5257" i="2"/>
  <c r="E5256" i="2"/>
  <c r="E5255" i="2"/>
  <c r="E5254" i="2"/>
  <c r="E5253" i="2"/>
  <c r="E5252" i="2"/>
  <c r="E5251" i="2"/>
  <c r="E5250" i="2"/>
  <c r="E5249" i="2"/>
  <c r="E5248" i="2"/>
  <c r="E5247" i="2"/>
  <c r="E5246" i="2"/>
  <c r="E5245" i="2"/>
  <c r="E5244" i="2"/>
  <c r="E5243" i="2"/>
  <c r="E5242" i="2"/>
  <c r="E5241" i="2"/>
  <c r="E5240" i="2"/>
  <c r="E5239" i="2"/>
  <c r="E5238" i="2"/>
  <c r="E5237" i="2"/>
  <c r="E5236" i="2"/>
  <c r="E5235" i="2"/>
  <c r="E5234" i="2"/>
  <c r="E5233" i="2"/>
  <c r="E5232" i="2"/>
  <c r="E5231" i="2"/>
  <c r="E5230" i="2"/>
  <c r="E5229" i="2"/>
  <c r="E5228" i="2"/>
  <c r="E5227" i="2"/>
  <c r="E5226" i="2"/>
  <c r="E5225" i="2"/>
  <c r="E5224" i="2"/>
  <c r="E5223" i="2"/>
  <c r="E5222" i="2"/>
  <c r="E5221" i="2"/>
  <c r="E5220" i="2"/>
  <c r="E5219" i="2"/>
  <c r="E5218" i="2"/>
  <c r="E5217" i="2"/>
  <c r="E5216" i="2"/>
  <c r="E5215" i="2"/>
  <c r="E5214" i="2"/>
  <c r="E5213" i="2"/>
  <c r="E5212" i="2"/>
  <c r="E5211" i="2"/>
  <c r="E5210" i="2"/>
  <c r="E5209" i="2"/>
  <c r="E5208" i="2"/>
  <c r="E5207" i="2"/>
  <c r="E5206" i="2"/>
  <c r="E5205" i="2"/>
  <c r="E5204" i="2"/>
  <c r="E5203" i="2"/>
  <c r="E5202" i="2"/>
  <c r="E5201" i="2"/>
  <c r="E5200" i="2"/>
  <c r="E5199" i="2"/>
  <c r="E5198" i="2"/>
  <c r="E5197" i="2"/>
  <c r="E5196" i="2"/>
  <c r="E5195" i="2"/>
  <c r="E5194" i="2"/>
  <c r="E5193" i="2"/>
  <c r="E5192" i="2"/>
  <c r="E5191" i="2"/>
  <c r="E5190" i="2"/>
  <c r="E5189" i="2"/>
  <c r="E5188" i="2"/>
  <c r="E5187" i="2"/>
  <c r="E5186" i="2"/>
  <c r="E5185" i="2"/>
  <c r="E5184" i="2"/>
  <c r="E5183" i="2"/>
  <c r="E5182" i="2"/>
  <c r="E5181" i="2"/>
  <c r="E5180" i="2"/>
  <c r="E5179" i="2"/>
  <c r="E5178" i="2"/>
  <c r="E5177" i="2"/>
  <c r="E5176" i="2"/>
  <c r="E5175" i="2"/>
  <c r="E5174" i="2"/>
  <c r="E5173" i="2"/>
  <c r="E5172" i="2"/>
  <c r="E5171" i="2"/>
  <c r="E5170" i="2"/>
  <c r="E5169" i="2"/>
  <c r="E5168" i="2"/>
  <c r="E5167" i="2"/>
  <c r="E5166" i="2"/>
  <c r="E5165" i="2"/>
  <c r="E5164" i="2"/>
  <c r="E5163" i="2"/>
  <c r="E5162" i="2"/>
  <c r="E5161" i="2"/>
  <c r="E5160" i="2"/>
  <c r="E5159" i="2"/>
  <c r="E5158" i="2"/>
  <c r="E5157" i="2"/>
  <c r="E5156" i="2"/>
  <c r="E5155" i="2"/>
  <c r="E5154" i="2"/>
  <c r="E5153" i="2"/>
  <c r="E5152" i="2"/>
  <c r="E5151" i="2"/>
  <c r="E5150" i="2"/>
  <c r="E5149" i="2"/>
  <c r="E5148" i="2"/>
  <c r="E5147" i="2"/>
  <c r="E5146" i="2"/>
  <c r="E5145" i="2"/>
  <c r="E5144" i="2"/>
  <c r="E5143" i="2"/>
  <c r="E5142" i="2"/>
  <c r="E5141" i="2"/>
  <c r="E5140" i="2"/>
  <c r="E5139" i="2"/>
  <c r="E5138" i="2"/>
  <c r="E5137" i="2"/>
  <c r="E5136" i="2"/>
  <c r="E5135" i="2"/>
  <c r="E5134" i="2"/>
  <c r="E5133" i="2"/>
  <c r="E5132" i="2"/>
  <c r="E5131" i="2"/>
  <c r="E5130" i="2"/>
  <c r="E5129" i="2"/>
  <c r="E5128" i="2"/>
  <c r="E5127" i="2"/>
  <c r="E5126" i="2"/>
  <c r="E5125" i="2"/>
  <c r="E5124" i="2"/>
  <c r="E5123" i="2"/>
  <c r="E5122" i="2"/>
  <c r="E5121" i="2"/>
  <c r="E5120" i="2"/>
  <c r="E5119" i="2"/>
  <c r="E5118" i="2"/>
  <c r="E5117" i="2"/>
  <c r="E5116" i="2"/>
  <c r="E5115" i="2"/>
  <c r="E5114" i="2"/>
  <c r="E5113" i="2"/>
  <c r="E5112" i="2"/>
  <c r="E5111" i="2"/>
  <c r="E5110" i="2"/>
  <c r="E5109" i="2"/>
  <c r="E5108" i="2"/>
  <c r="E5107" i="2"/>
  <c r="E5106" i="2"/>
  <c r="E5105" i="2"/>
  <c r="E5104" i="2"/>
  <c r="E5103" i="2"/>
  <c r="E5102" i="2"/>
  <c r="E5101" i="2"/>
  <c r="E5100" i="2"/>
  <c r="E5099" i="2"/>
  <c r="E5098" i="2"/>
  <c r="E5097" i="2"/>
  <c r="E5096" i="2"/>
  <c r="E5095" i="2"/>
  <c r="E5094" i="2"/>
  <c r="E5093" i="2"/>
  <c r="E5092" i="2"/>
  <c r="E5091" i="2"/>
  <c r="E5090" i="2"/>
  <c r="E5089" i="2"/>
  <c r="E5088" i="2"/>
  <c r="E5087" i="2"/>
  <c r="E5086" i="2"/>
  <c r="E5085" i="2"/>
  <c r="E5084" i="2"/>
  <c r="E5083" i="2"/>
  <c r="E5082" i="2"/>
  <c r="E5081" i="2"/>
  <c r="E5080" i="2"/>
  <c r="E5079" i="2"/>
  <c r="E5078" i="2"/>
  <c r="E5077" i="2"/>
  <c r="E5076" i="2"/>
  <c r="E5075" i="2"/>
  <c r="E5074" i="2"/>
  <c r="E5073" i="2"/>
  <c r="E5072" i="2"/>
  <c r="E5071" i="2"/>
  <c r="E5070" i="2"/>
  <c r="E5069" i="2"/>
  <c r="E5068" i="2"/>
  <c r="E5067" i="2"/>
  <c r="E5066" i="2"/>
  <c r="E5065" i="2"/>
  <c r="E5064" i="2"/>
  <c r="E5063" i="2"/>
  <c r="E5062" i="2"/>
  <c r="E5061" i="2"/>
  <c r="E5060" i="2"/>
  <c r="E5059" i="2"/>
  <c r="E5058" i="2"/>
  <c r="E5057" i="2"/>
  <c r="E5056" i="2"/>
  <c r="E5055" i="2"/>
  <c r="E5054" i="2"/>
  <c r="E5053" i="2"/>
  <c r="E5052" i="2"/>
  <c r="E5051" i="2"/>
  <c r="E5050" i="2"/>
  <c r="E5049" i="2"/>
  <c r="E5048" i="2"/>
  <c r="E5047" i="2"/>
  <c r="E5046" i="2"/>
  <c r="E5045" i="2"/>
  <c r="E5044" i="2"/>
  <c r="E5043" i="2"/>
  <c r="E5042" i="2"/>
  <c r="E5041" i="2"/>
  <c r="E5040" i="2"/>
  <c r="E5039" i="2"/>
  <c r="E5038" i="2"/>
  <c r="E5037" i="2"/>
  <c r="E5036" i="2"/>
  <c r="E5035" i="2"/>
  <c r="E5034" i="2"/>
  <c r="E5033" i="2"/>
  <c r="E5032" i="2"/>
  <c r="E5031" i="2"/>
  <c r="E5030" i="2"/>
  <c r="E5029" i="2"/>
  <c r="E5028" i="2"/>
  <c r="E5027" i="2"/>
  <c r="E5026" i="2"/>
  <c r="E5025" i="2"/>
  <c r="E5024" i="2"/>
  <c r="E5023" i="2"/>
  <c r="E5022" i="2"/>
  <c r="E5021" i="2"/>
  <c r="E5020" i="2"/>
  <c r="E5019" i="2"/>
  <c r="E5018" i="2"/>
  <c r="E5017" i="2"/>
  <c r="E5016" i="2"/>
  <c r="E5015" i="2"/>
  <c r="E5014" i="2"/>
  <c r="E5013" i="2"/>
  <c r="E5012" i="2"/>
  <c r="E5011" i="2"/>
  <c r="E5010" i="2"/>
  <c r="E5009" i="2"/>
  <c r="E5008" i="2"/>
  <c r="E5007" i="2"/>
  <c r="E5006" i="2"/>
  <c r="E5005" i="2"/>
  <c r="E5004" i="2"/>
  <c r="E5003" i="2"/>
  <c r="E5002" i="2"/>
  <c r="E5001" i="2"/>
  <c r="E5000" i="2"/>
  <c r="E4999" i="2"/>
  <c r="E4998" i="2"/>
  <c r="E4997" i="2"/>
  <c r="E4996" i="2"/>
  <c r="E4995" i="2"/>
  <c r="E4994" i="2"/>
  <c r="E4993" i="2"/>
  <c r="E4992" i="2"/>
  <c r="E4991" i="2"/>
  <c r="E4990" i="2"/>
  <c r="E4989" i="2"/>
  <c r="E4988" i="2"/>
  <c r="E4987" i="2"/>
  <c r="E4986" i="2"/>
  <c r="E4985" i="2"/>
  <c r="E4984" i="2"/>
  <c r="E4983" i="2"/>
  <c r="E4982" i="2"/>
  <c r="E4981" i="2"/>
  <c r="E4980" i="2"/>
  <c r="E4979" i="2"/>
  <c r="E4978" i="2"/>
  <c r="E4977" i="2"/>
  <c r="E4976" i="2"/>
  <c r="E4975" i="2"/>
  <c r="E4974" i="2"/>
  <c r="E4973" i="2"/>
  <c r="E4972" i="2"/>
  <c r="E4971" i="2"/>
  <c r="E4970" i="2"/>
  <c r="E4969" i="2"/>
  <c r="E4968" i="2"/>
  <c r="E4967" i="2"/>
  <c r="E4966" i="2"/>
  <c r="E4965" i="2"/>
  <c r="E4964" i="2"/>
  <c r="E4963" i="2"/>
  <c r="E4962" i="2"/>
  <c r="E4961" i="2"/>
  <c r="E4960" i="2"/>
  <c r="E4959" i="2"/>
  <c r="E4958" i="2"/>
  <c r="E4957" i="2"/>
  <c r="E4956" i="2"/>
  <c r="E4955" i="2"/>
  <c r="E4954" i="2"/>
  <c r="E4953" i="2"/>
  <c r="E4952" i="2"/>
  <c r="E4951" i="2"/>
  <c r="E4950" i="2"/>
  <c r="E4949" i="2"/>
  <c r="E4948" i="2"/>
  <c r="E4947" i="2"/>
  <c r="E4946" i="2"/>
  <c r="E4945" i="2"/>
  <c r="E4944" i="2"/>
  <c r="E4943" i="2"/>
  <c r="E4942" i="2"/>
  <c r="E4941" i="2"/>
  <c r="E4940" i="2"/>
  <c r="E4939" i="2"/>
  <c r="E4938" i="2"/>
  <c r="E4937" i="2"/>
  <c r="E4936" i="2"/>
  <c r="E4935" i="2"/>
  <c r="E4934" i="2"/>
  <c r="E4933" i="2"/>
  <c r="E4932" i="2"/>
  <c r="E4931" i="2"/>
  <c r="E4930" i="2"/>
  <c r="E4929" i="2"/>
  <c r="E4928" i="2"/>
  <c r="E4927" i="2"/>
  <c r="E4926" i="2"/>
  <c r="E4925" i="2"/>
  <c r="E4924" i="2"/>
  <c r="E4923" i="2"/>
  <c r="E4922" i="2"/>
  <c r="E4921" i="2"/>
  <c r="E4920" i="2"/>
  <c r="E4919" i="2"/>
  <c r="E4918" i="2"/>
  <c r="E4917" i="2"/>
  <c r="E4916" i="2"/>
  <c r="E4915" i="2"/>
  <c r="E4914" i="2"/>
  <c r="E4913" i="2"/>
  <c r="E4912" i="2"/>
  <c r="E4911" i="2"/>
  <c r="E4910" i="2"/>
  <c r="E4909" i="2"/>
  <c r="E4908" i="2"/>
  <c r="E4907" i="2"/>
  <c r="E4906" i="2"/>
  <c r="E4905" i="2"/>
  <c r="E4904" i="2"/>
  <c r="E4903" i="2"/>
  <c r="E4902" i="2"/>
  <c r="E4901" i="2"/>
  <c r="E4900" i="2"/>
  <c r="E4899" i="2"/>
  <c r="E4898" i="2"/>
  <c r="E4897" i="2"/>
  <c r="E4896" i="2"/>
  <c r="E4895" i="2"/>
  <c r="E4894" i="2"/>
  <c r="E4893" i="2"/>
  <c r="E4892" i="2"/>
  <c r="E4891" i="2"/>
  <c r="E4890" i="2"/>
  <c r="E4889" i="2"/>
  <c r="E4888" i="2"/>
  <c r="E4887" i="2"/>
  <c r="E4886" i="2"/>
  <c r="E4885" i="2"/>
  <c r="E4884" i="2"/>
  <c r="E4883" i="2"/>
  <c r="E4882" i="2"/>
  <c r="E4881" i="2"/>
  <c r="E4880" i="2"/>
  <c r="E4879" i="2"/>
  <c r="E4878" i="2"/>
  <c r="E4877" i="2"/>
  <c r="E4876" i="2"/>
  <c r="E4875" i="2"/>
  <c r="E4874" i="2"/>
  <c r="E4873" i="2"/>
  <c r="E4872" i="2"/>
  <c r="E4871" i="2"/>
  <c r="E4870" i="2"/>
  <c r="E4869" i="2"/>
  <c r="E4868" i="2"/>
  <c r="E4867" i="2"/>
  <c r="E4866" i="2"/>
  <c r="E4865" i="2"/>
  <c r="E4864" i="2"/>
  <c r="E4863" i="2"/>
  <c r="E4862" i="2"/>
  <c r="E4861" i="2"/>
  <c r="E4860" i="2"/>
  <c r="E4859" i="2"/>
  <c r="E4858" i="2"/>
  <c r="E4857" i="2"/>
  <c r="E4856" i="2"/>
  <c r="E4855" i="2"/>
  <c r="E4854" i="2"/>
  <c r="E4853" i="2"/>
  <c r="E4852" i="2"/>
  <c r="E4851" i="2"/>
  <c r="E4850" i="2"/>
  <c r="E4849" i="2"/>
  <c r="E4848" i="2"/>
  <c r="E4847" i="2"/>
  <c r="E4846" i="2"/>
  <c r="E4845" i="2"/>
  <c r="E4844" i="2"/>
  <c r="E4843" i="2"/>
  <c r="E4842" i="2"/>
  <c r="E4841" i="2"/>
  <c r="E4840" i="2"/>
  <c r="E4839" i="2"/>
  <c r="E4838" i="2"/>
  <c r="E4837" i="2"/>
  <c r="E4836" i="2"/>
  <c r="E4835" i="2"/>
  <c r="E4834" i="2"/>
  <c r="E4833" i="2"/>
  <c r="E4832" i="2"/>
  <c r="E4831" i="2"/>
  <c r="E4830" i="2"/>
  <c r="E4829" i="2"/>
  <c r="E4828" i="2"/>
  <c r="E4827" i="2"/>
  <c r="E4826" i="2"/>
  <c r="E4825" i="2"/>
  <c r="E4824" i="2"/>
  <c r="E4823" i="2"/>
  <c r="E4822" i="2"/>
  <c r="E4821" i="2"/>
  <c r="E4820" i="2"/>
  <c r="E4819" i="2"/>
  <c r="E4818" i="2"/>
  <c r="E4817" i="2"/>
  <c r="E4816" i="2"/>
  <c r="E4815" i="2"/>
  <c r="E4814" i="2"/>
  <c r="E4813" i="2"/>
  <c r="E4812" i="2"/>
  <c r="E4811" i="2"/>
  <c r="E4810" i="2"/>
  <c r="E4809" i="2"/>
  <c r="E4808" i="2"/>
  <c r="E4807" i="2"/>
  <c r="E4806" i="2"/>
  <c r="E4805" i="2"/>
  <c r="E4804" i="2"/>
  <c r="E4803" i="2"/>
  <c r="E4802" i="2"/>
  <c r="E4801" i="2"/>
  <c r="E4800" i="2"/>
  <c r="E4799" i="2"/>
  <c r="E4798" i="2"/>
  <c r="E4797" i="2"/>
  <c r="E4796" i="2"/>
  <c r="E4795" i="2"/>
  <c r="E4794" i="2"/>
  <c r="E4793" i="2"/>
  <c r="E4792" i="2"/>
  <c r="E4791" i="2"/>
  <c r="E4790" i="2"/>
  <c r="E4789" i="2"/>
  <c r="E4788" i="2"/>
  <c r="E4787" i="2"/>
  <c r="E4786" i="2"/>
  <c r="E4785" i="2"/>
  <c r="E4784" i="2"/>
  <c r="E4783" i="2"/>
  <c r="E4782" i="2"/>
  <c r="E4781" i="2"/>
  <c r="E4780" i="2"/>
  <c r="E4779" i="2"/>
  <c r="E4778" i="2"/>
  <c r="E4777" i="2"/>
  <c r="E4776" i="2"/>
  <c r="E4775" i="2"/>
  <c r="E4774" i="2"/>
  <c r="E4773" i="2"/>
  <c r="E4772" i="2"/>
  <c r="E4771" i="2"/>
  <c r="E4770" i="2"/>
  <c r="E4769" i="2"/>
  <c r="E4768" i="2"/>
  <c r="E4767" i="2"/>
  <c r="E4766" i="2"/>
  <c r="E4765" i="2"/>
  <c r="E4764" i="2"/>
  <c r="E4763" i="2"/>
  <c r="E4762" i="2"/>
  <c r="E4761" i="2"/>
  <c r="E4760" i="2"/>
  <c r="E4759" i="2"/>
  <c r="E4758" i="2"/>
  <c r="E4757" i="2"/>
  <c r="E4756" i="2"/>
  <c r="E4755" i="2"/>
  <c r="E4754" i="2"/>
  <c r="E4753" i="2"/>
  <c r="E4752" i="2"/>
  <c r="E4751" i="2"/>
  <c r="E4750" i="2"/>
  <c r="E4749" i="2"/>
  <c r="E4748" i="2"/>
  <c r="E4747" i="2"/>
  <c r="E4746" i="2"/>
  <c r="E4745" i="2"/>
  <c r="E4744" i="2"/>
  <c r="E4743" i="2"/>
  <c r="E4742" i="2"/>
  <c r="E4741" i="2"/>
  <c r="E4740" i="2"/>
  <c r="E4739" i="2"/>
  <c r="E4738" i="2"/>
  <c r="E4737" i="2"/>
  <c r="E4736" i="2"/>
  <c r="E4735" i="2"/>
  <c r="E4734" i="2"/>
  <c r="E4733" i="2"/>
  <c r="E4732" i="2"/>
  <c r="E4731" i="2"/>
  <c r="E4730" i="2"/>
  <c r="E4729" i="2"/>
  <c r="E4728" i="2"/>
  <c r="E4727" i="2"/>
  <c r="E4726" i="2"/>
  <c r="E4725" i="2"/>
  <c r="E4724" i="2"/>
  <c r="E4723" i="2"/>
  <c r="E4722" i="2"/>
  <c r="E4721" i="2"/>
  <c r="E4720" i="2"/>
  <c r="E4719" i="2"/>
  <c r="E4718" i="2"/>
  <c r="E4717" i="2"/>
  <c r="E4716" i="2"/>
  <c r="E4715" i="2"/>
  <c r="E4714" i="2"/>
  <c r="E4713" i="2"/>
  <c r="E4712" i="2"/>
  <c r="E4711" i="2"/>
  <c r="E4710" i="2"/>
  <c r="E4709" i="2"/>
  <c r="E4708" i="2"/>
  <c r="E4707" i="2"/>
  <c r="E4706" i="2"/>
  <c r="E4705" i="2"/>
  <c r="E4704" i="2"/>
  <c r="E4703" i="2"/>
  <c r="E4702" i="2"/>
  <c r="E4701" i="2"/>
  <c r="E4700" i="2"/>
  <c r="E4699" i="2"/>
  <c r="E4698" i="2"/>
  <c r="E4697" i="2"/>
  <c r="E4696" i="2"/>
  <c r="E4695" i="2"/>
  <c r="E4694" i="2"/>
  <c r="E4693" i="2"/>
  <c r="E4692" i="2"/>
  <c r="E4691" i="2"/>
  <c r="E4690" i="2"/>
  <c r="E4689" i="2"/>
  <c r="E4688" i="2"/>
  <c r="E4687" i="2"/>
  <c r="E4686" i="2"/>
  <c r="E4685" i="2"/>
  <c r="E4684" i="2"/>
  <c r="E4683" i="2"/>
  <c r="E4682" i="2"/>
  <c r="E4681" i="2"/>
  <c r="E4680" i="2"/>
  <c r="E4679" i="2"/>
  <c r="E4678" i="2"/>
  <c r="E4677" i="2"/>
  <c r="E4676" i="2"/>
  <c r="E4675" i="2"/>
  <c r="E4674" i="2"/>
  <c r="E4673" i="2"/>
  <c r="E4672" i="2"/>
  <c r="E4671" i="2"/>
  <c r="E4670" i="2"/>
  <c r="E4669" i="2"/>
  <c r="E4668" i="2"/>
  <c r="E4667" i="2"/>
  <c r="E4666" i="2"/>
  <c r="E4665" i="2"/>
  <c r="E4664" i="2"/>
  <c r="E4663" i="2"/>
  <c r="E4662" i="2"/>
  <c r="E4661" i="2"/>
  <c r="E4660" i="2"/>
  <c r="E4659" i="2"/>
  <c r="E4658" i="2"/>
  <c r="E4657" i="2"/>
  <c r="E4656" i="2"/>
  <c r="E4655" i="2"/>
  <c r="E4654" i="2"/>
  <c r="E4653" i="2"/>
  <c r="E4652" i="2"/>
  <c r="E4651" i="2"/>
  <c r="E4650" i="2"/>
  <c r="E4649" i="2"/>
  <c r="E4648" i="2"/>
  <c r="E4647" i="2"/>
  <c r="E4646" i="2"/>
  <c r="E4645" i="2"/>
  <c r="E4644" i="2"/>
  <c r="E4643" i="2"/>
  <c r="E4642" i="2"/>
  <c r="E4641" i="2"/>
  <c r="E4640" i="2"/>
  <c r="E4639" i="2"/>
  <c r="E4638" i="2"/>
  <c r="E4637" i="2"/>
  <c r="E4636" i="2"/>
  <c r="E4635" i="2"/>
  <c r="E4634" i="2"/>
  <c r="E4633" i="2"/>
  <c r="E4632" i="2"/>
  <c r="E4631" i="2"/>
  <c r="E4630" i="2"/>
  <c r="E4629" i="2"/>
  <c r="E4628" i="2"/>
  <c r="E4627" i="2"/>
  <c r="E4626" i="2"/>
  <c r="E4625" i="2"/>
  <c r="E4624" i="2"/>
  <c r="E4623" i="2"/>
  <c r="E4622" i="2"/>
  <c r="E4621" i="2"/>
  <c r="E4620" i="2"/>
  <c r="E4619" i="2"/>
  <c r="E4618" i="2"/>
  <c r="E4617" i="2"/>
  <c r="E4616" i="2"/>
  <c r="E4615" i="2"/>
  <c r="E4614" i="2"/>
  <c r="E4613" i="2"/>
  <c r="E4612" i="2"/>
  <c r="E4611" i="2"/>
  <c r="E4610" i="2"/>
  <c r="E4609" i="2"/>
  <c r="E4608" i="2"/>
  <c r="E4607" i="2"/>
  <c r="E4606" i="2"/>
  <c r="E4605" i="2"/>
  <c r="E4604" i="2"/>
  <c r="E4603" i="2"/>
  <c r="E4602" i="2"/>
  <c r="E4601" i="2"/>
  <c r="E4600" i="2"/>
  <c r="E4599" i="2"/>
  <c r="E4598" i="2"/>
  <c r="E4597" i="2"/>
  <c r="E4596" i="2"/>
  <c r="E4595" i="2"/>
  <c r="E4594" i="2"/>
  <c r="E4593" i="2"/>
  <c r="E4592" i="2"/>
  <c r="E4591" i="2"/>
  <c r="E4590" i="2"/>
  <c r="E4589" i="2"/>
  <c r="E4588" i="2"/>
  <c r="E4587" i="2"/>
  <c r="E4586" i="2"/>
  <c r="E4585" i="2"/>
  <c r="E4584" i="2"/>
  <c r="E4583" i="2"/>
  <c r="E4582" i="2"/>
  <c r="E4581" i="2"/>
  <c r="E4580" i="2"/>
  <c r="E4579" i="2"/>
  <c r="E4578" i="2"/>
  <c r="E4577" i="2"/>
  <c r="E4576" i="2"/>
  <c r="E4575" i="2"/>
  <c r="E4574" i="2"/>
  <c r="E4573" i="2"/>
  <c r="E4572" i="2"/>
  <c r="E4571" i="2"/>
  <c r="E4570" i="2"/>
  <c r="E4569" i="2"/>
  <c r="E4568" i="2"/>
  <c r="E4567" i="2"/>
  <c r="E4566" i="2"/>
  <c r="E4565" i="2"/>
  <c r="E4564" i="2"/>
  <c r="E4563" i="2"/>
  <c r="E4562" i="2"/>
  <c r="E4561" i="2"/>
  <c r="E4560" i="2"/>
  <c r="E4559" i="2"/>
  <c r="E4558" i="2"/>
  <c r="E4557" i="2"/>
  <c r="E4556" i="2"/>
  <c r="E4555" i="2"/>
  <c r="E4554" i="2"/>
  <c r="E4553" i="2"/>
  <c r="E4552" i="2"/>
  <c r="E4551" i="2"/>
  <c r="E4550" i="2"/>
  <c r="E4549" i="2"/>
  <c r="E4548" i="2"/>
  <c r="E4547" i="2"/>
  <c r="E4546" i="2"/>
  <c r="E4545" i="2"/>
  <c r="E4544" i="2"/>
  <c r="E4543" i="2"/>
  <c r="E4542" i="2"/>
  <c r="E4541" i="2"/>
  <c r="E4540" i="2"/>
  <c r="E4539" i="2"/>
  <c r="E4538" i="2"/>
  <c r="E4537" i="2"/>
  <c r="E4536" i="2"/>
  <c r="E4535" i="2"/>
  <c r="E4534" i="2"/>
  <c r="E4533" i="2"/>
  <c r="E4532" i="2"/>
  <c r="E4531" i="2"/>
  <c r="E4530" i="2"/>
  <c r="E4529" i="2"/>
  <c r="E4528" i="2"/>
  <c r="E4527" i="2"/>
  <c r="E4526" i="2"/>
  <c r="E4525" i="2"/>
  <c r="E4524" i="2"/>
  <c r="E4523" i="2"/>
  <c r="E4522" i="2"/>
  <c r="E4521" i="2"/>
  <c r="E4520" i="2"/>
  <c r="E4519" i="2"/>
  <c r="E4518" i="2"/>
  <c r="E4517" i="2"/>
  <c r="E4516" i="2"/>
  <c r="E4515" i="2"/>
  <c r="E4514" i="2"/>
  <c r="E4513" i="2"/>
  <c r="E4512" i="2"/>
  <c r="E4511" i="2"/>
  <c r="E4510" i="2"/>
  <c r="E4509" i="2"/>
  <c r="E4508" i="2"/>
  <c r="E4507" i="2"/>
  <c r="E4506" i="2"/>
  <c r="E4505" i="2"/>
  <c r="E4504" i="2"/>
  <c r="E4503" i="2"/>
  <c r="E4502" i="2"/>
  <c r="E4501" i="2"/>
  <c r="E4500" i="2"/>
  <c r="E4499" i="2"/>
  <c r="E4498" i="2"/>
  <c r="E4497" i="2"/>
  <c r="E4496" i="2"/>
  <c r="E4495" i="2"/>
  <c r="E4494" i="2"/>
  <c r="E4493" i="2"/>
  <c r="E4492" i="2"/>
  <c r="E4491" i="2"/>
  <c r="E4490" i="2"/>
  <c r="E4489" i="2"/>
  <c r="E4488" i="2"/>
  <c r="E4487" i="2"/>
  <c r="E4486" i="2"/>
  <c r="E4485" i="2"/>
  <c r="E4484" i="2"/>
  <c r="E4483" i="2"/>
  <c r="E4482" i="2"/>
  <c r="E4481" i="2"/>
  <c r="E4480" i="2"/>
  <c r="E4479" i="2"/>
  <c r="E4478" i="2"/>
  <c r="E4477" i="2"/>
  <c r="E4476" i="2"/>
  <c r="E4475" i="2"/>
  <c r="E4474" i="2"/>
  <c r="E4473" i="2"/>
  <c r="E4472" i="2"/>
  <c r="E4471" i="2"/>
  <c r="E4470" i="2"/>
  <c r="E4469" i="2"/>
  <c r="E4468" i="2"/>
  <c r="E4467" i="2"/>
  <c r="E4466" i="2"/>
  <c r="E4465" i="2"/>
  <c r="E4464" i="2"/>
  <c r="E4463" i="2"/>
  <c r="E4462" i="2"/>
  <c r="E4461" i="2"/>
  <c r="E4460" i="2"/>
  <c r="E4459" i="2"/>
  <c r="E4458" i="2"/>
  <c r="E4457" i="2"/>
  <c r="E4456" i="2"/>
  <c r="E4455" i="2"/>
  <c r="E4454" i="2"/>
  <c r="E4453" i="2"/>
  <c r="E4452" i="2"/>
  <c r="E4451" i="2"/>
  <c r="E4450" i="2"/>
  <c r="E4449" i="2"/>
  <c r="E4448" i="2"/>
  <c r="E4447" i="2"/>
  <c r="E4446" i="2"/>
  <c r="E4445" i="2"/>
  <c r="E4444" i="2"/>
  <c r="E4443" i="2"/>
  <c r="E4442" i="2"/>
  <c r="E4441" i="2"/>
  <c r="E4440" i="2"/>
  <c r="E4439" i="2"/>
  <c r="E4438" i="2"/>
  <c r="E4437" i="2"/>
  <c r="E4436" i="2"/>
  <c r="E4435" i="2"/>
  <c r="E4434" i="2"/>
  <c r="E4433" i="2"/>
  <c r="E4432" i="2"/>
  <c r="E4431" i="2"/>
  <c r="E4430" i="2"/>
  <c r="E4429" i="2"/>
  <c r="E4428" i="2"/>
  <c r="E4427" i="2"/>
  <c r="E4426" i="2"/>
  <c r="E4425" i="2"/>
  <c r="E4424" i="2"/>
  <c r="E4423" i="2"/>
  <c r="E4422" i="2"/>
  <c r="E4421" i="2"/>
  <c r="E4420" i="2"/>
  <c r="E4419" i="2"/>
  <c r="E4418" i="2"/>
  <c r="E4417" i="2"/>
  <c r="E4416" i="2"/>
  <c r="E4415" i="2"/>
  <c r="E4414" i="2"/>
  <c r="E4413" i="2"/>
  <c r="E4412" i="2"/>
  <c r="E4411" i="2"/>
  <c r="E4410" i="2"/>
  <c r="E4409" i="2"/>
  <c r="E4408" i="2"/>
  <c r="E4407" i="2"/>
  <c r="E4406" i="2"/>
  <c r="E4405" i="2"/>
  <c r="E4404" i="2"/>
  <c r="E4403" i="2"/>
  <c r="E4402" i="2"/>
  <c r="E4401" i="2"/>
  <c r="E4400" i="2"/>
  <c r="E4399" i="2"/>
  <c r="E4398" i="2"/>
  <c r="E4397" i="2"/>
  <c r="E4396" i="2"/>
  <c r="E4395" i="2"/>
  <c r="E4394" i="2"/>
  <c r="E4393" i="2"/>
  <c r="E4392" i="2"/>
  <c r="E4391" i="2"/>
  <c r="E4390" i="2"/>
  <c r="E4389" i="2"/>
  <c r="E4388" i="2"/>
  <c r="E4387" i="2"/>
  <c r="E4386" i="2"/>
  <c r="E4385" i="2"/>
  <c r="E4384" i="2"/>
  <c r="E4383" i="2"/>
  <c r="E4382" i="2"/>
  <c r="E4381" i="2"/>
  <c r="E4380" i="2"/>
  <c r="E4379" i="2"/>
  <c r="E4378" i="2"/>
  <c r="E4377" i="2"/>
  <c r="E4376" i="2"/>
  <c r="E4375" i="2"/>
  <c r="E4374" i="2"/>
  <c r="E4373" i="2"/>
  <c r="E4372" i="2"/>
  <c r="E4371" i="2"/>
  <c r="E4370" i="2"/>
  <c r="E4369" i="2"/>
  <c r="E4368" i="2"/>
  <c r="E4367" i="2"/>
  <c r="E4366" i="2"/>
  <c r="E4365" i="2"/>
  <c r="E4364" i="2"/>
  <c r="E4363" i="2"/>
  <c r="E4362" i="2"/>
  <c r="E4361" i="2"/>
  <c r="E4360" i="2"/>
  <c r="E4359" i="2"/>
  <c r="E4358" i="2"/>
  <c r="E4357" i="2"/>
  <c r="E4356" i="2"/>
  <c r="E4355" i="2"/>
  <c r="E4354" i="2"/>
  <c r="E4353" i="2"/>
  <c r="E4352" i="2"/>
  <c r="E4351" i="2"/>
  <c r="E4350" i="2"/>
  <c r="E4349" i="2"/>
  <c r="E4348" i="2"/>
  <c r="E4347" i="2"/>
  <c r="E4346" i="2"/>
  <c r="E4345" i="2"/>
  <c r="E4344" i="2"/>
  <c r="E4343" i="2"/>
  <c r="E4342" i="2"/>
  <c r="E4341" i="2"/>
  <c r="E4340" i="2"/>
  <c r="E4339" i="2"/>
  <c r="E4338" i="2"/>
  <c r="E4337" i="2"/>
  <c r="E4336" i="2"/>
  <c r="E4335" i="2"/>
  <c r="E4334" i="2"/>
  <c r="E4333" i="2"/>
  <c r="E4332" i="2"/>
  <c r="E4331" i="2"/>
  <c r="E4330" i="2"/>
  <c r="E4329" i="2"/>
  <c r="E4328" i="2"/>
  <c r="E4327" i="2"/>
  <c r="E4326" i="2"/>
  <c r="E4325" i="2"/>
  <c r="E4324" i="2"/>
  <c r="E4323" i="2"/>
  <c r="E4322" i="2"/>
  <c r="E4321" i="2"/>
  <c r="E4320" i="2"/>
  <c r="E4319" i="2"/>
  <c r="E4318" i="2"/>
  <c r="E4317" i="2"/>
  <c r="E4316" i="2"/>
  <c r="E4315" i="2"/>
  <c r="E4314" i="2"/>
  <c r="E4313" i="2"/>
  <c r="E4312" i="2"/>
  <c r="E4311" i="2"/>
  <c r="E4310" i="2"/>
  <c r="E4309" i="2"/>
  <c r="E4308" i="2"/>
  <c r="E4307" i="2"/>
  <c r="E4306" i="2"/>
  <c r="E4305" i="2"/>
  <c r="E4304" i="2"/>
  <c r="E4303" i="2"/>
  <c r="E4302" i="2"/>
  <c r="E4301" i="2"/>
  <c r="E4300" i="2"/>
  <c r="E4299" i="2"/>
  <c r="E4298" i="2"/>
  <c r="E4297" i="2"/>
  <c r="E4296" i="2"/>
  <c r="E4295" i="2"/>
  <c r="E4294" i="2"/>
  <c r="E4293" i="2"/>
  <c r="E4292" i="2"/>
  <c r="E4291" i="2"/>
  <c r="E4290" i="2"/>
  <c r="E4289" i="2"/>
  <c r="E4288" i="2"/>
  <c r="E4287" i="2"/>
  <c r="E4286" i="2"/>
  <c r="E4285" i="2"/>
  <c r="E4284" i="2"/>
  <c r="E4283" i="2"/>
  <c r="E4282" i="2"/>
  <c r="E4281" i="2"/>
  <c r="E4280" i="2"/>
  <c r="E4279" i="2"/>
  <c r="E4278" i="2"/>
  <c r="E4277" i="2"/>
  <c r="E4276" i="2"/>
  <c r="E4275" i="2"/>
  <c r="E4274" i="2"/>
  <c r="E4273" i="2"/>
  <c r="E4272" i="2"/>
  <c r="E4271" i="2"/>
  <c r="E4270" i="2"/>
  <c r="E4269" i="2"/>
  <c r="E4268" i="2"/>
  <c r="E4267" i="2"/>
  <c r="E4266" i="2"/>
  <c r="E4265" i="2"/>
  <c r="E4264" i="2"/>
  <c r="E4263" i="2"/>
  <c r="E4262" i="2"/>
  <c r="E4261" i="2"/>
  <c r="E4260" i="2"/>
  <c r="E4259" i="2"/>
  <c r="E4258" i="2"/>
  <c r="E4257" i="2"/>
  <c r="E4256" i="2"/>
  <c r="E4255" i="2"/>
  <c r="E4254" i="2"/>
  <c r="E4253" i="2"/>
  <c r="E4252" i="2"/>
  <c r="E4251" i="2"/>
  <c r="E4250" i="2"/>
  <c r="E4249" i="2"/>
  <c r="E4248" i="2"/>
  <c r="E4247" i="2"/>
  <c r="E4246" i="2"/>
  <c r="E4245" i="2"/>
  <c r="E4244" i="2"/>
  <c r="E4243" i="2"/>
  <c r="E4242" i="2"/>
  <c r="E4241" i="2"/>
  <c r="E4240" i="2"/>
  <c r="E4239" i="2"/>
  <c r="E4238" i="2"/>
  <c r="E4237" i="2"/>
  <c r="E4236" i="2"/>
  <c r="E4235" i="2"/>
  <c r="E4234" i="2"/>
  <c r="E4233" i="2"/>
  <c r="E4232" i="2"/>
  <c r="E4231" i="2"/>
  <c r="E4230" i="2"/>
  <c r="E4229" i="2"/>
  <c r="E4228" i="2"/>
  <c r="E4227" i="2"/>
  <c r="E4226" i="2"/>
  <c r="E4225" i="2"/>
  <c r="E4224" i="2"/>
  <c r="E4223" i="2"/>
  <c r="E4222" i="2"/>
  <c r="E4221" i="2"/>
  <c r="E4220" i="2"/>
  <c r="E4219" i="2"/>
  <c r="E4218" i="2"/>
  <c r="E4217" i="2"/>
  <c r="E4216" i="2"/>
  <c r="E4215" i="2"/>
  <c r="E4214" i="2"/>
  <c r="E4213" i="2"/>
  <c r="E4212" i="2"/>
  <c r="E4211" i="2"/>
  <c r="E4210" i="2"/>
  <c r="E4209" i="2"/>
  <c r="E4208" i="2"/>
  <c r="E4207" i="2"/>
  <c r="E4206" i="2"/>
  <c r="E4205" i="2"/>
  <c r="E4204" i="2"/>
  <c r="E4203" i="2"/>
  <c r="E4202" i="2"/>
  <c r="E4201" i="2"/>
  <c r="E4200" i="2"/>
  <c r="E4199" i="2"/>
  <c r="E4198" i="2"/>
  <c r="E4197" i="2"/>
  <c r="E4196" i="2"/>
  <c r="E4195" i="2"/>
  <c r="E4194" i="2"/>
  <c r="E4193" i="2"/>
  <c r="E4192" i="2"/>
  <c r="E4191" i="2"/>
  <c r="E4190" i="2"/>
  <c r="E4189" i="2"/>
  <c r="E4188" i="2"/>
  <c r="E4187" i="2"/>
  <c r="E4186" i="2"/>
  <c r="E4185" i="2"/>
  <c r="E4184" i="2"/>
  <c r="E4183" i="2"/>
  <c r="E4182" i="2"/>
  <c r="E4181" i="2"/>
  <c r="E4180" i="2"/>
  <c r="E4179" i="2"/>
  <c r="E4178" i="2"/>
  <c r="E4177" i="2"/>
  <c r="E4176" i="2"/>
  <c r="E4175" i="2"/>
  <c r="E4174" i="2"/>
  <c r="E4173" i="2"/>
  <c r="E4172" i="2"/>
  <c r="E4171" i="2"/>
  <c r="E4170" i="2"/>
  <c r="E4169" i="2"/>
  <c r="E4168" i="2"/>
  <c r="E4167" i="2"/>
  <c r="E4166" i="2"/>
  <c r="E4165" i="2"/>
  <c r="E4164" i="2"/>
  <c r="E4163" i="2"/>
  <c r="E4162" i="2"/>
  <c r="E4161" i="2"/>
  <c r="E4160" i="2"/>
  <c r="E4159" i="2"/>
  <c r="E4158" i="2"/>
  <c r="E4157" i="2"/>
  <c r="E4156" i="2"/>
  <c r="E4155" i="2"/>
  <c r="E4154" i="2"/>
  <c r="E4153" i="2"/>
  <c r="E4152" i="2"/>
  <c r="E4151" i="2"/>
  <c r="E4150" i="2"/>
  <c r="E4149" i="2"/>
  <c r="E4148" i="2"/>
  <c r="E4147" i="2"/>
  <c r="E4146" i="2"/>
  <c r="E4145" i="2"/>
  <c r="E4144" i="2"/>
  <c r="E4143" i="2"/>
  <c r="E4142" i="2"/>
  <c r="E4141" i="2"/>
  <c r="E4140" i="2"/>
  <c r="E4139" i="2"/>
  <c r="E4138" i="2"/>
  <c r="E4137" i="2"/>
  <c r="E4136" i="2"/>
  <c r="E4135" i="2"/>
  <c r="E4134" i="2"/>
  <c r="E4133" i="2"/>
  <c r="E4132" i="2"/>
  <c r="E4131" i="2"/>
  <c r="E4130" i="2"/>
  <c r="E4129" i="2"/>
  <c r="E4128" i="2"/>
  <c r="E4127" i="2"/>
  <c r="E4126" i="2"/>
  <c r="E4125" i="2"/>
  <c r="E4124" i="2"/>
  <c r="E4123" i="2"/>
  <c r="E4122" i="2"/>
  <c r="E4121" i="2"/>
  <c r="E4120" i="2"/>
  <c r="E4119" i="2"/>
  <c r="E4118" i="2"/>
  <c r="E4117" i="2"/>
  <c r="E4116" i="2"/>
  <c r="E4115" i="2"/>
  <c r="E4114" i="2"/>
  <c r="E4113" i="2"/>
  <c r="E4112" i="2"/>
  <c r="E4111" i="2"/>
  <c r="E4110" i="2"/>
  <c r="E4109" i="2"/>
  <c r="E4108" i="2"/>
  <c r="E4107" i="2"/>
  <c r="E4106" i="2"/>
  <c r="E4105" i="2"/>
  <c r="E4104" i="2"/>
  <c r="E4103" i="2"/>
  <c r="E4102" i="2"/>
  <c r="E4101" i="2"/>
  <c r="E4100" i="2"/>
  <c r="E4099" i="2"/>
  <c r="E4098" i="2"/>
  <c r="E4097" i="2"/>
  <c r="E4096" i="2"/>
  <c r="E4095" i="2"/>
  <c r="E4094" i="2"/>
  <c r="E4093" i="2"/>
  <c r="E4092" i="2"/>
  <c r="E4091" i="2"/>
  <c r="E4090" i="2"/>
  <c r="E4089" i="2"/>
  <c r="E4088" i="2"/>
  <c r="E4087" i="2"/>
  <c r="E4086" i="2"/>
  <c r="E4085" i="2"/>
  <c r="E4084" i="2"/>
  <c r="E4083" i="2"/>
  <c r="E4082" i="2"/>
  <c r="E4081" i="2"/>
  <c r="E4080" i="2"/>
  <c r="E4079" i="2"/>
  <c r="E4078" i="2"/>
  <c r="E4077" i="2"/>
  <c r="E4076" i="2"/>
  <c r="E4075" i="2"/>
  <c r="E4074" i="2"/>
  <c r="E4073" i="2"/>
  <c r="E4072" i="2"/>
  <c r="E4071" i="2"/>
  <c r="E4070" i="2"/>
  <c r="E4069" i="2"/>
  <c r="E4068" i="2"/>
  <c r="E4067" i="2"/>
  <c r="E4066" i="2"/>
  <c r="E4065" i="2"/>
  <c r="E4064" i="2"/>
  <c r="E4063" i="2"/>
  <c r="E4062" i="2"/>
  <c r="E4061" i="2"/>
  <c r="E4060" i="2"/>
  <c r="E4059" i="2"/>
  <c r="E4058" i="2"/>
  <c r="E4057" i="2"/>
  <c r="E4056" i="2"/>
  <c r="E4055" i="2"/>
  <c r="E4054" i="2"/>
  <c r="E4053" i="2"/>
  <c r="E4052" i="2"/>
  <c r="E4051" i="2"/>
  <c r="E4050" i="2"/>
  <c r="E4049" i="2"/>
  <c r="E4048" i="2"/>
  <c r="E4047" i="2"/>
  <c r="E4046" i="2"/>
  <c r="E4045" i="2"/>
  <c r="E4044" i="2"/>
  <c r="E4043" i="2"/>
  <c r="E4042" i="2"/>
  <c r="E4041" i="2"/>
  <c r="E4040" i="2"/>
  <c r="E4039" i="2"/>
  <c r="E4038" i="2"/>
  <c r="E4037" i="2"/>
  <c r="E4036" i="2"/>
  <c r="E4035" i="2"/>
  <c r="E4034" i="2"/>
  <c r="E4033" i="2"/>
  <c r="E4032" i="2"/>
  <c r="E4031" i="2"/>
  <c r="E4030" i="2"/>
  <c r="E4029" i="2"/>
  <c r="E4028" i="2"/>
  <c r="E4027" i="2"/>
  <c r="E4026" i="2"/>
  <c r="E4025" i="2"/>
  <c r="E4024" i="2"/>
  <c r="E4023" i="2"/>
  <c r="E4022" i="2"/>
  <c r="E4021" i="2"/>
  <c r="E4020" i="2"/>
  <c r="E4019" i="2"/>
  <c r="E4018" i="2"/>
  <c r="E4017" i="2"/>
  <c r="E4016" i="2"/>
  <c r="E4015" i="2"/>
  <c r="E4014" i="2"/>
  <c r="E4013" i="2"/>
  <c r="E4012" i="2"/>
  <c r="E4011" i="2"/>
  <c r="E4010" i="2"/>
  <c r="E4009" i="2"/>
  <c r="E4008" i="2"/>
  <c r="E4007" i="2"/>
  <c r="E4006" i="2"/>
  <c r="E4005" i="2"/>
  <c r="E4004" i="2"/>
  <c r="E4003" i="2"/>
  <c r="E4002" i="2"/>
  <c r="E4001" i="2"/>
  <c r="E4000" i="2"/>
  <c r="E3999" i="2"/>
  <c r="E3998" i="2"/>
  <c r="E3997" i="2"/>
  <c r="E3996" i="2"/>
  <c r="E3995" i="2"/>
  <c r="E3994" i="2"/>
  <c r="E3993" i="2"/>
  <c r="E3992" i="2"/>
  <c r="E3991" i="2"/>
  <c r="E3990" i="2"/>
  <c r="E3989" i="2"/>
  <c r="E3988" i="2"/>
  <c r="E3987" i="2"/>
  <c r="E3986" i="2"/>
  <c r="E3985" i="2"/>
  <c r="E3984" i="2"/>
  <c r="E3983" i="2"/>
  <c r="E3982" i="2"/>
  <c r="E3981" i="2"/>
  <c r="E3980" i="2"/>
  <c r="E3979" i="2"/>
  <c r="E3978" i="2"/>
  <c r="E3977" i="2"/>
  <c r="E3976" i="2"/>
  <c r="E3975" i="2"/>
  <c r="E3974" i="2"/>
  <c r="E3973" i="2"/>
  <c r="E3972" i="2"/>
  <c r="E3971" i="2"/>
  <c r="E3970" i="2"/>
  <c r="E3969" i="2"/>
  <c r="E3968" i="2"/>
  <c r="E3967" i="2"/>
  <c r="E3966" i="2"/>
  <c r="E3965" i="2"/>
  <c r="E3964" i="2"/>
  <c r="E3963" i="2"/>
  <c r="E3962" i="2"/>
  <c r="E3961" i="2"/>
  <c r="E3960" i="2"/>
  <c r="E3959" i="2"/>
  <c r="E3958" i="2"/>
  <c r="E3957" i="2"/>
  <c r="E3956" i="2"/>
  <c r="E3955" i="2"/>
  <c r="E3954" i="2"/>
  <c r="E3953" i="2"/>
  <c r="E3952" i="2"/>
  <c r="E3951" i="2"/>
  <c r="E3950" i="2"/>
  <c r="E3949" i="2"/>
  <c r="E3948" i="2"/>
  <c r="E3947" i="2"/>
  <c r="E3946" i="2"/>
  <c r="E3945" i="2"/>
  <c r="E3944" i="2"/>
  <c r="E3943" i="2"/>
  <c r="E3942" i="2"/>
  <c r="E3941" i="2"/>
  <c r="E3940" i="2"/>
  <c r="E3939" i="2"/>
  <c r="E3938" i="2"/>
  <c r="E3937" i="2"/>
  <c r="E3936" i="2"/>
  <c r="E3935" i="2"/>
  <c r="E3934" i="2"/>
  <c r="E3933" i="2"/>
  <c r="E3932" i="2"/>
  <c r="E3931" i="2"/>
  <c r="E3930" i="2"/>
  <c r="E3929" i="2"/>
  <c r="E3928" i="2"/>
  <c r="E3927" i="2"/>
  <c r="E3926" i="2"/>
  <c r="E3925" i="2"/>
  <c r="E3924" i="2"/>
  <c r="E3923" i="2"/>
  <c r="E3922" i="2"/>
  <c r="E3921" i="2"/>
  <c r="E3920" i="2"/>
  <c r="E3919" i="2"/>
  <c r="E3918" i="2"/>
  <c r="E3917" i="2"/>
  <c r="E3916" i="2"/>
  <c r="E3915" i="2"/>
  <c r="E3914" i="2"/>
  <c r="E3913" i="2"/>
  <c r="E3912" i="2"/>
  <c r="E3911" i="2"/>
  <c r="E3910" i="2"/>
  <c r="E3909" i="2"/>
  <c r="E3908" i="2"/>
  <c r="E3907" i="2"/>
  <c r="E3906" i="2"/>
  <c r="E3905" i="2"/>
  <c r="E3904" i="2"/>
  <c r="E3903" i="2"/>
  <c r="E3902" i="2"/>
  <c r="E3901" i="2"/>
  <c r="E3900" i="2"/>
  <c r="E3899" i="2"/>
  <c r="E3898" i="2"/>
  <c r="E3897" i="2"/>
  <c r="E3896" i="2"/>
  <c r="E3895" i="2"/>
  <c r="E3894" i="2"/>
  <c r="E3893" i="2"/>
  <c r="E3892" i="2"/>
  <c r="E3891" i="2"/>
  <c r="E3890" i="2"/>
  <c r="E3889" i="2"/>
  <c r="E3888" i="2"/>
  <c r="E3887" i="2"/>
  <c r="E3886" i="2"/>
  <c r="E3885" i="2"/>
  <c r="E3884" i="2"/>
  <c r="E3883" i="2"/>
  <c r="E3882" i="2"/>
  <c r="E3881" i="2"/>
  <c r="E3880" i="2"/>
  <c r="E3879" i="2"/>
  <c r="E3878" i="2"/>
  <c r="E3877" i="2"/>
  <c r="E3876" i="2"/>
  <c r="E3875" i="2"/>
  <c r="E3874" i="2"/>
  <c r="E3873" i="2"/>
  <c r="E3872" i="2"/>
  <c r="E3871" i="2"/>
  <c r="E3870" i="2"/>
  <c r="E3869" i="2"/>
  <c r="E3868" i="2"/>
  <c r="E3867" i="2"/>
  <c r="E3866" i="2"/>
  <c r="E3865" i="2"/>
  <c r="E3864" i="2"/>
  <c r="E3863" i="2"/>
  <c r="E3862" i="2"/>
  <c r="E3861" i="2"/>
  <c r="E3860" i="2"/>
  <c r="E3859" i="2"/>
  <c r="E3858" i="2"/>
  <c r="E3857" i="2"/>
  <c r="E3856" i="2"/>
  <c r="E3855" i="2"/>
  <c r="E3854" i="2"/>
  <c r="E3853" i="2"/>
  <c r="E3852" i="2"/>
  <c r="E3851" i="2"/>
  <c r="E3850" i="2"/>
  <c r="E3849" i="2"/>
  <c r="E3848" i="2"/>
  <c r="E3847" i="2"/>
  <c r="E3846" i="2"/>
  <c r="E3845" i="2"/>
  <c r="E3844" i="2"/>
  <c r="E3843" i="2"/>
  <c r="E3842" i="2"/>
  <c r="E3841" i="2"/>
  <c r="E3840" i="2"/>
  <c r="E3839" i="2"/>
  <c r="E3838" i="2"/>
  <c r="E3837" i="2"/>
  <c r="E3836" i="2"/>
  <c r="E3835" i="2"/>
  <c r="E3834" i="2"/>
  <c r="E3833" i="2"/>
  <c r="E3832" i="2"/>
  <c r="E3831" i="2"/>
  <c r="E3830" i="2"/>
  <c r="E3829" i="2"/>
  <c r="E3828" i="2"/>
  <c r="E3827" i="2"/>
  <c r="E3826" i="2"/>
  <c r="E3825" i="2"/>
  <c r="E3824" i="2"/>
  <c r="E3823" i="2"/>
  <c r="E3822" i="2"/>
  <c r="E3821" i="2"/>
  <c r="E3820" i="2"/>
  <c r="E3819" i="2"/>
  <c r="E3818" i="2"/>
  <c r="E3817" i="2"/>
  <c r="E3816" i="2"/>
  <c r="E3815" i="2"/>
  <c r="E3814" i="2"/>
  <c r="E3813" i="2"/>
  <c r="E3812" i="2"/>
  <c r="E3811" i="2"/>
  <c r="E3810" i="2"/>
  <c r="E3809" i="2"/>
  <c r="E3808" i="2"/>
  <c r="E3807" i="2"/>
  <c r="E3806" i="2"/>
  <c r="E3805" i="2"/>
  <c r="E3804" i="2"/>
  <c r="E3803" i="2"/>
  <c r="E3802" i="2"/>
  <c r="E3801" i="2"/>
  <c r="E3800" i="2"/>
  <c r="E3799" i="2"/>
  <c r="E3798" i="2"/>
  <c r="E3797" i="2"/>
  <c r="E3796" i="2"/>
  <c r="E3795" i="2"/>
  <c r="E3794" i="2"/>
  <c r="E3793" i="2"/>
  <c r="E3792" i="2"/>
  <c r="E3791" i="2"/>
  <c r="E3790" i="2"/>
  <c r="E3789" i="2"/>
  <c r="E3788" i="2"/>
  <c r="E3787" i="2"/>
  <c r="E3786" i="2"/>
  <c r="E3785" i="2"/>
  <c r="E3784" i="2"/>
  <c r="E3783" i="2"/>
  <c r="E3782" i="2"/>
  <c r="E3781" i="2"/>
  <c r="E3780" i="2"/>
  <c r="E3779" i="2"/>
  <c r="E3778" i="2"/>
  <c r="E3777" i="2"/>
  <c r="E3776" i="2"/>
  <c r="E3775" i="2"/>
  <c r="E3774" i="2"/>
  <c r="E3773" i="2"/>
  <c r="E3772" i="2"/>
  <c r="E3771" i="2"/>
  <c r="E3770" i="2"/>
  <c r="E3769" i="2"/>
  <c r="E3768" i="2"/>
  <c r="E3767" i="2"/>
  <c r="E3766" i="2"/>
  <c r="E3765" i="2"/>
  <c r="E3764" i="2"/>
  <c r="E3763" i="2"/>
  <c r="E3762" i="2"/>
  <c r="E3761" i="2"/>
  <c r="E3760" i="2"/>
  <c r="E3759" i="2"/>
  <c r="E3758" i="2"/>
  <c r="E3757" i="2"/>
  <c r="E3756" i="2"/>
  <c r="E3755" i="2"/>
  <c r="E3754" i="2"/>
  <c r="E3753" i="2"/>
  <c r="E3752" i="2"/>
  <c r="E3751" i="2"/>
  <c r="E3750" i="2"/>
  <c r="E3749" i="2"/>
  <c r="E3748" i="2"/>
  <c r="E3747" i="2"/>
  <c r="E3746" i="2"/>
  <c r="E3745" i="2"/>
  <c r="E3744" i="2"/>
  <c r="E3743" i="2"/>
  <c r="E3742" i="2"/>
  <c r="E3741" i="2"/>
  <c r="E3740" i="2"/>
  <c r="E3739" i="2"/>
  <c r="E3738" i="2"/>
  <c r="E3737" i="2"/>
  <c r="E3736" i="2"/>
  <c r="E3735" i="2"/>
  <c r="E3734" i="2"/>
  <c r="E3733" i="2"/>
  <c r="E3732" i="2"/>
  <c r="E3731" i="2"/>
  <c r="E3730" i="2"/>
  <c r="E3729" i="2"/>
  <c r="E3728" i="2"/>
  <c r="E3727" i="2"/>
  <c r="E3726" i="2"/>
  <c r="E3725" i="2"/>
  <c r="E3724" i="2"/>
  <c r="E3723" i="2"/>
  <c r="E3722" i="2"/>
  <c r="E3721" i="2"/>
  <c r="E3720" i="2"/>
  <c r="E3719" i="2"/>
  <c r="E3718" i="2"/>
  <c r="E3717" i="2"/>
  <c r="E3716" i="2"/>
  <c r="E3715" i="2"/>
  <c r="E3714" i="2"/>
  <c r="E3713" i="2"/>
  <c r="E3712" i="2"/>
  <c r="E3711" i="2"/>
  <c r="E3710" i="2"/>
  <c r="E3709" i="2"/>
  <c r="E3708" i="2"/>
  <c r="E3707" i="2"/>
  <c r="E3706" i="2"/>
  <c r="E3705" i="2"/>
  <c r="E3704" i="2"/>
  <c r="E3703" i="2"/>
  <c r="E3702" i="2"/>
  <c r="E3701" i="2"/>
  <c r="E3700" i="2"/>
  <c r="E3699" i="2"/>
  <c r="E3698" i="2"/>
  <c r="E3697" i="2"/>
  <c r="E3696" i="2"/>
  <c r="E3695" i="2"/>
  <c r="E3694" i="2"/>
  <c r="E3693" i="2"/>
  <c r="E3692" i="2"/>
  <c r="E3691" i="2"/>
  <c r="E3690" i="2"/>
  <c r="E3689" i="2"/>
  <c r="E3688" i="2"/>
  <c r="E3687" i="2"/>
  <c r="E3686" i="2"/>
  <c r="E3685" i="2"/>
  <c r="E3684" i="2"/>
  <c r="E3683" i="2"/>
  <c r="E3682" i="2"/>
  <c r="E3681" i="2"/>
  <c r="E3680" i="2"/>
  <c r="E3679" i="2"/>
  <c r="E3678" i="2"/>
  <c r="E3677" i="2"/>
  <c r="E3676" i="2"/>
  <c r="E3675" i="2"/>
  <c r="E3674" i="2"/>
  <c r="E3673" i="2"/>
  <c r="E3672" i="2"/>
  <c r="E3671" i="2"/>
  <c r="E3670" i="2"/>
  <c r="E3669" i="2"/>
  <c r="E3668" i="2"/>
  <c r="E3667" i="2"/>
  <c r="E3666" i="2"/>
  <c r="E3665" i="2"/>
  <c r="E3664" i="2"/>
  <c r="E3663" i="2"/>
  <c r="E3662" i="2"/>
  <c r="E3661" i="2"/>
  <c r="E3660" i="2"/>
  <c r="E3659" i="2"/>
  <c r="E3658" i="2"/>
  <c r="E3657" i="2"/>
  <c r="E3656" i="2"/>
  <c r="E3655" i="2"/>
  <c r="E3654" i="2"/>
  <c r="E3653" i="2"/>
  <c r="E3652" i="2"/>
  <c r="E3651" i="2"/>
  <c r="E3650" i="2"/>
  <c r="E3649" i="2"/>
  <c r="E3648" i="2"/>
  <c r="E3647" i="2"/>
  <c r="E3646" i="2"/>
  <c r="E3645" i="2"/>
  <c r="E3644" i="2"/>
  <c r="E3643" i="2"/>
  <c r="E3642" i="2"/>
  <c r="E3641" i="2"/>
  <c r="E3640" i="2"/>
  <c r="E3639" i="2"/>
  <c r="E3638" i="2"/>
  <c r="E3637" i="2"/>
  <c r="E3636" i="2"/>
  <c r="E3635" i="2"/>
  <c r="E3634" i="2"/>
  <c r="E3633" i="2"/>
  <c r="E3632" i="2"/>
  <c r="E3631" i="2"/>
  <c r="E3630" i="2"/>
  <c r="E3629" i="2"/>
  <c r="E3628" i="2"/>
  <c r="E3627" i="2"/>
  <c r="E3626" i="2"/>
  <c r="E3625" i="2"/>
  <c r="E3624" i="2"/>
  <c r="E3623" i="2"/>
  <c r="E3622" i="2"/>
  <c r="E3621" i="2"/>
  <c r="E3620" i="2"/>
  <c r="E3619" i="2"/>
  <c r="E3618" i="2"/>
  <c r="E3617" i="2"/>
  <c r="E3616" i="2"/>
  <c r="E3615" i="2"/>
  <c r="E3614" i="2"/>
  <c r="E3613" i="2"/>
  <c r="E3612" i="2"/>
  <c r="E3611" i="2"/>
  <c r="E3610" i="2"/>
  <c r="E3609" i="2"/>
  <c r="E3608" i="2"/>
  <c r="E3607" i="2"/>
  <c r="E3606" i="2"/>
  <c r="E3605" i="2"/>
  <c r="E3604" i="2"/>
  <c r="E3603" i="2"/>
  <c r="E3602" i="2"/>
  <c r="E3601" i="2"/>
  <c r="E3600" i="2"/>
  <c r="E3599" i="2"/>
  <c r="E3598" i="2"/>
  <c r="E3597" i="2"/>
  <c r="E3596" i="2"/>
  <c r="E3595" i="2"/>
  <c r="E3594" i="2"/>
  <c r="E3593" i="2"/>
  <c r="E3592" i="2"/>
  <c r="E3591" i="2"/>
  <c r="E3590" i="2"/>
  <c r="E3589" i="2"/>
  <c r="E3588" i="2"/>
  <c r="E3587" i="2"/>
  <c r="E3586" i="2"/>
  <c r="E3585" i="2"/>
  <c r="E3584" i="2"/>
  <c r="E3583" i="2"/>
  <c r="E3582" i="2"/>
  <c r="E3581" i="2"/>
  <c r="E3580" i="2"/>
  <c r="E3579" i="2"/>
  <c r="E3578" i="2"/>
  <c r="E3577" i="2"/>
  <c r="E3576" i="2"/>
  <c r="E3575" i="2"/>
  <c r="E3574" i="2"/>
  <c r="E3573" i="2"/>
  <c r="E3572" i="2"/>
  <c r="E3571" i="2"/>
  <c r="E3570" i="2"/>
  <c r="E3569" i="2"/>
  <c r="E3568" i="2"/>
  <c r="E3567" i="2"/>
  <c r="E3566" i="2"/>
  <c r="E3565" i="2"/>
  <c r="E3564" i="2"/>
  <c r="E3563" i="2"/>
  <c r="E3562" i="2"/>
  <c r="E3561" i="2"/>
  <c r="E3560" i="2"/>
  <c r="E3559" i="2"/>
  <c r="E3558" i="2"/>
  <c r="E3557" i="2"/>
  <c r="E3556" i="2"/>
  <c r="E3555" i="2"/>
  <c r="E3554" i="2"/>
  <c r="E3553" i="2"/>
  <c r="E3552" i="2"/>
  <c r="E3551" i="2"/>
  <c r="E3550" i="2"/>
  <c r="E3549" i="2"/>
  <c r="E3548" i="2"/>
  <c r="E3547" i="2"/>
  <c r="E3546" i="2"/>
  <c r="E3545" i="2"/>
  <c r="E3544" i="2"/>
  <c r="E3543" i="2"/>
  <c r="E3542" i="2"/>
  <c r="E3541" i="2"/>
  <c r="E3540" i="2"/>
  <c r="E3539" i="2"/>
  <c r="E3538" i="2"/>
  <c r="E3537" i="2"/>
  <c r="E3536" i="2"/>
  <c r="E3535" i="2"/>
  <c r="E3534" i="2"/>
  <c r="E3533" i="2"/>
  <c r="E3532" i="2"/>
  <c r="E3531" i="2"/>
  <c r="E3530" i="2"/>
  <c r="E3529" i="2"/>
  <c r="E3528" i="2"/>
  <c r="E3527" i="2"/>
  <c r="E3526" i="2"/>
  <c r="E3525" i="2"/>
  <c r="E3524" i="2"/>
  <c r="E3523" i="2"/>
  <c r="E3522" i="2"/>
  <c r="E3521" i="2"/>
  <c r="E3520" i="2"/>
  <c r="E3519" i="2"/>
  <c r="E3518" i="2"/>
  <c r="E3517" i="2"/>
  <c r="E3516" i="2"/>
  <c r="E3515" i="2"/>
  <c r="E3514" i="2"/>
  <c r="E3513" i="2"/>
  <c r="E3512" i="2"/>
  <c r="E3511" i="2"/>
  <c r="E3510" i="2"/>
  <c r="E3509" i="2"/>
  <c r="E3508" i="2"/>
  <c r="E3507" i="2"/>
  <c r="E3506" i="2"/>
  <c r="E3505" i="2"/>
  <c r="E3504" i="2"/>
  <c r="E3503" i="2"/>
  <c r="E3502" i="2"/>
  <c r="E3501" i="2"/>
  <c r="E3500" i="2"/>
  <c r="E3499" i="2"/>
  <c r="E3498" i="2"/>
  <c r="E3497" i="2"/>
  <c r="E3496" i="2"/>
  <c r="E3495" i="2"/>
  <c r="E3494" i="2"/>
  <c r="E3493" i="2"/>
  <c r="E3492" i="2"/>
  <c r="E3491" i="2"/>
  <c r="E3490" i="2"/>
  <c r="E3489" i="2"/>
  <c r="E3488" i="2"/>
  <c r="E3487" i="2"/>
  <c r="E3486" i="2"/>
  <c r="E3485" i="2"/>
  <c r="E3484" i="2"/>
  <c r="E3483" i="2"/>
  <c r="E3482" i="2"/>
  <c r="E3481" i="2"/>
  <c r="E3480" i="2"/>
  <c r="E3479" i="2"/>
  <c r="E3478" i="2"/>
  <c r="E3477" i="2"/>
  <c r="E3476" i="2"/>
  <c r="E3475" i="2"/>
  <c r="E3474" i="2"/>
  <c r="E3473" i="2"/>
  <c r="E3472" i="2"/>
  <c r="E3471" i="2"/>
  <c r="E3470" i="2"/>
  <c r="E3469" i="2"/>
  <c r="E3468" i="2"/>
  <c r="E3467" i="2"/>
  <c r="E3466" i="2"/>
  <c r="E3465" i="2"/>
  <c r="E3464" i="2"/>
  <c r="E3463" i="2"/>
  <c r="E3462" i="2"/>
  <c r="E3461" i="2"/>
  <c r="E3460" i="2"/>
  <c r="E3459" i="2"/>
  <c r="E3458" i="2"/>
  <c r="E3457" i="2"/>
  <c r="E3456" i="2"/>
  <c r="E3455" i="2"/>
  <c r="E3454" i="2"/>
  <c r="E3453" i="2"/>
  <c r="E3452" i="2"/>
  <c r="E3451" i="2"/>
  <c r="E3450" i="2"/>
  <c r="E3449" i="2"/>
  <c r="E3448" i="2"/>
  <c r="E3447" i="2"/>
  <c r="E3446" i="2"/>
  <c r="E3445" i="2"/>
  <c r="E3444" i="2"/>
  <c r="E3443" i="2"/>
  <c r="E3442" i="2"/>
  <c r="E3441" i="2"/>
  <c r="E3440" i="2"/>
  <c r="E3439" i="2"/>
  <c r="E3438" i="2"/>
  <c r="E3437" i="2"/>
  <c r="E3436" i="2"/>
  <c r="E3435" i="2"/>
  <c r="E3434" i="2"/>
  <c r="E3433" i="2"/>
  <c r="E3432" i="2"/>
  <c r="E3431" i="2"/>
  <c r="E3430" i="2"/>
  <c r="E3429" i="2"/>
  <c r="E3428" i="2"/>
  <c r="E3427" i="2"/>
  <c r="E3426" i="2"/>
  <c r="E3425" i="2"/>
  <c r="E3424" i="2"/>
  <c r="E3423" i="2"/>
  <c r="E3422" i="2"/>
  <c r="E3421" i="2"/>
  <c r="E3420" i="2"/>
  <c r="E3419" i="2"/>
  <c r="E3418" i="2"/>
  <c r="E3417" i="2"/>
  <c r="E3416" i="2"/>
  <c r="E3415" i="2"/>
  <c r="E3414" i="2"/>
  <c r="E3413" i="2"/>
  <c r="E3412" i="2"/>
  <c r="E3411" i="2"/>
  <c r="E3410" i="2"/>
  <c r="E3409" i="2"/>
  <c r="E3408" i="2"/>
  <c r="E3407" i="2"/>
  <c r="E3406" i="2"/>
  <c r="E3405" i="2"/>
  <c r="E3404" i="2"/>
  <c r="E3403" i="2"/>
  <c r="E3402" i="2"/>
  <c r="E3401" i="2"/>
  <c r="E3400" i="2"/>
  <c r="E3399" i="2"/>
  <c r="E3398" i="2"/>
  <c r="E3397" i="2"/>
  <c r="E3396" i="2"/>
  <c r="E3395" i="2"/>
  <c r="E3394" i="2"/>
  <c r="E3393" i="2"/>
  <c r="E3392" i="2"/>
  <c r="E3391" i="2"/>
  <c r="E3390" i="2"/>
  <c r="E3389" i="2"/>
  <c r="E3388" i="2"/>
  <c r="E3387" i="2"/>
  <c r="E3386" i="2"/>
  <c r="E3385" i="2"/>
  <c r="E3384" i="2"/>
  <c r="E3383" i="2"/>
  <c r="E3382" i="2"/>
  <c r="E3381" i="2"/>
  <c r="E3380" i="2"/>
  <c r="E3379" i="2"/>
  <c r="E3378" i="2"/>
  <c r="E3377" i="2"/>
  <c r="E3376" i="2"/>
  <c r="E3375" i="2"/>
  <c r="E3374" i="2"/>
  <c r="E3373" i="2"/>
  <c r="E3372" i="2"/>
  <c r="E3371" i="2"/>
  <c r="E3370" i="2"/>
  <c r="E3369" i="2"/>
  <c r="E3368" i="2"/>
  <c r="E3367" i="2"/>
  <c r="E3366" i="2"/>
  <c r="E3365" i="2"/>
  <c r="E3364" i="2"/>
  <c r="E3363" i="2"/>
  <c r="E3362" i="2"/>
  <c r="E3361" i="2"/>
  <c r="E3360" i="2"/>
  <c r="E3359" i="2"/>
  <c r="E3358" i="2"/>
  <c r="E3357" i="2"/>
  <c r="E3356" i="2"/>
  <c r="E3355" i="2"/>
  <c r="E3354" i="2"/>
  <c r="E3353" i="2"/>
  <c r="E3352" i="2"/>
  <c r="E3351" i="2"/>
  <c r="E3350" i="2"/>
  <c r="E3349" i="2"/>
  <c r="E3348" i="2"/>
  <c r="E3347" i="2"/>
  <c r="E3346" i="2"/>
  <c r="E3345" i="2"/>
  <c r="E3344" i="2"/>
  <c r="E3343" i="2"/>
  <c r="E3342" i="2"/>
  <c r="E3341" i="2"/>
  <c r="E3340" i="2"/>
  <c r="E3339" i="2"/>
  <c r="E3338" i="2"/>
  <c r="E3337" i="2"/>
  <c r="E3336" i="2"/>
  <c r="E3335" i="2"/>
  <c r="E3334" i="2"/>
  <c r="E3333" i="2"/>
  <c r="E3332" i="2"/>
  <c r="E3331" i="2"/>
  <c r="E3330" i="2"/>
  <c r="E3329" i="2"/>
  <c r="E3328" i="2"/>
  <c r="E3327" i="2"/>
  <c r="E3326" i="2"/>
  <c r="E3325" i="2"/>
  <c r="E3324" i="2"/>
  <c r="E3323" i="2"/>
  <c r="E3322" i="2"/>
  <c r="E3321" i="2"/>
  <c r="E3320" i="2"/>
  <c r="E3319" i="2"/>
  <c r="E3318" i="2"/>
  <c r="E3317" i="2"/>
  <c r="E3316" i="2"/>
  <c r="E3315" i="2"/>
  <c r="E3314" i="2"/>
  <c r="E3313" i="2"/>
  <c r="E3312" i="2"/>
  <c r="E3311" i="2"/>
  <c r="E3310" i="2"/>
  <c r="E3309" i="2"/>
  <c r="E3308" i="2"/>
  <c r="E3307" i="2"/>
  <c r="E3306" i="2"/>
  <c r="E3305" i="2"/>
  <c r="E3304" i="2"/>
  <c r="E3303" i="2"/>
  <c r="E3302" i="2"/>
  <c r="E3301" i="2"/>
  <c r="E3300" i="2"/>
  <c r="E3299" i="2"/>
  <c r="E3298" i="2"/>
  <c r="E3297" i="2"/>
  <c r="E3296" i="2"/>
  <c r="E3295" i="2"/>
  <c r="E3294" i="2"/>
  <c r="E3293" i="2"/>
  <c r="E3292" i="2"/>
  <c r="E3291" i="2"/>
  <c r="E3290" i="2"/>
  <c r="E3289" i="2"/>
  <c r="E3288" i="2"/>
  <c r="E3287" i="2"/>
  <c r="E3286" i="2"/>
  <c r="E3285" i="2"/>
  <c r="E3284" i="2"/>
  <c r="E3283" i="2"/>
  <c r="E3282" i="2"/>
  <c r="E3281" i="2"/>
  <c r="E3280" i="2"/>
  <c r="E3279" i="2"/>
  <c r="E3278" i="2"/>
  <c r="E3277" i="2"/>
  <c r="E3276" i="2"/>
  <c r="E3275" i="2"/>
  <c r="E3274" i="2"/>
  <c r="E3273" i="2"/>
  <c r="E3272" i="2"/>
  <c r="E3271" i="2"/>
  <c r="E3270" i="2"/>
  <c r="E3269" i="2"/>
  <c r="E3268" i="2"/>
  <c r="E3267" i="2"/>
  <c r="E3266" i="2"/>
  <c r="E3265" i="2"/>
  <c r="E3264" i="2"/>
  <c r="E3263" i="2"/>
  <c r="E3262" i="2"/>
  <c r="E3261" i="2"/>
  <c r="E3260" i="2"/>
  <c r="E3259" i="2"/>
  <c r="E3258" i="2"/>
  <c r="E3257" i="2"/>
  <c r="E3256" i="2"/>
  <c r="E3255" i="2"/>
  <c r="E3254" i="2"/>
  <c r="E3253" i="2"/>
  <c r="E3252" i="2"/>
  <c r="E3251" i="2"/>
  <c r="E3250" i="2"/>
  <c r="E3249" i="2"/>
  <c r="E3248" i="2"/>
  <c r="E3247" i="2"/>
  <c r="E3246" i="2"/>
  <c r="E3245" i="2"/>
  <c r="E3244" i="2"/>
  <c r="E3243" i="2"/>
  <c r="E3242" i="2"/>
  <c r="E3241" i="2"/>
  <c r="E3240" i="2"/>
  <c r="E3239" i="2"/>
  <c r="E3238" i="2"/>
  <c r="E3237" i="2"/>
  <c r="E3236" i="2"/>
  <c r="E3235" i="2"/>
  <c r="E3234" i="2"/>
  <c r="E3233" i="2"/>
  <c r="E3232" i="2"/>
  <c r="E3231" i="2"/>
  <c r="E3230" i="2"/>
  <c r="E3229" i="2"/>
  <c r="E3228" i="2"/>
  <c r="E3227" i="2"/>
  <c r="E3226" i="2"/>
  <c r="E3225" i="2"/>
  <c r="E3224" i="2"/>
  <c r="E3223" i="2"/>
  <c r="E3222" i="2"/>
  <c r="E3221" i="2"/>
  <c r="E3220" i="2"/>
  <c r="E3219" i="2"/>
  <c r="E3218" i="2"/>
  <c r="E3217" i="2"/>
  <c r="E3216" i="2"/>
  <c r="E3215" i="2"/>
  <c r="E3214" i="2"/>
  <c r="E3213" i="2"/>
  <c r="E3212" i="2"/>
  <c r="E3211" i="2"/>
  <c r="E3210" i="2"/>
  <c r="E3209" i="2"/>
  <c r="E3208" i="2"/>
  <c r="E3207" i="2"/>
  <c r="E3206" i="2"/>
  <c r="E3205" i="2"/>
  <c r="E3204" i="2"/>
  <c r="E3203" i="2"/>
  <c r="E3202" i="2"/>
  <c r="E3201" i="2"/>
  <c r="E3200" i="2"/>
  <c r="E3199" i="2"/>
  <c r="E3198" i="2"/>
  <c r="E3197" i="2"/>
  <c r="E3196" i="2"/>
  <c r="E3195" i="2"/>
  <c r="E3194" i="2"/>
  <c r="E3193" i="2"/>
  <c r="E3192" i="2"/>
  <c r="E3191" i="2"/>
  <c r="E3190" i="2"/>
  <c r="E3189" i="2"/>
  <c r="E3188" i="2"/>
  <c r="E3187" i="2"/>
  <c r="E3186" i="2"/>
  <c r="E3185" i="2"/>
  <c r="E3184" i="2"/>
  <c r="E3183" i="2"/>
  <c r="E3182" i="2"/>
  <c r="E3181" i="2"/>
  <c r="E3180" i="2"/>
  <c r="E3179" i="2"/>
  <c r="E3178" i="2"/>
  <c r="E3177" i="2"/>
  <c r="E3176" i="2"/>
  <c r="E3175" i="2"/>
  <c r="E3174" i="2"/>
  <c r="E3173" i="2"/>
  <c r="E3172" i="2"/>
  <c r="E3171" i="2"/>
  <c r="E3170" i="2"/>
  <c r="E3169" i="2"/>
  <c r="E3168" i="2"/>
  <c r="E3167" i="2"/>
  <c r="E3166" i="2"/>
  <c r="E3165" i="2"/>
  <c r="E3164" i="2"/>
  <c r="E3163" i="2"/>
  <c r="E3162" i="2"/>
  <c r="E3161" i="2"/>
  <c r="E3160" i="2"/>
  <c r="E3159" i="2"/>
  <c r="E3158" i="2"/>
  <c r="E3157" i="2"/>
  <c r="E3156" i="2"/>
  <c r="E3155" i="2"/>
  <c r="E3154" i="2"/>
  <c r="E3153" i="2"/>
  <c r="E3152" i="2"/>
  <c r="E3151" i="2"/>
  <c r="E3150" i="2"/>
  <c r="E3149" i="2"/>
  <c r="E3148" i="2"/>
  <c r="E3147" i="2"/>
  <c r="E3146" i="2"/>
  <c r="E3145" i="2"/>
  <c r="E3144" i="2"/>
  <c r="E3143" i="2"/>
  <c r="E3142" i="2"/>
  <c r="E3141" i="2"/>
  <c r="E3140" i="2"/>
  <c r="E3139" i="2"/>
  <c r="E3138" i="2"/>
  <c r="E3137" i="2"/>
  <c r="E3136" i="2"/>
  <c r="E3135" i="2"/>
  <c r="E3134" i="2"/>
  <c r="E3133" i="2"/>
  <c r="E3132" i="2"/>
  <c r="E3131" i="2"/>
  <c r="E3130" i="2"/>
  <c r="E3129" i="2"/>
  <c r="E3128" i="2"/>
  <c r="E3127" i="2"/>
  <c r="E3126" i="2"/>
  <c r="E3125" i="2"/>
  <c r="E3124" i="2"/>
  <c r="E3123" i="2"/>
  <c r="E3122" i="2"/>
  <c r="E3121" i="2"/>
  <c r="E3120" i="2"/>
  <c r="E3119" i="2"/>
  <c r="E3118" i="2"/>
  <c r="E3117" i="2"/>
  <c r="E3116" i="2"/>
  <c r="E3115" i="2"/>
  <c r="E3114" i="2"/>
  <c r="E3113" i="2"/>
  <c r="E3112" i="2"/>
  <c r="E3111" i="2"/>
  <c r="E3110" i="2"/>
  <c r="E3109" i="2"/>
  <c r="E3108" i="2"/>
  <c r="E3107" i="2"/>
  <c r="E3106" i="2"/>
  <c r="E3105" i="2"/>
  <c r="E3104" i="2"/>
  <c r="E3103" i="2"/>
  <c r="E3102" i="2"/>
  <c r="E3101" i="2"/>
  <c r="E3100" i="2"/>
  <c r="E3099" i="2"/>
  <c r="E3098" i="2"/>
  <c r="E3097" i="2"/>
  <c r="E3096" i="2"/>
  <c r="E3095" i="2"/>
  <c r="E3094" i="2"/>
  <c r="E3093" i="2"/>
  <c r="E3092" i="2"/>
  <c r="E3091" i="2"/>
  <c r="E3090" i="2"/>
  <c r="E3089" i="2"/>
  <c r="E3088" i="2"/>
  <c r="E3087" i="2"/>
  <c r="E3086" i="2"/>
  <c r="E3085" i="2"/>
  <c r="E3084" i="2"/>
  <c r="E3083" i="2"/>
  <c r="E3082" i="2"/>
  <c r="E3081" i="2"/>
  <c r="E3080" i="2"/>
  <c r="E3079" i="2"/>
  <c r="E3078" i="2"/>
  <c r="E3077" i="2"/>
  <c r="E3076" i="2"/>
  <c r="E3075" i="2"/>
  <c r="E3074" i="2"/>
  <c r="E3073" i="2"/>
  <c r="E3072" i="2"/>
  <c r="E3071" i="2"/>
  <c r="E3070" i="2"/>
  <c r="E3069" i="2"/>
  <c r="E3068" i="2"/>
  <c r="E3067" i="2"/>
  <c r="E3066" i="2"/>
  <c r="E3065" i="2"/>
  <c r="E3064" i="2"/>
  <c r="E3063" i="2"/>
  <c r="E3062" i="2"/>
  <c r="E3061" i="2"/>
  <c r="E3060" i="2"/>
  <c r="E3059" i="2"/>
  <c r="E3058" i="2"/>
  <c r="E3057" i="2"/>
  <c r="E3056" i="2"/>
  <c r="E3055" i="2"/>
  <c r="E3054" i="2"/>
  <c r="E3053" i="2"/>
  <c r="E3052" i="2"/>
  <c r="E3051" i="2"/>
  <c r="E3050" i="2"/>
  <c r="E3049" i="2"/>
  <c r="E3048" i="2"/>
  <c r="E3047" i="2"/>
  <c r="E3046" i="2"/>
  <c r="E3045" i="2"/>
  <c r="E3044" i="2"/>
  <c r="E3043" i="2"/>
  <c r="E3042" i="2"/>
  <c r="E3041" i="2"/>
  <c r="E3040" i="2"/>
  <c r="E3039" i="2"/>
  <c r="E3038" i="2"/>
  <c r="E3037" i="2"/>
  <c r="E3036" i="2"/>
  <c r="E3035" i="2"/>
  <c r="E3034" i="2"/>
  <c r="E3033" i="2"/>
  <c r="E3032" i="2"/>
  <c r="E3031" i="2"/>
  <c r="E3030" i="2"/>
  <c r="E3029" i="2"/>
  <c r="E3028" i="2"/>
  <c r="E3027" i="2"/>
  <c r="E3026" i="2"/>
  <c r="E3025" i="2"/>
  <c r="E3024" i="2"/>
  <c r="E3023" i="2"/>
  <c r="E3022" i="2"/>
  <c r="E3021" i="2"/>
  <c r="E3020" i="2"/>
  <c r="E3019" i="2"/>
  <c r="E3018" i="2"/>
  <c r="E3017" i="2"/>
  <c r="E3016" i="2"/>
  <c r="E3015" i="2"/>
  <c r="E3014" i="2"/>
  <c r="E3013" i="2"/>
  <c r="E3012" i="2"/>
  <c r="E3011" i="2"/>
  <c r="E3010" i="2"/>
  <c r="E3009" i="2"/>
  <c r="E3008" i="2"/>
  <c r="E3007" i="2"/>
  <c r="E3006" i="2"/>
  <c r="E3005" i="2"/>
  <c r="E3004" i="2"/>
  <c r="E3003" i="2"/>
  <c r="E3002" i="2"/>
  <c r="E3001" i="2"/>
  <c r="E3000" i="2"/>
  <c r="E2999" i="2"/>
  <c r="E2998" i="2"/>
  <c r="E2997" i="2"/>
  <c r="E2996" i="2"/>
  <c r="E2995" i="2"/>
  <c r="E2994" i="2"/>
  <c r="E2993" i="2"/>
  <c r="E2992" i="2"/>
  <c r="E2991" i="2"/>
  <c r="E2990" i="2"/>
  <c r="E2989" i="2"/>
  <c r="E2988" i="2"/>
  <c r="E2987" i="2"/>
  <c r="E2986" i="2"/>
  <c r="E2985" i="2"/>
  <c r="E2984" i="2"/>
  <c r="E2983" i="2"/>
  <c r="E2982" i="2"/>
  <c r="E2981" i="2"/>
  <c r="E2980" i="2"/>
  <c r="E2979" i="2"/>
  <c r="E2978" i="2"/>
  <c r="E2977" i="2"/>
  <c r="E2976" i="2"/>
  <c r="E2975" i="2"/>
  <c r="E2974" i="2"/>
  <c r="E2973" i="2"/>
  <c r="E2972" i="2"/>
  <c r="E2971" i="2"/>
  <c r="E2970" i="2"/>
  <c r="E2969" i="2"/>
  <c r="E2968" i="2"/>
  <c r="E2967" i="2"/>
  <c r="E2966" i="2"/>
  <c r="E2965" i="2"/>
  <c r="E2964" i="2"/>
  <c r="E2963" i="2"/>
  <c r="E2962" i="2"/>
  <c r="E2961" i="2"/>
  <c r="E2960" i="2"/>
  <c r="E2959" i="2"/>
  <c r="E2958" i="2"/>
  <c r="E2957" i="2"/>
  <c r="E2956" i="2"/>
  <c r="E2955" i="2"/>
  <c r="E2954" i="2"/>
  <c r="E2953" i="2"/>
  <c r="E2952" i="2"/>
  <c r="E2951" i="2"/>
  <c r="E2950" i="2"/>
  <c r="E2949" i="2"/>
  <c r="E2948" i="2"/>
  <c r="E2947" i="2"/>
  <c r="E2946" i="2"/>
  <c r="E2945" i="2"/>
  <c r="E2944" i="2"/>
  <c r="E2943" i="2"/>
  <c r="E2942" i="2"/>
  <c r="E2941" i="2"/>
  <c r="E2940" i="2"/>
  <c r="E2939" i="2"/>
  <c r="E2938" i="2"/>
  <c r="E2937" i="2"/>
  <c r="E2936" i="2"/>
  <c r="E2935" i="2"/>
  <c r="E2934" i="2"/>
  <c r="E2933" i="2"/>
  <c r="E2932" i="2"/>
  <c r="E2931" i="2"/>
  <c r="E2930" i="2"/>
  <c r="E2929" i="2"/>
  <c r="E2928" i="2"/>
  <c r="E2927" i="2"/>
  <c r="E2926" i="2"/>
  <c r="E2925" i="2"/>
  <c r="E2924" i="2"/>
  <c r="E2923" i="2"/>
  <c r="E2922" i="2"/>
  <c r="E2921" i="2"/>
  <c r="E2920" i="2"/>
  <c r="E2919" i="2"/>
  <c r="E2918" i="2"/>
  <c r="E2917" i="2"/>
  <c r="E2916" i="2"/>
  <c r="E2915" i="2"/>
  <c r="E2914" i="2"/>
  <c r="E2913" i="2"/>
  <c r="E2912" i="2"/>
  <c r="E2911" i="2"/>
  <c r="E2910" i="2"/>
  <c r="E2909" i="2"/>
  <c r="E2908" i="2"/>
  <c r="E2907" i="2"/>
  <c r="E2906" i="2"/>
  <c r="E2905" i="2"/>
  <c r="E2904" i="2"/>
  <c r="E2903" i="2"/>
  <c r="E2902" i="2"/>
  <c r="E2901" i="2"/>
  <c r="E2900" i="2"/>
  <c r="E2899" i="2"/>
  <c r="E2898" i="2"/>
  <c r="E2897" i="2"/>
  <c r="E2896" i="2"/>
  <c r="E2895" i="2"/>
  <c r="E2894" i="2"/>
  <c r="E2893" i="2"/>
  <c r="E2892" i="2"/>
  <c r="E2891" i="2"/>
  <c r="E2890" i="2"/>
  <c r="E2889" i="2"/>
  <c r="E2888" i="2"/>
  <c r="E2887" i="2"/>
  <c r="E2886" i="2"/>
  <c r="E2885" i="2"/>
  <c r="E2884" i="2"/>
  <c r="E2883" i="2"/>
  <c r="E2882" i="2"/>
  <c r="E2881" i="2"/>
  <c r="E2880" i="2"/>
  <c r="E2879" i="2"/>
  <c r="E2878" i="2"/>
  <c r="E2877" i="2"/>
  <c r="E2876" i="2"/>
  <c r="E2875" i="2"/>
  <c r="E2874" i="2"/>
  <c r="E2873" i="2"/>
  <c r="E2872" i="2"/>
  <c r="E2871" i="2"/>
  <c r="E2870" i="2"/>
  <c r="E2869" i="2"/>
  <c r="E2868" i="2"/>
  <c r="E2867" i="2"/>
  <c r="E2866" i="2"/>
  <c r="E2865" i="2"/>
  <c r="E2864" i="2"/>
  <c r="E2863" i="2"/>
  <c r="E2862" i="2"/>
  <c r="E2861" i="2"/>
  <c r="E2860" i="2"/>
  <c r="E2859" i="2"/>
  <c r="E2858" i="2"/>
  <c r="E2857" i="2"/>
  <c r="E2856" i="2"/>
  <c r="E2855" i="2"/>
  <c r="E2854" i="2"/>
  <c r="E2853" i="2"/>
  <c r="E2852" i="2"/>
  <c r="E2851" i="2"/>
  <c r="E2850" i="2"/>
  <c r="E2849" i="2"/>
  <c r="E2848" i="2"/>
  <c r="E2847" i="2"/>
  <c r="E2846" i="2"/>
  <c r="E2845" i="2"/>
  <c r="E2844" i="2"/>
  <c r="E2843" i="2"/>
  <c r="E2842" i="2"/>
  <c r="E2841" i="2"/>
  <c r="E2840" i="2"/>
  <c r="E2839" i="2"/>
  <c r="E2838" i="2"/>
  <c r="E2837" i="2"/>
  <c r="E2836" i="2"/>
  <c r="E2835" i="2"/>
  <c r="E2834" i="2"/>
  <c r="E2833" i="2"/>
  <c r="E2832" i="2"/>
  <c r="E2831" i="2"/>
  <c r="E2830" i="2"/>
  <c r="E2829" i="2"/>
  <c r="E2828" i="2"/>
  <c r="E2827" i="2"/>
  <c r="E2826" i="2"/>
  <c r="E2825" i="2"/>
  <c r="E2824" i="2"/>
  <c r="E2823" i="2"/>
  <c r="E2822" i="2"/>
  <c r="E2821" i="2"/>
  <c r="E2820" i="2"/>
  <c r="E2819" i="2"/>
  <c r="E2818" i="2"/>
  <c r="E2817" i="2"/>
  <c r="E2816" i="2"/>
  <c r="E2815" i="2"/>
  <c r="E2814" i="2"/>
  <c r="E2813" i="2"/>
  <c r="E2812" i="2"/>
  <c r="E2811" i="2"/>
  <c r="E2810" i="2"/>
  <c r="E2809" i="2"/>
  <c r="E2808" i="2"/>
  <c r="E2807" i="2"/>
  <c r="E2806" i="2"/>
  <c r="E2805" i="2"/>
  <c r="E2804" i="2"/>
  <c r="E2803" i="2"/>
  <c r="E2802" i="2"/>
  <c r="E2801" i="2"/>
  <c r="E2800" i="2"/>
  <c r="E2799" i="2"/>
  <c r="E2798" i="2"/>
  <c r="E2797" i="2"/>
  <c r="E2796" i="2"/>
  <c r="E2795" i="2"/>
  <c r="E2794" i="2"/>
  <c r="E2793" i="2"/>
  <c r="E2792" i="2"/>
  <c r="E2791" i="2"/>
  <c r="E2790" i="2"/>
  <c r="E2789" i="2"/>
  <c r="E2788" i="2"/>
  <c r="E2787" i="2"/>
  <c r="E2786" i="2"/>
  <c r="E2785" i="2"/>
  <c r="E2784" i="2"/>
  <c r="E2783" i="2"/>
  <c r="E2782" i="2"/>
  <c r="E2781" i="2"/>
  <c r="E2780" i="2"/>
  <c r="E2779" i="2"/>
  <c r="E2778" i="2"/>
  <c r="E2777" i="2"/>
  <c r="E2776" i="2"/>
  <c r="E2775" i="2"/>
  <c r="E2774" i="2"/>
  <c r="E2773" i="2"/>
  <c r="E2772" i="2"/>
  <c r="E2771" i="2"/>
  <c r="E2770" i="2"/>
  <c r="E2769" i="2"/>
  <c r="E2768" i="2"/>
  <c r="E2767" i="2"/>
  <c r="E2766" i="2"/>
  <c r="E2765" i="2"/>
  <c r="E2764" i="2"/>
  <c r="E2763" i="2"/>
  <c r="E2762" i="2"/>
  <c r="E2761" i="2"/>
  <c r="E2760" i="2"/>
  <c r="E2759" i="2"/>
  <c r="E2758" i="2"/>
  <c r="E2757" i="2"/>
  <c r="E2756" i="2"/>
  <c r="E2755" i="2"/>
  <c r="E2754" i="2"/>
  <c r="E2753" i="2"/>
  <c r="E2752" i="2"/>
  <c r="E2751" i="2"/>
  <c r="E2750" i="2"/>
  <c r="E2749" i="2"/>
  <c r="E2748" i="2"/>
  <c r="E2747" i="2"/>
  <c r="E2746" i="2"/>
  <c r="E2745" i="2"/>
  <c r="E2744" i="2"/>
  <c r="E2743" i="2"/>
  <c r="E2742" i="2"/>
  <c r="E2741" i="2"/>
  <c r="E2740" i="2"/>
  <c r="E2739" i="2"/>
  <c r="E2738" i="2"/>
  <c r="E2737" i="2"/>
  <c r="E2736" i="2"/>
  <c r="E2735" i="2"/>
  <c r="E2734" i="2"/>
  <c r="E2733" i="2"/>
  <c r="E2732" i="2"/>
  <c r="E2731" i="2"/>
  <c r="E2730" i="2"/>
  <c r="E2729" i="2"/>
  <c r="E2728" i="2"/>
  <c r="E2727" i="2"/>
  <c r="E2726" i="2"/>
  <c r="E2725" i="2"/>
  <c r="E2724" i="2"/>
  <c r="E2723" i="2"/>
  <c r="E2722" i="2"/>
  <c r="E2721" i="2"/>
  <c r="E2720" i="2"/>
  <c r="E2719" i="2"/>
  <c r="E2718" i="2"/>
  <c r="E2717" i="2"/>
  <c r="E2716" i="2"/>
  <c r="E2715" i="2"/>
  <c r="E2714" i="2"/>
  <c r="E2713" i="2"/>
  <c r="E2712" i="2"/>
  <c r="E2711" i="2"/>
  <c r="E2710" i="2"/>
  <c r="E2709" i="2"/>
  <c r="E2708" i="2"/>
  <c r="E2707" i="2"/>
  <c r="E2706" i="2"/>
  <c r="E2705" i="2"/>
  <c r="E2704" i="2"/>
  <c r="E2703" i="2"/>
  <c r="E2702" i="2"/>
  <c r="E2701" i="2"/>
  <c r="E2700" i="2"/>
  <c r="E2699" i="2"/>
  <c r="E2698" i="2"/>
  <c r="E2697" i="2"/>
  <c r="E2696" i="2"/>
  <c r="E2695" i="2"/>
  <c r="E2694" i="2"/>
  <c r="E2693" i="2"/>
  <c r="E2692" i="2"/>
  <c r="E2691" i="2"/>
  <c r="E2690" i="2"/>
  <c r="E2689" i="2"/>
  <c r="E2688" i="2"/>
  <c r="E2687" i="2"/>
  <c r="E2686" i="2"/>
  <c r="E2685" i="2"/>
  <c r="E2684" i="2"/>
  <c r="E2683" i="2"/>
  <c r="E2682" i="2"/>
  <c r="E2681" i="2"/>
  <c r="E2680" i="2"/>
  <c r="E2679" i="2"/>
  <c r="E2678" i="2"/>
  <c r="E2677" i="2"/>
  <c r="E2676" i="2"/>
  <c r="E2675" i="2"/>
  <c r="E2674" i="2"/>
  <c r="E2673" i="2"/>
  <c r="E2672" i="2"/>
  <c r="E2671" i="2"/>
  <c r="E2670" i="2"/>
  <c r="E2669" i="2"/>
  <c r="E2668" i="2"/>
  <c r="E2667" i="2"/>
  <c r="E2666" i="2"/>
  <c r="E2665" i="2"/>
  <c r="E2664" i="2"/>
  <c r="E2663" i="2"/>
  <c r="E2662" i="2"/>
  <c r="E2661" i="2"/>
  <c r="E2660" i="2"/>
  <c r="E2659" i="2"/>
  <c r="E2658" i="2"/>
  <c r="E2657" i="2"/>
  <c r="E2656" i="2"/>
  <c r="E2655" i="2"/>
  <c r="E2654" i="2"/>
  <c r="E2653" i="2"/>
  <c r="E2652" i="2"/>
  <c r="E2651" i="2"/>
  <c r="E2650" i="2"/>
  <c r="E2649" i="2"/>
  <c r="E2648" i="2"/>
  <c r="E2647" i="2"/>
  <c r="E2646" i="2"/>
  <c r="E2645" i="2"/>
  <c r="E2644" i="2"/>
  <c r="E2643" i="2"/>
  <c r="E2642" i="2"/>
  <c r="E2641" i="2"/>
  <c r="E2640" i="2"/>
  <c r="E2639" i="2"/>
  <c r="E2638" i="2"/>
  <c r="E2637" i="2"/>
  <c r="E2636" i="2"/>
  <c r="E2635" i="2"/>
  <c r="E2634" i="2"/>
  <c r="E2633" i="2"/>
  <c r="E2632" i="2"/>
  <c r="E2631" i="2"/>
  <c r="E2630" i="2"/>
  <c r="E2629" i="2"/>
  <c r="E2628" i="2"/>
  <c r="E2627" i="2"/>
  <c r="E2626" i="2"/>
  <c r="E2625" i="2"/>
  <c r="E2624" i="2"/>
  <c r="E2623" i="2"/>
  <c r="E2622" i="2"/>
  <c r="E2621" i="2"/>
  <c r="E2620" i="2"/>
  <c r="E2619" i="2"/>
  <c r="E2618" i="2"/>
  <c r="E2617" i="2"/>
  <c r="E2616" i="2"/>
  <c r="E2615" i="2"/>
  <c r="E2614" i="2"/>
  <c r="E2613" i="2"/>
  <c r="E2612" i="2"/>
  <c r="E2611" i="2"/>
  <c r="E2610" i="2"/>
  <c r="E2609" i="2"/>
  <c r="E2608" i="2"/>
  <c r="E2607" i="2"/>
  <c r="E2606" i="2"/>
  <c r="E2605" i="2"/>
  <c r="E2604" i="2"/>
  <c r="E2603" i="2"/>
  <c r="E2602" i="2"/>
  <c r="E2601" i="2"/>
  <c r="E2600" i="2"/>
  <c r="E2599" i="2"/>
  <c r="E2598" i="2"/>
  <c r="E2597" i="2"/>
  <c r="E2596" i="2"/>
  <c r="E2595" i="2"/>
  <c r="E2594" i="2"/>
  <c r="E2593" i="2"/>
  <c r="E2592" i="2"/>
  <c r="E2591" i="2"/>
  <c r="E2590" i="2"/>
  <c r="E2589" i="2"/>
  <c r="E2588" i="2"/>
  <c r="E2587" i="2"/>
  <c r="E2586" i="2"/>
  <c r="E2585" i="2"/>
  <c r="E2584" i="2"/>
  <c r="E2583" i="2"/>
  <c r="E2582" i="2"/>
  <c r="E2581" i="2"/>
  <c r="E2580" i="2"/>
  <c r="E2579" i="2"/>
  <c r="E2578" i="2"/>
  <c r="E2577" i="2"/>
  <c r="E2576" i="2"/>
  <c r="E2575" i="2"/>
  <c r="E2574" i="2"/>
  <c r="E2573" i="2"/>
  <c r="E2572" i="2"/>
  <c r="E2571" i="2"/>
  <c r="E2570" i="2"/>
  <c r="E2569" i="2"/>
  <c r="E2568" i="2"/>
  <c r="E2567" i="2"/>
  <c r="E2566" i="2"/>
  <c r="E2565" i="2"/>
  <c r="E2564" i="2"/>
  <c r="E2563" i="2"/>
  <c r="E2562" i="2"/>
  <c r="E2561" i="2"/>
  <c r="E2560" i="2"/>
  <c r="E2559" i="2"/>
  <c r="E2558" i="2"/>
  <c r="E2557" i="2"/>
  <c r="E2556" i="2"/>
  <c r="E2555" i="2"/>
  <c r="E2554" i="2"/>
  <c r="E2553" i="2"/>
  <c r="E2552" i="2"/>
  <c r="E2551" i="2"/>
  <c r="E2550" i="2"/>
  <c r="E2549" i="2"/>
  <c r="E2548" i="2"/>
  <c r="E2547" i="2"/>
  <c r="E2546" i="2"/>
  <c r="E2545" i="2"/>
  <c r="E2544" i="2"/>
  <c r="E2543" i="2"/>
  <c r="E2542" i="2"/>
  <c r="E2541" i="2"/>
  <c r="E2540" i="2"/>
  <c r="E2539" i="2"/>
  <c r="E2538" i="2"/>
  <c r="E2537" i="2"/>
  <c r="E2536" i="2"/>
  <c r="E2535" i="2"/>
  <c r="E2534" i="2"/>
  <c r="E2533" i="2"/>
  <c r="E2532" i="2"/>
  <c r="E2531" i="2"/>
  <c r="E2530" i="2"/>
  <c r="E2529" i="2"/>
  <c r="E2528" i="2"/>
  <c r="E2527" i="2"/>
  <c r="E2526" i="2"/>
  <c r="E2525" i="2"/>
  <c r="E2524" i="2"/>
  <c r="E2523" i="2"/>
  <c r="E2522" i="2"/>
  <c r="E2521" i="2"/>
  <c r="E2520" i="2"/>
  <c r="E2519" i="2"/>
  <c r="E2518" i="2"/>
  <c r="E2517" i="2"/>
  <c r="E2516" i="2"/>
  <c r="E2515" i="2"/>
  <c r="E2514" i="2"/>
  <c r="E2513" i="2"/>
  <c r="E2512" i="2"/>
  <c r="E2511" i="2"/>
  <c r="E2510" i="2"/>
  <c r="E2509" i="2"/>
  <c r="E2508" i="2"/>
  <c r="E2507" i="2"/>
  <c r="E2506" i="2"/>
  <c r="E2505" i="2"/>
  <c r="E2504" i="2"/>
  <c r="E2503" i="2"/>
  <c r="E2502" i="2"/>
  <c r="E2501" i="2"/>
  <c r="E2500" i="2"/>
  <c r="E2499" i="2"/>
  <c r="E2498" i="2"/>
  <c r="E2497" i="2"/>
  <c r="E2496" i="2"/>
  <c r="E2495" i="2"/>
  <c r="E2494" i="2"/>
  <c r="E2493" i="2"/>
  <c r="E2492" i="2"/>
  <c r="E2491" i="2"/>
  <c r="E2490" i="2"/>
  <c r="E2489" i="2"/>
  <c r="E2488" i="2"/>
  <c r="E2487" i="2"/>
  <c r="E2486" i="2"/>
  <c r="E2485" i="2"/>
  <c r="E2484" i="2"/>
  <c r="E2483" i="2"/>
  <c r="E2482" i="2"/>
  <c r="E2481" i="2"/>
  <c r="E2480" i="2"/>
  <c r="E2479" i="2"/>
  <c r="E2478" i="2"/>
  <c r="E2477" i="2"/>
  <c r="E2476" i="2"/>
  <c r="E2475" i="2"/>
  <c r="E2474" i="2"/>
  <c r="E2473" i="2"/>
  <c r="E2472" i="2"/>
  <c r="E2471" i="2"/>
  <c r="E2470" i="2"/>
  <c r="E2469" i="2"/>
  <c r="E2468" i="2"/>
  <c r="E2467" i="2"/>
  <c r="E2466" i="2"/>
  <c r="E2465" i="2"/>
  <c r="E2464" i="2"/>
  <c r="E2463" i="2"/>
  <c r="E2462" i="2"/>
  <c r="E2461" i="2"/>
  <c r="E2460" i="2"/>
  <c r="E2459" i="2"/>
  <c r="E2458" i="2"/>
  <c r="E2457" i="2"/>
  <c r="E2456" i="2"/>
  <c r="E2455" i="2"/>
  <c r="E2454" i="2"/>
  <c r="E2453" i="2"/>
  <c r="E2452" i="2"/>
  <c r="E2451" i="2"/>
  <c r="E2450" i="2"/>
  <c r="E2449" i="2"/>
  <c r="E2448" i="2"/>
  <c r="E2447" i="2"/>
  <c r="E2446" i="2"/>
  <c r="E2445" i="2"/>
  <c r="E2444" i="2"/>
  <c r="E2443" i="2"/>
  <c r="E2442" i="2"/>
  <c r="E2441" i="2"/>
  <c r="E2440" i="2"/>
  <c r="E2439" i="2"/>
  <c r="E2438" i="2"/>
  <c r="E2437" i="2"/>
  <c r="E2436" i="2"/>
  <c r="E2435" i="2"/>
  <c r="E2434" i="2"/>
  <c r="E2433" i="2"/>
  <c r="E2432" i="2"/>
  <c r="E2431" i="2"/>
  <c r="E2430" i="2"/>
  <c r="E2429" i="2"/>
  <c r="E2428" i="2"/>
  <c r="E2427" i="2"/>
  <c r="E2426" i="2"/>
  <c r="E2425" i="2"/>
  <c r="E2424" i="2"/>
  <c r="E2423" i="2"/>
  <c r="E2422" i="2"/>
  <c r="E2421" i="2"/>
  <c r="E2420" i="2"/>
  <c r="E2419" i="2"/>
  <c r="E2418" i="2"/>
  <c r="E2417" i="2"/>
  <c r="E2416" i="2"/>
  <c r="E2415" i="2"/>
  <c r="E2414" i="2"/>
  <c r="E2413" i="2"/>
  <c r="E2412" i="2"/>
  <c r="E2411" i="2"/>
  <c r="E2410" i="2"/>
  <c r="E2409" i="2"/>
  <c r="E2408" i="2"/>
  <c r="E2407" i="2"/>
  <c r="E2406" i="2"/>
  <c r="E2405" i="2"/>
  <c r="E2404" i="2"/>
  <c r="E2403" i="2"/>
  <c r="E2402" i="2"/>
  <c r="E2401" i="2"/>
  <c r="E2400" i="2"/>
  <c r="E2399" i="2"/>
  <c r="E2398" i="2"/>
  <c r="E2397" i="2"/>
  <c r="E2396" i="2"/>
  <c r="E2395" i="2"/>
  <c r="E2394" i="2"/>
  <c r="E2393" i="2"/>
  <c r="E2392" i="2"/>
  <c r="E2391" i="2"/>
  <c r="E2390" i="2"/>
  <c r="E2389" i="2"/>
  <c r="E2388" i="2"/>
  <c r="E2387" i="2"/>
  <c r="E2386" i="2"/>
  <c r="E2385" i="2"/>
  <c r="E2384" i="2"/>
  <c r="E2383" i="2"/>
  <c r="E2382" i="2"/>
  <c r="E2381" i="2"/>
  <c r="E2380" i="2"/>
  <c r="E2379" i="2"/>
  <c r="E2378" i="2"/>
  <c r="E2377" i="2"/>
  <c r="E2376" i="2"/>
  <c r="E2375" i="2"/>
  <c r="E2374" i="2"/>
  <c r="E2373" i="2"/>
  <c r="E2372" i="2"/>
  <c r="E2371" i="2"/>
  <c r="E2370" i="2"/>
  <c r="E2369" i="2"/>
  <c r="E2368" i="2"/>
  <c r="E2367" i="2"/>
  <c r="E2366" i="2"/>
  <c r="E2365" i="2"/>
  <c r="E2364" i="2"/>
  <c r="E2363" i="2"/>
  <c r="E2362" i="2"/>
  <c r="E2361" i="2"/>
  <c r="E2360" i="2"/>
  <c r="E2359" i="2"/>
  <c r="E2358" i="2"/>
  <c r="E2357" i="2"/>
  <c r="E2356" i="2"/>
  <c r="E2355" i="2"/>
  <c r="E2354" i="2"/>
  <c r="E2353" i="2"/>
  <c r="E2352" i="2"/>
  <c r="E2351" i="2"/>
  <c r="E2350" i="2"/>
  <c r="E2349" i="2"/>
  <c r="E2348" i="2"/>
  <c r="E2347" i="2"/>
  <c r="E2346" i="2"/>
  <c r="E2345" i="2"/>
  <c r="E2344" i="2"/>
  <c r="E2343" i="2"/>
  <c r="E2342" i="2"/>
  <c r="E2341" i="2"/>
  <c r="E2340" i="2"/>
  <c r="E2339" i="2"/>
  <c r="E2338" i="2"/>
  <c r="E2337" i="2"/>
  <c r="E2336" i="2"/>
  <c r="E2335" i="2"/>
  <c r="E2334" i="2"/>
  <c r="E2333" i="2"/>
  <c r="E2332" i="2"/>
  <c r="E2331" i="2"/>
  <c r="E2330" i="2"/>
  <c r="E2329" i="2"/>
  <c r="E2328" i="2"/>
  <c r="E2327" i="2"/>
  <c r="E2326" i="2"/>
  <c r="E2325" i="2"/>
  <c r="E2324" i="2"/>
  <c r="E2323" i="2"/>
  <c r="E2322" i="2"/>
  <c r="E2321" i="2"/>
  <c r="E2320" i="2"/>
  <c r="E2319" i="2"/>
  <c r="E2318" i="2"/>
  <c r="E2317" i="2"/>
  <c r="E2316" i="2"/>
  <c r="E2315" i="2"/>
  <c r="E2314" i="2"/>
  <c r="E2313" i="2"/>
  <c r="E2312" i="2"/>
  <c r="E2311" i="2"/>
  <c r="E2310" i="2"/>
  <c r="E2309" i="2"/>
  <c r="E2308" i="2"/>
  <c r="E2307" i="2"/>
  <c r="E2306" i="2"/>
  <c r="E2305" i="2"/>
  <c r="E2304" i="2"/>
  <c r="E2303" i="2"/>
  <c r="E2302" i="2"/>
  <c r="E2301" i="2"/>
  <c r="E2300" i="2"/>
  <c r="E2299" i="2"/>
  <c r="E2298" i="2"/>
  <c r="E2297" i="2"/>
  <c r="E2296" i="2"/>
  <c r="E2295" i="2"/>
  <c r="E2294" i="2"/>
  <c r="E2293" i="2"/>
  <c r="E2292" i="2"/>
  <c r="E2291" i="2"/>
  <c r="E2290" i="2"/>
  <c r="E2289" i="2"/>
  <c r="E2288" i="2"/>
  <c r="E2287" i="2"/>
  <c r="E2286" i="2"/>
  <c r="E2285" i="2"/>
  <c r="E2284" i="2"/>
  <c r="E2283" i="2"/>
  <c r="E2282" i="2"/>
  <c r="E2281" i="2"/>
  <c r="E2280" i="2"/>
  <c r="E2279" i="2"/>
  <c r="E2278" i="2"/>
  <c r="E2277" i="2"/>
  <c r="E2276" i="2"/>
  <c r="E2275" i="2"/>
  <c r="E2274" i="2"/>
  <c r="E2273" i="2"/>
  <c r="E2272" i="2"/>
  <c r="E2271" i="2"/>
  <c r="E2270" i="2"/>
  <c r="E2269" i="2"/>
  <c r="E2268" i="2"/>
  <c r="E2267" i="2"/>
  <c r="E2266" i="2"/>
  <c r="E2265" i="2"/>
  <c r="E2264" i="2"/>
  <c r="E2263" i="2"/>
  <c r="E2262" i="2"/>
  <c r="E2261" i="2"/>
  <c r="E2260" i="2"/>
  <c r="E2259" i="2"/>
  <c r="E2258" i="2"/>
  <c r="E2257" i="2"/>
  <c r="E2256" i="2"/>
  <c r="E2255" i="2"/>
  <c r="E2254" i="2"/>
  <c r="E2253" i="2"/>
  <c r="E2252" i="2"/>
  <c r="E2251" i="2"/>
  <c r="E2250" i="2"/>
  <c r="E2249" i="2"/>
  <c r="E2248" i="2"/>
  <c r="E2247" i="2"/>
  <c r="E2246" i="2"/>
  <c r="E2245" i="2"/>
  <c r="E2244" i="2"/>
  <c r="E2243" i="2"/>
  <c r="E2242" i="2"/>
  <c r="E2241" i="2"/>
  <c r="E2240" i="2"/>
  <c r="E2239" i="2"/>
  <c r="E2238" i="2"/>
  <c r="E2237" i="2"/>
  <c r="E2236" i="2"/>
  <c r="E2235" i="2"/>
  <c r="E2234" i="2"/>
  <c r="E2233" i="2"/>
  <c r="E2232" i="2"/>
  <c r="E2231" i="2"/>
  <c r="E2230" i="2"/>
  <c r="E2229" i="2"/>
  <c r="E2228" i="2"/>
  <c r="E2227" i="2"/>
  <c r="E2226" i="2"/>
  <c r="E2225" i="2"/>
  <c r="E2224" i="2"/>
  <c r="E2223" i="2"/>
  <c r="E2222" i="2"/>
  <c r="E2221" i="2"/>
  <c r="E2220" i="2"/>
  <c r="E2219" i="2"/>
  <c r="E2218" i="2"/>
  <c r="E2217" i="2"/>
  <c r="E2216" i="2"/>
  <c r="E2215" i="2"/>
  <c r="E2214" i="2"/>
  <c r="E2213" i="2"/>
  <c r="E2212" i="2"/>
  <c r="E2211" i="2"/>
  <c r="E2210" i="2"/>
  <c r="E2209" i="2"/>
  <c r="E2208" i="2"/>
  <c r="E2207" i="2"/>
  <c r="E2206" i="2"/>
  <c r="E2205" i="2"/>
  <c r="E2204" i="2"/>
  <c r="E2203" i="2"/>
  <c r="E2202" i="2"/>
  <c r="E2201" i="2"/>
  <c r="E2200" i="2"/>
  <c r="E2199" i="2"/>
  <c r="E2198" i="2"/>
  <c r="E2197" i="2"/>
  <c r="E2196" i="2"/>
  <c r="E2195" i="2"/>
  <c r="E2194" i="2"/>
  <c r="E2193" i="2"/>
  <c r="E2192" i="2"/>
  <c r="E2191" i="2"/>
  <c r="E2190" i="2"/>
  <c r="E2189" i="2"/>
  <c r="E2188" i="2"/>
  <c r="E2187" i="2"/>
  <c r="E2186" i="2"/>
  <c r="E2185" i="2"/>
  <c r="E2184" i="2"/>
  <c r="E2183" i="2"/>
  <c r="E2182" i="2"/>
  <c r="E2181" i="2"/>
  <c r="E2180" i="2"/>
  <c r="E2179" i="2"/>
  <c r="E2178" i="2"/>
  <c r="E2177" i="2"/>
  <c r="E2176" i="2"/>
  <c r="E2175" i="2"/>
  <c r="E2174" i="2"/>
  <c r="E2173" i="2"/>
  <c r="E2172" i="2"/>
  <c r="E2171" i="2"/>
  <c r="E2170" i="2"/>
  <c r="E2169" i="2"/>
  <c r="E2168" i="2"/>
  <c r="E2167" i="2"/>
  <c r="E2166" i="2"/>
  <c r="E2165" i="2"/>
  <c r="E2164" i="2"/>
  <c r="E2163" i="2"/>
  <c r="E2162" i="2"/>
  <c r="E2161" i="2"/>
  <c r="E2160" i="2"/>
  <c r="E2159" i="2"/>
  <c r="E2158" i="2"/>
  <c r="E2157" i="2"/>
  <c r="E2156" i="2"/>
  <c r="E2155" i="2"/>
  <c r="E2154" i="2"/>
  <c r="E2153" i="2"/>
  <c r="E2152" i="2"/>
  <c r="E2151" i="2"/>
  <c r="E2150" i="2"/>
  <c r="E2149" i="2"/>
  <c r="E2148" i="2"/>
  <c r="E2147" i="2"/>
  <c r="E2146" i="2"/>
  <c r="E2145" i="2"/>
  <c r="E2144" i="2"/>
  <c r="E2143" i="2"/>
  <c r="E2142" i="2"/>
  <c r="E2141" i="2"/>
  <c r="E2140" i="2"/>
  <c r="E2139" i="2"/>
  <c r="E2138" i="2"/>
  <c r="E2137" i="2"/>
  <c r="E2136" i="2"/>
  <c r="E2135" i="2"/>
  <c r="E2134" i="2"/>
  <c r="E2133" i="2"/>
  <c r="E2132" i="2"/>
  <c r="E2131" i="2"/>
  <c r="E2130" i="2"/>
  <c r="E2129" i="2"/>
  <c r="E2128" i="2"/>
  <c r="E2127" i="2"/>
  <c r="E2126" i="2"/>
  <c r="E2125" i="2"/>
  <c r="E2124" i="2"/>
  <c r="E2123" i="2"/>
  <c r="E2122" i="2"/>
  <c r="E2121" i="2"/>
  <c r="E2120" i="2"/>
  <c r="E2119" i="2"/>
  <c r="E2118" i="2"/>
  <c r="E2117" i="2"/>
  <c r="E2116" i="2"/>
  <c r="E2115" i="2"/>
  <c r="E2114" i="2"/>
  <c r="E2113" i="2"/>
  <c r="E2112" i="2"/>
  <c r="E2111" i="2"/>
  <c r="E2110" i="2"/>
  <c r="E2109" i="2"/>
  <c r="E2108" i="2"/>
  <c r="E2107" i="2"/>
  <c r="E2106" i="2"/>
  <c r="E2105" i="2"/>
  <c r="E2104" i="2"/>
  <c r="E2103" i="2"/>
  <c r="E2102" i="2"/>
  <c r="E2101" i="2"/>
  <c r="E2100" i="2"/>
  <c r="E2099" i="2"/>
  <c r="E2098" i="2"/>
  <c r="E2097" i="2"/>
  <c r="E2096" i="2"/>
  <c r="E2095" i="2"/>
  <c r="E2094" i="2"/>
  <c r="E2093" i="2"/>
  <c r="E2092" i="2"/>
  <c r="E2091" i="2"/>
  <c r="E2090" i="2"/>
  <c r="E2089" i="2"/>
  <c r="E2088" i="2"/>
  <c r="E2087" i="2"/>
  <c r="E2086" i="2"/>
  <c r="E2085" i="2"/>
  <c r="E2084" i="2"/>
  <c r="E2083" i="2"/>
  <c r="E2082" i="2"/>
  <c r="E2081" i="2"/>
  <c r="E2080" i="2"/>
  <c r="E2079" i="2"/>
  <c r="E2078" i="2"/>
  <c r="E2077" i="2"/>
  <c r="E2076" i="2"/>
  <c r="E2075" i="2"/>
  <c r="E2074" i="2"/>
  <c r="E2073" i="2"/>
  <c r="E2072" i="2"/>
  <c r="E2071" i="2"/>
  <c r="E2070" i="2"/>
  <c r="E2069" i="2"/>
  <c r="E2068" i="2"/>
  <c r="E2067" i="2"/>
  <c r="E2066" i="2"/>
  <c r="E2065" i="2"/>
  <c r="E2064" i="2"/>
  <c r="E2063" i="2"/>
  <c r="E2062" i="2"/>
  <c r="E2061" i="2"/>
  <c r="E2060" i="2"/>
  <c r="E2059" i="2"/>
  <c r="E2058" i="2"/>
  <c r="E2057" i="2"/>
  <c r="E2056" i="2"/>
  <c r="E2055" i="2"/>
  <c r="E2054" i="2"/>
  <c r="E2053" i="2"/>
  <c r="E2052" i="2"/>
  <c r="E2051" i="2"/>
  <c r="E2050" i="2"/>
  <c r="E2049" i="2"/>
  <c r="E2048" i="2"/>
  <c r="E2047" i="2"/>
  <c r="E2046" i="2"/>
  <c r="E2045" i="2"/>
  <c r="E2044" i="2"/>
  <c r="E2043" i="2"/>
  <c r="E2042" i="2"/>
  <c r="E2041" i="2"/>
  <c r="E2040" i="2"/>
  <c r="E2039" i="2"/>
  <c r="E2038" i="2"/>
  <c r="E2037" i="2"/>
  <c r="E2036" i="2"/>
  <c r="E2035" i="2"/>
  <c r="E2034" i="2"/>
  <c r="E2033" i="2"/>
  <c r="E2032" i="2"/>
  <c r="E2031" i="2"/>
  <c r="E2030" i="2"/>
  <c r="E2029" i="2"/>
  <c r="E2028" i="2"/>
  <c r="E2027" i="2"/>
  <c r="E2026" i="2"/>
  <c r="E2025" i="2"/>
  <c r="E2024" i="2"/>
  <c r="E2023" i="2"/>
  <c r="E2022" i="2"/>
  <c r="E2021" i="2"/>
  <c r="E2020" i="2"/>
  <c r="E2019" i="2"/>
  <c r="E2018" i="2"/>
  <c r="E2017" i="2"/>
  <c r="E2016" i="2"/>
  <c r="E2015" i="2"/>
  <c r="E2014" i="2"/>
  <c r="E2013" i="2"/>
  <c r="E2012" i="2"/>
  <c r="E2011" i="2"/>
  <c r="E2010" i="2"/>
  <c r="E2009" i="2"/>
  <c r="E2008" i="2"/>
  <c r="E2007" i="2"/>
  <c r="E2006" i="2"/>
  <c r="E2005" i="2"/>
  <c r="E2004" i="2"/>
  <c r="E2003" i="2"/>
  <c r="E2002" i="2"/>
  <c r="E2001" i="2"/>
  <c r="E2000" i="2"/>
  <c r="E1999" i="2"/>
  <c r="E1998" i="2"/>
  <c r="E1997" i="2"/>
  <c r="E1996" i="2"/>
  <c r="E1995" i="2"/>
  <c r="E1994" i="2"/>
  <c r="E1993" i="2"/>
  <c r="E1992" i="2"/>
  <c r="E1991" i="2"/>
  <c r="E1990" i="2"/>
  <c r="E1989" i="2"/>
  <c r="E1988" i="2"/>
  <c r="E1987" i="2"/>
  <c r="E1986" i="2"/>
  <c r="E1985" i="2"/>
  <c r="E1984" i="2"/>
  <c r="E1983" i="2"/>
  <c r="E1982" i="2"/>
  <c r="E1981" i="2"/>
  <c r="E1980" i="2"/>
  <c r="E1979" i="2"/>
  <c r="E1978" i="2"/>
  <c r="E1977" i="2"/>
  <c r="E1976" i="2"/>
  <c r="E1975" i="2"/>
  <c r="E1974" i="2"/>
  <c r="E1973" i="2"/>
  <c r="E1972" i="2"/>
  <c r="E1971" i="2"/>
  <c r="E1970" i="2"/>
  <c r="E1969" i="2"/>
  <c r="E1968" i="2"/>
  <c r="E1967" i="2"/>
  <c r="E1966" i="2"/>
  <c r="E1965" i="2"/>
  <c r="E1964" i="2"/>
  <c r="E1963" i="2"/>
  <c r="E1962" i="2"/>
  <c r="E1961" i="2"/>
  <c r="E1960" i="2"/>
  <c r="E1959" i="2"/>
  <c r="E1958" i="2"/>
  <c r="E1957" i="2"/>
  <c r="E1956" i="2"/>
  <c r="E1955" i="2"/>
  <c r="E1954" i="2"/>
  <c r="E1953" i="2"/>
  <c r="E1952" i="2"/>
  <c r="E1951" i="2"/>
  <c r="E1950" i="2"/>
  <c r="E1949" i="2"/>
  <c r="E1948" i="2"/>
  <c r="E1947" i="2"/>
  <c r="E1946" i="2"/>
  <c r="E1945" i="2"/>
  <c r="E1944" i="2"/>
  <c r="E1943" i="2"/>
  <c r="E1942" i="2"/>
  <c r="E1941" i="2"/>
  <c r="E1940" i="2"/>
  <c r="E1939" i="2"/>
  <c r="E1938" i="2"/>
  <c r="E1937" i="2"/>
  <c r="E1936" i="2"/>
  <c r="E1935" i="2"/>
  <c r="E1934" i="2"/>
  <c r="E1933" i="2"/>
  <c r="E1932" i="2"/>
  <c r="E1931" i="2"/>
  <c r="E1930" i="2"/>
  <c r="E1929" i="2"/>
  <c r="E1928" i="2"/>
  <c r="E1927" i="2"/>
  <c r="E1926" i="2"/>
  <c r="E1925" i="2"/>
  <c r="E1924" i="2"/>
  <c r="E1923" i="2"/>
  <c r="E1922" i="2"/>
  <c r="E1921" i="2"/>
  <c r="E1920" i="2"/>
  <c r="E1919" i="2"/>
  <c r="E1918" i="2"/>
  <c r="E1917" i="2"/>
  <c r="E1916" i="2"/>
  <c r="E1915" i="2"/>
  <c r="E1914" i="2"/>
  <c r="E1913" i="2"/>
  <c r="E1912" i="2"/>
  <c r="E1911" i="2"/>
  <c r="E1910" i="2"/>
  <c r="E1909" i="2"/>
  <c r="E1908" i="2"/>
  <c r="E1907" i="2"/>
  <c r="E1906" i="2"/>
  <c r="E1905" i="2"/>
  <c r="E1904" i="2"/>
  <c r="E1903" i="2"/>
  <c r="E1902" i="2"/>
  <c r="E1901" i="2"/>
  <c r="E1900" i="2"/>
  <c r="E1899" i="2"/>
  <c r="E1898" i="2"/>
  <c r="E1897" i="2"/>
  <c r="E1896" i="2"/>
  <c r="E1895" i="2"/>
  <c r="E1894" i="2"/>
  <c r="E1893" i="2"/>
  <c r="E1892" i="2"/>
  <c r="E1891" i="2"/>
  <c r="E1890" i="2"/>
  <c r="E1889" i="2"/>
  <c r="E1888" i="2"/>
  <c r="E1887" i="2"/>
  <c r="E1886" i="2"/>
  <c r="E1885" i="2"/>
  <c r="E1884" i="2"/>
  <c r="E1883" i="2"/>
  <c r="E1882" i="2"/>
  <c r="E1881" i="2"/>
  <c r="E1880" i="2"/>
  <c r="E1879" i="2"/>
  <c r="E1878" i="2"/>
  <c r="E1877" i="2"/>
  <c r="E1876" i="2"/>
  <c r="E1875" i="2"/>
  <c r="E1874" i="2"/>
  <c r="E1873" i="2"/>
  <c r="E1872" i="2"/>
  <c r="E1871" i="2"/>
  <c r="E1870" i="2"/>
  <c r="E1869" i="2"/>
  <c r="E1868" i="2"/>
  <c r="E1867" i="2"/>
  <c r="E1866" i="2"/>
  <c r="E1865" i="2"/>
  <c r="E1864" i="2"/>
  <c r="E1863" i="2"/>
  <c r="E1862" i="2"/>
  <c r="E1861" i="2"/>
  <c r="E1860" i="2"/>
  <c r="E1859" i="2"/>
  <c r="E1858" i="2"/>
  <c r="E1857" i="2"/>
  <c r="E1856" i="2"/>
  <c r="E1855" i="2"/>
  <c r="E1854" i="2"/>
  <c r="E1853" i="2"/>
  <c r="E1852" i="2"/>
  <c r="E1851" i="2"/>
  <c r="E1850" i="2"/>
  <c r="E1849" i="2"/>
  <c r="E1848" i="2"/>
  <c r="E1847" i="2"/>
  <c r="E1846" i="2"/>
  <c r="E1845" i="2"/>
  <c r="E1844" i="2"/>
  <c r="E1843" i="2"/>
  <c r="E1842" i="2"/>
  <c r="E1841" i="2"/>
  <c r="E1840" i="2"/>
  <c r="E1839" i="2"/>
  <c r="E1838" i="2"/>
  <c r="E1837" i="2"/>
  <c r="E1836" i="2"/>
  <c r="E1835" i="2"/>
  <c r="E1834" i="2"/>
  <c r="E1833" i="2"/>
  <c r="E1832" i="2"/>
  <c r="E1831" i="2"/>
  <c r="E1830" i="2"/>
  <c r="E1829" i="2"/>
  <c r="E1828" i="2"/>
  <c r="E1827" i="2"/>
  <c r="E1826" i="2"/>
  <c r="E1825" i="2"/>
  <c r="E1824" i="2"/>
  <c r="E1823" i="2"/>
  <c r="E1822" i="2"/>
  <c r="E1821" i="2"/>
  <c r="E1820" i="2"/>
  <c r="E1819" i="2"/>
  <c r="E1818" i="2"/>
  <c r="E1817" i="2"/>
  <c r="E1816" i="2"/>
  <c r="E1815" i="2"/>
  <c r="E1814" i="2"/>
  <c r="E1813" i="2"/>
  <c r="E1812" i="2"/>
  <c r="E1811" i="2"/>
  <c r="E1810" i="2"/>
  <c r="E1809" i="2"/>
  <c r="E1808" i="2"/>
  <c r="E1807" i="2"/>
  <c r="E1806" i="2"/>
  <c r="E1805" i="2"/>
  <c r="E1804" i="2"/>
  <c r="E1803" i="2"/>
  <c r="E1802" i="2"/>
  <c r="E1801" i="2"/>
  <c r="E1800" i="2"/>
  <c r="E1799" i="2"/>
  <c r="E1798" i="2"/>
  <c r="E1797" i="2"/>
  <c r="E1796" i="2"/>
  <c r="E1795" i="2"/>
  <c r="E1794" i="2"/>
  <c r="E1793" i="2"/>
  <c r="E1792" i="2"/>
  <c r="E1791" i="2"/>
  <c r="E1790" i="2"/>
  <c r="E1789" i="2"/>
  <c r="E1788" i="2"/>
  <c r="E1787" i="2"/>
  <c r="E1786" i="2"/>
  <c r="E1785" i="2"/>
  <c r="E1784" i="2"/>
  <c r="E1783" i="2"/>
  <c r="E1782" i="2"/>
  <c r="E1781" i="2"/>
  <c r="E1780" i="2"/>
  <c r="E1779" i="2"/>
  <c r="E1778" i="2"/>
  <c r="E1777" i="2"/>
  <c r="E1776" i="2"/>
  <c r="E1775" i="2"/>
  <c r="E1774" i="2"/>
  <c r="E1773" i="2"/>
  <c r="E1772" i="2"/>
  <c r="E1771" i="2"/>
  <c r="E1770" i="2"/>
  <c r="E1769" i="2"/>
  <c r="E1768" i="2"/>
  <c r="E1767" i="2"/>
  <c r="E1766" i="2"/>
  <c r="E1765" i="2"/>
  <c r="E1764" i="2"/>
  <c r="E1763" i="2"/>
  <c r="E1762" i="2"/>
  <c r="E1761" i="2"/>
  <c r="E1760" i="2"/>
  <c r="E1759" i="2"/>
  <c r="E1758" i="2"/>
  <c r="E1757" i="2"/>
  <c r="E1756" i="2"/>
  <c r="E1755" i="2"/>
  <c r="E1754" i="2"/>
  <c r="E1753" i="2"/>
  <c r="E1752" i="2"/>
  <c r="E1751" i="2"/>
  <c r="E1750" i="2"/>
  <c r="E1749" i="2"/>
  <c r="E1748" i="2"/>
  <c r="E1747" i="2"/>
  <c r="E1746" i="2"/>
  <c r="E1745" i="2"/>
  <c r="E1744" i="2"/>
  <c r="E1743" i="2"/>
  <c r="E1742" i="2"/>
  <c r="E1741" i="2"/>
  <c r="E1740" i="2"/>
  <c r="E1739" i="2"/>
  <c r="E1738" i="2"/>
  <c r="E1737" i="2"/>
  <c r="E1736" i="2"/>
  <c r="E1735" i="2"/>
  <c r="E1734" i="2"/>
  <c r="E1733" i="2"/>
  <c r="E1732" i="2"/>
  <c r="E1731" i="2"/>
  <c r="E1730" i="2"/>
  <c r="E1729" i="2"/>
  <c r="E1728" i="2"/>
  <c r="E1727" i="2"/>
  <c r="E1726" i="2"/>
  <c r="E1725" i="2"/>
  <c r="E1724" i="2"/>
  <c r="E1723" i="2"/>
  <c r="E1722" i="2"/>
  <c r="E1721" i="2"/>
  <c r="E1720" i="2"/>
  <c r="E1719" i="2"/>
  <c r="E1718" i="2"/>
  <c r="E1717" i="2"/>
  <c r="E1716" i="2"/>
  <c r="E1715" i="2"/>
  <c r="E1714" i="2"/>
  <c r="E1713" i="2"/>
  <c r="E1712" i="2"/>
  <c r="E1711" i="2"/>
  <c r="E1710" i="2"/>
  <c r="E1709" i="2"/>
  <c r="E1708" i="2"/>
  <c r="E1707" i="2"/>
  <c r="E1706" i="2"/>
  <c r="E1705" i="2"/>
  <c r="E1704" i="2"/>
  <c r="E1703" i="2"/>
  <c r="E1702" i="2"/>
  <c r="E1701" i="2"/>
  <c r="E1700" i="2"/>
  <c r="E1699" i="2"/>
  <c r="E1698" i="2"/>
  <c r="E1697" i="2"/>
  <c r="E1696" i="2"/>
  <c r="E1695" i="2"/>
  <c r="E1694" i="2"/>
  <c r="E1693" i="2"/>
  <c r="E1692" i="2"/>
  <c r="E1691" i="2"/>
  <c r="E1690" i="2"/>
  <c r="E1689" i="2"/>
  <c r="E1688" i="2"/>
  <c r="E1687" i="2"/>
  <c r="E1686" i="2"/>
  <c r="E1685" i="2"/>
  <c r="E1684" i="2"/>
  <c r="E1683" i="2"/>
  <c r="E1682" i="2"/>
  <c r="E1681" i="2"/>
  <c r="E1680" i="2"/>
  <c r="E1679" i="2"/>
  <c r="E1678" i="2"/>
  <c r="E1677" i="2"/>
  <c r="E1676" i="2"/>
  <c r="E1675" i="2"/>
  <c r="E1674" i="2"/>
  <c r="E1673" i="2"/>
  <c r="E1672" i="2"/>
  <c r="E1671" i="2"/>
  <c r="E1670" i="2"/>
  <c r="E1669" i="2"/>
  <c r="E1668" i="2"/>
  <c r="E1667" i="2"/>
  <c r="E1666" i="2"/>
  <c r="E1665" i="2"/>
  <c r="E1664" i="2"/>
  <c r="E1663" i="2"/>
  <c r="E1662" i="2"/>
  <c r="E1661" i="2"/>
  <c r="E1660" i="2"/>
  <c r="E1659" i="2"/>
  <c r="E1658" i="2"/>
  <c r="E1657" i="2"/>
  <c r="E1656" i="2"/>
  <c r="E1655" i="2"/>
  <c r="E1654" i="2"/>
  <c r="E1653" i="2"/>
  <c r="E1652" i="2"/>
  <c r="E1651" i="2"/>
  <c r="E1650" i="2"/>
  <c r="E1649" i="2"/>
  <c r="E1648" i="2"/>
  <c r="E1647" i="2"/>
  <c r="E1646" i="2"/>
  <c r="E1645" i="2"/>
  <c r="E1644" i="2"/>
  <c r="E1643" i="2"/>
  <c r="E1642" i="2"/>
  <c r="E1641" i="2"/>
  <c r="E1640" i="2"/>
  <c r="E1639" i="2"/>
  <c r="E1638" i="2"/>
  <c r="E1637" i="2"/>
  <c r="E1636" i="2"/>
  <c r="E1635" i="2"/>
  <c r="E1634" i="2"/>
  <c r="E1633" i="2"/>
  <c r="E1632" i="2"/>
  <c r="E1631" i="2"/>
  <c r="E1630" i="2"/>
  <c r="E1629" i="2"/>
  <c r="E1628" i="2"/>
  <c r="E1627" i="2"/>
  <c r="E1626" i="2"/>
  <c r="E1625" i="2"/>
  <c r="E1624" i="2"/>
  <c r="E1623" i="2"/>
  <c r="E1622" i="2"/>
  <c r="E1621" i="2"/>
  <c r="E1620" i="2"/>
  <c r="E1619" i="2"/>
  <c r="E1618" i="2"/>
  <c r="E1617" i="2"/>
  <c r="E1616" i="2"/>
  <c r="E1615" i="2"/>
  <c r="E1614" i="2"/>
  <c r="E1613" i="2"/>
  <c r="E1612" i="2"/>
  <c r="E1611" i="2"/>
  <c r="E1610" i="2"/>
  <c r="E1609" i="2"/>
  <c r="E1608" i="2"/>
  <c r="E1607" i="2"/>
  <c r="E1606" i="2"/>
  <c r="E1605" i="2"/>
  <c r="E1604" i="2"/>
  <c r="E1603" i="2"/>
  <c r="E1602" i="2"/>
  <c r="E1601" i="2"/>
  <c r="E1600" i="2"/>
  <c r="E1599" i="2"/>
  <c r="E1598" i="2"/>
  <c r="E1597" i="2"/>
  <c r="E1596" i="2"/>
  <c r="E1595" i="2"/>
  <c r="E1594" i="2"/>
  <c r="E1593" i="2"/>
  <c r="E1592" i="2"/>
  <c r="E1591" i="2"/>
  <c r="E1590" i="2"/>
  <c r="E1589" i="2"/>
  <c r="E1588" i="2"/>
  <c r="E1587" i="2"/>
  <c r="E1586" i="2"/>
  <c r="E1585" i="2"/>
  <c r="E1584" i="2"/>
  <c r="E1583" i="2"/>
  <c r="E1582" i="2"/>
  <c r="E1581" i="2"/>
  <c r="E1580" i="2"/>
  <c r="E1579" i="2"/>
  <c r="E1578" i="2"/>
  <c r="E1577" i="2"/>
  <c r="E1576" i="2"/>
  <c r="E1575" i="2"/>
  <c r="E1574" i="2"/>
  <c r="E1573" i="2"/>
  <c r="E1572" i="2"/>
  <c r="E1571" i="2"/>
  <c r="E1570" i="2"/>
  <c r="E1569" i="2"/>
  <c r="E1568" i="2"/>
  <c r="E1567" i="2"/>
  <c r="E1566" i="2"/>
  <c r="E1565" i="2"/>
  <c r="E1564" i="2"/>
  <c r="E1563" i="2"/>
  <c r="E1562" i="2"/>
  <c r="E1561" i="2"/>
  <c r="E1560" i="2"/>
  <c r="E1559" i="2"/>
  <c r="E1558" i="2"/>
  <c r="E1557" i="2"/>
  <c r="E1556" i="2"/>
  <c r="E1555" i="2"/>
  <c r="E1554" i="2"/>
  <c r="E1553" i="2"/>
  <c r="E1552" i="2"/>
  <c r="E1551" i="2"/>
  <c r="E1550" i="2"/>
  <c r="E1549" i="2"/>
  <c r="E1548" i="2"/>
  <c r="E1547" i="2"/>
  <c r="E1546" i="2"/>
  <c r="E1545" i="2"/>
  <c r="E1544" i="2"/>
  <c r="E1543" i="2"/>
  <c r="E1542" i="2"/>
  <c r="E1541" i="2"/>
  <c r="E1540" i="2"/>
  <c r="E1539" i="2"/>
  <c r="E1538" i="2"/>
  <c r="E1537" i="2"/>
  <c r="E1536" i="2"/>
  <c r="E1535" i="2"/>
  <c r="E1534" i="2"/>
  <c r="E1533" i="2"/>
  <c r="E1532" i="2"/>
  <c r="E1531" i="2"/>
  <c r="E1530" i="2"/>
  <c r="E1529" i="2"/>
  <c r="E1528" i="2"/>
  <c r="E1527" i="2"/>
  <c r="E1526" i="2"/>
  <c r="E1525" i="2"/>
  <c r="E1524" i="2"/>
  <c r="E1523" i="2"/>
  <c r="E1522" i="2"/>
  <c r="E1521" i="2"/>
  <c r="E1520" i="2"/>
  <c r="E1519" i="2"/>
  <c r="E1518" i="2"/>
  <c r="E1517" i="2"/>
  <c r="E1516" i="2"/>
  <c r="E1515" i="2"/>
  <c r="E1514" i="2"/>
  <c r="E1513" i="2"/>
  <c r="E1512" i="2"/>
  <c r="E1511" i="2"/>
  <c r="E1510" i="2"/>
  <c r="E1509" i="2"/>
  <c r="E1508" i="2"/>
  <c r="E1507" i="2"/>
  <c r="E1506" i="2"/>
  <c r="E1505" i="2"/>
  <c r="E1504" i="2"/>
  <c r="E1503" i="2"/>
  <c r="E1502" i="2"/>
  <c r="E1501" i="2"/>
  <c r="E1500" i="2"/>
  <c r="E1499" i="2"/>
  <c r="E1498" i="2"/>
  <c r="E1497" i="2"/>
  <c r="E1496" i="2"/>
  <c r="E1495" i="2"/>
  <c r="E1494" i="2"/>
  <c r="E1493" i="2"/>
  <c r="E1492" i="2"/>
  <c r="E1491" i="2"/>
  <c r="E1490" i="2"/>
  <c r="E1489" i="2"/>
  <c r="E1488" i="2"/>
  <c r="E1487" i="2"/>
  <c r="E1486" i="2"/>
  <c r="E1485" i="2"/>
  <c r="E1484" i="2"/>
  <c r="E1483" i="2"/>
  <c r="E1482" i="2"/>
  <c r="E1481" i="2"/>
  <c r="E1480" i="2"/>
  <c r="E1479" i="2"/>
  <c r="E1478" i="2"/>
  <c r="E1477" i="2"/>
  <c r="E1476" i="2"/>
  <c r="E1475" i="2"/>
  <c r="E1474" i="2"/>
  <c r="E1473" i="2"/>
  <c r="E1472" i="2"/>
  <c r="E1471" i="2"/>
  <c r="E1470" i="2"/>
  <c r="E1469" i="2"/>
  <c r="E1468" i="2"/>
  <c r="E1467" i="2"/>
  <c r="E1466" i="2"/>
  <c r="E1465" i="2"/>
  <c r="E1464" i="2"/>
  <c r="E1463" i="2"/>
  <c r="E1462" i="2"/>
  <c r="E1461" i="2"/>
  <c r="E1460" i="2"/>
  <c r="E1459" i="2"/>
  <c r="E1458" i="2"/>
  <c r="E1457" i="2"/>
  <c r="E1456" i="2"/>
  <c r="E1455" i="2"/>
  <c r="E1454" i="2"/>
  <c r="E1453" i="2"/>
  <c r="E1452" i="2"/>
  <c r="E1451" i="2"/>
  <c r="E1450" i="2"/>
  <c r="E1449" i="2"/>
  <c r="E1448" i="2"/>
  <c r="E1447" i="2"/>
  <c r="E1446" i="2"/>
  <c r="E1445" i="2"/>
  <c r="E1444" i="2"/>
  <c r="E1443" i="2"/>
  <c r="E1442" i="2"/>
  <c r="E1441" i="2"/>
  <c r="E1440" i="2"/>
  <c r="E1439" i="2"/>
  <c r="E1438" i="2"/>
  <c r="E1437" i="2"/>
  <c r="E1436" i="2"/>
  <c r="E1435" i="2"/>
  <c r="E1434" i="2"/>
  <c r="E1433" i="2"/>
  <c r="E1432" i="2"/>
  <c r="E1431" i="2"/>
  <c r="E1430" i="2"/>
  <c r="E1429" i="2"/>
  <c r="E1428" i="2"/>
  <c r="E1427" i="2"/>
  <c r="E1426" i="2"/>
  <c r="E1425" i="2"/>
  <c r="E1424" i="2"/>
  <c r="E1423" i="2"/>
  <c r="E1422" i="2"/>
  <c r="E1421" i="2"/>
  <c r="E1420" i="2"/>
  <c r="E1419" i="2"/>
  <c r="E1418" i="2"/>
  <c r="E1417" i="2"/>
  <c r="E1416" i="2"/>
  <c r="E1415" i="2"/>
  <c r="E1414" i="2"/>
  <c r="E1413" i="2"/>
  <c r="E1412" i="2"/>
  <c r="E1411" i="2"/>
  <c r="E1410" i="2"/>
  <c r="E1409" i="2"/>
  <c r="E1408" i="2"/>
  <c r="E1407" i="2"/>
  <c r="E1406" i="2"/>
  <c r="E1405" i="2"/>
  <c r="E1404" i="2"/>
  <c r="E1403" i="2"/>
  <c r="E1402" i="2"/>
  <c r="E1401" i="2"/>
  <c r="E1400" i="2"/>
  <c r="E1399" i="2"/>
  <c r="E1398" i="2"/>
  <c r="E1397" i="2"/>
  <c r="E1396" i="2"/>
  <c r="E1395" i="2"/>
  <c r="E1394" i="2"/>
  <c r="E1393" i="2"/>
  <c r="E1392" i="2"/>
  <c r="E1391" i="2"/>
  <c r="E1390" i="2"/>
  <c r="E1389" i="2"/>
  <c r="E1388" i="2"/>
  <c r="E1387" i="2"/>
  <c r="E1386" i="2"/>
  <c r="E1385" i="2"/>
  <c r="E1384" i="2"/>
  <c r="E1383" i="2"/>
  <c r="E1382" i="2"/>
  <c r="E1381" i="2"/>
  <c r="E1380" i="2"/>
  <c r="E1379" i="2"/>
  <c r="E1378" i="2"/>
  <c r="E1377" i="2"/>
  <c r="E1376" i="2"/>
  <c r="E1375" i="2"/>
  <c r="E1374" i="2"/>
  <c r="E1373" i="2"/>
  <c r="E1372" i="2"/>
  <c r="E1371" i="2"/>
  <c r="E1370" i="2"/>
  <c r="E1369" i="2"/>
  <c r="E1368" i="2"/>
  <c r="E1367" i="2"/>
  <c r="E1366" i="2"/>
  <c r="E1365" i="2"/>
  <c r="E1364" i="2"/>
  <c r="E1363" i="2"/>
  <c r="E1362" i="2"/>
  <c r="E1361" i="2"/>
  <c r="E1360" i="2"/>
  <c r="E1359" i="2"/>
  <c r="E1358" i="2"/>
  <c r="E1357" i="2"/>
  <c r="E1356" i="2"/>
  <c r="E1355" i="2"/>
  <c r="E1354" i="2"/>
  <c r="E1353" i="2"/>
  <c r="E1352" i="2"/>
  <c r="E1351" i="2"/>
  <c r="E1350" i="2"/>
  <c r="E1349" i="2"/>
  <c r="E1348" i="2"/>
  <c r="E1347" i="2"/>
  <c r="E1346" i="2"/>
  <c r="E1345" i="2"/>
  <c r="E1344" i="2"/>
  <c r="E1343" i="2"/>
  <c r="E1342" i="2"/>
  <c r="E1341" i="2"/>
  <c r="E1340" i="2"/>
  <c r="E1339" i="2"/>
  <c r="E1338" i="2"/>
  <c r="E1337" i="2"/>
  <c r="E1336" i="2"/>
  <c r="E1335" i="2"/>
  <c r="E1334" i="2"/>
  <c r="E1333" i="2"/>
  <c r="E1332" i="2"/>
  <c r="E1331" i="2"/>
  <c r="E1330" i="2"/>
  <c r="E1329" i="2"/>
  <c r="E1328" i="2"/>
  <c r="E1327" i="2"/>
  <c r="E1326" i="2"/>
  <c r="E1325" i="2"/>
  <c r="E1324" i="2"/>
  <c r="E1323" i="2"/>
  <c r="E1322" i="2"/>
  <c r="E1321" i="2"/>
  <c r="E1320" i="2"/>
  <c r="E1319" i="2"/>
  <c r="E1318" i="2"/>
  <c r="E1317" i="2"/>
  <c r="E1316" i="2"/>
  <c r="E1315" i="2"/>
  <c r="E1314" i="2"/>
  <c r="E1313" i="2"/>
  <c r="E1312" i="2"/>
  <c r="E1311" i="2"/>
  <c r="E1310" i="2"/>
  <c r="E1309" i="2"/>
  <c r="E1308" i="2"/>
  <c r="E1307" i="2"/>
  <c r="E1306" i="2"/>
  <c r="E1305" i="2"/>
  <c r="E1304" i="2"/>
  <c r="E1303" i="2"/>
  <c r="E1302" i="2"/>
  <c r="E1301" i="2"/>
  <c r="E1300" i="2"/>
  <c r="E1299" i="2"/>
  <c r="E1298" i="2"/>
  <c r="E1297" i="2"/>
  <c r="E1296" i="2"/>
  <c r="E1295" i="2"/>
  <c r="E1294" i="2"/>
  <c r="E1293" i="2"/>
  <c r="E1292" i="2"/>
  <c r="E1291" i="2"/>
  <c r="E1290" i="2"/>
  <c r="E1289" i="2"/>
  <c r="E1288" i="2"/>
  <c r="E1287" i="2"/>
  <c r="E1286" i="2"/>
  <c r="E1285" i="2"/>
  <c r="E1284" i="2"/>
  <c r="E1283" i="2"/>
  <c r="E1282" i="2"/>
  <c r="E1281" i="2"/>
  <c r="E1280" i="2"/>
  <c r="E1279" i="2"/>
  <c r="E1278" i="2"/>
  <c r="E1277" i="2"/>
  <c r="E1276" i="2"/>
  <c r="E1275" i="2"/>
  <c r="E1274" i="2"/>
  <c r="E1273" i="2"/>
  <c r="E1272" i="2"/>
  <c r="E1271" i="2"/>
  <c r="E1270" i="2"/>
  <c r="E1269" i="2"/>
  <c r="E1268" i="2"/>
  <c r="E1267" i="2"/>
  <c r="E1266" i="2"/>
  <c r="E1265" i="2"/>
  <c r="E1264" i="2"/>
  <c r="E1263" i="2"/>
  <c r="E1262" i="2"/>
  <c r="E1261" i="2"/>
  <c r="E1260" i="2"/>
  <c r="E1259" i="2"/>
  <c r="E1258" i="2"/>
  <c r="E1257" i="2"/>
  <c r="E1256" i="2"/>
  <c r="E1255" i="2"/>
  <c r="E1254" i="2"/>
  <c r="E1253" i="2"/>
  <c r="E1252" i="2"/>
  <c r="E1251" i="2"/>
  <c r="E1250" i="2"/>
  <c r="E1249" i="2"/>
  <c r="E1248" i="2"/>
  <c r="E1247" i="2"/>
  <c r="E1246" i="2"/>
  <c r="E1245" i="2"/>
  <c r="E1244" i="2"/>
  <c r="E1243" i="2"/>
  <c r="E1242" i="2"/>
  <c r="E1241" i="2"/>
  <c r="E1240" i="2"/>
  <c r="E1239" i="2"/>
  <c r="E1238" i="2"/>
  <c r="E1237" i="2"/>
  <c r="E1236" i="2"/>
  <c r="E1235" i="2"/>
  <c r="E1234" i="2"/>
  <c r="E1233" i="2"/>
  <c r="E1232" i="2"/>
  <c r="E1231" i="2"/>
  <c r="E1230" i="2"/>
  <c r="E1229" i="2"/>
  <c r="E1228" i="2"/>
  <c r="E1227" i="2"/>
  <c r="E1226" i="2"/>
  <c r="E1225" i="2"/>
  <c r="E1224" i="2"/>
  <c r="E1223" i="2"/>
  <c r="E1222" i="2"/>
  <c r="E1221" i="2"/>
  <c r="E1220" i="2"/>
  <c r="E1219" i="2"/>
  <c r="E1218" i="2"/>
  <c r="E1217" i="2"/>
  <c r="E1216" i="2"/>
  <c r="E1215" i="2"/>
  <c r="E1214" i="2"/>
  <c r="E1213" i="2"/>
  <c r="E1212" i="2"/>
  <c r="E1211" i="2"/>
  <c r="E1210" i="2"/>
  <c r="E1209" i="2"/>
  <c r="E1208" i="2"/>
  <c r="E1207" i="2"/>
  <c r="E1206" i="2"/>
  <c r="E1205" i="2"/>
  <c r="E1204" i="2"/>
  <c r="E1203" i="2"/>
  <c r="E1202" i="2"/>
  <c r="E1201" i="2"/>
  <c r="E1200" i="2"/>
  <c r="E1199" i="2"/>
  <c r="E1198" i="2"/>
  <c r="E1197" i="2"/>
  <c r="E1196" i="2"/>
  <c r="E1195" i="2"/>
  <c r="E1194" i="2"/>
  <c r="E1193" i="2"/>
  <c r="E1192" i="2"/>
  <c r="E1191" i="2"/>
  <c r="E1190" i="2"/>
  <c r="E1189" i="2"/>
  <c r="E1188" i="2"/>
  <c r="E1187" i="2"/>
  <c r="E1186" i="2"/>
  <c r="E1185" i="2"/>
  <c r="E1184" i="2"/>
  <c r="E1183" i="2"/>
  <c r="E1182" i="2"/>
  <c r="E1181" i="2"/>
  <c r="E1180" i="2"/>
  <c r="E1179" i="2"/>
  <c r="E1178" i="2"/>
  <c r="E1177" i="2"/>
  <c r="E1176" i="2"/>
  <c r="E1175" i="2"/>
  <c r="E1174" i="2"/>
  <c r="E1173" i="2"/>
  <c r="E1172" i="2"/>
  <c r="E1171" i="2"/>
  <c r="E1170" i="2"/>
  <c r="E1169" i="2"/>
  <c r="E1168" i="2"/>
  <c r="E1167" i="2"/>
  <c r="E1166" i="2"/>
  <c r="E1165" i="2"/>
  <c r="E1164" i="2"/>
  <c r="E1163" i="2"/>
  <c r="E1162" i="2"/>
  <c r="E1161" i="2"/>
  <c r="E1160" i="2"/>
  <c r="E1159" i="2"/>
  <c r="E1158" i="2"/>
  <c r="E1157" i="2"/>
  <c r="E1156" i="2"/>
  <c r="E1155" i="2"/>
  <c r="E1154" i="2"/>
  <c r="E1153" i="2"/>
  <c r="E1152" i="2"/>
  <c r="E1151" i="2"/>
  <c r="E1150" i="2"/>
  <c r="E1149" i="2"/>
  <c r="E1148" i="2"/>
  <c r="E1147" i="2"/>
  <c r="E1146" i="2"/>
  <c r="E1145" i="2"/>
  <c r="E1144" i="2"/>
  <c r="E1143" i="2"/>
  <c r="E1142" i="2"/>
  <c r="E1141" i="2"/>
  <c r="E1140" i="2"/>
  <c r="E1139" i="2"/>
  <c r="E1138" i="2"/>
  <c r="E1137" i="2"/>
  <c r="E1136" i="2"/>
  <c r="E1135" i="2"/>
  <c r="E1134" i="2"/>
  <c r="E1133" i="2"/>
  <c r="E1132" i="2"/>
  <c r="E1131" i="2"/>
  <c r="E1130" i="2"/>
  <c r="E1129" i="2"/>
  <c r="E1128" i="2"/>
  <c r="E1127" i="2"/>
  <c r="E1126" i="2"/>
  <c r="E1125" i="2"/>
  <c r="E1124" i="2"/>
  <c r="E1123" i="2"/>
  <c r="E1122" i="2"/>
  <c r="E1121" i="2"/>
  <c r="E1120" i="2"/>
  <c r="E1119" i="2"/>
  <c r="E1118" i="2"/>
  <c r="E1117" i="2"/>
  <c r="E1116" i="2"/>
  <c r="E1115" i="2"/>
  <c r="E1114" i="2"/>
  <c r="E1113" i="2"/>
  <c r="E1112" i="2"/>
  <c r="E1111" i="2"/>
  <c r="E1110" i="2"/>
  <c r="E1109" i="2"/>
  <c r="E1108" i="2"/>
  <c r="E1107" i="2"/>
  <c r="E1106" i="2"/>
  <c r="E1105" i="2"/>
  <c r="E1104" i="2"/>
  <c r="E1103" i="2"/>
  <c r="E1102" i="2"/>
  <c r="E1101" i="2"/>
  <c r="E1100" i="2"/>
  <c r="E1099" i="2"/>
  <c r="E1098" i="2"/>
  <c r="E1097" i="2"/>
  <c r="E1096" i="2"/>
  <c r="E1095" i="2"/>
  <c r="E1094" i="2"/>
  <c r="E1093" i="2"/>
  <c r="E1092" i="2"/>
  <c r="E1091" i="2"/>
  <c r="E1090" i="2"/>
  <c r="E1089" i="2"/>
  <c r="E1088" i="2"/>
  <c r="E1087" i="2"/>
  <c r="E1086" i="2"/>
  <c r="E1085" i="2"/>
  <c r="E1084" i="2"/>
  <c r="E1083" i="2"/>
  <c r="E1082" i="2"/>
  <c r="E1081" i="2"/>
  <c r="E1080" i="2"/>
  <c r="E1079" i="2"/>
  <c r="E1078" i="2"/>
  <c r="E1077" i="2"/>
  <c r="E1076" i="2"/>
  <c r="E1075" i="2"/>
  <c r="E1074" i="2"/>
  <c r="E1073" i="2"/>
  <c r="E1072" i="2"/>
  <c r="E1071" i="2"/>
  <c r="E1070" i="2"/>
  <c r="E1069" i="2"/>
  <c r="E1068" i="2"/>
  <c r="E1067" i="2"/>
  <c r="E1066" i="2"/>
  <c r="E1065" i="2"/>
  <c r="E1064" i="2"/>
  <c r="E1063" i="2"/>
  <c r="E1062" i="2"/>
  <c r="E1061" i="2"/>
  <c r="E1060" i="2"/>
  <c r="E1059" i="2"/>
  <c r="E1058" i="2"/>
  <c r="E1057" i="2"/>
  <c r="E1056" i="2"/>
  <c r="E1055" i="2"/>
  <c r="E1054" i="2"/>
  <c r="E1053" i="2"/>
  <c r="E1052" i="2"/>
  <c r="E1051" i="2"/>
  <c r="E1050" i="2"/>
  <c r="E1049" i="2"/>
  <c r="E1048" i="2"/>
  <c r="E1047" i="2"/>
  <c r="E1046" i="2"/>
  <c r="E1045" i="2"/>
  <c r="E1044" i="2"/>
  <c r="E1043" i="2"/>
  <c r="E1042" i="2"/>
  <c r="E1041" i="2"/>
  <c r="E1040" i="2"/>
  <c r="E1039" i="2"/>
  <c r="E1038" i="2"/>
  <c r="E1037" i="2"/>
  <c r="E1036" i="2"/>
  <c r="E1035" i="2"/>
  <c r="E1034" i="2"/>
  <c r="E1033" i="2"/>
  <c r="E1032" i="2"/>
  <c r="E1031" i="2"/>
  <c r="E1030" i="2"/>
  <c r="E1029" i="2"/>
  <c r="E1028" i="2"/>
  <c r="E1027" i="2"/>
  <c r="E1026" i="2"/>
  <c r="E1025" i="2"/>
  <c r="E1024" i="2"/>
  <c r="E1023" i="2"/>
  <c r="E1022" i="2"/>
  <c r="E1021" i="2"/>
  <c r="E1020" i="2"/>
  <c r="E1019" i="2"/>
  <c r="E1018" i="2"/>
  <c r="E1017" i="2"/>
  <c r="E1016" i="2"/>
  <c r="E1015" i="2"/>
  <c r="E1014" i="2"/>
  <c r="E1013" i="2"/>
  <c r="E1012" i="2"/>
  <c r="E1011" i="2"/>
  <c r="E1010" i="2"/>
  <c r="E1009" i="2"/>
  <c r="E1008" i="2"/>
  <c r="E1007" i="2"/>
  <c r="E1006" i="2"/>
  <c r="E1005" i="2"/>
  <c r="E1004" i="2"/>
  <c r="E1003" i="2"/>
  <c r="E1002" i="2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K650" i="21" l="1"/>
  <c r="K842" i="21"/>
  <c r="K1097" i="21"/>
  <c r="K1098" i="21" s="1"/>
  <c r="K1099" i="21" s="1"/>
  <c r="K1100" i="21" s="1"/>
  <c r="K1475" i="21"/>
  <c r="L2267" i="21"/>
  <c r="L2268" i="21" s="1"/>
  <c r="J2343" i="21"/>
  <c r="K2564" i="21"/>
  <c r="K2565" i="21" s="1"/>
  <c r="K2566" i="21" s="1"/>
  <c r="K3773" i="21"/>
  <c r="J4719" i="21"/>
  <c r="K5414" i="21"/>
  <c r="K6042" i="21"/>
  <c r="K6043" i="21" s="1"/>
  <c r="K438" i="21"/>
  <c r="K608" i="21"/>
  <c r="K1779" i="21"/>
  <c r="K2444" i="21"/>
  <c r="K2606" i="21"/>
  <c r="K3239" i="21"/>
  <c r="K3240" i="21" s="1"/>
  <c r="K3241" i="21" s="1"/>
  <c r="K3242" i="21" s="1"/>
  <c r="K8369" i="21"/>
  <c r="J540" i="21"/>
  <c r="K1265" i="21"/>
  <c r="K1656" i="21"/>
  <c r="K1657" i="21" s="1"/>
  <c r="K1669" i="21"/>
  <c r="K6786" i="21"/>
  <c r="K6787" i="21" s="1"/>
  <c r="K6788" i="21" s="1"/>
  <c r="K6789" i="21" s="1"/>
  <c r="K7265" i="21"/>
  <c r="K7764" i="21"/>
  <c r="K8025" i="21"/>
  <c r="K8026" i="21" s="1"/>
  <c r="K8576" i="21"/>
  <c r="K2349" i="21"/>
  <c r="K2350" i="21" s="1"/>
  <c r="K2351" i="21" s="1"/>
  <c r="K2352" i="21" s="1"/>
  <c r="K2353" i="21" s="1"/>
  <c r="K2354" i="21" s="1"/>
  <c r="K2355" i="21" s="1"/>
  <c r="K6882" i="21"/>
  <c r="K6883" i="21" s="1"/>
  <c r="K6884" i="21" s="1"/>
  <c r="K6885" i="21" s="1"/>
  <c r="K572" i="21"/>
  <c r="K573" i="21" s="1"/>
  <c r="K574" i="21" s="1"/>
  <c r="K575" i="21" s="1"/>
  <c r="K576" i="21" s="1"/>
  <c r="K577" i="21" s="1"/>
  <c r="K578" i="21" s="1"/>
  <c r="K579" i="21" s="1"/>
  <c r="K580" i="21" s="1"/>
  <c r="K581" i="21" s="1"/>
  <c r="K750" i="21"/>
  <c r="K4785" i="21"/>
  <c r="K5510" i="21"/>
  <c r="J5490" i="21"/>
  <c r="J6991" i="21"/>
  <c r="K7525" i="21"/>
  <c r="K7860" i="21"/>
  <c r="K7780" i="21"/>
  <c r="L7901" i="21"/>
  <c r="K3097" i="21"/>
  <c r="K3874" i="21"/>
  <c r="K3875" i="21" s="1"/>
  <c r="K4984" i="21"/>
  <c r="K1038" i="21"/>
  <c r="K2398" i="21"/>
  <c r="K2399" i="21" s="1"/>
  <c r="K2400" i="21" s="1"/>
  <c r="J2872" i="21"/>
  <c r="K5254" i="21"/>
  <c r="K5255" i="21" s="1"/>
  <c r="K5256" i="21" s="1"/>
  <c r="K5257" i="21" s="1"/>
  <c r="K5258" i="21" s="1"/>
  <c r="K5259" i="21" s="1"/>
  <c r="K5260" i="21" s="1"/>
  <c r="K5261" i="21" s="1"/>
  <c r="K5262" i="21" s="1"/>
  <c r="K5263" i="21" s="1"/>
  <c r="K5264" i="21" s="1"/>
  <c r="K5265" i="21" s="1"/>
  <c r="K5266" i="21" s="1"/>
  <c r="K5267" i="21" s="1"/>
  <c r="K8191" i="21"/>
  <c r="L8699" i="21"/>
  <c r="K1918" i="21"/>
  <c r="K1919" i="21" s="1"/>
  <c r="K1920" i="21" s="1"/>
  <c r="K1921" i="21" s="1"/>
  <c r="K1922" i="21" s="1"/>
  <c r="K1923" i="21" s="1"/>
  <c r="K1924" i="21" s="1"/>
  <c r="K1925" i="21" s="1"/>
  <c r="K1926" i="21" s="1"/>
  <c r="K1927" i="21" s="1"/>
  <c r="K1928" i="21" s="1"/>
  <c r="K1929" i="21" s="1"/>
  <c r="K1930" i="21" s="1"/>
  <c r="J2315" i="21"/>
  <c r="L2315" i="21" s="1"/>
  <c r="K3257" i="21"/>
  <c r="K3743" i="21"/>
  <c r="K3744" i="21" s="1"/>
  <c r="K3745" i="21" s="1"/>
  <c r="K3746" i="21" s="1"/>
  <c r="K4446" i="21"/>
  <c r="K4447" i="21" s="1"/>
  <c r="K4574" i="21"/>
  <c r="J4735" i="21"/>
  <c r="K2922" i="21"/>
  <c r="K2923" i="21" s="1"/>
  <c r="K2924" i="21" s="1"/>
  <c r="K2925" i="21" s="1"/>
  <c r="K2926" i="21" s="1"/>
  <c r="K284" i="21"/>
  <c r="K7700" i="21"/>
  <c r="K7701" i="21" s="1"/>
  <c r="K7702" i="21" s="1"/>
  <c r="K7703" i="21" s="1"/>
  <c r="K7704" i="21" s="1"/>
  <c r="K7705" i="21" s="1"/>
  <c r="K7706" i="21" s="1"/>
  <c r="K7707" i="21" s="1"/>
  <c r="K7708" i="21" s="1"/>
  <c r="K7709" i="21" s="1"/>
  <c r="K7710" i="21" s="1"/>
  <c r="K7711" i="21" s="1"/>
  <c r="K7712" i="21" s="1"/>
  <c r="K7713" i="21" s="1"/>
  <c r="K7714" i="21" s="1"/>
  <c r="K3664" i="21"/>
  <c r="J5766" i="21"/>
  <c r="J6089" i="21"/>
  <c r="K7836" i="21"/>
  <c r="J615" i="21"/>
  <c r="K1955" i="21"/>
  <c r="J3111" i="21"/>
  <c r="J3421" i="21"/>
  <c r="K4545" i="21"/>
  <c r="K4431" i="21"/>
  <c r="K4967" i="21"/>
  <c r="K4968" i="21" s="1"/>
  <c r="K4969" i="21" s="1"/>
  <c r="K4970" i="21" s="1"/>
  <c r="J5622" i="21"/>
  <c r="K5988" i="21"/>
  <c r="J5705" i="21"/>
  <c r="K7553" i="21"/>
  <c r="K7554" i="21" s="1"/>
  <c r="K7555" i="21" s="1"/>
  <c r="K7556" i="21" s="1"/>
  <c r="K7557" i="21" s="1"/>
  <c r="K7558" i="21" s="1"/>
  <c r="K7559" i="21" s="1"/>
  <c r="K7560" i="21" s="1"/>
  <c r="K8132" i="21"/>
  <c r="K8133" i="21" s="1"/>
  <c r="K8134" i="21" s="1"/>
  <c r="K8135" i="21" s="1"/>
  <c r="K8136" i="21" s="1"/>
  <c r="K8137" i="21" s="1"/>
  <c r="K3595" i="21"/>
  <c r="K3596" i="21" s="1"/>
  <c r="K3597" i="21" s="1"/>
  <c r="K3598" i="21" s="1"/>
  <c r="K3599" i="21" s="1"/>
  <c r="K3600" i="21" s="1"/>
  <c r="K3601" i="21" s="1"/>
  <c r="K3602" i="21" s="1"/>
  <c r="K3603" i="21" s="1"/>
  <c r="K3573" i="21"/>
  <c r="K4933" i="21"/>
  <c r="K8593" i="21"/>
  <c r="K1242" i="21"/>
  <c r="K1243" i="21" s="1"/>
  <c r="K1244" i="21" s="1"/>
  <c r="K1245" i="21" s="1"/>
  <c r="K1246" i="21" s="1"/>
  <c r="K1247" i="21" s="1"/>
  <c r="K1248" i="21" s="1"/>
  <c r="J1325" i="21"/>
  <c r="K3731" i="21"/>
  <c r="J4187" i="21"/>
  <c r="J5154" i="21"/>
  <c r="J5621" i="21"/>
  <c r="K6697" i="21"/>
  <c r="K2534" i="21"/>
  <c r="K3184" i="21"/>
  <c r="K3396" i="21"/>
  <c r="K4436" i="21"/>
  <c r="K4437" i="21" s="1"/>
  <c r="K4438" i="21" s="1"/>
  <c r="K4439" i="21" s="1"/>
  <c r="K4440" i="21" s="1"/>
  <c r="K4441" i="21" s="1"/>
  <c r="K5141" i="21"/>
  <c r="K5142" i="21" s="1"/>
  <c r="K5143" i="21" s="1"/>
  <c r="K5144" i="21" s="1"/>
  <c r="K6509" i="21"/>
  <c r="J6037" i="21"/>
  <c r="K8663" i="21"/>
  <c r="K8664" i="21" s="1"/>
  <c r="K8665" i="21" s="1"/>
  <c r="K8666" i="21" s="1"/>
  <c r="K8667" i="21" s="1"/>
  <c r="K8668" i="21" s="1"/>
  <c r="K8669" i="21" s="1"/>
  <c r="K8670" i="21" s="1"/>
  <c r="K8671" i="21" s="1"/>
  <c r="K500" i="21"/>
  <c r="K2586" i="21"/>
  <c r="K2587" i="21" s="1"/>
  <c r="K2588" i="21" s="1"/>
  <c r="K2589" i="21" s="1"/>
  <c r="K646" i="21"/>
  <c r="K881" i="21"/>
  <c r="K882" i="21" s="1"/>
  <c r="K883" i="21" s="1"/>
  <c r="K884" i="21" s="1"/>
  <c r="K885" i="21" s="1"/>
  <c r="K886" i="21" s="1"/>
  <c r="K2130" i="21"/>
  <c r="K2131" i="21" s="1"/>
  <c r="K2132" i="21" s="1"/>
  <c r="K2133" i="21" s="1"/>
  <c r="K2134" i="21" s="1"/>
  <c r="K2135" i="21" s="1"/>
  <c r="K2136" i="21" s="1"/>
  <c r="K2137" i="21" s="1"/>
  <c r="K2138" i="21" s="1"/>
  <c r="K4063" i="21"/>
  <c r="K4064" i="21" s="1"/>
  <c r="K4065" i="21" s="1"/>
  <c r="K4066" i="21" s="1"/>
  <c r="K3907" i="21"/>
  <c r="K3908" i="21" s="1"/>
  <c r="K3909" i="21" s="1"/>
  <c r="K3910" i="21" s="1"/>
  <c r="K5132" i="21"/>
  <c r="K6116" i="21"/>
  <c r="K6117" i="21" s="1"/>
  <c r="K7423" i="21"/>
  <c r="K7513" i="21"/>
  <c r="K7514" i="21" s="1"/>
  <c r="K7515" i="21" s="1"/>
  <c r="K870" i="21"/>
  <c r="K1148" i="21"/>
  <c r="K1149" i="21" s="1"/>
  <c r="K1150" i="21" s="1"/>
  <c r="K1151" i="21" s="1"/>
  <c r="K1152" i="21" s="1"/>
  <c r="K1153" i="21" s="1"/>
  <c r="K1154" i="21" s="1"/>
  <c r="K1155" i="21" s="1"/>
  <c r="K3199" i="21"/>
  <c r="K3322" i="21"/>
  <c r="K8756" i="21"/>
  <c r="K8757" i="21" s="1"/>
  <c r="K8758" i="21" s="1"/>
  <c r="K8759" i="21" s="1"/>
  <c r="K8760" i="21" s="1"/>
  <c r="K8761" i="21" s="1"/>
  <c r="K1366" i="21"/>
  <c r="K1367" i="21" s="1"/>
  <c r="K1368" i="21" s="1"/>
  <c r="K1369" i="21" s="1"/>
  <c r="K1370" i="21" s="1"/>
  <c r="L2021" i="21"/>
  <c r="K1891" i="21"/>
  <c r="K1892" i="21" s="1"/>
  <c r="K1893" i="21" s="1"/>
  <c r="K1894" i="21" s="1"/>
  <c r="K1895" i="21" s="1"/>
  <c r="K1896" i="21" s="1"/>
  <c r="K1897" i="21" s="1"/>
  <c r="K1898" i="21" s="1"/>
  <c r="K1899" i="21" s="1"/>
  <c r="K1900" i="21" s="1"/>
  <c r="K2325" i="21"/>
  <c r="L124" i="21"/>
  <c r="K357" i="21"/>
  <c r="K358" i="21" s="1"/>
  <c r="K359" i="21" s="1"/>
  <c r="K360" i="21" s="1"/>
  <c r="K361" i="21" s="1"/>
  <c r="J785" i="21"/>
  <c r="J916" i="21"/>
  <c r="K2667" i="21"/>
  <c r="L2067" i="21"/>
  <c r="J3207" i="21"/>
  <c r="K4308" i="21"/>
  <c r="K5027" i="21"/>
  <c r="J7109" i="21"/>
  <c r="K8349" i="21"/>
  <c r="K8350" i="21" s="1"/>
  <c r="K8351" i="21" s="1"/>
  <c r="J8239" i="21"/>
  <c r="J8365" i="21"/>
  <c r="K8303" i="21"/>
  <c r="K8743" i="21"/>
  <c r="K3728" i="21"/>
  <c r="K586" i="21"/>
  <c r="K612" i="21"/>
  <c r="K879" i="21"/>
  <c r="J2027" i="21"/>
  <c r="K3083" i="21"/>
  <c r="K3579" i="21"/>
  <c r="K3547" i="21"/>
  <c r="K3548" i="21" s="1"/>
  <c r="K6519" i="21"/>
  <c r="K7233" i="21"/>
  <c r="K196" i="21"/>
  <c r="K976" i="21"/>
  <c r="K1123" i="21"/>
  <c r="K1124" i="21" s="1"/>
  <c r="K1125" i="21" s="1"/>
  <c r="K1126" i="21" s="1"/>
  <c r="K1127" i="21" s="1"/>
  <c r="K1128" i="21" s="1"/>
  <c r="K1129" i="21" s="1"/>
  <c r="J1084" i="21"/>
  <c r="K2718" i="21"/>
  <c r="K3033" i="21"/>
  <c r="J2922" i="21"/>
  <c r="K3827" i="21"/>
  <c r="J4061" i="21"/>
  <c r="K887" i="21"/>
  <c r="K888" i="21" s="1"/>
  <c r="K889" i="21" s="1"/>
  <c r="K3281" i="21"/>
  <c r="K3282" i="21" s="1"/>
  <c r="K3283" i="21" s="1"/>
  <c r="K3284" i="21" s="1"/>
  <c r="K3285" i="21" s="1"/>
  <c r="K3286" i="21" s="1"/>
  <c r="K3287" i="21" s="1"/>
  <c r="K3288" i="21" s="1"/>
  <c r="K3289" i="21" s="1"/>
  <c r="K3290" i="21" s="1"/>
  <c r="J4046" i="21"/>
  <c r="K4393" i="21"/>
  <c r="J5202" i="21"/>
  <c r="K6436" i="21"/>
  <c r="K6437" i="21" s="1"/>
  <c r="K6438" i="21" s="1"/>
  <c r="K6439" i="21" s="1"/>
  <c r="K6440" i="21" s="1"/>
  <c r="K6441" i="21" s="1"/>
  <c r="K6442" i="21" s="1"/>
  <c r="K6443" i="21" s="1"/>
  <c r="K8215" i="21"/>
  <c r="K798" i="21"/>
  <c r="J1117" i="21"/>
  <c r="K1279" i="21"/>
  <c r="K3643" i="21"/>
  <c r="K3644" i="21" s="1"/>
  <c r="K3645" i="21" s="1"/>
  <c r="K6240" i="21"/>
  <c r="K6241" i="21" s="1"/>
  <c r="K7463" i="21"/>
  <c r="K7464" i="21" s="1"/>
  <c r="K7465" i="21" s="1"/>
  <c r="K7466" i="21" s="1"/>
  <c r="K7467" i="21" s="1"/>
  <c r="K7468" i="21" s="1"/>
  <c r="K7469" i="21" s="1"/>
  <c r="K7470" i="21" s="1"/>
  <c r="K7471" i="21" s="1"/>
  <c r="K7472" i="21" s="1"/>
  <c r="K7473" i="21" s="1"/>
  <c r="K8121" i="21"/>
  <c r="L11" i="21"/>
  <c r="L12" i="21" s="1"/>
  <c r="L514" i="21"/>
  <c r="J474" i="21"/>
  <c r="K4218" i="21"/>
  <c r="J5156" i="21"/>
  <c r="K6728" i="21"/>
  <c r="K6729" i="21" s="1"/>
  <c r="K6730" i="21" s="1"/>
  <c r="K6731" i="21" s="1"/>
  <c r="K6732" i="21" s="1"/>
  <c r="K6733" i="21" s="1"/>
  <c r="K6734" i="21" s="1"/>
  <c r="K6735" i="21" s="1"/>
  <c r="K6736" i="21" s="1"/>
  <c r="K6737" i="21" s="1"/>
  <c r="K7266" i="21"/>
  <c r="K7267" i="21" s="1"/>
  <c r="K7268" i="21" s="1"/>
  <c r="K7269" i="21" s="1"/>
  <c r="K7270" i="21" s="1"/>
  <c r="K7271" i="21" s="1"/>
  <c r="K7272" i="21" s="1"/>
  <c r="K7273" i="21" s="1"/>
  <c r="K7274" i="21" s="1"/>
  <c r="K7275" i="21" s="1"/>
  <c r="K7276" i="21" s="1"/>
  <c r="K7277" i="21" s="1"/>
  <c r="K7278" i="21" s="1"/>
  <c r="K7279" i="21" s="1"/>
  <c r="K7280" i="21" s="1"/>
  <c r="K7281" i="21" s="1"/>
  <c r="K7282" i="21" s="1"/>
  <c r="K7283" i="21" s="1"/>
  <c r="K7796" i="21"/>
  <c r="K7797" i="21" s="1"/>
  <c r="K7798" i="21" s="1"/>
  <c r="K7799" i="21" s="1"/>
  <c r="K7800" i="21" s="1"/>
  <c r="K7801" i="21" s="1"/>
  <c r="K7802" i="21" s="1"/>
  <c r="K7803" i="21" s="1"/>
  <c r="L7571" i="21"/>
  <c r="L7572" i="21" s="1"/>
  <c r="L7573" i="21" s="1"/>
  <c r="L7574" i="21" s="1"/>
  <c r="L7575" i="21" s="1"/>
  <c r="L7576" i="21" s="1"/>
  <c r="K4866" i="21"/>
  <c r="K5818" i="21"/>
  <c r="L5941" i="21"/>
  <c r="L5942" i="21" s="1"/>
  <c r="L5943" i="21" s="1"/>
  <c r="L5944" i="21" s="1"/>
  <c r="L5945" i="21" s="1"/>
  <c r="L5946" i="21" s="1"/>
  <c r="L5947" i="21" s="1"/>
  <c r="L5948" i="21" s="1"/>
  <c r="K6878" i="21"/>
  <c r="K6657" i="21"/>
  <c r="K8170" i="21"/>
  <c r="K8049" i="21"/>
  <c r="K8050" i="21" s="1"/>
  <c r="K173" i="21"/>
  <c r="J690" i="21"/>
  <c r="J822" i="21"/>
  <c r="J1141" i="21"/>
  <c r="J1116" i="21"/>
  <c r="K2612" i="21"/>
  <c r="K2613" i="21" s="1"/>
  <c r="K2614" i="21" s="1"/>
  <c r="J4420" i="21"/>
  <c r="K8679" i="21"/>
  <c r="J490" i="21"/>
  <c r="K1459" i="21"/>
  <c r="K1460" i="21" s="1"/>
  <c r="K1461" i="21" s="1"/>
  <c r="K1462" i="21" s="1"/>
  <c r="K1463" i="21" s="1"/>
  <c r="K1464" i="21" s="1"/>
  <c r="K1465" i="21" s="1"/>
  <c r="K1466" i="21" s="1"/>
  <c r="K1467" i="21" s="1"/>
  <c r="K1468" i="21" s="1"/>
  <c r="J2768" i="21"/>
  <c r="J3413" i="21"/>
  <c r="K4334" i="21"/>
  <c r="K4869" i="21"/>
  <c r="K4870" i="21" s="1"/>
  <c r="K4871" i="21" s="1"/>
  <c r="K4872" i="21" s="1"/>
  <c r="J6999" i="21"/>
  <c r="K7121" i="21"/>
  <c r="K7319" i="21"/>
  <c r="K7320" i="21" s="1"/>
  <c r="K7321" i="21" s="1"/>
  <c r="K7322" i="21" s="1"/>
  <c r="K7323" i="21" s="1"/>
  <c r="K7324" i="21" s="1"/>
  <c r="K7325" i="21" s="1"/>
  <c r="K7326" i="21" s="1"/>
  <c r="K7327" i="21" s="1"/>
  <c r="K7328" i="21" s="1"/>
  <c r="K7329" i="21" s="1"/>
  <c r="K8561" i="21"/>
  <c r="K1359" i="21"/>
  <c r="K1373" i="21"/>
  <c r="K3073" i="21"/>
  <c r="K3074" i="21" s="1"/>
  <c r="K3075" i="21" s="1"/>
  <c r="K6320" i="21"/>
  <c r="K6321" i="21" s="1"/>
  <c r="K6942" i="21"/>
  <c r="K1386" i="21"/>
  <c r="K1387" i="21" s="1"/>
  <c r="K1388" i="21" s="1"/>
  <c r="K1389" i="21" s="1"/>
  <c r="K1390" i="21" s="1"/>
  <c r="K1391" i="21" s="1"/>
  <c r="K1392" i="21" s="1"/>
  <c r="K1393" i="21" s="1"/>
  <c r="K1394" i="21" s="1"/>
  <c r="K7409" i="21"/>
  <c r="K7410" i="21" s="1"/>
  <c r="K7411" i="21" s="1"/>
  <c r="K7412" i="21" s="1"/>
  <c r="K7413" i="21" s="1"/>
  <c r="K7414" i="21" s="1"/>
  <c r="K7415" i="21" s="1"/>
  <c r="K7416" i="21" s="1"/>
  <c r="K7417" i="21" s="1"/>
  <c r="K7418" i="21" s="1"/>
  <c r="K7419" i="21" s="1"/>
  <c r="K7254" i="21"/>
  <c r="K8290" i="21"/>
  <c r="L27" i="21"/>
  <c r="L28" i="21" s="1"/>
  <c r="J343" i="21"/>
  <c r="L2316" i="21"/>
  <c r="L2317" i="21" s="1"/>
  <c r="K4222" i="21"/>
  <c r="K4223" i="21" s="1"/>
  <c r="K4224" i="21" s="1"/>
  <c r="J4861" i="21"/>
  <c r="K974" i="21"/>
  <c r="J1802" i="21"/>
  <c r="K3812" i="21"/>
  <c r="K3813" i="21" s="1"/>
  <c r="K3814" i="21" s="1"/>
  <c r="K3815" i="21" s="1"/>
  <c r="K3816" i="21" s="1"/>
  <c r="K3817" i="21" s="1"/>
  <c r="K3818" i="21" s="1"/>
  <c r="K3819" i="21" s="1"/>
  <c r="K3820" i="21" s="1"/>
  <c r="K3821" i="21" s="1"/>
  <c r="K3822" i="21" s="1"/>
  <c r="K3823" i="21" s="1"/>
  <c r="K3824" i="21" s="1"/>
  <c r="K3825" i="21" s="1"/>
  <c r="K6044" i="21"/>
  <c r="K6045" i="21" s="1"/>
  <c r="K6046" i="21" s="1"/>
  <c r="K6047" i="21" s="1"/>
  <c r="K6048" i="21" s="1"/>
  <c r="K6049" i="21" s="1"/>
  <c r="K6050" i="21" s="1"/>
  <c r="K6051" i="21" s="1"/>
  <c r="K6052" i="21" s="1"/>
  <c r="K6053" i="21" s="1"/>
  <c r="K6054" i="21" s="1"/>
  <c r="K6055" i="21" s="1"/>
  <c r="K6056" i="21" s="1"/>
  <c r="K6057" i="21" s="1"/>
  <c r="K6058" i="21" s="1"/>
  <c r="K6059" i="21" s="1"/>
  <c r="K6060" i="21" s="1"/>
  <c r="K6189" i="21"/>
  <c r="K6373" i="21"/>
  <c r="L8027" i="21"/>
  <c r="L8028" i="21" s="1"/>
  <c r="J697" i="21"/>
  <c r="J1329" i="21"/>
  <c r="K1295" i="21"/>
  <c r="K1296" i="21" s="1"/>
  <c r="K1297" i="21" s="1"/>
  <c r="K1298" i="21" s="1"/>
  <c r="J1794" i="21"/>
  <c r="K2178" i="21"/>
  <c r="K2179" i="21" s="1"/>
  <c r="K2180" i="21" s="1"/>
  <c r="K2181" i="21" s="1"/>
  <c r="L2618" i="21"/>
  <c r="J3274" i="21"/>
  <c r="J3728" i="21"/>
  <c r="J3595" i="21"/>
  <c r="K4416" i="21"/>
  <c r="K4670" i="21"/>
  <c r="K4671" i="21" s="1"/>
  <c r="K4889" i="21"/>
  <c r="K6190" i="21"/>
  <c r="K6191" i="21" s="1"/>
  <c r="K6192" i="21" s="1"/>
  <c r="K6616" i="21"/>
  <c r="L6443" i="21"/>
  <c r="K7239" i="21"/>
  <c r="K7302" i="21"/>
  <c r="K7303" i="21" s="1"/>
  <c r="K7304" i="21" s="1"/>
  <c r="K7305" i="21" s="1"/>
  <c r="J7182" i="21"/>
  <c r="J7407" i="21"/>
  <c r="L4334" i="21"/>
  <c r="L4335" i="21" s="1"/>
  <c r="L4336" i="21" s="1"/>
  <c r="K966" i="21"/>
  <c r="K1604" i="21"/>
  <c r="K1605" i="21" s="1"/>
  <c r="K1606" i="21" s="1"/>
  <c r="K1607" i="21" s="1"/>
  <c r="K1608" i="21" s="1"/>
  <c r="K1609" i="21" s="1"/>
  <c r="K1610" i="21" s="1"/>
  <c r="L1930" i="21"/>
  <c r="L1931" i="21" s="1"/>
  <c r="L1932" i="21" s="1"/>
  <c r="L1933" i="21" s="1"/>
  <c r="L3288" i="21"/>
  <c r="L3289" i="21" s="1"/>
  <c r="L3290" i="21" s="1"/>
  <c r="L3291" i="21" s="1"/>
  <c r="L3292" i="21" s="1"/>
  <c r="L3293" i="21" s="1"/>
  <c r="L3294" i="21" s="1"/>
  <c r="K3839" i="21"/>
  <c r="K3840" i="21" s="1"/>
  <c r="K3841" i="21" s="1"/>
  <c r="K3842" i="21" s="1"/>
  <c r="K3843" i="21" s="1"/>
  <c r="K3844" i="21" s="1"/>
  <c r="K3845" i="21" s="1"/>
  <c r="K3846" i="21" s="1"/>
  <c r="K3847" i="21" s="1"/>
  <c r="K3848" i="21" s="1"/>
  <c r="K3849" i="21" s="1"/>
  <c r="K3850" i="21" s="1"/>
  <c r="K3851" i="21" s="1"/>
  <c r="L3802" i="21"/>
  <c r="L6468" i="21"/>
  <c r="L6469" i="21" s="1"/>
  <c r="L6470" i="21" s="1"/>
  <c r="L6471" i="21" s="1"/>
  <c r="L7258" i="21"/>
  <c r="L7259" i="21" s="1"/>
  <c r="L7260" i="21" s="1"/>
  <c r="L7261" i="21" s="1"/>
  <c r="L1321" i="21"/>
  <c r="K1342" i="21"/>
  <c r="K1343" i="21" s="1"/>
  <c r="K1344" i="21" s="1"/>
  <c r="J1477" i="21"/>
  <c r="L2638" i="21"/>
  <c r="L3394" i="21"/>
  <c r="K4121" i="21"/>
  <c r="K4122" i="21" s="1"/>
  <c r="K4123" i="21" s="1"/>
  <c r="K4124" i="21" s="1"/>
  <c r="K6308" i="21"/>
  <c r="K6309" i="21" s="1"/>
  <c r="K6310" i="21" s="1"/>
  <c r="K6311" i="21" s="1"/>
  <c r="K6312" i="21" s="1"/>
  <c r="K6313" i="21" s="1"/>
  <c r="K6314" i="21" s="1"/>
  <c r="K7114" i="21"/>
  <c r="L7955" i="21"/>
  <c r="L8052" i="21"/>
  <c r="L7498" i="21"/>
  <c r="J488" i="21"/>
  <c r="K703" i="21"/>
  <c r="K1524" i="21"/>
  <c r="K2830" i="21"/>
  <c r="K2831" i="21" s="1"/>
  <c r="K2832" i="21" s="1"/>
  <c r="K3621" i="21"/>
  <c r="K4369" i="21"/>
  <c r="K4370" i="21" s="1"/>
  <c r="L6179" i="21"/>
  <c r="L6180" i="21" s="1"/>
  <c r="L6181" i="21" s="1"/>
  <c r="L6182" i="21" s="1"/>
  <c r="L5723" i="21"/>
  <c r="L5724" i="21" s="1"/>
  <c r="L5725" i="21" s="1"/>
  <c r="K7961" i="21"/>
  <c r="K7962" i="21" s="1"/>
  <c r="K7963" i="21" s="1"/>
  <c r="K7964" i="21" s="1"/>
  <c r="K7965" i="21" s="1"/>
  <c r="K7966" i="21" s="1"/>
  <c r="K7967" i="21" s="1"/>
  <c r="K7968" i="21" s="1"/>
  <c r="K7969" i="21" s="1"/>
  <c r="K7970" i="21" s="1"/>
  <c r="K7971" i="21" s="1"/>
  <c r="K7972" i="21" s="1"/>
  <c r="K7973" i="21" s="1"/>
  <c r="K7974" i="21" s="1"/>
  <c r="K7975" i="21" s="1"/>
  <c r="K7976" i="21" s="1"/>
  <c r="K7977" i="21" s="1"/>
  <c r="L1114" i="21"/>
  <c r="L2187" i="21"/>
  <c r="L2188" i="21" s="1"/>
  <c r="L2189" i="21" s="1"/>
  <c r="L2190" i="21" s="1"/>
  <c r="L2191" i="21" s="1"/>
  <c r="K2590" i="21"/>
  <c r="L5099" i="21"/>
  <c r="L7090" i="21"/>
  <c r="L6724" i="21"/>
  <c r="L6725" i="21" s="1"/>
  <c r="L6726" i="21" s="1"/>
  <c r="L6727" i="21" s="1"/>
  <c r="L6728" i="21" s="1"/>
  <c r="J395" i="21"/>
  <c r="J2022" i="21"/>
  <c r="K3347" i="21"/>
  <c r="K4374" i="21"/>
  <c r="K4375" i="21" s="1"/>
  <c r="K4376" i="21" s="1"/>
  <c r="K4377" i="21" s="1"/>
  <c r="L5556" i="21"/>
  <c r="L5557" i="21" s="1"/>
  <c r="L5558" i="21" s="1"/>
  <c r="K6112" i="21"/>
  <c r="K7447" i="21"/>
  <c r="K428" i="21"/>
  <c r="K429" i="21" s="1"/>
  <c r="K430" i="21" s="1"/>
  <c r="K431" i="21" s="1"/>
  <c r="K432" i="21" s="1"/>
  <c r="K433" i="21" s="1"/>
  <c r="K434" i="21" s="1"/>
  <c r="K435" i="21" s="1"/>
  <c r="K436" i="21" s="1"/>
  <c r="L1826" i="21"/>
  <c r="K2200" i="21"/>
  <c r="K2791" i="21"/>
  <c r="K2828" i="21"/>
  <c r="K2829" i="21" s="1"/>
  <c r="K2767" i="21"/>
  <c r="K3436" i="21"/>
  <c r="L3627" i="21"/>
  <c r="K4394" i="21"/>
  <c r="L4944" i="21"/>
  <c r="J5604" i="21"/>
  <c r="K5618" i="21"/>
  <c r="K5908" i="21"/>
  <c r="K6593" i="21"/>
  <c r="K6594" i="21" s="1"/>
  <c r="K6595" i="21" s="1"/>
  <c r="K6596" i="21" s="1"/>
  <c r="K6597" i="21" s="1"/>
  <c r="K6598" i="21" s="1"/>
  <c r="K6599" i="21" s="1"/>
  <c r="K6600" i="21" s="1"/>
  <c r="K6601" i="21" s="1"/>
  <c r="K6602" i="21" s="1"/>
  <c r="K6603" i="21" s="1"/>
  <c r="K6604" i="21" s="1"/>
  <c r="K6605" i="21" s="1"/>
  <c r="K6606" i="21" s="1"/>
  <c r="K6607" i="21" s="1"/>
  <c r="K6608" i="21" s="1"/>
  <c r="K6609" i="21" s="1"/>
  <c r="K6610" i="21" s="1"/>
  <c r="K6611" i="21" s="1"/>
  <c r="L4954" i="21"/>
  <c r="L6252" i="21"/>
  <c r="L6253" i="21" s="1"/>
  <c r="L6254" i="21" s="1"/>
  <c r="J441" i="21"/>
  <c r="K1350" i="21"/>
  <c r="K1378" i="21"/>
  <c r="K1750" i="21"/>
  <c r="K1751" i="21" s="1"/>
  <c r="K1752" i="21" s="1"/>
  <c r="L1954" i="21"/>
  <c r="K2208" i="21"/>
  <c r="K2209" i="21" s="1"/>
  <c r="K2210" i="21" s="1"/>
  <c r="K2211" i="21" s="1"/>
  <c r="K2152" i="21"/>
  <c r="K2392" i="21"/>
  <c r="J3879" i="21"/>
  <c r="J4743" i="21"/>
  <c r="L6347" i="21"/>
  <c r="L6348" i="21" s="1"/>
  <c r="L6349" i="21" s="1"/>
  <c r="L6350" i="21" s="1"/>
  <c r="L6351" i="21" s="1"/>
  <c r="K7479" i="21"/>
  <c r="K8084" i="21"/>
  <c r="K8085" i="21" s="1"/>
  <c r="K8086" i="21" s="1"/>
  <c r="K8087" i="21" s="1"/>
  <c r="K8088" i="21" s="1"/>
  <c r="K8089" i="21" s="1"/>
  <c r="K8090" i="21" s="1"/>
  <c r="K8091" i="21" s="1"/>
  <c r="L7902" i="21"/>
  <c r="L7903" i="21" s="1"/>
  <c r="K8612" i="21"/>
  <c r="K8613" i="21" s="1"/>
  <c r="K8614" i="21" s="1"/>
  <c r="K8615" i="21" s="1"/>
  <c r="K8616" i="21" s="1"/>
  <c r="K8617" i="21" s="1"/>
  <c r="K8618" i="21" s="1"/>
  <c r="K8619" i="21" s="1"/>
  <c r="K8620" i="21" s="1"/>
  <c r="K8621" i="21" s="1"/>
  <c r="K8622" i="21" s="1"/>
  <c r="K8623" i="21" s="1"/>
  <c r="K8624" i="21" s="1"/>
  <c r="K8625" i="21" s="1"/>
  <c r="K8626" i="21" s="1"/>
  <c r="K535" i="21"/>
  <c r="J1140" i="21"/>
  <c r="J2099" i="21"/>
  <c r="K3637" i="21"/>
  <c r="K4448" i="21"/>
  <c r="K4449" i="21" s="1"/>
  <c r="K4417" i="21"/>
  <c r="L5364" i="21"/>
  <c r="K7359" i="21"/>
  <c r="L3849" i="21"/>
  <c r="L3850" i="21" s="1"/>
  <c r="L3851" i="21" s="1"/>
  <c r="L3852" i="21" s="1"/>
  <c r="L6730" i="21"/>
  <c r="L6731" i="21" s="1"/>
  <c r="L7044" i="21"/>
  <c r="L7045" i="21" s="1"/>
  <c r="L7046" i="21" s="1"/>
  <c r="L538" i="21"/>
  <c r="L539" i="21" s="1"/>
  <c r="L540" i="21" s="1"/>
  <c r="L541" i="21" s="1"/>
  <c r="L542" i="21" s="1"/>
  <c r="L543" i="21" s="1"/>
  <c r="L544" i="21" s="1"/>
  <c r="L545" i="21" s="1"/>
  <c r="L546" i="21" s="1"/>
  <c r="L547" i="21" s="1"/>
  <c r="K1434" i="21"/>
  <c r="K1435" i="21" s="1"/>
  <c r="K1436" i="21" s="1"/>
  <c r="K1437" i="21" s="1"/>
  <c r="K1438" i="21" s="1"/>
  <c r="K1439" i="21" s="1"/>
  <c r="K1440" i="21" s="1"/>
  <c r="K1554" i="21"/>
  <c r="L2428" i="21"/>
  <c r="K3378" i="21"/>
  <c r="J4933" i="21"/>
  <c r="K5706" i="21"/>
  <c r="K5707" i="21" s="1"/>
  <c r="K5708" i="21" s="1"/>
  <c r="K5709" i="21" s="1"/>
  <c r="L6651" i="21"/>
  <c r="L6652" i="21" s="1"/>
  <c r="K7199" i="21"/>
  <c r="K7200" i="21" s="1"/>
  <c r="K8263" i="21"/>
  <c r="K8481" i="21"/>
  <c r="L8596" i="21"/>
  <c r="L6106" i="21"/>
  <c r="L6107" i="21" s="1"/>
  <c r="K6548" i="21"/>
  <c r="L7931" i="21"/>
  <c r="L7932" i="21" s="1"/>
  <c r="L7933" i="21" s="1"/>
  <c r="L7934" i="21" s="1"/>
  <c r="L7935" i="21" s="1"/>
  <c r="L7936" i="21" s="1"/>
  <c r="L7937" i="21" s="1"/>
  <c r="L7938" i="21" s="1"/>
  <c r="L3803" i="21"/>
  <c r="L3362" i="21"/>
  <c r="L3363" i="21" s="1"/>
  <c r="L3364" i="21" s="1"/>
  <c r="L3365" i="21" s="1"/>
  <c r="K308" i="21"/>
  <c r="K1181" i="21"/>
  <c r="L2336" i="21"/>
  <c r="L3097" i="21"/>
  <c r="K3394" i="21"/>
  <c r="L4440" i="21"/>
  <c r="K4519" i="21"/>
  <c r="K5785" i="21"/>
  <c r="K5786" i="21" s="1"/>
  <c r="L5675" i="21"/>
  <c r="L5676" i="21" s="1"/>
  <c r="L7827" i="21"/>
  <c r="L8066" i="21"/>
  <c r="L8067" i="21" s="1"/>
  <c r="L8068" i="21" s="1"/>
  <c r="L8069" i="21" s="1"/>
  <c r="L8070" i="21" s="1"/>
  <c r="L8071" i="21" s="1"/>
  <c r="L8072" i="21" s="1"/>
  <c r="L8073" i="21" s="1"/>
  <c r="L8074" i="21" s="1"/>
  <c r="L8075" i="21" s="1"/>
  <c r="L8076" i="21" s="1"/>
  <c r="L8077" i="21" s="1"/>
  <c r="L8078" i="21" s="1"/>
  <c r="L8079" i="21" s="1"/>
  <c r="L8080" i="21" s="1"/>
  <c r="L8081" i="21" s="1"/>
  <c r="L8082" i="21" s="1"/>
  <c r="L8083" i="21" s="1"/>
  <c r="L1419" i="21"/>
  <c r="L1420" i="21" s="1"/>
  <c r="L1421" i="21" s="1"/>
  <c r="L1422" i="21" s="1"/>
  <c r="L1423" i="21" s="1"/>
  <c r="L1424" i="21" s="1"/>
  <c r="L6756" i="21"/>
  <c r="L6757" i="21" s="1"/>
  <c r="L7284" i="21"/>
  <c r="L7285" i="21" s="1"/>
  <c r="L7286" i="21" s="1"/>
  <c r="L7287" i="21" s="1"/>
  <c r="L7288" i="21" s="1"/>
  <c r="L7289" i="21" s="1"/>
  <c r="L7290" i="21" s="1"/>
  <c r="K8635" i="21"/>
  <c r="K8636" i="21" s="1"/>
  <c r="K8637" i="21" s="1"/>
  <c r="K8638" i="21" s="1"/>
  <c r="K8639" i="21" s="1"/>
  <c r="K8640" i="21" s="1"/>
  <c r="K8641" i="21" s="1"/>
  <c r="K8642" i="21" s="1"/>
  <c r="K8643" i="21" s="1"/>
  <c r="K8644" i="21" s="1"/>
  <c r="K8645" i="21" s="1"/>
  <c r="K8646" i="21" s="1"/>
  <c r="K8647" i="21" s="1"/>
  <c r="K8648" i="21" s="1"/>
  <c r="K8649" i="21" s="1"/>
  <c r="K8650" i="21" s="1"/>
  <c r="L420" i="21"/>
  <c r="K1186" i="21"/>
  <c r="J5044" i="21"/>
  <c r="K5056" i="21"/>
  <c r="J5625" i="21"/>
  <c r="J1096" i="21"/>
  <c r="L6564" i="21"/>
  <c r="L6565" i="21" s="1"/>
  <c r="L6566" i="21" s="1"/>
  <c r="L6567" i="21" s="1"/>
  <c r="L6568" i="21" s="1"/>
  <c r="L6569" i="21" s="1"/>
  <c r="L6570" i="21" s="1"/>
  <c r="J7517" i="21"/>
  <c r="K8247" i="21"/>
  <c r="L2715" i="21"/>
  <c r="K3164" i="21"/>
  <c r="K3165" i="21" s="1"/>
  <c r="K3166" i="21" s="1"/>
  <c r="K3167" i="21" s="1"/>
  <c r="K3168" i="21" s="1"/>
  <c r="K3169" i="21" s="1"/>
  <c r="K3747" i="21"/>
  <c r="K3748" i="21" s="1"/>
  <c r="K3749" i="21" s="1"/>
  <c r="K4390" i="21"/>
  <c r="K4391" i="21" s="1"/>
  <c r="J4260" i="21"/>
  <c r="K5462" i="21"/>
  <c r="K328" i="21"/>
  <c r="K404" i="21"/>
  <c r="K405" i="21" s="1"/>
  <c r="K406" i="21" s="1"/>
  <c r="K407" i="21" s="1"/>
  <c r="K408" i="21" s="1"/>
  <c r="K409" i="21" s="1"/>
  <c r="K410" i="21" s="1"/>
  <c r="K411" i="21" s="1"/>
  <c r="K412" i="21" s="1"/>
  <c r="L515" i="21"/>
  <c r="K537" i="21"/>
  <c r="K538" i="21" s="1"/>
  <c r="K3789" i="21"/>
  <c r="K3790" i="21" s="1"/>
  <c r="K3791" i="21" s="1"/>
  <c r="K3792" i="21" s="1"/>
  <c r="K3793" i="21" s="1"/>
  <c r="K3794" i="21" s="1"/>
  <c r="K3795" i="21" s="1"/>
  <c r="L3675" i="21"/>
  <c r="J3641" i="21"/>
  <c r="J3924" i="21"/>
  <c r="K4430" i="21"/>
  <c r="L5184" i="21"/>
  <c r="J5173" i="21"/>
  <c r="L5339" i="21"/>
  <c r="L5340" i="21" s="1"/>
  <c r="K6583" i="21"/>
  <c r="K6584" i="21" s="1"/>
  <c r="K6585" i="21" s="1"/>
  <c r="K6586" i="21" s="1"/>
  <c r="K6587" i="21" s="1"/>
  <c r="K6588" i="21" s="1"/>
  <c r="L6420" i="21"/>
  <c r="K7223" i="21"/>
  <c r="K7224" i="21" s="1"/>
  <c r="L8603" i="21"/>
  <c r="L8604" i="21" s="1"/>
  <c r="L8605" i="21" s="1"/>
  <c r="L8606" i="21" s="1"/>
  <c r="L8607" i="21" s="1"/>
  <c r="L8608" i="21" s="1"/>
  <c r="L8609" i="21" s="1"/>
  <c r="L8610" i="21" s="1"/>
  <c r="L8611" i="21" s="1"/>
  <c r="K8271" i="21"/>
  <c r="K4138" i="21"/>
  <c r="L59" i="21"/>
  <c r="L60" i="21" s="1"/>
  <c r="L61" i="21" s="1"/>
  <c r="L62" i="21" s="1"/>
  <c r="L63" i="21" s="1"/>
  <c r="L64" i="21" s="1"/>
  <c r="L65" i="21" s="1"/>
  <c r="L66" i="21" s="1"/>
  <c r="L67" i="21" s="1"/>
  <c r="L125" i="21"/>
  <c r="K263" i="21"/>
  <c r="K264" i="21" s="1"/>
  <c r="K265" i="21" s="1"/>
  <c r="K266" i="21" s="1"/>
  <c r="K267" i="21" s="1"/>
  <c r="J918" i="21"/>
  <c r="K2715" i="21"/>
  <c r="K3309" i="21"/>
  <c r="K3310" i="21" s="1"/>
  <c r="K3311" i="21" s="1"/>
  <c r="K3312" i="21" s="1"/>
  <c r="K3313" i="21" s="1"/>
  <c r="K3314" i="21" s="1"/>
  <c r="K3315" i="21" s="1"/>
  <c r="K3316" i="21" s="1"/>
  <c r="K3317" i="21" s="1"/>
  <c r="K3318" i="21" s="1"/>
  <c r="K3319" i="21" s="1"/>
  <c r="K4162" i="21"/>
  <c r="L5451" i="21"/>
  <c r="L6611" i="21"/>
  <c r="L6612" i="21" s="1"/>
  <c r="K7345" i="21"/>
  <c r="K7346" i="21" s="1"/>
  <c r="K7347" i="21" s="1"/>
  <c r="K7348" i="21" s="1"/>
  <c r="L1657" i="21"/>
  <c r="J364" i="21"/>
  <c r="L364" i="21" s="1"/>
  <c r="L365" i="21" s="1"/>
  <c r="L366" i="21" s="1"/>
  <c r="K364" i="21"/>
  <c r="K593" i="21"/>
  <c r="J593" i="21"/>
  <c r="J561" i="21"/>
  <c r="K561" i="21"/>
  <c r="K1314" i="21"/>
  <c r="J1314" i="21"/>
  <c r="K1012" i="21"/>
  <c r="J1012" i="21"/>
  <c r="K1568" i="21"/>
  <c r="J1568" i="21"/>
  <c r="J1569" i="21"/>
  <c r="K1569" i="21"/>
  <c r="J1433" i="21"/>
  <c r="K1433" i="21"/>
  <c r="K1829" i="21"/>
  <c r="J1829" i="21"/>
  <c r="K2319" i="21"/>
  <c r="J2319" i="21"/>
  <c r="J2406" i="21"/>
  <c r="K2406" i="21"/>
  <c r="K2861" i="21"/>
  <c r="J2861" i="21"/>
  <c r="J3518" i="21"/>
  <c r="K3518" i="21"/>
  <c r="J3507" i="21"/>
  <c r="K3507" i="21"/>
  <c r="J3877" i="21"/>
  <c r="K3877" i="21"/>
  <c r="J4472" i="21"/>
  <c r="K4472" i="21"/>
  <c r="K4262" i="21"/>
  <c r="J4262" i="21"/>
  <c r="J5023" i="21"/>
  <c r="K5023" i="21"/>
  <c r="K4617" i="21"/>
  <c r="J4617" i="21"/>
  <c r="J5585" i="21"/>
  <c r="K5585" i="21"/>
  <c r="K5586" i="21" s="1"/>
  <c r="K5587" i="21" s="1"/>
  <c r="K5588" i="21" s="1"/>
  <c r="K5589" i="21" s="1"/>
  <c r="K5590" i="21" s="1"/>
  <c r="K5591" i="21" s="1"/>
  <c r="J5201" i="21"/>
  <c r="K5201" i="21"/>
  <c r="K5202" i="21" s="1"/>
  <c r="K5203" i="21" s="1"/>
  <c r="K5204" i="21" s="1"/>
  <c r="K5205" i="21" s="1"/>
  <c r="K5206" i="21" s="1"/>
  <c r="K5207" i="21" s="1"/>
  <c r="K5208" i="21" s="1"/>
  <c r="K5209" i="21" s="1"/>
  <c r="K5210" i="21" s="1"/>
  <c r="K5211" i="21" s="1"/>
  <c r="K5212" i="21" s="1"/>
  <c r="K5213" i="21" s="1"/>
  <c r="K5214" i="21" s="1"/>
  <c r="K5215" i="21" s="1"/>
  <c r="K5216" i="21" s="1"/>
  <c r="K5217" i="21" s="1"/>
  <c r="K5218" i="21" s="1"/>
  <c r="J5238" i="21"/>
  <c r="K5238" i="21"/>
  <c r="J5609" i="21"/>
  <c r="K5609" i="21"/>
  <c r="K5994" i="21"/>
  <c r="K5995" i="21" s="1"/>
  <c r="K5996" i="21" s="1"/>
  <c r="K5997" i="21" s="1"/>
  <c r="J5994" i="21"/>
  <c r="K460" i="21"/>
  <c r="K792" i="21"/>
  <c r="J2219" i="21"/>
  <c r="K3688" i="21"/>
  <c r="K4638" i="21"/>
  <c r="K4639" i="21" s="1"/>
  <c r="K4640" i="21" s="1"/>
  <c r="K4641" i="21" s="1"/>
  <c r="K4418" i="21"/>
  <c r="J5653" i="21"/>
  <c r="K6317" i="21"/>
  <c r="L7778" i="21"/>
  <c r="L7847" i="21"/>
  <c r="L7848" i="21" s="1"/>
  <c r="L7849" i="21" s="1"/>
  <c r="K8186" i="21"/>
  <c r="K8703" i="21"/>
  <c r="K8337" i="21"/>
  <c r="L8760" i="21"/>
  <c r="L8761" i="21" s="1"/>
  <c r="J667" i="21"/>
  <c r="K667" i="21"/>
  <c r="J692" i="21"/>
  <c r="K692" i="21"/>
  <c r="K693" i="21" s="1"/>
  <c r="K694" i="21" s="1"/>
  <c r="K695" i="21" s="1"/>
  <c r="K696" i="21" s="1"/>
  <c r="K697" i="21" s="1"/>
  <c r="J705" i="21"/>
  <c r="K705" i="21"/>
  <c r="J1169" i="21"/>
  <c r="K1169" i="21"/>
  <c r="K1619" i="21"/>
  <c r="J1619" i="21"/>
  <c r="J1907" i="21"/>
  <c r="K1907" i="21"/>
  <c r="L2211" i="21"/>
  <c r="L2212" i="21" s="1"/>
  <c r="L2213" i="21" s="1"/>
  <c r="L2214" i="21" s="1"/>
  <c r="L2215" i="21" s="1"/>
  <c r="J2154" i="21"/>
  <c r="K2154" i="21"/>
  <c r="L3075" i="21"/>
  <c r="J2430" i="21"/>
  <c r="K2430" i="21"/>
  <c r="K3566" i="21"/>
  <c r="J3566" i="21"/>
  <c r="L3657" i="21"/>
  <c r="L3658" i="21" s="1"/>
  <c r="L3659" i="21" s="1"/>
  <c r="L3660" i="21" s="1"/>
  <c r="L3661" i="21" s="1"/>
  <c r="L3662" i="21" s="1"/>
  <c r="L3663" i="21" s="1"/>
  <c r="L3664" i="21" s="1"/>
  <c r="L3665" i="21" s="1"/>
  <c r="L3666" i="21" s="1"/>
  <c r="L3667" i="21" s="1"/>
  <c r="L3668" i="21" s="1"/>
  <c r="L3669" i="21" s="1"/>
  <c r="L3941" i="21"/>
  <c r="L3942" i="21" s="1"/>
  <c r="L3943" i="21" s="1"/>
  <c r="L3944" i="21" s="1"/>
  <c r="L3945" i="21" s="1"/>
  <c r="L3946" i="21" s="1"/>
  <c r="J3973" i="21"/>
  <c r="K3973" i="21"/>
  <c r="K3974" i="21" s="1"/>
  <c r="L3694" i="21"/>
  <c r="K4428" i="21"/>
  <c r="J4428" i="21"/>
  <c r="J3590" i="21"/>
  <c r="K3590" i="21"/>
  <c r="K4380" i="21"/>
  <c r="J4380" i="21"/>
  <c r="K4505" i="21"/>
  <c r="J4505" i="21"/>
  <c r="K5042" i="21"/>
  <c r="J5042" i="21"/>
  <c r="K5514" i="21"/>
  <c r="K5515" i="21" s="1"/>
  <c r="K5516" i="21" s="1"/>
  <c r="K5517" i="21" s="1"/>
  <c r="K5518" i="21" s="1"/>
  <c r="J5514" i="21"/>
  <c r="L4921" i="21"/>
  <c r="L4922" i="21" s="1"/>
  <c r="K5768" i="21"/>
  <c r="J5768" i="21"/>
  <c r="J5680" i="21"/>
  <c r="K5680" i="21"/>
  <c r="K5619" i="21"/>
  <c r="J5619" i="21"/>
  <c r="K6759" i="21"/>
  <c r="J6759" i="21"/>
  <c r="J6996" i="21"/>
  <c r="K6996" i="21"/>
  <c r="L2269" i="21"/>
  <c r="L2270" i="21" s="1"/>
  <c r="L2271" i="21" s="1"/>
  <c r="K1811" i="21"/>
  <c r="L2285" i="21"/>
  <c r="L2286" i="21" s="1"/>
  <c r="L2287" i="21" s="1"/>
  <c r="K4458" i="21"/>
  <c r="K4459" i="21" s="1"/>
  <c r="K4460" i="21" s="1"/>
  <c r="K4461" i="21" s="1"/>
  <c r="K4462" i="21" s="1"/>
  <c r="K4463" i="21" s="1"/>
  <c r="K4464" i="21" s="1"/>
  <c r="K4465" i="21" s="1"/>
  <c r="K4466" i="21" s="1"/>
  <c r="K4467" i="21" s="1"/>
  <c r="K4468" i="21" s="1"/>
  <c r="K4469" i="21" s="1"/>
  <c r="K4470" i="21" s="1"/>
  <c r="K4471" i="21" s="1"/>
  <c r="L6507" i="21"/>
  <c r="L6508" i="21" s="1"/>
  <c r="L6509" i="21" s="1"/>
  <c r="L6510" i="21" s="1"/>
  <c r="L6511" i="21" s="1"/>
  <c r="L6635" i="21"/>
  <c r="L6636" i="21" s="1"/>
  <c r="L7154" i="21"/>
  <c r="L7155" i="21" s="1"/>
  <c r="L7156" i="21" s="1"/>
  <c r="L7157" i="21" s="1"/>
  <c r="L7158" i="21" s="1"/>
  <c r="L7159" i="21" s="1"/>
  <c r="L7160" i="21" s="1"/>
  <c r="L7161" i="21" s="1"/>
  <c r="L7162" i="21" s="1"/>
  <c r="L7163" i="21" s="1"/>
  <c r="L7164" i="21" s="1"/>
  <c r="L7165" i="21" s="1"/>
  <c r="L7166" i="21" s="1"/>
  <c r="L7167" i="21" s="1"/>
  <c r="L7168" i="21" s="1"/>
  <c r="L7169" i="21" s="1"/>
  <c r="L7170" i="21" s="1"/>
  <c r="L7171" i="21" s="1"/>
  <c r="L7172" i="21" s="1"/>
  <c r="K8162" i="21"/>
  <c r="L412" i="21"/>
  <c r="K1016" i="21"/>
  <c r="J1016" i="21"/>
  <c r="K1044" i="21"/>
  <c r="J1044" i="21"/>
  <c r="J1218" i="21"/>
  <c r="K1218" i="21"/>
  <c r="J1481" i="21"/>
  <c r="K1481" i="21"/>
  <c r="J1617" i="21"/>
  <c r="K1617" i="21"/>
  <c r="K1451" i="21"/>
  <c r="J1451" i="21"/>
  <c r="K1805" i="21"/>
  <c r="J1805" i="21"/>
  <c r="J2105" i="21"/>
  <c r="K2105" i="21"/>
  <c r="J2004" i="21"/>
  <c r="K2004" i="21"/>
  <c r="J2917" i="21"/>
  <c r="K2917" i="21"/>
  <c r="K3709" i="21"/>
  <c r="J3709" i="21"/>
  <c r="K3689" i="21"/>
  <c r="J3689" i="21"/>
  <c r="K3929" i="21"/>
  <c r="K3930" i="21" s="1"/>
  <c r="J3929" i="21"/>
  <c r="K3948" i="21"/>
  <c r="J3948" i="21"/>
  <c r="K4134" i="21"/>
  <c r="J4134" i="21"/>
  <c r="J4903" i="21"/>
  <c r="K4903" i="21"/>
  <c r="K4904" i="21" s="1"/>
  <c r="K4905" i="21" s="1"/>
  <c r="J5055" i="21"/>
  <c r="K5055" i="21"/>
  <c r="J4211" i="21"/>
  <c r="K4211" i="21"/>
  <c r="K4553" i="21"/>
  <c r="K4554" i="21" s="1"/>
  <c r="K4555" i="21" s="1"/>
  <c r="J4553" i="21"/>
  <c r="K6004" i="21"/>
  <c r="J6004" i="21"/>
  <c r="J5652" i="21"/>
  <c r="K5652" i="21"/>
  <c r="K5700" i="21"/>
  <c r="J5700" i="21"/>
  <c r="K6040" i="21"/>
  <c r="J6040" i="21"/>
  <c r="K6132" i="21"/>
  <c r="J6132" i="21"/>
  <c r="J6012" i="21"/>
  <c r="K6012" i="21"/>
  <c r="K6100" i="21"/>
  <c r="J6100" i="21"/>
  <c r="K7068" i="21"/>
  <c r="J7068" i="21"/>
  <c r="J7577" i="21"/>
  <c r="K7577" i="21"/>
  <c r="K7578" i="21" s="1"/>
  <c r="K7579" i="21" s="1"/>
  <c r="K7580" i="21" s="1"/>
  <c r="K7581" i="21" s="1"/>
  <c r="K7582" i="21" s="1"/>
  <c r="K7583" i="21" s="1"/>
  <c r="K7584" i="21" s="1"/>
  <c r="K7585" i="21" s="1"/>
  <c r="K7586" i="21" s="1"/>
  <c r="K7587" i="21" s="1"/>
  <c r="K7588" i="21" s="1"/>
  <c r="K7589" i="21" s="1"/>
  <c r="K7590" i="21" s="1"/>
  <c r="K7591" i="21" s="1"/>
  <c r="K7592" i="21" s="1"/>
  <c r="K7593" i="21" s="1"/>
  <c r="K7594" i="21" s="1"/>
  <c r="J7377" i="21"/>
  <c r="K7377" i="21"/>
  <c r="L7091" i="21"/>
  <c r="L7850" i="21"/>
  <c r="L7851" i="21" s="1"/>
  <c r="L7852" i="21" s="1"/>
  <c r="L7853" i="21" s="1"/>
  <c r="L7854" i="21" s="1"/>
  <c r="L7855" i="21" s="1"/>
  <c r="L7856" i="21" s="1"/>
  <c r="L7857" i="21" s="1"/>
  <c r="L7858" i="21" s="1"/>
  <c r="L7859" i="21" s="1"/>
  <c r="L7860" i="21" s="1"/>
  <c r="L7861" i="21" s="1"/>
  <c r="L7862" i="21" s="1"/>
  <c r="L7863" i="21" s="1"/>
  <c r="L7864" i="21" s="1"/>
  <c r="L7865" i="21" s="1"/>
  <c r="L7866" i="21" s="1"/>
  <c r="L7867" i="21" s="1"/>
  <c r="J674" i="21"/>
  <c r="K2326" i="21"/>
  <c r="K2327" i="21" s="1"/>
  <c r="K2328" i="21" s="1"/>
  <c r="K2329" i="21" s="1"/>
  <c r="K2330" i="21" s="1"/>
  <c r="K2331" i="21" s="1"/>
  <c r="K2332" i="21" s="1"/>
  <c r="K2333" i="21" s="1"/>
  <c r="K2334" i="21" s="1"/>
  <c r="K2335" i="21" s="1"/>
  <c r="K2336" i="21" s="1"/>
  <c r="K2337" i="21" s="1"/>
  <c r="K3148" i="21"/>
  <c r="K3450" i="21"/>
  <c r="K3451" i="21" s="1"/>
  <c r="K3452" i="21" s="1"/>
  <c r="K3453" i="21" s="1"/>
  <c r="K3454" i="21" s="1"/>
  <c r="K3455" i="21" s="1"/>
  <c r="K3456" i="21" s="1"/>
  <c r="K3457" i="21" s="1"/>
  <c r="K3458" i="21" s="1"/>
  <c r="K3459" i="21" s="1"/>
  <c r="K3460" i="21" s="1"/>
  <c r="K3461" i="21" s="1"/>
  <c r="K3300" i="21"/>
  <c r="L3628" i="21"/>
  <c r="K3911" i="21"/>
  <c r="K3912" i="21" s="1"/>
  <c r="K3913" i="21" s="1"/>
  <c r="K3914" i="21" s="1"/>
  <c r="K4518" i="21"/>
  <c r="L4441" i="21"/>
  <c r="L4442" i="21" s="1"/>
  <c r="L4443" i="21" s="1"/>
  <c r="L4444" i="21" s="1"/>
  <c r="L4445" i="21" s="1"/>
  <c r="L4446" i="21" s="1"/>
  <c r="L4447" i="21" s="1"/>
  <c r="L4448" i="21" s="1"/>
  <c r="L4449" i="21" s="1"/>
  <c r="L4450" i="21" s="1"/>
  <c r="L4451" i="21" s="1"/>
  <c r="L4452" i="21" s="1"/>
  <c r="L4453" i="21" s="1"/>
  <c r="L4454" i="21" s="1"/>
  <c r="L4455" i="21" s="1"/>
  <c r="L4456" i="21" s="1"/>
  <c r="L4457" i="21" s="1"/>
  <c r="L4458" i="21" s="1"/>
  <c r="L4459" i="21" s="1"/>
  <c r="K4791" i="21"/>
  <c r="L5015" i="21"/>
  <c r="L5016" i="21" s="1"/>
  <c r="L5017" i="21" s="1"/>
  <c r="L5018" i="21" s="1"/>
  <c r="L5579" i="21"/>
  <c r="L5452" i="21"/>
  <c r="L5453" i="21" s="1"/>
  <c r="L5454" i="21" s="1"/>
  <c r="J6997" i="21"/>
  <c r="L7925" i="21"/>
  <c r="L7926" i="21" s="1"/>
  <c r="L7927" i="21" s="1"/>
  <c r="L7928" i="21" s="1"/>
  <c r="K8651" i="21"/>
  <c r="L604" i="21"/>
  <c r="L605" i="21" s="1"/>
  <c r="K951" i="21"/>
  <c r="J951" i="21"/>
  <c r="K1910" i="21"/>
  <c r="J1910" i="21"/>
  <c r="K1974" i="21"/>
  <c r="J1974" i="21"/>
  <c r="L2549" i="21"/>
  <c r="K2763" i="21"/>
  <c r="J2763" i="21"/>
  <c r="J3251" i="21"/>
  <c r="K3251" i="21"/>
  <c r="K2816" i="21"/>
  <c r="J2816" i="21"/>
  <c r="L3533" i="21"/>
  <c r="L3534" i="21" s="1"/>
  <c r="L3535" i="21" s="1"/>
  <c r="L3536" i="21" s="1"/>
  <c r="L3537" i="21" s="1"/>
  <c r="L3538" i="21" s="1"/>
  <c r="L3539" i="21" s="1"/>
  <c r="L3540" i="21" s="1"/>
  <c r="L3541" i="21" s="1"/>
  <c r="J3123" i="21"/>
  <c r="K3123" i="21"/>
  <c r="J4001" i="21"/>
  <c r="K4001" i="21"/>
  <c r="K4002" i="21" s="1"/>
  <c r="J3011" i="21"/>
  <c r="K3011" i="21"/>
  <c r="K2986" i="21"/>
  <c r="K2987" i="21" s="1"/>
  <c r="J2986" i="21"/>
  <c r="K4649" i="21"/>
  <c r="J4649" i="21"/>
  <c r="J4068" i="21"/>
  <c r="K4068" i="21"/>
  <c r="K4996" i="21"/>
  <c r="J4996" i="21"/>
  <c r="K4729" i="21"/>
  <c r="J4729" i="21"/>
  <c r="K4900" i="21"/>
  <c r="J4900" i="21"/>
  <c r="J5429" i="21"/>
  <c r="K5429" i="21"/>
  <c r="K6064" i="21"/>
  <c r="K6065" i="21" s="1"/>
  <c r="J6064" i="21"/>
  <c r="J5461" i="21"/>
  <c r="K5461" i="21"/>
  <c r="L7175" i="21"/>
  <c r="L7176" i="21" s="1"/>
  <c r="L7177" i="21" s="1"/>
  <c r="L7178" i="21" s="1"/>
  <c r="L7179" i="21" s="1"/>
  <c r="L7180" i="21" s="1"/>
  <c r="L7181" i="21" s="1"/>
  <c r="J7455" i="21"/>
  <c r="K7455" i="21"/>
  <c r="L8119" i="21"/>
  <c r="L8120" i="21" s="1"/>
  <c r="L8121" i="21" s="1"/>
  <c r="L8122" i="21" s="1"/>
  <c r="L8123" i="21" s="1"/>
  <c r="L8124" i="21" s="1"/>
  <c r="L8125" i="21" s="1"/>
  <c r="L8126" i="21" s="1"/>
  <c r="L8127" i="21" s="1"/>
  <c r="L8128" i="21" s="1"/>
  <c r="L8129" i="21" s="1"/>
  <c r="L8130" i="21" s="1"/>
  <c r="L8131" i="21" s="1"/>
  <c r="L8132" i="21" s="1"/>
  <c r="L457" i="21"/>
  <c r="J1636" i="21"/>
  <c r="L2474" i="21"/>
  <c r="L2475" i="21" s="1"/>
  <c r="L3748" i="21"/>
  <c r="K3796" i="21"/>
  <c r="K3797" i="21" s="1"/>
  <c r="L4059" i="21"/>
  <c r="L4471" i="21"/>
  <c r="L4807" i="21"/>
  <c r="L4808" i="21" s="1"/>
  <c r="L4809" i="21" s="1"/>
  <c r="L4810" i="21" s="1"/>
  <c r="L4811" i="21" s="1"/>
  <c r="L4812" i="21" s="1"/>
  <c r="L4813" i="21" s="1"/>
  <c r="L4814" i="21" s="1"/>
  <c r="L4815" i="21" s="1"/>
  <c r="L4816" i="21" s="1"/>
  <c r="L4817" i="21" s="1"/>
  <c r="L4818" i="21" s="1"/>
  <c r="L4819" i="21" s="1"/>
  <c r="L4820" i="21" s="1"/>
  <c r="L4821" i="21" s="1"/>
  <c r="L4822" i="21" s="1"/>
  <c r="L4823" i="21" s="1"/>
  <c r="K4928" i="21"/>
  <c r="K4929" i="21" s="1"/>
  <c r="K5612" i="21"/>
  <c r="K5613" i="21" s="1"/>
  <c r="K5614" i="21" s="1"/>
  <c r="K5615" i="21" s="1"/>
  <c r="K5616" i="21" s="1"/>
  <c r="K5582" i="21"/>
  <c r="L6193" i="21"/>
  <c r="K6639" i="21"/>
  <c r="L7302" i="21"/>
  <c r="L7303" i="21" s="1"/>
  <c r="L7304" i="21" s="1"/>
  <c r="L7305" i="21" s="1"/>
  <c r="L7306" i="21" s="1"/>
  <c r="L7307" i="21" s="1"/>
  <c r="L7308" i="21" s="1"/>
  <c r="L7309" i="21" s="1"/>
  <c r="L7310" i="21" s="1"/>
  <c r="L7311" i="21" s="1"/>
  <c r="L7312" i="21" s="1"/>
  <c r="L7313" i="21" s="1"/>
  <c r="L7314" i="21" s="1"/>
  <c r="L7315" i="21" s="1"/>
  <c r="L7278" i="21"/>
  <c r="L7279" i="21" s="1"/>
  <c r="K7921" i="21"/>
  <c r="K7922" i="21" s="1"/>
  <c r="K7923" i="21" s="1"/>
  <c r="K7924" i="21" s="1"/>
  <c r="K7925" i="21" s="1"/>
  <c r="K7926" i="21" s="1"/>
  <c r="K7927" i="21" s="1"/>
  <c r="K7928" i="21" s="1"/>
  <c r="K7929" i="21" s="1"/>
  <c r="K7930" i="21" s="1"/>
  <c r="J348" i="21"/>
  <c r="K348" i="21"/>
  <c r="J737" i="21"/>
  <c r="K737" i="21"/>
  <c r="K927" i="21"/>
  <c r="J927" i="21"/>
  <c r="K1068" i="21"/>
  <c r="J1068" i="21"/>
  <c r="K1563" i="21"/>
  <c r="J1563" i="21"/>
  <c r="J1578" i="21"/>
  <c r="K1578" i="21"/>
  <c r="J1601" i="21"/>
  <c r="K1601" i="21"/>
  <c r="J1402" i="21"/>
  <c r="K1402" i="21"/>
  <c r="K847" i="21"/>
  <c r="J847" i="21"/>
  <c r="J2057" i="21"/>
  <c r="K2057" i="21"/>
  <c r="K2153" i="21"/>
  <c r="J2153" i="21"/>
  <c r="K2345" i="21"/>
  <c r="J2345" i="21"/>
  <c r="K2401" i="21"/>
  <c r="J2401" i="21"/>
  <c r="K2770" i="21"/>
  <c r="J2770" i="21"/>
  <c r="J2821" i="21"/>
  <c r="K2821" i="21"/>
  <c r="J3582" i="21"/>
  <c r="K3582" i="21"/>
  <c r="K5028" i="21"/>
  <c r="J5028" i="21"/>
  <c r="K5106" i="21"/>
  <c r="J5106" i="21"/>
  <c r="K4853" i="21"/>
  <c r="J4853" i="21"/>
  <c r="K4978" i="21"/>
  <c r="J4978" i="21"/>
  <c r="J4742" i="21"/>
  <c r="K4742" i="21"/>
  <c r="J3925" i="21"/>
  <c r="K3925" i="21"/>
  <c r="J5620" i="21"/>
  <c r="K5620" i="21"/>
  <c r="J5885" i="21"/>
  <c r="K5885" i="21"/>
  <c r="J6016" i="21"/>
  <c r="K6016" i="21"/>
  <c r="K6231" i="21"/>
  <c r="J6231" i="21"/>
  <c r="J6325" i="21"/>
  <c r="K6325" i="21"/>
  <c r="J6804" i="21"/>
  <c r="K6804" i="21"/>
  <c r="K6204" i="21"/>
  <c r="J6204" i="21"/>
  <c r="L6204" i="21" s="1"/>
  <c r="L6205" i="21" s="1"/>
  <c r="L6206" i="21" s="1"/>
  <c r="K8250" i="21"/>
  <c r="K8251" i="21" s="1"/>
  <c r="K8252" i="21" s="1"/>
  <c r="K8253" i="21" s="1"/>
  <c r="K8254" i="21" s="1"/>
  <c r="K8255" i="21" s="1"/>
  <c r="K8256" i="21" s="1"/>
  <c r="K8257" i="21" s="1"/>
  <c r="K8258" i="21" s="1"/>
  <c r="K8259" i="21" s="1"/>
  <c r="J8250" i="21"/>
  <c r="L558" i="21"/>
  <c r="L559" i="21" s="1"/>
  <c r="L560" i="21" s="1"/>
  <c r="L561" i="21" s="1"/>
  <c r="L562" i="21" s="1"/>
  <c r="L563" i="21" s="1"/>
  <c r="L564" i="21" s="1"/>
  <c r="L565" i="21" s="1"/>
  <c r="L566" i="21" s="1"/>
  <c r="L567" i="21" s="1"/>
  <c r="L568" i="21" s="1"/>
  <c r="L13" i="21"/>
  <c r="L14" i="21" s="1"/>
  <c r="L15" i="21" s="1"/>
  <c r="L16" i="21" s="1"/>
  <c r="L17" i="21" s="1"/>
  <c r="L18" i="21" s="1"/>
  <c r="L19" i="21" s="1"/>
  <c r="K1581" i="21"/>
  <c r="K1582" i="21" s="1"/>
  <c r="K1583" i="21" s="1"/>
  <c r="K1765" i="21"/>
  <c r="L4180" i="21"/>
  <c r="L4181" i="21" s="1"/>
  <c r="J4139" i="21"/>
  <c r="L5100" i="21"/>
  <c r="L5642" i="21"/>
  <c r="L7082" i="21"/>
  <c r="L7083" i="21" s="1"/>
  <c r="L7084" i="21" s="1"/>
  <c r="L7085" i="21" s="1"/>
  <c r="L7086" i="21" s="1"/>
  <c r="L7092" i="21"/>
  <c r="K7378" i="21"/>
  <c r="L7560" i="21"/>
  <c r="L7561" i="21" s="1"/>
  <c r="L7562" i="21" s="1"/>
  <c r="L7563" i="21" s="1"/>
  <c r="L7564" i="21" s="1"/>
  <c r="L7565" i="21" s="1"/>
  <c r="L7566" i="21" s="1"/>
  <c r="L7567" i="21" s="1"/>
  <c r="L7568" i="21" s="1"/>
  <c r="K7564" i="21"/>
  <c r="L7977" i="21"/>
  <c r="L7978" i="21" s="1"/>
  <c r="L7979" i="21" s="1"/>
  <c r="L7980" i="21" s="1"/>
  <c r="L7981" i="21" s="1"/>
  <c r="L7982" i="21" s="1"/>
  <c r="L7983" i="21" s="1"/>
  <c r="L7984" i="21" s="1"/>
  <c r="L7985" i="21" s="1"/>
  <c r="L7986" i="21" s="1"/>
  <c r="L7987" i="21" s="1"/>
  <c r="L8091" i="21"/>
  <c r="L756" i="21"/>
  <c r="L757" i="21" s="1"/>
  <c r="K1093" i="21"/>
  <c r="J1093" i="21"/>
  <c r="L888" i="21"/>
  <c r="J1593" i="21"/>
  <c r="K1593" i="21"/>
  <c r="J1616" i="21"/>
  <c r="K1616" i="21"/>
  <c r="K1612" i="21"/>
  <c r="J1612" i="21"/>
  <c r="K1667" i="21"/>
  <c r="J1667" i="21"/>
  <c r="L1466" i="21"/>
  <c r="L1467" i="21" s="1"/>
  <c r="L1468" i="21" s="1"/>
  <c r="L1469" i="21" s="1"/>
  <c r="L1470" i="21" s="1"/>
  <c r="L1471" i="21" s="1"/>
  <c r="L1472" i="21" s="1"/>
  <c r="J1883" i="21"/>
  <c r="L1883" i="21" s="1"/>
  <c r="L1884" i="21" s="1"/>
  <c r="K1883" i="21"/>
  <c r="K2140" i="21"/>
  <c r="J2140" i="21"/>
  <c r="L2140" i="21" s="1"/>
  <c r="J2414" i="21"/>
  <c r="K2414" i="21"/>
  <c r="K2575" i="21"/>
  <c r="J2575" i="21"/>
  <c r="J2580" i="21"/>
  <c r="K2580" i="21"/>
  <c r="J2836" i="21"/>
  <c r="K2836" i="21"/>
  <c r="J2796" i="21"/>
  <c r="K2796" i="21"/>
  <c r="K3751" i="21"/>
  <c r="J3751" i="21"/>
  <c r="L4013" i="21"/>
  <c r="L4014" i="21" s="1"/>
  <c r="L4015" i="21" s="1"/>
  <c r="K3775" i="21"/>
  <c r="K3776" i="21" s="1"/>
  <c r="J3775" i="21"/>
  <c r="J3997" i="21"/>
  <c r="K3997" i="21"/>
  <c r="K3881" i="21"/>
  <c r="K3882" i="21" s="1"/>
  <c r="J3881" i="21"/>
  <c r="K4673" i="21"/>
  <c r="J4673" i="21"/>
  <c r="J4999" i="21"/>
  <c r="K4999" i="21"/>
  <c r="K4737" i="21"/>
  <c r="J4737" i="21"/>
  <c r="K5583" i="21"/>
  <c r="J5583" i="21"/>
  <c r="K5748" i="21"/>
  <c r="J5748" i="21"/>
  <c r="K5188" i="21"/>
  <c r="K5189" i="21" s="1"/>
  <c r="K5190" i="21" s="1"/>
  <c r="K5191" i="21" s="1"/>
  <c r="K5192" i="21" s="1"/>
  <c r="K5193" i="21" s="1"/>
  <c r="J5188" i="21"/>
  <c r="K5010" i="21"/>
  <c r="K5011" i="21" s="1"/>
  <c r="K5012" i="21" s="1"/>
  <c r="K5013" i="21" s="1"/>
  <c r="K5014" i="21" s="1"/>
  <c r="K5015" i="21" s="1"/>
  <c r="J5010" i="21"/>
  <c r="K7113" i="21"/>
  <c r="J7113" i="21"/>
  <c r="J8586" i="21"/>
  <c r="K8586" i="21"/>
  <c r="L768" i="21"/>
  <c r="L769" i="21" s="1"/>
  <c r="L984" i="21"/>
  <c r="L1300" i="21"/>
  <c r="K1409" i="21"/>
  <c r="L1684" i="21"/>
  <c r="L1685" i="21" s="1"/>
  <c r="L1686" i="21" s="1"/>
  <c r="K3323" i="21"/>
  <c r="L3771" i="21"/>
  <c r="L3772" i="21" s="1"/>
  <c r="L3773" i="21" s="1"/>
  <c r="L3774" i="21" s="1"/>
  <c r="L3775" i="21" s="1"/>
  <c r="L3776" i="21" s="1"/>
  <c r="L3777" i="21" s="1"/>
  <c r="L3778" i="21" s="1"/>
  <c r="L3779" i="21" s="1"/>
  <c r="L3780" i="21" s="1"/>
  <c r="L3781" i="21" s="1"/>
  <c r="L3782" i="21" s="1"/>
  <c r="L3783" i="21" s="1"/>
  <c r="L3784" i="21" s="1"/>
  <c r="L3785" i="21" s="1"/>
  <c r="L3786" i="21" s="1"/>
  <c r="L3787" i="21" s="1"/>
  <c r="L3788" i="21" s="1"/>
  <c r="K3690" i="21"/>
  <c r="J5814" i="21"/>
  <c r="L6275" i="21"/>
  <c r="L6276" i="21" s="1"/>
  <c r="L6472" i="21"/>
  <c r="L6473" i="21" s="1"/>
  <c r="L6474" i="21" s="1"/>
  <c r="K7478" i="21"/>
  <c r="K8731" i="21"/>
  <c r="K8732" i="21" s="1"/>
  <c r="K8733" i="21" s="1"/>
  <c r="K8734" i="21" s="1"/>
  <c r="K8735" i="21" s="1"/>
  <c r="K8736" i="21" s="1"/>
  <c r="J681" i="21"/>
  <c r="K681" i="21"/>
  <c r="J651" i="21"/>
  <c r="K651" i="21"/>
  <c r="J659" i="21"/>
  <c r="K659" i="21"/>
  <c r="K953" i="21"/>
  <c r="J953" i="21"/>
  <c r="J1234" i="21"/>
  <c r="K1234" i="21"/>
  <c r="L1115" i="21"/>
  <c r="L1116" i="21" s="1"/>
  <c r="L1117" i="21" s="1"/>
  <c r="L1118" i="21" s="1"/>
  <c r="L1119" i="21" s="1"/>
  <c r="L1120" i="21" s="1"/>
  <c r="J1217" i="21"/>
  <c r="K1217" i="21"/>
  <c r="J1671" i="21"/>
  <c r="K1671" i="21"/>
  <c r="K1282" i="21"/>
  <c r="J1282" i="21"/>
  <c r="J2003" i="21"/>
  <c r="K2003" i="21"/>
  <c r="L2377" i="21"/>
  <c r="L2378" i="21" s="1"/>
  <c r="L2379" i="21" s="1"/>
  <c r="J2437" i="21"/>
  <c r="K2437" i="21"/>
  <c r="J2502" i="21"/>
  <c r="K2502" i="21"/>
  <c r="K2813" i="21"/>
  <c r="J2813" i="21"/>
  <c r="J3953" i="21"/>
  <c r="K3953" i="21"/>
  <c r="K3954" i="21" s="1"/>
  <c r="K3955" i="21" s="1"/>
  <c r="K3956" i="21" s="1"/>
  <c r="K3957" i="21" s="1"/>
  <c r="K3958" i="21" s="1"/>
  <c r="K3959" i="21" s="1"/>
  <c r="K3960" i="21" s="1"/>
  <c r="K3961" i="21" s="1"/>
  <c r="K3962" i="21" s="1"/>
  <c r="K3963" i="21" s="1"/>
  <c r="K3964" i="21" s="1"/>
  <c r="K3965" i="21" s="1"/>
  <c r="K3966" i="21" s="1"/>
  <c r="K3967" i="21" s="1"/>
  <c r="K3968" i="21" s="1"/>
  <c r="K3969" i="21" s="1"/>
  <c r="K3970" i="21" s="1"/>
  <c r="K3971" i="21" s="1"/>
  <c r="J4310" i="21"/>
  <c r="K4310" i="21"/>
  <c r="K4311" i="21" s="1"/>
  <c r="K4312" i="21" s="1"/>
  <c r="J3949" i="21"/>
  <c r="K3949" i="21"/>
  <c r="K5047" i="21"/>
  <c r="J5047" i="21"/>
  <c r="J5151" i="21"/>
  <c r="K5151" i="21"/>
  <c r="J4911" i="21"/>
  <c r="K4911" i="21"/>
  <c r="K5533" i="21"/>
  <c r="J5533" i="21"/>
  <c r="L5261" i="21"/>
  <c r="L5262" i="21" s="1"/>
  <c r="K5651" i="21"/>
  <c r="J5651" i="21"/>
  <c r="K6136" i="21"/>
  <c r="K6137" i="21" s="1"/>
  <c r="K6138" i="21" s="1"/>
  <c r="K6139" i="21" s="1"/>
  <c r="K6140" i="21" s="1"/>
  <c r="K6141" i="21" s="1"/>
  <c r="K6142" i="21" s="1"/>
  <c r="K6143" i="21" s="1"/>
  <c r="K6144" i="21" s="1"/>
  <c r="K6145" i="21" s="1"/>
  <c r="K6146" i="21" s="1"/>
  <c r="K6147" i="21" s="1"/>
  <c r="K6148" i="21" s="1"/>
  <c r="K6149" i="21" s="1"/>
  <c r="K6150" i="21" s="1"/>
  <c r="K6151" i="21" s="1"/>
  <c r="K6152" i="21" s="1"/>
  <c r="K6153" i="21" s="1"/>
  <c r="J6136" i="21"/>
  <c r="K5755" i="21"/>
  <c r="K5756" i="21" s="1"/>
  <c r="K5757" i="21" s="1"/>
  <c r="J5755" i="21"/>
  <c r="K6160" i="21"/>
  <c r="J6160" i="21"/>
  <c r="L6292" i="21"/>
  <c r="L6293" i="21" s="1"/>
  <c r="K6823" i="21"/>
  <c r="K6824" i="21" s="1"/>
  <c r="K6825" i="21" s="1"/>
  <c r="J6823" i="21"/>
  <c r="K6676" i="21"/>
  <c r="J6676" i="21"/>
  <c r="L243" i="21"/>
  <c r="L244" i="21" s="1"/>
  <c r="L532" i="21"/>
  <c r="K1193" i="21"/>
  <c r="K2310" i="21"/>
  <c r="K2311" i="21" s="1"/>
  <c r="L2550" i="21"/>
  <c r="L2746" i="21"/>
  <c r="L2747" i="21" s="1"/>
  <c r="K3131" i="21"/>
  <c r="K4401" i="21"/>
  <c r="J6967" i="21"/>
  <c r="K6665" i="21"/>
  <c r="K7724" i="21"/>
  <c r="K7725" i="21" s="1"/>
  <c r="K7726" i="21" s="1"/>
  <c r="K7727" i="21" s="1"/>
  <c r="K7728" i="21" s="1"/>
  <c r="K7729" i="21" s="1"/>
  <c r="K7730" i="21" s="1"/>
  <c r="K7731" i="21" s="1"/>
  <c r="K7732" i="21" s="1"/>
  <c r="K7733" i="21" s="1"/>
  <c r="K7734" i="21" s="1"/>
  <c r="J7501" i="21"/>
  <c r="J665" i="21"/>
  <c r="K665" i="21"/>
  <c r="J1672" i="21"/>
  <c r="K1672" i="21"/>
  <c r="J1523" i="21"/>
  <c r="K1523" i="21"/>
  <c r="J1624" i="21"/>
  <c r="K1624" i="21"/>
  <c r="J2382" i="21"/>
  <c r="K2382" i="21"/>
  <c r="L2643" i="21"/>
  <c r="L2652" i="21"/>
  <c r="L2653" i="21" s="1"/>
  <c r="L2654" i="21" s="1"/>
  <c r="K2747" i="21"/>
  <c r="J2747" i="21"/>
  <c r="K3491" i="21"/>
  <c r="J3491" i="21"/>
  <c r="J4109" i="21"/>
  <c r="L4109" i="21" s="1"/>
  <c r="L4110" i="21" s="1"/>
  <c r="L4111" i="21" s="1"/>
  <c r="L4112" i="21" s="1"/>
  <c r="L4113" i="21" s="1"/>
  <c r="L4114" i="21" s="1"/>
  <c r="L4115" i="21" s="1"/>
  <c r="L4116" i="21" s="1"/>
  <c r="L4117" i="21" s="1"/>
  <c r="L4118" i="21" s="1"/>
  <c r="L4119" i="21" s="1"/>
  <c r="L4120" i="21" s="1"/>
  <c r="L4121" i="21" s="1"/>
  <c r="L4122" i="21" s="1"/>
  <c r="L4123" i="21" s="1"/>
  <c r="K4109" i="21"/>
  <c r="K4837" i="21"/>
  <c r="J4837" i="21"/>
  <c r="K4348" i="21"/>
  <c r="J4348" i="21"/>
  <c r="L4348" i="21" s="1"/>
  <c r="L4349" i="21" s="1"/>
  <c r="L4350" i="21" s="1"/>
  <c r="L4351" i="21" s="1"/>
  <c r="L4352" i="21" s="1"/>
  <c r="L4353" i="21" s="1"/>
  <c r="L4354" i="21" s="1"/>
  <c r="L4355" i="21" s="1"/>
  <c r="J4662" i="21"/>
  <c r="K4662" i="21"/>
  <c r="J4784" i="21"/>
  <c r="K4784" i="21"/>
  <c r="K4914" i="21"/>
  <c r="K4915" i="21" s="1"/>
  <c r="K4916" i="21" s="1"/>
  <c r="J4914" i="21"/>
  <c r="K6207" i="21"/>
  <c r="J6207" i="21"/>
  <c r="K5771" i="21"/>
  <c r="J5771" i="21"/>
  <c r="K6108" i="21"/>
  <c r="K6109" i="21" s="1"/>
  <c r="J6108" i="21"/>
  <c r="L6108" i="21" s="1"/>
  <c r="L6109" i="21" s="1"/>
  <c r="L6110" i="21" s="1"/>
  <c r="L6111" i="21" s="1"/>
  <c r="L6112" i="21" s="1"/>
  <c r="L6113" i="21" s="1"/>
  <c r="L6114" i="21" s="1"/>
  <c r="L6115" i="21" s="1"/>
  <c r="J5728" i="21"/>
  <c r="K5728" i="21"/>
  <c r="K5729" i="21" s="1"/>
  <c r="L6732" i="21"/>
  <c r="L6733" i="21" s="1"/>
  <c r="L6734" i="21" s="1"/>
  <c r="L6735" i="21" s="1"/>
  <c r="L6736" i="21" s="1"/>
  <c r="L6850" i="21"/>
  <c r="L6851" i="21" s="1"/>
  <c r="J6820" i="21"/>
  <c r="K6820" i="21"/>
  <c r="K8242" i="21"/>
  <c r="J8242" i="21"/>
  <c r="L458" i="21"/>
  <c r="L459" i="21" s="1"/>
  <c r="L460" i="21" s="1"/>
  <c r="K1114" i="21"/>
  <c r="K1115" i="21" s="1"/>
  <c r="L1907" i="21"/>
  <c r="L1908" i="21" s="1"/>
  <c r="L2115" i="21"/>
  <c r="L2116" i="21" s="1"/>
  <c r="L2117" i="21" s="1"/>
  <c r="L2118" i="21" s="1"/>
  <c r="L2119" i="21" s="1"/>
  <c r="L2120" i="21" s="1"/>
  <c r="L2121" i="21" s="1"/>
  <c r="L2122" i="21" s="1"/>
  <c r="L2123" i="21" s="1"/>
  <c r="L2124" i="21" s="1"/>
  <c r="L2125" i="21" s="1"/>
  <c r="L2126" i="21" s="1"/>
  <c r="L2127" i="21" s="1"/>
  <c r="L2128" i="21" s="1"/>
  <c r="L2129" i="21" s="1"/>
  <c r="L2130" i="21" s="1"/>
  <c r="L2131" i="21" s="1"/>
  <c r="K2176" i="21"/>
  <c r="L2522" i="21"/>
  <c r="L2523" i="21" s="1"/>
  <c r="L2980" i="21"/>
  <c r="L2981" i="21" s="1"/>
  <c r="L2982" i="21" s="1"/>
  <c r="L2983" i="21" s="1"/>
  <c r="L2984" i="21" s="1"/>
  <c r="L2985" i="21" s="1"/>
  <c r="L3486" i="21"/>
  <c r="L3487" i="21" s="1"/>
  <c r="L5790" i="21"/>
  <c r="L5791" i="21" s="1"/>
  <c r="J7093" i="21"/>
  <c r="L7803" i="21"/>
  <c r="L7590" i="21"/>
  <c r="L7591" i="21" s="1"/>
  <c r="L7592" i="21" s="1"/>
  <c r="L8029" i="21"/>
  <c r="K825" i="21"/>
  <c r="J825" i="21"/>
  <c r="L961" i="21"/>
  <c r="L962" i="21" s="1"/>
  <c r="L963" i="21" s="1"/>
  <c r="L964" i="21" s="1"/>
  <c r="L965" i="21" s="1"/>
  <c r="L966" i="21" s="1"/>
  <c r="L967" i="21" s="1"/>
  <c r="J945" i="21"/>
  <c r="K945" i="21"/>
  <c r="K1635" i="21"/>
  <c r="J1635" i="21"/>
  <c r="K1330" i="21"/>
  <c r="J1330" i="21"/>
  <c r="K1499" i="21"/>
  <c r="J1499" i="21"/>
  <c r="K1588" i="21"/>
  <c r="J1588" i="21"/>
  <c r="K2511" i="21"/>
  <c r="J2511" i="21"/>
  <c r="J2820" i="21"/>
  <c r="K2820" i="21"/>
  <c r="J2780" i="21"/>
  <c r="K2780" i="21"/>
  <c r="K2781" i="21" s="1"/>
  <c r="K2782" i="21" s="1"/>
  <c r="K2783" i="21" s="1"/>
  <c r="K2784" i="21" s="1"/>
  <c r="K2785" i="21" s="1"/>
  <c r="K2786" i="21" s="1"/>
  <c r="K2946" i="21"/>
  <c r="K2947" i="21" s="1"/>
  <c r="K2948" i="21" s="1"/>
  <c r="K2949" i="21" s="1"/>
  <c r="K2950" i="21" s="1"/>
  <c r="K2951" i="21" s="1"/>
  <c r="K2952" i="21" s="1"/>
  <c r="K2953" i="21" s="1"/>
  <c r="K2954" i="21" s="1"/>
  <c r="K2955" i="21" s="1"/>
  <c r="J2946" i="21"/>
  <c r="J3155" i="21"/>
  <c r="K3155" i="21"/>
  <c r="L2885" i="21"/>
  <c r="J2970" i="21"/>
  <c r="K2970" i="21"/>
  <c r="K2971" i="21" s="1"/>
  <c r="K2972" i="21" s="1"/>
  <c r="K2973" i="21" s="1"/>
  <c r="K2974" i="21" s="1"/>
  <c r="K2975" i="21" s="1"/>
  <c r="K2976" i="21" s="1"/>
  <c r="K2977" i="21" s="1"/>
  <c r="K2978" i="21" s="1"/>
  <c r="K2979" i="21" s="1"/>
  <c r="J4142" i="21"/>
  <c r="K4142" i="21"/>
  <c r="K4143" i="21" s="1"/>
  <c r="K4144" i="21" s="1"/>
  <c r="K4145" i="21" s="1"/>
  <c r="K4146" i="21" s="1"/>
  <c r="K4147" i="21" s="1"/>
  <c r="K4148" i="21" s="1"/>
  <c r="K4149" i="21" s="1"/>
  <c r="K4150" i="21" s="1"/>
  <c r="K4151" i="21" s="1"/>
  <c r="K4152" i="21" s="1"/>
  <c r="K4153" i="21" s="1"/>
  <c r="K4154" i="21" s="1"/>
  <c r="K4155" i="21" s="1"/>
  <c r="K4156" i="21" s="1"/>
  <c r="K4157" i="21" s="1"/>
  <c r="K4158" i="21" s="1"/>
  <c r="K4159" i="21" s="1"/>
  <c r="K4160" i="21" s="1"/>
  <c r="K4161" i="21" s="1"/>
  <c r="J4502" i="21"/>
  <c r="K4502" i="21"/>
  <c r="J4073" i="21"/>
  <c r="K4073" i="21"/>
  <c r="K4074" i="21" s="1"/>
  <c r="K4075" i="21" s="1"/>
  <c r="K5317" i="21"/>
  <c r="J5317" i="21"/>
  <c r="K5007" i="21"/>
  <c r="J5007" i="21"/>
  <c r="K4927" i="21"/>
  <c r="J4927" i="21"/>
  <c r="K5776" i="21"/>
  <c r="J5776" i="21"/>
  <c r="J5624" i="21"/>
  <c r="K5624" i="21"/>
  <c r="K5341" i="21"/>
  <c r="J5341" i="21"/>
  <c r="L7127" i="21"/>
  <c r="L7128" i="21" s="1"/>
  <c r="L7129" i="21" s="1"/>
  <c r="L7130" i="21" s="1"/>
  <c r="L7131" i="21" s="1"/>
  <c r="L7132" i="21" s="1"/>
  <c r="L7133" i="21" s="1"/>
  <c r="L7134" i="21" s="1"/>
  <c r="L7135" i="21" s="1"/>
  <c r="L7136" i="21" s="1"/>
  <c r="L7137" i="21" s="1"/>
  <c r="L7138" i="21" s="1"/>
  <c r="L7139" i="21" s="1"/>
  <c r="L7140" i="21" s="1"/>
  <c r="L7141" i="21" s="1"/>
  <c r="L7142" i="21" s="1"/>
  <c r="L7143" i="21" s="1"/>
  <c r="L7144" i="21" s="1"/>
  <c r="L7145" i="21" s="1"/>
  <c r="L7146" i="21" s="1"/>
  <c r="L7147" i="21" s="1"/>
  <c r="K6968" i="21"/>
  <c r="K6969" i="21" s="1"/>
  <c r="J6968" i="21"/>
  <c r="L6968" i="21" s="1"/>
  <c r="J6300" i="21"/>
  <c r="L6300" i="21" s="1"/>
  <c r="K6300" i="21"/>
  <c r="L8258" i="21"/>
  <c r="K2885" i="21"/>
  <c r="L169" i="21"/>
  <c r="L170" i="21" s="1"/>
  <c r="L171" i="21" s="1"/>
  <c r="L172" i="21" s="1"/>
  <c r="L173" i="21" s="1"/>
  <c r="L174" i="21" s="1"/>
  <c r="L175" i="21" s="1"/>
  <c r="L176" i="21" s="1"/>
  <c r="L177" i="21" s="1"/>
  <c r="L178" i="21" s="1"/>
  <c r="L179" i="21" s="1"/>
  <c r="L180" i="21" s="1"/>
  <c r="L181" i="21" s="1"/>
  <c r="L182" i="21" s="1"/>
  <c r="L183" i="21" s="1"/>
  <c r="L184" i="21" s="1"/>
  <c r="L185" i="21" s="1"/>
  <c r="L186" i="21" s="1"/>
  <c r="L187" i="21" s="1"/>
  <c r="L188" i="21" s="1"/>
  <c r="L189" i="21" s="1"/>
  <c r="L220" i="21"/>
  <c r="L221" i="21" s="1"/>
  <c r="L222" i="21" s="1"/>
  <c r="L223" i="21" s="1"/>
  <c r="L224" i="21" s="1"/>
  <c r="L225" i="21" s="1"/>
  <c r="L226" i="21" s="1"/>
  <c r="L227" i="21" s="1"/>
  <c r="L228" i="21" s="1"/>
  <c r="L229" i="21" s="1"/>
  <c r="L230" i="21" s="1"/>
  <c r="L231" i="21" s="1"/>
  <c r="L232" i="21" s="1"/>
  <c r="L233" i="21" s="1"/>
  <c r="L234" i="21" s="1"/>
  <c r="L235" i="21" s="1"/>
  <c r="K570" i="21"/>
  <c r="K735" i="21"/>
  <c r="J948" i="21"/>
  <c r="J1958" i="21"/>
  <c r="K2700" i="21"/>
  <c r="K3279" i="21"/>
  <c r="L3723" i="21"/>
  <c r="L3724" i="21" s="1"/>
  <c r="L3725" i="21" s="1"/>
  <c r="L4368" i="21"/>
  <c r="K4442" i="21"/>
  <c r="K4443" i="21" s="1"/>
  <c r="K5059" i="21"/>
  <c r="K5060" i="21" s="1"/>
  <c r="K5061" i="21" s="1"/>
  <c r="K5062" i="21" s="1"/>
  <c r="K5063" i="21" s="1"/>
  <c r="K5064" i="21" s="1"/>
  <c r="K5065" i="21" s="1"/>
  <c r="K5066" i="21" s="1"/>
  <c r="K5067" i="21" s="1"/>
  <c r="K5068" i="21" s="1"/>
  <c r="K5069" i="21" s="1"/>
  <c r="K5070" i="21" s="1"/>
  <c r="J4529" i="21"/>
  <c r="L4826" i="21"/>
  <c r="L4827" i="21" s="1"/>
  <c r="L4828" i="21" s="1"/>
  <c r="K4972" i="21"/>
  <c r="K7367" i="21"/>
  <c r="K7368" i="21" s="1"/>
  <c r="L7476" i="21"/>
  <c r="L7477" i="21" s="1"/>
  <c r="L7478" i="21" s="1"/>
  <c r="L7479" i="21" s="1"/>
  <c r="L7480" i="21" s="1"/>
  <c r="L7481" i="21" s="1"/>
  <c r="L7482" i="21" s="1"/>
  <c r="L7225" i="21"/>
  <c r="L7226" i="21" s="1"/>
  <c r="L7227" i="21" s="1"/>
  <c r="L7228" i="21" s="1"/>
  <c r="L7229" i="21" s="1"/>
  <c r="L7230" i="21" s="1"/>
  <c r="L7231" i="21" s="1"/>
  <c r="L7232" i="21" s="1"/>
  <c r="L7233" i="21" s="1"/>
  <c r="L7234" i="21" s="1"/>
  <c r="L7235" i="21" s="1"/>
  <c r="L7236" i="21" s="1"/>
  <c r="L7237" i="21" s="1"/>
  <c r="L7238" i="21" s="1"/>
  <c r="L7239" i="21" s="1"/>
  <c r="L7240" i="21" s="1"/>
  <c r="L7241" i="21" s="1"/>
  <c r="L7242" i="21" s="1"/>
  <c r="L7243" i="21" s="1"/>
  <c r="L8652" i="21"/>
  <c r="L8653" i="21" s="1"/>
  <c r="L8654" i="21" s="1"/>
  <c r="J569" i="21"/>
  <c r="K569" i="21"/>
  <c r="K778" i="21"/>
  <c r="J778" i="21"/>
  <c r="K968" i="21"/>
  <c r="J968" i="21"/>
  <c r="J1090" i="21"/>
  <c r="K1090" i="21"/>
  <c r="L1322" i="21"/>
  <c r="L1323" i="21" s="1"/>
  <c r="L1324" i="21" s="1"/>
  <c r="L1325" i="21" s="1"/>
  <c r="L1326" i="21" s="1"/>
  <c r="L1327" i="21" s="1"/>
  <c r="L1328" i="21" s="1"/>
  <c r="L1329" i="21" s="1"/>
  <c r="L1330" i="21" s="1"/>
  <c r="L1331" i="21" s="1"/>
  <c r="L1332" i="21" s="1"/>
  <c r="L1333" i="21" s="1"/>
  <c r="L1334" i="21" s="1"/>
  <c r="L1335" i="21" s="1"/>
  <c r="L1336" i="21" s="1"/>
  <c r="L1337" i="21" s="1"/>
  <c r="L1338" i="21" s="1"/>
  <c r="L1339" i="21" s="1"/>
  <c r="L1340" i="21" s="1"/>
  <c r="L1341" i="21" s="1"/>
  <c r="L1342" i="21" s="1"/>
  <c r="L1343" i="21" s="1"/>
  <c r="L1344" i="21" s="1"/>
  <c r="L1345" i="21" s="1"/>
  <c r="L985" i="21"/>
  <c r="L986" i="21" s="1"/>
  <c r="L987" i="21" s="1"/>
  <c r="J1014" i="21"/>
  <c r="K1014" i="21"/>
  <c r="J1562" i="21"/>
  <c r="K1562" i="21"/>
  <c r="J2620" i="21"/>
  <c r="K2620" i="21"/>
  <c r="L2651" i="21"/>
  <c r="L2453" i="21"/>
  <c r="K2933" i="21"/>
  <c r="J2933" i="21"/>
  <c r="J2837" i="21"/>
  <c r="K2837" i="21"/>
  <c r="J2989" i="21"/>
  <c r="K2989" i="21"/>
  <c r="J2342" i="21"/>
  <c r="K2342" i="21"/>
  <c r="L2786" i="21"/>
  <c r="L2787" i="21" s="1"/>
  <c r="L2788" i="21" s="1"/>
  <c r="L2789" i="21" s="1"/>
  <c r="L2790" i="21" s="1"/>
  <c r="L2791" i="21" s="1"/>
  <c r="J3857" i="21"/>
  <c r="K3857" i="21"/>
  <c r="K3977" i="21"/>
  <c r="K3978" i="21" s="1"/>
  <c r="K3979" i="21" s="1"/>
  <c r="K3980" i="21" s="1"/>
  <c r="K3981" i="21" s="1"/>
  <c r="K3982" i="21" s="1"/>
  <c r="K3983" i="21" s="1"/>
  <c r="K3984" i="21" s="1"/>
  <c r="K3985" i="21" s="1"/>
  <c r="K3986" i="21" s="1"/>
  <c r="K3987" i="21" s="1"/>
  <c r="K3988" i="21" s="1"/>
  <c r="K3989" i="21" s="1"/>
  <c r="K3990" i="21" s="1"/>
  <c r="K3991" i="21" s="1"/>
  <c r="K3992" i="21" s="1"/>
  <c r="K3993" i="21" s="1"/>
  <c r="K3994" i="21" s="1"/>
  <c r="K3995" i="21" s="1"/>
  <c r="J3977" i="21"/>
  <c r="J4166" i="21"/>
  <c r="K4166" i="21"/>
  <c r="K4190" i="21"/>
  <c r="J4190" i="21"/>
  <c r="J4745" i="21"/>
  <c r="K4745" i="21"/>
  <c r="K3855" i="21"/>
  <c r="J3855" i="21"/>
  <c r="K5962" i="21"/>
  <c r="J5962" i="21"/>
  <c r="K5677" i="21"/>
  <c r="J5677" i="21"/>
  <c r="K6199" i="21"/>
  <c r="K6200" i="21" s="1"/>
  <c r="K6201" i="21" s="1"/>
  <c r="K6202" i="21" s="1"/>
  <c r="K6203" i="21" s="1"/>
  <c r="J6199" i="21"/>
  <c r="J5597" i="21"/>
  <c r="K5597" i="21"/>
  <c r="K5598" i="21" s="1"/>
  <c r="L5115" i="21"/>
  <c r="L5116" i="21" s="1"/>
  <c r="L6341" i="21"/>
  <c r="L6342" i="21" s="1"/>
  <c r="L6343" i="21" s="1"/>
  <c r="J6784" i="21"/>
  <c r="K6784" i="21"/>
  <c r="K6975" i="21"/>
  <c r="J6975" i="21"/>
  <c r="K6879" i="21"/>
  <c r="J6879" i="21"/>
  <c r="K6783" i="21"/>
  <c r="J6783" i="21"/>
  <c r="L7012" i="21"/>
  <c r="L7013" i="21" s="1"/>
  <c r="L7014" i="21" s="1"/>
  <c r="L1658" i="21"/>
  <c r="L1659" i="21" s="1"/>
  <c r="L1660" i="21" s="1"/>
  <c r="L1661" i="21" s="1"/>
  <c r="L1662" i="21" s="1"/>
  <c r="L1663" i="21" s="1"/>
  <c r="L816" i="21"/>
  <c r="L817" i="21" s="1"/>
  <c r="L818" i="21" s="1"/>
  <c r="L819" i="21" s="1"/>
  <c r="L820" i="21" s="1"/>
  <c r="L821" i="21" s="1"/>
  <c r="L822" i="21" s="1"/>
  <c r="L823" i="21" s="1"/>
  <c r="L824" i="21" s="1"/>
  <c r="L825" i="21" s="1"/>
  <c r="L826" i="21" s="1"/>
  <c r="L827" i="21" s="1"/>
  <c r="L828" i="21" s="1"/>
  <c r="L829" i="21" s="1"/>
  <c r="L830" i="21" s="1"/>
  <c r="L831" i="21" s="1"/>
  <c r="K982" i="21"/>
  <c r="K983" i="21" s="1"/>
  <c r="K984" i="21" s="1"/>
  <c r="K985" i="21" s="1"/>
  <c r="L2238" i="21"/>
  <c r="L2355" i="21"/>
  <c r="L2356" i="21" s="1"/>
  <c r="K2635" i="21"/>
  <c r="K2636" i="21" s="1"/>
  <c r="K2637" i="21" s="1"/>
  <c r="K2638" i="21" s="1"/>
  <c r="L2572" i="21"/>
  <c r="L2573" i="21" s="1"/>
  <c r="L2574" i="21" s="1"/>
  <c r="L2575" i="21" s="1"/>
  <c r="L2576" i="21" s="1"/>
  <c r="L2577" i="21" s="1"/>
  <c r="L2578" i="21" s="1"/>
  <c r="L2579" i="21" s="1"/>
  <c r="L2580" i="21" s="1"/>
  <c r="L2581" i="21" s="1"/>
  <c r="L2582" i="21" s="1"/>
  <c r="J2586" i="21"/>
  <c r="K3023" i="21"/>
  <c r="K3024" i="21" s="1"/>
  <c r="K3025" i="21" s="1"/>
  <c r="L3053" i="21"/>
  <c r="L3054" i="21" s="1"/>
  <c r="L3579" i="21"/>
  <c r="L3580" i="21" s="1"/>
  <c r="K3680" i="21"/>
  <c r="K3826" i="21"/>
  <c r="K4407" i="21"/>
  <c r="L4369" i="21"/>
  <c r="L4370" i="21" s="1"/>
  <c r="L4371" i="21" s="1"/>
  <c r="L4372" i="21" s="1"/>
  <c r="L4373" i="21" s="1"/>
  <c r="L4374" i="21" s="1"/>
  <c r="L4375" i="21" s="1"/>
  <c r="L4376" i="21" s="1"/>
  <c r="L4377" i="21" s="1"/>
  <c r="L4378" i="21" s="1"/>
  <c r="L4379" i="21" s="1"/>
  <c r="L4380" i="21" s="1"/>
  <c r="L4381" i="21" s="1"/>
  <c r="L4382" i="21" s="1"/>
  <c r="L4383" i="21" s="1"/>
  <c r="L4384" i="21" s="1"/>
  <c r="L4385" i="21" s="1"/>
  <c r="L4386" i="21" s="1"/>
  <c r="L4387" i="21" s="1"/>
  <c r="L4388" i="21" s="1"/>
  <c r="L4389" i="21" s="1"/>
  <c r="L4390" i="21" s="1"/>
  <c r="L4391" i="21" s="1"/>
  <c r="L4392" i="21" s="1"/>
  <c r="L4393" i="21" s="1"/>
  <c r="L4394" i="21" s="1"/>
  <c r="L4395" i="21" s="1"/>
  <c r="K5002" i="21"/>
  <c r="L5832" i="21"/>
  <c r="L5833" i="21" s="1"/>
  <c r="L5834" i="21" s="1"/>
  <c r="J5822" i="21"/>
  <c r="L5982" i="21"/>
  <c r="L5983" i="21" s="1"/>
  <c r="L5984" i="21" s="1"/>
  <c r="L5985" i="21" s="1"/>
  <c r="L6174" i="21"/>
  <c r="K7294" i="21"/>
  <c r="K7295" i="21" s="1"/>
  <c r="K7296" i="21" s="1"/>
  <c r="K7297" i="21" s="1"/>
  <c r="K7298" i="21" s="1"/>
  <c r="K7299" i="21" s="1"/>
  <c r="K7300" i="21" s="1"/>
  <c r="K7014" i="21"/>
  <c r="L7666" i="21"/>
  <c r="L7664" i="21"/>
  <c r="L7665" i="21" s="1"/>
  <c r="K8077" i="21"/>
  <c r="K8078" i="21" s="1"/>
  <c r="L8736" i="21"/>
  <c r="L8737" i="21" s="1"/>
  <c r="L8738" i="21" s="1"/>
  <c r="J855" i="21"/>
  <c r="K855" i="21"/>
  <c r="J1177" i="21"/>
  <c r="K1177" i="21"/>
  <c r="K1040" i="21"/>
  <c r="J1040" i="21"/>
  <c r="J1640" i="21"/>
  <c r="K1640" i="21"/>
  <c r="K1641" i="21" s="1"/>
  <c r="K1642" i="21" s="1"/>
  <c r="J1555" i="21"/>
  <c r="K1555" i="21"/>
  <c r="J2192" i="21"/>
  <c r="L2192" i="21" s="1"/>
  <c r="L2193" i="21" s="1"/>
  <c r="L2194" i="21" s="1"/>
  <c r="L2195" i="21" s="1"/>
  <c r="L2196" i="21" s="1"/>
  <c r="L2197" i="21" s="1"/>
  <c r="L2198" i="21" s="1"/>
  <c r="K2192" i="21"/>
  <c r="J2962" i="21"/>
  <c r="K2962" i="21"/>
  <c r="K2794" i="21"/>
  <c r="J2794" i="21"/>
  <c r="K3858" i="21"/>
  <c r="J3858" i="21"/>
  <c r="K4566" i="21"/>
  <c r="J4566" i="21"/>
  <c r="J5581" i="21"/>
  <c r="K5581" i="21"/>
  <c r="J5437" i="21"/>
  <c r="K5437" i="21"/>
  <c r="L5646" i="21"/>
  <c r="L5647" i="21" s="1"/>
  <c r="L5648" i="21" s="1"/>
  <c r="L5649" i="21" s="1"/>
  <c r="K5944" i="21"/>
  <c r="K5945" i="21" s="1"/>
  <c r="K5946" i="21" s="1"/>
  <c r="K5947" i="21" s="1"/>
  <c r="K5948" i="21" s="1"/>
  <c r="K5949" i="21" s="1"/>
  <c r="K5950" i="21" s="1"/>
  <c r="K5951" i="21" s="1"/>
  <c r="K5952" i="21" s="1"/>
  <c r="K5953" i="21" s="1"/>
  <c r="K5954" i="21" s="1"/>
  <c r="K5955" i="21" s="1"/>
  <c r="K5956" i="21" s="1"/>
  <c r="K5957" i="21" s="1"/>
  <c r="K5958" i="21" s="1"/>
  <c r="J6008" i="21"/>
  <c r="K6008" i="21"/>
  <c r="K6009" i="21" s="1"/>
  <c r="K6010" i="21" s="1"/>
  <c r="K6183" i="21"/>
  <c r="J6183" i="21"/>
  <c r="J6852" i="21"/>
  <c r="K6852" i="21"/>
  <c r="J6944" i="21"/>
  <c r="K6808" i="21"/>
  <c r="J6808" i="21"/>
  <c r="J7118" i="21"/>
  <c r="K7118" i="21"/>
  <c r="L98" i="21"/>
  <c r="L99" i="21" s="1"/>
  <c r="L100" i="21" s="1"/>
  <c r="L101" i="21" s="1"/>
  <c r="L102" i="21" s="1"/>
  <c r="L103" i="21" s="1"/>
  <c r="L104" i="21" s="1"/>
  <c r="L105" i="21" s="1"/>
  <c r="L106" i="21" s="1"/>
  <c r="L107" i="21" s="1"/>
  <c r="L108" i="21" s="1"/>
  <c r="L109" i="21" s="1"/>
  <c r="L110" i="21" s="1"/>
  <c r="L111" i="21" s="1"/>
  <c r="L112" i="21" s="1"/>
  <c r="L113" i="21" s="1"/>
  <c r="L114" i="21" s="1"/>
  <c r="L115" i="21" s="1"/>
  <c r="L870" i="21"/>
  <c r="K647" i="21"/>
  <c r="K648" i="21" s="1"/>
  <c r="K849" i="21"/>
  <c r="L1704" i="21"/>
  <c r="L1705" i="21" s="1"/>
  <c r="L1706" i="21" s="1"/>
  <c r="L1707" i="21" s="1"/>
  <c r="L1708" i="21" s="1"/>
  <c r="L1709" i="21" s="1"/>
  <c r="L1710" i="21" s="1"/>
  <c r="L1711" i="21" s="1"/>
  <c r="L1712" i="21" s="1"/>
  <c r="K2943" i="21"/>
  <c r="J2936" i="21"/>
  <c r="K4839" i="21"/>
  <c r="J5172" i="21"/>
  <c r="K5318" i="21"/>
  <c r="L5955" i="21"/>
  <c r="L5956" i="21" s="1"/>
  <c r="L5957" i="21" s="1"/>
  <c r="L5958" i="21" s="1"/>
  <c r="L5959" i="21" s="1"/>
  <c r="L5960" i="21" s="1"/>
  <c r="L5961" i="21" s="1"/>
  <c r="L6344" i="21"/>
  <c r="K351" i="21"/>
  <c r="J351" i="21"/>
  <c r="K1290" i="21"/>
  <c r="J1290" i="21"/>
  <c r="K1048" i="21"/>
  <c r="J1048" i="21"/>
  <c r="K1789" i="21"/>
  <c r="J1789" i="21"/>
  <c r="J2081" i="21"/>
  <c r="K2081" i="21"/>
  <c r="K2752" i="21"/>
  <c r="K2753" i="21" s="1"/>
  <c r="K2754" i="21" s="1"/>
  <c r="K2755" i="21" s="1"/>
  <c r="K2756" i="21" s="1"/>
  <c r="K2757" i="21" s="1"/>
  <c r="K2758" i="21" s="1"/>
  <c r="K2759" i="21" s="1"/>
  <c r="K2760" i="21" s="1"/>
  <c r="K2761" i="21" s="1"/>
  <c r="K2762" i="21" s="1"/>
  <c r="J2752" i="21"/>
  <c r="K2551" i="21"/>
  <c r="K2552" i="21" s="1"/>
  <c r="J2551" i="21"/>
  <c r="L2551" i="21" s="1"/>
  <c r="L2552" i="21" s="1"/>
  <c r="L2553" i="21" s="1"/>
  <c r="L2554" i="21" s="1"/>
  <c r="L2555" i="21" s="1"/>
  <c r="J2957" i="21"/>
  <c r="K2957" i="21"/>
  <c r="L3082" i="21"/>
  <c r="L3083" i="21" s="1"/>
  <c r="J2860" i="21"/>
  <c r="K2860" i="21"/>
  <c r="L2454" i="21"/>
  <c r="L2455" i="21" s="1"/>
  <c r="K2845" i="21"/>
  <c r="J2845" i="21"/>
  <c r="K4356" i="21"/>
  <c r="J4356" i="21"/>
  <c r="K4206" i="21"/>
  <c r="K4207" i="21" s="1"/>
  <c r="J4206" i="21"/>
  <c r="L4206" i="21" s="1"/>
  <c r="L4207" i="21" s="1"/>
  <c r="L4208" i="21" s="1"/>
  <c r="J4286" i="21"/>
  <c r="K4286" i="21"/>
  <c r="K4665" i="21"/>
  <c r="J4665" i="21"/>
  <c r="J4863" i="21"/>
  <c r="K4863" i="21"/>
  <c r="K4829" i="21"/>
  <c r="J4829" i="21"/>
  <c r="K5968" i="21"/>
  <c r="J5968" i="21"/>
  <c r="K5916" i="21"/>
  <c r="J5916" i="21"/>
  <c r="L5954" i="21"/>
  <c r="J6689" i="21"/>
  <c r="K6689" i="21"/>
  <c r="K6690" i="21" s="1"/>
  <c r="K6691" i="21" s="1"/>
  <c r="K6692" i="21" s="1"/>
  <c r="L7247" i="21"/>
  <c r="K1225" i="21"/>
  <c r="K1544" i="21"/>
  <c r="K1866" i="21"/>
  <c r="K2678" i="21"/>
  <c r="L2763" i="21"/>
  <c r="K3462" i="21"/>
  <c r="K3380" i="21"/>
  <c r="K3381" i="21" s="1"/>
  <c r="L3749" i="21"/>
  <c r="L3750" i="21" s="1"/>
  <c r="K4801" i="21"/>
  <c r="K4802" i="21" s="1"/>
  <c r="K4803" i="21" s="1"/>
  <c r="K4804" i="21" s="1"/>
  <c r="K4805" i="21" s="1"/>
  <c r="K4806" i="21" s="1"/>
  <c r="K4807" i="21" s="1"/>
  <c r="K4808" i="21" s="1"/>
  <c r="J4874" i="21"/>
  <c r="J5187" i="21"/>
  <c r="L5185" i="21"/>
  <c r="K4787" i="21"/>
  <c r="K6952" i="21"/>
  <c r="K6724" i="21"/>
  <c r="K6725" i="21" s="1"/>
  <c r="L6361" i="21"/>
  <c r="L6362" i="21" s="1"/>
  <c r="L6363" i="21" s="1"/>
  <c r="L6364" i="21" s="1"/>
  <c r="L6365" i="21" s="1"/>
  <c r="L6366" i="21" s="1"/>
  <c r="L6367" i="21" s="1"/>
  <c r="L6368" i="21" s="1"/>
  <c r="L6369" i="21" s="1"/>
  <c r="L6370" i="21" s="1"/>
  <c r="L6371" i="21" s="1"/>
  <c r="L6372" i="21" s="1"/>
  <c r="L6373" i="21" s="1"/>
  <c r="L6374" i="21" s="1"/>
  <c r="L6375" i="21" s="1"/>
  <c r="L6376" i="21" s="1"/>
  <c r="L6377" i="21" s="1"/>
  <c r="L6378" i="21" s="1"/>
  <c r="K6924" i="21"/>
  <c r="L8259" i="21"/>
  <c r="L8260" i="21" s="1"/>
  <c r="L8261" i="21" s="1"/>
  <c r="L8262" i="21" s="1"/>
  <c r="L8263" i="21" s="1"/>
  <c r="L8264" i="21" s="1"/>
  <c r="L8265" i="21" s="1"/>
  <c r="L8266" i="21" s="1"/>
  <c r="L8267" i="21" s="1"/>
  <c r="L8268" i="21" s="1"/>
  <c r="L8269" i="21" s="1"/>
  <c r="L8270" i="21" s="1"/>
  <c r="L8271" i="21" s="1"/>
  <c r="L8272" i="21" s="1"/>
  <c r="L8273" i="21" s="1"/>
  <c r="L8274" i="21" s="1"/>
  <c r="L8275" i="21" s="1"/>
  <c r="L8276" i="21" s="1"/>
  <c r="L8277" i="21" s="1"/>
  <c r="L8278" i="21" s="1"/>
  <c r="L8279" i="21" s="1"/>
  <c r="L8280" i="21" s="1"/>
  <c r="L8281" i="21" s="1"/>
  <c r="L8282" i="21" s="1"/>
  <c r="L8283" i="21" s="1"/>
  <c r="L8284" i="21" s="1"/>
  <c r="L8285" i="21" s="1"/>
  <c r="L8286" i="21" s="1"/>
  <c r="L8287" i="21" s="1"/>
  <c r="L8288" i="21" s="1"/>
  <c r="L8289" i="21" s="1"/>
  <c r="L8290" i="21" s="1"/>
  <c r="L8291" i="21" s="1"/>
  <c r="L8292" i="21" s="1"/>
  <c r="L8293" i="21" s="1"/>
  <c r="L8294" i="21" s="1"/>
  <c r="L8295" i="21" s="1"/>
  <c r="L8296" i="21" s="1"/>
  <c r="L8297" i="21" s="1"/>
  <c r="L8298" i="21" s="1"/>
  <c r="L8299" i="21" s="1"/>
  <c r="L8300" i="21" s="1"/>
  <c r="L8301" i="21" s="1"/>
  <c r="L8302" i="21" s="1"/>
  <c r="L8303" i="21" s="1"/>
  <c r="L8304" i="21" s="1"/>
  <c r="L8305" i="21" s="1"/>
  <c r="J372" i="21"/>
  <c r="K372" i="21"/>
  <c r="J1201" i="21"/>
  <c r="K1201" i="21"/>
  <c r="J833" i="21"/>
  <c r="K833" i="21"/>
  <c r="K1673" i="21"/>
  <c r="J1673" i="21"/>
  <c r="L1538" i="21"/>
  <c r="J1721" i="21"/>
  <c r="K1721" i="21"/>
  <c r="K2771" i="21"/>
  <c r="J2771" i="21"/>
  <c r="L2644" i="21"/>
  <c r="L2645" i="21" s="1"/>
  <c r="L2646" i="21" s="1"/>
  <c r="J2627" i="21"/>
  <c r="K2627" i="21"/>
  <c r="J2556" i="21"/>
  <c r="K2556" i="21"/>
  <c r="J2869" i="21"/>
  <c r="K2869" i="21"/>
  <c r="J3098" i="21"/>
  <c r="K3098" i="21"/>
  <c r="K3271" i="21"/>
  <c r="J3271" i="21"/>
  <c r="K4396" i="21"/>
  <c r="J4396" i="21"/>
  <c r="J4598" i="21"/>
  <c r="K4598" i="21"/>
  <c r="J5239" i="21"/>
  <c r="K5239" i="21"/>
  <c r="K5368" i="21"/>
  <c r="J5368" i="21"/>
  <c r="J5031" i="21"/>
  <c r="K5031" i="21"/>
  <c r="L5792" i="21"/>
  <c r="L5793" i="21" s="1"/>
  <c r="L5794" i="21" s="1"/>
  <c r="L5795" i="21" s="1"/>
  <c r="L5796" i="21" s="1"/>
  <c r="L5797" i="21" s="1"/>
  <c r="L6314" i="21"/>
  <c r="L6315" i="21" s="1"/>
  <c r="L6316" i="21" s="1"/>
  <c r="L6317" i="21" s="1"/>
  <c r="L6318" i="21" s="1"/>
  <c r="L6319" i="21" s="1"/>
  <c r="L6320" i="21" s="1"/>
  <c r="L6321" i="21" s="1"/>
  <c r="L6322" i="21" s="1"/>
  <c r="L6323" i="21" s="1"/>
  <c r="L6324" i="21" s="1"/>
  <c r="L6325" i="21" s="1"/>
  <c r="L6326" i="21" s="1"/>
  <c r="L6327" i="21" s="1"/>
  <c r="J6156" i="21"/>
  <c r="K6156" i="21"/>
  <c r="K5898" i="21"/>
  <c r="K5899" i="21" s="1"/>
  <c r="K5900" i="21" s="1"/>
  <c r="K5901" i="21" s="1"/>
  <c r="K5902" i="21" s="1"/>
  <c r="K5903" i="21" s="1"/>
  <c r="K5904" i="21" s="1"/>
  <c r="K5905" i="21" s="1"/>
  <c r="J5898" i="21"/>
  <c r="K6868" i="21"/>
  <c r="J6868" i="21"/>
  <c r="J6976" i="21"/>
  <c r="K6976" i="21"/>
  <c r="J6880" i="21"/>
  <c r="K6880" i="21"/>
  <c r="K7108" i="21"/>
  <c r="J7108" i="21"/>
  <c r="L7327" i="21"/>
  <c r="L7328" i="21" s="1"/>
  <c r="L7329" i="21" s="1"/>
  <c r="L7330" i="21" s="1"/>
  <c r="L7331" i="21" s="1"/>
  <c r="L7332" i="21" s="1"/>
  <c r="L7333" i="21" s="1"/>
  <c r="L7334" i="21" s="1"/>
  <c r="L7335" i="21" s="1"/>
  <c r="L7336" i="21" s="1"/>
  <c r="L7337" i="21" s="1"/>
  <c r="L7338" i="21" s="1"/>
  <c r="L7339" i="21" s="1"/>
  <c r="K5397" i="21"/>
  <c r="K5398" i="21" s="1"/>
  <c r="L53" i="21"/>
  <c r="L54" i="21" s="1"/>
  <c r="L55" i="21" s="1"/>
  <c r="L56" i="21" s="1"/>
  <c r="K556" i="21"/>
  <c r="K557" i="21" s="1"/>
  <c r="L126" i="21"/>
  <c r="L127" i="21" s="1"/>
  <c r="K440" i="21"/>
  <c r="L1371" i="21"/>
  <c r="L1372" i="21" s="1"/>
  <c r="L2956" i="21"/>
  <c r="K4825" i="21"/>
  <c r="K4937" i="21"/>
  <c r="K4938" i="21" s="1"/>
  <c r="K4939" i="21" s="1"/>
  <c r="K4940" i="21" s="1"/>
  <c r="L5387" i="21"/>
  <c r="L5388" i="21" s="1"/>
  <c r="L5691" i="21"/>
  <c r="L5692" i="21" s="1"/>
  <c r="L5693" i="21" s="1"/>
  <c r="L6078" i="21"/>
  <c r="L6818" i="21"/>
  <c r="L6819" i="21" s="1"/>
  <c r="L6820" i="21" s="1"/>
  <c r="L6821" i="21" s="1"/>
  <c r="K7169" i="21"/>
  <c r="L7997" i="21"/>
  <c r="L8046" i="21"/>
  <c r="L8047" i="21" s="1"/>
  <c r="L8048" i="21" s="1"/>
  <c r="K8465" i="21"/>
  <c r="L8696" i="21"/>
  <c r="J606" i="21"/>
  <c r="K606" i="21"/>
  <c r="J1226" i="21"/>
  <c r="K1226" i="21"/>
  <c r="J1091" i="21"/>
  <c r="K1091" i="21"/>
  <c r="J856" i="21"/>
  <c r="K856" i="21"/>
  <c r="J1979" i="21"/>
  <c r="L1979" i="21" s="1"/>
  <c r="L1980" i="21" s="1"/>
  <c r="L1981" i="21" s="1"/>
  <c r="L1982" i="21" s="1"/>
  <c r="L1983" i="21" s="1"/>
  <c r="L1984" i="21" s="1"/>
  <c r="L1985" i="21" s="1"/>
  <c r="L1986" i="21" s="1"/>
  <c r="K1979" i="21"/>
  <c r="K1886" i="21"/>
  <c r="J1886" i="21"/>
  <c r="L1971" i="21"/>
  <c r="L1972" i="21" s="1"/>
  <c r="L1973" i="21" s="1"/>
  <c r="K2778" i="21"/>
  <c r="J2778" i="21"/>
  <c r="J2142" i="21"/>
  <c r="K2142" i="21"/>
  <c r="J2668" i="21"/>
  <c r="K2668" i="21"/>
  <c r="K1902" i="21"/>
  <c r="J1902" i="21"/>
  <c r="J2312" i="21"/>
  <c r="K2312" i="21"/>
  <c r="K2313" i="21" s="1"/>
  <c r="K2314" i="21" s="1"/>
  <c r="K2800" i="21"/>
  <c r="J2800" i="21"/>
  <c r="J2812" i="21"/>
  <c r="K2812" i="21"/>
  <c r="K2965" i="21"/>
  <c r="J2965" i="21"/>
  <c r="J3509" i="21"/>
  <c r="K3509" i="21"/>
  <c r="K3853" i="21"/>
  <c r="J3853" i="21"/>
  <c r="K4238" i="21"/>
  <c r="J4238" i="21"/>
  <c r="K4882" i="21"/>
  <c r="J4882" i="21"/>
  <c r="J4768" i="21"/>
  <c r="K4768" i="21"/>
  <c r="J4879" i="21"/>
  <c r="K4879" i="21"/>
  <c r="L5209" i="21"/>
  <c r="L5216" i="21"/>
  <c r="K5798" i="21"/>
  <c r="J5798" i="21"/>
  <c r="K5922" i="21"/>
  <c r="J5922" i="21"/>
  <c r="J4694" i="21"/>
  <c r="K4694" i="21"/>
  <c r="K5986" i="21"/>
  <c r="J5986" i="21"/>
  <c r="K7000" i="21"/>
  <c r="J7000" i="21"/>
  <c r="L8234" i="21"/>
  <c r="L8235" i="21" s="1"/>
  <c r="L8236" i="21" s="1"/>
  <c r="L8237" i="21" s="1"/>
  <c r="L8238" i="21" s="1"/>
  <c r="L6301" i="21"/>
  <c r="L6302" i="21" s="1"/>
  <c r="J498" i="21"/>
  <c r="L582" i="21"/>
  <c r="L583" i="21" s="1"/>
  <c r="L584" i="21" s="1"/>
  <c r="L585" i="21" s="1"/>
  <c r="L586" i="21" s="1"/>
  <c r="L587" i="21" s="1"/>
  <c r="L889" i="21"/>
  <c r="J1740" i="21"/>
  <c r="K1937" i="21"/>
  <c r="K1938" i="21" s="1"/>
  <c r="K1939" i="21" s="1"/>
  <c r="K1940" i="21" s="1"/>
  <c r="K1941" i="21" s="1"/>
  <c r="K1942" i="21" s="1"/>
  <c r="K1943" i="21" s="1"/>
  <c r="K1944" i="21" s="1"/>
  <c r="K1945" i="21" s="1"/>
  <c r="K1946" i="21" s="1"/>
  <c r="K1947" i="21" s="1"/>
  <c r="K1948" i="21" s="1"/>
  <c r="K1949" i="21" s="1"/>
  <c r="K1950" i="21" s="1"/>
  <c r="K1951" i="21" s="1"/>
  <c r="K1952" i="21" s="1"/>
  <c r="K1953" i="21" s="1"/>
  <c r="K1954" i="21" s="1"/>
  <c r="L1994" i="21"/>
  <c r="K2182" i="21"/>
  <c r="K2183" i="21" s="1"/>
  <c r="K2184" i="21" s="1"/>
  <c r="K2185" i="21" s="1"/>
  <c r="K2186" i="21" s="1"/>
  <c r="K2187" i="21" s="1"/>
  <c r="K2129" i="21"/>
  <c r="L2400" i="21"/>
  <c r="L2401" i="21" s="1"/>
  <c r="L2402" i="21" s="1"/>
  <c r="L2403" i="21" s="1"/>
  <c r="L2404" i="21" s="1"/>
  <c r="L2748" i="21"/>
  <c r="L2749" i="21" s="1"/>
  <c r="L2750" i="21" s="1"/>
  <c r="L2751" i="21" s="1"/>
  <c r="L3339" i="21"/>
  <c r="K3799" i="21"/>
  <c r="K3800" i="21" s="1"/>
  <c r="K3801" i="21" s="1"/>
  <c r="K3802" i="21" s="1"/>
  <c r="K3803" i="21" s="1"/>
  <c r="L3603" i="21"/>
  <c r="K5421" i="21"/>
  <c r="K5422" i="21" s="1"/>
  <c r="K5270" i="21"/>
  <c r="K6118" i="21"/>
  <c r="K6119" i="21" s="1"/>
  <c r="K6120" i="21" s="1"/>
  <c r="K6121" i="21" s="1"/>
  <c r="K6122" i="21" s="1"/>
  <c r="K6123" i="21" s="1"/>
  <c r="K6124" i="21" s="1"/>
  <c r="K6125" i="21" s="1"/>
  <c r="K6126" i="21" s="1"/>
  <c r="K6127" i="21" s="1"/>
  <c r="K6128" i="21" s="1"/>
  <c r="K6129" i="21" s="1"/>
  <c r="K6130" i="21" s="1"/>
  <c r="K6014" i="21"/>
  <c r="K7094" i="21"/>
  <c r="L8720" i="21"/>
  <c r="L8721" i="21" s="1"/>
  <c r="L8722" i="21" s="1"/>
  <c r="J634" i="21"/>
  <c r="K634" i="21"/>
  <c r="J447" i="21"/>
  <c r="K447" i="21"/>
  <c r="K367" i="21"/>
  <c r="J367" i="21"/>
  <c r="J832" i="21"/>
  <c r="K832" i="21"/>
  <c r="J1449" i="21"/>
  <c r="K1449" i="21"/>
  <c r="L1609" i="21"/>
  <c r="L1610" i="21" s="1"/>
  <c r="L1611" i="21" s="1"/>
  <c r="L1612" i="21" s="1"/>
  <c r="L1613" i="21" s="1"/>
  <c r="L1614" i="21" s="1"/>
  <c r="L1615" i="21" s="1"/>
  <c r="L1616" i="21" s="1"/>
  <c r="L1617" i="21" s="1"/>
  <c r="L1618" i="21" s="1"/>
  <c r="L1619" i="21" s="1"/>
  <c r="L1620" i="21" s="1"/>
  <c r="L1621" i="21" s="1"/>
  <c r="L1622" i="21" s="1"/>
  <c r="L1623" i="21" s="1"/>
  <c r="L1624" i="21" s="1"/>
  <c r="L1625" i="21" s="1"/>
  <c r="L1626" i="21" s="1"/>
  <c r="L1627" i="21" s="1"/>
  <c r="J1504" i="21"/>
  <c r="K1504" i="21"/>
  <c r="L2619" i="21"/>
  <c r="K1592" i="21"/>
  <c r="J1592" i="21"/>
  <c r="J2358" i="21"/>
  <c r="K2358" i="21"/>
  <c r="J2033" i="21"/>
  <c r="K2033" i="21"/>
  <c r="K2909" i="21"/>
  <c r="K2910" i="21" s="1"/>
  <c r="K2911" i="21" s="1"/>
  <c r="K2912" i="21" s="1"/>
  <c r="K2913" i="21" s="1"/>
  <c r="K2914" i="21" s="1"/>
  <c r="J2909" i="21"/>
  <c r="L2909" i="21" s="1"/>
  <c r="L2910" i="21" s="1"/>
  <c r="L2911" i="21" s="1"/>
  <c r="L2912" i="21" s="1"/>
  <c r="L2913" i="21" s="1"/>
  <c r="L2914" i="21" s="1"/>
  <c r="L2915" i="21" s="1"/>
  <c r="L2916" i="21" s="1"/>
  <c r="L2917" i="21" s="1"/>
  <c r="L2918" i="21" s="1"/>
  <c r="K3076" i="21"/>
  <c r="J3076" i="21"/>
  <c r="J2659" i="21"/>
  <c r="K2659" i="21"/>
  <c r="K2660" i="21" s="1"/>
  <c r="K2661" i="21" s="1"/>
  <c r="K2662" i="21" s="1"/>
  <c r="K2663" i="21" s="1"/>
  <c r="K2664" i="21" s="1"/>
  <c r="J4182" i="21"/>
  <c r="L4182" i="21" s="1"/>
  <c r="L4183" i="21" s="1"/>
  <c r="K4182" i="21"/>
  <c r="K4183" i="21" s="1"/>
  <c r="K4184" i="21" s="1"/>
  <c r="K4185" i="21" s="1"/>
  <c r="J4020" i="21"/>
  <c r="K4020" i="21"/>
  <c r="K4577" i="21"/>
  <c r="J4577" i="21"/>
  <c r="L4162" i="21"/>
  <c r="L4163" i="21" s="1"/>
  <c r="L4164" i="21" s="1"/>
  <c r="L4165" i="21" s="1"/>
  <c r="J4935" i="21"/>
  <c r="K4935" i="21"/>
  <c r="K4697" i="21"/>
  <c r="J4697" i="21"/>
  <c r="K4481" i="21"/>
  <c r="J4481" i="21"/>
  <c r="J5245" i="21"/>
  <c r="K5245" i="21"/>
  <c r="K5413" i="21"/>
  <c r="J5413" i="21"/>
  <c r="J5485" i="21"/>
  <c r="K5485" i="21"/>
  <c r="J4855" i="21"/>
  <c r="K4855" i="21"/>
  <c r="L5405" i="21"/>
  <c r="L5406" i="21" s="1"/>
  <c r="K5269" i="21"/>
  <c r="J5269" i="21"/>
  <c r="J5964" i="21"/>
  <c r="K5964" i="21"/>
  <c r="J5656" i="21"/>
  <c r="K5656" i="21"/>
  <c r="L6946" i="21"/>
  <c r="L6947" i="21" s="1"/>
  <c r="J6948" i="21"/>
  <c r="K6948" i="21"/>
  <c r="K7020" i="21"/>
  <c r="J7020" i="21"/>
  <c r="L7020" i="21" s="1"/>
  <c r="L7021" i="21" s="1"/>
  <c r="L7022" i="21" s="1"/>
  <c r="K6855" i="21"/>
  <c r="J6855" i="21"/>
  <c r="L8599" i="21"/>
  <c r="L388" i="21"/>
  <c r="K525" i="21"/>
  <c r="K526" i="21" s="1"/>
  <c r="K527" i="21" s="1"/>
  <c r="K528" i="21" s="1"/>
  <c r="K529" i="21" s="1"/>
  <c r="K530" i="21" s="1"/>
  <c r="K531" i="21" s="1"/>
  <c r="K532" i="21" s="1"/>
  <c r="L482" i="21"/>
  <c r="L483" i="21" s="1"/>
  <c r="L484" i="21" s="1"/>
  <c r="L1901" i="21"/>
  <c r="L2886" i="21"/>
  <c r="L3435" i="21"/>
  <c r="L3436" i="21" s="1"/>
  <c r="L3437" i="21" s="1"/>
  <c r="L3460" i="21"/>
  <c r="L3676" i="21"/>
  <c r="L3677" i="21" s="1"/>
  <c r="L3507" i="21"/>
  <c r="L3795" i="21"/>
  <c r="L3796" i="21" s="1"/>
  <c r="L3797" i="21" s="1"/>
  <c r="L3798" i="21" s="1"/>
  <c r="L3799" i="21" s="1"/>
  <c r="L5498" i="21"/>
  <c r="L5499" i="21" s="1"/>
  <c r="L5500" i="21" s="1"/>
  <c r="L6583" i="21"/>
  <c r="L6337" i="21"/>
  <c r="K7246" i="21"/>
  <c r="K7247" i="21" s="1"/>
  <c r="K7248" i="21" s="1"/>
  <c r="K7249" i="21" s="1"/>
  <c r="L7756" i="21"/>
  <c r="L7757" i="21" s="1"/>
  <c r="L7758" i="21" s="1"/>
  <c r="L7759" i="21" s="1"/>
  <c r="L7760" i="21" s="1"/>
  <c r="L7761" i="21" s="1"/>
  <c r="L7762" i="21" s="1"/>
  <c r="L7763" i="21" s="1"/>
  <c r="L7764" i="21" s="1"/>
  <c r="L7765" i="21" s="1"/>
  <c r="L7766" i="21" s="1"/>
  <c r="L7767" i="21" s="1"/>
  <c r="L7768" i="21" s="1"/>
  <c r="L7769" i="21" s="1"/>
  <c r="L7770" i="21" s="1"/>
  <c r="L7771" i="21" s="1"/>
  <c r="L7691" i="21"/>
  <c r="K7893" i="21"/>
  <c r="K7894" i="21" s="1"/>
  <c r="K7895" i="21" s="1"/>
  <c r="K7896" i="21" s="1"/>
  <c r="K7897" i="21" s="1"/>
  <c r="K7898" i="21" s="1"/>
  <c r="K7899" i="21" s="1"/>
  <c r="J340" i="21"/>
  <c r="K340" i="21"/>
  <c r="L722" i="21"/>
  <c r="L723" i="21" s="1"/>
  <c r="L1109" i="21"/>
  <c r="L1110" i="21" s="1"/>
  <c r="L1111" i="21" s="1"/>
  <c r="L1112" i="21" s="1"/>
  <c r="K1000" i="21"/>
  <c r="J1000" i="21"/>
  <c r="J990" i="21"/>
  <c r="K990" i="21"/>
  <c r="J1403" i="21"/>
  <c r="K1403" i="21"/>
  <c r="J1689" i="21"/>
  <c r="K1689" i="21"/>
  <c r="K1781" i="21"/>
  <c r="J1781" i="21"/>
  <c r="K1625" i="21"/>
  <c r="J1625" i="21"/>
  <c r="L2691" i="21"/>
  <c r="L2692" i="21" s="1"/>
  <c r="L2693" i="21" s="1"/>
  <c r="L2694" i="21" s="1"/>
  <c r="J2390" i="21"/>
  <c r="K2390" i="21"/>
  <c r="J3114" i="21"/>
  <c r="K3114" i="21"/>
  <c r="K3115" i="21" s="1"/>
  <c r="K3116" i="21" s="1"/>
  <c r="K3117" i="21" s="1"/>
  <c r="K3118" i="21" s="1"/>
  <c r="K3119" i="21" s="1"/>
  <c r="K3120" i="21" s="1"/>
  <c r="K3121" i="21" s="1"/>
  <c r="J2844" i="21"/>
  <c r="K2844" i="21"/>
  <c r="J2868" i="21"/>
  <c r="K2868" i="21"/>
  <c r="K4041" i="21"/>
  <c r="J4041" i="21"/>
  <c r="K4601" i="21"/>
  <c r="J4601" i="21"/>
  <c r="L4970" i="21"/>
  <c r="L4971" i="21" s="1"/>
  <c r="L4972" i="21" s="1"/>
  <c r="K4932" i="21"/>
  <c r="J4932" i="21"/>
  <c r="J5509" i="21"/>
  <c r="K5509" i="21"/>
  <c r="J5389" i="21"/>
  <c r="K5389" i="21"/>
  <c r="K4569" i="21"/>
  <c r="J4569" i="21"/>
  <c r="J5365" i="21"/>
  <c r="L5365" i="21" s="1"/>
  <c r="L5366" i="21" s="1"/>
  <c r="K5365" i="21"/>
  <c r="K4959" i="21"/>
  <c r="J4959" i="21"/>
  <c r="J5501" i="21"/>
  <c r="K5501" i="21"/>
  <c r="K5502" i="21" s="1"/>
  <c r="K5503" i="21" s="1"/>
  <c r="K5504" i="21" s="1"/>
  <c r="K5505" i="21" s="1"/>
  <c r="K5632" i="21"/>
  <c r="J5632" i="21"/>
  <c r="K6656" i="21"/>
  <c r="J6656" i="21"/>
  <c r="K6304" i="21"/>
  <c r="J6304" i="21"/>
  <c r="K6943" i="21"/>
  <c r="K6944" i="21" s="1"/>
  <c r="K6945" i="21" s="1"/>
  <c r="K6946" i="21" s="1"/>
  <c r="J6943" i="21"/>
  <c r="K6904" i="21"/>
  <c r="K6905" i="21" s="1"/>
  <c r="J6904" i="21"/>
  <c r="K6951" i="21"/>
  <c r="J6951" i="21"/>
  <c r="L7471" i="21"/>
  <c r="L7472" i="21" s="1"/>
  <c r="L8600" i="21"/>
  <c r="J292" i="21"/>
  <c r="L292" i="21" s="1"/>
  <c r="K292" i="21"/>
  <c r="J936" i="21"/>
  <c r="K1052" i="21"/>
  <c r="K1053" i="21" s="1"/>
  <c r="K1054" i="21" s="1"/>
  <c r="K1055" i="21" s="1"/>
  <c r="K1056" i="21" s="1"/>
  <c r="K1057" i="21" s="1"/>
  <c r="J1052" i="21"/>
  <c r="J1138" i="21"/>
  <c r="L1138" i="21" s="1"/>
  <c r="L1139" i="21" s="1"/>
  <c r="L1140" i="21" s="1"/>
  <c r="L1141" i="21" s="1"/>
  <c r="L1142" i="21" s="1"/>
  <c r="L1143" i="21" s="1"/>
  <c r="L1144" i="21" s="1"/>
  <c r="L1145" i="21" s="1"/>
  <c r="L1146" i="21" s="1"/>
  <c r="L1147" i="21" s="1"/>
  <c r="L533" i="21"/>
  <c r="L534" i="21" s="1"/>
  <c r="L535" i="21" s="1"/>
  <c r="L536" i="21" s="1"/>
  <c r="K1101" i="21"/>
  <c r="K1102" i="21" s="1"/>
  <c r="K1103" i="21" s="1"/>
  <c r="K1104" i="21" s="1"/>
  <c r="K1105" i="21" s="1"/>
  <c r="K1106" i="21" s="1"/>
  <c r="K1107" i="21" s="1"/>
  <c r="K1108" i="21" s="1"/>
  <c r="K1109" i="21" s="1"/>
  <c r="J1101" i="21"/>
  <c r="L1101" i="21" s="1"/>
  <c r="J1258" i="21"/>
  <c r="K1258" i="21"/>
  <c r="J1473" i="21"/>
  <c r="L1473" i="21" s="1"/>
  <c r="K1473" i="21"/>
  <c r="K1474" i="21" s="1"/>
  <c r="L1249" i="21"/>
  <c r="L1250" i="21" s="1"/>
  <c r="L1251" i="21" s="1"/>
  <c r="L1252" i="21" s="1"/>
  <c r="L1253" i="21" s="1"/>
  <c r="L1254" i="21" s="1"/>
  <c r="L1255" i="21" s="1"/>
  <c r="L1256" i="21" s="1"/>
  <c r="L1257" i="21" s="1"/>
  <c r="J1664" i="21"/>
  <c r="K1664" i="21"/>
  <c r="J1633" i="21"/>
  <c r="L1633" i="21" s="1"/>
  <c r="L1634" i="21" s="1"/>
  <c r="J1532" i="21"/>
  <c r="L1532" i="21" s="1"/>
  <c r="J1737" i="21"/>
  <c r="K1737" i="21"/>
  <c r="L1955" i="21"/>
  <c r="L1956" i="21" s="1"/>
  <c r="L1957" i="21" s="1"/>
  <c r="K2457" i="21"/>
  <c r="K2458" i="21" s="1"/>
  <c r="K2459" i="21" s="1"/>
  <c r="J2457" i="21"/>
  <c r="L2457" i="21" s="1"/>
  <c r="L2458" i="21" s="1"/>
  <c r="L2459" i="21" s="1"/>
  <c r="J3899" i="21"/>
  <c r="L3899" i="21" s="1"/>
  <c r="L3900" i="21" s="1"/>
  <c r="K4273" i="21"/>
  <c r="K4274" i="21" s="1"/>
  <c r="K4275" i="21" s="1"/>
  <c r="K4276" i="21" s="1"/>
  <c r="K4277" i="21" s="1"/>
  <c r="K4278" i="21" s="1"/>
  <c r="K4279" i="21" s="1"/>
  <c r="K4280" i="21" s="1"/>
  <c r="K4281" i="21" s="1"/>
  <c r="K4282" i="21" s="1"/>
  <c r="K4283" i="21" s="1"/>
  <c r="J4273" i="21"/>
  <c r="L4273" i="21" s="1"/>
  <c r="K4572" i="21"/>
  <c r="J4572" i="21"/>
  <c r="J5481" i="21"/>
  <c r="J316" i="21"/>
  <c r="L316" i="21" s="1"/>
  <c r="L317" i="21" s="1"/>
  <c r="L318" i="21" s="1"/>
  <c r="L319" i="21" s="1"/>
  <c r="L320" i="21" s="1"/>
  <c r="L321" i="21" s="1"/>
  <c r="L322" i="21" s="1"/>
  <c r="L323" i="21" s="1"/>
  <c r="L324" i="21" s="1"/>
  <c r="K316" i="21"/>
  <c r="L770" i="21"/>
  <c r="L771" i="21" s="1"/>
  <c r="J935" i="21"/>
  <c r="L935" i="21" s="1"/>
  <c r="J1346" i="21"/>
  <c r="K1346" i="21"/>
  <c r="J1489" i="21"/>
  <c r="L1489" i="21" s="1"/>
  <c r="K1489" i="21"/>
  <c r="K1490" i="21" s="1"/>
  <c r="K1491" i="21" s="1"/>
  <c r="J1515" i="21"/>
  <c r="L1515" i="21" s="1"/>
  <c r="K1649" i="21"/>
  <c r="J1649" i="21"/>
  <c r="J1539" i="21"/>
  <c r="K1539" i="21"/>
  <c r="J1745" i="21"/>
  <c r="K1745" i="21"/>
  <c r="J2032" i="21"/>
  <c r="K2032" i="21"/>
  <c r="J2272" i="21"/>
  <c r="K2272" i="21"/>
  <c r="J2223" i="21"/>
  <c r="K2223" i="21"/>
  <c r="K2559" i="21"/>
  <c r="J2559" i="21"/>
  <c r="J4185" i="21"/>
  <c r="L4185" i="21" s="1"/>
  <c r="L758" i="21"/>
  <c r="L759" i="21" s="1"/>
  <c r="L760" i="21" s="1"/>
  <c r="L761" i="21" s="1"/>
  <c r="L762" i="21" s="1"/>
  <c r="L763" i="21" s="1"/>
  <c r="J1490" i="21"/>
  <c r="L1490" i="21" s="1"/>
  <c r="L1491" i="21" s="1"/>
  <c r="L1492" i="21" s="1"/>
  <c r="L1493" i="21" s="1"/>
  <c r="L1494" i="21" s="1"/>
  <c r="L1495" i="21" s="1"/>
  <c r="L1496" i="21" s="1"/>
  <c r="L1497" i="21" s="1"/>
  <c r="L1498" i="21" s="1"/>
  <c r="L1499" i="21" s="1"/>
  <c r="L1500" i="21" s="1"/>
  <c r="L1501" i="21" s="1"/>
  <c r="L1502" i="21" s="1"/>
  <c r="L1503" i="21" s="1"/>
  <c r="J1648" i="21"/>
  <c r="K1648" i="21"/>
  <c r="J293" i="21"/>
  <c r="K293" i="21"/>
  <c r="J772" i="21"/>
  <c r="K772" i="21"/>
  <c r="L627" i="21"/>
  <c r="L1156" i="21"/>
  <c r="L1157" i="21" s="1"/>
  <c r="L1158" i="21" s="1"/>
  <c r="L1159" i="21" s="1"/>
  <c r="L1160" i="21" s="1"/>
  <c r="L1161" i="21" s="1"/>
  <c r="L1162" i="21" s="1"/>
  <c r="L1163" i="21" s="1"/>
  <c r="L1164" i="21" s="1"/>
  <c r="L1165" i="21" s="1"/>
  <c r="L1166" i="21" s="1"/>
  <c r="L1167" i="21" s="1"/>
  <c r="L1168" i="21" s="1"/>
  <c r="L1169" i="21" s="1"/>
  <c r="L1170" i="21" s="1"/>
  <c r="L1171" i="21" s="1"/>
  <c r="L1172" i="21" s="1"/>
  <c r="L1173" i="21" s="1"/>
  <c r="L1174" i="21" s="1"/>
  <c r="L1175" i="21" s="1"/>
  <c r="L1176" i="21" s="1"/>
  <c r="L1177" i="21" s="1"/>
  <c r="L1178" i="21" s="1"/>
  <c r="L1179" i="21" s="1"/>
  <c r="L1180" i="21" s="1"/>
  <c r="L1181" i="21" s="1"/>
  <c r="L1182" i="21" s="1"/>
  <c r="L1183" i="21" s="1"/>
  <c r="L1184" i="21" s="1"/>
  <c r="L1185" i="21" s="1"/>
  <c r="L1186" i="21" s="1"/>
  <c r="L1187" i="21" s="1"/>
  <c r="L1188" i="21" s="1"/>
  <c r="L1189" i="21" s="1"/>
  <c r="L1190" i="21" s="1"/>
  <c r="L1191" i="21" s="1"/>
  <c r="L1192" i="21" s="1"/>
  <c r="L1193" i="21" s="1"/>
  <c r="L1194" i="21" s="1"/>
  <c r="L1195" i="21" s="1"/>
  <c r="L1196" i="21" s="1"/>
  <c r="L1197" i="21" s="1"/>
  <c r="L1198" i="21" s="1"/>
  <c r="L1199" i="21" s="1"/>
  <c r="L1200" i="21" s="1"/>
  <c r="L1395" i="21"/>
  <c r="J1570" i="21"/>
  <c r="K1570" i="21"/>
  <c r="J2040" i="21"/>
  <c r="L2040" i="21" s="1"/>
  <c r="L2041" i="21" s="1"/>
  <c r="L2042" i="21" s="1"/>
  <c r="L2043" i="21" s="1"/>
  <c r="L2044" i="21" s="1"/>
  <c r="L2045" i="21" s="1"/>
  <c r="L2046" i="21" s="1"/>
  <c r="L2047" i="21" s="1"/>
  <c r="K2040" i="21"/>
  <c r="K2041" i="21" s="1"/>
  <c r="L1885" i="21"/>
  <c r="J2184" i="21"/>
  <c r="L2184" i="21" s="1"/>
  <c r="L2051" i="21"/>
  <c r="L2052" i="21" s="1"/>
  <c r="L2053" i="21" s="1"/>
  <c r="L2054" i="21" s="1"/>
  <c r="L2055" i="21" s="1"/>
  <c r="J2231" i="21"/>
  <c r="L2231" i="21" s="1"/>
  <c r="K2231" i="21"/>
  <c r="K2232" i="21" s="1"/>
  <c r="K2233" i="21" s="1"/>
  <c r="K2234" i="21" s="1"/>
  <c r="K2235" i="21" s="1"/>
  <c r="K2236" i="21" s="1"/>
  <c r="K2237" i="21" s="1"/>
  <c r="K2433" i="21"/>
  <c r="K2434" i="21" s="1"/>
  <c r="K2435" i="21" s="1"/>
  <c r="J2433" i="21"/>
  <c r="L2433" i="21" s="1"/>
  <c r="L2434" i="21" s="1"/>
  <c r="L2435" i="21" s="1"/>
  <c r="L2436" i="21" s="1"/>
  <c r="J2724" i="21"/>
  <c r="K2724" i="21"/>
  <c r="J3983" i="21"/>
  <c r="L3983" i="21" s="1"/>
  <c r="J4536" i="21"/>
  <c r="L4536" i="21" s="1"/>
  <c r="J4706" i="21"/>
  <c r="L4706" i="21" s="1"/>
  <c r="J4929" i="21"/>
  <c r="J8498" i="21"/>
  <c r="L8498" i="21" s="1"/>
  <c r="J716" i="21"/>
  <c r="K716" i="21"/>
  <c r="K717" i="21" s="1"/>
  <c r="K718" i="21" s="1"/>
  <c r="K719" i="21" s="1"/>
  <c r="K720" i="21" s="1"/>
  <c r="K721" i="21" s="1"/>
  <c r="K722" i="21" s="1"/>
  <c r="K977" i="21"/>
  <c r="J977" i="21"/>
  <c r="J1404" i="21"/>
  <c r="K1404" i="21"/>
  <c r="J1522" i="21"/>
  <c r="K1522" i="21"/>
  <c r="J1529" i="21"/>
  <c r="K1529" i="21"/>
  <c r="J2199" i="21"/>
  <c r="K2199" i="21"/>
  <c r="J2239" i="21"/>
  <c r="L2239" i="21" s="1"/>
  <c r="L2240" i="21" s="1"/>
  <c r="K2239" i="21"/>
  <c r="K2240" i="21" s="1"/>
  <c r="K2241" i="21" s="1"/>
  <c r="K2242" i="21" s="1"/>
  <c r="K2243" i="21" s="1"/>
  <c r="J4106" i="21"/>
  <c r="L4106" i="21" s="1"/>
  <c r="J5439" i="21"/>
  <c r="K5439" i="21"/>
  <c r="J6384" i="21"/>
  <c r="L6384" i="21" s="1"/>
  <c r="K6384" i="21"/>
  <c r="K6385" i="21" s="1"/>
  <c r="K6386" i="21" s="1"/>
  <c r="K6387" i="21" s="1"/>
  <c r="K6388" i="21" s="1"/>
  <c r="K6389" i="21" s="1"/>
  <c r="K6390" i="21" s="1"/>
  <c r="K6391" i="21" s="1"/>
  <c r="K6392" i="21" s="1"/>
  <c r="K6393" i="21" s="1"/>
  <c r="K6394" i="21" s="1"/>
  <c r="K6395" i="21" s="1"/>
  <c r="K6396" i="21" s="1"/>
  <c r="J7007" i="21"/>
  <c r="L7007" i="21" s="1"/>
  <c r="K1085" i="21"/>
  <c r="J1085" i="21"/>
  <c r="J1457" i="21"/>
  <c r="K1457" i="21"/>
  <c r="J1571" i="21"/>
  <c r="K1571" i="21"/>
  <c r="J4496" i="21"/>
  <c r="K4496" i="21"/>
  <c r="K4497" i="21" s="1"/>
  <c r="J325" i="21"/>
  <c r="K325" i="21"/>
  <c r="J300" i="21"/>
  <c r="K300" i="21"/>
  <c r="J373" i="21"/>
  <c r="K373" i="21"/>
  <c r="J748" i="21"/>
  <c r="L748" i="21" s="1"/>
  <c r="L749" i="21" s="1"/>
  <c r="L750" i="21" s="1"/>
  <c r="L751" i="21" s="1"/>
  <c r="L752" i="21" s="1"/>
  <c r="K780" i="21"/>
  <c r="J780" i="21"/>
  <c r="J834" i="21"/>
  <c r="K834" i="21"/>
  <c r="J1009" i="21"/>
  <c r="K1009" i="21"/>
  <c r="K930" i="21"/>
  <c r="K931" i="21" s="1"/>
  <c r="K932" i="21" s="1"/>
  <c r="K933" i="21" s="1"/>
  <c r="K934" i="21" s="1"/>
  <c r="K935" i="21" s="1"/>
  <c r="K936" i="21" s="1"/>
  <c r="K937" i="21" s="1"/>
  <c r="J930" i="21"/>
  <c r="J1697" i="21"/>
  <c r="K1697" i="21"/>
  <c r="J1875" i="21"/>
  <c r="L1875" i="21" s="1"/>
  <c r="J4859" i="21"/>
  <c r="K4859" i="21"/>
  <c r="J5537" i="21"/>
  <c r="K5537" i="21"/>
  <c r="K5538" i="21" s="1"/>
  <c r="K5539" i="21" s="1"/>
  <c r="K5540" i="21" s="1"/>
  <c r="K5541" i="21" s="1"/>
  <c r="K5542" i="21" s="1"/>
  <c r="J333" i="21"/>
  <c r="J389" i="21"/>
  <c r="L389" i="21" s="1"/>
  <c r="L390" i="21" s="1"/>
  <c r="L391" i="21" s="1"/>
  <c r="L392" i="21" s="1"/>
  <c r="L393" i="21" s="1"/>
  <c r="L394" i="21" s="1"/>
  <c r="L395" i="21" s="1"/>
  <c r="L396" i="21" s="1"/>
  <c r="K389" i="21"/>
  <c r="J453" i="21"/>
  <c r="L453" i="21" s="1"/>
  <c r="K453" i="21"/>
  <c r="K454" i="21" s="1"/>
  <c r="K455" i="21" s="1"/>
  <c r="K456" i="21" s="1"/>
  <c r="K457" i="21" s="1"/>
  <c r="J764" i="21"/>
  <c r="L764" i="21" s="1"/>
  <c r="K764" i="21"/>
  <c r="K765" i="21" s="1"/>
  <c r="K766" i="21" s="1"/>
  <c r="K767" i="21" s="1"/>
  <c r="K768" i="21" s="1"/>
  <c r="J1017" i="21"/>
  <c r="K1017" i="21"/>
  <c r="K969" i="21"/>
  <c r="J969" i="21"/>
  <c r="J1073" i="21"/>
  <c r="K1073" i="21"/>
  <c r="J1412" i="21"/>
  <c r="L1412" i="21" s="1"/>
  <c r="J1396" i="21"/>
  <c r="K1396" i="21"/>
  <c r="J1713" i="21"/>
  <c r="K1713" i="21"/>
  <c r="J1859" i="21"/>
  <c r="L1859" i="21" s="1"/>
  <c r="L1860" i="21" s="1"/>
  <c r="L1861" i="21" s="1"/>
  <c r="L1862" i="21" s="1"/>
  <c r="L1863" i="21" s="1"/>
  <c r="L1864" i="21" s="1"/>
  <c r="L1865" i="21" s="1"/>
  <c r="L1866" i="21" s="1"/>
  <c r="K1859" i="21"/>
  <c r="J2064" i="21"/>
  <c r="L2064" i="21" s="1"/>
  <c r="K2064" i="21"/>
  <c r="K2065" i="21" s="1"/>
  <c r="K2066" i="21" s="1"/>
  <c r="K2792" i="21"/>
  <c r="J2792" i="21"/>
  <c r="J3178" i="21"/>
  <c r="K3178" i="21"/>
  <c r="J461" i="21"/>
  <c r="K461" i="21"/>
  <c r="J708" i="21"/>
  <c r="K708" i="21"/>
  <c r="J871" i="21"/>
  <c r="L871" i="21" s="1"/>
  <c r="K871" i="21"/>
  <c r="J1025" i="21"/>
  <c r="K1025" i="21"/>
  <c r="L890" i="21"/>
  <c r="L891" i="21" s="1"/>
  <c r="L892" i="21" s="1"/>
  <c r="L893" i="21" s="1"/>
  <c r="L894" i="21" s="1"/>
  <c r="L895" i="21" s="1"/>
  <c r="L988" i="21"/>
  <c r="L989" i="21" s="1"/>
  <c r="J1089" i="21"/>
  <c r="K1089" i="21"/>
  <c r="J1130" i="21"/>
  <c r="L1130" i="21" s="1"/>
  <c r="K1130" i="21"/>
  <c r="K1131" i="21" s="1"/>
  <c r="K1132" i="21" s="1"/>
  <c r="K1133" i="21" s="1"/>
  <c r="K1134" i="21" s="1"/>
  <c r="K1135" i="21" s="1"/>
  <c r="K1136" i="21" s="1"/>
  <c r="K1137" i="21" s="1"/>
  <c r="K1138" i="21" s="1"/>
  <c r="J1354" i="21"/>
  <c r="K1354" i="21"/>
  <c r="L1373" i="21"/>
  <c r="L1374" i="21" s="1"/>
  <c r="L1375" i="21" s="1"/>
  <c r="L1376" i="21" s="1"/>
  <c r="L1377" i="21" s="1"/>
  <c r="L1378" i="21" s="1"/>
  <c r="L1379" i="21" s="1"/>
  <c r="L1380" i="21" s="1"/>
  <c r="L1381" i="21" s="1"/>
  <c r="L1382" i="21" s="1"/>
  <c r="L1383" i="21" s="1"/>
  <c r="L1384" i="21" s="1"/>
  <c r="L1385" i="21" s="1"/>
  <c r="L1386" i="21" s="1"/>
  <c r="L1387" i="21" s="1"/>
  <c r="L1388" i="21" s="1"/>
  <c r="J1729" i="21"/>
  <c r="L1729" i="21" s="1"/>
  <c r="L1730" i="21" s="1"/>
  <c r="L1731" i="21" s="1"/>
  <c r="L1732" i="21" s="1"/>
  <c r="L1733" i="21" s="1"/>
  <c r="L1734" i="21" s="1"/>
  <c r="L1735" i="21" s="1"/>
  <c r="L1736" i="21" s="1"/>
  <c r="K1729" i="21"/>
  <c r="J2072" i="21"/>
  <c r="K2072" i="21"/>
  <c r="K2073" i="21" s="1"/>
  <c r="K2074" i="21" s="1"/>
  <c r="J2216" i="21"/>
  <c r="K2216" i="21"/>
  <c r="J2263" i="21"/>
  <c r="L2263" i="21" s="1"/>
  <c r="L2264" i="21" s="1"/>
  <c r="J2731" i="21"/>
  <c r="K2731" i="21"/>
  <c r="J3326" i="21"/>
  <c r="K3326" i="21"/>
  <c r="J3454" i="21"/>
  <c r="L3454" i="21" s="1"/>
  <c r="J277" i="21"/>
  <c r="K277" i="21"/>
  <c r="J421" i="21"/>
  <c r="K421" i="21"/>
  <c r="K1001" i="21"/>
  <c r="J1001" i="21"/>
  <c r="L196" i="21"/>
  <c r="L197" i="21" s="1"/>
  <c r="L198" i="21" s="1"/>
  <c r="L199" i="21" s="1"/>
  <c r="L200" i="21" s="1"/>
  <c r="L201" i="21" s="1"/>
  <c r="L202" i="21" s="1"/>
  <c r="L203" i="21" s="1"/>
  <c r="L204" i="21" s="1"/>
  <c r="L205" i="21" s="1"/>
  <c r="L206" i="21" s="1"/>
  <c r="L207" i="21" s="1"/>
  <c r="L208" i="21" s="1"/>
  <c r="L209" i="21" s="1"/>
  <c r="L210" i="21" s="1"/>
  <c r="L211" i="21" s="1"/>
  <c r="J253" i="21"/>
  <c r="K253" i="21"/>
  <c r="J437" i="21"/>
  <c r="L437" i="21" s="1"/>
  <c r="L438" i="21" s="1"/>
  <c r="L439" i="21" s="1"/>
  <c r="L440" i="21" s="1"/>
  <c r="K437" i="21"/>
  <c r="J397" i="21"/>
  <c r="K397" i="21"/>
  <c r="J469" i="21"/>
  <c r="K469" i="21"/>
  <c r="J509" i="21"/>
  <c r="L509" i="21" s="1"/>
  <c r="K636" i="21"/>
  <c r="J636" i="21"/>
  <c r="J1033" i="21"/>
  <c r="L1033" i="21" s="1"/>
  <c r="L1034" i="21" s="1"/>
  <c r="L1035" i="21" s="1"/>
  <c r="K1060" i="21"/>
  <c r="J1060" i="21"/>
  <c r="K1675" i="21"/>
  <c r="K1676" i="21" s="1"/>
  <c r="K1677" i="21" s="1"/>
  <c r="K1678" i="21" s="1"/>
  <c r="K1679" i="21" s="1"/>
  <c r="K1680" i="21" s="1"/>
  <c r="K1681" i="21" s="1"/>
  <c r="K1682" i="21" s="1"/>
  <c r="K1683" i="21" s="1"/>
  <c r="J1675" i="21"/>
  <c r="J2080" i="21"/>
  <c r="K2080" i="21"/>
  <c r="L2141" i="21"/>
  <c r="L2142" i="21" s="1"/>
  <c r="L2143" i="21" s="1"/>
  <c r="L2144" i="21" s="1"/>
  <c r="J2320" i="21"/>
  <c r="K2320" i="21"/>
  <c r="K4500" i="21"/>
  <c r="J4500" i="21"/>
  <c r="J4989" i="21"/>
  <c r="L4989" i="21" s="1"/>
  <c r="J5091" i="21"/>
  <c r="L5091" i="21" s="1"/>
  <c r="J477" i="21"/>
  <c r="L477" i="21" s="1"/>
  <c r="K477" i="21"/>
  <c r="K478" i="21" s="1"/>
  <c r="K479" i="21" s="1"/>
  <c r="K480" i="21" s="1"/>
  <c r="K481" i="21" s="1"/>
  <c r="K482" i="21" s="1"/>
  <c r="K483" i="21" s="1"/>
  <c r="K484" i="21" s="1"/>
  <c r="J510" i="21"/>
  <c r="J740" i="21"/>
  <c r="L740" i="21" s="1"/>
  <c r="K740" i="21"/>
  <c r="K741" i="21" s="1"/>
  <c r="K742" i="21" s="1"/>
  <c r="K743" i="21" s="1"/>
  <c r="K744" i="21" s="1"/>
  <c r="K745" i="21" s="1"/>
  <c r="K746" i="21" s="1"/>
  <c r="K747" i="21" s="1"/>
  <c r="K748" i="21" s="1"/>
  <c r="J864" i="21"/>
  <c r="L864" i="21" s="1"/>
  <c r="J896" i="21"/>
  <c r="K896" i="21"/>
  <c r="J848" i="21"/>
  <c r="K848" i="21"/>
  <c r="J1041" i="21"/>
  <c r="K1041" i="21"/>
  <c r="J1105" i="21"/>
  <c r="L1105" i="21" s="1"/>
  <c r="L1301" i="21"/>
  <c r="L1302" i="21" s="1"/>
  <c r="L1303" i="21" s="1"/>
  <c r="L1304" i="21" s="1"/>
  <c r="L1305" i="21" s="1"/>
  <c r="L1306" i="21" s="1"/>
  <c r="L1307" i="21" s="1"/>
  <c r="L1308" i="21" s="1"/>
  <c r="L1309" i="21" s="1"/>
  <c r="L1310" i="21" s="1"/>
  <c r="L1311" i="21" s="1"/>
  <c r="L1312" i="21" s="1"/>
  <c r="L1313" i="21" s="1"/>
  <c r="L1314" i="21" s="1"/>
  <c r="L1315" i="21" s="1"/>
  <c r="L1316" i="21" s="1"/>
  <c r="L1827" i="21"/>
  <c r="L1828" i="21" s="1"/>
  <c r="L1829" i="21" s="1"/>
  <c r="L1830" i="21" s="1"/>
  <c r="L1831" i="21" s="1"/>
  <c r="L1832" i="21" s="1"/>
  <c r="L1833" i="21" s="1"/>
  <c r="L1834" i="21" s="1"/>
  <c r="L1835" i="21" s="1"/>
  <c r="L1836" i="21" s="1"/>
  <c r="L1837" i="21" s="1"/>
  <c r="L1838" i="21" s="1"/>
  <c r="L1839" i="21" s="1"/>
  <c r="L1840" i="21" s="1"/>
  <c r="L1841" i="21" s="1"/>
  <c r="L1842" i="21" s="1"/>
  <c r="L1843" i="21" s="1"/>
  <c r="J2088" i="21"/>
  <c r="L2088" i="21" s="1"/>
  <c r="K2088" i="21"/>
  <c r="K2089" i="21" s="1"/>
  <c r="K2090" i="21" s="1"/>
  <c r="J1995" i="21"/>
  <c r="L1995" i="21" s="1"/>
  <c r="L1996" i="21" s="1"/>
  <c r="L1997" i="21" s="1"/>
  <c r="L1998" i="21" s="1"/>
  <c r="L1999" i="21" s="1"/>
  <c r="L2000" i="21" s="1"/>
  <c r="L2001" i="21" s="1"/>
  <c r="K1995" i="21"/>
  <c r="J6774" i="21"/>
  <c r="L6774" i="21" s="1"/>
  <c r="L6775" i="21" s="1"/>
  <c r="J8314" i="21"/>
  <c r="K8314" i="21"/>
  <c r="J485" i="21"/>
  <c r="K485" i="21"/>
  <c r="K486" i="21" s="1"/>
  <c r="J526" i="21"/>
  <c r="L526" i="21" s="1"/>
  <c r="J588" i="21"/>
  <c r="K588" i="21"/>
  <c r="J912" i="21"/>
  <c r="L912" i="21" s="1"/>
  <c r="L913" i="21" s="1"/>
  <c r="L914" i="21" s="1"/>
  <c r="L915" i="21" s="1"/>
  <c r="L916" i="21" s="1"/>
  <c r="L917" i="21" s="1"/>
  <c r="L918" i="21" s="1"/>
  <c r="L919" i="21" s="1"/>
  <c r="L920" i="21" s="1"/>
  <c r="L921" i="21" s="1"/>
  <c r="L922" i="21" s="1"/>
  <c r="L923" i="21" s="1"/>
  <c r="L924" i="21" s="1"/>
  <c r="L925" i="21" s="1"/>
  <c r="L926" i="21" s="1"/>
  <c r="L927" i="21" s="1"/>
  <c r="K912" i="21"/>
  <c r="K913" i="21" s="1"/>
  <c r="K914" i="21" s="1"/>
  <c r="K915" i="21" s="1"/>
  <c r="J863" i="21"/>
  <c r="L863" i="21" s="1"/>
  <c r="K863" i="21"/>
  <c r="K864" i="21" s="1"/>
  <c r="K865" i="21" s="1"/>
  <c r="K866" i="21" s="1"/>
  <c r="K867" i="21" s="1"/>
  <c r="K868" i="21" s="1"/>
  <c r="K869" i="21" s="1"/>
  <c r="J1049" i="21"/>
  <c r="K1049" i="21"/>
  <c r="K993" i="21"/>
  <c r="J993" i="21"/>
  <c r="J944" i="21"/>
  <c r="K944" i="21"/>
  <c r="K1028" i="21"/>
  <c r="K1029" i="21" s="1"/>
  <c r="K1030" i="21" s="1"/>
  <c r="K1031" i="21" s="1"/>
  <c r="K1032" i="21" s="1"/>
  <c r="K1033" i="21" s="1"/>
  <c r="K1034" i="21" s="1"/>
  <c r="J1028" i="21"/>
  <c r="J2096" i="21"/>
  <c r="K2096" i="21"/>
  <c r="K2097" i="21" s="1"/>
  <c r="K2098" i="21" s="1"/>
  <c r="J269" i="21"/>
  <c r="L269" i="21" s="1"/>
  <c r="L270" i="21" s="1"/>
  <c r="L271" i="21" s="1"/>
  <c r="L272" i="21" s="1"/>
  <c r="L273" i="21" s="1"/>
  <c r="L274" i="21" s="1"/>
  <c r="L275" i="21" s="1"/>
  <c r="K269" i="21"/>
  <c r="J245" i="21"/>
  <c r="K245" i="21"/>
  <c r="J493" i="21"/>
  <c r="K493" i="21"/>
  <c r="J620" i="21"/>
  <c r="K620" i="21"/>
  <c r="K621" i="21" s="1"/>
  <c r="K622" i="21" s="1"/>
  <c r="K623" i="21" s="1"/>
  <c r="K624" i="21" s="1"/>
  <c r="K625" i="21" s="1"/>
  <c r="K626" i="21" s="1"/>
  <c r="K928" i="21"/>
  <c r="J928" i="21"/>
  <c r="J1057" i="21"/>
  <c r="L1057" i="21" s="1"/>
  <c r="L1058" i="21" s="1"/>
  <c r="L1059" i="21" s="1"/>
  <c r="J1137" i="21"/>
  <c r="L1137" i="21" s="1"/>
  <c r="J1410" i="21"/>
  <c r="K1410" i="21"/>
  <c r="K1411" i="21" s="1"/>
  <c r="K1412" i="21" s="1"/>
  <c r="K1413" i="21" s="1"/>
  <c r="K1414" i="21" s="1"/>
  <c r="K1415" i="21" s="1"/>
  <c r="K1416" i="21" s="1"/>
  <c r="K1417" i="21" s="1"/>
  <c r="K1418" i="21" s="1"/>
  <c r="K1419" i="21" s="1"/>
  <c r="J1600" i="21"/>
  <c r="K1600" i="21"/>
  <c r="K1668" i="21"/>
  <c r="J1668" i="21"/>
  <c r="J2104" i="21"/>
  <c r="K2104" i="21"/>
  <c r="J2002" i="21"/>
  <c r="K2002" i="21"/>
  <c r="J2280" i="21"/>
  <c r="L2280" i="21" s="1"/>
  <c r="K2280" i="21"/>
  <c r="K2281" i="21" s="1"/>
  <c r="K2282" i="21" s="1"/>
  <c r="K2283" i="21" s="1"/>
  <c r="K2284" i="21" s="1"/>
  <c r="J2807" i="21"/>
  <c r="K2807" i="21"/>
  <c r="K2808" i="21" s="1"/>
  <c r="J4648" i="21"/>
  <c r="K4648" i="21"/>
  <c r="J5319" i="21"/>
  <c r="K5319" i="21"/>
  <c r="K6090" i="21"/>
  <c r="K6091" i="21" s="1"/>
  <c r="K6092" i="21" s="1"/>
  <c r="K6093" i="21" s="1"/>
  <c r="J6090" i="21"/>
  <c r="J285" i="21"/>
  <c r="L285" i="21" s="1"/>
  <c r="K285" i="21"/>
  <c r="K286" i="21" s="1"/>
  <c r="K287" i="21" s="1"/>
  <c r="K288" i="21" s="1"/>
  <c r="K289" i="21" s="1"/>
  <c r="K290" i="21" s="1"/>
  <c r="K291" i="21" s="1"/>
  <c r="J501" i="21"/>
  <c r="L501" i="21" s="1"/>
  <c r="K501" i="21"/>
  <c r="K502" i="21" s="1"/>
  <c r="K503" i="21" s="1"/>
  <c r="K504" i="21" s="1"/>
  <c r="K505" i="21" s="1"/>
  <c r="K506" i="21" s="1"/>
  <c r="K507" i="21" s="1"/>
  <c r="K508" i="21" s="1"/>
  <c r="K509" i="21" s="1"/>
  <c r="K510" i="21" s="1"/>
  <c r="K511" i="21" s="1"/>
  <c r="K512" i="21" s="1"/>
  <c r="J502" i="21"/>
  <c r="L502" i="21" s="1"/>
  <c r="J1426" i="21"/>
  <c r="K1426" i="21"/>
  <c r="J2112" i="21"/>
  <c r="L2112" i="21" s="1"/>
  <c r="K2112" i="21"/>
  <c r="K2113" i="21" s="1"/>
  <c r="K2011" i="21"/>
  <c r="K2012" i="21" s="1"/>
  <c r="K2013" i="21" s="1"/>
  <c r="K2014" i="21" s="1"/>
  <c r="K2015" i="21" s="1"/>
  <c r="K2016" i="21" s="1"/>
  <c r="K2017" i="21" s="1"/>
  <c r="K2018" i="21" s="1"/>
  <c r="J2011" i="21"/>
  <c r="K2288" i="21"/>
  <c r="J2288" i="21"/>
  <c r="K2393" i="21"/>
  <c r="J2393" i="21"/>
  <c r="J4913" i="21"/>
  <c r="K4913" i="21"/>
  <c r="J4907" i="21"/>
  <c r="K4907" i="21"/>
  <c r="J5714" i="21"/>
  <c r="L5714" i="21" s="1"/>
  <c r="K6970" i="21"/>
  <c r="J6970" i="21"/>
  <c r="L6970" i="21" s="1"/>
  <c r="L6971" i="21" s="1"/>
  <c r="L6972" i="21" s="1"/>
  <c r="L6973" i="21" s="1"/>
  <c r="L6974" i="21" s="1"/>
  <c r="L6975" i="21" s="1"/>
  <c r="L6976" i="21" s="1"/>
  <c r="L6977" i="21" s="1"/>
  <c r="L6978" i="21" s="1"/>
  <c r="L6979" i="21" s="1"/>
  <c r="J381" i="21"/>
  <c r="L381" i="21" s="1"/>
  <c r="K381" i="21"/>
  <c r="K382" i="21" s="1"/>
  <c r="K383" i="21" s="1"/>
  <c r="K384" i="21" s="1"/>
  <c r="K385" i="21" s="1"/>
  <c r="K386" i="21" s="1"/>
  <c r="K387" i="21" s="1"/>
  <c r="K388" i="21" s="1"/>
  <c r="J596" i="21"/>
  <c r="L596" i="21" s="1"/>
  <c r="K596" i="21"/>
  <c r="K597" i="21" s="1"/>
  <c r="K598" i="21" s="1"/>
  <c r="K599" i="21" s="1"/>
  <c r="K600" i="21" s="1"/>
  <c r="K601" i="21" s="1"/>
  <c r="K602" i="21" s="1"/>
  <c r="K603" i="21" s="1"/>
  <c r="K604" i="21" s="1"/>
  <c r="L516" i="21"/>
  <c r="L517" i="21" s="1"/>
  <c r="K1266" i="21"/>
  <c r="J1266" i="21"/>
  <c r="J1531" i="21"/>
  <c r="K1531" i="21"/>
  <c r="K1532" i="21" s="1"/>
  <c r="K1533" i="21" s="1"/>
  <c r="K1534" i="21" s="1"/>
  <c r="K1535" i="21" s="1"/>
  <c r="K1536" i="21" s="1"/>
  <c r="K1537" i="21" s="1"/>
  <c r="K1538" i="21" s="1"/>
  <c r="J1442" i="21"/>
  <c r="L1442" i="21" s="1"/>
  <c r="L1443" i="21" s="1"/>
  <c r="L1444" i="21" s="1"/>
  <c r="L1445" i="21" s="1"/>
  <c r="L1446" i="21" s="1"/>
  <c r="L1447" i="21" s="1"/>
  <c r="L1448" i="21" s="1"/>
  <c r="L1449" i="21" s="1"/>
  <c r="L1450" i="21" s="1"/>
  <c r="L1518" i="21"/>
  <c r="L1519" i="21" s="1"/>
  <c r="L1520" i="21" s="1"/>
  <c r="L1521" i="21" s="1"/>
  <c r="J2171" i="21"/>
  <c r="K2171" i="21"/>
  <c r="K2304" i="21"/>
  <c r="K2305" i="21" s="1"/>
  <c r="K2306" i="21" s="1"/>
  <c r="J2304" i="21"/>
  <c r="L2304" i="21" s="1"/>
  <c r="K2623" i="21"/>
  <c r="J2623" i="21"/>
  <c r="J2839" i="21"/>
  <c r="K2839" i="21"/>
  <c r="K4023" i="21"/>
  <c r="J4023" i="21"/>
  <c r="J4099" i="21"/>
  <c r="K4099" i="21"/>
  <c r="K4100" i="21" s="1"/>
  <c r="K4101" i="21" s="1"/>
  <c r="K4102" i="21" s="1"/>
  <c r="J4778" i="21"/>
  <c r="K4778" i="21"/>
  <c r="J5827" i="21"/>
  <c r="K5827" i="21"/>
  <c r="K5828" i="21" s="1"/>
  <c r="K5829" i="21" s="1"/>
  <c r="K5830" i="21" s="1"/>
  <c r="K5831" i="21" s="1"/>
  <c r="K5832" i="21" s="1"/>
  <c r="K5833" i="21" s="1"/>
  <c r="K5834" i="21" s="1"/>
  <c r="J309" i="21"/>
  <c r="L309" i="21" s="1"/>
  <c r="K309" i="21"/>
  <c r="K310" i="21" s="1"/>
  <c r="K311" i="21" s="1"/>
  <c r="K312" i="21" s="1"/>
  <c r="K313" i="21" s="1"/>
  <c r="K314" i="21" s="1"/>
  <c r="J332" i="21"/>
  <c r="K332" i="21"/>
  <c r="K333" i="21" s="1"/>
  <c r="K334" i="21" s="1"/>
  <c r="J413" i="21"/>
  <c r="L413" i="21" s="1"/>
  <c r="L414" i="21" s="1"/>
  <c r="L415" i="21" s="1"/>
  <c r="L416" i="21" s="1"/>
  <c r="K413" i="21"/>
  <c r="J518" i="21"/>
  <c r="K518" i="21"/>
  <c r="J628" i="21"/>
  <c r="K628" i="21"/>
  <c r="J841" i="21"/>
  <c r="K841" i="21"/>
  <c r="K1274" i="21"/>
  <c r="J1274" i="21"/>
  <c r="J1507" i="21"/>
  <c r="K1507" i="21"/>
  <c r="K1508" i="21" s="1"/>
  <c r="K1509" i="21" s="1"/>
  <c r="K1510" i="21" s="1"/>
  <c r="K1511" i="21" s="1"/>
  <c r="K1512" i="21" s="1"/>
  <c r="K1513" i="21" s="1"/>
  <c r="K1514" i="21" s="1"/>
  <c r="K1515" i="21" s="1"/>
  <c r="K1516" i="21" s="1"/>
  <c r="K1517" i="21" s="1"/>
  <c r="J1425" i="21"/>
  <c r="K1425" i="21"/>
  <c r="J1458" i="21"/>
  <c r="K1458" i="21"/>
  <c r="J1547" i="21"/>
  <c r="K1547" i="21"/>
  <c r="J1867" i="21"/>
  <c r="K1867" i="21"/>
  <c r="K1868" i="21" s="1"/>
  <c r="K1869" i="21" s="1"/>
  <c r="K1870" i="21" s="1"/>
  <c r="K1871" i="21" s="1"/>
  <c r="K1872" i="21" s="1"/>
  <c r="K1873" i="21" s="1"/>
  <c r="K1874" i="21" s="1"/>
  <c r="K1875" i="21" s="1"/>
  <c r="K1876" i="21" s="1"/>
  <c r="K1877" i="21" s="1"/>
  <c r="K1878" i="21" s="1"/>
  <c r="K1879" i="21" s="1"/>
  <c r="K1880" i="21" s="1"/>
  <c r="K1881" i="21" s="1"/>
  <c r="K1882" i="21" s="1"/>
  <c r="J2296" i="21"/>
  <c r="K2296" i="21"/>
  <c r="J2429" i="21"/>
  <c r="L2429" i="21" s="1"/>
  <c r="L2430" i="21" s="1"/>
  <c r="L2431" i="21" s="1"/>
  <c r="K2429" i="21"/>
  <c r="J2425" i="21"/>
  <c r="L2425" i="21" s="1"/>
  <c r="J5650" i="21"/>
  <c r="J276" i="21"/>
  <c r="K276" i="21"/>
  <c r="K344" i="21"/>
  <c r="J344" i="21"/>
  <c r="J724" i="21"/>
  <c r="K724" i="21"/>
  <c r="J872" i="21"/>
  <c r="K872" i="21"/>
  <c r="K873" i="21" s="1"/>
  <c r="K874" i="21" s="1"/>
  <c r="K875" i="21" s="1"/>
  <c r="K1036" i="21"/>
  <c r="J1036" i="21"/>
  <c r="K1075" i="21"/>
  <c r="K1076" i="21" s="1"/>
  <c r="K1077" i="21" s="1"/>
  <c r="K1078" i="21" s="1"/>
  <c r="K1079" i="21" s="1"/>
  <c r="K1080" i="21" s="1"/>
  <c r="K1081" i="21" s="1"/>
  <c r="K1082" i="21" s="1"/>
  <c r="J1075" i="21"/>
  <c r="J1121" i="21"/>
  <c r="K1121" i="21"/>
  <c r="J1441" i="21"/>
  <c r="L1441" i="21" s="1"/>
  <c r="K1441" i="21"/>
  <c r="K1442" i="21" s="1"/>
  <c r="J1474" i="21"/>
  <c r="J1632" i="21"/>
  <c r="L1632" i="21" s="1"/>
  <c r="K1632" i="21"/>
  <c r="K1633" i="21" s="1"/>
  <c r="K1634" i="21" s="1"/>
  <c r="J1851" i="21"/>
  <c r="L1851" i="21" s="1"/>
  <c r="L1852" i="21" s="1"/>
  <c r="L1853" i="21" s="1"/>
  <c r="L1854" i="21" s="1"/>
  <c r="L1855" i="21" s="1"/>
  <c r="K1851" i="21"/>
  <c r="K1852" i="21" s="1"/>
  <c r="K1853" i="21" s="1"/>
  <c r="K1854" i="21" s="1"/>
  <c r="K1855" i="21" s="1"/>
  <c r="K1856" i="21" s="1"/>
  <c r="K1857" i="21" s="1"/>
  <c r="K1858" i="21" s="1"/>
  <c r="L1687" i="21"/>
  <c r="L1688" i="21" s="1"/>
  <c r="L1689" i="21" s="1"/>
  <c r="L1690" i="21" s="1"/>
  <c r="L1691" i="21" s="1"/>
  <c r="L1692" i="21" s="1"/>
  <c r="L1693" i="21" s="1"/>
  <c r="L1694" i="21" s="1"/>
  <c r="L1695" i="21" s="1"/>
  <c r="L1696" i="21" s="1"/>
  <c r="J2445" i="21"/>
  <c r="L2445" i="21" s="1"/>
  <c r="K2445" i="21"/>
  <c r="K2446" i="21" s="1"/>
  <c r="K2447" i="21" s="1"/>
  <c r="K2448" i="21" s="1"/>
  <c r="K2449" i="21" s="1"/>
  <c r="K2450" i="21" s="1"/>
  <c r="K2451" i="21" s="1"/>
  <c r="K2452" i="21" s="1"/>
  <c r="K2453" i="21" s="1"/>
  <c r="K2454" i="21" s="1"/>
  <c r="K2655" i="21"/>
  <c r="J2655" i="21"/>
  <c r="J6597" i="21"/>
  <c r="L6597" i="21" s="1"/>
  <c r="J6898" i="21"/>
  <c r="L6898" i="21" s="1"/>
  <c r="L6899" i="21" s="1"/>
  <c r="L6900" i="21" s="1"/>
  <c r="L6901" i="21" s="1"/>
  <c r="J6742" i="21"/>
  <c r="L6742" i="21" s="1"/>
  <c r="J2510" i="21"/>
  <c r="K2510" i="21"/>
  <c r="L2341" i="21"/>
  <c r="K2671" i="21"/>
  <c r="J2671" i="21"/>
  <c r="J2855" i="21"/>
  <c r="L2855" i="21" s="1"/>
  <c r="K2855" i="21"/>
  <c r="K2856" i="21" s="1"/>
  <c r="K2857" i="21" s="1"/>
  <c r="J3186" i="21"/>
  <c r="K3186" i="21"/>
  <c r="J3334" i="21"/>
  <c r="L3334" i="21" s="1"/>
  <c r="K3334" i="21"/>
  <c r="K3335" i="21" s="1"/>
  <c r="K3336" i="21" s="1"/>
  <c r="K3337" i="21" s="1"/>
  <c r="K3338" i="21" s="1"/>
  <c r="K3339" i="21" s="1"/>
  <c r="K4039" i="21"/>
  <c r="K4040" i="21" s="1"/>
  <c r="J4039" i="21"/>
  <c r="L4039" i="21" s="1"/>
  <c r="L4040" i="21" s="1"/>
  <c r="J4027" i="21"/>
  <c r="K4027" i="21"/>
  <c r="K4028" i="21" s="1"/>
  <c r="K4029" i="21" s="1"/>
  <c r="K4030" i="21" s="1"/>
  <c r="K4031" i="21" s="1"/>
  <c r="K4032" i="21" s="1"/>
  <c r="K4033" i="21" s="1"/>
  <c r="K4034" i="21" s="1"/>
  <c r="K4035" i="21" s="1"/>
  <c r="K4036" i="21" s="1"/>
  <c r="J3915" i="21"/>
  <c r="L3915" i="21" s="1"/>
  <c r="K3915" i="21"/>
  <c r="K3916" i="21" s="1"/>
  <c r="K3917" i="21" s="1"/>
  <c r="K3918" i="21" s="1"/>
  <c r="K3919" i="21" s="1"/>
  <c r="K3920" i="21" s="1"/>
  <c r="K3921" i="21" s="1"/>
  <c r="K3922" i="21" s="1"/>
  <c r="J4201" i="21"/>
  <c r="L4201" i="21" s="1"/>
  <c r="J4281" i="21"/>
  <c r="L4281" i="21" s="1"/>
  <c r="L4282" i="21" s="1"/>
  <c r="L4283" i="21" s="1"/>
  <c r="L4284" i="21" s="1"/>
  <c r="L4285" i="21" s="1"/>
  <c r="L4286" i="21" s="1"/>
  <c r="L4287" i="21" s="1"/>
  <c r="L4288" i="21" s="1"/>
  <c r="J4168" i="21"/>
  <c r="K4168" i="21"/>
  <c r="J4658" i="21"/>
  <c r="J4506" i="21"/>
  <c r="K4506" i="21"/>
  <c r="K4507" i="21" s="1"/>
  <c r="K4508" i="21" s="1"/>
  <c r="K4509" i="21" s="1"/>
  <c r="K4510" i="21" s="1"/>
  <c r="K4511" i="21" s="1"/>
  <c r="K4512" i="21" s="1"/>
  <c r="K4513" i="21" s="1"/>
  <c r="K4514" i="21" s="1"/>
  <c r="K4515" i="21" s="1"/>
  <c r="K4516" i="21" s="1"/>
  <c r="J4688" i="21"/>
  <c r="K4688" i="21"/>
  <c r="K4644" i="21"/>
  <c r="J4644" i="21"/>
  <c r="J4546" i="21"/>
  <c r="L4546" i="21" s="1"/>
  <c r="L4547" i="21" s="1"/>
  <c r="K4546" i="21"/>
  <c r="K4547" i="21" s="1"/>
  <c r="K4684" i="21"/>
  <c r="J4684" i="21"/>
  <c r="K5021" i="21"/>
  <c r="K5022" i="21" s="1"/>
  <c r="J5021" i="21"/>
  <c r="J5107" i="21"/>
  <c r="K5107" i="21"/>
  <c r="K5108" i="21" s="1"/>
  <c r="K4923" i="21"/>
  <c r="J4923" i="21"/>
  <c r="K4909" i="21"/>
  <c r="J4909" i="21"/>
  <c r="K5101" i="21"/>
  <c r="J5101" i="21"/>
  <c r="L5101" i="21" s="1"/>
  <c r="L5102" i="21" s="1"/>
  <c r="L5103" i="21" s="1"/>
  <c r="J5321" i="21"/>
  <c r="K5321" i="21"/>
  <c r="J5497" i="21"/>
  <c r="L5497" i="21" s="1"/>
  <c r="J5335" i="21"/>
  <c r="L5335" i="21" s="1"/>
  <c r="J5345" i="21"/>
  <c r="K5345" i="21"/>
  <c r="K5346" i="21" s="1"/>
  <c r="K5347" i="21" s="1"/>
  <c r="K5348" i="21" s="1"/>
  <c r="K5349" i="21" s="1"/>
  <c r="K5350" i="21" s="1"/>
  <c r="K5351" i="21" s="1"/>
  <c r="K5352" i="21" s="1"/>
  <c r="K5353" i="21" s="1"/>
  <c r="K5354" i="21" s="1"/>
  <c r="K5355" i="21" s="1"/>
  <c r="K5356" i="21" s="1"/>
  <c r="K5357" i="21" s="1"/>
  <c r="K5358" i="21" s="1"/>
  <c r="K5359" i="21" s="1"/>
  <c r="K5360" i="21" s="1"/>
  <c r="K5361" i="21" s="1"/>
  <c r="K5362" i="21" s="1"/>
  <c r="K5363" i="21" s="1"/>
  <c r="J5553" i="21"/>
  <c r="L5553" i="21" s="1"/>
  <c r="J5455" i="21"/>
  <c r="J5730" i="21"/>
  <c r="K5730" i="21"/>
  <c r="K5731" i="21" s="1"/>
  <c r="K5732" i="21" s="1"/>
  <c r="K5733" i="21" s="1"/>
  <c r="K5734" i="21" s="1"/>
  <c r="K5735" i="21" s="1"/>
  <c r="K5736" i="21" s="1"/>
  <c r="K5737" i="21" s="1"/>
  <c r="K5738" i="21" s="1"/>
  <c r="K5739" i="21" s="1"/>
  <c r="K5740" i="21" s="1"/>
  <c r="K5741" i="21" s="1"/>
  <c r="K5742" i="21" s="1"/>
  <c r="K5743" i="21" s="1"/>
  <c r="K5744" i="21" s="1"/>
  <c r="K5745" i="21" s="1"/>
  <c r="K5746" i="21" s="1"/>
  <c r="K5747" i="21" s="1"/>
  <c r="J5843" i="21"/>
  <c r="K5843" i="21"/>
  <c r="K5758" i="21"/>
  <c r="K5759" i="21" s="1"/>
  <c r="K5760" i="21" s="1"/>
  <c r="K5761" i="21" s="1"/>
  <c r="J5758" i="21"/>
  <c r="L5758" i="21" s="1"/>
  <c r="J5528" i="21"/>
  <c r="L5528" i="21" s="1"/>
  <c r="J5686" i="21"/>
  <c r="L5686" i="21" s="1"/>
  <c r="K6066" i="21"/>
  <c r="K6067" i="21" s="1"/>
  <c r="K6068" i="21" s="1"/>
  <c r="K6069" i="21" s="1"/>
  <c r="K6070" i="21" s="1"/>
  <c r="K6071" i="21" s="1"/>
  <c r="K6072" i="21" s="1"/>
  <c r="K6073" i="21" s="1"/>
  <c r="K6074" i="21" s="1"/>
  <c r="K6075" i="21" s="1"/>
  <c r="K6076" i="21" s="1"/>
  <c r="K6077" i="21" s="1"/>
  <c r="K6078" i="21" s="1"/>
  <c r="K6079" i="21" s="1"/>
  <c r="K6080" i="21" s="1"/>
  <c r="K6081" i="21" s="1"/>
  <c r="K6082" i="21" s="1"/>
  <c r="K6083" i="21" s="1"/>
  <c r="J6066" i="21"/>
  <c r="J5918" i="21"/>
  <c r="K5918" i="21"/>
  <c r="J6122" i="21"/>
  <c r="L6122" i="21" s="1"/>
  <c r="L6123" i="21" s="1"/>
  <c r="L6124" i="21" s="1"/>
  <c r="L6125" i="21" s="1"/>
  <c r="J6389" i="21"/>
  <c r="L6389" i="21" s="1"/>
  <c r="J6605" i="21"/>
  <c r="L6605" i="21" s="1"/>
  <c r="K6930" i="21"/>
  <c r="K6931" i="21" s="1"/>
  <c r="K6932" i="21" s="1"/>
  <c r="K6933" i="21" s="1"/>
  <c r="K6934" i="21" s="1"/>
  <c r="K6935" i="21" s="1"/>
  <c r="K6936" i="21" s="1"/>
  <c r="K6937" i="21" s="1"/>
  <c r="J6930" i="21"/>
  <c r="J6746" i="21"/>
  <c r="L6746" i="21" s="1"/>
  <c r="J6480" i="21"/>
  <c r="L6480" i="21" s="1"/>
  <c r="L6481" i="21" s="1"/>
  <c r="L6482" i="21" s="1"/>
  <c r="L6483" i="21" s="1"/>
  <c r="L6484" i="21" s="1"/>
  <c r="K6480" i="21"/>
  <c r="J6806" i="21"/>
  <c r="K6806" i="21"/>
  <c r="K6762" i="21"/>
  <c r="K6763" i="21" s="1"/>
  <c r="K6764" i="21" s="1"/>
  <c r="K6765" i="21" s="1"/>
  <c r="K6766" i="21" s="1"/>
  <c r="K6767" i="21" s="1"/>
  <c r="K6768" i="21" s="1"/>
  <c r="K6769" i="21" s="1"/>
  <c r="J6762" i="21"/>
  <c r="K6986" i="21"/>
  <c r="J6986" i="21"/>
  <c r="L6986" i="21" s="1"/>
  <c r="L6987" i="21" s="1"/>
  <c r="L6988" i="21" s="1"/>
  <c r="L6989" i="21" s="1"/>
  <c r="L6990" i="21" s="1"/>
  <c r="L6991" i="21" s="1"/>
  <c r="L6992" i="21" s="1"/>
  <c r="L6993" i="21" s="1"/>
  <c r="J7430" i="21"/>
  <c r="K7430" i="21"/>
  <c r="J7483" i="21"/>
  <c r="L7483" i="21" s="1"/>
  <c r="K7483" i="21"/>
  <c r="K7484" i="21" s="1"/>
  <c r="K7485" i="21" s="1"/>
  <c r="K7486" i="21" s="1"/>
  <c r="K7487" i="21" s="1"/>
  <c r="K7488" i="21" s="1"/>
  <c r="K7489" i="21" s="1"/>
  <c r="K7490" i="21" s="1"/>
  <c r="K7491" i="21" s="1"/>
  <c r="K7492" i="21" s="1"/>
  <c r="K7493" i="21" s="1"/>
  <c r="K7494" i="21" s="1"/>
  <c r="K7495" i="21" s="1"/>
  <c r="K7496" i="21" s="1"/>
  <c r="K7497" i="21" s="1"/>
  <c r="J7382" i="21"/>
  <c r="K7382" i="21"/>
  <c r="L7350" i="21"/>
  <c r="L7351" i="21" s="1"/>
  <c r="L7352" i="21" s="1"/>
  <c r="L7353" i="21" s="1"/>
  <c r="L7354" i="21" s="1"/>
  <c r="L7355" i="21" s="1"/>
  <c r="L7356" i="21" s="1"/>
  <c r="L7357" i="21" s="1"/>
  <c r="L7358" i="21" s="1"/>
  <c r="L7359" i="21" s="1"/>
  <c r="L7360" i="21" s="1"/>
  <c r="L7361" i="21" s="1"/>
  <c r="L7362" i="21" s="1"/>
  <c r="L7363" i="21" s="1"/>
  <c r="L8030" i="21"/>
  <c r="L8031" i="21" s="1"/>
  <c r="L8032" i="21" s="1"/>
  <c r="L8033" i="21" s="1"/>
  <c r="L8034" i="21" s="1"/>
  <c r="J8330" i="21"/>
  <c r="K8330" i="21"/>
  <c r="J8514" i="21"/>
  <c r="K8514" i="21"/>
  <c r="K8515" i="21" s="1"/>
  <c r="K8516" i="21" s="1"/>
  <c r="K8517" i="21" s="1"/>
  <c r="K8518" i="21" s="1"/>
  <c r="K8519" i="21" s="1"/>
  <c r="K8520" i="21" s="1"/>
  <c r="K8521" i="21" s="1"/>
  <c r="K8522" i="21" s="1"/>
  <c r="K8523" i="21" s="1"/>
  <c r="K8524" i="21" s="1"/>
  <c r="K8525" i="21" s="1"/>
  <c r="K8526" i="21" s="1"/>
  <c r="K8527" i="21" s="1"/>
  <c r="K8528" i="21" s="1"/>
  <c r="K8529" i="21" s="1"/>
  <c r="K8530" i="21" s="1"/>
  <c r="J2526" i="21"/>
  <c r="K2526" i="21"/>
  <c r="J2357" i="21"/>
  <c r="K2357" i="21"/>
  <c r="K2687" i="21"/>
  <c r="K2688" i="21" s="1"/>
  <c r="K2689" i="21" s="1"/>
  <c r="K2690" i="21" s="1"/>
  <c r="K2691" i="21" s="1"/>
  <c r="K2692" i="21" s="1"/>
  <c r="J2687" i="21"/>
  <c r="L2687" i="21" s="1"/>
  <c r="J2871" i="21"/>
  <c r="K2871" i="21"/>
  <c r="J3019" i="21"/>
  <c r="K3019" i="21"/>
  <c r="J2919" i="21"/>
  <c r="K2919" i="21"/>
  <c r="J2995" i="21"/>
  <c r="K2995" i="21"/>
  <c r="K2996" i="21" s="1"/>
  <c r="K2997" i="21" s="1"/>
  <c r="J2939" i="21"/>
  <c r="K2939" i="21"/>
  <c r="K3005" i="21"/>
  <c r="J3005" i="21"/>
  <c r="K3084" i="21"/>
  <c r="J3084" i="21"/>
  <c r="J3342" i="21"/>
  <c r="K3342" i="21"/>
  <c r="K3488" i="21"/>
  <c r="K3489" i="21" s="1"/>
  <c r="K3490" i="21" s="1"/>
  <c r="J3488" i="21"/>
  <c r="J3670" i="21"/>
  <c r="K3670" i="21"/>
  <c r="K3671" i="21" s="1"/>
  <c r="K3672" i="21" s="1"/>
  <c r="K3673" i="21" s="1"/>
  <c r="K3674" i="21" s="1"/>
  <c r="K3675" i="21" s="1"/>
  <c r="K3999" i="21"/>
  <c r="J3999" i="21"/>
  <c r="L3604" i="21"/>
  <c r="L3605" i="21" s="1"/>
  <c r="K4289" i="21"/>
  <c r="K4290" i="21" s="1"/>
  <c r="K4291" i="21" s="1"/>
  <c r="K4292" i="21" s="1"/>
  <c r="K4293" i="21" s="1"/>
  <c r="K4294" i="21" s="1"/>
  <c r="K4295" i="21" s="1"/>
  <c r="K4296" i="21" s="1"/>
  <c r="K4297" i="21" s="1"/>
  <c r="K4298" i="21" s="1"/>
  <c r="K4299" i="21" s="1"/>
  <c r="K4300" i="21" s="1"/>
  <c r="K4301" i="21" s="1"/>
  <c r="K4302" i="21" s="1"/>
  <c r="K4303" i="21" s="1"/>
  <c r="K4304" i="21" s="1"/>
  <c r="K4305" i="21" s="1"/>
  <c r="K4306" i="21" s="1"/>
  <c r="K4307" i="21" s="1"/>
  <c r="J4289" i="21"/>
  <c r="J4177" i="21"/>
  <c r="L4177" i="21" s="1"/>
  <c r="J4184" i="21"/>
  <c r="J4532" i="21"/>
  <c r="L4532" i="21" s="1"/>
  <c r="K4716" i="21"/>
  <c r="K4717" i="21" s="1"/>
  <c r="J4716" i="21"/>
  <c r="J4680" i="21"/>
  <c r="J4604" i="21"/>
  <c r="L4604" i="21" s="1"/>
  <c r="J4698" i="21"/>
  <c r="K4698" i="21"/>
  <c r="K4699" i="21" s="1"/>
  <c r="K4700" i="21" s="1"/>
  <c r="K4701" i="21" s="1"/>
  <c r="K4702" i="21" s="1"/>
  <c r="K4703" i="21" s="1"/>
  <c r="K4704" i="21" s="1"/>
  <c r="K4705" i="21" s="1"/>
  <c r="K4706" i="21" s="1"/>
  <c r="K4707" i="21" s="1"/>
  <c r="K4708" i="21" s="1"/>
  <c r="K4709" i="21" s="1"/>
  <c r="K4710" i="21" s="1"/>
  <c r="K4711" i="21" s="1"/>
  <c r="K4712" i="21" s="1"/>
  <c r="K4713" i="21" s="1"/>
  <c r="K4714" i="21" s="1"/>
  <c r="K4885" i="21"/>
  <c r="J4885" i="21"/>
  <c r="J5123" i="21"/>
  <c r="K5123" i="21"/>
  <c r="J4945" i="21"/>
  <c r="L4945" i="21" s="1"/>
  <c r="L4946" i="21" s="1"/>
  <c r="L4947" i="21" s="1"/>
  <c r="L4948" i="21" s="1"/>
  <c r="J5337" i="21"/>
  <c r="L5337" i="21" s="1"/>
  <c r="J5513" i="21"/>
  <c r="K5513" i="21"/>
  <c r="K5248" i="21"/>
  <c r="J5248" i="21"/>
  <c r="J5351" i="21"/>
  <c r="L5351" i="21" s="1"/>
  <c r="J5361" i="21"/>
  <c r="L5361" i="21" s="1"/>
  <c r="J5592" i="21"/>
  <c r="L5592" i="21" s="1"/>
  <c r="L5593" i="21" s="1"/>
  <c r="L5594" i="21" s="1"/>
  <c r="L5595" i="21" s="1"/>
  <c r="K5592" i="21"/>
  <c r="K5593" i="21" s="1"/>
  <c r="K5594" i="21" s="1"/>
  <c r="J5471" i="21"/>
  <c r="L5471" i="21" s="1"/>
  <c r="L5472" i="21" s="1"/>
  <c r="K5471" i="21"/>
  <c r="K5472" i="21" s="1"/>
  <c r="K5473" i="21" s="1"/>
  <c r="K5474" i="21" s="1"/>
  <c r="K5475" i="21" s="1"/>
  <c r="K5476" i="21" s="1"/>
  <c r="K5477" i="21" s="1"/>
  <c r="K5478" i="21" s="1"/>
  <c r="K5479" i="21" s="1"/>
  <c r="K5480" i="21" s="1"/>
  <c r="K5481" i="21" s="1"/>
  <c r="K5482" i="21" s="1"/>
  <c r="J5746" i="21"/>
  <c r="L5746" i="21" s="1"/>
  <c r="L5747" i="21" s="1"/>
  <c r="J5859" i="21"/>
  <c r="L5859" i="21" s="1"/>
  <c r="L5860" i="21" s="1"/>
  <c r="L5861" i="21" s="1"/>
  <c r="L5862" i="21" s="1"/>
  <c r="L5863" i="21" s="1"/>
  <c r="L5864" i="21" s="1"/>
  <c r="L5865" i="21" s="1"/>
  <c r="L5866" i="21" s="1"/>
  <c r="K5702" i="21"/>
  <c r="J5702" i="21"/>
  <c r="J5926" i="21"/>
  <c r="L5926" i="21" s="1"/>
  <c r="K5926" i="21"/>
  <c r="K5927" i="21" s="1"/>
  <c r="K5928" i="21" s="1"/>
  <c r="K5929" i="21" s="1"/>
  <c r="K5930" i="21" s="1"/>
  <c r="K5931" i="21" s="1"/>
  <c r="K5932" i="21" s="1"/>
  <c r="K5933" i="21" s="1"/>
  <c r="K5934" i="21" s="1"/>
  <c r="K5935" i="21" s="1"/>
  <c r="K5936" i="21" s="1"/>
  <c r="K5937" i="21" s="1"/>
  <c r="K5938" i="21" s="1"/>
  <c r="K5939" i="21" s="1"/>
  <c r="K5940" i="21" s="1"/>
  <c r="K5941" i="21" s="1"/>
  <c r="K5942" i="21" s="1"/>
  <c r="J5934" i="21"/>
  <c r="L5934" i="21" s="1"/>
  <c r="K6154" i="21"/>
  <c r="J6154" i="21"/>
  <c r="L6154" i="21" s="1"/>
  <c r="L6155" i="21" s="1"/>
  <c r="L6156" i="21" s="1"/>
  <c r="J6613" i="21"/>
  <c r="K6613" i="21"/>
  <c r="J6328" i="21"/>
  <c r="K6328" i="21"/>
  <c r="J6962" i="21"/>
  <c r="L6962" i="21" s="1"/>
  <c r="L6963" i="21" s="1"/>
  <c r="L6964" i="21" s="1"/>
  <c r="L6965" i="21" s="1"/>
  <c r="J6838" i="21"/>
  <c r="L6838" i="21" s="1"/>
  <c r="K7441" i="21"/>
  <c r="K7442" i="21" s="1"/>
  <c r="J7441" i="21"/>
  <c r="L7684" i="21"/>
  <c r="L7685" i="21" s="1"/>
  <c r="L7686" i="21" s="1"/>
  <c r="L7687" i="21" s="1"/>
  <c r="L7688" i="21" s="1"/>
  <c r="J8346" i="21"/>
  <c r="K8346" i="21"/>
  <c r="J8530" i="21"/>
  <c r="L8530" i="21" s="1"/>
  <c r="L8531" i="21" s="1"/>
  <c r="L8532" i="21" s="1"/>
  <c r="L8533" i="21" s="1"/>
  <c r="L8534" i="21" s="1"/>
  <c r="L8535" i="21" s="1"/>
  <c r="L8536" i="21" s="1"/>
  <c r="L8537" i="21" s="1"/>
  <c r="K2369" i="21"/>
  <c r="J2369" i="21"/>
  <c r="K2441" i="21"/>
  <c r="J2441" i="21"/>
  <c r="L2022" i="21"/>
  <c r="L2023" i="21" s="1"/>
  <c r="L2024" i="21" s="1"/>
  <c r="L2025" i="21" s="1"/>
  <c r="L2026" i="21" s="1"/>
  <c r="L2027" i="21" s="1"/>
  <c r="L2028" i="21" s="1"/>
  <c r="L2029" i="21" s="1"/>
  <c r="L2030" i="21" s="1"/>
  <c r="L2031" i="21" s="1"/>
  <c r="K2591" i="21"/>
  <c r="K2592" i="21" s="1"/>
  <c r="K2593" i="21" s="1"/>
  <c r="K2594" i="21" s="1"/>
  <c r="K2595" i="21" s="1"/>
  <c r="K2596" i="21" s="1"/>
  <c r="K2597" i="21" s="1"/>
  <c r="K2598" i="21" s="1"/>
  <c r="K2599" i="21" s="1"/>
  <c r="K2600" i="21" s="1"/>
  <c r="K2601" i="21" s="1"/>
  <c r="K2602" i="21" s="1"/>
  <c r="J2591" i="21"/>
  <c r="L2591" i="21" s="1"/>
  <c r="L2524" i="21"/>
  <c r="L2525" i="21" s="1"/>
  <c r="K2703" i="21"/>
  <c r="J2703" i="21"/>
  <c r="J2887" i="21"/>
  <c r="L2887" i="21" s="1"/>
  <c r="K2887" i="21"/>
  <c r="J3050" i="21"/>
  <c r="L3050" i="21" s="1"/>
  <c r="J3350" i="21"/>
  <c r="K3350" i="21"/>
  <c r="K3496" i="21"/>
  <c r="J3496" i="21"/>
  <c r="K3606" i="21"/>
  <c r="J3606" i="21"/>
  <c r="L3412" i="21"/>
  <c r="L3413" i="21" s="1"/>
  <c r="J3931" i="21"/>
  <c r="L3931" i="21" s="1"/>
  <c r="K3931" i="21"/>
  <c r="K3932" i="21" s="1"/>
  <c r="K3933" i="21" s="1"/>
  <c r="K3934" i="21" s="1"/>
  <c r="K3935" i="21" s="1"/>
  <c r="K3936" i="21" s="1"/>
  <c r="K3937" i="21" s="1"/>
  <c r="K3938" i="21" s="1"/>
  <c r="K3939" i="21" s="1"/>
  <c r="K3940" i="21" s="1"/>
  <c r="K3941" i="21" s="1"/>
  <c r="K3942" i="21" s="1"/>
  <c r="K3943" i="21" s="1"/>
  <c r="K3944" i="21" s="1"/>
  <c r="K3945" i="21" s="1"/>
  <c r="K3946" i="21" s="1"/>
  <c r="K3947" i="21" s="1"/>
  <c r="J3867" i="21"/>
  <c r="L3867" i="21" s="1"/>
  <c r="J4297" i="21"/>
  <c r="L4297" i="21" s="1"/>
  <c r="K4193" i="21"/>
  <c r="J4193" i="21"/>
  <c r="J4200" i="21"/>
  <c r="L4200" i="21" s="1"/>
  <c r="K4200" i="21"/>
  <c r="K4201" i="21" s="1"/>
  <c r="K4202" i="21" s="1"/>
  <c r="K4203" i="21" s="1"/>
  <c r="K4204" i="21" s="1"/>
  <c r="J4690" i="21"/>
  <c r="K4690" i="21"/>
  <c r="J4528" i="21"/>
  <c r="K4528" i="21"/>
  <c r="J4676" i="21"/>
  <c r="L4132" i="21"/>
  <c r="L4133" i="21" s="1"/>
  <c r="L4134" i="21" s="1"/>
  <c r="L4135" i="21" s="1"/>
  <c r="L4136" i="21" s="1"/>
  <c r="L4137" i="21" s="1"/>
  <c r="L4138" i="21" s="1"/>
  <c r="J4568" i="21"/>
  <c r="K4568" i="21"/>
  <c r="J4492" i="21"/>
  <c r="L4492" i="21" s="1"/>
  <c r="L4493" i="21" s="1"/>
  <c r="L4494" i="21" s="1"/>
  <c r="L4495" i="21" s="1"/>
  <c r="K4917" i="21"/>
  <c r="K4918" i="21" s="1"/>
  <c r="K4919" i="21" s="1"/>
  <c r="K4920" i="21" s="1"/>
  <c r="K4921" i="21" s="1"/>
  <c r="J4917" i="21"/>
  <c r="L4917" i="21" s="1"/>
  <c r="K5053" i="21"/>
  <c r="J5053" i="21"/>
  <c r="J5139" i="21"/>
  <c r="K4955" i="21"/>
  <c r="J4955" i="21"/>
  <c r="L4955" i="21" s="1"/>
  <c r="L4956" i="21" s="1"/>
  <c r="K4941" i="21"/>
  <c r="K4942" i="21" s="1"/>
  <c r="K4943" i="21" s="1"/>
  <c r="K4944" i="21" s="1"/>
  <c r="K4945" i="21" s="1"/>
  <c r="K4946" i="21" s="1"/>
  <c r="J4941" i="21"/>
  <c r="L4941" i="21" s="1"/>
  <c r="J5117" i="21"/>
  <c r="J5353" i="21"/>
  <c r="L5353" i="21" s="1"/>
  <c r="J5529" i="21"/>
  <c r="L5529" i="21" s="1"/>
  <c r="J5264" i="21"/>
  <c r="L5264" i="21" s="1"/>
  <c r="J5003" i="21"/>
  <c r="K5003" i="21"/>
  <c r="J5367" i="21"/>
  <c r="K5367" i="21"/>
  <c r="J5377" i="21"/>
  <c r="L5377" i="21" s="1"/>
  <c r="L5378" i="21" s="1"/>
  <c r="L5379" i="21" s="1"/>
  <c r="L5380" i="21" s="1"/>
  <c r="L5381" i="21" s="1"/>
  <c r="L5382" i="21" s="1"/>
  <c r="J5608" i="21"/>
  <c r="K5608" i="21"/>
  <c r="J5225" i="21"/>
  <c r="K5225" i="21"/>
  <c r="J5487" i="21"/>
  <c r="K5487" i="21"/>
  <c r="K5787" i="21"/>
  <c r="K5788" i="21" s="1"/>
  <c r="K5789" i="21" s="1"/>
  <c r="K5790" i="21" s="1"/>
  <c r="K5791" i="21" s="1"/>
  <c r="K5792" i="21" s="1"/>
  <c r="K5793" i="21" s="1"/>
  <c r="K5794" i="21" s="1"/>
  <c r="J5787" i="21"/>
  <c r="L5787" i="21" s="1"/>
  <c r="J5875" i="21"/>
  <c r="K5875" i="21"/>
  <c r="K5876" i="21" s="1"/>
  <c r="K5877" i="21" s="1"/>
  <c r="K5878" i="21" s="1"/>
  <c r="K5879" i="21" s="1"/>
  <c r="K5880" i="21" s="1"/>
  <c r="K5881" i="21" s="1"/>
  <c r="K5882" i="21" s="1"/>
  <c r="K5883" i="21" s="1"/>
  <c r="J5718" i="21"/>
  <c r="L5718" i="21" s="1"/>
  <c r="J6098" i="21"/>
  <c r="L6098" i="21" s="1"/>
  <c r="L6099" i="21" s="1"/>
  <c r="J5966" i="21"/>
  <c r="K5966" i="21"/>
  <c r="J6421" i="21"/>
  <c r="L6421" i="21" s="1"/>
  <c r="L6422" i="21" s="1"/>
  <c r="L6423" i="21" s="1"/>
  <c r="L6424" i="21" s="1"/>
  <c r="L6425" i="21" s="1"/>
  <c r="L6426" i="21" s="1"/>
  <c r="K6421" i="21"/>
  <c r="J6621" i="21"/>
  <c r="L6621" i="21" s="1"/>
  <c r="K6621" i="21"/>
  <c r="K6622" i="21" s="1"/>
  <c r="K6623" i="21" s="1"/>
  <c r="K6624" i="21" s="1"/>
  <c r="K6625" i="21" s="1"/>
  <c r="K6626" i="21" s="1"/>
  <c r="K6627" i="21" s="1"/>
  <c r="K6628" i="21" s="1"/>
  <c r="K6629" i="21" s="1"/>
  <c r="K6630" i="21" s="1"/>
  <c r="K6631" i="21" s="1"/>
  <c r="K6632" i="21" s="1"/>
  <c r="K6633" i="21" s="1"/>
  <c r="K6634" i="21" s="1"/>
  <c r="K6994" i="21"/>
  <c r="J6994" i="21"/>
  <c r="J6778" i="21"/>
  <c r="L6778" i="21" s="1"/>
  <c r="L6779" i="21" s="1"/>
  <c r="L6780" i="21" s="1"/>
  <c r="L6781" i="21" s="1"/>
  <c r="L6782" i="21" s="1"/>
  <c r="K7002" i="21"/>
  <c r="K7003" i="21" s="1"/>
  <c r="K7004" i="21" s="1"/>
  <c r="K7005" i="21" s="1"/>
  <c r="K7006" i="21" s="1"/>
  <c r="K7007" i="21" s="1"/>
  <c r="K7008" i="21" s="1"/>
  <c r="K7009" i="21" s="1"/>
  <c r="K7010" i="21" s="1"/>
  <c r="K7011" i="21" s="1"/>
  <c r="K7012" i="21" s="1"/>
  <c r="K7013" i="21" s="1"/>
  <c r="J7002" i="21"/>
  <c r="J6870" i="21"/>
  <c r="K6870" i="21"/>
  <c r="K6871" i="21" s="1"/>
  <c r="K6872" i="21" s="1"/>
  <c r="K6873" i="21" s="1"/>
  <c r="K6874" i="21" s="1"/>
  <c r="K6875" i="21" s="1"/>
  <c r="K6876" i="21" s="1"/>
  <c r="J8578" i="21"/>
  <c r="K8578" i="21"/>
  <c r="J8362" i="21"/>
  <c r="K8362" i="21"/>
  <c r="J8546" i="21"/>
  <c r="L8546" i="21" s="1"/>
  <c r="J3007" i="21"/>
  <c r="K3007" i="21"/>
  <c r="J3358" i="21"/>
  <c r="L3358" i="21" s="1"/>
  <c r="K3358" i="21"/>
  <c r="K3359" i="21" s="1"/>
  <c r="K3360" i="21" s="1"/>
  <c r="K3361" i="21" s="1"/>
  <c r="K3362" i="21" s="1"/>
  <c r="J3515" i="21"/>
  <c r="K3515" i="21"/>
  <c r="K3614" i="21"/>
  <c r="J3614" i="21"/>
  <c r="J4021" i="21"/>
  <c r="K4021" i="21"/>
  <c r="J3861" i="21"/>
  <c r="L3861" i="21" s="1"/>
  <c r="J3947" i="21"/>
  <c r="J4011" i="21"/>
  <c r="L4011" i="21" s="1"/>
  <c r="J4178" i="21"/>
  <c r="L4178" i="21" s="1"/>
  <c r="J4125" i="21"/>
  <c r="L4125" i="21" s="1"/>
  <c r="K4125" i="21"/>
  <c r="K4126" i="21" s="1"/>
  <c r="K4127" i="21" s="1"/>
  <c r="K4128" i="21" s="1"/>
  <c r="K4129" i="21" s="1"/>
  <c r="K4130" i="21" s="1"/>
  <c r="K4131" i="21" s="1"/>
  <c r="J4305" i="21"/>
  <c r="L4305" i="21" s="1"/>
  <c r="L4306" i="21" s="1"/>
  <c r="L4307" i="21" s="1"/>
  <c r="L4308" i="21" s="1"/>
  <c r="L4309" i="21" s="1"/>
  <c r="L4310" i="21" s="1"/>
  <c r="L4311" i="21" s="1"/>
  <c r="K4209" i="21"/>
  <c r="J4209" i="21"/>
  <c r="L4209" i="21" s="1"/>
  <c r="K4564" i="21"/>
  <c r="J4564" i="21"/>
  <c r="K4732" i="21"/>
  <c r="J4732" i="21"/>
  <c r="J4488" i="21"/>
  <c r="L4488" i="21" s="1"/>
  <c r="J4769" i="21"/>
  <c r="K4769" i="21"/>
  <c r="K4636" i="21"/>
  <c r="J4636" i="21"/>
  <c r="J4538" i="21"/>
  <c r="L4538" i="21" s="1"/>
  <c r="L4539" i="21" s="1"/>
  <c r="J4474" i="21"/>
  <c r="K4474" i="21"/>
  <c r="J4578" i="21"/>
  <c r="K4578" i="21"/>
  <c r="K4949" i="21"/>
  <c r="K4950" i="21" s="1"/>
  <c r="K4951" i="21" s="1"/>
  <c r="K4952" i="21" s="1"/>
  <c r="K4953" i="21" s="1"/>
  <c r="K4954" i="21" s="1"/>
  <c r="J4949" i="21"/>
  <c r="J5203" i="21"/>
  <c r="J4977" i="21"/>
  <c r="K4977" i="21"/>
  <c r="J5025" i="21"/>
  <c r="K5025" i="21"/>
  <c r="J5545" i="21"/>
  <c r="L5545" i="21" s="1"/>
  <c r="L5546" i="21" s="1"/>
  <c r="L5547" i="21" s="1"/>
  <c r="L5548" i="21" s="1"/>
  <c r="J5280" i="21"/>
  <c r="L5280" i="21" s="1"/>
  <c r="J5383" i="21"/>
  <c r="L5383" i="21" s="1"/>
  <c r="J5256" i="21"/>
  <c r="L5256" i="21" s="1"/>
  <c r="J5247" i="21"/>
  <c r="K5247" i="21"/>
  <c r="J5503" i="21"/>
  <c r="L5503" i="21" s="1"/>
  <c r="L5504" i="21" s="1"/>
  <c r="J5734" i="21"/>
  <c r="L5734" i="21" s="1"/>
  <c r="J5998" i="21"/>
  <c r="L5998" i="21" s="1"/>
  <c r="K5998" i="21"/>
  <c r="K5999" i="21" s="1"/>
  <c r="K6000" i="21" s="1"/>
  <c r="K6001" i="21" s="1"/>
  <c r="K6002" i="21" s="1"/>
  <c r="K6003" i="21" s="1"/>
  <c r="J6629" i="21"/>
  <c r="L6629" i="21" s="1"/>
  <c r="J7103" i="21"/>
  <c r="L7103" i="21" s="1"/>
  <c r="L7104" i="21" s="1"/>
  <c r="L7105" i="21" s="1"/>
  <c r="L7106" i="21" s="1"/>
  <c r="L7107" i="21" s="1"/>
  <c r="L7108" i="21" s="1"/>
  <c r="L7109" i="21" s="1"/>
  <c r="L7110" i="21" s="1"/>
  <c r="L7111" i="21" s="1"/>
  <c r="L7112" i="21" s="1"/>
  <c r="K6738" i="21"/>
  <c r="K6739" i="21" s="1"/>
  <c r="K6740" i="21" s="1"/>
  <c r="K6741" i="21" s="1"/>
  <c r="K6742" i="21" s="1"/>
  <c r="K6743" i="21" s="1"/>
  <c r="K6744" i="21" s="1"/>
  <c r="K6745" i="21" s="1"/>
  <c r="K6746" i="21" s="1"/>
  <c r="K6747" i="21" s="1"/>
  <c r="K6748" i="21" s="1"/>
  <c r="K6749" i="21" s="1"/>
  <c r="K6750" i="21" s="1"/>
  <c r="K6751" i="21" s="1"/>
  <c r="K6752" i="21" s="1"/>
  <c r="K6753" i="21" s="1"/>
  <c r="K6754" i="21" s="1"/>
  <c r="K6755" i="21" s="1"/>
  <c r="K6756" i="21" s="1"/>
  <c r="J6738" i="21"/>
  <c r="L6738" i="21" s="1"/>
  <c r="J6902" i="21"/>
  <c r="J6794" i="21"/>
  <c r="L6794" i="21" s="1"/>
  <c r="J8378" i="21"/>
  <c r="L8378" i="21" s="1"/>
  <c r="L8379" i="21" s="1"/>
  <c r="L8380" i="21" s="1"/>
  <c r="L8381" i="21" s="1"/>
  <c r="L8382" i="21" s="1"/>
  <c r="L8383" i="21" s="1"/>
  <c r="L8384" i="21" s="1"/>
  <c r="L8385" i="21" s="1"/>
  <c r="J8306" i="21"/>
  <c r="K8306" i="21"/>
  <c r="J8562" i="21"/>
  <c r="K8562" i="21"/>
  <c r="K8563" i="21" s="1"/>
  <c r="K8564" i="21" s="1"/>
  <c r="K8565" i="21" s="1"/>
  <c r="K8566" i="21" s="1"/>
  <c r="K8567" i="21" s="1"/>
  <c r="K8568" i="21" s="1"/>
  <c r="K8569" i="21" s="1"/>
  <c r="K8570" i="21" s="1"/>
  <c r="K8571" i="21" s="1"/>
  <c r="K8572" i="21" s="1"/>
  <c r="J2145" i="21"/>
  <c r="K2145" i="21"/>
  <c r="L2068" i="21"/>
  <c r="L2069" i="21" s="1"/>
  <c r="L2070" i="21" s="1"/>
  <c r="L2071" i="21" s="1"/>
  <c r="J2373" i="21"/>
  <c r="L2373" i="21" s="1"/>
  <c r="K2373" i="21"/>
  <c r="K2374" i="21" s="1"/>
  <c r="K2375" i="21" s="1"/>
  <c r="K2376" i="21" s="1"/>
  <c r="K2377" i="21" s="1"/>
  <c r="J2405" i="21"/>
  <c r="K2405" i="21"/>
  <c r="L2318" i="21"/>
  <c r="L2319" i="21" s="1"/>
  <c r="J2496" i="21"/>
  <c r="L2496" i="21" s="1"/>
  <c r="L2497" i="21" s="1"/>
  <c r="L2498" i="21" s="1"/>
  <c r="L2499" i="21" s="1"/>
  <c r="L2500" i="21" s="1"/>
  <c r="L2501" i="21" s="1"/>
  <c r="J2732" i="21"/>
  <c r="L2732" i="21" s="1"/>
  <c r="K2732" i="21"/>
  <c r="K2733" i="21" s="1"/>
  <c r="K2734" i="21" s="1"/>
  <c r="K2735" i="21" s="1"/>
  <c r="K2736" i="21" s="1"/>
  <c r="K2737" i="21" s="1"/>
  <c r="K2738" i="21" s="1"/>
  <c r="J3018" i="21"/>
  <c r="K3018" i="21"/>
  <c r="J3252" i="21"/>
  <c r="K3252" i="21"/>
  <c r="J3366" i="21"/>
  <c r="K3366" i="21"/>
  <c r="J3525" i="21"/>
  <c r="L3525" i="21" s="1"/>
  <c r="K3525" i="21"/>
  <c r="K3526" i="21" s="1"/>
  <c r="K3527" i="21" s="1"/>
  <c r="K3528" i="21" s="1"/>
  <c r="K3529" i="21" s="1"/>
  <c r="K3530" i="21" s="1"/>
  <c r="K3531" i="21" s="1"/>
  <c r="K3532" i="21" s="1"/>
  <c r="K3533" i="21" s="1"/>
  <c r="K3534" i="21" s="1"/>
  <c r="K3535" i="21" s="1"/>
  <c r="K3622" i="21"/>
  <c r="K3623" i="21" s="1"/>
  <c r="K3624" i="21" s="1"/>
  <c r="K3625" i="21" s="1"/>
  <c r="K3626" i="21" s="1"/>
  <c r="K3627" i="21" s="1"/>
  <c r="K3628" i="21" s="1"/>
  <c r="K3629" i="21" s="1"/>
  <c r="K3630" i="21" s="1"/>
  <c r="K3631" i="21" s="1"/>
  <c r="K3632" i="21" s="1"/>
  <c r="K3633" i="21" s="1"/>
  <c r="J3622" i="21"/>
  <c r="L3622" i="21" s="1"/>
  <c r="L3804" i="21"/>
  <c r="L3805" i="21" s="1"/>
  <c r="L3806" i="21" s="1"/>
  <c r="L3807" i="21" s="1"/>
  <c r="L3808" i="21" s="1"/>
  <c r="L3809" i="21" s="1"/>
  <c r="L3810" i="21" s="1"/>
  <c r="L3811" i="21" s="1"/>
  <c r="J3871" i="21"/>
  <c r="L3871" i="21" s="1"/>
  <c r="L3872" i="21" s="1"/>
  <c r="L3873" i="21" s="1"/>
  <c r="L3874" i="21" s="1"/>
  <c r="L3875" i="21" s="1"/>
  <c r="L3876" i="21" s="1"/>
  <c r="L3877" i="21" s="1"/>
  <c r="L3878" i="21" s="1"/>
  <c r="L3879" i="21" s="1"/>
  <c r="L3880" i="21" s="1"/>
  <c r="J4060" i="21"/>
  <c r="L4060" i="21" s="1"/>
  <c r="L4061" i="21" s="1"/>
  <c r="L4062" i="21" s="1"/>
  <c r="L4063" i="21" s="1"/>
  <c r="L4064" i="21" s="1"/>
  <c r="L4065" i="21" s="1"/>
  <c r="L4066" i="21" s="1"/>
  <c r="L4067" i="21" s="1"/>
  <c r="L4068" i="21" s="1"/>
  <c r="L4069" i="21" s="1"/>
  <c r="L4070" i="21" s="1"/>
  <c r="L4071" i="21" s="1"/>
  <c r="L4072" i="21" s="1"/>
  <c r="K4060" i="21"/>
  <c r="J3869" i="21"/>
  <c r="L3869" i="21" s="1"/>
  <c r="L3870" i="21" s="1"/>
  <c r="J3963" i="21"/>
  <c r="L3963" i="21" s="1"/>
  <c r="K4313" i="21"/>
  <c r="K4314" i="21" s="1"/>
  <c r="K4315" i="21" s="1"/>
  <c r="K4316" i="21" s="1"/>
  <c r="K4317" i="21" s="1"/>
  <c r="K4318" i="21" s="1"/>
  <c r="K4319" i="21" s="1"/>
  <c r="K4320" i="21" s="1"/>
  <c r="K4321" i="21" s="1"/>
  <c r="K4322" i="21" s="1"/>
  <c r="K4323" i="21" s="1"/>
  <c r="K4324" i="21" s="1"/>
  <c r="K4325" i="21" s="1"/>
  <c r="K4326" i="21" s="1"/>
  <c r="K4327" i="21" s="1"/>
  <c r="K4328" i="21" s="1"/>
  <c r="K4329" i="21" s="1"/>
  <c r="K4330" i="21" s="1"/>
  <c r="K4331" i="21" s="1"/>
  <c r="K4332" i="21" s="1"/>
  <c r="J4313" i="21"/>
  <c r="L4313" i="21" s="1"/>
  <c r="L4314" i="21" s="1"/>
  <c r="J4736" i="21"/>
  <c r="K4736" i="21"/>
  <c r="J4498" i="21"/>
  <c r="K4498" i="21"/>
  <c r="J4560" i="21"/>
  <c r="L4560" i="21" s="1"/>
  <c r="L4561" i="21" s="1"/>
  <c r="K4484" i="21"/>
  <c r="K4485" i="21" s="1"/>
  <c r="K4486" i="21" s="1"/>
  <c r="K4487" i="21" s="1"/>
  <c r="K4488" i="21" s="1"/>
  <c r="K4489" i="21" s="1"/>
  <c r="K4490" i="21" s="1"/>
  <c r="K4491" i="21" s="1"/>
  <c r="K4492" i="21" s="1"/>
  <c r="J4484" i="21"/>
  <c r="J4708" i="21"/>
  <c r="L4708" i="21" s="1"/>
  <c r="L4709" i="21" s="1"/>
  <c r="L4710" i="21" s="1"/>
  <c r="L4711" i="21" s="1"/>
  <c r="J4777" i="21"/>
  <c r="K4777" i="21"/>
  <c r="K5077" i="21"/>
  <c r="J5077" i="21"/>
  <c r="K4987" i="21"/>
  <c r="K4988" i="21" s="1"/>
  <c r="K4989" i="21" s="1"/>
  <c r="K4990" i="21" s="1"/>
  <c r="K4991" i="21" s="1"/>
  <c r="K4992" i="21" s="1"/>
  <c r="K4993" i="21" s="1"/>
  <c r="K4994" i="21" s="1"/>
  <c r="K4995" i="21" s="1"/>
  <c r="J4987" i="21"/>
  <c r="J5073" i="21"/>
  <c r="K5073" i="21"/>
  <c r="K5074" i="21" s="1"/>
  <c r="K4973" i="21"/>
  <c r="K4974" i="21" s="1"/>
  <c r="K4975" i="21" s="1"/>
  <c r="J4973" i="21"/>
  <c r="K5133" i="21"/>
  <c r="K5134" i="21" s="1"/>
  <c r="K5135" i="21" s="1"/>
  <c r="K5136" i="21" s="1"/>
  <c r="K5137" i="21" s="1"/>
  <c r="J5133" i="21"/>
  <c r="L5133" i="21" s="1"/>
  <c r="J5369" i="21"/>
  <c r="K5369" i="21"/>
  <c r="K5370" i="21" s="1"/>
  <c r="K5371" i="21" s="1"/>
  <c r="K5372" i="21" s="1"/>
  <c r="K5373" i="21" s="1"/>
  <c r="K5374" i="21" s="1"/>
  <c r="K5375" i="21" s="1"/>
  <c r="K5376" i="21" s="1"/>
  <c r="K5377" i="21" s="1"/>
  <c r="K5378" i="21" s="1"/>
  <c r="K5379" i="21" s="1"/>
  <c r="K5380" i="21" s="1"/>
  <c r="K5381" i="21" s="1"/>
  <c r="K5382" i="21" s="1"/>
  <c r="K5383" i="21" s="1"/>
  <c r="K5384" i="21" s="1"/>
  <c r="K5385" i="21" s="1"/>
  <c r="K5386" i="21" s="1"/>
  <c r="K5387" i="21" s="1"/>
  <c r="J5561" i="21"/>
  <c r="K5296" i="21"/>
  <c r="J5296" i="21"/>
  <c r="J5399" i="21"/>
  <c r="L5399" i="21" s="1"/>
  <c r="L5400" i="21" s="1"/>
  <c r="K5399" i="21"/>
  <c r="J5393" i="21"/>
  <c r="K5393" i="21"/>
  <c r="K5394" i="21" s="1"/>
  <c r="K5395" i="21" s="1"/>
  <c r="K5272" i="21"/>
  <c r="J5272" i="21"/>
  <c r="J5263" i="21"/>
  <c r="L5263" i="21" s="1"/>
  <c r="J5519" i="21"/>
  <c r="L5519" i="21" s="1"/>
  <c r="K5519" i="21"/>
  <c r="K5596" i="21"/>
  <c r="J5596" i="21"/>
  <c r="K5750" i="21"/>
  <c r="J5750" i="21"/>
  <c r="K5638" i="21"/>
  <c r="K5639" i="21" s="1"/>
  <c r="K5640" i="21" s="1"/>
  <c r="K5641" i="21" s="1"/>
  <c r="K5642" i="21" s="1"/>
  <c r="K5643" i="21" s="1"/>
  <c r="K5644" i="21" s="1"/>
  <c r="K5645" i="21" s="1"/>
  <c r="K5646" i="21" s="1"/>
  <c r="K5647" i="21" s="1"/>
  <c r="K5648" i="21" s="1"/>
  <c r="K5649" i="21" s="1"/>
  <c r="K5650" i="21" s="1"/>
  <c r="J5638" i="21"/>
  <c r="L5638" i="21" s="1"/>
  <c r="J6130" i="21"/>
  <c r="L6130" i="21" s="1"/>
  <c r="L6157" i="21"/>
  <c r="J6271" i="21"/>
  <c r="L6271" i="21" s="1"/>
  <c r="J6030" i="21"/>
  <c r="L6030" i="21" s="1"/>
  <c r="L6031" i="21" s="1"/>
  <c r="J6453" i="21"/>
  <c r="L6453" i="21" s="1"/>
  <c r="K6453" i="21"/>
  <c r="K6454" i="21" s="1"/>
  <c r="K6455" i="21" s="1"/>
  <c r="K6456" i="21" s="1"/>
  <c r="K6457" i="21" s="1"/>
  <c r="K6458" i="21" s="1"/>
  <c r="K6459" i="21" s="1"/>
  <c r="K6460" i="21" s="1"/>
  <c r="K6461" i="21" s="1"/>
  <c r="K6462" i="21" s="1"/>
  <c r="K6463" i="21" s="1"/>
  <c r="K6464" i="21" s="1"/>
  <c r="K6465" i="21" s="1"/>
  <c r="K6466" i="21" s="1"/>
  <c r="J6637" i="21"/>
  <c r="L6637" i="21" s="1"/>
  <c r="L6638" i="21" s="1"/>
  <c r="L6639" i="21" s="1"/>
  <c r="L6640" i="21" s="1"/>
  <c r="L6641" i="21" s="1"/>
  <c r="L6642" i="21" s="1"/>
  <c r="K6637" i="21"/>
  <c r="J6677" i="21"/>
  <c r="K6677" i="21"/>
  <c r="J6512" i="21"/>
  <c r="K6512" i="21"/>
  <c r="K6513" i="21" s="1"/>
  <c r="K6514" i="21" s="1"/>
  <c r="K6515" i="21" s="1"/>
  <c r="K6516" i="21" s="1"/>
  <c r="J6758" i="21"/>
  <c r="K6758" i="21"/>
  <c r="K6810" i="21"/>
  <c r="K6811" i="21" s="1"/>
  <c r="K6812" i="21" s="1"/>
  <c r="K6813" i="21" s="1"/>
  <c r="K6814" i="21" s="1"/>
  <c r="K6815" i="21" s="1"/>
  <c r="K6816" i="21" s="1"/>
  <c r="K6817" i="21" s="1"/>
  <c r="J6810" i="21"/>
  <c r="J6934" i="21"/>
  <c r="L6934" i="21" s="1"/>
  <c r="L7067" i="21"/>
  <c r="L7068" i="21" s="1"/>
  <c r="L7069" i="21" s="1"/>
  <c r="L7070" i="21" s="1"/>
  <c r="L7422" i="21"/>
  <c r="L7423" i="21" s="1"/>
  <c r="L7424" i="21" s="1"/>
  <c r="L7425" i="21" s="1"/>
  <c r="L7426" i="21" s="1"/>
  <c r="L7427" i="21" s="1"/>
  <c r="L7428" i="21" s="1"/>
  <c r="L7429" i="21" s="1"/>
  <c r="J8394" i="21"/>
  <c r="K8394" i="21"/>
  <c r="K8395" i="21" s="1"/>
  <c r="K8396" i="21" s="1"/>
  <c r="K8397" i="21" s="1"/>
  <c r="K8398" i="21" s="1"/>
  <c r="K8399" i="21" s="1"/>
  <c r="K8400" i="21" s="1"/>
  <c r="K8401" i="21" s="1"/>
  <c r="K8402" i="21" s="1"/>
  <c r="J8322" i="21"/>
  <c r="K8322" i="21"/>
  <c r="L8053" i="21"/>
  <c r="L8054" i="21" s="1"/>
  <c r="L8055" i="21" s="1"/>
  <c r="L8056" i="21" s="1"/>
  <c r="L8057" i="21" s="1"/>
  <c r="L8058" i="21" s="1"/>
  <c r="L1779" i="21"/>
  <c r="L1780" i="21" s="1"/>
  <c r="J2161" i="21"/>
  <c r="L2161" i="21" s="1"/>
  <c r="L2162" i="21" s="1"/>
  <c r="L2163" i="21" s="1"/>
  <c r="L2164" i="21" s="1"/>
  <c r="L2165" i="21" s="1"/>
  <c r="L2166" i="21" s="1"/>
  <c r="L2167" i="21" s="1"/>
  <c r="L2168" i="21" s="1"/>
  <c r="L2169" i="21" s="1"/>
  <c r="L2170" i="21" s="1"/>
  <c r="L2246" i="21"/>
  <c r="K2460" i="21"/>
  <c r="J2460" i="21"/>
  <c r="J2603" i="21"/>
  <c r="L2603" i="21" s="1"/>
  <c r="L2604" i="21" s="1"/>
  <c r="L2605" i="21" s="1"/>
  <c r="L2606" i="21" s="1"/>
  <c r="L2607" i="21" s="1"/>
  <c r="L2608" i="21" s="1"/>
  <c r="L2609" i="21" s="1"/>
  <c r="L2610" i="21" s="1"/>
  <c r="L2611" i="21" s="1"/>
  <c r="K2603" i="21"/>
  <c r="J2740" i="21"/>
  <c r="L2740" i="21" s="1"/>
  <c r="L2741" i="21" s="1"/>
  <c r="L2742" i="21" s="1"/>
  <c r="L2743" i="21" s="1"/>
  <c r="L2744" i="21" s="1"/>
  <c r="J3017" i="21"/>
  <c r="K3017" i="21"/>
  <c r="J3035" i="21"/>
  <c r="K3035" i="21"/>
  <c r="J3374" i="21"/>
  <c r="K3374" i="21"/>
  <c r="J3630" i="21"/>
  <c r="L3630" i="21" s="1"/>
  <c r="J3887" i="21"/>
  <c r="L3887" i="21" s="1"/>
  <c r="J4076" i="21"/>
  <c r="L4076" i="21" s="1"/>
  <c r="K4076" i="21"/>
  <c r="K4077" i="21" s="1"/>
  <c r="K4078" i="21" s="1"/>
  <c r="K4079" i="21" s="1"/>
  <c r="K4080" i="21" s="1"/>
  <c r="K4081" i="21" s="1"/>
  <c r="K4082" i="21" s="1"/>
  <c r="K4083" i="21" s="1"/>
  <c r="J3885" i="21"/>
  <c r="L3885" i="21" s="1"/>
  <c r="L3508" i="21"/>
  <c r="L3509" i="21" s="1"/>
  <c r="L3510" i="21" s="1"/>
  <c r="L3511" i="21" s="1"/>
  <c r="J4194" i="21"/>
  <c r="K4194" i="21"/>
  <c r="J4170" i="21"/>
  <c r="K4170" i="21"/>
  <c r="K4171" i="21" s="1"/>
  <c r="K4172" i="21" s="1"/>
  <c r="K4173" i="21" s="1"/>
  <c r="K4174" i="21" s="1"/>
  <c r="K4175" i="21" s="1"/>
  <c r="K4176" i="21" s="1"/>
  <c r="K4177" i="21" s="1"/>
  <c r="K4178" i="21" s="1"/>
  <c r="K4179" i="21" s="1"/>
  <c r="K4180" i="21" s="1"/>
  <c r="K4181" i="21" s="1"/>
  <c r="J4321" i="21"/>
  <c r="L4321" i="21" s="1"/>
  <c r="K4087" i="21"/>
  <c r="J4087" i="21"/>
  <c r="L4087" i="21" s="1"/>
  <c r="L4088" i="21" s="1"/>
  <c r="L4089" i="21" s="1"/>
  <c r="K4241" i="21"/>
  <c r="K4242" i="21" s="1"/>
  <c r="K4243" i="21" s="1"/>
  <c r="K4244" i="21" s="1"/>
  <c r="K4245" i="21" s="1"/>
  <c r="K4246" i="21" s="1"/>
  <c r="K4247" i="21" s="1"/>
  <c r="K4248" i="21" s="1"/>
  <c r="K4249" i="21" s="1"/>
  <c r="K4250" i="21" s="1"/>
  <c r="K4251" i="21" s="1"/>
  <c r="K4252" i="21" s="1"/>
  <c r="K4253" i="21" s="1"/>
  <c r="K4254" i="21" s="1"/>
  <c r="K4255" i="21" s="1"/>
  <c r="K4256" i="21" s="1"/>
  <c r="K4257" i="21" s="1"/>
  <c r="K4258" i="21" s="1"/>
  <c r="K4259" i="21" s="1"/>
  <c r="J4241" i="21"/>
  <c r="J4520" i="21"/>
  <c r="K4520" i="21"/>
  <c r="K4521" i="21" s="1"/>
  <c r="K4522" i="21" s="1"/>
  <c r="J4570" i="21"/>
  <c r="K4570" i="21"/>
  <c r="J4600" i="21"/>
  <c r="K4600" i="21"/>
  <c r="K4524" i="21"/>
  <c r="J4524" i="21"/>
  <c r="K4738" i="21"/>
  <c r="J4738" i="21"/>
  <c r="K4981" i="21"/>
  <c r="J4981" i="21"/>
  <c r="J5009" i="21"/>
  <c r="K5009" i="21"/>
  <c r="J5089" i="21"/>
  <c r="L5089" i="21" s="1"/>
  <c r="J5146" i="21"/>
  <c r="J5385" i="21"/>
  <c r="L5385" i="21" s="1"/>
  <c r="J5584" i="21"/>
  <c r="K5584" i="21"/>
  <c r="J5312" i="21"/>
  <c r="L5312" i="21" s="1"/>
  <c r="J5415" i="21"/>
  <c r="K5415" i="21"/>
  <c r="K5241" i="21"/>
  <c r="J5241" i="21"/>
  <c r="J5213" i="21"/>
  <c r="L5213" i="21" s="1"/>
  <c r="J5409" i="21"/>
  <c r="L5409" i="21" s="1"/>
  <c r="L5410" i="21" s="1"/>
  <c r="L5411" i="21" s="1"/>
  <c r="L5412" i="21" s="1"/>
  <c r="J5288" i="21"/>
  <c r="J5279" i="21"/>
  <c r="L5279" i="21" s="1"/>
  <c r="J5535" i="21"/>
  <c r="K5535" i="21"/>
  <c r="J6062" i="21"/>
  <c r="K6062" i="21"/>
  <c r="J6645" i="21"/>
  <c r="L6645" i="21" s="1"/>
  <c r="K6645" i="21"/>
  <c r="K6646" i="21" s="1"/>
  <c r="K6647" i="21" s="1"/>
  <c r="K6648" i="21" s="1"/>
  <c r="K6649" i="21" s="1"/>
  <c r="K7015" i="21"/>
  <c r="K7016" i="21" s="1"/>
  <c r="K7017" i="21" s="1"/>
  <c r="K7018" i="21" s="1"/>
  <c r="J7015" i="21"/>
  <c r="J6790" i="21"/>
  <c r="L6790" i="21" s="1"/>
  <c r="K6790" i="21"/>
  <c r="K6791" i="21" s="1"/>
  <c r="K6792" i="21" s="1"/>
  <c r="K6793" i="21" s="1"/>
  <c r="K6794" i="21" s="1"/>
  <c r="K6795" i="21" s="1"/>
  <c r="K6796" i="21" s="1"/>
  <c r="K6797" i="21" s="1"/>
  <c r="K6798" i="21" s="1"/>
  <c r="K6799" i="21" s="1"/>
  <c r="K6800" i="21" s="1"/>
  <c r="K6801" i="21" s="1"/>
  <c r="J7087" i="21"/>
  <c r="J6966" i="21"/>
  <c r="K6826" i="21"/>
  <c r="J6826" i="21"/>
  <c r="L7547" i="21"/>
  <c r="L7736" i="21"/>
  <c r="L7737" i="21" s="1"/>
  <c r="L7738" i="21" s="1"/>
  <c r="L7739" i="21" s="1"/>
  <c r="L7740" i="21" s="1"/>
  <c r="L7741" i="21" s="1"/>
  <c r="L7742" i="21" s="1"/>
  <c r="L7743" i="21" s="1"/>
  <c r="L7744" i="21" s="1"/>
  <c r="L7745" i="21" s="1"/>
  <c r="L7643" i="21"/>
  <c r="L7644" i="21" s="1"/>
  <c r="L7645" i="21" s="1"/>
  <c r="L7646" i="21" s="1"/>
  <c r="L7647" i="21" s="1"/>
  <c r="L7648" i="21" s="1"/>
  <c r="L7649" i="21" s="1"/>
  <c r="L7650" i="21" s="1"/>
  <c r="J8410" i="21"/>
  <c r="K8410" i="21"/>
  <c r="J8338" i="21"/>
  <c r="K8338" i="21"/>
  <c r="L8092" i="21"/>
  <c r="L8093" i="21" s="1"/>
  <c r="L8094" i="21" s="1"/>
  <c r="L8095" i="21" s="1"/>
  <c r="L8096" i="21" s="1"/>
  <c r="L8097" i="21" s="1"/>
  <c r="L8098" i="21" s="1"/>
  <c r="L8099" i="21" s="1"/>
  <c r="L8100" i="21" s="1"/>
  <c r="L8101" i="21" s="1"/>
  <c r="L8102" i="21" s="1"/>
  <c r="L8103" i="21" s="1"/>
  <c r="L8104" i="21" s="1"/>
  <c r="L8105" i="21" s="1"/>
  <c r="L8106" i="21" s="1"/>
  <c r="L8107" i="21" s="1"/>
  <c r="L7904" i="21"/>
  <c r="L7905" i="21" s="1"/>
  <c r="L7906" i="21" s="1"/>
  <c r="L7907" i="21" s="1"/>
  <c r="L7908" i="21" s="1"/>
  <c r="L7909" i="21" s="1"/>
  <c r="L7910" i="21" s="1"/>
  <c r="L7911" i="21" s="1"/>
  <c r="L7912" i="21" s="1"/>
  <c r="L7913" i="21" s="1"/>
  <c r="L7914" i="21" s="1"/>
  <c r="L7915" i="21" s="1"/>
  <c r="L8675" i="21"/>
  <c r="L8676" i="21" s="1"/>
  <c r="L8677" i="21" s="1"/>
  <c r="L8678" i="21" s="1"/>
  <c r="L8679" i="21" s="1"/>
  <c r="L8680" i="21" s="1"/>
  <c r="L8681" i="21" s="1"/>
  <c r="L8682" i="21" s="1"/>
  <c r="L8683" i="21" s="1"/>
  <c r="L1909" i="21"/>
  <c r="L1910" i="21" s="1"/>
  <c r="L1911" i="21" s="1"/>
  <c r="L1912" i="21" s="1"/>
  <c r="L1913" i="21" s="1"/>
  <c r="L1914" i="21" s="1"/>
  <c r="L1934" i="21"/>
  <c r="L1935" i="21" s="1"/>
  <c r="L1936" i="21" s="1"/>
  <c r="L1937" i="21" s="1"/>
  <c r="L1938" i="21" s="1"/>
  <c r="L1939" i="21" s="1"/>
  <c r="L2091" i="21"/>
  <c r="L2092" i="21" s="1"/>
  <c r="L2093" i="21" s="1"/>
  <c r="L2094" i="21" s="1"/>
  <c r="L2095" i="21" s="1"/>
  <c r="J2155" i="21"/>
  <c r="K2155" i="21"/>
  <c r="K2156" i="21" s="1"/>
  <c r="K2157" i="21" s="1"/>
  <c r="K2158" i="21" s="1"/>
  <c r="K2159" i="21" s="1"/>
  <c r="K2160" i="21" s="1"/>
  <c r="K2161" i="21" s="1"/>
  <c r="K2162" i="21" s="1"/>
  <c r="K2163" i="21" s="1"/>
  <c r="K2164" i="21" s="1"/>
  <c r="K2615" i="21"/>
  <c r="K2616" i="21" s="1"/>
  <c r="K2617" i="21" s="1"/>
  <c r="K2618" i="21" s="1"/>
  <c r="K2619" i="21" s="1"/>
  <c r="J2615" i="21"/>
  <c r="L2615" i="21" s="1"/>
  <c r="L2380" i="21"/>
  <c r="J2599" i="21"/>
  <c r="L2599" i="21" s="1"/>
  <c r="L2764" i="21"/>
  <c r="L2765" i="21" s="1"/>
  <c r="L2766" i="21" s="1"/>
  <c r="L2767" i="21" s="1"/>
  <c r="J3034" i="21"/>
  <c r="K3034" i="21"/>
  <c r="J3041" i="21"/>
  <c r="K3041" i="21"/>
  <c r="J3461" i="21"/>
  <c r="L3461" i="21" s="1"/>
  <c r="L3462" i="21" s="1"/>
  <c r="J3295" i="21"/>
  <c r="K3295" i="21"/>
  <c r="J3382" i="21"/>
  <c r="L3382" i="21" s="1"/>
  <c r="K3382" i="21"/>
  <c r="K3383" i="21" s="1"/>
  <c r="K3384" i="21" s="1"/>
  <c r="K3385" i="21" s="1"/>
  <c r="K3386" i="21" s="1"/>
  <c r="K3387" i="21" s="1"/>
  <c r="K3388" i="21" s="1"/>
  <c r="K3389" i="21" s="1"/>
  <c r="K3390" i="21" s="1"/>
  <c r="K3391" i="21" s="1"/>
  <c r="K3392" i="21" s="1"/>
  <c r="K3393" i="21" s="1"/>
  <c r="J3557" i="21"/>
  <c r="L3557" i="21" s="1"/>
  <c r="L3558" i="21" s="1"/>
  <c r="L3559" i="21" s="1"/>
  <c r="L3560" i="21" s="1"/>
  <c r="L3561" i="21" s="1"/>
  <c r="L3562" i="21" s="1"/>
  <c r="L3563" i="21" s="1"/>
  <c r="L3564" i="21" s="1"/>
  <c r="L3565" i="21" s="1"/>
  <c r="L3566" i="21" s="1"/>
  <c r="L3567" i="21" s="1"/>
  <c r="L3568" i="21" s="1"/>
  <c r="L3569" i="21" s="1"/>
  <c r="L3570" i="21" s="1"/>
  <c r="L3571" i="21" s="1"/>
  <c r="L3572" i="21" s="1"/>
  <c r="K3557" i="21"/>
  <c r="K3638" i="21"/>
  <c r="J3638" i="21"/>
  <c r="J4092" i="21"/>
  <c r="K4092" i="21"/>
  <c r="J3901" i="21"/>
  <c r="K3901" i="21"/>
  <c r="J3979" i="21"/>
  <c r="J4176" i="21"/>
  <c r="L4176" i="21" s="1"/>
  <c r="J4186" i="21"/>
  <c r="L4186" i="21" s="1"/>
  <c r="L4187" i="21" s="1"/>
  <c r="L4188" i="21" s="1"/>
  <c r="L4189" i="21" s="1"/>
  <c r="L4190" i="21" s="1"/>
  <c r="L4191" i="21" s="1"/>
  <c r="K4186" i="21"/>
  <c r="J4329" i="21"/>
  <c r="L4329" i="21" s="1"/>
  <c r="K4103" i="21"/>
  <c r="K4104" i="21" s="1"/>
  <c r="K4105" i="21" s="1"/>
  <c r="K4106" i="21" s="1"/>
  <c r="K4107" i="21" s="1"/>
  <c r="K4108" i="21" s="1"/>
  <c r="J4103" i="21"/>
  <c r="L4103" i="21" s="1"/>
  <c r="K4596" i="21"/>
  <c r="J4596" i="21"/>
  <c r="J4530" i="21"/>
  <c r="K4530" i="21"/>
  <c r="K4531" i="21" s="1"/>
  <c r="K4532" i="21" s="1"/>
  <c r="K4533" i="21" s="1"/>
  <c r="K4534" i="21" s="1"/>
  <c r="K4535" i="21" s="1"/>
  <c r="K4536" i="21" s="1"/>
  <c r="K4537" i="21" s="1"/>
  <c r="K4538" i="21" s="1"/>
  <c r="K4539" i="21" s="1"/>
  <c r="K4668" i="21"/>
  <c r="J4668" i="21"/>
  <c r="J4516" i="21"/>
  <c r="K4724" i="21"/>
  <c r="K4725" i="21" s="1"/>
  <c r="K4726" i="21" s="1"/>
  <c r="K4727" i="21" s="1"/>
  <c r="J4724" i="21"/>
  <c r="J4610" i="21"/>
  <c r="L4610" i="21" s="1"/>
  <c r="K4770" i="21"/>
  <c r="K4771" i="21" s="1"/>
  <c r="K4772" i="21" s="1"/>
  <c r="K4773" i="21" s="1"/>
  <c r="K4774" i="21" s="1"/>
  <c r="K4775" i="21" s="1"/>
  <c r="K4776" i="21" s="1"/>
  <c r="J4770" i="21"/>
  <c r="J5013" i="21"/>
  <c r="K5147" i="21"/>
  <c r="J5147" i="21"/>
  <c r="J5093" i="21"/>
  <c r="L5093" i="21" s="1"/>
  <c r="K5019" i="21"/>
  <c r="J5019" i="21"/>
  <c r="J5105" i="21"/>
  <c r="K5105" i="21"/>
  <c r="J4841" i="21"/>
  <c r="K4841" i="21"/>
  <c r="J5600" i="21"/>
  <c r="K5600" i="21"/>
  <c r="K5601" i="21" s="1"/>
  <c r="J5328" i="21"/>
  <c r="L5328" i="21" s="1"/>
  <c r="J5431" i="21"/>
  <c r="K5431" i="21"/>
  <c r="K5432" i="21" s="1"/>
  <c r="K5433" i="21" s="1"/>
  <c r="K5434" i="21" s="1"/>
  <c r="J5217" i="21"/>
  <c r="J5304" i="21"/>
  <c r="L5304" i="21" s="1"/>
  <c r="J5295" i="21"/>
  <c r="K5295" i="21"/>
  <c r="J5551" i="21"/>
  <c r="L5551" i="21" s="1"/>
  <c r="J5670" i="21"/>
  <c r="L5670" i="21" s="1"/>
  <c r="L5671" i="21" s="1"/>
  <c r="K6162" i="21"/>
  <c r="K6163" i="21" s="1"/>
  <c r="K6164" i="21" s="1"/>
  <c r="K6165" i="21" s="1"/>
  <c r="K6166" i="21" s="1"/>
  <c r="K6167" i="21" s="1"/>
  <c r="K6168" i="21" s="1"/>
  <c r="K6169" i="21" s="1"/>
  <c r="K6170" i="21" s="1"/>
  <c r="K6171" i="21" s="1"/>
  <c r="K6172" i="21" s="1"/>
  <c r="K6173" i="21" s="1"/>
  <c r="K6174" i="21" s="1"/>
  <c r="K6175" i="21" s="1"/>
  <c r="K6176" i="21" s="1"/>
  <c r="K6177" i="21" s="1"/>
  <c r="K6178" i="21" s="1"/>
  <c r="K6179" i="21" s="1"/>
  <c r="J6162" i="21"/>
  <c r="J6094" i="21"/>
  <c r="L6094" i="21" s="1"/>
  <c r="K6094" i="21"/>
  <c r="K6095" i="21" s="1"/>
  <c r="K6096" i="21" s="1"/>
  <c r="K6097" i="21" s="1"/>
  <c r="K6098" i="21" s="1"/>
  <c r="K6099" i="21" s="1"/>
  <c r="J6485" i="21"/>
  <c r="K6485" i="21"/>
  <c r="J6653" i="21"/>
  <c r="K6653" i="21"/>
  <c r="K7023" i="21"/>
  <c r="J7023" i="21"/>
  <c r="J6822" i="21"/>
  <c r="K6822" i="21"/>
  <c r="L6444" i="21"/>
  <c r="L6445" i="21" s="1"/>
  <c r="L6446" i="21" s="1"/>
  <c r="L6447" i="21" s="1"/>
  <c r="L6448" i="21" s="1"/>
  <c r="L6449" i="21" s="1"/>
  <c r="L6450" i="21" s="1"/>
  <c r="J6998" i="21"/>
  <c r="K6998" i="21"/>
  <c r="K7097" i="21"/>
  <c r="K7098" i="21" s="1"/>
  <c r="K7099" i="21" s="1"/>
  <c r="K7100" i="21" s="1"/>
  <c r="K7101" i="21" s="1"/>
  <c r="K7102" i="21" s="1"/>
  <c r="K7103" i="21" s="1"/>
  <c r="K7104" i="21" s="1"/>
  <c r="K7105" i="21" s="1"/>
  <c r="J7097" i="21"/>
  <c r="L7250" i="21"/>
  <c r="L7251" i="21" s="1"/>
  <c r="L7252" i="21" s="1"/>
  <c r="L7253" i="21" s="1"/>
  <c r="L7254" i="21" s="1"/>
  <c r="L7255" i="21" s="1"/>
  <c r="J8426" i="21"/>
  <c r="K8426" i="21"/>
  <c r="L7956" i="21"/>
  <c r="L7957" i="21" s="1"/>
  <c r="L7958" i="21" s="1"/>
  <c r="L7959" i="21" s="1"/>
  <c r="L7960" i="21" s="1"/>
  <c r="L7961" i="21" s="1"/>
  <c r="L7962" i="21" s="1"/>
  <c r="J8354" i="21"/>
  <c r="K8354" i="21"/>
  <c r="L8672" i="21"/>
  <c r="L2307" i="21"/>
  <c r="L2308" i="21" s="1"/>
  <c r="L2309" i="21" s="1"/>
  <c r="L2310" i="21" s="1"/>
  <c r="L2311" i="21" s="1"/>
  <c r="L2312" i="21" s="1"/>
  <c r="J2518" i="21"/>
  <c r="L2518" i="21" s="1"/>
  <c r="K2518" i="21"/>
  <c r="K2519" i="21" s="1"/>
  <c r="K2520" i="21" s="1"/>
  <c r="K2521" i="21" s="1"/>
  <c r="K2631" i="21"/>
  <c r="J2631" i="21"/>
  <c r="J3057" i="21"/>
  <c r="L3057" i="21" s="1"/>
  <c r="J3390" i="21"/>
  <c r="L3390" i="21" s="1"/>
  <c r="J3463" i="21"/>
  <c r="K3463" i="21"/>
  <c r="J3504" i="21"/>
  <c r="L3504" i="21" s="1"/>
  <c r="K3702" i="21"/>
  <c r="J3702" i="21"/>
  <c r="L3702" i="21" s="1"/>
  <c r="L3703" i="21" s="1"/>
  <c r="L3704" i="21" s="1"/>
  <c r="L3705" i="21" s="1"/>
  <c r="L3706" i="21" s="1"/>
  <c r="L3707" i="21" s="1"/>
  <c r="L3708" i="21" s="1"/>
  <c r="L3709" i="21" s="1"/>
  <c r="L3634" i="21"/>
  <c r="L3635" i="21" s="1"/>
  <c r="L3636" i="21" s="1"/>
  <c r="L3637" i="21" s="1"/>
  <c r="K3903" i="21"/>
  <c r="J3903" i="21"/>
  <c r="J3917" i="21"/>
  <c r="L3917" i="21" s="1"/>
  <c r="J3995" i="21"/>
  <c r="L3995" i="21" s="1"/>
  <c r="L3996" i="21" s="1"/>
  <c r="L3997" i="21" s="1"/>
  <c r="L3998" i="21" s="1"/>
  <c r="J4192" i="21"/>
  <c r="K4192" i="21"/>
  <c r="K4337" i="21"/>
  <c r="K4338" i="21" s="1"/>
  <c r="K4339" i="21" s="1"/>
  <c r="K4340" i="21" s="1"/>
  <c r="K4341" i="21" s="1"/>
  <c r="K4342" i="21" s="1"/>
  <c r="K4343" i="21" s="1"/>
  <c r="K4344" i="21" s="1"/>
  <c r="K4345" i="21" s="1"/>
  <c r="K4346" i="21" s="1"/>
  <c r="K4347" i="21" s="1"/>
  <c r="J4337" i="21"/>
  <c r="J4552" i="21"/>
  <c r="K4552" i="21"/>
  <c r="J4592" i="21"/>
  <c r="K4592" i="21"/>
  <c r="K4593" i="21" s="1"/>
  <c r="J4746" i="21"/>
  <c r="K4746" i="21"/>
  <c r="K4747" i="21" s="1"/>
  <c r="K4748" i="21" s="1"/>
  <c r="K4749" i="21" s="1"/>
  <c r="K4750" i="21" s="1"/>
  <c r="K4751" i="21" s="1"/>
  <c r="K4752" i="21" s="1"/>
  <c r="K4753" i="21" s="1"/>
  <c r="K4556" i="21"/>
  <c r="K4557" i="21" s="1"/>
  <c r="K4558" i="21" s="1"/>
  <c r="K4559" i="21" s="1"/>
  <c r="K4560" i="21" s="1"/>
  <c r="K4561" i="21" s="1"/>
  <c r="K4562" i="21" s="1"/>
  <c r="J4556" i="21"/>
  <c r="L4556" i="21" s="1"/>
  <c r="K5045" i="21"/>
  <c r="J5045" i="21"/>
  <c r="K5109" i="21"/>
  <c r="K5110" i="21" s="1"/>
  <c r="K5111" i="21" s="1"/>
  <c r="K5112" i="21" s="1"/>
  <c r="K5113" i="21" s="1"/>
  <c r="K5114" i="21" s="1"/>
  <c r="K5115" i="21" s="1"/>
  <c r="K5116" i="21" s="1"/>
  <c r="K5117" i="21" s="1"/>
  <c r="K5118" i="21" s="1"/>
  <c r="K5119" i="21" s="1"/>
  <c r="K5120" i="21" s="1"/>
  <c r="K5121" i="21" s="1"/>
  <c r="K5122" i="21" s="1"/>
  <c r="J5109" i="21"/>
  <c r="L5109" i="21" s="1"/>
  <c r="J5041" i="21"/>
  <c r="K5041" i="21"/>
  <c r="J5121" i="21"/>
  <c r="L5121" i="21" s="1"/>
  <c r="L5122" i="21" s="1"/>
  <c r="J5194" i="21"/>
  <c r="K5194" i="21"/>
  <c r="K5005" i="21"/>
  <c r="J5005" i="21"/>
  <c r="J5401" i="21"/>
  <c r="L5401" i="21" s="1"/>
  <c r="K5401" i="21"/>
  <c r="K5402" i="21" s="1"/>
  <c r="K5403" i="21" s="1"/>
  <c r="K5404" i="21" s="1"/>
  <c r="K5405" i="21" s="1"/>
  <c r="K5406" i="21" s="1"/>
  <c r="K5407" i="21" s="1"/>
  <c r="K5408" i="21" s="1"/>
  <c r="K5409" i="21" s="1"/>
  <c r="K5410" i="21" s="1"/>
  <c r="K5344" i="21"/>
  <c r="J5344" i="21"/>
  <c r="J5447" i="21"/>
  <c r="L5447" i="21" s="1"/>
  <c r="J5425" i="21"/>
  <c r="K5425" i="21"/>
  <c r="J4961" i="21"/>
  <c r="K4961" i="21"/>
  <c r="K5320" i="21"/>
  <c r="J5320" i="21"/>
  <c r="J5311" i="21"/>
  <c r="L5311" i="21" s="1"/>
  <c r="K5906" i="21"/>
  <c r="J5906" i="21"/>
  <c r="L5906" i="21" s="1"/>
  <c r="J6126" i="21"/>
  <c r="J6661" i="21"/>
  <c r="K6661" i="21"/>
  <c r="K7031" i="21"/>
  <c r="K7032" i="21" s="1"/>
  <c r="K7033" i="21" s="1"/>
  <c r="K7034" i="21" s="1"/>
  <c r="K7035" i="21" s="1"/>
  <c r="K7036" i="21" s="1"/>
  <c r="K7037" i="21" s="1"/>
  <c r="K7038" i="21" s="1"/>
  <c r="K7039" i="21" s="1"/>
  <c r="K7040" i="21" s="1"/>
  <c r="K7041" i="21" s="1"/>
  <c r="K7042" i="21" s="1"/>
  <c r="K7043" i="21" s="1"/>
  <c r="K7044" i="21" s="1"/>
  <c r="J7031" i="21"/>
  <c r="L7031" i="21" s="1"/>
  <c r="J6854" i="21"/>
  <c r="K6854" i="21"/>
  <c r="J6842" i="21"/>
  <c r="L6842" i="21" s="1"/>
  <c r="L6398" i="21"/>
  <c r="L6399" i="21" s="1"/>
  <c r="L6400" i="21" s="1"/>
  <c r="L6401" i="21" s="1"/>
  <c r="L6402" i="21" s="1"/>
  <c r="K6858" i="21"/>
  <c r="K6859" i="21" s="1"/>
  <c r="K6860" i="21" s="1"/>
  <c r="K6861" i="21" s="1"/>
  <c r="K6862" i="21" s="1"/>
  <c r="K6863" i="21" s="1"/>
  <c r="K6864" i="21" s="1"/>
  <c r="K6865" i="21" s="1"/>
  <c r="J6858" i="21"/>
  <c r="J7844" i="21"/>
  <c r="L7844" i="21" s="1"/>
  <c r="K7844" i="21"/>
  <c r="K7845" i="21" s="1"/>
  <c r="K7846" i="21" s="1"/>
  <c r="K7847" i="21" s="1"/>
  <c r="K7848" i="21" s="1"/>
  <c r="K7849" i="21" s="1"/>
  <c r="L7667" i="21"/>
  <c r="L7668" i="21" s="1"/>
  <c r="L7669" i="21" s="1"/>
  <c r="L7670" i="21" s="1"/>
  <c r="L7671" i="21" s="1"/>
  <c r="L7672" i="21" s="1"/>
  <c r="L7673" i="21" s="1"/>
  <c r="L7674" i="21" s="1"/>
  <c r="L7675" i="21" s="1"/>
  <c r="L7804" i="21"/>
  <c r="L7805" i="21" s="1"/>
  <c r="L7806" i="21" s="1"/>
  <c r="L7807" i="21" s="1"/>
  <c r="L7808" i="21" s="1"/>
  <c r="L7809" i="21" s="1"/>
  <c r="L7810" i="21" s="1"/>
  <c r="L7811" i="21" s="1"/>
  <c r="L7812" i="21" s="1"/>
  <c r="L7813" i="21" s="1"/>
  <c r="L7814" i="21" s="1"/>
  <c r="L7815" i="21" s="1"/>
  <c r="L7816" i="21" s="1"/>
  <c r="L7817" i="21" s="1"/>
  <c r="L7818" i="21" s="1"/>
  <c r="L7819" i="21" s="1"/>
  <c r="L7612" i="21"/>
  <c r="L7613" i="21" s="1"/>
  <c r="L7614" i="21" s="1"/>
  <c r="L7615" i="21" s="1"/>
  <c r="L7616" i="21" s="1"/>
  <c r="J8442" i="21"/>
  <c r="K8442" i="21"/>
  <c r="K8443" i="21" s="1"/>
  <c r="K8444" i="21" s="1"/>
  <c r="K8445" i="21" s="1"/>
  <c r="K8446" i="21" s="1"/>
  <c r="K8447" i="21" s="1"/>
  <c r="J8594" i="21"/>
  <c r="L8594" i="21" s="1"/>
  <c r="K8594" i="21"/>
  <c r="K8595" i="21" s="1"/>
  <c r="K8596" i="21" s="1"/>
  <c r="K8597" i="21" s="1"/>
  <c r="K8598" i="21" s="1"/>
  <c r="J8370" i="21"/>
  <c r="K8370" i="21"/>
  <c r="K8371" i="21" s="1"/>
  <c r="K8372" i="21" s="1"/>
  <c r="K8373" i="21" s="1"/>
  <c r="K8374" i="21" s="1"/>
  <c r="K8375" i="21" s="1"/>
  <c r="K8376" i="21" s="1"/>
  <c r="K8377" i="21" s="1"/>
  <c r="K8378" i="21" s="1"/>
  <c r="K8379" i="21" s="1"/>
  <c r="J2461" i="21"/>
  <c r="K2461" i="21"/>
  <c r="K2567" i="21"/>
  <c r="K2568" i="21" s="1"/>
  <c r="K2569" i="21" s="1"/>
  <c r="K2570" i="21" s="1"/>
  <c r="K2571" i="21" s="1"/>
  <c r="K2572" i="21" s="1"/>
  <c r="J2567" i="21"/>
  <c r="L2567" i="21" s="1"/>
  <c r="J2647" i="21"/>
  <c r="J2941" i="21"/>
  <c r="K2941" i="21"/>
  <c r="L2476" i="21"/>
  <c r="J3122" i="21"/>
  <c r="L3122" i="21" s="1"/>
  <c r="L3123" i="21" s="1"/>
  <c r="L3124" i="21" s="1"/>
  <c r="L3125" i="21" s="1"/>
  <c r="L3126" i="21" s="1"/>
  <c r="L3127" i="21" s="1"/>
  <c r="L3128" i="21" s="1"/>
  <c r="L3129" i="21" s="1"/>
  <c r="K3122" i="21"/>
  <c r="J3268" i="21"/>
  <c r="L3268" i="21" s="1"/>
  <c r="L3269" i="21" s="1"/>
  <c r="L3270" i="21" s="1"/>
  <c r="L3271" i="21" s="1"/>
  <c r="L3272" i="21" s="1"/>
  <c r="L3273" i="21" s="1"/>
  <c r="L3274" i="21" s="1"/>
  <c r="L3275" i="21" s="1"/>
  <c r="L3276" i="21" s="1"/>
  <c r="L3277" i="21" s="1"/>
  <c r="L3278" i="21" s="1"/>
  <c r="L3279" i="21" s="1"/>
  <c r="L3280" i="21" s="1"/>
  <c r="L3281" i="21" s="1"/>
  <c r="L3282" i="21" s="1"/>
  <c r="L3283" i="21" s="1"/>
  <c r="K3268" i="21"/>
  <c r="J3398" i="21"/>
  <c r="K3398" i="21"/>
  <c r="J3646" i="21"/>
  <c r="L3646" i="21" s="1"/>
  <c r="K3646" i="21"/>
  <c r="K3647" i="21" s="1"/>
  <c r="K3648" i="21" s="1"/>
  <c r="K3649" i="21" s="1"/>
  <c r="K3650" i="21" s="1"/>
  <c r="K3651" i="21" s="1"/>
  <c r="K3652" i="21" s="1"/>
  <c r="K3653" i="21" s="1"/>
  <c r="K3654" i="21" s="1"/>
  <c r="K3655" i="21" s="1"/>
  <c r="K3656" i="21" s="1"/>
  <c r="K3657" i="21" s="1"/>
  <c r="K3512" i="21"/>
  <c r="J3512" i="21"/>
  <c r="K3718" i="21"/>
  <c r="K3719" i="21" s="1"/>
  <c r="K3720" i="21" s="1"/>
  <c r="K3721" i="21" s="1"/>
  <c r="K3722" i="21" s="1"/>
  <c r="K3723" i="21" s="1"/>
  <c r="K3724" i="21" s="1"/>
  <c r="K3725" i="21" s="1"/>
  <c r="K3726" i="21" s="1"/>
  <c r="J3718" i="21"/>
  <c r="L3718" i="21" s="1"/>
  <c r="K4233" i="21"/>
  <c r="J4233" i="21"/>
  <c r="J4210" i="21"/>
  <c r="K4210" i="21"/>
  <c r="J4202" i="21"/>
  <c r="L4202" i="21" s="1"/>
  <c r="J4562" i="21"/>
  <c r="K4476" i="21"/>
  <c r="J4476" i="21"/>
  <c r="J4700" i="21"/>
  <c r="J4602" i="21"/>
  <c r="K4602" i="21"/>
  <c r="K4603" i="21" s="1"/>
  <c r="K4604" i="21" s="1"/>
  <c r="K4605" i="21" s="1"/>
  <c r="K4606" i="21" s="1"/>
  <c r="K4607" i="21" s="1"/>
  <c r="K4608" i="21" s="1"/>
  <c r="K4609" i="21" s="1"/>
  <c r="K4610" i="21" s="1"/>
  <c r="K4611" i="21" s="1"/>
  <c r="K4612" i="21" s="1"/>
  <c r="K4613" i="21" s="1"/>
  <c r="J4632" i="21"/>
  <c r="K5195" i="21"/>
  <c r="J5195" i="21"/>
  <c r="K5051" i="21"/>
  <c r="J5051" i="21"/>
  <c r="J5137" i="21"/>
  <c r="L5137" i="21" s="1"/>
  <c r="J4897" i="21"/>
  <c r="J5463" i="21"/>
  <c r="K5463" i="21"/>
  <c r="J5249" i="21"/>
  <c r="K5249" i="21"/>
  <c r="J5067" i="21"/>
  <c r="L5067" i="21" s="1"/>
  <c r="L5068" i="21" s="1"/>
  <c r="J5336" i="21"/>
  <c r="L5336" i="21" s="1"/>
  <c r="J5327" i="21"/>
  <c r="L5327" i="21" s="1"/>
  <c r="K5327" i="21"/>
  <c r="K5328" i="21" s="1"/>
  <c r="K5329" i="21" s="1"/>
  <c r="K5330" i="21" s="1"/>
  <c r="K5331" i="21" s="1"/>
  <c r="K5332" i="21" s="1"/>
  <c r="K5333" i="21" s="1"/>
  <c r="K5334" i="21" s="1"/>
  <c r="K5335" i="21" s="1"/>
  <c r="K5336" i="21" s="1"/>
  <c r="K5337" i="21" s="1"/>
  <c r="K5338" i="21" s="1"/>
  <c r="K5339" i="21" s="1"/>
  <c r="J5560" i="21"/>
  <c r="J5666" i="21"/>
  <c r="L5666" i="21" s="1"/>
  <c r="K5617" i="21"/>
  <c r="J5617" i="21"/>
  <c r="L5617" i="21" s="1"/>
  <c r="L5618" i="21" s="1"/>
  <c r="L5619" i="21" s="1"/>
  <c r="L5620" i="21" s="1"/>
  <c r="L5621" i="21" s="1"/>
  <c r="L5622" i="21" s="1"/>
  <c r="L5623" i="21" s="1"/>
  <c r="L5624" i="21" s="1"/>
  <c r="J5803" i="21"/>
  <c r="K5803" i="21"/>
  <c r="K5804" i="21" s="1"/>
  <c r="K5805" i="21" s="1"/>
  <c r="K5806" i="21" s="1"/>
  <c r="K5807" i="21" s="1"/>
  <c r="K5808" i="21" s="1"/>
  <c r="K5809" i="21" s="1"/>
  <c r="K5810" i="21" s="1"/>
  <c r="K5811" i="21" s="1"/>
  <c r="K5812" i="21" s="1"/>
  <c r="J5938" i="21"/>
  <c r="L5938" i="21" s="1"/>
  <c r="L5939" i="21" s="1"/>
  <c r="K6255" i="21"/>
  <c r="J6255" i="21"/>
  <c r="L5532" i="21"/>
  <c r="L5533" i="21" s="1"/>
  <c r="L5534" i="21" s="1"/>
  <c r="J6158" i="21"/>
  <c r="K6158" i="21"/>
  <c r="L6131" i="21"/>
  <c r="J6693" i="21"/>
  <c r="K6693" i="21"/>
  <c r="K6694" i="21" s="1"/>
  <c r="K6695" i="21" s="1"/>
  <c r="K6696" i="21" s="1"/>
  <c r="J6669" i="21"/>
  <c r="L6669" i="21" s="1"/>
  <c r="K6669" i="21"/>
  <c r="K6670" i="21" s="1"/>
  <c r="K6671" i="21" s="1"/>
  <c r="K6672" i="21" s="1"/>
  <c r="K6673" i="21" s="1"/>
  <c r="J6525" i="21"/>
  <c r="L6525" i="21" s="1"/>
  <c r="K6525" i="21"/>
  <c r="K6526" i="21" s="1"/>
  <c r="K6527" i="21" s="1"/>
  <c r="K6528" i="21" s="1"/>
  <c r="K6529" i="21" s="1"/>
  <c r="K6530" i="21" s="1"/>
  <c r="K6531" i="21" s="1"/>
  <c r="K6532" i="21" s="1"/>
  <c r="K6533" i="21" s="1"/>
  <c r="K6534" i="21" s="1"/>
  <c r="J7039" i="21"/>
  <c r="L7039" i="21" s="1"/>
  <c r="J6886" i="21"/>
  <c r="L6886" i="21" s="1"/>
  <c r="K6886" i="21"/>
  <c r="K6887" i="21" s="1"/>
  <c r="K6888" i="21" s="1"/>
  <c r="K6889" i="21" s="1"/>
  <c r="K6890" i="21" s="1"/>
  <c r="K6891" i="21" s="1"/>
  <c r="K6892" i="21" s="1"/>
  <c r="K6893" i="21" s="1"/>
  <c r="K6894" i="21" s="1"/>
  <c r="K6895" i="21" s="1"/>
  <c r="K6896" i="21" s="1"/>
  <c r="K6897" i="21" s="1"/>
  <c r="K6898" i="21" s="1"/>
  <c r="K6899" i="21" s="1"/>
  <c r="K6900" i="21" s="1"/>
  <c r="K6901" i="21" s="1"/>
  <c r="K6902" i="21" s="1"/>
  <c r="K6903" i="21" s="1"/>
  <c r="J7406" i="21"/>
  <c r="K7406" i="21"/>
  <c r="L7779" i="21"/>
  <c r="L7780" i="21" s="1"/>
  <c r="L7781" i="21" s="1"/>
  <c r="L7782" i="21" s="1"/>
  <c r="L7783" i="21" s="1"/>
  <c r="L7784" i="21" s="1"/>
  <c r="L7785" i="21" s="1"/>
  <c r="L7786" i="21" s="1"/>
  <c r="L7787" i="21" s="1"/>
  <c r="L7788" i="21" s="1"/>
  <c r="L7789" i="21" s="1"/>
  <c r="L7790" i="21" s="1"/>
  <c r="L7791" i="21" s="1"/>
  <c r="L7792" i="21" s="1"/>
  <c r="L7793" i="21" s="1"/>
  <c r="L7794" i="21" s="1"/>
  <c r="L7795" i="21" s="1"/>
  <c r="J8458" i="21"/>
  <c r="K8458" i="21"/>
  <c r="J8386" i="21"/>
  <c r="K8386" i="21"/>
  <c r="J2469" i="21"/>
  <c r="L2469" i="21" s="1"/>
  <c r="K2469" i="21"/>
  <c r="K2470" i="21" s="1"/>
  <c r="K2471" i="21" s="1"/>
  <c r="K2472" i="21" s="1"/>
  <c r="K2473" i="21" s="1"/>
  <c r="K2583" i="21"/>
  <c r="J2583" i="21"/>
  <c r="J2663" i="21"/>
  <c r="J3130" i="21"/>
  <c r="K3130" i="21"/>
  <c r="J3406" i="21"/>
  <c r="L3406" i="21" s="1"/>
  <c r="K3406" i="21"/>
  <c r="K3407" i="21" s="1"/>
  <c r="K3408" i="21" s="1"/>
  <c r="K3409" i="21" s="1"/>
  <c r="K3410" i="21" s="1"/>
  <c r="K3411" i="21" s="1"/>
  <c r="J3678" i="21"/>
  <c r="K3678" i="21"/>
  <c r="J3710" i="21"/>
  <c r="K3710" i="21"/>
  <c r="J3919" i="21"/>
  <c r="L3919" i="21" s="1"/>
  <c r="L3920" i="21" s="1"/>
  <c r="L3921" i="21" s="1"/>
  <c r="L3922" i="21" s="1"/>
  <c r="L3923" i="21" s="1"/>
  <c r="L3924" i="21" s="1"/>
  <c r="L3925" i="21" s="1"/>
  <c r="L3926" i="21" s="1"/>
  <c r="L3927" i="21" s="1"/>
  <c r="L3928" i="21" s="1"/>
  <c r="L3826" i="21"/>
  <c r="L3827" i="21" s="1"/>
  <c r="L3828" i="21" s="1"/>
  <c r="L3829" i="21" s="1"/>
  <c r="L3830" i="21" s="1"/>
  <c r="L3831" i="21" s="1"/>
  <c r="L3832" i="21" s="1"/>
  <c r="L3833" i="21" s="1"/>
  <c r="L3834" i="21" s="1"/>
  <c r="L3835" i="21" s="1"/>
  <c r="K4225" i="21"/>
  <c r="K4226" i="21" s="1"/>
  <c r="J4225" i="21"/>
  <c r="L4225" i="21" s="1"/>
  <c r="K4217" i="21"/>
  <c r="J4217" i="21"/>
  <c r="K4628" i="21"/>
  <c r="K4629" i="21" s="1"/>
  <c r="K4630" i="21" s="1"/>
  <c r="K4631" i="21" s="1"/>
  <c r="K4632" i="21" s="1"/>
  <c r="K4633" i="21" s="1"/>
  <c r="J4628" i="21"/>
  <c r="K4548" i="21"/>
  <c r="J4548" i="21"/>
  <c r="L4548" i="21" s="1"/>
  <c r="L4549" i="21" s="1"/>
  <c r="L4550" i="21" s="1"/>
  <c r="L4551" i="21" s="1"/>
  <c r="J4642" i="21"/>
  <c r="K4642" i="21"/>
  <c r="K4588" i="21"/>
  <c r="J4588" i="21"/>
  <c r="J4857" i="21"/>
  <c r="K4857" i="21"/>
  <c r="K5125" i="21"/>
  <c r="J5125" i="21"/>
  <c r="K5162" i="21"/>
  <c r="K5163" i="21" s="1"/>
  <c r="K5164" i="21" s="1"/>
  <c r="K5165" i="21" s="1"/>
  <c r="K5166" i="21" s="1"/>
  <c r="J5162" i="21"/>
  <c r="L5162" i="21" s="1"/>
  <c r="L5163" i="21" s="1"/>
  <c r="L5164" i="21" s="1"/>
  <c r="L5165" i="21" s="1"/>
  <c r="L5166" i="21" s="1"/>
  <c r="L5167" i="21" s="1"/>
  <c r="L5168" i="21" s="1"/>
  <c r="L5169" i="21" s="1"/>
  <c r="K5240" i="21"/>
  <c r="J5240" i="21"/>
  <c r="J5417" i="21"/>
  <c r="K5417" i="21"/>
  <c r="L5104" i="21"/>
  <c r="J5479" i="21"/>
  <c r="J5265" i="21"/>
  <c r="J5441" i="21"/>
  <c r="K5441" i="21"/>
  <c r="K5442" i="21" s="1"/>
  <c r="K5443" i="21" s="1"/>
  <c r="K5444" i="21" s="1"/>
  <c r="K5445" i="21" s="1"/>
  <c r="K5446" i="21" s="1"/>
  <c r="K5447" i="21" s="1"/>
  <c r="K5448" i="21" s="1"/>
  <c r="K5449" i="21" s="1"/>
  <c r="K5450" i="21" s="1"/>
  <c r="K5451" i="21" s="1"/>
  <c r="K5452" i="21" s="1"/>
  <c r="K5453" i="21" s="1"/>
  <c r="K5454" i="21" s="1"/>
  <c r="K5455" i="21" s="1"/>
  <c r="K5456" i="21" s="1"/>
  <c r="J5343" i="21"/>
  <c r="K5343" i="21"/>
  <c r="K5678" i="21"/>
  <c r="J5678" i="21"/>
  <c r="J5819" i="21"/>
  <c r="K5819" i="21"/>
  <c r="K6194" i="21"/>
  <c r="J6194" i="21"/>
  <c r="J6517" i="21"/>
  <c r="L6517" i="21" s="1"/>
  <c r="L6518" i="21" s="1"/>
  <c r="L6519" i="21" s="1"/>
  <c r="L6520" i="21" s="1"/>
  <c r="L6521" i="21" s="1"/>
  <c r="L6522" i="21" s="1"/>
  <c r="L6523" i="21" s="1"/>
  <c r="K6517" i="21"/>
  <c r="K6518" i="21" s="1"/>
  <c r="L6085" i="21"/>
  <c r="J6541" i="21"/>
  <c r="K6541" i="21"/>
  <c r="K7047" i="21"/>
  <c r="J7047" i="21"/>
  <c r="J6918" i="21"/>
  <c r="L6918" i="21" s="1"/>
  <c r="J6874" i="21"/>
  <c r="L6874" i="21" s="1"/>
  <c r="L6875" i="21" s="1"/>
  <c r="L6876" i="21" s="1"/>
  <c r="L6877" i="21" s="1"/>
  <c r="L6878" i="21" s="1"/>
  <c r="J6890" i="21"/>
  <c r="L6890" i="21" s="1"/>
  <c r="J8474" i="21"/>
  <c r="L8474" i="21" s="1"/>
  <c r="L8475" i="21" s="1"/>
  <c r="L8476" i="21" s="1"/>
  <c r="L8477" i="21" s="1"/>
  <c r="L8478" i="21" s="1"/>
  <c r="L8479" i="21" s="1"/>
  <c r="L8480" i="21" s="1"/>
  <c r="L8481" i="21" s="1"/>
  <c r="K8474" i="21"/>
  <c r="K8475" i="21" s="1"/>
  <c r="J8402" i="21"/>
  <c r="L8402" i="21" s="1"/>
  <c r="L8403" i="21" s="1"/>
  <c r="L8404" i="21" s="1"/>
  <c r="L8405" i="21" s="1"/>
  <c r="L8406" i="21" s="1"/>
  <c r="L8407" i="21" s="1"/>
  <c r="L8408" i="21" s="1"/>
  <c r="L8409" i="21" s="1"/>
  <c r="L8138" i="21"/>
  <c r="L8139" i="21" s="1"/>
  <c r="L8140" i="21" s="1"/>
  <c r="L8141" i="21" s="1"/>
  <c r="L8142" i="21" s="1"/>
  <c r="L8143" i="21" s="1"/>
  <c r="L8144" i="21" s="1"/>
  <c r="L8145" i="21" s="1"/>
  <c r="L8146" i="21" s="1"/>
  <c r="L8147" i="21" s="1"/>
  <c r="L8148" i="21" s="1"/>
  <c r="L8149" i="21" s="1"/>
  <c r="L8150" i="21" s="1"/>
  <c r="L8151" i="21" s="1"/>
  <c r="L8152" i="21" s="1"/>
  <c r="L8153" i="21" s="1"/>
  <c r="L8154" i="21" s="1"/>
  <c r="L8155" i="21" s="1"/>
  <c r="L8156" i="21" s="1"/>
  <c r="L8157" i="21" s="1"/>
  <c r="L8158" i="21" s="1"/>
  <c r="L8159" i="21" s="1"/>
  <c r="L8160" i="21" s="1"/>
  <c r="L8161" i="21" s="1"/>
  <c r="L8162" i="21" s="1"/>
  <c r="L8163" i="21" s="1"/>
  <c r="L8164" i="21" s="1"/>
  <c r="L8165" i="21" s="1"/>
  <c r="L8166" i="21" s="1"/>
  <c r="L8167" i="21" s="1"/>
  <c r="L8168" i="21" s="1"/>
  <c r="L8169" i="21" s="1"/>
  <c r="L8170" i="21" s="1"/>
  <c r="L8171" i="21" s="1"/>
  <c r="L8172" i="21" s="1"/>
  <c r="L8173" i="21" s="1"/>
  <c r="L8174" i="21" s="1"/>
  <c r="L8175" i="21" s="1"/>
  <c r="L8176" i="21" s="1"/>
  <c r="L8177" i="21" s="1"/>
  <c r="L8178" i="21" s="1"/>
  <c r="L8179" i="21" s="1"/>
  <c r="L8180" i="21" s="1"/>
  <c r="L8181" i="21" s="1"/>
  <c r="L8182" i="21" s="1"/>
  <c r="L8183" i="21" s="1"/>
  <c r="L8184" i="21" s="1"/>
  <c r="L8185" i="21" s="1"/>
  <c r="L8186" i="21" s="1"/>
  <c r="L8187" i="21" s="1"/>
  <c r="L8188" i="21" s="1"/>
  <c r="L8189" i="21" s="1"/>
  <c r="L8190" i="21" s="1"/>
  <c r="L8191" i="21" s="1"/>
  <c r="L8192" i="21" s="1"/>
  <c r="L8193" i="21" s="1"/>
  <c r="L8194" i="21" s="1"/>
  <c r="L8195" i="21" s="1"/>
  <c r="L8196" i="21" s="1"/>
  <c r="L8197" i="21" s="1"/>
  <c r="L8198" i="21" s="1"/>
  <c r="L8199" i="21" s="1"/>
  <c r="L8200" i="21" s="1"/>
  <c r="L8201" i="21" s="1"/>
  <c r="L8202" i="21" s="1"/>
  <c r="L8203" i="21" s="1"/>
  <c r="L8204" i="21" s="1"/>
  <c r="L8205" i="21" s="1"/>
  <c r="L8206" i="21" s="1"/>
  <c r="L8207" i="21" s="1"/>
  <c r="L8208" i="21" s="1"/>
  <c r="L8209" i="21" s="1"/>
  <c r="L8210" i="21" s="1"/>
  <c r="L8211" i="21" s="1"/>
  <c r="L8212" i="21" s="1"/>
  <c r="L8213" i="21" s="1"/>
  <c r="L8214" i="21" s="1"/>
  <c r="L8215" i="21" s="1"/>
  <c r="L8216" i="21" s="1"/>
  <c r="L8217" i="21" s="1"/>
  <c r="L8218" i="21" s="1"/>
  <c r="L8219" i="21" s="1"/>
  <c r="L8220" i="21" s="1"/>
  <c r="L8221" i="21" s="1"/>
  <c r="L8222" i="21" s="1"/>
  <c r="L8223" i="21" s="1"/>
  <c r="L8224" i="21" s="1"/>
  <c r="L8225" i="21" s="1"/>
  <c r="L8226" i="21" s="1"/>
  <c r="L8227" i="21" s="1"/>
  <c r="L8228" i="21" s="1"/>
  <c r="J2477" i="21"/>
  <c r="K2477" i="21"/>
  <c r="J2716" i="21"/>
  <c r="K2716" i="21"/>
  <c r="K2679" i="21"/>
  <c r="J2679" i="21"/>
  <c r="J2707" i="21"/>
  <c r="K2707" i="21"/>
  <c r="J3138" i="21"/>
  <c r="K3138" i="21"/>
  <c r="K3139" i="21" s="1"/>
  <c r="K3140" i="21" s="1"/>
  <c r="K3141" i="21" s="1"/>
  <c r="K3142" i="21" s="1"/>
  <c r="K3143" i="21" s="1"/>
  <c r="K3144" i="21" s="1"/>
  <c r="K3145" i="21" s="1"/>
  <c r="K3146" i="21" s="1"/>
  <c r="K3147" i="21" s="1"/>
  <c r="J3414" i="21"/>
  <c r="K3414" i="21"/>
  <c r="J3471" i="21"/>
  <c r="K3471" i="21"/>
  <c r="J3542" i="21"/>
  <c r="K3542" i="21"/>
  <c r="J3971" i="21"/>
  <c r="J3935" i="21"/>
  <c r="L3935" i="21" s="1"/>
  <c r="L3395" i="21"/>
  <c r="L3396" i="21" s="1"/>
  <c r="L3397" i="21" s="1"/>
  <c r="J4226" i="21"/>
  <c r="J4584" i="21"/>
  <c r="J4508" i="21"/>
  <c r="L4508" i="21" s="1"/>
  <c r="J4624" i="21"/>
  <c r="K4624" i="21"/>
  <c r="J4893" i="21"/>
  <c r="J5145" i="21"/>
  <c r="L5145" i="21" s="1"/>
  <c r="K5145" i="21"/>
  <c r="K5146" i="21" s="1"/>
  <c r="K5170" i="21"/>
  <c r="J5170" i="21"/>
  <c r="K5037" i="21"/>
  <c r="K5038" i="21" s="1"/>
  <c r="K5039" i="21" s="1"/>
  <c r="K5040" i="21" s="1"/>
  <c r="J5037" i="21"/>
  <c r="J5257" i="21"/>
  <c r="L5257" i="21" s="1"/>
  <c r="J5495" i="21"/>
  <c r="L5495" i="21" s="1"/>
  <c r="K5495" i="21"/>
  <c r="K5496" i="21" s="1"/>
  <c r="K5497" i="21" s="1"/>
  <c r="K5498" i="21" s="1"/>
  <c r="K5499" i="21" s="1"/>
  <c r="K5500" i="21" s="1"/>
  <c r="J5281" i="21"/>
  <c r="L5281" i="21" s="1"/>
  <c r="J5457" i="21"/>
  <c r="L5457" i="21" s="1"/>
  <c r="L5458" i="21" s="1"/>
  <c r="L5459" i="21" s="1"/>
  <c r="L5460" i="21" s="1"/>
  <c r="L5461" i="21" s="1"/>
  <c r="L5462" i="21" s="1"/>
  <c r="K5457" i="21"/>
  <c r="K5458" i="21" s="1"/>
  <c r="J5359" i="21"/>
  <c r="L5359" i="21" s="1"/>
  <c r="K5520" i="21"/>
  <c r="J5520" i="21"/>
  <c r="L5520" i="21" s="1"/>
  <c r="K5694" i="21"/>
  <c r="K5695" i="21" s="1"/>
  <c r="K5696" i="21" s="1"/>
  <c r="K5697" i="21" s="1"/>
  <c r="K5698" i="21" s="1"/>
  <c r="K5699" i="21" s="1"/>
  <c r="J5694" i="21"/>
  <c r="J5835" i="21"/>
  <c r="K5835" i="21"/>
  <c r="K5970" i="21"/>
  <c r="K5971" i="21" s="1"/>
  <c r="K5972" i="21" s="1"/>
  <c r="K5973" i="21" s="1"/>
  <c r="K5974" i="21" s="1"/>
  <c r="K5975" i="21" s="1"/>
  <c r="K5976" i="21" s="1"/>
  <c r="K5977" i="21" s="1"/>
  <c r="K5978" i="21" s="1"/>
  <c r="K5979" i="21" s="1"/>
  <c r="K5980" i="21" s="1"/>
  <c r="K5981" i="21" s="1"/>
  <c r="J5970" i="21"/>
  <c r="K6263" i="21"/>
  <c r="K6264" i="21" s="1"/>
  <c r="K6265" i="21" s="1"/>
  <c r="K6266" i="21" s="1"/>
  <c r="K6267" i="21" s="1"/>
  <c r="K6268" i="21" s="1"/>
  <c r="K6269" i="21" s="1"/>
  <c r="K6270" i="21" s="1"/>
  <c r="K6271" i="21" s="1"/>
  <c r="K6272" i="21" s="1"/>
  <c r="K6273" i="21" s="1"/>
  <c r="K6274" i="21" s="1"/>
  <c r="K6275" i="21" s="1"/>
  <c r="J6263" i="21"/>
  <c r="L6263" i="21" s="1"/>
  <c r="K6210" i="21"/>
  <c r="K6211" i="21" s="1"/>
  <c r="K6212" i="21" s="1"/>
  <c r="K6213" i="21" s="1"/>
  <c r="K6214" i="21" s="1"/>
  <c r="K6215" i="21" s="1"/>
  <c r="K6216" i="21" s="1"/>
  <c r="K6217" i="21" s="1"/>
  <c r="K6218" i="21" s="1"/>
  <c r="K6219" i="21" s="1"/>
  <c r="K6220" i="21" s="1"/>
  <c r="K6221" i="21" s="1"/>
  <c r="K6222" i="21" s="1"/>
  <c r="K6223" i="21" s="1"/>
  <c r="K6224" i="21" s="1"/>
  <c r="K6225" i="21" s="1"/>
  <c r="K6226" i="21" s="1"/>
  <c r="K6227" i="21" s="1"/>
  <c r="K6228" i="21" s="1"/>
  <c r="K6229" i="21" s="1"/>
  <c r="K6230" i="21" s="1"/>
  <c r="J6210" i="21"/>
  <c r="J6533" i="21"/>
  <c r="L6533" i="21" s="1"/>
  <c r="L6534" i="21" s="1"/>
  <c r="L6535" i="21" s="1"/>
  <c r="L6536" i="21" s="1"/>
  <c r="L6537" i="21" s="1"/>
  <c r="L6538" i="21" s="1"/>
  <c r="L6539" i="21" s="1"/>
  <c r="L6540" i="21" s="1"/>
  <c r="J6557" i="21"/>
  <c r="L6557" i="21" s="1"/>
  <c r="L6558" i="21" s="1"/>
  <c r="L6559" i="21" s="1"/>
  <c r="L6560" i="21" s="1"/>
  <c r="K6557" i="21"/>
  <c r="K6558" i="21" s="1"/>
  <c r="K6559" i="21" s="1"/>
  <c r="K6560" i="21" s="1"/>
  <c r="K6561" i="21" s="1"/>
  <c r="K6562" i="21" s="1"/>
  <c r="K6563" i="21" s="1"/>
  <c r="K6564" i="21" s="1"/>
  <c r="K6565" i="21" s="1"/>
  <c r="K6566" i="21" s="1"/>
  <c r="K6567" i="21" s="1"/>
  <c r="K6568" i="21" s="1"/>
  <c r="K6569" i="21" s="1"/>
  <c r="K6570" i="21" s="1"/>
  <c r="K6571" i="21" s="1"/>
  <c r="K6572" i="21" s="1"/>
  <c r="K6573" i="21" s="1"/>
  <c r="K6574" i="21" s="1"/>
  <c r="K6575" i="21" s="1"/>
  <c r="K6576" i="21" s="1"/>
  <c r="K6577" i="21" s="1"/>
  <c r="K6578" i="21" s="1"/>
  <c r="K6579" i="21" s="1"/>
  <c r="K6580" i="21" s="1"/>
  <c r="K6581" i="21" s="1"/>
  <c r="K6582" i="21" s="1"/>
  <c r="K6770" i="21"/>
  <c r="K6771" i="21" s="1"/>
  <c r="K6772" i="21" s="1"/>
  <c r="K6773" i="21" s="1"/>
  <c r="K6774" i="21" s="1"/>
  <c r="K6775" i="21" s="1"/>
  <c r="K6776" i="21" s="1"/>
  <c r="K6777" i="21" s="1"/>
  <c r="K6778" i="21" s="1"/>
  <c r="J6770" i="21"/>
  <c r="L6770" i="21" s="1"/>
  <c r="K7055" i="21"/>
  <c r="K7056" i="21" s="1"/>
  <c r="K7057" i="21" s="1"/>
  <c r="K7058" i="21" s="1"/>
  <c r="K7059" i="21" s="1"/>
  <c r="K7060" i="21" s="1"/>
  <c r="K7061" i="21" s="1"/>
  <c r="K7062" i="21" s="1"/>
  <c r="K7063" i="21" s="1"/>
  <c r="K7064" i="21" s="1"/>
  <c r="K7065" i="21" s="1"/>
  <c r="K7066" i="21" s="1"/>
  <c r="J7055" i="21"/>
  <c r="L7055" i="21" s="1"/>
  <c r="J6950" i="21"/>
  <c r="K6950" i="21"/>
  <c r="J7398" i="21"/>
  <c r="L7398" i="21" s="1"/>
  <c r="L7399" i="21" s="1"/>
  <c r="L7400" i="21" s="1"/>
  <c r="L7401" i="21" s="1"/>
  <c r="L7402" i="21" s="1"/>
  <c r="L7403" i="21" s="1"/>
  <c r="L7404" i="21" s="1"/>
  <c r="L7405" i="21" s="1"/>
  <c r="K7398" i="21"/>
  <c r="L7595" i="21"/>
  <c r="L7596" i="21" s="1"/>
  <c r="L7597" i="21" s="1"/>
  <c r="L7598" i="21" s="1"/>
  <c r="L7599" i="21" s="1"/>
  <c r="L7600" i="21" s="1"/>
  <c r="L7601" i="21" s="1"/>
  <c r="L7602" i="21" s="1"/>
  <c r="L7603" i="21" s="1"/>
  <c r="J7876" i="21"/>
  <c r="L7876" i="21" s="1"/>
  <c r="L7877" i="21" s="1"/>
  <c r="L7878" i="21" s="1"/>
  <c r="L7879" i="21" s="1"/>
  <c r="L7880" i="21" s="1"/>
  <c r="L7881" i="21" s="1"/>
  <c r="L7882" i="21" s="1"/>
  <c r="L7883" i="21" s="1"/>
  <c r="L7884" i="21" s="1"/>
  <c r="L7885" i="21" s="1"/>
  <c r="L7886" i="21" s="1"/>
  <c r="L7887" i="21" s="1"/>
  <c r="L7888" i="21" s="1"/>
  <c r="L7889" i="21" s="1"/>
  <c r="L7890" i="21" s="1"/>
  <c r="K7876" i="21"/>
  <c r="K7877" i="21" s="1"/>
  <c r="J8490" i="21"/>
  <c r="K8490" i="21"/>
  <c r="K8491" i="21" s="1"/>
  <c r="K8492" i="21" s="1"/>
  <c r="K8493" i="21" s="1"/>
  <c r="K8494" i="21" s="1"/>
  <c r="K8495" i="21" s="1"/>
  <c r="K8496" i="21" s="1"/>
  <c r="K8497" i="21" s="1"/>
  <c r="K8498" i="21" s="1"/>
  <c r="K8499" i="21" s="1"/>
  <c r="K8500" i="21" s="1"/>
  <c r="K8501" i="21" s="1"/>
  <c r="K8502" i="21" s="1"/>
  <c r="K8503" i="21" s="1"/>
  <c r="K8504" i="21" s="1"/>
  <c r="K8505" i="21" s="1"/>
  <c r="K8506" i="21" s="1"/>
  <c r="J8570" i="21"/>
  <c r="L8570" i="21" s="1"/>
  <c r="J8418" i="21"/>
  <c r="K8418" i="21"/>
  <c r="J2048" i="21"/>
  <c r="K2048" i="21"/>
  <c r="K2049" i="21" s="1"/>
  <c r="K2050" i="21" s="1"/>
  <c r="J2247" i="21"/>
  <c r="L2247" i="21" s="1"/>
  <c r="L2248" i="21" s="1"/>
  <c r="L2249" i="21" s="1"/>
  <c r="L2250" i="21" s="1"/>
  <c r="K2247" i="21"/>
  <c r="J2485" i="21"/>
  <c r="K2485" i="21"/>
  <c r="K2385" i="21"/>
  <c r="J2385" i="21"/>
  <c r="K2695" i="21"/>
  <c r="J2695" i="21"/>
  <c r="J2904" i="21"/>
  <c r="L2904" i="21" s="1"/>
  <c r="J3042" i="21"/>
  <c r="K3042" i="21"/>
  <c r="K3043" i="21" s="1"/>
  <c r="K3044" i="21" s="1"/>
  <c r="K3045" i="21" s="1"/>
  <c r="K3046" i="21" s="1"/>
  <c r="K3047" i="21" s="1"/>
  <c r="K3048" i="21" s="1"/>
  <c r="K3049" i="21" s="1"/>
  <c r="K3050" i="21" s="1"/>
  <c r="K3051" i="21" s="1"/>
  <c r="K3052" i="21" s="1"/>
  <c r="K3053" i="21" s="1"/>
  <c r="K3054" i="21" s="1"/>
  <c r="K3055" i="21" s="1"/>
  <c r="K3056" i="21" s="1"/>
  <c r="K3057" i="21" s="1"/>
  <c r="K3058" i="21" s="1"/>
  <c r="K3059" i="21" s="1"/>
  <c r="K3060" i="21" s="1"/>
  <c r="J3146" i="21"/>
  <c r="L3146" i="21" s="1"/>
  <c r="L3147" i="21" s="1"/>
  <c r="L3148" i="21" s="1"/>
  <c r="L3149" i="21" s="1"/>
  <c r="L3150" i="21" s="1"/>
  <c r="L3151" i="21" s="1"/>
  <c r="L3152" i="21" s="1"/>
  <c r="L3153" i="21" s="1"/>
  <c r="J3284" i="21"/>
  <c r="L3284" i="21" s="1"/>
  <c r="J3422" i="21"/>
  <c r="K3422" i="21"/>
  <c r="J3503" i="21"/>
  <c r="L3503" i="21" s="1"/>
  <c r="K3503" i="21"/>
  <c r="K3504" i="21" s="1"/>
  <c r="K3505" i="21" s="1"/>
  <c r="K3506" i="21" s="1"/>
  <c r="J3517" i="21"/>
  <c r="K3517" i="21"/>
  <c r="J3726" i="21"/>
  <c r="J3987" i="21"/>
  <c r="L3987" i="21" s="1"/>
  <c r="K4660" i="21"/>
  <c r="J4660" i="21"/>
  <c r="J4594" i="21"/>
  <c r="K4594" i="21"/>
  <c r="J4712" i="21"/>
  <c r="J4634" i="21"/>
  <c r="K4634" i="21"/>
  <c r="K4580" i="21"/>
  <c r="K4581" i="21" s="1"/>
  <c r="K4582" i="21" s="1"/>
  <c r="K4583" i="21" s="1"/>
  <c r="K4584" i="21" s="1"/>
  <c r="K4585" i="21" s="1"/>
  <c r="J4580" i="21"/>
  <c r="J4482" i="21"/>
  <c r="K4482" i="21"/>
  <c r="J4664" i="21"/>
  <c r="K4664" i="21"/>
  <c r="J4865" i="21"/>
  <c r="K4865" i="21"/>
  <c r="K4925" i="21"/>
  <c r="J4925" i="21"/>
  <c r="J5210" i="21"/>
  <c r="L5210" i="21" s="1"/>
  <c r="L5211" i="21" s="1"/>
  <c r="L5212" i="21" s="1"/>
  <c r="J4849" i="21"/>
  <c r="K4849" i="21"/>
  <c r="K5178" i="21"/>
  <c r="K5179" i="21" s="1"/>
  <c r="K5180" i="21" s="1"/>
  <c r="K5181" i="21" s="1"/>
  <c r="K5182" i="21" s="1"/>
  <c r="K5183" i="21" s="1"/>
  <c r="K5184" i="21" s="1"/>
  <c r="K5185" i="21" s="1"/>
  <c r="K5186" i="21" s="1"/>
  <c r="J5178" i="21"/>
  <c r="J5433" i="21"/>
  <c r="J5255" i="21"/>
  <c r="L5255" i="21" s="1"/>
  <c r="J5511" i="21"/>
  <c r="K5511" i="21"/>
  <c r="J5297" i="21"/>
  <c r="K5297" i="21"/>
  <c r="J5473" i="21"/>
  <c r="J5375" i="21"/>
  <c r="L5375" i="21" s="1"/>
  <c r="J5626" i="21"/>
  <c r="K5626" i="21"/>
  <c r="K5710" i="21"/>
  <c r="K5711" i="21" s="1"/>
  <c r="K5712" i="21" s="1"/>
  <c r="K5713" i="21" s="1"/>
  <c r="K5714" i="21" s="1"/>
  <c r="K5715" i="21" s="1"/>
  <c r="K5716" i="21" s="1"/>
  <c r="K5717" i="21" s="1"/>
  <c r="K5718" i="21" s="1"/>
  <c r="K5719" i="21" s="1"/>
  <c r="K5720" i="21" s="1"/>
  <c r="K5721" i="21" s="1"/>
  <c r="K5722" i="21" s="1"/>
  <c r="K5723" i="21" s="1"/>
  <c r="K5724" i="21" s="1"/>
  <c r="K5725" i="21" s="1"/>
  <c r="K5726" i="21" s="1"/>
  <c r="J5710" i="21"/>
  <c r="L5710" i="21" s="1"/>
  <c r="J5851" i="21"/>
  <c r="K5851" i="21"/>
  <c r="K5852" i="21" s="1"/>
  <c r="K5853" i="21" s="1"/>
  <c r="K5854" i="21" s="1"/>
  <c r="K5855" i="21" s="1"/>
  <c r="K5856" i="21" s="1"/>
  <c r="K5857" i="21" s="1"/>
  <c r="K5858" i="21" s="1"/>
  <c r="K5859" i="21" s="1"/>
  <c r="K5860" i="21" s="1"/>
  <c r="L5580" i="21"/>
  <c r="L5581" i="21" s="1"/>
  <c r="L5582" i="21" s="1"/>
  <c r="J6295" i="21"/>
  <c r="L6295" i="21" s="1"/>
  <c r="J6226" i="21"/>
  <c r="L6226" i="21" s="1"/>
  <c r="L6227" i="21" s="1"/>
  <c r="L6228" i="21" s="1"/>
  <c r="L6229" i="21" s="1"/>
  <c r="L6230" i="21" s="1"/>
  <c r="L6231" i="21" s="1"/>
  <c r="L6232" i="21" s="1"/>
  <c r="L6233" i="21" s="1"/>
  <c r="L6234" i="21" s="1"/>
  <c r="J6549" i="21"/>
  <c r="L6549" i="21" s="1"/>
  <c r="K6549" i="21"/>
  <c r="K6550" i="21" s="1"/>
  <c r="K6551" i="21" s="1"/>
  <c r="K6552" i="21" s="1"/>
  <c r="K6553" i="21" s="1"/>
  <c r="K6554" i="21" s="1"/>
  <c r="K6555" i="21" s="1"/>
  <c r="J6685" i="21"/>
  <c r="K6685" i="21"/>
  <c r="K6802" i="21"/>
  <c r="J6802" i="21"/>
  <c r="L6802" i="21" s="1"/>
  <c r="L6803" i="21" s="1"/>
  <c r="L6804" i="21" s="1"/>
  <c r="L6805" i="21" s="1"/>
  <c r="J7063" i="21"/>
  <c r="L7063" i="21" s="1"/>
  <c r="J6982" i="21"/>
  <c r="L6982" i="21" s="1"/>
  <c r="K6982" i="21"/>
  <c r="K6983" i="21" s="1"/>
  <c r="K6984" i="21" s="1"/>
  <c r="K6985" i="21" s="1"/>
  <c r="K6906" i="21"/>
  <c r="K6907" i="21" s="1"/>
  <c r="K6908" i="21" s="1"/>
  <c r="K6909" i="21" s="1"/>
  <c r="K6910" i="21" s="1"/>
  <c r="K6911" i="21" s="1"/>
  <c r="K6912" i="21" s="1"/>
  <c r="K6913" i="21" s="1"/>
  <c r="K6914" i="21" s="1"/>
  <c r="K6915" i="21" s="1"/>
  <c r="K6916" i="21" s="1"/>
  <c r="K6917" i="21" s="1"/>
  <c r="K6918" i="21" s="1"/>
  <c r="K6919" i="21" s="1"/>
  <c r="K6920" i="21" s="1"/>
  <c r="K6921" i="21" s="1"/>
  <c r="K6922" i="21" s="1"/>
  <c r="K6923" i="21" s="1"/>
  <c r="J6906" i="21"/>
  <c r="J6352" i="21"/>
  <c r="K6352" i="21"/>
  <c r="K6353" i="21" s="1"/>
  <c r="K6354" i="21" s="1"/>
  <c r="K6355" i="21" s="1"/>
  <c r="K6356" i="21" s="1"/>
  <c r="K6357" i="21" s="1"/>
  <c r="K6358" i="21" s="1"/>
  <c r="K6359" i="21" s="1"/>
  <c r="K6360" i="21" s="1"/>
  <c r="K6361" i="21" s="1"/>
  <c r="K6362" i="21" s="1"/>
  <c r="J6922" i="21"/>
  <c r="L6922" i="21" s="1"/>
  <c r="L6923" i="21" s="1"/>
  <c r="L6924" i="21" s="1"/>
  <c r="L6925" i="21" s="1"/>
  <c r="L6926" i="21" s="1"/>
  <c r="L6927" i="21" s="1"/>
  <c r="L6928" i="21" s="1"/>
  <c r="L6929" i="21" s="1"/>
  <c r="J7390" i="21"/>
  <c r="L7390" i="21" s="1"/>
  <c r="K7390" i="21"/>
  <c r="K7391" i="21" s="1"/>
  <c r="K7392" i="21" s="1"/>
  <c r="K7393" i="21" s="1"/>
  <c r="K7394" i="21" s="1"/>
  <c r="K7395" i="21" s="1"/>
  <c r="K7396" i="21" s="1"/>
  <c r="K7397" i="21" s="1"/>
  <c r="L7619" i="21"/>
  <c r="L7620" i="21" s="1"/>
  <c r="L7621" i="21" s="1"/>
  <c r="L7622" i="21" s="1"/>
  <c r="L7623" i="21" s="1"/>
  <c r="L7624" i="21" s="1"/>
  <c r="L7625" i="21" s="1"/>
  <c r="L7626" i="21" s="1"/>
  <c r="L7370" i="21"/>
  <c r="L7371" i="21" s="1"/>
  <c r="L7372" i="21" s="1"/>
  <c r="L7373" i="21" s="1"/>
  <c r="L7374" i="21" s="1"/>
  <c r="L7375" i="21" s="1"/>
  <c r="L7376" i="21" s="1"/>
  <c r="L7377" i="21" s="1"/>
  <c r="L7378" i="21" s="1"/>
  <c r="L7379" i="21" s="1"/>
  <c r="L7380" i="21" s="1"/>
  <c r="L7381" i="21" s="1"/>
  <c r="L7548" i="21"/>
  <c r="L7549" i="21" s="1"/>
  <c r="L7550" i="21" s="1"/>
  <c r="L7551" i="21" s="1"/>
  <c r="L7552" i="21" s="1"/>
  <c r="L7553" i="21" s="1"/>
  <c r="L7554" i="21" s="1"/>
  <c r="L7555" i="21" s="1"/>
  <c r="L7715" i="21"/>
  <c r="L7716" i="21" s="1"/>
  <c r="L7717" i="21" s="1"/>
  <c r="L7718" i="21" s="1"/>
  <c r="L7719" i="21" s="1"/>
  <c r="L7720" i="21" s="1"/>
  <c r="L7721" i="21" s="1"/>
  <c r="L7722" i="21" s="1"/>
  <c r="L7517" i="21"/>
  <c r="L7518" i="21" s="1"/>
  <c r="L7519" i="21" s="1"/>
  <c r="L7520" i="21" s="1"/>
  <c r="L7521" i="21" s="1"/>
  <c r="L7522" i="21" s="1"/>
  <c r="L7523" i="21" s="1"/>
  <c r="L7524" i="21" s="1"/>
  <c r="L7525" i="21" s="1"/>
  <c r="L7526" i="21" s="1"/>
  <c r="L7527" i="21" s="1"/>
  <c r="L7528" i="21" s="1"/>
  <c r="L7529" i="21" s="1"/>
  <c r="L7530" i="21" s="1"/>
  <c r="J8506" i="21"/>
  <c r="L8506" i="21" s="1"/>
  <c r="L8507" i="21" s="1"/>
  <c r="L8508" i="21" s="1"/>
  <c r="L8509" i="21" s="1"/>
  <c r="L8510" i="21" s="1"/>
  <c r="L8511" i="21" s="1"/>
  <c r="L8512" i="21" s="1"/>
  <c r="L8513" i="21" s="1"/>
  <c r="J8434" i="21"/>
  <c r="K8434" i="21"/>
  <c r="L8700" i="21"/>
  <c r="L8701" i="21" s="1"/>
  <c r="L8702" i="21" s="1"/>
  <c r="L8703" i="21" s="1"/>
  <c r="L8704" i="21" s="1"/>
  <c r="L8705" i="21" s="1"/>
  <c r="L8706" i="21" s="1"/>
  <c r="J2056" i="21"/>
  <c r="K2056" i="21"/>
  <c r="J2255" i="21"/>
  <c r="L2255" i="21" s="1"/>
  <c r="K2255" i="21"/>
  <c r="K2256" i="21" s="1"/>
  <c r="K2257" i="21" s="1"/>
  <c r="K2258" i="21" s="1"/>
  <c r="K2259" i="21" s="1"/>
  <c r="K2260" i="21" s="1"/>
  <c r="K2261" i="21" s="1"/>
  <c r="K2262" i="21" s="1"/>
  <c r="K2263" i="21" s="1"/>
  <c r="K2264" i="21" s="1"/>
  <c r="K2265" i="21" s="1"/>
  <c r="K2266" i="21" s="1"/>
  <c r="J2381" i="21"/>
  <c r="L2381" i="21" s="1"/>
  <c r="L2382" i="21" s="1"/>
  <c r="L2383" i="21" s="1"/>
  <c r="L2384" i="21" s="1"/>
  <c r="K2381" i="21"/>
  <c r="J2421" i="21"/>
  <c r="L2421" i="21" s="1"/>
  <c r="K2421" i="21"/>
  <c r="K2422" i="21" s="1"/>
  <c r="K2423" i="21" s="1"/>
  <c r="K2424" i="21" s="1"/>
  <c r="K2425" i="21" s="1"/>
  <c r="K2426" i="21" s="1"/>
  <c r="J2708" i="21"/>
  <c r="L2708" i="21" s="1"/>
  <c r="L2709" i="21" s="1"/>
  <c r="K2708" i="21"/>
  <c r="K2709" i="21" s="1"/>
  <c r="K2710" i="21" s="1"/>
  <c r="K2711" i="21" s="1"/>
  <c r="K2712" i="21" s="1"/>
  <c r="K2713" i="21" s="1"/>
  <c r="K2714" i="21" s="1"/>
  <c r="J2723" i="21"/>
  <c r="L2723" i="21" s="1"/>
  <c r="K2723" i="21"/>
  <c r="L2931" i="21"/>
  <c r="L2932" i="21" s="1"/>
  <c r="L2933" i="21" s="1"/>
  <c r="L2934" i="21" s="1"/>
  <c r="J3058" i="21"/>
  <c r="L3058" i="21" s="1"/>
  <c r="L3059" i="21" s="1"/>
  <c r="L3060" i="21" s="1"/>
  <c r="L3061" i="21" s="1"/>
  <c r="L3062" i="21" s="1"/>
  <c r="L3063" i="21" s="1"/>
  <c r="L3064" i="21" s="1"/>
  <c r="L3065" i="21" s="1"/>
  <c r="L3066" i="21" s="1"/>
  <c r="L3067" i="21" s="1"/>
  <c r="J3154" i="21"/>
  <c r="K3154" i="21"/>
  <c r="J3106" i="21"/>
  <c r="K3106" i="21"/>
  <c r="K3107" i="21" s="1"/>
  <c r="J3302" i="21"/>
  <c r="K3302" i="21"/>
  <c r="K3430" i="21"/>
  <c r="K3431" i="21" s="1"/>
  <c r="K3432" i="21" s="1"/>
  <c r="K3433" i="21" s="1"/>
  <c r="K3434" i="21" s="1"/>
  <c r="K3435" i="21" s="1"/>
  <c r="J3430" i="21"/>
  <c r="L3430" i="21" s="1"/>
  <c r="J3549" i="21"/>
  <c r="L3549" i="21" s="1"/>
  <c r="K3549" i="21"/>
  <c r="K3550" i="21" s="1"/>
  <c r="K3551" i="21" s="1"/>
  <c r="K3552" i="21" s="1"/>
  <c r="K3553" i="21" s="1"/>
  <c r="K3554" i="21" s="1"/>
  <c r="K3555" i="21" s="1"/>
  <c r="J3574" i="21"/>
  <c r="L3574" i="21" s="1"/>
  <c r="K3574" i="21"/>
  <c r="K3575" i="21" s="1"/>
  <c r="K3576" i="21" s="1"/>
  <c r="K3577" i="21" s="1"/>
  <c r="K3578" i="21" s="1"/>
  <c r="K3951" i="21"/>
  <c r="J3951" i="21"/>
  <c r="J4249" i="21"/>
  <c r="L4249" i="21" s="1"/>
  <c r="J4616" i="21"/>
  <c r="K4616" i="21"/>
  <c r="K4540" i="21"/>
  <c r="J4540" i="21"/>
  <c r="J4674" i="21"/>
  <c r="K4674" i="21"/>
  <c r="K4675" i="21" s="1"/>
  <c r="K4676" i="21" s="1"/>
  <c r="K4677" i="21" s="1"/>
  <c r="K4678" i="21" s="1"/>
  <c r="K4679" i="21" s="1"/>
  <c r="K4680" i="21" s="1"/>
  <c r="K4681" i="21" s="1"/>
  <c r="K4682" i="21" s="1"/>
  <c r="K4620" i="21"/>
  <c r="J4620" i="21"/>
  <c r="K5138" i="21"/>
  <c r="K5139" i="21" s="1"/>
  <c r="J5138" i="21"/>
  <c r="J5226" i="21"/>
  <c r="K5226" i="21"/>
  <c r="K5227" i="21" s="1"/>
  <c r="K5228" i="21" s="1"/>
  <c r="K5229" i="21" s="1"/>
  <c r="K5230" i="21" s="1"/>
  <c r="K5231" i="21" s="1"/>
  <c r="K5232" i="21" s="1"/>
  <c r="K5233" i="21" s="1"/>
  <c r="J5186" i="21"/>
  <c r="L5186" i="21" s="1"/>
  <c r="J5069" i="21"/>
  <c r="J5218" i="21"/>
  <c r="J5233" i="21"/>
  <c r="J5273" i="21"/>
  <c r="K5273" i="21"/>
  <c r="K5274" i="21" s="1"/>
  <c r="K5275" i="21" s="1"/>
  <c r="K5276" i="21" s="1"/>
  <c r="K5277" i="21" s="1"/>
  <c r="K5278" i="21" s="1"/>
  <c r="K5279" i="21" s="1"/>
  <c r="K5280" i="21" s="1"/>
  <c r="K5281" i="21" s="1"/>
  <c r="K5282" i="21" s="1"/>
  <c r="K5283" i="21" s="1"/>
  <c r="K5284" i="21" s="1"/>
  <c r="K5285" i="21" s="1"/>
  <c r="J5449" i="21"/>
  <c r="L5449" i="21" s="1"/>
  <c r="J5271" i="21"/>
  <c r="K5271" i="21"/>
  <c r="J5527" i="21"/>
  <c r="J5313" i="21"/>
  <c r="L5313" i="21" s="1"/>
  <c r="L5314" i="21" s="1"/>
  <c r="L5315" i="21" s="1"/>
  <c r="L5316" i="21" s="1"/>
  <c r="L5317" i="21" s="1"/>
  <c r="L5318" i="21" s="1"/>
  <c r="J5489" i="21"/>
  <c r="K5489" i="21"/>
  <c r="J5391" i="21"/>
  <c r="K5391" i="21"/>
  <c r="J5658" i="21"/>
  <c r="K5658" i="21"/>
  <c r="K5659" i="21" s="1"/>
  <c r="K5660" i="21" s="1"/>
  <c r="K5661" i="21" s="1"/>
  <c r="K5662" i="21" s="1"/>
  <c r="K5663" i="21" s="1"/>
  <c r="K5664" i="21" s="1"/>
  <c r="K5665" i="21" s="1"/>
  <c r="K5666" i="21" s="1"/>
  <c r="K5667" i="21" s="1"/>
  <c r="K5668" i="21" s="1"/>
  <c r="K5669" i="21" s="1"/>
  <c r="K5670" i="21" s="1"/>
  <c r="K5671" i="21" s="1"/>
  <c r="K5672" i="21" s="1"/>
  <c r="K5673" i="21" s="1"/>
  <c r="K5674" i="21" s="1"/>
  <c r="K5675" i="21" s="1"/>
  <c r="K5676" i="21" s="1"/>
  <c r="J5726" i="21"/>
  <c r="L5726" i="21" s="1"/>
  <c r="L5727" i="21" s="1"/>
  <c r="L5728" i="21" s="1"/>
  <c r="L5729" i="21" s="1"/>
  <c r="J5867" i="21"/>
  <c r="K5867" i="21"/>
  <c r="J6002" i="21"/>
  <c r="L6002" i="21" s="1"/>
  <c r="L6003" i="21" s="1"/>
  <c r="J6573" i="21"/>
  <c r="L6573" i="21" s="1"/>
  <c r="K7071" i="21"/>
  <c r="J7071" i="21"/>
  <c r="L6675" i="21"/>
  <c r="L6676" i="21" s="1"/>
  <c r="L7093" i="21"/>
  <c r="L7094" i="21" s="1"/>
  <c r="L7095" i="21" s="1"/>
  <c r="L7096" i="21" s="1"/>
  <c r="L7262" i="21"/>
  <c r="L7263" i="21" s="1"/>
  <c r="L7264" i="21" s="1"/>
  <c r="L7265" i="21" s="1"/>
  <c r="L7266" i="21" s="1"/>
  <c r="J8522" i="21"/>
  <c r="L8522" i="21" s="1"/>
  <c r="L7998" i="21"/>
  <c r="L7999" i="21" s="1"/>
  <c r="L8000" i="21" s="1"/>
  <c r="L8001" i="21" s="1"/>
  <c r="L8002" i="21" s="1"/>
  <c r="L8003" i="21" s="1"/>
  <c r="L8004" i="21" s="1"/>
  <c r="L8005" i="21" s="1"/>
  <c r="L8006" i="21" s="1"/>
  <c r="L8007" i="21" s="1"/>
  <c r="L8008" i="21" s="1"/>
  <c r="L8009" i="21" s="1"/>
  <c r="L8010" i="21" s="1"/>
  <c r="L8011" i="21" s="1"/>
  <c r="J8450" i="21"/>
  <c r="K8450" i="21"/>
  <c r="L7499" i="21"/>
  <c r="L7500" i="21" s="1"/>
  <c r="L8739" i="21"/>
  <c r="L8740" i="21" s="1"/>
  <c r="L8741" i="21" s="1"/>
  <c r="L8742" i="21" s="1"/>
  <c r="L8743" i="21" s="1"/>
  <c r="L8744" i="21" s="1"/>
  <c r="L8745" i="21" s="1"/>
  <c r="L8746" i="21" s="1"/>
  <c r="L8747" i="21" s="1"/>
  <c r="L8748" i="21" s="1"/>
  <c r="L8749" i="21" s="1"/>
  <c r="L8750" i="21" s="1"/>
  <c r="L8751" i="21" s="1"/>
  <c r="L8752" i="21" s="1"/>
  <c r="L8753" i="21" s="1"/>
  <c r="L8754" i="21" s="1"/>
  <c r="L8755" i="21" s="1"/>
  <c r="L8756" i="21" s="1"/>
  <c r="J2935" i="21"/>
  <c r="K2935" i="21"/>
  <c r="J3162" i="21"/>
  <c r="K3162" i="21"/>
  <c r="J3310" i="21"/>
  <c r="L3310" i="21" s="1"/>
  <c r="K3438" i="21"/>
  <c r="J3438" i="21"/>
  <c r="L3340" i="21"/>
  <c r="L3341" i="21" s="1"/>
  <c r="J3859" i="21"/>
  <c r="K3859" i="21"/>
  <c r="K3860" i="21" s="1"/>
  <c r="K3861" i="21" s="1"/>
  <c r="K3862" i="21" s="1"/>
  <c r="K3863" i="21" s="1"/>
  <c r="K3864" i="21" s="1"/>
  <c r="K3865" i="21" s="1"/>
  <c r="K3866" i="21" s="1"/>
  <c r="K3867" i="21" s="1"/>
  <c r="K3868" i="21" s="1"/>
  <c r="K3869" i="21" s="1"/>
  <c r="K3870" i="21" s="1"/>
  <c r="K3871" i="21" s="1"/>
  <c r="J4003" i="21"/>
  <c r="K4003" i="21"/>
  <c r="K4004" i="21" s="1"/>
  <c r="K4005" i="21" s="1"/>
  <c r="K4006" i="21" s="1"/>
  <c r="K4007" i="21" s="1"/>
  <c r="K4008" i="21" s="1"/>
  <c r="K4009" i="21" s="1"/>
  <c r="K4010" i="21" s="1"/>
  <c r="K4011" i="21" s="1"/>
  <c r="K4012" i="21" s="1"/>
  <c r="K4013" i="21" s="1"/>
  <c r="K4014" i="21" s="1"/>
  <c r="K4015" i="21" s="1"/>
  <c r="K4016" i="21" s="1"/>
  <c r="K4017" i="21" s="1"/>
  <c r="L4018" i="21"/>
  <c r="L4019" i="21" s="1"/>
  <c r="J4257" i="21"/>
  <c r="L4257" i="21" s="1"/>
  <c r="L4258" i="21" s="1"/>
  <c r="L4259" i="21" s="1"/>
  <c r="J4090" i="21"/>
  <c r="L4090" i="21" s="1"/>
  <c r="L4091" i="21" s="1"/>
  <c r="K4090" i="21"/>
  <c r="J4626" i="21"/>
  <c r="K4626" i="21"/>
  <c r="J4754" i="21"/>
  <c r="L4754" i="21" s="1"/>
  <c r="K4754" i="21"/>
  <c r="K4755" i="21" s="1"/>
  <c r="K4756" i="21" s="1"/>
  <c r="K4757" i="21" s="1"/>
  <c r="K4758" i="21" s="1"/>
  <c r="K4759" i="21" s="1"/>
  <c r="K4760" i="21" s="1"/>
  <c r="K4761" i="21" s="1"/>
  <c r="K4762" i="21" s="1"/>
  <c r="K4763" i="21" s="1"/>
  <c r="J4728" i="21"/>
  <c r="K4728" i="21"/>
  <c r="J4656" i="21"/>
  <c r="L4656" i="21" s="1"/>
  <c r="L4657" i="21" s="1"/>
  <c r="J4612" i="21"/>
  <c r="L4612" i="21" s="1"/>
  <c r="L4613" i="21" s="1"/>
  <c r="L4614" i="21" s="1"/>
  <c r="L4615" i="21" s="1"/>
  <c r="J4504" i="21"/>
  <c r="K4504" i="21"/>
  <c r="K4957" i="21"/>
  <c r="J4957" i="21"/>
  <c r="J4881" i="21"/>
  <c r="K4881" i="21"/>
  <c r="K4877" i="21"/>
  <c r="J4877" i="21"/>
  <c r="J5289" i="21"/>
  <c r="J5287" i="21"/>
  <c r="L5287" i="21" s="1"/>
  <c r="K5287" i="21"/>
  <c r="K5288" i="21" s="1"/>
  <c r="K5289" i="21" s="1"/>
  <c r="K5290" i="21" s="1"/>
  <c r="K5291" i="21" s="1"/>
  <c r="K5292" i="21" s="1"/>
  <c r="K5293" i="21" s="1"/>
  <c r="J5543" i="21"/>
  <c r="L5543" i="21" s="1"/>
  <c r="K5543" i="21"/>
  <c r="K5544" i="21" s="1"/>
  <c r="K5545" i="21" s="1"/>
  <c r="K5546" i="21" s="1"/>
  <c r="K5547" i="21" s="1"/>
  <c r="K5548" i="21" s="1"/>
  <c r="K5549" i="21" s="1"/>
  <c r="K5550" i="21" s="1"/>
  <c r="K5551" i="21" s="1"/>
  <c r="K5552" i="21" s="1"/>
  <c r="K5553" i="21" s="1"/>
  <c r="K5554" i="21" s="1"/>
  <c r="K5555" i="21" s="1"/>
  <c r="K5556" i="21" s="1"/>
  <c r="K5557" i="21" s="1"/>
  <c r="K5558" i="21" s="1"/>
  <c r="K5559" i="21" s="1"/>
  <c r="K5560" i="21" s="1"/>
  <c r="K5561" i="21" s="1"/>
  <c r="K5562" i="21" s="1"/>
  <c r="K5563" i="21" s="1"/>
  <c r="K5564" i="21" s="1"/>
  <c r="K5565" i="21" s="1"/>
  <c r="K5566" i="21" s="1"/>
  <c r="K5567" i="21" s="1"/>
  <c r="K5568" i="21" s="1"/>
  <c r="K5569" i="21" s="1"/>
  <c r="K5570" i="21" s="1"/>
  <c r="K5571" i="21" s="1"/>
  <c r="K5572" i="21" s="1"/>
  <c r="K5573" i="21" s="1"/>
  <c r="K5574" i="21" s="1"/>
  <c r="K5575" i="21" s="1"/>
  <c r="K5576" i="21" s="1"/>
  <c r="K5577" i="21" s="1"/>
  <c r="K5578" i="21" s="1"/>
  <c r="J5505" i="21"/>
  <c r="L5505" i="21" s="1"/>
  <c r="L5506" i="21" s="1"/>
  <c r="L5507" i="21" s="1"/>
  <c r="L5508" i="21" s="1"/>
  <c r="L5509" i="21" s="1"/>
  <c r="L5510" i="21" s="1"/>
  <c r="J5407" i="21"/>
  <c r="L5407" i="21" s="1"/>
  <c r="L5408" i="21" s="1"/>
  <c r="J5682" i="21"/>
  <c r="K5682" i="21"/>
  <c r="K5683" i="21" s="1"/>
  <c r="K5684" i="21" s="1"/>
  <c r="K5685" i="21" s="1"/>
  <c r="K5686" i="21" s="1"/>
  <c r="K5687" i="21" s="1"/>
  <c r="K5688" i="21" s="1"/>
  <c r="K5689" i="21" s="1"/>
  <c r="K5690" i="21" s="1"/>
  <c r="K5691" i="21" s="1"/>
  <c r="J5742" i="21"/>
  <c r="L5742" i="21" s="1"/>
  <c r="J5883" i="21"/>
  <c r="L5883" i="21" s="1"/>
  <c r="L5884" i="21" s="1"/>
  <c r="L5763" i="21"/>
  <c r="L5764" i="21" s="1"/>
  <c r="L5765" i="21" s="1"/>
  <c r="L5766" i="21" s="1"/>
  <c r="L5767" i="21" s="1"/>
  <c r="L5768" i="21" s="1"/>
  <c r="L5769" i="21" s="1"/>
  <c r="L5770" i="21" s="1"/>
  <c r="J6303" i="21"/>
  <c r="K6303" i="21"/>
  <c r="K6279" i="21"/>
  <c r="K6280" i="21" s="1"/>
  <c r="J6279" i="21"/>
  <c r="K6026" i="21"/>
  <c r="K6027" i="21" s="1"/>
  <c r="K6028" i="21" s="1"/>
  <c r="K6029" i="21" s="1"/>
  <c r="K6030" i="21" s="1"/>
  <c r="K6031" i="21" s="1"/>
  <c r="K6032" i="21" s="1"/>
  <c r="K6033" i="21" s="1"/>
  <c r="K6034" i="21" s="1"/>
  <c r="K6035" i="21" s="1"/>
  <c r="K6036" i="21" s="1"/>
  <c r="J6026" i="21"/>
  <c r="L6026" i="21" s="1"/>
  <c r="K6287" i="21"/>
  <c r="K6288" i="21" s="1"/>
  <c r="K6289" i="21" s="1"/>
  <c r="K6290" i="21" s="1"/>
  <c r="K6291" i="21" s="1"/>
  <c r="K6292" i="21" s="1"/>
  <c r="K6293" i="21" s="1"/>
  <c r="K6294" i="21" s="1"/>
  <c r="K6295" i="21" s="1"/>
  <c r="K6296" i="21" s="1"/>
  <c r="K6297" i="21" s="1"/>
  <c r="K6298" i="21" s="1"/>
  <c r="K6299" i="21" s="1"/>
  <c r="J6287" i="21"/>
  <c r="L6287" i="21" s="1"/>
  <c r="J6581" i="21"/>
  <c r="L6581" i="21" s="1"/>
  <c r="L6277" i="21"/>
  <c r="L6278" i="21" s="1"/>
  <c r="K6834" i="21"/>
  <c r="K6835" i="21" s="1"/>
  <c r="K6836" i="21" s="1"/>
  <c r="K6837" i="21" s="1"/>
  <c r="K6838" i="21" s="1"/>
  <c r="K6839" i="21" s="1"/>
  <c r="K6840" i="21" s="1"/>
  <c r="K6841" i="21" s="1"/>
  <c r="K6842" i="21" s="1"/>
  <c r="K6843" i="21" s="1"/>
  <c r="K6844" i="21" s="1"/>
  <c r="K6845" i="21" s="1"/>
  <c r="K6846" i="21" s="1"/>
  <c r="K6847" i="21" s="1"/>
  <c r="K6848" i="21" s="1"/>
  <c r="K6849" i="21" s="1"/>
  <c r="K6850" i="21" s="1"/>
  <c r="J6834" i="21"/>
  <c r="J7079" i="21"/>
  <c r="L7079" i="21" s="1"/>
  <c r="K7079" i="21"/>
  <c r="K7080" i="21" s="1"/>
  <c r="K7081" i="21" s="1"/>
  <c r="K7082" i="21" s="1"/>
  <c r="K7083" i="21" s="1"/>
  <c r="K7084" i="21" s="1"/>
  <c r="K7085" i="21" s="1"/>
  <c r="K7086" i="21" s="1"/>
  <c r="K7087" i="21" s="1"/>
  <c r="K7088" i="21" s="1"/>
  <c r="K7089" i="21" s="1"/>
  <c r="K7090" i="21" s="1"/>
  <c r="K6938" i="21"/>
  <c r="K6939" i="21" s="1"/>
  <c r="J6938" i="21"/>
  <c r="L6938" i="21" s="1"/>
  <c r="L6939" i="21" s="1"/>
  <c r="L6940" i="21" s="1"/>
  <c r="L6941" i="21" s="1"/>
  <c r="L6942" i="21" s="1"/>
  <c r="K6954" i="21"/>
  <c r="K6955" i="21" s="1"/>
  <c r="K6956" i="21" s="1"/>
  <c r="K6957" i="21" s="1"/>
  <c r="K6958" i="21" s="1"/>
  <c r="K6959" i="21" s="1"/>
  <c r="K6960" i="21" s="1"/>
  <c r="K6961" i="21" s="1"/>
  <c r="K6962" i="21" s="1"/>
  <c r="K6963" i="21" s="1"/>
  <c r="K6964" i="21" s="1"/>
  <c r="K6965" i="21" s="1"/>
  <c r="K6966" i="21" s="1"/>
  <c r="J6954" i="21"/>
  <c r="L7440" i="21"/>
  <c r="J8538" i="21"/>
  <c r="K8538" i="21"/>
  <c r="K8539" i="21" s="1"/>
  <c r="K8540" i="21" s="1"/>
  <c r="K8541" i="21" s="1"/>
  <c r="K8542" i="21" s="1"/>
  <c r="K8543" i="21" s="1"/>
  <c r="K8544" i="21" s="1"/>
  <c r="K8545" i="21" s="1"/>
  <c r="K8546" i="21" s="1"/>
  <c r="K8547" i="21" s="1"/>
  <c r="K8548" i="21" s="1"/>
  <c r="K8549" i="21" s="1"/>
  <c r="K8550" i="21" s="1"/>
  <c r="K8551" i="21" s="1"/>
  <c r="K8552" i="21" s="1"/>
  <c r="K8553" i="21" s="1"/>
  <c r="K8554" i="21" s="1"/>
  <c r="J8466" i="21"/>
  <c r="K8466" i="21"/>
  <c r="L8655" i="21"/>
  <c r="L8656" i="21" s="1"/>
  <c r="L8657" i="21" s="1"/>
  <c r="L8658" i="21" s="1"/>
  <c r="L8659" i="21" s="1"/>
  <c r="L8573" i="21"/>
  <c r="L8574" i="21" s="1"/>
  <c r="L8575" i="21" s="1"/>
  <c r="L8576" i="21" s="1"/>
  <c r="L8577" i="21" s="1"/>
  <c r="J2493" i="21"/>
  <c r="L2493" i="21" s="1"/>
  <c r="K2493" i="21"/>
  <c r="K2494" i="21" s="1"/>
  <c r="K2495" i="21" s="1"/>
  <c r="K2496" i="21" s="1"/>
  <c r="K2497" i="21" s="1"/>
  <c r="K2498" i="21" s="1"/>
  <c r="J2365" i="21"/>
  <c r="K2365" i="21"/>
  <c r="J2449" i="21"/>
  <c r="L2449" i="21" s="1"/>
  <c r="J2509" i="21"/>
  <c r="K2509" i="21"/>
  <c r="J2739" i="21"/>
  <c r="L2739" i="21" s="1"/>
  <c r="K2739" i="21"/>
  <c r="K2740" i="21" s="1"/>
  <c r="K2741" i="21" s="1"/>
  <c r="K2742" i="21" s="1"/>
  <c r="K2743" i="21" s="1"/>
  <c r="K2639" i="21"/>
  <c r="K2640" i="21" s="1"/>
  <c r="K2641" i="21" s="1"/>
  <c r="K2642" i="21" s="1"/>
  <c r="K2643" i="21" s="1"/>
  <c r="K2644" i="21" s="1"/>
  <c r="K2645" i="21" s="1"/>
  <c r="K2646" i="21" s="1"/>
  <c r="K2647" i="21" s="1"/>
  <c r="K2648" i="21" s="1"/>
  <c r="K2649" i="21" s="1"/>
  <c r="K2650" i="21" s="1"/>
  <c r="K2651" i="21" s="1"/>
  <c r="K2652" i="21" s="1"/>
  <c r="J2639" i="21"/>
  <c r="L2639" i="21" s="1"/>
  <c r="J2927" i="21"/>
  <c r="L2927" i="21" s="1"/>
  <c r="K2927" i="21"/>
  <c r="K2928" i="21" s="1"/>
  <c r="K2929" i="21" s="1"/>
  <c r="K2930" i="21" s="1"/>
  <c r="J2823" i="21"/>
  <c r="K2823" i="21"/>
  <c r="K2888" i="21"/>
  <c r="J2888" i="21"/>
  <c r="L2859" i="21"/>
  <c r="J2903" i="21"/>
  <c r="L2903" i="21" s="1"/>
  <c r="K2903" i="21"/>
  <c r="K2904" i="21" s="1"/>
  <c r="K2905" i="21" s="1"/>
  <c r="K2906" i="21" s="1"/>
  <c r="K2907" i="21" s="1"/>
  <c r="J3170" i="21"/>
  <c r="K3170" i="21"/>
  <c r="J3318" i="21"/>
  <c r="L3318" i="21" s="1"/>
  <c r="L3319" i="21" s="1"/>
  <c r="L3320" i="21" s="1"/>
  <c r="L3321" i="21" s="1"/>
  <c r="L3322" i="21" s="1"/>
  <c r="L3323" i="21" s="1"/>
  <c r="L3324" i="21" s="1"/>
  <c r="L3325" i="21" s="1"/>
  <c r="K3446" i="21"/>
  <c r="J3446" i="21"/>
  <c r="J3581" i="21"/>
  <c r="K3581" i="21"/>
  <c r="J3967" i="21"/>
  <c r="L3967" i="21" s="1"/>
  <c r="L3968" i="21" s="1"/>
  <c r="L3969" i="21" s="1"/>
  <c r="L3970" i="21" s="1"/>
  <c r="J3883" i="21"/>
  <c r="L3883" i="21" s="1"/>
  <c r="K3883" i="21"/>
  <c r="K3884" i="21" s="1"/>
  <c r="K3885" i="21" s="1"/>
  <c r="K3886" i="21" s="1"/>
  <c r="K3887" i="21" s="1"/>
  <c r="K3888" i="21" s="1"/>
  <c r="K3889" i="21" s="1"/>
  <c r="K3890" i="21" s="1"/>
  <c r="K3891" i="21" s="1"/>
  <c r="K3892" i="21" s="1"/>
  <c r="K3893" i="21" s="1"/>
  <c r="K3894" i="21" s="1"/>
  <c r="K3895" i="21" s="1"/>
  <c r="K3896" i="21" s="1"/>
  <c r="K3897" i="21" s="1"/>
  <c r="K3898" i="21" s="1"/>
  <c r="K3899" i="21" s="1"/>
  <c r="K3900" i="21" s="1"/>
  <c r="K4169" i="21"/>
  <c r="J4169" i="21"/>
  <c r="K4265" i="21"/>
  <c r="J4265" i="21"/>
  <c r="K4692" i="21"/>
  <c r="J4692" i="21"/>
  <c r="J4762" i="21"/>
  <c r="L4762" i="21" s="1"/>
  <c r="L4763" i="21" s="1"/>
  <c r="L4764" i="21" s="1"/>
  <c r="L4765" i="21" s="1"/>
  <c r="L4766" i="21" s="1"/>
  <c r="L4767" i="21" s="1"/>
  <c r="L4768" i="21" s="1"/>
  <c r="J4666" i="21"/>
  <c r="K4666" i="21"/>
  <c r="J4514" i="21"/>
  <c r="L4514" i="21" s="1"/>
  <c r="L4515" i="21" s="1"/>
  <c r="J4696" i="21"/>
  <c r="K4696" i="21"/>
  <c r="K4652" i="21"/>
  <c r="K4653" i="21" s="1"/>
  <c r="K4654" i="21" s="1"/>
  <c r="K4655" i="21" s="1"/>
  <c r="K4656" i="21" s="1"/>
  <c r="K4657" i="21" s="1"/>
  <c r="K4658" i="21" s="1"/>
  <c r="J4652" i="21"/>
  <c r="J5075" i="21"/>
  <c r="K5075" i="21"/>
  <c r="K4891" i="21"/>
  <c r="K4892" i="21" s="1"/>
  <c r="K4893" i="21" s="1"/>
  <c r="K4894" i="21" s="1"/>
  <c r="K4895" i="21" s="1"/>
  <c r="K4896" i="21" s="1"/>
  <c r="K4897" i="21" s="1"/>
  <c r="K4898" i="21" s="1"/>
  <c r="J4891" i="21"/>
  <c r="K5085" i="21"/>
  <c r="K5086" i="21" s="1"/>
  <c r="K5087" i="21" s="1"/>
  <c r="K5088" i="21" s="1"/>
  <c r="K5089" i="21" s="1"/>
  <c r="K5090" i="21" s="1"/>
  <c r="K5091" i="21" s="1"/>
  <c r="K5092" i="21" s="1"/>
  <c r="K5093" i="21" s="1"/>
  <c r="K5094" i="21" s="1"/>
  <c r="K5095" i="21" s="1"/>
  <c r="K5096" i="21" s="1"/>
  <c r="K5097" i="21" s="1"/>
  <c r="K5098" i="21" s="1"/>
  <c r="K5099" i="21" s="1"/>
  <c r="J5085" i="21"/>
  <c r="L5085" i="21" s="1"/>
  <c r="J5305" i="21"/>
  <c r="L5305" i="21" s="1"/>
  <c r="J5465" i="21"/>
  <c r="K5465" i="21"/>
  <c r="J4993" i="21"/>
  <c r="L4993" i="21" s="1"/>
  <c r="L4994" i="21" s="1"/>
  <c r="L4995" i="21" s="1"/>
  <c r="J5303" i="21"/>
  <c r="L5303" i="21" s="1"/>
  <c r="K5303" i="21"/>
  <c r="K5304" i="21" s="1"/>
  <c r="K5305" i="21" s="1"/>
  <c r="K5306" i="21" s="1"/>
  <c r="K5307" i="21" s="1"/>
  <c r="K5308" i="21" s="1"/>
  <c r="K5309" i="21" s="1"/>
  <c r="K5310" i="21" s="1"/>
  <c r="K5311" i="21" s="1"/>
  <c r="K5312" i="21" s="1"/>
  <c r="K5313" i="21" s="1"/>
  <c r="K5314" i="21" s="1"/>
  <c r="J5559" i="21"/>
  <c r="J5329" i="21"/>
  <c r="L5329" i="21" s="1"/>
  <c r="J5521" i="21"/>
  <c r="L5521" i="21" s="1"/>
  <c r="L5522" i="21" s="1"/>
  <c r="L5523" i="21" s="1"/>
  <c r="L5524" i="21" s="1"/>
  <c r="L5525" i="21" s="1"/>
  <c r="L5526" i="21" s="1"/>
  <c r="K5521" i="21"/>
  <c r="K5522" i="21" s="1"/>
  <c r="K5523" i="21" s="1"/>
  <c r="K5524" i="21" s="1"/>
  <c r="K5525" i="21" s="1"/>
  <c r="K5526" i="21" s="1"/>
  <c r="K5527" i="21" s="1"/>
  <c r="K5528" i="21" s="1"/>
  <c r="K5529" i="21" s="1"/>
  <c r="K5530" i="21" s="1"/>
  <c r="K5531" i="21" s="1"/>
  <c r="J5423" i="21"/>
  <c r="L5423" i="21" s="1"/>
  <c r="L5424" i="21" s="1"/>
  <c r="K5423" i="21"/>
  <c r="K5424" i="21" s="1"/>
  <c r="J5698" i="21"/>
  <c r="L5698" i="21" s="1"/>
  <c r="L5699" i="21" s="1"/>
  <c r="J5811" i="21"/>
  <c r="L5811" i="21" s="1"/>
  <c r="L5812" i="21" s="1"/>
  <c r="L5813" i="21" s="1"/>
  <c r="L5814" i="21" s="1"/>
  <c r="L5815" i="21" s="1"/>
  <c r="L5816" i="21" s="1"/>
  <c r="L5817" i="21" s="1"/>
  <c r="L5818" i="21" s="1"/>
  <c r="J6034" i="21"/>
  <c r="L6034" i="21" s="1"/>
  <c r="L6035" i="21" s="1"/>
  <c r="L6036" i="21" s="1"/>
  <c r="L6037" i="21" s="1"/>
  <c r="L6038" i="21" s="1"/>
  <c r="L6039" i="21" s="1"/>
  <c r="L6040" i="21" s="1"/>
  <c r="L6041" i="21" s="1"/>
  <c r="L6042" i="21" s="1"/>
  <c r="L6043" i="21" s="1"/>
  <c r="L6086" i="21"/>
  <c r="L6087" i="21" s="1"/>
  <c r="L6088" i="21" s="1"/>
  <c r="L5907" i="21"/>
  <c r="L5908" i="21" s="1"/>
  <c r="L5909" i="21" s="1"/>
  <c r="L5910" i="21" s="1"/>
  <c r="L5911" i="21" s="1"/>
  <c r="L5912" i="21" s="1"/>
  <c r="L5913" i="21" s="1"/>
  <c r="L5914" i="21" s="1"/>
  <c r="L5915" i="21" s="1"/>
  <c r="L5916" i="21" s="1"/>
  <c r="L5917" i="21" s="1"/>
  <c r="J6058" i="21"/>
  <c r="L6058" i="21" s="1"/>
  <c r="L6059" i="21" s="1"/>
  <c r="L6060" i="21" s="1"/>
  <c r="L6061" i="21" s="1"/>
  <c r="K6242" i="21"/>
  <c r="K6243" i="21" s="1"/>
  <c r="K6244" i="21" s="1"/>
  <c r="K6245" i="21" s="1"/>
  <c r="K6246" i="21" s="1"/>
  <c r="K6247" i="21" s="1"/>
  <c r="K6248" i="21" s="1"/>
  <c r="K6249" i="21" s="1"/>
  <c r="K6250" i="21" s="1"/>
  <c r="K6251" i="21" s="1"/>
  <c r="K6252" i="21" s="1"/>
  <c r="K6253" i="21" s="1"/>
  <c r="J6242" i="21"/>
  <c r="L6242" i="21" s="1"/>
  <c r="J6357" i="21"/>
  <c r="L6357" i="21" s="1"/>
  <c r="J6589" i="21"/>
  <c r="L6589" i="21" s="1"/>
  <c r="L6590" i="21" s="1"/>
  <c r="L6591" i="21" s="1"/>
  <c r="L6592" i="21" s="1"/>
  <c r="L6593" i="21" s="1"/>
  <c r="L6594" i="21" s="1"/>
  <c r="L6595" i="21" s="1"/>
  <c r="K6589" i="21"/>
  <c r="K6866" i="21"/>
  <c r="K6867" i="21" s="1"/>
  <c r="J6866" i="21"/>
  <c r="L6866" i="21" s="1"/>
  <c r="L6867" i="21" s="1"/>
  <c r="L7828" i="21"/>
  <c r="L7829" i="21" s="1"/>
  <c r="L7830" i="21" s="1"/>
  <c r="L7831" i="21" s="1"/>
  <c r="L7832" i="21" s="1"/>
  <c r="L7833" i="21" s="1"/>
  <c r="L7834" i="21" s="1"/>
  <c r="L7835" i="21" s="1"/>
  <c r="L7836" i="21" s="1"/>
  <c r="L7837" i="21" s="1"/>
  <c r="L7838" i="21" s="1"/>
  <c r="L7839" i="21" s="1"/>
  <c r="L7840" i="21" s="1"/>
  <c r="L7841" i="21" s="1"/>
  <c r="L7842" i="21" s="1"/>
  <c r="L7843" i="21" s="1"/>
  <c r="L7692" i="21"/>
  <c r="L7693" i="21" s="1"/>
  <c r="L7694" i="21" s="1"/>
  <c r="L7695" i="21" s="1"/>
  <c r="L7696" i="21" s="1"/>
  <c r="L7697" i="21" s="1"/>
  <c r="J8554" i="21"/>
  <c r="L8554" i="21" s="1"/>
  <c r="L8555" i="21" s="1"/>
  <c r="L8556" i="21" s="1"/>
  <c r="L8557" i="21" s="1"/>
  <c r="L8558" i="21" s="1"/>
  <c r="L8559" i="21" s="1"/>
  <c r="L8560" i="21" s="1"/>
  <c r="L8561" i="21" s="1"/>
  <c r="J8482" i="21"/>
  <c r="K8482" i="21"/>
  <c r="K8483" i="21" s="1"/>
  <c r="L8628" i="21"/>
  <c r="L8629" i="21" s="1"/>
  <c r="L8630" i="21" s="1"/>
  <c r="L8631" i="21" s="1"/>
  <c r="L8632" i="21" s="1"/>
  <c r="L8633" i="21" s="1"/>
  <c r="L8634" i="21" s="1"/>
  <c r="L8635" i="21" s="1"/>
  <c r="L8723" i="21"/>
  <c r="L8724" i="21" s="1"/>
  <c r="L8725" i="21" s="1"/>
  <c r="L8726" i="21" s="1"/>
  <c r="L8727" i="21" s="1"/>
  <c r="L8728" i="21" s="1"/>
  <c r="L8729" i="21" s="1"/>
  <c r="L8730" i="21" s="1"/>
  <c r="L8731" i="21" s="1"/>
  <c r="L29" i="21"/>
  <c r="L30" i="21" s="1"/>
  <c r="L31" i="21" s="1"/>
  <c r="L32" i="21" s="1"/>
  <c r="L33" i="21" s="1"/>
  <c r="L34" i="21" s="1"/>
  <c r="L35" i="21" s="1"/>
  <c r="L36" i="21" s="1"/>
  <c r="L37" i="21" s="1"/>
  <c r="L38" i="21" s="1"/>
  <c r="L39" i="21" s="1"/>
  <c r="L40" i="21" s="1"/>
  <c r="L41" i="21" s="1"/>
  <c r="L42" i="21" s="1"/>
  <c r="L43" i="21" s="1"/>
  <c r="L150" i="21"/>
  <c r="L151" i="21" s="1"/>
  <c r="L152" i="21" s="1"/>
  <c r="L153" i="21" s="1"/>
  <c r="L154" i="21" s="1"/>
  <c r="L155" i="21" s="1"/>
  <c r="L156" i="21" s="1"/>
  <c r="L157" i="21" s="1"/>
  <c r="L158" i="21" s="1"/>
  <c r="L159" i="21" s="1"/>
  <c r="L160" i="21" s="1"/>
  <c r="L161" i="21" s="1"/>
  <c r="L162" i="21" s="1"/>
  <c r="L163" i="21" s="1"/>
  <c r="L164" i="21" s="1"/>
  <c r="L77" i="21"/>
  <c r="L78" i="21" s="1"/>
  <c r="L79" i="21" s="1"/>
  <c r="L80" i="21" s="1"/>
  <c r="L81" i="21" s="1"/>
  <c r="L82" i="21" s="1"/>
  <c r="L83" i="21" s="1"/>
  <c r="L84" i="21" s="1"/>
  <c r="L85" i="21" s="1"/>
  <c r="L86" i="21" s="1"/>
  <c r="L87" i="21" s="1"/>
  <c r="L88" i="21" s="1"/>
  <c r="L89" i="21" s="1"/>
  <c r="L90" i="21" s="1"/>
  <c r="L134" i="21"/>
  <c r="L135" i="21" s="1"/>
  <c r="L136" i="21" s="1"/>
  <c r="L137" i="21" s="1"/>
  <c r="L138" i="21" s="1"/>
  <c r="L139" i="21" s="1"/>
  <c r="K2" i="21"/>
  <c r="J2" i="21"/>
  <c r="L60" i="19"/>
  <c r="L108" i="19"/>
  <c r="J132" i="19"/>
  <c r="L155" i="19"/>
  <c r="L156" i="19" s="1"/>
  <c r="K136" i="18"/>
  <c r="J136" i="18"/>
  <c r="L107" i="18"/>
  <c r="L28" i="18"/>
  <c r="L29" i="18" s="1"/>
  <c r="L30" i="18" s="1"/>
  <c r="L12" i="18"/>
  <c r="K91" i="18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K103" i="18" s="1"/>
  <c r="K104" i="18" s="1"/>
  <c r="K105" i="18" s="1"/>
  <c r="K106" i="18" s="1"/>
  <c r="K107" i="18" s="1"/>
  <c r="L108" i="18"/>
  <c r="J17" i="18"/>
  <c r="J87" i="18"/>
  <c r="J158" i="18"/>
  <c r="K44" i="18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J65" i="18"/>
  <c r="K114" i="18"/>
  <c r="K115" i="18" s="1"/>
  <c r="J67" i="19"/>
  <c r="L67" i="19" s="1"/>
  <c r="J168" i="19"/>
  <c r="L168" i="19" s="1"/>
  <c r="K161" i="19"/>
  <c r="J161" i="19"/>
  <c r="J126" i="19"/>
  <c r="L126" i="19" s="1"/>
  <c r="L127" i="19" s="1"/>
  <c r="J93" i="19"/>
  <c r="L93" i="19" s="1"/>
  <c r="J125" i="19"/>
  <c r="L125" i="19" s="1"/>
  <c r="J10" i="19"/>
  <c r="L10" i="19" s="1"/>
  <c r="J53" i="19"/>
  <c r="L53" i="19" s="1"/>
  <c r="J169" i="19"/>
  <c r="L169" i="19" s="1"/>
  <c r="J146" i="19"/>
  <c r="L146" i="19" s="1"/>
  <c r="J81" i="19"/>
  <c r="L81" i="19" s="1"/>
  <c r="J94" i="19"/>
  <c r="L94" i="19" s="1"/>
  <c r="J98" i="19"/>
  <c r="L98" i="19" s="1"/>
  <c r="J5" i="19"/>
  <c r="L5" i="19" s="1"/>
  <c r="J149" i="19"/>
  <c r="L149" i="19" s="1"/>
  <c r="K61" i="19"/>
  <c r="J61" i="19"/>
  <c r="L61" i="19" s="1"/>
  <c r="L62" i="19" s="1"/>
  <c r="L63" i="19" s="1"/>
  <c r="L64" i="19" s="1"/>
  <c r="J28" i="19"/>
  <c r="K134" i="19"/>
  <c r="J134" i="19"/>
  <c r="J166" i="19"/>
  <c r="L166" i="19" s="1"/>
  <c r="J14" i="19"/>
  <c r="K14" i="19"/>
  <c r="K18" i="19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J18" i="19"/>
  <c r="K113" i="19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J113" i="19"/>
  <c r="J137" i="19"/>
  <c r="K65" i="19"/>
  <c r="J65" i="19"/>
  <c r="J6" i="19"/>
  <c r="L6" i="19" s="1"/>
  <c r="J33" i="19"/>
  <c r="J8" i="19"/>
  <c r="L8" i="19" s="1"/>
  <c r="J114" i="19"/>
  <c r="J77" i="19"/>
  <c r="L77" i="19" s="1"/>
  <c r="K157" i="19"/>
  <c r="J157" i="19"/>
  <c r="K109" i="19"/>
  <c r="J109" i="19"/>
  <c r="L109" i="19" s="1"/>
  <c r="K136" i="19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J136" i="19"/>
  <c r="J27" i="19"/>
  <c r="J24" i="19"/>
  <c r="L24" i="19" s="1"/>
  <c r="L25" i="19" s="1"/>
  <c r="L26" i="19" s="1"/>
  <c r="J142" i="19"/>
  <c r="L142" i="19" s="1"/>
  <c r="K89" i="19"/>
  <c r="J89" i="19"/>
  <c r="J118" i="19"/>
  <c r="L118" i="19" s="1"/>
  <c r="J55" i="19"/>
  <c r="L55" i="19" s="1"/>
  <c r="K110" i="19"/>
  <c r="J110" i="19"/>
  <c r="J145" i="19"/>
  <c r="L145" i="19" s="1"/>
  <c r="K86" i="19"/>
  <c r="J86" i="19"/>
  <c r="J122" i="19"/>
  <c r="L122" i="19" s="1"/>
  <c r="K16" i="19"/>
  <c r="J16" i="19"/>
  <c r="K45" i="19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J45" i="19"/>
  <c r="L45" i="19" s="1"/>
  <c r="J154" i="19"/>
  <c r="L154" i="19" s="1"/>
  <c r="K43" i="19"/>
  <c r="K44" i="19" s="1"/>
  <c r="J43" i="19"/>
  <c r="J130" i="19"/>
  <c r="L130" i="19" s="1"/>
  <c r="L131" i="19" s="1"/>
  <c r="J69" i="19"/>
  <c r="L69" i="19" s="1"/>
  <c r="J54" i="19"/>
  <c r="L54" i="19" s="1"/>
  <c r="L13" i="19"/>
  <c r="K66" i="19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J66" i="19"/>
  <c r="J165" i="19"/>
  <c r="L165" i="19" s="1"/>
  <c r="J106" i="19"/>
  <c r="L106" i="19" s="1"/>
  <c r="K85" i="19"/>
  <c r="J85" i="19"/>
  <c r="L85" i="19" s="1"/>
  <c r="J74" i="19"/>
  <c r="L74" i="19" s="1"/>
  <c r="J49" i="19"/>
  <c r="L49" i="19" s="1"/>
  <c r="J150" i="19"/>
  <c r="L150" i="19" s="1"/>
  <c r="K90" i="19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J90" i="19"/>
  <c r="J144" i="19"/>
  <c r="L144" i="19" s="1"/>
  <c r="K162" i="19"/>
  <c r="K163" i="19" s="1"/>
  <c r="K164" i="19" s="1"/>
  <c r="K165" i="19" s="1"/>
  <c r="K166" i="19" s="1"/>
  <c r="K167" i="19" s="1"/>
  <c r="K168" i="19" s="1"/>
  <c r="K169" i="19" s="1"/>
  <c r="J162" i="19"/>
  <c r="J47" i="19"/>
  <c r="L47" i="19" s="1"/>
  <c r="J35" i="19"/>
  <c r="J97" i="19"/>
  <c r="L97" i="19" s="1"/>
  <c r="J153" i="19"/>
  <c r="L153" i="19" s="1"/>
  <c r="J152" i="19"/>
  <c r="L152" i="19" s="1"/>
  <c r="J105" i="19"/>
  <c r="L105" i="19" s="1"/>
  <c r="J138" i="19"/>
  <c r="K133" i="19"/>
  <c r="J133" i="19"/>
  <c r="K158" i="19"/>
  <c r="K159" i="19" s="1"/>
  <c r="J158" i="19"/>
  <c r="S8" i="19"/>
  <c r="K2" i="19"/>
  <c r="J2" i="19"/>
  <c r="S5" i="19"/>
  <c r="S35" i="19"/>
  <c r="S36" i="19" s="1"/>
  <c r="J51" i="19"/>
  <c r="L51" i="19" s="1"/>
  <c r="J34" i="19"/>
  <c r="J29" i="19"/>
  <c r="J117" i="19"/>
  <c r="L117" i="19" s="1"/>
  <c r="J102" i="19"/>
  <c r="L102" i="19" s="1"/>
  <c r="J19" i="19"/>
  <c r="J141" i="19"/>
  <c r="L141" i="19" s="1"/>
  <c r="J140" i="19"/>
  <c r="L140" i="19" s="1"/>
  <c r="J20" i="19"/>
  <c r="L20" i="19" s="1"/>
  <c r="J58" i="19"/>
  <c r="L58" i="19" s="1"/>
  <c r="J169" i="18"/>
  <c r="L169" i="18" s="1"/>
  <c r="J153" i="18"/>
  <c r="L153" i="18" s="1"/>
  <c r="K112" i="18"/>
  <c r="J112" i="18"/>
  <c r="J148" i="18"/>
  <c r="L148" i="18" s="1"/>
  <c r="J100" i="18"/>
  <c r="L100" i="18" s="1"/>
  <c r="J141" i="18"/>
  <c r="L141" i="18" s="1"/>
  <c r="L111" i="18"/>
  <c r="L109" i="18"/>
  <c r="J66" i="18"/>
  <c r="K66" i="18"/>
  <c r="K67" i="18" s="1"/>
  <c r="J35" i="18"/>
  <c r="L35" i="18" s="1"/>
  <c r="J19" i="18"/>
  <c r="L19" i="18" s="1"/>
  <c r="K19" i="18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J60" i="18"/>
  <c r="L60" i="18" s="1"/>
  <c r="J96" i="18"/>
  <c r="L96" i="18" s="1"/>
  <c r="K61" i="18"/>
  <c r="J61" i="18"/>
  <c r="L61" i="18" s="1"/>
  <c r="J4" i="18"/>
  <c r="L4" i="18" s="1"/>
  <c r="L85" i="18"/>
  <c r="L86" i="18" s="1"/>
  <c r="L87" i="18" s="1"/>
  <c r="L88" i="18" s="1"/>
  <c r="L89" i="18" s="1"/>
  <c r="L90" i="18" s="1"/>
  <c r="L91" i="18" s="1"/>
  <c r="J75" i="18"/>
  <c r="L75" i="18" s="1"/>
  <c r="K68" i="18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J68" i="18"/>
  <c r="L68" i="18" s="1"/>
  <c r="J73" i="18"/>
  <c r="L73" i="18" s="1"/>
  <c r="J45" i="18"/>
  <c r="L45" i="18" s="1"/>
  <c r="J168" i="18"/>
  <c r="L168" i="18" s="1"/>
  <c r="J120" i="18"/>
  <c r="L120" i="18" s="1"/>
  <c r="K132" i="18"/>
  <c r="J132" i="18"/>
  <c r="L132" i="18" s="1"/>
  <c r="L133" i="18" s="1"/>
  <c r="L134" i="18" s="1"/>
  <c r="L135" i="18" s="1"/>
  <c r="L136" i="18" s="1"/>
  <c r="J161" i="18"/>
  <c r="L161" i="18" s="1"/>
  <c r="J72" i="18"/>
  <c r="L72" i="18" s="1"/>
  <c r="J21" i="18"/>
  <c r="L21" i="18" s="1"/>
  <c r="L110" i="18"/>
  <c r="J104" i="18"/>
  <c r="L104" i="18" s="1"/>
  <c r="K16" i="18"/>
  <c r="J16" i="18"/>
  <c r="J124" i="18"/>
  <c r="L124" i="18" s="1"/>
  <c r="J6" i="18"/>
  <c r="L6" i="18" s="1"/>
  <c r="J53" i="18"/>
  <c r="L53" i="18" s="1"/>
  <c r="J117" i="18"/>
  <c r="L117" i="18" s="1"/>
  <c r="J140" i="18"/>
  <c r="L140" i="18" s="1"/>
  <c r="J144" i="18"/>
  <c r="L144" i="18" s="1"/>
  <c r="K62" i="18"/>
  <c r="J62" i="18"/>
  <c r="L36" i="18"/>
  <c r="L37" i="18" s="1"/>
  <c r="L38" i="18" s="1"/>
  <c r="L39" i="18" s="1"/>
  <c r="L40" i="18" s="1"/>
  <c r="L41" i="18" s="1"/>
  <c r="L42" i="18" s="1"/>
  <c r="K137" i="18"/>
  <c r="K138" i="18" s="1"/>
  <c r="K139" i="18" s="1"/>
  <c r="K140" i="18" s="1"/>
  <c r="K141" i="18" s="1"/>
  <c r="K142" i="18" s="1"/>
  <c r="K143" i="18" s="1"/>
  <c r="K144" i="18" s="1"/>
  <c r="K145" i="18" s="1"/>
  <c r="K146" i="18" s="1"/>
  <c r="K147" i="18" s="1"/>
  <c r="K148" i="18" s="1"/>
  <c r="K149" i="18" s="1"/>
  <c r="K150" i="18" s="1"/>
  <c r="K151" i="18" s="1"/>
  <c r="K152" i="18" s="1"/>
  <c r="K153" i="18" s="1"/>
  <c r="K154" i="18" s="1"/>
  <c r="K155" i="18" s="1"/>
  <c r="K156" i="18" s="1"/>
  <c r="K157" i="18" s="1"/>
  <c r="K158" i="18" s="1"/>
  <c r="K159" i="18" s="1"/>
  <c r="K160" i="18" s="1"/>
  <c r="K161" i="18" s="1"/>
  <c r="K162" i="18" s="1"/>
  <c r="K163" i="18" s="1"/>
  <c r="K164" i="18" s="1"/>
  <c r="K165" i="18" s="1"/>
  <c r="K166" i="18" s="1"/>
  <c r="K167" i="18" s="1"/>
  <c r="K168" i="18" s="1"/>
  <c r="K169" i="18" s="1"/>
  <c r="J137" i="18"/>
  <c r="L137" i="18" s="1"/>
  <c r="J32" i="18"/>
  <c r="L32" i="18" s="1"/>
  <c r="J74" i="18"/>
  <c r="L74" i="18" s="1"/>
  <c r="K116" i="18"/>
  <c r="K117" i="18" s="1"/>
  <c r="K118" i="18" s="1"/>
  <c r="K119" i="18" s="1"/>
  <c r="K120" i="18" s="1"/>
  <c r="K121" i="18" s="1"/>
  <c r="K122" i="18" s="1"/>
  <c r="K123" i="18" s="1"/>
  <c r="K124" i="18" s="1"/>
  <c r="K125" i="18" s="1"/>
  <c r="K126" i="18" s="1"/>
  <c r="K127" i="18" s="1"/>
  <c r="K128" i="18" s="1"/>
  <c r="K129" i="18" s="1"/>
  <c r="K130" i="18" s="1"/>
  <c r="K131" i="18" s="1"/>
  <c r="J116" i="18"/>
  <c r="L116" i="18" s="1"/>
  <c r="S8" i="18"/>
  <c r="K2" i="18"/>
  <c r="J2" i="18"/>
  <c r="S5" i="18"/>
  <c r="S35" i="18"/>
  <c r="S36" i="18" s="1"/>
  <c r="J157" i="18"/>
  <c r="L157" i="18" s="1"/>
  <c r="L158" i="18" s="1"/>
  <c r="J165" i="18"/>
  <c r="L165" i="18" s="1"/>
  <c r="J5" i="18"/>
  <c r="L5" i="18" s="1"/>
  <c r="L13" i="18"/>
  <c r="L14" i="18" s="1"/>
  <c r="L15" i="18" s="1"/>
  <c r="J76" i="18"/>
  <c r="L76" i="18" s="1"/>
  <c r="J160" i="18"/>
  <c r="L160" i="18" s="1"/>
  <c r="J57" i="18"/>
  <c r="L57" i="18" s="1"/>
  <c r="S8" i="11"/>
  <c r="J86" i="11"/>
  <c r="J112" i="11"/>
  <c r="K66" i="11"/>
  <c r="J40" i="11"/>
  <c r="K109" i="11"/>
  <c r="K62" i="11"/>
  <c r="K15" i="11"/>
  <c r="J85" i="11"/>
  <c r="K67" i="1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J61" i="11"/>
  <c r="J135" i="11"/>
  <c r="K41" i="1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87" i="11"/>
  <c r="K115" i="1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J133" i="11"/>
  <c r="J134" i="11"/>
  <c r="K38" i="11"/>
  <c r="J81" i="11"/>
  <c r="K13" i="11"/>
  <c r="J77" i="11"/>
  <c r="J138" i="11"/>
  <c r="L155" i="11"/>
  <c r="J127" i="11"/>
  <c r="K84" i="11"/>
  <c r="J84" i="11"/>
  <c r="J32" i="11"/>
  <c r="J80" i="11"/>
  <c r="J30" i="11"/>
  <c r="K136" i="1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J123" i="11"/>
  <c r="J65" i="11"/>
  <c r="J107" i="11"/>
  <c r="J88" i="11"/>
  <c r="K88" i="11"/>
  <c r="J19" i="11"/>
  <c r="J92" i="11"/>
  <c r="J82" i="11"/>
  <c r="J91" i="11"/>
  <c r="J59" i="11"/>
  <c r="J95" i="11"/>
  <c r="L95" i="11" s="1"/>
  <c r="J63" i="11"/>
  <c r="J35" i="11"/>
  <c r="J36" i="11"/>
  <c r="J27" i="11"/>
  <c r="J129" i="11"/>
  <c r="L129" i="11" s="1"/>
  <c r="L130" i="11" s="1"/>
  <c r="L131" i="11" s="1"/>
  <c r="J103" i="11"/>
  <c r="L103" i="11" s="1"/>
  <c r="L104" i="11" s="1"/>
  <c r="J68" i="11"/>
  <c r="J167" i="11"/>
  <c r="L167" i="11" s="1"/>
  <c r="L122" i="11"/>
  <c r="J156" i="11"/>
  <c r="K108" i="11"/>
  <c r="J108" i="11"/>
  <c r="J12" i="11"/>
  <c r="J5" i="11"/>
  <c r="L5" i="11" s="1"/>
  <c r="K113" i="11"/>
  <c r="K114" i="11" s="1"/>
  <c r="J113" i="11"/>
  <c r="K132" i="11"/>
  <c r="J132" i="11"/>
  <c r="L98" i="11"/>
  <c r="L99" i="11" s="1"/>
  <c r="L100" i="11" s="1"/>
  <c r="L101" i="11" s="1"/>
  <c r="J124" i="11"/>
  <c r="J79" i="11"/>
  <c r="J105" i="11"/>
  <c r="K39" i="11"/>
  <c r="J39" i="11"/>
  <c r="J47" i="11"/>
  <c r="L47" i="11" s="1"/>
  <c r="L24" i="11"/>
  <c r="J23" i="11"/>
  <c r="L23" i="11" s="1"/>
  <c r="K18" i="1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J18" i="11"/>
  <c r="J31" i="11"/>
  <c r="L74" i="11"/>
  <c r="L75" i="11" s="1"/>
  <c r="J25" i="11"/>
  <c r="L25" i="11" s="1"/>
  <c r="L26" i="11" s="1"/>
  <c r="J57" i="11"/>
  <c r="L57" i="11" s="1"/>
  <c r="L58" i="11" s="1"/>
  <c r="S35" i="11"/>
  <c r="S36" i="11" s="1"/>
  <c r="K2" i="11"/>
  <c r="J2" i="11"/>
  <c r="S5" i="11"/>
  <c r="J151" i="11"/>
  <c r="L151" i="11" s="1"/>
  <c r="K16" i="11"/>
  <c r="J16" i="11"/>
  <c r="J116" i="11"/>
  <c r="K89" i="1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J89" i="11"/>
  <c r="J9" i="11"/>
  <c r="L9" i="11" s="1"/>
  <c r="L10" i="11" s="1"/>
  <c r="L11" i="11" s="1"/>
  <c r="J121" i="11"/>
  <c r="L121" i="11" s="1"/>
  <c r="J7" i="11"/>
  <c r="L7" i="11" s="1"/>
  <c r="J33" i="11"/>
  <c r="J73" i="11"/>
  <c r="L73" i="11" s="1"/>
  <c r="J140" i="11"/>
  <c r="L76" i="11"/>
  <c r="J143" i="11"/>
  <c r="L143" i="11" s="1"/>
  <c r="J10" i="4"/>
  <c r="L5625" i="21" l="1"/>
  <c r="L7577" i="21"/>
  <c r="L7578" i="21" s="1"/>
  <c r="L2477" i="21"/>
  <c r="L2478" i="21" s="1"/>
  <c r="L2479" i="21" s="1"/>
  <c r="L2480" i="21" s="1"/>
  <c r="L2481" i="21" s="1"/>
  <c r="L2482" i="21" s="1"/>
  <c r="L2483" i="21" s="1"/>
  <c r="L2484" i="21" s="1"/>
  <c r="L6948" i="21"/>
  <c r="L6949" i="21" s="1"/>
  <c r="L6183" i="21"/>
  <c r="L6184" i="21" s="1"/>
  <c r="L6185" i="21" s="1"/>
  <c r="L6186" i="21" s="1"/>
  <c r="L6187" i="21" s="1"/>
  <c r="L6188" i="21" s="1"/>
  <c r="L3098" i="21"/>
  <c r="L3099" i="21" s="1"/>
  <c r="L3100" i="21" s="1"/>
  <c r="L3101" i="21" s="1"/>
  <c r="L3102" i="21" s="1"/>
  <c r="L3103" i="21" s="1"/>
  <c r="L3104" i="21" s="1"/>
  <c r="L3105" i="21" s="1"/>
  <c r="L6783" i="21"/>
  <c r="L6784" i="21" s="1"/>
  <c r="L6785" i="21" s="1"/>
  <c r="L6786" i="21" s="1"/>
  <c r="L6132" i="21"/>
  <c r="L6133" i="21" s="1"/>
  <c r="L6134" i="21" s="1"/>
  <c r="L6135" i="21" s="1"/>
  <c r="L6136" i="21" s="1"/>
  <c r="L6137" i="21" s="1"/>
  <c r="L6138" i="21" s="1"/>
  <c r="L4073" i="21"/>
  <c r="L4074" i="21" s="1"/>
  <c r="L4075" i="21" s="1"/>
  <c r="L4923" i="21"/>
  <c r="L4924" i="21" s="1"/>
  <c r="L2342" i="21"/>
  <c r="L2343" i="21" s="1"/>
  <c r="L2344" i="21" s="1"/>
  <c r="L2345" i="21" s="1"/>
  <c r="L2346" i="21" s="1"/>
  <c r="L2347" i="21" s="1"/>
  <c r="L6089" i="21"/>
  <c r="L2860" i="21"/>
  <c r="L2861" i="21" s="1"/>
  <c r="L2862" i="21" s="1"/>
  <c r="L2863" i="21" s="1"/>
  <c r="L2864" i="21" s="1"/>
  <c r="L2865" i="21" s="1"/>
  <c r="L2866" i="21" s="1"/>
  <c r="L2867" i="21" s="1"/>
  <c r="L5341" i="21"/>
  <c r="L5342" i="21" s="1"/>
  <c r="L5343" i="21" s="1"/>
  <c r="L5344" i="21" s="1"/>
  <c r="L5345" i="21" s="1"/>
  <c r="L5346" i="21" s="1"/>
  <c r="L5347" i="21" s="1"/>
  <c r="L968" i="21"/>
  <c r="L8239" i="21"/>
  <c r="L8240" i="21" s="1"/>
  <c r="L8241" i="21" s="1"/>
  <c r="L8242" i="21" s="1"/>
  <c r="L8243" i="21" s="1"/>
  <c r="L8244" i="21" s="1"/>
  <c r="L8245" i="21" s="1"/>
  <c r="L8246" i="21" s="1"/>
  <c r="L8247" i="21" s="1"/>
  <c r="L8248" i="21" s="1"/>
  <c r="L8249" i="21" s="1"/>
  <c r="L8250" i="21" s="1"/>
  <c r="L8251" i="21" s="1"/>
  <c r="L6758" i="21"/>
  <c r="L6759" i="21" s="1"/>
  <c r="L6760" i="21" s="1"/>
  <c r="L6761" i="21" s="1"/>
  <c r="L5123" i="21"/>
  <c r="L5124" i="21" s="1"/>
  <c r="L3076" i="21"/>
  <c r="L3077" i="21" s="1"/>
  <c r="L3078" i="21" s="1"/>
  <c r="L3079" i="21" s="1"/>
  <c r="L3080" i="21" s="1"/>
  <c r="L569" i="21"/>
  <c r="L570" i="21" s="1"/>
  <c r="L571" i="21" s="1"/>
  <c r="L572" i="21" s="1"/>
  <c r="L7182" i="21"/>
  <c r="L7183" i="21" s="1"/>
  <c r="L7184" i="21" s="1"/>
  <c r="L7185" i="21" s="1"/>
  <c r="L7186" i="21" s="1"/>
  <c r="L7187" i="21" s="1"/>
  <c r="L7188" i="21" s="1"/>
  <c r="L7189" i="21" s="1"/>
  <c r="L7190" i="21" s="1"/>
  <c r="L7191" i="21" s="1"/>
  <c r="L7192" i="21" s="1"/>
  <c r="L7193" i="21" s="1"/>
  <c r="L7194" i="21" s="1"/>
  <c r="L7195" i="21" s="1"/>
  <c r="L7196" i="21" s="1"/>
  <c r="L7197" i="21" s="1"/>
  <c r="L7198" i="21" s="1"/>
  <c r="L7199" i="21" s="1"/>
  <c r="L7200" i="21" s="1"/>
  <c r="L7201" i="21" s="1"/>
  <c r="L7202" i="21" s="1"/>
  <c r="L7203" i="21" s="1"/>
  <c r="L7204" i="21" s="1"/>
  <c r="L7205" i="21" s="1"/>
  <c r="L7206" i="21" s="1"/>
  <c r="L7207" i="21" s="1"/>
  <c r="L7208" i="21" s="1"/>
  <c r="L7209" i="21" s="1"/>
  <c r="L7210" i="21" s="1"/>
  <c r="L7211" i="21" s="1"/>
  <c r="L7212" i="21" s="1"/>
  <c r="L7213" i="21" s="1"/>
  <c r="L7214" i="21" s="1"/>
  <c r="L7215" i="21" s="1"/>
  <c r="L7216" i="21" s="1"/>
  <c r="L7217" i="21" s="1"/>
  <c r="L7218" i="21" s="1"/>
  <c r="L7219" i="21" s="1"/>
  <c r="L7220" i="21" s="1"/>
  <c r="L6279" i="21"/>
  <c r="L6280" i="21" s="1"/>
  <c r="L6281" i="21" s="1"/>
  <c r="L6282" i="21" s="1"/>
  <c r="L6283" i="21" s="1"/>
  <c r="L832" i="21"/>
  <c r="L833" i="21" s="1"/>
  <c r="L4829" i="21"/>
  <c r="L4830" i="21" s="1"/>
  <c r="L4831" i="21" s="1"/>
  <c r="L4832" i="21" s="1"/>
  <c r="L4833" i="21" s="1"/>
  <c r="L4834" i="21" s="1"/>
  <c r="L4835" i="21" s="1"/>
  <c r="L4836" i="21" s="1"/>
  <c r="L4837" i="21" s="1"/>
  <c r="L4838" i="21" s="1"/>
  <c r="L4839" i="21" s="1"/>
  <c r="L4840" i="21" s="1"/>
  <c r="L1539" i="21"/>
  <c r="L1540" i="21" s="1"/>
  <c r="L1541" i="21" s="1"/>
  <c r="L1542" i="21" s="1"/>
  <c r="L1543" i="21" s="1"/>
  <c r="L1544" i="21" s="1"/>
  <c r="L1545" i="21" s="1"/>
  <c r="L1546" i="21" s="1"/>
  <c r="L4396" i="21"/>
  <c r="L4397" i="21" s="1"/>
  <c r="L4398" i="21" s="1"/>
  <c r="L4399" i="21" s="1"/>
  <c r="L4400" i="21" s="1"/>
  <c r="L4401" i="21" s="1"/>
  <c r="L4402" i="21" s="1"/>
  <c r="L4403" i="21" s="1"/>
  <c r="L4404" i="21" s="1"/>
  <c r="L4405" i="21" s="1"/>
  <c r="L4406" i="21" s="1"/>
  <c r="L4407" i="21" s="1"/>
  <c r="L4408" i="21" s="1"/>
  <c r="L4409" i="21" s="1"/>
  <c r="L4410" i="21" s="1"/>
  <c r="L4411" i="21" s="1"/>
  <c r="L4412" i="21" s="1"/>
  <c r="L4413" i="21" s="1"/>
  <c r="L4414" i="21" s="1"/>
  <c r="L4415" i="21" s="1"/>
  <c r="L4416" i="21" s="1"/>
  <c r="L4417" i="21" s="1"/>
  <c r="L4418" i="21" s="1"/>
  <c r="L4419" i="21" s="1"/>
  <c r="L4420" i="21" s="1"/>
  <c r="L4421" i="21" s="1"/>
  <c r="L4422" i="21" s="1"/>
  <c r="L4423" i="21" s="1"/>
  <c r="L4424" i="21" s="1"/>
  <c r="L4425" i="21" s="1"/>
  <c r="L4426" i="21" s="1"/>
  <c r="L4427" i="21" s="1"/>
  <c r="L4428" i="21" s="1"/>
  <c r="L4429" i="21" s="1"/>
  <c r="L4430" i="21" s="1"/>
  <c r="L4431" i="21" s="1"/>
  <c r="L4432" i="21" s="1"/>
  <c r="L4433" i="21" s="1"/>
  <c r="L4434" i="21" s="1"/>
  <c r="L4435" i="21" s="1"/>
  <c r="L6303" i="21"/>
  <c r="L6304" i="21" s="1"/>
  <c r="L6305" i="21" s="1"/>
  <c r="L6306" i="21" s="1"/>
  <c r="L6307" i="21" s="1"/>
  <c r="L4260" i="21"/>
  <c r="L4261" i="21" s="1"/>
  <c r="L4262" i="21" s="1"/>
  <c r="L4263" i="21" s="1"/>
  <c r="L4264" i="21" s="1"/>
  <c r="L6613" i="21"/>
  <c r="L6614" i="21" s="1"/>
  <c r="L6615" i="21" s="1"/>
  <c r="L6616" i="21" s="1"/>
  <c r="L6617" i="21" s="1"/>
  <c r="L6618" i="21" s="1"/>
  <c r="L6619" i="21" s="1"/>
  <c r="L1504" i="21"/>
  <c r="L1505" i="21" s="1"/>
  <c r="L1506" i="21" s="1"/>
  <c r="L1507" i="21" s="1"/>
  <c r="L1508" i="21" s="1"/>
  <c r="L2957" i="21"/>
  <c r="L2958" i="21" s="1"/>
  <c r="L2959" i="21" s="1"/>
  <c r="L2960" i="21" s="1"/>
  <c r="L2961" i="21" s="1"/>
  <c r="L2962" i="21" s="1"/>
  <c r="L2963" i="21" s="1"/>
  <c r="L2964" i="21" s="1"/>
  <c r="L2965" i="21" s="1"/>
  <c r="L2966" i="21" s="1"/>
  <c r="L2967" i="21" s="1"/>
  <c r="L2968" i="21" s="1"/>
  <c r="L2969" i="21" s="1"/>
  <c r="L2970" i="21" s="1"/>
  <c r="L2971" i="21" s="1"/>
  <c r="L1396" i="21"/>
  <c r="L1397" i="21" s="1"/>
  <c r="L1398" i="21" s="1"/>
  <c r="L1399" i="21" s="1"/>
  <c r="L1400" i="21" s="1"/>
  <c r="L1401" i="21" s="1"/>
  <c r="L1402" i="21" s="1"/>
  <c r="L1403" i="21" s="1"/>
  <c r="L1404" i="21" s="1"/>
  <c r="L1405" i="21" s="1"/>
  <c r="L1406" i="21" s="1"/>
  <c r="L1407" i="21" s="1"/>
  <c r="L1408" i="21" s="1"/>
  <c r="L1409" i="21" s="1"/>
  <c r="L1410" i="21" s="1"/>
  <c r="L1411" i="21" s="1"/>
  <c r="L4166" i="21"/>
  <c r="L4167" i="21" s="1"/>
  <c r="L4356" i="21"/>
  <c r="L4357" i="21" s="1"/>
  <c r="L4358" i="21" s="1"/>
  <c r="L4359" i="21" s="1"/>
  <c r="L4360" i="21" s="1"/>
  <c r="L4361" i="21" s="1"/>
  <c r="L4362" i="21" s="1"/>
  <c r="L4363" i="21" s="1"/>
  <c r="L5187" i="21"/>
  <c r="L5188" i="21" s="1"/>
  <c r="L5189" i="21" s="1"/>
  <c r="L5190" i="21" s="1"/>
  <c r="L5191" i="21" s="1"/>
  <c r="L5192" i="21" s="1"/>
  <c r="L5193" i="21" s="1"/>
  <c r="L4210" i="21"/>
  <c r="L4211" i="21" s="1"/>
  <c r="L4212" i="21" s="1"/>
  <c r="L4213" i="21" s="1"/>
  <c r="L4214" i="21" s="1"/>
  <c r="L4215" i="21" s="1"/>
  <c r="L4216" i="21" s="1"/>
  <c r="L5413" i="21"/>
  <c r="L5414" i="21" s="1"/>
  <c r="L3971" i="21"/>
  <c r="L3972" i="21" s="1"/>
  <c r="L3973" i="21" s="1"/>
  <c r="L3974" i="21" s="1"/>
  <c r="L3975" i="21" s="1"/>
  <c r="L3976" i="21" s="1"/>
  <c r="L2768" i="21"/>
  <c r="L2769" i="21" s="1"/>
  <c r="L3881" i="21"/>
  <c r="L3882" i="21" s="1"/>
  <c r="L7113" i="21"/>
  <c r="L7114" i="21" s="1"/>
  <c r="L7115" i="21" s="1"/>
  <c r="L7116" i="21" s="1"/>
  <c r="L7117" i="21" s="1"/>
  <c r="L6762" i="21"/>
  <c r="L2437" i="21"/>
  <c r="L2438" i="21" s="1"/>
  <c r="L2439" i="21" s="1"/>
  <c r="L2440" i="21" s="1"/>
  <c r="L421" i="21"/>
  <c r="L422" i="21" s="1"/>
  <c r="L423" i="21" s="1"/>
  <c r="L424" i="21" s="1"/>
  <c r="L425" i="21" s="1"/>
  <c r="L426" i="21" s="1"/>
  <c r="L427" i="21" s="1"/>
  <c r="L367" i="21"/>
  <c r="L368" i="21" s="1"/>
  <c r="L369" i="21" s="1"/>
  <c r="L370" i="21" s="1"/>
  <c r="L371" i="21" s="1"/>
  <c r="L372" i="21" s="1"/>
  <c r="L3977" i="21"/>
  <c r="L3978" i="21" s="1"/>
  <c r="L5217" i="21"/>
  <c r="L5218" i="21" s="1"/>
  <c r="L5219" i="21" s="1"/>
  <c r="L5220" i="21" s="1"/>
  <c r="L5221" i="21" s="1"/>
  <c r="L5222" i="21" s="1"/>
  <c r="L5223" i="21" s="1"/>
  <c r="L5224" i="21" s="1"/>
  <c r="L5225" i="21" s="1"/>
  <c r="L5226" i="21" s="1"/>
  <c r="L5227" i="21" s="1"/>
  <c r="L5228" i="21" s="1"/>
  <c r="L5229" i="21" s="1"/>
  <c r="L5230" i="21" s="1"/>
  <c r="L5231" i="21" s="1"/>
  <c r="L5232" i="21" s="1"/>
  <c r="L5233" i="21" s="1"/>
  <c r="L5234" i="21" s="1"/>
  <c r="L5235" i="21" s="1"/>
  <c r="L5236" i="21" s="1"/>
  <c r="L5237" i="21" s="1"/>
  <c r="L5238" i="21" s="1"/>
  <c r="L5239" i="21" s="1"/>
  <c r="L5240" i="21" s="1"/>
  <c r="L5241" i="21" s="1"/>
  <c r="L5242" i="21" s="1"/>
  <c r="L5243" i="21" s="1"/>
  <c r="L5244" i="21" s="1"/>
  <c r="L5245" i="21" s="1"/>
  <c r="L5246" i="21" s="1"/>
  <c r="L5247" i="21" s="1"/>
  <c r="L5248" i="21" s="1"/>
  <c r="L5249" i="21" s="1"/>
  <c r="L5250" i="21" s="1"/>
  <c r="L5251" i="21" s="1"/>
  <c r="L441" i="21"/>
  <c r="L442" i="21" s="1"/>
  <c r="L443" i="21" s="1"/>
  <c r="L444" i="21" s="1"/>
  <c r="L445" i="21" s="1"/>
  <c r="L446" i="21" s="1"/>
  <c r="L447" i="21" s="1"/>
  <c r="L448" i="21" s="1"/>
  <c r="L449" i="21" s="1"/>
  <c r="L450" i="21" s="1"/>
  <c r="L451" i="21" s="1"/>
  <c r="L2556" i="21"/>
  <c r="L2557" i="21" s="1"/>
  <c r="L2558" i="21" s="1"/>
  <c r="L6194" i="21"/>
  <c r="L6195" i="21" s="1"/>
  <c r="L6196" i="21" s="1"/>
  <c r="L6197" i="21" s="1"/>
  <c r="L6198" i="21" s="1"/>
  <c r="L6199" i="21" s="1"/>
  <c r="L6653" i="21"/>
  <c r="L6654" i="21" s="1"/>
  <c r="L6655" i="21" s="1"/>
  <c r="L6656" i="21" s="1"/>
  <c r="L6657" i="21" s="1"/>
  <c r="L6658" i="21" s="1"/>
  <c r="L6659" i="21" s="1"/>
  <c r="L6660" i="21" s="1"/>
  <c r="L5389" i="21"/>
  <c r="L5390" i="21" s="1"/>
  <c r="L5677" i="21"/>
  <c r="L6207" i="21"/>
  <c r="L6208" i="21" s="1"/>
  <c r="L6209" i="21" s="1"/>
  <c r="L5730" i="21"/>
  <c r="L5731" i="21" s="1"/>
  <c r="L1474" i="21"/>
  <c r="L1475" i="21" s="1"/>
  <c r="L1476" i="21" s="1"/>
  <c r="L1477" i="21" s="1"/>
  <c r="L1478" i="21" s="1"/>
  <c r="L1479" i="21" s="1"/>
  <c r="L1480" i="21" s="1"/>
  <c r="L1481" i="21" s="1"/>
  <c r="L1482" i="21" s="1"/>
  <c r="L1483" i="21" s="1"/>
  <c r="L6255" i="21"/>
  <c r="L6256" i="21" s="1"/>
  <c r="L6257" i="21" s="1"/>
  <c r="L6258" i="21" s="1"/>
  <c r="L7118" i="21"/>
  <c r="L7119" i="21" s="1"/>
  <c r="L7120" i="21" s="1"/>
  <c r="L7121" i="21" s="1"/>
  <c r="L7122" i="21" s="1"/>
  <c r="L7123" i="21" s="1"/>
  <c r="L1451" i="21"/>
  <c r="L1452" i="21" s="1"/>
  <c r="L1453" i="21" s="1"/>
  <c r="L1454" i="21" s="1"/>
  <c r="L1455" i="21" s="1"/>
  <c r="L1456" i="21" s="1"/>
  <c r="L8538" i="21"/>
  <c r="L8539" i="21" s="1"/>
  <c r="L2770" i="21"/>
  <c r="L2771" i="21" s="1"/>
  <c r="L2772" i="21" s="1"/>
  <c r="L2773" i="21" s="1"/>
  <c r="L2774" i="21" s="1"/>
  <c r="L2775" i="21" s="1"/>
  <c r="L2776" i="21" s="1"/>
  <c r="L2777" i="21" s="1"/>
  <c r="L2778" i="21" s="1"/>
  <c r="L2779" i="21" s="1"/>
  <c r="L4020" i="21"/>
  <c r="L4021" i="21" s="1"/>
  <c r="L4022" i="21" s="1"/>
  <c r="L4023" i="21" s="1"/>
  <c r="L4024" i="21" s="1"/>
  <c r="L4025" i="21" s="1"/>
  <c r="L4026" i="21" s="1"/>
  <c r="L4027" i="21" s="1"/>
  <c r="L7501" i="21"/>
  <c r="L7502" i="21" s="1"/>
  <c r="L7503" i="21" s="1"/>
  <c r="L7504" i="21" s="1"/>
  <c r="L7505" i="21" s="1"/>
  <c r="L7506" i="21" s="1"/>
  <c r="L7507" i="21" s="1"/>
  <c r="L3979" i="21"/>
  <c r="L2460" i="21"/>
  <c r="L6943" i="21"/>
  <c r="L6944" i="21" s="1"/>
  <c r="L5125" i="21"/>
  <c r="L5126" i="21" s="1"/>
  <c r="L5127" i="21" s="1"/>
  <c r="L5128" i="21" s="1"/>
  <c r="L5129" i="21" s="1"/>
  <c r="L5130" i="21" s="1"/>
  <c r="L5131" i="21" s="1"/>
  <c r="L2752" i="21"/>
  <c r="L2753" i="21" s="1"/>
  <c r="L2754" i="21" s="1"/>
  <c r="L2755" i="21" s="1"/>
  <c r="L5986" i="21"/>
  <c r="L5987" i="21" s="1"/>
  <c r="L5988" i="21" s="1"/>
  <c r="L5989" i="21" s="1"/>
  <c r="L5990" i="21" s="1"/>
  <c r="L5991" i="21" s="1"/>
  <c r="L5992" i="21" s="1"/>
  <c r="L5993" i="21" s="1"/>
  <c r="L5994" i="21" s="1"/>
  <c r="L5995" i="21" s="1"/>
  <c r="L6852" i="21"/>
  <c r="L6853" i="21" s="1"/>
  <c r="L6879" i="21"/>
  <c r="L6880" i="21" s="1"/>
  <c r="L6881" i="21" s="1"/>
  <c r="L6882" i="21" s="1"/>
  <c r="L6883" i="21" s="1"/>
  <c r="L5771" i="21"/>
  <c r="L5772" i="21" s="1"/>
  <c r="L5773" i="21" s="1"/>
  <c r="L5774" i="21" s="1"/>
  <c r="L5775" i="21" s="1"/>
  <c r="L5776" i="21" s="1"/>
  <c r="L5777" i="21" s="1"/>
  <c r="L5778" i="21" s="1"/>
  <c r="L5779" i="21" s="1"/>
  <c r="L2868" i="21"/>
  <c r="L2869" i="21" s="1"/>
  <c r="L2870" i="21" s="1"/>
  <c r="L3084" i="21"/>
  <c r="L3085" i="21" s="1"/>
  <c r="L3086" i="21" s="1"/>
  <c r="L3087" i="21" s="1"/>
  <c r="L3088" i="21" s="1"/>
  <c r="L3089" i="21" s="1"/>
  <c r="L3090" i="21" s="1"/>
  <c r="L3091" i="21" s="1"/>
  <c r="L1902" i="21"/>
  <c r="L1903" i="21" s="1"/>
  <c r="L1904" i="21" s="1"/>
  <c r="L2502" i="21"/>
  <c r="L2503" i="21" s="1"/>
  <c r="L2504" i="21" s="1"/>
  <c r="L2505" i="21" s="1"/>
  <c r="L2506" i="21" s="1"/>
  <c r="L2507" i="21" s="1"/>
  <c r="L2508" i="21" s="1"/>
  <c r="L2509" i="21" s="1"/>
  <c r="L2510" i="21" s="1"/>
  <c r="L2511" i="21" s="1"/>
  <c r="L2512" i="21" s="1"/>
  <c r="L2513" i="21" s="1"/>
  <c r="L2514" i="21" s="1"/>
  <c r="L2515" i="21" s="1"/>
  <c r="L2516" i="21" s="1"/>
  <c r="L3929" i="21"/>
  <c r="L3930" i="21" s="1"/>
  <c r="L5803" i="21"/>
  <c r="L3901" i="21"/>
  <c r="L3902" i="21" s="1"/>
  <c r="L3903" i="21" s="1"/>
  <c r="L3904" i="21" s="1"/>
  <c r="L3905" i="21" s="1"/>
  <c r="L3906" i="21" s="1"/>
  <c r="L3907" i="21" s="1"/>
  <c r="L6512" i="21"/>
  <c r="L3853" i="21"/>
  <c r="L3854" i="21" s="1"/>
  <c r="L3855" i="21" s="1"/>
  <c r="L3856" i="21" s="1"/>
  <c r="L3857" i="21" s="1"/>
  <c r="L3858" i="21" s="1"/>
  <c r="L6352" i="21"/>
  <c r="L6353" i="21" s="1"/>
  <c r="L6354" i="21" s="1"/>
  <c r="L6902" i="21"/>
  <c r="L6903" i="21" s="1"/>
  <c r="L6904" i="21" s="1"/>
  <c r="L6905" i="21" s="1"/>
  <c r="L6906" i="21" s="1"/>
  <c r="L4337" i="21"/>
  <c r="L4338" i="21" s="1"/>
  <c r="L5019" i="21"/>
  <c r="L5020" i="21" s="1"/>
  <c r="L5146" i="21"/>
  <c r="L3366" i="21"/>
  <c r="L3367" i="21" s="1"/>
  <c r="L3368" i="21" s="1"/>
  <c r="L3369" i="21" s="1"/>
  <c r="L3370" i="21" s="1"/>
  <c r="L3371" i="21" s="1"/>
  <c r="L3372" i="21" s="1"/>
  <c r="L3373" i="21" s="1"/>
  <c r="L4041" i="21"/>
  <c r="L4042" i="21" s="1"/>
  <c r="L4043" i="21" s="1"/>
  <c r="L4044" i="21" s="1"/>
  <c r="L4045" i="21" s="1"/>
  <c r="L4046" i="21" s="1"/>
  <c r="L4047" i="21" s="1"/>
  <c r="L4048" i="21" s="1"/>
  <c r="L4049" i="21" s="1"/>
  <c r="L4050" i="21" s="1"/>
  <c r="L4051" i="21" s="1"/>
  <c r="L4052" i="21" s="1"/>
  <c r="L1958" i="21"/>
  <c r="L1959" i="21" s="1"/>
  <c r="L1960" i="21" s="1"/>
  <c r="L1961" i="21" s="1"/>
  <c r="L1962" i="21" s="1"/>
  <c r="L7047" i="21"/>
  <c r="L7048" i="21" s="1"/>
  <c r="L7049" i="21" s="1"/>
  <c r="L7050" i="21" s="1"/>
  <c r="L7051" i="21" s="1"/>
  <c r="L6858" i="21"/>
  <c r="L6062" i="21"/>
  <c r="L6063" i="21" s="1"/>
  <c r="L6064" i="21" s="1"/>
  <c r="L6065" i="21" s="1"/>
  <c r="L6066" i="21" s="1"/>
  <c r="L5583" i="21"/>
  <c r="L5584" i="21" s="1"/>
  <c r="L5585" i="21" s="1"/>
  <c r="L5586" i="21" s="1"/>
  <c r="L5265" i="21"/>
  <c r="L5266" i="21" s="1"/>
  <c r="L5267" i="21" s="1"/>
  <c r="L5268" i="21" s="1"/>
  <c r="L5269" i="21" s="1"/>
  <c r="L5270" i="21" s="1"/>
  <c r="L5271" i="21" s="1"/>
  <c r="L5272" i="21" s="1"/>
  <c r="L5273" i="21" s="1"/>
  <c r="L5274" i="21" s="1"/>
  <c r="L5275" i="21" s="1"/>
  <c r="L1867" i="21"/>
  <c r="L5798" i="21"/>
  <c r="L5799" i="21" s="1"/>
  <c r="L5800" i="21" s="1"/>
  <c r="L5801" i="21" s="1"/>
  <c r="L5802" i="21" s="1"/>
  <c r="L3751" i="21"/>
  <c r="L3752" i="21" s="1"/>
  <c r="L3753" i="21" s="1"/>
  <c r="L3754" i="21" s="1"/>
  <c r="L3755" i="21" s="1"/>
  <c r="L3756" i="21" s="1"/>
  <c r="L3757" i="21" s="1"/>
  <c r="L3758" i="21" s="1"/>
  <c r="L3759" i="21" s="1"/>
  <c r="L3760" i="21" s="1"/>
  <c r="L3761" i="21" s="1"/>
  <c r="L3762" i="21" s="1"/>
  <c r="L3763" i="21" s="1"/>
  <c r="L3764" i="21" s="1"/>
  <c r="L3859" i="21"/>
  <c r="L5559" i="21"/>
  <c r="L5560" i="21" s="1"/>
  <c r="L5561" i="21" s="1"/>
  <c r="L5562" i="21" s="1"/>
  <c r="L2056" i="21"/>
  <c r="L2057" i="21" s="1"/>
  <c r="L2058" i="21" s="1"/>
  <c r="L2059" i="21" s="1"/>
  <c r="L2716" i="21"/>
  <c r="L2717" i="21" s="1"/>
  <c r="L2718" i="21" s="1"/>
  <c r="L2719" i="21" s="1"/>
  <c r="L2720" i="21" s="1"/>
  <c r="L872" i="21"/>
  <c r="L873" i="21" s="1"/>
  <c r="L874" i="21" s="1"/>
  <c r="L875" i="21" s="1"/>
  <c r="L876" i="21" s="1"/>
  <c r="L877" i="21" s="1"/>
  <c r="L878" i="21" s="1"/>
  <c r="L879" i="21" s="1"/>
  <c r="L880" i="21" s="1"/>
  <c r="L881" i="21" s="1"/>
  <c r="L882" i="21" s="1"/>
  <c r="L883" i="21" s="1"/>
  <c r="L884" i="21" s="1"/>
  <c r="L4658" i="21"/>
  <c r="L4659" i="21" s="1"/>
  <c r="L4660" i="21" s="1"/>
  <c r="L4661" i="21" s="1"/>
  <c r="L4662" i="21" s="1"/>
  <c r="L4663" i="21" s="1"/>
  <c r="L4664" i="21" s="1"/>
  <c r="L4665" i="21" s="1"/>
  <c r="L4666" i="21" s="1"/>
  <c r="L4667" i="21" s="1"/>
  <c r="L4668" i="21" s="1"/>
  <c r="L4669" i="21" s="1"/>
  <c r="L4670" i="21" s="1"/>
  <c r="L4671" i="21" s="1"/>
  <c r="L4672" i="21" s="1"/>
  <c r="L4673" i="21" s="1"/>
  <c r="L4674" i="21" s="1"/>
  <c r="L4675" i="21" s="1"/>
  <c r="L4676" i="21" s="1"/>
  <c r="L4677" i="21" s="1"/>
  <c r="L4678" i="21" s="1"/>
  <c r="L4679" i="21" s="1"/>
  <c r="L4680" i="21" s="1"/>
  <c r="L4681" i="21" s="1"/>
  <c r="L4682" i="21" s="1"/>
  <c r="L4683" i="21" s="1"/>
  <c r="L4684" i="21" s="1"/>
  <c r="L4685" i="21" s="1"/>
  <c r="L4686" i="21" s="1"/>
  <c r="L4687" i="21" s="1"/>
  <c r="L4688" i="21" s="1"/>
  <c r="L4689" i="21" s="1"/>
  <c r="L4690" i="21" s="1"/>
  <c r="L4691" i="21" s="1"/>
  <c r="L4692" i="21" s="1"/>
  <c r="L4693" i="21" s="1"/>
  <c r="L4694" i="21" s="1"/>
  <c r="L4695" i="21" s="1"/>
  <c r="L4696" i="21" s="1"/>
  <c r="L4697" i="21" s="1"/>
  <c r="L4698" i="21" s="1"/>
  <c r="L4699" i="21" s="1"/>
  <c r="L4700" i="21" s="1"/>
  <c r="L2935" i="21"/>
  <c r="L2936" i="21" s="1"/>
  <c r="L2937" i="21" s="1"/>
  <c r="L2938" i="21" s="1"/>
  <c r="L2939" i="21" s="1"/>
  <c r="L2940" i="21" s="1"/>
  <c r="L2941" i="21" s="1"/>
  <c r="L2942" i="21" s="1"/>
  <c r="L2943" i="21" s="1"/>
  <c r="L2944" i="21" s="1"/>
  <c r="L2945" i="21" s="1"/>
  <c r="L2946" i="21" s="1"/>
  <c r="L2947" i="21" s="1"/>
  <c r="L5835" i="21"/>
  <c r="L5836" i="21" s="1"/>
  <c r="L5837" i="21" s="1"/>
  <c r="L5838" i="21" s="1"/>
  <c r="L5839" i="21" s="1"/>
  <c r="L5840" i="21" s="1"/>
  <c r="L5841" i="21" s="1"/>
  <c r="L5842" i="21" s="1"/>
  <c r="L5843" i="21" s="1"/>
  <c r="L5844" i="21" s="1"/>
  <c r="L5845" i="21" s="1"/>
  <c r="L5846" i="21" s="1"/>
  <c r="L5847" i="21" s="1"/>
  <c r="L5848" i="21" s="1"/>
  <c r="L5849" i="21" s="1"/>
  <c r="L5850" i="21" s="1"/>
  <c r="L5851" i="21" s="1"/>
  <c r="L5170" i="21"/>
  <c r="L5171" i="21" s="1"/>
  <c r="L5172" i="21" s="1"/>
  <c r="L5173" i="21" s="1"/>
  <c r="L5174" i="21" s="1"/>
  <c r="L5175" i="21" s="1"/>
  <c r="L5176" i="21" s="1"/>
  <c r="L5177" i="21" s="1"/>
  <c r="L6126" i="21"/>
  <c r="L6868" i="21"/>
  <c r="L6869" i="21" s="1"/>
  <c r="L6870" i="21" s="1"/>
  <c r="L6871" i="21" s="1"/>
  <c r="L4996" i="21"/>
  <c r="L4997" i="21" s="1"/>
  <c r="L4998" i="21" s="1"/>
  <c r="L4999" i="21" s="1"/>
  <c r="L5000" i="21" s="1"/>
  <c r="L5001" i="21" s="1"/>
  <c r="L5002" i="21" s="1"/>
  <c r="L5003" i="21" s="1"/>
  <c r="L5004" i="21" s="1"/>
  <c r="L5005" i="21" s="1"/>
  <c r="L5006" i="21" s="1"/>
  <c r="L5007" i="21" s="1"/>
  <c r="L5008" i="21" s="1"/>
  <c r="L5009" i="21" s="1"/>
  <c r="L5010" i="21" s="1"/>
  <c r="L5011" i="21" s="1"/>
  <c r="L5012" i="21" s="1"/>
  <c r="L5013" i="21" s="1"/>
  <c r="L4616" i="21"/>
  <c r="L4617" i="21" s="1"/>
  <c r="L4618" i="21" s="1"/>
  <c r="L4619" i="21" s="1"/>
  <c r="L4620" i="21" s="1"/>
  <c r="L4621" i="21" s="1"/>
  <c r="L4622" i="21" s="1"/>
  <c r="L4623" i="21" s="1"/>
  <c r="L4624" i="21" s="1"/>
  <c r="L4625" i="21" s="1"/>
  <c r="L4626" i="21" s="1"/>
  <c r="L4627" i="21" s="1"/>
  <c r="L4628" i="21" s="1"/>
  <c r="L4629" i="21" s="1"/>
  <c r="L4630" i="21" s="1"/>
  <c r="L4631" i="21" s="1"/>
  <c r="L4632" i="21" s="1"/>
  <c r="L4633" i="21" s="1"/>
  <c r="L4634" i="21" s="1"/>
  <c r="L4635" i="21" s="1"/>
  <c r="L4636" i="21" s="1"/>
  <c r="L4637" i="21" s="1"/>
  <c r="L4638" i="21" s="1"/>
  <c r="L4639" i="21" s="1"/>
  <c r="L4640" i="21" s="1"/>
  <c r="L4641" i="21" s="1"/>
  <c r="L4642" i="21" s="1"/>
  <c r="L4643" i="21" s="1"/>
  <c r="L4644" i="21" s="1"/>
  <c r="L4645" i="21" s="1"/>
  <c r="L4646" i="21" s="1"/>
  <c r="L4647" i="21" s="1"/>
  <c r="L4648" i="21" s="1"/>
  <c r="L4649" i="21" s="1"/>
  <c r="L4650" i="21" s="1"/>
  <c r="L4651" i="21" s="1"/>
  <c r="L4652" i="21" s="1"/>
  <c r="L7406" i="21"/>
  <c r="L7407" i="21" s="1"/>
  <c r="L7408" i="21" s="1"/>
  <c r="L7409" i="21" s="1"/>
  <c r="L7410" i="21" s="1"/>
  <c r="L7087" i="21"/>
  <c r="L7088" i="21" s="1"/>
  <c r="L3999" i="21"/>
  <c r="L4000" i="21" s="1"/>
  <c r="L4001" i="21" s="1"/>
  <c r="L4002" i="21" s="1"/>
  <c r="L4003" i="21" s="1"/>
  <c r="L2620" i="21"/>
  <c r="L2621" i="21" s="1"/>
  <c r="L2622" i="21" s="1"/>
  <c r="L2780" i="21"/>
  <c r="L5748" i="21"/>
  <c r="L5749" i="21" s="1"/>
  <c r="L5750" i="21" s="1"/>
  <c r="L5751" i="21" s="1"/>
  <c r="L5752" i="21" s="1"/>
  <c r="L5753" i="21" s="1"/>
  <c r="L5754" i="21" s="1"/>
  <c r="L5755" i="21" s="1"/>
  <c r="L6994" i="21"/>
  <c r="L6995" i="21" s="1"/>
  <c r="L6996" i="21" s="1"/>
  <c r="L6997" i="21" s="1"/>
  <c r="L4712" i="21"/>
  <c r="L4713" i="21" s="1"/>
  <c r="L4714" i="21" s="1"/>
  <c r="L4715" i="21" s="1"/>
  <c r="L4716" i="21" s="1"/>
  <c r="L4717" i="21" s="1"/>
  <c r="L4718" i="21" s="1"/>
  <c r="L4719" i="21" s="1"/>
  <c r="L4720" i="21" s="1"/>
  <c r="L4721" i="21" s="1"/>
  <c r="L4722" i="21" s="1"/>
  <c r="L4723" i="21" s="1"/>
  <c r="L4724" i="21" s="1"/>
  <c r="L4725" i="21" s="1"/>
  <c r="L4726" i="21" s="1"/>
  <c r="L4727" i="21" s="1"/>
  <c r="L4728" i="21" s="1"/>
  <c r="L4729" i="21" s="1"/>
  <c r="L4730" i="21" s="1"/>
  <c r="L4731" i="21" s="1"/>
  <c r="L4732" i="21" s="1"/>
  <c r="L4733" i="21" s="1"/>
  <c r="L4734" i="21" s="1"/>
  <c r="L4735" i="21" s="1"/>
  <c r="L4736" i="21" s="1"/>
  <c r="L4737" i="21" s="1"/>
  <c r="L4738" i="21" s="1"/>
  <c r="L4739" i="21" s="1"/>
  <c r="L4740" i="21" s="1"/>
  <c r="L4741" i="21" s="1"/>
  <c r="L4742" i="21" s="1"/>
  <c r="L4743" i="21" s="1"/>
  <c r="L4744" i="21" s="1"/>
  <c r="L4745" i="21" s="1"/>
  <c r="L4746" i="21" s="1"/>
  <c r="L4747" i="21" s="1"/>
  <c r="L3154" i="21"/>
  <c r="L3155" i="21" s="1"/>
  <c r="L3156" i="21" s="1"/>
  <c r="L3157" i="21" s="1"/>
  <c r="L3158" i="21" s="1"/>
  <c r="L3159" i="21" s="1"/>
  <c r="L3160" i="21" s="1"/>
  <c r="L3161" i="21" s="1"/>
  <c r="L4949" i="21"/>
  <c r="L4950" i="21" s="1"/>
  <c r="L724" i="21"/>
  <c r="L725" i="21" s="1"/>
  <c r="L726" i="21" s="1"/>
  <c r="L727" i="21" s="1"/>
  <c r="L728" i="21" s="1"/>
  <c r="L729" i="21" s="1"/>
  <c r="L730" i="21" s="1"/>
  <c r="L731" i="21" s="1"/>
  <c r="L732" i="21" s="1"/>
  <c r="L733" i="21" s="1"/>
  <c r="L734" i="21" s="1"/>
  <c r="L735" i="21" s="1"/>
  <c r="L736" i="21" s="1"/>
  <c r="L737" i="21" s="1"/>
  <c r="L738" i="21" s="1"/>
  <c r="L739" i="21" s="1"/>
  <c r="L5962" i="21"/>
  <c r="L5963" i="21" s="1"/>
  <c r="L606" i="21"/>
  <c r="L607" i="21" s="1"/>
  <c r="L608" i="21" s="1"/>
  <c r="L609" i="21" s="1"/>
  <c r="L610" i="21" s="1"/>
  <c r="L611" i="21" s="1"/>
  <c r="L612" i="21" s="1"/>
  <c r="L613" i="21" s="1"/>
  <c r="L614" i="21" s="1"/>
  <c r="L615" i="21" s="1"/>
  <c r="L616" i="21" s="1"/>
  <c r="L617" i="21" s="1"/>
  <c r="L618" i="21" s="1"/>
  <c r="L619" i="21" s="1"/>
  <c r="L620" i="21" s="1"/>
  <c r="L621" i="21" s="1"/>
  <c r="L622" i="21" s="1"/>
  <c r="L623" i="21" s="1"/>
  <c r="L6100" i="21"/>
  <c r="L6101" i="21" s="1"/>
  <c r="L6102" i="21" s="1"/>
  <c r="L4184" i="21"/>
  <c r="L5694" i="21"/>
  <c r="L485" i="21"/>
  <c r="L486" i="21" s="1"/>
  <c r="L487" i="21" s="1"/>
  <c r="L488" i="21" s="1"/>
  <c r="L489" i="21" s="1"/>
  <c r="L490" i="21" s="1"/>
  <c r="L491" i="21" s="1"/>
  <c r="L492" i="21" s="1"/>
  <c r="L1886" i="21"/>
  <c r="L1887" i="21" s="1"/>
  <c r="L1888" i="21" s="1"/>
  <c r="L1889" i="21" s="1"/>
  <c r="L1890" i="21" s="1"/>
  <c r="L1891" i="21" s="1"/>
  <c r="L4562" i="21"/>
  <c r="L4563" i="21" s="1"/>
  <c r="L7015" i="21"/>
  <c r="L7016" i="21" s="1"/>
  <c r="L6090" i="21"/>
  <c r="L6091" i="21" s="1"/>
  <c r="L936" i="21"/>
  <c r="L937" i="21" s="1"/>
  <c r="L938" i="21" s="1"/>
  <c r="L939" i="21" s="1"/>
  <c r="L940" i="21" s="1"/>
  <c r="L941" i="21" s="1"/>
  <c r="L942" i="21" s="1"/>
  <c r="L943" i="21" s="1"/>
  <c r="L5391" i="21"/>
  <c r="L5392" i="21" s="1"/>
  <c r="L5393" i="21" s="1"/>
  <c r="L5394" i="21" s="1"/>
  <c r="L5395" i="21" s="1"/>
  <c r="L5396" i="21" s="1"/>
  <c r="L3670" i="21"/>
  <c r="L5069" i="21"/>
  <c r="L5070" i="21" s="1"/>
  <c r="L5071" i="21" s="1"/>
  <c r="L5072" i="21" s="1"/>
  <c r="L5073" i="21" s="1"/>
  <c r="L5074" i="21" s="1"/>
  <c r="L5075" i="21" s="1"/>
  <c r="L5076" i="21" s="1"/>
  <c r="L5077" i="21" s="1"/>
  <c r="L5078" i="21" s="1"/>
  <c r="L5079" i="21" s="1"/>
  <c r="L5080" i="21" s="1"/>
  <c r="L5081" i="21" s="1"/>
  <c r="L5082" i="21" s="1"/>
  <c r="L5083" i="21" s="1"/>
  <c r="L5819" i="21"/>
  <c r="L5820" i="21" s="1"/>
  <c r="L5821" i="21" s="1"/>
  <c r="L5822" i="21" s="1"/>
  <c r="L5823" i="21" s="1"/>
  <c r="L5824" i="21" s="1"/>
  <c r="L5825" i="21" s="1"/>
  <c r="L5826" i="21" s="1"/>
  <c r="L3678" i="21"/>
  <c r="L3679" i="21" s="1"/>
  <c r="L3680" i="21" s="1"/>
  <c r="L3681" i="21" s="1"/>
  <c r="L3682" i="21" s="1"/>
  <c r="L3683" i="21" s="1"/>
  <c r="L3684" i="21" s="1"/>
  <c r="L3685" i="21" s="1"/>
  <c r="L3686" i="21" s="1"/>
  <c r="L3687" i="21" s="1"/>
  <c r="L3688" i="21" s="1"/>
  <c r="L3689" i="21" s="1"/>
  <c r="L3690" i="21" s="1"/>
  <c r="L3691" i="21" s="1"/>
  <c r="L3692" i="21" s="1"/>
  <c r="L3488" i="21"/>
  <c r="L3489" i="21" s="1"/>
  <c r="L3490" i="21" s="1"/>
  <c r="L3491" i="21" s="1"/>
  <c r="L3492" i="21" s="1"/>
  <c r="L3493" i="21" s="1"/>
  <c r="L3494" i="21" s="1"/>
  <c r="L3495" i="21" s="1"/>
  <c r="L3496" i="21" s="1"/>
  <c r="L3497" i="21" s="1"/>
  <c r="L3498" i="21" s="1"/>
  <c r="L3499" i="21" s="1"/>
  <c r="L2986" i="21"/>
  <c r="L2987" i="21" s="1"/>
  <c r="L2988" i="21" s="1"/>
  <c r="L2989" i="21" s="1"/>
  <c r="L2990" i="21" s="1"/>
  <c r="L2991" i="21" s="1"/>
  <c r="L2992" i="21" s="1"/>
  <c r="L2993" i="21" s="1"/>
  <c r="L2994" i="21" s="1"/>
  <c r="L2995" i="21" s="1"/>
  <c r="L2996" i="21" s="1"/>
  <c r="L2997" i="21" s="1"/>
  <c r="L2998" i="21" s="1"/>
  <c r="L2999" i="21" s="1"/>
  <c r="L3000" i="21" s="1"/>
  <c r="L3001" i="21" s="1"/>
  <c r="L3002" i="21" s="1"/>
  <c r="L3003" i="21" s="1"/>
  <c r="L3004" i="21" s="1"/>
  <c r="L3005" i="21" s="1"/>
  <c r="L3006" i="21" s="1"/>
  <c r="L3007" i="21" s="1"/>
  <c r="L3008" i="21" s="1"/>
  <c r="L3009" i="21" s="1"/>
  <c r="L3010" i="21" s="1"/>
  <c r="L3011" i="21" s="1"/>
  <c r="L3012" i="21" s="1"/>
  <c r="L3013" i="21" s="1"/>
  <c r="L3014" i="21" s="1"/>
  <c r="L3015" i="21" s="1"/>
  <c r="L3016" i="21" s="1"/>
  <c r="L3017" i="21" s="1"/>
  <c r="L3018" i="21" s="1"/>
  <c r="L3019" i="21" s="1"/>
  <c r="L3020" i="21" s="1"/>
  <c r="L3021" i="21" s="1"/>
  <c r="L3022" i="21" s="1"/>
  <c r="L3023" i="21" s="1"/>
  <c r="L3024" i="21" s="1"/>
  <c r="L3025" i="21" s="1"/>
  <c r="L3026" i="21" s="1"/>
  <c r="L3027" i="21" s="1"/>
  <c r="L3028" i="21" s="1"/>
  <c r="L3029" i="21" s="1"/>
  <c r="L3030" i="21" s="1"/>
  <c r="L3031" i="21" s="1"/>
  <c r="L3032" i="21" s="1"/>
  <c r="L3033" i="21" s="1"/>
  <c r="L3034" i="21" s="1"/>
  <c r="L3035" i="21" s="1"/>
  <c r="L3036" i="21" s="1"/>
  <c r="L3037" i="21" s="1"/>
  <c r="L3038" i="21" s="1"/>
  <c r="L3039" i="21" s="1"/>
  <c r="L3040" i="21" s="1"/>
  <c r="L3041" i="21" s="1"/>
  <c r="L3042" i="21" s="1"/>
  <c r="L3043" i="21" s="1"/>
  <c r="L3044" i="21" s="1"/>
  <c r="L5117" i="21"/>
  <c r="L5118" i="21" s="1"/>
  <c r="L5650" i="21"/>
  <c r="L5651" i="21" s="1"/>
  <c r="L5652" i="21" s="1"/>
  <c r="L5653" i="21" s="1"/>
  <c r="L5654" i="21" s="1"/>
  <c r="L5655" i="21" s="1"/>
  <c r="L5656" i="21" s="1"/>
  <c r="L5657" i="21" s="1"/>
  <c r="L5658" i="21" s="1"/>
  <c r="L5659" i="21" s="1"/>
  <c r="L5660" i="21" s="1"/>
  <c r="L8482" i="21"/>
  <c r="L8483" i="21" s="1"/>
  <c r="L8484" i="21" s="1"/>
  <c r="L8485" i="21" s="1"/>
  <c r="L8486" i="21" s="1"/>
  <c r="L8487" i="21" s="1"/>
  <c r="L8488" i="21" s="1"/>
  <c r="L8489" i="21" s="1"/>
  <c r="L8490" i="21" s="1"/>
  <c r="L8491" i="21" s="1"/>
  <c r="L3581" i="21"/>
  <c r="L3582" i="21" s="1"/>
  <c r="L3583" i="21" s="1"/>
  <c r="L3584" i="21" s="1"/>
  <c r="L3585" i="21" s="1"/>
  <c r="L3586" i="21" s="1"/>
  <c r="L3587" i="21" s="1"/>
  <c r="L3588" i="21" s="1"/>
  <c r="L3589" i="21" s="1"/>
  <c r="L3590" i="21" s="1"/>
  <c r="L3591" i="21" s="1"/>
  <c r="L3592" i="21" s="1"/>
  <c r="L3593" i="21" s="1"/>
  <c r="L3594" i="21" s="1"/>
  <c r="L3595" i="21" s="1"/>
  <c r="L4540" i="21"/>
  <c r="L4541" i="21" s="1"/>
  <c r="L4542" i="21" s="1"/>
  <c r="L4543" i="21" s="1"/>
  <c r="L4544" i="21" s="1"/>
  <c r="L4545" i="21" s="1"/>
  <c r="L5678" i="21"/>
  <c r="L5679" i="21" s="1"/>
  <c r="L5680" i="21" s="1"/>
  <c r="L5681" i="21" s="1"/>
  <c r="L5682" i="21" s="1"/>
  <c r="L5194" i="21"/>
  <c r="L5195" i="21" s="1"/>
  <c r="L5196" i="21" s="1"/>
  <c r="L5197" i="21" s="1"/>
  <c r="L5198" i="21" s="1"/>
  <c r="L5199" i="21" s="1"/>
  <c r="L5200" i="21" s="1"/>
  <c r="L5201" i="21" s="1"/>
  <c r="L5202" i="21" s="1"/>
  <c r="L5203" i="21" s="1"/>
  <c r="L5204" i="21" s="1"/>
  <c r="L7023" i="21"/>
  <c r="L7024" i="21" s="1"/>
  <c r="L7025" i="21" s="1"/>
  <c r="L7026" i="21" s="1"/>
  <c r="L4516" i="21"/>
  <c r="L4517" i="21" s="1"/>
  <c r="L4518" i="21" s="1"/>
  <c r="L4519" i="21" s="1"/>
  <c r="L4520" i="21" s="1"/>
  <c r="L4521" i="21" s="1"/>
  <c r="L4522" i="21" s="1"/>
  <c r="L4523" i="21" s="1"/>
  <c r="L4524" i="21" s="1"/>
  <c r="L4525" i="21" s="1"/>
  <c r="L4526" i="21" s="1"/>
  <c r="L4527" i="21" s="1"/>
  <c r="L4528" i="21" s="1"/>
  <c r="L4529" i="21" s="1"/>
  <c r="L4530" i="21" s="1"/>
  <c r="L4531" i="21" s="1"/>
  <c r="L2655" i="21"/>
  <c r="L2656" i="21" s="1"/>
  <c r="L2657" i="21" s="1"/>
  <c r="L2658" i="21" s="1"/>
  <c r="L2659" i="21" s="1"/>
  <c r="L2660" i="21" s="1"/>
  <c r="L2661" i="21" s="1"/>
  <c r="L2662" i="21" s="1"/>
  <c r="L4139" i="21"/>
  <c r="L4140" i="21" s="1"/>
  <c r="L4141" i="21" s="1"/>
  <c r="L4142" i="21" s="1"/>
  <c r="L4143" i="21" s="1"/>
  <c r="L4144" i="21" s="1"/>
  <c r="L4145" i="21" s="1"/>
  <c r="L4146" i="21" s="1"/>
  <c r="L4147" i="21" s="1"/>
  <c r="L6854" i="21"/>
  <c r="L6855" i="21" s="1"/>
  <c r="L6856" i="21" s="1"/>
  <c r="L6857" i="21" s="1"/>
  <c r="L7441" i="21"/>
  <c r="L7442" i="21" s="1"/>
  <c r="L7443" i="21" s="1"/>
  <c r="L7444" i="21" s="1"/>
  <c r="L7445" i="21" s="1"/>
  <c r="L7446" i="21" s="1"/>
  <c r="L7447" i="21" s="1"/>
  <c r="L7448" i="21" s="1"/>
  <c r="L7449" i="21" s="1"/>
  <c r="L7450" i="21" s="1"/>
  <c r="L7451" i="21" s="1"/>
  <c r="L7452" i="21" s="1"/>
  <c r="L7453" i="21" s="1"/>
  <c r="L7454" i="21" s="1"/>
  <c r="L7455" i="21" s="1"/>
  <c r="L7456" i="21" s="1"/>
  <c r="L7457" i="21" s="1"/>
  <c r="L7458" i="21" s="1"/>
  <c r="L1121" i="21"/>
  <c r="L1122" i="21" s="1"/>
  <c r="L1123" i="21" s="1"/>
  <c r="L628" i="21"/>
  <c r="L629" i="21" s="1"/>
  <c r="L630" i="21" s="1"/>
  <c r="L631" i="21" s="1"/>
  <c r="L632" i="21" s="1"/>
  <c r="L633" i="21" s="1"/>
  <c r="L634" i="21" s="1"/>
  <c r="L635" i="21" s="1"/>
  <c r="L2320" i="21"/>
  <c r="L2321" i="21" s="1"/>
  <c r="L2322" i="21" s="1"/>
  <c r="L2323" i="21" s="1"/>
  <c r="L5501" i="21"/>
  <c r="L4472" i="21"/>
  <c r="L4473" i="21" s="1"/>
  <c r="L4474" i="21" s="1"/>
  <c r="L4475" i="21" s="1"/>
  <c r="L4476" i="21" s="1"/>
  <c r="L4477" i="21" s="1"/>
  <c r="L4478" i="21" s="1"/>
  <c r="L4479" i="21" s="1"/>
  <c r="L4480" i="21" s="1"/>
  <c r="L4481" i="21" s="1"/>
  <c r="L4482" i="21" s="1"/>
  <c r="L4483" i="21" s="1"/>
  <c r="L4484" i="21" s="1"/>
  <c r="L2647" i="21"/>
  <c r="L2648" i="21" s="1"/>
  <c r="L7071" i="21"/>
  <c r="L7072" i="21" s="1"/>
  <c r="L7073" i="21" s="1"/>
  <c r="L7074" i="21" s="1"/>
  <c r="L3726" i="21"/>
  <c r="L3727" i="21" s="1"/>
  <c r="L3728" i="21" s="1"/>
  <c r="L3729" i="21" s="1"/>
  <c r="L3730" i="21" s="1"/>
  <c r="L3731" i="21" s="1"/>
  <c r="L3732" i="21" s="1"/>
  <c r="L3733" i="21" s="1"/>
  <c r="L3734" i="21" s="1"/>
  <c r="L3735" i="21" s="1"/>
  <c r="L3736" i="21" s="1"/>
  <c r="L3737" i="21" s="1"/>
  <c r="L3738" i="21" s="1"/>
  <c r="L3739" i="21" s="1"/>
  <c r="L6210" i="21"/>
  <c r="L6211" i="21" s="1"/>
  <c r="L8386" i="21"/>
  <c r="L8387" i="21" s="1"/>
  <c r="L8388" i="21" s="1"/>
  <c r="L8389" i="21" s="1"/>
  <c r="L8390" i="21" s="1"/>
  <c r="L8391" i="21" s="1"/>
  <c r="L8392" i="21" s="1"/>
  <c r="L8393" i="21" s="1"/>
  <c r="L1781" i="21"/>
  <c r="L1782" i="21" s="1"/>
  <c r="L1783" i="21" s="1"/>
  <c r="L1784" i="21" s="1"/>
  <c r="L1785" i="21" s="1"/>
  <c r="L1786" i="21" s="1"/>
  <c r="L1787" i="21" s="1"/>
  <c r="L1788" i="21" s="1"/>
  <c r="L1789" i="21" s="1"/>
  <c r="L1790" i="21" s="1"/>
  <c r="L1791" i="21" s="1"/>
  <c r="L1792" i="21" s="1"/>
  <c r="L1793" i="21" s="1"/>
  <c r="L1794" i="21" s="1"/>
  <c r="L1795" i="21" s="1"/>
  <c r="L1796" i="21" s="1"/>
  <c r="L1797" i="21" s="1"/>
  <c r="L1798" i="21" s="1"/>
  <c r="L1799" i="21" s="1"/>
  <c r="L1800" i="21" s="1"/>
  <c r="L1801" i="21" s="1"/>
  <c r="L1802" i="21" s="1"/>
  <c r="L1803" i="21" s="1"/>
  <c r="L1804" i="21" s="1"/>
  <c r="L1805" i="21" s="1"/>
  <c r="L1806" i="21" s="1"/>
  <c r="L1807" i="21" s="1"/>
  <c r="L1808" i="21" s="1"/>
  <c r="L1809" i="21" s="1"/>
  <c r="L1810" i="21" s="1"/>
  <c r="L1811" i="21" s="1"/>
  <c r="L1812" i="21" s="1"/>
  <c r="L1813" i="21" s="1"/>
  <c r="L1814" i="21" s="1"/>
  <c r="L1815" i="21" s="1"/>
  <c r="L1816" i="21" s="1"/>
  <c r="L1817" i="21" s="1"/>
  <c r="L1818" i="21" s="1"/>
  <c r="L1819" i="21" s="1"/>
  <c r="L1820" i="21" s="1"/>
  <c r="L6930" i="21"/>
  <c r="L6931" i="21" s="1"/>
  <c r="L1974" i="21"/>
  <c r="L1975" i="21" s="1"/>
  <c r="L1976" i="21" s="1"/>
  <c r="L245" i="21"/>
  <c r="L246" i="21" s="1"/>
  <c r="L247" i="21" s="1"/>
  <c r="L248" i="21" s="1"/>
  <c r="L249" i="21" s="1"/>
  <c r="L250" i="21" s="1"/>
  <c r="L251" i="21" s="1"/>
  <c r="L252" i="21" s="1"/>
  <c r="L461" i="21"/>
  <c r="L462" i="21" s="1"/>
  <c r="L463" i="21" s="1"/>
  <c r="L464" i="21" s="1"/>
  <c r="L465" i="21" s="1"/>
  <c r="L466" i="21" s="1"/>
  <c r="L467" i="21" s="1"/>
  <c r="L468" i="21" s="1"/>
  <c r="L1201" i="21"/>
  <c r="L1202" i="21" s="1"/>
  <c r="L1203" i="21" s="1"/>
  <c r="L1204" i="21" s="1"/>
  <c r="L1205" i="21" s="1"/>
  <c r="L1206" i="21" s="1"/>
  <c r="L1207" i="21" s="1"/>
  <c r="L1208" i="21" s="1"/>
  <c r="L1209" i="21" s="1"/>
  <c r="L1210" i="21" s="1"/>
  <c r="L1211" i="21" s="1"/>
  <c r="L1212" i="21" s="1"/>
  <c r="L1213" i="21" s="1"/>
  <c r="L1214" i="21" s="1"/>
  <c r="L1215" i="21" s="1"/>
  <c r="L1216" i="21" s="1"/>
  <c r="L1217" i="21" s="1"/>
  <c r="L1218" i="21" s="1"/>
  <c r="L1219" i="21" s="1"/>
  <c r="L1220" i="21" s="1"/>
  <c r="L1221" i="21" s="1"/>
  <c r="L1222" i="21" s="1"/>
  <c r="L1223" i="21" s="1"/>
  <c r="L1224" i="21" s="1"/>
  <c r="L1225" i="21" s="1"/>
  <c r="L1226" i="21" s="1"/>
  <c r="L1227" i="21" s="1"/>
  <c r="L1228" i="21" s="1"/>
  <c r="L1229" i="21" s="1"/>
  <c r="L1230" i="21" s="1"/>
  <c r="L1231" i="21" s="1"/>
  <c r="L1232" i="21" s="1"/>
  <c r="L1233" i="21" s="1"/>
  <c r="L1234" i="21" s="1"/>
  <c r="L1235" i="21" s="1"/>
  <c r="L1236" i="21" s="1"/>
  <c r="L1237" i="21" s="1"/>
  <c r="L1238" i="21" s="1"/>
  <c r="L1239" i="21" s="1"/>
  <c r="L1240" i="21" s="1"/>
  <c r="L1241" i="21" s="1"/>
  <c r="L1242" i="21" s="1"/>
  <c r="L1243" i="21" s="1"/>
  <c r="L1244" i="21" s="1"/>
  <c r="L1636" i="21"/>
  <c r="L1637" i="21" s="1"/>
  <c r="L1638" i="21" s="1"/>
  <c r="L1639" i="21" s="1"/>
  <c r="L1640" i="21" s="1"/>
  <c r="L1641" i="21" s="1"/>
  <c r="L1642" i="21" s="1"/>
  <c r="L1643" i="21" s="1"/>
  <c r="L1644" i="21" s="1"/>
  <c r="L1645" i="21" s="1"/>
  <c r="L1646" i="21" s="1"/>
  <c r="L1647" i="21" s="1"/>
  <c r="L1648" i="21" s="1"/>
  <c r="L1649" i="21" s="1"/>
  <c r="L1650" i="21" s="1"/>
  <c r="L1651" i="21" s="1"/>
  <c r="L5700" i="21"/>
  <c r="L5701" i="21" s="1"/>
  <c r="L5702" i="21" s="1"/>
  <c r="L5703" i="21" s="1"/>
  <c r="L5704" i="21" s="1"/>
  <c r="L5705" i="21" s="1"/>
  <c r="L5706" i="21" s="1"/>
  <c r="L5707" i="21" s="1"/>
  <c r="L5425" i="21"/>
  <c r="L5426" i="21" s="1"/>
  <c r="L5427" i="21" s="1"/>
  <c r="L5428" i="21" s="1"/>
  <c r="L5429" i="21" s="1"/>
  <c r="L5430" i="21" s="1"/>
  <c r="L5431" i="21" s="1"/>
  <c r="L5432" i="21" s="1"/>
  <c r="L5433" i="21" s="1"/>
  <c r="L5434" i="21" s="1"/>
  <c r="L5435" i="21" s="1"/>
  <c r="L5436" i="21" s="1"/>
  <c r="L5437" i="21" s="1"/>
  <c r="L5438" i="21" s="1"/>
  <c r="L5439" i="21" s="1"/>
  <c r="L5440" i="21" s="1"/>
  <c r="L5441" i="21" s="1"/>
  <c r="L5442" i="21" s="1"/>
  <c r="L5443" i="21" s="1"/>
  <c r="L4973" i="21"/>
  <c r="L4974" i="21" s="1"/>
  <c r="L4975" i="21" s="1"/>
  <c r="L4976" i="21" s="1"/>
  <c r="L4977" i="21" s="1"/>
  <c r="L4978" i="21" s="1"/>
  <c r="L4979" i="21" s="1"/>
  <c r="L4980" i="21" s="1"/>
  <c r="L4981" i="21" s="1"/>
  <c r="L4982" i="21" s="1"/>
  <c r="L4983" i="21" s="1"/>
  <c r="L4984" i="21" s="1"/>
  <c r="L4985" i="21" s="1"/>
  <c r="L4986" i="21" s="1"/>
  <c r="L4987" i="21" s="1"/>
  <c r="L4988" i="21" s="1"/>
  <c r="L2357" i="21"/>
  <c r="L2358" i="21" s="1"/>
  <c r="L2359" i="21" s="1"/>
  <c r="L2360" i="21" s="1"/>
  <c r="L2361" i="21" s="1"/>
  <c r="L2362" i="21" s="1"/>
  <c r="L2363" i="21" s="1"/>
  <c r="L2364" i="21" s="1"/>
  <c r="L2365" i="21" s="1"/>
  <c r="L2366" i="21" s="1"/>
  <c r="L2367" i="21" s="1"/>
  <c r="L2368" i="21" s="1"/>
  <c r="L2369" i="21" s="1"/>
  <c r="L2370" i="21" s="1"/>
  <c r="L2371" i="21" s="1"/>
  <c r="L1036" i="21"/>
  <c r="L1037" i="21" s="1"/>
  <c r="L1038" i="21" s="1"/>
  <c r="L1039" i="21" s="1"/>
  <c r="L1040" i="21" s="1"/>
  <c r="L1041" i="21" s="1"/>
  <c r="L1042" i="21" s="1"/>
  <c r="L1043" i="21" s="1"/>
  <c r="L1044" i="21" s="1"/>
  <c r="L1045" i="21" s="1"/>
  <c r="L1046" i="21" s="1"/>
  <c r="L1047" i="21" s="1"/>
  <c r="L1048" i="21" s="1"/>
  <c r="L1049" i="21" s="1"/>
  <c r="L1050" i="21" s="1"/>
  <c r="L1051" i="21" s="1"/>
  <c r="L1052" i="21" s="1"/>
  <c r="L1635" i="21"/>
  <c r="L5473" i="21"/>
  <c r="L5474" i="21" s="1"/>
  <c r="L5475" i="21" s="1"/>
  <c r="L5476" i="21" s="1"/>
  <c r="L5477" i="21" s="1"/>
  <c r="L5478" i="21" s="1"/>
  <c r="L5479" i="21" s="1"/>
  <c r="L5480" i="21" s="1"/>
  <c r="L5481" i="21" s="1"/>
  <c r="L5482" i="21" s="1"/>
  <c r="L5483" i="21" s="1"/>
  <c r="L5484" i="21" s="1"/>
  <c r="L5485" i="21" s="1"/>
  <c r="L5486" i="21" s="1"/>
  <c r="L5487" i="21" s="1"/>
  <c r="L5488" i="21" s="1"/>
  <c r="L5489" i="21" s="1"/>
  <c r="L5490" i="21" s="1"/>
  <c r="L5491" i="21" s="1"/>
  <c r="L5492" i="21" s="1"/>
  <c r="L5493" i="21" s="1"/>
  <c r="L2695" i="21"/>
  <c r="L2696" i="21" s="1"/>
  <c r="L2697" i="21" s="1"/>
  <c r="L2698" i="21" s="1"/>
  <c r="L2699" i="21" s="1"/>
  <c r="L2700" i="21" s="1"/>
  <c r="L2701" i="21" s="1"/>
  <c r="L2702" i="21" s="1"/>
  <c r="L2703" i="21" s="1"/>
  <c r="L2704" i="21" s="1"/>
  <c r="L2705" i="21" s="1"/>
  <c r="L2706" i="21" s="1"/>
  <c r="L2707" i="21" s="1"/>
  <c r="L5138" i="21"/>
  <c r="L5139" i="21" s="1"/>
  <c r="L5140" i="21" s="1"/>
  <c r="L5141" i="21" s="1"/>
  <c r="L5142" i="21" s="1"/>
  <c r="L5143" i="21" s="1"/>
  <c r="L6950" i="21"/>
  <c r="L6951" i="21" s="1"/>
  <c r="L6952" i="21" s="1"/>
  <c r="L6953" i="21" s="1"/>
  <c r="L6954" i="21" s="1"/>
  <c r="L6955" i="21" s="1"/>
  <c r="L6541" i="21"/>
  <c r="L6542" i="21" s="1"/>
  <c r="L6543" i="21" s="1"/>
  <c r="L6544" i="21" s="1"/>
  <c r="L6545" i="21" s="1"/>
  <c r="L6546" i="21" s="1"/>
  <c r="L6485" i="21"/>
  <c r="L6486" i="21" s="1"/>
  <c r="L6487" i="21" s="1"/>
  <c r="L6488" i="21" s="1"/>
  <c r="L6489" i="21" s="1"/>
  <c r="L6490" i="21" s="1"/>
  <c r="L6491" i="21" s="1"/>
  <c r="L6492" i="21" s="1"/>
  <c r="L6493" i="21" s="1"/>
  <c r="L6494" i="21" s="1"/>
  <c r="L6495" i="21" s="1"/>
  <c r="L6496" i="21" s="1"/>
  <c r="L6497" i="21" s="1"/>
  <c r="L6498" i="21" s="1"/>
  <c r="L6499" i="21" s="1"/>
  <c r="L5455" i="21"/>
  <c r="L2288" i="21"/>
  <c r="L2289" i="21" s="1"/>
  <c r="L2290" i="21" s="1"/>
  <c r="L2291" i="21" s="1"/>
  <c r="L2292" i="21" s="1"/>
  <c r="L2293" i="21" s="1"/>
  <c r="L2294" i="21" s="1"/>
  <c r="L2295" i="21" s="1"/>
  <c r="L2296" i="21" s="1"/>
  <c r="L2297" i="21" s="1"/>
  <c r="L2298" i="21" s="1"/>
  <c r="L2299" i="21" s="1"/>
  <c r="L1346" i="21"/>
  <c r="L1347" i="21" s="1"/>
  <c r="L1348" i="21" s="1"/>
  <c r="L1349" i="21" s="1"/>
  <c r="L1350" i="21" s="1"/>
  <c r="L1351" i="21" s="1"/>
  <c r="L1352" i="21" s="1"/>
  <c r="L1353" i="21" s="1"/>
  <c r="L1354" i="21" s="1"/>
  <c r="L1355" i="21" s="1"/>
  <c r="L1356" i="21" s="1"/>
  <c r="L1357" i="21" s="1"/>
  <c r="L1358" i="21" s="1"/>
  <c r="L1359" i="21" s="1"/>
  <c r="L1360" i="21" s="1"/>
  <c r="L1361" i="21" s="1"/>
  <c r="L1362" i="21" s="1"/>
  <c r="L1363" i="21" s="1"/>
  <c r="L1364" i="21" s="1"/>
  <c r="L5885" i="21"/>
  <c r="L5886" i="21" s="1"/>
  <c r="L5887" i="21" s="1"/>
  <c r="L5888" i="21" s="1"/>
  <c r="L5889" i="21" s="1"/>
  <c r="L5890" i="21" s="1"/>
  <c r="L5891" i="21" s="1"/>
  <c r="L5892" i="21" s="1"/>
  <c r="L5893" i="21" s="1"/>
  <c r="L5894" i="21" s="1"/>
  <c r="L5895" i="21" s="1"/>
  <c r="L5896" i="21" s="1"/>
  <c r="L5897" i="21" s="1"/>
  <c r="L5898" i="21" s="1"/>
  <c r="L5899" i="21" s="1"/>
  <c r="L3947" i="21"/>
  <c r="L3948" i="21" s="1"/>
  <c r="L3949" i="21" s="1"/>
  <c r="L3950" i="21" s="1"/>
  <c r="L3951" i="21" s="1"/>
  <c r="L3952" i="21" s="1"/>
  <c r="L3953" i="21" s="1"/>
  <c r="L3954" i="21" s="1"/>
  <c r="L1425" i="21"/>
  <c r="L1426" i="21" s="1"/>
  <c r="L1427" i="21" s="1"/>
  <c r="L1428" i="21" s="1"/>
  <c r="L1429" i="21" s="1"/>
  <c r="L1430" i="21" s="1"/>
  <c r="L1431" i="21" s="1"/>
  <c r="L1432" i="21" s="1"/>
  <c r="L1433" i="21" s="1"/>
  <c r="L1434" i="21" s="1"/>
  <c r="L1435" i="21" s="1"/>
  <c r="L397" i="21"/>
  <c r="L398" i="21" s="1"/>
  <c r="L399" i="21" s="1"/>
  <c r="L400" i="21" s="1"/>
  <c r="L401" i="21" s="1"/>
  <c r="L402" i="21" s="1"/>
  <c r="L403" i="21" s="1"/>
  <c r="L5527" i="21"/>
  <c r="L2385" i="21"/>
  <c r="L2386" i="21" s="1"/>
  <c r="L2387" i="21" s="1"/>
  <c r="L2388" i="21" s="1"/>
  <c r="L2389" i="21" s="1"/>
  <c r="L2390" i="21" s="1"/>
  <c r="L2391" i="21" s="1"/>
  <c r="L2392" i="21" s="1"/>
  <c r="L4226" i="21"/>
  <c r="L4227" i="21" s="1"/>
  <c r="L4228" i="21" s="1"/>
  <c r="L4229" i="21" s="1"/>
  <c r="L4230" i="21" s="1"/>
  <c r="L4231" i="21" s="1"/>
  <c r="L4232" i="21" s="1"/>
  <c r="L4233" i="21" s="1"/>
  <c r="L4234" i="21" s="1"/>
  <c r="L4235" i="21" s="1"/>
  <c r="L4236" i="21" s="1"/>
  <c r="L4237" i="21" s="1"/>
  <c r="L4238" i="21" s="1"/>
  <c r="L4239" i="21" s="1"/>
  <c r="L4240" i="21" s="1"/>
  <c r="L4241" i="21" s="1"/>
  <c r="L4242" i="21" s="1"/>
  <c r="L4243" i="21" s="1"/>
  <c r="L2663" i="21"/>
  <c r="L2664" i="21" s="1"/>
  <c r="L2665" i="21" s="1"/>
  <c r="L2666" i="21" s="1"/>
  <c r="L2667" i="21" s="1"/>
  <c r="L2668" i="21" s="1"/>
  <c r="L2669" i="21" s="1"/>
  <c r="L2670" i="21" s="1"/>
  <c r="L2671" i="21" s="1"/>
  <c r="L2672" i="21" s="1"/>
  <c r="L2673" i="21" s="1"/>
  <c r="L2674" i="21" s="1"/>
  <c r="L2675" i="21" s="1"/>
  <c r="L2676" i="21" s="1"/>
  <c r="L2677" i="21" s="1"/>
  <c r="L2678" i="21" s="1"/>
  <c r="L2679" i="21" s="1"/>
  <c r="L2680" i="21" s="1"/>
  <c r="L2681" i="21" s="1"/>
  <c r="L2682" i="21" s="1"/>
  <c r="L2683" i="21" s="1"/>
  <c r="L2684" i="21" s="1"/>
  <c r="L2685" i="21" s="1"/>
  <c r="L5147" i="21"/>
  <c r="L5148" i="21" s="1"/>
  <c r="L5149" i="21" s="1"/>
  <c r="L5150" i="21" s="1"/>
  <c r="L5151" i="21" s="1"/>
  <c r="L5152" i="21" s="1"/>
  <c r="L5153" i="21" s="1"/>
  <c r="L5154" i="21" s="1"/>
  <c r="L5155" i="21" s="1"/>
  <c r="L5156" i="21" s="1"/>
  <c r="L5288" i="21"/>
  <c r="L5289" i="21" s="1"/>
  <c r="L5290" i="21" s="1"/>
  <c r="L5291" i="21" s="1"/>
  <c r="L5292" i="21" s="1"/>
  <c r="L5293" i="21" s="1"/>
  <c r="L5294" i="21" s="1"/>
  <c r="L5295" i="21" s="1"/>
  <c r="L5296" i="21" s="1"/>
  <c r="L5297" i="21" s="1"/>
  <c r="L5298" i="21" s="1"/>
  <c r="L5299" i="21" s="1"/>
  <c r="L2526" i="21"/>
  <c r="L2527" i="21" s="1"/>
  <c r="L2528" i="21" s="1"/>
  <c r="L2529" i="21" s="1"/>
  <c r="L2530" i="21" s="1"/>
  <c r="L2531" i="21" s="1"/>
  <c r="L2532" i="21" s="1"/>
  <c r="L2533" i="21" s="1"/>
  <c r="L2534" i="21" s="1"/>
  <c r="L2535" i="21" s="1"/>
  <c r="L2536" i="21" s="1"/>
  <c r="L2537" i="21" s="1"/>
  <c r="L2538" i="21" s="1"/>
  <c r="L2539" i="21" s="1"/>
  <c r="L510" i="21"/>
  <c r="L511" i="21" s="1"/>
  <c r="L2272" i="21"/>
  <c r="L2273" i="21" s="1"/>
  <c r="L2274" i="21" s="1"/>
  <c r="L2275" i="21" s="1"/>
  <c r="L6004" i="21"/>
  <c r="L6005" i="21" s="1"/>
  <c r="L6006" i="21" s="1"/>
  <c r="L6007" i="21" s="1"/>
  <c r="L6008" i="21" s="1"/>
  <c r="L6009" i="21" s="1"/>
  <c r="L6010" i="21" s="1"/>
  <c r="L6011" i="21" s="1"/>
  <c r="L6012" i="21" s="1"/>
  <c r="L6013" i="21" s="1"/>
  <c r="L6014" i="21" s="1"/>
  <c r="L6015" i="21" s="1"/>
  <c r="L6016" i="21" s="1"/>
  <c r="L6017" i="21" s="1"/>
  <c r="L6018" i="21" s="1"/>
  <c r="L6019" i="21" s="1"/>
  <c r="L2623" i="21"/>
  <c r="L2624" i="21" s="1"/>
  <c r="L2625" i="21" s="1"/>
  <c r="L2626" i="21" s="1"/>
  <c r="L2627" i="21" s="1"/>
  <c r="L2628" i="21" s="1"/>
  <c r="L2629" i="21" s="1"/>
  <c r="L2630" i="21" s="1"/>
  <c r="L2631" i="21" s="1"/>
  <c r="L2632" i="21" s="1"/>
  <c r="L2633" i="21" s="1"/>
  <c r="L2634" i="21" s="1"/>
  <c r="L2635" i="21" s="1"/>
  <c r="L1522" i="21"/>
  <c r="L1523" i="21" s="1"/>
  <c r="L1524" i="21" s="1"/>
  <c r="L1525" i="21" s="1"/>
  <c r="L1526" i="21" s="1"/>
  <c r="L1527" i="21" s="1"/>
  <c r="L1528" i="21" s="1"/>
  <c r="L1529" i="21" s="1"/>
  <c r="L1530" i="21" s="1"/>
  <c r="L1531" i="21" s="1"/>
  <c r="L2461" i="21"/>
  <c r="L2462" i="21" s="1"/>
  <c r="L2463" i="21" s="1"/>
  <c r="L2464" i="21" s="1"/>
  <c r="L2465" i="21" s="1"/>
  <c r="L2466" i="21" s="1"/>
  <c r="L7097" i="21"/>
  <c r="L7098" i="21" s="1"/>
  <c r="L7099" i="21" s="1"/>
  <c r="L6966" i="21"/>
  <c r="L6967" i="21" s="1"/>
  <c r="L8306" i="21"/>
  <c r="L8307" i="21" s="1"/>
  <c r="L8308" i="21" s="1"/>
  <c r="L8309" i="21" s="1"/>
  <c r="L8310" i="21" s="1"/>
  <c r="L8311" i="21" s="1"/>
  <c r="L8312" i="21" s="1"/>
  <c r="L8313" i="21" s="1"/>
  <c r="L8314" i="21" s="1"/>
  <c r="L8315" i="21" s="1"/>
  <c r="L8316" i="21" s="1"/>
  <c r="L8317" i="21" s="1"/>
  <c r="L8318" i="21" s="1"/>
  <c r="L8319" i="21" s="1"/>
  <c r="L8320" i="21" s="1"/>
  <c r="L8321" i="21" s="1"/>
  <c r="L8322" i="21" s="1"/>
  <c r="L8323" i="21" s="1"/>
  <c r="L8324" i="21" s="1"/>
  <c r="L8325" i="21" s="1"/>
  <c r="L8326" i="21" s="1"/>
  <c r="L8327" i="21" s="1"/>
  <c r="L8328" i="21" s="1"/>
  <c r="L8329" i="21" s="1"/>
  <c r="L8330" i="21" s="1"/>
  <c r="L8331" i="21" s="1"/>
  <c r="L8332" i="21" s="1"/>
  <c r="L8333" i="21" s="1"/>
  <c r="L8334" i="21" s="1"/>
  <c r="L8335" i="21" s="1"/>
  <c r="L8336" i="21" s="1"/>
  <c r="L8337" i="21" s="1"/>
  <c r="L8338" i="21" s="1"/>
  <c r="L8339" i="21" s="1"/>
  <c r="L8340" i="21" s="1"/>
  <c r="L8341" i="21" s="1"/>
  <c r="L8342" i="21" s="1"/>
  <c r="L8343" i="21" s="1"/>
  <c r="L8344" i="21" s="1"/>
  <c r="L8345" i="21" s="1"/>
  <c r="L8346" i="21" s="1"/>
  <c r="L8347" i="21" s="1"/>
  <c r="L8348" i="21" s="1"/>
  <c r="L8349" i="21" s="1"/>
  <c r="L8350" i="21" s="1"/>
  <c r="L8351" i="21" s="1"/>
  <c r="L8352" i="21" s="1"/>
  <c r="L8353" i="21" s="1"/>
  <c r="L8354" i="21" s="1"/>
  <c r="L8355" i="21" s="1"/>
  <c r="L8356" i="21" s="1"/>
  <c r="L8357" i="21" s="1"/>
  <c r="L8358" i="21" s="1"/>
  <c r="L8359" i="21" s="1"/>
  <c r="L8360" i="21" s="1"/>
  <c r="L8361" i="21" s="1"/>
  <c r="L8362" i="21" s="1"/>
  <c r="L8363" i="21" s="1"/>
  <c r="L8364" i="21" s="1"/>
  <c r="L8365" i="21" s="1"/>
  <c r="L8366" i="21" s="1"/>
  <c r="L8367" i="21" s="1"/>
  <c r="L8368" i="21" s="1"/>
  <c r="L8369" i="21" s="1"/>
  <c r="L8370" i="21" s="1"/>
  <c r="L8371" i="21" s="1"/>
  <c r="L5021" i="21"/>
  <c r="L5022" i="21" s="1"/>
  <c r="L5023" i="21" s="1"/>
  <c r="L5024" i="21" s="1"/>
  <c r="L5025" i="21" s="1"/>
  <c r="L5026" i="21" s="1"/>
  <c r="L5027" i="21" s="1"/>
  <c r="L5028" i="21" s="1"/>
  <c r="L5029" i="21" s="1"/>
  <c r="L5030" i="21" s="1"/>
  <c r="L5031" i="21" s="1"/>
  <c r="L5032" i="21" s="1"/>
  <c r="L5033" i="21" s="1"/>
  <c r="L5034" i="21" s="1"/>
  <c r="L5035" i="21" s="1"/>
  <c r="L5036" i="21" s="1"/>
  <c r="L5037" i="21" s="1"/>
  <c r="L5038" i="21" s="1"/>
  <c r="L5039" i="21" s="1"/>
  <c r="L5040" i="21" s="1"/>
  <c r="L5041" i="21" s="1"/>
  <c r="L5042" i="21" s="1"/>
  <c r="L5043" i="21" s="1"/>
  <c r="L5044" i="21" s="1"/>
  <c r="L5045" i="21" s="1"/>
  <c r="L5046" i="21" s="1"/>
  <c r="L5047" i="21" s="1"/>
  <c r="L5048" i="21" s="1"/>
  <c r="L5049" i="21" s="1"/>
  <c r="L5050" i="21" s="1"/>
  <c r="L5051" i="21" s="1"/>
  <c r="L5052" i="21" s="1"/>
  <c r="L5053" i="21" s="1"/>
  <c r="L5054" i="21" s="1"/>
  <c r="L5055" i="21" s="1"/>
  <c r="L5056" i="21" s="1"/>
  <c r="L5057" i="21" s="1"/>
  <c r="L5058" i="21" s="1"/>
  <c r="L5059" i="21" s="1"/>
  <c r="L588" i="21"/>
  <c r="L589" i="21" s="1"/>
  <c r="L590" i="21" s="1"/>
  <c r="L591" i="21" s="1"/>
  <c r="L592" i="21" s="1"/>
  <c r="L593" i="21" s="1"/>
  <c r="L594" i="21" s="1"/>
  <c r="L595" i="21" s="1"/>
  <c r="L990" i="21"/>
  <c r="L991" i="21" s="1"/>
  <c r="L992" i="21" s="1"/>
  <c r="L993" i="21" s="1"/>
  <c r="L994" i="21" s="1"/>
  <c r="L995" i="21" s="1"/>
  <c r="L996" i="21" s="1"/>
  <c r="L997" i="21" s="1"/>
  <c r="L998" i="21" s="1"/>
  <c r="L999" i="21" s="1"/>
  <c r="L1000" i="21" s="1"/>
  <c r="L1001" i="21" s="1"/>
  <c r="L1002" i="21" s="1"/>
  <c r="L1003" i="21" s="1"/>
  <c r="L1004" i="21" s="1"/>
  <c r="L1005" i="21" s="1"/>
  <c r="L1006" i="21" s="1"/>
  <c r="L1007" i="21" s="1"/>
  <c r="L1008" i="21" s="1"/>
  <c r="L1009" i="21" s="1"/>
  <c r="L1010" i="21" s="1"/>
  <c r="L1011" i="21" s="1"/>
  <c r="L1012" i="21" s="1"/>
  <c r="L1013" i="21" s="1"/>
  <c r="L1014" i="21" s="1"/>
  <c r="L1015" i="21" s="1"/>
  <c r="L1016" i="21" s="1"/>
  <c r="L1017" i="21" s="1"/>
  <c r="L1018" i="21" s="1"/>
  <c r="L1019" i="21" s="1"/>
  <c r="L1020" i="21" s="1"/>
  <c r="L1021" i="21" s="1"/>
  <c r="L1022" i="21" s="1"/>
  <c r="L1023" i="21" s="1"/>
  <c r="L1024" i="21" s="1"/>
  <c r="L1025" i="21" s="1"/>
  <c r="L1026" i="21" s="1"/>
  <c r="L1027" i="21" s="1"/>
  <c r="L1028" i="21" s="1"/>
  <c r="L1029" i="21" s="1"/>
  <c r="L1030" i="21" s="1"/>
  <c r="L293" i="21"/>
  <c r="L294" i="21" s="1"/>
  <c r="L295" i="21" s="1"/>
  <c r="L296" i="21" s="1"/>
  <c r="L297" i="21" s="1"/>
  <c r="L298" i="21" s="1"/>
  <c r="L299" i="21" s="1"/>
  <c r="L300" i="21" s="1"/>
  <c r="L301" i="21" s="1"/>
  <c r="L302" i="21" s="1"/>
  <c r="L303" i="21" s="1"/>
  <c r="L304" i="21" s="1"/>
  <c r="L305" i="21" s="1"/>
  <c r="L306" i="21" s="1"/>
  <c r="L307" i="21" s="1"/>
  <c r="L5964" i="21"/>
  <c r="L5965" i="21" s="1"/>
  <c r="L5966" i="21" s="1"/>
  <c r="L5967" i="21" s="1"/>
  <c r="L5968" i="21" s="1"/>
  <c r="L5969" i="21" s="1"/>
  <c r="L5970" i="21" s="1"/>
  <c r="L5971" i="21" s="1"/>
  <c r="L8394" i="21"/>
  <c r="L8395" i="21" s="1"/>
  <c r="L6328" i="21"/>
  <c r="L6329" i="21" s="1"/>
  <c r="L6330" i="21" s="1"/>
  <c r="L6331" i="21" s="1"/>
  <c r="L2393" i="21"/>
  <c r="L2394" i="21" s="1"/>
  <c r="L2395" i="21" s="1"/>
  <c r="L5626" i="21"/>
  <c r="L5627" i="21" s="1"/>
  <c r="L5628" i="21" s="1"/>
  <c r="L5629" i="21" s="1"/>
  <c r="L5630" i="21" s="1"/>
  <c r="L5631" i="21" s="1"/>
  <c r="L5632" i="21" s="1"/>
  <c r="L5633" i="21" s="1"/>
  <c r="L5634" i="21" s="1"/>
  <c r="L5635" i="21" s="1"/>
  <c r="L3162" i="21"/>
  <c r="L3163" i="21" s="1"/>
  <c r="L3164" i="21" s="1"/>
  <c r="L3165" i="21" s="1"/>
  <c r="L3166" i="21" s="1"/>
  <c r="L3167" i="21" s="1"/>
  <c r="L3168" i="21" s="1"/>
  <c r="L3169" i="21" s="1"/>
  <c r="L3170" i="21" s="1"/>
  <c r="L3171" i="21" s="1"/>
  <c r="L3172" i="21" s="1"/>
  <c r="L3173" i="21" s="1"/>
  <c r="L3174" i="21" s="1"/>
  <c r="L3175" i="21" s="1"/>
  <c r="L3176" i="21" s="1"/>
  <c r="L3177" i="21" s="1"/>
  <c r="L3178" i="21" s="1"/>
  <c r="L3179" i="21" s="1"/>
  <c r="L3180" i="21" s="1"/>
  <c r="L3181" i="21" s="1"/>
  <c r="L3182" i="21" s="1"/>
  <c r="L3183" i="21" s="1"/>
  <c r="L3184" i="21" s="1"/>
  <c r="L3185" i="21" s="1"/>
  <c r="L3186" i="21" s="1"/>
  <c r="L3187" i="21" s="1"/>
  <c r="L3188" i="21" s="1"/>
  <c r="L3189" i="21" s="1"/>
  <c r="L3190" i="21" s="1"/>
  <c r="L3191" i="21" s="1"/>
  <c r="L3192" i="21" s="1"/>
  <c r="L3193" i="21" s="1"/>
  <c r="L3194" i="21" s="1"/>
  <c r="L3195" i="21" s="1"/>
  <c r="L3196" i="21" s="1"/>
  <c r="L3197" i="21" s="1"/>
  <c r="L3198" i="21" s="1"/>
  <c r="L3199" i="21" s="1"/>
  <c r="L3200" i="21" s="1"/>
  <c r="L3201" i="21" s="1"/>
  <c r="L3202" i="21" s="1"/>
  <c r="L3203" i="21" s="1"/>
  <c r="L3204" i="21" s="1"/>
  <c r="L3205" i="21" s="1"/>
  <c r="L3206" i="21" s="1"/>
  <c r="L3207" i="21" s="1"/>
  <c r="L3208" i="21" s="1"/>
  <c r="L3209" i="21" s="1"/>
  <c r="L3210" i="21" s="1"/>
  <c r="L3211" i="21" s="1"/>
  <c r="L3212" i="21" s="1"/>
  <c r="L3213" i="21" s="1"/>
  <c r="L3214" i="21" s="1"/>
  <c r="L3215" i="21" s="1"/>
  <c r="L3216" i="21" s="1"/>
  <c r="L3217" i="21" s="1"/>
  <c r="L3218" i="21" s="1"/>
  <c r="L3219" i="21" s="1"/>
  <c r="L3220" i="21" s="1"/>
  <c r="L3221" i="21" s="1"/>
  <c r="L3222" i="21" s="1"/>
  <c r="L3223" i="21" s="1"/>
  <c r="L3224" i="21" s="1"/>
  <c r="L3225" i="21" s="1"/>
  <c r="L3226" i="21" s="1"/>
  <c r="L3227" i="21" s="1"/>
  <c r="L3228" i="21" s="1"/>
  <c r="L3229" i="21" s="1"/>
  <c r="L3230" i="21" s="1"/>
  <c r="L3231" i="21" s="1"/>
  <c r="L3232" i="21" s="1"/>
  <c r="L3233" i="21" s="1"/>
  <c r="L3234" i="21" s="1"/>
  <c r="L3235" i="21" s="1"/>
  <c r="L3236" i="21" s="1"/>
  <c r="L3237" i="21" s="1"/>
  <c r="L3238" i="21" s="1"/>
  <c r="L3239" i="21" s="1"/>
  <c r="L3240" i="21" s="1"/>
  <c r="L3241" i="21" s="1"/>
  <c r="L3242" i="21" s="1"/>
  <c r="L3243" i="21" s="1"/>
  <c r="L3244" i="21" s="1"/>
  <c r="L3245" i="21" s="1"/>
  <c r="L3246" i="21" s="1"/>
  <c r="L3247" i="21" s="1"/>
  <c r="L3248" i="21" s="1"/>
  <c r="L3249" i="21" s="1"/>
  <c r="L3250" i="21" s="1"/>
  <c r="L3251" i="21" s="1"/>
  <c r="L3252" i="21" s="1"/>
  <c r="L3253" i="21" s="1"/>
  <c r="L3254" i="21" s="1"/>
  <c r="L3255" i="21" s="1"/>
  <c r="L3256" i="21" s="1"/>
  <c r="L3257" i="21" s="1"/>
  <c r="L3258" i="21" s="1"/>
  <c r="L3259" i="21" s="1"/>
  <c r="L3260" i="21" s="1"/>
  <c r="L8410" i="21"/>
  <c r="L8411" i="21" s="1"/>
  <c r="L8412" i="21" s="1"/>
  <c r="L8413" i="21" s="1"/>
  <c r="L8414" i="21" s="1"/>
  <c r="L8415" i="21" s="1"/>
  <c r="L8416" i="21" s="1"/>
  <c r="L8417" i="21" s="1"/>
  <c r="L3374" i="21"/>
  <c r="L3375" i="21" s="1"/>
  <c r="L3376" i="21" s="1"/>
  <c r="L3377" i="21" s="1"/>
  <c r="L3378" i="21" s="1"/>
  <c r="L3379" i="21" s="1"/>
  <c r="L5367" i="21"/>
  <c r="L5368" i="21" s="1"/>
  <c r="L5369" i="21" s="1"/>
  <c r="L5370" i="21" s="1"/>
  <c r="L5371" i="21" s="1"/>
  <c r="L2441" i="21"/>
  <c r="L2442" i="21" s="1"/>
  <c r="L2443" i="21" s="1"/>
  <c r="L5178" i="21"/>
  <c r="L5179" i="21" s="1"/>
  <c r="L5180" i="21" s="1"/>
  <c r="L2919" i="21"/>
  <c r="L2920" i="21" s="1"/>
  <c r="L2921" i="21" s="1"/>
  <c r="L2922" i="21" s="1"/>
  <c r="L2923" i="21" s="1"/>
  <c r="L2559" i="21"/>
  <c r="L2560" i="21" s="1"/>
  <c r="L2561" i="21" s="1"/>
  <c r="L2562" i="21" s="1"/>
  <c r="L3106" i="21"/>
  <c r="L3107" i="21" s="1"/>
  <c r="L3108" i="21" s="1"/>
  <c r="L3109" i="21" s="1"/>
  <c r="L3110" i="21" s="1"/>
  <c r="L3111" i="21" s="1"/>
  <c r="L3112" i="21" s="1"/>
  <c r="L3113" i="21" s="1"/>
  <c r="L3114" i="21" s="1"/>
  <c r="L3115" i="21" s="1"/>
  <c r="L4217" i="21"/>
  <c r="L4218" i="21" s="1"/>
  <c r="L4219" i="21" s="1"/>
  <c r="L4220" i="21" s="1"/>
  <c r="L3710" i="21"/>
  <c r="L3711" i="21" s="1"/>
  <c r="L3712" i="21" s="1"/>
  <c r="L3713" i="21" s="1"/>
  <c r="L3714" i="21" s="1"/>
  <c r="L3715" i="21" s="1"/>
  <c r="L3716" i="21" s="1"/>
  <c r="L3512" i="21"/>
  <c r="L3513" i="21" s="1"/>
  <c r="L3514" i="21" s="1"/>
  <c r="L6661" i="21"/>
  <c r="L6662" i="21" s="1"/>
  <c r="L6663" i="21" s="1"/>
  <c r="L6664" i="21" s="1"/>
  <c r="L6665" i="21" s="1"/>
  <c r="L6666" i="21" s="1"/>
  <c r="L6667" i="21" s="1"/>
  <c r="L6998" i="21"/>
  <c r="L6999" i="21" s="1"/>
  <c r="L7000" i="21" s="1"/>
  <c r="L7001" i="21" s="1"/>
  <c r="L7002" i="21" s="1"/>
  <c r="L7003" i="21" s="1"/>
  <c r="L4769" i="21"/>
  <c r="L4770" i="21" s="1"/>
  <c r="L4771" i="21" s="1"/>
  <c r="L4772" i="21" s="1"/>
  <c r="L4773" i="21" s="1"/>
  <c r="L4774" i="21" s="1"/>
  <c r="L4775" i="21" s="1"/>
  <c r="L4776" i="21" s="1"/>
  <c r="L4777" i="21" s="1"/>
  <c r="L4778" i="21" s="1"/>
  <c r="L4779" i="21" s="1"/>
  <c r="L4780" i="21" s="1"/>
  <c r="L4781" i="21" s="1"/>
  <c r="L4782" i="21" s="1"/>
  <c r="L4783" i="21" s="1"/>
  <c r="L4784" i="21" s="1"/>
  <c r="L4785" i="21" s="1"/>
  <c r="L4786" i="21" s="1"/>
  <c r="L4787" i="21" s="1"/>
  <c r="L4788" i="21" s="1"/>
  <c r="L4789" i="21" s="1"/>
  <c r="L4790" i="21" s="1"/>
  <c r="L4791" i="21" s="1"/>
  <c r="L4792" i="21" s="1"/>
  <c r="L4793" i="21" s="1"/>
  <c r="L4794" i="21" s="1"/>
  <c r="L4795" i="21" s="1"/>
  <c r="L4796" i="21" s="1"/>
  <c r="L3515" i="21"/>
  <c r="L3516" i="21" s="1"/>
  <c r="L3517" i="21" s="1"/>
  <c r="L3518" i="21" s="1"/>
  <c r="L3519" i="21" s="1"/>
  <c r="L3520" i="21" s="1"/>
  <c r="L3521" i="21" s="1"/>
  <c r="L3522" i="21" s="1"/>
  <c r="L3523" i="21" s="1"/>
  <c r="L3342" i="21"/>
  <c r="L3343" i="21" s="1"/>
  <c r="L3344" i="21" s="1"/>
  <c r="L3345" i="21" s="1"/>
  <c r="L3346" i="21" s="1"/>
  <c r="L3347" i="21" s="1"/>
  <c r="L3348" i="21" s="1"/>
  <c r="L3349" i="21" s="1"/>
  <c r="L3350" i="21" s="1"/>
  <c r="L3351" i="21" s="1"/>
  <c r="L3352" i="21" s="1"/>
  <c r="L3353" i="21" s="1"/>
  <c r="L3354" i="21" s="1"/>
  <c r="L3355" i="21" s="1"/>
  <c r="L3356" i="21" s="1"/>
  <c r="L2096" i="21"/>
  <c r="L2097" i="21" s="1"/>
  <c r="L2098" i="21" s="1"/>
  <c r="L2099" i="21" s="1"/>
  <c r="L2100" i="21" s="1"/>
  <c r="L2101" i="21" s="1"/>
  <c r="L2102" i="21" s="1"/>
  <c r="L2103" i="21" s="1"/>
  <c r="L2104" i="21" s="1"/>
  <c r="L2105" i="21" s="1"/>
  <c r="L2106" i="21" s="1"/>
  <c r="L2107" i="21" s="1"/>
  <c r="L2108" i="21" s="1"/>
  <c r="L2216" i="21"/>
  <c r="L2217" i="21" s="1"/>
  <c r="L2218" i="21" s="1"/>
  <c r="L2219" i="21" s="1"/>
  <c r="L2220" i="21" s="1"/>
  <c r="L2221" i="21" s="1"/>
  <c r="L2222" i="21" s="1"/>
  <c r="L2223" i="21" s="1"/>
  <c r="L2224" i="21" s="1"/>
  <c r="L2225" i="21" s="1"/>
  <c r="L2226" i="21" s="1"/>
  <c r="L2227" i="21" s="1"/>
  <c r="L1457" i="21"/>
  <c r="L1458" i="21" s="1"/>
  <c r="L1459" i="21" s="1"/>
  <c r="L1460" i="21" s="1"/>
  <c r="L4265" i="21"/>
  <c r="L4266" i="21" s="1"/>
  <c r="L4267" i="21" s="1"/>
  <c r="L5463" i="21"/>
  <c r="L5464" i="21" s="1"/>
  <c r="L8578" i="21"/>
  <c r="L8579" i="21" s="1"/>
  <c r="L8580" i="21" s="1"/>
  <c r="L8581" i="21" s="1"/>
  <c r="L8582" i="21" s="1"/>
  <c r="L8583" i="21" s="1"/>
  <c r="L8584" i="21" s="1"/>
  <c r="L8585" i="21" s="1"/>
  <c r="L8586" i="21" s="1"/>
  <c r="L8587" i="21" s="1"/>
  <c r="L8588" i="21" s="1"/>
  <c r="L8589" i="21" s="1"/>
  <c r="L928" i="21"/>
  <c r="L929" i="21" s="1"/>
  <c r="L930" i="21" s="1"/>
  <c r="L931" i="21" s="1"/>
  <c r="L493" i="21"/>
  <c r="L494" i="21" s="1"/>
  <c r="L495" i="21" s="1"/>
  <c r="L496" i="21" s="1"/>
  <c r="L497" i="21" s="1"/>
  <c r="L498" i="21" s="1"/>
  <c r="L499" i="21" s="1"/>
  <c r="L2145" i="21"/>
  <c r="L2146" i="21" s="1"/>
  <c r="L2147" i="21" s="1"/>
  <c r="L2148" i="21" s="1"/>
  <c r="L2149" i="21" s="1"/>
  <c r="L2150" i="21" s="1"/>
  <c r="L2151" i="21" s="1"/>
  <c r="L2152" i="21" s="1"/>
  <c r="L2153" i="21" s="1"/>
  <c r="L2154" i="21" s="1"/>
  <c r="L2155" i="21" s="1"/>
  <c r="L2156" i="21" s="1"/>
  <c r="L3438" i="21"/>
  <c r="L3439" i="21" s="1"/>
  <c r="L3440" i="21" s="1"/>
  <c r="L3441" i="21" s="1"/>
  <c r="L3442" i="21" s="1"/>
  <c r="L3443" i="21" s="1"/>
  <c r="L3444" i="21" s="1"/>
  <c r="L3445" i="21" s="1"/>
  <c r="L3446" i="21" s="1"/>
  <c r="L3447" i="21" s="1"/>
  <c r="L3448" i="21" s="1"/>
  <c r="L3449" i="21" s="1"/>
  <c r="L3450" i="21" s="1"/>
  <c r="L3451" i="21" s="1"/>
  <c r="L3542" i="21"/>
  <c r="L3543" i="21" s="1"/>
  <c r="L3544" i="21" s="1"/>
  <c r="L3545" i="21" s="1"/>
  <c r="L3546" i="21" s="1"/>
  <c r="L3547" i="21" s="1"/>
  <c r="L3548" i="21" s="1"/>
  <c r="L4192" i="21"/>
  <c r="L4193" i="21" s="1"/>
  <c r="L4194" i="21" s="1"/>
  <c r="L4195" i="21" s="1"/>
  <c r="L4196" i="21" s="1"/>
  <c r="L3295" i="21"/>
  <c r="L3296" i="21" s="1"/>
  <c r="L3297" i="21" s="1"/>
  <c r="L3298" i="21" s="1"/>
  <c r="L3299" i="21" s="1"/>
  <c r="L3300" i="21" s="1"/>
  <c r="L3301" i="21" s="1"/>
  <c r="L3302" i="21" s="1"/>
  <c r="L3303" i="21" s="1"/>
  <c r="L3304" i="21" s="1"/>
  <c r="L3305" i="21" s="1"/>
  <c r="L3306" i="21" s="1"/>
  <c r="L3307" i="21" s="1"/>
  <c r="L6677" i="21"/>
  <c r="L6678" i="21" s="1"/>
  <c r="L6679" i="21" s="1"/>
  <c r="L6680" i="21" s="1"/>
  <c r="L6681" i="21" s="1"/>
  <c r="L6682" i="21" s="1"/>
  <c r="L6683" i="21" s="1"/>
  <c r="L6684" i="21" s="1"/>
  <c r="L6685" i="21" s="1"/>
  <c r="L6686" i="21" s="1"/>
  <c r="L6687" i="21" s="1"/>
  <c r="L6688" i="21" s="1"/>
  <c r="L6689" i="21" s="1"/>
  <c r="L6690" i="21" s="1"/>
  <c r="L6691" i="21" s="1"/>
  <c r="L6692" i="21" s="1"/>
  <c r="L6693" i="21" s="1"/>
  <c r="L6694" i="21" s="1"/>
  <c r="L6695" i="21" s="1"/>
  <c r="L6696" i="21" s="1"/>
  <c r="L6697" i="21" s="1"/>
  <c r="L6698" i="21" s="1"/>
  <c r="L6699" i="21" s="1"/>
  <c r="L6700" i="21" s="1"/>
  <c r="L6701" i="21" s="1"/>
  <c r="L6702" i="21" s="1"/>
  <c r="L6703" i="21" s="1"/>
  <c r="L6704" i="21" s="1"/>
  <c r="L6705" i="21" s="1"/>
  <c r="L6706" i="21" s="1"/>
  <c r="L6707" i="21" s="1"/>
  <c r="L6708" i="21" s="1"/>
  <c r="L6709" i="21" s="1"/>
  <c r="L6710" i="21" s="1"/>
  <c r="L6711" i="21" s="1"/>
  <c r="L6712" i="21" s="1"/>
  <c r="L6713" i="21" s="1"/>
  <c r="L944" i="21"/>
  <c r="L945" i="21" s="1"/>
  <c r="L946" i="21" s="1"/>
  <c r="L947" i="21" s="1"/>
  <c r="L948" i="21" s="1"/>
  <c r="L949" i="21" s="1"/>
  <c r="L950" i="21" s="1"/>
  <c r="L951" i="21" s="1"/>
  <c r="L952" i="21" s="1"/>
  <c r="L953" i="21" s="1"/>
  <c r="L954" i="21" s="1"/>
  <c r="L955" i="21" s="1"/>
  <c r="L956" i="21" s="1"/>
  <c r="L1697" i="21"/>
  <c r="L1698" i="21" s="1"/>
  <c r="L1699" i="21" s="1"/>
  <c r="L1700" i="21" s="1"/>
  <c r="L325" i="21"/>
  <c r="L326" i="21" s="1"/>
  <c r="L327" i="21" s="1"/>
  <c r="L328" i="21" s="1"/>
  <c r="L329" i="21" s="1"/>
  <c r="L330" i="21" s="1"/>
  <c r="L331" i="21" s="1"/>
  <c r="L332" i="21" s="1"/>
  <c r="L333" i="21" s="1"/>
  <c r="L334" i="21" s="1"/>
  <c r="L335" i="21" s="1"/>
  <c r="L336" i="21" s="1"/>
  <c r="L337" i="21" s="1"/>
  <c r="L338" i="21" s="1"/>
  <c r="L339" i="21" s="1"/>
  <c r="L340" i="21" s="1"/>
  <c r="L341" i="21" s="1"/>
  <c r="L342" i="21" s="1"/>
  <c r="L343" i="21" s="1"/>
  <c r="L344" i="21" s="1"/>
  <c r="L345" i="21" s="1"/>
  <c r="L346" i="21" s="1"/>
  <c r="L347" i="21" s="1"/>
  <c r="L348" i="21" s="1"/>
  <c r="L349" i="21" s="1"/>
  <c r="L350" i="21" s="1"/>
  <c r="L351" i="21" s="1"/>
  <c r="L352" i="21" s="1"/>
  <c r="L353" i="21" s="1"/>
  <c r="L354" i="21" s="1"/>
  <c r="L355" i="21" s="1"/>
  <c r="L356" i="21" s="1"/>
  <c r="L357" i="21" s="1"/>
  <c r="L1664" i="21"/>
  <c r="L1665" i="21" s="1"/>
  <c r="L1666" i="21" s="1"/>
  <c r="L1667" i="21" s="1"/>
  <c r="L1668" i="21" s="1"/>
  <c r="L1669" i="21" s="1"/>
  <c r="L1670" i="21" s="1"/>
  <c r="L1671" i="21" s="1"/>
  <c r="L1672" i="21" s="1"/>
  <c r="L1673" i="21" s="1"/>
  <c r="L1674" i="21" s="1"/>
  <c r="L1675" i="21" s="1"/>
  <c r="L1676" i="21" s="1"/>
  <c r="L1258" i="21"/>
  <c r="L1259" i="21" s="1"/>
  <c r="L1260" i="21" s="1"/>
  <c r="L1261" i="21" s="1"/>
  <c r="L1262" i="21" s="1"/>
  <c r="L1263" i="21" s="1"/>
  <c r="L1264" i="21" s="1"/>
  <c r="L1265" i="21" s="1"/>
  <c r="L1266" i="21" s="1"/>
  <c r="L1267" i="21" s="1"/>
  <c r="L1268" i="21" s="1"/>
  <c r="L1269" i="21" s="1"/>
  <c r="L1270" i="21" s="1"/>
  <c r="L1271" i="21" s="1"/>
  <c r="L1272" i="21" s="1"/>
  <c r="L1273" i="21" s="1"/>
  <c r="L1274" i="21" s="1"/>
  <c r="L1275" i="21" s="1"/>
  <c r="L1276" i="21" s="1"/>
  <c r="L1277" i="21" s="1"/>
  <c r="L1278" i="21" s="1"/>
  <c r="L1279" i="21" s="1"/>
  <c r="L1280" i="21" s="1"/>
  <c r="L1281" i="21" s="1"/>
  <c r="L1282" i="21" s="1"/>
  <c r="L1283" i="21" s="1"/>
  <c r="L1284" i="21" s="1"/>
  <c r="L1285" i="21" s="1"/>
  <c r="L1286" i="21" s="1"/>
  <c r="L1287" i="21" s="1"/>
  <c r="L1288" i="21" s="1"/>
  <c r="L1289" i="21" s="1"/>
  <c r="L1290" i="21" s="1"/>
  <c r="L1291" i="21" s="1"/>
  <c r="L1292" i="21" s="1"/>
  <c r="L1293" i="21" s="1"/>
  <c r="L2048" i="21"/>
  <c r="L4841" i="21"/>
  <c r="L4842" i="21" s="1"/>
  <c r="L4843" i="21" s="1"/>
  <c r="L4844" i="21" s="1"/>
  <c r="L4845" i="21" s="1"/>
  <c r="L4846" i="21" s="1"/>
  <c r="L4847" i="21" s="1"/>
  <c r="L4848" i="21" s="1"/>
  <c r="L4849" i="21" s="1"/>
  <c r="L4850" i="21" s="1"/>
  <c r="L4851" i="21" s="1"/>
  <c r="L4852" i="21" s="1"/>
  <c r="L4853" i="21" s="1"/>
  <c r="L4854" i="21" s="1"/>
  <c r="L4855" i="21" s="1"/>
  <c r="L4856" i="21" s="1"/>
  <c r="L4857" i="21" s="1"/>
  <c r="L4858" i="21" s="1"/>
  <c r="L4859" i="21" s="1"/>
  <c r="L4860" i="21" s="1"/>
  <c r="L4861" i="21" s="1"/>
  <c r="L4862" i="21" s="1"/>
  <c r="L4863" i="21" s="1"/>
  <c r="L4864" i="21" s="1"/>
  <c r="L4865" i="21" s="1"/>
  <c r="L4866" i="21" s="1"/>
  <c r="L4867" i="21" s="1"/>
  <c r="L4868" i="21" s="1"/>
  <c r="L4869" i="21" s="1"/>
  <c r="L4870" i="21" s="1"/>
  <c r="L4871" i="21" s="1"/>
  <c r="L4872" i="21" s="1"/>
  <c r="L4873" i="21" s="1"/>
  <c r="L4874" i="21" s="1"/>
  <c r="L4875" i="21" s="1"/>
  <c r="L4876" i="21" s="1"/>
  <c r="L4877" i="21" s="1"/>
  <c r="L4878" i="21" s="1"/>
  <c r="L4879" i="21" s="1"/>
  <c r="L4880" i="21" s="1"/>
  <c r="L4881" i="21" s="1"/>
  <c r="L4882" i="21" s="1"/>
  <c r="L4883" i="21" s="1"/>
  <c r="L4884" i="21" s="1"/>
  <c r="L4885" i="21" s="1"/>
  <c r="L4886" i="21" s="1"/>
  <c r="L4887" i="21" s="1"/>
  <c r="L4888" i="21" s="1"/>
  <c r="L4889" i="21" s="1"/>
  <c r="L4890" i="21" s="1"/>
  <c r="L4891" i="21" s="1"/>
  <c r="L4892" i="21" s="1"/>
  <c r="L4893" i="21" s="1"/>
  <c r="L4894" i="21" s="1"/>
  <c r="L4895" i="21" s="1"/>
  <c r="L4896" i="21" s="1"/>
  <c r="L4897" i="21" s="1"/>
  <c r="L4898" i="21" s="1"/>
  <c r="L4899" i="21" s="1"/>
  <c r="L4900" i="21" s="1"/>
  <c r="L4901" i="21" s="1"/>
  <c r="L4902" i="21" s="1"/>
  <c r="L4903" i="21" s="1"/>
  <c r="L4904" i="21" s="1"/>
  <c r="L4905" i="21" s="1"/>
  <c r="L4906" i="21" s="1"/>
  <c r="L4907" i="21" s="1"/>
  <c r="L4908" i="21" s="1"/>
  <c r="L4909" i="21" s="1"/>
  <c r="L4910" i="21" s="1"/>
  <c r="L4911" i="21" s="1"/>
  <c r="L4912" i="21" s="1"/>
  <c r="L4913" i="21" s="1"/>
  <c r="L4914" i="21" s="1"/>
  <c r="L4915" i="21" s="1"/>
  <c r="L4092" i="21"/>
  <c r="L4093" i="21" s="1"/>
  <c r="L4094" i="21" s="1"/>
  <c r="L4095" i="21" s="1"/>
  <c r="L4096" i="21" s="1"/>
  <c r="L4097" i="21" s="1"/>
  <c r="L4098" i="21" s="1"/>
  <c r="L4099" i="21" s="1"/>
  <c r="L4100" i="21" s="1"/>
  <c r="L8514" i="21"/>
  <c r="L8515" i="21" s="1"/>
  <c r="L2002" i="21"/>
  <c r="L2003" i="21" s="1"/>
  <c r="L2004" i="21" s="1"/>
  <c r="L2005" i="21" s="1"/>
  <c r="L2006" i="21" s="1"/>
  <c r="L2007" i="21" s="1"/>
  <c r="L2008" i="21" s="1"/>
  <c r="L2009" i="21" s="1"/>
  <c r="L2010" i="21" s="1"/>
  <c r="L2011" i="21" s="1"/>
  <c r="L2012" i="21" s="1"/>
  <c r="L636" i="21"/>
  <c r="L637" i="21" s="1"/>
  <c r="L638" i="21" s="1"/>
  <c r="L639" i="21" s="1"/>
  <c r="L640" i="21" s="1"/>
  <c r="L641" i="21" s="1"/>
  <c r="L642" i="21" s="1"/>
  <c r="L643" i="21" s="1"/>
  <c r="L644" i="21" s="1"/>
  <c r="L645" i="21" s="1"/>
  <c r="L646" i="21" s="1"/>
  <c r="L647" i="21" s="1"/>
  <c r="L648" i="21" s="1"/>
  <c r="L649" i="21" s="1"/>
  <c r="L650" i="21" s="1"/>
  <c r="L651" i="21" s="1"/>
  <c r="L652" i="21" s="1"/>
  <c r="L653" i="21" s="1"/>
  <c r="L654" i="21" s="1"/>
  <c r="L655" i="21" s="1"/>
  <c r="L656" i="21" s="1"/>
  <c r="L657" i="21" s="1"/>
  <c r="L658" i="21" s="1"/>
  <c r="L659" i="21" s="1"/>
  <c r="L660" i="21" s="1"/>
  <c r="L661" i="21" s="1"/>
  <c r="L662" i="21" s="1"/>
  <c r="L663" i="21" s="1"/>
  <c r="L664" i="21" s="1"/>
  <c r="L665" i="21" s="1"/>
  <c r="L666" i="21" s="1"/>
  <c r="L667" i="21" s="1"/>
  <c r="L668" i="21" s="1"/>
  <c r="L669" i="21" s="1"/>
  <c r="L670" i="21" s="1"/>
  <c r="L671" i="21" s="1"/>
  <c r="L672" i="21" s="1"/>
  <c r="L673" i="21" s="1"/>
  <c r="L674" i="21" s="1"/>
  <c r="L675" i="21" s="1"/>
  <c r="L676" i="21" s="1"/>
  <c r="L677" i="21" s="1"/>
  <c r="L678" i="21" s="1"/>
  <c r="L679" i="21" s="1"/>
  <c r="L680" i="21" s="1"/>
  <c r="L681" i="21" s="1"/>
  <c r="L682" i="21" s="1"/>
  <c r="L683" i="21" s="1"/>
  <c r="L684" i="21" s="1"/>
  <c r="L685" i="21" s="1"/>
  <c r="L686" i="21" s="1"/>
  <c r="L687" i="21" s="1"/>
  <c r="L688" i="21" s="1"/>
  <c r="L689" i="21" s="1"/>
  <c r="L690" i="21" s="1"/>
  <c r="L691" i="21" s="1"/>
  <c r="L692" i="21" s="1"/>
  <c r="L693" i="21" s="1"/>
  <c r="L694" i="21" s="1"/>
  <c r="L695" i="21" s="1"/>
  <c r="L696" i="21" s="1"/>
  <c r="L697" i="21" s="1"/>
  <c r="L698" i="21" s="1"/>
  <c r="L699" i="21" s="1"/>
  <c r="L700" i="21" s="1"/>
  <c r="L701" i="21" s="1"/>
  <c r="L702" i="21" s="1"/>
  <c r="L703" i="21" s="1"/>
  <c r="L704" i="21" s="1"/>
  <c r="L705" i="21" s="1"/>
  <c r="L706" i="21" s="1"/>
  <c r="L707" i="21" s="1"/>
  <c r="L708" i="21" s="1"/>
  <c r="L709" i="21" s="1"/>
  <c r="L710" i="21" s="1"/>
  <c r="L711" i="21" s="1"/>
  <c r="L712" i="21" s="1"/>
  <c r="L713" i="21" s="1"/>
  <c r="L714" i="21" s="1"/>
  <c r="L715" i="21" s="1"/>
  <c r="L716" i="21" s="1"/>
  <c r="L717" i="21" s="1"/>
  <c r="L718" i="21" s="1"/>
  <c r="L253" i="21"/>
  <c r="L254" i="21" s="1"/>
  <c r="L255" i="21" s="1"/>
  <c r="L256" i="21" s="1"/>
  <c r="L257" i="21" s="1"/>
  <c r="L258" i="21" s="1"/>
  <c r="L259" i="21" s="1"/>
  <c r="L2072" i="21"/>
  <c r="L2073" i="21" s="1"/>
  <c r="L2074" i="21" s="1"/>
  <c r="L2075" i="21" s="1"/>
  <c r="L2076" i="21" s="1"/>
  <c r="L2077" i="21" s="1"/>
  <c r="L2078" i="21" s="1"/>
  <c r="L2079" i="21" s="1"/>
  <c r="L2080" i="21" s="1"/>
  <c r="L2081" i="21" s="1"/>
  <c r="L2082" i="21" s="1"/>
  <c r="L2083" i="21" s="1"/>
  <c r="L6158" i="21"/>
  <c r="L6159" i="21" s="1"/>
  <c r="L6160" i="21" s="1"/>
  <c r="L6161" i="21" s="1"/>
  <c r="L6162" i="21" s="1"/>
  <c r="L6163" i="21" s="1"/>
  <c r="L6822" i="21"/>
  <c r="L6823" i="21" s="1"/>
  <c r="L6824" i="21" s="1"/>
  <c r="L6825" i="21" s="1"/>
  <c r="L6826" i="21" s="1"/>
  <c r="L6827" i="21" s="1"/>
  <c r="L6828" i="21" s="1"/>
  <c r="L6829" i="21" s="1"/>
  <c r="L6830" i="21" s="1"/>
  <c r="L6831" i="21" s="1"/>
  <c r="L6832" i="21" s="1"/>
  <c r="L6833" i="21" s="1"/>
  <c r="L6834" i="21" s="1"/>
  <c r="L2871" i="21"/>
  <c r="L2872" i="21" s="1"/>
  <c r="L2873" i="21" s="1"/>
  <c r="L2874" i="21" s="1"/>
  <c r="L2875" i="21" s="1"/>
  <c r="L7382" i="21"/>
  <c r="L7383" i="21" s="1"/>
  <c r="L7384" i="21" s="1"/>
  <c r="L7385" i="21" s="1"/>
  <c r="L7386" i="21" s="1"/>
  <c r="L7387" i="21" s="1"/>
  <c r="L6806" i="21"/>
  <c r="L6807" i="21" s="1"/>
  <c r="L6808" i="21" s="1"/>
  <c r="L6809" i="21" s="1"/>
  <c r="L6810" i="21" s="1"/>
  <c r="L6811" i="21" s="1"/>
  <c r="L2724" i="21"/>
  <c r="L2725" i="21" s="1"/>
  <c r="L2726" i="21" s="1"/>
  <c r="L2727" i="21" s="1"/>
  <c r="L2728" i="21" s="1"/>
  <c r="L2729" i="21" s="1"/>
  <c r="L2730" i="21" s="1"/>
  <c r="L2731" i="21" s="1"/>
  <c r="L2485" i="21"/>
  <c r="L2486" i="21" s="1"/>
  <c r="L2487" i="21" s="1"/>
  <c r="L2488" i="21" s="1"/>
  <c r="L2489" i="21" s="1"/>
  <c r="L2490" i="21" s="1"/>
  <c r="L2491" i="21" s="1"/>
  <c r="L2492" i="21" s="1"/>
  <c r="L2583" i="21"/>
  <c r="L2584" i="21" s="1"/>
  <c r="L2585" i="21" s="1"/>
  <c r="L2586" i="21" s="1"/>
  <c r="L2587" i="21" s="1"/>
  <c r="L5596" i="21"/>
  <c r="L5597" i="21" s="1"/>
  <c r="L5598" i="21" s="1"/>
  <c r="L5599" i="21" s="1"/>
  <c r="L5600" i="21" s="1"/>
  <c r="L5601" i="21" s="1"/>
  <c r="L5602" i="21" s="1"/>
  <c r="L5603" i="21" s="1"/>
  <c r="L5604" i="21" s="1"/>
  <c r="L5605" i="21" s="1"/>
  <c r="L5606" i="21" s="1"/>
  <c r="L5607" i="21" s="1"/>
  <c r="L5608" i="21" s="1"/>
  <c r="L5609" i="21" s="1"/>
  <c r="L5610" i="21" s="1"/>
  <c r="L5611" i="21" s="1"/>
  <c r="L5612" i="21" s="1"/>
  <c r="L4289" i="21"/>
  <c r="L4290" i="21" s="1"/>
  <c r="L4291" i="21" s="1"/>
  <c r="L276" i="21"/>
  <c r="L277" i="21" s="1"/>
  <c r="L278" i="21" s="1"/>
  <c r="L279" i="21" s="1"/>
  <c r="L280" i="21" s="1"/>
  <c r="L281" i="21" s="1"/>
  <c r="L282" i="21" s="1"/>
  <c r="L283" i="21" s="1"/>
  <c r="L284" i="21" s="1"/>
  <c r="L1547" i="21"/>
  <c r="L1548" i="21" s="1"/>
  <c r="L1549" i="21" s="1"/>
  <c r="L1550" i="21" s="1"/>
  <c r="L1551" i="21" s="1"/>
  <c r="L1552" i="21" s="1"/>
  <c r="L1553" i="21" s="1"/>
  <c r="L1554" i="21" s="1"/>
  <c r="L1555" i="21" s="1"/>
  <c r="L1556" i="21" s="1"/>
  <c r="L1557" i="21" s="1"/>
  <c r="L1558" i="21" s="1"/>
  <c r="L1559" i="21" s="1"/>
  <c r="L1560" i="21" s="1"/>
  <c r="L1561" i="21" s="1"/>
  <c r="L1562" i="21" s="1"/>
  <c r="L1563" i="21" s="1"/>
  <c r="L1564" i="21" s="1"/>
  <c r="L1565" i="21" s="1"/>
  <c r="L1566" i="21" s="1"/>
  <c r="L1567" i="21" s="1"/>
  <c r="L1568" i="21" s="1"/>
  <c r="L1569" i="21" s="1"/>
  <c r="L1570" i="21" s="1"/>
  <c r="L1571" i="21" s="1"/>
  <c r="L1572" i="21" s="1"/>
  <c r="L1573" i="21" s="1"/>
  <c r="L1574" i="21" s="1"/>
  <c r="L1575" i="21" s="1"/>
  <c r="L1576" i="21" s="1"/>
  <c r="L1577" i="21" s="1"/>
  <c r="L1578" i="21" s="1"/>
  <c r="L1579" i="21" s="1"/>
  <c r="L1580" i="21" s="1"/>
  <c r="L1581" i="21" s="1"/>
  <c r="L1582" i="21" s="1"/>
  <c r="L1583" i="21" s="1"/>
  <c r="L1584" i="21" s="1"/>
  <c r="L1585" i="21" s="1"/>
  <c r="L1586" i="21" s="1"/>
  <c r="L1587" i="21" s="1"/>
  <c r="L1588" i="21" s="1"/>
  <c r="L1589" i="21" s="1"/>
  <c r="L1590" i="21" s="1"/>
  <c r="L1591" i="21" s="1"/>
  <c r="L1592" i="21" s="1"/>
  <c r="L1593" i="21" s="1"/>
  <c r="L1594" i="21" s="1"/>
  <c r="L1595" i="21" s="1"/>
  <c r="L1596" i="21" s="1"/>
  <c r="L1597" i="21" s="1"/>
  <c r="L1598" i="21" s="1"/>
  <c r="L1599" i="21" s="1"/>
  <c r="L1600" i="21" s="1"/>
  <c r="L1601" i="21" s="1"/>
  <c r="L1602" i="21" s="1"/>
  <c r="L1603" i="21" s="1"/>
  <c r="L1060" i="21"/>
  <c r="L1061" i="21" s="1"/>
  <c r="L1062" i="21" s="1"/>
  <c r="L1063" i="21" s="1"/>
  <c r="L1064" i="21" s="1"/>
  <c r="L1065" i="21" s="1"/>
  <c r="L1066" i="21" s="1"/>
  <c r="L1067" i="21" s="1"/>
  <c r="L1068" i="21" s="1"/>
  <c r="L1069" i="21" s="1"/>
  <c r="L1070" i="21" s="1"/>
  <c r="L1071" i="21" s="1"/>
  <c r="L1072" i="21" s="1"/>
  <c r="L1073" i="21" s="1"/>
  <c r="L1074" i="21" s="1"/>
  <c r="L1075" i="21" s="1"/>
  <c r="L1076" i="21" s="1"/>
  <c r="L1077" i="21" s="1"/>
  <c r="L1078" i="21" s="1"/>
  <c r="L1079" i="21" s="1"/>
  <c r="L1080" i="21" s="1"/>
  <c r="L1081" i="21" s="1"/>
  <c r="L1082" i="21" s="1"/>
  <c r="L1083" i="21" s="1"/>
  <c r="L1084" i="21" s="1"/>
  <c r="L1085" i="21" s="1"/>
  <c r="L1086" i="21" s="1"/>
  <c r="L1087" i="21" s="1"/>
  <c r="L1088" i="21" s="1"/>
  <c r="L1089" i="21" s="1"/>
  <c r="L1090" i="21" s="1"/>
  <c r="L1091" i="21" s="1"/>
  <c r="L1092" i="21" s="1"/>
  <c r="L1093" i="21" s="1"/>
  <c r="L1094" i="21" s="1"/>
  <c r="L1095" i="21" s="1"/>
  <c r="L1096" i="21" s="1"/>
  <c r="L1097" i="21" s="1"/>
  <c r="L1098" i="21" s="1"/>
  <c r="L1099" i="21" s="1"/>
  <c r="L1100" i="21" s="1"/>
  <c r="L4496" i="21"/>
  <c r="L4497" i="21" s="1"/>
  <c r="L4498" i="21" s="1"/>
  <c r="L4499" i="21" s="1"/>
  <c r="L4500" i="21" s="1"/>
  <c r="L4501" i="21" s="1"/>
  <c r="L4502" i="21" s="1"/>
  <c r="L4503" i="21" s="1"/>
  <c r="L4504" i="21" s="1"/>
  <c r="L4505" i="21" s="1"/>
  <c r="L4506" i="21" s="1"/>
  <c r="L4507" i="21" s="1"/>
  <c r="L4925" i="21"/>
  <c r="L4926" i="21" s="1"/>
  <c r="L4927" i="21" s="1"/>
  <c r="L4928" i="21" s="1"/>
  <c r="L4929" i="21" s="1"/>
  <c r="L4930" i="21" s="1"/>
  <c r="L4931" i="21" s="1"/>
  <c r="L4932" i="21" s="1"/>
  <c r="L4933" i="21" s="1"/>
  <c r="L4934" i="21" s="1"/>
  <c r="L4935" i="21" s="1"/>
  <c r="L4936" i="21" s="1"/>
  <c r="L4937" i="21" s="1"/>
  <c r="L4938" i="21" s="1"/>
  <c r="L4939" i="21" s="1"/>
  <c r="L5535" i="21"/>
  <c r="L5536" i="21" s="1"/>
  <c r="L5537" i="21" s="1"/>
  <c r="L5538" i="21" s="1"/>
  <c r="L5539" i="21" s="1"/>
  <c r="L2405" i="21"/>
  <c r="L2406" i="21" s="1"/>
  <c r="L2407" i="21" s="1"/>
  <c r="L2408" i="21" s="1"/>
  <c r="L2409" i="21" s="1"/>
  <c r="L2410" i="21" s="1"/>
  <c r="L2411" i="21" s="1"/>
  <c r="L2412" i="21" s="1"/>
  <c r="L2413" i="21" s="1"/>
  <c r="L2414" i="21" s="1"/>
  <c r="L2415" i="21" s="1"/>
  <c r="L2416" i="21" s="1"/>
  <c r="L2417" i="21" s="1"/>
  <c r="L2418" i="21" s="1"/>
  <c r="L2419" i="21" s="1"/>
  <c r="L5918" i="21"/>
  <c r="L5919" i="21" s="1"/>
  <c r="L5920" i="21" s="1"/>
  <c r="L5921" i="21" s="1"/>
  <c r="L5922" i="21" s="1"/>
  <c r="L5923" i="21" s="1"/>
  <c r="L5924" i="21" s="1"/>
  <c r="L5319" i="21"/>
  <c r="L5320" i="21" s="1"/>
  <c r="L5321" i="21" s="1"/>
  <c r="L5322" i="21" s="1"/>
  <c r="L5323" i="21" s="1"/>
  <c r="L3326" i="21"/>
  <c r="L3327" i="21" s="1"/>
  <c r="L3328" i="21" s="1"/>
  <c r="L3329" i="21" s="1"/>
  <c r="L3330" i="21" s="1"/>
  <c r="L3331" i="21" s="1"/>
  <c r="L1713" i="21"/>
  <c r="L1714" i="21" s="1"/>
  <c r="L1715" i="21" s="1"/>
  <c r="L1716" i="21" s="1"/>
  <c r="L1717" i="21" s="1"/>
  <c r="L1718" i="21" s="1"/>
  <c r="L1719" i="21" s="1"/>
  <c r="L1720" i="21" s="1"/>
  <c r="L1721" i="21" s="1"/>
  <c r="L1722" i="21" s="1"/>
  <c r="L1723" i="21" s="1"/>
  <c r="L1724" i="21" s="1"/>
  <c r="L1725" i="21" s="1"/>
  <c r="L4957" i="21"/>
  <c r="L4958" i="21" s="1"/>
  <c r="L4959" i="21" s="1"/>
  <c r="L4960" i="21" s="1"/>
  <c r="L4961" i="21" s="1"/>
  <c r="L4962" i="21" s="1"/>
  <c r="L4963" i="21" s="1"/>
  <c r="L3398" i="21"/>
  <c r="L3399" i="21" s="1"/>
  <c r="L3400" i="21" s="1"/>
  <c r="L3401" i="21" s="1"/>
  <c r="L3402" i="21" s="1"/>
  <c r="L3403" i="21" s="1"/>
  <c r="L3463" i="21"/>
  <c r="L3464" i="21" s="1"/>
  <c r="L3465" i="21" s="1"/>
  <c r="L3466" i="21" s="1"/>
  <c r="L3467" i="21" s="1"/>
  <c r="L3468" i="21" s="1"/>
  <c r="L3469" i="21" s="1"/>
  <c r="L3470" i="21" s="1"/>
  <c r="L3471" i="21" s="1"/>
  <c r="L3472" i="21" s="1"/>
  <c r="L3473" i="21" s="1"/>
  <c r="L3474" i="21" s="1"/>
  <c r="L3475" i="21" s="1"/>
  <c r="L5105" i="21"/>
  <c r="L5106" i="21" s="1"/>
  <c r="L5107" i="21" s="1"/>
  <c r="L5415" i="21"/>
  <c r="L5416" i="21" s="1"/>
  <c r="L5417" i="21" s="1"/>
  <c r="L5418" i="21" s="1"/>
  <c r="L5419" i="21" s="1"/>
  <c r="L4564" i="21"/>
  <c r="L4565" i="21" s="1"/>
  <c r="L4566" i="21" s="1"/>
  <c r="L4567" i="21" s="1"/>
  <c r="L4568" i="21" s="1"/>
  <c r="L4569" i="21" s="1"/>
  <c r="L4570" i="21" s="1"/>
  <c r="L4571" i="21" s="1"/>
  <c r="L4572" i="21" s="1"/>
  <c r="L4573" i="21" s="1"/>
  <c r="L4574" i="21" s="1"/>
  <c r="L4575" i="21" s="1"/>
  <c r="L4576" i="21" s="1"/>
  <c r="L4577" i="21" s="1"/>
  <c r="L4578" i="21" s="1"/>
  <c r="L4579" i="21" s="1"/>
  <c r="L4580" i="21" s="1"/>
  <c r="L4581" i="21" s="1"/>
  <c r="L4582" i="21" s="1"/>
  <c r="L4583" i="21" s="1"/>
  <c r="L4584" i="21" s="1"/>
  <c r="L4585" i="21" s="1"/>
  <c r="L4586" i="21" s="1"/>
  <c r="L4587" i="21" s="1"/>
  <c r="L4588" i="21" s="1"/>
  <c r="L4589" i="21" s="1"/>
  <c r="L4590" i="21" s="1"/>
  <c r="L4591" i="21" s="1"/>
  <c r="L4592" i="21" s="1"/>
  <c r="L4593" i="21" s="1"/>
  <c r="L4594" i="21" s="1"/>
  <c r="L4595" i="21" s="1"/>
  <c r="L4596" i="21" s="1"/>
  <c r="L4597" i="21" s="1"/>
  <c r="L4598" i="21" s="1"/>
  <c r="L4599" i="21" s="1"/>
  <c r="L4600" i="21" s="1"/>
  <c r="L4601" i="21" s="1"/>
  <c r="L4602" i="21" s="1"/>
  <c r="L4603" i="21" s="1"/>
  <c r="L969" i="21"/>
  <c r="L970" i="21" s="1"/>
  <c r="L971" i="21" s="1"/>
  <c r="L972" i="21" s="1"/>
  <c r="L973" i="21" s="1"/>
  <c r="L974" i="21" s="1"/>
  <c r="L975" i="21" s="1"/>
  <c r="L976" i="21" s="1"/>
  <c r="L977" i="21" s="1"/>
  <c r="L978" i="21" s="1"/>
  <c r="L979" i="21" s="1"/>
  <c r="L980" i="21" s="1"/>
  <c r="L2032" i="21"/>
  <c r="L2033" i="21" s="1"/>
  <c r="L2034" i="21" s="1"/>
  <c r="L2035" i="21" s="1"/>
  <c r="L2036" i="21" s="1"/>
  <c r="L2037" i="21" s="1"/>
  <c r="L2171" i="21"/>
  <c r="L2172" i="21" s="1"/>
  <c r="L2173" i="21" s="1"/>
  <c r="L2174" i="21" s="1"/>
  <c r="L2175" i="21" s="1"/>
  <c r="L2176" i="21" s="1"/>
  <c r="L2177" i="21" s="1"/>
  <c r="L2178" i="21" s="1"/>
  <c r="L2179" i="21" s="1"/>
  <c r="L5511" i="21"/>
  <c r="L5512" i="21" s="1"/>
  <c r="L5513" i="21" s="1"/>
  <c r="L5514" i="21" s="1"/>
  <c r="L5515" i="21" s="1"/>
  <c r="L5516" i="21" s="1"/>
  <c r="L4168" i="21"/>
  <c r="L4169" i="21" s="1"/>
  <c r="L4170" i="21" s="1"/>
  <c r="L4171" i="21" s="1"/>
  <c r="L2888" i="21"/>
  <c r="L2889" i="21" s="1"/>
  <c r="L2890" i="21" s="1"/>
  <c r="L2891" i="21" s="1"/>
  <c r="L2892" i="21" s="1"/>
  <c r="L2893" i="21" s="1"/>
  <c r="L2894" i="21" s="1"/>
  <c r="L2895" i="21" s="1"/>
  <c r="L2896" i="21" s="1"/>
  <c r="L2897" i="21" s="1"/>
  <c r="L2898" i="21" s="1"/>
  <c r="L2899" i="21" s="1"/>
  <c r="L3638" i="21"/>
  <c r="L3639" i="21" s="1"/>
  <c r="L3640" i="21" s="1"/>
  <c r="L3641" i="21" s="1"/>
  <c r="L3642" i="21" s="1"/>
  <c r="L3643" i="21" s="1"/>
  <c r="L3606" i="21"/>
  <c r="L3607" i="21" s="1"/>
  <c r="L3608" i="21" s="1"/>
  <c r="L3609" i="21" s="1"/>
  <c r="L3610" i="21" s="1"/>
  <c r="L3611" i="21" s="1"/>
  <c r="L3612" i="21" s="1"/>
  <c r="L3613" i="21" s="1"/>
  <c r="L3614" i="21" s="1"/>
  <c r="L3615" i="21" s="1"/>
  <c r="L3616" i="21" s="1"/>
  <c r="L3617" i="21" s="1"/>
  <c r="L3618" i="21" s="1"/>
  <c r="L3619" i="21" s="1"/>
  <c r="L2792" i="21"/>
  <c r="L2793" i="21" s="1"/>
  <c r="L2794" i="21" s="1"/>
  <c r="L2795" i="21" s="1"/>
  <c r="L2796" i="21" s="1"/>
  <c r="L2797" i="21" s="1"/>
  <c r="L2798" i="21" s="1"/>
  <c r="L2799" i="21" s="1"/>
  <c r="L2800" i="21" s="1"/>
  <c r="L2801" i="21" s="1"/>
  <c r="L2802" i="21" s="1"/>
  <c r="L2803" i="21" s="1"/>
  <c r="L2804" i="21" s="1"/>
  <c r="L2805" i="21" s="1"/>
  <c r="L2806" i="21" s="1"/>
  <c r="L2807" i="21" s="1"/>
  <c r="L2808" i="21" s="1"/>
  <c r="L2809" i="21" s="1"/>
  <c r="L2810" i="21" s="1"/>
  <c r="L2811" i="21" s="1"/>
  <c r="L2812" i="21" s="1"/>
  <c r="L2813" i="21" s="1"/>
  <c r="L2814" i="21" s="1"/>
  <c r="L2815" i="21" s="1"/>
  <c r="L2816" i="21" s="1"/>
  <c r="L2817" i="21" s="1"/>
  <c r="L2818" i="21" s="1"/>
  <c r="L2819" i="21" s="1"/>
  <c r="L2820" i="21" s="1"/>
  <c r="L2821" i="21" s="1"/>
  <c r="L2822" i="21" s="1"/>
  <c r="L2823" i="21" s="1"/>
  <c r="L2824" i="21" s="1"/>
  <c r="L2825" i="21" s="1"/>
  <c r="L2826" i="21" s="1"/>
  <c r="L2827" i="21" s="1"/>
  <c r="L2828" i="21" s="1"/>
  <c r="L2829" i="21" s="1"/>
  <c r="L2830" i="21" s="1"/>
  <c r="L2831" i="21" s="1"/>
  <c r="L2832" i="21" s="1"/>
  <c r="L2833" i="21" s="1"/>
  <c r="L2834" i="21" s="1"/>
  <c r="L2835" i="21" s="1"/>
  <c r="L2836" i="21" s="1"/>
  <c r="L2837" i="21" s="1"/>
  <c r="L2838" i="21" s="1"/>
  <c r="L2839" i="21" s="1"/>
  <c r="L2840" i="21" s="1"/>
  <c r="L2841" i="21" s="1"/>
  <c r="L2842" i="21" s="1"/>
  <c r="L2843" i="21" s="1"/>
  <c r="L2844" i="21" s="1"/>
  <c r="L2845" i="21" s="1"/>
  <c r="L2846" i="21" s="1"/>
  <c r="L2847" i="21" s="1"/>
  <c r="L2848" i="21" s="1"/>
  <c r="L2849" i="21" s="1"/>
  <c r="L2850" i="21" s="1"/>
  <c r="L2851" i="21" s="1"/>
  <c r="L2852" i="21" s="1"/>
  <c r="L373" i="21"/>
  <c r="L374" i="21" s="1"/>
  <c r="L375" i="21" s="1"/>
  <c r="L376" i="21" s="1"/>
  <c r="L377" i="21" s="1"/>
  <c r="L378" i="21" s="1"/>
  <c r="L379" i="21" s="1"/>
  <c r="L380" i="21" s="1"/>
  <c r="L772" i="21"/>
  <c r="L773" i="21" s="1"/>
  <c r="L774" i="21" s="1"/>
  <c r="L775" i="21" s="1"/>
  <c r="L776" i="21" s="1"/>
  <c r="L777" i="21" s="1"/>
  <c r="L778" i="21" s="1"/>
  <c r="L779" i="21" s="1"/>
  <c r="L780" i="21" s="1"/>
  <c r="L781" i="21" s="1"/>
  <c r="L782" i="21" s="1"/>
  <c r="L783" i="21" s="1"/>
  <c r="L784" i="21" s="1"/>
  <c r="L785" i="21" s="1"/>
  <c r="L786" i="21" s="1"/>
  <c r="L787" i="21" s="1"/>
  <c r="L788" i="21" s="1"/>
  <c r="L789" i="21" s="1"/>
  <c r="L790" i="21" s="1"/>
  <c r="L791" i="21" s="1"/>
  <c r="L792" i="21" s="1"/>
  <c r="L793" i="21" s="1"/>
  <c r="L794" i="21" s="1"/>
  <c r="L795" i="21" s="1"/>
  <c r="L796" i="21" s="1"/>
  <c r="L797" i="21" s="1"/>
  <c r="L798" i="21" s="1"/>
  <c r="L799" i="21" s="1"/>
  <c r="L800" i="21" s="1"/>
  <c r="L801" i="21" s="1"/>
  <c r="L802" i="21" s="1"/>
  <c r="L803" i="21" s="1"/>
  <c r="L804" i="21" s="1"/>
  <c r="L805" i="21" s="1"/>
  <c r="L806" i="21" s="1"/>
  <c r="L807" i="21" s="1"/>
  <c r="L808" i="21" s="1"/>
  <c r="L809" i="21" s="1"/>
  <c r="L810" i="21" s="1"/>
  <c r="L811" i="21" s="1"/>
  <c r="L812" i="21" s="1"/>
  <c r="L3414" i="21"/>
  <c r="L3415" i="21" s="1"/>
  <c r="L3416" i="21" s="1"/>
  <c r="L3417" i="21" s="1"/>
  <c r="L3418" i="21" s="1"/>
  <c r="L3419" i="21" s="1"/>
  <c r="L3420" i="21" s="1"/>
  <c r="L3421" i="21" s="1"/>
  <c r="L3422" i="21" s="1"/>
  <c r="L3423" i="21" s="1"/>
  <c r="L3424" i="21" s="1"/>
  <c r="L3425" i="21" s="1"/>
  <c r="L3426" i="21" s="1"/>
  <c r="L3427" i="21" s="1"/>
  <c r="L3130" i="21"/>
  <c r="L3131" i="21" s="1"/>
  <c r="L3132" i="21" s="1"/>
  <c r="L3133" i="21" s="1"/>
  <c r="L3134" i="21" s="1"/>
  <c r="L3135" i="21" s="1"/>
  <c r="L3136" i="21" s="1"/>
  <c r="L3137" i="21" s="1"/>
  <c r="L3138" i="21" s="1"/>
  <c r="L3139" i="21" s="1"/>
  <c r="L4552" i="21"/>
  <c r="L4553" i="21" s="1"/>
  <c r="L4554" i="21" s="1"/>
  <c r="L4555" i="21" s="1"/>
  <c r="L8562" i="21"/>
  <c r="L8563" i="21" s="1"/>
  <c r="L518" i="21"/>
  <c r="L519" i="21" s="1"/>
  <c r="L520" i="21" s="1"/>
  <c r="L521" i="21" s="1"/>
  <c r="L522" i="21" s="1"/>
  <c r="L523" i="21" s="1"/>
  <c r="L524" i="21" s="1"/>
  <c r="L5827" i="21"/>
  <c r="L5828" i="21" s="1"/>
  <c r="L896" i="21"/>
  <c r="L897" i="21" s="1"/>
  <c r="L898" i="21" s="1"/>
  <c r="L899" i="21" s="1"/>
  <c r="L900" i="21" s="1"/>
  <c r="L901" i="21" s="1"/>
  <c r="L902" i="21" s="1"/>
  <c r="L903" i="21" s="1"/>
  <c r="L904" i="21" s="1"/>
  <c r="L905" i="21" s="1"/>
  <c r="L906" i="21" s="1"/>
  <c r="L907" i="21" s="1"/>
  <c r="L908" i="21" s="1"/>
  <c r="L834" i="21"/>
  <c r="L835" i="21" s="1"/>
  <c r="L836" i="21" s="1"/>
  <c r="L837" i="21" s="1"/>
  <c r="L838" i="21" s="1"/>
  <c r="L839" i="21" s="1"/>
  <c r="L840" i="21" s="1"/>
  <c r="L841" i="21" s="1"/>
  <c r="L842" i="21" s="1"/>
  <c r="L843" i="21" s="1"/>
  <c r="L844" i="21" s="1"/>
  <c r="L845" i="21" s="1"/>
  <c r="L846" i="21" s="1"/>
  <c r="L847" i="21" s="1"/>
  <c r="L848" i="21" s="1"/>
  <c r="L849" i="21" s="1"/>
  <c r="L850" i="21" s="1"/>
  <c r="L851" i="21" s="1"/>
  <c r="L852" i="21" s="1"/>
  <c r="L853" i="21" s="1"/>
  <c r="L854" i="21" s="1"/>
  <c r="L855" i="21" s="1"/>
  <c r="L856" i="21" s="1"/>
  <c r="L857" i="21" s="1"/>
  <c r="L858" i="21" s="1"/>
  <c r="L859" i="21" s="1"/>
  <c r="L860" i="21" s="1"/>
  <c r="L2199" i="21"/>
  <c r="L2200" i="21" s="1"/>
  <c r="L2201" i="21" s="1"/>
  <c r="L2202" i="21" s="1"/>
  <c r="L2203" i="21" s="1"/>
  <c r="L1737" i="21"/>
  <c r="L1738" i="21" s="1"/>
  <c r="L1739" i="21" s="1"/>
  <c r="L1740" i="21" s="1"/>
  <c r="L1741" i="21" s="1"/>
  <c r="L1742" i="21" s="1"/>
  <c r="L1743" i="21" s="1"/>
  <c r="L1744" i="21" s="1"/>
  <c r="L1745" i="21" s="1"/>
  <c r="L1746" i="21" s="1"/>
  <c r="L1747" i="21" s="1"/>
  <c r="L1748" i="21" s="1"/>
  <c r="L1749" i="21" s="1"/>
  <c r="L1750" i="21" s="1"/>
  <c r="L1751" i="21" s="1"/>
  <c r="L1752" i="21" s="1"/>
  <c r="L1753" i="21" s="1"/>
  <c r="L1754" i="21" s="1"/>
  <c r="L1755" i="21" s="1"/>
  <c r="L1756" i="21" s="1"/>
  <c r="L1757" i="21" s="1"/>
  <c r="L1758" i="21" s="1"/>
  <c r="L1759" i="21" s="1"/>
  <c r="L1760" i="21" s="1"/>
  <c r="L1761" i="21" s="1"/>
  <c r="L1762" i="21" s="1"/>
  <c r="L1763" i="21" s="1"/>
  <c r="L1764" i="21" s="1"/>
  <c r="L1765" i="21" s="1"/>
  <c r="L1766" i="21" s="1"/>
  <c r="L1767" i="21" s="1"/>
  <c r="L1768" i="21" s="1"/>
  <c r="L1769" i="21" s="1"/>
  <c r="L1770" i="21" s="1"/>
  <c r="L1771" i="21" s="1"/>
  <c r="L5465" i="21"/>
  <c r="L5466" i="21" s="1"/>
  <c r="L5467" i="21" s="1"/>
  <c r="L5867" i="21"/>
  <c r="L5868" i="21" s="1"/>
  <c r="L5869" i="21" s="1"/>
  <c r="L5870" i="21" s="1"/>
  <c r="L5871" i="21" s="1"/>
  <c r="L5872" i="21" s="1"/>
  <c r="L5873" i="21" s="1"/>
  <c r="L5874" i="21" s="1"/>
  <c r="L5875" i="21" s="1"/>
  <c r="L8418" i="21"/>
  <c r="L8419" i="21" s="1"/>
  <c r="L8420" i="21" s="1"/>
  <c r="L8421" i="21" s="1"/>
  <c r="L8422" i="21" s="1"/>
  <c r="L8423" i="21" s="1"/>
  <c r="L8424" i="21" s="1"/>
  <c r="L8425" i="21" s="1"/>
  <c r="L8426" i="21" s="1"/>
  <c r="L8427" i="21" s="1"/>
  <c r="L8428" i="21" s="1"/>
  <c r="L8429" i="21" s="1"/>
  <c r="L8430" i="21" s="1"/>
  <c r="L8431" i="21" s="1"/>
  <c r="L8432" i="21" s="1"/>
  <c r="L8433" i="21" s="1"/>
  <c r="L8434" i="21" s="1"/>
  <c r="L8435" i="21" s="1"/>
  <c r="L8436" i="21" s="1"/>
  <c r="L8437" i="21" s="1"/>
  <c r="L8438" i="21" s="1"/>
  <c r="L8439" i="21" s="1"/>
  <c r="L8440" i="21" s="1"/>
  <c r="L8441" i="21" s="1"/>
  <c r="L8442" i="21" s="1"/>
  <c r="L8443" i="21" s="1"/>
  <c r="L8444" i="21" s="1"/>
  <c r="L8445" i="21" s="1"/>
  <c r="L8446" i="21" s="1"/>
  <c r="L8447" i="21" s="1"/>
  <c r="L8448" i="21" s="1"/>
  <c r="L8449" i="21" s="1"/>
  <c r="L8450" i="21" s="1"/>
  <c r="L8451" i="21" s="1"/>
  <c r="L8452" i="21" s="1"/>
  <c r="L8453" i="21" s="1"/>
  <c r="L8454" i="21" s="1"/>
  <c r="L8455" i="21" s="1"/>
  <c r="L8456" i="21" s="1"/>
  <c r="L8457" i="21" s="1"/>
  <c r="L8458" i="21" s="1"/>
  <c r="L8459" i="21" s="1"/>
  <c r="L8460" i="21" s="1"/>
  <c r="L8461" i="21" s="1"/>
  <c r="L8462" i="21" s="1"/>
  <c r="L8463" i="21" s="1"/>
  <c r="L8464" i="21" s="1"/>
  <c r="L8465" i="21" s="1"/>
  <c r="L8466" i="21" s="1"/>
  <c r="L8467" i="21" s="1"/>
  <c r="L8468" i="21" s="1"/>
  <c r="L8469" i="21" s="1"/>
  <c r="L8470" i="21" s="1"/>
  <c r="L7430" i="21"/>
  <c r="L7431" i="21" s="1"/>
  <c r="L7432" i="21" s="1"/>
  <c r="L7433" i="21" s="1"/>
  <c r="L7434" i="21" s="1"/>
  <c r="L7435" i="21" s="1"/>
  <c r="L469" i="21"/>
  <c r="L470" i="21" s="1"/>
  <c r="L471" i="21" s="1"/>
  <c r="L472" i="21" s="1"/>
  <c r="L473" i="21" s="1"/>
  <c r="L474" i="21" s="1"/>
  <c r="L475" i="21" s="1"/>
  <c r="L476" i="21" s="1"/>
  <c r="K3" i="21"/>
  <c r="K4" i="21" s="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K103" i="21" s="1"/>
  <c r="K104" i="21" s="1"/>
  <c r="K105" i="21" s="1"/>
  <c r="K106" i="21" s="1"/>
  <c r="K107" i="21" s="1"/>
  <c r="K108" i="21" s="1"/>
  <c r="K109" i="21" s="1"/>
  <c r="K110" i="21" s="1"/>
  <c r="K111" i="21" s="1"/>
  <c r="K112" i="21" s="1"/>
  <c r="K113" i="21" s="1"/>
  <c r="K114" i="21" s="1"/>
  <c r="K115" i="21" s="1"/>
  <c r="K116" i="21" s="1"/>
  <c r="K117" i="21" s="1"/>
  <c r="K118" i="21" s="1"/>
  <c r="K119" i="21" s="1"/>
  <c r="K120" i="21" s="1"/>
  <c r="K121" i="21" s="1"/>
  <c r="K122" i="21" s="1"/>
  <c r="K123" i="21" s="1"/>
  <c r="K124" i="21" s="1"/>
  <c r="K125" i="21" s="1"/>
  <c r="K126" i="21" s="1"/>
  <c r="K127" i="21" s="1"/>
  <c r="K128" i="21" s="1"/>
  <c r="K129" i="21" s="1"/>
  <c r="K130" i="21" s="1"/>
  <c r="K131" i="21" s="1"/>
  <c r="K132" i="21" s="1"/>
  <c r="K133" i="21" s="1"/>
  <c r="K134" i="21" s="1"/>
  <c r="K135" i="21" s="1"/>
  <c r="K136" i="21" s="1"/>
  <c r="K137" i="21" s="1"/>
  <c r="K138" i="21" s="1"/>
  <c r="K139" i="21" s="1"/>
  <c r="K140" i="21" s="1"/>
  <c r="K141" i="21" s="1"/>
  <c r="K142" i="21" s="1"/>
  <c r="K143" i="21" s="1"/>
  <c r="K144" i="21" s="1"/>
  <c r="K145" i="21" s="1"/>
  <c r="K146" i="21" s="1"/>
  <c r="K147" i="21" s="1"/>
  <c r="K148" i="21" s="1"/>
  <c r="K149" i="21" s="1"/>
  <c r="K150" i="21" s="1"/>
  <c r="K151" i="21" s="1"/>
  <c r="K152" i="21" s="1"/>
  <c r="K153" i="21" s="1"/>
  <c r="K154" i="21" s="1"/>
  <c r="K155" i="21" s="1"/>
  <c r="K156" i="21" s="1"/>
  <c r="K157" i="21" s="1"/>
  <c r="K158" i="21" s="1"/>
  <c r="K159" i="21" s="1"/>
  <c r="K160" i="21" s="1"/>
  <c r="K161" i="21" s="1"/>
  <c r="K162" i="21" s="1"/>
  <c r="K163" i="21" s="1"/>
  <c r="K164" i="21" s="1"/>
  <c r="K165" i="21" s="1"/>
  <c r="K166" i="21" s="1"/>
  <c r="K167" i="21" s="1"/>
  <c r="K168" i="21" s="1"/>
  <c r="K169" i="21" s="1"/>
  <c r="K170" i="21" s="1"/>
  <c r="L132" i="19"/>
  <c r="L133" i="19"/>
  <c r="L18" i="19"/>
  <c r="L19" i="19" s="1"/>
  <c r="L27" i="19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66" i="19"/>
  <c r="L157" i="19"/>
  <c r="L158" i="19" s="1"/>
  <c r="L159" i="19" s="1"/>
  <c r="L160" i="19" s="1"/>
  <c r="L161" i="19" s="1"/>
  <c r="L162" i="19" s="1"/>
  <c r="L110" i="19"/>
  <c r="L111" i="19" s="1"/>
  <c r="L112" i="19" s="1"/>
  <c r="L14" i="19"/>
  <c r="L15" i="19" s="1"/>
  <c r="L16" i="19" s="1"/>
  <c r="L17" i="19" s="1"/>
  <c r="S9" i="19"/>
  <c r="S10" i="19" s="1"/>
  <c r="S6" i="19"/>
  <c r="S15" i="19" s="1"/>
  <c r="S25" i="19" s="1"/>
  <c r="S30" i="19" s="1"/>
  <c r="L86" i="19"/>
  <c r="L87" i="19" s="1"/>
  <c r="L88" i="19" s="1"/>
  <c r="L89" i="19" s="1"/>
  <c r="L90" i="19" s="1"/>
  <c r="L134" i="19"/>
  <c r="L135" i="19" s="1"/>
  <c r="L136" i="19"/>
  <c r="L137" i="19" s="1"/>
  <c r="L138" i="19" s="1"/>
  <c r="L65" i="19"/>
  <c r="K3" i="19"/>
  <c r="K4" i="19" s="1"/>
  <c r="K5" i="19" s="1"/>
  <c r="K6" i="19" s="1"/>
  <c r="K7" i="19" s="1"/>
  <c r="K8" i="19" s="1"/>
  <c r="K9" i="19" s="1"/>
  <c r="K10" i="19" s="1"/>
  <c r="K11" i="19" s="1"/>
  <c r="K12" i="19" s="1"/>
  <c r="L113" i="19"/>
  <c r="L114" i="19" s="1"/>
  <c r="L16" i="18"/>
  <c r="L17" i="18" s="1"/>
  <c r="L18" i="18" s="1"/>
  <c r="L112" i="18"/>
  <c r="L113" i="18" s="1"/>
  <c r="L114" i="18" s="1"/>
  <c r="L115" i="18" s="1"/>
  <c r="L62" i="18"/>
  <c r="L63" i="18" s="1"/>
  <c r="L64" i="18" s="1"/>
  <c r="L65" i="18" s="1"/>
  <c r="L66" i="18" s="1"/>
  <c r="K3" i="18"/>
  <c r="K4" i="18" s="1"/>
  <c r="K5" i="18" s="1"/>
  <c r="K6" i="18" s="1"/>
  <c r="K7" i="18" s="1"/>
  <c r="K8" i="18" s="1"/>
  <c r="K9" i="18" s="1"/>
  <c r="K10" i="18" s="1"/>
  <c r="K11" i="18" s="1"/>
  <c r="K12" i="18" s="1"/>
  <c r="S6" i="18"/>
  <c r="S15" i="18" s="1"/>
  <c r="S25" i="18" s="1"/>
  <c r="S30" i="18" s="1"/>
  <c r="S9" i="18"/>
  <c r="S10" i="18" s="1"/>
  <c r="S9" i="11"/>
  <c r="L105" i="11"/>
  <c r="L106" i="11" s="1"/>
  <c r="S6" i="11"/>
  <c r="S15" i="11" s="1"/>
  <c r="S25" i="11" s="1"/>
  <c r="S30" i="11" s="1"/>
  <c r="L132" i="11"/>
  <c r="L133" i="11" s="1"/>
  <c r="L134" i="11" s="1"/>
  <c r="L135" i="11" s="1"/>
  <c r="L136" i="11" s="1"/>
  <c r="L137" i="11" s="1"/>
  <c r="K149" i="11"/>
  <c r="K150" i="11" s="1"/>
  <c r="K151" i="11" s="1"/>
  <c r="K152" i="11" s="1"/>
  <c r="K153" i="11" s="1"/>
  <c r="L12" i="11"/>
  <c r="L13" i="11" s="1"/>
  <c r="L14" i="11" s="1"/>
  <c r="L15" i="11" s="1"/>
  <c r="L16" i="11" s="1"/>
  <c r="L17" i="11" s="1"/>
  <c r="L18" i="11" s="1"/>
  <c r="L19" i="11" s="1"/>
  <c r="L20" i="11" s="1"/>
  <c r="L21" i="11" s="1"/>
  <c r="L77" i="11"/>
  <c r="L78" i="11" s="1"/>
  <c r="L59" i="1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138" i="11"/>
  <c r="L139" i="11" s="1"/>
  <c r="L140" i="11" s="1"/>
  <c r="L141" i="11" s="1"/>
  <c r="L156" i="11"/>
  <c r="L157" i="11" s="1"/>
  <c r="L158" i="11" s="1"/>
  <c r="L159" i="11" s="1"/>
  <c r="L160" i="11" s="1"/>
  <c r="L161" i="11" s="1"/>
  <c r="L162" i="11" s="1"/>
  <c r="L163" i="11" s="1"/>
  <c r="L164" i="11" s="1"/>
  <c r="L165" i="11" s="1"/>
  <c r="L123" i="11"/>
  <c r="L27" i="11"/>
  <c r="L28" i="11" s="1"/>
  <c r="L29" i="11" s="1"/>
  <c r="L30" i="11" s="1"/>
  <c r="L107" i="11"/>
  <c r="L108" i="11" s="1"/>
  <c r="L109" i="11" s="1"/>
  <c r="L110" i="11" s="1"/>
  <c r="L111" i="11" s="1"/>
  <c r="L112" i="11" s="1"/>
  <c r="L113" i="11" s="1"/>
  <c r="L114" i="11" s="1"/>
  <c r="L115" i="11" s="1"/>
  <c r="L116" i="11" s="1"/>
  <c r="L117" i="11" s="1"/>
  <c r="L31" i="1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79" i="1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S10" i="11"/>
  <c r="K3" i="11"/>
  <c r="K4" i="11" s="1"/>
  <c r="K5" i="11" s="1"/>
  <c r="K6" i="11" s="1"/>
  <c r="K7" i="11" s="1"/>
  <c r="K8" i="11" s="1"/>
  <c r="K9" i="11" s="1"/>
  <c r="K10" i="11" s="1"/>
  <c r="K11" i="11" s="1"/>
  <c r="K12" i="11" s="1"/>
  <c r="L124" i="11"/>
  <c r="L125" i="11" s="1"/>
  <c r="L126" i="11" s="1"/>
  <c r="L127" i="11" s="1"/>
  <c r="S7" i="19" l="1"/>
  <c r="S14" i="19" s="1"/>
  <c r="S7" i="18"/>
  <c r="S14" i="18" s="1"/>
  <c r="K154" i="11"/>
  <c r="K155" i="11" s="1"/>
  <c r="M2" i="19" l="1"/>
  <c r="M2" i="18"/>
  <c r="K156" i="1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M3" i="19" l="1"/>
  <c r="N2" i="19"/>
  <c r="M3" i="18"/>
  <c r="N2" i="18"/>
  <c r="S7" i="11"/>
  <c r="S14" i="11" s="1"/>
  <c r="M2" i="11" s="1"/>
  <c r="N4" i="21" l="1"/>
  <c r="N3" i="21"/>
  <c r="M4" i="19"/>
  <c r="N3" i="19"/>
  <c r="M4" i="18"/>
  <c r="N3" i="18"/>
  <c r="N5" i="21" l="1"/>
  <c r="M5" i="19"/>
  <c r="N4" i="19"/>
  <c r="M5" i="18"/>
  <c r="N5" i="18" s="1"/>
  <c r="N4" i="18"/>
  <c r="M3" i="11"/>
  <c r="N2" i="11"/>
  <c r="N6" i="21" l="1"/>
  <c r="M6" i="19"/>
  <c r="N5" i="19"/>
  <c r="M6" i="18"/>
  <c r="N3" i="11"/>
  <c r="M4" i="11"/>
  <c r="M5" i="11" s="1"/>
  <c r="M7" i="19" l="1"/>
  <c r="N6" i="19"/>
  <c r="M7" i="18"/>
  <c r="N6" i="18"/>
  <c r="N4" i="11"/>
  <c r="M6" i="11"/>
  <c r="N5" i="11"/>
  <c r="N7" i="21" l="1"/>
  <c r="N8" i="21"/>
  <c r="M8" i="19"/>
  <c r="N7" i="19"/>
  <c r="M8" i="18"/>
  <c r="N7" i="18"/>
  <c r="M7" i="11"/>
  <c r="N7" i="11" s="1"/>
  <c r="N6" i="11"/>
  <c r="N9" i="21" l="1"/>
  <c r="M9" i="19"/>
  <c r="N8" i="19"/>
  <c r="M9" i="18"/>
  <c r="N8" i="18"/>
  <c r="M8" i="11"/>
  <c r="N8" i="11" s="1"/>
  <c r="N10" i="21" l="1"/>
  <c r="M10" i="19"/>
  <c r="N9" i="19"/>
  <c r="M10" i="18"/>
  <c r="N10" i="18"/>
  <c r="N9" i="18"/>
  <c r="M9" i="11"/>
  <c r="N9" i="11" s="1"/>
  <c r="N11" i="21" l="1"/>
  <c r="M11" i="19"/>
  <c r="N10" i="19"/>
  <c r="M11" i="18"/>
  <c r="N11" i="18" s="1"/>
  <c r="M10" i="11"/>
  <c r="N10" i="11" s="1"/>
  <c r="N12" i="21" l="1"/>
  <c r="M12" i="19"/>
  <c r="N11" i="19"/>
  <c r="M12" i="18"/>
  <c r="M11" i="11"/>
  <c r="N13" i="21" l="1"/>
  <c r="M13" i="19"/>
  <c r="N12" i="19"/>
  <c r="M13" i="18"/>
  <c r="N12" i="18"/>
  <c r="M12" i="11"/>
  <c r="N11" i="11"/>
  <c r="N14" i="21" l="1"/>
  <c r="M14" i="19"/>
  <c r="N13" i="19"/>
  <c r="M14" i="18"/>
  <c r="N13" i="18"/>
  <c r="M13" i="11"/>
  <c r="N13" i="11" s="1"/>
  <c r="N12" i="11"/>
  <c r="N15" i="21" l="1"/>
  <c r="M15" i="19"/>
  <c r="N15" i="19"/>
  <c r="N14" i="19"/>
  <c r="M15" i="18"/>
  <c r="N14" i="18"/>
  <c r="M14" i="11"/>
  <c r="N14" i="11" s="1"/>
  <c r="M16" i="19" l="1"/>
  <c r="M16" i="18"/>
  <c r="N15" i="18"/>
  <c r="M15" i="11"/>
  <c r="N15" i="11" s="1"/>
  <c r="N17" i="21" l="1"/>
  <c r="N16" i="21"/>
  <c r="M17" i="19"/>
  <c r="N16" i="19"/>
  <c r="M17" i="18"/>
  <c r="N16" i="18"/>
  <c r="M16" i="11"/>
  <c r="N16" i="11" s="1"/>
  <c r="N18" i="21" l="1"/>
  <c r="M18" i="19"/>
  <c r="N17" i="19"/>
  <c r="M18" i="18"/>
  <c r="N17" i="18"/>
  <c r="M17" i="11"/>
  <c r="N17" i="11" s="1"/>
  <c r="N19" i="21" l="1"/>
  <c r="M19" i="19"/>
  <c r="N18" i="19"/>
  <c r="M19" i="18"/>
  <c r="N18" i="18"/>
  <c r="M18" i="11"/>
  <c r="N18" i="11" s="1"/>
  <c r="N20" i="21" l="1"/>
  <c r="M20" i="19"/>
  <c r="N20" i="19"/>
  <c r="N19" i="19"/>
  <c r="M20" i="18"/>
  <c r="N19" i="18"/>
  <c r="M19" i="11"/>
  <c r="N21" i="21" l="1"/>
  <c r="M21" i="19"/>
  <c r="M21" i="18"/>
  <c r="N20" i="18"/>
  <c r="M20" i="11"/>
  <c r="N20" i="11" s="1"/>
  <c r="N19" i="11"/>
  <c r="N22" i="21" l="1"/>
  <c r="M22" i="19"/>
  <c r="N21" i="19"/>
  <c r="M22" i="18"/>
  <c r="N21" i="18"/>
  <c r="M21" i="11"/>
  <c r="N21" i="11" s="1"/>
  <c r="N23" i="21" l="1"/>
  <c r="M23" i="19"/>
  <c r="N22" i="19"/>
  <c r="M23" i="18"/>
  <c r="N22" i="18"/>
  <c r="M22" i="11"/>
  <c r="N22" i="11" s="1"/>
  <c r="M24" i="19" l="1"/>
  <c r="N23" i="19"/>
  <c r="M24" i="18"/>
  <c r="N24" i="18" s="1"/>
  <c r="N23" i="18"/>
  <c r="M23" i="11"/>
  <c r="N23" i="11" s="1"/>
  <c r="N25" i="21" l="1"/>
  <c r="N24" i="21"/>
  <c r="M25" i="19"/>
  <c r="N24" i="19"/>
  <c r="M25" i="18"/>
  <c r="N25" i="18" s="1"/>
  <c r="M24" i="11"/>
  <c r="N24" i="11" s="1"/>
  <c r="N26" i="21" l="1"/>
  <c r="M26" i="19"/>
  <c r="N25" i="19"/>
  <c r="M26" i="18"/>
  <c r="M25" i="11"/>
  <c r="N25" i="11" s="1"/>
  <c r="N27" i="21" l="1"/>
  <c r="M27" i="19"/>
  <c r="N26" i="19"/>
  <c r="M27" i="18"/>
  <c r="N26" i="18"/>
  <c r="M26" i="11"/>
  <c r="N26" i="11" s="1"/>
  <c r="N28" i="21" l="1"/>
  <c r="M28" i="19"/>
  <c r="N27" i="19"/>
  <c r="M28" i="18"/>
  <c r="N27" i="18"/>
  <c r="M27" i="11"/>
  <c r="N27" i="11" s="1"/>
  <c r="N29" i="21" l="1"/>
  <c r="M29" i="19"/>
  <c r="N29" i="19" s="1"/>
  <c r="N28" i="19"/>
  <c r="M29" i="18"/>
  <c r="N28" i="18"/>
  <c r="M28" i="11"/>
  <c r="N30" i="21" l="1"/>
  <c r="M30" i="19"/>
  <c r="M30" i="18"/>
  <c r="N29" i="18"/>
  <c r="M29" i="11"/>
  <c r="N28" i="11"/>
  <c r="N31" i="21" l="1"/>
  <c r="M31" i="19"/>
  <c r="N30" i="19"/>
  <c r="M31" i="18"/>
  <c r="N30" i="18"/>
  <c r="M30" i="11"/>
  <c r="N30" i="11" s="1"/>
  <c r="N29" i="11"/>
  <c r="M32" i="19" l="1"/>
  <c r="N31" i="19"/>
  <c r="M32" i="18"/>
  <c r="N31" i="18"/>
  <c r="M31" i="11"/>
  <c r="N31" i="11" s="1"/>
  <c r="N33" i="21" l="1"/>
  <c r="N32" i="21"/>
  <c r="M33" i="19"/>
  <c r="N32" i="19"/>
  <c r="M33" i="18"/>
  <c r="N32" i="18"/>
  <c r="M32" i="11"/>
  <c r="N32" i="11" s="1"/>
  <c r="N34" i="21" l="1"/>
  <c r="M34" i="19"/>
  <c r="N34" i="19"/>
  <c r="N33" i="19"/>
  <c r="M34" i="18"/>
  <c r="N33" i="18"/>
  <c r="M33" i="11"/>
  <c r="N33" i="11" s="1"/>
  <c r="N35" i="21" l="1"/>
  <c r="M35" i="19"/>
  <c r="M35" i="18"/>
  <c r="N34" i="18"/>
  <c r="M34" i="11"/>
  <c r="N34" i="11" s="1"/>
  <c r="N36" i="21" l="1"/>
  <c r="M36" i="19"/>
  <c r="N35" i="19"/>
  <c r="M36" i="18"/>
  <c r="N35" i="18"/>
  <c r="M35" i="11"/>
  <c r="N37" i="21" l="1"/>
  <c r="M37" i="19"/>
  <c r="N36" i="19"/>
  <c r="M37" i="18"/>
  <c r="N36" i="18"/>
  <c r="M36" i="11"/>
  <c r="N35" i="11"/>
  <c r="N38" i="21" l="1"/>
  <c r="M38" i="19"/>
  <c r="N37" i="19"/>
  <c r="M38" i="18"/>
  <c r="N37" i="18"/>
  <c r="M37" i="11"/>
  <c r="N37" i="11" s="1"/>
  <c r="N36" i="11"/>
  <c r="N39" i="21" l="1"/>
  <c r="M39" i="19"/>
  <c r="N39" i="19" s="1"/>
  <c r="N38" i="19"/>
  <c r="M39" i="18"/>
  <c r="N39" i="18" s="1"/>
  <c r="N38" i="18"/>
  <c r="M38" i="11"/>
  <c r="N38" i="11" s="1"/>
  <c r="M40" i="19" l="1"/>
  <c r="M40" i="18"/>
  <c r="M39" i="11"/>
  <c r="N39" i="11" s="1"/>
  <c r="N41" i="21" l="1"/>
  <c r="N40" i="21"/>
  <c r="M41" i="19"/>
  <c r="N40" i="19"/>
  <c r="M41" i="18"/>
  <c r="N40" i="18"/>
  <c r="M40" i="11"/>
  <c r="N40" i="11" s="1"/>
  <c r="N42" i="21" l="1"/>
  <c r="M42" i="19"/>
  <c r="N41" i="19"/>
  <c r="M42" i="18"/>
  <c r="N41" i="18"/>
  <c r="M41" i="11"/>
  <c r="N41" i="11" s="1"/>
  <c r="N43" i="21" l="1"/>
  <c r="M43" i="19"/>
  <c r="N43" i="19"/>
  <c r="N42" i="19"/>
  <c r="M43" i="18"/>
  <c r="N43" i="18"/>
  <c r="N42" i="18"/>
  <c r="M42" i="11"/>
  <c r="N42" i="11" s="1"/>
  <c r="N44" i="21" l="1"/>
  <c r="M44" i="19"/>
  <c r="M44" i="18"/>
  <c r="M43" i="11"/>
  <c r="N45" i="21" l="1"/>
  <c r="M45" i="19"/>
  <c r="N44" i="19"/>
  <c r="M45" i="18"/>
  <c r="N44" i="18"/>
  <c r="M44" i="11"/>
  <c r="N44" i="11" s="1"/>
  <c r="N43" i="11"/>
  <c r="N46" i="21" l="1"/>
  <c r="M46" i="19"/>
  <c r="N45" i="19"/>
  <c r="M46" i="18"/>
  <c r="N45" i="18"/>
  <c r="M45" i="11"/>
  <c r="N45" i="11" s="1"/>
  <c r="N47" i="21" l="1"/>
  <c r="M47" i="19"/>
  <c r="N47" i="19" s="1"/>
  <c r="N46" i="19"/>
  <c r="M47" i="18"/>
  <c r="N47" i="18" s="1"/>
  <c r="N46" i="18"/>
  <c r="M46" i="11"/>
  <c r="N46" i="11" s="1"/>
  <c r="N48" i="21" l="1"/>
  <c r="M48" i="19"/>
  <c r="M48" i="18"/>
  <c r="M47" i="11"/>
  <c r="N47" i="11" s="1"/>
  <c r="N49" i="21" l="1"/>
  <c r="M49" i="19"/>
  <c r="N48" i="19"/>
  <c r="M49" i="18"/>
  <c r="N48" i="18"/>
  <c r="M48" i="11"/>
  <c r="N48" i="11" s="1"/>
  <c r="N50" i="21" l="1"/>
  <c r="M50" i="19"/>
  <c r="N49" i="19"/>
  <c r="M50" i="18"/>
  <c r="N49" i="18"/>
  <c r="M49" i="11"/>
  <c r="N49" i="11" s="1"/>
  <c r="N51" i="21" l="1"/>
  <c r="M51" i="19"/>
  <c r="N51" i="19" s="1"/>
  <c r="N50" i="19"/>
  <c r="M51" i="18"/>
  <c r="N50" i="18"/>
  <c r="M50" i="11"/>
  <c r="N50" i="11" s="1"/>
  <c r="N52" i="21" l="1"/>
  <c r="M52" i="19"/>
  <c r="M52" i="18"/>
  <c r="N51" i="18"/>
  <c r="M51" i="11"/>
  <c r="N53" i="21" l="1"/>
  <c r="M53" i="19"/>
  <c r="N52" i="19"/>
  <c r="M53" i="18"/>
  <c r="N52" i="18"/>
  <c r="M52" i="11"/>
  <c r="N52" i="11" s="1"/>
  <c r="N51" i="11"/>
  <c r="N54" i="21" l="1"/>
  <c r="M54" i="19"/>
  <c r="N53" i="19"/>
  <c r="M54" i="18"/>
  <c r="N53" i="18"/>
  <c r="M53" i="11"/>
  <c r="N53" i="11" s="1"/>
  <c r="N55" i="21" l="1"/>
  <c r="M55" i="19"/>
  <c r="N55" i="19"/>
  <c r="N54" i="19"/>
  <c r="M55" i="18"/>
  <c r="N54" i="18"/>
  <c r="M54" i="11"/>
  <c r="N54" i="11" s="1"/>
  <c r="N56" i="21" l="1"/>
  <c r="M56" i="19"/>
  <c r="M56" i="18"/>
  <c r="N55" i="18"/>
  <c r="M55" i="11"/>
  <c r="N55" i="11" s="1"/>
  <c r="N57" i="21" l="1"/>
  <c r="M57" i="19"/>
  <c r="N56" i="19"/>
  <c r="M57" i="18"/>
  <c r="N57" i="18" s="1"/>
  <c r="N56" i="18"/>
  <c r="M56" i="11"/>
  <c r="N56" i="11" s="1"/>
  <c r="N58" i="21" l="1"/>
  <c r="M58" i="19"/>
  <c r="N57" i="19"/>
  <c r="M58" i="18"/>
  <c r="N58" i="18" s="1"/>
  <c r="M57" i="11"/>
  <c r="N57" i="11" s="1"/>
  <c r="N59" i="21" l="1"/>
  <c r="M59" i="19"/>
  <c r="N58" i="19"/>
  <c r="M59" i="18"/>
  <c r="M58" i="11"/>
  <c r="N58" i="11" s="1"/>
  <c r="N60" i="21" l="1"/>
  <c r="M60" i="19"/>
  <c r="N59" i="19"/>
  <c r="M60" i="18"/>
  <c r="N59" i="18"/>
  <c r="M59" i="11"/>
  <c r="N61" i="21" l="1"/>
  <c r="M61" i="19"/>
  <c r="N60" i="19"/>
  <c r="M61" i="18"/>
  <c r="N61" i="18"/>
  <c r="N60" i="18"/>
  <c r="M60" i="11"/>
  <c r="N60" i="11" s="1"/>
  <c r="N59" i="11"/>
  <c r="N62" i="21" l="1"/>
  <c r="M62" i="19"/>
  <c r="N61" i="19"/>
  <c r="M62" i="18"/>
  <c r="M61" i="11"/>
  <c r="N61" i="11" s="1"/>
  <c r="N63" i="21" l="1"/>
  <c r="M63" i="19"/>
  <c r="N63" i="19"/>
  <c r="N62" i="19"/>
  <c r="M63" i="18"/>
  <c r="N62" i="18"/>
  <c r="M62" i="11"/>
  <c r="N62" i="11" s="1"/>
  <c r="N64" i="21" l="1"/>
  <c r="M64" i="19"/>
  <c r="M64" i="18"/>
  <c r="N63" i="18"/>
  <c r="M63" i="11"/>
  <c r="N63" i="11" s="1"/>
  <c r="N65" i="21" l="1"/>
  <c r="M65" i="19"/>
  <c r="N64" i="19"/>
  <c r="M65" i="18"/>
  <c r="N65" i="18"/>
  <c r="N64" i="18"/>
  <c r="M64" i="11"/>
  <c r="N64" i="11" s="1"/>
  <c r="N66" i="21" l="1"/>
  <c r="M66" i="19"/>
  <c r="N65" i="19"/>
  <c r="M66" i="18"/>
  <c r="M65" i="11"/>
  <c r="N65" i="11" s="1"/>
  <c r="N67" i="21" l="1"/>
  <c r="M67" i="19"/>
  <c r="N66" i="19"/>
  <c r="M67" i="18"/>
  <c r="N66" i="18"/>
  <c r="M66" i="11"/>
  <c r="N66" i="11" s="1"/>
  <c r="N68" i="21" l="1"/>
  <c r="M68" i="19"/>
  <c r="N68" i="19"/>
  <c r="N67" i="19"/>
  <c r="M68" i="18"/>
  <c r="N67" i="18"/>
  <c r="M67" i="11"/>
  <c r="N69" i="21" l="1"/>
  <c r="M69" i="19"/>
  <c r="M69" i="18"/>
  <c r="N69" i="18"/>
  <c r="N68" i="18"/>
  <c r="M68" i="11"/>
  <c r="N67" i="11"/>
  <c r="N70" i="21" l="1"/>
  <c r="M70" i="19"/>
  <c r="N69" i="19"/>
  <c r="M70" i="18"/>
  <c r="M69" i="11"/>
  <c r="N69" i="11" s="1"/>
  <c r="N68" i="11"/>
  <c r="N71" i="21" l="1"/>
  <c r="M71" i="19"/>
  <c r="N70" i="19"/>
  <c r="M71" i="18"/>
  <c r="N71" i="18" s="1"/>
  <c r="N70" i="18"/>
  <c r="M70" i="11"/>
  <c r="N70" i="11" s="1"/>
  <c r="N72" i="21" l="1"/>
  <c r="M72" i="19"/>
  <c r="N71" i="19"/>
  <c r="M72" i="18"/>
  <c r="M71" i="11"/>
  <c r="N71" i="11" s="1"/>
  <c r="N73" i="21" l="1"/>
  <c r="M73" i="19"/>
  <c r="N73" i="19"/>
  <c r="N72" i="19"/>
  <c r="M73" i="18"/>
  <c r="N73" i="18"/>
  <c r="N72" i="18"/>
  <c r="M72" i="11"/>
  <c r="N72" i="11" s="1"/>
  <c r="N74" i="21" l="1"/>
  <c r="M74" i="19"/>
  <c r="M74" i="18"/>
  <c r="M73" i="11"/>
  <c r="N73" i="11" s="1"/>
  <c r="N75" i="21" l="1"/>
  <c r="M75" i="19"/>
  <c r="N74" i="19"/>
  <c r="M75" i="18"/>
  <c r="N74" i="18"/>
  <c r="M74" i="11"/>
  <c r="N74" i="11" s="1"/>
  <c r="N76" i="21" l="1"/>
  <c r="M76" i="19"/>
  <c r="N75" i="19"/>
  <c r="M76" i="18"/>
  <c r="N75" i="18"/>
  <c r="M75" i="11"/>
  <c r="N77" i="21" l="1"/>
  <c r="M77" i="19"/>
  <c r="N77" i="19"/>
  <c r="N76" i="19"/>
  <c r="M77" i="18"/>
  <c r="N76" i="18"/>
  <c r="M76" i="11"/>
  <c r="N75" i="11"/>
  <c r="N78" i="21" l="1"/>
  <c r="M78" i="19"/>
  <c r="M78" i="18"/>
  <c r="N77" i="18"/>
  <c r="M77" i="11"/>
  <c r="N77" i="11" s="1"/>
  <c r="N76" i="11"/>
  <c r="N79" i="21" l="1"/>
  <c r="M79" i="19"/>
  <c r="N78" i="19"/>
  <c r="M79" i="18"/>
  <c r="N78" i="18"/>
  <c r="M78" i="11"/>
  <c r="N78" i="11" s="1"/>
  <c r="N80" i="21" l="1"/>
  <c r="M80" i="19"/>
  <c r="N79" i="19"/>
  <c r="M80" i="18"/>
  <c r="N79" i="18"/>
  <c r="M79" i="11"/>
  <c r="N79" i="11" s="1"/>
  <c r="N81" i="21" l="1"/>
  <c r="M81" i="19"/>
  <c r="N80" i="19"/>
  <c r="M81" i="18"/>
  <c r="N80" i="18"/>
  <c r="M80" i="11"/>
  <c r="N80" i="11" s="1"/>
  <c r="N82" i="21" l="1"/>
  <c r="M82" i="19"/>
  <c r="N81" i="19"/>
  <c r="M82" i="18"/>
  <c r="N81" i="18"/>
  <c r="M81" i="11"/>
  <c r="N81" i="11" s="1"/>
  <c r="N83" i="21" l="1"/>
  <c r="M83" i="19"/>
  <c r="N82" i="19"/>
  <c r="M83" i="18"/>
  <c r="N82" i="18"/>
  <c r="M82" i="11"/>
  <c r="N82" i="11" s="1"/>
  <c r="N84" i="21" l="1"/>
  <c r="M84" i="19"/>
  <c r="N83" i="19"/>
  <c r="M84" i="18"/>
  <c r="N83" i="18"/>
  <c r="M83" i="11"/>
  <c r="N85" i="21" l="1"/>
  <c r="M85" i="19"/>
  <c r="N84" i="19"/>
  <c r="M85" i="18"/>
  <c r="N84" i="18"/>
  <c r="M84" i="11"/>
  <c r="N83" i="11"/>
  <c r="N86" i="21" l="1"/>
  <c r="M86" i="19"/>
  <c r="N85" i="19"/>
  <c r="M86" i="18"/>
  <c r="N85" i="18"/>
  <c r="M85" i="11"/>
  <c r="N85" i="11" s="1"/>
  <c r="N84" i="11"/>
  <c r="N87" i="21" l="1"/>
  <c r="M87" i="19"/>
  <c r="N86" i="19"/>
  <c r="M87" i="18"/>
  <c r="N86" i="18"/>
  <c r="M86" i="11"/>
  <c r="N86" i="11" s="1"/>
  <c r="N88" i="21" l="1"/>
  <c r="M88" i="19"/>
  <c r="N87" i="19"/>
  <c r="M88" i="18"/>
  <c r="N87" i="18"/>
  <c r="M87" i="11"/>
  <c r="N87" i="11" s="1"/>
  <c r="N89" i="21" l="1"/>
  <c r="M89" i="19"/>
  <c r="N88" i="19"/>
  <c r="M89" i="18"/>
  <c r="N88" i="18"/>
  <c r="M88" i="11"/>
  <c r="N88" i="11" s="1"/>
  <c r="N90" i="21" l="1"/>
  <c r="M90" i="19"/>
  <c r="N89" i="19"/>
  <c r="M90" i="18"/>
  <c r="N89" i="18"/>
  <c r="M89" i="11"/>
  <c r="N89" i="11" s="1"/>
  <c r="N91" i="21" l="1"/>
  <c r="M91" i="19"/>
  <c r="N90" i="19"/>
  <c r="M91" i="18"/>
  <c r="N90" i="18"/>
  <c r="M90" i="11"/>
  <c r="N90" i="11" s="1"/>
  <c r="N92" i="21" l="1"/>
  <c r="M92" i="19"/>
  <c r="N91" i="19"/>
  <c r="M92" i="18"/>
  <c r="N91" i="18"/>
  <c r="M91" i="11"/>
  <c r="N93" i="21" l="1"/>
  <c r="M93" i="19"/>
  <c r="N92" i="19"/>
  <c r="M93" i="18"/>
  <c r="N92" i="18"/>
  <c r="M92" i="11"/>
  <c r="N91" i="11"/>
  <c r="N94" i="21" l="1"/>
  <c r="M94" i="19"/>
  <c r="N93" i="19"/>
  <c r="M94" i="18"/>
  <c r="N93" i="18"/>
  <c r="M93" i="11"/>
  <c r="N93" i="11" s="1"/>
  <c r="N92" i="11"/>
  <c r="N95" i="21" l="1"/>
  <c r="M95" i="19"/>
  <c r="N94" i="19"/>
  <c r="M95" i="18"/>
  <c r="N94" i="18"/>
  <c r="M94" i="11"/>
  <c r="N94" i="11" s="1"/>
  <c r="N96" i="21" l="1"/>
  <c r="M96" i="19"/>
  <c r="N95" i="19"/>
  <c r="M96" i="18"/>
  <c r="N95" i="18"/>
  <c r="M95" i="11"/>
  <c r="N95" i="11" s="1"/>
  <c r="N97" i="21" l="1"/>
  <c r="M97" i="19"/>
  <c r="N96" i="19"/>
  <c r="M97" i="18"/>
  <c r="N96" i="18"/>
  <c r="M96" i="11"/>
  <c r="N96" i="11" s="1"/>
  <c r="N98" i="21" l="1"/>
  <c r="M98" i="19"/>
  <c r="N97" i="19"/>
  <c r="M98" i="18"/>
  <c r="N97" i="18"/>
  <c r="M97" i="11"/>
  <c r="N97" i="11" s="1"/>
  <c r="N99" i="21" l="1"/>
  <c r="M99" i="19"/>
  <c r="N98" i="19"/>
  <c r="M99" i="18"/>
  <c r="N98" i="18"/>
  <c r="M98" i="11"/>
  <c r="N98" i="11" s="1"/>
  <c r="N100" i="21" l="1"/>
  <c r="M100" i="19"/>
  <c r="N99" i="19"/>
  <c r="M100" i="18"/>
  <c r="N99" i="18"/>
  <c r="M99" i="11"/>
  <c r="N101" i="21" l="1"/>
  <c r="M101" i="19"/>
  <c r="N100" i="19"/>
  <c r="M101" i="18"/>
  <c r="N100" i="18"/>
  <c r="M100" i="11"/>
  <c r="N100" i="11" s="1"/>
  <c r="N99" i="11"/>
  <c r="N102" i="21" l="1"/>
  <c r="M102" i="19"/>
  <c r="N101" i="19"/>
  <c r="M102" i="18"/>
  <c r="N101" i="18"/>
  <c r="M101" i="11"/>
  <c r="N101" i="11" s="1"/>
  <c r="N103" i="21" l="1"/>
  <c r="M103" i="19"/>
  <c r="N102" i="19"/>
  <c r="M103" i="18"/>
  <c r="N102" i="18"/>
  <c r="M102" i="11"/>
  <c r="N102" i="11" s="1"/>
  <c r="N104" i="21" l="1"/>
  <c r="M104" i="19"/>
  <c r="N103" i="19"/>
  <c r="M104" i="18"/>
  <c r="N103" i="18"/>
  <c r="M103" i="11"/>
  <c r="N103" i="11" s="1"/>
  <c r="N105" i="21" l="1"/>
  <c r="M105" i="19"/>
  <c r="N104" i="19"/>
  <c r="M105" i="18"/>
  <c r="N104" i="18"/>
  <c r="M104" i="11"/>
  <c r="N104" i="11" s="1"/>
  <c r="N106" i="21" l="1"/>
  <c r="M106" i="19"/>
  <c r="N105" i="19"/>
  <c r="M106" i="18"/>
  <c r="N105" i="18"/>
  <c r="M105" i="11"/>
  <c r="N105" i="11" s="1"/>
  <c r="N107" i="21" l="1"/>
  <c r="M107" i="19"/>
  <c r="N106" i="19"/>
  <c r="M107" i="18"/>
  <c r="N106" i="18"/>
  <c r="M106" i="11"/>
  <c r="N106" i="11" s="1"/>
  <c r="N108" i="21" l="1"/>
  <c r="M108" i="19"/>
  <c r="N107" i="19"/>
  <c r="M108" i="18"/>
  <c r="N107" i="18"/>
  <c r="M107" i="11"/>
  <c r="N109" i="21" l="1"/>
  <c r="M109" i="19"/>
  <c r="N108" i="19"/>
  <c r="M109" i="18"/>
  <c r="N108" i="18"/>
  <c r="M108" i="11"/>
  <c r="N107" i="11"/>
  <c r="N110" i="21" l="1"/>
  <c r="M110" i="19"/>
  <c r="N109" i="19"/>
  <c r="M110" i="18"/>
  <c r="N110" i="18" s="1"/>
  <c r="N109" i="18"/>
  <c r="M109" i="11"/>
  <c r="N109" i="11" s="1"/>
  <c r="N108" i="11"/>
  <c r="N111" i="21" l="1"/>
  <c r="M111" i="19"/>
  <c r="N110" i="19"/>
  <c r="M111" i="18"/>
  <c r="M110" i="11"/>
  <c r="N110" i="11" s="1"/>
  <c r="N112" i="21" l="1"/>
  <c r="M112" i="19"/>
  <c r="N111" i="19"/>
  <c r="M112" i="18"/>
  <c r="N111" i="18"/>
  <c r="M111" i="11"/>
  <c r="N111" i="11" s="1"/>
  <c r="N113" i="21" l="1"/>
  <c r="M113" i="19"/>
  <c r="N112" i="19"/>
  <c r="M113" i="18"/>
  <c r="N112" i="18"/>
  <c r="M112" i="11"/>
  <c r="N112" i="11" s="1"/>
  <c r="N114" i="21" l="1"/>
  <c r="M114" i="19"/>
  <c r="N113" i="19"/>
  <c r="M114" i="18"/>
  <c r="N113" i="18"/>
  <c r="M113" i="11"/>
  <c r="N113" i="11" s="1"/>
  <c r="N115" i="21" l="1"/>
  <c r="M115" i="19"/>
  <c r="N114" i="19"/>
  <c r="M115" i="18"/>
  <c r="N114" i="18"/>
  <c r="M114" i="11"/>
  <c r="N114" i="11" s="1"/>
  <c r="N116" i="21" l="1"/>
  <c r="M116" i="19"/>
  <c r="N115" i="19"/>
  <c r="M116" i="18"/>
  <c r="N115" i="18"/>
  <c r="M115" i="11"/>
  <c r="N117" i="21" l="1"/>
  <c r="M117" i="19"/>
  <c r="N116" i="19"/>
  <c r="M117" i="18"/>
  <c r="N116" i="18"/>
  <c r="M116" i="11"/>
  <c r="N115" i="11"/>
  <c r="N118" i="21" l="1"/>
  <c r="M118" i="19"/>
  <c r="N117" i="19"/>
  <c r="M118" i="18"/>
  <c r="N117" i="18"/>
  <c r="M117" i="11"/>
  <c r="N117" i="11" s="1"/>
  <c r="N116" i="11"/>
  <c r="N119" i="21" l="1"/>
  <c r="M119" i="19"/>
  <c r="N118" i="19"/>
  <c r="M119" i="18"/>
  <c r="N118" i="18"/>
  <c r="M118" i="11"/>
  <c r="N118" i="11" s="1"/>
  <c r="N120" i="21" l="1"/>
  <c r="M120" i="19"/>
  <c r="N119" i="19"/>
  <c r="M120" i="18"/>
  <c r="N119" i="18"/>
  <c r="M119" i="11"/>
  <c r="N119" i="11" s="1"/>
  <c r="N121" i="21" l="1"/>
  <c r="M121" i="19"/>
  <c r="N120" i="19"/>
  <c r="M121" i="18"/>
  <c r="N120" i="18"/>
  <c r="M120" i="11"/>
  <c r="N120" i="11" s="1"/>
  <c r="N122" i="21" l="1"/>
  <c r="M122" i="19"/>
  <c r="N121" i="19"/>
  <c r="M122" i="18"/>
  <c r="N121" i="18"/>
  <c r="M121" i="11"/>
  <c r="N121" i="11" s="1"/>
  <c r="N123" i="21" l="1"/>
  <c r="M123" i="19"/>
  <c r="N122" i="19"/>
  <c r="M123" i="18"/>
  <c r="N122" i="18"/>
  <c r="M122" i="11"/>
  <c r="N122" i="11" s="1"/>
  <c r="N124" i="21" l="1"/>
  <c r="M124" i="19"/>
  <c r="N123" i="19"/>
  <c r="M124" i="18"/>
  <c r="N123" i="18"/>
  <c r="M123" i="11"/>
  <c r="N125" i="21" l="1"/>
  <c r="M125" i="19"/>
  <c r="N124" i="19"/>
  <c r="M125" i="18"/>
  <c r="N124" i="18"/>
  <c r="M124" i="11"/>
  <c r="N124" i="11" s="1"/>
  <c r="N123" i="11"/>
  <c r="N126" i="21" l="1"/>
  <c r="M126" i="19"/>
  <c r="N125" i="19"/>
  <c r="M126" i="18"/>
  <c r="N125" i="18"/>
  <c r="M125" i="11"/>
  <c r="N125" i="11" s="1"/>
  <c r="N127" i="21" l="1"/>
  <c r="M127" i="19"/>
  <c r="N126" i="19"/>
  <c r="M127" i="18"/>
  <c r="N126" i="18"/>
  <c r="M126" i="11"/>
  <c r="N126" i="11" s="1"/>
  <c r="N128" i="21" l="1"/>
  <c r="M128" i="19"/>
  <c r="N127" i="19"/>
  <c r="M128" i="18"/>
  <c r="N127" i="18"/>
  <c r="M127" i="11"/>
  <c r="N127" i="11" s="1"/>
  <c r="N129" i="21" l="1"/>
  <c r="M129" i="19"/>
  <c r="N128" i="19"/>
  <c r="M129" i="18"/>
  <c r="N128" i="18"/>
  <c r="M128" i="11"/>
  <c r="N128" i="11" s="1"/>
  <c r="N130" i="21" l="1"/>
  <c r="M130" i="19"/>
  <c r="N129" i="19"/>
  <c r="M130" i="18"/>
  <c r="N129" i="18"/>
  <c r="M129" i="11"/>
  <c r="N129" i="11" s="1"/>
  <c r="N131" i="21" l="1"/>
  <c r="M131" i="19"/>
  <c r="N130" i="19"/>
  <c r="M131" i="18"/>
  <c r="N130" i="18"/>
  <c r="M130" i="11"/>
  <c r="N130" i="11" s="1"/>
  <c r="N132" i="21" l="1"/>
  <c r="M132" i="19"/>
  <c r="N131" i="19"/>
  <c r="M132" i="18"/>
  <c r="N132" i="18"/>
  <c r="N131" i="18"/>
  <c r="M131" i="11"/>
  <c r="N133" i="21" l="1"/>
  <c r="M133" i="19"/>
  <c r="N132" i="19"/>
  <c r="M133" i="18"/>
  <c r="M132" i="11"/>
  <c r="N131" i="11"/>
  <c r="N134" i="21" l="1"/>
  <c r="M134" i="19"/>
  <c r="N133" i="19"/>
  <c r="M134" i="18"/>
  <c r="N133" i="18"/>
  <c r="M133" i="11"/>
  <c r="N133" i="11" s="1"/>
  <c r="N132" i="11"/>
  <c r="N135" i="21" l="1"/>
  <c r="M135" i="19"/>
  <c r="N134" i="19"/>
  <c r="M135" i="18"/>
  <c r="N134" i="18"/>
  <c r="M134" i="11"/>
  <c r="N134" i="11" s="1"/>
  <c r="N136" i="21" l="1"/>
  <c r="M136" i="19"/>
  <c r="N135" i="19"/>
  <c r="M136" i="18"/>
  <c r="N136" i="18"/>
  <c r="N135" i="18"/>
  <c r="M135" i="11"/>
  <c r="N135" i="11" s="1"/>
  <c r="N137" i="21" l="1"/>
  <c r="M137" i="19"/>
  <c r="N136" i="19"/>
  <c r="M137" i="18"/>
  <c r="M136" i="11"/>
  <c r="N136" i="11" s="1"/>
  <c r="N138" i="21" l="1"/>
  <c r="M138" i="19"/>
  <c r="N137" i="19"/>
  <c r="M138" i="18"/>
  <c r="N137" i="18"/>
  <c r="M137" i="11"/>
  <c r="N137" i="11" s="1"/>
  <c r="N139" i="21" l="1"/>
  <c r="M139" i="19"/>
  <c r="N138" i="19"/>
  <c r="M139" i="18"/>
  <c r="N138" i="18"/>
  <c r="M138" i="11"/>
  <c r="N138" i="11" s="1"/>
  <c r="N140" i="21" l="1"/>
  <c r="M140" i="19"/>
  <c r="N139" i="19"/>
  <c r="M140" i="18"/>
  <c r="N140" i="18" s="1"/>
  <c r="N139" i="18"/>
  <c r="M139" i="11"/>
  <c r="N141" i="21" l="1"/>
  <c r="M141" i="19"/>
  <c r="N140" i="19"/>
  <c r="M141" i="18"/>
  <c r="M140" i="11"/>
  <c r="N139" i="11"/>
  <c r="N142" i="21" l="1"/>
  <c r="M142" i="19"/>
  <c r="N141" i="19"/>
  <c r="M142" i="18"/>
  <c r="N141" i="18"/>
  <c r="M141" i="11"/>
  <c r="N141" i="11" s="1"/>
  <c r="N140" i="11"/>
  <c r="N143" i="21" l="1"/>
  <c r="M143" i="19"/>
  <c r="N142" i="19"/>
  <c r="M143" i="18"/>
  <c r="N142" i="18"/>
  <c r="M142" i="11"/>
  <c r="N142" i="11" s="1"/>
  <c r="N144" i="21" l="1"/>
  <c r="M144" i="19"/>
  <c r="N143" i="19"/>
  <c r="M144" i="18"/>
  <c r="N143" i="18"/>
  <c r="M143" i="11"/>
  <c r="N143" i="11" s="1"/>
  <c r="N145" i="21" l="1"/>
  <c r="M145" i="19"/>
  <c r="N144" i="19"/>
  <c r="M145" i="18"/>
  <c r="N144" i="18"/>
  <c r="M144" i="11"/>
  <c r="N144" i="11" s="1"/>
  <c r="N146" i="21" l="1"/>
  <c r="M146" i="19"/>
  <c r="N145" i="19"/>
  <c r="M146" i="18"/>
  <c r="N145" i="18"/>
  <c r="M145" i="11"/>
  <c r="N145" i="11" s="1"/>
  <c r="N147" i="21" l="1"/>
  <c r="M147" i="19"/>
  <c r="N146" i="19"/>
  <c r="M147" i="18"/>
  <c r="N146" i="18"/>
  <c r="M146" i="11"/>
  <c r="N146" i="11" s="1"/>
  <c r="N148" i="21" l="1"/>
  <c r="M148" i="19"/>
  <c r="N147" i="19"/>
  <c r="M148" i="18"/>
  <c r="N147" i="18"/>
  <c r="M147" i="11"/>
  <c r="N149" i="21" l="1"/>
  <c r="M149" i="19"/>
  <c r="N148" i="19"/>
  <c r="M149" i="18"/>
  <c r="N148" i="18"/>
  <c r="M148" i="11"/>
  <c r="N147" i="11"/>
  <c r="N150" i="21" l="1"/>
  <c r="M150" i="19"/>
  <c r="N149" i="19"/>
  <c r="M150" i="18"/>
  <c r="N149" i="18"/>
  <c r="M149" i="11"/>
  <c r="N149" i="11" s="1"/>
  <c r="N148" i="11"/>
  <c r="N151" i="21" l="1"/>
  <c r="M151" i="19"/>
  <c r="N150" i="19"/>
  <c r="M151" i="18"/>
  <c r="N150" i="18"/>
  <c r="M150" i="11"/>
  <c r="N150" i="11" s="1"/>
  <c r="N152" i="21" l="1"/>
  <c r="M152" i="19"/>
  <c r="N151" i="19"/>
  <c r="M152" i="18"/>
  <c r="N151" i="18"/>
  <c r="M151" i="11"/>
  <c r="N151" i="11" s="1"/>
  <c r="N153" i="21" l="1"/>
  <c r="M153" i="19"/>
  <c r="N152" i="19"/>
  <c r="M153" i="18"/>
  <c r="N152" i="18"/>
  <c r="M152" i="11"/>
  <c r="N152" i="11"/>
  <c r="N154" i="21" l="1"/>
  <c r="M154" i="19"/>
  <c r="N153" i="19"/>
  <c r="M154" i="18"/>
  <c r="N153" i="18"/>
  <c r="M153" i="11"/>
  <c r="N153" i="11" s="1"/>
  <c r="N155" i="21" l="1"/>
  <c r="M155" i="19"/>
  <c r="N154" i="19"/>
  <c r="M155" i="18"/>
  <c r="N154" i="18"/>
  <c r="M154" i="11"/>
  <c r="N154" i="11" s="1"/>
  <c r="N156" i="21" l="1"/>
  <c r="M156" i="19"/>
  <c r="N155" i="19"/>
  <c r="M156" i="18"/>
  <c r="N155" i="18"/>
  <c r="M155" i="11"/>
  <c r="N157" i="21" l="1"/>
  <c r="M157" i="19"/>
  <c r="N156" i="19"/>
  <c r="M157" i="18"/>
  <c r="N156" i="18"/>
  <c r="M156" i="11"/>
  <c r="N155" i="11"/>
  <c r="N158" i="21" l="1"/>
  <c r="M158" i="19"/>
  <c r="N157" i="19"/>
  <c r="M158" i="18"/>
  <c r="N157" i="18"/>
  <c r="M157" i="11"/>
  <c r="N157" i="11" s="1"/>
  <c r="N156" i="11"/>
  <c r="N159" i="21" l="1"/>
  <c r="M159" i="19"/>
  <c r="N158" i="19"/>
  <c r="M159" i="18"/>
  <c r="N158" i="18"/>
  <c r="M158" i="11"/>
  <c r="N158" i="11" s="1"/>
  <c r="N160" i="21" l="1"/>
  <c r="M160" i="19"/>
  <c r="N159" i="19"/>
  <c r="M160" i="18"/>
  <c r="N159" i="18"/>
  <c r="M159" i="11"/>
  <c r="N159" i="11" s="1"/>
  <c r="N161" i="21" l="1"/>
  <c r="M161" i="19"/>
  <c r="N160" i="19"/>
  <c r="M161" i="18"/>
  <c r="N160" i="18"/>
  <c r="M160" i="11"/>
  <c r="N160" i="11" s="1"/>
  <c r="N162" i="21" l="1"/>
  <c r="M162" i="19"/>
  <c r="N161" i="19"/>
  <c r="M162" i="18"/>
  <c r="N161" i="18"/>
  <c r="M161" i="11"/>
  <c r="N161" i="11" s="1"/>
  <c r="N163" i="21" l="1"/>
  <c r="M163" i="19"/>
  <c r="N162" i="19"/>
  <c r="M163" i="18"/>
  <c r="N162" i="18"/>
  <c r="M162" i="11"/>
  <c r="N162" i="11" s="1"/>
  <c r="N164" i="21" l="1"/>
  <c r="M164" i="19"/>
  <c r="N163" i="19"/>
  <c r="M164" i="18"/>
  <c r="N163" i="18"/>
  <c r="M163" i="11"/>
  <c r="N165" i="21" l="1"/>
  <c r="M165" i="19"/>
  <c r="N164" i="19"/>
  <c r="M165" i="18"/>
  <c r="N164" i="18"/>
  <c r="M164" i="11"/>
  <c r="N163" i="11"/>
  <c r="N166" i="21" l="1"/>
  <c r="M166" i="19"/>
  <c r="N165" i="19"/>
  <c r="M166" i="18"/>
  <c r="N165" i="18"/>
  <c r="M165" i="11"/>
  <c r="N165" i="11" s="1"/>
  <c r="N164" i="11"/>
  <c r="N167" i="21" l="1"/>
  <c r="M167" i="19"/>
  <c r="N166" i="19"/>
  <c r="M167" i="18"/>
  <c r="N166" i="18"/>
  <c r="M166" i="11"/>
  <c r="N166" i="11" s="1"/>
  <c r="N168" i="21" l="1"/>
  <c r="M168" i="19"/>
  <c r="N167" i="19"/>
  <c r="M168" i="18"/>
  <c r="N167" i="18"/>
  <c r="M167" i="11"/>
  <c r="N167" i="11" s="1"/>
  <c r="M169" i="19" l="1"/>
  <c r="S19" i="19" s="1"/>
  <c r="N168" i="19"/>
  <c r="M169" i="18"/>
  <c r="S19" i="18" s="1"/>
  <c r="N168" i="18"/>
  <c r="M168" i="11"/>
  <c r="N168" i="11" s="1"/>
  <c r="N170" i="21" l="1"/>
  <c r="N171" i="21"/>
  <c r="N169" i="21"/>
  <c r="S18" i="19"/>
  <c r="S20" i="19"/>
  <c r="O2" i="19" s="1"/>
  <c r="N169" i="19"/>
  <c r="S13" i="19" s="1"/>
  <c r="O2" i="18"/>
  <c r="S18" i="18"/>
  <c r="S20" i="18"/>
  <c r="N169" i="18"/>
  <c r="S13" i="18" s="1"/>
  <c r="M169" i="11"/>
  <c r="S19" i="11" s="1"/>
  <c r="S18" i="11" s="1"/>
  <c r="N172" i="21" l="1"/>
  <c r="P2" i="19"/>
  <c r="S24" i="19"/>
  <c r="O3" i="19"/>
  <c r="P2" i="18"/>
  <c r="S24" i="18"/>
  <c r="O3" i="18"/>
  <c r="P3" i="18" s="1"/>
  <c r="S20" i="11"/>
  <c r="N169" i="11"/>
  <c r="S13" i="11" s="1"/>
  <c r="N173" i="21" l="1"/>
  <c r="S33" i="19"/>
  <c r="S34" i="19" s="1"/>
  <c r="S29" i="19"/>
  <c r="O4" i="19"/>
  <c r="P3" i="19"/>
  <c r="S33" i="18"/>
  <c r="S34" i="18" s="1"/>
  <c r="S29" i="18"/>
  <c r="O4" i="18"/>
  <c r="S24" i="11"/>
  <c r="O2" i="11"/>
  <c r="N174" i="21" l="1"/>
  <c r="O5" i="19"/>
  <c r="P4" i="19"/>
  <c r="O5" i="18"/>
  <c r="P4" i="18"/>
  <c r="S33" i="11"/>
  <c r="S34" i="11" s="1"/>
  <c r="S29" i="11"/>
  <c r="O3" i="11"/>
  <c r="P2" i="11"/>
  <c r="N175" i="21" l="1"/>
  <c r="O6" i="19"/>
  <c r="P6" i="19"/>
  <c r="P5" i="19"/>
  <c r="O6" i="18"/>
  <c r="P5" i="18"/>
  <c r="O4" i="11"/>
  <c r="P3" i="11"/>
  <c r="N176" i="21" l="1"/>
  <c r="O7" i="19"/>
  <c r="O7" i="18"/>
  <c r="P6" i="18"/>
  <c r="O5" i="11"/>
  <c r="P5" i="11" s="1"/>
  <c r="P4" i="11"/>
  <c r="N177" i="21" l="1"/>
  <c r="O8" i="19"/>
  <c r="P7" i="19"/>
  <c r="O8" i="18"/>
  <c r="P7" i="18"/>
  <c r="O6" i="11"/>
  <c r="P6" i="11" s="1"/>
  <c r="O9" i="19" l="1"/>
  <c r="P9" i="19" s="1"/>
  <c r="P8" i="19"/>
  <c r="O9" i="18"/>
  <c r="P8" i="18"/>
  <c r="O7" i="11"/>
  <c r="P7" i="11" s="1"/>
  <c r="N178" i="21" l="1"/>
  <c r="N179" i="21"/>
  <c r="O10" i="19"/>
  <c r="O10" i="18"/>
  <c r="P9" i="18"/>
  <c r="O8" i="11"/>
  <c r="P8" i="11" s="1"/>
  <c r="N181" i="21" l="1"/>
  <c r="N180" i="21"/>
  <c r="O11" i="19"/>
  <c r="P11" i="19"/>
  <c r="P10" i="19"/>
  <c r="O11" i="18"/>
  <c r="P10" i="18"/>
  <c r="O9" i="11"/>
  <c r="P9" i="11" s="1"/>
  <c r="O12" i="19" l="1"/>
  <c r="O12" i="18"/>
  <c r="P11" i="18"/>
  <c r="O10" i="11"/>
  <c r="P10" i="11" s="1"/>
  <c r="N182" i="21" l="1"/>
  <c r="N183" i="21"/>
  <c r="N184" i="21"/>
  <c r="O13" i="19"/>
  <c r="P12" i="19"/>
  <c r="O13" i="18"/>
  <c r="P12" i="18"/>
  <c r="O11" i="11"/>
  <c r="P11" i="11" s="1"/>
  <c r="N185" i="21" l="1"/>
  <c r="O14" i="19"/>
  <c r="P13" i="19"/>
  <c r="O14" i="18"/>
  <c r="P13" i="18"/>
  <c r="O12" i="11"/>
  <c r="P12" i="11" s="1"/>
  <c r="O15" i="19" l="1"/>
  <c r="P14" i="19"/>
  <c r="O15" i="18"/>
  <c r="P14" i="18"/>
  <c r="O13" i="11"/>
  <c r="P13" i="11" s="1"/>
  <c r="N186" i="21" l="1"/>
  <c r="N187" i="21"/>
  <c r="O16" i="19"/>
  <c r="P16" i="19" s="1"/>
  <c r="P15" i="19"/>
  <c r="O16" i="18"/>
  <c r="P15" i="18"/>
  <c r="O14" i="11"/>
  <c r="P14" i="11" s="1"/>
  <c r="N188" i="21" l="1"/>
  <c r="N189" i="21"/>
  <c r="O17" i="19"/>
  <c r="O17" i="18"/>
  <c r="P16" i="18"/>
  <c r="O15" i="11"/>
  <c r="P15" i="11" s="1"/>
  <c r="N190" i="21" l="1"/>
  <c r="O18" i="19"/>
  <c r="P17" i="19"/>
  <c r="O18" i="18"/>
  <c r="P17" i="18"/>
  <c r="O16" i="11"/>
  <c r="P16" i="11" s="1"/>
  <c r="O19" i="19" l="1"/>
  <c r="P18" i="19"/>
  <c r="O19" i="18"/>
  <c r="P18" i="18"/>
  <c r="O17" i="11"/>
  <c r="P17" i="11" s="1"/>
  <c r="N191" i="21" l="1"/>
  <c r="N192" i="21"/>
  <c r="O20" i="19"/>
  <c r="P19" i="19"/>
  <c r="O20" i="18"/>
  <c r="P20" i="18" s="1"/>
  <c r="P19" i="18"/>
  <c r="O18" i="11"/>
  <c r="P18" i="11" s="1"/>
  <c r="N193" i="21" l="1"/>
  <c r="N194" i="21"/>
  <c r="O21" i="19"/>
  <c r="P20" i="19"/>
  <c r="O21" i="18"/>
  <c r="P21" i="18"/>
  <c r="O19" i="11"/>
  <c r="P19" i="11" s="1"/>
  <c r="N195" i="21" l="1"/>
  <c r="O22" i="19"/>
  <c r="P21" i="19"/>
  <c r="O22" i="18"/>
  <c r="O20" i="11"/>
  <c r="P20" i="11" s="1"/>
  <c r="N196" i="21" l="1"/>
  <c r="N197" i="21"/>
  <c r="O23" i="19"/>
  <c r="P22" i="19"/>
  <c r="O23" i="18"/>
  <c r="P22" i="18"/>
  <c r="O21" i="11"/>
  <c r="P21" i="11" s="1"/>
  <c r="O24" i="19" l="1"/>
  <c r="P23" i="19"/>
  <c r="O24" i="18"/>
  <c r="P23" i="18"/>
  <c r="O22" i="11"/>
  <c r="P22" i="11" s="1"/>
  <c r="N198" i="21" l="1"/>
  <c r="N199" i="21"/>
  <c r="O25" i="19"/>
  <c r="P25" i="19" s="1"/>
  <c r="P24" i="19"/>
  <c r="O25" i="18"/>
  <c r="P24" i="18"/>
  <c r="O23" i="11"/>
  <c r="P23" i="11" s="1"/>
  <c r="N200" i="21" l="1"/>
  <c r="O26" i="19"/>
  <c r="O26" i="18"/>
  <c r="P25" i="18"/>
  <c r="O24" i="11"/>
  <c r="P24" i="11" s="1"/>
  <c r="N201" i="21" l="1"/>
  <c r="N202" i="21"/>
  <c r="O27" i="19"/>
  <c r="P26" i="19"/>
  <c r="O27" i="18"/>
  <c r="P26" i="18"/>
  <c r="O25" i="11"/>
  <c r="P25" i="11" s="1"/>
  <c r="N203" i="21" l="1"/>
  <c r="O28" i="19"/>
  <c r="P27" i="19"/>
  <c r="O28" i="18"/>
  <c r="P27" i="18"/>
  <c r="O26" i="11"/>
  <c r="P26" i="11" s="1"/>
  <c r="N205" i="21" l="1"/>
  <c r="N204" i="21"/>
  <c r="O29" i="19"/>
  <c r="P28" i="19"/>
  <c r="O29" i="18"/>
  <c r="P29" i="18" s="1"/>
  <c r="P28" i="18"/>
  <c r="O27" i="11"/>
  <c r="P27" i="11" s="1"/>
  <c r="N207" i="21" l="1"/>
  <c r="N206" i="21"/>
  <c r="O30" i="19"/>
  <c r="P29" i="19"/>
  <c r="O30" i="18"/>
  <c r="P30" i="18" s="1"/>
  <c r="O28" i="11"/>
  <c r="P28" i="11" s="1"/>
  <c r="N208" i="21" l="1"/>
  <c r="O31" i="19"/>
  <c r="P30" i="19"/>
  <c r="O31" i="18"/>
  <c r="O29" i="11"/>
  <c r="P29" i="11" s="1"/>
  <c r="N209" i="21" l="1"/>
  <c r="O32" i="19"/>
  <c r="P31" i="19"/>
  <c r="O32" i="18"/>
  <c r="P31" i="18"/>
  <c r="O30" i="11"/>
  <c r="P30" i="11" s="1"/>
  <c r="N211" i="21" l="1"/>
  <c r="N210" i="21"/>
  <c r="O33" i="19"/>
  <c r="P32" i="19"/>
  <c r="O33" i="18"/>
  <c r="P32" i="18"/>
  <c r="O31" i="11"/>
  <c r="P31" i="11" s="1"/>
  <c r="N212" i="21" l="1"/>
  <c r="O34" i="19"/>
  <c r="P33" i="19"/>
  <c r="O34" i="18"/>
  <c r="P33" i="18"/>
  <c r="O32" i="11"/>
  <c r="P32" i="11" s="1"/>
  <c r="N213" i="21" l="1"/>
  <c r="O35" i="19"/>
  <c r="P35" i="19" s="1"/>
  <c r="P34" i="19"/>
  <c r="O35" i="18"/>
  <c r="P35" i="18"/>
  <c r="P34" i="18"/>
  <c r="O33" i="11"/>
  <c r="P33" i="11" s="1"/>
  <c r="N214" i="21" l="1"/>
  <c r="O36" i="19"/>
  <c r="O36" i="18"/>
  <c r="O34" i="11"/>
  <c r="P34" i="11" s="1"/>
  <c r="N215" i="21" l="1"/>
  <c r="O37" i="19"/>
  <c r="P36" i="19"/>
  <c r="O37" i="18"/>
  <c r="P36" i="18"/>
  <c r="O35" i="11"/>
  <c r="P35" i="11" s="1"/>
  <c r="N216" i="21" l="1"/>
  <c r="O38" i="19"/>
  <c r="P37" i="19"/>
  <c r="O38" i="18"/>
  <c r="P37" i="18"/>
  <c r="O36" i="11"/>
  <c r="P36" i="11" s="1"/>
  <c r="N217" i="21" l="1"/>
  <c r="O39" i="19"/>
  <c r="P38" i="19"/>
  <c r="O39" i="18"/>
  <c r="P39" i="18" s="1"/>
  <c r="P38" i="18"/>
  <c r="O37" i="11"/>
  <c r="P37" i="11" s="1"/>
  <c r="N218" i="21" l="1"/>
  <c r="O40" i="19"/>
  <c r="P39" i="19"/>
  <c r="O40" i="18"/>
  <c r="O38" i="11"/>
  <c r="P38" i="11" s="1"/>
  <c r="N219" i="21" l="1"/>
  <c r="O41" i="19"/>
  <c r="P40" i="19"/>
  <c r="O41" i="18"/>
  <c r="P40" i="18"/>
  <c r="O39" i="11"/>
  <c r="P39" i="11" s="1"/>
  <c r="N220" i="21" l="1"/>
  <c r="O42" i="19"/>
  <c r="P41" i="19"/>
  <c r="O42" i="18"/>
  <c r="P41" i="18"/>
  <c r="O40" i="11"/>
  <c r="P40" i="11" s="1"/>
  <c r="N221" i="21" l="1"/>
  <c r="O43" i="19"/>
  <c r="P42" i="19"/>
  <c r="O43" i="18"/>
  <c r="P43" i="18"/>
  <c r="P42" i="18"/>
  <c r="O41" i="11"/>
  <c r="P41" i="11" s="1"/>
  <c r="O44" i="19" l="1"/>
  <c r="P43" i="19"/>
  <c r="O44" i="18"/>
  <c r="O42" i="11"/>
  <c r="P42" i="11" s="1"/>
  <c r="N222" i="21" l="1"/>
  <c r="N223" i="21"/>
  <c r="O45" i="19"/>
  <c r="P44" i="19"/>
  <c r="O45" i="18"/>
  <c r="P44" i="18"/>
  <c r="O43" i="11"/>
  <c r="P43" i="11" s="1"/>
  <c r="N225" i="21" l="1"/>
  <c r="N224" i="21"/>
  <c r="O46" i="19"/>
  <c r="P45" i="19"/>
  <c r="O46" i="18"/>
  <c r="P45" i="18"/>
  <c r="O44" i="11"/>
  <c r="P44" i="11" s="1"/>
  <c r="N226" i="21" l="1"/>
  <c r="O47" i="19"/>
  <c r="P46" i="19"/>
  <c r="O47" i="18"/>
  <c r="P47" i="18"/>
  <c r="P46" i="18"/>
  <c r="O45" i="11"/>
  <c r="P45" i="11" s="1"/>
  <c r="O48" i="19" l="1"/>
  <c r="P47" i="19"/>
  <c r="O48" i="18"/>
  <c r="O46" i="11"/>
  <c r="P46" i="11" s="1"/>
  <c r="N227" i="21" l="1"/>
  <c r="N228" i="21"/>
  <c r="O49" i="19"/>
  <c r="P48" i="19"/>
  <c r="O49" i="18"/>
  <c r="P48" i="18"/>
  <c r="O47" i="11"/>
  <c r="P47" i="11" s="1"/>
  <c r="N229" i="21" l="1"/>
  <c r="O50" i="19"/>
  <c r="P49" i="19"/>
  <c r="O50" i="18"/>
  <c r="P49" i="18"/>
  <c r="O48" i="11"/>
  <c r="P48" i="11" s="1"/>
  <c r="N230" i="21" l="1"/>
  <c r="N231" i="21"/>
  <c r="N232" i="21"/>
  <c r="O51" i="19"/>
  <c r="P50" i="19"/>
  <c r="O51" i="18"/>
  <c r="P50" i="18"/>
  <c r="O49" i="11"/>
  <c r="P49" i="11" s="1"/>
  <c r="O52" i="19" l="1"/>
  <c r="P51" i="19"/>
  <c r="O52" i="18"/>
  <c r="P51" i="18"/>
  <c r="O50" i="11"/>
  <c r="P50" i="11" s="1"/>
  <c r="N233" i="21" l="1"/>
  <c r="N234" i="21"/>
  <c r="O53" i="19"/>
  <c r="P52" i="19"/>
  <c r="O53" i="18"/>
  <c r="P52" i="18"/>
  <c r="O51" i="11"/>
  <c r="P51" i="11" s="1"/>
  <c r="N235" i="21" l="1"/>
  <c r="O54" i="19"/>
  <c r="P53" i="19"/>
  <c r="O54" i="18"/>
  <c r="P53" i="18"/>
  <c r="O52" i="11"/>
  <c r="P52" i="11" s="1"/>
  <c r="N236" i="21" l="1"/>
  <c r="O55" i="19"/>
  <c r="P54" i="19"/>
  <c r="O55" i="18"/>
  <c r="P55" i="18" s="1"/>
  <c r="P54" i="18"/>
  <c r="O53" i="11"/>
  <c r="P53" i="11" s="1"/>
  <c r="N237" i="21" l="1"/>
  <c r="O56" i="19"/>
  <c r="P55" i="19"/>
  <c r="O56" i="18"/>
  <c r="O54" i="11"/>
  <c r="P54" i="11" s="1"/>
  <c r="N238" i="21" l="1"/>
  <c r="O57" i="19"/>
  <c r="P57" i="19"/>
  <c r="P56" i="19"/>
  <c r="O57" i="18"/>
  <c r="P56" i="18"/>
  <c r="O55" i="11"/>
  <c r="P55" i="11" s="1"/>
  <c r="N239" i="21" l="1"/>
  <c r="N240" i="21"/>
  <c r="O58" i="19"/>
  <c r="P58" i="19"/>
  <c r="O58" i="18"/>
  <c r="P57" i="18"/>
  <c r="O56" i="11"/>
  <c r="P56" i="11" s="1"/>
  <c r="N241" i="21" l="1"/>
  <c r="O59" i="19"/>
  <c r="O59" i="18"/>
  <c r="P58" i="18"/>
  <c r="O57" i="11"/>
  <c r="P57" i="11" s="1"/>
  <c r="N242" i="21" l="1"/>
  <c r="N243" i="21"/>
  <c r="O60" i="19"/>
  <c r="P59" i="19"/>
  <c r="O60" i="18"/>
  <c r="P59" i="18"/>
  <c r="O58" i="11"/>
  <c r="P58" i="11" s="1"/>
  <c r="O61" i="19" l="1"/>
  <c r="P61" i="19" s="1"/>
  <c r="P60" i="19"/>
  <c r="O61" i="18"/>
  <c r="P60" i="18"/>
  <c r="O59" i="11"/>
  <c r="P59" i="11" s="1"/>
  <c r="N244" i="21" l="1"/>
  <c r="N245" i="21"/>
  <c r="O62" i="19"/>
  <c r="P62" i="19"/>
  <c r="O62" i="18"/>
  <c r="P61" i="18"/>
  <c r="O60" i="11"/>
  <c r="P60" i="11" s="1"/>
  <c r="N246" i="21" l="1"/>
  <c r="O63" i="19"/>
  <c r="O63" i="18"/>
  <c r="P62" i="18"/>
  <c r="O61" i="11"/>
  <c r="P61" i="11" s="1"/>
  <c r="N247" i="21" l="1"/>
  <c r="N248" i="21"/>
  <c r="O64" i="19"/>
  <c r="P63" i="19"/>
  <c r="O64" i="18"/>
  <c r="P63" i="18"/>
  <c r="O62" i="11"/>
  <c r="P62" i="11" s="1"/>
  <c r="N250" i="21" l="1"/>
  <c r="N249" i="21"/>
  <c r="O65" i="19"/>
  <c r="P65" i="19"/>
  <c r="P64" i="19"/>
  <c r="O65" i="18"/>
  <c r="P64" i="18"/>
  <c r="O63" i="11"/>
  <c r="P63" i="11" s="1"/>
  <c r="O66" i="19" l="1"/>
  <c r="P66" i="19"/>
  <c r="O66" i="18"/>
  <c r="P65" i="18"/>
  <c r="O64" i="11"/>
  <c r="P64" i="11" s="1"/>
  <c r="N251" i="21" l="1"/>
  <c r="O67" i="19"/>
  <c r="O67" i="18"/>
  <c r="P67" i="18" s="1"/>
  <c r="P66" i="18"/>
  <c r="O65" i="11"/>
  <c r="P65" i="11" s="1"/>
  <c r="N252" i="21" l="1"/>
  <c r="N253" i="21"/>
  <c r="O68" i="19"/>
  <c r="P67" i="19"/>
  <c r="O68" i="18"/>
  <c r="O66" i="11"/>
  <c r="P66" i="11" s="1"/>
  <c r="N255" i="21" l="1"/>
  <c r="N254" i="21"/>
  <c r="O69" i="19"/>
  <c r="P69" i="19" s="1"/>
  <c r="P68" i="19"/>
  <c r="O69" i="18"/>
  <c r="P68" i="18"/>
  <c r="O67" i="11"/>
  <c r="P67" i="11" s="1"/>
  <c r="O70" i="19" l="1"/>
  <c r="P70" i="19"/>
  <c r="O70" i="18"/>
  <c r="P69" i="18"/>
  <c r="O68" i="11"/>
  <c r="P68" i="11" s="1"/>
  <c r="N256" i="21" l="1"/>
  <c r="N257" i="21"/>
  <c r="N258" i="21"/>
  <c r="O71" i="19"/>
  <c r="O71" i="18"/>
  <c r="P70" i="18"/>
  <c r="O69" i="11"/>
  <c r="P69" i="11" s="1"/>
  <c r="N259" i="21" l="1"/>
  <c r="O72" i="19"/>
  <c r="P71" i="19"/>
  <c r="O72" i="18"/>
  <c r="P71" i="18"/>
  <c r="O70" i="11"/>
  <c r="P70" i="11" s="1"/>
  <c r="O73" i="19" l="1"/>
  <c r="P73" i="19"/>
  <c r="P72" i="19"/>
  <c r="O73" i="18"/>
  <c r="P72" i="18"/>
  <c r="O71" i="11"/>
  <c r="P71" i="11" s="1"/>
  <c r="N260" i="21" l="1"/>
  <c r="N261" i="21"/>
  <c r="N262" i="21"/>
  <c r="O74" i="19"/>
  <c r="P74" i="19" s="1"/>
  <c r="O74" i="18"/>
  <c r="P73" i="18"/>
  <c r="O72" i="11"/>
  <c r="P72" i="11" s="1"/>
  <c r="N263" i="21" l="1"/>
  <c r="O75" i="19"/>
  <c r="P75" i="19"/>
  <c r="O75" i="18"/>
  <c r="P74" i="18"/>
  <c r="O73" i="11"/>
  <c r="P73" i="11" s="1"/>
  <c r="N264" i="21" l="1"/>
  <c r="O76" i="19"/>
  <c r="O76" i="18"/>
  <c r="P75" i="18"/>
  <c r="O74" i="11"/>
  <c r="P74" i="11" s="1"/>
  <c r="N265" i="21" l="1"/>
  <c r="O77" i="19"/>
  <c r="P77" i="19"/>
  <c r="P76" i="19"/>
  <c r="O77" i="18"/>
  <c r="P76" i="18"/>
  <c r="O75" i="11"/>
  <c r="P75" i="11" s="1"/>
  <c r="N266" i="21" l="1"/>
  <c r="O78" i="19"/>
  <c r="O78" i="18"/>
  <c r="P77" i="18"/>
  <c r="O76" i="11"/>
  <c r="P76" i="11" s="1"/>
  <c r="N267" i="21" l="1"/>
  <c r="O79" i="19"/>
  <c r="P78" i="19"/>
  <c r="O79" i="18"/>
  <c r="P78" i="18"/>
  <c r="O77" i="11"/>
  <c r="P77" i="11" s="1"/>
  <c r="O80" i="19" l="1"/>
  <c r="P79" i="19"/>
  <c r="O80" i="18"/>
  <c r="P79" i="18"/>
  <c r="O78" i="11"/>
  <c r="P78" i="11" s="1"/>
  <c r="N268" i="21" l="1"/>
  <c r="N269" i="21"/>
  <c r="O81" i="19"/>
  <c r="P81" i="19" s="1"/>
  <c r="P80" i="19"/>
  <c r="O81" i="18"/>
  <c r="P80" i="18"/>
  <c r="O79" i="11"/>
  <c r="P79" i="11" s="1"/>
  <c r="N271" i="21" l="1"/>
  <c r="N270" i="21"/>
  <c r="O82" i="19"/>
  <c r="O82" i="18"/>
  <c r="P81" i="18"/>
  <c r="O80" i="11"/>
  <c r="P80" i="11" s="1"/>
  <c r="N272" i="21" l="1"/>
  <c r="O83" i="19"/>
  <c r="P82" i="19"/>
  <c r="O83" i="18"/>
  <c r="P82" i="18"/>
  <c r="O81" i="11"/>
  <c r="P81" i="11" s="1"/>
  <c r="O84" i="19" l="1"/>
  <c r="P83" i="19"/>
  <c r="O84" i="18"/>
  <c r="P83" i="18"/>
  <c r="O82" i="11"/>
  <c r="P82" i="11" s="1"/>
  <c r="N273" i="21" l="1"/>
  <c r="N274" i="21"/>
  <c r="N275" i="21"/>
  <c r="O85" i="19"/>
  <c r="P85" i="19" s="1"/>
  <c r="P84" i="19"/>
  <c r="O85" i="18"/>
  <c r="P84" i="18"/>
  <c r="O83" i="11"/>
  <c r="P83" i="11" s="1"/>
  <c r="N276" i="21" l="1"/>
  <c r="O86" i="19"/>
  <c r="O86" i="18"/>
  <c r="P85" i="18"/>
  <c r="O84" i="11"/>
  <c r="P84" i="11" s="1"/>
  <c r="N277" i="21" l="1"/>
  <c r="O87" i="19"/>
  <c r="P86" i="19"/>
  <c r="O87" i="18"/>
  <c r="P86" i="18"/>
  <c r="O85" i="11"/>
  <c r="P85" i="11" s="1"/>
  <c r="N278" i="21" l="1"/>
  <c r="O88" i="19"/>
  <c r="P87" i="19"/>
  <c r="O88" i="18"/>
  <c r="P87" i="18"/>
  <c r="O86" i="11"/>
  <c r="P86" i="11" s="1"/>
  <c r="N279" i="21" l="1"/>
  <c r="O89" i="19"/>
  <c r="P89" i="19"/>
  <c r="P88" i="19"/>
  <c r="O89" i="18"/>
  <c r="P88" i="18"/>
  <c r="O87" i="11"/>
  <c r="P87" i="11" s="1"/>
  <c r="O90" i="19" l="1"/>
  <c r="O90" i="18"/>
  <c r="P89" i="18"/>
  <c r="O88" i="11"/>
  <c r="P88" i="11" s="1"/>
  <c r="N280" i="21" l="1"/>
  <c r="N281" i="21"/>
  <c r="N282" i="21"/>
  <c r="O91" i="19"/>
  <c r="P90" i="19"/>
  <c r="O91" i="18"/>
  <c r="P90" i="18"/>
  <c r="O89" i="11"/>
  <c r="P89" i="11" s="1"/>
  <c r="O92" i="19" l="1"/>
  <c r="P91" i="19"/>
  <c r="O92" i="18"/>
  <c r="P91" i="18"/>
  <c r="O90" i="11"/>
  <c r="P90" i="11" s="1"/>
  <c r="N283" i="21" l="1"/>
  <c r="N284" i="21"/>
  <c r="O93" i="19"/>
  <c r="P93" i="19"/>
  <c r="P92" i="19"/>
  <c r="O93" i="18"/>
  <c r="P92" i="18"/>
  <c r="O91" i="11"/>
  <c r="P91" i="11" s="1"/>
  <c r="N285" i="21" l="1"/>
  <c r="N286" i="21"/>
  <c r="N287" i="21"/>
  <c r="O94" i="19"/>
  <c r="O94" i="18"/>
  <c r="P93" i="18"/>
  <c r="O92" i="11"/>
  <c r="P92" i="11" s="1"/>
  <c r="N288" i="21" l="1"/>
  <c r="O95" i="19"/>
  <c r="P94" i="19"/>
  <c r="O95" i="18"/>
  <c r="P94" i="18"/>
  <c r="O93" i="11"/>
  <c r="P93" i="11" s="1"/>
  <c r="N289" i="21" l="1"/>
  <c r="O96" i="19"/>
  <c r="P95" i="19"/>
  <c r="O96" i="18"/>
  <c r="P95" i="18"/>
  <c r="O94" i="11"/>
  <c r="P94" i="11" s="1"/>
  <c r="O97" i="19" l="1"/>
  <c r="P97" i="19" s="1"/>
  <c r="P96" i="19"/>
  <c r="O97" i="18"/>
  <c r="P96" i="18"/>
  <c r="O95" i="11"/>
  <c r="P95" i="11" s="1"/>
  <c r="N290" i="21" l="1"/>
  <c r="N291" i="21"/>
  <c r="O98" i="19"/>
  <c r="O98" i="18"/>
  <c r="P97" i="18"/>
  <c r="O96" i="11"/>
  <c r="P96" i="11" s="1"/>
  <c r="N293" i="21" l="1"/>
  <c r="N292" i="21"/>
  <c r="O99" i="19"/>
  <c r="P98" i="19"/>
  <c r="O99" i="18"/>
  <c r="P98" i="18"/>
  <c r="O97" i="11"/>
  <c r="P97" i="11" s="1"/>
  <c r="N294" i="21" l="1"/>
  <c r="O100" i="19"/>
  <c r="P99" i="19"/>
  <c r="O100" i="18"/>
  <c r="P99" i="18"/>
  <c r="O98" i="11"/>
  <c r="N295" i="21" l="1"/>
  <c r="O101" i="19"/>
  <c r="P101" i="19"/>
  <c r="P100" i="19"/>
  <c r="O101" i="18"/>
  <c r="P100" i="18"/>
  <c r="O99" i="11"/>
  <c r="P99" i="11" s="1"/>
  <c r="P98" i="11"/>
  <c r="O102" i="19" l="1"/>
  <c r="O102" i="18"/>
  <c r="P101" i="18"/>
  <c r="O100" i="11"/>
  <c r="P100" i="11" s="1"/>
  <c r="N296" i="21" l="1"/>
  <c r="N297" i="21"/>
  <c r="O103" i="19"/>
  <c r="P102" i="19"/>
  <c r="O103" i="18"/>
  <c r="P102" i="18"/>
  <c r="O101" i="11"/>
  <c r="P101" i="11" s="1"/>
  <c r="N298" i="21" l="1"/>
  <c r="O104" i="19"/>
  <c r="P103" i="19"/>
  <c r="O104" i="18"/>
  <c r="P103" i="18"/>
  <c r="O102" i="11"/>
  <c r="P102" i="11" s="1"/>
  <c r="N299" i="21" l="1"/>
  <c r="O105" i="19"/>
  <c r="P105" i="19" s="1"/>
  <c r="P104" i="19"/>
  <c r="O105" i="18"/>
  <c r="P104" i="18"/>
  <c r="O103" i="11"/>
  <c r="P103" i="11" s="1"/>
  <c r="N300" i="21" l="1"/>
  <c r="O106" i="19"/>
  <c r="O106" i="18"/>
  <c r="P105" i="18"/>
  <c r="O104" i="11"/>
  <c r="P104" i="11" s="1"/>
  <c r="N301" i="21" l="1"/>
  <c r="N302" i="21"/>
  <c r="N303" i="21"/>
  <c r="O107" i="19"/>
  <c r="P106" i="19"/>
  <c r="O107" i="18"/>
  <c r="P106" i="18"/>
  <c r="O105" i="11"/>
  <c r="P105" i="11" s="1"/>
  <c r="N304" i="21" l="1"/>
  <c r="O108" i="19"/>
  <c r="P107" i="19"/>
  <c r="O108" i="18"/>
  <c r="P107" i="18"/>
  <c r="O106" i="11"/>
  <c r="P106" i="11" s="1"/>
  <c r="N305" i="21" l="1"/>
  <c r="O109" i="19"/>
  <c r="P109" i="19" s="1"/>
  <c r="P108" i="19"/>
  <c r="O109" i="18"/>
  <c r="P108" i="18"/>
  <c r="O107" i="11"/>
  <c r="P107" i="11" s="1"/>
  <c r="N306" i="21" l="1"/>
  <c r="O110" i="19"/>
  <c r="O110" i="18"/>
  <c r="P109" i="18"/>
  <c r="O108" i="11"/>
  <c r="P108" i="11" s="1"/>
  <c r="N307" i="21" l="1"/>
  <c r="O111" i="19"/>
  <c r="P110" i="19"/>
  <c r="O111" i="18"/>
  <c r="P110" i="18"/>
  <c r="O109" i="11"/>
  <c r="P109" i="11" s="1"/>
  <c r="O112" i="19" l="1"/>
  <c r="P111" i="19"/>
  <c r="O112" i="18"/>
  <c r="P111" i="18"/>
  <c r="O110" i="11"/>
  <c r="P110" i="11" s="1"/>
  <c r="N308" i="21" l="1"/>
  <c r="N309" i="21"/>
  <c r="O113" i="19"/>
  <c r="P113" i="19"/>
  <c r="P112" i="19"/>
  <c r="O113" i="18"/>
  <c r="P112" i="18"/>
  <c r="O111" i="11"/>
  <c r="P111" i="11" s="1"/>
  <c r="N311" i="21" l="1"/>
  <c r="N310" i="21"/>
  <c r="O114" i="19"/>
  <c r="O114" i="18"/>
  <c r="P113" i="18"/>
  <c r="O112" i="11"/>
  <c r="P112" i="11" s="1"/>
  <c r="N312" i="21" l="1"/>
  <c r="O115" i="19"/>
  <c r="P114" i="19"/>
  <c r="O115" i="18"/>
  <c r="P114" i="18"/>
  <c r="O113" i="11"/>
  <c r="P113" i="11" s="1"/>
  <c r="O116" i="19" l="1"/>
  <c r="P115" i="19"/>
  <c r="O116" i="18"/>
  <c r="P115" i="18"/>
  <c r="O114" i="11"/>
  <c r="P114" i="11" s="1"/>
  <c r="N313" i="21" l="1"/>
  <c r="N314" i="21"/>
  <c r="O117" i="19"/>
  <c r="P117" i="19" s="1"/>
  <c r="P116" i="19"/>
  <c r="O117" i="18"/>
  <c r="P116" i="18"/>
  <c r="O115" i="11"/>
  <c r="P115" i="11" s="1"/>
  <c r="N315" i="21" l="1"/>
  <c r="O118" i="19"/>
  <c r="O118" i="18"/>
  <c r="P117" i="18"/>
  <c r="O116" i="11"/>
  <c r="P116" i="11" s="1"/>
  <c r="N316" i="21" l="1"/>
  <c r="N317" i="21"/>
  <c r="N318" i="21"/>
  <c r="O119" i="19"/>
  <c r="P118" i="19"/>
  <c r="O119" i="18"/>
  <c r="P118" i="18"/>
  <c r="O117" i="11"/>
  <c r="P117" i="11" s="1"/>
  <c r="O120" i="19" l="1"/>
  <c r="P119" i="19"/>
  <c r="O120" i="18"/>
  <c r="P119" i="18"/>
  <c r="O118" i="11"/>
  <c r="P118" i="11" s="1"/>
  <c r="N319" i="21" l="1"/>
  <c r="N320" i="21"/>
  <c r="O121" i="19"/>
  <c r="P121" i="19" s="1"/>
  <c r="P120" i="19"/>
  <c r="O121" i="18"/>
  <c r="P120" i="18"/>
  <c r="O119" i="11"/>
  <c r="P119" i="11" s="1"/>
  <c r="N321" i="21" l="1"/>
  <c r="O122" i="19"/>
  <c r="O122" i="18"/>
  <c r="P121" i="18"/>
  <c r="O120" i="11"/>
  <c r="P120" i="11" s="1"/>
  <c r="N322" i="21" l="1"/>
  <c r="N323" i="21"/>
  <c r="O123" i="19"/>
  <c r="P122" i="19"/>
  <c r="O123" i="18"/>
  <c r="P122" i="18"/>
  <c r="O121" i="11"/>
  <c r="P121" i="11" s="1"/>
  <c r="O124" i="19" l="1"/>
  <c r="P123" i="19"/>
  <c r="O124" i="18"/>
  <c r="P123" i="18"/>
  <c r="O122" i="11"/>
  <c r="P122" i="11" s="1"/>
  <c r="N324" i="21" l="1"/>
  <c r="N325" i="21"/>
  <c r="O125" i="19"/>
  <c r="P125" i="19"/>
  <c r="P124" i="19"/>
  <c r="O125" i="18"/>
  <c r="P124" i="18"/>
  <c r="O123" i="11"/>
  <c r="P123" i="11" s="1"/>
  <c r="N326" i="21" l="1"/>
  <c r="O126" i="19"/>
  <c r="O126" i="18"/>
  <c r="P125" i="18"/>
  <c r="O124" i="11"/>
  <c r="P124" i="11" s="1"/>
  <c r="N327" i="21" l="1"/>
  <c r="N328" i="21"/>
  <c r="O127" i="19"/>
  <c r="P126" i="19"/>
  <c r="O127" i="18"/>
  <c r="P126" i="18"/>
  <c r="O125" i="11"/>
  <c r="P125" i="11" s="1"/>
  <c r="N329" i="21" l="1"/>
  <c r="O128" i="19"/>
  <c r="P127" i="19"/>
  <c r="O128" i="18"/>
  <c r="P127" i="18"/>
  <c r="O126" i="11"/>
  <c r="P126" i="11"/>
  <c r="N330" i="21" l="1"/>
  <c r="O129" i="19"/>
  <c r="P128" i="19"/>
  <c r="O129" i="18"/>
  <c r="P128" i="18"/>
  <c r="O127" i="11"/>
  <c r="P127" i="11" s="1"/>
  <c r="N331" i="21" l="1"/>
  <c r="O130" i="19"/>
  <c r="P129" i="19"/>
  <c r="O130" i="18"/>
  <c r="P129" i="18"/>
  <c r="O128" i="11"/>
  <c r="P128" i="11" s="1"/>
  <c r="N332" i="21" l="1"/>
  <c r="O131" i="19"/>
  <c r="P130" i="19"/>
  <c r="O131" i="18"/>
  <c r="P130" i="18"/>
  <c r="O129" i="11"/>
  <c r="P129" i="11" s="1"/>
  <c r="N334" i="21" l="1"/>
  <c r="N335" i="21"/>
  <c r="N333" i="21"/>
  <c r="O132" i="19"/>
  <c r="P131" i="19"/>
  <c r="O132" i="18"/>
  <c r="P131" i="18"/>
  <c r="O130" i="11"/>
  <c r="P130" i="11" s="1"/>
  <c r="O133" i="19" l="1"/>
  <c r="P132" i="19"/>
  <c r="O133" i="18"/>
  <c r="P132" i="18"/>
  <c r="O131" i="11"/>
  <c r="P131" i="11" s="1"/>
  <c r="N336" i="21" l="1"/>
  <c r="N337" i="21"/>
  <c r="N338" i="21"/>
  <c r="O134" i="19"/>
  <c r="P133" i="19"/>
  <c r="O134" i="18"/>
  <c r="P133" i="18"/>
  <c r="O132" i="11"/>
  <c r="P132" i="11" s="1"/>
  <c r="N339" i="21" l="1"/>
  <c r="O135" i="19"/>
  <c r="P134" i="19"/>
  <c r="O135" i="18"/>
  <c r="P134" i="18"/>
  <c r="O133" i="11"/>
  <c r="P133" i="11" s="1"/>
  <c r="N340" i="21" l="1"/>
  <c r="O136" i="19"/>
  <c r="P135" i="19"/>
  <c r="O136" i="18"/>
  <c r="P135" i="18"/>
  <c r="O134" i="11"/>
  <c r="P134" i="11" s="1"/>
  <c r="O137" i="19" l="1"/>
  <c r="P136" i="19"/>
  <c r="O137" i="18"/>
  <c r="P136" i="18"/>
  <c r="O135" i="11"/>
  <c r="P135" i="11" s="1"/>
  <c r="N341" i="21" l="1"/>
  <c r="N342" i="21"/>
  <c r="O138" i="19"/>
  <c r="P137" i="19"/>
  <c r="O138" i="18"/>
  <c r="P137" i="18"/>
  <c r="O136" i="11"/>
  <c r="P136" i="11" s="1"/>
  <c r="N343" i="21" l="1"/>
  <c r="O139" i="19"/>
  <c r="P138" i="19"/>
  <c r="O139" i="18"/>
  <c r="P138" i="18"/>
  <c r="O137" i="11"/>
  <c r="P137" i="11" s="1"/>
  <c r="N345" i="21" l="1"/>
  <c r="N344" i="21"/>
  <c r="O140" i="19"/>
  <c r="P139" i="19"/>
  <c r="O140" i="18"/>
  <c r="P139" i="18"/>
  <c r="O138" i="11"/>
  <c r="P138" i="11" s="1"/>
  <c r="N346" i="21" l="1"/>
  <c r="O141" i="19"/>
  <c r="P140" i="19"/>
  <c r="O141" i="18"/>
  <c r="P140" i="18"/>
  <c r="O139" i="11"/>
  <c r="P139" i="11" s="1"/>
  <c r="O142" i="19" l="1"/>
  <c r="P141" i="19"/>
  <c r="O142" i="18"/>
  <c r="P141" i="18"/>
  <c r="O140" i="11"/>
  <c r="P140" i="11" s="1"/>
  <c r="N347" i="21" l="1"/>
  <c r="O143" i="19"/>
  <c r="P142" i="19"/>
  <c r="O143" i="18"/>
  <c r="P142" i="18"/>
  <c r="O141" i="11"/>
  <c r="P141" i="11" s="1"/>
  <c r="N349" i="21" l="1"/>
  <c r="N348" i="21"/>
  <c r="O144" i="19"/>
  <c r="P143" i="19"/>
  <c r="O144" i="18"/>
  <c r="P143" i="18"/>
  <c r="O142" i="11"/>
  <c r="P142" i="11" s="1"/>
  <c r="O145" i="19" l="1"/>
  <c r="P144" i="19"/>
  <c r="O145" i="18"/>
  <c r="P144" i="18"/>
  <c r="O143" i="11"/>
  <c r="P143" i="11" s="1"/>
  <c r="N350" i="21" l="1"/>
  <c r="N351" i="21"/>
  <c r="O146" i="19"/>
  <c r="P145" i="19"/>
  <c r="O146" i="18"/>
  <c r="P145" i="18"/>
  <c r="O144" i="11"/>
  <c r="P144" i="11" s="1"/>
  <c r="N352" i="21" l="1"/>
  <c r="O147" i="19"/>
  <c r="P146" i="19"/>
  <c r="O147" i="18"/>
  <c r="P146" i="18"/>
  <c r="O145" i="11"/>
  <c r="P145" i="11" s="1"/>
  <c r="N353" i="21" l="1"/>
  <c r="O148" i="19"/>
  <c r="P147" i="19"/>
  <c r="O148" i="18"/>
  <c r="P147" i="18"/>
  <c r="O146" i="11"/>
  <c r="P146" i="11" s="1"/>
  <c r="N354" i="21" l="1"/>
  <c r="O149" i="19"/>
  <c r="P148" i="19"/>
  <c r="O149" i="18"/>
  <c r="P148" i="18"/>
  <c r="O147" i="11"/>
  <c r="P147" i="11" s="1"/>
  <c r="N355" i="21" l="1"/>
  <c r="O150" i="19"/>
  <c r="P149" i="19"/>
  <c r="O150" i="18"/>
  <c r="P149" i="18"/>
  <c r="O148" i="11"/>
  <c r="P148" i="11"/>
  <c r="N356" i="21" l="1"/>
  <c r="N357" i="21"/>
  <c r="O151" i="19"/>
  <c r="P150" i="19"/>
  <c r="O151" i="18"/>
  <c r="P150" i="18"/>
  <c r="O149" i="11"/>
  <c r="P149" i="11" s="1"/>
  <c r="N359" i="21" l="1"/>
  <c r="N358" i="21"/>
  <c r="O152" i="19"/>
  <c r="P151" i="19"/>
  <c r="O152" i="18"/>
  <c r="P151" i="18"/>
  <c r="O150" i="11"/>
  <c r="P150" i="11" s="1"/>
  <c r="N360" i="21" l="1"/>
  <c r="O153" i="19"/>
  <c r="P152" i="19"/>
  <c r="O153" i="18"/>
  <c r="P152" i="18"/>
  <c r="O151" i="11"/>
  <c r="P151" i="11" s="1"/>
  <c r="N361" i="21" l="1"/>
  <c r="O154" i="19"/>
  <c r="P153" i="19"/>
  <c r="O154" i="18"/>
  <c r="P153" i="18"/>
  <c r="O152" i="11"/>
  <c r="P152" i="11" s="1"/>
  <c r="N363" i="21" l="1"/>
  <c r="N362" i="21"/>
  <c r="O155" i="19"/>
  <c r="P154" i="19"/>
  <c r="O155" i="18"/>
  <c r="P154" i="18"/>
  <c r="O153" i="11"/>
  <c r="P153" i="11" s="1"/>
  <c r="N364" i="21" l="1"/>
  <c r="O156" i="19"/>
  <c r="P155" i="19"/>
  <c r="O156" i="18"/>
  <c r="P155" i="18"/>
  <c r="O154" i="11"/>
  <c r="P154" i="11" s="1"/>
  <c r="O157" i="19" l="1"/>
  <c r="P156" i="19"/>
  <c r="O157" i="18"/>
  <c r="P156" i="18"/>
  <c r="O155" i="11"/>
  <c r="P155" i="11" s="1"/>
  <c r="N365" i="21" l="1"/>
  <c r="N366" i="21"/>
  <c r="O158" i="19"/>
  <c r="P157" i="19"/>
  <c r="O158" i="18"/>
  <c r="P157" i="18"/>
  <c r="O156" i="11"/>
  <c r="P156" i="11" s="1"/>
  <c r="N367" i="21" l="1"/>
  <c r="O159" i="19"/>
  <c r="P158" i="19"/>
  <c r="O159" i="18"/>
  <c r="P158" i="18"/>
  <c r="O157" i="11"/>
  <c r="P157" i="11" s="1"/>
  <c r="N368" i="21" l="1"/>
  <c r="N369" i="21"/>
  <c r="O160" i="19"/>
  <c r="P159" i="19"/>
  <c r="O160" i="18"/>
  <c r="P159" i="18"/>
  <c r="O158" i="11"/>
  <c r="P158" i="11" s="1"/>
  <c r="N371" i="21" l="1"/>
  <c r="N370" i="21"/>
  <c r="O161" i="19"/>
  <c r="P160" i="19"/>
  <c r="O161" i="18"/>
  <c r="P160" i="18"/>
  <c r="O159" i="11"/>
  <c r="P159" i="11" s="1"/>
  <c r="N372" i="21" l="1"/>
  <c r="O162" i="19"/>
  <c r="P161" i="19"/>
  <c r="O162" i="18"/>
  <c r="P161" i="18"/>
  <c r="O160" i="11"/>
  <c r="P160" i="11" s="1"/>
  <c r="N373" i="21" l="1"/>
  <c r="O163" i="19"/>
  <c r="P162" i="19"/>
  <c r="O163" i="18"/>
  <c r="P162" i="18"/>
  <c r="O161" i="11"/>
  <c r="P161" i="11" s="1"/>
  <c r="N374" i="21" l="1"/>
  <c r="O164" i="19"/>
  <c r="P163" i="19"/>
  <c r="O164" i="18"/>
  <c r="P163" i="18"/>
  <c r="O162" i="11"/>
  <c r="P162" i="11" s="1"/>
  <c r="N375" i="21" l="1"/>
  <c r="O165" i="19"/>
  <c r="P164" i="19"/>
  <c r="O165" i="18"/>
  <c r="P164" i="18"/>
  <c r="O163" i="11"/>
  <c r="P163" i="11" s="1"/>
  <c r="N376" i="21" l="1"/>
  <c r="O166" i="19"/>
  <c r="P165" i="19"/>
  <c r="O166" i="18"/>
  <c r="P165" i="18"/>
  <c r="O164" i="11"/>
  <c r="P164" i="11" s="1"/>
  <c r="N377" i="21" l="1"/>
  <c r="O167" i="19"/>
  <c r="P166" i="19"/>
  <c r="O167" i="18"/>
  <c r="P166" i="18"/>
  <c r="O165" i="11"/>
  <c r="P165" i="11" s="1"/>
  <c r="N378" i="21" l="1"/>
  <c r="O168" i="19"/>
  <c r="P167" i="19"/>
  <c r="O168" i="18"/>
  <c r="P167" i="18"/>
  <c r="O166" i="11"/>
  <c r="P166" i="11" s="1"/>
  <c r="O169" i="19" l="1"/>
  <c r="P169" i="19" s="1"/>
  <c r="S23" i="19" s="1"/>
  <c r="P168" i="19"/>
  <c r="O169" i="18"/>
  <c r="P169" i="18" s="1"/>
  <c r="S23" i="18" s="1"/>
  <c r="P168" i="18"/>
  <c r="O167" i="11"/>
  <c r="P167" i="11" s="1"/>
  <c r="N379" i="21" l="1"/>
  <c r="N380" i="21"/>
  <c r="N381" i="21"/>
  <c r="O168" i="11"/>
  <c r="P168" i="11" s="1"/>
  <c r="O169" i="11" l="1"/>
  <c r="P169" i="11" s="1"/>
  <c r="S23" i="11" s="1"/>
  <c r="N383" i="21" l="1"/>
  <c r="N382" i="21"/>
  <c r="N384" i="21" l="1"/>
  <c r="N385" i="21"/>
  <c r="N386" i="21"/>
  <c r="N387" i="21" l="1"/>
  <c r="N389" i="21" l="1"/>
  <c r="N388" i="21"/>
  <c r="N390" i="21" l="1"/>
  <c r="N391" i="21"/>
  <c r="N392" i="21" l="1"/>
  <c r="N394" i="21" l="1"/>
  <c r="N393" i="21"/>
  <c r="N395" i="21" l="1"/>
  <c r="N396" i="21" l="1"/>
  <c r="N397" i="21"/>
  <c r="N398" i="21" l="1"/>
  <c r="N399" i="21"/>
  <c r="N400" i="21" l="1"/>
  <c r="N401" i="21" l="1"/>
  <c r="N402" i="21" l="1"/>
  <c r="N403" i="21"/>
  <c r="N404" i="21" l="1"/>
  <c r="N405" i="21"/>
  <c r="N406" i="21"/>
  <c r="N407" i="21" l="1"/>
  <c r="N408" i="21" l="1"/>
  <c r="N410" i="21" l="1"/>
  <c r="N409" i="21"/>
  <c r="N411" i="21" l="1"/>
  <c r="N412" i="21"/>
  <c r="N413" i="21"/>
  <c r="N414" i="21" l="1"/>
  <c r="N415" i="21" l="1"/>
  <c r="N416" i="21"/>
  <c r="N417" i="21" l="1"/>
  <c r="N418" i="21" l="1"/>
  <c r="N419" i="21"/>
  <c r="N420" i="21" l="1"/>
  <c r="N421" i="21"/>
  <c r="N422" i="21" l="1"/>
  <c r="N423" i="21" l="1"/>
  <c r="N424" i="21"/>
  <c r="N426" i="21" l="1"/>
  <c r="N425" i="21"/>
  <c r="N427" i="21" l="1"/>
  <c r="N428" i="21" l="1"/>
  <c r="N429" i="21" l="1"/>
  <c r="N430" i="21" l="1"/>
  <c r="N431" i="21"/>
  <c r="N432" i="21"/>
  <c r="N433" i="21" l="1"/>
  <c r="N434" i="21" l="1"/>
  <c r="N435" i="21"/>
  <c r="N436" i="21"/>
  <c r="N437" i="21" l="1"/>
  <c r="N438" i="21" l="1"/>
  <c r="N439" i="21" l="1"/>
  <c r="N440" i="21" l="1"/>
  <c r="N441" i="21" l="1"/>
  <c r="N442" i="21" l="1"/>
  <c r="N443" i="21" l="1"/>
  <c r="N444" i="21"/>
  <c r="N445" i="21"/>
  <c r="N447" i="21" l="1"/>
  <c r="N448" i="21"/>
  <c r="N446" i="21"/>
  <c r="N449" i="21" l="1"/>
  <c r="N450" i="21"/>
  <c r="N451" i="21" l="1"/>
  <c r="N452" i="21"/>
  <c r="N453" i="21" l="1"/>
  <c r="N454" i="21" l="1"/>
  <c r="N455" i="21" l="1"/>
  <c r="N456" i="21"/>
  <c r="N457" i="21" l="1"/>
  <c r="N458" i="21" l="1"/>
  <c r="N459" i="21" l="1"/>
  <c r="N461" i="21" l="1"/>
  <c r="N460" i="21"/>
  <c r="N463" i="21" l="1"/>
  <c r="N462" i="21"/>
  <c r="N464" i="21" l="1"/>
  <c r="N466" i="21" l="1"/>
  <c r="N465" i="21"/>
  <c r="N467" i="21" l="1"/>
  <c r="N468" i="21" l="1"/>
  <c r="N469" i="21" l="1"/>
  <c r="N470" i="21" l="1"/>
  <c r="N471" i="21" l="1"/>
  <c r="N472" i="21"/>
  <c r="N473" i="21" l="1"/>
  <c r="N474" i="21"/>
  <c r="N475" i="21" l="1"/>
  <c r="N477" i="21" l="1"/>
  <c r="N478" i="21"/>
  <c r="N476" i="21"/>
  <c r="N479" i="21" l="1"/>
  <c r="N480" i="21"/>
  <c r="N481" i="21" l="1"/>
  <c r="N483" i="21" l="1"/>
  <c r="N484" i="21"/>
  <c r="N482" i="21"/>
  <c r="N485" i="21" l="1"/>
  <c r="N486" i="21"/>
  <c r="N487" i="21"/>
  <c r="N488" i="21" l="1"/>
  <c r="N489" i="21" l="1"/>
  <c r="N490" i="21" l="1"/>
  <c r="N491" i="21" l="1"/>
  <c r="N492" i="21"/>
  <c r="N493" i="21" l="1"/>
  <c r="N494" i="21"/>
  <c r="N495" i="21"/>
  <c r="N496" i="21" l="1"/>
  <c r="N497" i="21" l="1"/>
  <c r="N498" i="21"/>
  <c r="N499" i="21" l="1"/>
  <c r="N500" i="21" l="1"/>
  <c r="N501" i="21"/>
  <c r="N502" i="21" l="1"/>
  <c r="N504" i="21" l="1"/>
  <c r="N503" i="21"/>
  <c r="N506" i="21" l="1"/>
  <c r="N507" i="21"/>
  <c r="N505" i="21"/>
  <c r="N508" i="21" l="1"/>
  <c r="N509" i="21" l="1"/>
  <c r="N510" i="21" l="1"/>
  <c r="N511" i="21"/>
  <c r="N513" i="21" l="1"/>
  <c r="N512" i="21"/>
  <c r="N514" i="21" l="1"/>
  <c r="N515" i="21"/>
  <c r="N517" i="21" l="1"/>
  <c r="N516" i="21"/>
  <c r="N518" i="21" l="1"/>
  <c r="N519" i="21" l="1"/>
  <c r="N520" i="21" l="1"/>
  <c r="N521" i="21" l="1"/>
  <c r="N522" i="21" l="1"/>
  <c r="N523" i="21"/>
  <c r="N525" i="21" l="1"/>
  <c r="N524" i="21"/>
  <c r="N526" i="21" l="1"/>
  <c r="N527" i="21" l="1"/>
  <c r="N529" i="21" l="1"/>
  <c r="N530" i="21"/>
  <c r="N528" i="21"/>
  <c r="N531" i="21" l="1"/>
  <c r="N532" i="21" l="1"/>
  <c r="N533" i="21"/>
  <c r="N534" i="21" l="1"/>
  <c r="N535" i="21"/>
  <c r="N536" i="21"/>
  <c r="N537" i="21" l="1"/>
  <c r="N538" i="21" l="1"/>
  <c r="N539" i="21" l="1"/>
  <c r="N541" i="21" l="1"/>
  <c r="N540" i="21"/>
  <c r="N543" i="21" l="1"/>
  <c r="N542" i="21"/>
  <c r="N544" i="21" l="1"/>
  <c r="N545" i="21" l="1"/>
  <c r="N546" i="21"/>
  <c r="N547" i="21" l="1"/>
  <c r="N549" i="21" l="1"/>
  <c r="N548" i="21"/>
  <c r="N551" i="21" l="1"/>
  <c r="N550" i="21"/>
  <c r="N552" i="21" l="1"/>
  <c r="N554" i="21" l="1"/>
  <c r="N553" i="21"/>
  <c r="N556" i="21" l="1"/>
  <c r="N555" i="21"/>
  <c r="N557" i="21" l="1"/>
  <c r="N558" i="21"/>
  <c r="N559" i="21" l="1"/>
  <c r="N560" i="21"/>
  <c r="N561" i="21"/>
  <c r="N563" i="21" l="1"/>
  <c r="N562" i="21"/>
  <c r="N564" i="21" l="1"/>
  <c r="N566" i="21" l="1"/>
  <c r="N565" i="21"/>
  <c r="N567" i="21" l="1"/>
  <c r="N568" i="21" l="1"/>
  <c r="N569" i="21"/>
  <c r="N570" i="21" l="1"/>
  <c r="N571" i="21"/>
  <c r="N572" i="21" l="1"/>
  <c r="N573" i="21" l="1"/>
  <c r="N574" i="21" l="1"/>
  <c r="N575" i="21"/>
  <c r="N577" i="21" l="1"/>
  <c r="N576" i="21"/>
  <c r="N578" i="21" l="1"/>
  <c r="N579" i="21" l="1"/>
  <c r="N580" i="21"/>
  <c r="N581" i="21"/>
  <c r="N582" i="21" l="1"/>
  <c r="N583" i="21" l="1"/>
  <c r="N584" i="21" l="1"/>
  <c r="N585" i="21"/>
  <c r="N586" i="21" l="1"/>
  <c r="N588" i="21" l="1"/>
  <c r="N587" i="21"/>
  <c r="N590" i="21" l="1"/>
  <c r="N591" i="21"/>
  <c r="N589" i="21"/>
  <c r="N592" i="21" l="1"/>
  <c r="N594" i="21" l="1"/>
  <c r="N593" i="21"/>
  <c r="N595" i="21" l="1"/>
  <c r="N596" i="21" l="1"/>
  <c r="N597" i="21"/>
  <c r="N598" i="21"/>
  <c r="N599" i="21" l="1"/>
  <c r="N600" i="21" l="1"/>
  <c r="N601" i="21" l="1"/>
  <c r="N602" i="21"/>
  <c r="N603" i="21" l="1"/>
  <c r="N604" i="21" l="1"/>
  <c r="N605" i="21"/>
  <c r="N606" i="21"/>
  <c r="N607" i="21" l="1"/>
  <c r="N608" i="21" l="1"/>
  <c r="N609" i="21" l="1"/>
  <c r="N610" i="21"/>
  <c r="N611" i="21" l="1"/>
  <c r="N612" i="21" l="1"/>
  <c r="N613" i="21"/>
  <c r="N614" i="21" l="1"/>
  <c r="N615" i="21"/>
  <c r="N616" i="21" l="1"/>
  <c r="N618" i="21" l="1"/>
  <c r="N617" i="21"/>
  <c r="N619" i="21" l="1"/>
  <c r="N621" i="21" l="1"/>
  <c r="N620" i="21"/>
  <c r="N622" i="21" l="1"/>
  <c r="N623" i="21"/>
  <c r="N624" i="21" l="1"/>
  <c r="N626" i="21" l="1"/>
  <c r="N625" i="21"/>
  <c r="N627" i="21" l="1"/>
  <c r="N628" i="21" l="1"/>
  <c r="N629" i="21"/>
  <c r="N630" i="21" l="1"/>
  <c r="N631" i="21" l="1"/>
  <c r="N632" i="21"/>
  <c r="N634" i="21" l="1"/>
  <c r="N633" i="21"/>
  <c r="N636" i="21" l="1"/>
  <c r="N635" i="21"/>
  <c r="N637" i="21" l="1"/>
  <c r="N638" i="21"/>
  <c r="N639" i="21" l="1"/>
  <c r="N641" i="21" l="1"/>
  <c r="N640" i="21"/>
  <c r="N642" i="21" l="1"/>
  <c r="N643" i="21" l="1"/>
  <c r="N644" i="21" l="1"/>
  <c r="N645" i="21"/>
  <c r="N646" i="21" l="1"/>
  <c r="N647" i="21" l="1"/>
  <c r="N649" i="21" l="1"/>
  <c r="N648" i="21"/>
  <c r="N650" i="21" l="1"/>
  <c r="N651" i="21" l="1"/>
  <c r="N653" i="21" l="1"/>
  <c r="N652" i="21"/>
  <c r="N654" i="21" l="1"/>
  <c r="N656" i="21" l="1"/>
  <c r="N655" i="21"/>
  <c r="N657" i="21" l="1"/>
  <c r="N658" i="21" l="1"/>
  <c r="N660" i="21" l="1"/>
  <c r="N659" i="21"/>
  <c r="N662" i="21" l="1"/>
  <c r="N661" i="21"/>
  <c r="N663" i="21" l="1"/>
  <c r="N664" i="21" l="1"/>
  <c r="N665" i="21"/>
  <c r="N666" i="21" l="1"/>
  <c r="N667" i="21" l="1"/>
  <c r="N668" i="21" l="1"/>
  <c r="N669" i="21"/>
  <c r="N670" i="21"/>
  <c r="N671" i="21" l="1"/>
  <c r="N673" i="21" l="1"/>
  <c r="N672" i="21"/>
  <c r="N674" i="21" l="1"/>
  <c r="N675" i="21" l="1"/>
  <c r="N677" i="21" l="1"/>
  <c r="N676" i="21"/>
  <c r="N678" i="21" l="1"/>
  <c r="N679" i="21" l="1"/>
  <c r="N680" i="21"/>
  <c r="N681" i="21" l="1"/>
  <c r="N682" i="21" l="1"/>
  <c r="N683" i="21"/>
  <c r="N684" i="21"/>
  <c r="N686" i="21" l="1"/>
  <c r="N685" i="21"/>
  <c r="N687" i="21" l="1"/>
  <c r="N688" i="21" l="1"/>
  <c r="N689" i="21" l="1"/>
  <c r="N690" i="21" l="1"/>
  <c r="N691" i="21" l="1"/>
  <c r="N692" i="21"/>
  <c r="N693" i="21" l="1"/>
  <c r="N695" i="21" l="1"/>
  <c r="N694" i="21"/>
  <c r="N697" i="21" l="1"/>
  <c r="N696" i="21"/>
  <c r="N698" i="21" l="1"/>
  <c r="N699" i="21" l="1"/>
  <c r="N700" i="21"/>
  <c r="N701" i="21"/>
  <c r="N702" i="21" l="1"/>
  <c r="N703" i="21" l="1"/>
  <c r="N705" i="21" l="1"/>
  <c r="N704" i="21"/>
  <c r="N707" i="21" l="1"/>
  <c r="N706" i="21"/>
  <c r="N709" i="21" l="1"/>
  <c r="N708" i="21"/>
  <c r="N710" i="21" l="1"/>
  <c r="N711" i="21" l="1"/>
  <c r="N712" i="21"/>
  <c r="N713" i="21"/>
  <c r="N714" i="21" l="1"/>
  <c r="N715" i="21"/>
  <c r="N716" i="21" l="1"/>
  <c r="N717" i="21" l="1"/>
  <c r="N719" i="21" l="1"/>
  <c r="N718" i="21"/>
  <c r="N721" i="21" l="1"/>
  <c r="N720" i="21"/>
  <c r="N722" i="21" l="1"/>
  <c r="N723" i="21" l="1"/>
  <c r="N725" i="21" l="1"/>
  <c r="N726" i="21"/>
  <c r="N724" i="21"/>
  <c r="N727" i="21" l="1"/>
  <c r="N729" i="21" l="1"/>
  <c r="N728" i="21"/>
  <c r="N730" i="21" l="1"/>
  <c r="N731" i="21"/>
  <c r="N732" i="21" l="1"/>
  <c r="N733" i="21"/>
  <c r="N734" i="21" l="1"/>
  <c r="N735" i="21"/>
  <c r="N736" i="21"/>
  <c r="N737" i="21" l="1"/>
  <c r="N738" i="21" l="1"/>
  <c r="N739" i="21" l="1"/>
  <c r="N740" i="21"/>
  <c r="N742" i="21" l="1"/>
  <c r="N741" i="21"/>
  <c r="N743" i="21" l="1"/>
  <c r="N744" i="21" l="1"/>
  <c r="N745" i="21"/>
  <c r="N746" i="21" l="1"/>
  <c r="N748" i="21" l="1"/>
  <c r="N747" i="21"/>
  <c r="N749" i="21" l="1"/>
  <c r="N750" i="21"/>
  <c r="N752" i="21" l="1"/>
  <c r="N751" i="21"/>
  <c r="N753" i="21" l="1"/>
  <c r="N755" i="21" l="1"/>
  <c r="N756" i="21"/>
  <c r="N754" i="21"/>
  <c r="N757" i="21" l="1"/>
  <c r="N758" i="21"/>
  <c r="N759" i="21"/>
  <c r="N760" i="21" l="1"/>
  <c r="N761" i="21"/>
  <c r="N762" i="21" l="1"/>
  <c r="N763" i="21"/>
  <c r="N765" i="21" l="1"/>
  <c r="N764" i="21"/>
  <c r="N766" i="21" l="1"/>
  <c r="N767" i="21" l="1"/>
  <c r="N768" i="21" l="1"/>
  <c r="N769" i="21"/>
  <c r="N770" i="21" l="1"/>
  <c r="N771" i="21" l="1"/>
  <c r="N773" i="21" l="1"/>
  <c r="N772" i="21"/>
  <c r="N774" i="21" l="1"/>
  <c r="N775" i="21" l="1"/>
  <c r="N776" i="21" l="1"/>
  <c r="N777" i="21" l="1"/>
  <c r="N778" i="21"/>
  <c r="N779" i="21"/>
  <c r="N781" i="21" l="1"/>
  <c r="N780" i="21"/>
  <c r="N782" i="21" l="1"/>
  <c r="N784" i="21" l="1"/>
  <c r="N783" i="21"/>
  <c r="N786" i="21" l="1"/>
  <c r="N785" i="21"/>
  <c r="N787" i="21" l="1"/>
  <c r="N788" i="21" l="1"/>
  <c r="N789" i="21" l="1"/>
  <c r="N790" i="21" l="1"/>
  <c r="N791" i="21" l="1"/>
  <c r="N792" i="21"/>
  <c r="N793" i="21" l="1"/>
  <c r="N794" i="21"/>
  <c r="N795" i="21" l="1"/>
  <c r="N796" i="21"/>
  <c r="N797" i="21" l="1"/>
  <c r="N798" i="21" l="1"/>
  <c r="N799" i="21" l="1"/>
  <c r="N800" i="21" l="1"/>
  <c r="N801" i="21" l="1"/>
  <c r="N803" i="21" l="1"/>
  <c r="N802" i="21"/>
  <c r="N804" i="21" l="1"/>
  <c r="N806" i="21" l="1"/>
  <c r="N805" i="21"/>
  <c r="N807" i="21" l="1"/>
  <c r="N808" i="21" l="1"/>
  <c r="N809" i="21" l="1"/>
  <c r="N810" i="21" l="1"/>
  <c r="N811" i="21"/>
  <c r="N812" i="21"/>
  <c r="N814" i="21" l="1"/>
  <c r="N813" i="21"/>
  <c r="N815" i="21" l="1"/>
  <c r="N816" i="21" l="1"/>
  <c r="N817" i="21"/>
  <c r="N818" i="21"/>
  <c r="N819" i="21" l="1"/>
  <c r="N821" i="21" l="1"/>
  <c r="N820" i="21"/>
  <c r="N822" i="21" l="1"/>
  <c r="N824" i="21" l="1"/>
  <c r="N823" i="21"/>
  <c r="N825" i="21" l="1"/>
  <c r="N827" i="21" l="1"/>
  <c r="N826" i="21"/>
  <c r="N828" i="21" l="1"/>
  <c r="N829" i="21" l="1"/>
  <c r="N830" i="21"/>
  <c r="N831" i="21" l="1"/>
  <c r="N833" i="21" l="1"/>
  <c r="N832" i="21"/>
  <c r="N834" i="21" l="1"/>
  <c r="N835" i="21" l="1"/>
  <c r="N836" i="21" l="1"/>
  <c r="N837" i="21" l="1"/>
  <c r="N838" i="21" l="1"/>
  <c r="N839" i="21" l="1"/>
  <c r="N840" i="21"/>
  <c r="N841" i="21" l="1"/>
  <c r="N842" i="21"/>
  <c r="N843" i="21" l="1"/>
  <c r="N845" i="21" l="1"/>
  <c r="N844" i="21"/>
  <c r="N846" i="21" l="1"/>
  <c r="N847" i="21"/>
  <c r="N849" i="21" l="1"/>
  <c r="N848" i="21"/>
  <c r="N850" i="21" l="1"/>
  <c r="N851" i="21" l="1"/>
  <c r="N852" i="21"/>
  <c r="N853" i="21"/>
  <c r="N854" i="21" l="1"/>
  <c r="N855" i="21" l="1"/>
  <c r="N857" i="21" l="1"/>
  <c r="N856" i="21"/>
  <c r="N858" i="21" l="1"/>
  <c r="N860" i="21" l="1"/>
  <c r="N859" i="21"/>
  <c r="N861" i="21" l="1"/>
  <c r="N862" i="21" l="1"/>
  <c r="N864" i="21" l="1"/>
  <c r="N863" i="21"/>
  <c r="N865" i="21" l="1"/>
  <c r="N866" i="21" l="1"/>
  <c r="N867" i="21" l="1"/>
  <c r="N868" i="21" l="1"/>
  <c r="N869" i="21"/>
  <c r="N870" i="21" l="1"/>
  <c r="N871" i="21" l="1"/>
  <c r="N872" i="21" l="1"/>
  <c r="N873" i="21"/>
  <c r="N874" i="21" l="1"/>
  <c r="N875" i="21" l="1"/>
  <c r="N876" i="21"/>
  <c r="N877" i="21" l="1"/>
  <c r="N878" i="21" l="1"/>
  <c r="N879" i="21" l="1"/>
  <c r="N880" i="21" l="1"/>
  <c r="N882" i="21" l="1"/>
  <c r="N881" i="21"/>
  <c r="N883" i="21" l="1"/>
  <c r="N885" i="21" l="1"/>
  <c r="N884" i="21"/>
  <c r="N887" i="21" l="1"/>
  <c r="N886" i="21"/>
  <c r="N888" i="21" l="1"/>
  <c r="N889" i="21"/>
  <c r="N890" i="21" l="1"/>
  <c r="N891" i="21"/>
  <c r="N892" i="21" l="1"/>
  <c r="N893" i="21"/>
  <c r="N894" i="21"/>
  <c r="N895" i="21" l="1"/>
  <c r="N896" i="21" l="1"/>
  <c r="N897" i="21"/>
  <c r="N898" i="21" l="1"/>
  <c r="N899" i="21" l="1"/>
  <c r="N900" i="21"/>
  <c r="N901" i="21" l="1"/>
  <c r="N902" i="21"/>
  <c r="N904" i="21" l="1"/>
  <c r="N903" i="21"/>
  <c r="N906" i="21" l="1"/>
  <c r="N905" i="21"/>
  <c r="N907" i="21" l="1"/>
  <c r="N908" i="21" l="1"/>
  <c r="N910" i="21" l="1"/>
  <c r="N909" i="21"/>
  <c r="N911" i="21" l="1"/>
  <c r="N912" i="21" l="1"/>
  <c r="N913" i="21" l="1"/>
  <c r="N914" i="21" l="1"/>
  <c r="N916" i="21" l="1"/>
  <c r="N915" i="21"/>
  <c r="N917" i="21" l="1"/>
  <c r="N919" i="21" l="1"/>
  <c r="N918" i="21"/>
  <c r="N920" i="21" l="1"/>
  <c r="N921" i="21" l="1"/>
  <c r="N922" i="21"/>
  <c r="N923" i="21" l="1"/>
  <c r="N924" i="21"/>
  <c r="N925" i="21" l="1"/>
  <c r="N926" i="21" l="1"/>
  <c r="N928" i="21" l="1"/>
  <c r="N927" i="21"/>
  <c r="N929" i="21" l="1"/>
  <c r="N931" i="21" l="1"/>
  <c r="N930" i="21"/>
  <c r="N933" i="21" l="1"/>
  <c r="N932" i="21"/>
  <c r="N934" i="21" l="1"/>
  <c r="N936" i="21" l="1"/>
  <c r="N937" i="21"/>
  <c r="N935" i="21"/>
  <c r="N938" i="21" l="1"/>
  <c r="N939" i="21"/>
  <c r="N940" i="21" l="1"/>
  <c r="N941" i="21" l="1"/>
  <c r="N942" i="21"/>
  <c r="N943" i="21" l="1"/>
  <c r="N945" i="21" l="1"/>
  <c r="N944" i="21"/>
  <c r="N947" i="21" l="1"/>
  <c r="N948" i="21"/>
  <c r="N946" i="21"/>
  <c r="N949" i="21" l="1"/>
  <c r="N951" i="21" l="1"/>
  <c r="N950" i="21"/>
  <c r="N952" i="21" l="1"/>
  <c r="N953" i="21"/>
  <c r="N954" i="21" l="1"/>
  <c r="N955" i="21" l="1"/>
  <c r="N956" i="21"/>
  <c r="N957" i="21" l="1"/>
  <c r="N958" i="21"/>
  <c r="N960" i="21" l="1"/>
  <c r="N959" i="21" l="1"/>
  <c r="N962" i="21"/>
  <c r="N961" i="21"/>
  <c r="N963" i="21" l="1"/>
  <c r="N964" i="21" l="1"/>
  <c r="N966" i="21" l="1"/>
  <c r="N965" i="21"/>
  <c r="N968" i="21" l="1"/>
  <c r="N967" i="21"/>
  <c r="N969" i="21" l="1"/>
  <c r="N970" i="21" l="1"/>
  <c r="N971" i="21" l="1"/>
  <c r="N972" i="21" l="1"/>
  <c r="N973" i="21" l="1"/>
  <c r="N974" i="21" l="1"/>
  <c r="N975" i="21" l="1"/>
  <c r="N976" i="21" l="1"/>
  <c r="N977" i="21" l="1"/>
  <c r="N978" i="21" l="1"/>
  <c r="N980" i="21" l="1"/>
  <c r="N979" i="21"/>
  <c r="N981" i="21" l="1"/>
  <c r="N982" i="21" l="1"/>
  <c r="N984" i="21" l="1"/>
  <c r="N983" i="21"/>
  <c r="N986" i="21" l="1"/>
  <c r="N985" i="21"/>
  <c r="N988" i="21" l="1"/>
  <c r="N987" i="21"/>
  <c r="N990" i="21" l="1"/>
  <c r="N989" i="21"/>
  <c r="N992" i="21" l="1"/>
  <c r="N991" i="21"/>
  <c r="N994" i="21" l="1"/>
  <c r="N993" i="21"/>
  <c r="N996" i="21" l="1"/>
  <c r="N995" i="21"/>
  <c r="N997" i="21" l="1"/>
  <c r="N998" i="21" l="1"/>
  <c r="N999" i="21" l="1"/>
  <c r="N1000" i="21" l="1"/>
  <c r="N1001" i="21" l="1"/>
  <c r="N1002" i="21" l="1"/>
  <c r="N1004" i="21" l="1"/>
  <c r="N1003" i="21"/>
  <c r="N1006" i="21" l="1"/>
  <c r="N1005" i="21"/>
  <c r="N1007" i="21" l="1"/>
  <c r="N1008" i="21" l="1"/>
  <c r="N1009" i="21" l="1"/>
  <c r="N1010" i="21" l="1"/>
  <c r="N1011" i="21" l="1"/>
  <c r="N1013" i="21" l="1"/>
  <c r="N1012" i="21"/>
  <c r="N1014" i="21" l="1"/>
  <c r="N1016" i="21" l="1"/>
  <c r="N1015" i="21"/>
  <c r="N1017" i="21" l="1"/>
  <c r="N1018" i="21" l="1"/>
  <c r="N1019" i="21" l="1"/>
  <c r="N1020" i="21" l="1"/>
  <c r="N1022" i="21" l="1"/>
  <c r="N1021" i="21"/>
  <c r="N1023" i="21" l="1"/>
  <c r="N1024" i="21" l="1"/>
  <c r="N1025" i="21" l="1"/>
  <c r="N1026" i="21" l="1"/>
  <c r="N1027" i="21" l="1"/>
  <c r="N1029" i="21" l="1"/>
  <c r="N1028" i="21"/>
  <c r="N1030" i="21" l="1"/>
  <c r="N1032" i="21" l="1"/>
  <c r="N1031" i="21"/>
  <c r="N1033" i="21" l="1"/>
  <c r="N1034" i="21" l="1"/>
  <c r="N1035" i="21" l="1"/>
  <c r="N1036" i="21" l="1"/>
  <c r="N1037" i="21" l="1"/>
  <c r="N1039" i="21" l="1"/>
  <c r="N1038" i="21"/>
  <c r="N1040" i="21" l="1"/>
  <c r="N1041" i="21" l="1"/>
  <c r="N1042" i="21" l="1"/>
  <c r="N1043" i="21" l="1"/>
  <c r="N1045" i="21" l="1"/>
  <c r="N1044" i="21"/>
  <c r="N1047" i="21" l="1"/>
  <c r="N1046" i="21"/>
  <c r="N1048" i="21" l="1"/>
  <c r="N1049" i="21" l="1"/>
  <c r="N1050" i="21" l="1"/>
  <c r="N1051" i="21" l="1"/>
  <c r="N1052" i="21" l="1"/>
  <c r="N1053" i="21" l="1"/>
  <c r="N1055" i="21" l="1"/>
  <c r="N1054" i="21"/>
  <c r="N1056" i="21" l="1"/>
  <c r="N1057" i="21" l="1"/>
  <c r="N1058" i="21" l="1"/>
  <c r="N1059" i="21" l="1"/>
  <c r="N1061" i="21" l="1"/>
  <c r="N1060" i="21"/>
  <c r="N1063" i="21" l="1"/>
  <c r="N1062" i="21"/>
  <c r="N1064" i="21" l="1"/>
  <c r="N1065" i="21" l="1"/>
  <c r="N1066" i="21" l="1"/>
  <c r="N1068" i="21" l="1"/>
  <c r="N1067" i="21"/>
  <c r="N1069" i="21" l="1"/>
  <c r="N1070" i="21" l="1"/>
  <c r="N1071" i="21" l="1"/>
  <c r="N1073" i="21" l="1"/>
  <c r="N1072" i="21"/>
  <c r="N1074" i="21" l="1"/>
  <c r="N1075" i="21" l="1"/>
  <c r="N1077" i="21" l="1"/>
  <c r="N1076" i="21"/>
  <c r="N1078" i="21" l="1"/>
  <c r="N1079" i="21" l="1"/>
  <c r="N1080" i="21" l="1"/>
  <c r="N1081" i="21" l="1"/>
  <c r="N1082" i="21" l="1"/>
  <c r="N1083" i="21" l="1"/>
  <c r="N1084" i="21" l="1"/>
  <c r="N1085" i="21" l="1"/>
  <c r="N1086" i="21" l="1"/>
  <c r="N1087" i="21" l="1"/>
  <c r="N1088" i="21" l="1"/>
  <c r="N1089" i="21" l="1"/>
  <c r="N1090" i="21" l="1"/>
  <c r="N1091" i="21" l="1"/>
  <c r="N1092" i="21" l="1"/>
  <c r="N1093" i="21" l="1"/>
  <c r="N1094" i="21" l="1"/>
  <c r="N1095" i="21" l="1"/>
  <c r="N1097" i="21" l="1"/>
  <c r="N1096" i="21"/>
  <c r="N1098" i="21" l="1"/>
  <c r="N1099" i="21" l="1"/>
  <c r="N1101" i="21" l="1"/>
  <c r="N1100" i="21"/>
  <c r="N1103" i="21" l="1"/>
  <c r="N1102" i="21"/>
  <c r="N1104" i="21" l="1"/>
  <c r="N1105" i="21" l="1"/>
  <c r="N1107" i="21" l="1"/>
  <c r="N1106" i="21"/>
  <c r="N1109" i="21" l="1"/>
  <c r="N1108" i="21"/>
  <c r="N1111" i="21" l="1"/>
  <c r="N1110" i="21"/>
  <c r="N1112" i="21" l="1"/>
  <c r="N1113" i="21" l="1"/>
  <c r="N1115" i="21" l="1"/>
  <c r="N1114" i="21"/>
  <c r="N1116" i="21" l="1"/>
  <c r="N1117" i="21" l="1"/>
  <c r="N1119" i="21" l="1"/>
  <c r="N1118" i="21"/>
  <c r="N1120" i="21" l="1"/>
  <c r="N1121" i="21" l="1"/>
  <c r="N1122" i="21" l="1"/>
  <c r="N1123" i="21" l="1"/>
  <c r="N1124" i="21" l="1"/>
  <c r="N1125" i="21" l="1"/>
  <c r="N1127" i="21" l="1"/>
  <c r="N1126" i="21"/>
  <c r="N1128" i="21" l="1"/>
  <c r="N1129" i="21" l="1"/>
  <c r="N1130" i="21" l="1"/>
  <c r="N1131" i="21" l="1"/>
  <c r="N1132" i="21" l="1"/>
  <c r="N1133" i="21" l="1"/>
  <c r="N1134" i="21" l="1"/>
  <c r="N1135" i="21" l="1"/>
  <c r="N1136" i="21" l="1"/>
  <c r="N1137" i="21" l="1"/>
  <c r="N1139" i="21" l="1"/>
  <c r="N1138" i="21"/>
  <c r="N1140" i="21" l="1"/>
  <c r="N1141" i="21" l="1"/>
  <c r="N1142" i="21" l="1"/>
  <c r="N1143" i="21" l="1"/>
  <c r="N1144" i="21" l="1"/>
  <c r="N1146" i="21" l="1"/>
  <c r="N1145" i="21"/>
  <c r="N1147" i="21" l="1"/>
  <c r="N1148" i="21" l="1"/>
  <c r="N1149" i="21" l="1"/>
  <c r="N1150" i="21" l="1"/>
  <c r="N1151" i="21" l="1"/>
  <c r="N1152" i="21" l="1"/>
  <c r="N1153" i="21" l="1"/>
  <c r="N1154" i="21" l="1"/>
  <c r="N1155" i="21" l="1"/>
  <c r="N1156" i="21" l="1"/>
  <c r="N1157" i="21" l="1"/>
  <c r="N1159" i="21" l="1"/>
  <c r="N1158" i="21"/>
  <c r="N1161" i="21" l="1"/>
  <c r="N1160" i="21"/>
  <c r="N1163" i="21" l="1"/>
  <c r="N1162" i="21"/>
  <c r="N1164" i="21" l="1"/>
  <c r="N1165" i="21" l="1"/>
  <c r="N1166" i="21" l="1"/>
  <c r="N1167" i="21" l="1"/>
  <c r="N1168" i="21" l="1"/>
  <c r="N1169" i="21" l="1"/>
  <c r="N1170" i="21" l="1"/>
  <c r="N1171" i="21" l="1"/>
  <c r="N1173" i="21" l="1"/>
  <c r="N1172" i="21"/>
  <c r="N1174" i="21" l="1"/>
  <c r="N1175" i="21" l="1"/>
  <c r="N1176" i="21" l="1"/>
  <c r="N1177" i="21" l="1"/>
  <c r="N1178" i="21" l="1"/>
  <c r="N1179" i="21" l="1"/>
  <c r="N1180" i="21" l="1"/>
  <c r="N1181" i="21" l="1"/>
  <c r="N1182" i="21" l="1"/>
  <c r="N1183" i="21" l="1"/>
  <c r="N1185" i="21" l="1"/>
  <c r="N1184" i="21"/>
  <c r="N1187" i="21" l="1"/>
  <c r="N1186" i="21"/>
  <c r="N1189" i="21" l="1"/>
  <c r="N1188" i="21"/>
  <c r="N1190" i="21" l="1"/>
  <c r="N1191" i="21" l="1"/>
  <c r="N1192" i="21" l="1"/>
  <c r="N1193" i="21" l="1"/>
  <c r="N1195" i="21" l="1"/>
  <c r="N1194" i="21"/>
  <c r="N1196" i="21" l="1"/>
  <c r="N1197" i="21" l="1"/>
  <c r="N1199" i="21" l="1"/>
  <c r="N1198" i="21"/>
  <c r="N1200" i="21" l="1"/>
  <c r="N1201" i="21" l="1"/>
  <c r="N1202" i="21" l="1"/>
  <c r="N1203" i="21" l="1"/>
  <c r="N1205" i="21" l="1"/>
  <c r="N1204" i="21"/>
  <c r="N1206" i="21" l="1"/>
  <c r="N1207" i="21" l="1"/>
  <c r="N1208" i="21" l="1"/>
  <c r="N1209" i="21" l="1"/>
  <c r="N1210" i="21" l="1"/>
  <c r="N1211" i="21" l="1"/>
  <c r="N1213" i="21" l="1"/>
  <c r="N1212" i="21"/>
  <c r="N1214" i="21" l="1"/>
  <c r="N1215" i="21" l="1"/>
  <c r="N1216" i="21" l="1"/>
  <c r="N1217" i="21" l="1"/>
  <c r="N1219" i="21" l="1"/>
  <c r="N1218" i="21"/>
  <c r="N1220" i="21" l="1"/>
  <c r="N1222" i="21" l="1"/>
  <c r="N1221" i="21"/>
  <c r="N1223" i="21" l="1"/>
  <c r="N1225" i="21" l="1"/>
  <c r="N1224" i="21"/>
  <c r="N1226" i="21" l="1"/>
  <c r="N1227" i="21" l="1"/>
  <c r="N1228" i="21" l="1"/>
  <c r="N1229" i="21" l="1"/>
  <c r="N1231" i="21" l="1"/>
  <c r="N1230" i="21"/>
  <c r="N1232" i="21" l="1"/>
  <c r="N1233" i="21" l="1"/>
  <c r="N1234" i="21" l="1"/>
  <c r="N1235" i="21" l="1"/>
  <c r="N1236" i="21" l="1"/>
  <c r="N1238" i="21" l="1"/>
  <c r="N1237" i="21"/>
  <c r="N1240" i="21" l="1"/>
  <c r="N1239" i="21"/>
  <c r="N1241" i="21" l="1"/>
  <c r="N1242" i="21" l="1"/>
  <c r="N1243" i="21" l="1"/>
  <c r="N1244" i="21" l="1"/>
  <c r="N1245" i="21" l="1"/>
  <c r="N1246" i="21" l="1"/>
  <c r="N1247" i="21" l="1"/>
  <c r="N1249" i="21" l="1"/>
  <c r="N1248" i="21"/>
  <c r="N1251" i="21" l="1"/>
  <c r="N1250" i="21"/>
  <c r="N1252" i="21" l="1"/>
  <c r="N1253" i="21" l="1"/>
  <c r="N1255" i="21" l="1"/>
  <c r="N1254" i="21"/>
  <c r="N1257" i="21" l="1"/>
  <c r="N1256" i="21"/>
  <c r="N1258" i="21" l="1"/>
  <c r="N1259" i="21" l="1"/>
  <c r="N1260" i="21" l="1"/>
  <c r="N1261" i="21" l="1"/>
  <c r="N1263" i="21" l="1"/>
  <c r="N1262" i="21"/>
  <c r="N1264" i="21" l="1"/>
  <c r="N1265" i="21" l="1"/>
  <c r="N1266" i="21" l="1"/>
  <c r="N1267" i="21" l="1"/>
  <c r="N1268" i="21" l="1"/>
  <c r="N1270" i="21" l="1"/>
  <c r="N1269" i="21"/>
  <c r="N1271" i="21" l="1"/>
  <c r="N1272" i="21" l="1"/>
  <c r="N1273" i="21" l="1"/>
  <c r="N1274" i="21" l="1"/>
  <c r="N1275" i="21" l="1"/>
  <c r="N1276" i="21" l="1"/>
  <c r="N1278" i="21" l="1"/>
  <c r="N1277" i="21"/>
  <c r="N1279" i="21" l="1"/>
  <c r="N1280" i="21" l="1"/>
  <c r="N1281" i="21" l="1"/>
  <c r="N1282" i="21" l="1"/>
  <c r="N1283" i="21" l="1"/>
  <c r="N1284" i="21" l="1"/>
  <c r="N1285" i="21" l="1"/>
  <c r="N1287" i="21" l="1"/>
  <c r="N1286" i="21"/>
  <c r="N1288" i="21" l="1"/>
  <c r="N1289" i="21" l="1"/>
  <c r="N1290" i="21" l="1"/>
  <c r="N1291" i="21" l="1"/>
  <c r="N1292" i="21" l="1"/>
  <c r="N1294" i="21" l="1"/>
  <c r="N1293" i="21"/>
  <c r="N1295" i="21" l="1"/>
  <c r="N1296" i="21" l="1"/>
  <c r="N1297" i="21" l="1"/>
  <c r="N1299" i="21" l="1"/>
  <c r="N1298" i="21"/>
  <c r="N1300" i="21" l="1"/>
  <c r="N1302" i="21" l="1"/>
  <c r="N1301" i="21"/>
  <c r="N1303" i="21" l="1"/>
  <c r="N1304" i="21" l="1"/>
  <c r="N1305" i="21" l="1"/>
  <c r="N1307" i="21" l="1"/>
  <c r="N1306" i="21"/>
  <c r="N1308" i="21" l="1"/>
  <c r="N1310" i="21" l="1"/>
  <c r="N1309" i="21"/>
  <c r="N1311" i="21" l="1"/>
  <c r="N1312" i="21" l="1"/>
  <c r="N1313" i="21" l="1"/>
  <c r="N1314" i="21" l="1"/>
  <c r="N1315" i="21" l="1"/>
  <c r="N1316" i="21" l="1"/>
  <c r="N1318" i="21" l="1"/>
  <c r="N1317" i="21"/>
  <c r="N1320" i="21" l="1"/>
  <c r="N1319" i="21"/>
  <c r="N1322" i="21" l="1"/>
  <c r="N1321" i="21"/>
  <c r="N1323" i="21" l="1"/>
  <c r="N1324" i="21" l="1"/>
  <c r="N1326" i="21" l="1"/>
  <c r="N1325" i="21"/>
  <c r="N1327" i="21" l="1"/>
  <c r="N1328" i="21" l="1"/>
  <c r="N1329" i="21" l="1"/>
  <c r="N1330" i="21" l="1"/>
  <c r="N1331" i="21" l="1"/>
  <c r="N1332" i="21" l="1"/>
  <c r="N1334" i="21" l="1"/>
  <c r="N1333" i="21"/>
  <c r="N1335" i="21" l="1"/>
  <c r="N1336" i="21" l="1"/>
  <c r="N1338" i="21" l="1"/>
  <c r="N1337" i="21"/>
  <c r="N1339" i="21" l="1"/>
  <c r="N1340" i="21" l="1"/>
  <c r="N1342" i="21" l="1"/>
  <c r="N1341" i="21"/>
  <c r="N1343" i="21" l="1"/>
  <c r="N1345" i="21" l="1"/>
  <c r="N1344" i="21"/>
  <c r="N1347" i="21" l="1"/>
  <c r="N1346" i="21"/>
  <c r="N1348" i="21" l="1"/>
  <c r="N1350" i="21" l="1"/>
  <c r="N1349" i="21"/>
  <c r="N1351" i="21" l="1"/>
  <c r="N1353" i="21" l="1"/>
  <c r="N1352" i="21"/>
  <c r="N1355" i="21" l="1"/>
  <c r="N1354" i="21"/>
  <c r="N1356" i="21" l="1"/>
  <c r="N1358" i="21" l="1"/>
  <c r="N1357" i="21"/>
  <c r="N1359" i="21" l="1"/>
  <c r="N1360" i="21" l="1"/>
  <c r="N1361" i="21" l="1"/>
  <c r="N1363" i="21" l="1"/>
  <c r="N1362" i="21"/>
  <c r="N1364" i="21" l="1"/>
  <c r="N1366" i="21" l="1"/>
  <c r="N1365" i="21"/>
  <c r="N1367" i="21" l="1"/>
  <c r="N1369" i="21" l="1"/>
  <c r="N1368" i="21"/>
  <c r="N1370" i="21" l="1"/>
  <c r="N1371" i="21" l="1"/>
  <c r="N1373" i="21" l="1"/>
  <c r="N1372" i="21"/>
  <c r="N1374" i="21" l="1"/>
  <c r="N1375" i="21" l="1"/>
  <c r="N1377" i="21" l="1"/>
  <c r="N1376" i="21"/>
  <c r="N1378" i="21" l="1"/>
  <c r="N1379" i="21" l="1"/>
  <c r="N1380" i="21" l="1"/>
  <c r="N1381" i="21" l="1"/>
  <c r="N1382" i="21" l="1"/>
  <c r="N1383" i="21" l="1"/>
  <c r="N1384" i="21" l="1"/>
  <c r="N1385" i="21" l="1"/>
  <c r="N1386" i="21" l="1"/>
  <c r="N1387" i="21" l="1"/>
  <c r="N1388" i="21" l="1"/>
  <c r="N1389" i="21" l="1"/>
  <c r="N1390" i="21" l="1"/>
  <c r="N1391" i="21" l="1"/>
  <c r="N1392" i="21" l="1"/>
  <c r="N1393" i="21" l="1"/>
  <c r="N1395" i="21" l="1"/>
  <c r="N1394" i="21"/>
  <c r="N1396" i="21" l="1"/>
  <c r="N1397" i="21" l="1"/>
  <c r="N1399" i="21" l="1"/>
  <c r="N1398" i="21"/>
  <c r="N1400" i="21" l="1"/>
  <c r="N1401" i="21" l="1"/>
  <c r="N1402" i="21" l="1"/>
  <c r="N1403" i="21" l="1"/>
  <c r="N1404" i="21" l="1"/>
  <c r="N1405" i="21" l="1"/>
  <c r="N1407" i="21" l="1"/>
  <c r="N1406" i="21"/>
  <c r="N1408" i="21" l="1"/>
  <c r="N1410" i="21" l="1"/>
  <c r="N1409" i="21"/>
  <c r="N1411" i="21" l="1"/>
  <c r="N1412" i="21" l="1"/>
  <c r="N1413" i="21" l="1"/>
  <c r="N1414" i="21" l="1"/>
  <c r="N1416" i="21" l="1"/>
  <c r="N1415" i="21"/>
  <c r="N1417" i="21" l="1"/>
  <c r="N1419" i="21" l="1"/>
  <c r="N1418" i="21"/>
  <c r="N1421" i="21" l="1"/>
  <c r="N1420" i="21"/>
  <c r="N1423" i="21" l="1"/>
  <c r="N1422" i="21"/>
  <c r="N1424" i="21" l="1"/>
  <c r="N1425" i="21" l="1"/>
  <c r="N1427" i="21" l="1"/>
  <c r="N1426" i="21"/>
  <c r="N1428" i="21" l="1"/>
  <c r="N1430" i="21" l="1"/>
  <c r="N1429" i="21"/>
  <c r="N1431" i="21" l="1"/>
  <c r="N1432" i="21" l="1"/>
  <c r="N1434" i="21" l="1"/>
  <c r="N1433" i="21"/>
  <c r="N1435" i="21" l="1"/>
  <c r="N1437" i="21" l="1"/>
  <c r="N1436" i="21"/>
  <c r="N1439" i="21" l="1"/>
  <c r="N1438" i="21"/>
  <c r="N1440" i="21" l="1"/>
  <c r="N1441" i="21" l="1"/>
  <c r="N1442" i="21" l="1"/>
  <c r="N1443" i="21" l="1"/>
  <c r="N1444" i="21" l="1"/>
  <c r="N1446" i="21" l="1"/>
  <c r="N1445" i="21"/>
  <c r="N1447" i="21" l="1"/>
  <c r="N1448" i="21" l="1"/>
  <c r="N1449" i="21" l="1"/>
  <c r="N1450" i="21" l="1"/>
  <c r="N1451" i="21" l="1"/>
  <c r="N1452" i="21" l="1"/>
  <c r="N1453" i="21" l="1"/>
  <c r="N1454" i="21" l="1"/>
  <c r="N1456" i="21" l="1"/>
  <c r="N1455" i="21"/>
  <c r="N1458" i="21" l="1"/>
  <c r="N1457" i="21"/>
  <c r="N1459" i="21" l="1"/>
  <c r="N1461" i="21" l="1"/>
  <c r="N1460" i="21"/>
  <c r="N1462" i="21" l="1"/>
  <c r="N1464" i="21" l="1"/>
  <c r="N1463" i="21"/>
  <c r="N1466" i="21" l="1"/>
  <c r="N1465" i="21"/>
  <c r="N1467" i="21" l="1"/>
  <c r="N1469" i="21" l="1"/>
  <c r="N1468" i="21"/>
  <c r="N1471" i="21" l="1"/>
  <c r="N1470" i="21"/>
  <c r="N1472" i="21" l="1"/>
  <c r="N1474" i="21" l="1"/>
  <c r="N1473" i="21"/>
  <c r="N1475" i="21" l="1"/>
  <c r="N1476" i="21" l="1"/>
  <c r="N1478" i="21" l="1"/>
  <c r="N1477" i="21"/>
  <c r="N1479" i="21" l="1"/>
  <c r="N1480" i="21" l="1"/>
  <c r="N1482" i="21" l="1"/>
  <c r="N1481" i="21"/>
  <c r="N1483" i="21" l="1"/>
  <c r="N1485" i="21" l="1"/>
  <c r="N1484" i="21"/>
  <c r="N1486" i="21" l="1"/>
  <c r="N1488" i="21" l="1"/>
  <c r="N1487" i="21"/>
  <c r="N1490" i="21" l="1"/>
  <c r="N1489" i="21"/>
  <c r="N1491" i="21" l="1"/>
  <c r="N1492" i="21" l="1"/>
  <c r="N1494" i="21" l="1"/>
  <c r="N1493" i="21"/>
  <c r="N1495" i="21" l="1"/>
  <c r="N1496" i="21" l="1"/>
  <c r="N1497" i="21" l="1"/>
  <c r="N1498" i="21" l="1"/>
  <c r="N1499" i="21" l="1"/>
  <c r="N1501" i="21" l="1"/>
  <c r="N1500" i="21"/>
  <c r="N1502" i="21" l="1"/>
  <c r="N1504" i="21" l="1"/>
  <c r="N1503" i="21"/>
  <c r="N1505" i="21" l="1"/>
  <c r="N1506" i="21" l="1"/>
  <c r="N1507" i="21" l="1"/>
  <c r="N1509" i="21" l="1"/>
  <c r="N1508" i="21"/>
  <c r="N1510" i="21" l="1"/>
  <c r="N1511" i="21" l="1"/>
  <c r="N1512" i="21" l="1"/>
  <c r="N1513" i="21" l="1"/>
  <c r="N1514" i="21" l="1"/>
  <c r="N1515" i="21" l="1"/>
  <c r="N1517" i="21" l="1"/>
  <c r="N1516" i="21"/>
  <c r="N1518" i="21" l="1"/>
  <c r="N1519" i="21" l="1"/>
  <c r="N1520" i="21" l="1"/>
  <c r="N1522" i="21" l="1"/>
  <c r="N1521" i="21"/>
  <c r="N1523" i="21" l="1"/>
  <c r="N1524" i="21" l="1"/>
  <c r="N1526" i="21" l="1"/>
  <c r="N1525" i="21"/>
  <c r="N1528" i="21" l="1"/>
  <c r="N1527" i="21"/>
  <c r="N1530" i="21" l="1"/>
  <c r="N1529" i="21"/>
  <c r="N1531" i="21" l="1"/>
  <c r="N1533" i="21" l="1"/>
  <c r="N1532" i="21"/>
  <c r="N1534" i="21" l="1"/>
  <c r="N1536" i="21" l="1"/>
  <c r="N1535" i="21"/>
  <c r="N1538" i="21" l="1"/>
  <c r="N1537" i="21"/>
  <c r="N1539" i="21" l="1"/>
  <c r="N1540" i="21" l="1"/>
  <c r="N1541" i="21" l="1"/>
  <c r="N1542" i="21" l="1"/>
  <c r="N1544" i="21" l="1"/>
  <c r="N1543" i="21"/>
  <c r="N1546" i="21" l="1"/>
  <c r="N1545" i="21"/>
  <c r="N1547" i="21" l="1"/>
  <c r="N1548" i="21" l="1"/>
  <c r="N1550" i="21" l="1"/>
  <c r="N1549" i="21"/>
  <c r="N1551" i="21" l="1"/>
  <c r="N1552" i="21" l="1"/>
  <c r="N1553" i="21" l="1"/>
  <c r="N1554" i="21" l="1"/>
  <c r="N1555" i="21" l="1"/>
  <c r="N1556" i="21" l="1"/>
  <c r="N1558" i="21" l="1"/>
  <c r="N1557" i="21"/>
  <c r="N1559" i="21" l="1"/>
  <c r="N1560" i="21" l="1"/>
  <c r="N1561" i="21" l="1"/>
  <c r="N1563" i="21" l="1"/>
  <c r="N1562" i="21"/>
  <c r="N1564" i="21" l="1"/>
  <c r="N1565" i="21" l="1"/>
  <c r="N1566" i="21" l="1"/>
  <c r="N1568" i="21" l="1"/>
  <c r="N1567" i="21"/>
  <c r="N1569" i="21" l="1"/>
  <c r="N1571" i="21" l="1"/>
  <c r="N1570" i="21"/>
  <c r="N1572" i="21" l="1"/>
  <c r="N1573" i="21" l="1"/>
  <c r="N1574" i="21" l="1"/>
  <c r="N1576" i="21" l="1"/>
  <c r="N1575" i="21"/>
  <c r="N1577" i="21" l="1"/>
  <c r="N1578" i="21" l="1"/>
  <c r="N1579" i="21" l="1"/>
  <c r="N1580" i="21" l="1"/>
  <c r="N1582" i="21" l="1"/>
  <c r="N1581" i="21"/>
  <c r="N1583" i="21" l="1"/>
  <c r="N1585" i="21" l="1"/>
  <c r="N1584" i="21"/>
  <c r="N1586" i="21" l="1"/>
  <c r="N1587" i="21" l="1"/>
  <c r="N1588" i="21" l="1"/>
  <c r="N1589" i="21" l="1"/>
  <c r="N1591" i="21" l="1"/>
  <c r="N1590" i="21"/>
  <c r="N1592" i="21" l="1"/>
  <c r="N1593" i="21" l="1"/>
  <c r="N1594" i="21" l="1"/>
  <c r="N1595" i="21" l="1"/>
  <c r="N1596" i="21" l="1"/>
  <c r="N1597" i="21" l="1"/>
  <c r="N1599" i="21" l="1"/>
  <c r="N1598" i="21"/>
  <c r="N1600" i="21" l="1"/>
  <c r="N1602" i="21" l="1"/>
  <c r="N1601" i="21"/>
  <c r="N1604" i="21" l="1"/>
  <c r="N1603" i="21"/>
  <c r="N1606" i="21" l="1"/>
  <c r="N1605" i="21"/>
  <c r="N1608" i="21" l="1"/>
  <c r="N1607" i="21"/>
  <c r="N1610" i="21" l="1"/>
  <c r="N1609" i="21"/>
  <c r="N1612" i="21" l="1"/>
  <c r="N1611" i="21"/>
  <c r="N1613" i="21" l="1"/>
  <c r="N1614" i="21" l="1"/>
  <c r="N1616" i="21" l="1"/>
  <c r="N1615" i="21"/>
  <c r="N1618" i="21" l="1"/>
  <c r="N1617" i="21"/>
  <c r="N1620" i="21" l="1"/>
  <c r="N1619" i="21"/>
  <c r="N1621" i="21" l="1"/>
  <c r="N1622" i="21" l="1"/>
  <c r="N1623" i="21" l="1"/>
  <c r="N1625" i="21" l="1"/>
  <c r="N1624" i="21"/>
  <c r="N1626" i="21" l="1"/>
  <c r="N1627" i="21" l="1"/>
  <c r="N1628" i="21" l="1"/>
  <c r="N1629" i="21" l="1"/>
  <c r="N1630" i="21" l="1"/>
  <c r="N1631" i="21" l="1"/>
  <c r="N1632" i="21" l="1"/>
  <c r="N1634" i="21" l="1"/>
  <c r="N1633" i="21"/>
  <c r="N1636" i="21" l="1"/>
  <c r="N1635" i="21"/>
  <c r="N1637" i="21" l="1"/>
  <c r="N1638" i="21" l="1"/>
  <c r="N1639" i="21" l="1"/>
  <c r="N1641" i="21" l="1"/>
  <c r="N1640" i="21"/>
  <c r="N1642" i="21" l="1"/>
  <c r="N1643" i="21" l="1"/>
  <c r="N1644" i="21" l="1"/>
  <c r="N1645" i="21" l="1"/>
  <c r="N1646" i="21" l="1"/>
  <c r="N1648" i="21" l="1"/>
  <c r="N1647" i="21"/>
  <c r="N1649" i="21" l="1"/>
  <c r="N1650" i="21" l="1"/>
  <c r="N1651" i="21" l="1"/>
  <c r="N1652" i="21" l="1"/>
  <c r="N1654" i="21" l="1"/>
  <c r="N1653" i="21"/>
  <c r="N1655" i="21" l="1"/>
  <c r="N1657" i="21" l="1"/>
  <c r="N1656" i="21"/>
  <c r="N1658" i="21" l="1"/>
  <c r="N1659" i="21" l="1"/>
  <c r="N1660" i="21" l="1"/>
  <c r="N1661" i="21" l="1"/>
  <c r="N1662" i="21" l="1"/>
  <c r="N1664" i="21" l="1"/>
  <c r="N1663" i="21"/>
  <c r="N1665" i="21" l="1"/>
  <c r="N1666" i="21" l="1"/>
  <c r="N1667" i="21" l="1"/>
  <c r="N1668" i="21" l="1"/>
  <c r="N1670" i="21" l="1"/>
  <c r="N1669" i="21"/>
  <c r="N1671" i="21" l="1"/>
  <c r="N1673" i="21" l="1"/>
  <c r="N1672" i="21"/>
  <c r="N1674" i="21" l="1"/>
  <c r="N1676" i="21" l="1"/>
  <c r="N1675" i="21"/>
  <c r="N1677" i="21" l="1"/>
  <c r="N1679" i="21" l="1"/>
  <c r="N1678" i="21"/>
  <c r="N1680" i="21" l="1"/>
  <c r="N1681" i="21" l="1"/>
  <c r="N1682" i="21" l="1"/>
  <c r="N1683" i="21" l="1"/>
  <c r="N1684" i="21" l="1"/>
  <c r="N1685" i="21" l="1"/>
  <c r="N1687" i="21" l="1"/>
  <c r="N1686" i="21"/>
  <c r="N1688" i="21" l="1"/>
  <c r="N1690" i="21" l="1"/>
  <c r="N1689" i="21"/>
  <c r="N1691" i="21" l="1"/>
  <c r="N1693" i="21" l="1"/>
  <c r="N1692" i="21"/>
  <c r="N1695" i="21" l="1"/>
  <c r="N1694" i="21"/>
  <c r="N1696" i="21" l="1"/>
  <c r="N1697" i="21" l="1"/>
  <c r="N1698" i="21" l="1"/>
  <c r="N1699" i="21" l="1"/>
  <c r="N1701" i="21" l="1"/>
  <c r="N1700" i="21"/>
  <c r="N1703" i="21" l="1"/>
  <c r="N1702" i="21"/>
  <c r="N1704" i="21" l="1"/>
  <c r="N1705" i="21" l="1"/>
  <c r="N1706" i="21" l="1"/>
  <c r="N1707" i="21" l="1"/>
  <c r="N1709" i="21" l="1"/>
  <c r="N1708" i="21"/>
  <c r="N1711" i="21" l="1"/>
  <c r="N1710" i="21"/>
  <c r="N1712" i="21" l="1"/>
  <c r="N1713" i="21" l="1"/>
  <c r="N1715" i="21" l="1"/>
  <c r="N1714" i="21"/>
  <c r="N1717" i="21" l="1"/>
  <c r="N1716" i="21"/>
  <c r="N1718" i="21" l="1"/>
  <c r="N1719" i="21" l="1"/>
  <c r="N1720" i="21" l="1"/>
  <c r="N1722" i="21" l="1"/>
  <c r="N1721" i="21"/>
  <c r="N1723" i="21" l="1"/>
  <c r="N1725" i="21" l="1"/>
  <c r="N1724" i="21"/>
  <c r="N1726" i="21" l="1"/>
  <c r="N1727" i="21" l="1"/>
  <c r="N1729" i="21" l="1"/>
  <c r="N1728" i="21"/>
  <c r="N1730" i="21" l="1"/>
  <c r="N1731" i="21" l="1"/>
  <c r="N1733" i="21" l="1"/>
  <c r="N1732" i="21"/>
  <c r="N1735" i="21" l="1"/>
  <c r="N1734" i="21"/>
  <c r="N1737" i="21" l="1"/>
  <c r="N1736" i="21"/>
  <c r="N1738" i="21" l="1"/>
  <c r="N1740" i="21" l="1"/>
  <c r="N1739" i="21"/>
  <c r="N1741" i="21" l="1"/>
  <c r="N1743" i="21" l="1"/>
  <c r="N1742" i="21"/>
  <c r="N1745" i="21" l="1"/>
  <c r="N1744" i="21"/>
  <c r="N1746" i="21" l="1"/>
  <c r="N1748" i="21" l="1"/>
  <c r="N1747" i="21"/>
  <c r="N1749" i="21" l="1"/>
  <c r="N1751" i="21" l="1"/>
  <c r="N1750" i="21"/>
  <c r="N1752" i="21" l="1"/>
  <c r="N1753" i="21" l="1"/>
  <c r="N1754" i="21" l="1"/>
  <c r="N1755" i="21" l="1"/>
  <c r="N1756" i="21" l="1"/>
  <c r="N1758" i="21" l="1"/>
  <c r="N1757" i="21"/>
  <c r="N1759" i="21" l="1"/>
  <c r="N1760" i="21" l="1"/>
  <c r="N1761" i="21" l="1"/>
  <c r="N1762" i="21" l="1"/>
  <c r="N1764" i="21" l="1"/>
  <c r="N1763" i="21"/>
  <c r="N1765" i="21" l="1"/>
  <c r="N1766" i="21" l="1"/>
  <c r="N1767" i="21" l="1"/>
  <c r="N1768" i="21" l="1"/>
  <c r="N1770" i="21" l="1"/>
  <c r="N1769" i="21"/>
  <c r="N1771" i="21" l="1"/>
  <c r="N1772" i="21" l="1"/>
  <c r="N1773" i="21" l="1"/>
  <c r="N1774" i="21" l="1"/>
  <c r="N1776" i="21" l="1"/>
  <c r="N1775" i="21"/>
  <c r="N1777" i="21" l="1"/>
  <c r="N1778" i="21" l="1"/>
  <c r="N1780" i="21" l="1"/>
  <c r="N1779" i="21"/>
  <c r="N1781" i="21" l="1"/>
  <c r="N1782" i="21" l="1"/>
  <c r="N1784" i="21" l="1"/>
  <c r="N1783" i="21"/>
  <c r="N1785" i="21" l="1"/>
  <c r="N1786" i="21" l="1"/>
  <c r="N1787" i="21" l="1"/>
  <c r="N1788" i="21" l="1"/>
  <c r="N1789" i="21" l="1"/>
  <c r="N1790" i="21" l="1"/>
  <c r="N1791" i="21" l="1"/>
  <c r="N1792" i="21" l="1"/>
  <c r="N1793" i="21" l="1"/>
  <c r="N1794" i="21" l="1"/>
  <c r="N1795" i="21" l="1"/>
  <c r="N1796" i="21" l="1"/>
  <c r="N1797" i="21" l="1"/>
  <c r="N1798" i="21" l="1"/>
  <c r="N1800" i="21" l="1"/>
  <c r="N1799" i="21"/>
  <c r="N1801" i="21" l="1"/>
  <c r="N1802" i="21" l="1"/>
  <c r="N1804" i="21" l="1"/>
  <c r="N1803" i="21"/>
  <c r="N1806" i="21" l="1"/>
  <c r="N1805" i="21"/>
  <c r="N1808" i="21" l="1"/>
  <c r="N1807" i="21"/>
  <c r="N1809" i="21" l="1"/>
  <c r="N1810" i="21" l="1"/>
  <c r="N1812" i="21" l="1"/>
  <c r="N1811" i="21"/>
  <c r="N1813" i="21" l="1"/>
  <c r="N1814" i="21" l="1"/>
  <c r="N1815" i="21" l="1"/>
  <c r="N1816" i="21" l="1"/>
  <c r="N1818" i="21" l="1"/>
  <c r="N1817" i="21"/>
  <c r="N1820" i="21" l="1"/>
  <c r="N1819" i="21"/>
  <c r="N1821" i="21" l="1"/>
  <c r="N1822" i="21" l="1"/>
  <c r="N1824" i="21" l="1"/>
  <c r="N1823" i="21"/>
  <c r="N1825" i="21" l="1"/>
  <c r="N1826" i="21" l="1"/>
  <c r="N1827" i="21" l="1"/>
  <c r="N1828" i="21" l="1"/>
  <c r="N1829" i="21" l="1"/>
  <c r="N1830" i="21" l="1"/>
  <c r="N1831" i="21" l="1"/>
  <c r="N1832" i="21" l="1"/>
  <c r="N1833" i="21" l="1"/>
  <c r="N1834" i="21" l="1"/>
  <c r="N1835" i="21" l="1"/>
  <c r="N1836" i="21" l="1"/>
  <c r="N1837" i="21" l="1"/>
  <c r="N1838" i="21" l="1"/>
  <c r="N1839" i="21" l="1"/>
  <c r="N1840" i="21" l="1"/>
  <c r="N1841" i="21" l="1"/>
  <c r="N1843" i="21" l="1"/>
  <c r="N1842" i="21"/>
  <c r="N1844" i="21" l="1"/>
  <c r="N1846" i="21" l="1"/>
  <c r="N1845" i="21"/>
  <c r="N1847" i="21" l="1"/>
  <c r="N1849" i="21" l="1"/>
  <c r="N1848" i="21"/>
  <c r="N1851" i="21" l="1"/>
  <c r="N1850" i="21"/>
  <c r="N1852" i="21" l="1"/>
  <c r="N1853" i="21" l="1"/>
  <c r="N1854" i="21" l="1"/>
  <c r="N1856" i="21" l="1"/>
  <c r="N1855" i="21"/>
  <c r="N1857" i="21" l="1"/>
  <c r="N1858" i="21" l="1"/>
  <c r="N1860" i="21" l="1"/>
  <c r="N1859" i="21"/>
  <c r="N1862" i="21" l="1"/>
  <c r="N1861" i="21"/>
  <c r="N1863" i="21" l="1"/>
  <c r="N1865" i="21" l="1"/>
  <c r="N1864" i="21"/>
  <c r="N1867" i="21" l="1"/>
  <c r="N1866" i="21"/>
  <c r="N1868" i="21" l="1"/>
  <c r="N1870" i="21" l="1"/>
  <c r="N1869" i="21"/>
  <c r="N1871" i="21" l="1"/>
  <c r="N1873" i="21" l="1"/>
  <c r="N1872" i="21"/>
  <c r="N1875" i="21" l="1"/>
  <c r="N1874" i="21"/>
  <c r="N1876" i="21" l="1"/>
  <c r="N1878" i="21" l="1"/>
  <c r="N1877" i="21"/>
  <c r="N1879" i="21" l="1"/>
  <c r="N1880" i="21" l="1"/>
  <c r="N1881" i="21" l="1"/>
  <c r="N1883" i="21" l="1"/>
  <c r="N1882" i="21"/>
  <c r="N1884" i="21" l="1"/>
  <c r="N1885" i="21" l="1"/>
  <c r="N1887" i="21" l="1"/>
  <c r="N1886" i="21"/>
  <c r="N1889" i="21" l="1"/>
  <c r="N1888" i="21"/>
  <c r="N1890" i="21" l="1"/>
  <c r="N1891" i="21" l="1"/>
  <c r="N1892" i="21" l="1"/>
  <c r="N1894" i="21" l="1"/>
  <c r="N1893" i="21"/>
  <c r="N1895" i="21" l="1"/>
  <c r="N1896" i="21" l="1"/>
  <c r="N1897" i="21" l="1"/>
  <c r="N1899" i="21" l="1"/>
  <c r="N1898" i="21"/>
  <c r="N1900" i="21" l="1"/>
  <c r="N1902" i="21" l="1"/>
  <c r="N1901" i="21"/>
  <c r="N1903" i="21" l="1"/>
  <c r="N1905" i="21" l="1"/>
  <c r="N1904" i="21"/>
  <c r="N1906" i="21" l="1"/>
  <c r="N1907" i="21" l="1"/>
  <c r="N1908" i="21" l="1"/>
  <c r="N1909" i="21" l="1"/>
  <c r="N1911" i="21" l="1"/>
  <c r="N1910" i="21"/>
  <c r="N1912" i="21" l="1"/>
  <c r="N1913" i="21" l="1"/>
  <c r="N1915" i="21" l="1"/>
  <c r="N1914" i="21"/>
  <c r="N1916" i="21" l="1"/>
  <c r="N1918" i="21" l="1"/>
  <c r="N1917" i="21"/>
  <c r="N1919" i="21" l="1"/>
  <c r="N1921" i="21" l="1"/>
  <c r="N1920" i="21"/>
  <c r="N1923" i="21" l="1"/>
  <c r="N1922" i="21"/>
  <c r="N1924" i="21" l="1"/>
  <c r="N1926" i="21" l="1"/>
  <c r="N1925" i="21"/>
  <c r="N1927" i="21" l="1"/>
  <c r="N1929" i="21" l="1"/>
  <c r="N1928" i="21"/>
  <c r="N1931" i="21" l="1"/>
  <c r="N1930" i="21"/>
  <c r="N1932" i="21" l="1"/>
  <c r="N1933" i="21" l="1"/>
  <c r="N1934" i="21" l="1"/>
  <c r="N1935" i="21" l="1"/>
  <c r="N1936" i="21" l="1"/>
  <c r="N1937" i="21" l="1"/>
  <c r="N1938" i="21" l="1"/>
  <c r="N1940" i="21" l="1"/>
  <c r="N1939" i="21"/>
  <c r="N1942" i="21" l="1"/>
  <c r="N1941" i="21"/>
  <c r="N1943" i="21" l="1"/>
  <c r="N1944" i="21" l="1"/>
  <c r="N1945" i="21" l="1"/>
  <c r="N1947" i="21" l="1"/>
  <c r="N1946" i="21"/>
  <c r="N1948" i="21" l="1"/>
  <c r="N1950" i="21" l="1"/>
  <c r="N1949" i="21"/>
  <c r="N1951" i="21" l="1"/>
  <c r="N1953" i="21" l="1"/>
  <c r="N1952" i="21"/>
  <c r="N1955" i="21" l="1"/>
  <c r="N1954" i="21"/>
  <c r="N1956" i="21" l="1"/>
  <c r="N1957" i="21" l="1"/>
  <c r="N1959" i="21" l="1"/>
  <c r="N1958" i="21"/>
  <c r="N1960" i="21" l="1"/>
  <c r="N1961" i="21" l="1"/>
  <c r="N1963" i="21" l="1"/>
  <c r="N1962" i="21"/>
  <c r="N1964" i="21" l="1"/>
  <c r="N1966" i="21" l="1"/>
  <c r="N1965" i="21"/>
  <c r="N1967" i="21" l="1"/>
  <c r="N1969" i="21" l="1"/>
  <c r="N1968" i="21"/>
  <c r="N1970" i="21" l="1"/>
  <c r="N1971" i="21" l="1"/>
  <c r="N1972" i="21" l="1"/>
  <c r="N1974" i="21" l="1"/>
  <c r="N1973" i="21"/>
  <c r="N1975" i="21" l="1"/>
  <c r="N1977" i="21" l="1"/>
  <c r="N1976" i="21"/>
  <c r="N1979" i="21" l="1"/>
  <c r="N1978" i="21"/>
  <c r="N1980" i="21" l="1"/>
  <c r="N1981" i="21" l="1"/>
  <c r="N1982" i="21" l="1"/>
  <c r="N1983" i="21" l="1"/>
  <c r="N1985" i="21" l="1"/>
  <c r="N1984" i="21"/>
  <c r="N1987" i="21" l="1"/>
  <c r="N1986" i="21"/>
  <c r="N1988" i="21" l="1"/>
  <c r="N1990" i="21" l="1"/>
  <c r="N1989" i="21"/>
  <c r="N1991" i="21" l="1"/>
  <c r="N1992" i="21" l="1"/>
  <c r="N1993" i="21" l="1"/>
  <c r="N1995" i="21" l="1"/>
  <c r="N1994" i="21"/>
  <c r="N1997" i="21" l="1"/>
  <c r="N1996" i="21"/>
  <c r="N1999" i="21" l="1"/>
  <c r="N1998" i="21"/>
  <c r="N2001" i="21" l="1"/>
  <c r="N2000" i="21"/>
  <c r="N2002" i="21" l="1"/>
  <c r="N2004" i="21" l="1"/>
  <c r="N2003" i="21"/>
  <c r="N2005" i="21" l="1"/>
  <c r="N2006" i="21" l="1"/>
  <c r="N2007" i="21" l="1"/>
  <c r="N2009" i="21" l="1"/>
  <c r="N2008" i="21"/>
  <c r="N2010" i="21" l="1"/>
  <c r="N2011" i="21" l="1"/>
  <c r="N2012" i="21" l="1"/>
  <c r="N2013" i="21" l="1"/>
  <c r="N2015" i="21" l="1"/>
  <c r="N2014" i="21"/>
  <c r="N2017" i="21" l="1"/>
  <c r="N2016" i="21"/>
  <c r="N2018" i="21" l="1"/>
  <c r="N2019" i="21" l="1"/>
  <c r="N2021" i="21" l="1"/>
  <c r="N2020" i="21"/>
  <c r="N2023" i="21" l="1"/>
  <c r="N2022" i="21"/>
  <c r="N2024" i="21" l="1"/>
  <c r="N2026" i="21" l="1"/>
  <c r="N2025" i="21"/>
  <c r="N2028" i="21" l="1"/>
  <c r="N2027" i="21"/>
  <c r="N2029" i="21" l="1"/>
  <c r="N2031" i="21" l="1"/>
  <c r="N2030" i="21"/>
  <c r="N2033" i="21" l="1"/>
  <c r="N2032" i="21"/>
  <c r="N2035" i="21" l="1"/>
  <c r="N2034" i="21"/>
  <c r="N2037" i="21" l="1"/>
  <c r="N2036" i="21"/>
  <c r="N2038" i="21" l="1"/>
  <c r="N2039" i="21" l="1"/>
  <c r="N2040" i="21" l="1"/>
  <c r="N2041" i="21" l="1"/>
  <c r="N2043" i="21" l="1"/>
  <c r="N2042" i="21"/>
  <c r="N2044" i="21" l="1"/>
  <c r="N2045" i="21" l="1"/>
  <c r="N2046" i="21" l="1"/>
  <c r="N2047" i="21" l="1"/>
  <c r="N2048" i="21" l="1"/>
  <c r="N2049" i="21" l="1"/>
  <c r="N2051" i="21" l="1"/>
  <c r="N2050" i="21"/>
  <c r="N2052" i="21" l="1"/>
  <c r="N2053" i="21" l="1"/>
  <c r="N2054" i="21" l="1"/>
  <c r="N2055" i="21" l="1"/>
  <c r="N2057" i="21" l="1"/>
  <c r="N2056" i="21"/>
  <c r="N2058" i="21" l="1"/>
  <c r="N2059" i="21" l="1"/>
  <c r="N2060" i="21" l="1"/>
  <c r="N2061" i="21" l="1"/>
  <c r="N2062" i="21" l="1"/>
  <c r="N2063" i="21" l="1"/>
  <c r="N2065" i="21" l="1"/>
  <c r="N2064" i="21"/>
  <c r="N2067" i="21" l="1"/>
  <c r="N2066" i="21"/>
  <c r="N2068" i="21" l="1"/>
  <c r="N2069" i="21" l="1"/>
  <c r="N2071" i="21" l="1"/>
  <c r="N2070" i="21"/>
  <c r="N2073" i="21" l="1"/>
  <c r="N2072" i="21"/>
  <c r="N2074" i="21" l="1"/>
  <c r="N2075" i="21" l="1"/>
  <c r="N2076" i="21" l="1"/>
  <c r="N2077" i="21" l="1"/>
  <c r="N2079" i="21" l="1"/>
  <c r="N2078" i="21"/>
  <c r="N2080" i="21" l="1"/>
  <c r="N2081" i="21" l="1"/>
  <c r="N2082" i="21" l="1"/>
  <c r="N2083" i="21" l="1"/>
  <c r="N2084" i="21" l="1"/>
  <c r="N2085" i="21" l="1"/>
  <c r="N2086" i="21" l="1"/>
  <c r="N2087" i="21" l="1"/>
  <c r="N2088" i="21" l="1"/>
  <c r="N2089" i="21" l="1"/>
  <c r="N2091" i="21" l="1"/>
  <c r="N2090" i="21"/>
  <c r="N2093" i="21" l="1"/>
  <c r="N2092" i="21"/>
  <c r="N2094" i="21" l="1"/>
  <c r="N2095" i="21" l="1"/>
  <c r="N2097" i="21" l="1"/>
  <c r="N2096" i="21"/>
  <c r="N2099" i="21" l="1"/>
  <c r="N2098" i="21"/>
  <c r="N2101" i="21" l="1"/>
  <c r="N2100" i="21"/>
  <c r="N2102" i="21" l="1"/>
  <c r="N2103" i="21" l="1"/>
  <c r="N2104" i="21" l="1"/>
  <c r="N2105" i="21" l="1"/>
  <c r="N2107" i="21" l="1"/>
  <c r="N2106" i="21"/>
  <c r="N2109" i="21" l="1"/>
  <c r="N2108" i="21"/>
  <c r="N2110" i="21" l="1"/>
  <c r="N2111" i="21" l="1"/>
  <c r="N2112" i="21" l="1"/>
  <c r="N2113" i="21" l="1"/>
  <c r="N2114" i="21" l="1"/>
  <c r="N2115" i="21" l="1"/>
  <c r="N2117" i="21" l="1"/>
  <c r="N2116" i="21"/>
  <c r="N2118" i="21" l="1"/>
  <c r="N2119" i="21" l="1"/>
  <c r="N2121" i="21" l="1"/>
  <c r="N2120" i="21"/>
  <c r="N2122" i="21" l="1"/>
  <c r="N2123" i="21" l="1"/>
  <c r="N2125" i="21" l="1"/>
  <c r="N2124" i="21"/>
  <c r="N2126" i="21" l="1"/>
  <c r="N2128" i="21" l="1"/>
  <c r="N2127" i="21"/>
  <c r="N2129" i="21" l="1"/>
  <c r="N2131" i="21" l="1"/>
  <c r="N2130" i="21"/>
  <c r="N2132" i="21" l="1"/>
  <c r="N2133" i="21" l="1"/>
  <c r="N2135" i="21" l="1"/>
  <c r="N2134" i="21"/>
  <c r="N2137" i="21" l="1"/>
  <c r="N2136" i="21"/>
  <c r="N2138" i="21" l="1"/>
  <c r="N2139" i="21" l="1"/>
  <c r="N2140" i="21" l="1"/>
  <c r="N2141" i="21" l="1"/>
  <c r="N2142" i="21" l="1"/>
  <c r="N2143" i="21" l="1"/>
  <c r="N2144" i="21" l="1"/>
  <c r="N2145" i="21" l="1"/>
  <c r="N2146" i="21" l="1"/>
  <c r="N2148" i="21" l="1"/>
  <c r="N2147" i="21"/>
  <c r="N2149" i="21" l="1"/>
  <c r="N2151" i="21" l="1"/>
  <c r="N2150" i="21"/>
  <c r="N2152" i="21" l="1"/>
  <c r="N2153" i="21" l="1"/>
  <c r="N2155" i="21" l="1"/>
  <c r="N2154" i="21"/>
  <c r="N2156" i="21" l="1"/>
  <c r="N2157" i="21" l="1"/>
  <c r="N2159" i="21" l="1"/>
  <c r="N2158" i="21"/>
  <c r="N2160" i="21" l="1"/>
  <c r="N2161" i="21" l="1"/>
  <c r="N2162" i="21" l="1"/>
  <c r="N2163" i="21" l="1"/>
  <c r="N2164" i="21" l="1"/>
  <c r="N2165" i="21" l="1"/>
  <c r="N2167" i="21" l="1"/>
  <c r="N2166" i="21"/>
  <c r="N2168" i="21" l="1"/>
  <c r="N2169" i="21" l="1"/>
  <c r="N2171" i="21" l="1"/>
  <c r="N2170" i="21"/>
  <c r="N2173" i="21" l="1"/>
  <c r="N2172" i="21"/>
  <c r="N2175" i="21" l="1"/>
  <c r="N2174" i="21"/>
  <c r="N2177" i="21" l="1"/>
  <c r="N2176" i="21"/>
  <c r="N2179" i="21" l="1"/>
  <c r="N2178" i="21"/>
  <c r="N2181" i="21" l="1"/>
  <c r="N2180" i="21"/>
  <c r="N2183" i="21" l="1"/>
  <c r="N2182" i="21"/>
  <c r="N2184" i="21" l="1"/>
  <c r="N2185" i="21" l="1"/>
  <c r="N2187" i="21" l="1"/>
  <c r="N2186" i="21"/>
  <c r="N2188" i="21" l="1"/>
  <c r="N2189" i="21" l="1"/>
  <c r="N2190" i="21" l="1"/>
  <c r="N2191" i="21" l="1"/>
  <c r="N2192" i="21" l="1"/>
  <c r="N2193" i="21" l="1"/>
  <c r="N2195" i="21" l="1"/>
  <c r="N2194" i="21"/>
  <c r="N2196" i="21" l="1"/>
  <c r="N2197" i="21" l="1"/>
  <c r="N2199" i="21" l="1"/>
  <c r="N2198" i="21"/>
  <c r="N2200" i="21" l="1"/>
  <c r="N2201" i="21" l="1"/>
  <c r="N2202" i="21" l="1"/>
  <c r="N2203" i="21" l="1"/>
  <c r="N2205" i="21" l="1"/>
  <c r="N2204" i="21"/>
  <c r="N2207" i="21" l="1"/>
  <c r="N2206" i="21"/>
  <c r="N2209" i="21" l="1"/>
  <c r="N2208" i="21"/>
  <c r="N2211" i="21" l="1"/>
  <c r="N2210" i="21"/>
  <c r="N2213" i="21" l="1"/>
  <c r="N2212" i="21"/>
  <c r="N2214" i="21" l="1"/>
  <c r="N2215" i="21" l="1"/>
  <c r="N2216" i="21" l="1"/>
  <c r="N2218" i="21" l="1"/>
  <c r="N2217" i="21"/>
  <c r="N2219" i="21" l="1"/>
  <c r="N2221" i="21" l="1"/>
  <c r="N2220" i="21"/>
  <c r="N2222" i="21" l="1"/>
  <c r="N2224" i="21" l="1"/>
  <c r="N2223" i="21"/>
  <c r="N2226" i="21" l="1"/>
  <c r="N2225" i="21"/>
  <c r="N2227" i="21" l="1"/>
  <c r="N2228" i="21" l="1"/>
  <c r="N2230" i="21" l="1"/>
  <c r="N2229" i="21"/>
  <c r="N2232" i="21" l="1"/>
  <c r="N2231" i="21"/>
  <c r="N2233" i="21" l="1"/>
  <c r="N2234" i="21" l="1"/>
  <c r="N2235" i="21" l="1"/>
  <c r="N2236" i="21" l="1"/>
  <c r="N2237" i="21" l="1"/>
  <c r="N2238" i="21" l="1"/>
  <c r="N2239" i="21" l="1"/>
  <c r="N2240" i="21" l="1"/>
  <c r="N2241" i="21" l="1"/>
  <c r="N2242" i="21" l="1"/>
  <c r="N2243" i="21" l="1"/>
  <c r="N2245" i="21" l="1"/>
  <c r="N2244" i="21"/>
  <c r="N2246" i="21" l="1"/>
  <c r="N2248" i="21" l="1"/>
  <c r="N2247" i="21"/>
  <c r="N2250" i="21" l="1"/>
  <c r="N2249" i="21"/>
  <c r="N2251" i="21" l="1"/>
  <c r="N2252" i="21" l="1"/>
  <c r="N2253" i="21" l="1"/>
  <c r="N2254" i="21" l="1"/>
  <c r="N2256" i="21" l="1"/>
  <c r="N2255" i="21"/>
  <c r="N2258" i="21" l="1"/>
  <c r="N2257" i="21"/>
  <c r="N2259" i="21" l="1"/>
  <c r="N2260" i="21" l="1"/>
  <c r="N2261" i="21" l="1"/>
  <c r="N2262" i="21" l="1"/>
  <c r="N2264" i="21" l="1"/>
  <c r="N2263" i="21"/>
  <c r="N2266" i="21" l="1"/>
  <c r="N2265" i="21"/>
  <c r="N2267" i="21" l="1"/>
  <c r="N2268" i="21" l="1"/>
  <c r="N2269" i="21" l="1"/>
  <c r="N2270" i="21" l="1"/>
  <c r="N2271" i="21" l="1"/>
  <c r="N2272" i="21" l="1"/>
  <c r="N2274" i="21" l="1"/>
  <c r="N2273" i="21"/>
  <c r="N2276" i="21" l="1"/>
  <c r="N2275" i="21"/>
  <c r="N2277" i="21" l="1"/>
  <c r="N2278" i="21" l="1"/>
  <c r="N2279" i="21" l="1"/>
  <c r="N2281" i="21" l="1"/>
  <c r="N2280" i="21"/>
  <c r="N2282" i="21" l="1"/>
  <c r="N2283" i="21" l="1"/>
  <c r="N2284" i="21" l="1"/>
  <c r="N2286" i="21" l="1"/>
  <c r="N2285" i="21"/>
  <c r="N2287" i="21" l="1"/>
  <c r="N2288" i="21" l="1"/>
  <c r="N2289" i="21" l="1"/>
  <c r="N2290" i="21" l="1"/>
  <c r="N2291" i="21" l="1"/>
  <c r="N2292" i="21" l="1"/>
  <c r="N2293" i="21" l="1"/>
  <c r="N2294" i="21" l="1"/>
  <c r="N2295" i="21" l="1"/>
  <c r="N2296" i="21" l="1"/>
  <c r="N2297" i="21" l="1"/>
  <c r="N2298" i="21" l="1"/>
  <c r="N2299" i="21" l="1"/>
  <c r="N2300" i="21" l="1"/>
  <c r="N2302" i="21" l="1"/>
  <c r="N2301" i="21"/>
  <c r="N2303" i="21" l="1"/>
  <c r="N2304" i="21" l="1"/>
  <c r="N2306" i="21" l="1"/>
  <c r="N2305" i="21"/>
  <c r="N2308" i="21" l="1"/>
  <c r="N2307" i="21"/>
  <c r="N2310" i="21" l="1"/>
  <c r="N2309" i="21"/>
  <c r="N2311" i="21" l="1"/>
  <c r="N2313" i="21" l="1"/>
  <c r="N2312" i="21"/>
  <c r="N2314" i="21" l="1"/>
  <c r="N2315" i="21" l="1"/>
  <c r="N2316" i="21" l="1"/>
  <c r="N2318" i="21" l="1"/>
  <c r="N2317" i="21"/>
  <c r="N2319" i="21" l="1"/>
  <c r="N2321" i="21" l="1"/>
  <c r="N2320" i="21"/>
  <c r="N2322" i="21" l="1"/>
  <c r="N2323" i="21" l="1"/>
  <c r="N2324" i="21" l="1"/>
  <c r="N2325" i="21" l="1"/>
  <c r="N2327" i="21" l="1"/>
  <c r="N2326" i="21"/>
  <c r="N2328" i="21" l="1"/>
  <c r="N2329" i="21" l="1"/>
  <c r="N2331" i="21" l="1"/>
  <c r="N2330" i="21"/>
  <c r="N2333" i="21" l="1"/>
  <c r="N2332" i="21"/>
  <c r="N2335" i="21" l="1"/>
  <c r="N2334" i="21"/>
  <c r="N2336" i="21" l="1"/>
  <c r="N2338" i="21" l="1"/>
  <c r="N2337" i="21"/>
  <c r="N2339" i="21" l="1"/>
  <c r="N2341" i="21" l="1"/>
  <c r="N2340" i="21"/>
  <c r="N2343" i="21" l="1"/>
  <c r="N2342" i="21"/>
  <c r="N2344" i="21" l="1"/>
  <c r="N2346" i="21" l="1"/>
  <c r="N2345" i="21"/>
  <c r="N2347" i="21" l="1"/>
  <c r="N2348" i="21" l="1"/>
  <c r="N2349" i="21" l="1"/>
  <c r="N2350" i="21" l="1"/>
  <c r="N2351" i="21" l="1"/>
  <c r="N2352" i="21" l="1"/>
  <c r="N2353" i="21" l="1"/>
  <c r="N2355" i="21" l="1"/>
  <c r="N2354" i="21"/>
  <c r="N2356" i="21" l="1"/>
  <c r="N2357" i="21" l="1"/>
  <c r="N2359" i="21" l="1"/>
  <c r="N2358" i="21"/>
  <c r="N2361" i="21" l="1"/>
  <c r="N2360" i="21"/>
  <c r="N2362" i="21" l="1"/>
  <c r="N2363" i="21" l="1"/>
  <c r="N2364" i="21" l="1"/>
  <c r="N2365" i="21" l="1"/>
  <c r="N2367" i="21" l="1"/>
  <c r="N2366" i="21"/>
  <c r="N2368" i="21" l="1"/>
  <c r="N2369" i="21" l="1"/>
  <c r="N2370" i="21" l="1"/>
  <c r="N2371" i="21" l="1"/>
  <c r="N2373" i="21" l="1"/>
  <c r="N2372" i="21"/>
  <c r="N2375" i="21" l="1"/>
  <c r="N2374" i="21"/>
  <c r="N2376" i="21" l="1"/>
  <c r="N2377" i="21" l="1"/>
  <c r="N2378" i="21" l="1"/>
  <c r="N2379" i="21" l="1"/>
  <c r="N2380" i="21" l="1"/>
  <c r="N2381" i="21" l="1"/>
  <c r="N2383" i="21" l="1"/>
  <c r="N2382" i="21"/>
  <c r="N2385" i="21" l="1"/>
  <c r="N2384" i="21"/>
  <c r="N2386" i="21" l="1"/>
  <c r="N2387" i="21" l="1"/>
  <c r="N2389" i="21" l="1"/>
  <c r="N2388" i="21"/>
  <c r="N2391" i="21" l="1"/>
  <c r="N2390" i="21"/>
  <c r="N2392" i="21" l="1"/>
  <c r="N2393" i="21" l="1"/>
  <c r="N2394" i="21" l="1"/>
  <c r="N2395" i="21" l="1"/>
  <c r="N2397" i="21" l="1"/>
  <c r="N2396" i="21"/>
  <c r="N2399" i="21" l="1"/>
  <c r="N2398" i="21"/>
  <c r="N2400" i="21" l="1"/>
  <c r="N2401" i="21" l="1"/>
  <c r="N2403" i="21" l="1"/>
  <c r="N2402" i="21"/>
  <c r="N2404" i="21" l="1"/>
  <c r="N2405" i="21" l="1"/>
  <c r="N2407" i="21" l="1"/>
  <c r="N2406" i="21"/>
  <c r="N2408" i="21" l="1"/>
  <c r="N2409" i="21" l="1"/>
  <c r="N2411" i="21" l="1"/>
  <c r="N2410" i="21"/>
  <c r="N2413" i="21" l="1"/>
  <c r="N2412" i="21"/>
  <c r="N2415" i="21" l="1"/>
  <c r="N2414" i="21"/>
  <c r="N2416" i="21" l="1"/>
  <c r="N2417" i="21" l="1"/>
  <c r="N2418" i="21" l="1"/>
  <c r="N2419" i="21" l="1"/>
  <c r="N2421" i="21" l="1"/>
  <c r="N2420" i="21"/>
  <c r="N2423" i="21" l="1"/>
  <c r="N2422" i="21"/>
  <c r="N2424" i="21" l="1"/>
  <c r="N2425" i="21" l="1"/>
  <c r="N2426" i="21" l="1"/>
  <c r="N2427" i="21" l="1"/>
  <c r="N2428" i="21" l="1"/>
  <c r="N2429" i="21" l="1"/>
  <c r="N2431" i="21" l="1"/>
  <c r="N2430" i="21"/>
  <c r="N2432" i="21" l="1"/>
  <c r="N2433" i="21" l="1"/>
  <c r="N2434" i="21" l="1"/>
  <c r="N2435" i="21" l="1"/>
  <c r="N2436" i="21" l="1"/>
  <c r="N2437" i="21" l="1"/>
  <c r="N2439" i="21" l="1"/>
  <c r="N2438" i="21"/>
  <c r="N2441" i="21" l="1"/>
  <c r="N2440" i="21"/>
  <c r="N2442" i="21" l="1"/>
  <c r="N2443" i="21" l="1"/>
  <c r="N2444" i="21" l="1"/>
  <c r="N2445" i="21" l="1"/>
  <c r="N2446" i="21" l="1"/>
  <c r="N2447" i="21" l="1"/>
  <c r="N2448" i="21" l="1"/>
  <c r="N2449" i="21" l="1"/>
  <c r="N2451" i="21" l="1"/>
  <c r="N2450" i="21"/>
  <c r="N2452" i="21" l="1"/>
  <c r="N2453" i="21" l="1"/>
  <c r="N2455" i="21" l="1"/>
  <c r="N2454" i="21"/>
  <c r="N2456" i="21" l="1"/>
  <c r="N2457" i="21" l="1"/>
  <c r="N2458" i="21" l="1"/>
  <c r="N2459" i="21" l="1"/>
  <c r="N2461" i="21" l="1"/>
  <c r="N2460" i="21"/>
  <c r="N2463" i="21" l="1"/>
  <c r="N2462" i="21"/>
  <c r="N2464" i="21" l="1"/>
  <c r="N2465" i="21" l="1"/>
  <c r="N2467" i="21" l="1"/>
  <c r="N2466" i="21"/>
  <c r="N2468" i="21" l="1"/>
  <c r="N2469" i="21" l="1"/>
  <c r="N2471" i="21" l="1"/>
  <c r="N2470" i="21"/>
  <c r="N2472" i="21" l="1"/>
  <c r="N2473" i="21" l="1"/>
  <c r="N2475" i="21" l="1"/>
  <c r="N2474" i="21"/>
  <c r="N2476" i="21" l="1"/>
  <c r="N2477" i="21" l="1"/>
  <c r="N2479" i="21" l="1"/>
  <c r="N2478" i="21"/>
  <c r="N2481" i="21" l="1"/>
  <c r="N2480" i="21"/>
  <c r="N2483" i="21" l="1"/>
  <c r="N2482" i="21"/>
  <c r="N2484" i="21" l="1"/>
  <c r="N2485" i="21" l="1"/>
  <c r="N2487" i="21" l="1"/>
  <c r="N2486" i="21"/>
  <c r="N2489" i="21" l="1"/>
  <c r="N2488" i="21"/>
  <c r="N2491" i="21" l="1"/>
  <c r="N2490" i="21"/>
  <c r="N2492" i="21" l="1"/>
  <c r="N2493" i="21" l="1"/>
  <c r="N2495" i="21" l="1"/>
  <c r="N2494" i="21"/>
  <c r="N2496" i="21" l="1"/>
  <c r="N2497" i="21" l="1"/>
  <c r="N2498" i="21" l="1"/>
  <c r="N2499" i="21" l="1"/>
  <c r="N2500" i="21" l="1"/>
  <c r="N2501" i="21" l="1"/>
  <c r="N2502" i="21" l="1"/>
  <c r="N2504" i="21" l="1"/>
  <c r="N2503" i="21"/>
  <c r="N2506" i="21" l="1"/>
  <c r="N2505" i="21"/>
  <c r="N2507" i="21" l="1"/>
  <c r="N2508" i="21" l="1"/>
  <c r="N2509" i="21" l="1"/>
  <c r="N2510" i="21" l="1"/>
  <c r="N2511" i="21" l="1"/>
  <c r="N2512" i="21" l="1"/>
  <c r="N2513" i="21" l="1"/>
  <c r="N2514" i="21" l="1"/>
  <c r="N2516" i="21" l="1"/>
  <c r="N2515" i="21"/>
  <c r="N2517" i="21" l="1"/>
  <c r="N2518" i="21" l="1"/>
  <c r="N2519" i="21" l="1"/>
  <c r="N2520" i="21" l="1"/>
  <c r="N2522" i="21" l="1"/>
  <c r="N2521" i="21"/>
  <c r="N2524" i="21" l="1"/>
  <c r="N2523" i="21"/>
  <c r="N2526" i="21" l="1"/>
  <c r="N2525" i="21"/>
  <c r="N2528" i="21" l="1"/>
  <c r="N2527" i="21"/>
  <c r="N2529" i="21" l="1"/>
  <c r="N2531" i="21" l="1"/>
  <c r="N2530" i="21"/>
  <c r="N2532" i="21" l="1"/>
  <c r="N2533" i="21" l="1"/>
  <c r="N2534" i="21" l="1"/>
  <c r="N2535" i="21" l="1"/>
  <c r="N2536" i="21" l="1"/>
  <c r="N2537" i="21" l="1"/>
  <c r="N2538" i="21" l="1"/>
  <c r="N2540" i="21" l="1"/>
  <c r="N2539" i="21"/>
  <c r="N2541" i="21" l="1"/>
  <c r="N2542" i="21" l="1"/>
  <c r="N2543" i="21" l="1"/>
  <c r="N2545" i="21" l="1"/>
  <c r="N2544" i="21"/>
  <c r="N2546" i="21" l="1"/>
  <c r="N2547" i="21" l="1"/>
  <c r="N2548" i="21" l="1"/>
  <c r="N2549" i="21" l="1"/>
  <c r="N2551" i="21" l="1"/>
  <c r="N2550" i="21"/>
  <c r="N2552" i="21" l="1"/>
  <c r="N2553" i="21" l="1"/>
  <c r="N2555" i="21" l="1"/>
  <c r="N2554" i="21"/>
  <c r="N2556" i="21" l="1"/>
  <c r="N2557" i="21" l="1"/>
  <c r="N2558" i="21" l="1"/>
  <c r="N2559" i="21" l="1"/>
  <c r="N2560" i="21" l="1"/>
  <c r="N2561" i="21" l="1"/>
  <c r="N2562" i="21" l="1"/>
  <c r="N2563" i="21" l="1"/>
  <c r="N2565" i="21" l="1"/>
  <c r="N2564" i="21"/>
  <c r="N2566" i="21" l="1"/>
  <c r="N2567" i="21" l="1"/>
  <c r="N2569" i="21" l="1"/>
  <c r="N2568" i="21"/>
  <c r="N2570" i="21" l="1"/>
  <c r="N2571" i="21" l="1"/>
  <c r="N2573" i="21" l="1"/>
  <c r="N2572" i="21"/>
  <c r="N2574" i="21" l="1"/>
  <c r="N2575" i="21" l="1"/>
  <c r="N2577" i="21" l="1"/>
  <c r="N2576" i="21"/>
  <c r="N2578" i="21" l="1"/>
  <c r="N2579" i="21" l="1"/>
  <c r="N2581" i="21" l="1"/>
  <c r="N2580" i="21"/>
  <c r="N2582" i="21" l="1"/>
  <c r="N2583" i="21" l="1"/>
  <c r="N2585" i="21" l="1"/>
  <c r="N2584" i="21"/>
  <c r="N2587" i="21" l="1"/>
  <c r="N2586" i="21"/>
  <c r="N2588" i="21" l="1"/>
  <c r="N2589" i="21" l="1"/>
  <c r="N2591" i="21" l="1"/>
  <c r="N2590" i="21"/>
  <c r="N2593" i="21" l="1"/>
  <c r="N2592" i="21"/>
  <c r="N2594" i="21" l="1"/>
  <c r="N2595" i="21" l="1"/>
  <c r="N2597" i="21" l="1"/>
  <c r="N2596" i="21"/>
  <c r="N2599" i="21" l="1"/>
  <c r="N2598" i="21"/>
  <c r="N2601" i="21" l="1"/>
  <c r="N2600" i="21"/>
  <c r="N2602" i="21" l="1"/>
  <c r="N2603" i="21" l="1"/>
  <c r="N2604" i="21" l="1"/>
  <c r="N2605" i="21" l="1"/>
  <c r="N2606" i="21" l="1"/>
  <c r="N2607" i="21" l="1"/>
  <c r="N2608" i="21" l="1"/>
  <c r="N2609" i="21" l="1"/>
  <c r="N2611" i="21" l="1"/>
  <c r="N2610" i="21"/>
  <c r="N2613" i="21" l="1"/>
  <c r="N2612" i="21"/>
  <c r="N2615" i="21" l="1"/>
  <c r="N2614" i="21"/>
  <c r="N2616" i="21" l="1"/>
  <c r="N2617" i="21" l="1"/>
  <c r="N2618" i="21" l="1"/>
  <c r="N2619" i="21" l="1"/>
  <c r="N2621" i="21" l="1"/>
  <c r="N2620" i="21"/>
  <c r="N2622" i="21" l="1"/>
  <c r="N2623" i="21" l="1"/>
  <c r="N2624" i="21" l="1"/>
  <c r="N2625" i="21" l="1"/>
  <c r="N2626" i="21" l="1"/>
  <c r="N2627" i="21" l="1"/>
  <c r="N2629" i="21" l="1"/>
  <c r="N2628" i="21"/>
  <c r="N2630" i="21" l="1"/>
  <c r="N2631" i="21" l="1"/>
  <c r="N2632" i="21" l="1"/>
  <c r="N2633" i="21" l="1"/>
  <c r="N2634" i="21" l="1"/>
  <c r="N2635" i="21" l="1"/>
  <c r="N2636" i="21" l="1"/>
  <c r="N2637" i="21" l="1"/>
  <c r="N2639" i="21" l="1"/>
  <c r="N2638" i="21"/>
  <c r="N2641" i="21" l="1"/>
  <c r="N2640" i="21"/>
  <c r="N2642" i="21" l="1"/>
  <c r="N2643" i="21" l="1"/>
  <c r="N2645" i="21" l="1"/>
  <c r="N2644" i="21"/>
  <c r="N2647" i="21" l="1"/>
  <c r="N2646" i="21"/>
  <c r="N2648" i="21" l="1"/>
  <c r="N2649" i="21" l="1"/>
  <c r="N2651" i="21" l="1"/>
  <c r="N2650" i="21"/>
  <c r="N2653" i="21" l="1"/>
  <c r="N2652" i="21"/>
  <c r="N2654" i="21" l="1"/>
  <c r="N2655" i="21" l="1"/>
  <c r="N2657" i="21" l="1"/>
  <c r="N2656" i="21"/>
  <c r="N2659" i="21" l="1"/>
  <c r="N2658" i="21"/>
  <c r="N2661" i="21" l="1"/>
  <c r="N2660" i="21"/>
  <c r="N2663" i="21" l="1"/>
  <c r="N2662" i="21"/>
  <c r="N2665" i="21" l="1"/>
  <c r="N2664" i="21"/>
  <c r="N2666" i="21" l="1"/>
  <c r="N2667" i="21" l="1"/>
  <c r="N2669" i="21" l="1"/>
  <c r="N2668" i="21"/>
  <c r="N2671" i="21" l="1"/>
  <c r="N2670" i="21"/>
  <c r="N2672" i="21" l="1"/>
  <c r="N2673" i="21" l="1"/>
  <c r="N2674" i="21" l="1"/>
  <c r="N2675" i="21" l="1"/>
  <c r="N2677" i="21" l="1"/>
  <c r="N2676" i="21"/>
  <c r="N2678" i="21" l="1"/>
  <c r="N2679" i="21" l="1"/>
  <c r="N2680" i="21" l="1"/>
  <c r="N2681" i="21" l="1"/>
  <c r="N2682" i="21" l="1"/>
  <c r="N2683" i="21" l="1"/>
  <c r="N2684" i="21" l="1"/>
  <c r="N2685" i="21" l="1"/>
  <c r="N2686" i="21" l="1"/>
  <c r="N2687" i="21" l="1"/>
  <c r="N2689" i="21" l="1"/>
  <c r="N2688" i="21"/>
  <c r="N2691" i="21" l="1"/>
  <c r="N2690" i="21"/>
  <c r="N2693" i="21" l="1"/>
  <c r="N2692" i="21"/>
  <c r="N2695" i="21" l="1"/>
  <c r="N2694" i="21"/>
  <c r="N2696" i="21" l="1"/>
  <c r="N2697" i="21" l="1"/>
  <c r="N2699" i="21" l="1"/>
  <c r="N2698" i="21"/>
  <c r="N2701" i="21" l="1"/>
  <c r="N2700" i="21"/>
  <c r="N2702" i="21" l="1"/>
  <c r="N2703" i="21" l="1"/>
  <c r="N2704" i="21" l="1"/>
  <c r="N2705" i="21" l="1"/>
  <c r="N2706" i="21" l="1"/>
  <c r="N2708" i="21" l="1"/>
  <c r="N2707" i="21"/>
  <c r="N2709" i="21" l="1"/>
  <c r="N2710" i="21" l="1"/>
  <c r="N2711" i="21" l="1"/>
  <c r="N2712" i="21" l="1"/>
  <c r="N2713" i="21" l="1"/>
  <c r="N2714" i="21" l="1"/>
  <c r="N2715" i="21" l="1"/>
  <c r="N2717" i="21" l="1"/>
  <c r="N2716" i="21"/>
  <c r="N2719" i="21" l="1"/>
  <c r="N2718" i="21"/>
  <c r="N2721" i="21" l="1"/>
  <c r="N2720" i="21"/>
  <c r="N2722" i="21" l="1"/>
  <c r="N2723" i="21" l="1"/>
  <c r="N2725" i="21" l="1"/>
  <c r="N2724" i="21"/>
  <c r="N2727" i="21" l="1"/>
  <c r="N2726" i="21"/>
  <c r="N2728" i="21" l="1"/>
  <c r="N2729" i="21" l="1"/>
  <c r="N2730" i="21" l="1"/>
  <c r="N2731" i="21" l="1"/>
  <c r="N2732" i="21" l="1"/>
  <c r="N2733" i="21" l="1"/>
  <c r="N2734" i="21" l="1"/>
  <c r="N2735" i="21" l="1"/>
  <c r="N2737" i="21" l="1"/>
  <c r="N2736" i="21"/>
  <c r="N2738" i="21" l="1"/>
  <c r="N2739" i="21" l="1"/>
  <c r="N2740" i="21" l="1"/>
  <c r="N2741" i="21" l="1"/>
  <c r="N2742" i="21" l="1"/>
  <c r="N2743" i="21" l="1"/>
  <c r="N2744" i="21" l="1"/>
  <c r="N2745" i="21" l="1"/>
  <c r="N2746" i="21" l="1"/>
  <c r="N2747" i="21" l="1"/>
  <c r="N2749" i="21" l="1"/>
  <c r="N2748" i="21"/>
  <c r="N2751" i="21" l="1"/>
  <c r="N2750" i="21"/>
  <c r="N2752" i="21" l="1"/>
  <c r="N2753" i="21" l="1"/>
  <c r="N2755" i="21" l="1"/>
  <c r="N2754" i="21"/>
  <c r="N2757" i="21" l="1"/>
  <c r="N2756" i="21"/>
  <c r="N2758" i="21" l="1"/>
  <c r="N2759" i="21" l="1"/>
  <c r="N2760" i="21" l="1"/>
  <c r="N2761" i="21" l="1"/>
  <c r="N2762" i="21" l="1"/>
  <c r="N2763" i="21" l="1"/>
  <c r="N2764" i="21" l="1"/>
  <c r="N2765" i="21" l="1"/>
  <c r="N2766" i="21" l="1"/>
  <c r="N2767" i="21" l="1"/>
  <c r="N2768" i="21" l="1"/>
  <c r="N2769" i="21" l="1"/>
  <c r="N2770" i="21" l="1"/>
  <c r="N2771" i="21" l="1"/>
  <c r="N2772" i="21" l="1"/>
  <c r="N2774" i="21" l="1"/>
  <c r="N2773" i="21"/>
  <c r="N2776" i="21" l="1"/>
  <c r="N2775" i="21"/>
  <c r="N2778" i="21" l="1"/>
  <c r="N2777" i="21"/>
  <c r="N2780" i="21" l="1"/>
  <c r="N2779" i="21"/>
  <c r="N2782" i="21" l="1"/>
  <c r="N2781" i="21"/>
  <c r="N2783" i="21" l="1"/>
  <c r="N2784" i="21" l="1"/>
  <c r="N2786" i="21" l="1"/>
  <c r="N2785" i="21"/>
  <c r="N2787" i="21" l="1"/>
  <c r="N2788" i="21" l="1"/>
  <c r="N2789" i="21" l="1"/>
  <c r="N2790" i="21" l="1"/>
  <c r="N2791" i="21" l="1"/>
  <c r="N2792" i="21" l="1"/>
  <c r="N2793" i="21" l="1"/>
  <c r="N2794" i="21" l="1"/>
  <c r="N2795" i="21" l="1"/>
  <c r="N2796" i="21" l="1"/>
  <c r="N2797" i="21" l="1"/>
  <c r="N2798" i="21" l="1"/>
  <c r="N2799" i="21" l="1"/>
  <c r="N2800" i="21" l="1"/>
  <c r="N2801" i="21" l="1"/>
  <c r="N2802" i="21" l="1"/>
  <c r="N2803" i="21" l="1"/>
  <c r="N2804" i="21" l="1"/>
  <c r="N2805" i="21" l="1"/>
  <c r="N2806" i="21" l="1"/>
  <c r="N2807" i="21" l="1"/>
  <c r="N2808" i="21" l="1"/>
  <c r="N2810" i="21" l="1"/>
  <c r="N2809" i="21"/>
  <c r="N2811" i="21" l="1"/>
  <c r="N2812" i="21" l="1"/>
  <c r="N2813" i="21" l="1"/>
  <c r="N2814" i="21" l="1"/>
  <c r="N2815" i="21" l="1"/>
  <c r="N2816" i="21" l="1"/>
  <c r="N2817" i="21" l="1"/>
  <c r="N2818" i="21" l="1"/>
  <c r="N2819" i="21" l="1"/>
  <c r="N2820" i="21" l="1"/>
  <c r="N2822" i="21" l="1"/>
  <c r="N2821" i="21"/>
  <c r="N2824" i="21" l="1"/>
  <c r="N2823" i="21"/>
  <c r="N2825" i="21" l="1"/>
  <c r="N2826" i="21" l="1"/>
  <c r="N2827" i="21" l="1"/>
  <c r="N2828" i="21" l="1"/>
  <c r="N2830" i="21" l="1"/>
  <c r="N2829" i="21"/>
  <c r="N2831" i="21" l="1"/>
  <c r="N2832" i="21" l="1"/>
  <c r="N2834" i="21" l="1"/>
  <c r="N2833" i="21"/>
  <c r="N2835" i="21" l="1"/>
  <c r="N2836" i="21" l="1"/>
  <c r="N2838" i="21" l="1"/>
  <c r="N2837" i="21"/>
  <c r="N2839" i="21" l="1"/>
  <c r="N2840" i="21" l="1"/>
  <c r="N2841" i="21" l="1"/>
  <c r="N2842" i="21" l="1"/>
  <c r="N2843" i="21" l="1"/>
  <c r="N2844" i="21" l="1"/>
  <c r="N2845" i="21" l="1"/>
  <c r="N2846" i="21" l="1"/>
  <c r="N2847" i="21" l="1"/>
  <c r="N2848" i="21" l="1"/>
  <c r="N2849" i="21" l="1"/>
  <c r="N2850" i="21" l="1"/>
  <c r="N2851" i="21" l="1"/>
  <c r="N2852" i="21" l="1"/>
  <c r="N2853" i="21" l="1"/>
  <c r="N2854" i="21" l="1"/>
  <c r="N2855" i="21" l="1"/>
  <c r="N2856" i="21" l="1"/>
  <c r="N2858" i="21" l="1"/>
  <c r="N2857" i="21"/>
  <c r="N2859" i="21" l="1"/>
  <c r="N2860" i="21" l="1"/>
  <c r="N2862" i="21" l="1"/>
  <c r="N2861" i="21"/>
  <c r="N2863" i="21" l="1"/>
  <c r="N2864" i="21" l="1"/>
  <c r="N2865" i="21" l="1"/>
  <c r="N2866" i="21" l="1"/>
  <c r="N2868" i="21" l="1"/>
  <c r="N2867" i="21"/>
  <c r="N2869" i="21" l="1"/>
  <c r="N2870" i="21" l="1"/>
  <c r="N2871" i="21" l="1"/>
  <c r="N2872" i="21" l="1"/>
  <c r="N2873" i="21" l="1"/>
  <c r="N2874" i="21" l="1"/>
  <c r="N2875" i="21" l="1"/>
  <c r="N2877" i="21" l="1"/>
  <c r="N2876" i="21"/>
  <c r="N2878" i="21" l="1"/>
  <c r="N2880" i="21" l="1"/>
  <c r="N2879" i="21"/>
  <c r="N2881" i="21" l="1"/>
  <c r="N2882" i="21" l="1"/>
  <c r="N2883" i="21" l="1"/>
  <c r="N2884" i="21" l="1"/>
  <c r="N2886" i="21" l="1"/>
  <c r="N2885" i="21"/>
  <c r="N2887" i="21" l="1"/>
  <c r="N2889" i="21" l="1"/>
  <c r="N2888" i="21"/>
  <c r="N2890" i="21" l="1"/>
  <c r="N2891" i="21" l="1"/>
  <c r="N2893" i="21" l="1"/>
  <c r="N2892" i="21"/>
  <c r="N2894" i="21" l="1"/>
  <c r="N2896" i="21" l="1"/>
  <c r="N2895" i="21"/>
  <c r="N2897" i="21" l="1"/>
  <c r="N2899" i="21" l="1"/>
  <c r="N2898" i="21"/>
  <c r="N2900" i="21" l="1"/>
  <c r="N2901" i="21" l="1"/>
  <c r="N2902" i="21" l="1"/>
  <c r="N2903" i="21" l="1"/>
  <c r="N2904" i="21" l="1"/>
  <c r="N2906" i="21" l="1"/>
  <c r="N2905" i="21"/>
  <c r="N2907" i="21" l="1"/>
  <c r="N2908" i="21" l="1"/>
  <c r="N2909" i="21" l="1"/>
  <c r="N2910" i="21" l="1"/>
  <c r="N2911" i="21" l="1"/>
  <c r="N2912" i="21" l="1"/>
  <c r="N2914" i="21" l="1"/>
  <c r="N2913" i="21"/>
  <c r="N2915" i="21" l="1"/>
  <c r="N2916" i="21" l="1"/>
  <c r="N2917" i="21" l="1"/>
  <c r="N2918" i="21" l="1"/>
  <c r="N2920" i="21" l="1"/>
  <c r="N2919" i="21"/>
  <c r="N2922" i="21" l="1"/>
  <c r="N2921" i="21"/>
  <c r="N2923" i="21" l="1"/>
  <c r="N2924" i="21" l="1"/>
  <c r="N2925" i="21" l="1"/>
  <c r="N2926" i="21" l="1"/>
  <c r="N2928" i="21" l="1"/>
  <c r="N2927" i="21"/>
  <c r="N2929" i="21" l="1"/>
  <c r="N2931" i="21" l="1"/>
  <c r="N2930" i="21"/>
  <c r="N2933" i="21" l="1"/>
  <c r="N2932" i="21"/>
  <c r="N2935" i="21" l="1"/>
  <c r="N2934" i="21"/>
  <c r="N2936" i="21" l="1"/>
  <c r="N2937" i="21" l="1"/>
  <c r="N2939" i="21" l="1"/>
  <c r="N2938" i="21"/>
  <c r="N2940" i="21" l="1"/>
  <c r="N2941" i="21" l="1"/>
  <c r="N2942" i="21" l="1"/>
  <c r="N2944" i="21" l="1"/>
  <c r="N2943" i="21"/>
  <c r="N2945" i="21" l="1"/>
  <c r="N2946" i="21" l="1"/>
  <c r="N2947" i="21" l="1"/>
  <c r="N2948" i="21" l="1"/>
  <c r="N2950" i="21" l="1"/>
  <c r="N2949" i="21"/>
  <c r="N2952" i="21" l="1"/>
  <c r="N2951" i="21"/>
  <c r="N2953" i="21" l="1"/>
  <c r="N2954" i="21" l="1"/>
  <c r="N2955" i="21" l="1"/>
  <c r="N2956" i="21" l="1"/>
  <c r="N2957" i="21" l="1"/>
  <c r="N2959" i="21" l="1"/>
  <c r="N2958" i="21"/>
  <c r="N2960" i="21" l="1"/>
  <c r="N2961" i="21" l="1"/>
  <c r="N2962" i="21" l="1"/>
  <c r="N2963" i="21" l="1"/>
  <c r="N2964" i="21" l="1"/>
  <c r="N2965" i="21" l="1"/>
  <c r="N2967" i="21" l="1"/>
  <c r="N2966" i="21"/>
  <c r="N2968" i="21" l="1"/>
  <c r="N2969" i="21" l="1"/>
  <c r="N2970" i="21" l="1"/>
  <c r="N2971" i="21" l="1"/>
  <c r="N2972" i="21" l="1"/>
  <c r="N2974" i="21" l="1"/>
  <c r="N2973" i="21"/>
  <c r="N2975" i="21" l="1"/>
  <c r="N2976" i="21" l="1"/>
  <c r="N2977" i="21" l="1"/>
  <c r="N2978" i="21" l="1"/>
  <c r="N2979" i="21" l="1"/>
  <c r="N2980" i="21" l="1"/>
  <c r="N2982" i="21" l="1"/>
  <c r="N2981" i="21"/>
  <c r="N2983" i="21" l="1"/>
  <c r="N2985" i="21" l="1"/>
  <c r="N2984" i="21"/>
  <c r="N2986" i="21" l="1"/>
  <c r="N2987" i="21" l="1"/>
  <c r="N2988" i="21" l="1"/>
  <c r="N2990" i="21" l="1"/>
  <c r="N2989" i="21"/>
  <c r="N2992" i="21" l="1"/>
  <c r="N2991" i="21"/>
  <c r="N2993" i="21" l="1"/>
  <c r="N2994" i="21" l="1"/>
  <c r="N2996" i="21" l="1"/>
  <c r="N2995" i="21"/>
  <c r="N2997" i="21" l="1"/>
  <c r="N2999" i="21" l="1"/>
  <c r="N2998" i="21"/>
  <c r="N3000" i="21" l="1"/>
  <c r="N3001" i="21" l="1"/>
  <c r="N3002" i="21" l="1"/>
  <c r="N3003" i="21" l="1"/>
  <c r="N3004" i="21" l="1"/>
  <c r="N3006" i="21" l="1"/>
  <c r="N3005" i="21"/>
  <c r="N3008" i="21" l="1"/>
  <c r="N3007" i="21"/>
  <c r="N3009" i="21" l="1"/>
  <c r="N3010" i="21" l="1"/>
  <c r="N3012" i="21" l="1"/>
  <c r="N3011" i="21"/>
  <c r="N3013" i="21" l="1"/>
  <c r="N3014" i="21" l="1"/>
  <c r="N3016" i="21" l="1"/>
  <c r="N3015" i="21"/>
  <c r="N3018" i="21" l="1"/>
  <c r="N3017" i="21"/>
  <c r="N3019" i="21" l="1"/>
  <c r="N3020" i="21" l="1"/>
  <c r="N3021" i="21" l="1"/>
  <c r="N3023" i="21" l="1"/>
  <c r="N3022" i="21"/>
  <c r="N3025" i="21" l="1"/>
  <c r="N3024" i="21"/>
  <c r="N3026" i="21" l="1"/>
  <c r="N3027" i="21" l="1"/>
  <c r="N3029" i="21" l="1"/>
  <c r="N3028" i="21"/>
  <c r="N3031" i="21" l="1"/>
  <c r="N3030" i="21"/>
  <c r="N3032" i="21" l="1"/>
  <c r="N3033" i="21" l="1"/>
  <c r="N3034" i="21" l="1"/>
  <c r="N3035" i="21" l="1"/>
  <c r="N3036" i="21" l="1"/>
  <c r="N3037" i="21" l="1"/>
  <c r="N3039" i="21" l="1"/>
  <c r="N3038" i="21"/>
  <c r="N3041" i="21" l="1"/>
  <c r="N3040" i="21"/>
  <c r="N3042" i="21" l="1"/>
  <c r="N3043" i="21" l="1"/>
  <c r="N3044" i="21" l="1"/>
  <c r="N3045" i="21" l="1"/>
  <c r="N3046" i="21" l="1"/>
  <c r="N3047" i="21" l="1"/>
  <c r="N3048" i="21" l="1"/>
  <c r="N3049" i="21" l="1"/>
  <c r="N3050" i="21" l="1"/>
  <c r="N3051" i="21" l="1"/>
  <c r="N3052" i="21" l="1"/>
  <c r="N3053" i="21" l="1"/>
  <c r="N3055" i="21" l="1"/>
  <c r="N3054" i="21"/>
  <c r="N3056" i="21" l="1"/>
  <c r="N3057" i="21" l="1"/>
  <c r="N3058" i="21" l="1"/>
  <c r="N3059" i="21" l="1"/>
  <c r="N3061" i="21" l="1"/>
  <c r="N3060" i="21"/>
  <c r="N3062" i="21" l="1"/>
  <c r="N3063" i="21" l="1"/>
  <c r="N3065" i="21" l="1"/>
  <c r="N3064" i="21"/>
  <c r="N3066" i="21" l="1"/>
  <c r="N3067" i="21" l="1"/>
  <c r="N3068" i="21" l="1"/>
  <c r="N3069" i="21" l="1"/>
  <c r="N3071" i="21" l="1"/>
  <c r="N3070" i="21"/>
  <c r="N3072" i="21" l="1"/>
  <c r="N3073" i="21" l="1"/>
  <c r="N3074" i="21" l="1"/>
  <c r="N3075" i="21" l="1"/>
  <c r="N3077" i="21" l="1"/>
  <c r="N3076" i="21"/>
  <c r="N3079" i="21" l="1"/>
  <c r="N3078" i="21"/>
  <c r="N3080" i="21" l="1"/>
  <c r="N3081" i="21" l="1"/>
  <c r="N3082" i="21" l="1"/>
  <c r="N3083" i="21" l="1"/>
  <c r="N3084" i="21" l="1"/>
  <c r="N3086" i="21" l="1"/>
  <c r="N3085" i="21"/>
  <c r="N3087" i="21" l="1"/>
  <c r="N3088" i="21" l="1"/>
  <c r="N3089" i="21" l="1"/>
  <c r="N3090" i="21" l="1"/>
  <c r="N3091" i="21" l="1"/>
  <c r="N3092" i="21" l="1"/>
  <c r="N3093" i="21" l="1"/>
  <c r="N3094" i="21" l="1"/>
  <c r="N3095" i="21" l="1"/>
  <c r="N3096" i="21" l="1"/>
  <c r="N3098" i="21" l="1"/>
  <c r="N3097" i="21"/>
  <c r="N3099" i="21" l="1"/>
  <c r="N3101" i="21" l="1"/>
  <c r="N3100" i="21"/>
  <c r="N3102" i="21" l="1"/>
  <c r="N3104" i="21" l="1"/>
  <c r="N3103" i="21"/>
  <c r="N3106" i="21" l="1"/>
  <c r="N3105" i="21"/>
  <c r="N3107" i="21" l="1"/>
  <c r="N3108" i="21" l="1"/>
  <c r="N3109" i="21" l="1"/>
  <c r="N3110" i="21" l="1"/>
  <c r="N3112" i="21" l="1"/>
  <c r="N3111" i="21"/>
  <c r="N3114" i="21" l="1"/>
  <c r="N3113" i="21"/>
  <c r="N3115" i="21" l="1"/>
  <c r="N3116" i="21" l="1"/>
  <c r="N3117" i="21" l="1"/>
  <c r="N3118" i="21" l="1"/>
  <c r="N3120" i="21" l="1"/>
  <c r="N3119" i="21"/>
  <c r="N3122" i="21" l="1"/>
  <c r="N3121" i="21"/>
  <c r="N3123" i="21" l="1"/>
  <c r="N3124" i="21" l="1"/>
  <c r="N3125" i="21" l="1"/>
  <c r="N3126" i="21" l="1"/>
  <c r="N3128" i="21" l="1"/>
  <c r="N3127" i="21"/>
  <c r="N3130" i="21" l="1"/>
  <c r="N3129" i="21"/>
  <c r="N3131" i="21" l="1"/>
  <c r="N3132" i="21" l="1"/>
  <c r="N3133" i="21" l="1"/>
  <c r="N3134" i="21" l="1"/>
  <c r="N3136" i="21" l="1"/>
  <c r="N3135" i="21"/>
  <c r="N3137" i="21" l="1"/>
  <c r="N3138" i="21" l="1"/>
  <c r="N3139" i="21" l="1"/>
  <c r="N3140" i="21" l="1"/>
  <c r="N3141" i="21" l="1"/>
  <c r="N3142" i="21" l="1"/>
  <c r="N3144" i="21" l="1"/>
  <c r="N3143" i="21"/>
  <c r="N3146" i="21" l="1"/>
  <c r="N3145" i="21"/>
  <c r="N3147" i="21" l="1"/>
  <c r="N3148" i="21" l="1"/>
  <c r="N3149" i="21" l="1"/>
  <c r="N3150" i="21" l="1"/>
  <c r="N3152" i="21" l="1"/>
  <c r="N3151" i="21"/>
  <c r="N3153" i="21" l="1"/>
  <c r="N3155" i="21" l="1"/>
  <c r="N3154" i="21"/>
  <c r="N3156" i="21" l="1"/>
  <c r="N3157" i="21" l="1"/>
  <c r="N3158" i="21" l="1"/>
  <c r="N3160" i="21" l="1"/>
  <c r="N3159" i="21"/>
  <c r="N3162" i="21" l="1"/>
  <c r="N3161" i="21"/>
  <c r="N3163" i="21" l="1"/>
  <c r="N3164" i="21" l="1"/>
  <c r="N3165" i="21" l="1"/>
  <c r="N3166" i="21" l="1"/>
  <c r="N3168" i="21" l="1"/>
  <c r="N3167" i="21"/>
  <c r="N3169" i="21" l="1"/>
  <c r="N3171" i="21" l="1"/>
  <c r="N3170" i="21"/>
  <c r="N3172" i="21" l="1"/>
  <c r="N3173" i="21" l="1"/>
  <c r="N3174" i="21" l="1"/>
  <c r="N3175" i="21" l="1"/>
  <c r="N3177" i="21" l="1"/>
  <c r="N3176" i="21"/>
  <c r="N3179" i="21" l="1"/>
  <c r="N3178" i="21"/>
  <c r="N3181" i="21" l="1"/>
  <c r="N3180" i="21"/>
  <c r="N3182" i="21" l="1"/>
  <c r="N3184" i="21" l="1"/>
  <c r="N3183" i="21"/>
  <c r="N3185" i="21" l="1"/>
  <c r="N3186" i="21" l="1"/>
  <c r="N3187" i="21" l="1"/>
  <c r="N3188" i="21" l="1"/>
  <c r="N3189" i="21" l="1"/>
  <c r="N3190" i="21" l="1"/>
  <c r="N3192" i="21" l="1"/>
  <c r="N3191" i="21"/>
  <c r="N3193" i="21" l="1"/>
  <c r="N3194" i="21" l="1"/>
  <c r="N3195" i="21" l="1"/>
  <c r="N3196" i="21" l="1"/>
  <c r="N3197" i="21" l="1"/>
  <c r="N3198" i="21" l="1"/>
  <c r="N3200" i="21" l="1"/>
  <c r="N3199" i="21"/>
  <c r="N3202" i="21" l="1"/>
  <c r="N3201" i="21"/>
  <c r="N3203" i="21" l="1"/>
  <c r="N3204" i="21" l="1"/>
  <c r="N3205" i="21" l="1"/>
  <c r="N3206" i="21" l="1"/>
  <c r="N3208" i="21" l="1"/>
  <c r="N3207" i="21"/>
  <c r="N3209" i="21" l="1"/>
  <c r="N3211" i="21" l="1"/>
  <c r="N3210" i="21"/>
  <c r="N3212" i="21" l="1"/>
  <c r="N3213" i="21" l="1"/>
  <c r="N3214" i="21" l="1"/>
  <c r="N3216" i="21" l="1"/>
  <c r="N3215" i="21"/>
  <c r="N3217" i="21" l="1"/>
  <c r="N3219" i="21" l="1"/>
  <c r="N3218" i="21"/>
  <c r="N3221" i="21" l="1"/>
  <c r="N3220" i="21"/>
  <c r="N3222" i="21" l="1"/>
  <c r="N3224" i="21" l="1"/>
  <c r="N3223" i="21"/>
  <c r="N3225" i="21" l="1"/>
  <c r="N3226" i="21" l="1"/>
  <c r="N3227" i="21" l="1"/>
  <c r="N3228" i="21" l="1"/>
  <c r="N3229" i="21" l="1"/>
  <c r="N3230" i="21" l="1"/>
  <c r="N3232" i="21" l="1"/>
  <c r="N3231" i="21"/>
  <c r="N3233" i="21" l="1"/>
  <c r="N3234" i="21" l="1"/>
  <c r="N3235" i="21" l="1"/>
  <c r="N3236" i="21" l="1"/>
  <c r="N3237" i="21" l="1"/>
  <c r="N3238" i="21" l="1"/>
  <c r="N3240" i="21" l="1"/>
  <c r="N3239" i="21"/>
  <c r="N3242" i="21" l="1"/>
  <c r="N3241" i="21"/>
  <c r="N3243" i="21" l="1"/>
  <c r="N3244" i="21" l="1"/>
  <c r="N3245" i="21" l="1"/>
  <c r="N3246" i="21" l="1"/>
  <c r="N3248" i="21" l="1"/>
  <c r="N3247" i="21"/>
  <c r="N3250" i="21" l="1"/>
  <c r="N3249" i="21"/>
  <c r="N3251" i="21" l="1"/>
  <c r="N3253" i="21" l="1"/>
  <c r="N3252" i="21"/>
  <c r="N3254" i="21" l="1"/>
  <c r="N3255" i="21" l="1"/>
  <c r="N3257" i="21" l="1"/>
  <c r="N3256" i="21"/>
  <c r="N3258" i="21" l="1"/>
  <c r="N3259" i="21" l="1"/>
  <c r="N3260" i="21" l="1"/>
  <c r="N3261" i="21" l="1"/>
  <c r="N3262" i="21" l="1"/>
  <c r="N3264" i="21" l="1"/>
  <c r="N3263" i="21"/>
  <c r="N3265" i="21" l="1"/>
  <c r="N3267" i="21" l="1"/>
  <c r="N3266" i="21"/>
  <c r="N3268" i="21" l="1"/>
  <c r="N3269" i="21" l="1"/>
  <c r="N3270" i="21" l="1"/>
  <c r="N3272" i="21" l="1"/>
  <c r="N3271" i="21"/>
  <c r="N3273" i="21" l="1"/>
  <c r="N3274" i="21" l="1"/>
  <c r="N3275" i="21" l="1"/>
  <c r="N3277" i="21" l="1"/>
  <c r="N3276" i="21"/>
  <c r="N3278" i="21" l="1"/>
  <c r="N3279" i="21" l="1"/>
  <c r="N3280" i="21" l="1"/>
  <c r="N3281" i="21" l="1"/>
  <c r="N3283" i="21" l="1"/>
  <c r="N3282" i="21"/>
  <c r="N3285" i="21" l="1"/>
  <c r="N3284" i="21"/>
  <c r="N3286" i="21" l="1"/>
  <c r="N3287" i="21" l="1"/>
  <c r="N3289" i="21" l="1"/>
  <c r="N3288" i="21"/>
  <c r="N3290" i="21" l="1"/>
  <c r="N3291" i="21" l="1"/>
  <c r="N3293" i="21" l="1"/>
  <c r="N3292" i="21"/>
  <c r="N3295" i="21" l="1"/>
  <c r="N3294" i="21"/>
  <c r="N3296" i="21" l="1"/>
  <c r="N3298" i="21" l="1"/>
  <c r="N3297" i="21"/>
  <c r="N3299" i="21" l="1"/>
  <c r="N3300" i="21" l="1"/>
  <c r="N3301" i="21" l="1"/>
  <c r="N3302" i="21" l="1"/>
  <c r="N3303" i="21" l="1"/>
  <c r="N3304" i="21" l="1"/>
  <c r="N3305" i="21" l="1"/>
  <c r="N3306" i="21" l="1"/>
  <c r="N3308" i="21" l="1"/>
  <c r="N3307" i="21"/>
  <c r="N3309" i="21" l="1"/>
  <c r="N3310" i="21" l="1"/>
  <c r="N3312" i="21" l="1"/>
  <c r="N3311" i="21"/>
  <c r="N3313" i="21" l="1"/>
  <c r="N3314" i="21" l="1"/>
  <c r="N3316" i="21" l="1"/>
  <c r="N3315" i="21"/>
  <c r="N3318" i="21" l="1"/>
  <c r="N3317" i="21"/>
  <c r="N3319" i="21" l="1"/>
  <c r="N3320" i="21" l="1"/>
  <c r="N3321" i="21" l="1"/>
  <c r="N3323" i="21" l="1"/>
  <c r="N3322" i="21"/>
  <c r="N3324" i="21" l="1"/>
  <c r="N3326" i="21" l="1"/>
  <c r="N3325" i="21"/>
  <c r="N3327" i="21" l="1"/>
  <c r="N3328" i="21" l="1"/>
  <c r="N3329" i="21" l="1"/>
  <c r="N3331" i="21" l="1"/>
  <c r="N3330" i="21"/>
  <c r="N3332" i="21" l="1"/>
  <c r="N3333" i="21" l="1"/>
  <c r="N3334" i="21" l="1"/>
  <c r="N3335" i="21" l="1"/>
  <c r="N3336" i="21" l="1"/>
  <c r="N3337" i="21" l="1"/>
  <c r="N3339" i="21" l="1"/>
  <c r="N3338" i="21"/>
  <c r="N3340" i="21" l="1"/>
  <c r="N3341" i="21" l="1"/>
  <c r="N3342" i="21" l="1"/>
  <c r="N3343" i="21" l="1"/>
  <c r="N3345" i="21" l="1"/>
  <c r="N3344" i="21"/>
  <c r="N3347" i="21" l="1"/>
  <c r="N3346" i="21"/>
  <c r="N3349" i="21" l="1"/>
  <c r="N3348" i="21"/>
  <c r="N3350" i="21" l="1"/>
  <c r="N3351" i="21" l="1"/>
  <c r="N3353" i="21" l="1"/>
  <c r="N3352" i="21"/>
  <c r="N3355" i="21" l="1"/>
  <c r="N3354" i="21"/>
  <c r="N3357" i="21" l="1"/>
  <c r="N3356" i="21"/>
  <c r="N3358" i="21" l="1"/>
  <c r="N3359" i="21" l="1"/>
  <c r="N3361" i="21" l="1"/>
  <c r="N3360" i="21"/>
  <c r="N3363" i="21" l="1"/>
  <c r="N3362" i="21"/>
  <c r="N3365" i="21" l="1"/>
  <c r="N3364" i="21"/>
  <c r="N3366" i="21" l="1"/>
  <c r="N3367" i="21" l="1"/>
  <c r="N3369" i="21" l="1"/>
  <c r="N3368" i="21"/>
  <c r="N3371" i="21" l="1"/>
  <c r="N3370" i="21"/>
  <c r="N3372" i="21" l="1"/>
  <c r="N3373" i="21" l="1"/>
  <c r="N3374" i="21" l="1"/>
  <c r="N3375" i="21" l="1"/>
  <c r="N3377" i="21" l="1"/>
  <c r="N3376" i="21"/>
  <c r="N3379" i="21" l="1"/>
  <c r="N3378" i="21"/>
  <c r="N3381" i="21" l="1"/>
  <c r="N3380" i="21"/>
  <c r="N3382" i="21" l="1"/>
  <c r="N3383" i="21" l="1"/>
  <c r="N3384" i="21" l="1"/>
  <c r="N3385" i="21" l="1"/>
  <c r="N3387" i="21" l="1"/>
  <c r="N3386" i="21"/>
  <c r="N3389" i="21" l="1"/>
  <c r="N3388" i="21"/>
  <c r="N3390" i="21" l="1"/>
  <c r="N3391" i="21" l="1"/>
  <c r="N3392" i="21" l="1"/>
  <c r="N3393" i="21" l="1"/>
  <c r="N3394" i="21" l="1"/>
  <c r="N3395" i="21" l="1"/>
  <c r="N3396" i="21" l="1"/>
  <c r="N3397" i="21" l="1"/>
  <c r="N3398" i="21" l="1"/>
  <c r="N3399" i="21" l="1"/>
  <c r="N3400" i="21" l="1"/>
  <c r="N3401" i="21" l="1"/>
  <c r="N3403" i="21" l="1"/>
  <c r="N3402" i="21"/>
  <c r="N3405" i="21" l="1"/>
  <c r="N3404" i="21"/>
  <c r="N3406" i="21" l="1"/>
  <c r="N3407" i="21" l="1"/>
  <c r="N3409" i="21" l="1"/>
  <c r="N3408" i="21"/>
  <c r="N3411" i="21" l="1"/>
  <c r="N3410" i="21"/>
  <c r="N3412" i="21" l="1"/>
  <c r="N3413" i="21" l="1"/>
  <c r="N3415" i="21" l="1"/>
  <c r="N3414" i="21"/>
  <c r="N3417" i="21" l="1"/>
  <c r="N3416" i="21"/>
  <c r="N3419" i="21" l="1"/>
  <c r="N3418" i="21"/>
  <c r="N3421" i="21" l="1"/>
  <c r="N3420" i="21"/>
  <c r="N3422" i="21" l="1"/>
  <c r="N3423" i="21" l="1"/>
  <c r="N3424" i="21" l="1"/>
  <c r="N3425" i="21" l="1"/>
  <c r="N3426" i="21" l="1"/>
  <c r="N3428" i="21" l="1"/>
  <c r="N3427" i="21"/>
  <c r="N3430" i="21" l="1"/>
  <c r="N3429" i="21"/>
  <c r="N3431" i="21" l="1"/>
  <c r="N3432" i="21" l="1"/>
  <c r="N3433" i="21" l="1"/>
  <c r="N3435" i="21" l="1"/>
  <c r="N3434" i="21"/>
  <c r="N3436" i="21" l="1"/>
  <c r="N3437" i="21" l="1"/>
  <c r="N3438" i="21" l="1"/>
  <c r="N3439" i="21" l="1"/>
  <c r="N3440" i="21" l="1"/>
  <c r="N3441" i="21" l="1"/>
  <c r="N3443" i="21" l="1"/>
  <c r="N3442" i="21"/>
  <c r="N3444" i="21" l="1"/>
  <c r="N3446" i="21" l="1"/>
  <c r="N3445" i="21"/>
  <c r="N3448" i="21" l="1"/>
  <c r="N3447" i="21"/>
  <c r="N3449" i="21" l="1"/>
  <c r="N3451" i="21" l="1"/>
  <c r="N3450" i="21"/>
  <c r="N3452" i="21" l="1"/>
  <c r="N3454" i="21" l="1"/>
  <c r="N3453" i="21"/>
  <c r="N3456" i="21" l="1"/>
  <c r="N3455" i="21"/>
  <c r="N3457" i="21" l="1"/>
  <c r="N3458" i="21" l="1"/>
  <c r="N3459" i="21" l="1"/>
  <c r="N3461" i="21" l="1"/>
  <c r="N3460" i="21"/>
  <c r="N3462" i="21" l="1"/>
  <c r="N3463" i="21" l="1"/>
  <c r="N3464" i="21" l="1"/>
  <c r="N3465" i="21" l="1"/>
  <c r="N3466" i="21" l="1"/>
  <c r="N3468" i="21" l="1"/>
  <c r="N3467" i="21"/>
  <c r="N3469" i="21" l="1"/>
  <c r="N3470" i="21" l="1"/>
  <c r="N3471" i="21" l="1"/>
  <c r="N3473" i="21" l="1"/>
  <c r="N3472" i="21"/>
  <c r="N3474" i="21" l="1"/>
  <c r="N3476" i="21" l="1"/>
  <c r="N3475" i="21"/>
  <c r="N3478" i="21" l="1"/>
  <c r="N3477" i="21"/>
  <c r="N3479" i="21" l="1"/>
  <c r="N3480" i="21" l="1"/>
  <c r="N3481" i="21" l="1"/>
  <c r="N3483" i="21" l="1"/>
  <c r="N3482" i="21"/>
  <c r="N3484" i="21" l="1"/>
  <c r="N3485" i="21" l="1"/>
  <c r="N3486" i="21" l="1"/>
  <c r="N3487" i="21" l="1"/>
  <c r="N3489" i="21" l="1"/>
  <c r="N3488" i="21"/>
  <c r="N3491" i="21" l="1"/>
  <c r="N3490" i="21"/>
  <c r="N3492" i="21" l="1"/>
  <c r="N3494" i="21" l="1"/>
  <c r="N3493" i="21"/>
  <c r="N3495" i="21" l="1"/>
  <c r="N3497" i="21" l="1"/>
  <c r="N3496" i="21"/>
  <c r="N3499" i="21" l="1"/>
  <c r="N3498" i="21"/>
  <c r="N3500" i="21" l="1"/>
  <c r="N3501" i="21" l="1"/>
  <c r="N3503" i="21" l="1"/>
  <c r="N3502" i="21"/>
  <c r="N3505" i="21" l="1"/>
  <c r="N3504" i="21"/>
  <c r="N3507" i="21" l="1"/>
  <c r="N3506" i="21"/>
  <c r="N3508" i="21" l="1"/>
  <c r="N3510" i="21" l="1"/>
  <c r="N3509" i="21"/>
  <c r="N3511" i="21" l="1"/>
  <c r="N3512" i="21" l="1"/>
  <c r="N3513" i="21" l="1"/>
  <c r="N3515" i="21" l="1"/>
  <c r="N3514" i="21"/>
  <c r="N3516" i="21" l="1"/>
  <c r="N3518" i="21" l="1"/>
  <c r="N3517" i="21"/>
  <c r="N3520" i="21" l="1"/>
  <c r="N3519" i="21"/>
  <c r="N3521" i="21" l="1"/>
  <c r="N3522" i="21" l="1"/>
  <c r="N3524" i="21" l="1"/>
  <c r="N3523" i="21"/>
  <c r="N3526" i="21" l="1"/>
  <c r="N3525" i="21"/>
  <c r="N3527" i="21" l="1"/>
  <c r="N3528" i="21" l="1"/>
  <c r="N3530" i="21" l="1"/>
  <c r="N3529" i="21"/>
  <c r="N3531" i="21" l="1"/>
  <c r="N3532" i="21" l="1"/>
  <c r="N3534" i="21" l="1"/>
  <c r="N3533" i="21"/>
  <c r="N3535" i="21" l="1"/>
  <c r="N3537" i="21" l="1"/>
  <c r="N3536" i="21"/>
  <c r="N3538" i="21" l="1"/>
  <c r="N3540" i="21" l="1"/>
  <c r="N3539" i="21"/>
  <c r="N3542" i="21" l="1"/>
  <c r="N3541" i="21"/>
  <c r="N3543" i="21" l="1"/>
  <c r="N3544" i="21" l="1"/>
  <c r="N3546" i="21" l="1"/>
  <c r="N3545" i="21"/>
  <c r="N3547" i="21" l="1"/>
  <c r="N3548" i="21" l="1"/>
  <c r="N3550" i="21" l="1"/>
  <c r="N3549" i="21"/>
  <c r="N3551" i="21" l="1"/>
  <c r="N3553" i="21" l="1"/>
  <c r="N3552" i="21"/>
  <c r="N3554" i="21" l="1"/>
  <c r="N3555" i="21" l="1"/>
  <c r="N3556" i="21" l="1"/>
  <c r="N3557" i="21" l="1"/>
  <c r="N3558" i="21" l="1"/>
  <c r="N3559" i="21" l="1"/>
  <c r="N3560" i="21" l="1"/>
  <c r="N3562" i="21" l="1"/>
  <c r="N3561" i="21"/>
  <c r="N3563" i="21" l="1"/>
  <c r="N3564" i="21" l="1"/>
  <c r="N3565" i="21" l="1"/>
  <c r="N3566" i="21" l="1"/>
  <c r="N3567" i="21" l="1"/>
  <c r="N3568" i="21" l="1"/>
  <c r="N3569" i="21" l="1"/>
  <c r="N3571" i="21" l="1"/>
  <c r="N3570" i="21"/>
  <c r="N3572" i="21" l="1"/>
  <c r="N3574" i="21" l="1"/>
  <c r="N3573" i="21"/>
  <c r="N3575" i="21" l="1"/>
  <c r="N3576" i="21" l="1"/>
  <c r="N3578" i="21" l="1"/>
  <c r="N3577" i="21"/>
  <c r="N3580" i="21" l="1"/>
  <c r="N3579" i="21"/>
  <c r="N3582" i="21" l="1"/>
  <c r="N3581" i="21"/>
  <c r="N3583" i="21" l="1"/>
  <c r="N3584" i="21" l="1"/>
  <c r="N3586" i="21" l="1"/>
  <c r="N3585" i="21"/>
  <c r="N3587" i="21" l="1"/>
  <c r="N3588" i="21" l="1"/>
  <c r="N3590" i="21" l="1"/>
  <c r="N3589" i="21"/>
  <c r="N3591" i="21" l="1"/>
  <c r="N3593" i="21" l="1"/>
  <c r="N3592" i="21"/>
  <c r="N3594" i="21" l="1"/>
  <c r="N3596" i="21" l="1"/>
  <c r="N3595" i="21"/>
  <c r="N3598" i="21" l="1"/>
  <c r="N3597" i="21"/>
  <c r="N3599" i="21" l="1"/>
  <c r="N3600" i="21" l="1"/>
  <c r="N3602" i="21" l="1"/>
  <c r="N3601" i="21"/>
  <c r="N3604" i="21" l="1"/>
  <c r="N3603" i="21"/>
  <c r="N3606" i="21" l="1"/>
  <c r="N3605" i="21"/>
  <c r="N3607" i="21" l="1"/>
  <c r="N3609" i="21" l="1"/>
  <c r="N3608" i="21"/>
  <c r="N3610" i="21" l="1"/>
  <c r="N3611" i="21" l="1"/>
  <c r="N3612" i="21" l="1"/>
  <c r="N3614" i="21" l="1"/>
  <c r="N3613" i="21"/>
  <c r="N3615" i="21" l="1"/>
  <c r="N3616" i="21" l="1"/>
  <c r="N3618" i="21" l="1"/>
  <c r="N3617" i="21"/>
  <c r="N3620" i="21" l="1"/>
  <c r="N3619" i="21"/>
  <c r="N3622" i="21" l="1"/>
  <c r="N3621" i="21"/>
  <c r="N3623" i="21" l="1"/>
  <c r="N3624" i="21" l="1"/>
  <c r="N3626" i="21" l="1"/>
  <c r="N3625" i="21"/>
  <c r="N3628" i="21" l="1"/>
  <c r="N3627" i="21"/>
  <c r="N3630" i="21" l="1"/>
  <c r="N3629" i="21"/>
  <c r="N3631" i="21" l="1"/>
  <c r="N3632" i="21" l="1"/>
  <c r="N3634" i="21" l="1"/>
  <c r="N3633" i="21"/>
  <c r="N3635" i="21" l="1"/>
  <c r="N3636" i="21" l="1"/>
  <c r="N3637" i="21" l="1"/>
  <c r="N3638" i="21" l="1"/>
  <c r="N3639" i="21" l="1"/>
  <c r="N3640" i="21" l="1"/>
  <c r="N3642" i="21" l="1"/>
  <c r="N3641" i="21"/>
  <c r="N3644" i="21" l="1"/>
  <c r="N3643" i="21"/>
  <c r="N3646" i="21" l="1"/>
  <c r="N3645" i="21"/>
  <c r="N3647" i="21" l="1"/>
  <c r="N3649" i="21" l="1"/>
  <c r="N3648" i="21"/>
  <c r="N3650" i="21" l="1"/>
  <c r="N3651" i="21" l="1"/>
  <c r="N3652" i="21" l="1"/>
  <c r="N3654" i="21" l="1"/>
  <c r="N3653" i="21"/>
  <c r="N3655" i="21" l="1"/>
  <c r="N3657" i="21" l="1"/>
  <c r="N3656" i="21"/>
  <c r="N3658" i="21" l="1"/>
  <c r="N3659" i="21" l="1"/>
  <c r="N3660" i="21" l="1"/>
  <c r="N3662" i="21" l="1"/>
  <c r="N3661" i="21"/>
  <c r="N3663" i="21" l="1"/>
  <c r="N3665" i="21" l="1"/>
  <c r="N3664" i="21"/>
  <c r="N3667" i="21" l="1"/>
  <c r="N3666" i="21"/>
  <c r="N3668" i="21" l="1"/>
  <c r="N3670" i="21" l="1"/>
  <c r="N3669" i="21"/>
  <c r="N3671" i="21" l="1"/>
  <c r="N3673" i="21" l="1"/>
  <c r="N3672" i="21"/>
  <c r="N3674" i="21" l="1"/>
  <c r="N3676" i="21" l="1"/>
  <c r="N3675" i="21"/>
  <c r="N3678" i="21" l="1"/>
  <c r="N3677" i="21"/>
  <c r="N3679" i="21" l="1"/>
  <c r="N3681" i="21" l="1"/>
  <c r="N3680" i="21"/>
  <c r="N3682" i="21" l="1"/>
  <c r="N3683" i="21" l="1"/>
  <c r="N3684" i="21" l="1"/>
  <c r="N3686" i="21" l="1"/>
  <c r="N3685" i="21"/>
  <c r="N3687" i="21" l="1"/>
  <c r="N3688" i="21" l="1"/>
  <c r="N3689" i="21" l="1"/>
  <c r="N3691" i="21" l="1"/>
  <c r="N3690" i="21"/>
  <c r="N3692" i="21" l="1"/>
  <c r="N3694" i="21" l="1"/>
  <c r="N3693" i="21"/>
  <c r="N3695" i="21" l="1"/>
  <c r="N3697" i="21" l="1"/>
  <c r="N3696" i="21"/>
  <c r="N3699" i="21" l="1"/>
  <c r="N3698" i="21"/>
  <c r="N3700" i="21" l="1"/>
  <c r="N3701" i="21" l="1"/>
  <c r="N3703" i="21" l="1"/>
  <c r="N3702" i="21"/>
  <c r="N3705" i="21" l="1"/>
  <c r="N3704" i="21"/>
  <c r="N3706" i="21" l="1"/>
  <c r="N3707" i="21" l="1"/>
  <c r="N3708" i="21" l="1"/>
  <c r="N3709" i="21" l="1"/>
  <c r="N3711" i="21" l="1"/>
  <c r="N3710" i="21"/>
  <c r="N3712" i="21" l="1"/>
  <c r="N3713" i="21" l="1"/>
  <c r="N3715" i="21" l="1"/>
  <c r="N3714" i="21"/>
  <c r="N3717" i="21" l="1"/>
  <c r="N3716" i="21"/>
  <c r="N3718" i="21" l="1"/>
  <c r="N3719" i="21" l="1"/>
  <c r="N3721" i="21" l="1"/>
  <c r="N3720" i="21"/>
  <c r="N3723" i="21" l="1"/>
  <c r="N3722" i="21"/>
  <c r="N3724" i="21" l="1"/>
  <c r="N3725" i="21" l="1"/>
  <c r="N3726" i="21" l="1"/>
  <c r="N3727" i="21" l="1"/>
  <c r="N3728" i="21" l="1"/>
  <c r="N3729" i="21" l="1"/>
  <c r="N3731" i="21" l="1"/>
  <c r="N3730" i="21"/>
  <c r="N3732" i="21" l="1"/>
  <c r="N3733" i="21" l="1"/>
  <c r="N3735" i="21" l="1"/>
  <c r="N3734" i="21"/>
  <c r="N3736" i="21" l="1"/>
  <c r="N3737" i="21" l="1"/>
  <c r="N3739" i="21" l="1"/>
  <c r="N3738" i="21"/>
  <c r="N3741" i="21" l="1"/>
  <c r="N3740" i="21"/>
  <c r="N3743" i="21" l="1"/>
  <c r="N3742" i="21"/>
  <c r="N3744" i="21" l="1"/>
  <c r="N3745" i="21" l="1"/>
  <c r="N3746" i="21" l="1"/>
  <c r="N3747" i="21" l="1"/>
  <c r="N3748" i="21" l="1"/>
  <c r="N3749" i="21" l="1"/>
  <c r="N3750" i="21" l="1"/>
  <c r="N3751" i="21" l="1"/>
  <c r="N3752" i="21" l="1"/>
  <c r="N3753" i="21" l="1"/>
  <c r="N3754" i="21" l="1"/>
  <c r="N3755" i="21" l="1"/>
  <c r="N3756" i="21" l="1"/>
  <c r="N3757" i="21" l="1"/>
  <c r="N3759" i="21" l="1"/>
  <c r="N3758" i="21"/>
  <c r="N3761" i="21" l="1"/>
  <c r="N3760" i="21"/>
  <c r="N3762" i="21" l="1"/>
  <c r="N3764" i="21" l="1"/>
  <c r="N3763" i="21"/>
  <c r="N3766" i="21" l="1"/>
  <c r="N3765" i="21"/>
  <c r="N3768" i="21" l="1"/>
  <c r="N3767" i="21"/>
  <c r="N3769" i="21" l="1"/>
  <c r="N3770" i="21" l="1"/>
  <c r="N3771" i="21" l="1"/>
  <c r="N3772" i="21" l="1"/>
  <c r="N3773" i="21" l="1"/>
  <c r="N3774" i="21" l="1"/>
  <c r="N3775" i="21" l="1"/>
  <c r="N3776" i="21" l="1"/>
  <c r="N3777" i="21" l="1"/>
  <c r="N3778" i="21" l="1"/>
  <c r="N3779" i="21" l="1"/>
  <c r="N3780" i="21" l="1"/>
  <c r="N3781" i="21" l="1"/>
  <c r="N3782" i="21" l="1"/>
  <c r="N3784" i="21" l="1"/>
  <c r="N3783" i="21"/>
  <c r="N3786" i="21" l="1"/>
  <c r="N3785" i="21"/>
  <c r="N3788" i="21" l="1"/>
  <c r="N3787" i="21"/>
  <c r="N3789" i="21" l="1"/>
  <c r="N3790" i="21" l="1"/>
  <c r="N3792" i="21" l="1"/>
  <c r="N3791" i="21"/>
  <c r="N3793" i="21" l="1"/>
  <c r="N3794" i="21" l="1"/>
  <c r="N3795" i="21" l="1"/>
  <c r="N3796" i="21" l="1"/>
  <c r="N3797" i="21" l="1"/>
  <c r="N3798" i="21" l="1"/>
  <c r="N3799" i="21" l="1"/>
  <c r="N3800" i="21" l="1"/>
  <c r="N3801" i="21" l="1"/>
  <c r="N3802" i="21" l="1"/>
  <c r="N3804" i="21" l="1"/>
  <c r="N3803" i="21"/>
  <c r="N3805" i="21" l="1"/>
  <c r="N3806" i="21" l="1"/>
  <c r="N3808" i="21" l="1"/>
  <c r="N3807" i="21"/>
  <c r="N3810" i="21" l="1"/>
  <c r="N3809" i="21"/>
  <c r="N3812" i="21" l="1"/>
  <c r="N3811" i="21"/>
  <c r="N3813" i="21" l="1"/>
  <c r="N3814" i="21" l="1"/>
  <c r="N3815" i="21" l="1"/>
  <c r="N3816" i="21" l="1"/>
  <c r="N3817" i="21" l="1"/>
  <c r="N3818" i="21" l="1"/>
  <c r="N3819" i="21" l="1"/>
  <c r="N3820" i="21" l="1"/>
  <c r="N3821" i="21" l="1"/>
  <c r="N3822" i="21" l="1"/>
  <c r="N3823" i="21" l="1"/>
  <c r="N3824" i="21" l="1"/>
  <c r="N3825" i="21" l="1"/>
  <c r="N3826" i="21" l="1"/>
  <c r="N3828" i="21" l="1"/>
  <c r="N3827" i="21"/>
  <c r="N3829" i="21" l="1"/>
  <c r="N3830" i="21" l="1"/>
  <c r="N3831" i="21" l="1"/>
  <c r="N3832" i="21" l="1"/>
  <c r="N3833" i="21" l="1"/>
  <c r="N3834" i="21" l="1"/>
  <c r="N3835" i="21" l="1"/>
  <c r="N3836" i="21" l="1"/>
  <c r="N3837" i="21" l="1"/>
  <c r="N3838" i="21" l="1"/>
  <c r="N3840" i="21" l="1"/>
  <c r="N3839" i="21"/>
  <c r="N3841" i="21" l="1"/>
  <c r="N3842" i="21" l="1"/>
  <c r="N3843" i="21" l="1"/>
  <c r="N3845" i="21" l="1"/>
  <c r="N3844" i="21"/>
  <c r="N3847" i="21" l="1"/>
  <c r="N3846" i="21"/>
  <c r="N3849" i="21" l="1"/>
  <c r="N3848" i="21"/>
  <c r="N3851" i="21" l="1"/>
  <c r="N3850" i="21"/>
  <c r="N3852" i="21" l="1"/>
  <c r="N3853" i="21" l="1"/>
  <c r="N3855" i="21" l="1"/>
  <c r="N3854" i="21"/>
  <c r="N3857" i="21" l="1"/>
  <c r="N3856" i="21"/>
  <c r="N3859" i="21" l="1"/>
  <c r="N3858" i="21"/>
  <c r="N3860" i="21" l="1"/>
  <c r="N3861" i="21" l="1"/>
  <c r="N3863" i="21" l="1"/>
  <c r="N3862" i="21"/>
  <c r="N3865" i="21" l="1"/>
  <c r="N3864" i="21"/>
  <c r="N3866" i="21" l="1"/>
  <c r="N3867" i="21" l="1"/>
  <c r="N3869" i="21" l="1"/>
  <c r="N3868" i="21"/>
  <c r="N3870" i="21" l="1"/>
  <c r="N3871" i="21" l="1"/>
  <c r="N3872" i="21" l="1"/>
  <c r="N3873" i="21" l="1"/>
  <c r="N3874" i="21" l="1"/>
  <c r="N3875" i="21" l="1"/>
  <c r="N3876" i="21" l="1"/>
  <c r="N3877" i="21" l="1"/>
  <c r="N3878" i="21" l="1"/>
  <c r="N3879" i="21" l="1"/>
  <c r="N3880" i="21" l="1"/>
  <c r="N3881" i="21" l="1"/>
  <c r="N3882" i="21" l="1"/>
  <c r="N3883" i="21" l="1"/>
  <c r="N3885" i="21" l="1"/>
  <c r="N3884" i="21"/>
  <c r="N3887" i="21" l="1"/>
  <c r="N3886" i="21"/>
  <c r="N3888" i="21" l="1"/>
  <c r="N3889" i="21" l="1"/>
  <c r="N3890" i="21" l="1"/>
  <c r="N3891" i="21" l="1"/>
  <c r="N3892" i="21" l="1"/>
  <c r="N3893" i="21" l="1"/>
  <c r="N3894" i="21" l="1"/>
  <c r="N3895" i="21" l="1"/>
  <c r="N3896" i="21" l="1"/>
  <c r="N3897" i="21" l="1"/>
  <c r="N3898" i="21" l="1"/>
  <c r="N3899" i="21" l="1"/>
  <c r="N3900" i="21" l="1"/>
  <c r="N3901" i="21" l="1"/>
  <c r="N3902" i="21" l="1"/>
  <c r="N3903" i="21" l="1"/>
  <c r="N3905" i="21" l="1"/>
  <c r="N3904" i="21"/>
  <c r="N3906" i="21" l="1"/>
  <c r="N3907" i="21" l="1"/>
  <c r="N3908" i="21" l="1"/>
  <c r="N3909" i="21" l="1"/>
  <c r="N3910" i="21" l="1"/>
  <c r="N3911" i="21" l="1"/>
  <c r="N3913" i="21" l="1"/>
  <c r="N3912" i="21"/>
  <c r="N3914" i="21" l="1"/>
  <c r="N3915" i="21" l="1"/>
  <c r="N3916" i="21" l="1"/>
  <c r="N3917" i="21" l="1"/>
  <c r="N3919" i="21" l="1"/>
  <c r="N3918" i="21"/>
  <c r="N3920" i="21" l="1"/>
  <c r="N3921" i="21" l="1"/>
  <c r="N3922" i="21" l="1"/>
  <c r="N3923" i="21" l="1"/>
  <c r="N3924" i="21" l="1"/>
  <c r="N3925" i="21" l="1"/>
  <c r="N3926" i="21" l="1"/>
  <c r="N3927" i="21" l="1"/>
  <c r="N3929" i="21" l="1"/>
  <c r="N3928" i="21"/>
  <c r="N3931" i="21" l="1"/>
  <c r="N3930" i="21"/>
  <c r="N3933" i="21" l="1"/>
  <c r="N3932" i="21"/>
  <c r="N3935" i="21" l="1"/>
  <c r="N3934" i="21"/>
  <c r="N3936" i="21" l="1"/>
  <c r="N3937" i="21" l="1"/>
  <c r="N3938" i="21" l="1"/>
  <c r="N3939" i="21" l="1"/>
  <c r="N3940" i="21" l="1"/>
  <c r="N3941" i="21" l="1"/>
  <c r="N3942" i="21" l="1"/>
  <c r="N3943" i="21" l="1"/>
  <c r="N3944" i="21" l="1"/>
  <c r="N3945" i="21" l="1"/>
  <c r="N3946" i="21" l="1"/>
  <c r="N3947" i="21" l="1"/>
  <c r="N3948" i="21" l="1"/>
  <c r="N3949" i="21" l="1"/>
  <c r="N3951" i="21" l="1"/>
  <c r="N3950" i="21"/>
  <c r="N3952" i="21" l="1"/>
  <c r="N3953" i="21" l="1"/>
  <c r="N3955" i="21" l="1"/>
  <c r="N3954" i="21"/>
  <c r="N3957" i="21" l="1"/>
  <c r="N3956" i="21"/>
  <c r="N3958" i="21" l="1"/>
  <c r="N3959" i="21" l="1"/>
  <c r="N3960" i="21" l="1"/>
  <c r="N3961" i="21" l="1"/>
  <c r="N3962" i="21" l="1"/>
  <c r="N3963" i="21" l="1"/>
  <c r="N3965" i="21" l="1"/>
  <c r="N3964" i="21"/>
  <c r="N3967" i="21" l="1"/>
  <c r="N3966" i="21"/>
  <c r="N3969" i="21" l="1"/>
  <c r="N3968" i="21"/>
  <c r="N3971" i="21" l="1"/>
  <c r="N3970" i="21"/>
  <c r="N3973" i="21" l="1"/>
  <c r="N3972" i="21"/>
  <c r="N3974" i="21" l="1"/>
  <c r="N3975" i="21" l="1"/>
  <c r="N3977" i="21" l="1"/>
  <c r="N3976" i="21"/>
  <c r="N3978" i="21" l="1"/>
  <c r="N3979" i="21" l="1"/>
  <c r="N3980" i="21" l="1"/>
  <c r="N3981" i="21" l="1"/>
  <c r="N3982" i="21" l="1"/>
  <c r="N3983" i="21" l="1"/>
  <c r="N3985" i="21" l="1"/>
  <c r="N3984" i="21"/>
  <c r="N3986" i="21" l="1"/>
  <c r="N3987" i="21" l="1"/>
  <c r="N3988" i="21" l="1"/>
  <c r="N3989" i="21" l="1"/>
  <c r="N3991" i="21" l="1"/>
  <c r="N3990" i="21"/>
  <c r="N3993" i="21" l="1"/>
  <c r="N3992" i="21"/>
  <c r="N3994" i="21" l="1"/>
  <c r="N3995" i="21" l="1"/>
  <c r="N3997" i="21" l="1"/>
  <c r="N3996" i="21"/>
  <c r="N3999" i="21" l="1"/>
  <c r="N3998" i="21"/>
  <c r="N4001" i="21" l="1"/>
  <c r="N4000" i="21"/>
  <c r="N4003" i="21" l="1"/>
  <c r="N4002" i="21"/>
  <c r="N4004" i="21" l="1"/>
  <c r="N4005" i="21" l="1"/>
  <c r="N4006" i="21" l="1"/>
  <c r="N4007" i="21" l="1"/>
  <c r="N4009" i="21" l="1"/>
  <c r="N4008" i="21"/>
  <c r="N4010" i="21" l="1"/>
  <c r="N4011" i="21" l="1"/>
  <c r="N4012" i="21" l="1"/>
  <c r="N4013" i="21" l="1"/>
  <c r="N4014" i="21" l="1"/>
  <c r="N4015" i="21" l="1"/>
  <c r="N4016" i="21" l="1"/>
  <c r="N4017" i="21" l="1"/>
  <c r="N4019" i="21" l="1"/>
  <c r="N4018" i="21"/>
  <c r="N4020" i="21" l="1"/>
  <c r="N4021" i="21" l="1"/>
  <c r="N4023" i="21" l="1"/>
  <c r="N4022" i="21"/>
  <c r="N4025" i="21" l="1"/>
  <c r="N4024" i="21"/>
  <c r="N4027" i="21" l="1"/>
  <c r="N4026" i="21"/>
  <c r="N4029" i="21" l="1"/>
  <c r="N4028" i="21"/>
  <c r="N4030" i="21" l="1"/>
  <c r="N4031" i="21" l="1"/>
  <c r="N4032" i="21" l="1"/>
  <c r="N4033" i="21" l="1"/>
  <c r="N4034" i="21" l="1"/>
  <c r="N4035" i="21" l="1"/>
  <c r="N4037" i="21" l="1"/>
  <c r="N4036" i="21"/>
  <c r="N4039" i="21" l="1"/>
  <c r="N4038" i="21"/>
  <c r="N4040" i="21" l="1"/>
  <c r="N4041" i="21" l="1"/>
  <c r="N4042" i="21" l="1"/>
  <c r="N4044" i="21" l="1"/>
  <c r="N4043" i="21"/>
  <c r="N4045" i="21" l="1"/>
  <c r="N4046" i="21" l="1"/>
  <c r="N4047" i="21" l="1"/>
  <c r="N4048" i="21" l="1"/>
  <c r="N4050" i="21" l="1"/>
  <c r="N4049" i="21"/>
  <c r="N4051" i="21" l="1"/>
  <c r="N4053" i="21" l="1"/>
  <c r="N4052" i="21"/>
  <c r="N4054" i="21" l="1"/>
  <c r="N4055" i="21" l="1"/>
  <c r="N4056" i="21" l="1"/>
  <c r="N4058" i="21" l="1"/>
  <c r="N4057" i="21"/>
  <c r="N4059" i="21" l="1"/>
  <c r="N4060" i="21" l="1"/>
  <c r="N4062" i="21" l="1"/>
  <c r="N4061" i="21"/>
  <c r="N4063" i="21" l="1"/>
  <c r="N4064" i="21" l="1"/>
  <c r="N4066" i="21" l="1"/>
  <c r="N4065" i="21"/>
  <c r="N4068" i="21" l="1"/>
  <c r="N4067" i="21"/>
  <c r="N4069" i="21" l="1"/>
  <c r="N4070" i="21" l="1"/>
  <c r="N4072" i="21" l="1"/>
  <c r="N4071" i="21"/>
  <c r="N4073" i="21" l="1"/>
  <c r="N4075" i="21" l="1"/>
  <c r="N4074" i="21"/>
  <c r="N4076" i="21" l="1"/>
  <c r="N4078" i="21" l="1"/>
  <c r="N4077" i="21"/>
  <c r="N4079" i="21" l="1"/>
  <c r="N4080" i="21" l="1"/>
  <c r="N4082" i="21" l="1"/>
  <c r="N4081" i="21"/>
  <c r="N4083" i="21" l="1"/>
  <c r="N4084" i="21" l="1"/>
  <c r="N4086" i="21" l="1"/>
  <c r="N4085" i="21"/>
  <c r="N4087" i="21" l="1"/>
  <c r="N4088" i="21" l="1"/>
  <c r="N4090" i="21" l="1"/>
  <c r="N4089" i="21"/>
  <c r="N4091" i="21" l="1"/>
  <c r="N4092" i="21" l="1"/>
  <c r="N4093" i="21" l="1"/>
  <c r="N4094" i="21" l="1"/>
  <c r="N4095" i="21" l="1"/>
  <c r="N4096" i="21" l="1"/>
  <c r="N4098" i="21" l="1"/>
  <c r="N4097" i="21"/>
  <c r="N4100" i="21" l="1"/>
  <c r="N4099" i="21"/>
  <c r="N4102" i="21" l="1"/>
  <c r="N4101" i="21"/>
  <c r="N4104" i="21" l="1"/>
  <c r="N4103" i="21"/>
  <c r="N4106" i="21" l="1"/>
  <c r="N4105" i="21"/>
  <c r="N4107" i="21" l="1"/>
  <c r="N4108" i="21" l="1"/>
  <c r="N4109" i="21" l="1"/>
  <c r="N4110" i="21" l="1"/>
  <c r="N4112" i="21" l="1"/>
  <c r="N4111" i="21"/>
  <c r="N4114" i="21" l="1"/>
  <c r="N4113" i="21"/>
  <c r="N4115" i="21" l="1"/>
  <c r="N4117" i="21" l="1"/>
  <c r="N4116" i="21"/>
  <c r="N4118" i="21" l="1"/>
  <c r="N4119" i="21" l="1"/>
  <c r="N4120" i="21" l="1"/>
  <c r="N4122" i="21" l="1"/>
  <c r="N4121" i="21"/>
  <c r="N4123" i="21" l="1"/>
  <c r="N4125" i="21" l="1"/>
  <c r="N4124" i="21"/>
  <c r="N4126" i="21" l="1"/>
  <c r="N4128" i="21" l="1"/>
  <c r="N4127" i="21"/>
  <c r="N4129" i="21" l="1"/>
  <c r="N4130" i="21" l="1"/>
  <c r="N4131" i="21" l="1"/>
  <c r="N4132" i="21" l="1"/>
  <c r="N4133" i="21" l="1"/>
  <c r="N4134" i="21" l="1"/>
  <c r="N4136" i="21" l="1"/>
  <c r="N4135" i="21"/>
  <c r="N4137" i="21" l="1"/>
  <c r="N4138" i="21" l="1"/>
  <c r="N4139" i="21" l="1"/>
  <c r="N4140" i="21" l="1"/>
  <c r="N4142" i="21" l="1"/>
  <c r="N4141" i="21"/>
  <c r="N4144" i="21" l="1"/>
  <c r="N4143" i="21"/>
  <c r="N4145" i="21" l="1"/>
  <c r="N4146" i="21" l="1"/>
  <c r="N4147" i="21" l="1"/>
  <c r="N4148" i="21" l="1"/>
  <c r="N4149" i="21" l="1"/>
  <c r="N4150" i="21" l="1"/>
  <c r="N4151" i="21" l="1"/>
  <c r="N4152" i="21" l="1"/>
  <c r="N4153" i="21" l="1"/>
  <c r="N4154" i="21" l="1"/>
  <c r="N4155" i="21" l="1"/>
  <c r="N4156" i="21" l="1"/>
  <c r="N4157" i="21" l="1"/>
  <c r="N4158" i="21" l="1"/>
  <c r="N4159" i="21" l="1"/>
  <c r="N4160" i="21" l="1"/>
  <c r="N4161" i="21" l="1"/>
  <c r="N4162" i="21" l="1"/>
  <c r="N4164" i="21" l="1"/>
  <c r="N4163" i="21"/>
  <c r="N4166" i="21" l="1"/>
  <c r="N4165" i="21"/>
  <c r="N4167" i="21" l="1"/>
  <c r="N4168" i="21" l="1"/>
  <c r="N4169" i="21" l="1"/>
  <c r="N4170" i="21" l="1"/>
  <c r="N4171" i="21" l="1"/>
  <c r="N4172" i="21" l="1"/>
  <c r="N4174" i="21" l="1"/>
  <c r="N4173" i="21"/>
  <c r="N4175" i="21" l="1"/>
  <c r="N4176" i="21" l="1"/>
  <c r="N4178" i="21" l="1"/>
  <c r="N4177" i="21"/>
  <c r="N4180" i="21" l="1"/>
  <c r="N4179" i="21"/>
  <c r="N4181" i="21" l="1"/>
  <c r="N4182" i="21" l="1"/>
  <c r="N4184" i="21" l="1"/>
  <c r="N4183" i="21"/>
  <c r="N4185" i="21" l="1"/>
  <c r="N4186" i="21" l="1"/>
  <c r="N4187" i="21" l="1"/>
  <c r="N4188" i="21" l="1"/>
  <c r="N4190" i="21" l="1"/>
  <c r="N4189" i="21"/>
  <c r="N4192" i="21" l="1"/>
  <c r="N4191" i="21"/>
  <c r="N4193" i="21" l="1"/>
  <c r="N4194" i="21" l="1"/>
  <c r="N4196" i="21" l="1"/>
  <c r="N4195" i="21"/>
  <c r="N4198" i="21" l="1"/>
  <c r="N4197" i="21"/>
  <c r="N4199" i="21" l="1"/>
  <c r="N4200" i="21" l="1"/>
  <c r="N4202" i="21" l="1"/>
  <c r="N4201" i="21"/>
  <c r="N4204" i="21" l="1"/>
  <c r="N4203" i="21"/>
  <c r="N4205" i="21" l="1"/>
  <c r="N4206" i="21" l="1"/>
  <c r="N4208" i="21" l="1"/>
  <c r="N4207" i="21"/>
  <c r="N4209" i="21" l="1"/>
  <c r="N4210" i="21" l="1"/>
  <c r="N4211" i="21" l="1"/>
  <c r="N4212" i="21" l="1"/>
  <c r="N4213" i="21" l="1"/>
  <c r="N4214" i="21" l="1"/>
  <c r="N4216" i="21" l="1"/>
  <c r="N4215" i="21"/>
  <c r="N4217" i="21" l="1"/>
  <c r="N4218" i="21" l="1"/>
  <c r="N4219" i="21" l="1"/>
  <c r="N4220" i="21" l="1"/>
  <c r="N4221" i="21" l="1"/>
  <c r="N4223" i="21" l="1"/>
  <c r="N4222" i="21"/>
  <c r="N4224" i="21" l="1"/>
  <c r="N4225" i="21" l="1"/>
  <c r="N4226" i="21" l="1"/>
  <c r="N4227" i="21" l="1"/>
  <c r="N4228" i="21" l="1"/>
  <c r="N4229" i="21" l="1"/>
  <c r="N4231" i="21" l="1"/>
  <c r="N4230" i="21"/>
  <c r="N4232" i="21" l="1"/>
  <c r="N4233" i="21" l="1"/>
  <c r="N4234" i="21" l="1"/>
  <c r="N4235" i="21" l="1"/>
  <c r="N4236" i="21" l="1"/>
  <c r="N4237" i="21" l="1"/>
  <c r="N4238" i="21" l="1"/>
  <c r="N4240" i="21" l="1"/>
  <c r="N4239" i="21"/>
  <c r="N4242" i="21" l="1"/>
  <c r="N4241" i="21"/>
  <c r="N4243" i="21" l="1"/>
  <c r="N4244" i="21" l="1"/>
  <c r="N4245" i="21" l="1"/>
  <c r="N4247" i="21" l="1"/>
  <c r="N4246" i="21"/>
  <c r="N4248" i="21" l="1"/>
  <c r="N4249" i="21" l="1"/>
  <c r="N4250" i="21" l="1"/>
  <c r="N4252" i="21" l="1"/>
  <c r="N4251" i="21"/>
  <c r="N4253" i="21" l="1"/>
  <c r="N4255" i="21" l="1"/>
  <c r="N4254" i="21"/>
  <c r="N4256" i="21" l="1"/>
  <c r="N4257" i="21" l="1"/>
  <c r="N4258" i="21" l="1"/>
  <c r="N4259" i="21" l="1"/>
  <c r="N4260" i="21" l="1"/>
  <c r="N4261" i="21" l="1"/>
  <c r="N4263" i="21" l="1"/>
  <c r="N4262" i="21"/>
  <c r="N4264" i="21" l="1"/>
  <c r="N4266" i="21" l="1"/>
  <c r="N4265" i="21"/>
  <c r="N4267" i="21" l="1"/>
  <c r="N4268" i="21" l="1"/>
  <c r="N4269" i="21" l="1"/>
  <c r="N4271" i="21" l="1"/>
  <c r="N4270" i="21"/>
  <c r="N4272" i="21" l="1"/>
  <c r="N4274" i="21" l="1"/>
  <c r="N4273" i="21"/>
  <c r="N4275" i="21" l="1"/>
  <c r="N4276" i="21" l="1"/>
  <c r="N4277" i="21" l="1"/>
  <c r="N4278" i="21" l="1"/>
  <c r="N4280" i="21" l="1"/>
  <c r="N4279" i="21"/>
  <c r="N4282" i="21" l="1"/>
  <c r="N4281" i="21"/>
  <c r="N4283" i="21" l="1"/>
  <c r="N4284" i="21" l="1"/>
  <c r="N4285" i="21" l="1"/>
  <c r="N4286" i="21" l="1"/>
  <c r="N4287" i="21" l="1"/>
  <c r="N4288" i="21" l="1"/>
  <c r="N4289" i="21" l="1"/>
  <c r="N4290" i="21" l="1"/>
  <c r="N4291" i="21" l="1"/>
  <c r="N4292" i="21" l="1"/>
  <c r="N4293" i="21" l="1"/>
  <c r="N4295" i="21" l="1"/>
  <c r="N4294" i="21"/>
  <c r="N4296" i="21" l="1"/>
  <c r="N4297" i="21" l="1"/>
  <c r="N4299" i="21" l="1"/>
  <c r="N4298" i="21"/>
  <c r="N4300" i="21" l="1"/>
  <c r="N4301" i="21" l="1"/>
  <c r="N4302" i="21" l="1"/>
  <c r="N4303" i="21" l="1"/>
  <c r="N4304" i="21" l="1"/>
  <c r="N4305" i="21" l="1"/>
  <c r="N4306" i="21" l="1"/>
  <c r="N4307" i="21" l="1"/>
  <c r="N4308" i="21" l="1"/>
  <c r="N4309" i="21" l="1"/>
  <c r="N4311" i="21" l="1"/>
  <c r="N4310" i="21"/>
  <c r="N4312" i="21" l="1"/>
  <c r="N4313" i="21" l="1"/>
  <c r="N4314" i="21" l="1"/>
  <c r="N4315" i="21" l="1"/>
  <c r="N4317" i="21" l="1"/>
  <c r="N4316" i="21"/>
  <c r="N4318" i="21" l="1"/>
  <c r="N4319" i="21" l="1"/>
  <c r="N4320" i="21" l="1"/>
  <c r="N4321" i="21" l="1"/>
  <c r="N4322" i="21" l="1"/>
  <c r="N4323" i="21" l="1"/>
  <c r="N4324" i="21" l="1"/>
  <c r="N4325" i="21" l="1"/>
  <c r="N4327" i="21" l="1"/>
  <c r="N4326" i="21"/>
  <c r="N4328" i="21" l="1"/>
  <c r="N4329" i="21" l="1"/>
  <c r="N4330" i="21" l="1"/>
  <c r="N4331" i="21" l="1"/>
  <c r="N4332" i="21" l="1"/>
  <c r="N4333" i="21" l="1"/>
  <c r="N4335" i="21" l="1"/>
  <c r="N4334" i="21"/>
  <c r="N4336" i="21" l="1"/>
  <c r="N4337" i="21" l="1"/>
  <c r="N4339" i="21" l="1"/>
  <c r="N4338" i="21"/>
  <c r="N4341" i="21" l="1"/>
  <c r="N4340" i="21"/>
  <c r="N4342" i="21" l="1"/>
  <c r="N4343" i="21" l="1"/>
  <c r="N4345" i="21" l="1"/>
  <c r="N4344" i="21"/>
  <c r="N4347" i="21" l="1"/>
  <c r="N4346" i="21"/>
  <c r="N4348" i="21" l="1"/>
  <c r="N4349" i="21" l="1"/>
  <c r="N4350" i="21" l="1"/>
  <c r="N4351" i="21" l="1"/>
  <c r="N4352" i="21" l="1"/>
  <c r="N4353" i="21" l="1"/>
  <c r="N4354" i="21" l="1"/>
  <c r="N4355" i="21" l="1"/>
  <c r="N4356" i="21" l="1"/>
  <c r="N4357" i="21" l="1"/>
  <c r="N4359" i="21" l="1"/>
  <c r="N4358" i="21"/>
  <c r="N4360" i="21" l="1"/>
  <c r="N4361" i="21" l="1"/>
  <c r="N4362" i="21" l="1"/>
  <c r="N4363" i="21" l="1"/>
  <c r="N4365" i="21" l="1"/>
  <c r="N4364" i="21"/>
  <c r="N4367" i="21" l="1"/>
  <c r="N4366" i="21"/>
  <c r="N4369" i="21" l="1"/>
  <c r="N4368" i="21"/>
  <c r="N4370" i="21" l="1"/>
  <c r="N4371" i="21" l="1"/>
  <c r="N4372" i="21" l="1"/>
  <c r="N4373" i="21" l="1"/>
  <c r="N4375" i="21" l="1"/>
  <c r="N4374" i="21"/>
  <c r="N4376" i="21" l="1"/>
  <c r="N4377" i="21" l="1"/>
  <c r="N4378" i="21" l="1"/>
  <c r="N4379" i="21" l="1"/>
  <c r="N4380" i="21" l="1"/>
  <c r="N4381" i="21" l="1"/>
  <c r="N4383" i="21" l="1"/>
  <c r="N4382" i="21"/>
  <c r="N4384" i="21" l="1"/>
  <c r="N4385" i="21" l="1"/>
  <c r="N4386" i="21" l="1"/>
  <c r="N4387" i="21" l="1"/>
  <c r="N4389" i="21" l="1"/>
  <c r="N4388" i="21"/>
  <c r="N4391" i="21" l="1"/>
  <c r="N4390" i="21"/>
  <c r="N4392" i="21" l="1"/>
  <c r="N4393" i="21" l="1"/>
  <c r="N4394" i="21" l="1"/>
  <c r="N4395" i="21" l="1"/>
  <c r="N4396" i="21" l="1"/>
  <c r="N4397" i="21" l="1"/>
  <c r="N4399" i="21" l="1"/>
  <c r="N4398" i="21"/>
  <c r="N4400" i="21" l="1"/>
  <c r="N4401" i="21" l="1"/>
  <c r="N4402" i="21" l="1"/>
  <c r="N4403" i="21" l="1"/>
  <c r="N4405" i="21" l="1"/>
  <c r="N4404" i="21"/>
  <c r="N4406" i="21" l="1"/>
  <c r="N4407" i="21" l="1"/>
  <c r="N4408" i="21" l="1"/>
  <c r="N4409" i="21" l="1"/>
  <c r="N4411" i="21" l="1"/>
  <c r="N4410" i="21"/>
  <c r="N4413" i="21" l="1"/>
  <c r="N4412" i="21"/>
  <c r="N4415" i="21" l="1"/>
  <c r="N4414" i="21"/>
  <c r="N4416" i="21" l="1"/>
  <c r="N4417" i="21" l="1"/>
  <c r="N4418" i="21" l="1"/>
  <c r="N4419" i="21" l="1"/>
  <c r="N4420" i="21" l="1"/>
  <c r="N4421" i="21" l="1"/>
  <c r="N4422" i="21" l="1"/>
  <c r="N4423" i="21" l="1"/>
  <c r="N4424" i="21" l="1"/>
  <c r="N4425" i="21" l="1"/>
  <c r="N4426" i="21" l="1"/>
  <c r="N4427" i="21" l="1"/>
  <c r="N4428" i="21" l="1"/>
  <c r="N4429" i="21" l="1"/>
  <c r="N4430" i="21" l="1"/>
  <c r="N4431" i="21" l="1"/>
  <c r="N4433" i="21" l="1"/>
  <c r="N4432" i="21"/>
  <c r="N4434" i="21" l="1"/>
  <c r="N4435" i="21" l="1"/>
  <c r="N4437" i="21" l="1"/>
  <c r="N4436" i="21"/>
  <c r="N4438" i="21" l="1"/>
  <c r="N4439" i="21" l="1"/>
  <c r="N4440" i="21" l="1"/>
  <c r="N4441" i="21" l="1"/>
  <c r="N4442" i="21" l="1"/>
  <c r="N4443" i="21" l="1"/>
  <c r="N4444" i="21" l="1"/>
  <c r="N4445" i="21" l="1"/>
  <c r="N4446" i="21" l="1"/>
  <c r="N4447" i="21" l="1"/>
  <c r="N4448" i="21" l="1"/>
  <c r="N4449" i="21" l="1"/>
  <c r="N4450" i="21" l="1"/>
  <c r="N4451" i="21" l="1"/>
  <c r="N4452" i="21" l="1"/>
  <c r="N4453" i="21" l="1"/>
  <c r="N4454" i="21" l="1"/>
  <c r="N4455" i="21" l="1"/>
  <c r="N4457" i="21" l="1"/>
  <c r="N4456" i="21"/>
  <c r="N4459" i="21" l="1"/>
  <c r="N4458" i="21"/>
  <c r="N4461" i="21" l="1"/>
  <c r="N4460" i="21"/>
  <c r="N4463" i="21" l="1"/>
  <c r="N4462" i="21"/>
  <c r="N4464" i="21" l="1"/>
  <c r="N4465" i="21" l="1"/>
  <c r="N4467" i="21" l="1"/>
  <c r="N4466" i="21"/>
  <c r="N4468" i="21" l="1"/>
  <c r="N4469" i="21" l="1"/>
  <c r="N4471" i="21" l="1"/>
  <c r="N4470" i="21"/>
  <c r="N4472" i="21" l="1"/>
  <c r="N4474" i="21" l="1"/>
  <c r="N4473" i="21"/>
  <c r="N4475" i="21" l="1"/>
  <c r="N4476" i="21" l="1"/>
  <c r="N4478" i="21" l="1"/>
  <c r="N4477" i="21"/>
  <c r="N4480" i="21" l="1"/>
  <c r="N4479" i="21"/>
  <c r="N4482" i="21" l="1"/>
  <c r="N4481" i="21"/>
  <c r="N4484" i="21" l="1"/>
  <c r="N4483" i="21"/>
  <c r="N4486" i="21" l="1"/>
  <c r="N4485" i="21"/>
  <c r="N4487" i="21" l="1"/>
  <c r="N4488" i="21" l="1"/>
  <c r="N4489" i="21" l="1"/>
  <c r="N4490" i="21" l="1"/>
  <c r="N4492" i="21" l="1"/>
  <c r="N4491" i="21"/>
  <c r="N4494" i="21" l="1"/>
  <c r="N4493" i="21"/>
  <c r="N4496" i="21" l="1"/>
  <c r="N4495" i="21"/>
  <c r="N4497" i="21" l="1"/>
  <c r="N4498" i="21" l="1"/>
  <c r="N4500" i="21" l="1"/>
  <c r="N4499" i="21"/>
  <c r="N4502" i="21" l="1"/>
  <c r="N4501" i="21"/>
  <c r="N4503" i="21" l="1"/>
  <c r="N4504" i="21" l="1"/>
  <c r="N4505" i="21" l="1"/>
  <c r="N4506" i="21" l="1"/>
  <c r="N4507" i="21" l="1"/>
  <c r="N4508" i="21" l="1"/>
  <c r="N4510" i="21" l="1"/>
  <c r="N4509" i="21"/>
  <c r="N4511" i="21" l="1"/>
  <c r="N4512" i="21" l="1"/>
  <c r="N4514" i="21" l="1"/>
  <c r="N4513" i="21"/>
  <c r="N4515" i="21" l="1"/>
  <c r="N4516" i="21" l="1"/>
  <c r="N4517" i="21" l="1"/>
  <c r="N4518" i="21" l="1"/>
  <c r="N4520" i="21" l="1"/>
  <c r="N4519" i="21"/>
  <c r="N4522" i="21" l="1"/>
  <c r="N4521" i="21"/>
  <c r="N4523" i="21" l="1"/>
  <c r="N4524" i="21" l="1"/>
  <c r="N4526" i="21" l="1"/>
  <c r="N4525" i="21"/>
  <c r="N4527" i="21" l="1"/>
  <c r="N4528" i="21" l="1"/>
  <c r="N4529" i="21" l="1"/>
  <c r="N4530" i="21" l="1"/>
  <c r="N4531" i="21" l="1"/>
  <c r="N4532" i="21" l="1"/>
  <c r="N4534" i="21" l="1"/>
  <c r="N4533" i="21"/>
  <c r="N4536" i="21" l="1"/>
  <c r="N4535" i="21"/>
  <c r="N4537" i="21" l="1"/>
  <c r="N4538" i="21" l="1"/>
  <c r="N4540" i="21" l="1"/>
  <c r="N4539" i="21"/>
  <c r="N4541" i="21" l="1"/>
  <c r="N4542" i="21" l="1"/>
  <c r="N4544" i="21" l="1"/>
  <c r="N4543" i="21"/>
  <c r="N4546" i="21" l="1"/>
  <c r="N4545" i="21"/>
  <c r="N4547" i="21" l="1"/>
  <c r="N4548" i="21" l="1"/>
  <c r="N4550" i="21" l="1"/>
  <c r="N4549" i="21"/>
  <c r="N4551" i="21" l="1"/>
  <c r="N4552" i="21" l="1"/>
  <c r="N4553" i="21" l="1"/>
  <c r="N4554" i="21" l="1"/>
  <c r="N4555" i="21" l="1"/>
  <c r="N4556" i="21" l="1"/>
  <c r="N4557" i="21" l="1"/>
  <c r="N4558" i="21" l="1"/>
  <c r="N4560" i="21" l="1"/>
  <c r="N4559" i="21"/>
  <c r="N4561" i="21" l="1"/>
  <c r="N4562" i="21" l="1"/>
  <c r="N4563" i="21" l="1"/>
  <c r="N4564" i="21" l="1"/>
  <c r="N4566" i="21" l="1"/>
  <c r="N4565" i="21"/>
  <c r="N4568" i="21" l="1"/>
  <c r="N4567" i="21"/>
  <c r="N4569" i="21" l="1"/>
  <c r="N4570" i="21" l="1"/>
  <c r="N4571" i="21" l="1"/>
  <c r="N4572" i="21" l="1"/>
  <c r="N4573" i="21" l="1"/>
  <c r="N4574" i="21" l="1"/>
  <c r="N4575" i="21" l="1"/>
  <c r="N4576" i="21" l="1"/>
  <c r="N4577" i="21" l="1"/>
  <c r="N4578" i="21" l="1"/>
  <c r="N4580" i="21" l="1"/>
  <c r="N4579" i="21"/>
  <c r="N4582" i="21" l="1"/>
  <c r="N4581" i="21"/>
  <c r="N4584" i="21" l="1"/>
  <c r="N4583" i="21"/>
  <c r="N4585" i="21" l="1"/>
  <c r="N4586" i="21" l="1"/>
  <c r="N4588" i="21" l="1"/>
  <c r="N4587" i="21"/>
  <c r="N4590" i="21" l="1"/>
  <c r="N4589" i="21"/>
  <c r="N4591" i="21" l="1"/>
  <c r="N4592" i="21" l="1"/>
  <c r="N4593" i="21" l="1"/>
  <c r="N4594" i="21" l="1"/>
  <c r="N4595" i="21" l="1"/>
  <c r="N4596" i="21" l="1"/>
  <c r="N4598" i="21" l="1"/>
  <c r="N4597" i="21"/>
  <c r="N4599" i="21" l="1"/>
  <c r="N4600" i="21" l="1"/>
  <c r="N4602" i="21" l="1"/>
  <c r="N4601" i="21"/>
  <c r="N4604" i="21" l="1"/>
  <c r="N4603" i="21"/>
  <c r="N4606" i="21" l="1"/>
  <c r="N4605" i="21"/>
  <c r="N4607" i="21" l="1"/>
  <c r="N4608" i="21" l="1"/>
  <c r="N4610" i="21" l="1"/>
  <c r="N4609" i="21"/>
  <c r="N4611" i="21" l="1"/>
  <c r="N4612" i="21" l="1"/>
  <c r="N4614" i="21" l="1"/>
  <c r="N4613" i="21"/>
  <c r="N4615" i="21" l="1"/>
  <c r="N4616" i="21" l="1"/>
  <c r="N4617" i="21" l="1"/>
  <c r="N4618" i="21" l="1"/>
  <c r="N4620" i="21" l="1"/>
  <c r="N4619" i="21"/>
  <c r="N4622" i="21" l="1"/>
  <c r="N4621" i="21"/>
  <c r="N4624" i="21" l="1"/>
  <c r="N4623" i="21"/>
  <c r="N4625" i="21" l="1"/>
  <c r="N4626" i="21" l="1"/>
  <c r="N4627" i="21" l="1"/>
  <c r="N4628" i="21" l="1"/>
  <c r="N4629" i="21" l="1"/>
  <c r="N4630" i="21" l="1"/>
  <c r="N4631" i="21" l="1"/>
  <c r="N4632" i="21" l="1"/>
  <c r="N4633" i="21" l="1"/>
  <c r="N4634" i="21" l="1"/>
  <c r="N4635" i="21" l="1"/>
  <c r="N4636" i="21" l="1"/>
  <c r="N4638" i="21" l="1"/>
  <c r="N4637" i="21"/>
  <c r="N4639" i="21" l="1"/>
  <c r="N4640" i="21" l="1"/>
  <c r="N4642" i="21" l="1"/>
  <c r="N4641" i="21"/>
  <c r="N4644" i="21" l="1"/>
  <c r="N4643" i="21"/>
  <c r="N4646" i="21" l="1"/>
  <c r="N4645" i="21"/>
  <c r="N4648" i="21" l="1"/>
  <c r="N4647" i="21"/>
  <c r="N4649" i="21" l="1"/>
  <c r="N4650" i="21" l="1"/>
  <c r="N4651" i="21" l="1"/>
  <c r="N4652" i="21" l="1"/>
  <c r="N4654" i="21" l="1"/>
  <c r="N4653" i="21"/>
  <c r="N4655" i="21" l="1"/>
  <c r="N4656" i="21" l="1"/>
  <c r="N4657" i="21" l="1"/>
  <c r="N4658" i="21" l="1"/>
  <c r="N4659" i="21" l="1"/>
  <c r="N4660" i="21" l="1"/>
  <c r="N4662" i="21" l="1"/>
  <c r="N4661" i="21"/>
  <c r="N4663" i="21" l="1"/>
  <c r="N4664" i="21" l="1"/>
  <c r="N4665" i="21" l="1"/>
  <c r="N4666" i="21" l="1"/>
  <c r="N4668" i="21" l="1"/>
  <c r="N4667" i="21"/>
  <c r="N4670" i="21" l="1"/>
  <c r="N4669" i="21"/>
  <c r="N4671" i="21" l="1"/>
  <c r="N4672" i="21" l="1"/>
  <c r="N4673" i="21" l="1"/>
  <c r="N4674" i="21" l="1"/>
  <c r="N4675" i="21" l="1"/>
  <c r="N4676" i="21" l="1"/>
  <c r="N4678" i="21" l="1"/>
  <c r="N4677" i="21"/>
  <c r="N4679" i="21" l="1"/>
  <c r="N4680" i="21" l="1"/>
  <c r="N4681" i="21" l="1"/>
  <c r="N4682" i="21" l="1"/>
  <c r="N4683" i="21" l="1"/>
  <c r="N4684" i="21" l="1"/>
  <c r="N4686" i="21" l="1"/>
  <c r="N4685" i="21"/>
  <c r="N4687" i="21" l="1"/>
  <c r="N4688" i="21" l="1"/>
  <c r="N4689" i="21" l="1"/>
  <c r="N4690" i="21" l="1"/>
  <c r="N4692" i="21" l="1"/>
  <c r="N4691" i="21"/>
  <c r="N4693" i="21" l="1"/>
  <c r="N4694" i="21" l="1"/>
  <c r="N4695" i="21" l="1"/>
  <c r="N4696" i="21" l="1"/>
  <c r="N4697" i="21" l="1"/>
  <c r="N4698" i="21" l="1"/>
  <c r="N4699" i="21" l="1"/>
  <c r="N4700" i="21" l="1"/>
  <c r="N4702" i="21" l="1"/>
  <c r="N4701" i="21"/>
  <c r="N4703" i="21" l="1"/>
  <c r="N4705" i="21" l="1"/>
  <c r="N4704" i="21"/>
  <c r="N4706" i="21" l="1"/>
  <c r="N4707" i="21" l="1"/>
  <c r="N4708" i="21" l="1"/>
  <c r="N4709" i="21" l="1"/>
  <c r="N4710" i="21" l="1"/>
  <c r="N4711" i="21" l="1"/>
  <c r="N4712" i="21" l="1"/>
  <c r="N4714" i="21" l="1"/>
  <c r="N4713" i="21"/>
  <c r="N4716" i="21" l="1"/>
  <c r="N4715" i="21"/>
  <c r="N4718" i="21" l="1"/>
  <c r="N4717" i="21"/>
  <c r="N4720" i="21" l="1"/>
  <c r="N4719" i="21"/>
  <c r="N4722" i="21" l="1"/>
  <c r="N4721" i="21"/>
  <c r="N4723" i="21" l="1"/>
  <c r="N4724" i="21" l="1"/>
  <c r="N4726" i="21" l="1"/>
  <c r="N4725" i="21"/>
  <c r="N4728" i="21" l="1"/>
  <c r="N4727" i="21"/>
  <c r="N4729" i="21" l="1"/>
  <c r="N4730" i="21" l="1"/>
  <c r="N4731" i="21" l="1"/>
  <c r="N4732" i="21" l="1"/>
  <c r="N4733" i="21" l="1"/>
  <c r="N4734" i="21" l="1"/>
  <c r="N4735" i="21" l="1"/>
  <c r="N4736" i="21" l="1"/>
  <c r="N4737" i="21" l="1"/>
  <c r="N4738" i="21" l="1"/>
  <c r="N4739" i="21" l="1"/>
  <c r="N4741" i="21" l="1"/>
  <c r="N4740" i="21"/>
  <c r="N4742" i="21" l="1"/>
  <c r="N4744" i="21" l="1"/>
  <c r="N4743" i="21"/>
  <c r="N4745" i="21" l="1"/>
  <c r="N4746" i="21" l="1"/>
  <c r="N4747" i="21" l="1"/>
  <c r="N4748" i="21" l="1"/>
  <c r="N4750" i="21" l="1"/>
  <c r="N4749" i="21"/>
  <c r="N4752" i="21" l="1"/>
  <c r="N4751" i="21"/>
  <c r="N4753" i="21" l="1"/>
  <c r="N4754" i="21" l="1"/>
  <c r="N4755" i="21" l="1"/>
  <c r="N4756" i="21" l="1"/>
  <c r="N4757" i="21" l="1"/>
  <c r="N4758" i="21" l="1"/>
  <c r="N4760" i="21" l="1"/>
  <c r="N4759" i="21"/>
  <c r="N4761" i="21" l="1"/>
  <c r="N4762" i="21" l="1"/>
  <c r="N4764" i="21" l="1"/>
  <c r="N4763" i="21"/>
  <c r="N4765" i="21" l="1"/>
  <c r="N4766" i="21" l="1"/>
  <c r="N4768" i="21" l="1"/>
  <c r="N4767" i="21"/>
  <c r="N4769" i="21" l="1"/>
  <c r="N4770" i="21" l="1"/>
  <c r="N4771" i="21" l="1"/>
  <c r="N4772" i="21" l="1"/>
  <c r="N4773" i="21" l="1"/>
  <c r="N4774" i="21" l="1"/>
  <c r="N4775" i="21" l="1"/>
  <c r="N4776" i="21" l="1"/>
  <c r="N4778" i="21" l="1"/>
  <c r="N4777" i="21"/>
  <c r="N4779" i="21" l="1"/>
  <c r="N4780" i="21" l="1"/>
  <c r="N4782" i="21" l="1"/>
  <c r="N4781" i="21"/>
  <c r="N4784" i="21" l="1"/>
  <c r="N4783" i="21"/>
  <c r="N4785" i="21" l="1"/>
  <c r="N4787" i="21" l="1"/>
  <c r="N4786" i="21"/>
  <c r="N4788" i="21" l="1"/>
  <c r="N4789" i="21" l="1"/>
  <c r="N4790" i="21" l="1"/>
  <c r="N4791" i="21" l="1"/>
  <c r="N4792" i="21" l="1"/>
  <c r="N4793" i="21" l="1"/>
  <c r="N4794" i="21" l="1"/>
  <c r="N4795" i="21" l="1"/>
  <c r="N4797" i="21" l="1"/>
  <c r="N4796" i="21"/>
  <c r="N4799" i="21" l="1"/>
  <c r="N4798" i="21"/>
  <c r="N4800" i="21" l="1"/>
  <c r="N4801" i="21" l="1"/>
  <c r="N4803" i="21" l="1"/>
  <c r="N4802" i="21"/>
  <c r="N4804" i="21" l="1"/>
  <c r="N4805" i="21" l="1"/>
  <c r="N4807" i="21" l="1"/>
  <c r="N4806" i="21"/>
  <c r="N4809" i="21" l="1"/>
  <c r="N4808" i="21"/>
  <c r="N4810" i="21" l="1"/>
  <c r="N4811" i="21" l="1"/>
  <c r="N4812" i="21" l="1"/>
  <c r="N4813" i="21" l="1"/>
  <c r="N4814" i="21" l="1"/>
  <c r="N4815" i="21" l="1"/>
  <c r="N4817" i="21" l="1"/>
  <c r="N4816" i="21"/>
  <c r="N4818" i="21" l="1"/>
  <c r="N4819" i="21" l="1"/>
  <c r="N4820" i="21" l="1"/>
  <c r="N4821" i="21" l="1"/>
  <c r="N4822" i="21" l="1"/>
  <c r="N4823" i="21" l="1"/>
  <c r="N4824" i="21" l="1"/>
  <c r="N4825" i="21" l="1"/>
  <c r="N4826" i="21" l="1"/>
  <c r="N4827" i="21" l="1"/>
  <c r="N4828" i="21" l="1"/>
  <c r="N4829" i="21" l="1"/>
  <c r="N4831" i="21" l="1"/>
  <c r="N4830" i="21"/>
  <c r="N4832" i="21" l="1"/>
  <c r="N4833" i="21" l="1"/>
  <c r="N4834" i="21" l="1"/>
  <c r="N4835" i="21" l="1"/>
  <c r="N4837" i="21" l="1"/>
  <c r="N4836" i="21"/>
  <c r="N4838" i="21" l="1"/>
  <c r="N4839" i="21" l="1"/>
  <c r="N4840" i="21" l="1"/>
  <c r="N4841" i="21" l="1"/>
  <c r="N4843" i="21" l="1"/>
  <c r="N4842" i="21"/>
  <c r="N4845" i="21" l="1"/>
  <c r="N4844" i="21"/>
  <c r="N4846" i="21" l="1"/>
  <c r="N4847" i="21" l="1"/>
  <c r="N4848" i="21" l="1"/>
  <c r="N4849" i="21" l="1"/>
  <c r="N4851" i="21" l="1"/>
  <c r="N4850" i="21"/>
  <c r="N4852" i="21" l="1"/>
  <c r="N4853" i="21" l="1"/>
  <c r="N4855" i="21" l="1"/>
  <c r="N4854" i="21"/>
  <c r="N4856" i="21" l="1"/>
  <c r="N4857" i="21" l="1"/>
  <c r="N4858" i="21" l="1"/>
  <c r="N4859" i="21" l="1"/>
  <c r="N4861" i="21" l="1"/>
  <c r="N4860" i="21"/>
  <c r="N4863" i="21" l="1"/>
  <c r="N4862" i="21"/>
  <c r="N4865" i="21" l="1"/>
  <c r="N4864" i="21"/>
  <c r="N4866" i="21" l="1"/>
  <c r="N4867" i="21" l="1"/>
  <c r="N4869" i="21" l="1"/>
  <c r="N4868" i="21"/>
  <c r="N4871" i="21" l="1"/>
  <c r="N4870" i="21"/>
  <c r="N4872" i="21" l="1"/>
  <c r="N4873" i="21" l="1"/>
  <c r="N4875" i="21" l="1"/>
  <c r="N4874" i="21"/>
  <c r="N4877" i="21" l="1"/>
  <c r="N4876" i="21"/>
  <c r="N4879" i="21" l="1"/>
  <c r="N4878" i="21"/>
  <c r="N4881" i="21" l="1"/>
  <c r="N4880" i="21"/>
  <c r="N4882" i="21" l="1"/>
  <c r="N4883" i="21" l="1"/>
  <c r="N4885" i="21" l="1"/>
  <c r="N4884" i="21"/>
  <c r="N4887" i="21" l="1"/>
  <c r="N4886" i="21"/>
  <c r="N4889" i="21" l="1"/>
  <c r="N4888" i="21"/>
  <c r="N4891" i="21" l="1"/>
  <c r="N4890" i="21"/>
  <c r="N4893" i="21" l="1"/>
  <c r="N4892" i="21"/>
  <c r="N4895" i="21" l="1"/>
  <c r="N4894" i="21"/>
  <c r="N4896" i="21" l="1"/>
  <c r="N4897" i="21" l="1"/>
  <c r="N4899" i="21" l="1"/>
  <c r="N4898" i="21"/>
  <c r="N4900" i="21" l="1"/>
  <c r="N4901" i="21" l="1"/>
  <c r="N4903" i="21" l="1"/>
  <c r="N4902" i="21"/>
  <c r="N4905" i="21" l="1"/>
  <c r="N4904" i="21"/>
  <c r="N4906" i="21" l="1"/>
  <c r="N4907" i="21" l="1"/>
  <c r="N4909" i="21" l="1"/>
  <c r="N4908" i="21"/>
  <c r="N4911" i="21" l="1"/>
  <c r="N4910" i="21"/>
  <c r="N4912" i="21" l="1"/>
  <c r="N4913" i="21" l="1"/>
  <c r="N4914" i="21" l="1"/>
  <c r="N4915" i="21" l="1"/>
  <c r="N4917" i="21" l="1"/>
  <c r="N4916" i="21"/>
  <c r="N4919" i="21" l="1"/>
  <c r="N4918" i="21"/>
  <c r="N4920" i="21" l="1"/>
  <c r="N4921" i="21" l="1"/>
  <c r="N4922" i="21" l="1"/>
  <c r="N4923" i="21" l="1"/>
  <c r="N4924" i="21" l="1"/>
  <c r="N4925" i="21" l="1"/>
  <c r="N4927" i="21" l="1"/>
  <c r="N4926" i="21"/>
  <c r="N4928" i="21" l="1"/>
  <c r="N4929" i="21" l="1"/>
  <c r="N4931" i="21" l="1"/>
  <c r="N4930" i="21"/>
  <c r="N4932" i="21" l="1"/>
  <c r="N4933" i="21" l="1"/>
  <c r="N4935" i="21" l="1"/>
  <c r="N4934" i="21"/>
  <c r="N4937" i="21" l="1"/>
  <c r="N4936" i="21"/>
  <c r="N4939" i="21" l="1"/>
  <c r="N4938" i="21"/>
  <c r="N4940" i="21" l="1"/>
  <c r="N4941" i="21" l="1"/>
  <c r="N4942" i="21" l="1"/>
  <c r="N4943" i="21" l="1"/>
  <c r="N4944" i="21" l="1"/>
  <c r="N4945" i="21" l="1"/>
  <c r="N4947" i="21" l="1"/>
  <c r="N4946" i="21"/>
  <c r="N4949" i="21" l="1"/>
  <c r="N4948" i="21"/>
  <c r="N4950" i="21" l="1"/>
  <c r="N4951" i="21" l="1"/>
  <c r="N4952" i="21" l="1"/>
  <c r="N4953" i="21" l="1"/>
  <c r="N4954" i="21" l="1"/>
  <c r="N4955" i="21" l="1"/>
  <c r="N4957" i="21" l="1"/>
  <c r="N4956" i="21"/>
  <c r="N4958" i="21" l="1"/>
  <c r="N4959" i="21" l="1"/>
  <c r="N4960" i="21" l="1"/>
  <c r="N4961" i="21" l="1"/>
  <c r="N4963" i="21" l="1"/>
  <c r="N4962" i="21"/>
  <c r="N4964" i="21" l="1"/>
  <c r="N4965" i="21" l="1"/>
  <c r="N4967" i="21" l="1"/>
  <c r="N4966" i="21"/>
  <c r="N4968" i="21" l="1"/>
  <c r="N4969" i="21" l="1"/>
  <c r="N4970" i="21" l="1"/>
  <c r="N4971" i="21" l="1"/>
  <c r="N4973" i="21" l="1"/>
  <c r="N4972" i="21"/>
  <c r="N4975" i="21" l="1"/>
  <c r="N4974" i="21"/>
  <c r="N4976" i="21" l="1"/>
  <c r="N4977" i="21" l="1"/>
  <c r="N4978" i="21" l="1"/>
  <c r="N4979" i="21" l="1"/>
  <c r="N4980" i="21" l="1"/>
  <c r="N4981" i="21" l="1"/>
  <c r="N4982" i="21" l="1"/>
  <c r="N4983" i="21" l="1"/>
  <c r="N4984" i="21" l="1"/>
  <c r="N4985" i="21" l="1"/>
  <c r="N4986" i="21" l="1"/>
  <c r="N4987" i="21" l="1"/>
  <c r="N4989" i="21" l="1"/>
  <c r="N4988" i="21"/>
  <c r="N4991" i="21" l="1"/>
  <c r="N4990" i="21"/>
  <c r="N4992" i="21" l="1"/>
  <c r="N4993" i="21" l="1"/>
  <c r="N4995" i="21" l="1"/>
  <c r="N4994" i="21"/>
  <c r="N4996" i="21" l="1"/>
  <c r="N4997" i="21" l="1"/>
  <c r="N4999" i="21" l="1"/>
  <c r="N4998" i="21"/>
  <c r="N5000" i="21" l="1"/>
  <c r="N5001" i="21" l="1"/>
  <c r="N5002" i="21" l="1"/>
  <c r="N5003" i="21" l="1"/>
  <c r="N5005" i="21" l="1"/>
  <c r="N5004" i="21"/>
  <c r="N5007" i="21" l="1"/>
  <c r="N5006" i="21"/>
  <c r="N5008" i="21" l="1"/>
  <c r="N5009" i="21" l="1"/>
  <c r="N5010" i="21" l="1"/>
  <c r="N5011" i="21" l="1"/>
  <c r="N5012" i="21" l="1"/>
  <c r="N5013" i="21" l="1"/>
  <c r="N5014" i="21" l="1"/>
  <c r="N5015" i="21" l="1"/>
  <c r="N5017" i="21" l="1"/>
  <c r="N5016" i="21"/>
  <c r="N5018" i="21" l="1"/>
  <c r="N5019" i="21" l="1"/>
  <c r="N5021" i="21" l="1"/>
  <c r="N5020" i="21"/>
  <c r="N5023" i="21" l="1"/>
  <c r="N5022" i="21"/>
  <c r="N5025" i="21" l="1"/>
  <c r="N5024" i="21"/>
  <c r="N5027" i="21" l="1"/>
  <c r="N5026" i="21"/>
  <c r="N5028" i="21" l="1"/>
  <c r="N5029" i="21" l="1"/>
  <c r="N5031" i="21" l="1"/>
  <c r="N5030" i="21"/>
  <c r="N5032" i="21" l="1"/>
  <c r="N5033" i="21" l="1"/>
  <c r="N5034" i="21" l="1"/>
  <c r="N5035" i="21" l="1"/>
  <c r="N5036" i="21" l="1"/>
  <c r="N5037" i="21" l="1"/>
  <c r="N5039" i="21" l="1"/>
  <c r="N5038" i="21"/>
  <c r="N5040" i="21" l="1"/>
  <c r="N5041" i="21" l="1"/>
  <c r="N5042" i="21" l="1"/>
  <c r="N5043" i="21" l="1"/>
  <c r="N5044" i="21" l="1"/>
  <c r="N5045" i="21" l="1"/>
  <c r="N5046" i="21" l="1"/>
  <c r="N5047" i="21" l="1"/>
  <c r="N5048" i="21" l="1"/>
  <c r="N5049" i="21" l="1"/>
  <c r="N5050" i="21" l="1"/>
  <c r="N5051" i="21" l="1"/>
  <c r="N5052" i="21" l="1"/>
  <c r="N5053" i="21" l="1"/>
  <c r="N5054" i="21" l="1"/>
  <c r="N5055" i="21" l="1"/>
  <c r="N5056" i="21" l="1"/>
  <c r="N5057" i="21" l="1"/>
  <c r="N5058" i="21" l="1"/>
  <c r="N5059" i="21" l="1"/>
  <c r="N5061" i="21" l="1"/>
  <c r="N5060" i="21"/>
  <c r="N5063" i="21" l="1"/>
  <c r="N5062" i="21"/>
  <c r="N5064" i="21" l="1"/>
  <c r="N5065" i="21" l="1"/>
  <c r="N5066" i="21" l="1"/>
  <c r="N5067" i="21" l="1"/>
  <c r="N5069" i="21" l="1"/>
  <c r="N5068" i="21"/>
  <c r="N5070" i="21" l="1"/>
  <c r="N5071" i="21" l="1"/>
  <c r="N5072" i="21" l="1"/>
  <c r="N5073" i="21" l="1"/>
  <c r="N5074" i="21" l="1"/>
  <c r="N5075" i="21" l="1"/>
  <c r="N5076" i="21" l="1"/>
  <c r="N5077" i="21" l="1"/>
  <c r="N5078" i="21" l="1"/>
  <c r="N5079" i="21" l="1"/>
  <c r="N5081" i="21" l="1"/>
  <c r="N5080" i="21"/>
  <c r="N5082" i="21" l="1"/>
  <c r="N5083" i="21" l="1"/>
  <c r="N5085" i="21" l="1"/>
  <c r="N5084" i="21"/>
  <c r="N5087" i="21" l="1"/>
  <c r="N5086" i="21"/>
  <c r="N5088" i="21" l="1"/>
  <c r="N5089" i="21" l="1"/>
  <c r="N5091" i="21" l="1"/>
  <c r="N5090" i="21"/>
  <c r="N5092" i="21" l="1"/>
  <c r="N5093" i="21" l="1"/>
  <c r="N5095" i="21" l="1"/>
  <c r="N5094" i="21"/>
  <c r="N5096" i="21" l="1"/>
  <c r="N5097" i="21" l="1"/>
  <c r="N5098" i="21" l="1"/>
  <c r="N5099" i="21" l="1"/>
  <c r="N5100" i="21" l="1"/>
  <c r="N5101" i="21" l="1"/>
  <c r="N5103" i="21" l="1"/>
  <c r="N5102" i="21"/>
  <c r="N5104" i="21" l="1"/>
  <c r="N5105" i="21" l="1"/>
  <c r="N5107" i="21" l="1"/>
  <c r="N5106" i="21"/>
  <c r="N5109" i="21" l="1"/>
  <c r="N5108" i="21"/>
  <c r="N5111" i="21" l="1"/>
  <c r="N5110" i="21"/>
  <c r="N5112" i="21" l="1"/>
  <c r="N5113" i="21" l="1"/>
  <c r="N5114" i="21" l="1"/>
  <c r="N5115" i="21" l="1"/>
  <c r="N5117" i="21" l="1"/>
  <c r="N5116" i="21"/>
  <c r="N5118" i="21" l="1"/>
  <c r="N5119" i="21" l="1"/>
  <c r="N5120" i="21" l="1"/>
  <c r="N5121" i="21" l="1"/>
  <c r="N5123" i="21" l="1"/>
  <c r="N5122" i="21"/>
  <c r="N5124" i="21" l="1"/>
  <c r="N5125" i="21" l="1"/>
  <c r="N5127" i="21" l="1"/>
  <c r="N5126" i="21"/>
  <c r="N5129" i="21" l="1"/>
  <c r="N5128" i="21"/>
  <c r="N5130" i="21" l="1"/>
  <c r="N5131" i="21" l="1"/>
  <c r="N5133" i="21" l="1"/>
  <c r="N5132" i="21"/>
  <c r="N5134" i="21" l="1"/>
  <c r="N5135" i="21" l="1"/>
  <c r="N5136" i="21" l="1"/>
  <c r="N5137" i="21" l="1"/>
  <c r="N5139" i="21" l="1"/>
  <c r="N5138" i="21"/>
  <c r="N5141" i="21" l="1"/>
  <c r="N5140" i="21"/>
  <c r="N5142" i="21" l="1"/>
  <c r="N5143" i="21" l="1"/>
  <c r="N5144" i="21" l="1"/>
  <c r="N5145" i="21" l="1"/>
  <c r="N5147" i="21" l="1"/>
  <c r="N5146" i="21"/>
  <c r="N5149" i="21" l="1"/>
  <c r="N5148" i="21"/>
  <c r="N5151" i="21" l="1"/>
  <c r="N5150" i="21"/>
  <c r="N5152" i="21" l="1"/>
  <c r="N5153" i="21" l="1"/>
  <c r="N5154" i="21" l="1"/>
  <c r="N5155" i="21" l="1"/>
  <c r="N5156" i="21" l="1"/>
  <c r="N5157" i="21" l="1"/>
  <c r="N5158" i="21" l="1"/>
  <c r="N5159" i="21" l="1"/>
  <c r="N5161" i="21" l="1"/>
  <c r="N5160" i="21"/>
  <c r="N5162" i="21" l="1"/>
  <c r="N5164" i="21" l="1"/>
  <c r="N5163" i="21"/>
  <c r="N5166" i="21" l="1"/>
  <c r="N5165" i="21"/>
  <c r="N5167" i="21" l="1"/>
  <c r="N5168" i="21" l="1"/>
  <c r="N5169" i="21" l="1"/>
  <c r="N5170" i="21" l="1"/>
  <c r="N5171" i="21" l="1"/>
  <c r="N5172" i="21" l="1"/>
  <c r="N5173" i="21" l="1"/>
  <c r="N5174" i="21" l="1"/>
  <c r="N5176" i="21" l="1"/>
  <c r="N5175" i="21"/>
  <c r="N5177" i="21" l="1"/>
  <c r="N5178" i="21" l="1"/>
  <c r="N5179" i="21" l="1"/>
  <c r="N5180" i="21" l="1"/>
  <c r="N5182" i="21" l="1"/>
  <c r="N5181" i="21"/>
  <c r="N5184" i="21" l="1"/>
  <c r="N5183" i="21"/>
  <c r="N5185" i="21" l="1"/>
  <c r="N5186" i="21" l="1"/>
  <c r="N5187" i="21" l="1"/>
  <c r="N5188" i="21" l="1"/>
  <c r="N5189" i="21" l="1"/>
  <c r="N5190" i="21" l="1"/>
  <c r="N5191" i="21" l="1"/>
  <c r="N5192" i="21" l="1"/>
  <c r="N5193" i="21" l="1"/>
  <c r="N5195" i="21" l="1"/>
  <c r="N5194" i="21"/>
  <c r="N5196" i="21" l="1"/>
  <c r="N5197" i="21" l="1"/>
  <c r="N5198" i="21" l="1"/>
  <c r="N5200" i="21" l="1"/>
  <c r="N5199" i="21"/>
  <c r="N5201" i="21" l="1"/>
  <c r="N5202" i="21" l="1"/>
  <c r="N5203" i="21" l="1"/>
  <c r="N5204" i="21" l="1"/>
  <c r="N5206" i="21" l="1"/>
  <c r="N5205" i="21"/>
  <c r="N5207" i="21" l="1"/>
  <c r="N5208" i="21" l="1"/>
  <c r="N5209" i="21" l="1"/>
  <c r="N5210" i="21" l="1"/>
  <c r="N5211" i="21" l="1"/>
  <c r="N5212" i="21" l="1"/>
  <c r="N5214" i="21" l="1"/>
  <c r="N5213" i="21"/>
  <c r="N5216" i="21" l="1"/>
  <c r="N5215" i="21"/>
  <c r="N5218" i="21" l="1"/>
  <c r="N5217" i="21"/>
  <c r="N5219" i="21" l="1"/>
  <c r="N5220" i="21" l="1"/>
  <c r="N5222" i="21" l="1"/>
  <c r="N5221" i="21"/>
  <c r="N5223" i="21" l="1"/>
  <c r="N5224" i="21" l="1"/>
  <c r="N5225" i="21" l="1"/>
  <c r="N5226" i="21" l="1"/>
  <c r="N5227" i="21" l="1"/>
  <c r="N5228" i="21" l="1"/>
  <c r="N5230" i="21" l="1"/>
  <c r="N5229" i="21"/>
  <c r="N5232" i="21" l="1"/>
  <c r="N5231" i="21"/>
  <c r="N5233" i="21" l="1"/>
  <c r="N5235" i="21" l="1"/>
  <c r="N5234" i="21"/>
  <c r="N5236" i="21" l="1"/>
  <c r="N5237" i="21" l="1"/>
  <c r="N5238" i="21" l="1"/>
  <c r="N5239" i="21" l="1"/>
  <c r="N5241" i="21" l="1"/>
  <c r="N5240" i="21"/>
  <c r="N5243" i="21" l="1"/>
  <c r="N5242" i="21"/>
  <c r="N5245" i="21" l="1"/>
  <c r="N5244" i="21"/>
  <c r="N5246" i="21" l="1"/>
  <c r="N5247" i="21" l="1"/>
  <c r="N5248" i="21" l="1"/>
  <c r="N5249" i="21" l="1"/>
  <c r="N5250" i="21" l="1"/>
  <c r="N5251" i="21" l="1"/>
  <c r="N5253" i="21" l="1"/>
  <c r="N5252" i="21"/>
  <c r="N5254" i="21" l="1"/>
  <c r="N5255" i="21" l="1"/>
  <c r="N5256" i="21" l="1"/>
  <c r="N5257" i="21" l="1"/>
  <c r="N5258" i="21" l="1"/>
  <c r="N5259" i="21" l="1"/>
  <c r="N5261" i="21" l="1"/>
  <c r="N5260" i="21"/>
  <c r="N5262" i="21" l="1"/>
  <c r="N5263" i="21" l="1"/>
  <c r="N5264" i="21" l="1"/>
  <c r="N5265" i="21" l="1"/>
  <c r="N5267" i="21" l="1"/>
  <c r="N5266" i="21"/>
  <c r="N5268" i="21" l="1"/>
  <c r="N5269" i="21" l="1"/>
  <c r="N5270" i="21" l="1"/>
  <c r="N5271" i="21" l="1"/>
  <c r="N5273" i="21" l="1"/>
  <c r="N5272" i="21"/>
  <c r="N5275" i="21" l="1"/>
  <c r="N5274" i="21"/>
  <c r="N5277" i="21" l="1"/>
  <c r="N5276" i="21"/>
  <c r="N5279" i="21" l="1"/>
  <c r="N5278" i="21"/>
  <c r="N5280" i="21" l="1"/>
  <c r="N5281" i="21" l="1"/>
  <c r="N5282" i="21" l="1"/>
  <c r="N5283" i="21" l="1"/>
  <c r="N5284" i="21" l="1"/>
  <c r="N5285" i="21" l="1"/>
  <c r="N5286" i="21" l="1"/>
  <c r="N5287" i="21" l="1"/>
  <c r="N5289" i="21" l="1"/>
  <c r="N5288" i="21"/>
  <c r="N5290" i="21" l="1"/>
  <c r="N5291" i="21" l="1"/>
  <c r="N5293" i="21" l="1"/>
  <c r="N5292" i="21"/>
  <c r="N5294" i="21" l="1"/>
  <c r="N5295" i="21" l="1"/>
  <c r="N5296" i="21" l="1"/>
  <c r="N5297" i="21" l="1"/>
  <c r="N5299" i="21" l="1"/>
  <c r="N5298" i="21"/>
  <c r="N5301" i="21" l="1"/>
  <c r="N5300" i="21"/>
  <c r="N5302" i="21" l="1"/>
  <c r="N5303" i="21" l="1"/>
  <c r="N5305" i="21" l="1"/>
  <c r="N5304" i="21"/>
  <c r="N5306" i="21" l="1"/>
  <c r="N5307" i="21" l="1"/>
  <c r="N5309" i="21" l="1"/>
  <c r="N5308" i="21"/>
  <c r="N5311" i="21" l="1"/>
  <c r="N5310" i="21"/>
  <c r="N5312" i="21" l="1"/>
  <c r="N5313" i="21" l="1"/>
  <c r="N5315" i="21" l="1"/>
  <c r="N5314" i="21"/>
  <c r="N5317" i="21" l="1"/>
  <c r="N5316" i="21"/>
  <c r="N5318" i="21" l="1"/>
  <c r="N5319" i="21" l="1"/>
  <c r="N5321" i="21" l="1"/>
  <c r="N5320" i="21"/>
  <c r="N5322" i="21" l="1"/>
  <c r="N5323" i="21" l="1"/>
  <c r="N5324" i="21" l="1"/>
  <c r="N5325" i="21" l="1"/>
  <c r="N5326" i="21" l="1"/>
  <c r="N5327" i="21" l="1"/>
  <c r="N5329" i="21" l="1"/>
  <c r="N5328" i="21"/>
  <c r="N5330" i="21" l="1"/>
  <c r="N5331" i="21" l="1"/>
  <c r="N5332" i="21" l="1"/>
  <c r="N5333" i="21" l="1"/>
  <c r="N5334" i="21" l="1"/>
  <c r="N5335" i="21" l="1"/>
  <c r="N5337" i="21" l="1"/>
  <c r="N5336" i="21"/>
  <c r="N5339" i="21" l="1"/>
  <c r="N5338" i="21"/>
  <c r="N5341" i="21" l="1"/>
  <c r="N5340" i="21"/>
  <c r="N5343" i="21" l="1"/>
  <c r="N5342" i="21"/>
  <c r="N5344" i="21" l="1"/>
  <c r="N5345" i="21" l="1"/>
  <c r="N5346" i="21" l="1"/>
  <c r="N5347" i="21" l="1"/>
  <c r="N5348" i="21" l="1"/>
  <c r="N5349" i="21" l="1"/>
  <c r="N5350" i="21" l="1"/>
  <c r="N5351" i="21" l="1"/>
  <c r="N5353" i="21" l="1"/>
  <c r="N5352" i="21"/>
  <c r="N5354" i="21" l="1"/>
  <c r="N5355" i="21" l="1"/>
  <c r="N5356" i="21" l="1"/>
  <c r="N5357" i="21" l="1"/>
  <c r="N5358" i="21" l="1"/>
  <c r="N5359" i="21" l="1"/>
  <c r="N5360" i="21" l="1"/>
  <c r="N5361" i="21" l="1"/>
  <c r="N5363" i="21" l="1"/>
  <c r="N5362" i="21"/>
  <c r="N5365" i="21" l="1"/>
  <c r="N5364" i="21"/>
  <c r="N5366" i="21" l="1"/>
  <c r="N5367" i="21" l="1"/>
  <c r="N5369" i="21" l="1"/>
  <c r="N5368" i="21"/>
  <c r="N5370" i="21" l="1"/>
  <c r="N5371" i="21" l="1"/>
  <c r="N5373" i="21" l="1"/>
  <c r="N5372" i="21"/>
  <c r="N5375" i="21" l="1"/>
  <c r="N5374" i="21"/>
  <c r="N5376" i="21" l="1"/>
  <c r="N5377" i="21" l="1"/>
  <c r="N5379" i="21" l="1"/>
  <c r="N5378" i="21"/>
  <c r="N5380" i="21" l="1"/>
  <c r="N5381" i="21" l="1"/>
  <c r="N5383" i="21" l="1"/>
  <c r="N5382" i="21"/>
  <c r="N5384" i="21" l="1"/>
  <c r="N5385" i="21" l="1"/>
  <c r="N5387" i="21" l="1"/>
  <c r="N5386" i="21"/>
  <c r="N5388" i="21" l="1"/>
  <c r="N5389" i="21" l="1"/>
  <c r="N5391" i="21" l="1"/>
  <c r="N5390" i="21"/>
  <c r="N5392" i="21" l="1"/>
  <c r="N5393" i="21" l="1"/>
  <c r="N5394" i="21" l="1"/>
  <c r="N5395" i="21" l="1"/>
  <c r="N5397" i="21" l="1"/>
  <c r="N5396" i="21"/>
  <c r="N5399" i="21" l="1"/>
  <c r="N5398" i="21"/>
  <c r="N5401" i="21" l="1"/>
  <c r="N5400" i="21"/>
  <c r="N5402" i="21" l="1"/>
  <c r="N5403" i="21" l="1"/>
  <c r="N5404" i="21" l="1"/>
  <c r="N5405" i="21" l="1"/>
  <c r="N5406" i="21" l="1"/>
  <c r="N5407" i="21" l="1"/>
  <c r="N5409" i="21" l="1"/>
  <c r="N5408" i="21"/>
  <c r="N5410" i="21" l="1"/>
  <c r="N5411" i="21" l="1"/>
  <c r="N5412" i="21" l="1"/>
  <c r="N5413" i="21" l="1"/>
  <c r="N5414" i="21" l="1"/>
  <c r="N5415" i="21" l="1"/>
  <c r="N5416" i="21" l="1"/>
  <c r="N5417" i="21" l="1"/>
  <c r="N5419" i="21" l="1"/>
  <c r="N5418" i="21"/>
  <c r="N5421" i="21" l="1"/>
  <c r="N5420" i="21"/>
  <c r="N5422" i="21" l="1"/>
  <c r="N5423" i="21" l="1"/>
  <c r="N5425" i="21" l="1"/>
  <c r="N5424" i="21"/>
  <c r="N5427" i="21" l="1"/>
  <c r="N5426" i="21"/>
  <c r="N5429" i="21" l="1"/>
  <c r="N5428" i="21"/>
  <c r="N5431" i="21" l="1"/>
  <c r="N5430" i="21"/>
  <c r="N5433" i="21" l="1"/>
  <c r="N5432" i="21"/>
  <c r="N5434" i="21" l="1"/>
  <c r="N5435" i="21" l="1"/>
  <c r="N5436" i="21" l="1"/>
  <c r="N5437" i="21" l="1"/>
  <c r="N5439" i="21" l="1"/>
  <c r="N5438" i="21"/>
  <c r="N5441" i="21" l="1"/>
  <c r="N5440" i="21"/>
  <c r="N5442" i="21" l="1"/>
  <c r="N5443" i="21" l="1"/>
  <c r="N5445" i="21" l="1"/>
  <c r="N5444" i="21"/>
  <c r="N5447" i="21" l="1"/>
  <c r="N5446" i="21"/>
  <c r="N5448" i="21" l="1"/>
  <c r="N5449" i="21" l="1"/>
  <c r="N5450" i="21" l="1"/>
  <c r="N5451" i="21" l="1"/>
  <c r="N5453" i="21" l="1"/>
  <c r="N5452" i="21"/>
  <c r="N5454" i="21" l="1"/>
  <c r="N5455" i="21" l="1"/>
  <c r="N5457" i="21" l="1"/>
  <c r="N5456" i="21"/>
  <c r="N5459" i="21" l="1"/>
  <c r="N5458" i="21"/>
  <c r="N5461" i="21" l="1"/>
  <c r="N5460" i="21"/>
  <c r="N5462" i="21" l="1"/>
  <c r="N5463" i="21" l="1"/>
  <c r="N5465" i="21" l="1"/>
  <c r="N5464" i="21"/>
  <c r="N5466" i="21" l="1"/>
  <c r="N5467" i="21" l="1"/>
  <c r="N5469" i="21" l="1"/>
  <c r="N5468" i="21"/>
  <c r="N5471" i="21" l="1"/>
  <c r="N5470" i="21"/>
  <c r="N5472" i="21" l="1"/>
  <c r="N5473" i="21" l="1"/>
  <c r="N5474" i="21" l="1"/>
  <c r="N5475" i="21" l="1"/>
  <c r="N5476" i="21" l="1"/>
  <c r="N5477" i="21" l="1"/>
  <c r="N5478" i="21" l="1"/>
  <c r="N5479" i="21" l="1"/>
  <c r="N5481" i="21" l="1"/>
  <c r="N5480" i="21"/>
  <c r="N5482" i="21" l="1"/>
  <c r="N5483" i="21" l="1"/>
  <c r="N5485" i="21" l="1"/>
  <c r="N5484" i="21"/>
  <c r="N5487" i="21" l="1"/>
  <c r="N5486" i="21"/>
  <c r="N5488" i="21" l="1"/>
  <c r="N5489" i="21" l="1"/>
  <c r="N5491" i="21" l="1"/>
  <c r="N5490" i="21"/>
  <c r="N5493" i="21" l="1"/>
  <c r="N5492" i="21"/>
  <c r="N5494" i="21" l="1"/>
  <c r="N5495" i="21" l="1"/>
  <c r="N5496" i="21" l="1"/>
  <c r="N5497" i="21" l="1"/>
  <c r="N5499" i="21" l="1"/>
  <c r="N5498" i="21"/>
  <c r="N5501" i="21" l="1"/>
  <c r="N5500" i="21"/>
  <c r="N5502" i="21" l="1"/>
  <c r="N5503" i="21" l="1"/>
  <c r="N5504" i="21" l="1"/>
  <c r="N5505" i="21" l="1"/>
  <c r="N5507" i="21" l="1"/>
  <c r="N5506" i="21"/>
  <c r="N5509" i="21" l="1"/>
  <c r="N5508" i="21"/>
  <c r="N5510" i="21" l="1"/>
  <c r="N5511" i="21" l="1"/>
  <c r="N5512" i="21" l="1"/>
  <c r="N5513" i="21" l="1"/>
  <c r="N5514" i="21" l="1"/>
  <c r="N5515" i="21" l="1"/>
  <c r="N5517" i="21" l="1"/>
  <c r="N5516" i="21"/>
  <c r="N5519" i="21" l="1"/>
  <c r="N5518" i="21"/>
  <c r="N5520" i="21" l="1"/>
  <c r="N5522" i="21" l="1"/>
  <c r="N5521" i="21"/>
  <c r="N5523" i="21" l="1"/>
  <c r="N5524" i="21" l="1"/>
  <c r="N5525" i="21" l="1"/>
  <c r="N5526" i="21" l="1"/>
  <c r="N5527" i="21" l="1"/>
  <c r="N5528" i="21" l="1"/>
  <c r="N5529" i="21" l="1"/>
  <c r="N5531" i="21" l="1"/>
  <c r="N5530" i="21"/>
  <c r="N5533" i="21" l="1"/>
  <c r="N5532" i="21"/>
  <c r="N5535" i="21" l="1"/>
  <c r="N5534" i="21"/>
  <c r="N5536" i="21" l="1"/>
  <c r="N5538" i="21" l="1"/>
  <c r="N5537" i="21"/>
  <c r="N5539" i="21" l="1"/>
  <c r="N5541" i="21" l="1"/>
  <c r="N5540" i="21"/>
  <c r="N5542" i="21" l="1"/>
  <c r="N5543" i="21" l="1"/>
  <c r="N5544" i="21" l="1"/>
  <c r="N5546" i="21" l="1"/>
  <c r="N5545" i="21"/>
  <c r="N5547" i="21" l="1"/>
  <c r="N5549" i="21" l="1"/>
  <c r="N5548" i="21"/>
  <c r="N5550" i="21" l="1"/>
  <c r="N5552" i="21" l="1"/>
  <c r="N5551" i="21"/>
  <c r="N5554" i="21" l="1"/>
  <c r="N5553" i="21"/>
  <c r="N5555" i="21" l="1"/>
  <c r="N5557" i="21" l="1"/>
  <c r="N5556" i="21"/>
  <c r="N5558" i="21" l="1"/>
  <c r="N5559" i="21" l="1"/>
  <c r="N5560" i="21" l="1"/>
  <c r="N5562" i="21" l="1"/>
  <c r="N5561" i="21"/>
  <c r="N5563" i="21" l="1"/>
  <c r="N5565" i="21" l="1"/>
  <c r="N5564" i="21"/>
  <c r="N5567" i="21" l="1"/>
  <c r="N5566" i="21"/>
  <c r="N5568" i="21" l="1"/>
  <c r="N5570" i="21" l="1"/>
  <c r="N5569" i="21"/>
  <c r="N5571" i="21" l="1"/>
  <c r="N5572" i="21" l="1"/>
  <c r="N5574" i="21" l="1"/>
  <c r="N5573" i="21"/>
  <c r="N5575" i="21" l="1"/>
  <c r="N5576" i="21" l="1"/>
  <c r="N5577" i="21" l="1"/>
  <c r="N5578" i="21" l="1"/>
  <c r="N5579" i="21" l="1"/>
  <c r="N5581" i="21" l="1"/>
  <c r="N5580" i="21"/>
  <c r="N5582" i="21" l="1"/>
  <c r="N5584" i="21" l="1"/>
  <c r="N5583" i="21"/>
  <c r="N5586" i="21" l="1"/>
  <c r="N5585" i="21"/>
  <c r="N5587" i="21" l="1"/>
  <c r="N5589" i="21" l="1"/>
  <c r="N5588" i="21"/>
  <c r="N5590" i="21" l="1"/>
  <c r="N5591" i="21" l="1"/>
  <c r="N5593" i="21" l="1"/>
  <c r="N5592" i="21"/>
  <c r="N5595" i="21" l="1"/>
  <c r="N5594" i="21"/>
  <c r="N5597" i="21" l="1"/>
  <c r="N5596" i="21"/>
  <c r="N5598" i="21" l="1"/>
  <c r="N5599" i="21" l="1"/>
  <c r="N5600" i="21" l="1"/>
  <c r="N5602" i="21" l="1"/>
  <c r="N5601" i="21"/>
  <c r="N5603" i="21" l="1"/>
  <c r="N5605" i="21" l="1"/>
  <c r="N5604" i="21"/>
  <c r="N5606" i="21" l="1"/>
  <c r="N5607" i="21" l="1"/>
  <c r="N5608" i="21" l="1"/>
  <c r="N5609" i="21" l="1"/>
  <c r="N5610" i="21" l="1"/>
  <c r="N5611" i="21" l="1"/>
  <c r="N5612" i="21" l="1"/>
  <c r="N5614" i="21" l="1"/>
  <c r="N5613" i="21"/>
  <c r="N5616" i="21" l="1"/>
  <c r="N5615" i="21"/>
  <c r="N5618" i="21" l="1"/>
  <c r="N5617" i="21"/>
  <c r="N5619" i="21" l="1"/>
  <c r="N5620" i="21" l="1"/>
  <c r="N5621" i="21" l="1"/>
  <c r="N5622" i="21" l="1"/>
  <c r="N5624" i="21" l="1"/>
  <c r="N5623" i="21"/>
  <c r="N5625" i="21" l="1"/>
  <c r="N5626" i="21" l="1"/>
  <c r="N5627" i="21" l="1"/>
  <c r="N5628" i="21" l="1"/>
  <c r="N5630" i="21" l="1"/>
  <c r="N5629" i="21"/>
  <c r="N5632" i="21" l="1"/>
  <c r="N5631" i="21"/>
  <c r="N5634" i="21" l="1"/>
  <c r="N5633" i="21"/>
  <c r="N5636" i="21" l="1"/>
  <c r="N5635" i="21"/>
  <c r="N5637" i="21" l="1"/>
  <c r="N5638" i="21" l="1"/>
  <c r="N5639" i="21" l="1"/>
  <c r="N5640" i="21" l="1"/>
  <c r="N5642" i="21" l="1"/>
  <c r="N5641" i="21"/>
  <c r="N5644" i="21" l="1"/>
  <c r="N5643" i="21"/>
  <c r="N5646" i="21" l="1"/>
  <c r="N5645" i="21"/>
  <c r="N5647" i="21" l="1"/>
  <c r="N5648" i="21" l="1"/>
  <c r="N5650" i="21" l="1"/>
  <c r="N5649" i="21"/>
  <c r="N5651" i="21" l="1"/>
  <c r="N5652" i="21" l="1"/>
  <c r="N5654" i="21" l="1"/>
  <c r="N5653" i="21"/>
  <c r="N5656" i="21" l="1"/>
  <c r="N5655" i="21"/>
  <c r="N5657" i="21" l="1"/>
  <c r="N5658" i="21" l="1"/>
  <c r="N5659" i="21" l="1"/>
  <c r="N5660" i="21" l="1"/>
  <c r="N5661" i="21" l="1"/>
  <c r="N5662" i="21" l="1"/>
  <c r="N5663" i="21" l="1"/>
  <c r="N5664" i="21" l="1"/>
  <c r="N5666" i="21" l="1"/>
  <c r="N5665" i="21"/>
  <c r="N5668" i="21" l="1"/>
  <c r="N5667" i="21"/>
  <c r="N5670" i="21" l="1"/>
  <c r="N5669" i="21"/>
  <c r="N5671" i="21" l="1"/>
  <c r="N5672" i="21" l="1"/>
  <c r="N5673" i="21" l="1"/>
  <c r="N5674" i="21" l="1"/>
  <c r="N5676" i="21" l="1"/>
  <c r="N5675" i="21"/>
  <c r="N5677" i="21" l="1"/>
  <c r="N5678" i="21" l="1"/>
  <c r="N5680" i="21" l="1"/>
  <c r="N5679" i="21"/>
  <c r="N5681" i="21" l="1"/>
  <c r="N5682" i="21" l="1"/>
  <c r="N5683" i="21" l="1"/>
  <c r="N5684" i="21" l="1"/>
  <c r="N5686" i="21" l="1"/>
  <c r="N5685" i="21"/>
  <c r="N5688" i="21" l="1"/>
  <c r="N5687" i="21"/>
  <c r="N5689" i="21" l="1"/>
  <c r="N5690" i="21" l="1"/>
  <c r="N5691" i="21" l="1"/>
  <c r="N5692" i="21" l="1"/>
  <c r="N5693" i="21" l="1"/>
  <c r="N5694" i="21" l="1"/>
  <c r="N5695" i="21" l="1"/>
  <c r="N5696" i="21" l="1"/>
  <c r="N5697" i="21" l="1"/>
  <c r="N5698" i="21" l="1"/>
  <c r="N5700" i="21" l="1"/>
  <c r="N5699" i="21"/>
  <c r="N5701" i="21" l="1"/>
  <c r="N5702" i="21" l="1"/>
  <c r="N5704" i="21" l="1"/>
  <c r="N5703" i="21"/>
  <c r="N5706" i="21" l="1"/>
  <c r="N5705" i="21"/>
  <c r="N5707" i="21" l="1"/>
  <c r="N5708" i="21" l="1"/>
  <c r="N5709" i="21" l="1"/>
  <c r="N5710" i="21" l="1"/>
  <c r="N5711" i="21" l="1"/>
  <c r="N5712" i="21" l="1"/>
  <c r="N5713" i="21" l="1"/>
  <c r="N5714" i="21" l="1"/>
  <c r="N5716" i="21" l="1"/>
  <c r="N5715" i="21"/>
  <c r="N5718" i="21" l="1"/>
  <c r="N5717" i="21"/>
  <c r="N5719" i="21" l="1"/>
  <c r="N5720" i="21" l="1"/>
  <c r="N5722" i="21" l="1"/>
  <c r="N5721" i="21"/>
  <c r="N5723" i="21" l="1"/>
  <c r="N5724" i="21" l="1"/>
  <c r="N5725" i="21" l="1"/>
  <c r="N5726" i="21" l="1"/>
  <c r="N5728" i="21" l="1"/>
  <c r="N5727" i="21"/>
  <c r="N5729" i="21" l="1"/>
  <c r="N5730" i="21" l="1"/>
  <c r="N5731" i="21" l="1"/>
  <c r="N5732" i="21" l="1"/>
  <c r="N5733" i="21" l="1"/>
  <c r="N5734" i="21" l="1"/>
  <c r="N5736" i="21" l="1"/>
  <c r="N5735" i="21"/>
  <c r="N5738" i="21" l="1"/>
  <c r="N5737" i="21"/>
  <c r="N5739" i="21" l="1"/>
  <c r="N5740" i="21" l="1"/>
  <c r="N5742" i="21" l="1"/>
  <c r="N5741" i="21"/>
  <c r="N5744" i="21" l="1"/>
  <c r="N5743" i="21"/>
  <c r="N5745" i="21" l="1"/>
  <c r="N5746" i="21" l="1"/>
  <c r="N5747" i="21" l="1"/>
  <c r="N5748" i="21" l="1"/>
  <c r="N5749" i="21" l="1"/>
  <c r="N5750" i="21" l="1"/>
  <c r="N5752" i="21" l="1"/>
  <c r="N5751" i="21"/>
  <c r="N5753" i="21" l="1"/>
  <c r="N5754" i="21" l="1"/>
  <c r="N5755" i="21" l="1"/>
  <c r="N5756" i="21" l="1"/>
  <c r="N5757" i="21" l="1"/>
  <c r="N5758" i="21" l="1"/>
  <c r="N5759" i="21" l="1"/>
  <c r="N5760" i="21" l="1"/>
  <c r="N5762" i="21" l="1"/>
  <c r="N5761" i="21"/>
  <c r="N5764" i="21" l="1"/>
  <c r="N5763" i="21"/>
  <c r="N5765" i="21" l="1"/>
  <c r="N5766" i="21" l="1"/>
  <c r="N5767" i="21" l="1"/>
  <c r="N5769" i="21" l="1"/>
  <c r="N5768" i="21"/>
  <c r="N5770" i="21" l="1"/>
  <c r="N5771" i="21" l="1"/>
  <c r="N5772" i="21" l="1"/>
  <c r="N5773" i="21" l="1"/>
  <c r="N5774" i="21" l="1"/>
  <c r="N5775" i="21" l="1"/>
  <c r="N5776" i="21" l="1"/>
  <c r="N5778" i="21" l="1"/>
  <c r="N5777" i="21"/>
  <c r="N5779" i="21" l="1"/>
  <c r="N5780" i="21" l="1"/>
  <c r="N5782" i="21" l="1"/>
  <c r="N5781" i="21"/>
  <c r="N5783" i="21" l="1"/>
  <c r="N5785" i="21" l="1"/>
  <c r="N5784" i="21"/>
  <c r="N5786" i="21" l="1"/>
  <c r="N5788" i="21" l="1"/>
  <c r="N5787" i="21"/>
  <c r="N5789" i="21" l="1"/>
  <c r="N5790" i="21" l="1"/>
  <c r="N5791" i="21" l="1"/>
  <c r="N5793" i="21" l="1"/>
  <c r="N5792" i="21"/>
  <c r="N5795" i="21" l="1"/>
  <c r="N5794" i="21"/>
  <c r="N5796" i="21" l="1"/>
  <c r="N5797" i="21" l="1"/>
  <c r="N5799" i="21" l="1"/>
  <c r="N5798" i="21"/>
  <c r="N5800" i="21" l="1"/>
  <c r="N5801" i="21" l="1"/>
  <c r="N5802" i="21" l="1"/>
  <c r="N5803" i="21" l="1"/>
  <c r="N5804" i="21" l="1"/>
  <c r="N5806" i="21" l="1"/>
  <c r="N5805" i="21"/>
  <c r="N5807" i="21" l="1"/>
  <c r="N5808" i="21" l="1"/>
  <c r="N5809" i="21" l="1"/>
  <c r="N5810" i="21" l="1"/>
  <c r="N5811" i="21" l="1"/>
  <c r="N5813" i="21" l="1"/>
  <c r="N5812" i="21"/>
  <c r="N5814" i="21" l="1"/>
  <c r="N5815" i="21" l="1"/>
  <c r="N5817" i="21" l="1"/>
  <c r="N5816" i="21"/>
  <c r="N5818" i="21" l="1"/>
  <c r="N5819" i="21" l="1"/>
  <c r="N5820" i="21" l="1"/>
  <c r="N5822" i="21" l="1"/>
  <c r="N5821" i="21"/>
  <c r="N5823" i="21" l="1"/>
  <c r="N5825" i="21" l="1"/>
  <c r="N5824" i="21"/>
  <c r="N5827" i="21" l="1"/>
  <c r="N5826" i="21"/>
  <c r="N5829" i="21" l="1"/>
  <c r="N5828" i="21"/>
  <c r="N5830" i="21" l="1"/>
  <c r="N5831" i="21" l="1"/>
  <c r="N5832" i="21" l="1"/>
  <c r="N5833" i="21" l="1"/>
  <c r="N5834" i="21" l="1"/>
  <c r="N5835" i="21" l="1"/>
  <c r="N5836" i="21" l="1"/>
  <c r="N5837" i="21" l="1"/>
  <c r="N5839" i="21" l="1"/>
  <c r="N5838" i="21"/>
  <c r="N5841" i="21" l="1"/>
  <c r="N5840" i="21"/>
  <c r="N5842" i="21" l="1"/>
  <c r="N5843" i="21" l="1"/>
  <c r="N5845" i="21" l="1"/>
  <c r="N5844" i="21"/>
  <c r="N5846" i="21" l="1"/>
  <c r="N5847" i="21" l="1"/>
  <c r="N5849" i="21" l="1"/>
  <c r="N5848" i="21"/>
  <c r="N5850" i="21" l="1"/>
  <c r="N5851" i="21" l="1"/>
  <c r="N5852" i="21" l="1"/>
  <c r="N5854" i="21" l="1"/>
  <c r="N5853" i="21"/>
  <c r="N5855" i="21" l="1"/>
  <c r="N5857" i="21" l="1"/>
  <c r="N5856" i="21"/>
  <c r="N5859" i="21" l="1"/>
  <c r="N5858" i="21"/>
  <c r="N5860" i="21" l="1"/>
  <c r="N5861" i="21" l="1"/>
  <c r="N5863" i="21" l="1"/>
  <c r="N5862" i="21"/>
  <c r="N5865" i="21" l="1"/>
  <c r="N5864" i="21"/>
  <c r="N5866" i="21" l="1"/>
  <c r="N5867" i="21" l="1"/>
  <c r="N5868" i="21" l="1"/>
  <c r="N5870" i="21" l="1"/>
  <c r="N5869" i="21"/>
  <c r="N5871" i="21" l="1"/>
  <c r="N5873" i="21" l="1"/>
  <c r="N5872" i="21"/>
  <c r="N5874" i="21" l="1"/>
  <c r="N5875" i="21" l="1"/>
  <c r="N5877" i="21" l="1"/>
  <c r="N5876" i="21"/>
  <c r="N5878" i="21" l="1"/>
  <c r="N5879" i="21" l="1"/>
  <c r="N5880" i="21" l="1"/>
  <c r="N5881" i="21" l="1"/>
  <c r="N5883" i="21" l="1"/>
  <c r="N5882" i="21"/>
  <c r="N5885" i="21" l="1"/>
  <c r="N5884" i="21"/>
  <c r="N5886" i="21" l="1"/>
  <c r="N5887" i="21" l="1"/>
  <c r="N5888" i="21" l="1"/>
  <c r="N5889" i="21" l="1"/>
  <c r="N5890" i="21" l="1"/>
  <c r="N5891" i="21" l="1"/>
  <c r="N5893" i="21" l="1"/>
  <c r="N5892" i="21"/>
  <c r="N5895" i="21" l="1"/>
  <c r="N5894" i="21"/>
  <c r="N5897" i="21" l="1"/>
  <c r="N5896" i="21"/>
  <c r="N5899" i="21" l="1"/>
  <c r="N5898" i="21"/>
  <c r="N5901" i="21" l="1"/>
  <c r="N5900" i="21"/>
  <c r="N5902" i="21" l="1"/>
  <c r="N5903" i="21" l="1"/>
  <c r="N5905" i="21" l="1"/>
  <c r="N5904" i="21"/>
  <c r="N5906" i="21" l="1"/>
  <c r="N5907" i="21" l="1"/>
  <c r="N5909" i="21" l="1"/>
  <c r="N5908" i="21"/>
  <c r="N5910" i="21" l="1"/>
  <c r="N5911" i="21" l="1"/>
  <c r="N5913" i="21" l="1"/>
  <c r="N5912" i="21"/>
  <c r="N5914" i="21" l="1"/>
  <c r="N5916" i="21" l="1"/>
  <c r="N5915" i="21"/>
  <c r="N5918" i="21" l="1"/>
  <c r="N5917" i="21"/>
  <c r="N5919" i="21" l="1"/>
  <c r="N5920" i="21" l="1"/>
  <c r="N5921" i="21" l="1"/>
  <c r="N5922" i="21" l="1"/>
  <c r="N5924" i="21" l="1"/>
  <c r="N5923" i="21"/>
  <c r="N5925" i="21" l="1"/>
  <c r="N5926" i="21" l="1"/>
  <c r="N5927" i="21" l="1"/>
  <c r="N5928" i="21" l="1"/>
  <c r="N5929" i="21" l="1"/>
  <c r="N5930" i="21" l="1"/>
  <c r="N5931" i="21" l="1"/>
  <c r="N5932" i="21" l="1"/>
  <c r="N5934" i="21" l="1"/>
  <c r="N5933" i="21"/>
  <c r="N5935" i="21" l="1"/>
  <c r="N5936" i="21" l="1"/>
  <c r="N5937" i="21" l="1"/>
  <c r="N5938" i="21" l="1"/>
  <c r="N5940" i="21" l="1"/>
  <c r="N5939" i="21"/>
  <c r="N5941" i="21" l="1"/>
  <c r="N5942" i="21" l="1"/>
  <c r="N5943" i="21" l="1"/>
  <c r="N5944" i="21" l="1"/>
  <c r="N5946" i="21" l="1"/>
  <c r="N5945" i="21"/>
  <c r="N5947" i="21" l="1"/>
  <c r="N5948" i="21" l="1"/>
  <c r="N5949" i="21" l="1"/>
  <c r="N5950" i="21" l="1"/>
  <c r="N5951" i="21" l="1"/>
  <c r="N5952" i="21" l="1"/>
  <c r="N5953" i="21" l="1"/>
  <c r="N5954" i="21" l="1"/>
  <c r="N5955" i="21" l="1"/>
  <c r="N5956" i="21" l="1"/>
  <c r="N5957" i="21" l="1"/>
  <c r="N5958" i="21" l="1"/>
  <c r="N5960" i="21" l="1"/>
  <c r="N5959" i="21"/>
  <c r="N5961" i="21" l="1"/>
  <c r="N5962" i="21" l="1"/>
  <c r="N5963" i="21" l="1"/>
  <c r="N5964" i="21" l="1"/>
  <c r="N5965" i="21" l="1"/>
  <c r="N5966" i="21" l="1"/>
  <c r="N5967" i="21" l="1"/>
  <c r="N5968" i="21" l="1"/>
  <c r="N5969" i="21" l="1"/>
  <c r="N5970" i="21" l="1"/>
  <c r="N5971" i="21" l="1"/>
  <c r="N5972" i="21" l="1"/>
  <c r="N5973" i="21" l="1"/>
  <c r="N5974" i="21" l="1"/>
  <c r="N5976" i="21" l="1"/>
  <c r="N5975" i="21"/>
  <c r="N5978" i="21" l="1"/>
  <c r="N5977" i="21"/>
  <c r="N5979" i="21" l="1"/>
  <c r="N5980" i="21" l="1"/>
  <c r="N5982" i="21" l="1"/>
  <c r="N5981" i="21"/>
  <c r="N5983" i="21" l="1"/>
  <c r="N5984" i="21" l="1"/>
  <c r="N5985" i="21" l="1"/>
  <c r="N5986" i="21" l="1"/>
  <c r="N5988" i="21" l="1"/>
  <c r="N5987" i="21"/>
  <c r="N5989" i="21" l="1"/>
  <c r="N5990" i="21" l="1"/>
  <c r="N5991" i="21" l="1"/>
  <c r="N5992" i="21" l="1"/>
  <c r="N5993" i="21" l="1"/>
  <c r="N5994" i="21" l="1"/>
  <c r="N5996" i="21" l="1"/>
  <c r="N5995" i="21"/>
  <c r="N5997" i="21" l="1"/>
  <c r="N5998" i="21" l="1"/>
  <c r="N5999" i="21" l="1"/>
  <c r="N6000" i="21" l="1"/>
  <c r="N6001" i="21" l="1"/>
  <c r="N6002" i="21" l="1"/>
  <c r="N6004" i="21" l="1"/>
  <c r="N6003" i="21"/>
  <c r="N6006" i="21" l="1"/>
  <c r="N6005" i="21"/>
  <c r="N6007" i="21" l="1"/>
  <c r="N6008" i="21" l="1"/>
  <c r="N6009" i="21" l="1"/>
  <c r="N6010" i="21" l="1"/>
  <c r="N6011" i="21" l="1"/>
  <c r="N6012" i="21" l="1"/>
  <c r="N6013" i="21" l="1"/>
  <c r="N6014" i="21" l="1"/>
  <c r="N6016" i="21" l="1"/>
  <c r="N6015" i="21"/>
  <c r="N6017" i="21" l="1"/>
  <c r="N6018" i="21" l="1"/>
  <c r="N6020" i="21" l="1"/>
  <c r="N6019" i="21"/>
  <c r="N6021" i="21" l="1"/>
  <c r="N6022" i="21" l="1"/>
  <c r="N6023" i="21" l="1"/>
  <c r="N6024" i="21" l="1"/>
  <c r="N6026" i="21" l="1"/>
  <c r="N6025" i="21"/>
  <c r="N6027" i="21" l="1"/>
  <c r="N6028" i="21" l="1"/>
  <c r="N6030" i="21" l="1"/>
  <c r="N6029" i="21"/>
  <c r="N6031" i="21" l="1"/>
  <c r="N6032" i="21" l="1"/>
  <c r="N6033" i="21" l="1"/>
  <c r="N6034" i="21" l="1"/>
  <c r="N6036" i="21" l="1"/>
  <c r="N6035" i="21"/>
  <c r="N6037" i="21" l="1"/>
  <c r="N6038" i="21" l="1"/>
  <c r="N6039" i="21" l="1"/>
  <c r="N6040" i="21" l="1"/>
  <c r="N6041" i="21" l="1"/>
  <c r="N6042" i="21" l="1"/>
  <c r="N6044" i="21" l="1"/>
  <c r="N6043" i="21"/>
  <c r="N6046" i="21" l="1"/>
  <c r="N6045" i="21"/>
  <c r="N6047" i="21" l="1"/>
  <c r="N6048" i="21" l="1"/>
  <c r="N6049" i="21" l="1"/>
  <c r="N6050" i="21" l="1"/>
  <c r="N6052" i="21" l="1"/>
  <c r="N6051" i="21"/>
  <c r="N6054" i="21" l="1"/>
  <c r="N6053" i="21"/>
  <c r="N6055" i="21" l="1"/>
  <c r="N6056" i="21" l="1"/>
  <c r="N6057" i="21" l="1"/>
  <c r="N6058" i="21" l="1"/>
  <c r="N6059" i="21" l="1"/>
  <c r="N6060" i="21" l="1"/>
  <c r="N6061" i="21" l="1"/>
  <c r="N6062" i="21" l="1"/>
  <c r="N6064" i="21" l="1"/>
  <c r="N6063" i="21"/>
  <c r="N6065" i="21" l="1"/>
  <c r="N6066" i="21" l="1"/>
  <c r="N6067" i="21" l="1"/>
  <c r="N6068" i="21" l="1"/>
  <c r="N6069" i="21" l="1"/>
  <c r="N6070" i="21" l="1"/>
  <c r="N6071" i="21" l="1"/>
  <c r="N6072" i="21" l="1"/>
  <c r="N6074" i="21" l="1"/>
  <c r="N6073" i="21"/>
  <c r="N6075" i="21" l="1"/>
  <c r="N6076" i="21" l="1"/>
  <c r="N6078" i="21" l="1"/>
  <c r="N6077" i="21"/>
  <c r="N6079" i="21" l="1"/>
  <c r="N6080" i="21" l="1"/>
  <c r="N6081" i="21" l="1"/>
  <c r="N6082" i="21" l="1"/>
  <c r="N6083" i="21" l="1"/>
  <c r="N6084" i="21" l="1"/>
  <c r="N6085" i="21" l="1"/>
  <c r="N6086" i="21" l="1"/>
  <c r="N6087" i="21" l="1"/>
  <c r="N6088" i="21" l="1"/>
  <c r="N6090" i="21" l="1"/>
  <c r="N6089" i="21"/>
  <c r="N6092" i="21" l="1"/>
  <c r="N6091" i="21"/>
  <c r="N6093" i="21" l="1"/>
  <c r="N6094" i="21" l="1"/>
  <c r="N6095" i="21" l="1"/>
  <c r="N6096" i="21" l="1"/>
  <c r="N6097" i="21" l="1"/>
  <c r="N6098" i="21" l="1"/>
  <c r="N6099" i="21" l="1"/>
  <c r="N6100" i="21" l="1"/>
  <c r="N6101" i="21" l="1"/>
  <c r="N6102" i="21" l="1"/>
  <c r="N6104" i="21" l="1"/>
  <c r="N6103" i="21"/>
  <c r="N6106" i="21" l="1"/>
  <c r="N6105" i="21"/>
  <c r="N6107" i="21" l="1"/>
  <c r="N6108" i="21" l="1"/>
  <c r="N6109" i="21" l="1"/>
  <c r="N6110" i="21" l="1"/>
  <c r="N6111" i="21" l="1"/>
  <c r="N6112" i="21" l="1"/>
  <c r="N6113" i="21" l="1"/>
  <c r="N6114" i="21" l="1"/>
  <c r="N6116" i="21" l="1"/>
  <c r="N6115" i="21"/>
  <c r="N6118" i="21" l="1"/>
  <c r="N6117" i="21"/>
  <c r="N6119" i="21" l="1"/>
  <c r="N6120" i="21" l="1"/>
  <c r="N6121" i="21" l="1"/>
  <c r="N6122" i="21" l="1"/>
  <c r="N6123" i="21" l="1"/>
  <c r="N6124" i="21" l="1"/>
  <c r="N6126" i="21" l="1"/>
  <c r="N6125" i="21"/>
  <c r="N6127" i="21" l="1"/>
  <c r="N6128" i="21" l="1"/>
  <c r="N6130" i="21" l="1"/>
  <c r="N6129" i="21"/>
  <c r="N6132" i="21" l="1"/>
  <c r="N6131" i="21"/>
  <c r="N6133" i="21" l="1"/>
  <c r="N6134" i="21" l="1"/>
  <c r="N6135" i="21" l="1"/>
  <c r="N6136" i="21" l="1"/>
  <c r="N6137" i="21" l="1"/>
  <c r="N6138" i="21" l="1"/>
  <c r="N6139" i="21" l="1"/>
  <c r="N6140" i="21" l="1"/>
  <c r="N6141" i="21" l="1"/>
  <c r="N6142" i="21" l="1"/>
  <c r="N6143" i="21" l="1"/>
  <c r="N6144" i="21" l="1"/>
  <c r="N6145" i="21" l="1"/>
  <c r="N6146" i="21" l="1"/>
  <c r="N6147" i="21" l="1"/>
  <c r="N6148" i="21" l="1"/>
  <c r="N6149" i="21" l="1"/>
  <c r="N6150" i="21" l="1"/>
  <c r="N6151" i="21" l="1"/>
  <c r="N6152" i="21" l="1"/>
  <c r="N6153" i="21" l="1"/>
  <c r="N6154" i="21" l="1"/>
  <c r="N6155" i="21" l="1"/>
  <c r="N6156" i="21" l="1"/>
  <c r="N6158" i="21" l="1"/>
  <c r="N6157" i="21"/>
  <c r="N6159" i="21" l="1"/>
  <c r="N6160" i="21" l="1"/>
  <c r="N6161" i="21" l="1"/>
  <c r="N6162" i="21" l="1"/>
  <c r="N6164" i="21" l="1"/>
  <c r="N6163" i="21"/>
  <c r="N6166" i="21" l="1"/>
  <c r="N6165" i="21"/>
  <c r="N6168" i="21" l="1"/>
  <c r="N6167" i="21"/>
  <c r="N6169" i="21" l="1"/>
  <c r="N6170" i="21" l="1"/>
  <c r="N6171" i="21" l="1"/>
  <c r="N6172" i="21" l="1"/>
  <c r="N6174" i="21" l="1"/>
  <c r="N6173" i="21"/>
  <c r="N6176" i="21" l="1"/>
  <c r="N6175" i="21"/>
  <c r="N6177" i="21" l="1"/>
  <c r="N6178" i="21" l="1"/>
  <c r="N6180" i="21" l="1"/>
  <c r="N6179" i="21"/>
  <c r="N6181" i="21" l="1"/>
  <c r="N6182" i="21" l="1"/>
  <c r="N6184" i="21" l="1"/>
  <c r="N6183" i="21"/>
  <c r="N6185" i="21" l="1"/>
  <c r="N6186" i="21" l="1"/>
  <c r="N6188" i="21" l="1"/>
  <c r="N6187" i="21"/>
  <c r="N6189" i="21" l="1"/>
  <c r="N6190" i="21" l="1"/>
  <c r="N6192" i="21" l="1"/>
  <c r="N6191" i="21"/>
  <c r="N6193" i="21" l="1"/>
  <c r="N6194" i="21" l="1"/>
  <c r="N6195" i="21" l="1"/>
  <c r="N6196" i="21" l="1"/>
  <c r="N6197" i="21" l="1"/>
  <c r="N6198" i="21" l="1"/>
  <c r="N6200" i="21" l="1"/>
  <c r="N6199" i="21"/>
  <c r="N6201" i="21" l="1"/>
  <c r="N6202" i="21" l="1"/>
  <c r="N6204" i="21" l="1"/>
  <c r="N6203" i="21"/>
  <c r="N6206" i="21" l="1"/>
  <c r="N6205" i="21"/>
  <c r="N6208" i="21" l="1"/>
  <c r="N6207" i="21"/>
  <c r="N6209" i="21" l="1"/>
  <c r="N6210" i="21" l="1"/>
  <c r="N6211" i="21" l="1"/>
  <c r="N6212" i="21" l="1"/>
  <c r="N6214" i="21" l="1"/>
  <c r="N6213" i="21"/>
  <c r="N6216" i="21" l="1"/>
  <c r="N6215" i="21"/>
  <c r="N6217" i="21" l="1"/>
  <c r="N6218" i="21" l="1"/>
  <c r="N6219" i="21" l="1"/>
  <c r="N6220" i="21" l="1"/>
  <c r="N6222" i="21" l="1"/>
  <c r="N6221" i="21"/>
  <c r="N6224" i="21" l="1"/>
  <c r="N6223" i="21"/>
  <c r="N6226" i="21" l="1"/>
  <c r="N6225" i="21"/>
  <c r="N6227" i="21" l="1"/>
  <c r="N6228" i="21" l="1"/>
  <c r="N6229" i="21" l="1"/>
  <c r="N6230" i="21" l="1"/>
  <c r="N6232" i="21" l="1"/>
  <c r="N6231" i="21"/>
  <c r="N6233" i="21" l="1"/>
  <c r="N6234" i="21" l="1"/>
  <c r="N6235" i="21" l="1"/>
  <c r="N6236" i="21" l="1"/>
  <c r="N6238" i="21" l="1"/>
  <c r="N6237" i="21"/>
  <c r="N6240" i="21" l="1"/>
  <c r="N6239" i="21"/>
  <c r="N6241" i="21" l="1"/>
  <c r="N6242" i="21" l="1"/>
  <c r="N6243" i="21" l="1"/>
  <c r="N6245" i="21" l="1"/>
  <c r="N6244" i="21"/>
  <c r="N6246" i="21" l="1"/>
  <c r="N6247" i="21" l="1"/>
  <c r="N6248" i="21" l="1"/>
  <c r="N6249" i="21" l="1"/>
  <c r="N6250" i="21" l="1"/>
  <c r="N6251" i="21" l="1"/>
  <c r="N6253" i="21" l="1"/>
  <c r="N6252" i="21"/>
  <c r="N6254" i="21" l="1"/>
  <c r="N6255" i="21" l="1"/>
  <c r="N6256" i="21" l="1"/>
  <c r="N6257" i="21" l="1"/>
  <c r="N6258" i="21" l="1"/>
  <c r="N6259" i="21" l="1"/>
  <c r="N6261" i="21" l="1"/>
  <c r="N6260" i="21"/>
  <c r="N6262" i="21" l="1"/>
  <c r="N6264" i="21" l="1"/>
  <c r="N6263" i="21"/>
  <c r="N6266" i="21" l="1"/>
  <c r="N6265" i="21"/>
  <c r="N6267" i="21" l="1"/>
  <c r="N6269" i="21" l="1"/>
  <c r="N6268" i="21"/>
  <c r="N6270" i="21" l="1"/>
  <c r="N6271" i="21" l="1"/>
  <c r="N6273" i="21" l="1"/>
  <c r="N6272" i="21"/>
  <c r="N6275" i="21" l="1"/>
  <c r="N6274" i="21"/>
  <c r="N6276" i="21" l="1"/>
  <c r="N6277" i="21" l="1"/>
  <c r="N6279" i="21" l="1"/>
  <c r="N6278" i="21"/>
  <c r="N6280" i="21" l="1"/>
  <c r="N6281" i="21" l="1"/>
  <c r="N6282" i="21" l="1"/>
  <c r="N6283" i="21" l="1"/>
  <c r="N6284" i="21" l="1"/>
  <c r="N6285" i="21" l="1"/>
  <c r="N6287" i="21" l="1"/>
  <c r="N6286" i="21"/>
  <c r="N6289" i="21" l="1"/>
  <c r="N6288" i="21"/>
  <c r="N6290" i="21" l="1"/>
  <c r="N6291" i="21" l="1"/>
  <c r="N6292" i="21" l="1"/>
  <c r="N6293" i="21" l="1"/>
  <c r="N6294" i="21" l="1"/>
  <c r="N6295" i="21" l="1"/>
  <c r="N6296" i="21" l="1"/>
  <c r="N6297" i="21" l="1"/>
  <c r="N6298" i="21" l="1"/>
  <c r="N6299" i="21" l="1"/>
  <c r="N6301" i="21" l="1"/>
  <c r="N6300" i="21"/>
  <c r="N6303" i="21" l="1"/>
  <c r="N6302" i="21"/>
  <c r="N6304" i="21" l="1"/>
  <c r="N6305" i="21" l="1"/>
  <c r="N6306" i="21" l="1"/>
  <c r="N6307" i="21" l="1"/>
  <c r="N6309" i="21" l="1"/>
  <c r="N6308" i="21"/>
  <c r="N6311" i="21" l="1"/>
  <c r="N6310" i="21"/>
  <c r="N6312" i="21" l="1"/>
  <c r="N6313" i="21" l="1"/>
  <c r="N6314" i="21" l="1"/>
  <c r="N6315" i="21" l="1"/>
  <c r="N6316" i="21" l="1"/>
  <c r="N6317" i="21" l="1"/>
  <c r="N6318" i="21" l="1"/>
  <c r="N6319" i="21" l="1"/>
  <c r="N6320" i="21" l="1"/>
  <c r="N6322" i="21" l="1"/>
  <c r="N6321" i="21"/>
  <c r="N6323" i="21" l="1"/>
  <c r="N6324" i="21" l="1"/>
  <c r="N6326" i="21" l="1"/>
  <c r="N6325" i="21"/>
  <c r="N6327" i="21" l="1"/>
  <c r="N6329" i="21" l="1"/>
  <c r="N6328" i="21"/>
  <c r="N6330" i="21" l="1"/>
  <c r="N6331" i="21" l="1"/>
  <c r="N6333" i="21" l="1"/>
  <c r="N6332" i="21"/>
  <c r="N6334" i="21" l="1"/>
  <c r="N6335" i="21" l="1"/>
  <c r="N6337" i="21" l="1"/>
  <c r="N6336" i="21"/>
  <c r="N6338" i="21" l="1"/>
  <c r="N6339" i="21" l="1"/>
  <c r="N6341" i="21" l="1"/>
  <c r="N6340" i="21"/>
  <c r="N6342" i="21" l="1"/>
  <c r="N6343" i="21" l="1"/>
  <c r="N6345" i="21" l="1"/>
  <c r="N6344" i="21"/>
  <c r="N6347" i="21" l="1"/>
  <c r="N6346" i="21"/>
  <c r="N6348" i="21" l="1"/>
  <c r="N6350" i="21" l="1"/>
  <c r="N6349" i="21"/>
  <c r="N6351" i="21" l="1"/>
  <c r="N6353" i="21" l="1"/>
  <c r="N6352" i="21"/>
  <c r="N6355" i="21" l="1"/>
  <c r="N6354" i="21"/>
  <c r="N6356" i="21" l="1"/>
  <c r="N6357" i="21" l="1"/>
  <c r="N6358" i="21" l="1"/>
  <c r="N6359" i="21" l="1"/>
  <c r="N6361" i="21" l="1"/>
  <c r="N6360" i="21"/>
  <c r="N6363" i="21" l="1"/>
  <c r="N6362" i="21"/>
  <c r="N6365" i="21" l="1"/>
  <c r="N6364" i="21"/>
  <c r="N6366" i="21" l="1"/>
  <c r="N6367" i="21" l="1"/>
  <c r="N6369" i="21" l="1"/>
  <c r="N6368" i="21"/>
  <c r="N6370" i="21" l="1"/>
  <c r="N6371" i="21" l="1"/>
  <c r="N6372" i="21" l="1"/>
  <c r="N6373" i="21" l="1"/>
  <c r="N6374" i="21" l="1"/>
  <c r="N6375" i="21" l="1"/>
  <c r="N6377" i="21" l="1"/>
  <c r="N6376" i="21"/>
  <c r="N6379" i="21" l="1"/>
  <c r="N6378" i="21"/>
  <c r="N6380" i="21" l="1"/>
  <c r="N6381" i="21" l="1"/>
  <c r="N6382" i="21" l="1"/>
  <c r="N6384" i="21" l="1"/>
  <c r="N6383" i="21"/>
  <c r="N6385" i="21" l="1"/>
  <c r="N6386" i="21" l="1"/>
  <c r="N6387" i="21" l="1"/>
  <c r="N6388" i="21" l="1"/>
  <c r="N6389" i="21" l="1"/>
  <c r="N6390" i="21" l="1"/>
  <c r="N6391" i="21" l="1"/>
  <c r="N6392" i="21" l="1"/>
  <c r="N6393" i="21" l="1"/>
  <c r="N6394" i="21" l="1"/>
  <c r="N6395" i="21" l="1"/>
  <c r="N6396" i="21" l="1"/>
  <c r="N6397" i="21" l="1"/>
  <c r="N6398" i="21" l="1"/>
  <c r="N6399" i="21" l="1"/>
  <c r="N6400" i="21" l="1"/>
  <c r="N6401" i="21" l="1"/>
  <c r="N6402" i="21" l="1"/>
  <c r="N6403" i="21" l="1"/>
  <c r="N6404" i="21" l="1"/>
  <c r="N6405" i="21" l="1"/>
  <c r="N6406" i="21" l="1"/>
  <c r="N6407" i="21" l="1"/>
  <c r="N6408" i="21" l="1"/>
  <c r="N6409" i="21" l="1"/>
  <c r="N6410" i="21" l="1"/>
  <c r="N6411" i="21" l="1"/>
  <c r="N6412" i="21" l="1"/>
  <c r="N6413" i="21" l="1"/>
  <c r="N6414" i="21" l="1"/>
  <c r="N6415" i="21" l="1"/>
  <c r="N6416" i="21" l="1"/>
  <c r="N6417" i="21" l="1"/>
  <c r="N6418" i="21" l="1"/>
  <c r="N6419" i="21" l="1"/>
  <c r="N6420" i="21" l="1"/>
  <c r="N6421" i="21" l="1"/>
  <c r="N6422" i="21" l="1"/>
  <c r="N6423" i="21" l="1"/>
  <c r="N6424" i="21" l="1"/>
  <c r="N6425" i="21" l="1"/>
  <c r="N6426" i="21" l="1"/>
  <c r="N6427" i="21" l="1"/>
  <c r="N6428" i="21" l="1"/>
  <c r="N6429" i="21" l="1"/>
  <c r="N6430" i="21" l="1"/>
  <c r="N6431" i="21" l="1"/>
  <c r="N6432" i="21" l="1"/>
  <c r="N6433" i="21" l="1"/>
  <c r="N6434" i="21" l="1"/>
  <c r="N6435" i="21" l="1"/>
  <c r="N6436" i="21" l="1"/>
  <c r="N6437" i="21" l="1"/>
  <c r="N6438" i="21" l="1"/>
  <c r="N6439" i="21" l="1"/>
  <c r="N6440" i="21" l="1"/>
  <c r="N6441" i="21" l="1"/>
  <c r="N6442" i="21" l="1"/>
  <c r="N6443" i="21" l="1"/>
  <c r="N6444" i="21" l="1"/>
  <c r="N6445" i="21" l="1"/>
  <c r="N6446" i="21" l="1"/>
  <c r="N6447" i="21" l="1"/>
  <c r="N6448" i="21" l="1"/>
  <c r="N6449" i="21" l="1"/>
  <c r="N6450" i="21" l="1"/>
  <c r="N6451" i="21" l="1"/>
  <c r="N6452" i="21" l="1"/>
  <c r="N6453" i="21" l="1"/>
  <c r="N6454" i="21" l="1"/>
  <c r="N6455" i="21" l="1"/>
  <c r="N6456" i="21" l="1"/>
  <c r="N6457" i="21" l="1"/>
  <c r="N6458" i="21" l="1"/>
  <c r="N6459" i="21" l="1"/>
  <c r="N6460" i="21" l="1"/>
  <c r="N6461" i="21" l="1"/>
  <c r="N6462" i="21" l="1"/>
  <c r="N6463" i="21" l="1"/>
  <c r="N6464" i="21" l="1"/>
  <c r="N6465" i="21" l="1"/>
  <c r="N6466" i="21" l="1"/>
  <c r="N6467" i="21" l="1"/>
  <c r="N6468" i="21" l="1"/>
  <c r="N6469" i="21" l="1"/>
  <c r="N6470" i="21" l="1"/>
  <c r="N6471" i="21" l="1"/>
  <c r="N6472" i="21" l="1"/>
  <c r="N6473" i="21" l="1"/>
  <c r="N6474" i="21" l="1"/>
  <c r="N6475" i="21" l="1"/>
  <c r="N6476" i="21" l="1"/>
  <c r="N6477" i="21" l="1"/>
  <c r="N6478" i="21" l="1"/>
  <c r="N6479" i="21" l="1"/>
  <c r="N6480" i="21" l="1"/>
  <c r="N6481" i="21" l="1"/>
  <c r="N6482" i="21" l="1"/>
  <c r="N6483" i="21" l="1"/>
  <c r="N6484" i="21" l="1"/>
  <c r="N6485" i="21" l="1"/>
  <c r="N6486" i="21" l="1"/>
  <c r="N6487" i="21" l="1"/>
  <c r="N6488" i="21" l="1"/>
  <c r="N6489" i="21" l="1"/>
  <c r="N6490" i="21" l="1"/>
  <c r="N6491" i="21" l="1"/>
  <c r="N6492" i="21" l="1"/>
  <c r="N6493" i="21" l="1"/>
  <c r="N6494" i="21" l="1"/>
  <c r="N6495" i="21" l="1"/>
  <c r="N6496" i="21" l="1"/>
  <c r="N6497" i="21" l="1"/>
  <c r="N6498" i="21" l="1"/>
  <c r="N6499" i="21" l="1"/>
  <c r="N6500" i="21" l="1"/>
  <c r="N6501" i="21" l="1"/>
  <c r="N6502" i="21" l="1"/>
  <c r="N6503" i="21" l="1"/>
  <c r="N6504" i="21" l="1"/>
  <c r="N6505" i="21" l="1"/>
  <c r="N6506" i="21" l="1"/>
  <c r="N6507" i="21" l="1"/>
  <c r="N6508" i="21" l="1"/>
  <c r="N6509" i="21" l="1"/>
  <c r="N6510" i="21" l="1"/>
  <c r="N6511" i="21" l="1"/>
  <c r="N6512" i="21" l="1"/>
  <c r="N6513" i="21" l="1"/>
  <c r="N6514" i="21" l="1"/>
  <c r="N6515" i="21" l="1"/>
  <c r="N6516" i="21" l="1"/>
  <c r="N6517" i="21" l="1"/>
  <c r="N6518" i="21" l="1"/>
  <c r="N6519" i="21" l="1"/>
  <c r="N6520" i="21" l="1"/>
  <c r="N6521" i="21" l="1"/>
  <c r="N6522" i="21" l="1"/>
  <c r="N6523" i="21" l="1"/>
  <c r="N6524" i="21" l="1"/>
  <c r="N6525" i="21" l="1"/>
  <c r="N6526" i="21" l="1"/>
  <c r="N6527" i="21" l="1"/>
  <c r="N6528" i="21" l="1"/>
  <c r="N6529" i="21" l="1"/>
  <c r="N6530" i="21" l="1"/>
  <c r="N6531" i="21" l="1"/>
  <c r="N6532" i="21" l="1"/>
  <c r="N6533" i="21" l="1"/>
  <c r="N6534" i="21" l="1"/>
  <c r="N6535" i="21" l="1"/>
  <c r="N6536" i="21" l="1"/>
  <c r="N6537" i="21" l="1"/>
  <c r="N6538" i="21" l="1"/>
  <c r="N6539" i="21" l="1"/>
  <c r="N6540" i="21" l="1"/>
  <c r="N6541" i="21" l="1"/>
  <c r="N6542" i="21" l="1"/>
  <c r="N6543" i="21" l="1"/>
  <c r="N6544" i="21" l="1"/>
  <c r="N6545" i="21" l="1"/>
  <c r="N6546" i="21" l="1"/>
  <c r="N6547" i="21" l="1"/>
  <c r="N6548" i="21" l="1"/>
  <c r="N6549" i="21" l="1"/>
  <c r="N6550" i="21" l="1"/>
  <c r="N6551" i="21" l="1"/>
  <c r="N6552" i="21" l="1"/>
  <c r="N6553" i="21" l="1"/>
  <c r="N6554" i="21" l="1"/>
  <c r="N6555" i="21" l="1"/>
  <c r="N6556" i="21" l="1"/>
  <c r="N6557" i="21" l="1"/>
  <c r="N6558" i="21" l="1"/>
  <c r="N6559" i="21" l="1"/>
  <c r="N6560" i="21" l="1"/>
  <c r="N6561" i="21" l="1"/>
  <c r="N6562" i="21" l="1"/>
  <c r="N6563" i="21" l="1"/>
  <c r="N6564" i="21" l="1"/>
  <c r="N6565" i="21" l="1"/>
  <c r="N6566" i="21" l="1"/>
  <c r="N6567" i="21" l="1"/>
  <c r="N6568" i="21" l="1"/>
  <c r="N6569" i="21" l="1"/>
  <c r="N6570" i="21" l="1"/>
  <c r="N6571" i="21" l="1"/>
  <c r="N6572" i="21" l="1"/>
  <c r="N6573" i="21" l="1"/>
  <c r="N6574" i="21" l="1"/>
  <c r="N6575" i="21" l="1"/>
  <c r="N6576" i="21" l="1"/>
  <c r="N6577" i="21" l="1"/>
  <c r="N6578" i="21" l="1"/>
  <c r="N6579" i="21" l="1"/>
  <c r="N6580" i="21" l="1"/>
  <c r="N6581" i="21" l="1"/>
  <c r="N6582" i="21" l="1"/>
  <c r="N6583" i="21" l="1"/>
  <c r="N6584" i="21" l="1"/>
  <c r="N6585" i="21" l="1"/>
  <c r="N6586" i="21" l="1"/>
  <c r="N6587" i="21" l="1"/>
  <c r="N6588" i="21" l="1"/>
  <c r="N6589" i="21" l="1"/>
  <c r="N6590" i="21" l="1"/>
  <c r="N6591" i="21" l="1"/>
  <c r="N6592" i="21" l="1"/>
  <c r="N6593" i="21" l="1"/>
  <c r="N6594" i="21" l="1"/>
  <c r="N6595" i="21" l="1"/>
  <c r="N6596" i="21" l="1"/>
  <c r="N6597" i="21" l="1"/>
  <c r="N6598" i="21" l="1"/>
  <c r="N6599" i="21" l="1"/>
  <c r="N6600" i="21" l="1"/>
  <c r="N6601" i="21" l="1"/>
  <c r="N6602" i="21" l="1"/>
  <c r="N6603" i="21" l="1"/>
  <c r="N6604" i="21" l="1"/>
  <c r="N6605" i="21" l="1"/>
  <c r="N6606" i="21" l="1"/>
  <c r="N6607" i="21" l="1"/>
  <c r="N6608" i="21" l="1"/>
  <c r="N6609" i="21" l="1"/>
  <c r="N6610" i="21" l="1"/>
  <c r="N6611" i="21" l="1"/>
  <c r="N6612" i="21" l="1"/>
  <c r="N6613" i="21" l="1"/>
  <c r="N6614" i="21" l="1"/>
  <c r="N6615" i="21" l="1"/>
  <c r="N6616" i="21" l="1"/>
  <c r="N6617" i="21" l="1"/>
  <c r="N6618" i="21" l="1"/>
  <c r="N6619" i="21" l="1"/>
  <c r="N6620" i="21" l="1"/>
  <c r="N6621" i="21" l="1"/>
  <c r="N6622" i="21" l="1"/>
  <c r="N6623" i="21" l="1"/>
  <c r="N6624" i="21" l="1"/>
  <c r="N6625" i="21" l="1"/>
  <c r="N6626" i="21" l="1"/>
  <c r="N6627" i="21" l="1"/>
  <c r="N6628" i="21" l="1"/>
  <c r="N6629" i="21" l="1"/>
  <c r="N6630" i="21" l="1"/>
  <c r="N6631" i="21" l="1"/>
  <c r="N6632" i="21" l="1"/>
  <c r="N6633" i="21" l="1"/>
  <c r="N6634" i="21" l="1"/>
  <c r="N6635" i="21" l="1"/>
  <c r="N6636" i="21" l="1"/>
  <c r="N6637" i="21" l="1"/>
  <c r="N6638" i="21" l="1"/>
  <c r="N6639" i="21" l="1"/>
  <c r="N6640" i="21" l="1"/>
  <c r="N6641" i="21" l="1"/>
  <c r="N6642" i="21" l="1"/>
  <c r="N6643" i="21" l="1"/>
  <c r="N6644" i="21" l="1"/>
  <c r="N6645" i="21" l="1"/>
  <c r="N6646" i="21" l="1"/>
  <c r="N6647" i="21" l="1"/>
  <c r="N6648" i="21" l="1"/>
  <c r="N6649" i="21" l="1"/>
  <c r="N6650" i="21" l="1"/>
  <c r="N6651" i="21" l="1"/>
  <c r="N6652" i="21" l="1"/>
  <c r="N6653" i="21" l="1"/>
  <c r="N6654" i="21" l="1"/>
  <c r="N6655" i="21" l="1"/>
  <c r="N6656" i="21" l="1"/>
  <c r="N6657" i="21" l="1"/>
  <c r="N6658" i="21" l="1"/>
  <c r="N6659" i="21" l="1"/>
  <c r="N6660" i="21" l="1"/>
  <c r="N6661" i="21" l="1"/>
  <c r="N6662" i="21" l="1"/>
  <c r="N6663" i="21" l="1"/>
  <c r="N6664" i="21" l="1"/>
  <c r="N6665" i="21" l="1"/>
  <c r="N6666" i="21" l="1"/>
  <c r="N6667" i="21" l="1"/>
  <c r="N6668" i="21" l="1"/>
  <c r="N6669" i="21" l="1"/>
  <c r="N6670" i="21" l="1"/>
  <c r="N6671" i="21" l="1"/>
  <c r="N6672" i="21" l="1"/>
  <c r="N6673" i="21" l="1"/>
  <c r="N6674" i="21" l="1"/>
  <c r="N6675" i="21" l="1"/>
  <c r="N6676" i="21" l="1"/>
  <c r="N6677" i="21" l="1"/>
  <c r="N6678" i="21" l="1"/>
  <c r="N6679" i="21" l="1"/>
  <c r="N6680" i="21" l="1"/>
  <c r="N6681" i="21" l="1"/>
  <c r="N6682" i="21" l="1"/>
  <c r="N6683" i="21" l="1"/>
  <c r="N6684" i="21" l="1"/>
  <c r="N6685" i="21" l="1"/>
  <c r="N6686" i="21" l="1"/>
  <c r="N6687" i="21" l="1"/>
  <c r="N6688" i="21" l="1"/>
  <c r="N6689" i="21" l="1"/>
  <c r="N6690" i="21" l="1"/>
  <c r="N6691" i="21" l="1"/>
  <c r="N6692" i="21" l="1"/>
  <c r="N6693" i="21" l="1"/>
  <c r="N6694" i="21" l="1"/>
  <c r="N6695" i="21" l="1"/>
  <c r="N6696" i="21" l="1"/>
  <c r="N6697" i="21" l="1"/>
  <c r="N6698" i="21" l="1"/>
  <c r="N6699" i="21" l="1"/>
  <c r="N6700" i="21" l="1"/>
  <c r="N6701" i="21" l="1"/>
  <c r="N6702" i="21" l="1"/>
  <c r="N6703" i="21" l="1"/>
  <c r="N6704" i="21" l="1"/>
  <c r="N6705" i="21" l="1"/>
  <c r="N6706" i="21" l="1"/>
  <c r="N6707" i="21" l="1"/>
  <c r="N6708" i="21" l="1"/>
  <c r="N6709" i="21" l="1"/>
  <c r="N6710" i="21" l="1"/>
  <c r="N6711" i="21" l="1"/>
  <c r="N6712" i="21" l="1"/>
  <c r="N6713" i="21" l="1"/>
  <c r="N6714" i="21" l="1"/>
  <c r="N6715" i="21" l="1"/>
  <c r="N6716" i="21" l="1"/>
  <c r="N6717" i="21" l="1"/>
  <c r="N6718" i="21" l="1"/>
  <c r="N6719" i="21" l="1"/>
  <c r="N6720" i="21" l="1"/>
  <c r="N6721" i="21" l="1"/>
  <c r="N6722" i="21" l="1"/>
  <c r="N6723" i="21" l="1"/>
  <c r="N6724" i="21" l="1"/>
  <c r="N6725" i="21" l="1"/>
  <c r="N6726" i="21" l="1"/>
  <c r="N6727" i="21" l="1"/>
  <c r="N6728" i="21" l="1"/>
  <c r="N6729" i="21" l="1"/>
  <c r="N6730" i="21" l="1"/>
  <c r="N6731" i="21" l="1"/>
  <c r="N6732" i="21" l="1"/>
  <c r="N6733" i="21" l="1"/>
  <c r="N6734" i="21" l="1"/>
  <c r="N6735" i="21" l="1"/>
  <c r="N6736" i="21" l="1"/>
  <c r="N6737" i="21" l="1"/>
  <c r="N6738" i="21" l="1"/>
  <c r="N6739" i="21" l="1"/>
  <c r="N6740" i="21" l="1"/>
  <c r="N6741" i="21" l="1"/>
  <c r="N6742" i="21" l="1"/>
  <c r="N6743" i="21" l="1"/>
  <c r="N6744" i="21" l="1"/>
  <c r="N6745" i="21" l="1"/>
  <c r="N6746" i="21" l="1"/>
  <c r="N6747" i="21" l="1"/>
  <c r="N6748" i="21" l="1"/>
  <c r="N6749" i="21" l="1"/>
  <c r="N6750" i="21" l="1"/>
  <c r="N6751" i="21" l="1"/>
  <c r="N6752" i="21" l="1"/>
  <c r="N6753" i="21" l="1"/>
  <c r="N6754" i="21" l="1"/>
  <c r="N6755" i="21" l="1"/>
  <c r="N6756" i="21" l="1"/>
  <c r="N6757" i="21" l="1"/>
  <c r="N6758" i="21" l="1"/>
  <c r="N6759" i="21" l="1"/>
  <c r="N6760" i="21" l="1"/>
  <c r="N6761" i="21" l="1"/>
  <c r="N6762" i="21" l="1"/>
  <c r="N6763" i="21" l="1"/>
  <c r="N6764" i="21" l="1"/>
  <c r="N6765" i="21" l="1"/>
  <c r="N6766" i="21" l="1"/>
  <c r="N6767" i="21" l="1"/>
  <c r="N6768" i="21" l="1"/>
  <c r="N6769" i="21" l="1"/>
  <c r="N6770" i="21" l="1"/>
  <c r="N6771" i="21" l="1"/>
  <c r="N6772" i="21" l="1"/>
  <c r="N6773" i="21" l="1"/>
  <c r="N6774" i="21" l="1"/>
  <c r="N6775" i="21" l="1"/>
  <c r="N6776" i="21" l="1"/>
  <c r="N6777" i="21" l="1"/>
  <c r="N6778" i="21" l="1"/>
  <c r="N6779" i="21" l="1"/>
  <c r="N6780" i="21" l="1"/>
  <c r="N6781" i="21" l="1"/>
  <c r="N6782" i="21" l="1"/>
  <c r="N6783" i="21" l="1"/>
  <c r="N6784" i="21" l="1"/>
  <c r="N6785" i="21" l="1"/>
  <c r="N6786" i="21" l="1"/>
  <c r="N6787" i="21" l="1"/>
  <c r="N6788" i="21" l="1"/>
  <c r="N6789" i="21" l="1"/>
  <c r="N6790" i="21" l="1"/>
  <c r="N6791" i="21" l="1"/>
  <c r="N6792" i="21" l="1"/>
  <c r="N6793" i="21" l="1"/>
  <c r="N6794" i="21" l="1"/>
  <c r="N6795" i="21" l="1"/>
  <c r="N6796" i="21" l="1"/>
  <c r="N6797" i="21" l="1"/>
  <c r="N6798" i="21" l="1"/>
  <c r="N6799" i="21" l="1"/>
  <c r="N6800" i="21" l="1"/>
  <c r="N6801" i="21" l="1"/>
  <c r="N6802" i="21" l="1"/>
  <c r="N6803" i="21" l="1"/>
  <c r="N6804" i="21" l="1"/>
  <c r="N6805" i="21" l="1"/>
  <c r="N6806" i="21" l="1"/>
  <c r="N6807" i="21" l="1"/>
  <c r="N6808" i="21" l="1"/>
  <c r="N6809" i="21" l="1"/>
  <c r="N6810" i="21" l="1"/>
  <c r="N6811" i="21" l="1"/>
  <c r="N6812" i="21" l="1"/>
  <c r="N6813" i="21" l="1"/>
  <c r="N6814" i="21" l="1"/>
  <c r="N6815" i="21" l="1"/>
  <c r="N6816" i="21" l="1"/>
  <c r="N6817" i="21" l="1"/>
  <c r="N6818" i="21" l="1"/>
  <c r="N6819" i="21" l="1"/>
  <c r="N6820" i="21" l="1"/>
  <c r="N6821" i="21" l="1"/>
  <c r="N6822" i="21" l="1"/>
  <c r="N6823" i="21" l="1"/>
  <c r="N6824" i="21" l="1"/>
  <c r="N6825" i="21" l="1"/>
  <c r="N6826" i="21" l="1"/>
  <c r="N6827" i="21" l="1"/>
  <c r="N6828" i="21" l="1"/>
  <c r="N6829" i="21" l="1"/>
  <c r="N6830" i="21" l="1"/>
  <c r="N6831" i="21" l="1"/>
  <c r="N6832" i="21" l="1"/>
  <c r="N6833" i="21" l="1"/>
  <c r="N6834" i="21" l="1"/>
  <c r="N6835" i="21" l="1"/>
  <c r="N6836" i="21" l="1"/>
  <c r="N6837" i="21" l="1"/>
  <c r="N6838" i="21" l="1"/>
  <c r="N6839" i="21" l="1"/>
  <c r="N6840" i="21" l="1"/>
  <c r="N6841" i="21" l="1"/>
  <c r="N6842" i="21" l="1"/>
  <c r="N6843" i="21" l="1"/>
  <c r="N6844" i="21" l="1"/>
  <c r="N6845" i="21" l="1"/>
  <c r="N6846" i="21" l="1"/>
  <c r="N6847" i="21" l="1"/>
  <c r="N6848" i="21" l="1"/>
  <c r="N6849" i="21" l="1"/>
  <c r="N6850" i="21" l="1"/>
  <c r="N6851" i="21" l="1"/>
  <c r="N6852" i="21" l="1"/>
  <c r="N6853" i="21" l="1"/>
  <c r="N6854" i="21" l="1"/>
  <c r="N6855" i="21" l="1"/>
  <c r="N6856" i="21" l="1"/>
  <c r="N6857" i="21" l="1"/>
  <c r="N6858" i="21" l="1"/>
  <c r="N6859" i="21" l="1"/>
  <c r="N6860" i="21" l="1"/>
  <c r="N6861" i="21" l="1"/>
  <c r="N6862" i="21" l="1"/>
  <c r="N6863" i="21" l="1"/>
  <c r="N6864" i="21" l="1"/>
  <c r="N6865" i="21" l="1"/>
  <c r="N6866" i="21" l="1"/>
  <c r="N6867" i="21" l="1"/>
  <c r="N6868" i="21" l="1"/>
  <c r="N6869" i="21" l="1"/>
  <c r="N6870" i="21" l="1"/>
  <c r="N6871" i="21" l="1"/>
  <c r="N6872" i="21" l="1"/>
  <c r="N6873" i="21" l="1"/>
  <c r="N6874" i="21" l="1"/>
  <c r="N6875" i="21" l="1"/>
  <c r="N6876" i="21" l="1"/>
  <c r="N6877" i="21" l="1"/>
  <c r="N6878" i="21" l="1"/>
  <c r="N6879" i="21" l="1"/>
  <c r="N6880" i="21" l="1"/>
  <c r="N6881" i="21" l="1"/>
  <c r="N6882" i="21" l="1"/>
  <c r="N6883" i="21" l="1"/>
  <c r="N6884" i="21" l="1"/>
  <c r="N6885" i="21" l="1"/>
  <c r="N6886" i="21" l="1"/>
  <c r="N6887" i="21" l="1"/>
  <c r="N6888" i="21" l="1"/>
  <c r="N6889" i="21" l="1"/>
  <c r="N6890" i="21" l="1"/>
  <c r="N6891" i="21" l="1"/>
  <c r="N6892" i="21" l="1"/>
  <c r="N6893" i="21" l="1"/>
  <c r="N6894" i="21" l="1"/>
  <c r="N6895" i="21" l="1"/>
  <c r="N6896" i="21" l="1"/>
  <c r="N6897" i="21" l="1"/>
  <c r="N6898" i="21" l="1"/>
  <c r="N6899" i="21" l="1"/>
  <c r="N6900" i="21" l="1"/>
  <c r="N6901" i="21" l="1"/>
  <c r="N6902" i="21" l="1"/>
  <c r="N6903" i="21" l="1"/>
  <c r="N6904" i="21" l="1"/>
  <c r="N6905" i="21" l="1"/>
  <c r="N6906" i="21" l="1"/>
  <c r="N6907" i="21" l="1"/>
  <c r="N6908" i="21" l="1"/>
  <c r="N6909" i="21" l="1"/>
  <c r="N6910" i="21" l="1"/>
  <c r="N6911" i="21" l="1"/>
  <c r="N6912" i="21" l="1"/>
  <c r="N6913" i="21" l="1"/>
  <c r="N6914" i="21" l="1"/>
  <c r="N6915" i="21" l="1"/>
  <c r="N6916" i="21" l="1"/>
  <c r="N6917" i="21" l="1"/>
  <c r="N6918" i="21" l="1"/>
  <c r="N6919" i="21" l="1"/>
  <c r="N6920" i="21" l="1"/>
  <c r="N6921" i="21" l="1"/>
  <c r="N6922" i="21" l="1"/>
  <c r="N6923" i="21" l="1"/>
  <c r="N6924" i="21" l="1"/>
  <c r="N6925" i="21" l="1"/>
  <c r="N6926" i="21" l="1"/>
  <c r="N6927" i="21" l="1"/>
  <c r="N6928" i="21" l="1"/>
  <c r="N6929" i="21" l="1"/>
  <c r="N6930" i="21" l="1"/>
  <c r="N6931" i="21" l="1"/>
  <c r="N6932" i="21" l="1"/>
  <c r="N6933" i="21" l="1"/>
  <c r="N6934" i="21" l="1"/>
  <c r="N6935" i="21" l="1"/>
  <c r="N6936" i="21" l="1"/>
  <c r="N6937" i="21" l="1"/>
  <c r="N6938" i="21" l="1"/>
  <c r="N6939" i="21" l="1"/>
  <c r="N6940" i="21" l="1"/>
  <c r="N6941" i="21" l="1"/>
  <c r="N6942" i="21" l="1"/>
  <c r="N6943" i="21" l="1"/>
  <c r="N6944" i="21" l="1"/>
  <c r="N6945" i="21" l="1"/>
  <c r="N6946" i="21" l="1"/>
  <c r="N6947" i="21" l="1"/>
  <c r="N6948" i="21" l="1"/>
  <c r="N6949" i="21" l="1"/>
  <c r="N6950" i="21" l="1"/>
  <c r="N6951" i="21" l="1"/>
  <c r="N6952" i="21" l="1"/>
  <c r="N6953" i="21" l="1"/>
  <c r="N6954" i="21" l="1"/>
  <c r="N6955" i="21" l="1"/>
  <c r="N6956" i="21" l="1"/>
  <c r="N6957" i="21" l="1"/>
  <c r="N6958" i="21" l="1"/>
  <c r="N6959" i="21" l="1"/>
  <c r="N6960" i="21" l="1"/>
  <c r="N6961" i="21" l="1"/>
  <c r="N6962" i="21" l="1"/>
  <c r="N6963" i="21" l="1"/>
  <c r="N6964" i="21" l="1"/>
  <c r="N6965" i="21" l="1"/>
  <c r="N6966" i="21" l="1"/>
  <c r="N6967" i="21" l="1"/>
  <c r="N6968" i="21" l="1"/>
  <c r="N6969" i="21" l="1"/>
  <c r="N6970" i="21" l="1"/>
  <c r="N6971" i="21" l="1"/>
  <c r="N6972" i="21" l="1"/>
  <c r="N6973" i="21" l="1"/>
  <c r="N6974" i="21" l="1"/>
  <c r="N6975" i="21" l="1"/>
  <c r="N6976" i="21" l="1"/>
  <c r="N6977" i="21" l="1"/>
  <c r="N6978" i="21" l="1"/>
  <c r="N6979" i="21" l="1"/>
  <c r="N6980" i="21" l="1"/>
  <c r="N6981" i="21" l="1"/>
  <c r="N6982" i="21" l="1"/>
  <c r="N6983" i="21" l="1"/>
  <c r="N6984" i="21" l="1"/>
  <c r="N6985" i="21" l="1"/>
  <c r="N6986" i="21" l="1"/>
  <c r="N6987" i="21" l="1"/>
  <c r="N6988" i="21" l="1"/>
  <c r="N6989" i="21" l="1"/>
  <c r="N6990" i="21" l="1"/>
  <c r="N6991" i="21" l="1"/>
  <c r="N6992" i="21" l="1"/>
  <c r="N6993" i="21" l="1"/>
  <c r="N6994" i="21" l="1"/>
  <c r="N6995" i="21" l="1"/>
  <c r="N6996" i="21" l="1"/>
  <c r="N6997" i="21" l="1"/>
  <c r="N6998" i="21" l="1"/>
  <c r="N6999" i="21" l="1"/>
  <c r="N7000" i="21" l="1"/>
  <c r="N7001" i="21" l="1"/>
  <c r="N7002" i="21" l="1"/>
  <c r="N7003" i="21" l="1"/>
  <c r="N7004" i="21" l="1"/>
  <c r="N7005" i="21" l="1"/>
  <c r="N7006" i="21" l="1"/>
  <c r="N7007" i="21" l="1"/>
  <c r="N7008" i="21" l="1"/>
  <c r="N7009" i="21" l="1"/>
  <c r="N7010" i="21" l="1"/>
  <c r="N7011" i="21" l="1"/>
  <c r="N7012" i="21" l="1"/>
  <c r="N7013" i="21" l="1"/>
  <c r="N7014" i="21" l="1"/>
  <c r="N7015" i="21" l="1"/>
  <c r="N7016" i="21" l="1"/>
  <c r="N7017" i="21" l="1"/>
  <c r="N7018" i="21" l="1"/>
  <c r="N7019" i="21" l="1"/>
  <c r="N7020" i="21" l="1"/>
  <c r="N7021" i="21" l="1"/>
  <c r="N7022" i="21" l="1"/>
  <c r="N7023" i="21" l="1"/>
  <c r="N7024" i="21" l="1"/>
  <c r="N7025" i="21" l="1"/>
  <c r="N7026" i="21" l="1"/>
  <c r="N7027" i="21" l="1"/>
  <c r="N7028" i="21" l="1"/>
  <c r="N7029" i="21" l="1"/>
  <c r="N7030" i="21" l="1"/>
  <c r="N7031" i="21" l="1"/>
  <c r="N7032" i="21" l="1"/>
  <c r="N7033" i="21" l="1"/>
  <c r="N7034" i="21" l="1"/>
  <c r="N7035" i="21" l="1"/>
  <c r="N7036" i="21" l="1"/>
  <c r="N7037" i="21" l="1"/>
  <c r="N7038" i="21" l="1"/>
  <c r="N7039" i="21" l="1"/>
  <c r="N7040" i="21" l="1"/>
  <c r="N7041" i="21" l="1"/>
  <c r="N7042" i="21" l="1"/>
  <c r="N7043" i="21" l="1"/>
  <c r="N7044" i="21" l="1"/>
  <c r="N7045" i="21" l="1"/>
  <c r="N7046" i="21" l="1"/>
  <c r="N7047" i="21" l="1"/>
  <c r="N7048" i="21" l="1"/>
  <c r="N7049" i="21" l="1"/>
  <c r="N7050" i="21" l="1"/>
  <c r="N7051" i="21" l="1"/>
  <c r="N7052" i="21" l="1"/>
  <c r="N7053" i="21" l="1"/>
  <c r="N7054" i="21" l="1"/>
  <c r="N7055" i="21" l="1"/>
  <c r="N7056" i="21" l="1"/>
  <c r="N7057" i="21" l="1"/>
  <c r="N7058" i="21" l="1"/>
  <c r="N7059" i="21" l="1"/>
  <c r="N7060" i="21" l="1"/>
  <c r="N7061" i="21" l="1"/>
  <c r="N7062" i="21" l="1"/>
  <c r="N7063" i="21" l="1"/>
  <c r="N7064" i="21" l="1"/>
  <c r="N7065" i="21" l="1"/>
  <c r="N7066" i="21" l="1"/>
  <c r="N7067" i="21" l="1"/>
  <c r="N7068" i="21" l="1"/>
  <c r="N7069" i="21" l="1"/>
  <c r="N7070" i="21" l="1"/>
  <c r="N7071" i="21" l="1"/>
  <c r="N7072" i="21" l="1"/>
  <c r="N7073" i="21" l="1"/>
  <c r="N7074" i="21" l="1"/>
  <c r="N7075" i="21" l="1"/>
  <c r="N7076" i="21" l="1"/>
  <c r="N7077" i="21" l="1"/>
  <c r="N7078" i="21" l="1"/>
  <c r="N7079" i="21" l="1"/>
  <c r="N7080" i="21" l="1"/>
  <c r="N7081" i="21" l="1"/>
  <c r="N7082" i="21" l="1"/>
  <c r="N7083" i="21" l="1"/>
  <c r="N7084" i="21" l="1"/>
  <c r="N7085" i="21" l="1"/>
  <c r="N7086" i="21" l="1"/>
  <c r="N7087" i="21" l="1"/>
  <c r="N7088" i="21" l="1"/>
  <c r="N7089" i="21" l="1"/>
  <c r="N7090" i="21" l="1"/>
  <c r="N7091" i="21" l="1"/>
  <c r="N7092" i="21" l="1"/>
  <c r="N7093" i="21" l="1"/>
  <c r="N7094" i="21" l="1"/>
  <c r="N7095" i="21" l="1"/>
  <c r="N7096" i="21" l="1"/>
  <c r="N7097" i="21" l="1"/>
  <c r="N7098" i="21" l="1"/>
  <c r="N7099" i="21" l="1"/>
  <c r="N7100" i="21" l="1"/>
  <c r="N7101" i="21" l="1"/>
  <c r="N7102" i="21" l="1"/>
  <c r="N7103" i="21" l="1"/>
  <c r="N7104" i="21" l="1"/>
  <c r="N7105" i="21" l="1"/>
  <c r="N7106" i="21" l="1"/>
  <c r="N7107" i="21" l="1"/>
  <c r="N7108" i="21" l="1"/>
  <c r="N7109" i="21" l="1"/>
  <c r="N7110" i="21" l="1"/>
  <c r="N7111" i="21" l="1"/>
  <c r="N7112" i="21" l="1"/>
  <c r="N7113" i="21" l="1"/>
  <c r="N7114" i="21" l="1"/>
  <c r="N7115" i="21" l="1"/>
  <c r="N7116" i="21" l="1"/>
  <c r="N7117" i="21" l="1"/>
  <c r="N7118" i="21" l="1"/>
  <c r="N7119" i="21" l="1"/>
  <c r="N7120" i="21" l="1"/>
  <c r="N7121" i="21" l="1"/>
  <c r="N7122" i="21" l="1"/>
  <c r="N7123" i="21" l="1"/>
  <c r="N7124" i="21" l="1"/>
  <c r="N7125" i="21" l="1"/>
  <c r="N7126" i="21" l="1"/>
  <c r="N7127" i="21" l="1"/>
  <c r="N7128" i="21" l="1"/>
  <c r="N7129" i="21" l="1"/>
  <c r="N7130" i="21" l="1"/>
  <c r="N7131" i="21" l="1"/>
  <c r="N7132" i="21" l="1"/>
  <c r="N7133" i="21" l="1"/>
  <c r="N7134" i="21" l="1"/>
  <c r="N7135" i="21" l="1"/>
  <c r="N7136" i="21" l="1"/>
  <c r="N7137" i="21" l="1"/>
  <c r="N7138" i="21" l="1"/>
  <c r="N7139" i="21" l="1"/>
  <c r="N7140" i="21" l="1"/>
  <c r="N7141" i="21" l="1"/>
  <c r="N7142" i="21" l="1"/>
  <c r="N7143" i="21" l="1"/>
  <c r="N7144" i="21" l="1"/>
  <c r="N7145" i="21" l="1"/>
  <c r="N7146" i="21" l="1"/>
  <c r="N7147" i="21" l="1"/>
  <c r="N7148" i="21" l="1"/>
  <c r="N7149" i="21" l="1"/>
  <c r="N7150" i="21" l="1"/>
  <c r="N7151" i="21" l="1"/>
  <c r="N7152" i="21" l="1"/>
  <c r="N7153" i="21" l="1"/>
  <c r="N7154" i="21" l="1"/>
  <c r="N7155" i="21" l="1"/>
  <c r="N7156" i="21" l="1"/>
  <c r="N7157" i="21" l="1"/>
  <c r="N7158" i="21" l="1"/>
  <c r="N7159" i="21" l="1"/>
  <c r="N7160" i="21" l="1"/>
  <c r="N7161" i="21" l="1"/>
  <c r="N7162" i="21" l="1"/>
  <c r="N7163" i="21" l="1"/>
  <c r="N7164" i="21" l="1"/>
  <c r="N7165" i="21" l="1"/>
  <c r="N7166" i="21" l="1"/>
  <c r="N7167" i="21" l="1"/>
  <c r="N7168" i="21" l="1"/>
  <c r="N7169" i="21" l="1"/>
  <c r="N7170" i="21" l="1"/>
  <c r="N7171" i="21" l="1"/>
  <c r="N7172" i="21" l="1"/>
  <c r="N7173" i="21" l="1"/>
  <c r="N7174" i="21" l="1"/>
  <c r="N7175" i="21" l="1"/>
  <c r="N7176" i="21" l="1"/>
  <c r="N7177" i="21" l="1"/>
  <c r="N7178" i="21" l="1"/>
  <c r="N7179" i="21" l="1"/>
  <c r="N7180" i="21" l="1"/>
  <c r="N7181" i="21" l="1"/>
  <c r="N7182" i="21" l="1"/>
  <c r="N7183" i="21" l="1"/>
  <c r="N7184" i="21" l="1"/>
  <c r="N7185" i="21" l="1"/>
  <c r="N7186" i="21" l="1"/>
  <c r="N7187" i="21" l="1"/>
  <c r="N7188" i="21" l="1"/>
  <c r="N7189" i="21" l="1"/>
  <c r="N7190" i="21" l="1"/>
  <c r="N7191" i="21" l="1"/>
  <c r="N7192" i="21" l="1"/>
  <c r="N7193" i="21" l="1"/>
  <c r="N7194" i="21" l="1"/>
  <c r="N7195" i="21" l="1"/>
  <c r="N7196" i="21" l="1"/>
  <c r="N7197" i="21" l="1"/>
  <c r="N7198" i="21" l="1"/>
  <c r="N7199" i="21" l="1"/>
  <c r="N7200" i="21" l="1"/>
  <c r="N7201" i="21" l="1"/>
  <c r="N7202" i="21" l="1"/>
  <c r="N7203" i="21" l="1"/>
  <c r="N7204" i="21" l="1"/>
  <c r="N7205" i="21" l="1"/>
  <c r="N7206" i="21" l="1"/>
  <c r="N7207" i="21" l="1"/>
  <c r="N7208" i="21" l="1"/>
  <c r="N7209" i="21" l="1"/>
  <c r="N7210" i="21" l="1"/>
  <c r="N7211" i="21" l="1"/>
  <c r="N7212" i="21" l="1"/>
  <c r="N7213" i="21" l="1"/>
  <c r="N7214" i="21" l="1"/>
  <c r="N7215" i="21" l="1"/>
  <c r="N7216" i="21" l="1"/>
  <c r="N7217" i="21" l="1"/>
  <c r="N7218" i="21" l="1"/>
  <c r="N7219" i="21" l="1"/>
  <c r="N7220" i="21" l="1"/>
  <c r="N7221" i="21" l="1"/>
  <c r="N7222" i="21" l="1"/>
  <c r="N7223" i="21" l="1"/>
  <c r="N7224" i="21" l="1"/>
  <c r="N7225" i="21" l="1"/>
  <c r="N7226" i="21" l="1"/>
  <c r="N7227" i="21" l="1"/>
  <c r="N7228" i="21" l="1"/>
  <c r="N7229" i="21" l="1"/>
  <c r="N7230" i="21" l="1"/>
  <c r="N7231" i="21" l="1"/>
  <c r="N7232" i="21" l="1"/>
  <c r="N7233" i="21" l="1"/>
  <c r="N7234" i="21" l="1"/>
  <c r="N7235" i="21" l="1"/>
  <c r="N7236" i="21" l="1"/>
  <c r="N7237" i="21" l="1"/>
  <c r="N7238" i="21" l="1"/>
  <c r="N7239" i="21" l="1"/>
  <c r="N7240" i="21" l="1"/>
  <c r="N7241" i="21" l="1"/>
  <c r="N7242" i="21" l="1"/>
  <c r="N7243" i="21" l="1"/>
  <c r="N7244" i="21" l="1"/>
  <c r="N7245" i="21" l="1"/>
  <c r="N7246" i="21" l="1"/>
  <c r="N7247" i="21" l="1"/>
  <c r="N7248" i="21" l="1"/>
  <c r="N7249" i="21" l="1"/>
  <c r="N7250" i="21" l="1"/>
  <c r="N7251" i="21" l="1"/>
  <c r="N7252" i="21" l="1"/>
  <c r="N7253" i="21" l="1"/>
  <c r="N7254" i="21" l="1"/>
  <c r="N7255" i="21" l="1"/>
  <c r="N7256" i="21" l="1"/>
  <c r="N7257" i="21" l="1"/>
  <c r="N7258" i="21" l="1"/>
  <c r="N7259" i="21" l="1"/>
  <c r="N7260" i="21" l="1"/>
  <c r="N7261" i="21" l="1"/>
  <c r="N7262" i="21" l="1"/>
  <c r="N7263" i="21" l="1"/>
  <c r="N7264" i="21" l="1"/>
  <c r="N7265" i="21" l="1"/>
  <c r="N7266" i="21" l="1"/>
  <c r="N7267" i="21" l="1"/>
  <c r="N7268" i="21" l="1"/>
  <c r="N7269" i="21" l="1"/>
  <c r="N7270" i="21" l="1"/>
  <c r="N7271" i="21" l="1"/>
  <c r="N7272" i="21" l="1"/>
  <c r="N7273" i="21" l="1"/>
  <c r="N7274" i="21" l="1"/>
  <c r="N7275" i="21" l="1"/>
  <c r="N7276" i="21" l="1"/>
  <c r="N7277" i="21" l="1"/>
  <c r="N7278" i="21" l="1"/>
  <c r="N7279" i="21" l="1"/>
  <c r="N7280" i="21" l="1"/>
  <c r="N7281" i="21" l="1"/>
  <c r="N7282" i="21" l="1"/>
  <c r="N7283" i="21" l="1"/>
  <c r="N7284" i="21" l="1"/>
  <c r="N7285" i="21" l="1"/>
  <c r="N7286" i="21" l="1"/>
  <c r="N7287" i="21" l="1"/>
  <c r="N7288" i="21" l="1"/>
  <c r="N7289" i="21" l="1"/>
  <c r="N7290" i="21" l="1"/>
  <c r="N7291" i="21" l="1"/>
  <c r="N7292" i="21" l="1"/>
  <c r="N7293" i="21" l="1"/>
  <c r="N7294" i="21" l="1"/>
  <c r="N7295" i="21" l="1"/>
  <c r="N7296" i="21" l="1"/>
  <c r="N7297" i="21" l="1"/>
  <c r="N7298" i="21" l="1"/>
  <c r="N7299" i="21" l="1"/>
  <c r="N7300" i="21" l="1"/>
  <c r="N7301" i="21" l="1"/>
  <c r="N7302" i="21" l="1"/>
  <c r="N7303" i="21" l="1"/>
  <c r="N7304" i="21" l="1"/>
  <c r="N7305" i="21" l="1"/>
  <c r="N7306" i="21" l="1"/>
  <c r="N7307" i="21" l="1"/>
  <c r="N7308" i="21" l="1"/>
  <c r="N7309" i="21" l="1"/>
  <c r="N7310" i="21" l="1"/>
  <c r="N7311" i="21" l="1"/>
  <c r="N7312" i="21" l="1"/>
  <c r="N7313" i="21" l="1"/>
  <c r="N7314" i="21" l="1"/>
  <c r="N7315" i="21" l="1"/>
  <c r="N7316" i="21" l="1"/>
  <c r="N7317" i="21" l="1"/>
  <c r="N7318" i="21" l="1"/>
  <c r="N7319" i="21" l="1"/>
  <c r="N7320" i="21" l="1"/>
  <c r="N7321" i="21" l="1"/>
  <c r="N7322" i="21" l="1"/>
  <c r="N7323" i="21" l="1"/>
  <c r="N7324" i="21" l="1"/>
  <c r="N7325" i="21" l="1"/>
  <c r="N7326" i="21" l="1"/>
  <c r="N7327" i="21" l="1"/>
  <c r="N7328" i="21" l="1"/>
  <c r="N7329" i="21" l="1"/>
  <c r="N7330" i="21" l="1"/>
  <c r="N7331" i="21" l="1"/>
  <c r="N7332" i="21" l="1"/>
  <c r="N7333" i="21" l="1"/>
  <c r="N7334" i="21" l="1"/>
  <c r="N7335" i="21" l="1"/>
  <c r="N7336" i="21" l="1"/>
  <c r="N7337" i="21" l="1"/>
  <c r="N7338" i="21" l="1"/>
  <c r="N7339" i="21" l="1"/>
  <c r="N7340" i="21" l="1"/>
  <c r="N7341" i="21" l="1"/>
  <c r="N7342" i="21" l="1"/>
  <c r="N7343" i="21" l="1"/>
  <c r="N7344" i="21" l="1"/>
  <c r="N7345" i="21" l="1"/>
  <c r="N7346" i="21" l="1"/>
  <c r="N7347" i="21" l="1"/>
  <c r="N7348" i="21" l="1"/>
  <c r="N7349" i="21" l="1"/>
  <c r="N7350" i="21" l="1"/>
  <c r="N7351" i="21" l="1"/>
  <c r="N7352" i="21" l="1"/>
  <c r="N7353" i="21" l="1"/>
  <c r="N7354" i="21" l="1"/>
  <c r="N7355" i="21" l="1"/>
  <c r="N7356" i="21" l="1"/>
  <c r="N7357" i="21" l="1"/>
  <c r="N7358" i="21" l="1"/>
  <c r="N7359" i="21" l="1"/>
  <c r="N7360" i="21" l="1"/>
  <c r="N7361" i="21" l="1"/>
  <c r="N7362" i="21" l="1"/>
  <c r="N7363" i="21" l="1"/>
  <c r="N7364" i="21" l="1"/>
  <c r="N7365" i="21" l="1"/>
  <c r="N7366" i="21" l="1"/>
  <c r="N7367" i="21" l="1"/>
  <c r="N7368" i="21" l="1"/>
  <c r="N7369" i="21" l="1"/>
  <c r="N7370" i="21" l="1"/>
  <c r="N7371" i="21" l="1"/>
  <c r="N7372" i="21" l="1"/>
  <c r="N7373" i="21" l="1"/>
  <c r="N7374" i="21" l="1"/>
  <c r="N7375" i="21" l="1"/>
  <c r="N7376" i="21" l="1"/>
  <c r="N7377" i="21" l="1"/>
  <c r="N7378" i="21" l="1"/>
  <c r="N7379" i="21" l="1"/>
  <c r="N7380" i="21" l="1"/>
  <c r="N7381" i="21" l="1"/>
  <c r="N7382" i="21" l="1"/>
  <c r="N7383" i="21" l="1"/>
  <c r="N7384" i="21" l="1"/>
  <c r="N7385" i="21" l="1"/>
  <c r="N7386" i="21" l="1"/>
  <c r="N7387" i="21" l="1"/>
  <c r="N7388" i="21" l="1"/>
  <c r="N7389" i="21" l="1"/>
  <c r="N7390" i="21" l="1"/>
  <c r="N7391" i="21" l="1"/>
  <c r="N7392" i="21" l="1"/>
  <c r="N7393" i="21" l="1"/>
  <c r="N7394" i="21" l="1"/>
  <c r="N7395" i="21" l="1"/>
  <c r="N7396" i="21" l="1"/>
  <c r="N7397" i="21" l="1"/>
  <c r="N7398" i="21" l="1"/>
  <c r="N7399" i="21" l="1"/>
  <c r="N7400" i="21" l="1"/>
  <c r="N7401" i="21" l="1"/>
  <c r="N7402" i="21" l="1"/>
  <c r="N7403" i="21" l="1"/>
  <c r="N7404" i="21" l="1"/>
  <c r="N7405" i="21" l="1"/>
  <c r="N7406" i="21" l="1"/>
  <c r="N7407" i="21" l="1"/>
  <c r="N7408" i="21" l="1"/>
  <c r="N7409" i="21" l="1"/>
  <c r="N7410" i="21" l="1"/>
  <c r="N7411" i="21" l="1"/>
  <c r="N7412" i="21" l="1"/>
  <c r="N7413" i="21" l="1"/>
  <c r="N7414" i="21" l="1"/>
  <c r="N7415" i="21" l="1"/>
  <c r="N7416" i="21" l="1"/>
  <c r="N7417" i="21" l="1"/>
  <c r="N7418" i="21" l="1"/>
  <c r="N7419" i="21" l="1"/>
  <c r="N7420" i="21" l="1"/>
  <c r="N7421" i="21" l="1"/>
  <c r="N7422" i="21" l="1"/>
  <c r="N7423" i="21" l="1"/>
  <c r="N7424" i="21" l="1"/>
  <c r="N7425" i="21" l="1"/>
  <c r="N7426" i="21" l="1"/>
  <c r="N7427" i="21" l="1"/>
  <c r="N7428" i="21" l="1"/>
  <c r="N7429" i="21" l="1"/>
  <c r="N7430" i="21" l="1"/>
  <c r="N7431" i="21" l="1"/>
  <c r="N7432" i="21" l="1"/>
  <c r="N7433" i="21" l="1"/>
  <c r="N7434" i="21" l="1"/>
  <c r="N7435" i="21" l="1"/>
  <c r="N7436" i="21" l="1"/>
  <c r="N7437" i="21" l="1"/>
  <c r="N7438" i="21" l="1"/>
  <c r="N7439" i="21" l="1"/>
  <c r="N7440" i="21" l="1"/>
  <c r="N7441" i="21" l="1"/>
  <c r="N7442" i="21" l="1"/>
  <c r="N7443" i="21" l="1"/>
  <c r="N7444" i="21" l="1"/>
  <c r="N7445" i="21" l="1"/>
  <c r="N7446" i="21" l="1"/>
  <c r="N7447" i="21" l="1"/>
  <c r="N7448" i="21" l="1"/>
  <c r="N7449" i="21" l="1"/>
  <c r="N7450" i="21" l="1"/>
  <c r="N7451" i="21" l="1"/>
  <c r="N7452" i="21" l="1"/>
  <c r="N7453" i="21" l="1"/>
  <c r="N7454" i="21" l="1"/>
  <c r="N7455" i="21" l="1"/>
  <c r="N7456" i="21" l="1"/>
  <c r="N7457" i="21" l="1"/>
  <c r="N7458" i="21" l="1"/>
  <c r="N7459" i="21" l="1"/>
  <c r="N7460" i="21" l="1"/>
  <c r="N7461" i="21" l="1"/>
  <c r="N7462" i="21" l="1"/>
  <c r="N7463" i="21" l="1"/>
  <c r="N7464" i="21" l="1"/>
  <c r="N7465" i="21" l="1"/>
  <c r="N7466" i="21" l="1"/>
  <c r="N7467" i="21" l="1"/>
  <c r="N7468" i="21" l="1"/>
  <c r="N7469" i="21" l="1"/>
  <c r="N7470" i="21" l="1"/>
  <c r="N7471" i="21" l="1"/>
  <c r="N7472" i="21" l="1"/>
  <c r="N7473" i="21" l="1"/>
  <c r="N7474" i="21" l="1"/>
  <c r="N7475" i="21" l="1"/>
  <c r="N7476" i="21" l="1"/>
  <c r="N7477" i="21" l="1"/>
  <c r="N7478" i="21" l="1"/>
  <c r="N7479" i="21" l="1"/>
  <c r="N7480" i="21" l="1"/>
  <c r="N7481" i="21" l="1"/>
  <c r="N7482" i="21" l="1"/>
  <c r="N7483" i="21" l="1"/>
  <c r="N7484" i="21" l="1"/>
  <c r="N7485" i="21" l="1"/>
  <c r="N7486" i="21" l="1"/>
  <c r="N7487" i="21" l="1"/>
  <c r="N7488" i="21" l="1"/>
  <c r="N7489" i="21" l="1"/>
  <c r="N7490" i="21" l="1"/>
  <c r="N7491" i="21" l="1"/>
  <c r="N7492" i="21" l="1"/>
  <c r="N7493" i="21" l="1"/>
  <c r="N7494" i="21" l="1"/>
  <c r="N7495" i="21" l="1"/>
  <c r="N7496" i="21" l="1"/>
  <c r="N7497" i="21" l="1"/>
  <c r="N7498" i="21" l="1"/>
  <c r="N7499" i="21" l="1"/>
  <c r="N7500" i="21" l="1"/>
  <c r="N7501" i="21" l="1"/>
  <c r="N7502" i="21" l="1"/>
  <c r="N7503" i="21" l="1"/>
  <c r="N7504" i="21" l="1"/>
  <c r="N7505" i="21" l="1"/>
  <c r="N7506" i="21" l="1"/>
  <c r="N7507" i="21" l="1"/>
  <c r="N7508" i="21" l="1"/>
  <c r="N7509" i="21" l="1"/>
  <c r="N7510" i="21" l="1"/>
  <c r="N7511" i="21" l="1"/>
  <c r="N7512" i="21" l="1"/>
  <c r="N7513" i="21" l="1"/>
  <c r="N7514" i="21" l="1"/>
  <c r="N7515" i="21" l="1"/>
  <c r="N7516" i="21" l="1"/>
  <c r="N7517" i="21" l="1"/>
  <c r="N7518" i="21" l="1"/>
  <c r="N7519" i="21" l="1"/>
  <c r="N7520" i="21" l="1"/>
  <c r="N7521" i="21" l="1"/>
  <c r="N7522" i="21" l="1"/>
  <c r="N7523" i="21" l="1"/>
  <c r="N7524" i="21" l="1"/>
  <c r="N7525" i="21" l="1"/>
  <c r="N7526" i="21" l="1"/>
  <c r="N7527" i="21" l="1"/>
  <c r="N7528" i="21" l="1"/>
  <c r="N7529" i="21" l="1"/>
  <c r="N7530" i="21" l="1"/>
  <c r="N7531" i="21" l="1"/>
  <c r="N7532" i="21" l="1"/>
  <c r="N7533" i="21" l="1"/>
  <c r="N7534" i="21" l="1"/>
  <c r="N7535" i="21" l="1"/>
  <c r="N7536" i="21" l="1"/>
  <c r="N7537" i="21" l="1"/>
  <c r="N7538" i="21" l="1"/>
  <c r="N7539" i="21" l="1"/>
  <c r="N7540" i="21" l="1"/>
  <c r="N7541" i="21" l="1"/>
  <c r="N7542" i="21" l="1"/>
  <c r="N7543" i="21" l="1"/>
  <c r="N7544" i="21" l="1"/>
  <c r="N7545" i="21" l="1"/>
  <c r="N7546" i="21" l="1"/>
  <c r="N7547" i="21" l="1"/>
  <c r="N7548" i="21" l="1"/>
  <c r="N7549" i="21" l="1"/>
  <c r="N7550" i="21" l="1"/>
  <c r="N7551" i="21" l="1"/>
  <c r="N7552" i="21" l="1"/>
  <c r="N7553" i="21" l="1"/>
  <c r="N7554" i="21" l="1"/>
  <c r="N7555" i="21" l="1"/>
  <c r="N7556" i="21" l="1"/>
  <c r="N7557" i="21" l="1"/>
  <c r="N7558" i="21" l="1"/>
  <c r="N7559" i="21" l="1"/>
  <c r="N7560" i="21" l="1"/>
  <c r="N7561" i="21" l="1"/>
  <c r="N7562" i="21" l="1"/>
  <c r="N7563" i="21" l="1"/>
  <c r="N7564" i="21" l="1"/>
  <c r="N7565" i="21" l="1"/>
  <c r="N7566" i="21" l="1"/>
  <c r="N7567" i="21" l="1"/>
  <c r="N7568" i="21" l="1"/>
  <c r="N7569" i="21" l="1"/>
  <c r="N7570" i="21" l="1"/>
  <c r="N7571" i="21" l="1"/>
  <c r="N7572" i="21" l="1"/>
  <c r="N7573" i="21" l="1"/>
  <c r="N7574" i="21" l="1"/>
  <c r="N7575" i="21" l="1"/>
  <c r="N7576" i="21" l="1"/>
  <c r="N7577" i="21" l="1"/>
  <c r="N7578" i="21" l="1"/>
  <c r="N7579" i="21" l="1"/>
  <c r="N7580" i="21" l="1"/>
  <c r="N7581" i="21" l="1"/>
  <c r="N7582" i="21" l="1"/>
  <c r="N7583" i="21" l="1"/>
  <c r="N7584" i="21" l="1"/>
  <c r="N7585" i="21" l="1"/>
  <c r="N7586" i="21" l="1"/>
  <c r="N7587" i="21" l="1"/>
  <c r="N7588" i="21" l="1"/>
  <c r="N7589" i="21" l="1"/>
  <c r="N7590" i="21" l="1"/>
  <c r="N7591" i="21" l="1"/>
  <c r="N7592" i="21" l="1"/>
  <c r="N7593" i="21" l="1"/>
  <c r="N7594" i="21" l="1"/>
  <c r="N7595" i="21" l="1"/>
  <c r="N7596" i="21" l="1"/>
  <c r="N7597" i="21" l="1"/>
  <c r="N7598" i="21" l="1"/>
  <c r="N7599" i="21" l="1"/>
  <c r="N7600" i="21" l="1"/>
  <c r="N7601" i="21" l="1"/>
  <c r="N7602" i="21" l="1"/>
  <c r="N7603" i="21" l="1"/>
  <c r="N7604" i="21" l="1"/>
  <c r="N7605" i="21" l="1"/>
  <c r="N7606" i="21" l="1"/>
  <c r="N7607" i="21" l="1"/>
  <c r="N7608" i="21" l="1"/>
  <c r="N7609" i="21" l="1"/>
  <c r="N7610" i="21" l="1"/>
  <c r="N7611" i="21" l="1"/>
  <c r="N7612" i="21" l="1"/>
  <c r="N7613" i="21" l="1"/>
  <c r="N7614" i="21" l="1"/>
  <c r="N7615" i="21" l="1"/>
  <c r="N7616" i="21" l="1"/>
  <c r="N7617" i="21" l="1"/>
  <c r="N7618" i="21" l="1"/>
  <c r="N7619" i="21" l="1"/>
  <c r="N7620" i="21" l="1"/>
  <c r="N7621" i="21" l="1"/>
  <c r="N7622" i="21" l="1"/>
  <c r="N7623" i="21" l="1"/>
  <c r="N7624" i="21" l="1"/>
  <c r="N7625" i="21" l="1"/>
  <c r="N7626" i="21" l="1"/>
  <c r="N7627" i="21" l="1"/>
  <c r="N7628" i="21" l="1"/>
  <c r="N7629" i="21" l="1"/>
  <c r="N7630" i="21" l="1"/>
  <c r="N7631" i="21" l="1"/>
  <c r="N7632" i="21" l="1"/>
  <c r="N7633" i="21" l="1"/>
  <c r="N7634" i="21" l="1"/>
  <c r="N7635" i="21" l="1"/>
  <c r="N7636" i="21" l="1"/>
  <c r="N7637" i="21" l="1"/>
  <c r="N7638" i="21" l="1"/>
  <c r="N7639" i="21" l="1"/>
  <c r="N7640" i="21" l="1"/>
  <c r="N7641" i="21" l="1"/>
  <c r="N7642" i="21" l="1"/>
  <c r="N7643" i="21" l="1"/>
  <c r="N7644" i="21" l="1"/>
  <c r="N7645" i="21" l="1"/>
  <c r="N7646" i="21" l="1"/>
  <c r="N7647" i="21" l="1"/>
  <c r="N7648" i="21" l="1"/>
  <c r="N7649" i="21" l="1"/>
  <c r="N7650" i="21" l="1"/>
  <c r="N7651" i="21" l="1"/>
  <c r="N7652" i="21" l="1"/>
  <c r="N7653" i="21" l="1"/>
  <c r="N7654" i="21" l="1"/>
  <c r="N7655" i="21" l="1"/>
  <c r="N7656" i="21" l="1"/>
  <c r="N7657" i="21" l="1"/>
  <c r="N7658" i="21" l="1"/>
  <c r="N7659" i="21" l="1"/>
  <c r="N7660" i="21" l="1"/>
  <c r="N7661" i="21" l="1"/>
  <c r="N7662" i="21" l="1"/>
  <c r="N7663" i="21" l="1"/>
  <c r="N7664" i="21" l="1"/>
  <c r="N7665" i="21" l="1"/>
  <c r="N7666" i="21" l="1"/>
  <c r="N7667" i="21" l="1"/>
  <c r="N7668" i="21" l="1"/>
  <c r="N7669" i="21" l="1"/>
  <c r="N7670" i="21" l="1"/>
  <c r="N7671" i="21" l="1"/>
  <c r="N7672" i="21" l="1"/>
  <c r="N7673" i="21" l="1"/>
  <c r="N7674" i="21" l="1"/>
  <c r="N7675" i="21" l="1"/>
  <c r="N7676" i="21" l="1"/>
  <c r="N7677" i="21" l="1"/>
  <c r="N7678" i="21" l="1"/>
  <c r="N7679" i="21" l="1"/>
  <c r="N7680" i="21" l="1"/>
  <c r="N7681" i="21" l="1"/>
  <c r="N7682" i="21" l="1"/>
  <c r="N7683" i="21" l="1"/>
  <c r="N7684" i="21" l="1"/>
  <c r="N7685" i="21" l="1"/>
  <c r="N7686" i="21" l="1"/>
  <c r="N7687" i="21" l="1"/>
  <c r="N7688" i="21" l="1"/>
  <c r="N7689" i="21" l="1"/>
  <c r="N7690" i="21" l="1"/>
  <c r="N7691" i="21" l="1"/>
  <c r="N7692" i="21" l="1"/>
  <c r="N7693" i="21" l="1"/>
  <c r="N7694" i="21" l="1"/>
  <c r="N7695" i="21" l="1"/>
  <c r="N7696" i="21" l="1"/>
  <c r="N7697" i="21" l="1"/>
  <c r="N7698" i="21" l="1"/>
  <c r="N7699" i="21" l="1"/>
  <c r="N7700" i="21" l="1"/>
  <c r="N7701" i="21" l="1"/>
  <c r="N7702" i="21" l="1"/>
  <c r="N7703" i="21" l="1"/>
  <c r="N7704" i="21" l="1"/>
  <c r="N7705" i="21" l="1"/>
  <c r="N7706" i="21" l="1"/>
  <c r="N7707" i="21" l="1"/>
  <c r="N7708" i="21" l="1"/>
  <c r="N7709" i="21" l="1"/>
  <c r="N7710" i="21" l="1"/>
  <c r="N7711" i="21" l="1"/>
  <c r="N7712" i="21" l="1"/>
  <c r="N7713" i="21" l="1"/>
  <c r="N7714" i="21" l="1"/>
  <c r="N7715" i="21" l="1"/>
  <c r="N7716" i="21" l="1"/>
  <c r="N7717" i="21" l="1"/>
  <c r="N7718" i="21" l="1"/>
  <c r="N7719" i="21" l="1"/>
  <c r="N7720" i="21" l="1"/>
  <c r="N7721" i="21" l="1"/>
  <c r="N7722" i="21" l="1"/>
  <c r="N7723" i="21" l="1"/>
  <c r="N7724" i="21" l="1"/>
  <c r="N7725" i="21" l="1"/>
  <c r="N7726" i="21" l="1"/>
  <c r="N7727" i="21" l="1"/>
  <c r="N7728" i="21" l="1"/>
  <c r="N7729" i="21" l="1"/>
  <c r="N7730" i="21" l="1"/>
  <c r="N7731" i="21" l="1"/>
  <c r="N7732" i="21" l="1"/>
  <c r="N7733" i="21" l="1"/>
  <c r="N7734" i="21" l="1"/>
  <c r="N7735" i="21" l="1"/>
  <c r="N7736" i="21" l="1"/>
  <c r="N7737" i="21" l="1"/>
  <c r="N7738" i="21" l="1"/>
  <c r="N7739" i="21" l="1"/>
  <c r="N7740" i="21" l="1"/>
  <c r="N7741" i="21" l="1"/>
  <c r="N7742" i="21" l="1"/>
  <c r="N7743" i="21" l="1"/>
  <c r="N7744" i="21" l="1"/>
  <c r="N7745" i="21" l="1"/>
  <c r="N7746" i="21" l="1"/>
  <c r="N7747" i="21" l="1"/>
  <c r="N7748" i="21" l="1"/>
  <c r="N7749" i="21" l="1"/>
  <c r="N7750" i="21" l="1"/>
  <c r="N7751" i="21" l="1"/>
  <c r="N7752" i="21" l="1"/>
  <c r="N7753" i="21" l="1"/>
  <c r="N7754" i="21" l="1"/>
  <c r="N7755" i="21" l="1"/>
  <c r="N7756" i="21" l="1"/>
  <c r="N7757" i="21" l="1"/>
  <c r="N7758" i="21" l="1"/>
  <c r="N7759" i="21" l="1"/>
  <c r="N7760" i="21" l="1"/>
  <c r="N7761" i="21" l="1"/>
  <c r="N7762" i="21" l="1"/>
  <c r="N7763" i="21" l="1"/>
  <c r="N7764" i="21" l="1"/>
  <c r="N7765" i="21" l="1"/>
  <c r="N7766" i="21" l="1"/>
  <c r="N7767" i="21" l="1"/>
  <c r="N7768" i="21" l="1"/>
  <c r="N7769" i="21" l="1"/>
  <c r="N7770" i="21" l="1"/>
  <c r="N7771" i="21" l="1"/>
  <c r="N7772" i="21" l="1"/>
  <c r="N7773" i="21" l="1"/>
  <c r="N7774" i="21" l="1"/>
  <c r="N7775" i="21" l="1"/>
  <c r="N7776" i="21" l="1"/>
  <c r="N7777" i="21" l="1"/>
  <c r="N7778" i="21" l="1"/>
  <c r="N7779" i="21" l="1"/>
  <c r="N7780" i="21" l="1"/>
  <c r="N7781" i="21" l="1"/>
  <c r="N7782" i="21" l="1"/>
  <c r="N7783" i="21" l="1"/>
  <c r="N7784" i="21" l="1"/>
  <c r="N7785" i="21" l="1"/>
  <c r="N7786" i="21" l="1"/>
  <c r="N7787" i="21" l="1"/>
  <c r="N7788" i="21" l="1"/>
  <c r="N7789" i="21" l="1"/>
  <c r="N7790" i="21" l="1"/>
  <c r="N7791" i="21" l="1"/>
  <c r="N7792" i="21" l="1"/>
  <c r="N7793" i="21" l="1"/>
  <c r="N7794" i="21" l="1"/>
  <c r="N7795" i="21" l="1"/>
  <c r="N7796" i="21" l="1"/>
  <c r="N7797" i="21" l="1"/>
  <c r="N7798" i="21" l="1"/>
  <c r="N7799" i="21" l="1"/>
  <c r="N7800" i="21" l="1"/>
  <c r="N7801" i="21" l="1"/>
  <c r="N7802" i="21" l="1"/>
  <c r="N7803" i="21" l="1"/>
  <c r="N7804" i="21" l="1"/>
  <c r="N7805" i="21" l="1"/>
  <c r="N7806" i="21" l="1"/>
  <c r="N7807" i="21" l="1"/>
  <c r="N7808" i="21" l="1"/>
  <c r="N7809" i="21" l="1"/>
  <c r="N7810" i="21" l="1"/>
  <c r="N7811" i="21" l="1"/>
  <c r="N7812" i="21" l="1"/>
  <c r="N7813" i="21" l="1"/>
  <c r="N7814" i="21" l="1"/>
  <c r="N7815" i="21" l="1"/>
  <c r="N7816" i="21" l="1"/>
  <c r="N7817" i="21" l="1"/>
  <c r="N7818" i="21" l="1"/>
  <c r="N7819" i="21" l="1"/>
  <c r="N7820" i="21" l="1"/>
  <c r="N7821" i="21" l="1"/>
  <c r="N7822" i="21" l="1"/>
  <c r="N7823" i="21" l="1"/>
  <c r="N7824" i="21" l="1"/>
  <c r="N7825" i="21" l="1"/>
  <c r="N7826" i="21" l="1"/>
  <c r="N7827" i="21" l="1"/>
  <c r="N7828" i="21" l="1"/>
  <c r="N7829" i="21" l="1"/>
  <c r="N7830" i="21" l="1"/>
  <c r="N7831" i="21" l="1"/>
  <c r="N7832" i="21" l="1"/>
  <c r="N7833" i="21" l="1"/>
  <c r="N7834" i="21" l="1"/>
  <c r="N7835" i="21" l="1"/>
  <c r="N7836" i="21" l="1"/>
  <c r="N7837" i="21" l="1"/>
  <c r="N7838" i="21" l="1"/>
  <c r="N7839" i="21" l="1"/>
  <c r="N7840" i="21" l="1"/>
  <c r="N7841" i="21" l="1"/>
  <c r="N7842" i="21" l="1"/>
  <c r="N7843" i="21" l="1"/>
  <c r="N7844" i="21" l="1"/>
  <c r="N7845" i="21" l="1"/>
  <c r="N7846" i="21" l="1"/>
  <c r="N7847" i="21" l="1"/>
  <c r="N7848" i="21" l="1"/>
  <c r="N7849" i="21" l="1"/>
  <c r="N7850" i="21" l="1"/>
  <c r="N7851" i="21" l="1"/>
  <c r="N7852" i="21" l="1"/>
  <c r="N7853" i="21" l="1"/>
  <c r="N7854" i="21" l="1"/>
  <c r="N7855" i="21" l="1"/>
  <c r="N7856" i="21" l="1"/>
  <c r="N7857" i="21" l="1"/>
  <c r="N7858" i="21" l="1"/>
  <c r="N7859" i="21" l="1"/>
  <c r="N7860" i="21" l="1"/>
  <c r="N7861" i="21" l="1"/>
  <c r="N7862" i="21" l="1"/>
  <c r="N7863" i="21" l="1"/>
  <c r="N7864" i="21" l="1"/>
  <c r="N7865" i="21" l="1"/>
  <c r="N7866" i="21" l="1"/>
  <c r="N7867" i="21" l="1"/>
  <c r="N7868" i="21" l="1"/>
  <c r="N7869" i="21" l="1"/>
  <c r="N7870" i="21" l="1"/>
  <c r="N7871" i="21" l="1"/>
  <c r="N7872" i="21" l="1"/>
  <c r="N7873" i="21" l="1"/>
  <c r="N7874" i="21" l="1"/>
  <c r="N7875" i="21" l="1"/>
  <c r="N7876" i="21" l="1"/>
  <c r="N7877" i="21" l="1"/>
  <c r="N7878" i="21" l="1"/>
  <c r="N7879" i="21" l="1"/>
  <c r="N7880" i="21" l="1"/>
  <c r="N7881" i="21" l="1"/>
  <c r="N7882" i="21" l="1"/>
  <c r="N7883" i="21" l="1"/>
  <c r="N7884" i="21" l="1"/>
  <c r="N7885" i="21" l="1"/>
  <c r="N7886" i="21" l="1"/>
  <c r="N7887" i="21" l="1"/>
  <c r="N7888" i="21" l="1"/>
  <c r="N7889" i="21" l="1"/>
  <c r="N7890" i="21" l="1"/>
  <c r="N7891" i="21" l="1"/>
  <c r="N7892" i="21" l="1"/>
  <c r="N7893" i="21" l="1"/>
  <c r="N7894" i="21" l="1"/>
  <c r="N7895" i="21" l="1"/>
  <c r="N7896" i="21" l="1"/>
  <c r="N7897" i="21" l="1"/>
  <c r="N7898" i="21" l="1"/>
  <c r="N7899" i="21" l="1"/>
  <c r="N7900" i="21" l="1"/>
  <c r="N7901" i="21" l="1"/>
  <c r="N7902" i="21" l="1"/>
  <c r="N7903" i="21" l="1"/>
  <c r="N7904" i="21" l="1"/>
  <c r="N7905" i="21" l="1"/>
  <c r="N7906" i="21" l="1"/>
  <c r="N7907" i="21" l="1"/>
  <c r="N7908" i="21" l="1"/>
  <c r="N7909" i="21" l="1"/>
  <c r="N7910" i="21" l="1"/>
  <c r="N7911" i="21" l="1"/>
  <c r="N7912" i="21" l="1"/>
  <c r="N7913" i="21" l="1"/>
  <c r="N7914" i="21" l="1"/>
  <c r="N7915" i="21" l="1"/>
  <c r="N7916" i="21" l="1"/>
  <c r="N7917" i="21" l="1"/>
  <c r="N7918" i="21" l="1"/>
  <c r="N7919" i="21" l="1"/>
  <c r="N7920" i="21" l="1"/>
  <c r="N7921" i="21" l="1"/>
  <c r="N7922" i="21" l="1"/>
  <c r="N7923" i="21" l="1"/>
  <c r="N7924" i="21" l="1"/>
  <c r="N7925" i="21" l="1"/>
  <c r="N7926" i="21" l="1"/>
  <c r="N7927" i="21" l="1"/>
  <c r="N7928" i="21" l="1"/>
  <c r="N7929" i="21" l="1"/>
  <c r="N7930" i="21" l="1"/>
  <c r="N7931" i="21" l="1"/>
  <c r="N7932" i="21" l="1"/>
  <c r="N7933" i="21" l="1"/>
  <c r="N7934" i="21" l="1"/>
  <c r="N7935" i="21" l="1"/>
  <c r="N7936" i="21" l="1"/>
  <c r="N7937" i="21" l="1"/>
  <c r="N7938" i="21" l="1"/>
  <c r="N7939" i="21" l="1"/>
  <c r="N7940" i="21" l="1"/>
  <c r="N7941" i="21" l="1"/>
  <c r="N7942" i="21" l="1"/>
  <c r="N7943" i="21" l="1"/>
  <c r="N7944" i="21" l="1"/>
  <c r="N7945" i="21" l="1"/>
  <c r="N7946" i="21" l="1"/>
  <c r="N7947" i="21" l="1"/>
  <c r="N7948" i="21" l="1"/>
  <c r="N7949" i="21" l="1"/>
  <c r="N7950" i="21" l="1"/>
  <c r="N7951" i="21" l="1"/>
  <c r="N7952" i="21" l="1"/>
  <c r="N7953" i="21" l="1"/>
  <c r="N7954" i="21" l="1"/>
  <c r="N7955" i="21" l="1"/>
  <c r="N7956" i="21" l="1"/>
  <c r="N7957" i="21" l="1"/>
  <c r="N7958" i="21" l="1"/>
  <c r="N7959" i="21" l="1"/>
  <c r="N7960" i="21" l="1"/>
  <c r="N7961" i="21" l="1"/>
  <c r="N7962" i="21" l="1"/>
  <c r="N7963" i="21" l="1"/>
  <c r="N7964" i="21" l="1"/>
  <c r="N7965" i="21" l="1"/>
  <c r="N7966" i="21" l="1"/>
  <c r="N7967" i="21" l="1"/>
  <c r="N7968" i="21" l="1"/>
  <c r="N7969" i="21" l="1"/>
  <c r="N7970" i="21" l="1"/>
  <c r="N7971" i="21" l="1"/>
  <c r="N7972" i="21" l="1"/>
  <c r="N7973" i="21" l="1"/>
  <c r="N7974" i="21" l="1"/>
  <c r="N7975" i="21" l="1"/>
  <c r="N7976" i="21" l="1"/>
  <c r="N7977" i="21" l="1"/>
  <c r="N7978" i="21" l="1"/>
  <c r="N7979" i="21" l="1"/>
  <c r="N7980" i="21" l="1"/>
  <c r="N7981" i="21" l="1"/>
  <c r="N7982" i="21" l="1"/>
  <c r="N7983" i="21" l="1"/>
  <c r="N7984" i="21" l="1"/>
  <c r="N7985" i="21" l="1"/>
  <c r="N7986" i="21" l="1"/>
  <c r="N7987" i="21" l="1"/>
  <c r="N7988" i="21" l="1"/>
  <c r="N7989" i="21" l="1"/>
  <c r="N7990" i="21" l="1"/>
  <c r="N7991" i="21" l="1"/>
  <c r="N7992" i="21" l="1"/>
  <c r="N7993" i="21" l="1"/>
  <c r="N7994" i="21" l="1"/>
  <c r="N7995" i="21" l="1"/>
  <c r="N7996" i="21" l="1"/>
  <c r="N7997" i="21" l="1"/>
  <c r="N7998" i="21" l="1"/>
  <c r="N7999" i="21" l="1"/>
  <c r="N8000" i="21" l="1"/>
  <c r="N8001" i="21" l="1"/>
  <c r="N8002" i="21" l="1"/>
  <c r="N8003" i="21" l="1"/>
  <c r="N8004" i="21" l="1"/>
  <c r="N8005" i="21" l="1"/>
  <c r="N8006" i="21" l="1"/>
  <c r="N8007" i="21" l="1"/>
  <c r="N8008" i="21" l="1"/>
  <c r="N8009" i="21" l="1"/>
  <c r="N8010" i="21" l="1"/>
  <c r="N8011" i="21" l="1"/>
  <c r="N8012" i="21" l="1"/>
  <c r="N8013" i="21" l="1"/>
  <c r="N8014" i="21" l="1"/>
  <c r="N8015" i="21" l="1"/>
  <c r="N8016" i="21" l="1"/>
  <c r="N8017" i="21" l="1"/>
  <c r="N8018" i="21" l="1"/>
  <c r="N8019" i="21" l="1"/>
  <c r="N8020" i="21" l="1"/>
  <c r="N8021" i="21" l="1"/>
  <c r="N8022" i="21" l="1"/>
  <c r="N8023" i="21" l="1"/>
  <c r="N8024" i="21" l="1"/>
  <c r="N8025" i="21" l="1"/>
  <c r="N8026" i="21" l="1"/>
  <c r="N8027" i="21" l="1"/>
  <c r="N8028" i="21" l="1"/>
  <c r="N8029" i="21" l="1"/>
  <c r="N8030" i="21" l="1"/>
  <c r="N8031" i="21" l="1"/>
  <c r="N8032" i="21" l="1"/>
  <c r="N8033" i="21" l="1"/>
  <c r="N8034" i="21" l="1"/>
  <c r="N8035" i="21" l="1"/>
  <c r="N8036" i="21" l="1"/>
  <c r="N8037" i="21" l="1"/>
  <c r="N8038" i="21" l="1"/>
  <c r="N8039" i="21" l="1"/>
  <c r="N8040" i="21" l="1"/>
  <c r="N8041" i="21" l="1"/>
  <c r="N8042" i="21" l="1"/>
  <c r="N8043" i="21" l="1"/>
  <c r="N8044" i="21" l="1"/>
  <c r="N8045" i="21" l="1"/>
  <c r="N8046" i="21" l="1"/>
  <c r="N8047" i="21" l="1"/>
  <c r="N8048" i="21" l="1"/>
  <c r="N8049" i="21" l="1"/>
  <c r="N8050" i="21" l="1"/>
  <c r="N8051" i="21" l="1"/>
  <c r="N8052" i="21" l="1"/>
  <c r="N8053" i="21" l="1"/>
  <c r="N8054" i="21" l="1"/>
  <c r="N8055" i="21" l="1"/>
  <c r="N8056" i="21" l="1"/>
  <c r="N8057" i="21" l="1"/>
  <c r="N8058" i="21" l="1"/>
  <c r="N8059" i="21" l="1"/>
  <c r="N8060" i="21" l="1"/>
  <c r="N8061" i="21" l="1"/>
  <c r="N8062" i="21" l="1"/>
  <c r="N8063" i="21" l="1"/>
  <c r="N8064" i="21" l="1"/>
  <c r="N8065" i="21" l="1"/>
  <c r="N8066" i="21" l="1"/>
  <c r="N8067" i="21" l="1"/>
  <c r="N8068" i="21" l="1"/>
  <c r="N8069" i="21" l="1"/>
  <c r="N8070" i="21" l="1"/>
  <c r="N8071" i="21" l="1"/>
  <c r="N8072" i="21" l="1"/>
  <c r="N8073" i="21" l="1"/>
  <c r="N8074" i="21" l="1"/>
  <c r="N8075" i="21" l="1"/>
  <c r="N8076" i="21" l="1"/>
  <c r="N8077" i="21" l="1"/>
  <c r="N8078" i="21" l="1"/>
  <c r="N8079" i="21" l="1"/>
  <c r="N8080" i="21" l="1"/>
  <c r="N8081" i="21" l="1"/>
  <c r="N8082" i="21" l="1"/>
  <c r="N8083" i="21" l="1"/>
  <c r="N8084" i="21" l="1"/>
  <c r="N8085" i="21" l="1"/>
  <c r="N8086" i="21" l="1"/>
  <c r="N8087" i="21" l="1"/>
  <c r="N8088" i="21" l="1"/>
  <c r="N8089" i="21" l="1"/>
  <c r="N8090" i="21" l="1"/>
  <c r="N8091" i="21" l="1"/>
  <c r="N8092" i="21" l="1"/>
  <c r="N8093" i="21" l="1"/>
  <c r="N8094" i="21" l="1"/>
  <c r="N8095" i="21" l="1"/>
  <c r="N8096" i="21" l="1"/>
  <c r="N8097" i="21" l="1"/>
  <c r="N8098" i="21" l="1"/>
  <c r="N8099" i="21" l="1"/>
  <c r="N8100" i="21" l="1"/>
  <c r="N8101" i="21" l="1"/>
  <c r="N8102" i="21" l="1"/>
  <c r="N8103" i="21" l="1"/>
  <c r="N8104" i="21" l="1"/>
  <c r="N8105" i="21" l="1"/>
  <c r="N8106" i="21" l="1"/>
  <c r="N8107" i="21" l="1"/>
  <c r="N8108" i="21" l="1"/>
  <c r="N8109" i="21" l="1"/>
  <c r="N8110" i="21" l="1"/>
  <c r="N8111" i="21" l="1"/>
  <c r="N8112" i="21" l="1"/>
  <c r="N8113" i="21" l="1"/>
  <c r="N8114" i="21" l="1"/>
  <c r="N8115" i="21" l="1"/>
  <c r="N8116" i="21" l="1"/>
  <c r="N8117" i="21" l="1"/>
  <c r="N8118" i="21" l="1"/>
  <c r="N8119" i="21" l="1"/>
  <c r="N8120" i="21" l="1"/>
  <c r="N8121" i="21" l="1"/>
  <c r="N8122" i="21" l="1"/>
  <c r="N8123" i="21" l="1"/>
  <c r="N8124" i="21" l="1"/>
  <c r="N8125" i="21" l="1"/>
  <c r="N8126" i="21" l="1"/>
  <c r="N8127" i="21" l="1"/>
  <c r="N8128" i="21" l="1"/>
  <c r="N8129" i="21" l="1"/>
  <c r="N8130" i="21" l="1"/>
  <c r="N8131" i="21" l="1"/>
  <c r="N8132" i="21" l="1"/>
  <c r="N8133" i="21" l="1"/>
  <c r="N8134" i="21" l="1"/>
  <c r="N8135" i="21" l="1"/>
  <c r="N8136" i="21" l="1"/>
  <c r="N8137" i="21" l="1"/>
  <c r="N8138" i="21" l="1"/>
  <c r="N8139" i="21" l="1"/>
  <c r="N8140" i="21" l="1"/>
  <c r="N8141" i="21" l="1"/>
  <c r="N8142" i="21" l="1"/>
  <c r="N8143" i="21" l="1"/>
  <c r="N8144" i="21" l="1"/>
  <c r="N8145" i="21" l="1"/>
  <c r="N8146" i="21" l="1"/>
  <c r="N8147" i="21" l="1"/>
  <c r="N8148" i="21" l="1"/>
  <c r="N8149" i="21" l="1"/>
  <c r="N8150" i="21" l="1"/>
  <c r="N8151" i="21" l="1"/>
  <c r="N8152" i="21" l="1"/>
  <c r="N8153" i="21" l="1"/>
  <c r="N8154" i="21" l="1"/>
  <c r="N8155" i="21" l="1"/>
  <c r="N8156" i="21" l="1"/>
  <c r="N8157" i="21" l="1"/>
  <c r="N8158" i="21" l="1"/>
  <c r="N8159" i="21" l="1"/>
  <c r="N8160" i="21" l="1"/>
  <c r="N8161" i="21" l="1"/>
  <c r="N8162" i="21" l="1"/>
  <c r="N8163" i="21" l="1"/>
  <c r="N8164" i="21" l="1"/>
  <c r="N8165" i="21" l="1"/>
  <c r="N8166" i="21" l="1"/>
  <c r="N8167" i="21" l="1"/>
  <c r="N8168" i="21" l="1"/>
  <c r="N8169" i="21" l="1"/>
  <c r="N8170" i="21" l="1"/>
  <c r="N8171" i="21" l="1"/>
  <c r="N8172" i="21" l="1"/>
  <c r="N8173" i="21" l="1"/>
  <c r="N8174" i="21" l="1"/>
  <c r="N8175" i="21" l="1"/>
  <c r="N8176" i="21" l="1"/>
  <c r="N8177" i="21" l="1"/>
  <c r="N8178" i="21" l="1"/>
  <c r="N8179" i="21" l="1"/>
  <c r="N8180" i="21" l="1"/>
  <c r="N8181" i="21" l="1"/>
  <c r="N8182" i="21" l="1"/>
  <c r="N8183" i="21" l="1"/>
  <c r="N8184" i="21" l="1"/>
  <c r="N8185" i="21" l="1"/>
  <c r="N8186" i="21" l="1"/>
  <c r="N8187" i="21" l="1"/>
  <c r="N8188" i="21" l="1"/>
  <c r="N8189" i="21" l="1"/>
  <c r="N8190" i="21" l="1"/>
  <c r="N8191" i="21" l="1"/>
  <c r="N8192" i="21" l="1"/>
  <c r="N8193" i="21" l="1"/>
  <c r="N8194" i="21" l="1"/>
  <c r="N8195" i="21" l="1"/>
  <c r="N8196" i="21" l="1"/>
  <c r="N8197" i="21" l="1"/>
  <c r="N8198" i="21" l="1"/>
  <c r="N8199" i="21" l="1"/>
  <c r="N8200" i="21" l="1"/>
  <c r="N8201" i="21" l="1"/>
  <c r="N8202" i="21" l="1"/>
  <c r="N8203" i="21" l="1"/>
  <c r="N8204" i="21" l="1"/>
  <c r="N8205" i="21" l="1"/>
  <c r="N8206" i="21" l="1"/>
  <c r="N8207" i="21" l="1"/>
  <c r="N8208" i="21" l="1"/>
  <c r="N8209" i="21" l="1"/>
  <c r="N8210" i="21" l="1"/>
  <c r="N8211" i="21" l="1"/>
  <c r="N8212" i="21" l="1"/>
  <c r="N8213" i="21" l="1"/>
  <c r="N8214" i="21" l="1"/>
  <c r="N8215" i="21" l="1"/>
  <c r="N8216" i="21" l="1"/>
  <c r="N8217" i="21" l="1"/>
  <c r="N8218" i="21" l="1"/>
  <c r="N8219" i="21" l="1"/>
  <c r="N8220" i="21" l="1"/>
  <c r="N8221" i="21" l="1"/>
  <c r="N8222" i="21" l="1"/>
  <c r="N8223" i="21" l="1"/>
  <c r="N8224" i="21" l="1"/>
  <c r="N8225" i="21" l="1"/>
  <c r="N8226" i="21" l="1"/>
  <c r="N8227" i="21" l="1"/>
  <c r="N8228" i="21" l="1"/>
  <c r="N8229" i="21" l="1"/>
  <c r="N8230" i="21" l="1"/>
  <c r="N8231" i="21" l="1"/>
  <c r="N8232" i="21" l="1"/>
  <c r="N8233" i="21" l="1"/>
  <c r="N8234" i="21" l="1"/>
  <c r="N8235" i="21" l="1"/>
  <c r="N8236" i="21" l="1"/>
  <c r="N8237" i="21" l="1"/>
  <c r="N8238" i="21" l="1"/>
  <c r="N8239" i="21" l="1"/>
  <c r="N8240" i="21" l="1"/>
  <c r="N8241" i="21" l="1"/>
  <c r="N8242" i="21" l="1"/>
  <c r="N8243" i="21" l="1"/>
  <c r="N8244" i="21" l="1"/>
  <c r="N8245" i="21" l="1"/>
  <c r="N8246" i="21" l="1"/>
  <c r="N8247" i="21" l="1"/>
  <c r="N8248" i="21" l="1"/>
  <c r="N8249" i="21" l="1"/>
  <c r="N8250" i="21" l="1"/>
  <c r="N8251" i="21" l="1"/>
  <c r="N8252" i="21" l="1"/>
  <c r="N8253" i="21" l="1"/>
  <c r="N8254" i="21" l="1"/>
  <c r="N8255" i="21" l="1"/>
  <c r="N8256" i="21" l="1"/>
  <c r="N8257" i="21" l="1"/>
  <c r="N8258" i="21" l="1"/>
  <c r="N8259" i="21" l="1"/>
  <c r="N8260" i="21" l="1"/>
  <c r="N8261" i="21" l="1"/>
  <c r="N8262" i="21" l="1"/>
  <c r="N8263" i="21" l="1"/>
  <c r="N8264" i="21" l="1"/>
  <c r="N8265" i="21" l="1"/>
  <c r="N8266" i="21" l="1"/>
  <c r="N8267" i="21" l="1"/>
  <c r="N8268" i="21" l="1"/>
  <c r="N8269" i="21" l="1"/>
  <c r="N8270" i="21" l="1"/>
  <c r="N8271" i="21" l="1"/>
  <c r="N8272" i="21" l="1"/>
  <c r="N8273" i="21" l="1"/>
  <c r="N8274" i="21" l="1"/>
  <c r="N8275" i="21" l="1"/>
  <c r="N8276" i="21" l="1"/>
  <c r="N8277" i="21" l="1"/>
  <c r="N8278" i="21" l="1"/>
  <c r="N8279" i="21" l="1"/>
  <c r="N8280" i="21" l="1"/>
  <c r="N8281" i="21" l="1"/>
  <c r="N8282" i="21" l="1"/>
  <c r="N8283" i="21" l="1"/>
  <c r="N8284" i="21" l="1"/>
  <c r="N8285" i="21" l="1"/>
  <c r="N8286" i="21" l="1"/>
  <c r="N8287" i="21" l="1"/>
  <c r="N8288" i="21" l="1"/>
  <c r="N8289" i="21" l="1"/>
  <c r="N8290" i="21" l="1"/>
  <c r="N8291" i="21" l="1"/>
  <c r="N8292" i="21" l="1"/>
  <c r="N8293" i="21" l="1"/>
  <c r="N8294" i="21" l="1"/>
  <c r="N8295" i="21" l="1"/>
  <c r="N8296" i="21" l="1"/>
  <c r="N8297" i="21" l="1"/>
  <c r="N8298" i="21" l="1"/>
  <c r="N8299" i="21" l="1"/>
  <c r="N8300" i="21" l="1"/>
  <c r="N8301" i="21" l="1"/>
  <c r="N8302" i="21" l="1"/>
  <c r="N8303" i="21" l="1"/>
  <c r="N8304" i="21" l="1"/>
  <c r="N8305" i="21" l="1"/>
  <c r="N8306" i="21" l="1"/>
  <c r="N8307" i="21" l="1"/>
  <c r="N8308" i="21" l="1"/>
  <c r="N8309" i="21" l="1"/>
  <c r="N8310" i="21" l="1"/>
  <c r="N8311" i="21" l="1"/>
  <c r="N8312" i="21" l="1"/>
  <c r="N8313" i="21" l="1"/>
  <c r="N8314" i="21" l="1"/>
  <c r="N8315" i="21" l="1"/>
  <c r="N8316" i="21" l="1"/>
  <c r="N8317" i="21" l="1"/>
  <c r="N8318" i="21" l="1"/>
  <c r="N8319" i="21" l="1"/>
  <c r="N8320" i="21" l="1"/>
  <c r="N8321" i="21" l="1"/>
  <c r="N8322" i="21" l="1"/>
  <c r="N8323" i="21" l="1"/>
  <c r="N8324" i="21" l="1"/>
  <c r="N8325" i="21" l="1"/>
  <c r="N8326" i="21" l="1"/>
  <c r="N8327" i="21" l="1"/>
  <c r="N8328" i="21" l="1"/>
  <c r="N8329" i="21" l="1"/>
  <c r="N8330" i="21" l="1"/>
  <c r="N8331" i="21" l="1"/>
  <c r="N8332" i="21" l="1"/>
  <c r="N8333" i="21" l="1"/>
  <c r="N8334" i="21" l="1"/>
  <c r="N8335" i="21" l="1"/>
  <c r="N8336" i="21" l="1"/>
  <c r="N8337" i="21" l="1"/>
  <c r="N8338" i="21" l="1"/>
  <c r="N8339" i="21" l="1"/>
  <c r="N8340" i="21" l="1"/>
  <c r="N8341" i="21" l="1"/>
  <c r="N8342" i="21" l="1"/>
  <c r="N8343" i="21" l="1"/>
  <c r="N8344" i="21" l="1"/>
  <c r="N8345" i="21" l="1"/>
  <c r="N8346" i="21" l="1"/>
  <c r="N8347" i="21" l="1"/>
  <c r="N8348" i="21" l="1"/>
  <c r="N8349" i="21" l="1"/>
  <c r="N8350" i="21" l="1"/>
  <c r="N8351" i="21" l="1"/>
  <c r="N8352" i="21" l="1"/>
  <c r="N8353" i="21" l="1"/>
  <c r="N8354" i="21" l="1"/>
  <c r="N8355" i="21" l="1"/>
  <c r="N8356" i="21" l="1"/>
  <c r="N8357" i="21" l="1"/>
  <c r="N8358" i="21" l="1"/>
  <c r="N8359" i="21" l="1"/>
  <c r="N8360" i="21" l="1"/>
  <c r="N8361" i="21" l="1"/>
  <c r="N8362" i="21" l="1"/>
  <c r="N8363" i="21" l="1"/>
  <c r="N8364" i="21" l="1"/>
  <c r="N8365" i="21" l="1"/>
  <c r="N8366" i="21" l="1"/>
  <c r="N8367" i="21" l="1"/>
  <c r="N8368" i="21" l="1"/>
  <c r="N8369" i="21" l="1"/>
  <c r="N8370" i="21" l="1"/>
  <c r="N8371" i="21" l="1"/>
  <c r="N8372" i="21" l="1"/>
  <c r="N8373" i="21" l="1"/>
  <c r="N8374" i="21" l="1"/>
  <c r="N8375" i="21" l="1"/>
  <c r="N8376" i="21" l="1"/>
  <c r="N8377" i="21" l="1"/>
  <c r="N8378" i="21" l="1"/>
  <c r="N8379" i="21" l="1"/>
  <c r="N8380" i="21" l="1"/>
  <c r="N8381" i="21" l="1"/>
  <c r="N8382" i="21" l="1"/>
  <c r="N8383" i="21" l="1"/>
  <c r="N8384" i="21" l="1"/>
  <c r="N8385" i="21" l="1"/>
  <c r="N8386" i="21" l="1"/>
  <c r="N8387" i="21" l="1"/>
  <c r="N8388" i="21" l="1"/>
  <c r="N8389" i="21" l="1"/>
  <c r="N8390" i="21" l="1"/>
  <c r="N8391" i="21" l="1"/>
  <c r="N8392" i="21" l="1"/>
  <c r="N8393" i="21" l="1"/>
  <c r="N8394" i="21" l="1"/>
  <c r="N8395" i="21" l="1"/>
  <c r="N8396" i="21" l="1"/>
  <c r="N8397" i="21" l="1"/>
  <c r="N8398" i="21" l="1"/>
  <c r="N8399" i="21" l="1"/>
  <c r="N8400" i="21" l="1"/>
  <c r="N8401" i="21" l="1"/>
  <c r="N8402" i="21" l="1"/>
  <c r="N8403" i="21" l="1"/>
  <c r="N8404" i="21" l="1"/>
  <c r="N8405" i="21" l="1"/>
  <c r="N8406" i="21" l="1"/>
  <c r="N8407" i="21" l="1"/>
  <c r="N8408" i="21" l="1"/>
  <c r="N8409" i="21" l="1"/>
  <c r="N8410" i="21" l="1"/>
  <c r="N8411" i="21" l="1"/>
  <c r="N8412" i="21" l="1"/>
  <c r="N8413" i="21" l="1"/>
  <c r="N8414" i="21" l="1"/>
  <c r="N8415" i="21" l="1"/>
  <c r="N8416" i="21" l="1"/>
  <c r="N8417" i="21" l="1"/>
  <c r="N8418" i="21" l="1"/>
  <c r="N8419" i="21" l="1"/>
  <c r="N8420" i="21" l="1"/>
  <c r="N8421" i="21" l="1"/>
  <c r="N8422" i="21" l="1"/>
  <c r="N8423" i="21" l="1"/>
  <c r="N8424" i="21" l="1"/>
  <c r="N8425" i="21" l="1"/>
  <c r="N8426" i="21" l="1"/>
  <c r="N8427" i="21" l="1"/>
  <c r="N8428" i="21" l="1"/>
  <c r="N8429" i="21" l="1"/>
  <c r="N8430" i="21" l="1"/>
  <c r="N8431" i="21" l="1"/>
  <c r="N8432" i="21" l="1"/>
  <c r="N8433" i="21" l="1"/>
  <c r="N8434" i="21" l="1"/>
  <c r="N8435" i="21" l="1"/>
  <c r="N8436" i="21" l="1"/>
  <c r="N8437" i="21" l="1"/>
  <c r="N8438" i="21" l="1"/>
  <c r="N8439" i="21" l="1"/>
  <c r="N8440" i="21" l="1"/>
  <c r="N8441" i="21" l="1"/>
  <c r="N8442" i="21" l="1"/>
  <c r="N8443" i="21" l="1"/>
  <c r="N8444" i="21" l="1"/>
  <c r="N8445" i="21" l="1"/>
  <c r="N8446" i="21" l="1"/>
  <c r="N8447" i="21" l="1"/>
  <c r="N8448" i="21" l="1"/>
  <c r="N8449" i="21" l="1"/>
  <c r="N8450" i="21" l="1"/>
  <c r="N8451" i="21" l="1"/>
  <c r="N8452" i="21" l="1"/>
  <c r="N8453" i="21" l="1"/>
  <c r="N8454" i="21" l="1"/>
  <c r="N8455" i="21" l="1"/>
  <c r="N8456" i="21" l="1"/>
  <c r="N8457" i="21" l="1"/>
  <c r="N8458" i="21" l="1"/>
  <c r="N8459" i="21" l="1"/>
  <c r="N8460" i="21" l="1"/>
  <c r="N8461" i="21" l="1"/>
  <c r="N8462" i="21" l="1"/>
  <c r="N8463" i="21" l="1"/>
  <c r="N8464" i="21" l="1"/>
  <c r="N8465" i="21" l="1"/>
  <c r="N8466" i="21" l="1"/>
  <c r="N8467" i="21" l="1"/>
  <c r="N8468" i="21" l="1"/>
  <c r="N8469" i="21" l="1"/>
  <c r="N8470" i="21" l="1"/>
  <c r="N8471" i="21" l="1"/>
  <c r="N8472" i="21" l="1"/>
  <c r="N8473" i="21" l="1"/>
  <c r="N8474" i="21" l="1"/>
  <c r="N8475" i="21" l="1"/>
  <c r="N8476" i="21" l="1"/>
  <c r="N8477" i="21" l="1"/>
  <c r="N8478" i="21" l="1"/>
  <c r="N8479" i="21" l="1"/>
  <c r="N8480" i="21" l="1"/>
  <c r="N8481" i="21" l="1"/>
  <c r="N8482" i="21" l="1"/>
  <c r="N8483" i="21" l="1"/>
  <c r="N8484" i="21" l="1"/>
  <c r="N8485" i="21" l="1"/>
  <c r="N8486" i="21" l="1"/>
  <c r="N8487" i="21" l="1"/>
  <c r="N8488" i="21" l="1"/>
  <c r="N8489" i="21" l="1"/>
  <c r="N8490" i="21" l="1"/>
  <c r="N8491" i="21" l="1"/>
  <c r="N8492" i="21" l="1"/>
  <c r="N8493" i="21" l="1"/>
  <c r="N8494" i="21" l="1"/>
  <c r="N8495" i="21" l="1"/>
  <c r="N8496" i="21" l="1"/>
  <c r="N8497" i="21" l="1"/>
  <c r="N8498" i="21" l="1"/>
  <c r="N8499" i="21" l="1"/>
  <c r="N8500" i="21" l="1"/>
  <c r="N8501" i="21" l="1"/>
  <c r="N8502" i="21" l="1"/>
  <c r="N8503" i="21" l="1"/>
  <c r="N8504" i="21" l="1"/>
  <c r="N8505" i="21" l="1"/>
  <c r="N8506" i="21" l="1"/>
  <c r="N8507" i="21" l="1"/>
  <c r="N8508" i="21" l="1"/>
  <c r="N8509" i="21" l="1"/>
  <c r="N8510" i="21" l="1"/>
  <c r="N8511" i="21" l="1"/>
  <c r="N8512" i="21" l="1"/>
  <c r="N8513" i="21" l="1"/>
  <c r="N8514" i="21" l="1"/>
  <c r="N8515" i="21" l="1"/>
  <c r="N8516" i="21" l="1"/>
  <c r="N8517" i="21" l="1"/>
  <c r="N8518" i="21" l="1"/>
  <c r="N8519" i="21" l="1"/>
  <c r="N8520" i="21" l="1"/>
  <c r="N8521" i="21" l="1"/>
  <c r="N8522" i="21" l="1"/>
  <c r="N8523" i="21" l="1"/>
  <c r="N8524" i="21" l="1"/>
  <c r="N8525" i="21" l="1"/>
  <c r="N8526" i="21" l="1"/>
  <c r="N8527" i="21" l="1"/>
  <c r="N8528" i="21" l="1"/>
  <c r="N8529" i="21" l="1"/>
  <c r="N8530" i="21" l="1"/>
  <c r="N8531" i="21" l="1"/>
  <c r="N8532" i="21" l="1"/>
  <c r="N8533" i="21" l="1"/>
  <c r="N8534" i="21" l="1"/>
  <c r="N8535" i="21" l="1"/>
  <c r="N8536" i="21" l="1"/>
  <c r="N8537" i="21" l="1"/>
  <c r="N8538" i="21" l="1"/>
  <c r="N8539" i="21" l="1"/>
  <c r="N8540" i="21" l="1"/>
  <c r="N8541" i="21" l="1"/>
  <c r="N8542" i="21" l="1"/>
  <c r="N8543" i="21" l="1"/>
  <c r="N8544" i="21" l="1"/>
  <c r="N8545" i="21" l="1"/>
  <c r="N8546" i="21" l="1"/>
  <c r="N8547" i="21" l="1"/>
  <c r="N8548" i="21" l="1"/>
  <c r="N8549" i="21" l="1"/>
  <c r="N8550" i="21" l="1"/>
  <c r="N8551" i="21" l="1"/>
  <c r="N8552" i="21" l="1"/>
  <c r="N8553" i="21" l="1"/>
  <c r="N8554" i="21" l="1"/>
  <c r="N8555" i="21" l="1"/>
  <c r="N8556" i="21" l="1"/>
  <c r="N8557" i="21" l="1"/>
  <c r="N8558" i="21" l="1"/>
  <c r="N8559" i="21" l="1"/>
  <c r="N8560" i="21" l="1"/>
  <c r="N8561" i="21" l="1"/>
  <c r="N8562" i="21" l="1"/>
  <c r="N8563" i="21" l="1"/>
  <c r="N8564" i="21" l="1"/>
  <c r="N8565" i="21" l="1"/>
  <c r="N8566" i="21" l="1"/>
  <c r="N8567" i="21" l="1"/>
  <c r="N8568" i="21" l="1"/>
  <c r="N8569" i="21" l="1"/>
  <c r="N8570" i="21" l="1"/>
  <c r="N8571" i="21" l="1"/>
  <c r="N8572" i="21" l="1"/>
  <c r="N8573" i="21" l="1"/>
  <c r="N8574" i="21" l="1"/>
  <c r="N8575" i="21" l="1"/>
  <c r="N8576" i="21" l="1"/>
  <c r="N8577" i="21" l="1"/>
  <c r="N8578" i="21" l="1"/>
  <c r="N8579" i="21" l="1"/>
  <c r="N8580" i="21" l="1"/>
  <c r="N8581" i="21" l="1"/>
  <c r="N8582" i="21" l="1"/>
  <c r="N8583" i="21" l="1"/>
  <c r="N8584" i="21" l="1"/>
  <c r="N8585" i="21" l="1"/>
  <c r="N8586" i="21" l="1"/>
  <c r="N8587" i="21" l="1"/>
  <c r="N8588" i="21" l="1"/>
  <c r="N8589" i="21" l="1"/>
  <c r="N8590" i="21" l="1"/>
  <c r="N8591" i="21" l="1"/>
  <c r="N8592" i="21" l="1"/>
  <c r="N8593" i="21" l="1"/>
  <c r="N8594" i="21" l="1"/>
  <c r="N8595" i="21" l="1"/>
  <c r="N8596" i="21" l="1"/>
  <c r="N8597" i="21" l="1"/>
  <c r="N8598" i="21" l="1"/>
  <c r="N8599" i="21" l="1"/>
  <c r="N8600" i="21" l="1"/>
  <c r="N8601" i="21" l="1"/>
  <c r="N8602" i="21" l="1"/>
  <c r="N8603" i="21" l="1"/>
  <c r="N8604" i="21" l="1"/>
  <c r="N8605" i="21" l="1"/>
  <c r="N8606" i="21" l="1"/>
  <c r="N8607" i="21" l="1"/>
  <c r="N8608" i="21" l="1"/>
  <c r="N8609" i="21" l="1"/>
  <c r="N8610" i="21" l="1"/>
  <c r="N8611" i="21" l="1"/>
  <c r="N8612" i="21" l="1"/>
  <c r="N8613" i="21" l="1"/>
  <c r="N8614" i="21" l="1"/>
  <c r="N8615" i="21" l="1"/>
  <c r="N8616" i="21" l="1"/>
  <c r="N8617" i="21" l="1"/>
  <c r="N8618" i="21" l="1"/>
  <c r="N8619" i="21" l="1"/>
  <c r="N8620" i="21" l="1"/>
  <c r="N8621" i="21" l="1"/>
  <c r="N8622" i="21" l="1"/>
  <c r="N8623" i="21" l="1"/>
  <c r="N8624" i="21" l="1"/>
  <c r="N8625" i="21" l="1"/>
  <c r="N8626" i="21" l="1"/>
  <c r="N8627" i="21" l="1"/>
  <c r="N8628" i="21" l="1"/>
  <c r="N8629" i="21" l="1"/>
  <c r="N8630" i="21" l="1"/>
  <c r="N8631" i="21" l="1"/>
  <c r="N8632" i="21" l="1"/>
  <c r="N8633" i="21" l="1"/>
  <c r="N8634" i="21" l="1"/>
  <c r="N8635" i="21" l="1"/>
  <c r="N8636" i="21" l="1"/>
  <c r="N8637" i="21" l="1"/>
  <c r="N8638" i="21" l="1"/>
  <c r="N8639" i="21" l="1"/>
  <c r="N8640" i="21" l="1"/>
  <c r="N8641" i="21" l="1"/>
  <c r="N8642" i="21" l="1"/>
  <c r="N8643" i="21" l="1"/>
  <c r="N8644" i="21" l="1"/>
  <c r="N8645" i="21" l="1"/>
  <c r="N8646" i="21" l="1"/>
  <c r="N8647" i="21" l="1"/>
  <c r="N8648" i="21" l="1"/>
  <c r="N8649" i="21" l="1"/>
  <c r="N8650" i="21" l="1"/>
  <c r="N8651" i="21" l="1"/>
  <c r="N8652" i="21" l="1"/>
  <c r="N8653" i="21" l="1"/>
  <c r="N8654" i="21" l="1"/>
  <c r="N8655" i="21" l="1"/>
  <c r="N8656" i="21" l="1"/>
  <c r="N8657" i="21" l="1"/>
  <c r="N8658" i="21" l="1"/>
  <c r="N8659" i="21" l="1"/>
  <c r="N8660" i="21" l="1"/>
  <c r="N8661" i="21" l="1"/>
  <c r="N8662" i="21" l="1"/>
  <c r="N8663" i="21" l="1"/>
  <c r="N8664" i="21" l="1"/>
  <c r="N8665" i="21" l="1"/>
  <c r="N8666" i="21" l="1"/>
  <c r="N8667" i="21" l="1"/>
  <c r="N8668" i="21" l="1"/>
  <c r="N8669" i="21" l="1"/>
  <c r="N8670" i="21" l="1"/>
  <c r="N8671" i="21" l="1"/>
  <c r="N8672" i="21" l="1"/>
  <c r="N8673" i="21" l="1"/>
  <c r="N8674" i="21" l="1"/>
  <c r="N8675" i="21" l="1"/>
  <c r="N8676" i="21" l="1"/>
  <c r="N8677" i="21" l="1"/>
  <c r="N8678" i="21" l="1"/>
  <c r="N8679" i="21" l="1"/>
  <c r="N8680" i="21" l="1"/>
  <c r="N8681" i="21" l="1"/>
  <c r="N8682" i="21" l="1"/>
  <c r="N8683" i="21" l="1"/>
  <c r="N8684" i="21" l="1"/>
  <c r="N8685" i="21" l="1"/>
  <c r="N8686" i="21" l="1"/>
  <c r="N8687" i="21" l="1"/>
  <c r="N8688" i="21" l="1"/>
  <c r="N8689" i="21" l="1"/>
  <c r="N8690" i="21" l="1"/>
  <c r="N8691" i="21" l="1"/>
  <c r="N8692" i="21" l="1"/>
  <c r="N8693" i="21" l="1"/>
  <c r="N8694" i="21" l="1"/>
  <c r="N8695" i="21" l="1"/>
  <c r="N8696" i="21" l="1"/>
  <c r="N8697" i="21" l="1"/>
  <c r="N8698" i="21" l="1"/>
  <c r="N8699" i="21" l="1"/>
  <c r="N8700" i="21" l="1"/>
  <c r="N8701" i="21" l="1"/>
  <c r="N8702" i="21" l="1"/>
  <c r="N8703" i="21" l="1"/>
  <c r="N8704" i="21" l="1"/>
  <c r="N8705" i="21" l="1"/>
  <c r="N8706" i="21" l="1"/>
  <c r="N8707" i="21" l="1"/>
  <c r="N8708" i="21" l="1"/>
  <c r="N8709" i="21" l="1"/>
  <c r="N8710" i="21" l="1"/>
  <c r="N8711" i="21" l="1"/>
  <c r="N8712" i="21" l="1"/>
  <c r="N8713" i="21" l="1"/>
  <c r="N8714" i="21" l="1"/>
  <c r="N8715" i="21" l="1"/>
  <c r="N8716" i="21" l="1"/>
  <c r="N8717" i="21" l="1"/>
  <c r="N8718" i="21" l="1"/>
  <c r="N8719" i="21" l="1"/>
  <c r="N8720" i="21" l="1"/>
  <c r="N8721" i="21" l="1"/>
  <c r="N8722" i="21" l="1"/>
  <c r="N8723" i="21" l="1"/>
  <c r="N8724" i="21" l="1"/>
  <c r="N8725" i="21" l="1"/>
  <c r="N8726" i="21" l="1"/>
  <c r="N8727" i="21" l="1"/>
  <c r="N8728" i="21" l="1"/>
  <c r="N8729" i="21" l="1"/>
  <c r="N8730" i="21" l="1"/>
  <c r="N8731" i="21" l="1"/>
  <c r="N8732" i="21" l="1"/>
  <c r="N8733" i="21" l="1"/>
  <c r="N8734" i="21" l="1"/>
  <c r="N8735" i="21" l="1"/>
  <c r="N8736" i="21" l="1"/>
  <c r="N8737" i="21" l="1"/>
  <c r="N8738" i="21" l="1"/>
  <c r="N8739" i="21" l="1"/>
  <c r="N8740" i="21" l="1"/>
  <c r="N8741" i="21" l="1"/>
  <c r="N8742" i="21" l="1"/>
  <c r="N8743" i="21" l="1"/>
  <c r="N8744" i="21" l="1"/>
  <c r="N8745" i="21" l="1"/>
  <c r="N8746" i="21" l="1"/>
  <c r="N8747" i="21" l="1"/>
  <c r="N8748" i="21" l="1"/>
  <c r="N8749" i="21" l="1"/>
  <c r="N8750" i="21" l="1"/>
  <c r="N8751" i="21" l="1"/>
  <c r="N8752" i="21" l="1"/>
  <c r="N8753" i="21" l="1"/>
  <c r="N8754" i="21" l="1"/>
  <c r="N8755" i="21" l="1"/>
  <c r="N8756" i="21" l="1"/>
  <c r="N8757" i="21" l="1"/>
  <c r="N8758" i="21" l="1"/>
  <c r="N8759" i="21" l="1"/>
  <c r="N8760" i="21" l="1"/>
  <c r="N8761" i="21" l="1"/>
</calcChain>
</file>

<file path=xl/sharedStrings.xml><?xml version="1.0" encoding="utf-8"?>
<sst xmlns="http://schemas.openxmlformats.org/spreadsheetml/2006/main" count="191" uniqueCount="75">
  <si>
    <t>Date</t>
  </si>
  <si>
    <t>Load, MW</t>
  </si>
  <si>
    <t>Wind, MW</t>
  </si>
  <si>
    <t>Solar, MW</t>
  </si>
  <si>
    <t>VRE, MW</t>
  </si>
  <si>
    <t>Baseload Thermal Generation</t>
  </si>
  <si>
    <t xml:space="preserve">Battery Capacity </t>
  </si>
  <si>
    <t>Battery Power</t>
  </si>
  <si>
    <t>Case I</t>
  </si>
  <si>
    <t>Case II</t>
  </si>
  <si>
    <t>Day of Year</t>
  </si>
  <si>
    <t>Daily VRE Production, MW</t>
  </si>
  <si>
    <t>Daily Load, MW</t>
  </si>
  <si>
    <t>7-day Load</t>
  </si>
  <si>
    <t>7-day Production</t>
  </si>
  <si>
    <t>Daily Difference</t>
  </si>
  <si>
    <t>7-day difference</t>
  </si>
  <si>
    <t>Max Values</t>
  </si>
  <si>
    <t>7-day Difference</t>
  </si>
  <si>
    <t>Occurs on</t>
  </si>
  <si>
    <t>226 - 232</t>
  </si>
  <si>
    <t>161-167</t>
  </si>
  <si>
    <t>Aug 14 - 21</t>
  </si>
  <si>
    <t>June 10 - 17</t>
  </si>
  <si>
    <t>Peak Demand</t>
  </si>
  <si>
    <t xml:space="preserve">May 8th </t>
  </si>
  <si>
    <t>Case III</t>
  </si>
  <si>
    <t>Blackout occurs during 7 day period with max (load - VRE production)</t>
  </si>
  <si>
    <t>Blackout occurs during 7 day period with max load</t>
  </si>
  <si>
    <t>Blackout occurs during 7 day period with highest inst. Demand</t>
  </si>
  <si>
    <t>Critical Load, MW</t>
  </si>
  <si>
    <t>Critical Load after VRE Prod, MW</t>
  </si>
  <si>
    <t>Hours Charging</t>
  </si>
  <si>
    <t>Hours Discharging</t>
  </si>
  <si>
    <t>Max Battery Discharge, MW</t>
  </si>
  <si>
    <t>Surplus Avail. To Charge Battery</t>
  </si>
  <si>
    <t>Battery SoC</t>
  </si>
  <si>
    <t>Solar Scaling Factor</t>
  </si>
  <si>
    <t>Wind Scaling Factor</t>
  </si>
  <si>
    <t>Wind Prod Baseline, MW</t>
  </si>
  <si>
    <t>Solar Prod Baseline, MW</t>
  </si>
  <si>
    <t>Wind Scale Up</t>
  </si>
  <si>
    <t>Solar Scale Up</t>
  </si>
  <si>
    <t>Wind Cost</t>
  </si>
  <si>
    <t>Solar Cost</t>
  </si>
  <si>
    <t>Battery Cost (Before Taxes/EPC)</t>
  </si>
  <si>
    <t>Battery Power, MW</t>
  </si>
  <si>
    <t xml:space="preserve">Battery SoC -2 </t>
  </si>
  <si>
    <t>Curtailment -1</t>
  </si>
  <si>
    <t>Curtailment 2</t>
  </si>
  <si>
    <t>Minumum Charge @ blackout start Needed to Ride through, MWH (first approx)</t>
  </si>
  <si>
    <t>Battery Discharge Over Weekly Period, MWh</t>
  </si>
  <si>
    <t>Max Capacity, MWh (Cum. Load Method)</t>
  </si>
  <si>
    <t>Excess Generation Available, MWh</t>
  </si>
  <si>
    <t>Total Curtailment over period, MWh (first approx)</t>
  </si>
  <si>
    <t>First Approx Results</t>
  </si>
  <si>
    <t>Battery Pack, MWh</t>
  </si>
  <si>
    <t>Max Battery Charge, MW</t>
  </si>
  <si>
    <t>Did First approx work?</t>
  </si>
  <si>
    <t>Min Battery SoC</t>
  </si>
  <si>
    <t>Min Battery Charge @ start to ride through, MWh (second approx)</t>
  </si>
  <si>
    <t>Second Approx. Results</t>
  </si>
  <si>
    <t>Inter Calcs</t>
  </si>
  <si>
    <t>Total Curtailment over period, MWh (second approx)</t>
  </si>
  <si>
    <t>FINAL OUTPUTS</t>
  </si>
  <si>
    <t>TOTAL SYSTEM COST</t>
  </si>
  <si>
    <t>Real Dates</t>
  </si>
  <si>
    <t>Cumulative Loads</t>
  </si>
  <si>
    <t>Cumulative Charge</t>
  </si>
  <si>
    <t>Input here</t>
  </si>
  <si>
    <t>Load After Thermal Gen. Baseline, MW</t>
  </si>
  <si>
    <t>Baseload Thermal Generation, MW</t>
  </si>
  <si>
    <t>Remaining Load after VRE Prod, MW</t>
  </si>
  <si>
    <t>Battery Capacity, MWh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</si>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</sst>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/d/yy\ h:mm;@"/>
    <numFmt numFmtId="165" formatCode="0.000"/>
    <numFmt numFmtId="166" formatCode="#,##0.000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45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0" fillId="0" borderId="0" xfId="0" applyNumberFormat="1"/>
    <xf numFmtId="2" fontId="0" fillId="0" borderId="0" xfId="0" applyNumberFormat="1"/>
    <xf numFmtId="0" fontId="0" fillId="4" borderId="0" xfId="0" applyNumberFormat="1" applyFill="1"/>
    <xf numFmtId="2" fontId="0" fillId="4" borderId="0" xfId="0" applyNumberFormat="1" applyFill="1"/>
    <xf numFmtId="0" fontId="0" fillId="4" borderId="0" xfId="0" applyFill="1"/>
    <xf numFmtId="166" fontId="0" fillId="0" borderId="0" xfId="0" applyNumberFormat="1"/>
    <xf numFmtId="2" fontId="0" fillId="0" borderId="0" xfId="0" applyNumberFormat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8" xfId="0" applyBorder="1"/>
    <xf numFmtId="166" fontId="0" fillId="0" borderId="7" xfId="0" applyNumberFormat="1" applyBorder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64" fontId="0" fillId="0" borderId="5" xfId="0" applyNumberFormat="1" applyBorder="1"/>
    <xf numFmtId="2" fontId="0" fillId="0" borderId="0" xfId="0" applyNumberFormat="1" applyBorder="1" applyAlignment="1">
      <alignment horizontal="center"/>
    </xf>
    <xf numFmtId="0" fontId="0" fillId="0" borderId="0" xfId="0" applyBorder="1"/>
    <xf numFmtId="166" fontId="0" fillId="0" borderId="6" xfId="0" applyNumberFormat="1" applyBorder="1"/>
    <xf numFmtId="2" fontId="0" fillId="0" borderId="6" xfId="0" applyNumberFormat="1" applyBorder="1"/>
    <xf numFmtId="164" fontId="0" fillId="0" borderId="7" xfId="0" applyNumberFormat="1" applyBorder="1"/>
    <xf numFmtId="2" fontId="0" fillId="0" borderId="9" xfId="0" applyNumberFormat="1" applyBorder="1" applyAlignment="1">
      <alignment horizontal="center"/>
    </xf>
    <xf numFmtId="0" fontId="0" fillId="0" borderId="9" xfId="0" applyBorder="1"/>
    <xf numFmtId="2" fontId="0" fillId="0" borderId="8" xfId="0" applyNumberFormat="1" applyBorder="1"/>
    <xf numFmtId="0" fontId="3" fillId="5" borderId="10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1" fillId="2" borderId="1" xfId="1"/>
    <xf numFmtId="166" fontId="2" fillId="3" borderId="2" xfId="2" applyNumberFormat="1"/>
    <xf numFmtId="2" fontId="2" fillId="3" borderId="2" xfId="2" applyNumberFormat="1"/>
    <xf numFmtId="0" fontId="2" fillId="3" borderId="2" xfId="2"/>
    <xf numFmtId="0" fontId="2" fillId="3" borderId="2" xfId="2" applyAlignment="1">
      <alignment horizontal="right"/>
    </xf>
    <xf numFmtId="44" fontId="2" fillId="3" borderId="2" xfId="2" applyNumberFormat="1"/>
    <xf numFmtId="0" fontId="0" fillId="0" borderId="0" xfId="0" applyAlignment="1"/>
    <xf numFmtId="0" fontId="0" fillId="0" borderId="0" xfId="0" applyFill="1" applyBorder="1" applyAlignment="1"/>
    <xf numFmtId="0" fontId="3" fillId="5" borderId="0" xfId="0" applyFont="1" applyFill="1" applyBorder="1" applyAlignment="1">
      <alignment horizontal="center" vertical="center" wrapText="1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15612371330837E-2"/>
          <c:y val="3.9751537242025826E-2"/>
          <c:w val="0.91537122267846016"/>
          <c:h val="0.88671385727111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'Resil Case I'!$H$1</c:f>
              <c:strCache>
                <c:ptCount val="1"/>
                <c:pt idx="0">
                  <c:v>Critical Load, 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I'!$H$2:$H$169</c:f>
              <c:numCache>
                <c:formatCode>0.00</c:formatCode>
                <c:ptCount val="168"/>
                <c:pt idx="0">
                  <c:v>13.599999999999998</c:v>
                </c:pt>
                <c:pt idx="1">
                  <c:v>13.066666666666666</c:v>
                </c:pt>
                <c:pt idx="2">
                  <c:v>12.766666666666666</c:v>
                </c:pt>
                <c:pt idx="3">
                  <c:v>12.5</c:v>
                </c:pt>
                <c:pt idx="4">
                  <c:v>12.5</c:v>
                </c:pt>
                <c:pt idx="5">
                  <c:v>12.533333333333333</c:v>
                </c:pt>
                <c:pt idx="6">
                  <c:v>12.833333333333332</c:v>
                </c:pt>
                <c:pt idx="7">
                  <c:v>13.433333333333332</c:v>
                </c:pt>
                <c:pt idx="8">
                  <c:v>14.5</c:v>
                </c:pt>
                <c:pt idx="9">
                  <c:v>14.733333333333334</c:v>
                </c:pt>
                <c:pt idx="10">
                  <c:v>15.766666666666666</c:v>
                </c:pt>
                <c:pt idx="11">
                  <c:v>16.166666666666664</c:v>
                </c:pt>
                <c:pt idx="12">
                  <c:v>15.833333333333332</c:v>
                </c:pt>
                <c:pt idx="13">
                  <c:v>16.233333333333334</c:v>
                </c:pt>
                <c:pt idx="14">
                  <c:v>16.399999999999999</c:v>
                </c:pt>
                <c:pt idx="15">
                  <c:v>16.333333333333332</c:v>
                </c:pt>
                <c:pt idx="16">
                  <c:v>16.366666666666667</c:v>
                </c:pt>
                <c:pt idx="17">
                  <c:v>17.43333333333333</c:v>
                </c:pt>
                <c:pt idx="18">
                  <c:v>16.899999999999999</c:v>
                </c:pt>
                <c:pt idx="19">
                  <c:v>15.833333333333332</c:v>
                </c:pt>
                <c:pt idx="20">
                  <c:v>16.93333333333333</c:v>
                </c:pt>
                <c:pt idx="21">
                  <c:v>14.933333333333332</c:v>
                </c:pt>
                <c:pt idx="22">
                  <c:v>14.633333333333333</c:v>
                </c:pt>
                <c:pt idx="23">
                  <c:v>14.7</c:v>
                </c:pt>
                <c:pt idx="24">
                  <c:v>13.433333333333332</c:v>
                </c:pt>
                <c:pt idx="25">
                  <c:v>14.733333333333334</c:v>
                </c:pt>
                <c:pt idx="26">
                  <c:v>13.066666666666666</c:v>
                </c:pt>
                <c:pt idx="27">
                  <c:v>12.933333333333332</c:v>
                </c:pt>
                <c:pt idx="28">
                  <c:v>12.799999999999999</c:v>
                </c:pt>
                <c:pt idx="29">
                  <c:v>14.9</c:v>
                </c:pt>
                <c:pt idx="30">
                  <c:v>13.5</c:v>
                </c:pt>
                <c:pt idx="31">
                  <c:v>14.433333333333332</c:v>
                </c:pt>
                <c:pt idx="32">
                  <c:v>15.2</c:v>
                </c:pt>
                <c:pt idx="33">
                  <c:v>15.366666666666667</c:v>
                </c:pt>
                <c:pt idx="34">
                  <c:v>16.5</c:v>
                </c:pt>
                <c:pt idx="35">
                  <c:v>16.733333333333334</c:v>
                </c:pt>
                <c:pt idx="36">
                  <c:v>17.033333333333331</c:v>
                </c:pt>
                <c:pt idx="37">
                  <c:v>17.099999999999998</c:v>
                </c:pt>
                <c:pt idx="38">
                  <c:v>17.133333333333333</c:v>
                </c:pt>
                <c:pt idx="39">
                  <c:v>17.133333333333333</c:v>
                </c:pt>
                <c:pt idx="40">
                  <c:v>17.099999999999998</c:v>
                </c:pt>
                <c:pt idx="41">
                  <c:v>15.266666666666666</c:v>
                </c:pt>
                <c:pt idx="42">
                  <c:v>16.5</c:v>
                </c:pt>
                <c:pt idx="43">
                  <c:v>14.833333333333332</c:v>
                </c:pt>
                <c:pt idx="44">
                  <c:v>16.43333333333333</c:v>
                </c:pt>
                <c:pt idx="45">
                  <c:v>14.933333333333332</c:v>
                </c:pt>
                <c:pt idx="46">
                  <c:v>14.733333333333334</c:v>
                </c:pt>
                <c:pt idx="47">
                  <c:v>14.099999999999998</c:v>
                </c:pt>
                <c:pt idx="48">
                  <c:v>13.566666666666666</c:v>
                </c:pt>
                <c:pt idx="49">
                  <c:v>14.766666666666666</c:v>
                </c:pt>
                <c:pt idx="50">
                  <c:v>12.933333333333332</c:v>
                </c:pt>
                <c:pt idx="51">
                  <c:v>12.666666666666666</c:v>
                </c:pt>
                <c:pt idx="52">
                  <c:v>12.566666666666666</c:v>
                </c:pt>
                <c:pt idx="53">
                  <c:v>12.599999999999998</c:v>
                </c:pt>
                <c:pt idx="54">
                  <c:v>14.9</c:v>
                </c:pt>
                <c:pt idx="55">
                  <c:v>12.866666666666667</c:v>
                </c:pt>
                <c:pt idx="56">
                  <c:v>14.966666666666665</c:v>
                </c:pt>
                <c:pt idx="57">
                  <c:v>14.166666666666666</c:v>
                </c:pt>
                <c:pt idx="58">
                  <c:v>14.599999999999998</c:v>
                </c:pt>
                <c:pt idx="59">
                  <c:v>14.9</c:v>
                </c:pt>
                <c:pt idx="60">
                  <c:v>14.966666666666665</c:v>
                </c:pt>
                <c:pt idx="61">
                  <c:v>15.666666666666666</c:v>
                </c:pt>
                <c:pt idx="62">
                  <c:v>15.733333333333334</c:v>
                </c:pt>
                <c:pt idx="63">
                  <c:v>15.7</c:v>
                </c:pt>
                <c:pt idx="64">
                  <c:v>15.733333333333334</c:v>
                </c:pt>
                <c:pt idx="65">
                  <c:v>15.166666666666666</c:v>
                </c:pt>
                <c:pt idx="66">
                  <c:v>15.266666666666666</c:v>
                </c:pt>
                <c:pt idx="67">
                  <c:v>14.9</c:v>
                </c:pt>
                <c:pt idx="68">
                  <c:v>15.166666666666666</c:v>
                </c:pt>
                <c:pt idx="69">
                  <c:v>14.833333333333332</c:v>
                </c:pt>
                <c:pt idx="70">
                  <c:v>14.833333333333332</c:v>
                </c:pt>
                <c:pt idx="71">
                  <c:v>14.799999999999999</c:v>
                </c:pt>
                <c:pt idx="72">
                  <c:v>15.166666666666666</c:v>
                </c:pt>
                <c:pt idx="73">
                  <c:v>15.233333333333334</c:v>
                </c:pt>
                <c:pt idx="74">
                  <c:v>15.533333333333333</c:v>
                </c:pt>
                <c:pt idx="75">
                  <c:v>15.366666666666667</c:v>
                </c:pt>
                <c:pt idx="76">
                  <c:v>15.2</c:v>
                </c:pt>
                <c:pt idx="77">
                  <c:v>15.2</c:v>
                </c:pt>
                <c:pt idx="78">
                  <c:v>15.233333333333334</c:v>
                </c:pt>
                <c:pt idx="79">
                  <c:v>15.233333333333334</c:v>
                </c:pt>
                <c:pt idx="80">
                  <c:v>15.133333333333333</c:v>
                </c:pt>
                <c:pt idx="81">
                  <c:v>14.099999999999998</c:v>
                </c:pt>
                <c:pt idx="82">
                  <c:v>14.966666666666665</c:v>
                </c:pt>
                <c:pt idx="83">
                  <c:v>15.133333333333333</c:v>
                </c:pt>
                <c:pt idx="84">
                  <c:v>15.099999999999998</c:v>
                </c:pt>
                <c:pt idx="85">
                  <c:v>15.133333333333333</c:v>
                </c:pt>
                <c:pt idx="86">
                  <c:v>15.366666666666667</c:v>
                </c:pt>
                <c:pt idx="87">
                  <c:v>15.333333333333332</c:v>
                </c:pt>
                <c:pt idx="88">
                  <c:v>15.366666666666667</c:v>
                </c:pt>
                <c:pt idx="89">
                  <c:v>14.566666666666666</c:v>
                </c:pt>
                <c:pt idx="90">
                  <c:v>15.533333333333333</c:v>
                </c:pt>
                <c:pt idx="91">
                  <c:v>15.366666666666667</c:v>
                </c:pt>
                <c:pt idx="92">
                  <c:v>15.099999999999998</c:v>
                </c:pt>
                <c:pt idx="93">
                  <c:v>14.833333333333332</c:v>
                </c:pt>
                <c:pt idx="94">
                  <c:v>14.599999999999998</c:v>
                </c:pt>
                <c:pt idx="95">
                  <c:v>14.966666666666665</c:v>
                </c:pt>
                <c:pt idx="96">
                  <c:v>15</c:v>
                </c:pt>
                <c:pt idx="97">
                  <c:v>15.366666666666667</c:v>
                </c:pt>
                <c:pt idx="98">
                  <c:v>15.299999999999999</c:v>
                </c:pt>
                <c:pt idx="99">
                  <c:v>12.566666666666666</c:v>
                </c:pt>
                <c:pt idx="100">
                  <c:v>15.166666666666666</c:v>
                </c:pt>
                <c:pt idx="101">
                  <c:v>15.233333333333334</c:v>
                </c:pt>
                <c:pt idx="102">
                  <c:v>14.933333333333332</c:v>
                </c:pt>
                <c:pt idx="103">
                  <c:v>15.099999999999998</c:v>
                </c:pt>
                <c:pt idx="104">
                  <c:v>14.5</c:v>
                </c:pt>
                <c:pt idx="105">
                  <c:v>14.766666666666666</c:v>
                </c:pt>
                <c:pt idx="106">
                  <c:v>15</c:v>
                </c:pt>
                <c:pt idx="107">
                  <c:v>16.533333333333331</c:v>
                </c:pt>
                <c:pt idx="108">
                  <c:v>16.599999999999998</c:v>
                </c:pt>
                <c:pt idx="109">
                  <c:v>16.466666666666665</c:v>
                </c:pt>
                <c:pt idx="110">
                  <c:v>15.466666666666665</c:v>
                </c:pt>
                <c:pt idx="111">
                  <c:v>15.733333333333334</c:v>
                </c:pt>
                <c:pt idx="112">
                  <c:v>15.799999999999999</c:v>
                </c:pt>
                <c:pt idx="113">
                  <c:v>15.866666666666667</c:v>
                </c:pt>
                <c:pt idx="114">
                  <c:v>14.966666666666665</c:v>
                </c:pt>
                <c:pt idx="115">
                  <c:v>15.233333333333334</c:v>
                </c:pt>
                <c:pt idx="116">
                  <c:v>15.133333333333333</c:v>
                </c:pt>
                <c:pt idx="117">
                  <c:v>15.033333333333333</c:v>
                </c:pt>
                <c:pt idx="118">
                  <c:v>15.333333333333332</c:v>
                </c:pt>
                <c:pt idx="119">
                  <c:v>14.833333333333332</c:v>
                </c:pt>
                <c:pt idx="120">
                  <c:v>15.2</c:v>
                </c:pt>
                <c:pt idx="121">
                  <c:v>15.4</c:v>
                </c:pt>
                <c:pt idx="122">
                  <c:v>15.433333333333332</c:v>
                </c:pt>
                <c:pt idx="123">
                  <c:v>15.333333333333332</c:v>
                </c:pt>
                <c:pt idx="124">
                  <c:v>15.2</c:v>
                </c:pt>
                <c:pt idx="125">
                  <c:v>15.099999999999998</c:v>
                </c:pt>
                <c:pt idx="126">
                  <c:v>14.733333333333334</c:v>
                </c:pt>
                <c:pt idx="127">
                  <c:v>15</c:v>
                </c:pt>
                <c:pt idx="128">
                  <c:v>15.333333333333332</c:v>
                </c:pt>
                <c:pt idx="129">
                  <c:v>15.566666666666666</c:v>
                </c:pt>
                <c:pt idx="130">
                  <c:v>15.7</c:v>
                </c:pt>
                <c:pt idx="131">
                  <c:v>15.799999999999999</c:v>
                </c:pt>
                <c:pt idx="132">
                  <c:v>15.233333333333334</c:v>
                </c:pt>
                <c:pt idx="133">
                  <c:v>15.333333333333332</c:v>
                </c:pt>
                <c:pt idx="134">
                  <c:v>15.633333333333333</c:v>
                </c:pt>
                <c:pt idx="135">
                  <c:v>16.833333333333332</c:v>
                </c:pt>
                <c:pt idx="136">
                  <c:v>16.799999999999997</c:v>
                </c:pt>
                <c:pt idx="137">
                  <c:v>16.43333333333333</c:v>
                </c:pt>
                <c:pt idx="138">
                  <c:v>16.166666666666664</c:v>
                </c:pt>
                <c:pt idx="139">
                  <c:v>16.399999999999999</c:v>
                </c:pt>
                <c:pt idx="140">
                  <c:v>16.166666666666664</c:v>
                </c:pt>
                <c:pt idx="141">
                  <c:v>15.766666666666666</c:v>
                </c:pt>
                <c:pt idx="142">
                  <c:v>15.033333333333333</c:v>
                </c:pt>
                <c:pt idx="143">
                  <c:v>13.9</c:v>
                </c:pt>
                <c:pt idx="144">
                  <c:v>13</c:v>
                </c:pt>
                <c:pt idx="145">
                  <c:v>12.799999999999999</c:v>
                </c:pt>
                <c:pt idx="146">
                  <c:v>12.466666666666665</c:v>
                </c:pt>
                <c:pt idx="147">
                  <c:v>12.366666666666667</c:v>
                </c:pt>
                <c:pt idx="148">
                  <c:v>12.233333333333334</c:v>
                </c:pt>
                <c:pt idx="149">
                  <c:v>12.333333333333332</c:v>
                </c:pt>
                <c:pt idx="150">
                  <c:v>12.966666666666665</c:v>
                </c:pt>
                <c:pt idx="151">
                  <c:v>13.733333333333334</c:v>
                </c:pt>
                <c:pt idx="152">
                  <c:v>14.2</c:v>
                </c:pt>
                <c:pt idx="153">
                  <c:v>15.099999999999998</c:v>
                </c:pt>
                <c:pt idx="154">
                  <c:v>16.066666666666666</c:v>
                </c:pt>
                <c:pt idx="155">
                  <c:v>16.599999999999998</c:v>
                </c:pt>
                <c:pt idx="156">
                  <c:v>16.633333333333333</c:v>
                </c:pt>
                <c:pt idx="157">
                  <c:v>16.599999999999998</c:v>
                </c:pt>
                <c:pt idx="158">
                  <c:v>15.966666666666665</c:v>
                </c:pt>
                <c:pt idx="159">
                  <c:v>16.966666666666665</c:v>
                </c:pt>
                <c:pt idx="160">
                  <c:v>17.2</c:v>
                </c:pt>
                <c:pt idx="161">
                  <c:v>16.566666666666666</c:v>
                </c:pt>
                <c:pt idx="162">
                  <c:v>16.666666666666664</c:v>
                </c:pt>
                <c:pt idx="163">
                  <c:v>16.766666666666666</c:v>
                </c:pt>
                <c:pt idx="164">
                  <c:v>16.733333333333334</c:v>
                </c:pt>
                <c:pt idx="165">
                  <c:v>16.166666666666664</c:v>
                </c:pt>
                <c:pt idx="166">
                  <c:v>15.533333333333333</c:v>
                </c:pt>
                <c:pt idx="167">
                  <c:v>14.366666666666667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A0-49C6-B08E-C921C700FD5D}"/>
            </c:ext>
          </c:extLst>
        </c:ser>
        <c:ser>
          <c:idx val="1"/>
          <c:order val="1"/>
          <c:tx>
            <c:strRef>
              <c:f>'Resil Case I'!$G$1</c:f>
              <c:strCache>
                <c:ptCount val="1"/>
                <c:pt idx="0">
                  <c:v>VRE, MW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'Resil Case I'!$G$2:$G$169</c:f>
              <c:numCache>
                <c:formatCode>0.00</c:formatCode>
                <c:ptCount val="168"/>
                <c:pt idx="0">
                  <c:v>3.3844882799999998</c:v>
                </c:pt>
                <c:pt idx="1">
                  <c:v>4.3625782800000001</c:v>
                </c:pt>
                <c:pt idx="2">
                  <c:v>4.7306482799999996</c:v>
                </c:pt>
                <c:pt idx="3">
                  <c:v>5.0222082800000001</c:v>
                </c:pt>
                <c:pt idx="4">
                  <c:v>4.0050782800000002</c:v>
                </c:pt>
                <c:pt idx="5">
                  <c:v>4.7995082800000004</c:v>
                </c:pt>
                <c:pt idx="6">
                  <c:v>4.4474382800000001</c:v>
                </c:pt>
                <c:pt idx="7">
                  <c:v>3.47937517</c:v>
                </c:pt>
                <c:pt idx="8">
                  <c:v>8.7173499999999997</c:v>
                </c:pt>
                <c:pt idx="9">
                  <c:v>14.149899999999999</c:v>
                </c:pt>
                <c:pt idx="10">
                  <c:v>23.418889999999998</c:v>
                </c:pt>
                <c:pt idx="11">
                  <c:v>26.348140000000001</c:v>
                </c:pt>
                <c:pt idx="12">
                  <c:v>28.460370000000001</c:v>
                </c:pt>
                <c:pt idx="13">
                  <c:v>30.91639</c:v>
                </c:pt>
                <c:pt idx="14">
                  <c:v>28.031700000000001</c:v>
                </c:pt>
                <c:pt idx="15">
                  <c:v>26.060609999999997</c:v>
                </c:pt>
                <c:pt idx="16">
                  <c:v>19.419240000000002</c:v>
                </c:pt>
                <c:pt idx="17">
                  <c:v>15.07142</c:v>
                </c:pt>
                <c:pt idx="18">
                  <c:v>9.3110949999999999</c:v>
                </c:pt>
                <c:pt idx="19">
                  <c:v>8.1743555700000012</c:v>
                </c:pt>
                <c:pt idx="20">
                  <c:v>7.2392782799999997</c:v>
                </c:pt>
                <c:pt idx="21">
                  <c:v>6.3063882800000002</c:v>
                </c:pt>
                <c:pt idx="22">
                  <c:v>10.60579828</c:v>
                </c:pt>
                <c:pt idx="23">
                  <c:v>15.09139828</c:v>
                </c:pt>
                <c:pt idx="24">
                  <c:v>15.09139828</c:v>
                </c:pt>
                <c:pt idx="25">
                  <c:v>14.86959828</c:v>
                </c:pt>
                <c:pt idx="26">
                  <c:v>15.09139828</c:v>
                </c:pt>
                <c:pt idx="27">
                  <c:v>15.09139828</c:v>
                </c:pt>
                <c:pt idx="28">
                  <c:v>13.76119828</c:v>
                </c:pt>
                <c:pt idx="29">
                  <c:v>12.69049828</c:v>
                </c:pt>
                <c:pt idx="30">
                  <c:v>9.2876482799999991</c:v>
                </c:pt>
                <c:pt idx="31">
                  <c:v>8.5979751699999998</c:v>
                </c:pt>
                <c:pt idx="32">
                  <c:v>11.562060000000001</c:v>
                </c:pt>
                <c:pt idx="33">
                  <c:v>16.524990000000003</c:v>
                </c:pt>
                <c:pt idx="34">
                  <c:v>21.406110000000002</c:v>
                </c:pt>
                <c:pt idx="35">
                  <c:v>24.074420000000003</c:v>
                </c:pt>
                <c:pt idx="36">
                  <c:v>24.341850000000001</c:v>
                </c:pt>
                <c:pt idx="37">
                  <c:v>26.369700000000002</c:v>
                </c:pt>
                <c:pt idx="38">
                  <c:v>25.096579999999999</c:v>
                </c:pt>
                <c:pt idx="39">
                  <c:v>20.03511</c:v>
                </c:pt>
                <c:pt idx="40">
                  <c:v>17.265160000000002</c:v>
                </c:pt>
                <c:pt idx="41">
                  <c:v>13.28565</c:v>
                </c:pt>
                <c:pt idx="42">
                  <c:v>7.6629679999999993</c:v>
                </c:pt>
                <c:pt idx="43">
                  <c:v>3.42388877</c:v>
                </c:pt>
                <c:pt idx="44">
                  <c:v>3.1641082800000002</c:v>
                </c:pt>
                <c:pt idx="45">
                  <c:v>2.17830828</c:v>
                </c:pt>
                <c:pt idx="46">
                  <c:v>2.56448828</c:v>
                </c:pt>
                <c:pt idx="47">
                  <c:v>5.0849082799999996</c:v>
                </c:pt>
                <c:pt idx="48">
                  <c:v>4.7207182800000007</c:v>
                </c:pt>
                <c:pt idx="49">
                  <c:v>6.9463482800000005</c:v>
                </c:pt>
                <c:pt idx="50">
                  <c:v>7.3920782799999998</c:v>
                </c:pt>
                <c:pt idx="51">
                  <c:v>5.9423582799999997</c:v>
                </c:pt>
                <c:pt idx="52">
                  <c:v>4.7030282799999998</c:v>
                </c:pt>
                <c:pt idx="53">
                  <c:v>4.8000382799999999</c:v>
                </c:pt>
                <c:pt idx="54">
                  <c:v>5.5803982799999998</c:v>
                </c:pt>
                <c:pt idx="55">
                  <c:v>7.90055817</c:v>
                </c:pt>
                <c:pt idx="56">
                  <c:v>11.605799999999999</c:v>
                </c:pt>
                <c:pt idx="57">
                  <c:v>14.149189999999999</c:v>
                </c:pt>
                <c:pt idx="58">
                  <c:v>18.045909999999999</c:v>
                </c:pt>
                <c:pt idx="59">
                  <c:v>21.452269999999999</c:v>
                </c:pt>
                <c:pt idx="60">
                  <c:v>23.944570000000002</c:v>
                </c:pt>
                <c:pt idx="61">
                  <c:v>24.215010000000003</c:v>
                </c:pt>
                <c:pt idx="62">
                  <c:v>23.807289999999998</c:v>
                </c:pt>
                <c:pt idx="63">
                  <c:v>20.666789999999999</c:v>
                </c:pt>
                <c:pt idx="64">
                  <c:v>18.766190000000002</c:v>
                </c:pt>
                <c:pt idx="65">
                  <c:v>13.01994</c:v>
                </c:pt>
                <c:pt idx="66">
                  <c:v>6.8758099999999995</c:v>
                </c:pt>
                <c:pt idx="67">
                  <c:v>4.5482748699999993</c:v>
                </c:pt>
                <c:pt idx="68">
                  <c:v>6.8661882799999994</c:v>
                </c:pt>
                <c:pt idx="69">
                  <c:v>5.6601782800000002</c:v>
                </c:pt>
                <c:pt idx="70">
                  <c:v>8.1724182800000005</c:v>
                </c:pt>
                <c:pt idx="71">
                  <c:v>7.6364782799999995</c:v>
                </c:pt>
                <c:pt idx="72">
                  <c:v>8.8813182800000003</c:v>
                </c:pt>
                <c:pt idx="73">
                  <c:v>7.9948982799999992</c:v>
                </c:pt>
                <c:pt idx="74">
                  <c:v>8.54550828</c:v>
                </c:pt>
                <c:pt idx="75">
                  <c:v>8.1334982799999995</c:v>
                </c:pt>
                <c:pt idx="76">
                  <c:v>8.0639982799999999</c:v>
                </c:pt>
                <c:pt idx="77">
                  <c:v>8.0904082800000001</c:v>
                </c:pt>
                <c:pt idx="78">
                  <c:v>8.6950582799999996</c:v>
                </c:pt>
                <c:pt idx="79">
                  <c:v>9.6663091699999981</c:v>
                </c:pt>
                <c:pt idx="80">
                  <c:v>10.96762711</c:v>
                </c:pt>
                <c:pt idx="81">
                  <c:v>13.115264100000001</c:v>
                </c:pt>
                <c:pt idx="82">
                  <c:v>15.64138</c:v>
                </c:pt>
                <c:pt idx="83">
                  <c:v>21.396049999999999</c:v>
                </c:pt>
                <c:pt idx="84">
                  <c:v>26.968449999999997</c:v>
                </c:pt>
                <c:pt idx="85">
                  <c:v>28.860910000000001</c:v>
                </c:pt>
                <c:pt idx="86">
                  <c:v>27.475650000000002</c:v>
                </c:pt>
                <c:pt idx="87">
                  <c:v>27.681940000000001</c:v>
                </c:pt>
                <c:pt idx="88">
                  <c:v>24.039010000000001</c:v>
                </c:pt>
                <c:pt idx="89">
                  <c:v>16.436350000000001</c:v>
                </c:pt>
                <c:pt idx="90">
                  <c:v>12.542263999999999</c:v>
                </c:pt>
                <c:pt idx="91">
                  <c:v>9.2729700699999995</c:v>
                </c:pt>
                <c:pt idx="92">
                  <c:v>6.8006382800000003</c:v>
                </c:pt>
                <c:pt idx="93">
                  <c:v>7.0347182800000008</c:v>
                </c:pt>
                <c:pt idx="94">
                  <c:v>6.3426682799999998</c:v>
                </c:pt>
                <c:pt idx="95">
                  <c:v>5.2925482800000001</c:v>
                </c:pt>
                <c:pt idx="96">
                  <c:v>8.6198882799999996</c:v>
                </c:pt>
                <c:pt idx="97">
                  <c:v>7.9841282800000002</c:v>
                </c:pt>
                <c:pt idx="98">
                  <c:v>8.3497882800000003</c:v>
                </c:pt>
                <c:pt idx="99">
                  <c:v>9.9676582800000002</c:v>
                </c:pt>
                <c:pt idx="100">
                  <c:v>6.9682082799999998</c:v>
                </c:pt>
                <c:pt idx="101">
                  <c:v>7.3246282800000007</c:v>
                </c:pt>
                <c:pt idx="102">
                  <c:v>9.4159882800000005</c:v>
                </c:pt>
                <c:pt idx="103">
                  <c:v>6.3227751699999999</c:v>
                </c:pt>
                <c:pt idx="104">
                  <c:v>13.843879999999999</c:v>
                </c:pt>
                <c:pt idx="105">
                  <c:v>20.676600000000001</c:v>
                </c:pt>
                <c:pt idx="106">
                  <c:v>25.047409999999999</c:v>
                </c:pt>
                <c:pt idx="107">
                  <c:v>27.354520000000001</c:v>
                </c:pt>
                <c:pt idx="108">
                  <c:v>30.33858</c:v>
                </c:pt>
                <c:pt idx="109">
                  <c:v>32.372019999999999</c:v>
                </c:pt>
                <c:pt idx="110">
                  <c:v>31.407310000000003</c:v>
                </c:pt>
                <c:pt idx="111">
                  <c:v>28.220610000000001</c:v>
                </c:pt>
                <c:pt idx="112">
                  <c:v>22.793330000000001</c:v>
                </c:pt>
                <c:pt idx="113">
                  <c:v>15.992560000000001</c:v>
                </c:pt>
                <c:pt idx="114">
                  <c:v>10.446031999999999</c:v>
                </c:pt>
                <c:pt idx="115">
                  <c:v>7.1816634199999996</c:v>
                </c:pt>
                <c:pt idx="116">
                  <c:v>4.4693982800000001</c:v>
                </c:pt>
                <c:pt idx="117">
                  <c:v>4.2237382800000001</c:v>
                </c:pt>
                <c:pt idx="118">
                  <c:v>7.2332382800000001</c:v>
                </c:pt>
                <c:pt idx="119">
                  <c:v>8.1035582799999997</c:v>
                </c:pt>
                <c:pt idx="120">
                  <c:v>11.254698280000001</c:v>
                </c:pt>
                <c:pt idx="121">
                  <c:v>11.42689828</c:v>
                </c:pt>
                <c:pt idx="122">
                  <c:v>11.94729828</c:v>
                </c:pt>
                <c:pt idx="123">
                  <c:v>13.91899828</c:v>
                </c:pt>
                <c:pt idx="124">
                  <c:v>8.1735782799999992</c:v>
                </c:pt>
                <c:pt idx="125">
                  <c:v>7.5590382800000002</c:v>
                </c:pt>
                <c:pt idx="126">
                  <c:v>4.4112582800000002</c:v>
                </c:pt>
                <c:pt idx="127">
                  <c:v>3.60677417</c:v>
                </c:pt>
                <c:pt idx="128">
                  <c:v>7.2357100000000001</c:v>
                </c:pt>
                <c:pt idx="129">
                  <c:v>6.1737979999999997</c:v>
                </c:pt>
                <c:pt idx="130">
                  <c:v>19.828589999999998</c:v>
                </c:pt>
                <c:pt idx="131">
                  <c:v>22.339779999999998</c:v>
                </c:pt>
                <c:pt idx="132">
                  <c:v>24.138989999999996</c:v>
                </c:pt>
                <c:pt idx="133">
                  <c:v>25.015420000000002</c:v>
                </c:pt>
                <c:pt idx="134">
                  <c:v>23.867980000000003</c:v>
                </c:pt>
                <c:pt idx="135">
                  <c:v>21.5426</c:v>
                </c:pt>
                <c:pt idx="136">
                  <c:v>15.76783</c:v>
                </c:pt>
                <c:pt idx="137">
                  <c:v>10.766780000000001</c:v>
                </c:pt>
                <c:pt idx="138">
                  <c:v>5.0785289999999996</c:v>
                </c:pt>
                <c:pt idx="139">
                  <c:v>2.2833291700000005</c:v>
                </c:pt>
                <c:pt idx="140">
                  <c:v>2.0411082800000004</c:v>
                </c:pt>
                <c:pt idx="141">
                  <c:v>1.88265828</c:v>
                </c:pt>
                <c:pt idx="142">
                  <c:v>2.2798482799999999</c:v>
                </c:pt>
                <c:pt idx="143">
                  <c:v>2.7185282800000001</c:v>
                </c:pt>
                <c:pt idx="144">
                  <c:v>4.4171682800000003</c:v>
                </c:pt>
                <c:pt idx="145">
                  <c:v>4.74121828</c:v>
                </c:pt>
                <c:pt idx="146">
                  <c:v>5.0849182800000001</c:v>
                </c:pt>
                <c:pt idx="147">
                  <c:v>2.79585828</c:v>
                </c:pt>
                <c:pt idx="148">
                  <c:v>1.6822982799999999</c:v>
                </c:pt>
                <c:pt idx="149">
                  <c:v>1.6229182799999999</c:v>
                </c:pt>
                <c:pt idx="150">
                  <c:v>0.69105028000000002</c:v>
                </c:pt>
                <c:pt idx="151">
                  <c:v>0.53465427999999993</c:v>
                </c:pt>
                <c:pt idx="152">
                  <c:v>3.9659599999999999</c:v>
                </c:pt>
                <c:pt idx="153">
                  <c:v>9.5811600000000006</c:v>
                </c:pt>
                <c:pt idx="154">
                  <c:v>12.367310000000002</c:v>
                </c:pt>
                <c:pt idx="155">
                  <c:v>12.998765000000002</c:v>
                </c:pt>
                <c:pt idx="156">
                  <c:v>10.100873</c:v>
                </c:pt>
                <c:pt idx="157">
                  <c:v>13.871650000000001</c:v>
                </c:pt>
                <c:pt idx="158">
                  <c:v>10.446809999999999</c:v>
                </c:pt>
                <c:pt idx="159">
                  <c:v>14.34395</c:v>
                </c:pt>
                <c:pt idx="160">
                  <c:v>11.2773693</c:v>
                </c:pt>
                <c:pt idx="161">
                  <c:v>2.9234200000000006</c:v>
                </c:pt>
                <c:pt idx="162">
                  <c:v>3.4674460000000007</c:v>
                </c:pt>
                <c:pt idx="163">
                  <c:v>0.94065836999999997</c:v>
                </c:pt>
                <c:pt idx="164">
                  <c:v>0.69286828</c:v>
                </c:pt>
                <c:pt idx="165">
                  <c:v>1.5323482799999999</c:v>
                </c:pt>
                <c:pt idx="166">
                  <c:v>0.8222652800000001</c:v>
                </c:pt>
                <c:pt idx="167">
                  <c:v>0.55165328000000002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A0-49C6-B08E-C921C700FD5D}"/>
            </c:ext>
          </c:extLst>
        </c:ser>
        <c:ser>
          <c:idx val="2"/>
          <c:order val="2"/>
          <c:tx>
            <c:v>Battery Discharge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'Resil Case I'!$I$2:$I$169</c:f>
              <c:numCache>
                <c:formatCode>0.00</c:formatCode>
                <c:ptCount val="168"/>
                <c:pt idx="0">
                  <c:v>10.215511719999999</c:v>
                </c:pt>
                <c:pt idx="1">
                  <c:v>8.7040883866666654</c:v>
                </c:pt>
                <c:pt idx="2">
                  <c:v>8.0360183866666652</c:v>
                </c:pt>
                <c:pt idx="3">
                  <c:v>7.4777917199999999</c:v>
                </c:pt>
                <c:pt idx="4">
                  <c:v>8.4949217200000007</c:v>
                </c:pt>
                <c:pt idx="5">
                  <c:v>7.7338250533333328</c:v>
                </c:pt>
                <c:pt idx="6">
                  <c:v>8.3858950533333321</c:v>
                </c:pt>
                <c:pt idx="7">
                  <c:v>9.9539581633333327</c:v>
                </c:pt>
                <c:pt idx="8">
                  <c:v>5.7826500000000003</c:v>
                </c:pt>
                <c:pt idx="9">
                  <c:v>0.58343333333333547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2.3619133333333302</c:v>
                </c:pt>
                <c:pt idx="18">
                  <c:v>7.5889049999999987</c:v>
                </c:pt>
                <c:pt idx="19">
                  <c:v>7.6589777633333309</c:v>
                </c:pt>
                <c:pt idx="20">
                  <c:v>9.6940550533333294</c:v>
                </c:pt>
                <c:pt idx="21">
                  <c:v>8.6269450533333316</c:v>
                </c:pt>
                <c:pt idx="22">
                  <c:v>4.0275350533333327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2.2095017200000004</c:v>
                </c:pt>
                <c:pt idx="30">
                  <c:v>4.2123517200000009</c:v>
                </c:pt>
                <c:pt idx="31">
                  <c:v>5.835358163333332</c:v>
                </c:pt>
                <c:pt idx="32">
                  <c:v>3.6379399999999986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1.9810166666666653</c:v>
                </c:pt>
                <c:pt idx="42">
                  <c:v>8.8370320000000007</c:v>
                </c:pt>
                <c:pt idx="43">
                  <c:v>11.409444563333333</c:v>
                </c:pt>
                <c:pt idx="44">
                  <c:v>13.269225053333329</c:v>
                </c:pt>
                <c:pt idx="45">
                  <c:v>12.755025053333332</c:v>
                </c:pt>
                <c:pt idx="46">
                  <c:v>12.168845053333335</c:v>
                </c:pt>
                <c:pt idx="47">
                  <c:v>9.0150917199999974</c:v>
                </c:pt>
                <c:pt idx="48">
                  <c:v>8.8459483866666666</c:v>
                </c:pt>
                <c:pt idx="49">
                  <c:v>7.8203183866666652</c:v>
                </c:pt>
                <c:pt idx="50">
                  <c:v>5.541255053333332</c:v>
                </c:pt>
                <c:pt idx="51">
                  <c:v>6.7243083866666664</c:v>
                </c:pt>
                <c:pt idx="52">
                  <c:v>7.8636383866666666</c:v>
                </c:pt>
                <c:pt idx="53">
                  <c:v>7.799961719999998</c:v>
                </c:pt>
                <c:pt idx="54">
                  <c:v>9.3196017200000014</c:v>
                </c:pt>
                <c:pt idx="55">
                  <c:v>4.9661084966666671</c:v>
                </c:pt>
                <c:pt idx="56">
                  <c:v>3.3608666666666664</c:v>
                </c:pt>
                <c:pt idx="57">
                  <c:v>1.7476666666667029E-2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2.146726666666666</c:v>
                </c:pt>
                <c:pt idx="66">
                  <c:v>8.3908566666666662</c:v>
                </c:pt>
                <c:pt idx="67">
                  <c:v>10.351725130000002</c:v>
                </c:pt>
                <c:pt idx="68">
                  <c:v>8.3004783866666667</c:v>
                </c:pt>
                <c:pt idx="69">
                  <c:v>9.1731550533333319</c:v>
                </c:pt>
                <c:pt idx="70">
                  <c:v>6.6609150533333317</c:v>
                </c:pt>
                <c:pt idx="71">
                  <c:v>7.1635217199999994</c:v>
                </c:pt>
                <c:pt idx="72">
                  <c:v>6.2853483866666657</c:v>
                </c:pt>
                <c:pt idx="73">
                  <c:v>7.238435053333335</c:v>
                </c:pt>
                <c:pt idx="74">
                  <c:v>6.9878250533333333</c:v>
                </c:pt>
                <c:pt idx="75">
                  <c:v>7.2331683866666676</c:v>
                </c:pt>
                <c:pt idx="76">
                  <c:v>7.1360017199999994</c:v>
                </c:pt>
                <c:pt idx="77">
                  <c:v>7.1095917199999992</c:v>
                </c:pt>
                <c:pt idx="78">
                  <c:v>6.5382750533333347</c:v>
                </c:pt>
                <c:pt idx="79">
                  <c:v>5.5670241633333362</c:v>
                </c:pt>
                <c:pt idx="80">
                  <c:v>4.1657062233333324</c:v>
                </c:pt>
                <c:pt idx="81">
                  <c:v>0.98473589999999689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2.9910693333333338</c:v>
                </c:pt>
                <c:pt idx="91">
                  <c:v>6.0936965966666676</c:v>
                </c:pt>
                <c:pt idx="92">
                  <c:v>8.2993617199999967</c:v>
                </c:pt>
                <c:pt idx="93">
                  <c:v>7.7986150533333314</c:v>
                </c:pt>
                <c:pt idx="94">
                  <c:v>8.257331719999998</c:v>
                </c:pt>
                <c:pt idx="95">
                  <c:v>9.6741183866666649</c:v>
                </c:pt>
                <c:pt idx="96">
                  <c:v>6.3801117200000004</c:v>
                </c:pt>
                <c:pt idx="97">
                  <c:v>7.382538386666667</c:v>
                </c:pt>
                <c:pt idx="98">
                  <c:v>6.9502117199999986</c:v>
                </c:pt>
                <c:pt idx="99">
                  <c:v>2.5990083866666662</c:v>
                </c:pt>
                <c:pt idx="100">
                  <c:v>8.1984583866666654</c:v>
                </c:pt>
                <c:pt idx="101">
                  <c:v>7.9087050533333336</c:v>
                </c:pt>
                <c:pt idx="102">
                  <c:v>5.5173450533333313</c:v>
                </c:pt>
                <c:pt idx="103">
                  <c:v>8.777224829999998</c:v>
                </c:pt>
                <c:pt idx="104">
                  <c:v>0.65612000000000137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4.5206346666666661</c:v>
                </c:pt>
                <c:pt idx="115">
                  <c:v>8.0516699133333347</c:v>
                </c:pt>
                <c:pt idx="116">
                  <c:v>10.663935053333333</c:v>
                </c:pt>
                <c:pt idx="117">
                  <c:v>10.809595053333332</c:v>
                </c:pt>
                <c:pt idx="118">
                  <c:v>8.100095053333332</c:v>
                </c:pt>
                <c:pt idx="119">
                  <c:v>6.7297750533333325</c:v>
                </c:pt>
                <c:pt idx="120">
                  <c:v>3.945301719999998</c:v>
                </c:pt>
                <c:pt idx="121">
                  <c:v>3.9731017200000007</c:v>
                </c:pt>
                <c:pt idx="122">
                  <c:v>3.4860350533333317</c:v>
                </c:pt>
                <c:pt idx="123">
                  <c:v>1.4143350533333319</c:v>
                </c:pt>
                <c:pt idx="124">
                  <c:v>7.0264217200000001</c:v>
                </c:pt>
                <c:pt idx="125">
                  <c:v>7.5409617199999976</c:v>
                </c:pt>
                <c:pt idx="126">
                  <c:v>10.322075053333334</c:v>
                </c:pt>
                <c:pt idx="127">
                  <c:v>11.39322583</c:v>
                </c:pt>
                <c:pt idx="128">
                  <c:v>8.0976233333333312</c:v>
                </c:pt>
                <c:pt idx="129">
                  <c:v>9.3928686666666668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1.0321699999999971</c:v>
                </c:pt>
                <c:pt idx="137">
                  <c:v>5.6665533333333293</c:v>
                </c:pt>
                <c:pt idx="138">
                  <c:v>11.088137666666665</c:v>
                </c:pt>
                <c:pt idx="139">
                  <c:v>14.116670829999999</c:v>
                </c:pt>
                <c:pt idx="140">
                  <c:v>14.125558386666665</c:v>
                </c:pt>
                <c:pt idx="141">
                  <c:v>13.884008386666666</c:v>
                </c:pt>
                <c:pt idx="142">
                  <c:v>12.753485053333334</c:v>
                </c:pt>
                <c:pt idx="143">
                  <c:v>11.181471720000001</c:v>
                </c:pt>
                <c:pt idx="144">
                  <c:v>8.5828317199999997</c:v>
                </c:pt>
                <c:pt idx="145">
                  <c:v>8.0587817199999989</c:v>
                </c:pt>
                <c:pt idx="146">
                  <c:v>7.3817483866666649</c:v>
                </c:pt>
                <c:pt idx="147">
                  <c:v>9.5708083866666662</c:v>
                </c:pt>
                <c:pt idx="148">
                  <c:v>10.551035053333335</c:v>
                </c:pt>
                <c:pt idx="149">
                  <c:v>10.710415053333332</c:v>
                </c:pt>
                <c:pt idx="150">
                  <c:v>12.275616386666664</c:v>
                </c:pt>
                <c:pt idx="151">
                  <c:v>13.198679053333334</c:v>
                </c:pt>
                <c:pt idx="152">
                  <c:v>10.23404</c:v>
                </c:pt>
                <c:pt idx="153">
                  <c:v>5.5188399999999973</c:v>
                </c:pt>
                <c:pt idx="154">
                  <c:v>3.6993566666666649</c:v>
                </c:pt>
                <c:pt idx="155">
                  <c:v>3.6012349999999955</c:v>
                </c:pt>
                <c:pt idx="156">
                  <c:v>6.5324603333333329</c:v>
                </c:pt>
                <c:pt idx="157">
                  <c:v>2.7283499999999972</c:v>
                </c:pt>
                <c:pt idx="158">
                  <c:v>5.5198566666666657</c:v>
                </c:pt>
                <c:pt idx="159">
                  <c:v>2.6227166666666655</c:v>
                </c:pt>
                <c:pt idx="160">
                  <c:v>5.9226306999999991</c:v>
                </c:pt>
                <c:pt idx="161">
                  <c:v>13.643246666666666</c:v>
                </c:pt>
                <c:pt idx="162">
                  <c:v>13.199220666666664</c:v>
                </c:pt>
                <c:pt idx="163">
                  <c:v>15.826008296666666</c:v>
                </c:pt>
                <c:pt idx="164">
                  <c:v>16.040465053333335</c:v>
                </c:pt>
                <c:pt idx="165">
                  <c:v>14.634318386666664</c:v>
                </c:pt>
                <c:pt idx="166">
                  <c:v>14.711068053333333</c:v>
                </c:pt>
                <c:pt idx="167">
                  <c:v>13.815013386666667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A0-49C6-B08E-C921C700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50224"/>
        <c:axId val="432479600"/>
      </c:scatterChart>
      <c:valAx>
        <c:axId val="6133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79600"/>
        <c:crosses val="autoZero"/>
        <c:crossBetween val="midCat"/>
      </c:valAx>
      <c:valAx>
        <c:axId val="432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5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165729739884316"/>
          <c:y val="6.832256337944409E-2"/>
          <c:w val="0.13187415060790583"/>
          <c:h val="0.167702971505659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15588337871808E-2"/>
          <c:y val="3.9751537242025826E-2"/>
          <c:w val="0.91537122267846016"/>
          <c:h val="0.88671385727111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'Resil Case I'!$H$1</c:f>
              <c:strCache>
                <c:ptCount val="1"/>
                <c:pt idx="0">
                  <c:v>Critical Load, 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I'!$H$2:$H$169</c:f>
              <c:numCache>
                <c:formatCode>0.00</c:formatCode>
                <c:ptCount val="168"/>
                <c:pt idx="0">
                  <c:v>13.599999999999998</c:v>
                </c:pt>
                <c:pt idx="1">
                  <c:v>13.066666666666666</c:v>
                </c:pt>
                <c:pt idx="2">
                  <c:v>12.766666666666666</c:v>
                </c:pt>
                <c:pt idx="3">
                  <c:v>12.5</c:v>
                </c:pt>
                <c:pt idx="4">
                  <c:v>12.5</c:v>
                </c:pt>
                <c:pt idx="5">
                  <c:v>12.533333333333333</c:v>
                </c:pt>
                <c:pt idx="6">
                  <c:v>12.833333333333332</c:v>
                </c:pt>
                <c:pt idx="7">
                  <c:v>13.433333333333332</c:v>
                </c:pt>
                <c:pt idx="8">
                  <c:v>14.5</c:v>
                </c:pt>
                <c:pt idx="9">
                  <c:v>14.733333333333334</c:v>
                </c:pt>
                <c:pt idx="10">
                  <c:v>15.766666666666666</c:v>
                </c:pt>
                <c:pt idx="11">
                  <c:v>16.166666666666664</c:v>
                </c:pt>
                <c:pt idx="12">
                  <c:v>15.833333333333332</c:v>
                </c:pt>
                <c:pt idx="13">
                  <c:v>16.233333333333334</c:v>
                </c:pt>
                <c:pt idx="14">
                  <c:v>16.399999999999999</c:v>
                </c:pt>
                <c:pt idx="15">
                  <c:v>16.333333333333332</c:v>
                </c:pt>
                <c:pt idx="16">
                  <c:v>16.366666666666667</c:v>
                </c:pt>
                <c:pt idx="17">
                  <c:v>17.43333333333333</c:v>
                </c:pt>
                <c:pt idx="18">
                  <c:v>16.899999999999999</c:v>
                </c:pt>
                <c:pt idx="19">
                  <c:v>15.833333333333332</c:v>
                </c:pt>
                <c:pt idx="20">
                  <c:v>16.93333333333333</c:v>
                </c:pt>
                <c:pt idx="21">
                  <c:v>14.933333333333332</c:v>
                </c:pt>
                <c:pt idx="22">
                  <c:v>14.633333333333333</c:v>
                </c:pt>
                <c:pt idx="23">
                  <c:v>14.7</c:v>
                </c:pt>
                <c:pt idx="24">
                  <c:v>13.433333333333332</c:v>
                </c:pt>
                <c:pt idx="25">
                  <c:v>14.733333333333334</c:v>
                </c:pt>
                <c:pt idx="26">
                  <c:v>13.066666666666666</c:v>
                </c:pt>
                <c:pt idx="27">
                  <c:v>12.933333333333332</c:v>
                </c:pt>
                <c:pt idx="28">
                  <c:v>12.799999999999999</c:v>
                </c:pt>
                <c:pt idx="29">
                  <c:v>14.9</c:v>
                </c:pt>
                <c:pt idx="30">
                  <c:v>13.5</c:v>
                </c:pt>
                <c:pt idx="31">
                  <c:v>14.433333333333332</c:v>
                </c:pt>
                <c:pt idx="32">
                  <c:v>15.2</c:v>
                </c:pt>
                <c:pt idx="33">
                  <c:v>15.366666666666667</c:v>
                </c:pt>
                <c:pt idx="34">
                  <c:v>16.5</c:v>
                </c:pt>
                <c:pt idx="35">
                  <c:v>16.733333333333334</c:v>
                </c:pt>
                <c:pt idx="36">
                  <c:v>17.033333333333331</c:v>
                </c:pt>
                <c:pt idx="37">
                  <c:v>17.099999999999998</c:v>
                </c:pt>
                <c:pt idx="38">
                  <c:v>17.133333333333333</c:v>
                </c:pt>
                <c:pt idx="39">
                  <c:v>17.133333333333333</c:v>
                </c:pt>
                <c:pt idx="40">
                  <c:v>17.099999999999998</c:v>
                </c:pt>
                <c:pt idx="41">
                  <c:v>15.266666666666666</c:v>
                </c:pt>
                <c:pt idx="42">
                  <c:v>16.5</c:v>
                </c:pt>
                <c:pt idx="43">
                  <c:v>14.833333333333332</c:v>
                </c:pt>
                <c:pt idx="44">
                  <c:v>16.43333333333333</c:v>
                </c:pt>
                <c:pt idx="45">
                  <c:v>14.933333333333332</c:v>
                </c:pt>
                <c:pt idx="46">
                  <c:v>14.733333333333334</c:v>
                </c:pt>
                <c:pt idx="47">
                  <c:v>14.099999999999998</c:v>
                </c:pt>
                <c:pt idx="48">
                  <c:v>13.566666666666666</c:v>
                </c:pt>
                <c:pt idx="49">
                  <c:v>14.766666666666666</c:v>
                </c:pt>
                <c:pt idx="50">
                  <c:v>12.933333333333332</c:v>
                </c:pt>
                <c:pt idx="51">
                  <c:v>12.666666666666666</c:v>
                </c:pt>
                <c:pt idx="52">
                  <c:v>12.566666666666666</c:v>
                </c:pt>
                <c:pt idx="53">
                  <c:v>12.599999999999998</c:v>
                </c:pt>
                <c:pt idx="54">
                  <c:v>14.9</c:v>
                </c:pt>
                <c:pt idx="55">
                  <c:v>12.866666666666667</c:v>
                </c:pt>
                <c:pt idx="56">
                  <c:v>14.966666666666665</c:v>
                </c:pt>
                <c:pt idx="57">
                  <c:v>14.166666666666666</c:v>
                </c:pt>
                <c:pt idx="58">
                  <c:v>14.599999999999998</c:v>
                </c:pt>
                <c:pt idx="59">
                  <c:v>14.9</c:v>
                </c:pt>
                <c:pt idx="60">
                  <c:v>14.966666666666665</c:v>
                </c:pt>
                <c:pt idx="61">
                  <c:v>15.666666666666666</c:v>
                </c:pt>
                <c:pt idx="62">
                  <c:v>15.733333333333334</c:v>
                </c:pt>
                <c:pt idx="63">
                  <c:v>15.7</c:v>
                </c:pt>
                <c:pt idx="64">
                  <c:v>15.733333333333334</c:v>
                </c:pt>
                <c:pt idx="65">
                  <c:v>15.166666666666666</c:v>
                </c:pt>
                <c:pt idx="66">
                  <c:v>15.266666666666666</c:v>
                </c:pt>
                <c:pt idx="67">
                  <c:v>14.9</c:v>
                </c:pt>
                <c:pt idx="68">
                  <c:v>15.166666666666666</c:v>
                </c:pt>
                <c:pt idx="69">
                  <c:v>14.833333333333332</c:v>
                </c:pt>
                <c:pt idx="70">
                  <c:v>14.833333333333332</c:v>
                </c:pt>
                <c:pt idx="71">
                  <c:v>14.799999999999999</c:v>
                </c:pt>
                <c:pt idx="72">
                  <c:v>15.166666666666666</c:v>
                </c:pt>
                <c:pt idx="73">
                  <c:v>15.233333333333334</c:v>
                </c:pt>
                <c:pt idx="74">
                  <c:v>15.533333333333333</c:v>
                </c:pt>
                <c:pt idx="75">
                  <c:v>15.366666666666667</c:v>
                </c:pt>
                <c:pt idx="76">
                  <c:v>15.2</c:v>
                </c:pt>
                <c:pt idx="77">
                  <c:v>15.2</c:v>
                </c:pt>
                <c:pt idx="78">
                  <c:v>15.233333333333334</c:v>
                </c:pt>
                <c:pt idx="79">
                  <c:v>15.233333333333334</c:v>
                </c:pt>
                <c:pt idx="80">
                  <c:v>15.133333333333333</c:v>
                </c:pt>
                <c:pt idx="81">
                  <c:v>14.099999999999998</c:v>
                </c:pt>
                <c:pt idx="82">
                  <c:v>14.966666666666665</c:v>
                </c:pt>
                <c:pt idx="83">
                  <c:v>15.133333333333333</c:v>
                </c:pt>
                <c:pt idx="84">
                  <c:v>15.099999999999998</c:v>
                </c:pt>
                <c:pt idx="85">
                  <c:v>15.133333333333333</c:v>
                </c:pt>
                <c:pt idx="86">
                  <c:v>15.366666666666667</c:v>
                </c:pt>
                <c:pt idx="87">
                  <c:v>15.333333333333332</c:v>
                </c:pt>
                <c:pt idx="88">
                  <c:v>15.366666666666667</c:v>
                </c:pt>
                <c:pt idx="89">
                  <c:v>14.566666666666666</c:v>
                </c:pt>
                <c:pt idx="90">
                  <c:v>15.533333333333333</c:v>
                </c:pt>
                <c:pt idx="91">
                  <c:v>15.366666666666667</c:v>
                </c:pt>
                <c:pt idx="92">
                  <c:v>15.099999999999998</c:v>
                </c:pt>
                <c:pt idx="93">
                  <c:v>14.833333333333332</c:v>
                </c:pt>
                <c:pt idx="94">
                  <c:v>14.599999999999998</c:v>
                </c:pt>
                <c:pt idx="95">
                  <c:v>14.966666666666665</c:v>
                </c:pt>
                <c:pt idx="96">
                  <c:v>15</c:v>
                </c:pt>
                <c:pt idx="97">
                  <c:v>15.366666666666667</c:v>
                </c:pt>
                <c:pt idx="98">
                  <c:v>15.299999999999999</c:v>
                </c:pt>
                <c:pt idx="99">
                  <c:v>12.566666666666666</c:v>
                </c:pt>
                <c:pt idx="100">
                  <c:v>15.166666666666666</c:v>
                </c:pt>
                <c:pt idx="101">
                  <c:v>15.233333333333334</c:v>
                </c:pt>
                <c:pt idx="102">
                  <c:v>14.933333333333332</c:v>
                </c:pt>
                <c:pt idx="103">
                  <c:v>15.099999999999998</c:v>
                </c:pt>
                <c:pt idx="104">
                  <c:v>14.5</c:v>
                </c:pt>
                <c:pt idx="105">
                  <c:v>14.766666666666666</c:v>
                </c:pt>
                <c:pt idx="106">
                  <c:v>15</c:v>
                </c:pt>
                <c:pt idx="107">
                  <c:v>16.533333333333331</c:v>
                </c:pt>
                <c:pt idx="108">
                  <c:v>16.599999999999998</c:v>
                </c:pt>
                <c:pt idx="109">
                  <c:v>16.466666666666665</c:v>
                </c:pt>
                <c:pt idx="110">
                  <c:v>15.466666666666665</c:v>
                </c:pt>
                <c:pt idx="111">
                  <c:v>15.733333333333334</c:v>
                </c:pt>
                <c:pt idx="112">
                  <c:v>15.799999999999999</c:v>
                </c:pt>
                <c:pt idx="113">
                  <c:v>15.866666666666667</c:v>
                </c:pt>
                <c:pt idx="114">
                  <c:v>14.966666666666665</c:v>
                </c:pt>
                <c:pt idx="115">
                  <c:v>15.233333333333334</c:v>
                </c:pt>
                <c:pt idx="116">
                  <c:v>15.133333333333333</c:v>
                </c:pt>
                <c:pt idx="117">
                  <c:v>15.033333333333333</c:v>
                </c:pt>
                <c:pt idx="118">
                  <c:v>15.333333333333332</c:v>
                </c:pt>
                <c:pt idx="119">
                  <c:v>14.833333333333332</c:v>
                </c:pt>
                <c:pt idx="120">
                  <c:v>15.2</c:v>
                </c:pt>
                <c:pt idx="121">
                  <c:v>15.4</c:v>
                </c:pt>
                <c:pt idx="122">
                  <c:v>15.433333333333332</c:v>
                </c:pt>
                <c:pt idx="123">
                  <c:v>15.333333333333332</c:v>
                </c:pt>
                <c:pt idx="124">
                  <c:v>15.2</c:v>
                </c:pt>
                <c:pt idx="125">
                  <c:v>15.099999999999998</c:v>
                </c:pt>
                <c:pt idx="126">
                  <c:v>14.733333333333334</c:v>
                </c:pt>
                <c:pt idx="127">
                  <c:v>15</c:v>
                </c:pt>
                <c:pt idx="128">
                  <c:v>15.333333333333332</c:v>
                </c:pt>
                <c:pt idx="129">
                  <c:v>15.566666666666666</c:v>
                </c:pt>
                <c:pt idx="130">
                  <c:v>15.7</c:v>
                </c:pt>
                <c:pt idx="131">
                  <c:v>15.799999999999999</c:v>
                </c:pt>
                <c:pt idx="132">
                  <c:v>15.233333333333334</c:v>
                </c:pt>
                <c:pt idx="133">
                  <c:v>15.333333333333332</c:v>
                </c:pt>
                <c:pt idx="134">
                  <c:v>15.633333333333333</c:v>
                </c:pt>
                <c:pt idx="135">
                  <c:v>16.833333333333332</c:v>
                </c:pt>
                <c:pt idx="136">
                  <c:v>16.799999999999997</c:v>
                </c:pt>
                <c:pt idx="137">
                  <c:v>16.43333333333333</c:v>
                </c:pt>
                <c:pt idx="138">
                  <c:v>16.166666666666664</c:v>
                </c:pt>
                <c:pt idx="139">
                  <c:v>16.399999999999999</c:v>
                </c:pt>
                <c:pt idx="140">
                  <c:v>16.166666666666664</c:v>
                </c:pt>
                <c:pt idx="141">
                  <c:v>15.766666666666666</c:v>
                </c:pt>
                <c:pt idx="142">
                  <c:v>15.033333333333333</c:v>
                </c:pt>
                <c:pt idx="143">
                  <c:v>13.9</c:v>
                </c:pt>
                <c:pt idx="144">
                  <c:v>13</c:v>
                </c:pt>
                <c:pt idx="145">
                  <c:v>12.799999999999999</c:v>
                </c:pt>
                <c:pt idx="146">
                  <c:v>12.466666666666665</c:v>
                </c:pt>
                <c:pt idx="147">
                  <c:v>12.366666666666667</c:v>
                </c:pt>
                <c:pt idx="148">
                  <c:v>12.233333333333334</c:v>
                </c:pt>
                <c:pt idx="149">
                  <c:v>12.333333333333332</c:v>
                </c:pt>
                <c:pt idx="150">
                  <c:v>12.966666666666665</c:v>
                </c:pt>
                <c:pt idx="151">
                  <c:v>13.733333333333334</c:v>
                </c:pt>
                <c:pt idx="152">
                  <c:v>14.2</c:v>
                </c:pt>
                <c:pt idx="153">
                  <c:v>15.099999999999998</c:v>
                </c:pt>
                <c:pt idx="154">
                  <c:v>16.066666666666666</c:v>
                </c:pt>
                <c:pt idx="155">
                  <c:v>16.599999999999998</c:v>
                </c:pt>
                <c:pt idx="156">
                  <c:v>16.633333333333333</c:v>
                </c:pt>
                <c:pt idx="157">
                  <c:v>16.599999999999998</c:v>
                </c:pt>
                <c:pt idx="158">
                  <c:v>15.966666666666665</c:v>
                </c:pt>
                <c:pt idx="159">
                  <c:v>16.966666666666665</c:v>
                </c:pt>
                <c:pt idx="160">
                  <c:v>17.2</c:v>
                </c:pt>
                <c:pt idx="161">
                  <c:v>16.566666666666666</c:v>
                </c:pt>
                <c:pt idx="162">
                  <c:v>16.666666666666664</c:v>
                </c:pt>
                <c:pt idx="163">
                  <c:v>16.766666666666666</c:v>
                </c:pt>
                <c:pt idx="164">
                  <c:v>16.733333333333334</c:v>
                </c:pt>
                <c:pt idx="165">
                  <c:v>16.166666666666664</c:v>
                </c:pt>
                <c:pt idx="166">
                  <c:v>15.533333333333333</c:v>
                </c:pt>
                <c:pt idx="167">
                  <c:v>14.366666666666667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A2-4D94-B748-E954BE73CEC6}"/>
            </c:ext>
          </c:extLst>
        </c:ser>
        <c:ser>
          <c:idx val="1"/>
          <c:order val="1"/>
          <c:tx>
            <c:v>Battery Output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'Resil Case I'!$I$2:$I$169</c:f>
              <c:numCache>
                <c:formatCode>0.00</c:formatCode>
                <c:ptCount val="168"/>
                <c:pt idx="0">
                  <c:v>10.215511719999999</c:v>
                </c:pt>
                <c:pt idx="1">
                  <c:v>8.7040883866666654</c:v>
                </c:pt>
                <c:pt idx="2">
                  <c:v>8.0360183866666652</c:v>
                </c:pt>
                <c:pt idx="3">
                  <c:v>7.4777917199999999</c:v>
                </c:pt>
                <c:pt idx="4">
                  <c:v>8.4949217200000007</c:v>
                </c:pt>
                <c:pt idx="5">
                  <c:v>7.7338250533333328</c:v>
                </c:pt>
                <c:pt idx="6">
                  <c:v>8.3858950533333321</c:v>
                </c:pt>
                <c:pt idx="7">
                  <c:v>9.9539581633333327</c:v>
                </c:pt>
                <c:pt idx="8">
                  <c:v>5.7826500000000003</c:v>
                </c:pt>
                <c:pt idx="9">
                  <c:v>0.58343333333333547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2.3619133333333302</c:v>
                </c:pt>
                <c:pt idx="18">
                  <c:v>7.5889049999999987</c:v>
                </c:pt>
                <c:pt idx="19">
                  <c:v>7.6589777633333309</c:v>
                </c:pt>
                <c:pt idx="20">
                  <c:v>9.6940550533333294</c:v>
                </c:pt>
                <c:pt idx="21">
                  <c:v>8.6269450533333316</c:v>
                </c:pt>
                <c:pt idx="22">
                  <c:v>4.0275350533333327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2.2095017200000004</c:v>
                </c:pt>
                <c:pt idx="30">
                  <c:v>4.2123517200000009</c:v>
                </c:pt>
                <c:pt idx="31">
                  <c:v>5.835358163333332</c:v>
                </c:pt>
                <c:pt idx="32">
                  <c:v>3.6379399999999986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1.9810166666666653</c:v>
                </c:pt>
                <c:pt idx="42">
                  <c:v>8.8370320000000007</c:v>
                </c:pt>
                <c:pt idx="43">
                  <c:v>11.409444563333333</c:v>
                </c:pt>
                <c:pt idx="44">
                  <c:v>13.269225053333329</c:v>
                </c:pt>
                <c:pt idx="45">
                  <c:v>12.755025053333332</c:v>
                </c:pt>
                <c:pt idx="46">
                  <c:v>12.168845053333335</c:v>
                </c:pt>
                <c:pt idx="47">
                  <c:v>9.0150917199999974</c:v>
                </c:pt>
                <c:pt idx="48">
                  <c:v>8.8459483866666666</c:v>
                </c:pt>
                <c:pt idx="49">
                  <c:v>7.8203183866666652</c:v>
                </c:pt>
                <c:pt idx="50">
                  <c:v>5.541255053333332</c:v>
                </c:pt>
                <c:pt idx="51">
                  <c:v>6.7243083866666664</c:v>
                </c:pt>
                <c:pt idx="52">
                  <c:v>7.8636383866666666</c:v>
                </c:pt>
                <c:pt idx="53">
                  <c:v>7.799961719999998</c:v>
                </c:pt>
                <c:pt idx="54">
                  <c:v>9.3196017200000014</c:v>
                </c:pt>
                <c:pt idx="55">
                  <c:v>4.9661084966666671</c:v>
                </c:pt>
                <c:pt idx="56">
                  <c:v>3.3608666666666664</c:v>
                </c:pt>
                <c:pt idx="57">
                  <c:v>1.7476666666667029E-2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2.146726666666666</c:v>
                </c:pt>
                <c:pt idx="66">
                  <c:v>8.3908566666666662</c:v>
                </c:pt>
                <c:pt idx="67">
                  <c:v>10.351725130000002</c:v>
                </c:pt>
                <c:pt idx="68">
                  <c:v>8.3004783866666667</c:v>
                </c:pt>
                <c:pt idx="69">
                  <c:v>9.1731550533333319</c:v>
                </c:pt>
                <c:pt idx="70">
                  <c:v>6.6609150533333317</c:v>
                </c:pt>
                <c:pt idx="71">
                  <c:v>7.1635217199999994</c:v>
                </c:pt>
                <c:pt idx="72">
                  <c:v>6.2853483866666657</c:v>
                </c:pt>
                <c:pt idx="73">
                  <c:v>7.238435053333335</c:v>
                </c:pt>
                <c:pt idx="74">
                  <c:v>6.9878250533333333</c:v>
                </c:pt>
                <c:pt idx="75">
                  <c:v>7.2331683866666676</c:v>
                </c:pt>
                <c:pt idx="76">
                  <c:v>7.1360017199999994</c:v>
                </c:pt>
                <c:pt idx="77">
                  <c:v>7.1095917199999992</c:v>
                </c:pt>
                <c:pt idx="78">
                  <c:v>6.5382750533333347</c:v>
                </c:pt>
                <c:pt idx="79">
                  <c:v>5.5670241633333362</c:v>
                </c:pt>
                <c:pt idx="80">
                  <c:v>4.1657062233333324</c:v>
                </c:pt>
                <c:pt idx="81">
                  <c:v>0.98473589999999689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2.9910693333333338</c:v>
                </c:pt>
                <c:pt idx="91">
                  <c:v>6.0936965966666676</c:v>
                </c:pt>
                <c:pt idx="92">
                  <c:v>8.2993617199999967</c:v>
                </c:pt>
                <c:pt idx="93">
                  <c:v>7.7986150533333314</c:v>
                </c:pt>
                <c:pt idx="94">
                  <c:v>8.257331719999998</c:v>
                </c:pt>
                <c:pt idx="95">
                  <c:v>9.6741183866666649</c:v>
                </c:pt>
                <c:pt idx="96">
                  <c:v>6.3801117200000004</c:v>
                </c:pt>
                <c:pt idx="97">
                  <c:v>7.382538386666667</c:v>
                </c:pt>
                <c:pt idx="98">
                  <c:v>6.9502117199999986</c:v>
                </c:pt>
                <c:pt idx="99">
                  <c:v>2.5990083866666662</c:v>
                </c:pt>
                <c:pt idx="100">
                  <c:v>8.1984583866666654</c:v>
                </c:pt>
                <c:pt idx="101">
                  <c:v>7.9087050533333336</c:v>
                </c:pt>
                <c:pt idx="102">
                  <c:v>5.5173450533333313</c:v>
                </c:pt>
                <c:pt idx="103">
                  <c:v>8.777224829999998</c:v>
                </c:pt>
                <c:pt idx="104">
                  <c:v>0.65612000000000137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4.5206346666666661</c:v>
                </c:pt>
                <c:pt idx="115">
                  <c:v>8.0516699133333347</c:v>
                </c:pt>
                <c:pt idx="116">
                  <c:v>10.663935053333333</c:v>
                </c:pt>
                <c:pt idx="117">
                  <c:v>10.809595053333332</c:v>
                </c:pt>
                <c:pt idx="118">
                  <c:v>8.100095053333332</c:v>
                </c:pt>
                <c:pt idx="119">
                  <c:v>6.7297750533333325</c:v>
                </c:pt>
                <c:pt idx="120">
                  <c:v>3.945301719999998</c:v>
                </c:pt>
                <c:pt idx="121">
                  <c:v>3.9731017200000007</c:v>
                </c:pt>
                <c:pt idx="122">
                  <c:v>3.4860350533333317</c:v>
                </c:pt>
                <c:pt idx="123">
                  <c:v>1.4143350533333319</c:v>
                </c:pt>
                <c:pt idx="124">
                  <c:v>7.0264217200000001</c:v>
                </c:pt>
                <c:pt idx="125">
                  <c:v>7.5409617199999976</c:v>
                </c:pt>
                <c:pt idx="126">
                  <c:v>10.322075053333334</c:v>
                </c:pt>
                <c:pt idx="127">
                  <c:v>11.39322583</c:v>
                </c:pt>
                <c:pt idx="128">
                  <c:v>8.0976233333333312</c:v>
                </c:pt>
                <c:pt idx="129">
                  <c:v>9.3928686666666668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1.0321699999999971</c:v>
                </c:pt>
                <c:pt idx="137">
                  <c:v>5.6665533333333293</c:v>
                </c:pt>
                <c:pt idx="138">
                  <c:v>11.088137666666665</c:v>
                </c:pt>
                <c:pt idx="139">
                  <c:v>14.116670829999999</c:v>
                </c:pt>
                <c:pt idx="140">
                  <c:v>14.125558386666665</c:v>
                </c:pt>
                <c:pt idx="141">
                  <c:v>13.884008386666666</c:v>
                </c:pt>
                <c:pt idx="142">
                  <c:v>12.753485053333334</c:v>
                </c:pt>
                <c:pt idx="143">
                  <c:v>11.181471720000001</c:v>
                </c:pt>
                <c:pt idx="144">
                  <c:v>8.5828317199999997</c:v>
                </c:pt>
                <c:pt idx="145">
                  <c:v>8.0587817199999989</c:v>
                </c:pt>
                <c:pt idx="146">
                  <c:v>7.3817483866666649</c:v>
                </c:pt>
                <c:pt idx="147">
                  <c:v>9.5708083866666662</c:v>
                </c:pt>
                <c:pt idx="148">
                  <c:v>10.551035053333335</c:v>
                </c:pt>
                <c:pt idx="149">
                  <c:v>10.710415053333332</c:v>
                </c:pt>
                <c:pt idx="150">
                  <c:v>12.275616386666664</c:v>
                </c:pt>
                <c:pt idx="151">
                  <c:v>13.198679053333334</c:v>
                </c:pt>
                <c:pt idx="152">
                  <c:v>10.23404</c:v>
                </c:pt>
                <c:pt idx="153">
                  <c:v>5.5188399999999973</c:v>
                </c:pt>
                <c:pt idx="154">
                  <c:v>3.6993566666666649</c:v>
                </c:pt>
                <c:pt idx="155">
                  <c:v>3.6012349999999955</c:v>
                </c:pt>
                <c:pt idx="156">
                  <c:v>6.5324603333333329</c:v>
                </c:pt>
                <c:pt idx="157">
                  <c:v>2.7283499999999972</c:v>
                </c:pt>
                <c:pt idx="158">
                  <c:v>5.5198566666666657</c:v>
                </c:pt>
                <c:pt idx="159">
                  <c:v>2.6227166666666655</c:v>
                </c:pt>
                <c:pt idx="160">
                  <c:v>5.9226306999999991</c:v>
                </c:pt>
                <c:pt idx="161">
                  <c:v>13.643246666666666</c:v>
                </c:pt>
                <c:pt idx="162">
                  <c:v>13.199220666666664</c:v>
                </c:pt>
                <c:pt idx="163">
                  <c:v>15.826008296666666</c:v>
                </c:pt>
                <c:pt idx="164">
                  <c:v>16.040465053333335</c:v>
                </c:pt>
                <c:pt idx="165">
                  <c:v>14.634318386666664</c:v>
                </c:pt>
                <c:pt idx="166">
                  <c:v>14.711068053333333</c:v>
                </c:pt>
                <c:pt idx="167">
                  <c:v>13.815013386666667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A2-4D94-B748-E954BE73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50224"/>
        <c:axId val="432479600"/>
      </c:scatterChart>
      <c:valAx>
        <c:axId val="6133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79600"/>
        <c:crosses val="autoZero"/>
        <c:crossBetween val="midCat"/>
      </c:valAx>
      <c:valAx>
        <c:axId val="432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5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0898394368396"/>
          <c:y val="2.0082612249837876E-2"/>
          <c:w val="0.1916586548935385"/>
          <c:h val="0.144928262038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SoC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I'!$O$2:$O$169</c:f>
              <c:numCache>
                <c:formatCode>General</c:formatCode>
                <c:ptCount val="168"/>
                <c:pt idx="0">
                  <c:v>526.31336800333293</c:v>
                </c:pt>
                <c:pt idx="1">
                  <c:v>517.6092796166663</c:v>
                </c:pt>
                <c:pt idx="2">
                  <c:v>509.57326122999962</c:v>
                </c:pt>
                <c:pt idx="3">
                  <c:v>502.09546950999959</c:v>
                </c:pt>
                <c:pt idx="4">
                  <c:v>493.60054778999961</c:v>
                </c:pt>
                <c:pt idx="5">
                  <c:v>485.8667227366663</c:v>
                </c:pt>
                <c:pt idx="6">
                  <c:v>477.48082768333296</c:v>
                </c:pt>
                <c:pt idx="7">
                  <c:v>467.52686951999965</c:v>
                </c:pt>
                <c:pt idx="8">
                  <c:v>461.74421951999966</c:v>
                </c:pt>
                <c:pt idx="9">
                  <c:v>461.16078618666631</c:v>
                </c:pt>
                <c:pt idx="10">
                  <c:v>468.81300951999964</c:v>
                </c:pt>
                <c:pt idx="11">
                  <c:v>478.99448285333295</c:v>
                </c:pt>
                <c:pt idx="12">
                  <c:v>491.62151951999965</c:v>
                </c:pt>
                <c:pt idx="13">
                  <c:v>506.30457618666634</c:v>
                </c:pt>
                <c:pt idx="14">
                  <c:v>517.9362761866663</c:v>
                </c:pt>
                <c:pt idx="15">
                  <c:v>527.66355285333293</c:v>
                </c:pt>
                <c:pt idx="16">
                  <c:v>530.71612618666632</c:v>
                </c:pt>
                <c:pt idx="17">
                  <c:v>528.35421285333302</c:v>
                </c:pt>
                <c:pt idx="18">
                  <c:v>520.76530785333307</c:v>
                </c:pt>
                <c:pt idx="19">
                  <c:v>513.10633008999969</c:v>
                </c:pt>
                <c:pt idx="20">
                  <c:v>503.41227503666636</c:v>
                </c:pt>
                <c:pt idx="21">
                  <c:v>494.78532998333304</c:v>
                </c:pt>
                <c:pt idx="22">
                  <c:v>490.7577949299997</c:v>
                </c:pt>
                <c:pt idx="23">
                  <c:v>491.14919320999968</c:v>
                </c:pt>
                <c:pt idx="24">
                  <c:v>492.80725815666636</c:v>
                </c:pt>
                <c:pt idx="25">
                  <c:v>492.94352310333301</c:v>
                </c:pt>
                <c:pt idx="26">
                  <c:v>494.96825471666637</c:v>
                </c:pt>
                <c:pt idx="27">
                  <c:v>497.12631966333305</c:v>
                </c:pt>
                <c:pt idx="28">
                  <c:v>498.08751794333307</c:v>
                </c:pt>
                <c:pt idx="29">
                  <c:v>495.87801622333308</c:v>
                </c:pt>
                <c:pt idx="30">
                  <c:v>491.66566450333306</c:v>
                </c:pt>
                <c:pt idx="31">
                  <c:v>485.83030633999971</c:v>
                </c:pt>
                <c:pt idx="32">
                  <c:v>482.19236633999969</c:v>
                </c:pt>
                <c:pt idx="33">
                  <c:v>483.35068967333302</c:v>
                </c:pt>
                <c:pt idx="34">
                  <c:v>488.25679967333303</c:v>
                </c:pt>
                <c:pt idx="35">
                  <c:v>495.59788633999972</c:v>
                </c:pt>
                <c:pt idx="36">
                  <c:v>502.90640300666638</c:v>
                </c:pt>
                <c:pt idx="37">
                  <c:v>512.17610300666638</c:v>
                </c:pt>
                <c:pt idx="38">
                  <c:v>520.13934967333307</c:v>
                </c:pt>
                <c:pt idx="39">
                  <c:v>523.04112633999978</c:v>
                </c:pt>
                <c:pt idx="40">
                  <c:v>523.20628633999979</c:v>
                </c:pt>
                <c:pt idx="41">
                  <c:v>521.22526967333317</c:v>
                </c:pt>
                <c:pt idx="42">
                  <c:v>512.38823767333315</c:v>
                </c:pt>
                <c:pt idx="43">
                  <c:v>500.9787931099998</c:v>
                </c:pt>
                <c:pt idx="44">
                  <c:v>487.70956805666646</c:v>
                </c:pt>
                <c:pt idx="45">
                  <c:v>474.95454300333313</c:v>
                </c:pt>
                <c:pt idx="46">
                  <c:v>462.78569794999981</c:v>
                </c:pt>
                <c:pt idx="47">
                  <c:v>453.77060622999983</c:v>
                </c:pt>
                <c:pt idx="48">
                  <c:v>444.92465784333314</c:v>
                </c:pt>
                <c:pt idx="49">
                  <c:v>437.10433945666648</c:v>
                </c:pt>
                <c:pt idx="50">
                  <c:v>431.56308440333316</c:v>
                </c:pt>
                <c:pt idx="51">
                  <c:v>424.83877601666649</c:v>
                </c:pt>
                <c:pt idx="52">
                  <c:v>416.97513762999984</c:v>
                </c:pt>
                <c:pt idx="53">
                  <c:v>409.17517590999984</c:v>
                </c:pt>
                <c:pt idx="54">
                  <c:v>399.85557418999986</c:v>
                </c:pt>
                <c:pt idx="55">
                  <c:v>394.88946569333319</c:v>
                </c:pt>
                <c:pt idx="56">
                  <c:v>391.52859902666654</c:v>
                </c:pt>
                <c:pt idx="57">
                  <c:v>391.51112235999989</c:v>
                </c:pt>
                <c:pt idx="58">
                  <c:v>394.95703235999991</c:v>
                </c:pt>
                <c:pt idx="59">
                  <c:v>401.50930235999994</c:v>
                </c:pt>
                <c:pt idx="60">
                  <c:v>410.48720569333329</c:v>
                </c:pt>
                <c:pt idx="61">
                  <c:v>419.03554902666662</c:v>
                </c:pt>
                <c:pt idx="62">
                  <c:v>427.10950569333329</c:v>
                </c:pt>
                <c:pt idx="63">
                  <c:v>432.07629569333329</c:v>
                </c:pt>
                <c:pt idx="64">
                  <c:v>435.10915235999994</c:v>
                </c:pt>
                <c:pt idx="65">
                  <c:v>432.96242569333327</c:v>
                </c:pt>
                <c:pt idx="66">
                  <c:v>424.57156902666662</c:v>
                </c:pt>
                <c:pt idx="67">
                  <c:v>414.21984389666665</c:v>
                </c:pt>
                <c:pt idx="68">
                  <c:v>405.91936550999998</c:v>
                </c:pt>
                <c:pt idx="69">
                  <c:v>396.74621045666663</c:v>
                </c:pt>
                <c:pt idx="70">
                  <c:v>390.0852954033333</c:v>
                </c:pt>
                <c:pt idx="71">
                  <c:v>382.9217736833333</c:v>
                </c:pt>
                <c:pt idx="72">
                  <c:v>376.63642529666663</c:v>
                </c:pt>
                <c:pt idx="73">
                  <c:v>369.39799024333331</c:v>
                </c:pt>
                <c:pt idx="74">
                  <c:v>362.41016518999999</c:v>
                </c:pt>
                <c:pt idx="75">
                  <c:v>355.17699680333334</c:v>
                </c:pt>
                <c:pt idx="76">
                  <c:v>348.04099508333331</c:v>
                </c:pt>
                <c:pt idx="77">
                  <c:v>340.93140336333329</c:v>
                </c:pt>
                <c:pt idx="78">
                  <c:v>334.39312830999995</c:v>
                </c:pt>
                <c:pt idx="79">
                  <c:v>328.82610414666664</c:v>
                </c:pt>
                <c:pt idx="80">
                  <c:v>324.66039792333328</c:v>
                </c:pt>
                <c:pt idx="81">
                  <c:v>323.6756620233333</c:v>
                </c:pt>
                <c:pt idx="82">
                  <c:v>324.35037535666663</c:v>
                </c:pt>
                <c:pt idx="83">
                  <c:v>330.61309202333331</c:v>
                </c:pt>
                <c:pt idx="84">
                  <c:v>342.4815420233333</c:v>
                </c:pt>
                <c:pt idx="85">
                  <c:v>356.20911868999997</c:v>
                </c:pt>
                <c:pt idx="86">
                  <c:v>368.31810202333332</c:v>
                </c:pt>
                <c:pt idx="87">
                  <c:v>380.66670869000001</c:v>
                </c:pt>
                <c:pt idx="88">
                  <c:v>389.33905202333335</c:v>
                </c:pt>
                <c:pt idx="89">
                  <c:v>391.20873535666669</c:v>
                </c:pt>
                <c:pt idx="90">
                  <c:v>388.21766602333338</c:v>
                </c:pt>
                <c:pt idx="91">
                  <c:v>382.12396942666669</c:v>
                </c:pt>
                <c:pt idx="92">
                  <c:v>373.82460770666671</c:v>
                </c:pt>
                <c:pt idx="93">
                  <c:v>366.02599265333339</c:v>
                </c:pt>
                <c:pt idx="94">
                  <c:v>357.76866093333336</c:v>
                </c:pt>
                <c:pt idx="95">
                  <c:v>348.09454254666667</c:v>
                </c:pt>
                <c:pt idx="96">
                  <c:v>341.71443082666667</c:v>
                </c:pt>
                <c:pt idx="97">
                  <c:v>334.33189243999999</c:v>
                </c:pt>
                <c:pt idx="98">
                  <c:v>327.38168071999996</c:v>
                </c:pt>
                <c:pt idx="99">
                  <c:v>324.78267233333332</c:v>
                </c:pt>
                <c:pt idx="100">
                  <c:v>316.58421394666664</c:v>
                </c:pt>
                <c:pt idx="101">
                  <c:v>308.6755088933333</c:v>
                </c:pt>
                <c:pt idx="102">
                  <c:v>303.15816383999999</c:v>
                </c:pt>
                <c:pt idx="103">
                  <c:v>294.38093900999996</c:v>
                </c:pt>
                <c:pt idx="104">
                  <c:v>293.72481900999998</c:v>
                </c:pt>
                <c:pt idx="105">
                  <c:v>299.63475234333333</c:v>
                </c:pt>
                <c:pt idx="106">
                  <c:v>309.68216234333335</c:v>
                </c:pt>
                <c:pt idx="107">
                  <c:v>320.50334901000002</c:v>
                </c:pt>
                <c:pt idx="108">
                  <c:v>334.24192901000004</c:v>
                </c:pt>
                <c:pt idx="109">
                  <c:v>350.14728234333336</c:v>
                </c:pt>
                <c:pt idx="110">
                  <c:v>366.08792567666671</c:v>
                </c:pt>
                <c:pt idx="111">
                  <c:v>378.57520234333339</c:v>
                </c:pt>
                <c:pt idx="112">
                  <c:v>385.5685323433334</c:v>
                </c:pt>
                <c:pt idx="113">
                  <c:v>385.69442567666675</c:v>
                </c:pt>
                <c:pt idx="114">
                  <c:v>381.17379101000006</c:v>
                </c:pt>
                <c:pt idx="115">
                  <c:v>373.12212109666672</c:v>
                </c:pt>
                <c:pt idx="116">
                  <c:v>362.4581860433334</c:v>
                </c:pt>
                <c:pt idx="117">
                  <c:v>351.64859099000006</c:v>
                </c:pt>
                <c:pt idx="118">
                  <c:v>343.54849593666671</c:v>
                </c:pt>
                <c:pt idx="119">
                  <c:v>336.81872088333336</c:v>
                </c:pt>
                <c:pt idx="120">
                  <c:v>332.87341916333338</c:v>
                </c:pt>
                <c:pt idx="121">
                  <c:v>328.90031744333339</c:v>
                </c:pt>
                <c:pt idx="122">
                  <c:v>325.41428239000004</c:v>
                </c:pt>
                <c:pt idx="123">
                  <c:v>323.99994733666671</c:v>
                </c:pt>
                <c:pt idx="124">
                  <c:v>316.97352561666673</c:v>
                </c:pt>
                <c:pt idx="125">
                  <c:v>309.43256389666675</c:v>
                </c:pt>
                <c:pt idx="126">
                  <c:v>299.11048884333343</c:v>
                </c:pt>
                <c:pt idx="127">
                  <c:v>287.71726301333342</c:v>
                </c:pt>
                <c:pt idx="128">
                  <c:v>279.61963968000009</c:v>
                </c:pt>
                <c:pt idx="129">
                  <c:v>270.2267710133334</c:v>
                </c:pt>
                <c:pt idx="130">
                  <c:v>274.35536101333338</c:v>
                </c:pt>
                <c:pt idx="131">
                  <c:v>280.89514101333339</c:v>
                </c:pt>
                <c:pt idx="132">
                  <c:v>289.80079768000007</c:v>
                </c:pt>
                <c:pt idx="133">
                  <c:v>299.48288434666676</c:v>
                </c:pt>
                <c:pt idx="134">
                  <c:v>307.71753101333343</c:v>
                </c:pt>
                <c:pt idx="135">
                  <c:v>312.42679768000011</c:v>
                </c:pt>
                <c:pt idx="136">
                  <c:v>311.3946276800001</c:v>
                </c:pt>
                <c:pt idx="137">
                  <c:v>305.72807434666674</c:v>
                </c:pt>
                <c:pt idx="138">
                  <c:v>294.63993668000006</c:v>
                </c:pt>
                <c:pt idx="139">
                  <c:v>280.52326585000009</c:v>
                </c:pt>
                <c:pt idx="140">
                  <c:v>266.3977074633334</c:v>
                </c:pt>
                <c:pt idx="141">
                  <c:v>252.51369907666674</c:v>
                </c:pt>
                <c:pt idx="142">
                  <c:v>239.76021402333342</c:v>
                </c:pt>
                <c:pt idx="143">
                  <c:v>228.57874230333343</c:v>
                </c:pt>
                <c:pt idx="144">
                  <c:v>219.99591058333343</c:v>
                </c:pt>
                <c:pt idx="145">
                  <c:v>211.93712886333344</c:v>
                </c:pt>
                <c:pt idx="146">
                  <c:v>204.55538047666678</c:v>
                </c:pt>
                <c:pt idx="147">
                  <c:v>194.98457209000011</c:v>
                </c:pt>
                <c:pt idx="148">
                  <c:v>184.43353703666679</c:v>
                </c:pt>
                <c:pt idx="149">
                  <c:v>173.72312198333347</c:v>
                </c:pt>
                <c:pt idx="150">
                  <c:v>161.44750559666682</c:v>
                </c:pt>
                <c:pt idx="151">
                  <c:v>148.24882654333348</c:v>
                </c:pt>
                <c:pt idx="152">
                  <c:v>138.01478654333349</c:v>
                </c:pt>
                <c:pt idx="153">
                  <c:v>132.4959465433335</c:v>
                </c:pt>
                <c:pt idx="154">
                  <c:v>128.79658987666684</c:v>
                </c:pt>
                <c:pt idx="155">
                  <c:v>125.19535487666684</c:v>
                </c:pt>
                <c:pt idx="156">
                  <c:v>118.66289454333351</c:v>
                </c:pt>
                <c:pt idx="157">
                  <c:v>115.93454454333352</c:v>
                </c:pt>
                <c:pt idx="158">
                  <c:v>110.41468787666685</c:v>
                </c:pt>
                <c:pt idx="159">
                  <c:v>107.79197121000018</c:v>
                </c:pt>
                <c:pt idx="160">
                  <c:v>101.86934051000019</c:v>
                </c:pt>
                <c:pt idx="161">
                  <c:v>88.226093843333516</c:v>
                </c:pt>
                <c:pt idx="162">
                  <c:v>75.026873176666854</c:v>
                </c:pt>
                <c:pt idx="163">
                  <c:v>59.200864880000189</c:v>
                </c:pt>
                <c:pt idx="164">
                  <c:v>43.160399826666854</c:v>
                </c:pt>
                <c:pt idx="165">
                  <c:v>28.526081440000191</c:v>
                </c:pt>
                <c:pt idx="166">
                  <c:v>13.815013386666857</c:v>
                </c:pt>
                <c:pt idx="167">
                  <c:v>1.900701818158268E-13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F0-404C-A171-F7D701644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672496"/>
        <c:axId val="732847344"/>
      </c:scatterChart>
      <c:valAx>
        <c:axId val="73367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47344"/>
        <c:crosses val="autoZero"/>
        <c:crossBetween val="midCat"/>
      </c:valAx>
      <c:valAx>
        <c:axId val="73284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67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15612371330837E-2"/>
          <c:y val="3.9751537242025826E-2"/>
          <c:w val="0.91537122267846016"/>
          <c:h val="0.88671385727111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'Resil Case II'!$H$1</c:f>
              <c:strCache>
                <c:ptCount val="1"/>
                <c:pt idx="0">
                  <c:v>Critical Load, 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II'!$H$2:$H$169</c:f>
              <c:numCache>
                <c:formatCode>0.00</c:formatCode>
                <c:ptCount val="168"/>
                <c:pt idx="0">
                  <c:v>13.633333333333333</c:v>
                </c:pt>
                <c:pt idx="1">
                  <c:v>12.933333333333332</c:v>
                </c:pt>
                <c:pt idx="2">
                  <c:v>13.9</c:v>
                </c:pt>
                <c:pt idx="3">
                  <c:v>13.333333333333332</c:v>
                </c:pt>
                <c:pt idx="4">
                  <c:v>12.166666666666666</c:v>
                </c:pt>
                <c:pt idx="5">
                  <c:v>11.9</c:v>
                </c:pt>
                <c:pt idx="6">
                  <c:v>11.166666666666666</c:v>
                </c:pt>
                <c:pt idx="7">
                  <c:v>11.866666666666667</c:v>
                </c:pt>
                <c:pt idx="8">
                  <c:v>12.7</c:v>
                </c:pt>
                <c:pt idx="9">
                  <c:v>13.133333333333333</c:v>
                </c:pt>
                <c:pt idx="10">
                  <c:v>14.066666666666666</c:v>
                </c:pt>
                <c:pt idx="11">
                  <c:v>14.099999999999998</c:v>
                </c:pt>
                <c:pt idx="12">
                  <c:v>14.066666666666666</c:v>
                </c:pt>
                <c:pt idx="13">
                  <c:v>14.333333333333332</c:v>
                </c:pt>
                <c:pt idx="14">
                  <c:v>15</c:v>
                </c:pt>
                <c:pt idx="15">
                  <c:v>14.166666666666666</c:v>
                </c:pt>
                <c:pt idx="16">
                  <c:v>14.4</c:v>
                </c:pt>
                <c:pt idx="17">
                  <c:v>14.799999999999999</c:v>
                </c:pt>
                <c:pt idx="18">
                  <c:v>14.966666666666665</c:v>
                </c:pt>
                <c:pt idx="19">
                  <c:v>14.733333333333334</c:v>
                </c:pt>
                <c:pt idx="20">
                  <c:v>14.533333333333333</c:v>
                </c:pt>
                <c:pt idx="21">
                  <c:v>15.2</c:v>
                </c:pt>
                <c:pt idx="22">
                  <c:v>15.466666666666665</c:v>
                </c:pt>
                <c:pt idx="23">
                  <c:v>14.566666666666666</c:v>
                </c:pt>
                <c:pt idx="24">
                  <c:v>13.466666666666665</c:v>
                </c:pt>
                <c:pt idx="25">
                  <c:v>14.299999999999999</c:v>
                </c:pt>
                <c:pt idx="26">
                  <c:v>12.833333333333332</c:v>
                </c:pt>
                <c:pt idx="27">
                  <c:v>12.033333333333333</c:v>
                </c:pt>
                <c:pt idx="28">
                  <c:v>12.066666666666666</c:v>
                </c:pt>
                <c:pt idx="29">
                  <c:v>12.266666666666666</c:v>
                </c:pt>
                <c:pt idx="30">
                  <c:v>11.7</c:v>
                </c:pt>
                <c:pt idx="31">
                  <c:v>12.066666666666666</c:v>
                </c:pt>
                <c:pt idx="32">
                  <c:v>13.466666666666665</c:v>
                </c:pt>
                <c:pt idx="33">
                  <c:v>14.833333333333332</c:v>
                </c:pt>
                <c:pt idx="34">
                  <c:v>14.866666666666667</c:v>
                </c:pt>
                <c:pt idx="35">
                  <c:v>15.799999999999999</c:v>
                </c:pt>
                <c:pt idx="36">
                  <c:v>16.43333333333333</c:v>
                </c:pt>
                <c:pt idx="37">
                  <c:v>16.599999999999998</c:v>
                </c:pt>
                <c:pt idx="38">
                  <c:v>16.833333333333332</c:v>
                </c:pt>
                <c:pt idx="39">
                  <c:v>16.766666666666666</c:v>
                </c:pt>
                <c:pt idx="40">
                  <c:v>16.666666666666664</c:v>
                </c:pt>
                <c:pt idx="41">
                  <c:v>16.599999999999998</c:v>
                </c:pt>
                <c:pt idx="42">
                  <c:v>16.2</c:v>
                </c:pt>
                <c:pt idx="43">
                  <c:v>16.066666666666666</c:v>
                </c:pt>
                <c:pt idx="44">
                  <c:v>16.333333333333332</c:v>
                </c:pt>
                <c:pt idx="45">
                  <c:v>16.466666666666665</c:v>
                </c:pt>
                <c:pt idx="46">
                  <c:v>16.266666666666666</c:v>
                </c:pt>
                <c:pt idx="47">
                  <c:v>15.433333333333332</c:v>
                </c:pt>
                <c:pt idx="48">
                  <c:v>14.966666666666665</c:v>
                </c:pt>
                <c:pt idx="49">
                  <c:v>13.766666666666666</c:v>
                </c:pt>
                <c:pt idx="50">
                  <c:v>12.2</c:v>
                </c:pt>
                <c:pt idx="51">
                  <c:v>12.033333333333333</c:v>
                </c:pt>
                <c:pt idx="52">
                  <c:v>12.066666666666666</c:v>
                </c:pt>
                <c:pt idx="53">
                  <c:v>12.066666666666666</c:v>
                </c:pt>
                <c:pt idx="54">
                  <c:v>11.7</c:v>
                </c:pt>
                <c:pt idx="55">
                  <c:v>12.466666666666665</c:v>
                </c:pt>
                <c:pt idx="56">
                  <c:v>13.5</c:v>
                </c:pt>
                <c:pt idx="57">
                  <c:v>14.133333333333333</c:v>
                </c:pt>
                <c:pt idx="58">
                  <c:v>15.333333333333332</c:v>
                </c:pt>
                <c:pt idx="59">
                  <c:v>16.299999999999997</c:v>
                </c:pt>
                <c:pt idx="60">
                  <c:v>16.666666666666664</c:v>
                </c:pt>
                <c:pt idx="61">
                  <c:v>16.7</c:v>
                </c:pt>
                <c:pt idx="62">
                  <c:v>16.866666666666667</c:v>
                </c:pt>
                <c:pt idx="63">
                  <c:v>16.899999999999999</c:v>
                </c:pt>
                <c:pt idx="64">
                  <c:v>16.566666666666666</c:v>
                </c:pt>
                <c:pt idx="65">
                  <c:v>16.833333333333332</c:v>
                </c:pt>
                <c:pt idx="66">
                  <c:v>16.633333333333333</c:v>
                </c:pt>
                <c:pt idx="67">
                  <c:v>16.399999999999999</c:v>
                </c:pt>
                <c:pt idx="68">
                  <c:v>17.599999999999998</c:v>
                </c:pt>
                <c:pt idx="69">
                  <c:v>16.766666666666666</c:v>
                </c:pt>
                <c:pt idx="70">
                  <c:v>16</c:v>
                </c:pt>
                <c:pt idx="71">
                  <c:v>15.099999999999998</c:v>
                </c:pt>
                <c:pt idx="72">
                  <c:v>15.066666666666666</c:v>
                </c:pt>
                <c:pt idx="73">
                  <c:v>13.9</c:v>
                </c:pt>
                <c:pt idx="74">
                  <c:v>12.4</c:v>
                </c:pt>
                <c:pt idx="75">
                  <c:v>12.166666666666666</c:v>
                </c:pt>
                <c:pt idx="76">
                  <c:v>12.2</c:v>
                </c:pt>
                <c:pt idx="77">
                  <c:v>12.299999999999999</c:v>
                </c:pt>
                <c:pt idx="78">
                  <c:v>11.466666666666665</c:v>
                </c:pt>
                <c:pt idx="79">
                  <c:v>11.5</c:v>
                </c:pt>
                <c:pt idx="80">
                  <c:v>13.7</c:v>
                </c:pt>
                <c:pt idx="81">
                  <c:v>14.633333333333333</c:v>
                </c:pt>
                <c:pt idx="82">
                  <c:v>14.966666666666665</c:v>
                </c:pt>
                <c:pt idx="83">
                  <c:v>16.233333333333334</c:v>
                </c:pt>
                <c:pt idx="84">
                  <c:v>15.933333333333332</c:v>
                </c:pt>
                <c:pt idx="85">
                  <c:v>16.233333333333334</c:v>
                </c:pt>
                <c:pt idx="86">
                  <c:v>16.866666666666667</c:v>
                </c:pt>
                <c:pt idx="87">
                  <c:v>16.166666666666664</c:v>
                </c:pt>
                <c:pt idx="88">
                  <c:v>16.399999999999999</c:v>
                </c:pt>
                <c:pt idx="89">
                  <c:v>17.133333333333333</c:v>
                </c:pt>
                <c:pt idx="90">
                  <c:v>16.866666666666667</c:v>
                </c:pt>
                <c:pt idx="91">
                  <c:v>17.266666666666666</c:v>
                </c:pt>
                <c:pt idx="92">
                  <c:v>17.166666666666664</c:v>
                </c:pt>
                <c:pt idx="93">
                  <c:v>17.533333333333331</c:v>
                </c:pt>
                <c:pt idx="94">
                  <c:v>16.799999999999997</c:v>
                </c:pt>
                <c:pt idx="95">
                  <c:v>15.799999999999999</c:v>
                </c:pt>
                <c:pt idx="96">
                  <c:v>14.2</c:v>
                </c:pt>
                <c:pt idx="97">
                  <c:v>14.233333333333334</c:v>
                </c:pt>
                <c:pt idx="98">
                  <c:v>13.266666666666666</c:v>
                </c:pt>
                <c:pt idx="99">
                  <c:v>12.5</c:v>
                </c:pt>
                <c:pt idx="100">
                  <c:v>12.4</c:v>
                </c:pt>
                <c:pt idx="101">
                  <c:v>12.233333333333334</c:v>
                </c:pt>
                <c:pt idx="102">
                  <c:v>12.799999999999999</c:v>
                </c:pt>
                <c:pt idx="103">
                  <c:v>12.633333333333333</c:v>
                </c:pt>
                <c:pt idx="104">
                  <c:v>13.433333333333332</c:v>
                </c:pt>
                <c:pt idx="105">
                  <c:v>14.5</c:v>
                </c:pt>
                <c:pt idx="106">
                  <c:v>15.166666666666666</c:v>
                </c:pt>
                <c:pt idx="107">
                  <c:v>15.733333333333334</c:v>
                </c:pt>
                <c:pt idx="108">
                  <c:v>16.366666666666667</c:v>
                </c:pt>
                <c:pt idx="109">
                  <c:v>16.599999999999998</c:v>
                </c:pt>
                <c:pt idx="110">
                  <c:v>16.599999999999998</c:v>
                </c:pt>
                <c:pt idx="111">
                  <c:v>16.2</c:v>
                </c:pt>
                <c:pt idx="112">
                  <c:v>16.566666666666666</c:v>
                </c:pt>
                <c:pt idx="113">
                  <c:v>16.93333333333333</c:v>
                </c:pt>
                <c:pt idx="114">
                  <c:v>16.7</c:v>
                </c:pt>
                <c:pt idx="115">
                  <c:v>16.466666666666665</c:v>
                </c:pt>
                <c:pt idx="116">
                  <c:v>16.766666666666666</c:v>
                </c:pt>
                <c:pt idx="117">
                  <c:v>17.833333333333332</c:v>
                </c:pt>
                <c:pt idx="118">
                  <c:v>17.066666666666666</c:v>
                </c:pt>
                <c:pt idx="119">
                  <c:v>15.833333333333332</c:v>
                </c:pt>
                <c:pt idx="120">
                  <c:v>14.366666666666667</c:v>
                </c:pt>
                <c:pt idx="121">
                  <c:v>12.866666666666667</c:v>
                </c:pt>
                <c:pt idx="122">
                  <c:v>13.833333333333332</c:v>
                </c:pt>
                <c:pt idx="123">
                  <c:v>12.666666666666666</c:v>
                </c:pt>
                <c:pt idx="124">
                  <c:v>12.433333333333332</c:v>
                </c:pt>
                <c:pt idx="125">
                  <c:v>12.433333333333332</c:v>
                </c:pt>
                <c:pt idx="126">
                  <c:v>11.666666666666666</c:v>
                </c:pt>
                <c:pt idx="127">
                  <c:v>11.733333333333334</c:v>
                </c:pt>
                <c:pt idx="128">
                  <c:v>12.9</c:v>
                </c:pt>
                <c:pt idx="129">
                  <c:v>13.833333333333332</c:v>
                </c:pt>
                <c:pt idx="130">
                  <c:v>15.2</c:v>
                </c:pt>
                <c:pt idx="131">
                  <c:v>15.666666666666666</c:v>
                </c:pt>
                <c:pt idx="132">
                  <c:v>16.233333333333334</c:v>
                </c:pt>
                <c:pt idx="133">
                  <c:v>16.266666666666666</c:v>
                </c:pt>
                <c:pt idx="134">
                  <c:v>16.399999999999999</c:v>
                </c:pt>
                <c:pt idx="135">
                  <c:v>16.533333333333331</c:v>
                </c:pt>
                <c:pt idx="136">
                  <c:v>16.633333333333333</c:v>
                </c:pt>
                <c:pt idx="137">
                  <c:v>16.066666666666666</c:v>
                </c:pt>
                <c:pt idx="138">
                  <c:v>16.266666666666666</c:v>
                </c:pt>
                <c:pt idx="139">
                  <c:v>16.7</c:v>
                </c:pt>
                <c:pt idx="140">
                  <c:v>16.366666666666667</c:v>
                </c:pt>
                <c:pt idx="141">
                  <c:v>16.899999999999999</c:v>
                </c:pt>
                <c:pt idx="142">
                  <c:v>16</c:v>
                </c:pt>
                <c:pt idx="143">
                  <c:v>15.799999999999999</c:v>
                </c:pt>
                <c:pt idx="144">
                  <c:v>14</c:v>
                </c:pt>
                <c:pt idx="145">
                  <c:v>13.633333333333333</c:v>
                </c:pt>
                <c:pt idx="146">
                  <c:v>14.799999999999999</c:v>
                </c:pt>
                <c:pt idx="147">
                  <c:v>13.366666666666667</c:v>
                </c:pt>
                <c:pt idx="148">
                  <c:v>12.4</c:v>
                </c:pt>
                <c:pt idx="149">
                  <c:v>12.266666666666666</c:v>
                </c:pt>
                <c:pt idx="150">
                  <c:v>11.599999999999998</c:v>
                </c:pt>
                <c:pt idx="151">
                  <c:v>11.833333333333332</c:v>
                </c:pt>
                <c:pt idx="152">
                  <c:v>12.633333333333333</c:v>
                </c:pt>
                <c:pt idx="153">
                  <c:v>13.666666666666666</c:v>
                </c:pt>
                <c:pt idx="154">
                  <c:v>13.766666666666666</c:v>
                </c:pt>
                <c:pt idx="155">
                  <c:v>13.966666666666665</c:v>
                </c:pt>
                <c:pt idx="156">
                  <c:v>14.333333333333332</c:v>
                </c:pt>
                <c:pt idx="157">
                  <c:v>15.099999999999998</c:v>
                </c:pt>
                <c:pt idx="158">
                  <c:v>15.366666666666667</c:v>
                </c:pt>
                <c:pt idx="159">
                  <c:v>15.599999999999998</c:v>
                </c:pt>
                <c:pt idx="160">
                  <c:v>15.9</c:v>
                </c:pt>
                <c:pt idx="161">
                  <c:v>15.933333333333332</c:v>
                </c:pt>
                <c:pt idx="162">
                  <c:v>15.733333333333334</c:v>
                </c:pt>
                <c:pt idx="163">
                  <c:v>15.966666666666665</c:v>
                </c:pt>
                <c:pt idx="164">
                  <c:v>16.066666666666666</c:v>
                </c:pt>
                <c:pt idx="165">
                  <c:v>15.766666666666666</c:v>
                </c:pt>
                <c:pt idx="166">
                  <c:v>16.366666666666667</c:v>
                </c:pt>
                <c:pt idx="167">
                  <c:v>15.166666666666666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27-4CE4-AA72-28118DE86006}"/>
            </c:ext>
          </c:extLst>
        </c:ser>
        <c:ser>
          <c:idx val="1"/>
          <c:order val="1"/>
          <c:tx>
            <c:strRef>
              <c:f>'Resil Case II'!$G$1</c:f>
              <c:strCache>
                <c:ptCount val="1"/>
                <c:pt idx="0">
                  <c:v>VRE, MW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'Resil Case II'!$G$2:$G$169</c:f>
              <c:numCache>
                <c:formatCode>0.00</c:formatCode>
                <c:ptCount val="168"/>
                <c:pt idx="0">
                  <c:v>2.52938828</c:v>
                </c:pt>
                <c:pt idx="1">
                  <c:v>3.1854882799999999</c:v>
                </c:pt>
                <c:pt idx="2">
                  <c:v>2.7053782800000001</c:v>
                </c:pt>
                <c:pt idx="3">
                  <c:v>2.26066828</c:v>
                </c:pt>
                <c:pt idx="4">
                  <c:v>1.2562782799999999</c:v>
                </c:pt>
                <c:pt idx="5">
                  <c:v>1.41949828</c:v>
                </c:pt>
                <c:pt idx="6">
                  <c:v>1.23975828</c:v>
                </c:pt>
                <c:pt idx="7">
                  <c:v>2.4198719</c:v>
                </c:pt>
                <c:pt idx="8">
                  <c:v>4.9713749999999992</c:v>
                </c:pt>
                <c:pt idx="9">
                  <c:v>5.2563600000000008</c:v>
                </c:pt>
                <c:pt idx="10">
                  <c:v>13.872980000000002</c:v>
                </c:pt>
                <c:pt idx="11">
                  <c:v>15.90845</c:v>
                </c:pt>
                <c:pt idx="12">
                  <c:v>16.928460000000001</c:v>
                </c:pt>
                <c:pt idx="13">
                  <c:v>21.21865</c:v>
                </c:pt>
                <c:pt idx="14">
                  <c:v>19.857839999999999</c:v>
                </c:pt>
                <c:pt idx="15">
                  <c:v>17.15277</c:v>
                </c:pt>
                <c:pt idx="16">
                  <c:v>13.603429999999999</c:v>
                </c:pt>
                <c:pt idx="17">
                  <c:v>7.9641700000000002</c:v>
                </c:pt>
                <c:pt idx="18">
                  <c:v>4.4115090000000006</c:v>
                </c:pt>
                <c:pt idx="19">
                  <c:v>1.9763581699999999</c:v>
                </c:pt>
                <c:pt idx="20">
                  <c:v>1.3055282799999999</c:v>
                </c:pt>
                <c:pt idx="21">
                  <c:v>1.8620482799999998</c:v>
                </c:pt>
                <c:pt idx="22">
                  <c:v>1.8548682799999998</c:v>
                </c:pt>
                <c:pt idx="23">
                  <c:v>1.6526182799999998</c:v>
                </c:pt>
                <c:pt idx="24">
                  <c:v>1.9648282799999999</c:v>
                </c:pt>
                <c:pt idx="25">
                  <c:v>2.8267382799999998</c:v>
                </c:pt>
                <c:pt idx="26">
                  <c:v>2.6362682799999999</c:v>
                </c:pt>
                <c:pt idx="27">
                  <c:v>3.2483982800000004</c:v>
                </c:pt>
                <c:pt idx="28">
                  <c:v>3.5318082799999999</c:v>
                </c:pt>
                <c:pt idx="29">
                  <c:v>4.07283828</c:v>
                </c:pt>
                <c:pt idx="30">
                  <c:v>4.6815882800000006</c:v>
                </c:pt>
                <c:pt idx="31">
                  <c:v>4.4132301700000003</c:v>
                </c:pt>
                <c:pt idx="32">
                  <c:v>7.1981570000000001</c:v>
                </c:pt>
                <c:pt idx="33">
                  <c:v>11.62283</c:v>
                </c:pt>
                <c:pt idx="34">
                  <c:v>17.706450000000004</c:v>
                </c:pt>
                <c:pt idx="35">
                  <c:v>18.88908</c:v>
                </c:pt>
                <c:pt idx="36">
                  <c:v>24.610399999999998</c:v>
                </c:pt>
                <c:pt idx="37">
                  <c:v>24.871950000000002</c:v>
                </c:pt>
                <c:pt idx="38">
                  <c:v>20.092759999999998</c:v>
                </c:pt>
                <c:pt idx="39">
                  <c:v>19.820950000000003</c:v>
                </c:pt>
                <c:pt idx="40">
                  <c:v>16.629960000000001</c:v>
                </c:pt>
                <c:pt idx="41">
                  <c:v>11.828569999999999</c:v>
                </c:pt>
                <c:pt idx="42">
                  <c:v>8.1616520000000001</c:v>
                </c:pt>
                <c:pt idx="43">
                  <c:v>4.8771531699999997</c:v>
                </c:pt>
                <c:pt idx="44">
                  <c:v>3.5865282800000005</c:v>
                </c:pt>
                <c:pt idx="45">
                  <c:v>2.2927682800000002</c:v>
                </c:pt>
                <c:pt idx="46">
                  <c:v>1.68417828</c:v>
                </c:pt>
                <c:pt idx="47">
                  <c:v>2.00951828</c:v>
                </c:pt>
                <c:pt idx="48">
                  <c:v>0.77361228000000004</c:v>
                </c:pt>
                <c:pt idx="49">
                  <c:v>0.57413927999999992</c:v>
                </c:pt>
                <c:pt idx="50">
                  <c:v>0.70584128000000002</c:v>
                </c:pt>
                <c:pt idx="51">
                  <c:v>0.90014628000000008</c:v>
                </c:pt>
                <c:pt idx="52">
                  <c:v>0.71153728000000005</c:v>
                </c:pt>
                <c:pt idx="53">
                  <c:v>0.75953028</c:v>
                </c:pt>
                <c:pt idx="54">
                  <c:v>0.68221027999999995</c:v>
                </c:pt>
                <c:pt idx="55">
                  <c:v>1.3087041699999999</c:v>
                </c:pt>
                <c:pt idx="56">
                  <c:v>3.6825799999999997</c:v>
                </c:pt>
                <c:pt idx="57">
                  <c:v>10.276047999999999</c:v>
                </c:pt>
                <c:pt idx="58">
                  <c:v>11.842740000000001</c:v>
                </c:pt>
                <c:pt idx="59">
                  <c:v>18.842889999999997</c:v>
                </c:pt>
                <c:pt idx="60">
                  <c:v>20.22016</c:v>
                </c:pt>
                <c:pt idx="61">
                  <c:v>20.833050000000004</c:v>
                </c:pt>
                <c:pt idx="62">
                  <c:v>21.294930000000001</c:v>
                </c:pt>
                <c:pt idx="63">
                  <c:v>18.376640000000002</c:v>
                </c:pt>
                <c:pt idx="64">
                  <c:v>16.414849999999998</c:v>
                </c:pt>
                <c:pt idx="65">
                  <c:v>9.9506800000000002</c:v>
                </c:pt>
                <c:pt idx="66">
                  <c:v>4.2609340000000007</c:v>
                </c:pt>
                <c:pt idx="67">
                  <c:v>3.0332741700000003</c:v>
                </c:pt>
                <c:pt idx="68">
                  <c:v>1.4643682799999997</c:v>
                </c:pt>
                <c:pt idx="69">
                  <c:v>1.5275482799999998</c:v>
                </c:pt>
                <c:pt idx="70">
                  <c:v>0.99502827999999999</c:v>
                </c:pt>
                <c:pt idx="71">
                  <c:v>0.85446228000000002</c:v>
                </c:pt>
                <c:pt idx="72">
                  <c:v>1.0208382799999998</c:v>
                </c:pt>
                <c:pt idx="73">
                  <c:v>0.84608627999999997</c:v>
                </c:pt>
                <c:pt idx="74">
                  <c:v>0.62793527999999998</c:v>
                </c:pt>
                <c:pt idx="75">
                  <c:v>1.44094828</c:v>
                </c:pt>
                <c:pt idx="76">
                  <c:v>1.44226828</c:v>
                </c:pt>
                <c:pt idx="77">
                  <c:v>1.8798082799999998</c:v>
                </c:pt>
                <c:pt idx="78">
                  <c:v>1.81018828</c:v>
                </c:pt>
                <c:pt idx="79">
                  <c:v>3.4891939999999999</c:v>
                </c:pt>
                <c:pt idx="80">
                  <c:v>9.2137600000000006</c:v>
                </c:pt>
                <c:pt idx="81">
                  <c:v>14.355220000000001</c:v>
                </c:pt>
                <c:pt idx="82">
                  <c:v>18.925830000000001</c:v>
                </c:pt>
                <c:pt idx="83">
                  <c:v>21.728439999999999</c:v>
                </c:pt>
                <c:pt idx="84">
                  <c:v>22.790099999999999</c:v>
                </c:pt>
                <c:pt idx="85">
                  <c:v>23.49624</c:v>
                </c:pt>
                <c:pt idx="86">
                  <c:v>22.140689999999999</c:v>
                </c:pt>
                <c:pt idx="87">
                  <c:v>18.796800000000001</c:v>
                </c:pt>
                <c:pt idx="88">
                  <c:v>14.708209999999999</c:v>
                </c:pt>
                <c:pt idx="89">
                  <c:v>8.8426800000000014</c:v>
                </c:pt>
                <c:pt idx="90">
                  <c:v>4.0900439999999998</c:v>
                </c:pt>
                <c:pt idx="91">
                  <c:v>1.8750271700000001</c:v>
                </c:pt>
                <c:pt idx="92">
                  <c:v>1.49324828</c:v>
                </c:pt>
                <c:pt idx="93">
                  <c:v>1.3454582799999999</c:v>
                </c:pt>
                <c:pt idx="94">
                  <c:v>2.2889982799999999</c:v>
                </c:pt>
                <c:pt idx="95">
                  <c:v>1.7170582799999998</c:v>
                </c:pt>
                <c:pt idx="96">
                  <c:v>1.8758982799999999</c:v>
                </c:pt>
                <c:pt idx="97">
                  <c:v>2.6262982800000003</c:v>
                </c:pt>
                <c:pt idx="98">
                  <c:v>2.9606882800000003</c:v>
                </c:pt>
                <c:pt idx="99">
                  <c:v>4.6942782799999998</c:v>
                </c:pt>
                <c:pt idx="100">
                  <c:v>6.0513382800000004</c:v>
                </c:pt>
                <c:pt idx="101">
                  <c:v>4.5325582800000008</c:v>
                </c:pt>
                <c:pt idx="102">
                  <c:v>4.0698982800000003</c:v>
                </c:pt>
                <c:pt idx="103">
                  <c:v>4.3020532999999999</c:v>
                </c:pt>
                <c:pt idx="104">
                  <c:v>7.3219949999999994</c:v>
                </c:pt>
                <c:pt idx="105">
                  <c:v>10.986329999999999</c:v>
                </c:pt>
                <c:pt idx="106">
                  <c:v>17.082180000000001</c:v>
                </c:pt>
                <c:pt idx="107">
                  <c:v>24.18891</c:v>
                </c:pt>
                <c:pt idx="108">
                  <c:v>24.944490000000002</c:v>
                </c:pt>
                <c:pt idx="109">
                  <c:v>24.762640000000001</c:v>
                </c:pt>
                <c:pt idx="110">
                  <c:v>24.405729999999998</c:v>
                </c:pt>
                <c:pt idx="111">
                  <c:v>20.559609999999999</c:v>
                </c:pt>
                <c:pt idx="112">
                  <c:v>14.963120000000002</c:v>
                </c:pt>
                <c:pt idx="113">
                  <c:v>9.6412100000000009</c:v>
                </c:pt>
                <c:pt idx="114">
                  <c:v>7.0087440000000001</c:v>
                </c:pt>
                <c:pt idx="115">
                  <c:v>3.1869191699999999</c:v>
                </c:pt>
                <c:pt idx="116">
                  <c:v>2.2801082800000003</c:v>
                </c:pt>
                <c:pt idx="117">
                  <c:v>2.2479382800000001</c:v>
                </c:pt>
                <c:pt idx="118">
                  <c:v>2.7618482800000002</c:v>
                </c:pt>
                <c:pt idx="119">
                  <c:v>3.1218082800000002</c:v>
                </c:pt>
                <c:pt idx="120">
                  <c:v>3.5706382799999998</c:v>
                </c:pt>
                <c:pt idx="121">
                  <c:v>2.1860682800000002</c:v>
                </c:pt>
                <c:pt idx="122">
                  <c:v>3.34878828</c:v>
                </c:pt>
                <c:pt idx="123">
                  <c:v>2.6027682800000003</c:v>
                </c:pt>
                <c:pt idx="124">
                  <c:v>3.1405182800000002</c:v>
                </c:pt>
                <c:pt idx="125">
                  <c:v>2.8533982800000004</c:v>
                </c:pt>
                <c:pt idx="126">
                  <c:v>2.9112382800000001</c:v>
                </c:pt>
                <c:pt idx="127">
                  <c:v>2.9509699999999999</c:v>
                </c:pt>
                <c:pt idx="128">
                  <c:v>5.2147600000000001</c:v>
                </c:pt>
                <c:pt idx="129">
                  <c:v>6.7500900000000001</c:v>
                </c:pt>
                <c:pt idx="130">
                  <c:v>15.555</c:v>
                </c:pt>
                <c:pt idx="131">
                  <c:v>19.372660000000003</c:v>
                </c:pt>
                <c:pt idx="132">
                  <c:v>16.798099999999998</c:v>
                </c:pt>
                <c:pt idx="133">
                  <c:v>18.753489999999999</c:v>
                </c:pt>
                <c:pt idx="134">
                  <c:v>18.449180000000002</c:v>
                </c:pt>
                <c:pt idx="135">
                  <c:v>15.16217</c:v>
                </c:pt>
                <c:pt idx="136">
                  <c:v>13.917660000000001</c:v>
                </c:pt>
                <c:pt idx="137">
                  <c:v>9.1655899999999999</c:v>
                </c:pt>
                <c:pt idx="138">
                  <c:v>4.6821330000000003</c:v>
                </c:pt>
                <c:pt idx="139">
                  <c:v>2.29994817</c:v>
                </c:pt>
                <c:pt idx="140">
                  <c:v>1.3880482799999998</c:v>
                </c:pt>
                <c:pt idx="141">
                  <c:v>1.38315828</c:v>
                </c:pt>
                <c:pt idx="142">
                  <c:v>1.0815582799999999</c:v>
                </c:pt>
                <c:pt idx="143">
                  <c:v>0.82615028000000001</c:v>
                </c:pt>
                <c:pt idx="144">
                  <c:v>0.74550228000000007</c:v>
                </c:pt>
                <c:pt idx="145">
                  <c:v>0.76998728000000005</c:v>
                </c:pt>
                <c:pt idx="146">
                  <c:v>1.3365882799999997</c:v>
                </c:pt>
                <c:pt idx="147">
                  <c:v>1.39163828</c:v>
                </c:pt>
                <c:pt idx="148">
                  <c:v>1.7155882799999997</c:v>
                </c:pt>
                <c:pt idx="149">
                  <c:v>1.22324828</c:v>
                </c:pt>
                <c:pt idx="150">
                  <c:v>1.0489582799999999</c:v>
                </c:pt>
                <c:pt idx="151">
                  <c:v>2.1365414999999999</c:v>
                </c:pt>
                <c:pt idx="152">
                  <c:v>2.8475239999999999</c:v>
                </c:pt>
                <c:pt idx="153">
                  <c:v>9.4929600000000001</c:v>
                </c:pt>
                <c:pt idx="154">
                  <c:v>13.37106</c:v>
                </c:pt>
                <c:pt idx="155">
                  <c:v>20.150880000000001</c:v>
                </c:pt>
                <c:pt idx="156">
                  <c:v>21.11636</c:v>
                </c:pt>
                <c:pt idx="157">
                  <c:v>15.004799999999999</c:v>
                </c:pt>
                <c:pt idx="158">
                  <c:v>19.530329999999999</c:v>
                </c:pt>
                <c:pt idx="159">
                  <c:v>19.29044</c:v>
                </c:pt>
                <c:pt idx="160">
                  <c:v>14.38017</c:v>
                </c:pt>
                <c:pt idx="161">
                  <c:v>11.3011</c:v>
                </c:pt>
                <c:pt idx="162">
                  <c:v>4.3544029999999996</c:v>
                </c:pt>
                <c:pt idx="163">
                  <c:v>1.2921831699999999</c:v>
                </c:pt>
                <c:pt idx="164">
                  <c:v>1.14387828</c:v>
                </c:pt>
                <c:pt idx="165">
                  <c:v>0.65712327999999998</c:v>
                </c:pt>
                <c:pt idx="166">
                  <c:v>1.0479682799999999</c:v>
                </c:pt>
                <c:pt idx="167">
                  <c:v>1.48145828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27-4CE4-AA72-28118DE86006}"/>
            </c:ext>
          </c:extLst>
        </c:ser>
        <c:ser>
          <c:idx val="2"/>
          <c:order val="2"/>
          <c:tx>
            <c:v>Battery Discharge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'Resil Case II'!$I$2:$I$169</c:f>
              <c:numCache>
                <c:formatCode>0.00</c:formatCode>
                <c:ptCount val="168"/>
                <c:pt idx="0">
                  <c:v>11.103945053333334</c:v>
                </c:pt>
                <c:pt idx="1">
                  <c:v>9.7478450533333323</c:v>
                </c:pt>
                <c:pt idx="2">
                  <c:v>11.194621720000001</c:v>
                </c:pt>
                <c:pt idx="3">
                  <c:v>11.072665053333331</c:v>
                </c:pt>
                <c:pt idx="4">
                  <c:v>10.910388386666666</c:v>
                </c:pt>
                <c:pt idx="5">
                  <c:v>10.480501719999999</c:v>
                </c:pt>
                <c:pt idx="6">
                  <c:v>9.9269083866666659</c:v>
                </c:pt>
                <c:pt idx="7">
                  <c:v>9.4467947666666667</c:v>
                </c:pt>
                <c:pt idx="8">
                  <c:v>7.7286250000000001</c:v>
                </c:pt>
                <c:pt idx="9">
                  <c:v>7.8769733333333321</c:v>
                </c:pt>
                <c:pt idx="10">
                  <c:v>0.19368666666666456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0.79657000000000089</c:v>
                </c:pt>
                <c:pt idx="17">
                  <c:v>6.8358299999999987</c:v>
                </c:pt>
                <c:pt idx="18">
                  <c:v>10.555157666666664</c:v>
                </c:pt>
                <c:pt idx="19">
                  <c:v>12.756975163333335</c:v>
                </c:pt>
                <c:pt idx="20">
                  <c:v>13.227805053333334</c:v>
                </c:pt>
                <c:pt idx="21">
                  <c:v>13.33795172</c:v>
                </c:pt>
                <c:pt idx="22">
                  <c:v>13.611798386666665</c:v>
                </c:pt>
                <c:pt idx="23">
                  <c:v>12.914048386666666</c:v>
                </c:pt>
                <c:pt idx="24">
                  <c:v>11.501838386666666</c:v>
                </c:pt>
                <c:pt idx="25">
                  <c:v>11.47326172</c:v>
                </c:pt>
                <c:pt idx="26">
                  <c:v>10.197065053333333</c:v>
                </c:pt>
                <c:pt idx="27">
                  <c:v>8.7849350533333332</c:v>
                </c:pt>
                <c:pt idx="28">
                  <c:v>8.5348583866666665</c:v>
                </c:pt>
                <c:pt idx="29">
                  <c:v>8.1938283866666666</c:v>
                </c:pt>
                <c:pt idx="30">
                  <c:v>7.0184117199999987</c:v>
                </c:pt>
                <c:pt idx="31">
                  <c:v>7.6534364966666661</c:v>
                </c:pt>
                <c:pt idx="32">
                  <c:v>6.2685096666666649</c:v>
                </c:pt>
                <c:pt idx="33">
                  <c:v>3.2105033333333317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3.6706666666663779E-2</c:v>
                </c:pt>
                <c:pt idx="41">
                  <c:v>4.7714299999999987</c:v>
                </c:pt>
                <c:pt idx="42">
                  <c:v>8.0383479999999992</c:v>
                </c:pt>
                <c:pt idx="43">
                  <c:v>11.189513496666667</c:v>
                </c:pt>
                <c:pt idx="44">
                  <c:v>12.746805053333333</c:v>
                </c:pt>
                <c:pt idx="45">
                  <c:v>14.173898386666664</c:v>
                </c:pt>
                <c:pt idx="46">
                  <c:v>14.582488386666666</c:v>
                </c:pt>
                <c:pt idx="47">
                  <c:v>13.423815053333332</c:v>
                </c:pt>
                <c:pt idx="48">
                  <c:v>14.193054386666665</c:v>
                </c:pt>
                <c:pt idx="49">
                  <c:v>13.192527386666665</c:v>
                </c:pt>
                <c:pt idx="50">
                  <c:v>11.49415872</c:v>
                </c:pt>
                <c:pt idx="51">
                  <c:v>11.133187053333334</c:v>
                </c:pt>
                <c:pt idx="52">
                  <c:v>11.355129386666666</c:v>
                </c:pt>
                <c:pt idx="53">
                  <c:v>11.307136386666667</c:v>
                </c:pt>
                <c:pt idx="54">
                  <c:v>11.01778972</c:v>
                </c:pt>
                <c:pt idx="55">
                  <c:v>11.157962496666665</c:v>
                </c:pt>
                <c:pt idx="56">
                  <c:v>9.8174200000000003</c:v>
                </c:pt>
                <c:pt idx="57">
                  <c:v>3.8572853333333335</c:v>
                </c:pt>
                <c:pt idx="58">
                  <c:v>3.4905933333333312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0.15181666666666871</c:v>
                </c:pt>
                <c:pt idx="65">
                  <c:v>6.882653333333332</c:v>
                </c:pt>
                <c:pt idx="66">
                  <c:v>12.372399333333332</c:v>
                </c:pt>
                <c:pt idx="67">
                  <c:v>13.366725829999998</c:v>
                </c:pt>
                <c:pt idx="68">
                  <c:v>16.135631719999999</c:v>
                </c:pt>
                <c:pt idx="69">
                  <c:v>15.239118386666666</c:v>
                </c:pt>
                <c:pt idx="70">
                  <c:v>15.00497172</c:v>
                </c:pt>
                <c:pt idx="71">
                  <c:v>14.245537719999998</c:v>
                </c:pt>
                <c:pt idx="72">
                  <c:v>14.045828386666667</c:v>
                </c:pt>
                <c:pt idx="73">
                  <c:v>13.053913720000001</c:v>
                </c:pt>
                <c:pt idx="74">
                  <c:v>11.772064719999999</c:v>
                </c:pt>
                <c:pt idx="75">
                  <c:v>10.725718386666665</c:v>
                </c:pt>
                <c:pt idx="76">
                  <c:v>10.757731719999999</c:v>
                </c:pt>
                <c:pt idx="77">
                  <c:v>10.420191719999998</c:v>
                </c:pt>
                <c:pt idx="78">
                  <c:v>9.6564783866666648</c:v>
                </c:pt>
                <c:pt idx="79">
                  <c:v>8.0108060000000005</c:v>
                </c:pt>
                <c:pt idx="80">
                  <c:v>4.4862399999999987</c:v>
                </c:pt>
                <c:pt idx="81">
                  <c:v>0.27811333333333188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1.6917899999999992</c:v>
                </c:pt>
                <c:pt idx="89">
                  <c:v>8.2906533333333314</c:v>
                </c:pt>
                <c:pt idx="90">
                  <c:v>12.776622666666668</c:v>
                </c:pt>
                <c:pt idx="91">
                  <c:v>15.391639496666667</c:v>
                </c:pt>
                <c:pt idx="92">
                  <c:v>15.673418386666665</c:v>
                </c:pt>
                <c:pt idx="93">
                  <c:v>16.187875053333332</c:v>
                </c:pt>
                <c:pt idx="94">
                  <c:v>14.511001719999998</c:v>
                </c:pt>
                <c:pt idx="95">
                  <c:v>14.082941719999999</c:v>
                </c:pt>
                <c:pt idx="96">
                  <c:v>12.32410172</c:v>
                </c:pt>
                <c:pt idx="97">
                  <c:v>11.607035053333334</c:v>
                </c:pt>
                <c:pt idx="98">
                  <c:v>10.305978386666666</c:v>
                </c:pt>
                <c:pt idx="99">
                  <c:v>7.8057217200000002</c:v>
                </c:pt>
                <c:pt idx="100">
                  <c:v>6.34866172</c:v>
                </c:pt>
                <c:pt idx="101">
                  <c:v>7.7007750533333335</c:v>
                </c:pt>
                <c:pt idx="102">
                  <c:v>8.7301017199999986</c:v>
                </c:pt>
                <c:pt idx="103">
                  <c:v>8.3312800333333321</c:v>
                </c:pt>
                <c:pt idx="104">
                  <c:v>6.1113383333333324</c:v>
                </c:pt>
                <c:pt idx="105">
                  <c:v>3.5136700000000012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1.6035466666666647</c:v>
                </c:pt>
                <c:pt idx="113">
                  <c:v>7.2921233333333291</c:v>
                </c:pt>
                <c:pt idx="114">
                  <c:v>9.6912559999999992</c:v>
                </c:pt>
                <c:pt idx="115">
                  <c:v>13.279747496666666</c:v>
                </c:pt>
                <c:pt idx="116">
                  <c:v>14.486558386666665</c:v>
                </c:pt>
                <c:pt idx="117">
                  <c:v>15.585395053333333</c:v>
                </c:pt>
                <c:pt idx="118">
                  <c:v>14.304818386666666</c:v>
                </c:pt>
                <c:pt idx="119">
                  <c:v>12.711525053333332</c:v>
                </c:pt>
                <c:pt idx="120">
                  <c:v>10.796028386666666</c:v>
                </c:pt>
                <c:pt idx="121">
                  <c:v>10.680598386666666</c:v>
                </c:pt>
                <c:pt idx="122">
                  <c:v>10.484545053333331</c:v>
                </c:pt>
                <c:pt idx="123">
                  <c:v>10.063898386666665</c:v>
                </c:pt>
                <c:pt idx="124">
                  <c:v>9.2928150533333316</c:v>
                </c:pt>
                <c:pt idx="125">
                  <c:v>9.5799350533333314</c:v>
                </c:pt>
                <c:pt idx="126">
                  <c:v>8.7554283866666651</c:v>
                </c:pt>
                <c:pt idx="127">
                  <c:v>8.7823633333333344</c:v>
                </c:pt>
                <c:pt idx="128">
                  <c:v>7.6852400000000003</c:v>
                </c:pt>
                <c:pt idx="129">
                  <c:v>7.083243333333332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1.3711633333333317</c:v>
                </c:pt>
                <c:pt idx="136">
                  <c:v>2.7156733333333314</c:v>
                </c:pt>
                <c:pt idx="137">
                  <c:v>6.9010766666666665</c:v>
                </c:pt>
                <c:pt idx="138">
                  <c:v>11.584533666666665</c:v>
                </c:pt>
                <c:pt idx="139">
                  <c:v>14.400051829999999</c:v>
                </c:pt>
                <c:pt idx="140">
                  <c:v>14.978618386666668</c:v>
                </c:pt>
                <c:pt idx="141">
                  <c:v>15.516841719999999</c:v>
                </c:pt>
                <c:pt idx="142">
                  <c:v>14.918441720000001</c:v>
                </c:pt>
                <c:pt idx="143">
                  <c:v>14.973849719999999</c:v>
                </c:pt>
                <c:pt idx="144">
                  <c:v>13.25449772</c:v>
                </c:pt>
                <c:pt idx="145">
                  <c:v>12.863346053333332</c:v>
                </c:pt>
                <c:pt idx="146">
                  <c:v>13.46341172</c:v>
                </c:pt>
                <c:pt idx="147">
                  <c:v>11.975028386666667</c:v>
                </c:pt>
                <c:pt idx="148">
                  <c:v>10.68441172</c:v>
                </c:pt>
                <c:pt idx="149">
                  <c:v>11.043418386666666</c:v>
                </c:pt>
                <c:pt idx="150">
                  <c:v>10.551041719999997</c:v>
                </c:pt>
                <c:pt idx="151">
                  <c:v>9.6967918333333323</c:v>
                </c:pt>
                <c:pt idx="152">
                  <c:v>9.7858093333333329</c:v>
                </c:pt>
                <c:pt idx="153">
                  <c:v>4.173706666666666</c:v>
                </c:pt>
                <c:pt idx="154">
                  <c:v>0.39560666666666577</c:v>
                </c:pt>
                <c:pt idx="155">
                  <c:v>0</c:v>
                </c:pt>
                <c:pt idx="156">
                  <c:v>0</c:v>
                </c:pt>
                <c:pt idx="157">
                  <c:v>9.5199999999998397E-2</c:v>
                </c:pt>
                <c:pt idx="158">
                  <c:v>0</c:v>
                </c:pt>
                <c:pt idx="159">
                  <c:v>0</c:v>
                </c:pt>
                <c:pt idx="160">
                  <c:v>1.5198300000000007</c:v>
                </c:pt>
                <c:pt idx="161">
                  <c:v>4.6322333333333319</c:v>
                </c:pt>
                <c:pt idx="162">
                  <c:v>11.378930333333335</c:v>
                </c:pt>
                <c:pt idx="163">
                  <c:v>14.674483496666666</c:v>
                </c:pt>
                <c:pt idx="164">
                  <c:v>14.922788386666667</c:v>
                </c:pt>
                <c:pt idx="165">
                  <c:v>15.109543386666665</c:v>
                </c:pt>
                <c:pt idx="166">
                  <c:v>15.318698386666668</c:v>
                </c:pt>
                <c:pt idx="167">
                  <c:v>13.685208386666666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27-4CE4-AA72-28118DE86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50224"/>
        <c:axId val="432479600"/>
      </c:scatterChart>
      <c:valAx>
        <c:axId val="6133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79600"/>
        <c:crosses val="autoZero"/>
        <c:crossBetween val="midCat"/>
      </c:valAx>
      <c:valAx>
        <c:axId val="432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5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165729739884316"/>
          <c:y val="6.832256337944409E-2"/>
          <c:w val="0.13187415060790583"/>
          <c:h val="0.167702971505659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15588337871808E-2"/>
          <c:y val="3.9751537242025826E-2"/>
          <c:w val="0.91537122267846016"/>
          <c:h val="0.88671385727111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'Resil Case II'!$H$1</c:f>
              <c:strCache>
                <c:ptCount val="1"/>
                <c:pt idx="0">
                  <c:v>Critical Load, 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II'!$H$2:$H$169</c:f>
              <c:numCache>
                <c:formatCode>0.00</c:formatCode>
                <c:ptCount val="168"/>
                <c:pt idx="0">
                  <c:v>13.633333333333333</c:v>
                </c:pt>
                <c:pt idx="1">
                  <c:v>12.933333333333332</c:v>
                </c:pt>
                <c:pt idx="2">
                  <c:v>13.9</c:v>
                </c:pt>
                <c:pt idx="3">
                  <c:v>13.333333333333332</c:v>
                </c:pt>
                <c:pt idx="4">
                  <c:v>12.166666666666666</c:v>
                </c:pt>
                <c:pt idx="5">
                  <c:v>11.9</c:v>
                </c:pt>
                <c:pt idx="6">
                  <c:v>11.166666666666666</c:v>
                </c:pt>
                <c:pt idx="7">
                  <c:v>11.866666666666667</c:v>
                </c:pt>
                <c:pt idx="8">
                  <c:v>12.7</c:v>
                </c:pt>
                <c:pt idx="9">
                  <c:v>13.133333333333333</c:v>
                </c:pt>
                <c:pt idx="10">
                  <c:v>14.066666666666666</c:v>
                </c:pt>
                <c:pt idx="11">
                  <c:v>14.099999999999998</c:v>
                </c:pt>
                <c:pt idx="12">
                  <c:v>14.066666666666666</c:v>
                </c:pt>
                <c:pt idx="13">
                  <c:v>14.333333333333332</c:v>
                </c:pt>
                <c:pt idx="14">
                  <c:v>15</c:v>
                </c:pt>
                <c:pt idx="15">
                  <c:v>14.166666666666666</c:v>
                </c:pt>
                <c:pt idx="16">
                  <c:v>14.4</c:v>
                </c:pt>
                <c:pt idx="17">
                  <c:v>14.799999999999999</c:v>
                </c:pt>
                <c:pt idx="18">
                  <c:v>14.966666666666665</c:v>
                </c:pt>
                <c:pt idx="19">
                  <c:v>14.733333333333334</c:v>
                </c:pt>
                <c:pt idx="20">
                  <c:v>14.533333333333333</c:v>
                </c:pt>
                <c:pt idx="21">
                  <c:v>15.2</c:v>
                </c:pt>
                <c:pt idx="22">
                  <c:v>15.466666666666665</c:v>
                </c:pt>
                <c:pt idx="23">
                  <c:v>14.566666666666666</c:v>
                </c:pt>
                <c:pt idx="24">
                  <c:v>13.466666666666665</c:v>
                </c:pt>
                <c:pt idx="25">
                  <c:v>14.299999999999999</c:v>
                </c:pt>
                <c:pt idx="26">
                  <c:v>12.833333333333332</c:v>
                </c:pt>
                <c:pt idx="27">
                  <c:v>12.033333333333333</c:v>
                </c:pt>
                <c:pt idx="28">
                  <c:v>12.066666666666666</c:v>
                </c:pt>
                <c:pt idx="29">
                  <c:v>12.266666666666666</c:v>
                </c:pt>
                <c:pt idx="30">
                  <c:v>11.7</c:v>
                </c:pt>
                <c:pt idx="31">
                  <c:v>12.066666666666666</c:v>
                </c:pt>
                <c:pt idx="32">
                  <c:v>13.466666666666665</c:v>
                </c:pt>
                <c:pt idx="33">
                  <c:v>14.833333333333332</c:v>
                </c:pt>
                <c:pt idx="34">
                  <c:v>14.866666666666667</c:v>
                </c:pt>
                <c:pt idx="35">
                  <c:v>15.799999999999999</c:v>
                </c:pt>
                <c:pt idx="36">
                  <c:v>16.43333333333333</c:v>
                </c:pt>
                <c:pt idx="37">
                  <c:v>16.599999999999998</c:v>
                </c:pt>
                <c:pt idx="38">
                  <c:v>16.833333333333332</c:v>
                </c:pt>
                <c:pt idx="39">
                  <c:v>16.766666666666666</c:v>
                </c:pt>
                <c:pt idx="40">
                  <c:v>16.666666666666664</c:v>
                </c:pt>
                <c:pt idx="41">
                  <c:v>16.599999999999998</c:v>
                </c:pt>
                <c:pt idx="42">
                  <c:v>16.2</c:v>
                </c:pt>
                <c:pt idx="43">
                  <c:v>16.066666666666666</c:v>
                </c:pt>
                <c:pt idx="44">
                  <c:v>16.333333333333332</c:v>
                </c:pt>
                <c:pt idx="45">
                  <c:v>16.466666666666665</c:v>
                </c:pt>
                <c:pt idx="46">
                  <c:v>16.266666666666666</c:v>
                </c:pt>
                <c:pt idx="47">
                  <c:v>15.433333333333332</c:v>
                </c:pt>
                <c:pt idx="48">
                  <c:v>14.966666666666665</c:v>
                </c:pt>
                <c:pt idx="49">
                  <c:v>13.766666666666666</c:v>
                </c:pt>
                <c:pt idx="50">
                  <c:v>12.2</c:v>
                </c:pt>
                <c:pt idx="51">
                  <c:v>12.033333333333333</c:v>
                </c:pt>
                <c:pt idx="52">
                  <c:v>12.066666666666666</c:v>
                </c:pt>
                <c:pt idx="53">
                  <c:v>12.066666666666666</c:v>
                </c:pt>
                <c:pt idx="54">
                  <c:v>11.7</c:v>
                </c:pt>
                <c:pt idx="55">
                  <c:v>12.466666666666665</c:v>
                </c:pt>
                <c:pt idx="56">
                  <c:v>13.5</c:v>
                </c:pt>
                <c:pt idx="57">
                  <c:v>14.133333333333333</c:v>
                </c:pt>
                <c:pt idx="58">
                  <c:v>15.333333333333332</c:v>
                </c:pt>
                <c:pt idx="59">
                  <c:v>16.299999999999997</c:v>
                </c:pt>
                <c:pt idx="60">
                  <c:v>16.666666666666664</c:v>
                </c:pt>
                <c:pt idx="61">
                  <c:v>16.7</c:v>
                </c:pt>
                <c:pt idx="62">
                  <c:v>16.866666666666667</c:v>
                </c:pt>
                <c:pt idx="63">
                  <c:v>16.899999999999999</c:v>
                </c:pt>
                <c:pt idx="64">
                  <c:v>16.566666666666666</c:v>
                </c:pt>
                <c:pt idx="65">
                  <c:v>16.833333333333332</c:v>
                </c:pt>
                <c:pt idx="66">
                  <c:v>16.633333333333333</c:v>
                </c:pt>
                <c:pt idx="67">
                  <c:v>16.399999999999999</c:v>
                </c:pt>
                <c:pt idx="68">
                  <c:v>17.599999999999998</c:v>
                </c:pt>
                <c:pt idx="69">
                  <c:v>16.766666666666666</c:v>
                </c:pt>
                <c:pt idx="70">
                  <c:v>16</c:v>
                </c:pt>
                <c:pt idx="71">
                  <c:v>15.099999999999998</c:v>
                </c:pt>
                <c:pt idx="72">
                  <c:v>15.066666666666666</c:v>
                </c:pt>
                <c:pt idx="73">
                  <c:v>13.9</c:v>
                </c:pt>
                <c:pt idx="74">
                  <c:v>12.4</c:v>
                </c:pt>
                <c:pt idx="75">
                  <c:v>12.166666666666666</c:v>
                </c:pt>
                <c:pt idx="76">
                  <c:v>12.2</c:v>
                </c:pt>
                <c:pt idx="77">
                  <c:v>12.299999999999999</c:v>
                </c:pt>
                <c:pt idx="78">
                  <c:v>11.466666666666665</c:v>
                </c:pt>
                <c:pt idx="79">
                  <c:v>11.5</c:v>
                </c:pt>
                <c:pt idx="80">
                  <c:v>13.7</c:v>
                </c:pt>
                <c:pt idx="81">
                  <c:v>14.633333333333333</c:v>
                </c:pt>
                <c:pt idx="82">
                  <c:v>14.966666666666665</c:v>
                </c:pt>
                <c:pt idx="83">
                  <c:v>16.233333333333334</c:v>
                </c:pt>
                <c:pt idx="84">
                  <c:v>15.933333333333332</c:v>
                </c:pt>
                <c:pt idx="85">
                  <c:v>16.233333333333334</c:v>
                </c:pt>
                <c:pt idx="86">
                  <c:v>16.866666666666667</c:v>
                </c:pt>
                <c:pt idx="87">
                  <c:v>16.166666666666664</c:v>
                </c:pt>
                <c:pt idx="88">
                  <c:v>16.399999999999999</c:v>
                </c:pt>
                <c:pt idx="89">
                  <c:v>17.133333333333333</c:v>
                </c:pt>
                <c:pt idx="90">
                  <c:v>16.866666666666667</c:v>
                </c:pt>
                <c:pt idx="91">
                  <c:v>17.266666666666666</c:v>
                </c:pt>
                <c:pt idx="92">
                  <c:v>17.166666666666664</c:v>
                </c:pt>
                <c:pt idx="93">
                  <c:v>17.533333333333331</c:v>
                </c:pt>
                <c:pt idx="94">
                  <c:v>16.799999999999997</c:v>
                </c:pt>
                <c:pt idx="95">
                  <c:v>15.799999999999999</c:v>
                </c:pt>
                <c:pt idx="96">
                  <c:v>14.2</c:v>
                </c:pt>
                <c:pt idx="97">
                  <c:v>14.233333333333334</c:v>
                </c:pt>
                <c:pt idx="98">
                  <c:v>13.266666666666666</c:v>
                </c:pt>
                <c:pt idx="99">
                  <c:v>12.5</c:v>
                </c:pt>
                <c:pt idx="100">
                  <c:v>12.4</c:v>
                </c:pt>
                <c:pt idx="101">
                  <c:v>12.233333333333334</c:v>
                </c:pt>
                <c:pt idx="102">
                  <c:v>12.799999999999999</c:v>
                </c:pt>
                <c:pt idx="103">
                  <c:v>12.633333333333333</c:v>
                </c:pt>
                <c:pt idx="104">
                  <c:v>13.433333333333332</c:v>
                </c:pt>
                <c:pt idx="105">
                  <c:v>14.5</c:v>
                </c:pt>
                <c:pt idx="106">
                  <c:v>15.166666666666666</c:v>
                </c:pt>
                <c:pt idx="107">
                  <c:v>15.733333333333334</c:v>
                </c:pt>
                <c:pt idx="108">
                  <c:v>16.366666666666667</c:v>
                </c:pt>
                <c:pt idx="109">
                  <c:v>16.599999999999998</c:v>
                </c:pt>
                <c:pt idx="110">
                  <c:v>16.599999999999998</c:v>
                </c:pt>
                <c:pt idx="111">
                  <c:v>16.2</c:v>
                </c:pt>
                <c:pt idx="112">
                  <c:v>16.566666666666666</c:v>
                </c:pt>
                <c:pt idx="113">
                  <c:v>16.93333333333333</c:v>
                </c:pt>
                <c:pt idx="114">
                  <c:v>16.7</c:v>
                </c:pt>
                <c:pt idx="115">
                  <c:v>16.466666666666665</c:v>
                </c:pt>
                <c:pt idx="116">
                  <c:v>16.766666666666666</c:v>
                </c:pt>
                <c:pt idx="117">
                  <c:v>17.833333333333332</c:v>
                </c:pt>
                <c:pt idx="118">
                  <c:v>17.066666666666666</c:v>
                </c:pt>
                <c:pt idx="119">
                  <c:v>15.833333333333332</c:v>
                </c:pt>
                <c:pt idx="120">
                  <c:v>14.366666666666667</c:v>
                </c:pt>
                <c:pt idx="121">
                  <c:v>12.866666666666667</c:v>
                </c:pt>
                <c:pt idx="122">
                  <c:v>13.833333333333332</c:v>
                </c:pt>
                <c:pt idx="123">
                  <c:v>12.666666666666666</c:v>
                </c:pt>
                <c:pt idx="124">
                  <c:v>12.433333333333332</c:v>
                </c:pt>
                <c:pt idx="125">
                  <c:v>12.433333333333332</c:v>
                </c:pt>
                <c:pt idx="126">
                  <c:v>11.666666666666666</c:v>
                </c:pt>
                <c:pt idx="127">
                  <c:v>11.733333333333334</c:v>
                </c:pt>
                <c:pt idx="128">
                  <c:v>12.9</c:v>
                </c:pt>
                <c:pt idx="129">
                  <c:v>13.833333333333332</c:v>
                </c:pt>
                <c:pt idx="130">
                  <c:v>15.2</c:v>
                </c:pt>
                <c:pt idx="131">
                  <c:v>15.666666666666666</c:v>
                </c:pt>
                <c:pt idx="132">
                  <c:v>16.233333333333334</c:v>
                </c:pt>
                <c:pt idx="133">
                  <c:v>16.266666666666666</c:v>
                </c:pt>
                <c:pt idx="134">
                  <c:v>16.399999999999999</c:v>
                </c:pt>
                <c:pt idx="135">
                  <c:v>16.533333333333331</c:v>
                </c:pt>
                <c:pt idx="136">
                  <c:v>16.633333333333333</c:v>
                </c:pt>
                <c:pt idx="137">
                  <c:v>16.066666666666666</c:v>
                </c:pt>
                <c:pt idx="138">
                  <c:v>16.266666666666666</c:v>
                </c:pt>
                <c:pt idx="139">
                  <c:v>16.7</c:v>
                </c:pt>
                <c:pt idx="140">
                  <c:v>16.366666666666667</c:v>
                </c:pt>
                <c:pt idx="141">
                  <c:v>16.899999999999999</c:v>
                </c:pt>
                <c:pt idx="142">
                  <c:v>16</c:v>
                </c:pt>
                <c:pt idx="143">
                  <c:v>15.799999999999999</c:v>
                </c:pt>
                <c:pt idx="144">
                  <c:v>14</c:v>
                </c:pt>
                <c:pt idx="145">
                  <c:v>13.633333333333333</c:v>
                </c:pt>
                <c:pt idx="146">
                  <c:v>14.799999999999999</c:v>
                </c:pt>
                <c:pt idx="147">
                  <c:v>13.366666666666667</c:v>
                </c:pt>
                <c:pt idx="148">
                  <c:v>12.4</c:v>
                </c:pt>
                <c:pt idx="149">
                  <c:v>12.266666666666666</c:v>
                </c:pt>
                <c:pt idx="150">
                  <c:v>11.599999999999998</c:v>
                </c:pt>
                <c:pt idx="151">
                  <c:v>11.833333333333332</c:v>
                </c:pt>
                <c:pt idx="152">
                  <c:v>12.633333333333333</c:v>
                </c:pt>
                <c:pt idx="153">
                  <c:v>13.666666666666666</c:v>
                </c:pt>
                <c:pt idx="154">
                  <c:v>13.766666666666666</c:v>
                </c:pt>
                <c:pt idx="155">
                  <c:v>13.966666666666665</c:v>
                </c:pt>
                <c:pt idx="156">
                  <c:v>14.333333333333332</c:v>
                </c:pt>
                <c:pt idx="157">
                  <c:v>15.099999999999998</c:v>
                </c:pt>
                <c:pt idx="158">
                  <c:v>15.366666666666667</c:v>
                </c:pt>
                <c:pt idx="159">
                  <c:v>15.599999999999998</c:v>
                </c:pt>
                <c:pt idx="160">
                  <c:v>15.9</c:v>
                </c:pt>
                <c:pt idx="161">
                  <c:v>15.933333333333332</c:v>
                </c:pt>
                <c:pt idx="162">
                  <c:v>15.733333333333334</c:v>
                </c:pt>
                <c:pt idx="163">
                  <c:v>15.966666666666665</c:v>
                </c:pt>
                <c:pt idx="164">
                  <c:v>16.066666666666666</c:v>
                </c:pt>
                <c:pt idx="165">
                  <c:v>15.766666666666666</c:v>
                </c:pt>
                <c:pt idx="166">
                  <c:v>16.366666666666667</c:v>
                </c:pt>
                <c:pt idx="167">
                  <c:v>15.166666666666666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74-4CAD-AB41-68930546D5C4}"/>
            </c:ext>
          </c:extLst>
        </c:ser>
        <c:ser>
          <c:idx val="1"/>
          <c:order val="1"/>
          <c:tx>
            <c:v>Battery Output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'Resil Case II'!$I$2:$I$169</c:f>
              <c:numCache>
                <c:formatCode>0.00</c:formatCode>
                <c:ptCount val="168"/>
                <c:pt idx="0">
                  <c:v>11.103945053333334</c:v>
                </c:pt>
                <c:pt idx="1">
                  <c:v>9.7478450533333323</c:v>
                </c:pt>
                <c:pt idx="2">
                  <c:v>11.194621720000001</c:v>
                </c:pt>
                <c:pt idx="3">
                  <c:v>11.072665053333331</c:v>
                </c:pt>
                <c:pt idx="4">
                  <c:v>10.910388386666666</c:v>
                </c:pt>
                <c:pt idx="5">
                  <c:v>10.480501719999999</c:v>
                </c:pt>
                <c:pt idx="6">
                  <c:v>9.9269083866666659</c:v>
                </c:pt>
                <c:pt idx="7">
                  <c:v>9.4467947666666667</c:v>
                </c:pt>
                <c:pt idx="8">
                  <c:v>7.7286250000000001</c:v>
                </c:pt>
                <c:pt idx="9">
                  <c:v>7.8769733333333321</c:v>
                </c:pt>
                <c:pt idx="10">
                  <c:v>0.19368666666666456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0.79657000000000089</c:v>
                </c:pt>
                <c:pt idx="17">
                  <c:v>6.8358299999999987</c:v>
                </c:pt>
                <c:pt idx="18">
                  <c:v>10.555157666666664</c:v>
                </c:pt>
                <c:pt idx="19">
                  <c:v>12.756975163333335</c:v>
                </c:pt>
                <c:pt idx="20">
                  <c:v>13.227805053333334</c:v>
                </c:pt>
                <c:pt idx="21">
                  <c:v>13.33795172</c:v>
                </c:pt>
                <c:pt idx="22">
                  <c:v>13.611798386666665</c:v>
                </c:pt>
                <c:pt idx="23">
                  <c:v>12.914048386666666</c:v>
                </c:pt>
                <c:pt idx="24">
                  <c:v>11.501838386666666</c:v>
                </c:pt>
                <c:pt idx="25">
                  <c:v>11.47326172</c:v>
                </c:pt>
                <c:pt idx="26">
                  <c:v>10.197065053333333</c:v>
                </c:pt>
                <c:pt idx="27">
                  <c:v>8.7849350533333332</c:v>
                </c:pt>
                <c:pt idx="28">
                  <c:v>8.5348583866666665</c:v>
                </c:pt>
                <c:pt idx="29">
                  <c:v>8.1938283866666666</c:v>
                </c:pt>
                <c:pt idx="30">
                  <c:v>7.0184117199999987</c:v>
                </c:pt>
                <c:pt idx="31">
                  <c:v>7.6534364966666661</c:v>
                </c:pt>
                <c:pt idx="32">
                  <c:v>6.2685096666666649</c:v>
                </c:pt>
                <c:pt idx="33">
                  <c:v>3.2105033333333317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3.6706666666663779E-2</c:v>
                </c:pt>
                <c:pt idx="41">
                  <c:v>4.7714299999999987</c:v>
                </c:pt>
                <c:pt idx="42">
                  <c:v>8.0383479999999992</c:v>
                </c:pt>
                <c:pt idx="43">
                  <c:v>11.189513496666667</c:v>
                </c:pt>
                <c:pt idx="44">
                  <c:v>12.746805053333333</c:v>
                </c:pt>
                <c:pt idx="45">
                  <c:v>14.173898386666664</c:v>
                </c:pt>
                <c:pt idx="46">
                  <c:v>14.582488386666666</c:v>
                </c:pt>
                <c:pt idx="47">
                  <c:v>13.423815053333332</c:v>
                </c:pt>
                <c:pt idx="48">
                  <c:v>14.193054386666665</c:v>
                </c:pt>
                <c:pt idx="49">
                  <c:v>13.192527386666665</c:v>
                </c:pt>
                <c:pt idx="50">
                  <c:v>11.49415872</c:v>
                </c:pt>
                <c:pt idx="51">
                  <c:v>11.133187053333334</c:v>
                </c:pt>
                <c:pt idx="52">
                  <c:v>11.355129386666666</c:v>
                </c:pt>
                <c:pt idx="53">
                  <c:v>11.307136386666667</c:v>
                </c:pt>
                <c:pt idx="54">
                  <c:v>11.01778972</c:v>
                </c:pt>
                <c:pt idx="55">
                  <c:v>11.157962496666665</c:v>
                </c:pt>
                <c:pt idx="56">
                  <c:v>9.8174200000000003</c:v>
                </c:pt>
                <c:pt idx="57">
                  <c:v>3.8572853333333335</c:v>
                </c:pt>
                <c:pt idx="58">
                  <c:v>3.4905933333333312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0.15181666666666871</c:v>
                </c:pt>
                <c:pt idx="65">
                  <c:v>6.882653333333332</c:v>
                </c:pt>
                <c:pt idx="66">
                  <c:v>12.372399333333332</c:v>
                </c:pt>
                <c:pt idx="67">
                  <c:v>13.366725829999998</c:v>
                </c:pt>
                <c:pt idx="68">
                  <c:v>16.135631719999999</c:v>
                </c:pt>
                <c:pt idx="69">
                  <c:v>15.239118386666666</c:v>
                </c:pt>
                <c:pt idx="70">
                  <c:v>15.00497172</c:v>
                </c:pt>
                <c:pt idx="71">
                  <c:v>14.245537719999998</c:v>
                </c:pt>
                <c:pt idx="72">
                  <c:v>14.045828386666667</c:v>
                </c:pt>
                <c:pt idx="73">
                  <c:v>13.053913720000001</c:v>
                </c:pt>
                <c:pt idx="74">
                  <c:v>11.772064719999999</c:v>
                </c:pt>
                <c:pt idx="75">
                  <c:v>10.725718386666665</c:v>
                </c:pt>
                <c:pt idx="76">
                  <c:v>10.757731719999999</c:v>
                </c:pt>
                <c:pt idx="77">
                  <c:v>10.420191719999998</c:v>
                </c:pt>
                <c:pt idx="78">
                  <c:v>9.6564783866666648</c:v>
                </c:pt>
                <c:pt idx="79">
                  <c:v>8.0108060000000005</c:v>
                </c:pt>
                <c:pt idx="80">
                  <c:v>4.4862399999999987</c:v>
                </c:pt>
                <c:pt idx="81">
                  <c:v>0.27811333333333188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1.6917899999999992</c:v>
                </c:pt>
                <c:pt idx="89">
                  <c:v>8.2906533333333314</c:v>
                </c:pt>
                <c:pt idx="90">
                  <c:v>12.776622666666668</c:v>
                </c:pt>
                <c:pt idx="91">
                  <c:v>15.391639496666667</c:v>
                </c:pt>
                <c:pt idx="92">
                  <c:v>15.673418386666665</c:v>
                </c:pt>
                <c:pt idx="93">
                  <c:v>16.187875053333332</c:v>
                </c:pt>
                <c:pt idx="94">
                  <c:v>14.511001719999998</c:v>
                </c:pt>
                <c:pt idx="95">
                  <c:v>14.082941719999999</c:v>
                </c:pt>
                <c:pt idx="96">
                  <c:v>12.32410172</c:v>
                </c:pt>
                <c:pt idx="97">
                  <c:v>11.607035053333334</c:v>
                </c:pt>
                <c:pt idx="98">
                  <c:v>10.305978386666666</c:v>
                </c:pt>
                <c:pt idx="99">
                  <c:v>7.8057217200000002</c:v>
                </c:pt>
                <c:pt idx="100">
                  <c:v>6.34866172</c:v>
                </c:pt>
                <c:pt idx="101">
                  <c:v>7.7007750533333335</c:v>
                </c:pt>
                <c:pt idx="102">
                  <c:v>8.7301017199999986</c:v>
                </c:pt>
                <c:pt idx="103">
                  <c:v>8.3312800333333321</c:v>
                </c:pt>
                <c:pt idx="104">
                  <c:v>6.1113383333333324</c:v>
                </c:pt>
                <c:pt idx="105">
                  <c:v>3.5136700000000012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1.6035466666666647</c:v>
                </c:pt>
                <c:pt idx="113">
                  <c:v>7.2921233333333291</c:v>
                </c:pt>
                <c:pt idx="114">
                  <c:v>9.6912559999999992</c:v>
                </c:pt>
                <c:pt idx="115">
                  <c:v>13.279747496666666</c:v>
                </c:pt>
                <c:pt idx="116">
                  <c:v>14.486558386666665</c:v>
                </c:pt>
                <c:pt idx="117">
                  <c:v>15.585395053333333</c:v>
                </c:pt>
                <c:pt idx="118">
                  <c:v>14.304818386666666</c:v>
                </c:pt>
                <c:pt idx="119">
                  <c:v>12.711525053333332</c:v>
                </c:pt>
                <c:pt idx="120">
                  <c:v>10.796028386666666</c:v>
                </c:pt>
                <c:pt idx="121">
                  <c:v>10.680598386666666</c:v>
                </c:pt>
                <c:pt idx="122">
                  <c:v>10.484545053333331</c:v>
                </c:pt>
                <c:pt idx="123">
                  <c:v>10.063898386666665</c:v>
                </c:pt>
                <c:pt idx="124">
                  <c:v>9.2928150533333316</c:v>
                </c:pt>
                <c:pt idx="125">
                  <c:v>9.5799350533333314</c:v>
                </c:pt>
                <c:pt idx="126">
                  <c:v>8.7554283866666651</c:v>
                </c:pt>
                <c:pt idx="127">
                  <c:v>8.7823633333333344</c:v>
                </c:pt>
                <c:pt idx="128">
                  <c:v>7.6852400000000003</c:v>
                </c:pt>
                <c:pt idx="129">
                  <c:v>7.083243333333332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1.3711633333333317</c:v>
                </c:pt>
                <c:pt idx="136">
                  <c:v>2.7156733333333314</c:v>
                </c:pt>
                <c:pt idx="137">
                  <c:v>6.9010766666666665</c:v>
                </c:pt>
                <c:pt idx="138">
                  <c:v>11.584533666666665</c:v>
                </c:pt>
                <c:pt idx="139">
                  <c:v>14.400051829999999</c:v>
                </c:pt>
                <c:pt idx="140">
                  <c:v>14.978618386666668</c:v>
                </c:pt>
                <c:pt idx="141">
                  <c:v>15.516841719999999</c:v>
                </c:pt>
                <c:pt idx="142">
                  <c:v>14.918441720000001</c:v>
                </c:pt>
                <c:pt idx="143">
                  <c:v>14.973849719999999</c:v>
                </c:pt>
                <c:pt idx="144">
                  <c:v>13.25449772</c:v>
                </c:pt>
                <c:pt idx="145">
                  <c:v>12.863346053333332</c:v>
                </c:pt>
                <c:pt idx="146">
                  <c:v>13.46341172</c:v>
                </c:pt>
                <c:pt idx="147">
                  <c:v>11.975028386666667</c:v>
                </c:pt>
                <c:pt idx="148">
                  <c:v>10.68441172</c:v>
                </c:pt>
                <c:pt idx="149">
                  <c:v>11.043418386666666</c:v>
                </c:pt>
                <c:pt idx="150">
                  <c:v>10.551041719999997</c:v>
                </c:pt>
                <c:pt idx="151">
                  <c:v>9.6967918333333323</c:v>
                </c:pt>
                <c:pt idx="152">
                  <c:v>9.7858093333333329</c:v>
                </c:pt>
                <c:pt idx="153">
                  <c:v>4.173706666666666</c:v>
                </c:pt>
                <c:pt idx="154">
                  <c:v>0.39560666666666577</c:v>
                </c:pt>
                <c:pt idx="155">
                  <c:v>0</c:v>
                </c:pt>
                <c:pt idx="156">
                  <c:v>0</c:v>
                </c:pt>
                <c:pt idx="157">
                  <c:v>9.5199999999998397E-2</c:v>
                </c:pt>
                <c:pt idx="158">
                  <c:v>0</c:v>
                </c:pt>
                <c:pt idx="159">
                  <c:v>0</c:v>
                </c:pt>
                <c:pt idx="160">
                  <c:v>1.5198300000000007</c:v>
                </c:pt>
                <c:pt idx="161">
                  <c:v>4.6322333333333319</c:v>
                </c:pt>
                <c:pt idx="162">
                  <c:v>11.378930333333335</c:v>
                </c:pt>
                <c:pt idx="163">
                  <c:v>14.674483496666666</c:v>
                </c:pt>
                <c:pt idx="164">
                  <c:v>14.922788386666667</c:v>
                </c:pt>
                <c:pt idx="165">
                  <c:v>15.109543386666665</c:v>
                </c:pt>
                <c:pt idx="166">
                  <c:v>15.318698386666668</c:v>
                </c:pt>
                <c:pt idx="167">
                  <c:v>13.685208386666666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74-4CAD-AB41-68930546D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50224"/>
        <c:axId val="432479600"/>
      </c:scatterChart>
      <c:valAx>
        <c:axId val="6133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79600"/>
        <c:crosses val="autoZero"/>
        <c:crossBetween val="midCat"/>
      </c:valAx>
      <c:valAx>
        <c:axId val="432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5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0898394368396"/>
          <c:y val="2.0082612249837876E-2"/>
          <c:w val="0.1916586548935385"/>
          <c:h val="0.144928262038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SoC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II'!$O$2:$O$169</c:f>
              <c:numCache>
                <c:formatCode>General</c:formatCode>
                <c:ptCount val="168"/>
                <c:pt idx="0">
                  <c:v>1128.2013631566672</c:v>
                </c:pt>
                <c:pt idx="1">
                  <c:v>1118.4535181033339</c:v>
                </c:pt>
                <c:pt idx="2">
                  <c:v>1107.2588963833339</c:v>
                </c:pt>
                <c:pt idx="3">
                  <c:v>1096.1862313300005</c:v>
                </c:pt>
                <c:pt idx="4">
                  <c:v>1085.2758429433338</c:v>
                </c:pt>
                <c:pt idx="5">
                  <c:v>1074.7953412233339</c:v>
                </c:pt>
                <c:pt idx="6">
                  <c:v>1064.8684328366674</c:v>
                </c:pt>
                <c:pt idx="7">
                  <c:v>1055.4216380700007</c:v>
                </c:pt>
                <c:pt idx="8">
                  <c:v>1047.6930130700007</c:v>
                </c:pt>
                <c:pt idx="9">
                  <c:v>1039.8160397366673</c:v>
                </c:pt>
                <c:pt idx="10">
                  <c:v>1039.6223530700006</c:v>
                </c:pt>
                <c:pt idx="11">
                  <c:v>1041.4308030700006</c:v>
                </c:pt>
                <c:pt idx="12">
                  <c:v>1044.2925964033338</c:v>
                </c:pt>
                <c:pt idx="13">
                  <c:v>1051.1779130700006</c:v>
                </c:pt>
                <c:pt idx="14">
                  <c:v>1056.0357530700005</c:v>
                </c:pt>
                <c:pt idx="15">
                  <c:v>1059.0218564033339</c:v>
                </c:pt>
                <c:pt idx="16">
                  <c:v>1058.2252864033339</c:v>
                </c:pt>
                <c:pt idx="17">
                  <c:v>1051.389456403334</c:v>
                </c:pt>
                <c:pt idx="18">
                  <c:v>1040.8342987366673</c:v>
                </c:pt>
                <c:pt idx="19">
                  <c:v>1028.0773235733338</c:v>
                </c:pt>
                <c:pt idx="20">
                  <c:v>1014.8495185200005</c:v>
                </c:pt>
                <c:pt idx="21">
                  <c:v>1001.5115668000005</c:v>
                </c:pt>
                <c:pt idx="22">
                  <c:v>987.89976841333385</c:v>
                </c:pt>
                <c:pt idx="23">
                  <c:v>974.9857200266672</c:v>
                </c:pt>
                <c:pt idx="24">
                  <c:v>963.4838816400005</c:v>
                </c:pt>
                <c:pt idx="25">
                  <c:v>952.01061992000052</c:v>
                </c:pt>
                <c:pt idx="26">
                  <c:v>941.81355486666723</c:v>
                </c:pt>
                <c:pt idx="27">
                  <c:v>933.02861981333388</c:v>
                </c:pt>
                <c:pt idx="28">
                  <c:v>924.49376142666722</c:v>
                </c:pt>
                <c:pt idx="29">
                  <c:v>916.2999330400005</c:v>
                </c:pt>
                <c:pt idx="30">
                  <c:v>909.28152132000048</c:v>
                </c:pt>
                <c:pt idx="31">
                  <c:v>901.62808482333378</c:v>
                </c:pt>
                <c:pt idx="32">
                  <c:v>895.35957515666712</c:v>
                </c:pt>
                <c:pt idx="33">
                  <c:v>892.14907182333377</c:v>
                </c:pt>
                <c:pt idx="34">
                  <c:v>894.98885515666711</c:v>
                </c:pt>
                <c:pt idx="35">
                  <c:v>898.07793515666708</c:v>
                </c:pt>
                <c:pt idx="36">
                  <c:v>906.25500182333371</c:v>
                </c:pt>
                <c:pt idx="37">
                  <c:v>914.52695182333377</c:v>
                </c:pt>
                <c:pt idx="38">
                  <c:v>917.7863784900004</c:v>
                </c:pt>
                <c:pt idx="39">
                  <c:v>920.84066182333379</c:v>
                </c:pt>
                <c:pt idx="40">
                  <c:v>920.80395515666714</c:v>
                </c:pt>
                <c:pt idx="41">
                  <c:v>916.03252515666713</c:v>
                </c:pt>
                <c:pt idx="42">
                  <c:v>907.99417715666709</c:v>
                </c:pt>
                <c:pt idx="43">
                  <c:v>896.80466366000041</c:v>
                </c:pt>
                <c:pt idx="44">
                  <c:v>884.05785860666708</c:v>
                </c:pt>
                <c:pt idx="45">
                  <c:v>869.8839602200004</c:v>
                </c:pt>
                <c:pt idx="46">
                  <c:v>855.30147183333372</c:v>
                </c:pt>
                <c:pt idx="47">
                  <c:v>841.87765678000039</c:v>
                </c:pt>
                <c:pt idx="48">
                  <c:v>827.68460239333376</c:v>
                </c:pt>
                <c:pt idx="49">
                  <c:v>814.49207500666705</c:v>
                </c:pt>
                <c:pt idx="50">
                  <c:v>802.99791628666708</c:v>
                </c:pt>
                <c:pt idx="51">
                  <c:v>791.86472923333372</c:v>
                </c:pt>
                <c:pt idx="52">
                  <c:v>780.50959984666702</c:v>
                </c:pt>
                <c:pt idx="53">
                  <c:v>769.20246346000033</c:v>
                </c:pt>
                <c:pt idx="54">
                  <c:v>758.18467374000033</c:v>
                </c:pt>
                <c:pt idx="55">
                  <c:v>747.02671124333369</c:v>
                </c:pt>
                <c:pt idx="56">
                  <c:v>737.20929124333372</c:v>
                </c:pt>
                <c:pt idx="57">
                  <c:v>733.35200591000034</c:v>
                </c:pt>
                <c:pt idx="58">
                  <c:v>729.86141257666702</c:v>
                </c:pt>
                <c:pt idx="59">
                  <c:v>732.40430257666708</c:v>
                </c:pt>
                <c:pt idx="60">
                  <c:v>735.95779591000041</c:v>
                </c:pt>
                <c:pt idx="61">
                  <c:v>740.09084591000044</c:v>
                </c:pt>
                <c:pt idx="62">
                  <c:v>744.51910924333379</c:v>
                </c:pt>
                <c:pt idx="63">
                  <c:v>745.99574924333376</c:v>
                </c:pt>
                <c:pt idx="64">
                  <c:v>745.84393257666704</c:v>
                </c:pt>
                <c:pt idx="65">
                  <c:v>738.96127924333371</c:v>
                </c:pt>
                <c:pt idx="66">
                  <c:v>726.5888799100004</c:v>
                </c:pt>
                <c:pt idx="67">
                  <c:v>713.22215408000045</c:v>
                </c:pt>
                <c:pt idx="68">
                  <c:v>697.08652236000046</c:v>
                </c:pt>
                <c:pt idx="69">
                  <c:v>681.84740397333383</c:v>
                </c:pt>
                <c:pt idx="70">
                  <c:v>666.84243225333387</c:v>
                </c:pt>
                <c:pt idx="71">
                  <c:v>652.59689453333385</c:v>
                </c:pt>
                <c:pt idx="72">
                  <c:v>638.55106614666715</c:v>
                </c:pt>
                <c:pt idx="73">
                  <c:v>625.49715242666718</c:v>
                </c:pt>
                <c:pt idx="74">
                  <c:v>613.72508770666718</c:v>
                </c:pt>
                <c:pt idx="75">
                  <c:v>602.99936932000048</c:v>
                </c:pt>
                <c:pt idx="76">
                  <c:v>592.24163760000044</c:v>
                </c:pt>
                <c:pt idx="77">
                  <c:v>581.8214458800004</c:v>
                </c:pt>
                <c:pt idx="78">
                  <c:v>572.16496749333373</c:v>
                </c:pt>
                <c:pt idx="79">
                  <c:v>564.15416149333373</c:v>
                </c:pt>
                <c:pt idx="80">
                  <c:v>559.66792149333378</c:v>
                </c:pt>
                <c:pt idx="81">
                  <c:v>559.38980816000048</c:v>
                </c:pt>
                <c:pt idx="82">
                  <c:v>563.34897149333381</c:v>
                </c:pt>
                <c:pt idx="83">
                  <c:v>568.84407816000044</c:v>
                </c:pt>
                <c:pt idx="84">
                  <c:v>575.70084482666709</c:v>
                </c:pt>
                <c:pt idx="85">
                  <c:v>582.9637514933338</c:v>
                </c:pt>
                <c:pt idx="86">
                  <c:v>588.23777482666719</c:v>
                </c:pt>
                <c:pt idx="87">
                  <c:v>590.86790816000052</c:v>
                </c:pt>
                <c:pt idx="88">
                  <c:v>589.17611816000056</c:v>
                </c:pt>
                <c:pt idx="89">
                  <c:v>580.8854648266672</c:v>
                </c:pt>
                <c:pt idx="90">
                  <c:v>568.10884216000056</c:v>
                </c:pt>
                <c:pt idx="91">
                  <c:v>552.71720266333386</c:v>
                </c:pt>
                <c:pt idx="92">
                  <c:v>537.04378427666722</c:v>
                </c:pt>
                <c:pt idx="93">
                  <c:v>520.85590922333392</c:v>
                </c:pt>
                <c:pt idx="94">
                  <c:v>506.3449075033339</c:v>
                </c:pt>
                <c:pt idx="95">
                  <c:v>492.26196578333389</c:v>
                </c:pt>
                <c:pt idx="96">
                  <c:v>479.9378640633339</c:v>
                </c:pt>
                <c:pt idx="97">
                  <c:v>468.33082901000057</c:v>
                </c:pt>
                <c:pt idx="98">
                  <c:v>458.02485062333392</c:v>
                </c:pt>
                <c:pt idx="99">
                  <c:v>450.21912890333391</c:v>
                </c:pt>
                <c:pt idx="100">
                  <c:v>443.87046718333391</c:v>
                </c:pt>
                <c:pt idx="101">
                  <c:v>436.16969213000056</c:v>
                </c:pt>
                <c:pt idx="102">
                  <c:v>427.43959041000056</c:v>
                </c:pt>
                <c:pt idx="103">
                  <c:v>419.10831037666725</c:v>
                </c:pt>
                <c:pt idx="104">
                  <c:v>412.99697204333393</c:v>
                </c:pt>
                <c:pt idx="105">
                  <c:v>409.48330204333394</c:v>
                </c:pt>
                <c:pt idx="106">
                  <c:v>411.39881537666724</c:v>
                </c:pt>
                <c:pt idx="107">
                  <c:v>419.85439204333392</c:v>
                </c:pt>
                <c:pt idx="108">
                  <c:v>428.43221537666727</c:v>
                </c:pt>
                <c:pt idx="109">
                  <c:v>436.59485537666728</c:v>
                </c:pt>
                <c:pt idx="110">
                  <c:v>444.40058537666727</c:v>
                </c:pt>
                <c:pt idx="111">
                  <c:v>448.76019537666724</c:v>
                </c:pt>
                <c:pt idx="112">
                  <c:v>447.15664871000058</c:v>
                </c:pt>
                <c:pt idx="113">
                  <c:v>439.86452537666725</c:v>
                </c:pt>
                <c:pt idx="114">
                  <c:v>430.17326937666724</c:v>
                </c:pt>
                <c:pt idx="115">
                  <c:v>416.89352188000055</c:v>
                </c:pt>
                <c:pt idx="116">
                  <c:v>402.40696349333388</c:v>
                </c:pt>
                <c:pt idx="117">
                  <c:v>386.82156844000053</c:v>
                </c:pt>
                <c:pt idx="118">
                  <c:v>372.51675005333385</c:v>
                </c:pt>
                <c:pt idx="119">
                  <c:v>359.80522500000052</c:v>
                </c:pt>
                <c:pt idx="120">
                  <c:v>349.00919661333387</c:v>
                </c:pt>
                <c:pt idx="121">
                  <c:v>338.32859822666722</c:v>
                </c:pt>
                <c:pt idx="122">
                  <c:v>327.84405317333392</c:v>
                </c:pt>
                <c:pt idx="123">
                  <c:v>317.78015478666725</c:v>
                </c:pt>
                <c:pt idx="124">
                  <c:v>308.4873397333339</c:v>
                </c:pt>
                <c:pt idx="125">
                  <c:v>298.90740468000058</c:v>
                </c:pt>
                <c:pt idx="126">
                  <c:v>290.15197629333392</c:v>
                </c:pt>
                <c:pt idx="127">
                  <c:v>281.36961296000061</c:v>
                </c:pt>
                <c:pt idx="128">
                  <c:v>273.68437296000059</c:v>
                </c:pt>
                <c:pt idx="129">
                  <c:v>266.60112962666727</c:v>
                </c:pt>
                <c:pt idx="130">
                  <c:v>266.95612962666729</c:v>
                </c:pt>
                <c:pt idx="131">
                  <c:v>270.6621229600006</c:v>
                </c:pt>
                <c:pt idx="132">
                  <c:v>271.22688962666729</c:v>
                </c:pt>
                <c:pt idx="133">
                  <c:v>273.71371296000063</c:v>
                </c:pt>
                <c:pt idx="134">
                  <c:v>275.76289296000061</c:v>
                </c:pt>
                <c:pt idx="135">
                  <c:v>274.39172962666726</c:v>
                </c:pt>
                <c:pt idx="136">
                  <c:v>271.67605629333394</c:v>
                </c:pt>
                <c:pt idx="137">
                  <c:v>264.77497962666729</c:v>
                </c:pt>
                <c:pt idx="138">
                  <c:v>253.19044596000063</c:v>
                </c:pt>
                <c:pt idx="139">
                  <c:v>238.79039413000064</c:v>
                </c:pt>
                <c:pt idx="140">
                  <c:v>223.81177574333395</c:v>
                </c:pt>
                <c:pt idx="141">
                  <c:v>208.29493402333395</c:v>
                </c:pt>
                <c:pt idx="142">
                  <c:v>193.37649230333395</c:v>
                </c:pt>
                <c:pt idx="143">
                  <c:v>178.40264258333394</c:v>
                </c:pt>
                <c:pt idx="144">
                  <c:v>165.14814486333395</c:v>
                </c:pt>
                <c:pt idx="145">
                  <c:v>152.28479881000061</c:v>
                </c:pt>
                <c:pt idx="146">
                  <c:v>138.8213870900006</c:v>
                </c:pt>
                <c:pt idx="147">
                  <c:v>126.84635870333393</c:v>
                </c:pt>
                <c:pt idx="148">
                  <c:v>116.16194698333393</c:v>
                </c:pt>
                <c:pt idx="149">
                  <c:v>105.11852859666726</c:v>
                </c:pt>
                <c:pt idx="150">
                  <c:v>94.56748687666726</c:v>
                </c:pt>
                <c:pt idx="151">
                  <c:v>84.870695043333924</c:v>
                </c:pt>
                <c:pt idx="152">
                  <c:v>75.084885710000592</c:v>
                </c:pt>
                <c:pt idx="153">
                  <c:v>70.911179043333931</c:v>
                </c:pt>
                <c:pt idx="154">
                  <c:v>70.515572376667265</c:v>
                </c:pt>
                <c:pt idx="155">
                  <c:v>76.699785710000597</c:v>
                </c:pt>
                <c:pt idx="156">
                  <c:v>83.482812376667269</c:v>
                </c:pt>
                <c:pt idx="157">
                  <c:v>83.387612376667278</c:v>
                </c:pt>
                <c:pt idx="158">
                  <c:v>87.55127571000061</c:v>
                </c:pt>
                <c:pt idx="159">
                  <c:v>91.241715710000619</c:v>
                </c:pt>
                <c:pt idx="160">
                  <c:v>89.72188571000062</c:v>
                </c:pt>
                <c:pt idx="161">
                  <c:v>85.089652376667289</c:v>
                </c:pt>
                <c:pt idx="162">
                  <c:v>73.710722043333959</c:v>
                </c:pt>
                <c:pt idx="163">
                  <c:v>59.036238546667292</c:v>
                </c:pt>
                <c:pt idx="164">
                  <c:v>44.113450160000625</c:v>
                </c:pt>
                <c:pt idx="165">
                  <c:v>29.003906773333959</c:v>
                </c:pt>
                <c:pt idx="166">
                  <c:v>13.685208386667291</c:v>
                </c:pt>
                <c:pt idx="167">
                  <c:v>6.2527760746888816E-13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B3-4CD0-B89A-8780BDD5F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672496"/>
        <c:axId val="732847344"/>
      </c:scatterChart>
      <c:valAx>
        <c:axId val="73367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47344"/>
        <c:crosses val="autoZero"/>
        <c:crossBetween val="midCat"/>
      </c:valAx>
      <c:valAx>
        <c:axId val="73284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67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15612371330837E-2"/>
          <c:y val="3.9751537242025826E-2"/>
          <c:w val="0.91537122267846016"/>
          <c:h val="0.88671385727111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'Resil Case III'!$H$1</c:f>
              <c:strCache>
                <c:ptCount val="1"/>
                <c:pt idx="0">
                  <c:v>Critical Load, 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III'!$H$2:$H$169</c:f>
              <c:numCache>
                <c:formatCode>0.00</c:formatCode>
                <c:ptCount val="168"/>
                <c:pt idx="0">
                  <c:v>13.7</c:v>
                </c:pt>
                <c:pt idx="1">
                  <c:v>12.233333333333334</c:v>
                </c:pt>
                <c:pt idx="2">
                  <c:v>11.4</c:v>
                </c:pt>
                <c:pt idx="3">
                  <c:v>11.9</c:v>
                </c:pt>
                <c:pt idx="4">
                  <c:v>12</c:v>
                </c:pt>
                <c:pt idx="5">
                  <c:v>11.266666666666666</c:v>
                </c:pt>
                <c:pt idx="6">
                  <c:v>11.5</c:v>
                </c:pt>
                <c:pt idx="7">
                  <c:v>12.299999999999999</c:v>
                </c:pt>
                <c:pt idx="8">
                  <c:v>14.433333333333332</c:v>
                </c:pt>
                <c:pt idx="9">
                  <c:v>14.833333333333332</c:v>
                </c:pt>
                <c:pt idx="10">
                  <c:v>14.933333333333332</c:v>
                </c:pt>
                <c:pt idx="11">
                  <c:v>14.933333333333332</c:v>
                </c:pt>
                <c:pt idx="12">
                  <c:v>15.099999999999998</c:v>
                </c:pt>
                <c:pt idx="13">
                  <c:v>15.4</c:v>
                </c:pt>
                <c:pt idx="14">
                  <c:v>15.133333333333333</c:v>
                </c:pt>
                <c:pt idx="15">
                  <c:v>15.566666666666666</c:v>
                </c:pt>
                <c:pt idx="16">
                  <c:v>15.866666666666667</c:v>
                </c:pt>
                <c:pt idx="17">
                  <c:v>15.733333333333334</c:v>
                </c:pt>
                <c:pt idx="18">
                  <c:v>15.466666666666665</c:v>
                </c:pt>
                <c:pt idx="19">
                  <c:v>15.666666666666666</c:v>
                </c:pt>
                <c:pt idx="20">
                  <c:v>14.166666666666666</c:v>
                </c:pt>
                <c:pt idx="21">
                  <c:v>16.299999999999997</c:v>
                </c:pt>
                <c:pt idx="22">
                  <c:v>15.4</c:v>
                </c:pt>
                <c:pt idx="23">
                  <c:v>14.333333333333332</c:v>
                </c:pt>
                <c:pt idx="24">
                  <c:v>13.166666666666666</c:v>
                </c:pt>
                <c:pt idx="25">
                  <c:v>12.366666666666667</c:v>
                </c:pt>
                <c:pt idx="26">
                  <c:v>11.566666666666666</c:v>
                </c:pt>
                <c:pt idx="27">
                  <c:v>11.233333333333334</c:v>
                </c:pt>
                <c:pt idx="28">
                  <c:v>11.2</c:v>
                </c:pt>
                <c:pt idx="29">
                  <c:v>11.733333333333334</c:v>
                </c:pt>
                <c:pt idx="30">
                  <c:v>11.799999999999999</c:v>
                </c:pt>
                <c:pt idx="31">
                  <c:v>11.799999999999999</c:v>
                </c:pt>
                <c:pt idx="32">
                  <c:v>12.5</c:v>
                </c:pt>
                <c:pt idx="33">
                  <c:v>12.466666666666665</c:v>
                </c:pt>
                <c:pt idx="34">
                  <c:v>13.666666666666666</c:v>
                </c:pt>
                <c:pt idx="35">
                  <c:v>13.7</c:v>
                </c:pt>
                <c:pt idx="36">
                  <c:v>14.2</c:v>
                </c:pt>
                <c:pt idx="37">
                  <c:v>14.166666666666666</c:v>
                </c:pt>
                <c:pt idx="38">
                  <c:v>13.566666666666666</c:v>
                </c:pt>
                <c:pt idx="39">
                  <c:v>14.133333333333333</c:v>
                </c:pt>
                <c:pt idx="40">
                  <c:v>14.733333333333334</c:v>
                </c:pt>
                <c:pt idx="41">
                  <c:v>14.7</c:v>
                </c:pt>
                <c:pt idx="42">
                  <c:v>14.766666666666666</c:v>
                </c:pt>
                <c:pt idx="43">
                  <c:v>15.099999999999998</c:v>
                </c:pt>
                <c:pt idx="44">
                  <c:v>15.799999999999999</c:v>
                </c:pt>
                <c:pt idx="45">
                  <c:v>15.7</c:v>
                </c:pt>
                <c:pt idx="46">
                  <c:v>15.166666666666666</c:v>
                </c:pt>
                <c:pt idx="47">
                  <c:v>14.466666666666665</c:v>
                </c:pt>
                <c:pt idx="48">
                  <c:v>12.166666666666666</c:v>
                </c:pt>
                <c:pt idx="49">
                  <c:v>12.133333333333333</c:v>
                </c:pt>
                <c:pt idx="50">
                  <c:v>11.433333333333332</c:v>
                </c:pt>
                <c:pt idx="51">
                  <c:v>11.166666666666666</c:v>
                </c:pt>
                <c:pt idx="52">
                  <c:v>10.9</c:v>
                </c:pt>
                <c:pt idx="53">
                  <c:v>10.766666666666666</c:v>
                </c:pt>
                <c:pt idx="54">
                  <c:v>10.6</c:v>
                </c:pt>
                <c:pt idx="55">
                  <c:v>10.799999999999999</c:v>
                </c:pt>
                <c:pt idx="56">
                  <c:v>11.166666666666666</c:v>
                </c:pt>
                <c:pt idx="57">
                  <c:v>13.099999999999998</c:v>
                </c:pt>
                <c:pt idx="58">
                  <c:v>11.066666666666666</c:v>
                </c:pt>
                <c:pt idx="59">
                  <c:v>13.433333333333332</c:v>
                </c:pt>
                <c:pt idx="60">
                  <c:v>12.299999999999999</c:v>
                </c:pt>
                <c:pt idx="61">
                  <c:v>13.7</c:v>
                </c:pt>
                <c:pt idx="62">
                  <c:v>13.866666666666667</c:v>
                </c:pt>
                <c:pt idx="63">
                  <c:v>14</c:v>
                </c:pt>
                <c:pt idx="64">
                  <c:v>14.233333333333334</c:v>
                </c:pt>
                <c:pt idx="65">
                  <c:v>14.333333333333332</c:v>
                </c:pt>
                <c:pt idx="66">
                  <c:v>13.133333333333333</c:v>
                </c:pt>
                <c:pt idx="67">
                  <c:v>14.766666666666666</c:v>
                </c:pt>
                <c:pt idx="68">
                  <c:v>14.633333333333333</c:v>
                </c:pt>
                <c:pt idx="69">
                  <c:v>14.533333333333333</c:v>
                </c:pt>
                <c:pt idx="70">
                  <c:v>13.799999999999999</c:v>
                </c:pt>
                <c:pt idx="71">
                  <c:v>11.7</c:v>
                </c:pt>
                <c:pt idx="72">
                  <c:v>18.599999999999998</c:v>
                </c:pt>
                <c:pt idx="73">
                  <c:v>13.733333333333334</c:v>
                </c:pt>
                <c:pt idx="74">
                  <c:v>13.133333333333333</c:v>
                </c:pt>
                <c:pt idx="75">
                  <c:v>12.766666666666666</c:v>
                </c:pt>
                <c:pt idx="76">
                  <c:v>12.833333333333332</c:v>
                </c:pt>
                <c:pt idx="77">
                  <c:v>13.166666666666666</c:v>
                </c:pt>
                <c:pt idx="78">
                  <c:v>13.233333333333334</c:v>
                </c:pt>
                <c:pt idx="79">
                  <c:v>13.666666666666666</c:v>
                </c:pt>
                <c:pt idx="80">
                  <c:v>14.933333333333332</c:v>
                </c:pt>
                <c:pt idx="81">
                  <c:v>15.566666666666666</c:v>
                </c:pt>
                <c:pt idx="82">
                  <c:v>15.733333333333334</c:v>
                </c:pt>
                <c:pt idx="83">
                  <c:v>15.133333333333333</c:v>
                </c:pt>
                <c:pt idx="84">
                  <c:v>15.166666666666666</c:v>
                </c:pt>
                <c:pt idx="85">
                  <c:v>15.2</c:v>
                </c:pt>
                <c:pt idx="86">
                  <c:v>15.066666666666666</c:v>
                </c:pt>
                <c:pt idx="87">
                  <c:v>15.133333333333333</c:v>
                </c:pt>
                <c:pt idx="88">
                  <c:v>15.233333333333334</c:v>
                </c:pt>
                <c:pt idx="89">
                  <c:v>15.2</c:v>
                </c:pt>
                <c:pt idx="90">
                  <c:v>15.799999999999999</c:v>
                </c:pt>
                <c:pt idx="91">
                  <c:v>18.5</c:v>
                </c:pt>
                <c:pt idx="92">
                  <c:v>17.133333333333333</c:v>
                </c:pt>
                <c:pt idx="93">
                  <c:v>15.633333333333333</c:v>
                </c:pt>
                <c:pt idx="94">
                  <c:v>14.466666666666665</c:v>
                </c:pt>
                <c:pt idx="95">
                  <c:v>13.366666666666667</c:v>
                </c:pt>
                <c:pt idx="96">
                  <c:v>13</c:v>
                </c:pt>
                <c:pt idx="97">
                  <c:v>11.833333333333332</c:v>
                </c:pt>
                <c:pt idx="98">
                  <c:v>11.233333333333334</c:v>
                </c:pt>
                <c:pt idx="99">
                  <c:v>10.933333333333332</c:v>
                </c:pt>
                <c:pt idx="100">
                  <c:v>10.933333333333332</c:v>
                </c:pt>
                <c:pt idx="101">
                  <c:v>11.066666666666666</c:v>
                </c:pt>
                <c:pt idx="102">
                  <c:v>11.833333333333332</c:v>
                </c:pt>
                <c:pt idx="103">
                  <c:v>12.633333333333333</c:v>
                </c:pt>
                <c:pt idx="104">
                  <c:v>12.466666666666665</c:v>
                </c:pt>
                <c:pt idx="105">
                  <c:v>13.066666666666666</c:v>
                </c:pt>
                <c:pt idx="106">
                  <c:v>13.633333333333333</c:v>
                </c:pt>
                <c:pt idx="107">
                  <c:v>14.466666666666665</c:v>
                </c:pt>
                <c:pt idx="108">
                  <c:v>14.666666666666666</c:v>
                </c:pt>
                <c:pt idx="109">
                  <c:v>14.933333333333332</c:v>
                </c:pt>
                <c:pt idx="110">
                  <c:v>15.166666666666666</c:v>
                </c:pt>
                <c:pt idx="111">
                  <c:v>15.099999999999998</c:v>
                </c:pt>
                <c:pt idx="112">
                  <c:v>15.233333333333334</c:v>
                </c:pt>
                <c:pt idx="113">
                  <c:v>15.666666666666666</c:v>
                </c:pt>
                <c:pt idx="114">
                  <c:v>16.133333333333333</c:v>
                </c:pt>
                <c:pt idx="115">
                  <c:v>15.833333333333332</c:v>
                </c:pt>
                <c:pt idx="116">
                  <c:v>15.4</c:v>
                </c:pt>
                <c:pt idx="117">
                  <c:v>15.033333333333333</c:v>
                </c:pt>
                <c:pt idx="118">
                  <c:v>14.799999999999999</c:v>
                </c:pt>
                <c:pt idx="119">
                  <c:v>12.7</c:v>
                </c:pt>
                <c:pt idx="120">
                  <c:v>12.533333333333333</c:v>
                </c:pt>
                <c:pt idx="121">
                  <c:v>11.366666666666667</c:v>
                </c:pt>
                <c:pt idx="122">
                  <c:v>11.7</c:v>
                </c:pt>
                <c:pt idx="123">
                  <c:v>10.533333333333333</c:v>
                </c:pt>
                <c:pt idx="124">
                  <c:v>11.033333333333333</c:v>
                </c:pt>
                <c:pt idx="125">
                  <c:v>10.966666666666665</c:v>
                </c:pt>
                <c:pt idx="126">
                  <c:v>11.466666666666665</c:v>
                </c:pt>
                <c:pt idx="127">
                  <c:v>12.333333333333332</c:v>
                </c:pt>
                <c:pt idx="128">
                  <c:v>12.099999999999998</c:v>
                </c:pt>
                <c:pt idx="129">
                  <c:v>16.066666666666666</c:v>
                </c:pt>
                <c:pt idx="130">
                  <c:v>13.933333333333332</c:v>
                </c:pt>
                <c:pt idx="131">
                  <c:v>14.966666666666665</c:v>
                </c:pt>
                <c:pt idx="132">
                  <c:v>15.166666666666666</c:v>
                </c:pt>
                <c:pt idx="133">
                  <c:v>15.099999999999998</c:v>
                </c:pt>
                <c:pt idx="134">
                  <c:v>15.599999999999998</c:v>
                </c:pt>
                <c:pt idx="135">
                  <c:v>15.433333333333332</c:v>
                </c:pt>
                <c:pt idx="136">
                  <c:v>15.366666666666667</c:v>
                </c:pt>
                <c:pt idx="137">
                  <c:v>15.366666666666667</c:v>
                </c:pt>
                <c:pt idx="138">
                  <c:v>15.4</c:v>
                </c:pt>
                <c:pt idx="139">
                  <c:v>15.5</c:v>
                </c:pt>
                <c:pt idx="140">
                  <c:v>15.433333333333332</c:v>
                </c:pt>
                <c:pt idx="141">
                  <c:v>15.533333333333333</c:v>
                </c:pt>
                <c:pt idx="142">
                  <c:v>15.066666666666666</c:v>
                </c:pt>
                <c:pt idx="143">
                  <c:v>14.166666666666666</c:v>
                </c:pt>
                <c:pt idx="144">
                  <c:v>13.733333333333334</c:v>
                </c:pt>
                <c:pt idx="145">
                  <c:v>12.233333333333334</c:v>
                </c:pt>
                <c:pt idx="146">
                  <c:v>11.7</c:v>
                </c:pt>
                <c:pt idx="147">
                  <c:v>10.666666666666666</c:v>
                </c:pt>
                <c:pt idx="148">
                  <c:v>11.099999999999998</c:v>
                </c:pt>
                <c:pt idx="149">
                  <c:v>11.099999999999998</c:v>
                </c:pt>
                <c:pt idx="150">
                  <c:v>11.566666666666666</c:v>
                </c:pt>
                <c:pt idx="151">
                  <c:v>11.066666666666666</c:v>
                </c:pt>
                <c:pt idx="152">
                  <c:v>12.566666666666666</c:v>
                </c:pt>
                <c:pt idx="153">
                  <c:v>13.033333333333333</c:v>
                </c:pt>
                <c:pt idx="154">
                  <c:v>14.133333333333333</c:v>
                </c:pt>
                <c:pt idx="155">
                  <c:v>15.099999999999998</c:v>
                </c:pt>
                <c:pt idx="156">
                  <c:v>15.099999999999998</c:v>
                </c:pt>
                <c:pt idx="157">
                  <c:v>15.266666666666666</c:v>
                </c:pt>
                <c:pt idx="158">
                  <c:v>15.366666666666667</c:v>
                </c:pt>
                <c:pt idx="159">
                  <c:v>15.7</c:v>
                </c:pt>
                <c:pt idx="160">
                  <c:v>15.299999999999999</c:v>
                </c:pt>
                <c:pt idx="161">
                  <c:v>15.466666666666665</c:v>
                </c:pt>
                <c:pt idx="162">
                  <c:v>15.766666666666666</c:v>
                </c:pt>
                <c:pt idx="163">
                  <c:v>15.7</c:v>
                </c:pt>
                <c:pt idx="164">
                  <c:v>16.166666666666664</c:v>
                </c:pt>
                <c:pt idx="165">
                  <c:v>15.666666666666666</c:v>
                </c:pt>
                <c:pt idx="166">
                  <c:v>15.033333333333333</c:v>
                </c:pt>
                <c:pt idx="167">
                  <c:v>14.466666666666665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7-405A-89BF-0BC44D552D23}"/>
            </c:ext>
          </c:extLst>
        </c:ser>
        <c:ser>
          <c:idx val="1"/>
          <c:order val="1"/>
          <c:tx>
            <c:strRef>
              <c:f>'Resil Case III'!$G$1</c:f>
              <c:strCache>
                <c:ptCount val="1"/>
                <c:pt idx="0">
                  <c:v>VRE, MW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'Resil Case III'!$G$2:$G$169</c:f>
              <c:numCache>
                <c:formatCode>0.00</c:formatCode>
                <c:ptCount val="168"/>
                <c:pt idx="0">
                  <c:v>3.28520828</c:v>
                </c:pt>
                <c:pt idx="1">
                  <c:v>3.2704782800000003</c:v>
                </c:pt>
                <c:pt idx="2">
                  <c:v>3.3040282800000003</c:v>
                </c:pt>
                <c:pt idx="3">
                  <c:v>4.5302382799999998</c:v>
                </c:pt>
                <c:pt idx="4">
                  <c:v>3.9922982800000004</c:v>
                </c:pt>
                <c:pt idx="5">
                  <c:v>3.7954182800000003</c:v>
                </c:pt>
                <c:pt idx="6">
                  <c:v>4.6096582799999997</c:v>
                </c:pt>
                <c:pt idx="7">
                  <c:v>7.3916405400000009</c:v>
                </c:pt>
                <c:pt idx="8">
                  <c:v>11.296660000000001</c:v>
                </c:pt>
                <c:pt idx="9">
                  <c:v>12.23282</c:v>
                </c:pt>
                <c:pt idx="10">
                  <c:v>19.323740000000001</c:v>
                </c:pt>
                <c:pt idx="11">
                  <c:v>27.205690000000001</c:v>
                </c:pt>
                <c:pt idx="12">
                  <c:v>29.130850000000002</c:v>
                </c:pt>
                <c:pt idx="13">
                  <c:v>30.867019999999997</c:v>
                </c:pt>
                <c:pt idx="14">
                  <c:v>20.789480000000001</c:v>
                </c:pt>
                <c:pt idx="15">
                  <c:v>17.669139999999999</c:v>
                </c:pt>
                <c:pt idx="16">
                  <c:v>17.22738</c:v>
                </c:pt>
                <c:pt idx="17">
                  <c:v>16.626730000000002</c:v>
                </c:pt>
                <c:pt idx="18">
                  <c:v>10.394364000000001</c:v>
                </c:pt>
                <c:pt idx="19">
                  <c:v>11.92679828</c:v>
                </c:pt>
                <c:pt idx="20">
                  <c:v>12.17999828</c:v>
                </c:pt>
                <c:pt idx="21">
                  <c:v>15.09139828</c:v>
                </c:pt>
                <c:pt idx="22">
                  <c:v>15.03269828</c:v>
                </c:pt>
                <c:pt idx="23">
                  <c:v>15.09139828</c:v>
                </c:pt>
                <c:pt idx="24">
                  <c:v>15.09139828</c:v>
                </c:pt>
                <c:pt idx="25">
                  <c:v>15.09139828</c:v>
                </c:pt>
                <c:pt idx="26">
                  <c:v>15.09139828</c:v>
                </c:pt>
                <c:pt idx="27">
                  <c:v>15.09139828</c:v>
                </c:pt>
                <c:pt idx="28">
                  <c:v>15.09139828</c:v>
                </c:pt>
                <c:pt idx="29">
                  <c:v>15.09139828</c:v>
                </c:pt>
                <c:pt idx="30">
                  <c:v>15.09139828</c:v>
                </c:pt>
                <c:pt idx="31">
                  <c:v>15.107656309999999</c:v>
                </c:pt>
                <c:pt idx="32">
                  <c:v>17.122685000000001</c:v>
                </c:pt>
                <c:pt idx="33">
                  <c:v>20.765470000000001</c:v>
                </c:pt>
                <c:pt idx="34">
                  <c:v>23.45185</c:v>
                </c:pt>
                <c:pt idx="35">
                  <c:v>28.646129999999999</c:v>
                </c:pt>
                <c:pt idx="36">
                  <c:v>24.92689</c:v>
                </c:pt>
                <c:pt idx="37">
                  <c:v>25.369689999999999</c:v>
                </c:pt>
                <c:pt idx="38">
                  <c:v>22.967840000000002</c:v>
                </c:pt>
                <c:pt idx="39">
                  <c:v>21.74586</c:v>
                </c:pt>
                <c:pt idx="40">
                  <c:v>21.446680000000001</c:v>
                </c:pt>
                <c:pt idx="41">
                  <c:v>17.49118</c:v>
                </c:pt>
                <c:pt idx="42">
                  <c:v>15.593418</c:v>
                </c:pt>
                <c:pt idx="43">
                  <c:v>13.205198280000001</c:v>
                </c:pt>
                <c:pt idx="44">
                  <c:v>11.72929828</c:v>
                </c:pt>
                <c:pt idx="45">
                  <c:v>9.9330482799999995</c:v>
                </c:pt>
                <c:pt idx="46">
                  <c:v>9.4642482799999996</c:v>
                </c:pt>
                <c:pt idx="47">
                  <c:v>11.46249828</c:v>
                </c:pt>
                <c:pt idx="48">
                  <c:v>7.9421982799999995</c:v>
                </c:pt>
                <c:pt idx="49">
                  <c:v>8.5008082799999993</c:v>
                </c:pt>
                <c:pt idx="50">
                  <c:v>8.3844882799999993</c:v>
                </c:pt>
                <c:pt idx="51">
                  <c:v>9.195308279999999</c:v>
                </c:pt>
                <c:pt idx="52">
                  <c:v>10.243398279999999</c:v>
                </c:pt>
                <c:pt idx="53">
                  <c:v>5.4575582800000007</c:v>
                </c:pt>
                <c:pt idx="54">
                  <c:v>5.5831882799999999</c:v>
                </c:pt>
                <c:pt idx="55">
                  <c:v>6.1539611700000005</c:v>
                </c:pt>
                <c:pt idx="56">
                  <c:v>6.9106211699999998</c:v>
                </c:pt>
                <c:pt idx="57">
                  <c:v>9.9081099999999989</c:v>
                </c:pt>
                <c:pt idx="58">
                  <c:v>16.968862999999999</c:v>
                </c:pt>
                <c:pt idx="59">
                  <c:v>11.353864</c:v>
                </c:pt>
                <c:pt idx="60">
                  <c:v>22.350149999999999</c:v>
                </c:pt>
                <c:pt idx="61">
                  <c:v>16.20251</c:v>
                </c:pt>
                <c:pt idx="62">
                  <c:v>17.71284</c:v>
                </c:pt>
                <c:pt idx="63">
                  <c:v>19.700130000000001</c:v>
                </c:pt>
                <c:pt idx="64">
                  <c:v>14.771101170000001</c:v>
                </c:pt>
                <c:pt idx="65">
                  <c:v>10.8775087</c:v>
                </c:pt>
                <c:pt idx="66">
                  <c:v>6.0282011700000009</c:v>
                </c:pt>
                <c:pt idx="67">
                  <c:v>4.1885693700000006</c:v>
                </c:pt>
                <c:pt idx="68">
                  <c:v>3.9314482800000001</c:v>
                </c:pt>
                <c:pt idx="69">
                  <c:v>4.3205582800000002</c:v>
                </c:pt>
                <c:pt idx="70">
                  <c:v>3.8696682800000004</c:v>
                </c:pt>
                <c:pt idx="71">
                  <c:v>3.5114082799999999</c:v>
                </c:pt>
                <c:pt idx="72">
                  <c:v>3.16359828</c:v>
                </c:pt>
                <c:pt idx="73">
                  <c:v>3.8449582800000002</c:v>
                </c:pt>
                <c:pt idx="74">
                  <c:v>5.07215828</c:v>
                </c:pt>
                <c:pt idx="75">
                  <c:v>5.7808282799999997</c:v>
                </c:pt>
                <c:pt idx="76">
                  <c:v>4.0023082800000003</c:v>
                </c:pt>
                <c:pt idx="77">
                  <c:v>2.73321828</c:v>
                </c:pt>
                <c:pt idx="78">
                  <c:v>2.91109828</c:v>
                </c:pt>
                <c:pt idx="79">
                  <c:v>3.4995861699999997</c:v>
                </c:pt>
                <c:pt idx="80">
                  <c:v>4.9625159999999999</c:v>
                </c:pt>
                <c:pt idx="81">
                  <c:v>11.10708</c:v>
                </c:pt>
                <c:pt idx="82">
                  <c:v>15.65911</c:v>
                </c:pt>
                <c:pt idx="83">
                  <c:v>20.30274</c:v>
                </c:pt>
                <c:pt idx="84">
                  <c:v>21.665689999999998</c:v>
                </c:pt>
                <c:pt idx="85">
                  <c:v>21.969580000000001</c:v>
                </c:pt>
                <c:pt idx="86">
                  <c:v>20.772390000000001</c:v>
                </c:pt>
                <c:pt idx="87">
                  <c:v>18.250689999999999</c:v>
                </c:pt>
                <c:pt idx="88">
                  <c:v>15.47076</c:v>
                </c:pt>
                <c:pt idx="89">
                  <c:v>10.060040000000001</c:v>
                </c:pt>
                <c:pt idx="90">
                  <c:v>6.3954779999999998</c:v>
                </c:pt>
                <c:pt idx="91">
                  <c:v>4.3073293700000006</c:v>
                </c:pt>
                <c:pt idx="92">
                  <c:v>3.78812828</c:v>
                </c:pt>
                <c:pt idx="93">
                  <c:v>1.9958182799999997</c:v>
                </c:pt>
                <c:pt idx="94">
                  <c:v>1.85095828</c:v>
                </c:pt>
                <c:pt idx="95">
                  <c:v>2.9314482800000001</c:v>
                </c:pt>
                <c:pt idx="96">
                  <c:v>2.9783982800000004</c:v>
                </c:pt>
                <c:pt idx="97">
                  <c:v>2.8461382799999999</c:v>
                </c:pt>
                <c:pt idx="98">
                  <c:v>3.3233982800000001</c:v>
                </c:pt>
                <c:pt idx="99">
                  <c:v>3.0103582800000002</c:v>
                </c:pt>
                <c:pt idx="100">
                  <c:v>2.82832828</c:v>
                </c:pt>
                <c:pt idx="101">
                  <c:v>2.3576382800000002</c:v>
                </c:pt>
                <c:pt idx="102">
                  <c:v>2.7188682800000001</c:v>
                </c:pt>
                <c:pt idx="103">
                  <c:v>3.11122817</c:v>
                </c:pt>
                <c:pt idx="104">
                  <c:v>5.0989629999999995</c:v>
                </c:pt>
                <c:pt idx="105">
                  <c:v>12.37473</c:v>
                </c:pt>
                <c:pt idx="106">
                  <c:v>17.342140000000001</c:v>
                </c:pt>
                <c:pt idx="107">
                  <c:v>15.35276</c:v>
                </c:pt>
                <c:pt idx="108">
                  <c:v>24.696670000000001</c:v>
                </c:pt>
                <c:pt idx="109">
                  <c:v>17.903359999999999</c:v>
                </c:pt>
                <c:pt idx="110">
                  <c:v>20.670590000000004</c:v>
                </c:pt>
                <c:pt idx="111">
                  <c:v>18.407039999999999</c:v>
                </c:pt>
                <c:pt idx="112">
                  <c:v>16.484650000000002</c:v>
                </c:pt>
                <c:pt idx="113">
                  <c:v>12.231200999999999</c:v>
                </c:pt>
                <c:pt idx="114">
                  <c:v>5.9088190000000003</c:v>
                </c:pt>
                <c:pt idx="115">
                  <c:v>3.4068289699999998</c:v>
                </c:pt>
                <c:pt idx="116">
                  <c:v>3.7882182799999997</c:v>
                </c:pt>
                <c:pt idx="117">
                  <c:v>5.1713582799999998</c:v>
                </c:pt>
                <c:pt idx="118">
                  <c:v>5.3041982799999996</c:v>
                </c:pt>
                <c:pt idx="119">
                  <c:v>7.0838582799999994</c:v>
                </c:pt>
                <c:pt idx="120">
                  <c:v>12.748698280000001</c:v>
                </c:pt>
                <c:pt idx="121">
                  <c:v>10.049798279999999</c:v>
                </c:pt>
                <c:pt idx="122">
                  <c:v>9.8906382799999992</c:v>
                </c:pt>
                <c:pt idx="123">
                  <c:v>10.322598280000001</c:v>
                </c:pt>
                <c:pt idx="124">
                  <c:v>10.41299828</c:v>
                </c:pt>
                <c:pt idx="125">
                  <c:v>11.915798279999999</c:v>
                </c:pt>
                <c:pt idx="126">
                  <c:v>10.401698280000002</c:v>
                </c:pt>
                <c:pt idx="127">
                  <c:v>9.7153111699999997</c:v>
                </c:pt>
                <c:pt idx="128">
                  <c:v>13.496089999999999</c:v>
                </c:pt>
                <c:pt idx="129">
                  <c:v>16.600650000000002</c:v>
                </c:pt>
                <c:pt idx="130">
                  <c:v>20.908189999999998</c:v>
                </c:pt>
                <c:pt idx="131">
                  <c:v>25.328200000000002</c:v>
                </c:pt>
                <c:pt idx="132">
                  <c:v>26.627429999999997</c:v>
                </c:pt>
                <c:pt idx="133">
                  <c:v>28.74145</c:v>
                </c:pt>
                <c:pt idx="134">
                  <c:v>26.7775</c:v>
                </c:pt>
                <c:pt idx="135">
                  <c:v>21.896049999999999</c:v>
                </c:pt>
                <c:pt idx="136">
                  <c:v>16.506409999999999</c:v>
                </c:pt>
                <c:pt idx="137">
                  <c:v>9.8654100000000007</c:v>
                </c:pt>
                <c:pt idx="138">
                  <c:v>4.0538129999999999</c:v>
                </c:pt>
                <c:pt idx="139">
                  <c:v>1.9797024599999999</c:v>
                </c:pt>
                <c:pt idx="140">
                  <c:v>2.25232828</c:v>
                </c:pt>
                <c:pt idx="141">
                  <c:v>2.53317828</c:v>
                </c:pt>
                <c:pt idx="142">
                  <c:v>3.1516282800000002</c:v>
                </c:pt>
                <c:pt idx="143">
                  <c:v>3.5567882800000001</c:v>
                </c:pt>
                <c:pt idx="144">
                  <c:v>6.5691282800000002</c:v>
                </c:pt>
                <c:pt idx="145">
                  <c:v>9.7829982799999993</c:v>
                </c:pt>
                <c:pt idx="146">
                  <c:v>8.4193282800000002</c:v>
                </c:pt>
                <c:pt idx="147">
                  <c:v>8.4600582800000002</c:v>
                </c:pt>
                <c:pt idx="148">
                  <c:v>6.7466282800000004</c:v>
                </c:pt>
                <c:pt idx="149">
                  <c:v>6.3467082800000005</c:v>
                </c:pt>
                <c:pt idx="150">
                  <c:v>8.6786582800000005</c:v>
                </c:pt>
                <c:pt idx="151">
                  <c:v>6.3381751699999995</c:v>
                </c:pt>
                <c:pt idx="152">
                  <c:v>8.3901000000000003</c:v>
                </c:pt>
                <c:pt idx="153">
                  <c:v>14.578319999999998</c:v>
                </c:pt>
                <c:pt idx="154">
                  <c:v>19.40138</c:v>
                </c:pt>
                <c:pt idx="155">
                  <c:v>19.412279999999999</c:v>
                </c:pt>
                <c:pt idx="156">
                  <c:v>29.279450000000001</c:v>
                </c:pt>
                <c:pt idx="157">
                  <c:v>26.888060000000003</c:v>
                </c:pt>
                <c:pt idx="158">
                  <c:v>24.732340000000001</c:v>
                </c:pt>
                <c:pt idx="159">
                  <c:v>21.270219999999998</c:v>
                </c:pt>
                <c:pt idx="160">
                  <c:v>16.688469999999999</c:v>
                </c:pt>
                <c:pt idx="161">
                  <c:v>13.395589999999999</c:v>
                </c:pt>
                <c:pt idx="162">
                  <c:v>6.2544800000000009</c:v>
                </c:pt>
                <c:pt idx="163">
                  <c:v>3.2242301700000002</c:v>
                </c:pt>
                <c:pt idx="164">
                  <c:v>2.8752882799999999</c:v>
                </c:pt>
                <c:pt idx="165">
                  <c:v>2.5918782800000004</c:v>
                </c:pt>
                <c:pt idx="166">
                  <c:v>4.5083182800000001</c:v>
                </c:pt>
                <c:pt idx="167">
                  <c:v>5.2139682800000005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7-405A-89BF-0BC44D552D23}"/>
            </c:ext>
          </c:extLst>
        </c:ser>
        <c:ser>
          <c:idx val="2"/>
          <c:order val="2"/>
          <c:tx>
            <c:v>Battery Discharge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'Resil Case III'!$I$2:$I$169</c:f>
              <c:numCache>
                <c:formatCode>0.00</c:formatCode>
                <c:ptCount val="168"/>
                <c:pt idx="0">
                  <c:v>10.41479172</c:v>
                </c:pt>
                <c:pt idx="1">
                  <c:v>8.9628550533333335</c:v>
                </c:pt>
                <c:pt idx="2">
                  <c:v>8.0959717199999996</c:v>
                </c:pt>
                <c:pt idx="3">
                  <c:v>7.3697617200000005</c:v>
                </c:pt>
                <c:pt idx="4">
                  <c:v>8.00770172</c:v>
                </c:pt>
                <c:pt idx="5">
                  <c:v>7.4712483866666659</c:v>
                </c:pt>
                <c:pt idx="6">
                  <c:v>6.8903417200000003</c:v>
                </c:pt>
                <c:pt idx="7">
                  <c:v>4.908359459999998</c:v>
                </c:pt>
                <c:pt idx="8">
                  <c:v>3.1366733333333308</c:v>
                </c:pt>
                <c:pt idx="9">
                  <c:v>2.6005133333333319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5.0723026666666637</c:v>
                </c:pt>
                <c:pt idx="19">
                  <c:v>3.7398683866666662</c:v>
                </c:pt>
                <c:pt idx="20">
                  <c:v>1.9866683866666666</c:v>
                </c:pt>
                <c:pt idx="21">
                  <c:v>1.2086017199999972</c:v>
                </c:pt>
                <c:pt idx="22">
                  <c:v>0.36730172000000039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1.8948017199999967</c:v>
                </c:pt>
                <c:pt idx="44">
                  <c:v>4.0707017199999989</c:v>
                </c:pt>
                <c:pt idx="45">
                  <c:v>5.7669517199999998</c:v>
                </c:pt>
                <c:pt idx="46">
                  <c:v>5.7024183866666664</c:v>
                </c:pt>
                <c:pt idx="47">
                  <c:v>3.0041683866666649</c:v>
                </c:pt>
                <c:pt idx="48">
                  <c:v>4.2244683866666666</c:v>
                </c:pt>
                <c:pt idx="49">
                  <c:v>3.6325250533333335</c:v>
                </c:pt>
                <c:pt idx="50">
                  <c:v>3.0488450533333324</c:v>
                </c:pt>
                <c:pt idx="51">
                  <c:v>1.9713583866666671</c:v>
                </c:pt>
                <c:pt idx="52">
                  <c:v>0.65660172000000117</c:v>
                </c:pt>
                <c:pt idx="53">
                  <c:v>5.3091083866666651</c:v>
                </c:pt>
                <c:pt idx="54">
                  <c:v>5.0168117199999998</c:v>
                </c:pt>
                <c:pt idx="55">
                  <c:v>4.6460388299999984</c:v>
                </c:pt>
                <c:pt idx="56">
                  <c:v>4.2560454966666663</c:v>
                </c:pt>
                <c:pt idx="57">
                  <c:v>3.191889999999999</c:v>
                </c:pt>
                <c:pt idx="58">
                  <c:v>0</c:v>
                </c:pt>
                <c:pt idx="59">
                  <c:v>2.0794693333333321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3.4558246333333322</c:v>
                </c:pt>
                <c:pt idx="66">
                  <c:v>7.105132163333332</c:v>
                </c:pt>
                <c:pt idx="67">
                  <c:v>10.578097296666666</c:v>
                </c:pt>
                <c:pt idx="68">
                  <c:v>10.701885053333333</c:v>
                </c:pt>
                <c:pt idx="69">
                  <c:v>10.212775053333333</c:v>
                </c:pt>
                <c:pt idx="70">
                  <c:v>9.9303317199999981</c:v>
                </c:pt>
                <c:pt idx="71">
                  <c:v>8.1885917199999998</c:v>
                </c:pt>
                <c:pt idx="72">
                  <c:v>15.436401719999997</c:v>
                </c:pt>
                <c:pt idx="73">
                  <c:v>9.8883750533333341</c:v>
                </c:pt>
                <c:pt idx="74">
                  <c:v>8.0611750533333328</c:v>
                </c:pt>
                <c:pt idx="75">
                  <c:v>6.985838386666666</c:v>
                </c:pt>
                <c:pt idx="76">
                  <c:v>8.831025053333331</c:v>
                </c:pt>
                <c:pt idx="77">
                  <c:v>10.433448386666665</c:v>
                </c:pt>
                <c:pt idx="78">
                  <c:v>10.322235053333333</c:v>
                </c:pt>
                <c:pt idx="79">
                  <c:v>10.167080496666667</c:v>
                </c:pt>
                <c:pt idx="80">
                  <c:v>9.9708173333333328</c:v>
                </c:pt>
                <c:pt idx="81">
                  <c:v>4.4595866666666666</c:v>
                </c:pt>
                <c:pt idx="82">
                  <c:v>7.4223333333334196E-2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5.1399599999999985</c:v>
                </c:pt>
                <c:pt idx="90">
                  <c:v>9.404522</c:v>
                </c:pt>
                <c:pt idx="91">
                  <c:v>14.192670629999999</c:v>
                </c:pt>
                <c:pt idx="92">
                  <c:v>13.345205053333332</c:v>
                </c:pt>
                <c:pt idx="93">
                  <c:v>13.637515053333333</c:v>
                </c:pt>
                <c:pt idx="94">
                  <c:v>12.615708386666665</c:v>
                </c:pt>
                <c:pt idx="95">
                  <c:v>10.435218386666667</c:v>
                </c:pt>
                <c:pt idx="96">
                  <c:v>10.02160172</c:v>
                </c:pt>
                <c:pt idx="97">
                  <c:v>8.9871950533333322</c:v>
                </c:pt>
                <c:pt idx="98">
                  <c:v>7.9099350533333341</c:v>
                </c:pt>
                <c:pt idx="99">
                  <c:v>7.9229750533333316</c:v>
                </c:pt>
                <c:pt idx="100">
                  <c:v>8.1050050533333327</c:v>
                </c:pt>
                <c:pt idx="101">
                  <c:v>8.7090283866666667</c:v>
                </c:pt>
                <c:pt idx="102">
                  <c:v>9.1144650533333316</c:v>
                </c:pt>
                <c:pt idx="103">
                  <c:v>9.5221051633333325</c:v>
                </c:pt>
                <c:pt idx="104">
                  <c:v>7.3677036666666655</c:v>
                </c:pt>
                <c:pt idx="105">
                  <c:v>0.69193666666666687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3.4354656666666674</c:v>
                </c:pt>
                <c:pt idx="114">
                  <c:v>10.224514333333332</c:v>
                </c:pt>
                <c:pt idx="115">
                  <c:v>12.426504363333333</c:v>
                </c:pt>
                <c:pt idx="116">
                  <c:v>11.61178172</c:v>
                </c:pt>
                <c:pt idx="117">
                  <c:v>9.8619750533333335</c:v>
                </c:pt>
                <c:pt idx="118">
                  <c:v>9.4958017199999993</c:v>
                </c:pt>
                <c:pt idx="119">
                  <c:v>5.6161417199999999</c:v>
                </c:pt>
                <c:pt idx="120">
                  <c:v>0</c:v>
                </c:pt>
                <c:pt idx="121">
                  <c:v>1.3168683866666679</c:v>
                </c:pt>
                <c:pt idx="122">
                  <c:v>1.8093617200000001</c:v>
                </c:pt>
                <c:pt idx="123">
                  <c:v>0.21073505333333209</c:v>
                </c:pt>
                <c:pt idx="124">
                  <c:v>0.62033505333333316</c:v>
                </c:pt>
                <c:pt idx="125">
                  <c:v>0</c:v>
                </c:pt>
                <c:pt idx="126">
                  <c:v>1.0649683866666635</c:v>
                </c:pt>
                <c:pt idx="127">
                  <c:v>2.6180221633333325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5.5012566666666665</c:v>
                </c:pt>
                <c:pt idx="138">
                  <c:v>11.346187</c:v>
                </c:pt>
                <c:pt idx="139">
                  <c:v>13.52029754</c:v>
                </c:pt>
                <c:pt idx="140">
                  <c:v>13.181005053333331</c:v>
                </c:pt>
                <c:pt idx="141">
                  <c:v>13.000155053333334</c:v>
                </c:pt>
                <c:pt idx="142">
                  <c:v>11.915038386666666</c:v>
                </c:pt>
                <c:pt idx="143">
                  <c:v>10.609878386666665</c:v>
                </c:pt>
                <c:pt idx="144">
                  <c:v>7.1642050533333341</c:v>
                </c:pt>
                <c:pt idx="145">
                  <c:v>2.450335053333335</c:v>
                </c:pt>
                <c:pt idx="146">
                  <c:v>3.2806717199999991</c:v>
                </c:pt>
                <c:pt idx="147">
                  <c:v>2.2066083866666659</c:v>
                </c:pt>
                <c:pt idx="148">
                  <c:v>4.3533717199999975</c:v>
                </c:pt>
                <c:pt idx="149">
                  <c:v>4.7532917199999973</c:v>
                </c:pt>
                <c:pt idx="150">
                  <c:v>2.8880083866666659</c:v>
                </c:pt>
                <c:pt idx="151">
                  <c:v>4.7284914966666669</c:v>
                </c:pt>
                <c:pt idx="152">
                  <c:v>4.1765666666666661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2.0710766666666665</c:v>
                </c:pt>
                <c:pt idx="162">
                  <c:v>9.5121866666666648</c:v>
                </c:pt>
                <c:pt idx="163">
                  <c:v>12.475769829999999</c:v>
                </c:pt>
                <c:pt idx="164">
                  <c:v>13.291378386666665</c:v>
                </c:pt>
                <c:pt idx="165">
                  <c:v>13.074788386666665</c:v>
                </c:pt>
                <c:pt idx="166">
                  <c:v>10.525015053333334</c:v>
                </c:pt>
                <c:pt idx="167">
                  <c:v>9.2526983866666654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7-405A-89BF-0BC44D552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50224"/>
        <c:axId val="432479600"/>
      </c:scatterChart>
      <c:valAx>
        <c:axId val="6133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79600"/>
        <c:crosses val="autoZero"/>
        <c:crossBetween val="midCat"/>
      </c:valAx>
      <c:valAx>
        <c:axId val="432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5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165729739884316"/>
          <c:y val="6.832256337944409E-2"/>
          <c:w val="0.13187415060790583"/>
          <c:h val="0.167702971505659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15588337871808E-2"/>
          <c:y val="3.9751537242025826E-2"/>
          <c:w val="0.91537122267846016"/>
          <c:h val="0.88671385727111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'Resil Case III'!$H$1</c:f>
              <c:strCache>
                <c:ptCount val="1"/>
                <c:pt idx="0">
                  <c:v>Critical Load, MW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III'!$H$2:$H$169</c:f>
              <c:numCache>
                <c:formatCode>0.00</c:formatCode>
                <c:ptCount val="168"/>
                <c:pt idx="0">
                  <c:v>13.7</c:v>
                </c:pt>
                <c:pt idx="1">
                  <c:v>12.233333333333334</c:v>
                </c:pt>
                <c:pt idx="2">
                  <c:v>11.4</c:v>
                </c:pt>
                <c:pt idx="3">
                  <c:v>11.9</c:v>
                </c:pt>
                <c:pt idx="4">
                  <c:v>12</c:v>
                </c:pt>
                <c:pt idx="5">
                  <c:v>11.266666666666666</c:v>
                </c:pt>
                <c:pt idx="6">
                  <c:v>11.5</c:v>
                </c:pt>
                <c:pt idx="7">
                  <c:v>12.299999999999999</c:v>
                </c:pt>
                <c:pt idx="8">
                  <c:v>14.433333333333332</c:v>
                </c:pt>
                <c:pt idx="9">
                  <c:v>14.833333333333332</c:v>
                </c:pt>
                <c:pt idx="10">
                  <c:v>14.933333333333332</c:v>
                </c:pt>
                <c:pt idx="11">
                  <c:v>14.933333333333332</c:v>
                </c:pt>
                <c:pt idx="12">
                  <c:v>15.099999999999998</c:v>
                </c:pt>
                <c:pt idx="13">
                  <c:v>15.4</c:v>
                </c:pt>
                <c:pt idx="14">
                  <c:v>15.133333333333333</c:v>
                </c:pt>
                <c:pt idx="15">
                  <c:v>15.566666666666666</c:v>
                </c:pt>
                <c:pt idx="16">
                  <c:v>15.866666666666667</c:v>
                </c:pt>
                <c:pt idx="17">
                  <c:v>15.733333333333334</c:v>
                </c:pt>
                <c:pt idx="18">
                  <c:v>15.466666666666665</c:v>
                </c:pt>
                <c:pt idx="19">
                  <c:v>15.666666666666666</c:v>
                </c:pt>
                <c:pt idx="20">
                  <c:v>14.166666666666666</c:v>
                </c:pt>
                <c:pt idx="21">
                  <c:v>16.299999999999997</c:v>
                </c:pt>
                <c:pt idx="22">
                  <c:v>15.4</c:v>
                </c:pt>
                <c:pt idx="23">
                  <c:v>14.333333333333332</c:v>
                </c:pt>
                <c:pt idx="24">
                  <c:v>13.166666666666666</c:v>
                </c:pt>
                <c:pt idx="25">
                  <c:v>12.366666666666667</c:v>
                </c:pt>
                <c:pt idx="26">
                  <c:v>11.566666666666666</c:v>
                </c:pt>
                <c:pt idx="27">
                  <c:v>11.233333333333334</c:v>
                </c:pt>
                <c:pt idx="28">
                  <c:v>11.2</c:v>
                </c:pt>
                <c:pt idx="29">
                  <c:v>11.733333333333334</c:v>
                </c:pt>
                <c:pt idx="30">
                  <c:v>11.799999999999999</c:v>
                </c:pt>
                <c:pt idx="31">
                  <c:v>11.799999999999999</c:v>
                </c:pt>
                <c:pt idx="32">
                  <c:v>12.5</c:v>
                </c:pt>
                <c:pt idx="33">
                  <c:v>12.466666666666665</c:v>
                </c:pt>
                <c:pt idx="34">
                  <c:v>13.666666666666666</c:v>
                </c:pt>
                <c:pt idx="35">
                  <c:v>13.7</c:v>
                </c:pt>
                <c:pt idx="36">
                  <c:v>14.2</c:v>
                </c:pt>
                <c:pt idx="37">
                  <c:v>14.166666666666666</c:v>
                </c:pt>
                <c:pt idx="38">
                  <c:v>13.566666666666666</c:v>
                </c:pt>
                <c:pt idx="39">
                  <c:v>14.133333333333333</c:v>
                </c:pt>
                <c:pt idx="40">
                  <c:v>14.733333333333334</c:v>
                </c:pt>
                <c:pt idx="41">
                  <c:v>14.7</c:v>
                </c:pt>
                <c:pt idx="42">
                  <c:v>14.766666666666666</c:v>
                </c:pt>
                <c:pt idx="43">
                  <c:v>15.099999999999998</c:v>
                </c:pt>
                <c:pt idx="44">
                  <c:v>15.799999999999999</c:v>
                </c:pt>
                <c:pt idx="45">
                  <c:v>15.7</c:v>
                </c:pt>
                <c:pt idx="46">
                  <c:v>15.166666666666666</c:v>
                </c:pt>
                <c:pt idx="47">
                  <c:v>14.466666666666665</c:v>
                </c:pt>
                <c:pt idx="48">
                  <c:v>12.166666666666666</c:v>
                </c:pt>
                <c:pt idx="49">
                  <c:v>12.133333333333333</c:v>
                </c:pt>
                <c:pt idx="50">
                  <c:v>11.433333333333332</c:v>
                </c:pt>
                <c:pt idx="51">
                  <c:v>11.166666666666666</c:v>
                </c:pt>
                <c:pt idx="52">
                  <c:v>10.9</c:v>
                </c:pt>
                <c:pt idx="53">
                  <c:v>10.766666666666666</c:v>
                </c:pt>
                <c:pt idx="54">
                  <c:v>10.6</c:v>
                </c:pt>
                <c:pt idx="55">
                  <c:v>10.799999999999999</c:v>
                </c:pt>
                <c:pt idx="56">
                  <c:v>11.166666666666666</c:v>
                </c:pt>
                <c:pt idx="57">
                  <c:v>13.099999999999998</c:v>
                </c:pt>
                <c:pt idx="58">
                  <c:v>11.066666666666666</c:v>
                </c:pt>
                <c:pt idx="59">
                  <c:v>13.433333333333332</c:v>
                </c:pt>
                <c:pt idx="60">
                  <c:v>12.299999999999999</c:v>
                </c:pt>
                <c:pt idx="61">
                  <c:v>13.7</c:v>
                </c:pt>
                <c:pt idx="62">
                  <c:v>13.866666666666667</c:v>
                </c:pt>
                <c:pt idx="63">
                  <c:v>14</c:v>
                </c:pt>
                <c:pt idx="64">
                  <c:v>14.233333333333334</c:v>
                </c:pt>
                <c:pt idx="65">
                  <c:v>14.333333333333332</c:v>
                </c:pt>
                <c:pt idx="66">
                  <c:v>13.133333333333333</c:v>
                </c:pt>
                <c:pt idx="67">
                  <c:v>14.766666666666666</c:v>
                </c:pt>
                <c:pt idx="68">
                  <c:v>14.633333333333333</c:v>
                </c:pt>
                <c:pt idx="69">
                  <c:v>14.533333333333333</c:v>
                </c:pt>
                <c:pt idx="70">
                  <c:v>13.799999999999999</c:v>
                </c:pt>
                <c:pt idx="71">
                  <c:v>11.7</c:v>
                </c:pt>
                <c:pt idx="72">
                  <c:v>18.599999999999998</c:v>
                </c:pt>
                <c:pt idx="73">
                  <c:v>13.733333333333334</c:v>
                </c:pt>
                <c:pt idx="74">
                  <c:v>13.133333333333333</c:v>
                </c:pt>
                <c:pt idx="75">
                  <c:v>12.766666666666666</c:v>
                </c:pt>
                <c:pt idx="76">
                  <c:v>12.833333333333332</c:v>
                </c:pt>
                <c:pt idx="77">
                  <c:v>13.166666666666666</c:v>
                </c:pt>
                <c:pt idx="78">
                  <c:v>13.233333333333334</c:v>
                </c:pt>
                <c:pt idx="79">
                  <c:v>13.666666666666666</c:v>
                </c:pt>
                <c:pt idx="80">
                  <c:v>14.933333333333332</c:v>
                </c:pt>
                <c:pt idx="81">
                  <c:v>15.566666666666666</c:v>
                </c:pt>
                <c:pt idx="82">
                  <c:v>15.733333333333334</c:v>
                </c:pt>
                <c:pt idx="83">
                  <c:v>15.133333333333333</c:v>
                </c:pt>
                <c:pt idx="84">
                  <c:v>15.166666666666666</c:v>
                </c:pt>
                <c:pt idx="85">
                  <c:v>15.2</c:v>
                </c:pt>
                <c:pt idx="86">
                  <c:v>15.066666666666666</c:v>
                </c:pt>
                <c:pt idx="87">
                  <c:v>15.133333333333333</c:v>
                </c:pt>
                <c:pt idx="88">
                  <c:v>15.233333333333334</c:v>
                </c:pt>
                <c:pt idx="89">
                  <c:v>15.2</c:v>
                </c:pt>
                <c:pt idx="90">
                  <c:v>15.799999999999999</c:v>
                </c:pt>
                <c:pt idx="91">
                  <c:v>18.5</c:v>
                </c:pt>
                <c:pt idx="92">
                  <c:v>17.133333333333333</c:v>
                </c:pt>
                <c:pt idx="93">
                  <c:v>15.633333333333333</c:v>
                </c:pt>
                <c:pt idx="94">
                  <c:v>14.466666666666665</c:v>
                </c:pt>
                <c:pt idx="95">
                  <c:v>13.366666666666667</c:v>
                </c:pt>
                <c:pt idx="96">
                  <c:v>13</c:v>
                </c:pt>
                <c:pt idx="97">
                  <c:v>11.833333333333332</c:v>
                </c:pt>
                <c:pt idx="98">
                  <c:v>11.233333333333334</c:v>
                </c:pt>
                <c:pt idx="99">
                  <c:v>10.933333333333332</c:v>
                </c:pt>
                <c:pt idx="100">
                  <c:v>10.933333333333332</c:v>
                </c:pt>
                <c:pt idx="101">
                  <c:v>11.066666666666666</c:v>
                </c:pt>
                <c:pt idx="102">
                  <c:v>11.833333333333332</c:v>
                </c:pt>
                <c:pt idx="103">
                  <c:v>12.633333333333333</c:v>
                </c:pt>
                <c:pt idx="104">
                  <c:v>12.466666666666665</c:v>
                </c:pt>
                <c:pt idx="105">
                  <c:v>13.066666666666666</c:v>
                </c:pt>
                <c:pt idx="106">
                  <c:v>13.633333333333333</c:v>
                </c:pt>
                <c:pt idx="107">
                  <c:v>14.466666666666665</c:v>
                </c:pt>
                <c:pt idx="108">
                  <c:v>14.666666666666666</c:v>
                </c:pt>
                <c:pt idx="109">
                  <c:v>14.933333333333332</c:v>
                </c:pt>
                <c:pt idx="110">
                  <c:v>15.166666666666666</c:v>
                </c:pt>
                <c:pt idx="111">
                  <c:v>15.099999999999998</c:v>
                </c:pt>
                <c:pt idx="112">
                  <c:v>15.233333333333334</c:v>
                </c:pt>
                <c:pt idx="113">
                  <c:v>15.666666666666666</c:v>
                </c:pt>
                <c:pt idx="114">
                  <c:v>16.133333333333333</c:v>
                </c:pt>
                <c:pt idx="115">
                  <c:v>15.833333333333332</c:v>
                </c:pt>
                <c:pt idx="116">
                  <c:v>15.4</c:v>
                </c:pt>
                <c:pt idx="117">
                  <c:v>15.033333333333333</c:v>
                </c:pt>
                <c:pt idx="118">
                  <c:v>14.799999999999999</c:v>
                </c:pt>
                <c:pt idx="119">
                  <c:v>12.7</c:v>
                </c:pt>
                <c:pt idx="120">
                  <c:v>12.533333333333333</c:v>
                </c:pt>
                <c:pt idx="121">
                  <c:v>11.366666666666667</c:v>
                </c:pt>
                <c:pt idx="122">
                  <c:v>11.7</c:v>
                </c:pt>
                <c:pt idx="123">
                  <c:v>10.533333333333333</c:v>
                </c:pt>
                <c:pt idx="124">
                  <c:v>11.033333333333333</c:v>
                </c:pt>
                <c:pt idx="125">
                  <c:v>10.966666666666665</c:v>
                </c:pt>
                <c:pt idx="126">
                  <c:v>11.466666666666665</c:v>
                </c:pt>
                <c:pt idx="127">
                  <c:v>12.333333333333332</c:v>
                </c:pt>
                <c:pt idx="128">
                  <c:v>12.099999999999998</c:v>
                </c:pt>
                <c:pt idx="129">
                  <c:v>16.066666666666666</c:v>
                </c:pt>
                <c:pt idx="130">
                  <c:v>13.933333333333332</c:v>
                </c:pt>
                <c:pt idx="131">
                  <c:v>14.966666666666665</c:v>
                </c:pt>
                <c:pt idx="132">
                  <c:v>15.166666666666666</c:v>
                </c:pt>
                <c:pt idx="133">
                  <c:v>15.099999999999998</c:v>
                </c:pt>
                <c:pt idx="134">
                  <c:v>15.599999999999998</c:v>
                </c:pt>
                <c:pt idx="135">
                  <c:v>15.433333333333332</c:v>
                </c:pt>
                <c:pt idx="136">
                  <c:v>15.366666666666667</c:v>
                </c:pt>
                <c:pt idx="137">
                  <c:v>15.366666666666667</c:v>
                </c:pt>
                <c:pt idx="138">
                  <c:v>15.4</c:v>
                </c:pt>
                <c:pt idx="139">
                  <c:v>15.5</c:v>
                </c:pt>
                <c:pt idx="140">
                  <c:v>15.433333333333332</c:v>
                </c:pt>
                <c:pt idx="141">
                  <c:v>15.533333333333333</c:v>
                </c:pt>
                <c:pt idx="142">
                  <c:v>15.066666666666666</c:v>
                </c:pt>
                <c:pt idx="143">
                  <c:v>14.166666666666666</c:v>
                </c:pt>
                <c:pt idx="144">
                  <c:v>13.733333333333334</c:v>
                </c:pt>
                <c:pt idx="145">
                  <c:v>12.233333333333334</c:v>
                </c:pt>
                <c:pt idx="146">
                  <c:v>11.7</c:v>
                </c:pt>
                <c:pt idx="147">
                  <c:v>10.666666666666666</c:v>
                </c:pt>
                <c:pt idx="148">
                  <c:v>11.099999999999998</c:v>
                </c:pt>
                <c:pt idx="149">
                  <c:v>11.099999999999998</c:v>
                </c:pt>
                <c:pt idx="150">
                  <c:v>11.566666666666666</c:v>
                </c:pt>
                <c:pt idx="151">
                  <c:v>11.066666666666666</c:v>
                </c:pt>
                <c:pt idx="152">
                  <c:v>12.566666666666666</c:v>
                </c:pt>
                <c:pt idx="153">
                  <c:v>13.033333333333333</c:v>
                </c:pt>
                <c:pt idx="154">
                  <c:v>14.133333333333333</c:v>
                </c:pt>
                <c:pt idx="155">
                  <c:v>15.099999999999998</c:v>
                </c:pt>
                <c:pt idx="156">
                  <c:v>15.099999999999998</c:v>
                </c:pt>
                <c:pt idx="157">
                  <c:v>15.266666666666666</c:v>
                </c:pt>
                <c:pt idx="158">
                  <c:v>15.366666666666667</c:v>
                </c:pt>
                <c:pt idx="159">
                  <c:v>15.7</c:v>
                </c:pt>
                <c:pt idx="160">
                  <c:v>15.299999999999999</c:v>
                </c:pt>
                <c:pt idx="161">
                  <c:v>15.466666666666665</c:v>
                </c:pt>
                <c:pt idx="162">
                  <c:v>15.766666666666666</c:v>
                </c:pt>
                <c:pt idx="163">
                  <c:v>15.7</c:v>
                </c:pt>
                <c:pt idx="164">
                  <c:v>16.166666666666664</c:v>
                </c:pt>
                <c:pt idx="165">
                  <c:v>15.666666666666666</c:v>
                </c:pt>
                <c:pt idx="166">
                  <c:v>15.033333333333333</c:v>
                </c:pt>
                <c:pt idx="167">
                  <c:v>14.466666666666665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78-41D6-93AA-1B2842F02C76}"/>
            </c:ext>
          </c:extLst>
        </c:ser>
        <c:ser>
          <c:idx val="1"/>
          <c:order val="1"/>
          <c:tx>
            <c:v>Battery Output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'Resil Case III'!$I$2:$I$169</c:f>
              <c:numCache>
                <c:formatCode>0.00</c:formatCode>
                <c:ptCount val="168"/>
                <c:pt idx="0">
                  <c:v>10.41479172</c:v>
                </c:pt>
                <c:pt idx="1">
                  <c:v>8.9628550533333335</c:v>
                </c:pt>
                <c:pt idx="2">
                  <c:v>8.0959717199999996</c:v>
                </c:pt>
                <c:pt idx="3">
                  <c:v>7.3697617200000005</c:v>
                </c:pt>
                <c:pt idx="4">
                  <c:v>8.00770172</c:v>
                </c:pt>
                <c:pt idx="5">
                  <c:v>7.4712483866666659</c:v>
                </c:pt>
                <c:pt idx="6">
                  <c:v>6.8903417200000003</c:v>
                </c:pt>
                <c:pt idx="7">
                  <c:v>4.908359459999998</c:v>
                </c:pt>
                <c:pt idx="8">
                  <c:v>3.1366733333333308</c:v>
                </c:pt>
                <c:pt idx="9">
                  <c:v>2.6005133333333319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5.0723026666666637</c:v>
                </c:pt>
                <c:pt idx="19">
                  <c:v>3.7398683866666662</c:v>
                </c:pt>
                <c:pt idx="20">
                  <c:v>1.9866683866666666</c:v>
                </c:pt>
                <c:pt idx="21">
                  <c:v>1.2086017199999972</c:v>
                </c:pt>
                <c:pt idx="22">
                  <c:v>0.36730172000000039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1.8948017199999967</c:v>
                </c:pt>
                <c:pt idx="44">
                  <c:v>4.0707017199999989</c:v>
                </c:pt>
                <c:pt idx="45">
                  <c:v>5.7669517199999998</c:v>
                </c:pt>
                <c:pt idx="46">
                  <c:v>5.7024183866666664</c:v>
                </c:pt>
                <c:pt idx="47">
                  <c:v>3.0041683866666649</c:v>
                </c:pt>
                <c:pt idx="48">
                  <c:v>4.2244683866666666</c:v>
                </c:pt>
                <c:pt idx="49">
                  <c:v>3.6325250533333335</c:v>
                </c:pt>
                <c:pt idx="50">
                  <c:v>3.0488450533333324</c:v>
                </c:pt>
                <c:pt idx="51">
                  <c:v>1.9713583866666671</c:v>
                </c:pt>
                <c:pt idx="52">
                  <c:v>0.65660172000000117</c:v>
                </c:pt>
                <c:pt idx="53">
                  <c:v>5.3091083866666651</c:v>
                </c:pt>
                <c:pt idx="54">
                  <c:v>5.0168117199999998</c:v>
                </c:pt>
                <c:pt idx="55">
                  <c:v>4.6460388299999984</c:v>
                </c:pt>
                <c:pt idx="56">
                  <c:v>4.2560454966666663</c:v>
                </c:pt>
                <c:pt idx="57">
                  <c:v>3.191889999999999</c:v>
                </c:pt>
                <c:pt idx="58">
                  <c:v>0</c:v>
                </c:pt>
                <c:pt idx="59">
                  <c:v>2.0794693333333321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3.4558246333333322</c:v>
                </c:pt>
                <c:pt idx="66">
                  <c:v>7.105132163333332</c:v>
                </c:pt>
                <c:pt idx="67">
                  <c:v>10.578097296666666</c:v>
                </c:pt>
                <c:pt idx="68">
                  <c:v>10.701885053333333</c:v>
                </c:pt>
                <c:pt idx="69">
                  <c:v>10.212775053333333</c:v>
                </c:pt>
                <c:pt idx="70">
                  <c:v>9.9303317199999981</c:v>
                </c:pt>
                <c:pt idx="71">
                  <c:v>8.1885917199999998</c:v>
                </c:pt>
                <c:pt idx="72">
                  <c:v>15.436401719999997</c:v>
                </c:pt>
                <c:pt idx="73">
                  <c:v>9.8883750533333341</c:v>
                </c:pt>
                <c:pt idx="74">
                  <c:v>8.0611750533333328</c:v>
                </c:pt>
                <c:pt idx="75">
                  <c:v>6.985838386666666</c:v>
                </c:pt>
                <c:pt idx="76">
                  <c:v>8.831025053333331</c:v>
                </c:pt>
                <c:pt idx="77">
                  <c:v>10.433448386666665</c:v>
                </c:pt>
                <c:pt idx="78">
                  <c:v>10.322235053333333</c:v>
                </c:pt>
                <c:pt idx="79">
                  <c:v>10.167080496666667</c:v>
                </c:pt>
                <c:pt idx="80">
                  <c:v>9.9708173333333328</c:v>
                </c:pt>
                <c:pt idx="81">
                  <c:v>4.4595866666666666</c:v>
                </c:pt>
                <c:pt idx="82">
                  <c:v>7.4223333333334196E-2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5.1399599999999985</c:v>
                </c:pt>
                <c:pt idx="90">
                  <c:v>9.404522</c:v>
                </c:pt>
                <c:pt idx="91">
                  <c:v>14.192670629999999</c:v>
                </c:pt>
                <c:pt idx="92">
                  <c:v>13.345205053333332</c:v>
                </c:pt>
                <c:pt idx="93">
                  <c:v>13.637515053333333</c:v>
                </c:pt>
                <c:pt idx="94">
                  <c:v>12.615708386666665</c:v>
                </c:pt>
                <c:pt idx="95">
                  <c:v>10.435218386666667</c:v>
                </c:pt>
                <c:pt idx="96">
                  <c:v>10.02160172</c:v>
                </c:pt>
                <c:pt idx="97">
                  <c:v>8.9871950533333322</c:v>
                </c:pt>
                <c:pt idx="98">
                  <c:v>7.9099350533333341</c:v>
                </c:pt>
                <c:pt idx="99">
                  <c:v>7.9229750533333316</c:v>
                </c:pt>
                <c:pt idx="100">
                  <c:v>8.1050050533333327</c:v>
                </c:pt>
                <c:pt idx="101">
                  <c:v>8.7090283866666667</c:v>
                </c:pt>
                <c:pt idx="102">
                  <c:v>9.1144650533333316</c:v>
                </c:pt>
                <c:pt idx="103">
                  <c:v>9.5221051633333325</c:v>
                </c:pt>
                <c:pt idx="104">
                  <c:v>7.3677036666666655</c:v>
                </c:pt>
                <c:pt idx="105">
                  <c:v>0.69193666666666687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3.4354656666666674</c:v>
                </c:pt>
                <c:pt idx="114">
                  <c:v>10.224514333333332</c:v>
                </c:pt>
                <c:pt idx="115">
                  <c:v>12.426504363333333</c:v>
                </c:pt>
                <c:pt idx="116">
                  <c:v>11.61178172</c:v>
                </c:pt>
                <c:pt idx="117">
                  <c:v>9.8619750533333335</c:v>
                </c:pt>
                <c:pt idx="118">
                  <c:v>9.4958017199999993</c:v>
                </c:pt>
                <c:pt idx="119">
                  <c:v>5.6161417199999999</c:v>
                </c:pt>
                <c:pt idx="120">
                  <c:v>0</c:v>
                </c:pt>
                <c:pt idx="121">
                  <c:v>1.3168683866666679</c:v>
                </c:pt>
                <c:pt idx="122">
                  <c:v>1.8093617200000001</c:v>
                </c:pt>
                <c:pt idx="123">
                  <c:v>0.21073505333333209</c:v>
                </c:pt>
                <c:pt idx="124">
                  <c:v>0.62033505333333316</c:v>
                </c:pt>
                <c:pt idx="125">
                  <c:v>0</c:v>
                </c:pt>
                <c:pt idx="126">
                  <c:v>1.0649683866666635</c:v>
                </c:pt>
                <c:pt idx="127">
                  <c:v>2.6180221633333325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5.5012566666666665</c:v>
                </c:pt>
                <c:pt idx="138">
                  <c:v>11.346187</c:v>
                </c:pt>
                <c:pt idx="139">
                  <c:v>13.52029754</c:v>
                </c:pt>
                <c:pt idx="140">
                  <c:v>13.181005053333331</c:v>
                </c:pt>
                <c:pt idx="141">
                  <c:v>13.000155053333334</c:v>
                </c:pt>
                <c:pt idx="142">
                  <c:v>11.915038386666666</c:v>
                </c:pt>
                <c:pt idx="143">
                  <c:v>10.609878386666665</c:v>
                </c:pt>
                <c:pt idx="144">
                  <c:v>7.1642050533333341</c:v>
                </c:pt>
                <c:pt idx="145">
                  <c:v>2.450335053333335</c:v>
                </c:pt>
                <c:pt idx="146">
                  <c:v>3.2806717199999991</c:v>
                </c:pt>
                <c:pt idx="147">
                  <c:v>2.2066083866666659</c:v>
                </c:pt>
                <c:pt idx="148">
                  <c:v>4.3533717199999975</c:v>
                </c:pt>
                <c:pt idx="149">
                  <c:v>4.7532917199999973</c:v>
                </c:pt>
                <c:pt idx="150">
                  <c:v>2.8880083866666659</c:v>
                </c:pt>
                <c:pt idx="151">
                  <c:v>4.7284914966666669</c:v>
                </c:pt>
                <c:pt idx="152">
                  <c:v>4.1765666666666661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2.0710766666666665</c:v>
                </c:pt>
                <c:pt idx="162">
                  <c:v>9.5121866666666648</c:v>
                </c:pt>
                <c:pt idx="163">
                  <c:v>12.475769829999999</c:v>
                </c:pt>
                <c:pt idx="164">
                  <c:v>13.291378386666665</c:v>
                </c:pt>
                <c:pt idx="165">
                  <c:v>13.074788386666665</c:v>
                </c:pt>
                <c:pt idx="166">
                  <c:v>10.525015053333334</c:v>
                </c:pt>
                <c:pt idx="167">
                  <c:v>9.2526983866666654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78-41D6-93AA-1B2842F02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50224"/>
        <c:axId val="432479600"/>
      </c:scatterChart>
      <c:valAx>
        <c:axId val="6133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79600"/>
        <c:crosses val="autoZero"/>
        <c:crossBetween val="midCat"/>
      </c:valAx>
      <c:valAx>
        <c:axId val="432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5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0898394368396"/>
          <c:y val="2.0082612249837876E-2"/>
          <c:w val="0.1916586548935385"/>
          <c:h val="0.144928262038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SoC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'Resil Case III'!$O$2:$O$169</c:f>
              <c:numCache>
                <c:formatCode>General</c:formatCode>
                <c:ptCount val="168"/>
                <c:pt idx="0">
                  <c:v>414.31545674666671</c:v>
                </c:pt>
                <c:pt idx="1">
                  <c:v>405.35260169333338</c:v>
                </c:pt>
                <c:pt idx="2">
                  <c:v>397.25662997333336</c:v>
                </c:pt>
                <c:pt idx="3">
                  <c:v>389.88686825333338</c:v>
                </c:pt>
                <c:pt idx="4">
                  <c:v>381.87916653333338</c:v>
                </c:pt>
                <c:pt idx="5">
                  <c:v>374.4079181466667</c:v>
                </c:pt>
                <c:pt idx="6">
                  <c:v>367.51757642666672</c:v>
                </c:pt>
                <c:pt idx="7">
                  <c:v>362.60921696666674</c:v>
                </c:pt>
                <c:pt idx="8">
                  <c:v>359.47254363333343</c:v>
                </c:pt>
                <c:pt idx="9">
                  <c:v>356.87203030000012</c:v>
                </c:pt>
                <c:pt idx="10">
                  <c:v>361.26243696666677</c:v>
                </c:pt>
                <c:pt idx="11">
                  <c:v>373.53479363333344</c:v>
                </c:pt>
                <c:pt idx="12">
                  <c:v>387.56564363333342</c:v>
                </c:pt>
                <c:pt idx="13">
                  <c:v>403.03266363333341</c:v>
                </c:pt>
                <c:pt idx="14">
                  <c:v>408.68881030000006</c:v>
                </c:pt>
                <c:pt idx="15">
                  <c:v>410.79128363333336</c:v>
                </c:pt>
                <c:pt idx="16">
                  <c:v>412.15199696666667</c:v>
                </c:pt>
                <c:pt idx="17">
                  <c:v>413.04539363333333</c:v>
                </c:pt>
                <c:pt idx="18">
                  <c:v>407.97309096666669</c:v>
                </c:pt>
                <c:pt idx="19">
                  <c:v>404.23322258000002</c:v>
                </c:pt>
                <c:pt idx="20">
                  <c:v>402.24655419333334</c:v>
                </c:pt>
                <c:pt idx="21">
                  <c:v>401.03795247333335</c:v>
                </c:pt>
                <c:pt idx="22">
                  <c:v>400.67065075333335</c:v>
                </c:pt>
                <c:pt idx="23">
                  <c:v>401.4287157</c:v>
                </c:pt>
                <c:pt idx="24">
                  <c:v>403.35344731333333</c:v>
                </c:pt>
                <c:pt idx="25">
                  <c:v>406.07817892666668</c:v>
                </c:pt>
                <c:pt idx="26">
                  <c:v>409.60291054000004</c:v>
                </c:pt>
                <c:pt idx="27">
                  <c:v>413.46097548666671</c:v>
                </c:pt>
                <c:pt idx="28">
                  <c:v>417.35237376666669</c:v>
                </c:pt>
                <c:pt idx="29">
                  <c:v>420.71043871333336</c:v>
                </c:pt>
                <c:pt idx="30">
                  <c:v>424.00183699333337</c:v>
                </c:pt>
                <c:pt idx="31">
                  <c:v>424.73024846666669</c:v>
                </c:pt>
                <c:pt idx="32">
                  <c:v>424.73024846666669</c:v>
                </c:pt>
                <c:pt idx="33">
                  <c:v>424.73024846666669</c:v>
                </c:pt>
                <c:pt idx="34">
                  <c:v>424.73024846666669</c:v>
                </c:pt>
                <c:pt idx="35">
                  <c:v>424.73024846666669</c:v>
                </c:pt>
                <c:pt idx="36">
                  <c:v>424.73024846666669</c:v>
                </c:pt>
                <c:pt idx="37">
                  <c:v>424.73024846666669</c:v>
                </c:pt>
                <c:pt idx="38">
                  <c:v>424.73024846666669</c:v>
                </c:pt>
                <c:pt idx="39">
                  <c:v>424.73024846666669</c:v>
                </c:pt>
                <c:pt idx="40">
                  <c:v>424.73024846666669</c:v>
                </c:pt>
                <c:pt idx="41">
                  <c:v>424.73024846666669</c:v>
                </c:pt>
                <c:pt idx="42">
                  <c:v>424.73024846666669</c:v>
                </c:pt>
                <c:pt idx="43">
                  <c:v>422.83544674666672</c:v>
                </c:pt>
                <c:pt idx="44">
                  <c:v>418.76474502666673</c:v>
                </c:pt>
                <c:pt idx="45">
                  <c:v>412.99779330666672</c:v>
                </c:pt>
                <c:pt idx="46">
                  <c:v>407.29537492000003</c:v>
                </c:pt>
                <c:pt idx="47">
                  <c:v>404.29120653333337</c:v>
                </c:pt>
                <c:pt idx="48">
                  <c:v>400.06673814666669</c:v>
                </c:pt>
                <c:pt idx="49">
                  <c:v>396.43421309333337</c:v>
                </c:pt>
                <c:pt idx="50">
                  <c:v>393.38536804000006</c:v>
                </c:pt>
                <c:pt idx="51">
                  <c:v>391.41400965333338</c:v>
                </c:pt>
                <c:pt idx="52">
                  <c:v>390.75740793333335</c:v>
                </c:pt>
                <c:pt idx="53">
                  <c:v>385.4482995466667</c:v>
                </c:pt>
                <c:pt idx="54">
                  <c:v>380.43148782666668</c:v>
                </c:pt>
                <c:pt idx="55">
                  <c:v>375.78544899666667</c:v>
                </c:pt>
                <c:pt idx="56">
                  <c:v>371.5294035</c:v>
                </c:pt>
                <c:pt idx="57">
                  <c:v>368.3375135</c:v>
                </c:pt>
                <c:pt idx="58">
                  <c:v>374.23970983333334</c:v>
                </c:pt>
                <c:pt idx="59">
                  <c:v>372.16024049999999</c:v>
                </c:pt>
                <c:pt idx="60">
                  <c:v>382.21039049999996</c:v>
                </c:pt>
                <c:pt idx="61">
                  <c:v>384.71290049999993</c:v>
                </c:pt>
                <c:pt idx="62">
                  <c:v>388.55907383333329</c:v>
                </c:pt>
                <c:pt idx="63">
                  <c:v>394.25920383333329</c:v>
                </c:pt>
                <c:pt idx="64">
                  <c:v>394.79697166999995</c:v>
                </c:pt>
                <c:pt idx="65">
                  <c:v>391.3411470366666</c:v>
                </c:pt>
                <c:pt idx="66">
                  <c:v>384.23601487333326</c:v>
                </c:pt>
                <c:pt idx="67">
                  <c:v>373.65791757666659</c:v>
                </c:pt>
                <c:pt idx="68">
                  <c:v>362.95603252333325</c:v>
                </c:pt>
                <c:pt idx="69">
                  <c:v>352.74325746999989</c:v>
                </c:pt>
                <c:pt idx="70">
                  <c:v>342.81292574999986</c:v>
                </c:pt>
                <c:pt idx="71">
                  <c:v>334.62433402999989</c:v>
                </c:pt>
                <c:pt idx="72">
                  <c:v>319.18793230999989</c:v>
                </c:pt>
                <c:pt idx="73">
                  <c:v>309.29955725666656</c:v>
                </c:pt>
                <c:pt idx="74">
                  <c:v>301.23838220333323</c:v>
                </c:pt>
                <c:pt idx="75">
                  <c:v>294.25254381666656</c:v>
                </c:pt>
                <c:pt idx="76">
                  <c:v>285.42151876333321</c:v>
                </c:pt>
                <c:pt idx="77">
                  <c:v>274.98807037666654</c:v>
                </c:pt>
                <c:pt idx="78">
                  <c:v>264.66583532333323</c:v>
                </c:pt>
                <c:pt idx="79">
                  <c:v>254.49875482666656</c:v>
                </c:pt>
                <c:pt idx="80">
                  <c:v>244.52793749333321</c:v>
                </c:pt>
                <c:pt idx="81">
                  <c:v>240.06835082666655</c:v>
                </c:pt>
                <c:pt idx="82">
                  <c:v>239.99412749333322</c:v>
                </c:pt>
                <c:pt idx="83">
                  <c:v>245.1635341599999</c:v>
                </c:pt>
                <c:pt idx="84">
                  <c:v>251.66255749333322</c:v>
                </c:pt>
                <c:pt idx="85">
                  <c:v>258.43213749333324</c:v>
                </c:pt>
                <c:pt idx="86">
                  <c:v>264.13786082666655</c:v>
                </c:pt>
                <c:pt idx="87">
                  <c:v>267.25521749333325</c:v>
                </c:pt>
                <c:pt idx="88">
                  <c:v>267.49264415999994</c:v>
                </c:pt>
                <c:pt idx="89">
                  <c:v>262.35268415999997</c:v>
                </c:pt>
                <c:pt idx="90">
                  <c:v>252.94816215999998</c:v>
                </c:pt>
                <c:pt idx="91">
                  <c:v>238.75549152999997</c:v>
                </c:pt>
                <c:pt idx="92">
                  <c:v>225.41028647666664</c:v>
                </c:pt>
                <c:pt idx="93">
                  <c:v>211.7727714233333</c:v>
                </c:pt>
                <c:pt idx="94">
                  <c:v>199.15706303666664</c:v>
                </c:pt>
                <c:pt idx="95">
                  <c:v>188.72184464999998</c:v>
                </c:pt>
                <c:pt idx="96">
                  <c:v>178.70024292999997</c:v>
                </c:pt>
                <c:pt idx="97">
                  <c:v>169.71304787666665</c:v>
                </c:pt>
                <c:pt idx="98">
                  <c:v>161.80311282333332</c:v>
                </c:pt>
                <c:pt idx="99">
                  <c:v>153.88013776999998</c:v>
                </c:pt>
                <c:pt idx="100">
                  <c:v>145.77513271666663</c:v>
                </c:pt>
                <c:pt idx="101">
                  <c:v>137.06610432999997</c:v>
                </c:pt>
                <c:pt idx="102">
                  <c:v>127.95163927666664</c:v>
                </c:pt>
                <c:pt idx="103">
                  <c:v>118.4295341133333</c:v>
                </c:pt>
                <c:pt idx="104">
                  <c:v>111.06183044666663</c:v>
                </c:pt>
                <c:pt idx="105">
                  <c:v>110.36989377999997</c:v>
                </c:pt>
                <c:pt idx="106">
                  <c:v>114.07870044666663</c:v>
                </c:pt>
                <c:pt idx="107">
                  <c:v>114.96479377999997</c:v>
                </c:pt>
                <c:pt idx="108">
                  <c:v>124.99479711333331</c:v>
                </c:pt>
                <c:pt idx="109">
                  <c:v>127.96482377999997</c:v>
                </c:pt>
                <c:pt idx="110">
                  <c:v>133.46874711333331</c:v>
                </c:pt>
                <c:pt idx="111">
                  <c:v>136.77578711333331</c:v>
                </c:pt>
                <c:pt idx="112">
                  <c:v>138.02710377999998</c:v>
                </c:pt>
                <c:pt idx="113">
                  <c:v>134.59163811333332</c:v>
                </c:pt>
                <c:pt idx="114">
                  <c:v>124.36712377999999</c:v>
                </c:pt>
                <c:pt idx="115">
                  <c:v>111.94061941666665</c:v>
                </c:pt>
                <c:pt idx="116">
                  <c:v>100.32883769666665</c:v>
                </c:pt>
                <c:pt idx="117">
                  <c:v>90.466862643333315</c:v>
                </c:pt>
                <c:pt idx="118">
                  <c:v>80.971060923333312</c:v>
                </c:pt>
                <c:pt idx="119">
                  <c:v>75.35491920333331</c:v>
                </c:pt>
                <c:pt idx="120">
                  <c:v>75.570284149999978</c:v>
                </c:pt>
                <c:pt idx="121">
                  <c:v>74.253415763333308</c:v>
                </c:pt>
                <c:pt idx="122">
                  <c:v>72.44405404333331</c:v>
                </c:pt>
                <c:pt idx="123">
                  <c:v>72.233318989999972</c:v>
                </c:pt>
                <c:pt idx="124">
                  <c:v>71.612983936666637</c:v>
                </c:pt>
                <c:pt idx="125">
                  <c:v>72.562115549999973</c:v>
                </c:pt>
                <c:pt idx="126">
                  <c:v>71.49714716333331</c:v>
                </c:pt>
                <c:pt idx="127">
                  <c:v>68.879124999999974</c:v>
                </c:pt>
                <c:pt idx="128">
                  <c:v>70.275214999999974</c:v>
                </c:pt>
                <c:pt idx="129">
                  <c:v>70.809198333333313</c:v>
                </c:pt>
                <c:pt idx="130">
                  <c:v>77.784054999999981</c:v>
                </c:pt>
                <c:pt idx="131">
                  <c:v>88.145588333333322</c:v>
                </c:pt>
                <c:pt idx="132">
                  <c:v>99.606351666666654</c:v>
                </c:pt>
                <c:pt idx="133">
                  <c:v>113.24780166666666</c:v>
                </c:pt>
                <c:pt idx="134">
                  <c:v>124.42530166666666</c:v>
                </c:pt>
                <c:pt idx="135">
                  <c:v>130.88801833333332</c:v>
                </c:pt>
                <c:pt idx="136">
                  <c:v>132.02776166666666</c:v>
                </c:pt>
                <c:pt idx="137">
                  <c:v>126.526505</c:v>
                </c:pt>
                <c:pt idx="138">
                  <c:v>115.180318</c:v>
                </c:pt>
                <c:pt idx="139">
                  <c:v>101.66002046</c:v>
                </c:pt>
                <c:pt idx="140">
                  <c:v>88.479015406666662</c:v>
                </c:pt>
                <c:pt idx="141">
                  <c:v>75.478860353333332</c:v>
                </c:pt>
                <c:pt idx="142">
                  <c:v>63.563821966666666</c:v>
                </c:pt>
                <c:pt idx="143">
                  <c:v>52.953943580000001</c:v>
                </c:pt>
                <c:pt idx="144">
                  <c:v>45.789738526666667</c:v>
                </c:pt>
                <c:pt idx="145">
                  <c:v>43.339403473333334</c:v>
                </c:pt>
                <c:pt idx="146">
                  <c:v>40.058731753333333</c:v>
                </c:pt>
                <c:pt idx="147">
                  <c:v>37.852123366666667</c:v>
                </c:pt>
                <c:pt idx="148">
                  <c:v>33.498751646666669</c:v>
                </c:pt>
                <c:pt idx="149">
                  <c:v>28.745459926666673</c:v>
                </c:pt>
                <c:pt idx="150">
                  <c:v>25.857451540000007</c:v>
                </c:pt>
                <c:pt idx="151">
                  <c:v>21.12896004333334</c:v>
                </c:pt>
                <c:pt idx="152">
                  <c:v>16.952393376666674</c:v>
                </c:pt>
                <c:pt idx="153">
                  <c:v>18.497380043333337</c:v>
                </c:pt>
                <c:pt idx="154">
                  <c:v>23.765426710000003</c:v>
                </c:pt>
                <c:pt idx="155">
                  <c:v>28.077706710000005</c:v>
                </c:pt>
                <c:pt idx="156">
                  <c:v>42.257156710000004</c:v>
                </c:pt>
                <c:pt idx="157">
                  <c:v>53.878550043333341</c:v>
                </c:pt>
                <c:pt idx="158">
                  <c:v>63.244223376666675</c:v>
                </c:pt>
                <c:pt idx="159">
                  <c:v>68.814443376666674</c:v>
                </c:pt>
                <c:pt idx="160">
                  <c:v>70.202913376666672</c:v>
                </c:pt>
                <c:pt idx="161">
                  <c:v>68.131836710000002</c:v>
                </c:pt>
                <c:pt idx="162">
                  <c:v>58.619650043333337</c:v>
                </c:pt>
                <c:pt idx="163">
                  <c:v>46.14388021333334</c:v>
                </c:pt>
                <c:pt idx="164">
                  <c:v>32.852501826666675</c:v>
                </c:pt>
                <c:pt idx="165">
                  <c:v>19.77771344000001</c:v>
                </c:pt>
                <c:pt idx="166">
                  <c:v>9.2526983866666761</c:v>
                </c:pt>
                <c:pt idx="167">
                  <c:v>1.0658141036401503E-14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97-49A3-979B-1E379CB83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672496"/>
        <c:axId val="732847344"/>
      </c:scatterChart>
      <c:valAx>
        <c:axId val="73367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47344"/>
        <c:crosses val="autoZero"/>
        <c:crossBetween val="midCat"/>
      </c:valAx>
      <c:valAx>
        <c:axId val="73284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67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47</xdr:row>
      <xdr:rowOff>147637</xdr:rowOff>
    </xdr:from>
    <xdr:to>
      <xdr:col>25</xdr:col>
      <xdr:colOff>523874</xdr:colOff>
      <xdr:row>67</xdr:row>
      <xdr:rowOff>171451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4360DD-BD6B-4A75-9CA4-1436BBEF8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57150</xdr:colOff>
      <xdr:row>68</xdr:row>
      <xdr:rowOff>47625</xdr:rowOff>
    </xdr:from>
    <xdr:to>
      <xdr:col>25</xdr:col>
      <xdr:colOff>428624</xdr:colOff>
      <xdr:row>87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F65F57-3DFF-4CD1-91C2-770787353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19050</xdr:colOff>
      <xdr:row>87</xdr:row>
      <xdr:rowOff>61911</xdr:rowOff>
    </xdr:from>
    <xdr:to>
      <xdr:col>25</xdr:col>
      <xdr:colOff>561975</xdr:colOff>
      <xdr:row>105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DB6778-65D4-4ECD-A6C3-DEA1C5A2B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47</xdr:row>
      <xdr:rowOff>147637</xdr:rowOff>
    </xdr:from>
    <xdr:to>
      <xdr:col>25</xdr:col>
      <xdr:colOff>523874</xdr:colOff>
      <xdr:row>67</xdr:row>
      <xdr:rowOff>171451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2BF790-7F53-4ACF-8875-C677CA176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57150</xdr:colOff>
      <xdr:row>68</xdr:row>
      <xdr:rowOff>47625</xdr:rowOff>
    </xdr:from>
    <xdr:to>
      <xdr:col>25</xdr:col>
      <xdr:colOff>428624</xdr:colOff>
      <xdr:row>87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6EE544-C21D-48B1-B44D-94E70D3EF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19050</xdr:colOff>
      <xdr:row>87</xdr:row>
      <xdr:rowOff>61911</xdr:rowOff>
    </xdr:from>
    <xdr:to>
      <xdr:col>25</xdr:col>
      <xdr:colOff>561975</xdr:colOff>
      <xdr:row>105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30BBF5-DF51-4492-B133-D935B6DEF4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37</xdr:row>
      <xdr:rowOff>52387</xdr:rowOff>
    </xdr:from>
    <xdr:to>
      <xdr:col>26</xdr:col>
      <xdr:colOff>47624</xdr:colOff>
      <xdr:row>57</xdr:row>
      <xdr:rowOff>76201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0799F-EA83-484B-A5E4-189D06666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257175</xdr:colOff>
      <xdr:row>57</xdr:row>
      <xdr:rowOff>152400</xdr:rowOff>
    </xdr:from>
    <xdr:to>
      <xdr:col>26</xdr:col>
      <xdr:colOff>19049</xdr:colOff>
      <xdr:row>76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CCB7EE-EF60-45F8-8D7D-02C8AFF46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77</xdr:row>
      <xdr:rowOff>176211</xdr:rowOff>
    </xdr:from>
    <xdr:to>
      <xdr:col>26</xdr:col>
      <xdr:colOff>47625</xdr:colOff>
      <xdr:row>95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2FEF4E-FA4A-4896-9B07-ED193055A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667C-38F8-4E17-B947-3575E500760E}">
  <sheetPr codeName="Sheet3"/>
  <dimension ref="A2:J8768"/>
  <sheetViews>
    <sheetView topLeftCell="A8730" workbookViewId="0">
      <selection activeCell="A200" sqref="A200:A8767"/>
    </sheetView>
  </sheetViews>
  <sheetFormatPr defaultRowHeight="15" x14ac:dyDescent="0.25"/>
  <cols>
    <col min="1" max="1" width="27.7109375" bestFit="1" customWidth="1"/>
    <col min="2" max="2" width="9.7109375" bestFit="1" customWidth="1"/>
    <col min="3" max="3" width="10.28515625" bestFit="1" customWidth="1"/>
    <col min="4" max="4" width="10" bestFit="1" customWidth="1"/>
    <col min="5" max="5" width="9" bestFit="1" customWidth="1"/>
    <col min="6" max="6" width="10" bestFit="1" customWidth="1"/>
    <col min="7" max="8" width="19.7109375" bestFit="1" customWidth="1"/>
  </cols>
  <sheetData>
    <row r="2" spans="1:10" x14ac:dyDescent="0.25">
      <c r="A2" t="s">
        <v>5</v>
      </c>
    </row>
    <row r="3" spans="1:10" x14ac:dyDescent="0.25">
      <c r="A3" t="s">
        <v>6</v>
      </c>
    </row>
    <row r="4" spans="1:10" x14ac:dyDescent="0.25">
      <c r="A4" t="s">
        <v>7</v>
      </c>
    </row>
    <row r="7" spans="1:10" x14ac:dyDescent="0.25">
      <c r="A7" t="s">
        <v>0</v>
      </c>
      <c r="B7" t="s">
        <v>1</v>
      </c>
      <c r="C7" t="s">
        <v>2</v>
      </c>
      <c r="D7" t="s">
        <v>3</v>
      </c>
      <c r="E7" t="s">
        <v>4</v>
      </c>
    </row>
    <row r="8" spans="1:10" x14ac:dyDescent="0.25">
      <c r="A8" s="1">
        <v>42736</v>
      </c>
      <c r="B8">
        <v>35.1</v>
      </c>
      <c r="C8">
        <v>1.6796600000000002</v>
      </c>
      <c r="D8" s="2">
        <v>-7.0017200000000003E-3</v>
      </c>
      <c r="E8" s="2">
        <f>C8+D8</f>
        <v>1.6726582800000001</v>
      </c>
      <c r="F8" s="2">
        <f>SUM(E8:E31)</f>
        <v>166.92724504</v>
      </c>
      <c r="H8" s="2"/>
      <c r="I8" s="3"/>
      <c r="J8" s="3"/>
    </row>
    <row r="9" spans="1:10" x14ac:dyDescent="0.25">
      <c r="A9" s="1">
        <v>42736.041666666664</v>
      </c>
      <c r="B9">
        <v>35.1</v>
      </c>
      <c r="C9">
        <v>1.6796600000000002</v>
      </c>
      <c r="D9" s="2">
        <v>-7.0017200000000003E-3</v>
      </c>
      <c r="E9" s="2">
        <f>C9+D9</f>
        <v>1.6726582800000001</v>
      </c>
      <c r="I9" s="3"/>
    </row>
    <row r="10" spans="1:10" x14ac:dyDescent="0.25">
      <c r="A10" s="1">
        <v>42736.083333333328</v>
      </c>
      <c r="B10">
        <v>34.6</v>
      </c>
      <c r="C10">
        <v>1.2332700000000001</v>
      </c>
      <c r="D10" s="2">
        <v>-7.0017200000000003E-3</v>
      </c>
      <c r="E10" s="2">
        <f t="shared" ref="E10:E73" si="0">C10+D10</f>
        <v>1.22626828</v>
      </c>
      <c r="I10" s="3"/>
    </row>
    <row r="11" spans="1:10" x14ac:dyDescent="0.25">
      <c r="A11" s="1">
        <v>42736.124999999993</v>
      </c>
      <c r="B11">
        <v>34.200000000000003</v>
      </c>
      <c r="C11">
        <v>1.0919300000000001</v>
      </c>
      <c r="D11" s="2">
        <v>-7.0017200000000003E-3</v>
      </c>
      <c r="E11" s="2">
        <f t="shared" si="0"/>
        <v>1.08492828</v>
      </c>
      <c r="I11" s="3"/>
    </row>
    <row r="12" spans="1:10" x14ac:dyDescent="0.25">
      <c r="A12" s="1">
        <v>42736.166666666657</v>
      </c>
      <c r="B12">
        <v>33.799999999999997</v>
      </c>
      <c r="C12">
        <v>1.4650999999999998</v>
      </c>
      <c r="D12" s="2">
        <v>-7.0017200000000003E-3</v>
      </c>
      <c r="E12" s="2">
        <f t="shared" si="0"/>
        <v>1.4580982799999997</v>
      </c>
      <c r="I12" s="3"/>
    </row>
    <row r="13" spans="1:10" x14ac:dyDescent="0.25">
      <c r="A13" s="1">
        <v>42736.208333333321</v>
      </c>
      <c r="B13">
        <v>33.4</v>
      </c>
      <c r="C13">
        <v>1.12029</v>
      </c>
      <c r="D13" s="2">
        <v>-7.0017200000000003E-3</v>
      </c>
      <c r="E13" s="2">
        <f t="shared" si="0"/>
        <v>1.1132882799999999</v>
      </c>
      <c r="I13" s="3"/>
    </row>
    <row r="14" spans="1:10" x14ac:dyDescent="0.25">
      <c r="A14" s="1">
        <v>42736.25</v>
      </c>
      <c r="B14">
        <v>33.299999999999997</v>
      </c>
      <c r="C14">
        <v>0.91355299999999995</v>
      </c>
      <c r="D14" s="2">
        <v>-7.0017200000000003E-3</v>
      </c>
      <c r="E14" s="2">
        <f t="shared" si="0"/>
        <v>0.90655127999999996</v>
      </c>
      <c r="I14" s="3"/>
    </row>
    <row r="15" spans="1:10" x14ac:dyDescent="0.25">
      <c r="A15" s="1">
        <v>42736.29166666665</v>
      </c>
      <c r="B15">
        <v>33.799999999999997</v>
      </c>
      <c r="C15">
        <v>1.8412899999999999</v>
      </c>
      <c r="D15" s="2">
        <v>-7.0017200000000003E-3</v>
      </c>
      <c r="E15" s="2">
        <f t="shared" si="0"/>
        <v>1.8342882799999998</v>
      </c>
      <c r="I15" s="3"/>
    </row>
    <row r="16" spans="1:10" x14ac:dyDescent="0.25">
      <c r="A16" s="1">
        <v>42736.333333333314</v>
      </c>
      <c r="B16">
        <v>34.700000000000003</v>
      </c>
      <c r="C16">
        <v>1.59375</v>
      </c>
      <c r="D16" s="2">
        <v>3.1261799999999997</v>
      </c>
      <c r="E16" s="2">
        <f t="shared" si="0"/>
        <v>4.7199299999999997</v>
      </c>
      <c r="I16" s="3"/>
    </row>
    <row r="17" spans="1:9" x14ac:dyDescent="0.25">
      <c r="A17" s="1">
        <v>42736.374999999978</v>
      </c>
      <c r="B17">
        <v>34.700000000000003</v>
      </c>
      <c r="C17">
        <v>1.17778</v>
      </c>
      <c r="D17" s="2">
        <v>9.9516299999999998</v>
      </c>
      <c r="E17" s="2">
        <f t="shared" si="0"/>
        <v>11.12941</v>
      </c>
      <c r="I17" s="3"/>
    </row>
    <row r="18" spans="1:9" x14ac:dyDescent="0.25">
      <c r="A18" s="1">
        <v>42736.416666666642</v>
      </c>
      <c r="B18">
        <v>40.700000000000003</v>
      </c>
      <c r="C18">
        <v>0.78246799999999994</v>
      </c>
      <c r="D18" s="2">
        <v>10.213984</v>
      </c>
      <c r="E18" s="2">
        <f t="shared" si="0"/>
        <v>10.996452</v>
      </c>
      <c r="I18" s="3"/>
    </row>
    <row r="19" spans="1:9" x14ac:dyDescent="0.25">
      <c r="A19" s="1">
        <v>42736.458333333307</v>
      </c>
      <c r="B19">
        <v>41.4</v>
      </c>
      <c r="C19">
        <v>0.87309999999999999</v>
      </c>
      <c r="D19" s="2">
        <v>19.489309999999996</v>
      </c>
      <c r="E19" s="2">
        <f t="shared" si="0"/>
        <v>20.362409999999997</v>
      </c>
      <c r="I19" s="3"/>
    </row>
    <row r="20" spans="1:9" x14ac:dyDescent="0.25">
      <c r="A20" s="1">
        <v>42736.499999999971</v>
      </c>
      <c r="B20">
        <v>43.7</v>
      </c>
      <c r="C20">
        <v>0.85985</v>
      </c>
      <c r="D20" s="2">
        <v>15.04918</v>
      </c>
      <c r="E20" s="2">
        <f t="shared" si="0"/>
        <v>15.90903</v>
      </c>
      <c r="I20" s="3"/>
    </row>
    <row r="21" spans="1:9" x14ac:dyDescent="0.25">
      <c r="A21" s="1">
        <v>42736.541666666635</v>
      </c>
      <c r="B21">
        <v>43.4</v>
      </c>
      <c r="C21">
        <v>0.91391099999999992</v>
      </c>
      <c r="D21" s="2">
        <v>15.753539999999999</v>
      </c>
      <c r="E21" s="2">
        <f t="shared" si="0"/>
        <v>16.667451</v>
      </c>
      <c r="I21" s="3"/>
    </row>
    <row r="22" spans="1:9" x14ac:dyDescent="0.25">
      <c r="A22" s="1">
        <v>42736.583333333299</v>
      </c>
      <c r="B22">
        <v>42.9</v>
      </c>
      <c r="C22">
        <v>0.807334</v>
      </c>
      <c r="D22" s="2">
        <v>21.22428</v>
      </c>
      <c r="E22" s="2">
        <f t="shared" si="0"/>
        <v>22.031614000000001</v>
      </c>
      <c r="I22" s="3"/>
    </row>
    <row r="23" spans="1:9" x14ac:dyDescent="0.25">
      <c r="A23" s="1">
        <v>42736.624999999964</v>
      </c>
      <c r="B23">
        <v>43.3</v>
      </c>
      <c r="C23">
        <v>0.89103700000000008</v>
      </c>
      <c r="D23" s="2">
        <v>18.634499999999999</v>
      </c>
      <c r="E23" s="2">
        <f t="shared" si="0"/>
        <v>19.525537</v>
      </c>
      <c r="I23" s="3"/>
    </row>
    <row r="24" spans="1:9" x14ac:dyDescent="0.25">
      <c r="A24" s="1">
        <v>42736.666666666628</v>
      </c>
      <c r="B24">
        <v>44.9</v>
      </c>
      <c r="C24">
        <v>0.41064299999999998</v>
      </c>
      <c r="D24" s="2">
        <v>10.088189999999999</v>
      </c>
      <c r="E24" s="2">
        <f t="shared" si="0"/>
        <v>10.498832999999999</v>
      </c>
      <c r="I24" s="3"/>
    </row>
    <row r="25" spans="1:9" x14ac:dyDescent="0.25">
      <c r="A25" s="1">
        <v>42736.708333333292</v>
      </c>
      <c r="B25">
        <v>44</v>
      </c>
      <c r="C25">
        <v>3.1546399999999995E-2</v>
      </c>
      <c r="D25" s="2">
        <v>8.3949099999999994</v>
      </c>
      <c r="E25" s="2">
        <f t="shared" si="0"/>
        <v>8.4264563999999993</v>
      </c>
      <c r="I25" s="3"/>
    </row>
    <row r="26" spans="1:9" x14ac:dyDescent="0.25">
      <c r="A26" s="1">
        <v>42736.749999999956</v>
      </c>
      <c r="B26">
        <v>44</v>
      </c>
      <c r="C26">
        <v>0.139159</v>
      </c>
      <c r="D26" s="2">
        <v>1.360616</v>
      </c>
      <c r="E26" s="2">
        <f t="shared" si="0"/>
        <v>1.4997750000000001</v>
      </c>
      <c r="I26" s="3"/>
    </row>
    <row r="27" spans="1:9" x14ac:dyDescent="0.25">
      <c r="A27" s="1">
        <v>42736.791666666621</v>
      </c>
      <c r="B27">
        <v>45.5</v>
      </c>
      <c r="C27">
        <v>0.350356</v>
      </c>
      <c r="D27" s="2">
        <v>-7.0017200000000003E-3</v>
      </c>
      <c r="E27" s="2">
        <f t="shared" si="0"/>
        <v>0.34335428000000001</v>
      </c>
      <c r="I27" s="3"/>
    </row>
    <row r="28" spans="1:9" x14ac:dyDescent="0.25">
      <c r="A28" s="1">
        <v>42736.833333333285</v>
      </c>
      <c r="B28">
        <v>46.5</v>
      </c>
      <c r="C28">
        <v>1.2938399999999999</v>
      </c>
      <c r="D28" s="2">
        <v>-7.0017200000000003E-3</v>
      </c>
      <c r="E28" s="2">
        <f t="shared" si="0"/>
        <v>1.2868382799999998</v>
      </c>
      <c r="I28" s="3"/>
    </row>
    <row r="29" spans="1:9" x14ac:dyDescent="0.25">
      <c r="A29" s="1">
        <v>42736.874999999949</v>
      </c>
      <c r="B29">
        <v>45</v>
      </c>
      <c r="C29">
        <v>3.0782699999999998</v>
      </c>
      <c r="D29" s="2">
        <v>-7.0017200000000003E-3</v>
      </c>
      <c r="E29" s="2">
        <f t="shared" si="0"/>
        <v>3.07126828</v>
      </c>
      <c r="I29" s="3"/>
    </row>
    <row r="30" spans="1:9" x14ac:dyDescent="0.25">
      <c r="A30" s="1">
        <v>42736.916666666613</v>
      </c>
      <c r="B30">
        <v>41.7</v>
      </c>
      <c r="C30">
        <v>5.5351099999999995</v>
      </c>
      <c r="D30" s="2">
        <v>-7.0017200000000003E-3</v>
      </c>
      <c r="E30" s="2">
        <f t="shared" si="0"/>
        <v>5.5281082799999997</v>
      </c>
      <c r="I30" s="3"/>
    </row>
    <row r="31" spans="1:9" x14ac:dyDescent="0.25">
      <c r="A31" s="1">
        <v>42736.958333333278</v>
      </c>
      <c r="B31">
        <v>39.6</v>
      </c>
      <c r="C31">
        <v>3.9690400000000001</v>
      </c>
      <c r="D31" s="2">
        <v>-7.0017200000000003E-3</v>
      </c>
      <c r="E31" s="2">
        <f t="shared" si="0"/>
        <v>3.9620382800000002</v>
      </c>
      <c r="I31" s="3"/>
    </row>
    <row r="32" spans="1:9" x14ac:dyDescent="0.25">
      <c r="A32" s="1">
        <v>42736.999999999942</v>
      </c>
      <c r="B32">
        <v>37.4</v>
      </c>
      <c r="C32">
        <v>5.3413199999999996</v>
      </c>
      <c r="D32" s="2">
        <v>-7.0017200000000003E-3</v>
      </c>
      <c r="E32" s="2">
        <f t="shared" si="0"/>
        <v>5.3343182799999997</v>
      </c>
      <c r="F32" s="2">
        <f>SUM(E32:E55)</f>
        <v>282.4675046399999</v>
      </c>
      <c r="H32" s="2"/>
      <c r="I32" s="3"/>
    </row>
    <row r="33" spans="1:9" x14ac:dyDescent="0.25">
      <c r="A33" s="1">
        <v>42737.041666666606</v>
      </c>
      <c r="B33">
        <v>36.200000000000003</v>
      </c>
      <c r="C33">
        <v>5.2130200000000002</v>
      </c>
      <c r="D33" s="2">
        <v>-7.0017200000000003E-3</v>
      </c>
      <c r="E33" s="2">
        <f t="shared" si="0"/>
        <v>5.2060182800000003</v>
      </c>
      <c r="I33" s="3"/>
    </row>
    <row r="34" spans="1:9" x14ac:dyDescent="0.25">
      <c r="A34" s="1">
        <v>42737.08333333327</v>
      </c>
      <c r="B34">
        <v>34.9</v>
      </c>
      <c r="C34">
        <v>7.5076499999999999</v>
      </c>
      <c r="D34" s="2">
        <v>-7.0017200000000003E-3</v>
      </c>
      <c r="E34" s="2">
        <f t="shared" si="0"/>
        <v>7.5006482800000001</v>
      </c>
      <c r="I34" s="3"/>
    </row>
    <row r="35" spans="1:9" x14ac:dyDescent="0.25">
      <c r="A35" s="1">
        <v>42737.124999999935</v>
      </c>
      <c r="B35">
        <v>34.200000000000003</v>
      </c>
      <c r="C35">
        <v>6.42042</v>
      </c>
      <c r="D35" s="2">
        <v>-7.0017200000000003E-3</v>
      </c>
      <c r="E35" s="2">
        <f t="shared" si="0"/>
        <v>6.4134182800000001</v>
      </c>
      <c r="I35" s="3"/>
    </row>
    <row r="36" spans="1:9" x14ac:dyDescent="0.25">
      <c r="A36" s="1">
        <v>42737.166666666599</v>
      </c>
      <c r="B36">
        <v>33.700000000000003</v>
      </c>
      <c r="C36">
        <v>5.9059300000000006</v>
      </c>
      <c r="D36" s="2">
        <v>-7.0017200000000003E-3</v>
      </c>
      <c r="E36" s="2">
        <f t="shared" si="0"/>
        <v>5.8989282800000007</v>
      </c>
      <c r="I36" s="3"/>
    </row>
    <row r="37" spans="1:9" x14ac:dyDescent="0.25">
      <c r="A37" s="1">
        <v>42737.208333333263</v>
      </c>
      <c r="B37">
        <v>33.200000000000003</v>
      </c>
      <c r="C37">
        <v>6.5080100000000005</v>
      </c>
      <c r="D37" s="2">
        <v>-7.0017200000000003E-3</v>
      </c>
      <c r="E37" s="2">
        <f t="shared" si="0"/>
        <v>6.5010082800000006</v>
      </c>
      <c r="I37" s="3"/>
    </row>
    <row r="38" spans="1:9" x14ac:dyDescent="0.25">
      <c r="A38" s="1">
        <v>42737.249999999927</v>
      </c>
      <c r="B38">
        <v>34.6</v>
      </c>
      <c r="C38">
        <v>5.1687399999999997</v>
      </c>
      <c r="D38" s="2">
        <v>-7.0017200000000003E-3</v>
      </c>
      <c r="E38" s="2">
        <f t="shared" si="0"/>
        <v>5.1617382799999998</v>
      </c>
      <c r="I38" s="3"/>
    </row>
    <row r="39" spans="1:9" x14ac:dyDescent="0.25">
      <c r="A39" s="1">
        <v>42737.291666666591</v>
      </c>
      <c r="B39">
        <v>37.299999999999997</v>
      </c>
      <c r="C39">
        <v>5.1859099999999998</v>
      </c>
      <c r="D39" s="2">
        <v>-7.0017200000000003E-3</v>
      </c>
      <c r="E39" s="2">
        <f t="shared" si="0"/>
        <v>5.1789082799999999</v>
      </c>
      <c r="I39" s="3"/>
    </row>
    <row r="40" spans="1:9" x14ac:dyDescent="0.25">
      <c r="A40" s="1">
        <v>42737.333333333256</v>
      </c>
      <c r="B40">
        <v>40.299999999999997</v>
      </c>
      <c r="C40">
        <v>4.8196899999999996</v>
      </c>
      <c r="D40" s="2">
        <v>3.0163800000000003</v>
      </c>
      <c r="E40" s="2">
        <f t="shared" si="0"/>
        <v>7.8360699999999994</v>
      </c>
      <c r="I40" s="3"/>
    </row>
    <row r="41" spans="1:9" x14ac:dyDescent="0.25">
      <c r="A41" s="1">
        <v>42737.37499999992</v>
      </c>
      <c r="B41">
        <v>42.7</v>
      </c>
      <c r="C41">
        <v>5.08169</v>
      </c>
      <c r="D41" s="2">
        <v>10.03299</v>
      </c>
      <c r="E41" s="2">
        <f t="shared" si="0"/>
        <v>15.11468</v>
      </c>
      <c r="I41" s="3"/>
    </row>
    <row r="42" spans="1:9" x14ac:dyDescent="0.25">
      <c r="A42" s="1">
        <v>42737.416666666584</v>
      </c>
      <c r="B42">
        <v>45.6</v>
      </c>
      <c r="C42">
        <v>5.1099799999999993</v>
      </c>
      <c r="D42" s="2">
        <v>15.688880000000001</v>
      </c>
      <c r="E42" s="2">
        <f t="shared" si="0"/>
        <v>20.798860000000001</v>
      </c>
      <c r="I42" s="3"/>
    </row>
    <row r="43" spans="1:9" x14ac:dyDescent="0.25">
      <c r="A43" s="1">
        <v>42737.458333333248</v>
      </c>
      <c r="B43">
        <v>46.8</v>
      </c>
      <c r="C43">
        <v>6.80152</v>
      </c>
      <c r="D43" s="2">
        <v>19.572490000000002</v>
      </c>
      <c r="E43" s="2">
        <f t="shared" si="0"/>
        <v>26.374010000000002</v>
      </c>
      <c r="I43" s="3"/>
    </row>
    <row r="44" spans="1:9" x14ac:dyDescent="0.25">
      <c r="A44" s="1">
        <v>42737.499999999913</v>
      </c>
      <c r="B44">
        <v>48</v>
      </c>
      <c r="C44">
        <v>7.6544799999999995</v>
      </c>
      <c r="D44" s="2">
        <v>21.945160000000001</v>
      </c>
      <c r="E44" s="2">
        <f t="shared" si="0"/>
        <v>29.599640000000001</v>
      </c>
      <c r="I44" s="3"/>
    </row>
    <row r="45" spans="1:9" x14ac:dyDescent="0.25">
      <c r="A45" s="1">
        <v>42737.541666666577</v>
      </c>
      <c r="B45">
        <v>47.3</v>
      </c>
      <c r="C45">
        <v>7.2613500000000002</v>
      </c>
      <c r="D45" s="2">
        <v>19.66273</v>
      </c>
      <c r="E45" s="2">
        <f t="shared" si="0"/>
        <v>26.92408</v>
      </c>
      <c r="I45" s="3"/>
    </row>
    <row r="46" spans="1:9" x14ac:dyDescent="0.25">
      <c r="A46" s="1">
        <v>42737.583333333241</v>
      </c>
      <c r="B46">
        <v>49.2</v>
      </c>
      <c r="C46">
        <v>6.3270900000000001</v>
      </c>
      <c r="D46" s="2">
        <v>21.35474</v>
      </c>
      <c r="E46" s="2">
        <f t="shared" si="0"/>
        <v>27.681829999999998</v>
      </c>
      <c r="I46" s="3"/>
    </row>
    <row r="47" spans="1:9" x14ac:dyDescent="0.25">
      <c r="A47" s="1">
        <v>42737.624999999905</v>
      </c>
      <c r="B47">
        <v>46.5</v>
      </c>
      <c r="C47">
        <v>7.4613900000000006</v>
      </c>
      <c r="D47" s="2">
        <v>18.68066</v>
      </c>
      <c r="E47" s="2">
        <f t="shared" si="0"/>
        <v>26.142050000000001</v>
      </c>
      <c r="I47" s="3"/>
    </row>
    <row r="48" spans="1:9" x14ac:dyDescent="0.25">
      <c r="A48" s="1">
        <v>42737.66666666657</v>
      </c>
      <c r="B48">
        <v>47.4</v>
      </c>
      <c r="C48">
        <v>6.7046400000000004</v>
      </c>
      <c r="D48" s="2">
        <v>14.40985</v>
      </c>
      <c r="E48" s="2">
        <f t="shared" si="0"/>
        <v>21.11449</v>
      </c>
      <c r="I48" s="3"/>
    </row>
    <row r="49" spans="1:9" x14ac:dyDescent="0.25">
      <c r="A49" s="1">
        <v>42737.708333333234</v>
      </c>
      <c r="B49">
        <v>48.1</v>
      </c>
      <c r="C49">
        <v>5.2511400000000004</v>
      </c>
      <c r="D49" s="2">
        <v>8.4142800000000015</v>
      </c>
      <c r="E49" s="2">
        <f t="shared" si="0"/>
        <v>13.665420000000001</v>
      </c>
      <c r="I49" s="3"/>
    </row>
    <row r="50" spans="1:9" x14ac:dyDescent="0.25">
      <c r="A50" s="1">
        <v>42737.749999999898</v>
      </c>
      <c r="B50">
        <v>47.2</v>
      </c>
      <c r="C50">
        <v>4.4255900000000006</v>
      </c>
      <c r="D50" s="2">
        <v>1.3781569999999999</v>
      </c>
      <c r="E50" s="2">
        <f t="shared" si="0"/>
        <v>5.8037470000000004</v>
      </c>
      <c r="I50" s="3"/>
    </row>
    <row r="51" spans="1:9" x14ac:dyDescent="0.25">
      <c r="A51" s="1">
        <v>42737.791666666562</v>
      </c>
      <c r="B51">
        <v>47.2</v>
      </c>
      <c r="C51">
        <v>3.96963</v>
      </c>
      <c r="D51" s="2">
        <v>-7.0017200000000003E-3</v>
      </c>
      <c r="E51" s="2">
        <f t="shared" si="0"/>
        <v>3.9626282800000001</v>
      </c>
      <c r="I51" s="3"/>
    </row>
    <row r="52" spans="1:9" x14ac:dyDescent="0.25">
      <c r="A52" s="1">
        <v>42737.833333333227</v>
      </c>
      <c r="B52">
        <v>47.5</v>
      </c>
      <c r="C52">
        <v>2.4342199999999998</v>
      </c>
      <c r="D52" s="2">
        <v>-7.0017200000000003E-3</v>
      </c>
      <c r="E52" s="2">
        <f t="shared" si="0"/>
        <v>2.42721828</v>
      </c>
      <c r="I52" s="3"/>
    </row>
    <row r="53" spans="1:9" x14ac:dyDescent="0.25">
      <c r="A53" s="1">
        <v>42737.874999999891</v>
      </c>
      <c r="B53">
        <v>44.9</v>
      </c>
      <c r="C53">
        <v>3.32314</v>
      </c>
      <c r="D53" s="2">
        <v>-7.0017200000000003E-3</v>
      </c>
      <c r="E53" s="2">
        <f t="shared" si="0"/>
        <v>3.3161382800000001</v>
      </c>
      <c r="I53" s="3"/>
    </row>
    <row r="54" spans="1:9" x14ac:dyDescent="0.25">
      <c r="A54" s="1">
        <v>42737.916666666555</v>
      </c>
      <c r="B54">
        <v>44.1</v>
      </c>
      <c r="C54">
        <v>2.46027</v>
      </c>
      <c r="D54" s="2">
        <v>-7.0017200000000003E-3</v>
      </c>
      <c r="E54" s="2">
        <f t="shared" si="0"/>
        <v>2.4532682800000001</v>
      </c>
      <c r="I54" s="3"/>
    </row>
    <row r="55" spans="1:9" x14ac:dyDescent="0.25">
      <c r="A55" s="1">
        <v>42737.958333333219</v>
      </c>
      <c r="B55">
        <v>40.5</v>
      </c>
      <c r="C55">
        <v>2.0653899999999998</v>
      </c>
      <c r="D55" s="2">
        <v>-7.0017200000000003E-3</v>
      </c>
      <c r="E55" s="2">
        <f t="shared" si="0"/>
        <v>2.05838828</v>
      </c>
      <c r="I55" s="3"/>
    </row>
    <row r="56" spans="1:9" x14ac:dyDescent="0.25">
      <c r="A56" s="1">
        <v>42737.999999999884</v>
      </c>
      <c r="B56">
        <v>38.4</v>
      </c>
      <c r="C56">
        <v>3.1832699999999998</v>
      </c>
      <c r="D56" s="2">
        <v>-7.0017200000000003E-3</v>
      </c>
      <c r="E56" s="2">
        <f t="shared" si="0"/>
        <v>3.1762682799999999</v>
      </c>
      <c r="F56" s="2">
        <f>SUM(E56:E79)</f>
        <v>190.41595264</v>
      </c>
      <c r="H56" s="2"/>
      <c r="I56" s="3"/>
    </row>
    <row r="57" spans="1:9" x14ac:dyDescent="0.25">
      <c r="A57" s="1">
        <v>42738.041666666548</v>
      </c>
      <c r="B57">
        <v>35.799999999999997</v>
      </c>
      <c r="C57">
        <v>3.1160999999999999</v>
      </c>
      <c r="D57" s="2">
        <v>-7.0017200000000003E-3</v>
      </c>
      <c r="E57" s="2">
        <f t="shared" si="0"/>
        <v>3.10909828</v>
      </c>
      <c r="I57" s="3"/>
    </row>
    <row r="58" spans="1:9" x14ac:dyDescent="0.25">
      <c r="A58" s="1">
        <v>42738.083333333212</v>
      </c>
      <c r="B58">
        <v>35.1</v>
      </c>
      <c r="C58">
        <v>3.2885300000000002</v>
      </c>
      <c r="D58" s="2">
        <v>-7.0017200000000003E-3</v>
      </c>
      <c r="E58" s="2">
        <f t="shared" si="0"/>
        <v>3.2815282800000003</v>
      </c>
      <c r="I58" s="3"/>
    </row>
    <row r="59" spans="1:9" x14ac:dyDescent="0.25">
      <c r="A59" s="1">
        <v>42738.124999999876</v>
      </c>
      <c r="B59">
        <v>34.1</v>
      </c>
      <c r="C59">
        <v>3.42761</v>
      </c>
      <c r="D59" s="2">
        <v>-7.0017200000000003E-3</v>
      </c>
      <c r="E59" s="2">
        <f t="shared" si="0"/>
        <v>3.4206082800000002</v>
      </c>
      <c r="I59" s="3"/>
    </row>
    <row r="60" spans="1:9" x14ac:dyDescent="0.25">
      <c r="A60" s="1">
        <v>42738.166666666541</v>
      </c>
      <c r="B60">
        <v>33.299999999999997</v>
      </c>
      <c r="C60">
        <v>2.98726</v>
      </c>
      <c r="D60" s="2">
        <v>-7.0017200000000003E-3</v>
      </c>
      <c r="E60" s="2">
        <f t="shared" si="0"/>
        <v>2.9802582800000001</v>
      </c>
      <c r="I60" s="3"/>
    </row>
    <row r="61" spans="1:9" x14ac:dyDescent="0.25">
      <c r="A61" s="1">
        <v>42738.208333333205</v>
      </c>
      <c r="B61">
        <v>33.1</v>
      </c>
      <c r="C61">
        <v>2.2180900000000001</v>
      </c>
      <c r="D61" s="2">
        <v>-7.0017200000000003E-3</v>
      </c>
      <c r="E61" s="2">
        <f t="shared" si="0"/>
        <v>2.2110882800000002</v>
      </c>
      <c r="I61" s="3"/>
    </row>
    <row r="62" spans="1:9" x14ac:dyDescent="0.25">
      <c r="A62" s="1">
        <v>42738.249999999869</v>
      </c>
      <c r="B62">
        <v>33.299999999999997</v>
      </c>
      <c r="C62">
        <v>2.5932600000000003</v>
      </c>
      <c r="D62" s="2">
        <v>-7.0017200000000003E-3</v>
      </c>
      <c r="E62" s="2">
        <f t="shared" si="0"/>
        <v>2.5862582800000005</v>
      </c>
      <c r="I62" s="3"/>
    </row>
    <row r="63" spans="1:9" x14ac:dyDescent="0.25">
      <c r="A63" s="1">
        <v>42738.291666666533</v>
      </c>
      <c r="B63">
        <v>37.5</v>
      </c>
      <c r="C63">
        <v>2.7174999999999998</v>
      </c>
      <c r="D63" s="2">
        <v>-7.0017200000000003E-3</v>
      </c>
      <c r="E63" s="2">
        <f t="shared" si="0"/>
        <v>2.7104982799999999</v>
      </c>
      <c r="I63" s="3"/>
    </row>
    <row r="64" spans="1:9" x14ac:dyDescent="0.25">
      <c r="A64" s="1">
        <v>42738.333333333198</v>
      </c>
      <c r="B64">
        <v>40.4</v>
      </c>
      <c r="C64">
        <v>3.0719000000000003</v>
      </c>
      <c r="D64" s="2">
        <v>2.9534099999999999</v>
      </c>
      <c r="E64" s="2">
        <f t="shared" si="0"/>
        <v>6.0253100000000002</v>
      </c>
      <c r="I64" s="3"/>
    </row>
    <row r="65" spans="1:9" x14ac:dyDescent="0.25">
      <c r="A65" s="1">
        <v>42738.374999999862</v>
      </c>
      <c r="B65">
        <v>41.6</v>
      </c>
      <c r="C65">
        <v>2.5880000000000001</v>
      </c>
      <c r="D65" s="2">
        <v>4.6088360000000002</v>
      </c>
      <c r="E65" s="2">
        <f t="shared" si="0"/>
        <v>7.1968360000000002</v>
      </c>
      <c r="I65" s="3"/>
    </row>
    <row r="66" spans="1:9" x14ac:dyDescent="0.25">
      <c r="A66" s="1">
        <v>42738.416666666526</v>
      </c>
      <c r="B66">
        <v>45.3</v>
      </c>
      <c r="C66">
        <v>3.2172100000000001</v>
      </c>
      <c r="D66" s="2">
        <v>15.512990000000002</v>
      </c>
      <c r="E66" s="2">
        <f t="shared" si="0"/>
        <v>18.730200000000004</v>
      </c>
      <c r="I66" s="3"/>
    </row>
    <row r="67" spans="1:9" x14ac:dyDescent="0.25">
      <c r="A67" s="1">
        <v>42738.45833333319</v>
      </c>
      <c r="B67">
        <v>46.3</v>
      </c>
      <c r="C67">
        <v>2.5525100000000003</v>
      </c>
      <c r="D67" s="2">
        <v>14.418890000000001</v>
      </c>
      <c r="E67" s="2">
        <f t="shared" si="0"/>
        <v>16.971400000000003</v>
      </c>
      <c r="I67" s="3"/>
    </row>
    <row r="68" spans="1:9" x14ac:dyDescent="0.25">
      <c r="A68" s="1">
        <v>42738.499999999854</v>
      </c>
      <c r="B68">
        <v>47.4</v>
      </c>
      <c r="C68">
        <v>2.7371099999999999</v>
      </c>
      <c r="D68" s="2">
        <v>18.557659999999998</v>
      </c>
      <c r="E68" s="2">
        <f t="shared" si="0"/>
        <v>21.29477</v>
      </c>
      <c r="I68" s="3"/>
    </row>
    <row r="69" spans="1:9" x14ac:dyDescent="0.25">
      <c r="A69" s="1">
        <v>42738.541666666519</v>
      </c>
      <c r="B69">
        <v>48.1</v>
      </c>
      <c r="C69">
        <v>4.7462900000000001</v>
      </c>
      <c r="D69" s="2">
        <v>5.9282000000000004</v>
      </c>
      <c r="E69" s="2">
        <f t="shared" si="0"/>
        <v>10.67449</v>
      </c>
      <c r="I69" s="3"/>
    </row>
    <row r="70" spans="1:9" x14ac:dyDescent="0.25">
      <c r="A70" s="1">
        <v>42738.583333333183</v>
      </c>
      <c r="B70">
        <v>48.1</v>
      </c>
      <c r="C70">
        <v>5.5142199999999999</v>
      </c>
      <c r="D70" s="2">
        <v>13.646940000000001</v>
      </c>
      <c r="E70" s="2">
        <f t="shared" si="0"/>
        <v>19.161160000000002</v>
      </c>
      <c r="I70" s="3"/>
    </row>
    <row r="71" spans="1:9" x14ac:dyDescent="0.25">
      <c r="A71" s="1">
        <v>42738.624999999847</v>
      </c>
      <c r="B71">
        <v>48.2</v>
      </c>
      <c r="C71">
        <v>8.6477500000000003</v>
      </c>
      <c r="D71" s="2">
        <v>11.42521</v>
      </c>
      <c r="E71" s="2">
        <f t="shared" si="0"/>
        <v>20.072960000000002</v>
      </c>
      <c r="I71" s="3"/>
    </row>
    <row r="72" spans="1:9" x14ac:dyDescent="0.25">
      <c r="A72" s="1">
        <v>42738.666666666511</v>
      </c>
      <c r="B72">
        <v>48.7</v>
      </c>
      <c r="C72">
        <v>8.2983399999999996</v>
      </c>
      <c r="D72" s="2">
        <v>6.0846979999999995</v>
      </c>
      <c r="E72" s="2">
        <f t="shared" si="0"/>
        <v>14.383037999999999</v>
      </c>
      <c r="I72" s="3"/>
    </row>
    <row r="73" spans="1:9" x14ac:dyDescent="0.25">
      <c r="A73" s="1">
        <v>42738.708333333176</v>
      </c>
      <c r="B73">
        <v>48.7</v>
      </c>
      <c r="C73">
        <v>5.0632299999999999</v>
      </c>
      <c r="D73" s="2">
        <v>8.4616300000000013</v>
      </c>
      <c r="E73" s="2">
        <f t="shared" si="0"/>
        <v>13.52486</v>
      </c>
      <c r="I73" s="3"/>
    </row>
    <row r="74" spans="1:9" x14ac:dyDescent="0.25">
      <c r="A74" s="1">
        <v>42738.74999999984</v>
      </c>
      <c r="B74">
        <v>47.6</v>
      </c>
      <c r="C74">
        <v>5.0487099999999998</v>
      </c>
      <c r="D74" s="2">
        <v>1.5003310000000001</v>
      </c>
      <c r="E74" s="2">
        <f t="shared" ref="E74:E137" si="1">C74+D74</f>
        <v>6.5490409999999999</v>
      </c>
      <c r="I74" s="3"/>
    </row>
    <row r="75" spans="1:9" x14ac:dyDescent="0.25">
      <c r="A75" s="1">
        <v>42738.791666666504</v>
      </c>
      <c r="B75">
        <v>47.9</v>
      </c>
      <c r="C75">
        <v>2.82558</v>
      </c>
      <c r="D75" s="2">
        <v>-7.0017200000000003E-3</v>
      </c>
      <c r="E75" s="2">
        <f t="shared" si="1"/>
        <v>2.8185782800000001</v>
      </c>
      <c r="I75" s="3"/>
    </row>
    <row r="76" spans="1:9" x14ac:dyDescent="0.25">
      <c r="A76" s="1">
        <v>42738.833333333168</v>
      </c>
      <c r="B76">
        <v>47.8</v>
      </c>
      <c r="C76">
        <v>3.1900900000000001</v>
      </c>
      <c r="D76" s="2">
        <v>-7.0017200000000003E-3</v>
      </c>
      <c r="E76" s="2">
        <f t="shared" si="1"/>
        <v>3.1830882800000002</v>
      </c>
      <c r="I76" s="3"/>
    </row>
    <row r="77" spans="1:9" x14ac:dyDescent="0.25">
      <c r="A77" s="1">
        <v>42738.874999999833</v>
      </c>
      <c r="B77">
        <v>46.4</v>
      </c>
      <c r="C77">
        <v>2.2167199999999996</v>
      </c>
      <c r="D77" s="2">
        <v>-7.0017200000000003E-3</v>
      </c>
      <c r="E77" s="2">
        <f t="shared" si="1"/>
        <v>2.2097182799999997</v>
      </c>
      <c r="I77" s="3"/>
    </row>
    <row r="78" spans="1:9" x14ac:dyDescent="0.25">
      <c r="A78" s="1">
        <v>42738.916666666497</v>
      </c>
      <c r="B78">
        <v>44.6</v>
      </c>
      <c r="C78">
        <v>1.9130699999999998</v>
      </c>
      <c r="D78" s="2">
        <v>-7.0017200000000003E-3</v>
      </c>
      <c r="E78" s="2">
        <f t="shared" si="1"/>
        <v>1.9060682799999997</v>
      </c>
      <c r="I78" s="3"/>
    </row>
    <row r="79" spans="1:9" x14ac:dyDescent="0.25">
      <c r="A79" s="1">
        <v>42738.958333333161</v>
      </c>
      <c r="B79">
        <v>41.8</v>
      </c>
      <c r="C79">
        <v>2.2458299999999998</v>
      </c>
      <c r="D79" s="2">
        <v>-7.0017200000000003E-3</v>
      </c>
      <c r="E79" s="2">
        <f t="shared" si="1"/>
        <v>2.2388282799999999</v>
      </c>
      <c r="I79" s="3"/>
    </row>
    <row r="80" spans="1:9" x14ac:dyDescent="0.25">
      <c r="A80" s="1">
        <v>42738.999999999825</v>
      </c>
      <c r="B80">
        <v>38.799999999999997</v>
      </c>
      <c r="C80">
        <v>3.65998</v>
      </c>
      <c r="D80" s="2">
        <v>-7.0017200000000003E-3</v>
      </c>
      <c r="E80" s="2">
        <f t="shared" si="1"/>
        <v>3.6529782800000001</v>
      </c>
      <c r="F80" s="2">
        <f>SUM(E80:E103)</f>
        <v>233.28617664000001</v>
      </c>
      <c r="H80" s="2"/>
      <c r="I80" s="3"/>
    </row>
    <row r="81" spans="1:9" x14ac:dyDescent="0.25">
      <c r="A81" s="1">
        <v>42739.04166666649</v>
      </c>
      <c r="B81">
        <v>36.200000000000003</v>
      </c>
      <c r="C81">
        <v>6.7490899999999998</v>
      </c>
      <c r="D81" s="2">
        <v>-7.0017200000000003E-3</v>
      </c>
      <c r="E81" s="2">
        <f t="shared" si="1"/>
        <v>6.7420882799999999</v>
      </c>
      <c r="I81" s="3"/>
    </row>
    <row r="82" spans="1:9" x14ac:dyDescent="0.25">
      <c r="A82" s="1">
        <v>42739.083333333154</v>
      </c>
      <c r="B82">
        <v>35</v>
      </c>
      <c r="C82">
        <v>9.5248500000000007</v>
      </c>
      <c r="D82" s="2">
        <v>-7.0017200000000003E-3</v>
      </c>
      <c r="E82" s="2">
        <f t="shared" si="1"/>
        <v>9.5178482800000008</v>
      </c>
      <c r="I82" s="3"/>
    </row>
    <row r="83" spans="1:9" x14ac:dyDescent="0.25">
      <c r="A83" s="1">
        <v>42739.124999999818</v>
      </c>
      <c r="B83">
        <v>34</v>
      </c>
      <c r="C83">
        <v>8.375020000000001</v>
      </c>
      <c r="D83" s="2">
        <v>-7.0017200000000003E-3</v>
      </c>
      <c r="E83" s="2">
        <f t="shared" si="1"/>
        <v>8.3680182800000011</v>
      </c>
      <c r="I83" s="3"/>
    </row>
    <row r="84" spans="1:9" x14ac:dyDescent="0.25">
      <c r="A84" s="1">
        <v>42739.166666666482</v>
      </c>
      <c r="B84">
        <v>33.1</v>
      </c>
      <c r="C84">
        <v>4.5897100000000002</v>
      </c>
      <c r="D84" s="2">
        <v>-7.0017200000000003E-3</v>
      </c>
      <c r="E84" s="2">
        <f t="shared" si="1"/>
        <v>4.5827082800000003</v>
      </c>
      <c r="I84" s="3"/>
    </row>
    <row r="85" spans="1:9" x14ac:dyDescent="0.25">
      <c r="A85" s="1">
        <v>42739.208333333147</v>
      </c>
      <c r="B85">
        <v>32.799999999999997</v>
      </c>
      <c r="C85">
        <v>3.6517600000000003</v>
      </c>
      <c r="D85" s="2">
        <v>-7.0017200000000003E-3</v>
      </c>
      <c r="E85" s="2">
        <f t="shared" si="1"/>
        <v>3.6447582800000005</v>
      </c>
      <c r="I85" s="3"/>
    </row>
    <row r="86" spans="1:9" x14ac:dyDescent="0.25">
      <c r="A86" s="1">
        <v>42739.249999999811</v>
      </c>
      <c r="B86">
        <v>33.700000000000003</v>
      </c>
      <c r="C86">
        <v>3.3870500000000003</v>
      </c>
      <c r="D86" s="2">
        <v>-7.0017200000000003E-3</v>
      </c>
      <c r="E86" s="2">
        <f t="shared" si="1"/>
        <v>3.3800482800000005</v>
      </c>
      <c r="I86" s="3"/>
    </row>
    <row r="87" spans="1:9" x14ac:dyDescent="0.25">
      <c r="A87" s="1">
        <v>42739.291666666475</v>
      </c>
      <c r="B87">
        <v>36.700000000000003</v>
      </c>
      <c r="C87">
        <v>3.75834</v>
      </c>
      <c r="D87" s="2">
        <v>-7.0017200000000003E-3</v>
      </c>
      <c r="E87" s="2">
        <f t="shared" si="1"/>
        <v>3.7513382800000001</v>
      </c>
      <c r="I87" s="3"/>
    </row>
    <row r="88" spans="1:9" x14ac:dyDescent="0.25">
      <c r="A88" s="1">
        <v>42739.333333333139</v>
      </c>
      <c r="B88">
        <v>40.9</v>
      </c>
      <c r="C88">
        <v>4.0771899999999999</v>
      </c>
      <c r="D88" s="2">
        <v>3.2151700000000001</v>
      </c>
      <c r="E88" s="2">
        <f t="shared" si="1"/>
        <v>7.2923600000000004</v>
      </c>
      <c r="I88" s="3"/>
    </row>
    <row r="89" spans="1:9" x14ac:dyDescent="0.25">
      <c r="A89" s="1">
        <v>42739.374999999804</v>
      </c>
      <c r="B89">
        <v>42</v>
      </c>
      <c r="C89">
        <v>3.9615500000000003</v>
      </c>
      <c r="D89" s="2">
        <v>10.140270000000001</v>
      </c>
      <c r="E89" s="2">
        <f t="shared" si="1"/>
        <v>14.101820000000002</v>
      </c>
      <c r="I89" s="3"/>
    </row>
    <row r="90" spans="1:9" x14ac:dyDescent="0.25">
      <c r="A90" s="1">
        <v>42739.416666666468</v>
      </c>
      <c r="B90">
        <v>46.1</v>
      </c>
      <c r="C90">
        <v>6.3403799999999997</v>
      </c>
      <c r="D90" s="2">
        <v>10.893578999999999</v>
      </c>
      <c r="E90" s="2">
        <f t="shared" si="1"/>
        <v>17.233958999999999</v>
      </c>
      <c r="I90" s="3"/>
    </row>
    <row r="91" spans="1:9" x14ac:dyDescent="0.25">
      <c r="A91" s="1">
        <v>42739.458333333132</v>
      </c>
      <c r="B91">
        <v>46.3</v>
      </c>
      <c r="C91">
        <v>6.3837600000000005</v>
      </c>
      <c r="D91" s="2">
        <v>13.341505</v>
      </c>
      <c r="E91" s="2">
        <f t="shared" si="1"/>
        <v>19.725265</v>
      </c>
      <c r="I91" s="3"/>
    </row>
    <row r="92" spans="1:9" x14ac:dyDescent="0.25">
      <c r="A92" s="1">
        <v>42739.499999999796</v>
      </c>
      <c r="B92">
        <v>46</v>
      </c>
      <c r="C92">
        <v>4.1250400000000003</v>
      </c>
      <c r="D92" s="2">
        <v>17.270189999999999</v>
      </c>
      <c r="E92" s="2">
        <f t="shared" si="1"/>
        <v>21.395229999999998</v>
      </c>
      <c r="I92" s="3"/>
    </row>
    <row r="93" spans="1:9" x14ac:dyDescent="0.25">
      <c r="A93" s="1">
        <v>42739.541666666461</v>
      </c>
      <c r="B93">
        <v>44.3</v>
      </c>
      <c r="C93">
        <v>2.4290799999999999</v>
      </c>
      <c r="D93" s="2">
        <v>22.414339999999999</v>
      </c>
      <c r="E93" s="2">
        <f t="shared" si="1"/>
        <v>24.843419999999998</v>
      </c>
      <c r="I93" s="3"/>
    </row>
    <row r="94" spans="1:9" x14ac:dyDescent="0.25">
      <c r="A94" s="1">
        <v>42739.583333333125</v>
      </c>
      <c r="B94">
        <v>45</v>
      </c>
      <c r="C94">
        <v>3.7136100000000001</v>
      </c>
      <c r="D94" s="2">
        <v>14.947509999999999</v>
      </c>
      <c r="E94" s="2">
        <f t="shared" si="1"/>
        <v>18.66112</v>
      </c>
      <c r="I94" s="3"/>
    </row>
    <row r="95" spans="1:9" x14ac:dyDescent="0.25">
      <c r="A95" s="1">
        <v>42739.624999999789</v>
      </c>
      <c r="B95">
        <v>46.9</v>
      </c>
      <c r="C95">
        <v>3.9912800000000002</v>
      </c>
      <c r="D95" s="2">
        <v>18.744799999999998</v>
      </c>
      <c r="E95" s="2">
        <f t="shared" si="1"/>
        <v>22.736079999999998</v>
      </c>
      <c r="I95" s="3"/>
    </row>
    <row r="96" spans="1:9" x14ac:dyDescent="0.25">
      <c r="A96" s="1">
        <v>42739.666666666453</v>
      </c>
      <c r="B96">
        <v>48.8</v>
      </c>
      <c r="C96">
        <v>3.4649800000000002</v>
      </c>
      <c r="D96" s="2">
        <v>7.9933300000000003</v>
      </c>
      <c r="E96" s="2">
        <f t="shared" si="1"/>
        <v>11.458310000000001</v>
      </c>
      <c r="I96" s="3"/>
    </row>
    <row r="97" spans="1:9" x14ac:dyDescent="0.25">
      <c r="A97" s="1">
        <v>42739.708333333117</v>
      </c>
      <c r="B97">
        <v>47.8</v>
      </c>
      <c r="C97">
        <v>3.00522</v>
      </c>
      <c r="D97" s="2">
        <v>3.8840459999999997</v>
      </c>
      <c r="E97" s="2">
        <f t="shared" si="1"/>
        <v>6.8892659999999992</v>
      </c>
      <c r="I97" s="3"/>
    </row>
    <row r="98" spans="1:9" x14ac:dyDescent="0.25">
      <c r="A98" s="1">
        <v>42739.749999999782</v>
      </c>
      <c r="B98">
        <v>47.5</v>
      </c>
      <c r="C98">
        <v>1.7353699999999999</v>
      </c>
      <c r="D98" s="2">
        <v>1.6435390000000001</v>
      </c>
      <c r="E98" s="2">
        <f t="shared" si="1"/>
        <v>3.3789090000000002</v>
      </c>
      <c r="I98" s="3"/>
    </row>
    <row r="99" spans="1:9" x14ac:dyDescent="0.25">
      <c r="A99" s="1">
        <v>42739.791666666446</v>
      </c>
      <c r="B99">
        <v>48</v>
      </c>
      <c r="C99">
        <v>2.32803</v>
      </c>
      <c r="D99" s="2">
        <v>-7.0017200000000003E-3</v>
      </c>
      <c r="E99" s="2">
        <f t="shared" si="1"/>
        <v>2.3210282800000002</v>
      </c>
      <c r="I99" s="3"/>
    </row>
    <row r="100" spans="1:9" x14ac:dyDescent="0.25">
      <c r="A100" s="1">
        <v>42739.83333333311</v>
      </c>
      <c r="B100">
        <v>48.1</v>
      </c>
      <c r="C100">
        <v>3.0853699999999997</v>
      </c>
      <c r="D100" s="2">
        <v>-7.0017200000000003E-3</v>
      </c>
      <c r="E100" s="2">
        <f t="shared" si="1"/>
        <v>3.0783682799999998</v>
      </c>
      <c r="I100" s="3"/>
    </row>
    <row r="101" spans="1:9" x14ac:dyDescent="0.25">
      <c r="A101" s="1">
        <v>42739.874999999774</v>
      </c>
      <c r="B101">
        <v>45.8</v>
      </c>
      <c r="C101">
        <v>4.9682599999999999</v>
      </c>
      <c r="D101" s="2">
        <v>-7.0017200000000003E-3</v>
      </c>
      <c r="E101" s="2">
        <f t="shared" si="1"/>
        <v>4.96125828</v>
      </c>
      <c r="I101" s="3"/>
    </row>
    <row r="102" spans="1:9" x14ac:dyDescent="0.25">
      <c r="A102" s="1">
        <v>42739.916666666439</v>
      </c>
      <c r="B102">
        <v>43.8</v>
      </c>
      <c r="C102">
        <v>5.0715200000000005</v>
      </c>
      <c r="D102" s="2">
        <v>-7.0017200000000003E-3</v>
      </c>
      <c r="E102" s="2">
        <f t="shared" si="1"/>
        <v>5.0645182800000006</v>
      </c>
      <c r="I102" s="3"/>
    </row>
    <row r="103" spans="1:9" x14ac:dyDescent="0.25">
      <c r="A103" s="1">
        <v>42739.958333333103</v>
      </c>
      <c r="B103">
        <v>40.200000000000003</v>
      </c>
      <c r="C103">
        <v>6.5124799999999992</v>
      </c>
      <c r="D103" s="2">
        <v>-7.0017200000000003E-3</v>
      </c>
      <c r="E103" s="2">
        <f t="shared" si="1"/>
        <v>6.5054782799999993</v>
      </c>
      <c r="I103" s="3"/>
    </row>
    <row r="104" spans="1:9" x14ac:dyDescent="0.25">
      <c r="A104" s="1">
        <v>42739.999999999767</v>
      </c>
      <c r="B104">
        <v>37.4</v>
      </c>
      <c r="C104">
        <v>5.1091499999999996</v>
      </c>
      <c r="D104" s="2">
        <v>-7.0017200000000003E-3</v>
      </c>
      <c r="E104" s="2">
        <f t="shared" si="1"/>
        <v>5.1021482799999998</v>
      </c>
      <c r="F104" s="2">
        <f>SUM(E104:E127)</f>
        <v>190.62623464000001</v>
      </c>
      <c r="H104" s="2"/>
      <c r="I104" s="3"/>
    </row>
    <row r="105" spans="1:9" x14ac:dyDescent="0.25">
      <c r="A105" s="1">
        <v>42740.041666666431</v>
      </c>
      <c r="B105">
        <v>35.799999999999997</v>
      </c>
      <c r="C105">
        <v>4.7075399999999998</v>
      </c>
      <c r="D105" s="2">
        <v>-7.0017200000000003E-3</v>
      </c>
      <c r="E105" s="2">
        <f t="shared" si="1"/>
        <v>4.70053828</v>
      </c>
      <c r="I105" s="3"/>
    </row>
    <row r="106" spans="1:9" x14ac:dyDescent="0.25">
      <c r="A106" s="1">
        <v>42740.083333333096</v>
      </c>
      <c r="B106">
        <v>34.1</v>
      </c>
      <c r="C106">
        <v>3.49315</v>
      </c>
      <c r="D106" s="2">
        <v>-7.0017200000000003E-3</v>
      </c>
      <c r="E106" s="2">
        <f t="shared" si="1"/>
        <v>3.4861482800000001</v>
      </c>
      <c r="I106" s="3"/>
    </row>
    <row r="107" spans="1:9" x14ac:dyDescent="0.25">
      <c r="A107" s="1">
        <v>42740.12499999976</v>
      </c>
      <c r="B107">
        <v>33.200000000000003</v>
      </c>
      <c r="C107">
        <v>2.48875</v>
      </c>
      <c r="D107" s="2">
        <v>-7.0017200000000003E-3</v>
      </c>
      <c r="E107" s="2">
        <f t="shared" si="1"/>
        <v>2.4817482800000001</v>
      </c>
      <c r="I107" s="3"/>
    </row>
    <row r="108" spans="1:9" x14ac:dyDescent="0.25">
      <c r="A108" s="1">
        <v>42740.166666666424</v>
      </c>
      <c r="B108">
        <v>32.799999999999997</v>
      </c>
      <c r="C108">
        <v>4.0033700000000003</v>
      </c>
      <c r="D108" s="2">
        <v>-7.0017200000000003E-3</v>
      </c>
      <c r="E108" s="2">
        <f t="shared" si="1"/>
        <v>3.9963682800000004</v>
      </c>
      <c r="I108" s="3"/>
    </row>
    <row r="109" spans="1:9" x14ac:dyDescent="0.25">
      <c r="A109" s="1">
        <v>42740.208333333088</v>
      </c>
      <c r="B109">
        <v>32.5</v>
      </c>
      <c r="C109">
        <v>3.6295700000000002</v>
      </c>
      <c r="D109" s="2">
        <v>-7.0017200000000003E-3</v>
      </c>
      <c r="E109" s="2">
        <f t="shared" si="1"/>
        <v>3.6225682800000003</v>
      </c>
      <c r="I109" s="3"/>
    </row>
    <row r="110" spans="1:9" x14ac:dyDescent="0.25">
      <c r="A110" s="1">
        <v>42740.249999999753</v>
      </c>
      <c r="B110">
        <v>31.6</v>
      </c>
      <c r="C110">
        <v>3.8424299999999998</v>
      </c>
      <c r="D110" s="2">
        <v>-7.0017200000000003E-3</v>
      </c>
      <c r="E110" s="2">
        <f t="shared" si="1"/>
        <v>3.8354282799999999</v>
      </c>
      <c r="I110" s="3"/>
    </row>
    <row r="111" spans="1:9" x14ac:dyDescent="0.25">
      <c r="A111" s="1">
        <v>42740.291666666417</v>
      </c>
      <c r="B111">
        <v>34.299999999999997</v>
      </c>
      <c r="C111">
        <v>4.31332</v>
      </c>
      <c r="D111" s="2">
        <v>-7.0017200000000003E-3</v>
      </c>
      <c r="E111" s="2">
        <f t="shared" si="1"/>
        <v>4.3063182800000002</v>
      </c>
      <c r="I111" s="3"/>
    </row>
    <row r="112" spans="1:9" x14ac:dyDescent="0.25">
      <c r="A112" s="1">
        <v>42740.333333333081</v>
      </c>
      <c r="B112">
        <v>39.9</v>
      </c>
      <c r="C112">
        <v>4.0619199999999998</v>
      </c>
      <c r="D112" s="2">
        <v>0.58393899999999999</v>
      </c>
      <c r="E112" s="2">
        <f t="shared" si="1"/>
        <v>4.6458589999999997</v>
      </c>
      <c r="I112" s="3"/>
    </row>
    <row r="113" spans="1:9" x14ac:dyDescent="0.25">
      <c r="A113" s="1">
        <v>42740.374999999745</v>
      </c>
      <c r="B113">
        <v>40.799999999999997</v>
      </c>
      <c r="C113">
        <v>2.1259600000000001</v>
      </c>
      <c r="D113" s="2">
        <v>6.1556600000000001</v>
      </c>
      <c r="E113" s="2">
        <f t="shared" si="1"/>
        <v>8.2816200000000002</v>
      </c>
      <c r="I113" s="3"/>
    </row>
    <row r="114" spans="1:9" x14ac:dyDescent="0.25">
      <c r="A114" s="1">
        <v>42740.41666666641</v>
      </c>
      <c r="B114">
        <v>43.2</v>
      </c>
      <c r="C114">
        <v>2.9819200000000001</v>
      </c>
      <c r="D114" s="2">
        <v>15.44092</v>
      </c>
      <c r="E114" s="2">
        <f t="shared" si="1"/>
        <v>18.422840000000001</v>
      </c>
      <c r="I114" s="3"/>
    </row>
    <row r="115" spans="1:9" x14ac:dyDescent="0.25">
      <c r="A115" s="1">
        <v>42740.458333333074</v>
      </c>
      <c r="B115">
        <v>44.8</v>
      </c>
      <c r="C115">
        <v>6.2196999999999996</v>
      </c>
      <c r="D115" s="2">
        <v>7.8002100000000008</v>
      </c>
      <c r="E115" s="2">
        <f t="shared" si="1"/>
        <v>14.019909999999999</v>
      </c>
      <c r="I115" s="3"/>
    </row>
    <row r="116" spans="1:9" x14ac:dyDescent="0.25">
      <c r="A116" s="1">
        <v>42740.499999999738</v>
      </c>
      <c r="B116">
        <v>46.2</v>
      </c>
      <c r="C116">
        <v>4.82348</v>
      </c>
      <c r="D116" s="2">
        <v>9.7864100000000001</v>
      </c>
      <c r="E116" s="2">
        <f t="shared" si="1"/>
        <v>14.60989</v>
      </c>
      <c r="I116" s="3"/>
    </row>
    <row r="117" spans="1:9" x14ac:dyDescent="0.25">
      <c r="A117" s="1">
        <v>42740.541666666402</v>
      </c>
      <c r="B117">
        <v>47</v>
      </c>
      <c r="C117">
        <v>4.2200200000000008</v>
      </c>
      <c r="D117" s="2">
        <v>16.67634</v>
      </c>
      <c r="E117" s="2">
        <f t="shared" si="1"/>
        <v>20.896360000000001</v>
      </c>
      <c r="I117" s="3"/>
    </row>
    <row r="118" spans="1:9" x14ac:dyDescent="0.25">
      <c r="A118" s="1">
        <v>42740.583333333067</v>
      </c>
      <c r="B118">
        <v>46.2</v>
      </c>
      <c r="C118">
        <v>2.4977199999999997</v>
      </c>
      <c r="D118" s="2">
        <v>15.88855</v>
      </c>
      <c r="E118" s="2">
        <f t="shared" si="1"/>
        <v>18.38627</v>
      </c>
      <c r="I118" s="3"/>
    </row>
    <row r="119" spans="1:9" x14ac:dyDescent="0.25">
      <c r="A119" s="1">
        <v>42740.624999999731</v>
      </c>
      <c r="B119">
        <v>47.2</v>
      </c>
      <c r="C119">
        <v>2.0988899999999999</v>
      </c>
      <c r="D119" s="2">
        <v>18.561060000000001</v>
      </c>
      <c r="E119" s="2">
        <f t="shared" si="1"/>
        <v>20.659950000000002</v>
      </c>
      <c r="I119" s="3"/>
    </row>
    <row r="120" spans="1:9" x14ac:dyDescent="0.25">
      <c r="A120" s="1">
        <v>42740.666666666395</v>
      </c>
      <c r="B120">
        <v>47.3</v>
      </c>
      <c r="C120">
        <v>2.05572</v>
      </c>
      <c r="D120" s="2">
        <v>14.269009999999998</v>
      </c>
      <c r="E120" s="2">
        <f t="shared" si="1"/>
        <v>16.324729999999999</v>
      </c>
      <c r="I120" s="3"/>
    </row>
    <row r="121" spans="1:9" x14ac:dyDescent="0.25">
      <c r="A121" s="1">
        <v>42740.708333333059</v>
      </c>
      <c r="B121">
        <v>47.6</v>
      </c>
      <c r="C121">
        <v>2.2810100000000002</v>
      </c>
      <c r="D121" s="2">
        <v>8.332139999999999</v>
      </c>
      <c r="E121" s="2">
        <f t="shared" si="1"/>
        <v>10.613149999999999</v>
      </c>
      <c r="I121" s="3"/>
    </row>
    <row r="122" spans="1:9" x14ac:dyDescent="0.25">
      <c r="A122" s="1">
        <v>42740.749999999724</v>
      </c>
      <c r="B122">
        <v>47.4</v>
      </c>
      <c r="C122">
        <v>1.97709</v>
      </c>
      <c r="D122" s="2">
        <v>1.4962579999999999</v>
      </c>
      <c r="E122" s="2">
        <f t="shared" si="1"/>
        <v>3.4733479999999997</v>
      </c>
      <c r="I122" s="3"/>
    </row>
    <row r="123" spans="1:9" x14ac:dyDescent="0.25">
      <c r="A123" s="1">
        <v>42740.791666666388</v>
      </c>
      <c r="B123">
        <v>48.2</v>
      </c>
      <c r="C123">
        <v>1.54677</v>
      </c>
      <c r="D123" s="2">
        <v>-7.0017200000000003E-3</v>
      </c>
      <c r="E123" s="2">
        <f t="shared" si="1"/>
        <v>1.5397682799999999</v>
      </c>
      <c r="I123" s="3"/>
    </row>
    <row r="124" spans="1:9" x14ac:dyDescent="0.25">
      <c r="A124" s="1">
        <v>42740.833333333052</v>
      </c>
      <c r="B124">
        <v>48.8</v>
      </c>
      <c r="C124">
        <v>1.33555</v>
      </c>
      <c r="D124" s="2">
        <v>-7.0017200000000003E-3</v>
      </c>
      <c r="E124" s="2">
        <f t="shared" si="1"/>
        <v>1.3285482799999999</v>
      </c>
      <c r="I124" s="3"/>
    </row>
    <row r="125" spans="1:9" x14ac:dyDescent="0.25">
      <c r="A125" s="1">
        <v>42740.874999999716</v>
      </c>
      <c r="B125">
        <v>47.1</v>
      </c>
      <c r="C125">
        <v>1.9908399999999999</v>
      </c>
      <c r="D125" s="2">
        <v>-7.0017200000000003E-3</v>
      </c>
      <c r="E125" s="2">
        <f t="shared" si="1"/>
        <v>1.9838382799999998</v>
      </c>
      <c r="I125" s="3"/>
    </row>
    <row r="126" spans="1:9" x14ac:dyDescent="0.25">
      <c r="A126" s="1">
        <v>42740.91666666638</v>
      </c>
      <c r="B126">
        <v>46</v>
      </c>
      <c r="C126">
        <v>2.25156</v>
      </c>
      <c r="D126" s="2">
        <v>-7.0017200000000003E-3</v>
      </c>
      <c r="E126" s="2">
        <f t="shared" si="1"/>
        <v>2.2445582800000001</v>
      </c>
      <c r="I126" s="3"/>
    </row>
    <row r="127" spans="1:9" x14ac:dyDescent="0.25">
      <c r="A127" s="1">
        <v>42740.958333333045</v>
      </c>
      <c r="B127">
        <v>42.2</v>
      </c>
      <c r="C127">
        <v>1.67133</v>
      </c>
      <c r="D127" s="2">
        <v>-7.0017200000000003E-3</v>
      </c>
      <c r="E127" s="2">
        <f t="shared" si="1"/>
        <v>1.6643282799999999</v>
      </c>
      <c r="I127" s="3"/>
    </row>
    <row r="128" spans="1:9" x14ac:dyDescent="0.25">
      <c r="A128" s="1">
        <v>42740.999999999709</v>
      </c>
      <c r="B128">
        <v>39.4</v>
      </c>
      <c r="C128">
        <v>3.2041200000000001</v>
      </c>
      <c r="D128" s="2">
        <v>-7.0017200000000003E-3</v>
      </c>
      <c r="E128" s="2">
        <f t="shared" si="1"/>
        <v>3.1971182800000002</v>
      </c>
      <c r="F128" s="2">
        <f>SUM(E128:E151)</f>
        <v>178.12533443999993</v>
      </c>
      <c r="H128" s="2"/>
      <c r="I128" s="3"/>
    </row>
    <row r="129" spans="1:9" x14ac:dyDescent="0.25">
      <c r="A129" s="1">
        <v>42741.041666666373</v>
      </c>
      <c r="B129">
        <v>37.299999999999997</v>
      </c>
      <c r="C129">
        <v>2.6243799999999999</v>
      </c>
      <c r="D129" s="2">
        <v>-7.0017200000000003E-3</v>
      </c>
      <c r="E129" s="2">
        <f t="shared" si="1"/>
        <v>2.6173782800000001</v>
      </c>
      <c r="I129" s="3"/>
    </row>
    <row r="130" spans="1:9" x14ac:dyDescent="0.25">
      <c r="A130" s="1">
        <v>42741.083333333037</v>
      </c>
      <c r="B130">
        <v>35.700000000000003</v>
      </c>
      <c r="C130">
        <v>4.3815900000000001</v>
      </c>
      <c r="D130" s="2">
        <v>-7.0017200000000003E-3</v>
      </c>
      <c r="E130" s="2">
        <f t="shared" si="1"/>
        <v>4.3745882800000002</v>
      </c>
      <c r="I130" s="3"/>
    </row>
    <row r="131" spans="1:9" x14ac:dyDescent="0.25">
      <c r="A131" s="1">
        <v>42741.124999999702</v>
      </c>
      <c r="B131">
        <v>34.700000000000003</v>
      </c>
      <c r="C131">
        <v>2.6439599999999999</v>
      </c>
      <c r="D131" s="2">
        <v>-7.0017200000000003E-3</v>
      </c>
      <c r="E131" s="2">
        <f t="shared" si="1"/>
        <v>2.63695828</v>
      </c>
      <c r="I131" s="3"/>
    </row>
    <row r="132" spans="1:9" x14ac:dyDescent="0.25">
      <c r="A132" s="1">
        <v>42741.166666666366</v>
      </c>
      <c r="B132">
        <v>34.200000000000003</v>
      </c>
      <c r="C132">
        <v>1.7961400000000001</v>
      </c>
      <c r="D132" s="2">
        <v>-7.0017200000000003E-3</v>
      </c>
      <c r="E132" s="2">
        <f t="shared" si="1"/>
        <v>1.78913828</v>
      </c>
      <c r="I132" s="3"/>
    </row>
    <row r="133" spans="1:9" x14ac:dyDescent="0.25">
      <c r="A133" s="1">
        <v>42741.20833333303</v>
      </c>
      <c r="B133">
        <v>34.1</v>
      </c>
      <c r="C133">
        <v>2.6069299999999997</v>
      </c>
      <c r="D133" s="2">
        <v>-7.0017200000000003E-3</v>
      </c>
      <c r="E133" s="2">
        <f t="shared" si="1"/>
        <v>2.5999282799999999</v>
      </c>
      <c r="I133" s="3"/>
    </row>
    <row r="134" spans="1:9" x14ac:dyDescent="0.25">
      <c r="A134" s="1">
        <v>42741.249999999694</v>
      </c>
      <c r="B134">
        <v>35.200000000000003</v>
      </c>
      <c r="C134">
        <v>1.9844300000000001</v>
      </c>
      <c r="D134" s="2">
        <v>-7.0017200000000003E-3</v>
      </c>
      <c r="E134" s="2">
        <f t="shared" si="1"/>
        <v>1.97742828</v>
      </c>
      <c r="I134" s="3"/>
    </row>
    <row r="135" spans="1:9" x14ac:dyDescent="0.25">
      <c r="A135" s="1">
        <v>42741.291666666359</v>
      </c>
      <c r="B135">
        <v>38.1</v>
      </c>
      <c r="C135">
        <v>1.1881199999999998</v>
      </c>
      <c r="D135" s="2">
        <v>-7.0017200000000003E-3</v>
      </c>
      <c r="E135" s="2">
        <f t="shared" si="1"/>
        <v>1.1811182799999997</v>
      </c>
      <c r="I135" s="3"/>
    </row>
    <row r="136" spans="1:9" x14ac:dyDescent="0.25">
      <c r="A136" s="1">
        <v>42741.333333333023</v>
      </c>
      <c r="B136">
        <v>41.3</v>
      </c>
      <c r="C136">
        <v>1.28833</v>
      </c>
      <c r="D136" s="2">
        <v>0.95917780000000008</v>
      </c>
      <c r="E136" s="2">
        <f t="shared" si="1"/>
        <v>2.2475078000000002</v>
      </c>
      <c r="I136" s="3"/>
    </row>
    <row r="137" spans="1:9" x14ac:dyDescent="0.25">
      <c r="A137" s="1">
        <v>42741.374999999687</v>
      </c>
      <c r="B137">
        <v>42.5</v>
      </c>
      <c r="C137">
        <v>0.82804800000000001</v>
      </c>
      <c r="D137" s="2">
        <v>4.8373699999999999</v>
      </c>
      <c r="E137" s="2">
        <f t="shared" si="1"/>
        <v>5.6654179999999998</v>
      </c>
      <c r="I137" s="3"/>
    </row>
    <row r="138" spans="1:9" x14ac:dyDescent="0.25">
      <c r="A138" s="1">
        <v>42741.416666666351</v>
      </c>
      <c r="B138">
        <v>44.6</v>
      </c>
      <c r="C138">
        <v>0.73669600000000002</v>
      </c>
      <c r="D138" s="2">
        <v>8.2554999999999996</v>
      </c>
      <c r="E138" s="2">
        <f t="shared" ref="E138:E201" si="2">C138+D138</f>
        <v>8.9921959999999999</v>
      </c>
      <c r="I138" s="3"/>
    </row>
    <row r="139" spans="1:9" x14ac:dyDescent="0.25">
      <c r="A139" s="1">
        <v>42741.458333333016</v>
      </c>
      <c r="B139">
        <v>46</v>
      </c>
      <c r="C139">
        <v>0.8365220000000001</v>
      </c>
      <c r="D139" s="2">
        <v>15.861220000000001</v>
      </c>
      <c r="E139" s="2">
        <f t="shared" si="2"/>
        <v>16.697742000000002</v>
      </c>
      <c r="I139" s="3"/>
    </row>
    <row r="140" spans="1:9" x14ac:dyDescent="0.25">
      <c r="A140" s="1">
        <v>42741.49999999968</v>
      </c>
      <c r="B140">
        <v>47.2</v>
      </c>
      <c r="C140">
        <v>1.8223099999999999</v>
      </c>
      <c r="D140" s="2">
        <v>21.7544</v>
      </c>
      <c r="E140" s="2">
        <f t="shared" si="2"/>
        <v>23.576709999999999</v>
      </c>
      <c r="I140" s="3"/>
    </row>
    <row r="141" spans="1:9" x14ac:dyDescent="0.25">
      <c r="A141" s="1">
        <v>42741.541666666344</v>
      </c>
      <c r="B141">
        <v>45.5</v>
      </c>
      <c r="C141">
        <v>1.49034</v>
      </c>
      <c r="D141" s="2">
        <v>22.369409999999998</v>
      </c>
      <c r="E141" s="2">
        <f t="shared" si="2"/>
        <v>23.859749999999998</v>
      </c>
      <c r="I141" s="3"/>
    </row>
    <row r="142" spans="1:9" x14ac:dyDescent="0.25">
      <c r="A142" s="1">
        <v>42741.583333333008</v>
      </c>
      <c r="B142">
        <v>46.9</v>
      </c>
      <c r="C142">
        <v>3.9034</v>
      </c>
      <c r="D142" s="2">
        <v>21.324549999999999</v>
      </c>
      <c r="E142" s="2">
        <f t="shared" si="2"/>
        <v>25.22795</v>
      </c>
      <c r="I142" s="3"/>
    </row>
    <row r="143" spans="1:9" x14ac:dyDescent="0.25">
      <c r="A143" s="1">
        <v>42741.624999999673</v>
      </c>
      <c r="B143">
        <v>48.2</v>
      </c>
      <c r="C143">
        <v>4.5057200000000002</v>
      </c>
      <c r="D143" s="2">
        <v>9.49634</v>
      </c>
      <c r="E143" s="2">
        <f t="shared" si="2"/>
        <v>14.00206</v>
      </c>
      <c r="I143" s="3"/>
    </row>
    <row r="144" spans="1:9" x14ac:dyDescent="0.25">
      <c r="A144" s="1">
        <v>42741.666666666337</v>
      </c>
      <c r="B144">
        <v>48.2</v>
      </c>
      <c r="C144">
        <v>3.7460900000000001</v>
      </c>
      <c r="D144" s="2">
        <v>10.60792</v>
      </c>
      <c r="E144" s="2">
        <f t="shared" si="2"/>
        <v>14.354010000000001</v>
      </c>
      <c r="I144" s="3"/>
    </row>
    <row r="145" spans="1:9" x14ac:dyDescent="0.25">
      <c r="A145" s="1">
        <v>42741.708333333001</v>
      </c>
      <c r="B145">
        <v>48.3</v>
      </c>
      <c r="C145">
        <v>2.0177200000000002</v>
      </c>
      <c r="D145" s="2">
        <v>8.4997099999999985</v>
      </c>
      <c r="E145" s="2">
        <f t="shared" si="2"/>
        <v>10.517429999999999</v>
      </c>
      <c r="I145" s="3"/>
    </row>
    <row r="146" spans="1:9" x14ac:dyDescent="0.25">
      <c r="A146" s="1">
        <v>42741.749999999665</v>
      </c>
      <c r="B146">
        <v>47.5</v>
      </c>
      <c r="C146">
        <v>1.8890199999999999</v>
      </c>
      <c r="D146" s="2">
        <v>1.609953</v>
      </c>
      <c r="E146" s="2">
        <f t="shared" si="2"/>
        <v>3.4989729999999999</v>
      </c>
      <c r="I146" s="3"/>
    </row>
    <row r="147" spans="1:9" x14ac:dyDescent="0.25">
      <c r="A147" s="1">
        <v>42741.79166666633</v>
      </c>
      <c r="B147">
        <v>47</v>
      </c>
      <c r="C147">
        <v>1.4454</v>
      </c>
      <c r="D147" s="2">
        <v>-7.0017200000000003E-3</v>
      </c>
      <c r="E147" s="2">
        <f t="shared" si="2"/>
        <v>1.4383982799999999</v>
      </c>
      <c r="I147" s="3"/>
    </row>
    <row r="148" spans="1:9" x14ac:dyDescent="0.25">
      <c r="A148" s="1">
        <v>42741.833333332994</v>
      </c>
      <c r="B148">
        <v>46.9</v>
      </c>
      <c r="C148">
        <v>1.49827</v>
      </c>
      <c r="D148" s="2">
        <v>-7.0017200000000003E-3</v>
      </c>
      <c r="E148" s="2">
        <f t="shared" si="2"/>
        <v>1.4912682799999999</v>
      </c>
      <c r="I148" s="3"/>
    </row>
    <row r="149" spans="1:9" x14ac:dyDescent="0.25">
      <c r="A149" s="1">
        <v>42741.874999999658</v>
      </c>
      <c r="B149">
        <v>45.6</v>
      </c>
      <c r="C149">
        <v>1.30752</v>
      </c>
      <c r="D149" s="2">
        <v>-7.0017200000000003E-3</v>
      </c>
      <c r="E149" s="2">
        <f t="shared" si="2"/>
        <v>1.3005182799999999</v>
      </c>
      <c r="I149" s="3"/>
    </row>
    <row r="150" spans="1:9" x14ac:dyDescent="0.25">
      <c r="A150" s="1">
        <v>42741.916666666322</v>
      </c>
      <c r="B150">
        <v>43.8</v>
      </c>
      <c r="C150">
        <v>2.2177399999999996</v>
      </c>
      <c r="D150" s="2">
        <v>-7.0017200000000003E-3</v>
      </c>
      <c r="E150" s="2">
        <f t="shared" si="2"/>
        <v>2.2107382799999997</v>
      </c>
      <c r="I150" s="3"/>
    </row>
    <row r="151" spans="1:9" x14ac:dyDescent="0.25">
      <c r="A151" s="1">
        <v>42741.958333332987</v>
      </c>
      <c r="B151">
        <v>41.3</v>
      </c>
      <c r="C151">
        <v>2.67801</v>
      </c>
      <c r="D151" s="2">
        <v>-7.0017200000000003E-3</v>
      </c>
      <c r="E151" s="2">
        <f t="shared" si="2"/>
        <v>2.6710082800000001</v>
      </c>
      <c r="I151" s="3"/>
    </row>
    <row r="152" spans="1:9" x14ac:dyDescent="0.25">
      <c r="A152" s="1">
        <v>42741.999999999651</v>
      </c>
      <c r="B152">
        <v>39.1</v>
      </c>
      <c r="C152">
        <v>2.7122899999999999</v>
      </c>
      <c r="D152" s="2">
        <v>-7.0017200000000003E-3</v>
      </c>
      <c r="E152" s="2">
        <f t="shared" si="2"/>
        <v>2.70528828</v>
      </c>
      <c r="F152" s="2">
        <f>SUM(E152:E175)</f>
        <v>322.78907280999999</v>
      </c>
      <c r="H152" s="2"/>
      <c r="I152" s="3"/>
    </row>
    <row r="153" spans="1:9" x14ac:dyDescent="0.25">
      <c r="A153" s="1">
        <v>42742.041666666315</v>
      </c>
      <c r="B153">
        <v>37.1</v>
      </c>
      <c r="C153">
        <v>2.75135</v>
      </c>
      <c r="D153" s="2">
        <v>-7.0017200000000003E-3</v>
      </c>
      <c r="E153" s="2">
        <f t="shared" si="2"/>
        <v>2.7443482800000001</v>
      </c>
      <c r="I153" s="3"/>
    </row>
    <row r="154" spans="1:9" x14ac:dyDescent="0.25">
      <c r="A154" s="1">
        <v>42742.083333332979</v>
      </c>
      <c r="B154">
        <v>35.200000000000003</v>
      </c>
      <c r="C154">
        <v>2.8421399999999997</v>
      </c>
      <c r="D154" s="2">
        <v>-7.0017200000000003E-3</v>
      </c>
      <c r="E154" s="2">
        <f t="shared" si="2"/>
        <v>2.8351382799999998</v>
      </c>
      <c r="I154" s="3"/>
    </row>
    <row r="155" spans="1:9" x14ac:dyDescent="0.25">
      <c r="A155" s="1">
        <v>42742.124999999643</v>
      </c>
      <c r="B155">
        <v>34.5</v>
      </c>
      <c r="C155">
        <v>2.3436300000000001</v>
      </c>
      <c r="D155" s="2">
        <v>-7.0017200000000003E-3</v>
      </c>
      <c r="E155" s="2">
        <f t="shared" si="2"/>
        <v>2.3366282800000002</v>
      </c>
      <c r="I155" s="3"/>
    </row>
    <row r="156" spans="1:9" x14ac:dyDescent="0.25">
      <c r="A156" s="1">
        <v>42742.166666666308</v>
      </c>
      <c r="B156">
        <v>34</v>
      </c>
      <c r="C156">
        <v>4.5737399999999999</v>
      </c>
      <c r="D156" s="2">
        <v>-7.0017200000000003E-3</v>
      </c>
      <c r="E156" s="2">
        <f t="shared" si="2"/>
        <v>4.56673828</v>
      </c>
      <c r="I156" s="3"/>
    </row>
    <row r="157" spans="1:9" x14ac:dyDescent="0.25">
      <c r="A157" s="1">
        <v>42742.208333332972</v>
      </c>
      <c r="B157">
        <v>33.9</v>
      </c>
      <c r="C157">
        <v>4.34131</v>
      </c>
      <c r="D157" s="2">
        <v>-7.0017200000000003E-3</v>
      </c>
      <c r="E157" s="2">
        <f t="shared" si="2"/>
        <v>4.3343082800000001</v>
      </c>
      <c r="I157" s="3"/>
    </row>
    <row r="158" spans="1:9" x14ac:dyDescent="0.25">
      <c r="A158" s="1">
        <v>42742.249999999636</v>
      </c>
      <c r="B158">
        <v>33.9</v>
      </c>
      <c r="C158">
        <v>4.3842499999999998</v>
      </c>
      <c r="D158" s="2">
        <v>-7.0017200000000003E-3</v>
      </c>
      <c r="E158" s="2">
        <f t="shared" si="2"/>
        <v>4.3772482799999999</v>
      </c>
      <c r="I158" s="3"/>
    </row>
    <row r="159" spans="1:9" x14ac:dyDescent="0.25">
      <c r="A159" s="1">
        <v>42742.2916666663</v>
      </c>
      <c r="B159">
        <v>35.299999999999997</v>
      </c>
      <c r="C159">
        <v>11.3515</v>
      </c>
      <c r="D159" s="2">
        <v>-7.0017200000000003E-3</v>
      </c>
      <c r="E159" s="2">
        <f t="shared" si="2"/>
        <v>11.34449828</v>
      </c>
      <c r="I159" s="3"/>
    </row>
    <row r="160" spans="1:9" x14ac:dyDescent="0.25">
      <c r="A160" s="1">
        <v>42742.333333332965</v>
      </c>
      <c r="B160">
        <v>36.6</v>
      </c>
      <c r="C160">
        <v>12.116899999999999</v>
      </c>
      <c r="D160" s="2">
        <v>1.65198117</v>
      </c>
      <c r="E160" s="2">
        <f t="shared" si="2"/>
        <v>13.76888117</v>
      </c>
      <c r="I160" s="3"/>
    </row>
    <row r="161" spans="1:9" x14ac:dyDescent="0.25">
      <c r="A161" s="1">
        <v>42742.374999999629</v>
      </c>
      <c r="B161">
        <v>38.5</v>
      </c>
      <c r="C161">
        <v>13.375500000000001</v>
      </c>
      <c r="D161" s="2">
        <v>9.5355300000000014</v>
      </c>
      <c r="E161" s="2">
        <f t="shared" si="2"/>
        <v>22.911030000000004</v>
      </c>
      <c r="I161" s="3"/>
    </row>
    <row r="162" spans="1:9" x14ac:dyDescent="0.25">
      <c r="A162" s="1">
        <v>42742.416666666293</v>
      </c>
      <c r="B162">
        <v>41.8</v>
      </c>
      <c r="C162">
        <v>13.421799999999999</v>
      </c>
      <c r="D162" s="2">
        <v>13.202590000000001</v>
      </c>
      <c r="E162" s="2">
        <f t="shared" si="2"/>
        <v>26.624389999999998</v>
      </c>
      <c r="I162" s="3"/>
    </row>
    <row r="163" spans="1:9" x14ac:dyDescent="0.25">
      <c r="A163" s="1">
        <v>42742.458333332957</v>
      </c>
      <c r="B163">
        <v>42.9</v>
      </c>
      <c r="C163">
        <v>13.893799999999999</v>
      </c>
      <c r="D163" s="2">
        <v>18.037120000000002</v>
      </c>
      <c r="E163" s="2">
        <f t="shared" si="2"/>
        <v>31.93092</v>
      </c>
      <c r="I163" s="3"/>
    </row>
    <row r="164" spans="1:9" x14ac:dyDescent="0.25">
      <c r="A164" s="1">
        <v>42742.499999999622</v>
      </c>
      <c r="B164">
        <v>43.6</v>
      </c>
      <c r="C164">
        <v>14.5398</v>
      </c>
      <c r="D164" s="2">
        <v>20.27618</v>
      </c>
      <c r="E164" s="2">
        <f t="shared" si="2"/>
        <v>34.815979999999996</v>
      </c>
      <c r="I164" s="3"/>
    </row>
    <row r="165" spans="1:9" x14ac:dyDescent="0.25">
      <c r="A165" s="1">
        <v>42742.541666666286</v>
      </c>
      <c r="B165">
        <v>44.9</v>
      </c>
      <c r="C165">
        <v>14.1867</v>
      </c>
      <c r="D165" s="2">
        <v>19.487569999999998</v>
      </c>
      <c r="E165" s="2">
        <f t="shared" si="2"/>
        <v>33.67427</v>
      </c>
      <c r="I165" s="3"/>
    </row>
    <row r="166" spans="1:9" x14ac:dyDescent="0.25">
      <c r="A166" s="1">
        <v>42742.58333333295</v>
      </c>
      <c r="B166">
        <v>44.2</v>
      </c>
      <c r="C166">
        <v>9.3532900000000012</v>
      </c>
      <c r="D166" s="2">
        <v>21.563610000000001</v>
      </c>
      <c r="E166" s="2">
        <f t="shared" si="2"/>
        <v>30.916900000000002</v>
      </c>
      <c r="I166" s="3"/>
    </row>
    <row r="167" spans="1:9" x14ac:dyDescent="0.25">
      <c r="A167" s="1">
        <v>42742.624999999614</v>
      </c>
      <c r="B167">
        <v>44.8</v>
      </c>
      <c r="C167">
        <v>7.5963700000000003</v>
      </c>
      <c r="D167" s="2">
        <v>19.043330000000001</v>
      </c>
      <c r="E167" s="2">
        <f t="shared" si="2"/>
        <v>26.639700000000001</v>
      </c>
      <c r="I167" s="3"/>
    </row>
    <row r="168" spans="1:9" x14ac:dyDescent="0.25">
      <c r="A168" s="1">
        <v>42742.666666666279</v>
      </c>
      <c r="B168">
        <v>45.1</v>
      </c>
      <c r="C168">
        <v>8.8508200000000006</v>
      </c>
      <c r="D168" s="2">
        <v>11.058540000000001</v>
      </c>
      <c r="E168" s="2">
        <f t="shared" si="2"/>
        <v>19.90936</v>
      </c>
      <c r="I168" s="3"/>
    </row>
    <row r="169" spans="1:9" x14ac:dyDescent="0.25">
      <c r="A169" s="1">
        <v>42742.708333332943</v>
      </c>
      <c r="B169">
        <v>45.9</v>
      </c>
      <c r="C169">
        <v>7.0228199999999994</v>
      </c>
      <c r="D169" s="2">
        <v>7.1873900000000006</v>
      </c>
      <c r="E169" s="2">
        <f t="shared" si="2"/>
        <v>14.21021</v>
      </c>
      <c r="I169" s="3"/>
    </row>
    <row r="170" spans="1:9" x14ac:dyDescent="0.25">
      <c r="A170" s="1">
        <v>42742.749999999607</v>
      </c>
      <c r="B170">
        <v>46.1</v>
      </c>
      <c r="C170">
        <v>7.4758699999999996</v>
      </c>
      <c r="D170" s="2">
        <v>1.6814340000000001</v>
      </c>
      <c r="E170" s="2">
        <f t="shared" si="2"/>
        <v>9.1573039999999999</v>
      </c>
      <c r="I170" s="3"/>
    </row>
    <row r="171" spans="1:9" x14ac:dyDescent="0.25">
      <c r="A171" s="1">
        <v>42742.791666666271</v>
      </c>
      <c r="B171">
        <v>46.6</v>
      </c>
      <c r="C171">
        <v>4.9539999999999997</v>
      </c>
      <c r="D171" s="2">
        <v>-7.0017200000000003E-3</v>
      </c>
      <c r="E171" s="2">
        <f t="shared" si="2"/>
        <v>4.9469982799999999</v>
      </c>
      <c r="I171" s="3"/>
    </row>
    <row r="172" spans="1:9" x14ac:dyDescent="0.25">
      <c r="A172" s="1">
        <v>42742.833333332936</v>
      </c>
      <c r="B172">
        <v>45.5</v>
      </c>
      <c r="C172">
        <v>3.0835500000000002</v>
      </c>
      <c r="D172" s="2">
        <v>-7.0017200000000003E-3</v>
      </c>
      <c r="E172" s="2">
        <f t="shared" si="2"/>
        <v>3.0765482800000004</v>
      </c>
      <c r="I172" s="3"/>
    </row>
    <row r="173" spans="1:9" x14ac:dyDescent="0.25">
      <c r="A173" s="1">
        <v>42742.8749999996</v>
      </c>
      <c r="B173">
        <v>44.8</v>
      </c>
      <c r="C173">
        <v>3.1228400000000001</v>
      </c>
      <c r="D173" s="2">
        <v>-7.0017200000000003E-3</v>
      </c>
      <c r="E173" s="2">
        <f t="shared" si="2"/>
        <v>3.1158382800000002</v>
      </c>
      <c r="I173" s="3"/>
    </row>
    <row r="174" spans="1:9" x14ac:dyDescent="0.25">
      <c r="A174" s="1">
        <v>42742.916666666264</v>
      </c>
      <c r="B174">
        <v>42.8</v>
      </c>
      <c r="C174">
        <v>4.8109899999999994</v>
      </c>
      <c r="D174" s="2">
        <v>-7.0017200000000003E-3</v>
      </c>
      <c r="E174" s="2">
        <f t="shared" si="2"/>
        <v>4.8039882799999996</v>
      </c>
      <c r="I174" s="3"/>
    </row>
    <row r="175" spans="1:9" x14ac:dyDescent="0.25">
      <c r="A175" s="1">
        <v>42742.958333332928</v>
      </c>
      <c r="B175">
        <v>40.700000000000003</v>
      </c>
      <c r="C175">
        <v>7.0495600000000005</v>
      </c>
      <c r="D175" s="2">
        <v>-7.0017200000000003E-3</v>
      </c>
      <c r="E175" s="2">
        <f t="shared" si="2"/>
        <v>7.0425582800000006</v>
      </c>
      <c r="I175" s="3"/>
    </row>
    <row r="176" spans="1:9" x14ac:dyDescent="0.25">
      <c r="A176" s="1">
        <v>42742.999999999593</v>
      </c>
      <c r="B176">
        <v>38.299999999999997</v>
      </c>
      <c r="C176">
        <v>5.2118199999999995</v>
      </c>
      <c r="D176" s="2">
        <v>-7.0017200000000003E-3</v>
      </c>
      <c r="E176" s="2">
        <f t="shared" si="2"/>
        <v>5.2048182799999996</v>
      </c>
      <c r="F176" s="2">
        <f>SUM(E176:E199)</f>
        <v>263.00019763999995</v>
      </c>
      <c r="H176" s="2"/>
      <c r="I176" s="3"/>
    </row>
    <row r="177" spans="1:9" x14ac:dyDescent="0.25">
      <c r="A177" s="1">
        <v>42743.041666666257</v>
      </c>
      <c r="B177">
        <v>36.299999999999997</v>
      </c>
      <c r="C177">
        <v>6.6694499999999994</v>
      </c>
      <c r="D177" s="2">
        <v>-7.0017200000000003E-3</v>
      </c>
      <c r="E177" s="2">
        <f t="shared" si="2"/>
        <v>6.6624482799999996</v>
      </c>
      <c r="I177" s="3"/>
    </row>
    <row r="178" spans="1:9" x14ac:dyDescent="0.25">
      <c r="A178" s="1">
        <v>42743.083333332921</v>
      </c>
      <c r="B178">
        <v>33.5</v>
      </c>
      <c r="C178">
        <v>4.2833100000000002</v>
      </c>
      <c r="D178" s="2">
        <v>-7.0017200000000003E-3</v>
      </c>
      <c r="E178" s="2">
        <f t="shared" si="2"/>
        <v>4.2763082800000003</v>
      </c>
      <c r="I178" s="3"/>
    </row>
    <row r="179" spans="1:9" x14ac:dyDescent="0.25">
      <c r="A179" s="1">
        <v>42743.124999999585</v>
      </c>
      <c r="B179">
        <v>32.700000000000003</v>
      </c>
      <c r="C179">
        <v>3.4174600000000002</v>
      </c>
      <c r="D179" s="2">
        <v>-7.0017200000000003E-3</v>
      </c>
      <c r="E179" s="2">
        <f t="shared" si="2"/>
        <v>3.4104582800000003</v>
      </c>
      <c r="I179" s="3"/>
    </row>
    <row r="180" spans="1:9" x14ac:dyDescent="0.25">
      <c r="A180" s="1">
        <v>42743.16666666625</v>
      </c>
      <c r="B180">
        <v>33.200000000000003</v>
      </c>
      <c r="C180">
        <v>3.2610300000000003</v>
      </c>
      <c r="D180" s="2">
        <v>-7.0017200000000003E-3</v>
      </c>
      <c r="E180" s="2">
        <f t="shared" si="2"/>
        <v>3.2540282800000004</v>
      </c>
      <c r="I180" s="3"/>
    </row>
    <row r="181" spans="1:9" x14ac:dyDescent="0.25">
      <c r="A181" s="1">
        <v>42743.208333332914</v>
      </c>
      <c r="B181">
        <v>31.3</v>
      </c>
      <c r="C181">
        <v>3.6290300000000002</v>
      </c>
      <c r="D181" s="2">
        <v>-7.0017200000000003E-3</v>
      </c>
      <c r="E181" s="2">
        <f t="shared" si="2"/>
        <v>3.6220282800000003</v>
      </c>
      <c r="I181" s="3"/>
    </row>
    <row r="182" spans="1:9" x14ac:dyDescent="0.25">
      <c r="A182" s="1">
        <v>42743.249999999578</v>
      </c>
      <c r="B182">
        <v>31.9</v>
      </c>
      <c r="C182">
        <v>3.1885100000000004</v>
      </c>
      <c r="D182" s="2">
        <v>-7.0017200000000003E-3</v>
      </c>
      <c r="E182" s="2">
        <f t="shared" si="2"/>
        <v>3.1815082800000005</v>
      </c>
      <c r="I182" s="3"/>
    </row>
    <row r="183" spans="1:9" x14ac:dyDescent="0.25">
      <c r="A183" s="1">
        <v>42743.291666666242</v>
      </c>
      <c r="B183">
        <v>32.6</v>
      </c>
      <c r="C183">
        <v>3.77345</v>
      </c>
      <c r="D183" s="2">
        <v>-7.0017200000000003E-3</v>
      </c>
      <c r="E183" s="2">
        <f t="shared" si="2"/>
        <v>3.7664482800000001</v>
      </c>
      <c r="I183" s="3"/>
    </row>
    <row r="184" spans="1:9" x14ac:dyDescent="0.25">
      <c r="A184" s="1">
        <v>42743.333333332906</v>
      </c>
      <c r="B184">
        <v>35.1</v>
      </c>
      <c r="C184">
        <v>4.2424300000000006</v>
      </c>
      <c r="D184" s="2">
        <v>1.1607190000000001</v>
      </c>
      <c r="E184" s="2">
        <f t="shared" si="2"/>
        <v>5.4031490000000009</v>
      </c>
      <c r="I184" s="3"/>
    </row>
    <row r="185" spans="1:9" x14ac:dyDescent="0.25">
      <c r="A185" s="1">
        <v>42743.374999999571</v>
      </c>
      <c r="B185">
        <v>37</v>
      </c>
      <c r="C185">
        <v>5.1180300000000001</v>
      </c>
      <c r="D185" s="2">
        <v>3.7575149999999997</v>
      </c>
      <c r="E185" s="2">
        <f t="shared" si="2"/>
        <v>8.8755449999999989</v>
      </c>
      <c r="I185" s="3"/>
    </row>
    <row r="186" spans="1:9" x14ac:dyDescent="0.25">
      <c r="A186" s="1">
        <v>42743.416666666235</v>
      </c>
      <c r="B186">
        <v>39.299999999999997</v>
      </c>
      <c r="C186">
        <v>6.7633299999999998</v>
      </c>
      <c r="D186" s="2">
        <v>15.032580000000001</v>
      </c>
      <c r="E186" s="2">
        <f t="shared" si="2"/>
        <v>21.795909999999999</v>
      </c>
      <c r="I186" s="3"/>
    </row>
    <row r="187" spans="1:9" x14ac:dyDescent="0.25">
      <c r="A187" s="1">
        <v>42743.458333332899</v>
      </c>
      <c r="B187">
        <v>39.5</v>
      </c>
      <c r="C187">
        <v>9.3889699999999987</v>
      </c>
      <c r="D187" s="2">
        <v>10.61974</v>
      </c>
      <c r="E187" s="2">
        <f t="shared" si="2"/>
        <v>20.008710000000001</v>
      </c>
      <c r="I187" s="3"/>
    </row>
    <row r="188" spans="1:9" x14ac:dyDescent="0.25">
      <c r="A188" s="1">
        <v>42743.499999999563</v>
      </c>
      <c r="B188">
        <v>41.2</v>
      </c>
      <c r="C188">
        <v>11.3405</v>
      </c>
      <c r="D188" s="2">
        <v>21.209699999999998</v>
      </c>
      <c r="E188" s="2">
        <f t="shared" si="2"/>
        <v>32.550199999999997</v>
      </c>
      <c r="I188" s="3"/>
    </row>
    <row r="189" spans="1:9" x14ac:dyDescent="0.25">
      <c r="A189" s="1">
        <v>42743.541666666228</v>
      </c>
      <c r="B189">
        <v>41</v>
      </c>
      <c r="C189">
        <v>11.793100000000001</v>
      </c>
      <c r="D189" s="2">
        <v>11.09285</v>
      </c>
      <c r="E189" s="2">
        <f t="shared" si="2"/>
        <v>22.885950000000001</v>
      </c>
      <c r="I189" s="3"/>
    </row>
    <row r="190" spans="1:9" x14ac:dyDescent="0.25">
      <c r="A190" s="1">
        <v>42743.583333332892</v>
      </c>
      <c r="B190">
        <v>40.799999999999997</v>
      </c>
      <c r="C190">
        <v>9.2452099999999984</v>
      </c>
      <c r="D190" s="2">
        <v>15.51294</v>
      </c>
      <c r="E190" s="2">
        <f t="shared" si="2"/>
        <v>24.758150000000001</v>
      </c>
      <c r="I190" s="3"/>
    </row>
    <row r="191" spans="1:9" x14ac:dyDescent="0.25">
      <c r="A191" s="1">
        <v>42743.624999999556</v>
      </c>
      <c r="B191">
        <v>41.2</v>
      </c>
      <c r="C191">
        <v>9.9770799999999991</v>
      </c>
      <c r="D191" s="2">
        <v>18.517849999999999</v>
      </c>
      <c r="E191" s="2">
        <f t="shared" si="2"/>
        <v>28.494929999999997</v>
      </c>
      <c r="I191" s="3"/>
    </row>
    <row r="192" spans="1:9" x14ac:dyDescent="0.25">
      <c r="A192" s="1">
        <v>42743.66666666622</v>
      </c>
      <c r="B192">
        <v>41</v>
      </c>
      <c r="C192">
        <v>9.23874</v>
      </c>
      <c r="D192" s="2">
        <v>6.2948020000000007</v>
      </c>
      <c r="E192" s="2">
        <f t="shared" si="2"/>
        <v>15.533542000000001</v>
      </c>
      <c r="I192" s="3"/>
    </row>
    <row r="193" spans="1:9" x14ac:dyDescent="0.25">
      <c r="A193" s="1">
        <v>42743.708333332885</v>
      </c>
      <c r="B193">
        <v>42.5</v>
      </c>
      <c r="C193">
        <v>6.2478400000000001</v>
      </c>
      <c r="D193" s="2">
        <v>8.5603300000000004</v>
      </c>
      <c r="E193" s="2">
        <f t="shared" si="2"/>
        <v>14.80817</v>
      </c>
      <c r="I193" s="3"/>
    </row>
    <row r="194" spans="1:9" x14ac:dyDescent="0.25">
      <c r="A194" s="1">
        <v>42743.749999999549</v>
      </c>
      <c r="B194">
        <v>43.3</v>
      </c>
      <c r="C194">
        <v>6.0581199999999997</v>
      </c>
      <c r="D194" s="2">
        <v>1.8237739999999998</v>
      </c>
      <c r="E194" s="2">
        <f t="shared" si="2"/>
        <v>7.8818939999999991</v>
      </c>
      <c r="I194" s="3"/>
    </row>
    <row r="195" spans="1:9" x14ac:dyDescent="0.25">
      <c r="A195" s="1">
        <v>42743.791666666213</v>
      </c>
      <c r="B195">
        <v>45.6</v>
      </c>
      <c r="C195">
        <v>8.0027799999999996</v>
      </c>
      <c r="D195" s="2">
        <v>-7.0017200000000003E-3</v>
      </c>
      <c r="E195" s="2">
        <f t="shared" si="2"/>
        <v>7.9957782799999997</v>
      </c>
      <c r="I195" s="3"/>
    </row>
    <row r="196" spans="1:9" x14ac:dyDescent="0.25">
      <c r="A196" s="1">
        <v>42743.833333332877</v>
      </c>
      <c r="B196">
        <v>46.7</v>
      </c>
      <c r="C196">
        <v>6.14168</v>
      </c>
      <c r="D196" s="2">
        <v>-7.0017200000000003E-3</v>
      </c>
      <c r="E196" s="2">
        <f t="shared" si="2"/>
        <v>6.1346782800000002</v>
      </c>
      <c r="I196" s="3"/>
    </row>
    <row r="197" spans="1:9" x14ac:dyDescent="0.25">
      <c r="A197" s="1">
        <v>42743.874999999542</v>
      </c>
      <c r="B197">
        <v>44.5</v>
      </c>
      <c r="C197">
        <v>5.4037600000000001</v>
      </c>
      <c r="D197" s="2">
        <v>-7.0017200000000003E-3</v>
      </c>
      <c r="E197" s="2">
        <f t="shared" si="2"/>
        <v>5.3967582800000002</v>
      </c>
      <c r="I197" s="3"/>
    </row>
    <row r="198" spans="1:9" x14ac:dyDescent="0.25">
      <c r="A198" s="1">
        <v>42743.916666666206</v>
      </c>
      <c r="B198">
        <v>42.4</v>
      </c>
      <c r="C198">
        <v>4.0208399999999997</v>
      </c>
      <c r="D198" s="2">
        <v>-7.0017200000000003E-3</v>
      </c>
      <c r="E198" s="2">
        <f t="shared" si="2"/>
        <v>4.0138382799999999</v>
      </c>
      <c r="I198" s="3"/>
    </row>
    <row r="199" spans="1:9" x14ac:dyDescent="0.25">
      <c r="A199" s="1">
        <v>42743.95833333287</v>
      </c>
      <c r="B199">
        <v>40.6</v>
      </c>
      <c r="C199">
        <v>3.0919499999999998</v>
      </c>
      <c r="D199" s="2">
        <v>-7.0017200000000003E-3</v>
      </c>
      <c r="E199" s="2">
        <f t="shared" si="2"/>
        <v>3.0849482799999999</v>
      </c>
      <c r="I199" s="3"/>
    </row>
    <row r="200" spans="1:9" x14ac:dyDescent="0.25">
      <c r="A200" s="1">
        <v>42743.999999999534</v>
      </c>
      <c r="B200">
        <v>37.6</v>
      </c>
      <c r="C200">
        <v>3.8244499999999997</v>
      </c>
      <c r="D200" s="2">
        <v>-7.0017200000000003E-3</v>
      </c>
      <c r="E200" s="2">
        <f t="shared" si="2"/>
        <v>3.8174482799999998</v>
      </c>
      <c r="F200" s="2">
        <f>SUM(E200:E223)</f>
        <v>235.54440164000002</v>
      </c>
      <c r="H200" s="2"/>
      <c r="I200" s="3"/>
    </row>
    <row r="201" spans="1:9" x14ac:dyDescent="0.25">
      <c r="A201" s="1">
        <v>42744.041666666199</v>
      </c>
      <c r="B201">
        <v>36.4</v>
      </c>
      <c r="C201">
        <v>3.78877</v>
      </c>
      <c r="D201" s="2">
        <v>-7.0017200000000003E-3</v>
      </c>
      <c r="E201" s="2">
        <f t="shared" si="2"/>
        <v>3.7817682800000001</v>
      </c>
      <c r="I201" s="3"/>
    </row>
    <row r="202" spans="1:9" x14ac:dyDescent="0.25">
      <c r="A202" s="1">
        <v>42744.083333332863</v>
      </c>
      <c r="B202">
        <v>34.6</v>
      </c>
      <c r="C202">
        <v>4.2537000000000003</v>
      </c>
      <c r="D202" s="2">
        <v>-7.0017200000000003E-3</v>
      </c>
      <c r="E202" s="2">
        <f t="shared" ref="E202:E265" si="3">C202+D202</f>
        <v>4.2466982800000004</v>
      </c>
      <c r="I202" s="3"/>
    </row>
    <row r="203" spans="1:9" x14ac:dyDescent="0.25">
      <c r="A203" s="1">
        <v>42744.124999999527</v>
      </c>
      <c r="B203">
        <v>32.4</v>
      </c>
      <c r="C203">
        <v>3.5767500000000001</v>
      </c>
      <c r="D203" s="2">
        <v>-7.0017200000000003E-3</v>
      </c>
      <c r="E203" s="2">
        <f t="shared" si="3"/>
        <v>3.5697482800000002</v>
      </c>
      <c r="I203" s="3"/>
    </row>
    <row r="204" spans="1:9" x14ac:dyDescent="0.25">
      <c r="A204" s="1">
        <v>42744.166666666191</v>
      </c>
      <c r="B204">
        <v>32</v>
      </c>
      <c r="C204">
        <v>3.22837</v>
      </c>
      <c r="D204" s="2">
        <v>-7.0017200000000003E-3</v>
      </c>
      <c r="E204" s="2">
        <f t="shared" si="3"/>
        <v>3.2213682800000001</v>
      </c>
      <c r="I204" s="3"/>
    </row>
    <row r="205" spans="1:9" x14ac:dyDescent="0.25">
      <c r="A205" s="1">
        <v>42744.208333332856</v>
      </c>
      <c r="B205">
        <v>31.9</v>
      </c>
      <c r="C205">
        <v>4.7576499999999999</v>
      </c>
      <c r="D205" s="2">
        <v>-7.0017200000000003E-3</v>
      </c>
      <c r="E205" s="2">
        <f t="shared" si="3"/>
        <v>4.7506482800000001</v>
      </c>
      <c r="I205" s="3"/>
    </row>
    <row r="206" spans="1:9" x14ac:dyDescent="0.25">
      <c r="A206" s="1">
        <v>42744.24999999952</v>
      </c>
      <c r="B206">
        <v>31.9</v>
      </c>
      <c r="C206">
        <v>3.5295900000000002</v>
      </c>
      <c r="D206" s="2">
        <v>-7.0017200000000003E-3</v>
      </c>
      <c r="E206" s="2">
        <f t="shared" si="3"/>
        <v>3.5225882800000003</v>
      </c>
      <c r="I206" s="3"/>
    </row>
    <row r="207" spans="1:9" x14ac:dyDescent="0.25">
      <c r="A207" s="1">
        <v>42744.291666666184</v>
      </c>
      <c r="B207">
        <v>36.700000000000003</v>
      </c>
      <c r="C207">
        <v>3.2992300000000001</v>
      </c>
      <c r="D207" s="2">
        <v>-7.0017200000000003E-3</v>
      </c>
      <c r="E207" s="2">
        <f t="shared" si="3"/>
        <v>3.2922282800000002</v>
      </c>
      <c r="I207" s="3"/>
    </row>
    <row r="208" spans="1:9" x14ac:dyDescent="0.25">
      <c r="A208" s="1">
        <v>42744.333333332848</v>
      </c>
      <c r="B208">
        <v>39.799999999999997</v>
      </c>
      <c r="C208">
        <v>3.92638</v>
      </c>
      <c r="D208" s="2">
        <v>2.6663599999999996</v>
      </c>
      <c r="E208" s="2">
        <f t="shared" si="3"/>
        <v>6.5927399999999992</v>
      </c>
      <c r="I208" s="3"/>
    </row>
    <row r="209" spans="1:9" x14ac:dyDescent="0.25">
      <c r="A209" s="1">
        <v>42744.374999999513</v>
      </c>
      <c r="B209">
        <v>40.6</v>
      </c>
      <c r="C209">
        <v>6.5537200000000002</v>
      </c>
      <c r="D209" s="2">
        <v>9.3424200000000006</v>
      </c>
      <c r="E209" s="2">
        <f t="shared" si="3"/>
        <v>15.896140000000001</v>
      </c>
      <c r="I209" s="3"/>
    </row>
    <row r="210" spans="1:9" x14ac:dyDescent="0.25">
      <c r="A210" s="1">
        <v>42744.416666666177</v>
      </c>
      <c r="B210">
        <v>44.9</v>
      </c>
      <c r="C210">
        <v>7.0670999999999999</v>
      </c>
      <c r="D210" s="2">
        <v>14.950439999999999</v>
      </c>
      <c r="E210" s="2">
        <f t="shared" si="3"/>
        <v>22.017539999999997</v>
      </c>
      <c r="I210" s="3"/>
    </row>
    <row r="211" spans="1:9" x14ac:dyDescent="0.25">
      <c r="A211" s="1">
        <v>42744.458333332841</v>
      </c>
      <c r="B211">
        <v>46.6</v>
      </c>
      <c r="C211">
        <v>4.3760900000000005</v>
      </c>
      <c r="D211" s="2">
        <v>18.94727</v>
      </c>
      <c r="E211" s="2">
        <f t="shared" si="3"/>
        <v>23.323360000000001</v>
      </c>
      <c r="I211" s="3"/>
    </row>
    <row r="212" spans="1:9" x14ac:dyDescent="0.25">
      <c r="A212" s="1">
        <v>42744.499999999505</v>
      </c>
      <c r="B212">
        <v>45.9</v>
      </c>
      <c r="C212">
        <v>4.3524099999999999</v>
      </c>
      <c r="D212" s="2">
        <v>21.330950000000001</v>
      </c>
      <c r="E212" s="2">
        <f t="shared" si="3"/>
        <v>25.68336</v>
      </c>
      <c r="I212" s="3"/>
    </row>
    <row r="213" spans="1:9" x14ac:dyDescent="0.25">
      <c r="A213" s="1">
        <v>42744.541666666169</v>
      </c>
      <c r="B213">
        <v>46.6</v>
      </c>
      <c r="C213">
        <v>5.1266400000000001</v>
      </c>
      <c r="D213" s="2">
        <v>21.890700000000002</v>
      </c>
      <c r="E213" s="2">
        <f t="shared" si="3"/>
        <v>27.017340000000004</v>
      </c>
      <c r="I213" s="3"/>
    </row>
    <row r="214" spans="1:9" x14ac:dyDescent="0.25">
      <c r="A214" s="1">
        <v>42744.583333332834</v>
      </c>
      <c r="B214">
        <v>47.3</v>
      </c>
      <c r="C214">
        <v>4.7195200000000002</v>
      </c>
      <c r="D214" s="2">
        <v>20.910940000000004</v>
      </c>
      <c r="E214" s="2">
        <f t="shared" si="3"/>
        <v>25.630460000000003</v>
      </c>
      <c r="I214" s="3"/>
    </row>
    <row r="215" spans="1:9" x14ac:dyDescent="0.25">
      <c r="A215" s="1">
        <v>42744.624999999498</v>
      </c>
      <c r="B215">
        <v>48.1</v>
      </c>
      <c r="C215">
        <v>4.8285499999999999</v>
      </c>
      <c r="D215" s="2">
        <v>16.999700000000001</v>
      </c>
      <c r="E215" s="2">
        <f t="shared" si="3"/>
        <v>21.828250000000001</v>
      </c>
      <c r="I215" s="3"/>
    </row>
    <row r="216" spans="1:9" x14ac:dyDescent="0.25">
      <c r="A216" s="1">
        <v>42744.666666666162</v>
      </c>
      <c r="B216">
        <v>48.4</v>
      </c>
      <c r="C216">
        <v>4.0429899999999996</v>
      </c>
      <c r="D216" s="2">
        <v>14.24968</v>
      </c>
      <c r="E216" s="2">
        <f t="shared" si="3"/>
        <v>18.292670000000001</v>
      </c>
      <c r="I216" s="3"/>
    </row>
    <row r="217" spans="1:9" x14ac:dyDescent="0.25">
      <c r="A217" s="1">
        <v>42744.708333332826</v>
      </c>
      <c r="B217">
        <v>48.7</v>
      </c>
      <c r="C217">
        <v>2.0735300000000003</v>
      </c>
      <c r="D217" s="2">
        <v>8.6236599999999992</v>
      </c>
      <c r="E217" s="2">
        <f t="shared" si="3"/>
        <v>10.697189999999999</v>
      </c>
      <c r="I217" s="3"/>
    </row>
    <row r="218" spans="1:9" x14ac:dyDescent="0.25">
      <c r="A218" s="1">
        <v>42744.749999999491</v>
      </c>
      <c r="B218">
        <v>48.5</v>
      </c>
      <c r="C218">
        <v>1.5570299999999999</v>
      </c>
      <c r="D218" s="2">
        <v>1.9053249999999999</v>
      </c>
      <c r="E218" s="2">
        <f t="shared" si="3"/>
        <v>3.4623549999999996</v>
      </c>
      <c r="I218" s="3"/>
    </row>
    <row r="219" spans="1:9" x14ac:dyDescent="0.25">
      <c r="A219" s="1">
        <v>42744.791666666155</v>
      </c>
      <c r="B219">
        <v>47.7</v>
      </c>
      <c r="C219">
        <v>1.03162</v>
      </c>
      <c r="D219" s="2">
        <v>-7.0017200000000003E-3</v>
      </c>
      <c r="E219" s="2">
        <f t="shared" si="3"/>
        <v>1.0246182799999999</v>
      </c>
      <c r="I219" s="3"/>
    </row>
    <row r="220" spans="1:9" x14ac:dyDescent="0.25">
      <c r="A220" s="1">
        <v>42744.833333332819</v>
      </c>
      <c r="B220">
        <v>48.2</v>
      </c>
      <c r="C220">
        <v>0.82969999999999999</v>
      </c>
      <c r="D220" s="2">
        <v>-7.0017200000000003E-3</v>
      </c>
      <c r="E220" s="2">
        <f t="shared" si="3"/>
        <v>0.82269828</v>
      </c>
      <c r="I220" s="3"/>
    </row>
    <row r="221" spans="1:9" x14ac:dyDescent="0.25">
      <c r="A221" s="1">
        <v>42744.874999999483</v>
      </c>
      <c r="B221">
        <v>47</v>
      </c>
      <c r="C221">
        <v>0.74690699999999999</v>
      </c>
      <c r="D221" s="2">
        <v>-7.0017200000000003E-3</v>
      </c>
      <c r="E221" s="2">
        <f t="shared" si="3"/>
        <v>0.73990528</v>
      </c>
      <c r="I221" s="3"/>
    </row>
    <row r="222" spans="1:9" x14ac:dyDescent="0.25">
      <c r="A222" s="1">
        <v>42744.916666666148</v>
      </c>
      <c r="B222">
        <v>45.3</v>
      </c>
      <c r="C222">
        <v>0.64207199999999998</v>
      </c>
      <c r="D222" s="2">
        <v>-7.0017200000000003E-3</v>
      </c>
      <c r="E222" s="2">
        <f t="shared" si="3"/>
        <v>0.63507027999999999</v>
      </c>
      <c r="I222" s="3"/>
    </row>
    <row r="223" spans="1:9" x14ac:dyDescent="0.25">
      <c r="A223" s="1">
        <v>42744.958333332812</v>
      </c>
      <c r="B223">
        <v>42.1</v>
      </c>
      <c r="C223">
        <v>1.6852100000000001</v>
      </c>
      <c r="D223" s="2">
        <v>-7.0017200000000003E-3</v>
      </c>
      <c r="E223" s="2">
        <f t="shared" si="3"/>
        <v>1.67820828</v>
      </c>
      <c r="I223" s="3"/>
    </row>
    <row r="224" spans="1:9" x14ac:dyDescent="0.25">
      <c r="A224" s="1">
        <v>42744.999999999476</v>
      </c>
      <c r="B224">
        <v>37.9</v>
      </c>
      <c r="C224">
        <v>1.9197500000000001</v>
      </c>
      <c r="D224" s="2">
        <v>-7.0017200000000003E-3</v>
      </c>
      <c r="E224" s="2">
        <f t="shared" si="3"/>
        <v>1.91274828</v>
      </c>
      <c r="F224" s="2">
        <f>SUM(E224:E247)</f>
        <v>310.85306363999996</v>
      </c>
      <c r="H224" s="2"/>
      <c r="I224" s="3"/>
    </row>
    <row r="225" spans="1:9" x14ac:dyDescent="0.25">
      <c r="A225" s="1">
        <v>42745.04166666614</v>
      </c>
      <c r="B225">
        <v>35.9</v>
      </c>
      <c r="C225">
        <v>2.2571999999999997</v>
      </c>
      <c r="D225" s="2">
        <v>-7.0017200000000003E-3</v>
      </c>
      <c r="E225" s="2">
        <f t="shared" si="3"/>
        <v>2.2501982799999998</v>
      </c>
      <c r="I225" s="3"/>
    </row>
    <row r="226" spans="1:9" x14ac:dyDescent="0.25">
      <c r="A226" s="1">
        <v>42745.083333332805</v>
      </c>
      <c r="B226">
        <v>35.4</v>
      </c>
      <c r="C226">
        <v>2.7446299999999999</v>
      </c>
      <c r="D226" s="2">
        <v>-7.0017200000000003E-3</v>
      </c>
      <c r="E226" s="2">
        <f t="shared" si="3"/>
        <v>2.73762828</v>
      </c>
      <c r="I226" s="3"/>
    </row>
    <row r="227" spans="1:9" x14ac:dyDescent="0.25">
      <c r="A227" s="1">
        <v>42745.124999999469</v>
      </c>
      <c r="B227">
        <v>34.6</v>
      </c>
      <c r="C227">
        <v>2.9951099999999999</v>
      </c>
      <c r="D227" s="2">
        <v>-7.0017200000000003E-3</v>
      </c>
      <c r="E227" s="2">
        <f t="shared" si="3"/>
        <v>2.9881082800000001</v>
      </c>
      <c r="I227" s="3"/>
    </row>
    <row r="228" spans="1:9" x14ac:dyDescent="0.25">
      <c r="A228" s="1">
        <v>42745.166666666133</v>
      </c>
      <c r="B228">
        <v>33.4</v>
      </c>
      <c r="C228">
        <v>3.96332</v>
      </c>
      <c r="D228" s="2">
        <v>-7.0017200000000003E-3</v>
      </c>
      <c r="E228" s="2">
        <f t="shared" si="3"/>
        <v>3.9563182800000001</v>
      </c>
      <c r="I228" s="3"/>
    </row>
    <row r="229" spans="1:9" x14ac:dyDescent="0.25">
      <c r="A229" s="1">
        <v>42745.208333332797</v>
      </c>
      <c r="B229">
        <v>32.9</v>
      </c>
      <c r="C229">
        <v>6.2366800000000007</v>
      </c>
      <c r="D229" s="2">
        <v>-7.0017200000000003E-3</v>
      </c>
      <c r="E229" s="2">
        <f t="shared" si="3"/>
        <v>6.2296782800000008</v>
      </c>
      <c r="I229" s="3"/>
    </row>
    <row r="230" spans="1:9" x14ac:dyDescent="0.25">
      <c r="A230" s="1">
        <v>42745.249999999462</v>
      </c>
      <c r="B230">
        <v>33</v>
      </c>
      <c r="C230">
        <v>8.9165400000000012</v>
      </c>
      <c r="D230" s="2">
        <v>-7.0017200000000003E-3</v>
      </c>
      <c r="E230" s="2">
        <f t="shared" si="3"/>
        <v>8.9095382800000014</v>
      </c>
      <c r="I230" s="3"/>
    </row>
    <row r="231" spans="1:9" x14ac:dyDescent="0.25">
      <c r="A231" s="1">
        <v>42745.291666666126</v>
      </c>
      <c r="B231">
        <v>35.9</v>
      </c>
      <c r="C231">
        <v>11.385200000000001</v>
      </c>
      <c r="D231" s="2">
        <v>-7.0017200000000003E-3</v>
      </c>
      <c r="E231" s="2">
        <f t="shared" si="3"/>
        <v>11.378198280000001</v>
      </c>
      <c r="I231" s="3"/>
    </row>
    <row r="232" spans="1:9" x14ac:dyDescent="0.25">
      <c r="A232" s="1">
        <v>42745.33333333279</v>
      </c>
      <c r="B232">
        <v>40.6</v>
      </c>
      <c r="C232">
        <v>15.0984</v>
      </c>
      <c r="D232" s="2">
        <v>2.4574199999999999</v>
      </c>
      <c r="E232" s="2">
        <f t="shared" si="3"/>
        <v>17.555820000000001</v>
      </c>
      <c r="I232" s="3"/>
    </row>
    <row r="233" spans="1:9" x14ac:dyDescent="0.25">
      <c r="A233" s="1">
        <v>42745.374999999454</v>
      </c>
      <c r="B233">
        <v>41</v>
      </c>
      <c r="C233">
        <v>15.0984</v>
      </c>
      <c r="D233" s="2">
        <v>5.8235900000000003</v>
      </c>
      <c r="E233" s="2">
        <f t="shared" si="3"/>
        <v>20.921990000000001</v>
      </c>
      <c r="I233" s="3"/>
    </row>
    <row r="234" spans="1:9" x14ac:dyDescent="0.25">
      <c r="A234" s="1">
        <v>42745.416666666119</v>
      </c>
      <c r="B234">
        <v>44.4</v>
      </c>
      <c r="C234">
        <v>14.0914</v>
      </c>
      <c r="D234" s="2">
        <v>7.0875399999999997</v>
      </c>
      <c r="E234" s="2">
        <f t="shared" si="3"/>
        <v>21.178940000000001</v>
      </c>
      <c r="I234" s="3"/>
    </row>
    <row r="235" spans="1:9" x14ac:dyDescent="0.25">
      <c r="A235" s="1">
        <v>42745.458333332783</v>
      </c>
      <c r="B235">
        <v>46.3</v>
      </c>
      <c r="C235">
        <v>11.9764</v>
      </c>
      <c r="D235" s="2">
        <v>18.48602</v>
      </c>
      <c r="E235" s="2">
        <f t="shared" si="3"/>
        <v>30.462420000000002</v>
      </c>
      <c r="I235" s="3"/>
    </row>
    <row r="236" spans="1:9" x14ac:dyDescent="0.25">
      <c r="A236" s="1">
        <v>42745.499999999447</v>
      </c>
      <c r="B236">
        <v>46.8</v>
      </c>
      <c r="C236">
        <v>11.684700000000001</v>
      </c>
      <c r="D236" s="2">
        <v>11.846219999999999</v>
      </c>
      <c r="E236" s="2">
        <f t="shared" si="3"/>
        <v>23.530920000000002</v>
      </c>
      <c r="I236" s="3"/>
    </row>
    <row r="237" spans="1:9" x14ac:dyDescent="0.25">
      <c r="A237" s="1">
        <v>42745.541666666111</v>
      </c>
      <c r="B237">
        <v>46.7</v>
      </c>
      <c r="C237">
        <v>11.83</v>
      </c>
      <c r="D237" s="2">
        <v>17.889970000000002</v>
      </c>
      <c r="E237" s="2">
        <f t="shared" si="3"/>
        <v>29.719970000000004</v>
      </c>
      <c r="I237" s="3"/>
    </row>
    <row r="238" spans="1:9" x14ac:dyDescent="0.25">
      <c r="A238" s="1">
        <v>42745.583333332776</v>
      </c>
      <c r="B238">
        <v>47.7</v>
      </c>
      <c r="C238">
        <v>10.580399999999999</v>
      </c>
      <c r="D238" s="2">
        <v>13.995790000000001</v>
      </c>
      <c r="E238" s="2">
        <f t="shared" si="3"/>
        <v>24.57619</v>
      </c>
      <c r="I238" s="3"/>
    </row>
    <row r="239" spans="1:9" x14ac:dyDescent="0.25">
      <c r="A239" s="1">
        <v>42745.62499999944</v>
      </c>
      <c r="B239">
        <v>48</v>
      </c>
      <c r="C239">
        <v>9.3042000000000016</v>
      </c>
      <c r="D239" s="2">
        <v>12.63266</v>
      </c>
      <c r="E239" s="2">
        <f t="shared" si="3"/>
        <v>21.936860000000003</v>
      </c>
      <c r="I239" s="3"/>
    </row>
    <row r="240" spans="1:9" x14ac:dyDescent="0.25">
      <c r="A240" s="1">
        <v>42745.666666666104</v>
      </c>
      <c r="B240">
        <v>48.9</v>
      </c>
      <c r="C240">
        <v>8.5899400000000004</v>
      </c>
      <c r="D240" s="2">
        <v>9.7923399999999994</v>
      </c>
      <c r="E240" s="2">
        <f t="shared" si="3"/>
        <v>18.382280000000002</v>
      </c>
      <c r="I240" s="3"/>
    </row>
    <row r="241" spans="1:9" x14ac:dyDescent="0.25">
      <c r="A241" s="1">
        <v>42745.708333332768</v>
      </c>
      <c r="B241">
        <v>49.1</v>
      </c>
      <c r="C241">
        <v>7.4535100000000005</v>
      </c>
      <c r="D241" s="2">
        <v>8.485380000000001</v>
      </c>
      <c r="E241" s="2">
        <f t="shared" si="3"/>
        <v>15.938890000000001</v>
      </c>
      <c r="I241" s="3"/>
    </row>
    <row r="242" spans="1:9" x14ac:dyDescent="0.25">
      <c r="A242" s="1">
        <v>42745.749999999432</v>
      </c>
      <c r="B242">
        <v>49.4</v>
      </c>
      <c r="C242">
        <v>7.0971800000000007</v>
      </c>
      <c r="D242" s="2">
        <v>1.716766</v>
      </c>
      <c r="E242" s="2">
        <f t="shared" si="3"/>
        <v>8.8139460000000014</v>
      </c>
      <c r="I242" s="3"/>
    </row>
    <row r="243" spans="1:9" x14ac:dyDescent="0.25">
      <c r="A243" s="1">
        <v>42745.791666666097</v>
      </c>
      <c r="B243">
        <v>48.7</v>
      </c>
      <c r="C243">
        <v>7.2033100000000001</v>
      </c>
      <c r="D243" s="2">
        <v>-7.0017200000000003E-3</v>
      </c>
      <c r="E243" s="2">
        <f t="shared" si="3"/>
        <v>7.1963082800000002</v>
      </c>
      <c r="I243" s="3"/>
    </row>
    <row r="244" spans="1:9" x14ac:dyDescent="0.25">
      <c r="A244" s="1">
        <v>42745.833333332761</v>
      </c>
      <c r="B244">
        <v>48.6</v>
      </c>
      <c r="C244">
        <v>5.9997799999999994</v>
      </c>
      <c r="D244" s="2">
        <v>-7.0017200000000003E-3</v>
      </c>
      <c r="E244" s="2">
        <f t="shared" si="3"/>
        <v>5.9927782799999996</v>
      </c>
      <c r="I244" s="3"/>
    </row>
    <row r="245" spans="1:9" x14ac:dyDescent="0.25">
      <c r="A245" s="1">
        <v>42745.874999999425</v>
      </c>
      <c r="B245">
        <v>46.6</v>
      </c>
      <c r="C245">
        <v>7.71828</v>
      </c>
      <c r="D245" s="2">
        <v>-7.0017200000000003E-3</v>
      </c>
      <c r="E245" s="2">
        <f t="shared" si="3"/>
        <v>7.7112782800000002</v>
      </c>
      <c r="I245" s="3"/>
    </row>
    <row r="246" spans="1:9" x14ac:dyDescent="0.25">
      <c r="A246" s="1">
        <v>42745.916666666089</v>
      </c>
      <c r="B246">
        <v>44.4</v>
      </c>
      <c r="C246">
        <v>8.3399400000000004</v>
      </c>
      <c r="D246" s="2">
        <v>-7.0017200000000003E-3</v>
      </c>
      <c r="E246" s="2">
        <f t="shared" si="3"/>
        <v>8.3329382800000005</v>
      </c>
      <c r="I246" s="3"/>
    </row>
    <row r="247" spans="1:9" x14ac:dyDescent="0.25">
      <c r="A247" s="1">
        <v>42745.958333332754</v>
      </c>
      <c r="B247">
        <v>42.1</v>
      </c>
      <c r="C247">
        <v>8.2461200000000012</v>
      </c>
      <c r="D247" s="2">
        <v>-7.0017200000000003E-3</v>
      </c>
      <c r="E247" s="2">
        <f t="shared" si="3"/>
        <v>8.2391182800000013</v>
      </c>
      <c r="I247" s="3"/>
    </row>
    <row r="248" spans="1:9" x14ac:dyDescent="0.25">
      <c r="A248" s="1">
        <v>42745.999999999418</v>
      </c>
      <c r="B248">
        <v>38.9</v>
      </c>
      <c r="C248">
        <v>7.4130600000000006</v>
      </c>
      <c r="D248" s="2">
        <v>-7.0017200000000003E-3</v>
      </c>
      <c r="E248" s="2">
        <f t="shared" si="3"/>
        <v>7.4060582800000008</v>
      </c>
      <c r="F248" s="2">
        <f>SUM(E248:E271)</f>
        <v>302.58821664000004</v>
      </c>
      <c r="H248" s="2"/>
      <c r="I248" s="3"/>
    </row>
    <row r="249" spans="1:9" x14ac:dyDescent="0.25">
      <c r="A249" s="1">
        <v>42746.041666666082</v>
      </c>
      <c r="B249">
        <v>36.5</v>
      </c>
      <c r="C249">
        <v>10.7166</v>
      </c>
      <c r="D249" s="2">
        <v>-7.0017200000000003E-3</v>
      </c>
      <c r="E249" s="2">
        <f t="shared" si="3"/>
        <v>10.70959828</v>
      </c>
      <c r="I249" s="3"/>
    </row>
    <row r="250" spans="1:9" x14ac:dyDescent="0.25">
      <c r="A250" s="1">
        <v>42746.083333332746</v>
      </c>
      <c r="B250">
        <v>34</v>
      </c>
      <c r="C250">
        <v>7.83643</v>
      </c>
      <c r="D250" s="2">
        <v>-7.0017200000000003E-3</v>
      </c>
      <c r="E250" s="2">
        <f t="shared" si="3"/>
        <v>7.8294282800000001</v>
      </c>
      <c r="I250" s="3"/>
    </row>
    <row r="251" spans="1:9" x14ac:dyDescent="0.25">
      <c r="A251" s="1">
        <v>42746.124999999411</v>
      </c>
      <c r="B251">
        <v>33.700000000000003</v>
      </c>
      <c r="C251">
        <v>7.3476099999999995</v>
      </c>
      <c r="D251" s="2">
        <v>-7.0017200000000003E-3</v>
      </c>
      <c r="E251" s="2">
        <f t="shared" si="3"/>
        <v>7.3406082799999997</v>
      </c>
      <c r="I251" s="3"/>
    </row>
    <row r="252" spans="1:9" x14ac:dyDescent="0.25">
      <c r="A252" s="1">
        <v>42746.166666666075</v>
      </c>
      <c r="B252">
        <v>33.4</v>
      </c>
      <c r="C252">
        <v>10.6951</v>
      </c>
      <c r="D252" s="2">
        <v>-7.0017200000000003E-3</v>
      </c>
      <c r="E252" s="2">
        <f t="shared" si="3"/>
        <v>10.68809828</v>
      </c>
      <c r="I252" s="3"/>
    </row>
    <row r="253" spans="1:9" x14ac:dyDescent="0.25">
      <c r="A253" s="1">
        <v>42746.208333332739</v>
      </c>
      <c r="B253">
        <v>32.700000000000003</v>
      </c>
      <c r="C253">
        <v>8.7894599999999983</v>
      </c>
      <c r="D253" s="2">
        <v>-7.0017200000000003E-3</v>
      </c>
      <c r="E253" s="2">
        <f t="shared" si="3"/>
        <v>8.7824582799999984</v>
      </c>
      <c r="I253" s="3"/>
    </row>
    <row r="254" spans="1:9" x14ac:dyDescent="0.25">
      <c r="A254" s="1">
        <v>42746.249999999403</v>
      </c>
      <c r="B254">
        <v>33.799999999999997</v>
      </c>
      <c r="C254">
        <v>7.9278999999999993</v>
      </c>
      <c r="D254" s="2">
        <v>-7.0017200000000003E-3</v>
      </c>
      <c r="E254" s="2">
        <f t="shared" si="3"/>
        <v>7.9208982799999994</v>
      </c>
      <c r="I254" s="3"/>
    </row>
    <row r="255" spans="1:9" x14ac:dyDescent="0.25">
      <c r="A255" s="1">
        <v>42746.291666666068</v>
      </c>
      <c r="B255">
        <v>35.6</v>
      </c>
      <c r="C255">
        <v>9.9932800000000004</v>
      </c>
      <c r="D255" s="2">
        <v>-7.0017200000000003E-3</v>
      </c>
      <c r="E255" s="2">
        <f t="shared" si="3"/>
        <v>9.9862782800000005</v>
      </c>
      <c r="I255" s="3"/>
    </row>
    <row r="256" spans="1:9" x14ac:dyDescent="0.25">
      <c r="A256" s="1">
        <v>42746.333333332732</v>
      </c>
      <c r="B256">
        <v>39.6</v>
      </c>
      <c r="C256">
        <v>6.1381699999999997</v>
      </c>
      <c r="D256" s="2">
        <v>2.7935100000000004</v>
      </c>
      <c r="E256" s="2">
        <f t="shared" si="3"/>
        <v>8.9316800000000001</v>
      </c>
      <c r="I256" s="3"/>
    </row>
    <row r="257" spans="1:9" x14ac:dyDescent="0.25">
      <c r="A257" s="1">
        <v>42746.374999999396</v>
      </c>
      <c r="B257">
        <v>41.5</v>
      </c>
      <c r="C257">
        <v>8.4582800000000002</v>
      </c>
      <c r="D257" s="2">
        <v>9.7554700000000008</v>
      </c>
      <c r="E257" s="2">
        <f t="shared" si="3"/>
        <v>18.213750000000001</v>
      </c>
      <c r="I257" s="3"/>
    </row>
    <row r="258" spans="1:9" x14ac:dyDescent="0.25">
      <c r="A258" s="1">
        <v>42746.41666666606</v>
      </c>
      <c r="B258">
        <v>44</v>
      </c>
      <c r="C258">
        <v>9.36341</v>
      </c>
      <c r="D258" s="2">
        <v>15.5799</v>
      </c>
      <c r="E258" s="2">
        <f t="shared" si="3"/>
        <v>24.94331</v>
      </c>
      <c r="I258" s="3"/>
    </row>
    <row r="259" spans="1:9" x14ac:dyDescent="0.25">
      <c r="A259" s="1">
        <v>42746.458333332725</v>
      </c>
      <c r="B259">
        <v>45.8</v>
      </c>
      <c r="C259">
        <v>9.6478400000000004</v>
      </c>
      <c r="D259" s="2">
        <v>19.6309</v>
      </c>
      <c r="E259" s="2">
        <f t="shared" si="3"/>
        <v>29.278739999999999</v>
      </c>
      <c r="I259" s="3"/>
    </row>
    <row r="260" spans="1:9" x14ac:dyDescent="0.25">
      <c r="A260" s="1">
        <v>42746.499999999389</v>
      </c>
      <c r="B260">
        <v>47.2</v>
      </c>
      <c r="C260">
        <v>8.0393299999999996</v>
      </c>
      <c r="D260" s="2">
        <v>16.004899999999999</v>
      </c>
      <c r="E260" s="2">
        <f t="shared" si="3"/>
        <v>24.044229999999999</v>
      </c>
      <c r="I260" s="3"/>
    </row>
    <row r="261" spans="1:9" x14ac:dyDescent="0.25">
      <c r="A261" s="1">
        <v>42746.541666666053</v>
      </c>
      <c r="B261">
        <v>48.1</v>
      </c>
      <c r="C261">
        <v>6.0271300000000005</v>
      </c>
      <c r="D261" s="2">
        <v>15.197923000000001</v>
      </c>
      <c r="E261" s="2">
        <f t="shared" si="3"/>
        <v>21.225053000000003</v>
      </c>
      <c r="I261" s="3"/>
    </row>
    <row r="262" spans="1:9" x14ac:dyDescent="0.25">
      <c r="A262" s="1">
        <v>42746.583333332717</v>
      </c>
      <c r="B262">
        <v>47.8</v>
      </c>
      <c r="C262">
        <v>5.5156599999999996</v>
      </c>
      <c r="D262" s="2">
        <v>21.670630000000003</v>
      </c>
      <c r="E262" s="2">
        <f t="shared" si="3"/>
        <v>27.186290000000003</v>
      </c>
      <c r="I262" s="3"/>
    </row>
    <row r="263" spans="1:9" x14ac:dyDescent="0.25">
      <c r="A263" s="1">
        <v>42746.624999999382</v>
      </c>
      <c r="B263">
        <v>50.1</v>
      </c>
      <c r="C263">
        <v>4.7321200000000001</v>
      </c>
      <c r="D263" s="2">
        <v>19.103540000000002</v>
      </c>
      <c r="E263" s="2">
        <f t="shared" si="3"/>
        <v>23.835660000000004</v>
      </c>
      <c r="I263" s="3"/>
    </row>
    <row r="264" spans="1:9" x14ac:dyDescent="0.25">
      <c r="A264" s="1">
        <v>42746.666666666046</v>
      </c>
      <c r="B264">
        <v>50.4</v>
      </c>
      <c r="C264">
        <v>5.0899599999999996</v>
      </c>
      <c r="D264" s="2">
        <v>14.952189999999998</v>
      </c>
      <c r="E264" s="2">
        <f t="shared" si="3"/>
        <v>20.042149999999999</v>
      </c>
      <c r="I264" s="3"/>
    </row>
    <row r="265" spans="1:9" x14ac:dyDescent="0.25">
      <c r="A265" s="1">
        <v>42746.70833333271</v>
      </c>
      <c r="B265">
        <v>49.9</v>
      </c>
      <c r="C265">
        <v>3.1787199999999998</v>
      </c>
      <c r="D265" s="2">
        <v>9.1012999999999984</v>
      </c>
      <c r="E265" s="2">
        <f t="shared" si="3"/>
        <v>12.280019999999999</v>
      </c>
      <c r="I265" s="3"/>
    </row>
    <row r="266" spans="1:9" x14ac:dyDescent="0.25">
      <c r="A266" s="1">
        <v>42746.749999999374</v>
      </c>
      <c r="B266">
        <v>49.3</v>
      </c>
      <c r="C266">
        <v>2.7210399999999999</v>
      </c>
      <c r="D266" s="2">
        <v>2.1230860000000003</v>
      </c>
      <c r="E266" s="2">
        <f t="shared" ref="E266:E329" si="4">C266+D266</f>
        <v>4.8441260000000002</v>
      </c>
      <c r="I266" s="3"/>
    </row>
    <row r="267" spans="1:9" x14ac:dyDescent="0.25">
      <c r="A267" s="1">
        <v>42746.791666666039</v>
      </c>
      <c r="B267">
        <v>48.8</v>
      </c>
      <c r="C267">
        <v>3.2385100000000002</v>
      </c>
      <c r="D267" s="2">
        <v>-7.0017200000000003E-3</v>
      </c>
      <c r="E267" s="2">
        <f t="shared" si="4"/>
        <v>3.2315082800000003</v>
      </c>
      <c r="I267" s="3"/>
    </row>
    <row r="268" spans="1:9" x14ac:dyDescent="0.25">
      <c r="A268" s="1">
        <v>42746.833333332703</v>
      </c>
      <c r="B268">
        <v>47.7</v>
      </c>
      <c r="C268">
        <v>3.48637</v>
      </c>
      <c r="D268" s="2">
        <v>-7.0017200000000003E-3</v>
      </c>
      <c r="E268" s="2">
        <f t="shared" si="4"/>
        <v>3.4793682800000001</v>
      </c>
      <c r="I268" s="3"/>
    </row>
    <row r="269" spans="1:9" x14ac:dyDescent="0.25">
      <c r="A269" s="1">
        <v>42746.874999999367</v>
      </c>
      <c r="B269">
        <v>46.4</v>
      </c>
      <c r="C269">
        <v>2.9880999999999998</v>
      </c>
      <c r="D269" s="2">
        <v>-7.0017200000000003E-3</v>
      </c>
      <c r="E269" s="2">
        <f t="shared" si="4"/>
        <v>2.9810982799999999</v>
      </c>
      <c r="I269" s="3"/>
    </row>
    <row r="270" spans="1:9" x14ac:dyDescent="0.25">
      <c r="A270" s="1">
        <v>42746.916666666031</v>
      </c>
      <c r="B270">
        <v>43.9</v>
      </c>
      <c r="C270">
        <v>3.2800799999999999</v>
      </c>
      <c r="D270" s="2">
        <v>-7.0017200000000003E-3</v>
      </c>
      <c r="E270" s="2">
        <f t="shared" si="4"/>
        <v>3.27307828</v>
      </c>
      <c r="I270" s="3"/>
    </row>
    <row r="271" spans="1:9" x14ac:dyDescent="0.25">
      <c r="A271" s="1">
        <v>42746.958333332695</v>
      </c>
      <c r="B271">
        <v>41.1</v>
      </c>
      <c r="C271">
        <v>4.1417299999999999</v>
      </c>
      <c r="D271" s="2">
        <v>-7.0017200000000003E-3</v>
      </c>
      <c r="E271" s="2">
        <f t="shared" si="4"/>
        <v>4.13472828</v>
      </c>
      <c r="I271" s="3"/>
    </row>
    <row r="272" spans="1:9" x14ac:dyDescent="0.25">
      <c r="A272" s="1">
        <v>42746.99999999936</v>
      </c>
      <c r="B272">
        <v>37.9</v>
      </c>
      <c r="C272">
        <v>4.2207400000000002</v>
      </c>
      <c r="D272" s="2">
        <v>-7.0017200000000003E-3</v>
      </c>
      <c r="E272" s="2">
        <f t="shared" si="4"/>
        <v>4.2137382800000003</v>
      </c>
      <c r="F272" s="2">
        <f>SUM(E272:E295)</f>
        <v>311.91684063999998</v>
      </c>
      <c r="H272" s="2"/>
      <c r="I272" s="3"/>
    </row>
    <row r="273" spans="1:9" x14ac:dyDescent="0.25">
      <c r="A273" s="1">
        <v>42747.041666666024</v>
      </c>
      <c r="B273">
        <v>36.6</v>
      </c>
      <c r="C273">
        <v>5.3166499999999992</v>
      </c>
      <c r="D273" s="2">
        <v>-7.0017200000000003E-3</v>
      </c>
      <c r="E273" s="2">
        <f t="shared" si="4"/>
        <v>5.3096482799999993</v>
      </c>
      <c r="I273" s="3"/>
    </row>
    <row r="274" spans="1:9" x14ac:dyDescent="0.25">
      <c r="A274" s="1">
        <v>42747.083333332688</v>
      </c>
      <c r="B274">
        <v>34.799999999999997</v>
      </c>
      <c r="C274">
        <v>9.3692900000000012</v>
      </c>
      <c r="D274" s="2">
        <v>-7.0017200000000003E-3</v>
      </c>
      <c r="E274" s="2">
        <f t="shared" si="4"/>
        <v>9.3622882800000014</v>
      </c>
      <c r="I274" s="3"/>
    </row>
    <row r="275" spans="1:9" x14ac:dyDescent="0.25">
      <c r="A275" s="1">
        <v>42747.124999999352</v>
      </c>
      <c r="B275">
        <v>34.299999999999997</v>
      </c>
      <c r="C275">
        <v>8.6361600000000003</v>
      </c>
      <c r="D275" s="2">
        <v>-7.0017200000000003E-3</v>
      </c>
      <c r="E275" s="2">
        <f t="shared" si="4"/>
        <v>8.6291582800000004</v>
      </c>
      <c r="I275" s="3"/>
    </row>
    <row r="276" spans="1:9" x14ac:dyDescent="0.25">
      <c r="A276" s="1">
        <v>42747.166666666017</v>
      </c>
      <c r="B276">
        <v>33.1</v>
      </c>
      <c r="C276">
        <v>7.20967</v>
      </c>
      <c r="D276" s="2">
        <v>-7.0017200000000003E-3</v>
      </c>
      <c r="E276" s="2">
        <f t="shared" si="4"/>
        <v>7.2026682800000001</v>
      </c>
      <c r="I276" s="3"/>
    </row>
    <row r="277" spans="1:9" x14ac:dyDescent="0.25">
      <c r="A277" s="1">
        <v>42747.208333332681</v>
      </c>
      <c r="B277">
        <v>33.6</v>
      </c>
      <c r="C277">
        <v>5.04427</v>
      </c>
      <c r="D277" s="2">
        <v>-7.0017200000000003E-3</v>
      </c>
      <c r="E277" s="2">
        <f t="shared" si="4"/>
        <v>5.0372682800000002</v>
      </c>
      <c r="I277" s="3"/>
    </row>
    <row r="278" spans="1:9" x14ac:dyDescent="0.25">
      <c r="A278" s="1">
        <v>42747.249999999345</v>
      </c>
      <c r="B278">
        <v>34.6</v>
      </c>
      <c r="C278">
        <v>5.0554499999999996</v>
      </c>
      <c r="D278" s="2">
        <v>-7.0017200000000003E-3</v>
      </c>
      <c r="E278" s="2">
        <f t="shared" si="4"/>
        <v>5.0484482799999997</v>
      </c>
      <c r="I278" s="3"/>
    </row>
    <row r="279" spans="1:9" x14ac:dyDescent="0.25">
      <c r="A279" s="1">
        <v>42747.291666666009</v>
      </c>
      <c r="B279">
        <v>36.1</v>
      </c>
      <c r="C279">
        <v>5.1313800000000001</v>
      </c>
      <c r="D279" s="2">
        <v>-7.0017200000000003E-3</v>
      </c>
      <c r="E279" s="2">
        <f t="shared" si="4"/>
        <v>5.1243782800000002</v>
      </c>
      <c r="I279" s="3"/>
    </row>
    <row r="280" spans="1:9" x14ac:dyDescent="0.25">
      <c r="A280" s="1">
        <v>42747.333333332674</v>
      </c>
      <c r="B280">
        <v>39.9</v>
      </c>
      <c r="C280">
        <v>8.4024900000000002</v>
      </c>
      <c r="D280" s="2">
        <v>2.8789099999999999</v>
      </c>
      <c r="E280" s="2">
        <f t="shared" si="4"/>
        <v>11.2814</v>
      </c>
      <c r="I280" s="3"/>
    </row>
    <row r="281" spans="1:9" x14ac:dyDescent="0.25">
      <c r="A281" s="1">
        <v>42747.374999999338</v>
      </c>
      <c r="B281">
        <v>42.3</v>
      </c>
      <c r="C281">
        <v>10.16</v>
      </c>
      <c r="D281" s="2">
        <v>9.8311899999999994</v>
      </c>
      <c r="E281" s="2">
        <f t="shared" si="4"/>
        <v>19.99119</v>
      </c>
      <c r="I281" s="3"/>
    </row>
    <row r="282" spans="1:9" x14ac:dyDescent="0.25">
      <c r="A282" s="1">
        <v>42747.416666666002</v>
      </c>
      <c r="B282">
        <v>43.6</v>
      </c>
      <c r="C282">
        <v>14.29</v>
      </c>
      <c r="D282" s="2">
        <v>10.24948</v>
      </c>
      <c r="E282" s="2">
        <f t="shared" si="4"/>
        <v>24.539479999999998</v>
      </c>
      <c r="I282" s="3"/>
    </row>
    <row r="283" spans="1:9" x14ac:dyDescent="0.25">
      <c r="A283" s="1">
        <v>42747.458333332666</v>
      </c>
      <c r="B283">
        <v>45.9</v>
      </c>
      <c r="C283">
        <v>14.1853</v>
      </c>
      <c r="D283" s="2">
        <v>19.451460000000001</v>
      </c>
      <c r="E283" s="2">
        <f t="shared" si="4"/>
        <v>33.636760000000002</v>
      </c>
      <c r="I283" s="3"/>
    </row>
    <row r="284" spans="1:9" x14ac:dyDescent="0.25">
      <c r="A284" s="1">
        <v>42747.499999999331</v>
      </c>
      <c r="B284">
        <v>47.9</v>
      </c>
      <c r="C284">
        <v>11.362200000000001</v>
      </c>
      <c r="D284" s="2">
        <v>15.482290000000001</v>
      </c>
      <c r="E284" s="2">
        <f t="shared" si="4"/>
        <v>26.84449</v>
      </c>
      <c r="I284" s="3"/>
    </row>
    <row r="285" spans="1:9" x14ac:dyDescent="0.25">
      <c r="A285" s="1">
        <v>42747.541666665995</v>
      </c>
      <c r="B285">
        <v>47.8</v>
      </c>
      <c r="C285">
        <v>10.498899999999999</v>
      </c>
      <c r="D285" s="2">
        <v>22.450759999999999</v>
      </c>
      <c r="E285" s="2">
        <f t="shared" si="4"/>
        <v>32.949659999999994</v>
      </c>
      <c r="I285" s="3"/>
    </row>
    <row r="286" spans="1:9" x14ac:dyDescent="0.25">
      <c r="A286" s="1">
        <v>42747.583333332659</v>
      </c>
      <c r="B286">
        <v>47.9</v>
      </c>
      <c r="C286">
        <v>9.0486800000000009</v>
      </c>
      <c r="D286" s="2">
        <v>19.279880000000002</v>
      </c>
      <c r="E286" s="2">
        <f t="shared" si="4"/>
        <v>28.328560000000003</v>
      </c>
      <c r="I286" s="3"/>
    </row>
    <row r="287" spans="1:9" x14ac:dyDescent="0.25">
      <c r="A287" s="1">
        <v>42747.624999999323</v>
      </c>
      <c r="B287">
        <v>48.2</v>
      </c>
      <c r="C287">
        <v>8.2189399999999999</v>
      </c>
      <c r="D287" s="2">
        <v>19.091799999999999</v>
      </c>
      <c r="E287" s="2">
        <f t="shared" si="4"/>
        <v>27.310739999999999</v>
      </c>
      <c r="I287" s="3"/>
    </row>
    <row r="288" spans="1:9" x14ac:dyDescent="0.25">
      <c r="A288" s="1">
        <v>42747.666666665988</v>
      </c>
      <c r="B288">
        <v>47.6</v>
      </c>
      <c r="C288">
        <v>5.6816499999999994</v>
      </c>
      <c r="D288" s="2">
        <v>14.90002</v>
      </c>
      <c r="E288" s="2">
        <f t="shared" si="4"/>
        <v>20.581669999999999</v>
      </c>
      <c r="I288" s="3"/>
    </row>
    <row r="289" spans="1:9" x14ac:dyDescent="0.25">
      <c r="A289" s="1">
        <v>42747.708333332652</v>
      </c>
      <c r="B289">
        <v>47</v>
      </c>
      <c r="C289">
        <v>4.9954300000000007</v>
      </c>
      <c r="D289" s="2">
        <v>4.85914</v>
      </c>
      <c r="E289" s="2">
        <f t="shared" si="4"/>
        <v>9.8545700000000007</v>
      </c>
      <c r="I289" s="3"/>
    </row>
    <row r="290" spans="1:9" x14ac:dyDescent="0.25">
      <c r="A290" s="1">
        <v>42747.749999999316</v>
      </c>
      <c r="B290">
        <v>46.9</v>
      </c>
      <c r="C290">
        <v>6.4278699999999995</v>
      </c>
      <c r="D290" s="2">
        <v>2.2198130000000003</v>
      </c>
      <c r="E290" s="2">
        <f t="shared" si="4"/>
        <v>8.6476830000000007</v>
      </c>
      <c r="I290" s="3"/>
    </row>
    <row r="291" spans="1:9" x14ac:dyDescent="0.25">
      <c r="A291" s="1">
        <v>42747.79166666598</v>
      </c>
      <c r="B291">
        <v>46.2</v>
      </c>
      <c r="C291">
        <v>4.3001800000000001</v>
      </c>
      <c r="D291" s="2">
        <v>-7.0017200000000003E-3</v>
      </c>
      <c r="E291" s="2">
        <f t="shared" si="4"/>
        <v>4.2931782800000002</v>
      </c>
      <c r="I291" s="3"/>
    </row>
    <row r="292" spans="1:9" x14ac:dyDescent="0.25">
      <c r="A292" s="1">
        <v>42747.833333332645</v>
      </c>
      <c r="B292">
        <v>46.6</v>
      </c>
      <c r="C292">
        <v>3.4953400000000001</v>
      </c>
      <c r="D292" s="2">
        <v>-7.0017200000000003E-3</v>
      </c>
      <c r="E292" s="2">
        <f t="shared" si="4"/>
        <v>3.4883382800000002</v>
      </c>
      <c r="I292" s="3"/>
    </row>
    <row r="293" spans="1:9" x14ac:dyDescent="0.25">
      <c r="A293" s="1">
        <v>42747.874999999309</v>
      </c>
      <c r="B293">
        <v>45.4</v>
      </c>
      <c r="C293">
        <v>3.2349200000000002</v>
      </c>
      <c r="D293" s="2">
        <v>-7.0017200000000003E-3</v>
      </c>
      <c r="E293" s="2">
        <f t="shared" si="4"/>
        <v>3.2279182800000004</v>
      </c>
      <c r="I293" s="3"/>
    </row>
    <row r="294" spans="1:9" x14ac:dyDescent="0.25">
      <c r="A294" s="1">
        <v>42747.916666665973</v>
      </c>
      <c r="B294">
        <v>43</v>
      </c>
      <c r="C294">
        <v>4.0644600000000004</v>
      </c>
      <c r="D294" s="2">
        <v>-7.0017200000000003E-3</v>
      </c>
      <c r="E294" s="2">
        <f t="shared" si="4"/>
        <v>4.0574582800000005</v>
      </c>
      <c r="I294" s="3"/>
    </row>
    <row r="295" spans="1:9" x14ac:dyDescent="0.25">
      <c r="A295" s="1">
        <v>42747.958333332637</v>
      </c>
      <c r="B295">
        <v>40.799999999999997</v>
      </c>
      <c r="C295">
        <v>2.9631500000000002</v>
      </c>
      <c r="D295" s="2">
        <v>-7.0017200000000003E-3</v>
      </c>
      <c r="E295" s="2">
        <f t="shared" si="4"/>
        <v>2.9561482800000003</v>
      </c>
      <c r="I295" s="3"/>
    </row>
    <row r="296" spans="1:9" x14ac:dyDescent="0.25">
      <c r="A296" s="1">
        <v>42747.999999999302</v>
      </c>
      <c r="B296">
        <v>38.200000000000003</v>
      </c>
      <c r="C296">
        <v>3.7793099999999997</v>
      </c>
      <c r="D296" s="2">
        <v>-7.0017200000000003E-3</v>
      </c>
      <c r="E296" s="2">
        <f t="shared" si="4"/>
        <v>3.7723082799999998</v>
      </c>
      <c r="F296" s="2">
        <f>SUM(E296:E319)</f>
        <v>324.03097564000007</v>
      </c>
      <c r="H296" s="2"/>
      <c r="I296" s="3"/>
    </row>
    <row r="297" spans="1:9" x14ac:dyDescent="0.25">
      <c r="A297" s="1">
        <v>42748.041666665966</v>
      </c>
      <c r="B297">
        <v>35.9</v>
      </c>
      <c r="C297">
        <v>3.17137</v>
      </c>
      <c r="D297" s="2">
        <v>-7.0017200000000003E-3</v>
      </c>
      <c r="E297" s="2">
        <f t="shared" si="4"/>
        <v>3.1643682800000001</v>
      </c>
      <c r="I297" s="3"/>
    </row>
    <row r="298" spans="1:9" x14ac:dyDescent="0.25">
      <c r="A298" s="1">
        <v>42748.08333333263</v>
      </c>
      <c r="B298">
        <v>33.799999999999997</v>
      </c>
      <c r="C298">
        <v>5.3837999999999999</v>
      </c>
      <c r="D298" s="2">
        <v>-7.0017200000000003E-3</v>
      </c>
      <c r="E298" s="2">
        <f t="shared" si="4"/>
        <v>5.37679828</v>
      </c>
      <c r="I298" s="3"/>
    </row>
    <row r="299" spans="1:9" x14ac:dyDescent="0.25">
      <c r="A299" s="1">
        <v>42748.124999999294</v>
      </c>
      <c r="B299">
        <v>33.1</v>
      </c>
      <c r="C299">
        <v>4.7282000000000002</v>
      </c>
      <c r="D299" s="2">
        <v>-7.0017200000000003E-3</v>
      </c>
      <c r="E299" s="2">
        <f t="shared" si="4"/>
        <v>4.7211982800000003</v>
      </c>
      <c r="I299" s="3"/>
    </row>
    <row r="300" spans="1:9" x14ac:dyDescent="0.25">
      <c r="A300" s="1">
        <v>42748.166666665958</v>
      </c>
      <c r="B300">
        <v>33</v>
      </c>
      <c r="C300">
        <v>3.9766999999999997</v>
      </c>
      <c r="D300" s="2">
        <v>-7.0017200000000003E-3</v>
      </c>
      <c r="E300" s="2">
        <f t="shared" si="4"/>
        <v>3.9696982799999998</v>
      </c>
      <c r="I300" s="3"/>
    </row>
    <row r="301" spans="1:9" x14ac:dyDescent="0.25">
      <c r="A301" s="1">
        <v>42748.208333332623</v>
      </c>
      <c r="B301">
        <v>32.9</v>
      </c>
      <c r="C301">
        <v>4.6382200000000005</v>
      </c>
      <c r="D301" s="2">
        <v>-7.0017200000000003E-3</v>
      </c>
      <c r="E301" s="2">
        <f t="shared" si="4"/>
        <v>4.6312182800000006</v>
      </c>
      <c r="I301" s="3"/>
    </row>
    <row r="302" spans="1:9" x14ac:dyDescent="0.25">
      <c r="A302" s="1">
        <v>42748.249999999287</v>
      </c>
      <c r="B302">
        <v>34.1</v>
      </c>
      <c r="C302">
        <v>4.3809899999999997</v>
      </c>
      <c r="D302" s="2">
        <v>-7.0017200000000003E-3</v>
      </c>
      <c r="E302" s="2">
        <f t="shared" si="4"/>
        <v>4.3739882799999998</v>
      </c>
      <c r="I302" s="3"/>
    </row>
    <row r="303" spans="1:9" x14ac:dyDescent="0.25">
      <c r="A303" s="1">
        <v>42748.291666665951</v>
      </c>
      <c r="B303">
        <v>36.200000000000003</v>
      </c>
      <c r="C303">
        <v>4.5623100000000001</v>
      </c>
      <c r="D303" s="2">
        <v>-7.0017200000000003E-3</v>
      </c>
      <c r="E303" s="2">
        <f t="shared" si="4"/>
        <v>4.5553082800000002</v>
      </c>
      <c r="I303" s="3"/>
    </row>
    <row r="304" spans="1:9" x14ac:dyDescent="0.25">
      <c r="A304" s="1">
        <v>42748.333333332615</v>
      </c>
      <c r="B304">
        <v>40.299999999999997</v>
      </c>
      <c r="C304">
        <v>6.5804799999999997</v>
      </c>
      <c r="D304" s="2">
        <v>2.4399499999999996</v>
      </c>
      <c r="E304" s="2">
        <f t="shared" si="4"/>
        <v>9.0204299999999993</v>
      </c>
      <c r="I304" s="3"/>
    </row>
    <row r="305" spans="1:9" x14ac:dyDescent="0.25">
      <c r="A305" s="1">
        <v>42748.37499999928</v>
      </c>
      <c r="B305">
        <v>41.1</v>
      </c>
      <c r="C305">
        <v>9.8565300000000011</v>
      </c>
      <c r="D305" s="2">
        <v>9.3181499999999993</v>
      </c>
      <c r="E305" s="2">
        <f t="shared" si="4"/>
        <v>19.174680000000002</v>
      </c>
      <c r="I305" s="3"/>
    </row>
    <row r="306" spans="1:9" x14ac:dyDescent="0.25">
      <c r="A306" s="1">
        <v>42748.416666665944</v>
      </c>
      <c r="B306">
        <v>44.2</v>
      </c>
      <c r="C306">
        <v>11.245899999999999</v>
      </c>
      <c r="D306" s="2">
        <v>15.15803</v>
      </c>
      <c r="E306" s="2">
        <f t="shared" si="4"/>
        <v>26.403929999999999</v>
      </c>
      <c r="I306" s="3"/>
    </row>
    <row r="307" spans="1:9" x14ac:dyDescent="0.25">
      <c r="A307" s="1">
        <v>42748.458333332608</v>
      </c>
      <c r="B307">
        <v>45.3</v>
      </c>
      <c r="C307">
        <v>10.596200000000001</v>
      </c>
      <c r="D307" s="2">
        <v>17.448790000000002</v>
      </c>
      <c r="E307" s="2">
        <f t="shared" si="4"/>
        <v>28.044990000000006</v>
      </c>
      <c r="I307" s="3"/>
    </row>
    <row r="308" spans="1:9" x14ac:dyDescent="0.25">
      <c r="A308" s="1">
        <v>42748.499999999272</v>
      </c>
      <c r="B308">
        <v>46.7</v>
      </c>
      <c r="C308">
        <v>12.568899999999999</v>
      </c>
      <c r="D308" s="2">
        <v>21.682580000000002</v>
      </c>
      <c r="E308" s="2">
        <f t="shared" si="4"/>
        <v>34.251480000000001</v>
      </c>
      <c r="I308" s="3"/>
    </row>
    <row r="309" spans="1:9" x14ac:dyDescent="0.25">
      <c r="A309" s="1">
        <v>42748.541666665937</v>
      </c>
      <c r="B309">
        <v>46.7</v>
      </c>
      <c r="C309">
        <v>15.0984</v>
      </c>
      <c r="D309" s="2">
        <v>22.33447</v>
      </c>
      <c r="E309" s="2">
        <f t="shared" si="4"/>
        <v>37.432870000000001</v>
      </c>
      <c r="I309" s="3"/>
    </row>
    <row r="310" spans="1:9" x14ac:dyDescent="0.25">
      <c r="A310" s="1">
        <v>42748.583333332601</v>
      </c>
      <c r="B310">
        <v>47.7</v>
      </c>
      <c r="C310">
        <v>15.0984</v>
      </c>
      <c r="D310" s="2">
        <v>18.692309999999999</v>
      </c>
      <c r="E310" s="2">
        <f t="shared" si="4"/>
        <v>33.790709999999997</v>
      </c>
      <c r="I310" s="3"/>
    </row>
    <row r="311" spans="1:9" x14ac:dyDescent="0.25">
      <c r="A311" s="1">
        <v>42748.624999999265</v>
      </c>
      <c r="B311">
        <v>48</v>
      </c>
      <c r="C311">
        <v>13.8002</v>
      </c>
      <c r="D311" s="2">
        <v>15.78107</v>
      </c>
      <c r="E311" s="2">
        <f t="shared" si="4"/>
        <v>29.58127</v>
      </c>
      <c r="I311" s="3"/>
    </row>
    <row r="312" spans="1:9" x14ac:dyDescent="0.25">
      <c r="A312" s="1">
        <v>42748.666666665929</v>
      </c>
      <c r="B312">
        <v>48</v>
      </c>
      <c r="C312">
        <v>9.0971399999999996</v>
      </c>
      <c r="D312" s="2">
        <v>15.033959999999999</v>
      </c>
      <c r="E312" s="2">
        <f t="shared" si="4"/>
        <v>24.131099999999996</v>
      </c>
      <c r="I312" s="3"/>
    </row>
    <row r="313" spans="1:9" x14ac:dyDescent="0.25">
      <c r="A313" s="1">
        <v>42748.708333332594</v>
      </c>
      <c r="B313">
        <v>48</v>
      </c>
      <c r="C313">
        <v>6.7863699999999998</v>
      </c>
      <c r="D313" s="2">
        <v>9.1558699999999984</v>
      </c>
      <c r="E313" s="2">
        <f t="shared" si="4"/>
        <v>15.942239999999998</v>
      </c>
      <c r="I313" s="3"/>
    </row>
    <row r="314" spans="1:9" x14ac:dyDescent="0.25">
      <c r="A314" s="1">
        <v>42748.749999999258</v>
      </c>
      <c r="B314">
        <v>47.3</v>
      </c>
      <c r="C314">
        <v>5.6894300000000007</v>
      </c>
      <c r="D314" s="2">
        <v>2.2205079999999997</v>
      </c>
      <c r="E314" s="2">
        <f t="shared" si="4"/>
        <v>7.9099380000000004</v>
      </c>
      <c r="I314" s="3"/>
    </row>
    <row r="315" spans="1:9" x14ac:dyDescent="0.25">
      <c r="A315" s="1">
        <v>42748.791666665922</v>
      </c>
      <c r="B315">
        <v>47.7</v>
      </c>
      <c r="C315">
        <v>5.6674100000000003</v>
      </c>
      <c r="D315" s="2">
        <v>-7.0017200000000003E-3</v>
      </c>
      <c r="E315" s="2">
        <f t="shared" si="4"/>
        <v>5.6604082800000004</v>
      </c>
      <c r="I315" s="3"/>
    </row>
    <row r="316" spans="1:9" x14ac:dyDescent="0.25">
      <c r="A316" s="1">
        <v>42748.833333332586</v>
      </c>
      <c r="B316">
        <v>46.6</v>
      </c>
      <c r="C316">
        <v>4.5513900000000005</v>
      </c>
      <c r="D316" s="2">
        <v>-7.0017200000000003E-3</v>
      </c>
      <c r="E316" s="2">
        <f t="shared" si="4"/>
        <v>4.5443882800000006</v>
      </c>
      <c r="I316" s="3"/>
    </row>
    <row r="317" spans="1:9" x14ac:dyDescent="0.25">
      <c r="A317" s="1">
        <v>42748.874999999251</v>
      </c>
      <c r="B317">
        <v>45.4</v>
      </c>
      <c r="C317">
        <v>5.2465000000000002</v>
      </c>
      <c r="D317" s="2">
        <v>-7.0017200000000003E-3</v>
      </c>
      <c r="E317" s="2">
        <f t="shared" si="4"/>
        <v>5.2394982800000003</v>
      </c>
      <c r="I317" s="3"/>
    </row>
    <row r="318" spans="1:9" x14ac:dyDescent="0.25">
      <c r="A318" s="1">
        <v>42748.916666665915</v>
      </c>
      <c r="B318">
        <v>43.4</v>
      </c>
      <c r="C318">
        <v>4.2473700000000001</v>
      </c>
      <c r="D318" s="2">
        <v>-7.0017200000000003E-3</v>
      </c>
      <c r="E318" s="2">
        <f t="shared" si="4"/>
        <v>4.2403682800000002</v>
      </c>
      <c r="I318" s="3"/>
    </row>
    <row r="319" spans="1:9" x14ac:dyDescent="0.25">
      <c r="A319" s="1">
        <v>42748.958333332579</v>
      </c>
      <c r="B319">
        <v>41.6</v>
      </c>
      <c r="C319">
        <v>4.1047900000000004</v>
      </c>
      <c r="D319" s="2">
        <v>-7.0017200000000003E-3</v>
      </c>
      <c r="E319" s="2">
        <f t="shared" si="4"/>
        <v>4.0977882800000005</v>
      </c>
      <c r="I319" s="3"/>
    </row>
    <row r="320" spans="1:9" x14ac:dyDescent="0.25">
      <c r="A320" s="1">
        <v>42748.999999999243</v>
      </c>
      <c r="B320">
        <v>39.799999999999997</v>
      </c>
      <c r="C320">
        <v>4.3343299999999996</v>
      </c>
      <c r="D320" s="2">
        <v>-7.0017200000000003E-3</v>
      </c>
      <c r="E320" s="2">
        <f t="shared" si="4"/>
        <v>4.3273282799999997</v>
      </c>
      <c r="F320" s="2">
        <f>SUM(E320:E343)</f>
        <v>423.44229764000022</v>
      </c>
      <c r="H320" s="2"/>
      <c r="I320" s="3"/>
    </row>
    <row r="321" spans="1:9" x14ac:dyDescent="0.25">
      <c r="A321" s="1">
        <v>42749.041666665908</v>
      </c>
      <c r="B321">
        <v>36.200000000000003</v>
      </c>
      <c r="C321">
        <v>7.2567500000000003</v>
      </c>
      <c r="D321" s="2">
        <v>-7.0017200000000003E-3</v>
      </c>
      <c r="E321" s="2">
        <f t="shared" si="4"/>
        <v>7.2497482800000004</v>
      </c>
      <c r="I321" s="3"/>
    </row>
    <row r="322" spans="1:9" x14ac:dyDescent="0.25">
      <c r="A322" s="1">
        <v>42749.083333332572</v>
      </c>
      <c r="B322">
        <v>35.9</v>
      </c>
      <c r="C322">
        <v>5.5072399999999995</v>
      </c>
      <c r="D322" s="2">
        <v>-7.0017200000000003E-3</v>
      </c>
      <c r="E322" s="2">
        <f t="shared" si="4"/>
        <v>5.5002382799999996</v>
      </c>
      <c r="I322" s="3"/>
    </row>
    <row r="323" spans="1:9" x14ac:dyDescent="0.25">
      <c r="A323" s="1">
        <v>42749.124999999236</v>
      </c>
      <c r="B323">
        <v>35.4</v>
      </c>
      <c r="C323">
        <v>6.6613100000000003</v>
      </c>
      <c r="D323" s="2">
        <v>-7.0017200000000003E-3</v>
      </c>
      <c r="E323" s="2">
        <f t="shared" si="4"/>
        <v>6.6543082800000004</v>
      </c>
      <c r="I323" s="3"/>
    </row>
    <row r="324" spans="1:9" x14ac:dyDescent="0.25">
      <c r="A324" s="1">
        <v>42749.1666666659</v>
      </c>
      <c r="B324">
        <v>34.700000000000003</v>
      </c>
      <c r="C324">
        <v>12.1189</v>
      </c>
      <c r="D324" s="2">
        <v>-7.0017200000000003E-3</v>
      </c>
      <c r="E324" s="2">
        <f t="shared" si="4"/>
        <v>12.11189828</v>
      </c>
      <c r="I324" s="3"/>
    </row>
    <row r="325" spans="1:9" x14ac:dyDescent="0.25">
      <c r="A325" s="1">
        <v>42749.208333332565</v>
      </c>
      <c r="B325">
        <v>34.1</v>
      </c>
      <c r="C325">
        <v>8.8294999999999995</v>
      </c>
      <c r="D325" s="2">
        <v>-7.0017200000000003E-3</v>
      </c>
      <c r="E325" s="2">
        <f t="shared" si="4"/>
        <v>8.8224982799999996</v>
      </c>
      <c r="I325" s="3"/>
    </row>
    <row r="326" spans="1:9" x14ac:dyDescent="0.25">
      <c r="A326" s="1">
        <v>42749.249999999229</v>
      </c>
      <c r="B326">
        <v>34.200000000000003</v>
      </c>
      <c r="C326">
        <v>7.7181999999999995</v>
      </c>
      <c r="D326" s="2">
        <v>-7.0017200000000003E-3</v>
      </c>
      <c r="E326" s="2">
        <f t="shared" si="4"/>
        <v>7.7111982799999996</v>
      </c>
      <c r="I326" s="3"/>
    </row>
    <row r="327" spans="1:9" x14ac:dyDescent="0.25">
      <c r="A327" s="1">
        <v>42749.291666665893</v>
      </c>
      <c r="B327">
        <v>35.4</v>
      </c>
      <c r="C327">
        <v>9.75197</v>
      </c>
      <c r="D327" s="2">
        <v>-7.0017200000000003E-3</v>
      </c>
      <c r="E327" s="2">
        <f t="shared" si="4"/>
        <v>9.7449682800000001</v>
      </c>
      <c r="I327" s="3"/>
    </row>
    <row r="328" spans="1:9" x14ac:dyDescent="0.25">
      <c r="A328" s="1">
        <v>42749.333333332557</v>
      </c>
      <c r="B328">
        <v>36.700000000000003</v>
      </c>
      <c r="C328">
        <v>7.9060600000000001</v>
      </c>
      <c r="D328" s="2">
        <v>2.60209</v>
      </c>
      <c r="E328" s="2">
        <f t="shared" si="4"/>
        <v>10.508150000000001</v>
      </c>
      <c r="I328" s="3"/>
    </row>
    <row r="329" spans="1:9" x14ac:dyDescent="0.25">
      <c r="A329" s="1">
        <v>42749.374999999221</v>
      </c>
      <c r="B329">
        <v>40.299999999999997</v>
      </c>
      <c r="C329">
        <v>8.3007800000000014</v>
      </c>
      <c r="D329" s="2">
        <v>9.4800799999999992</v>
      </c>
      <c r="E329" s="2">
        <f t="shared" si="4"/>
        <v>17.780860000000001</v>
      </c>
      <c r="I329" s="3"/>
    </row>
    <row r="330" spans="1:9" x14ac:dyDescent="0.25">
      <c r="A330" s="1">
        <v>42749.416666665886</v>
      </c>
      <c r="B330">
        <v>43.2</v>
      </c>
      <c r="C330">
        <v>9.8808600000000002</v>
      </c>
      <c r="D330" s="2">
        <v>15.31925</v>
      </c>
      <c r="E330" s="2">
        <f t="shared" ref="E330:E393" si="5">C330+D330</f>
        <v>25.200110000000002</v>
      </c>
      <c r="I330" s="3"/>
    </row>
    <row r="331" spans="1:9" x14ac:dyDescent="0.25">
      <c r="A331" s="1">
        <v>42749.45833333255</v>
      </c>
      <c r="B331">
        <v>44.1</v>
      </c>
      <c r="C331">
        <v>10.372200000000001</v>
      </c>
      <c r="D331" s="2">
        <v>19.308169999999997</v>
      </c>
      <c r="E331" s="2">
        <f t="shared" si="5"/>
        <v>29.680369999999996</v>
      </c>
      <c r="I331" s="3"/>
    </row>
    <row r="332" spans="1:9" x14ac:dyDescent="0.25">
      <c r="A332" s="1">
        <v>42749.499999999214</v>
      </c>
      <c r="B332">
        <v>45.3</v>
      </c>
      <c r="C332">
        <v>12.983600000000001</v>
      </c>
      <c r="D332" s="2">
        <v>17.11985</v>
      </c>
      <c r="E332" s="2">
        <f t="shared" si="5"/>
        <v>30.103450000000002</v>
      </c>
      <c r="I332" s="3"/>
    </row>
    <row r="333" spans="1:9" x14ac:dyDescent="0.25">
      <c r="A333" s="1">
        <v>42749.541666665878</v>
      </c>
      <c r="B333">
        <v>43.4</v>
      </c>
      <c r="C333">
        <v>15.0984</v>
      </c>
      <c r="D333" s="2">
        <v>22.453550000000003</v>
      </c>
      <c r="E333" s="2">
        <f t="shared" si="5"/>
        <v>37.551950000000005</v>
      </c>
      <c r="I333" s="3"/>
    </row>
    <row r="334" spans="1:9" x14ac:dyDescent="0.25">
      <c r="A334" s="1">
        <v>42749.583333332543</v>
      </c>
      <c r="B334">
        <v>44.6</v>
      </c>
      <c r="C334">
        <v>15.0984</v>
      </c>
      <c r="D334" s="2">
        <v>21.691860000000002</v>
      </c>
      <c r="E334" s="2">
        <f t="shared" si="5"/>
        <v>36.790260000000004</v>
      </c>
      <c r="I334" s="3"/>
    </row>
    <row r="335" spans="1:9" x14ac:dyDescent="0.25">
      <c r="A335" s="1">
        <v>42749.624999999207</v>
      </c>
      <c r="B335">
        <v>44.7</v>
      </c>
      <c r="C335">
        <v>15.0861</v>
      </c>
      <c r="D335" s="2">
        <v>19.160270000000001</v>
      </c>
      <c r="E335" s="2">
        <f t="shared" si="5"/>
        <v>34.246369999999999</v>
      </c>
      <c r="I335" s="3"/>
    </row>
    <row r="336" spans="1:9" x14ac:dyDescent="0.25">
      <c r="A336" s="1">
        <v>42749.666666665871</v>
      </c>
      <c r="B336">
        <v>44.9</v>
      </c>
      <c r="C336">
        <v>14.375500000000001</v>
      </c>
      <c r="D336" s="2">
        <v>11.730400000000001</v>
      </c>
      <c r="E336" s="2">
        <f t="shared" si="5"/>
        <v>26.105900000000002</v>
      </c>
      <c r="I336" s="3"/>
    </row>
    <row r="337" spans="1:9" x14ac:dyDescent="0.25">
      <c r="A337" s="1">
        <v>42749.708333332535</v>
      </c>
      <c r="B337">
        <v>46.4</v>
      </c>
      <c r="C337">
        <v>11.3536</v>
      </c>
      <c r="D337" s="2">
        <v>9.2456399999999999</v>
      </c>
      <c r="E337" s="2">
        <f t="shared" si="5"/>
        <v>20.599240000000002</v>
      </c>
      <c r="I337" s="3"/>
    </row>
    <row r="338" spans="1:9" x14ac:dyDescent="0.25">
      <c r="A338" s="1">
        <v>42749.7499999992</v>
      </c>
      <c r="B338">
        <v>46.2</v>
      </c>
      <c r="C338">
        <v>14.966799999999999</v>
      </c>
      <c r="D338" s="2">
        <v>2.3296600000000001</v>
      </c>
      <c r="E338" s="2">
        <f t="shared" si="5"/>
        <v>17.29646</v>
      </c>
      <c r="I338" s="3"/>
    </row>
    <row r="339" spans="1:9" x14ac:dyDescent="0.25">
      <c r="A339" s="1">
        <v>42749.791666665864</v>
      </c>
      <c r="B339">
        <v>46.8</v>
      </c>
      <c r="C339">
        <v>15.0984</v>
      </c>
      <c r="D339" s="2">
        <v>-7.0017200000000003E-3</v>
      </c>
      <c r="E339" s="2">
        <f t="shared" si="5"/>
        <v>15.09139828</v>
      </c>
      <c r="I339" s="3"/>
    </row>
    <row r="340" spans="1:9" x14ac:dyDescent="0.25">
      <c r="A340" s="1">
        <v>42749.833333332528</v>
      </c>
      <c r="B340">
        <v>47.4</v>
      </c>
      <c r="C340">
        <v>15.0984</v>
      </c>
      <c r="D340" s="2">
        <v>-7.0017200000000003E-3</v>
      </c>
      <c r="E340" s="2">
        <f t="shared" si="5"/>
        <v>15.09139828</v>
      </c>
      <c r="I340" s="3"/>
    </row>
    <row r="341" spans="1:9" x14ac:dyDescent="0.25">
      <c r="A341" s="1">
        <v>42749.874999999192</v>
      </c>
      <c r="B341">
        <v>45.7</v>
      </c>
      <c r="C341">
        <v>15.0984</v>
      </c>
      <c r="D341" s="2">
        <v>-7.0017200000000003E-3</v>
      </c>
      <c r="E341" s="2">
        <f t="shared" si="5"/>
        <v>15.09139828</v>
      </c>
      <c r="I341" s="3"/>
    </row>
    <row r="342" spans="1:9" x14ac:dyDescent="0.25">
      <c r="A342" s="1">
        <v>42749.916666665857</v>
      </c>
      <c r="B342">
        <v>43.9</v>
      </c>
      <c r="C342">
        <v>15.0984</v>
      </c>
      <c r="D342" s="2">
        <v>-7.0017200000000003E-3</v>
      </c>
      <c r="E342" s="2">
        <f t="shared" si="5"/>
        <v>15.09139828</v>
      </c>
      <c r="I342" s="3"/>
    </row>
    <row r="343" spans="1:9" x14ac:dyDescent="0.25">
      <c r="A343" s="1">
        <v>42749.958333332521</v>
      </c>
      <c r="B343">
        <v>41.6</v>
      </c>
      <c r="C343">
        <v>15.0984</v>
      </c>
      <c r="D343" s="2">
        <v>-7.0017200000000003E-3</v>
      </c>
      <c r="E343" s="2">
        <f t="shared" si="5"/>
        <v>15.09139828</v>
      </c>
      <c r="I343" s="3"/>
    </row>
    <row r="344" spans="1:9" x14ac:dyDescent="0.25">
      <c r="A344" s="1">
        <v>42749.999999999185</v>
      </c>
      <c r="B344">
        <v>39.700000000000003</v>
      </c>
      <c r="C344">
        <v>14.5329</v>
      </c>
      <c r="D344" s="2">
        <v>-7.0017200000000003E-3</v>
      </c>
      <c r="E344" s="2">
        <f t="shared" si="5"/>
        <v>14.52589828</v>
      </c>
      <c r="F344" s="2">
        <f>SUM(E344:E367)</f>
        <v>411.53212964000005</v>
      </c>
      <c r="H344" s="2"/>
      <c r="I344" s="3"/>
    </row>
    <row r="345" spans="1:9" x14ac:dyDescent="0.25">
      <c r="A345" s="1">
        <v>42750.041666665849</v>
      </c>
      <c r="B345">
        <v>37.200000000000003</v>
      </c>
      <c r="C345">
        <v>15.0984</v>
      </c>
      <c r="D345" s="2">
        <v>-7.0017200000000003E-3</v>
      </c>
      <c r="E345" s="2">
        <f t="shared" si="5"/>
        <v>15.09139828</v>
      </c>
      <c r="I345" s="3"/>
    </row>
    <row r="346" spans="1:9" x14ac:dyDescent="0.25">
      <c r="A346" s="1">
        <v>42750.083333332514</v>
      </c>
      <c r="B346">
        <v>36</v>
      </c>
      <c r="C346">
        <v>14.850700000000002</v>
      </c>
      <c r="D346" s="2">
        <v>-7.0017200000000003E-3</v>
      </c>
      <c r="E346" s="2">
        <f t="shared" si="5"/>
        <v>14.843698280000002</v>
      </c>
      <c r="I346" s="3"/>
    </row>
    <row r="347" spans="1:9" x14ac:dyDescent="0.25">
      <c r="A347" s="1">
        <v>42750.124999999178</v>
      </c>
      <c r="B347">
        <v>34.6</v>
      </c>
      <c r="C347">
        <v>13.9453</v>
      </c>
      <c r="D347" s="2">
        <v>-7.0017200000000003E-3</v>
      </c>
      <c r="E347" s="2">
        <f t="shared" si="5"/>
        <v>13.93829828</v>
      </c>
      <c r="I347" s="3"/>
    </row>
    <row r="348" spans="1:9" x14ac:dyDescent="0.25">
      <c r="A348" s="1">
        <v>42750.166666665842</v>
      </c>
      <c r="B348">
        <v>33.799999999999997</v>
      </c>
      <c r="C348">
        <v>15.0984</v>
      </c>
      <c r="D348" s="2">
        <v>-7.0017200000000003E-3</v>
      </c>
      <c r="E348" s="2">
        <f t="shared" si="5"/>
        <v>15.09139828</v>
      </c>
      <c r="I348" s="3"/>
    </row>
    <row r="349" spans="1:9" x14ac:dyDescent="0.25">
      <c r="A349" s="1">
        <v>42750.208333332506</v>
      </c>
      <c r="B349">
        <v>34</v>
      </c>
      <c r="C349">
        <v>14.976700000000001</v>
      </c>
      <c r="D349" s="2">
        <v>-7.0017200000000003E-3</v>
      </c>
      <c r="E349" s="2">
        <f t="shared" si="5"/>
        <v>14.969698280000001</v>
      </c>
      <c r="I349" s="3"/>
    </row>
    <row r="350" spans="1:9" x14ac:dyDescent="0.25">
      <c r="A350" s="1">
        <v>42750.249999999171</v>
      </c>
      <c r="B350">
        <v>33</v>
      </c>
      <c r="C350">
        <v>15.0984</v>
      </c>
      <c r="D350" s="2">
        <v>-7.0017200000000003E-3</v>
      </c>
      <c r="E350" s="2">
        <f t="shared" si="5"/>
        <v>15.09139828</v>
      </c>
      <c r="I350" s="3"/>
    </row>
    <row r="351" spans="1:9" x14ac:dyDescent="0.25">
      <c r="A351" s="1">
        <v>42750.291666665835</v>
      </c>
      <c r="B351">
        <v>34.200000000000003</v>
      </c>
      <c r="C351">
        <v>15.0984</v>
      </c>
      <c r="D351" s="2">
        <v>-7.0017200000000003E-3</v>
      </c>
      <c r="E351" s="2">
        <f t="shared" si="5"/>
        <v>15.09139828</v>
      </c>
      <c r="I351" s="3"/>
    </row>
    <row r="352" spans="1:9" x14ac:dyDescent="0.25">
      <c r="A352" s="1">
        <v>42750.333333332499</v>
      </c>
      <c r="B352">
        <v>35.6</v>
      </c>
      <c r="C352">
        <v>15.0885</v>
      </c>
      <c r="D352" s="2">
        <v>2.5638919999999996</v>
      </c>
      <c r="E352" s="2">
        <f t="shared" si="5"/>
        <v>17.652391999999999</v>
      </c>
      <c r="I352" s="3"/>
    </row>
    <row r="353" spans="1:9" x14ac:dyDescent="0.25">
      <c r="A353" s="1">
        <v>42750.374999999163</v>
      </c>
      <c r="B353">
        <v>38.1</v>
      </c>
      <c r="C353">
        <v>15.0984</v>
      </c>
      <c r="D353" s="2">
        <v>9.6670399999999983</v>
      </c>
      <c r="E353" s="2">
        <f t="shared" si="5"/>
        <v>24.765439999999998</v>
      </c>
      <c r="I353" s="3"/>
    </row>
    <row r="354" spans="1:9" x14ac:dyDescent="0.25">
      <c r="A354" s="1">
        <v>42750.416666665828</v>
      </c>
      <c r="B354">
        <v>39.799999999999997</v>
      </c>
      <c r="C354">
        <v>15.0984</v>
      </c>
      <c r="D354" s="2">
        <v>7.1284000000000001</v>
      </c>
      <c r="E354" s="2">
        <f t="shared" si="5"/>
        <v>22.226800000000001</v>
      </c>
      <c r="I354" s="3"/>
    </row>
    <row r="355" spans="1:9" x14ac:dyDescent="0.25">
      <c r="A355" s="1">
        <v>42750.458333332492</v>
      </c>
      <c r="B355">
        <v>41.4</v>
      </c>
      <c r="C355">
        <v>14.7151</v>
      </c>
      <c r="D355" s="2">
        <v>19.668479999999999</v>
      </c>
      <c r="E355" s="2">
        <f t="shared" si="5"/>
        <v>34.383579999999995</v>
      </c>
      <c r="I355" s="3"/>
    </row>
    <row r="356" spans="1:9" x14ac:dyDescent="0.25">
      <c r="A356" s="1">
        <v>42750.499999999156</v>
      </c>
      <c r="B356">
        <v>41.8</v>
      </c>
      <c r="C356">
        <v>15.0984</v>
      </c>
      <c r="D356" s="2">
        <v>21.904220000000002</v>
      </c>
      <c r="E356" s="2">
        <f t="shared" si="5"/>
        <v>37.00262</v>
      </c>
      <c r="I356" s="3"/>
    </row>
    <row r="357" spans="1:9" x14ac:dyDescent="0.25">
      <c r="A357" s="1">
        <v>42750.54166666582</v>
      </c>
      <c r="B357">
        <v>41.9</v>
      </c>
      <c r="C357">
        <v>13.8384</v>
      </c>
      <c r="D357" s="2">
        <v>22.51172</v>
      </c>
      <c r="E357" s="2">
        <f t="shared" si="5"/>
        <v>36.350120000000004</v>
      </c>
      <c r="I357" s="3"/>
    </row>
    <row r="358" spans="1:9" x14ac:dyDescent="0.25">
      <c r="A358" s="1">
        <v>42750.583333332484</v>
      </c>
      <c r="B358">
        <v>42.9</v>
      </c>
      <c r="C358">
        <v>10.7034</v>
      </c>
      <c r="D358" s="2">
        <v>17.28359</v>
      </c>
      <c r="E358" s="2">
        <f t="shared" si="5"/>
        <v>27.986989999999999</v>
      </c>
      <c r="I358" s="3"/>
    </row>
    <row r="359" spans="1:9" x14ac:dyDescent="0.25">
      <c r="A359" s="1">
        <v>42750.624999999149</v>
      </c>
      <c r="B359">
        <v>43.2</v>
      </c>
      <c r="C359">
        <v>6.2861400000000005</v>
      </c>
      <c r="D359" s="2">
        <v>16.39462</v>
      </c>
      <c r="E359" s="2">
        <f t="shared" si="5"/>
        <v>22.680759999999999</v>
      </c>
      <c r="I359" s="3"/>
    </row>
    <row r="360" spans="1:9" x14ac:dyDescent="0.25">
      <c r="A360" s="1">
        <v>42750.666666665813</v>
      </c>
      <c r="B360">
        <v>42.4</v>
      </c>
      <c r="C360">
        <v>6.2370100000000006</v>
      </c>
      <c r="D360" s="2">
        <v>7.08934</v>
      </c>
      <c r="E360" s="2">
        <f t="shared" si="5"/>
        <v>13.326350000000001</v>
      </c>
      <c r="I360" s="3"/>
    </row>
    <row r="361" spans="1:9" x14ac:dyDescent="0.25">
      <c r="A361" s="1">
        <v>42750.708333332477</v>
      </c>
      <c r="B361">
        <v>42.9</v>
      </c>
      <c r="C361">
        <v>5.09056</v>
      </c>
      <c r="D361" s="2">
        <v>9.2870699999999999</v>
      </c>
      <c r="E361" s="2">
        <f t="shared" si="5"/>
        <v>14.37763</v>
      </c>
      <c r="I361" s="3"/>
    </row>
    <row r="362" spans="1:9" x14ac:dyDescent="0.25">
      <c r="A362" s="1">
        <v>42750.749999999141</v>
      </c>
      <c r="B362">
        <v>43.9</v>
      </c>
      <c r="C362">
        <v>5.7775100000000004</v>
      </c>
      <c r="D362" s="2">
        <v>2.3409800000000001</v>
      </c>
      <c r="E362" s="2">
        <f t="shared" si="5"/>
        <v>8.1184900000000013</v>
      </c>
      <c r="I362" s="3"/>
    </row>
    <row r="363" spans="1:9" x14ac:dyDescent="0.25">
      <c r="A363" s="1">
        <v>42750.791666665806</v>
      </c>
      <c r="B363">
        <v>44.9</v>
      </c>
      <c r="C363">
        <v>7.0680500000000004</v>
      </c>
      <c r="D363" s="2">
        <v>-7.0017200000000003E-3</v>
      </c>
      <c r="E363" s="2">
        <f t="shared" si="5"/>
        <v>7.0610482800000005</v>
      </c>
      <c r="I363" s="3"/>
    </row>
    <row r="364" spans="1:9" x14ac:dyDescent="0.25">
      <c r="A364" s="1">
        <v>42750.83333333247</v>
      </c>
      <c r="B364">
        <v>45.7</v>
      </c>
      <c r="C364">
        <v>6.73529</v>
      </c>
      <c r="D364" s="2">
        <v>-7.0017200000000003E-3</v>
      </c>
      <c r="E364" s="2">
        <f t="shared" si="5"/>
        <v>6.7282882800000001</v>
      </c>
      <c r="I364" s="3"/>
    </row>
    <row r="365" spans="1:9" x14ac:dyDescent="0.25">
      <c r="A365" s="1">
        <v>42750.874999999134</v>
      </c>
      <c r="B365">
        <v>44.4</v>
      </c>
      <c r="C365">
        <v>5.9633500000000002</v>
      </c>
      <c r="D365" s="2">
        <v>-7.0017200000000003E-3</v>
      </c>
      <c r="E365" s="2">
        <f t="shared" si="5"/>
        <v>5.9563482800000003</v>
      </c>
      <c r="I365" s="3"/>
    </row>
    <row r="366" spans="1:9" x14ac:dyDescent="0.25">
      <c r="A366" s="1">
        <v>42750.916666665798</v>
      </c>
      <c r="B366">
        <v>43.4</v>
      </c>
      <c r="C366">
        <v>6.7591200000000002</v>
      </c>
      <c r="D366" s="2">
        <v>-7.0017200000000003E-3</v>
      </c>
      <c r="E366" s="2">
        <f t="shared" si="5"/>
        <v>6.7521182800000004</v>
      </c>
      <c r="I366" s="3"/>
    </row>
    <row r="367" spans="1:9" x14ac:dyDescent="0.25">
      <c r="A367" s="1">
        <v>42750.958333332463</v>
      </c>
      <c r="B367">
        <v>40.5</v>
      </c>
      <c r="C367">
        <v>7.5269700000000004</v>
      </c>
      <c r="D367" s="2">
        <v>-7.0017200000000003E-3</v>
      </c>
      <c r="E367" s="2">
        <f t="shared" si="5"/>
        <v>7.5199682800000005</v>
      </c>
      <c r="I367" s="3"/>
    </row>
    <row r="368" spans="1:9" x14ac:dyDescent="0.25">
      <c r="A368" s="1">
        <v>42750.999999999127</v>
      </c>
      <c r="B368">
        <v>38.4</v>
      </c>
      <c r="C368">
        <v>10.130799999999999</v>
      </c>
      <c r="D368" s="2">
        <v>-7.0017200000000003E-3</v>
      </c>
      <c r="E368" s="2">
        <f t="shared" si="5"/>
        <v>10.123798279999999</v>
      </c>
      <c r="F368" s="2">
        <f>SUM(E368:E391)</f>
        <v>409.83931864000004</v>
      </c>
      <c r="H368" s="2"/>
      <c r="I368" s="3"/>
    </row>
    <row r="369" spans="1:9" x14ac:dyDescent="0.25">
      <c r="A369" s="1">
        <v>42751.041666665791</v>
      </c>
      <c r="B369">
        <v>36.200000000000003</v>
      </c>
      <c r="C369">
        <v>6.0845600000000006</v>
      </c>
      <c r="D369" s="2">
        <v>-7.0017200000000003E-3</v>
      </c>
      <c r="E369" s="2">
        <f t="shared" si="5"/>
        <v>6.0775582800000008</v>
      </c>
      <c r="I369" s="3"/>
    </row>
    <row r="370" spans="1:9" x14ac:dyDescent="0.25">
      <c r="A370" s="1">
        <v>42751.083333332455</v>
      </c>
      <c r="B370">
        <v>34</v>
      </c>
      <c r="C370">
        <v>9.8283100000000001</v>
      </c>
      <c r="D370" s="2">
        <v>-7.0017200000000003E-3</v>
      </c>
      <c r="E370" s="2">
        <f t="shared" si="5"/>
        <v>9.8213082800000002</v>
      </c>
      <c r="I370" s="3"/>
    </row>
    <row r="371" spans="1:9" x14ac:dyDescent="0.25">
      <c r="A371" s="1">
        <v>42751.12499999912</v>
      </c>
      <c r="B371">
        <v>33.6</v>
      </c>
      <c r="C371">
        <v>10.218500000000001</v>
      </c>
      <c r="D371" s="2">
        <v>-7.0017200000000003E-3</v>
      </c>
      <c r="E371" s="2">
        <f t="shared" si="5"/>
        <v>10.211498280000001</v>
      </c>
      <c r="I371" s="3"/>
    </row>
    <row r="372" spans="1:9" x14ac:dyDescent="0.25">
      <c r="A372" s="1">
        <v>42751.166666665784</v>
      </c>
      <c r="B372">
        <v>32.200000000000003</v>
      </c>
      <c r="C372">
        <v>11.634399999999999</v>
      </c>
      <c r="D372" s="2">
        <v>-7.0017200000000003E-3</v>
      </c>
      <c r="E372" s="2">
        <f t="shared" si="5"/>
        <v>11.62739828</v>
      </c>
      <c r="I372" s="3"/>
    </row>
    <row r="373" spans="1:9" x14ac:dyDescent="0.25">
      <c r="A373" s="1">
        <v>42751.208333332448</v>
      </c>
      <c r="B373">
        <v>32.4</v>
      </c>
      <c r="C373">
        <v>12.3514</v>
      </c>
      <c r="D373" s="2">
        <v>-7.0017200000000003E-3</v>
      </c>
      <c r="E373" s="2">
        <f t="shared" si="5"/>
        <v>12.34439828</v>
      </c>
      <c r="I373" s="3"/>
    </row>
    <row r="374" spans="1:9" x14ac:dyDescent="0.25">
      <c r="A374" s="1">
        <v>42751.249999999112</v>
      </c>
      <c r="B374">
        <v>32.9</v>
      </c>
      <c r="C374">
        <v>13.410399999999999</v>
      </c>
      <c r="D374" s="2">
        <v>-7.0017200000000003E-3</v>
      </c>
      <c r="E374" s="2">
        <f t="shared" si="5"/>
        <v>13.403398279999999</v>
      </c>
      <c r="I374" s="3"/>
    </row>
    <row r="375" spans="1:9" x14ac:dyDescent="0.25">
      <c r="A375" s="1">
        <v>42751.291666665777</v>
      </c>
      <c r="B375">
        <v>33.6</v>
      </c>
      <c r="C375">
        <v>14.670500000000001</v>
      </c>
      <c r="D375" s="2">
        <v>-7.0017200000000003E-3</v>
      </c>
      <c r="E375" s="2">
        <f t="shared" si="5"/>
        <v>14.663498280000001</v>
      </c>
      <c r="I375" s="3"/>
    </row>
    <row r="376" spans="1:9" x14ac:dyDescent="0.25">
      <c r="A376" s="1">
        <v>42751.333333332441</v>
      </c>
      <c r="B376">
        <v>37.799999999999997</v>
      </c>
      <c r="C376">
        <v>15.0984</v>
      </c>
      <c r="D376" s="2">
        <v>2.623005</v>
      </c>
      <c r="E376" s="2">
        <f t="shared" si="5"/>
        <v>17.721405000000001</v>
      </c>
      <c r="I376" s="3"/>
    </row>
    <row r="377" spans="1:9" x14ac:dyDescent="0.25">
      <c r="A377" s="1">
        <v>42751.374999999105</v>
      </c>
      <c r="B377">
        <v>40.4</v>
      </c>
      <c r="C377">
        <v>15.0984</v>
      </c>
      <c r="D377" s="2">
        <v>9.6039699999999986</v>
      </c>
      <c r="E377" s="2">
        <f t="shared" si="5"/>
        <v>24.702369999999998</v>
      </c>
      <c r="I377" s="3"/>
    </row>
    <row r="378" spans="1:9" x14ac:dyDescent="0.25">
      <c r="A378" s="1">
        <v>42751.416666665769</v>
      </c>
      <c r="B378">
        <v>43.1</v>
      </c>
      <c r="C378">
        <v>15.0984</v>
      </c>
      <c r="D378" s="2">
        <v>15.431560000000001</v>
      </c>
      <c r="E378" s="2">
        <f t="shared" si="5"/>
        <v>30.529960000000003</v>
      </c>
      <c r="I378" s="3"/>
    </row>
    <row r="379" spans="1:9" x14ac:dyDescent="0.25">
      <c r="A379" s="1">
        <v>42751.458333332434</v>
      </c>
      <c r="B379">
        <v>44.4</v>
      </c>
      <c r="C379">
        <v>15.0984</v>
      </c>
      <c r="D379" s="2">
        <v>19.521529999999998</v>
      </c>
      <c r="E379" s="2">
        <f t="shared" si="5"/>
        <v>34.619929999999997</v>
      </c>
      <c r="I379" s="3"/>
    </row>
    <row r="380" spans="1:9" x14ac:dyDescent="0.25">
      <c r="A380" s="1">
        <v>42751.499999999098</v>
      </c>
      <c r="B380">
        <v>46</v>
      </c>
      <c r="C380">
        <v>15.0984</v>
      </c>
      <c r="D380" s="2">
        <v>22.016510000000004</v>
      </c>
      <c r="E380" s="2">
        <f t="shared" si="5"/>
        <v>37.114910000000002</v>
      </c>
      <c r="I380" s="3"/>
    </row>
    <row r="381" spans="1:9" x14ac:dyDescent="0.25">
      <c r="A381" s="1">
        <v>42751.541666665762</v>
      </c>
      <c r="B381">
        <v>45.4</v>
      </c>
      <c r="C381">
        <v>15.0984</v>
      </c>
      <c r="D381" s="2">
        <v>19.047979999999999</v>
      </c>
      <c r="E381" s="2">
        <f t="shared" si="5"/>
        <v>34.146380000000001</v>
      </c>
      <c r="I381" s="3"/>
    </row>
    <row r="382" spans="1:9" x14ac:dyDescent="0.25">
      <c r="A382" s="1">
        <v>42751.583333332426</v>
      </c>
      <c r="B382">
        <v>45</v>
      </c>
      <c r="C382">
        <v>15.0984</v>
      </c>
      <c r="D382" s="2">
        <v>21.94717</v>
      </c>
      <c r="E382" s="2">
        <f t="shared" si="5"/>
        <v>37.045569999999998</v>
      </c>
      <c r="I382" s="3"/>
    </row>
    <row r="383" spans="1:9" x14ac:dyDescent="0.25">
      <c r="A383" s="1">
        <v>42751.624999999091</v>
      </c>
      <c r="B383">
        <v>46</v>
      </c>
      <c r="C383">
        <v>15.0984</v>
      </c>
      <c r="D383" s="2">
        <v>19.428509999999999</v>
      </c>
      <c r="E383" s="2">
        <f t="shared" si="5"/>
        <v>34.526910000000001</v>
      </c>
      <c r="I383" s="3"/>
    </row>
    <row r="384" spans="1:9" x14ac:dyDescent="0.25">
      <c r="A384" s="1">
        <v>42751.666666665755</v>
      </c>
      <c r="B384">
        <v>46.1</v>
      </c>
      <c r="C384">
        <v>11.6195</v>
      </c>
      <c r="D384" s="2">
        <v>15.22836</v>
      </c>
      <c r="E384" s="2">
        <f t="shared" si="5"/>
        <v>26.847860000000001</v>
      </c>
      <c r="I384" s="3"/>
    </row>
    <row r="385" spans="1:9" x14ac:dyDescent="0.25">
      <c r="A385" s="1">
        <v>42751.708333332419</v>
      </c>
      <c r="B385">
        <v>46.8</v>
      </c>
      <c r="C385">
        <v>8.4719599999999993</v>
      </c>
      <c r="D385" s="2">
        <v>9.3906199999999984</v>
      </c>
      <c r="E385" s="2">
        <f t="shared" si="5"/>
        <v>17.862579999999998</v>
      </c>
      <c r="I385" s="3"/>
    </row>
    <row r="386" spans="1:9" x14ac:dyDescent="0.25">
      <c r="A386" s="1">
        <v>42751.749999999083</v>
      </c>
      <c r="B386">
        <v>45.6</v>
      </c>
      <c r="C386">
        <v>7.5270600000000005</v>
      </c>
      <c r="D386" s="2">
        <v>2.4433259999999999</v>
      </c>
      <c r="E386" s="2">
        <f t="shared" si="5"/>
        <v>9.9703860000000013</v>
      </c>
      <c r="I386" s="3"/>
    </row>
    <row r="387" spans="1:9" x14ac:dyDescent="0.25">
      <c r="A387" s="1">
        <v>42751.791666665747</v>
      </c>
      <c r="B387">
        <v>46.1</v>
      </c>
      <c r="C387">
        <v>6.0159099999999999</v>
      </c>
      <c r="D387" s="2">
        <v>-7.0017200000000003E-3</v>
      </c>
      <c r="E387" s="2">
        <f t="shared" si="5"/>
        <v>6.00890828</v>
      </c>
      <c r="I387" s="3"/>
    </row>
    <row r="388" spans="1:9" x14ac:dyDescent="0.25">
      <c r="A388" s="1">
        <v>42751.833333332412</v>
      </c>
      <c r="B388">
        <v>46.2</v>
      </c>
      <c r="C388">
        <v>3.3570600000000002</v>
      </c>
      <c r="D388" s="2">
        <v>-7.0017200000000003E-3</v>
      </c>
      <c r="E388" s="2">
        <f t="shared" si="5"/>
        <v>3.3500582800000003</v>
      </c>
      <c r="I388" s="3"/>
    </row>
    <row r="389" spans="1:9" x14ac:dyDescent="0.25">
      <c r="A389" s="1">
        <v>42751.874999999076</v>
      </c>
      <c r="B389">
        <v>44.9</v>
      </c>
      <c r="C389">
        <v>2.67401</v>
      </c>
      <c r="D389" s="2">
        <v>-7.0017200000000003E-3</v>
      </c>
      <c r="E389" s="2">
        <f t="shared" si="5"/>
        <v>2.6670082800000001</v>
      </c>
      <c r="I389" s="3"/>
    </row>
    <row r="390" spans="1:9" x14ac:dyDescent="0.25">
      <c r="A390" s="1">
        <v>42751.91666666574</v>
      </c>
      <c r="B390">
        <v>42.9</v>
      </c>
      <c r="C390">
        <v>2.2722399999999996</v>
      </c>
      <c r="D390" s="2">
        <v>-7.0017200000000003E-3</v>
      </c>
      <c r="E390" s="2">
        <f t="shared" si="5"/>
        <v>2.2652382799999997</v>
      </c>
      <c r="I390" s="3"/>
    </row>
    <row r="391" spans="1:9" x14ac:dyDescent="0.25">
      <c r="A391" s="1">
        <v>42751.958333332404</v>
      </c>
      <c r="B391">
        <v>40</v>
      </c>
      <c r="C391">
        <v>2.1939899999999999</v>
      </c>
      <c r="D391" s="2">
        <v>-7.0017200000000003E-3</v>
      </c>
      <c r="E391" s="2">
        <f t="shared" si="5"/>
        <v>2.18698828</v>
      </c>
      <c r="I391" s="3"/>
    </row>
    <row r="392" spans="1:9" x14ac:dyDescent="0.25">
      <c r="A392" s="1">
        <v>42751.999999999069</v>
      </c>
      <c r="B392">
        <v>36.799999999999997</v>
      </c>
      <c r="C392">
        <v>1.7214</v>
      </c>
      <c r="D392" s="2">
        <v>-7.0017200000000003E-3</v>
      </c>
      <c r="E392" s="2">
        <f t="shared" si="5"/>
        <v>1.7143982799999999</v>
      </c>
      <c r="F392" s="2">
        <f>SUM(E392:E415)</f>
        <v>230.35198073999996</v>
      </c>
      <c r="H392" s="2"/>
      <c r="I392" s="3"/>
    </row>
    <row r="393" spans="1:9" x14ac:dyDescent="0.25">
      <c r="A393" s="1">
        <v>42752.041666665733</v>
      </c>
      <c r="B393">
        <v>34.6</v>
      </c>
      <c r="C393">
        <v>0.85840300000000003</v>
      </c>
      <c r="D393" s="2">
        <v>-7.0017200000000003E-3</v>
      </c>
      <c r="E393" s="2">
        <f t="shared" si="5"/>
        <v>0.85140128000000004</v>
      </c>
      <c r="I393" s="3"/>
    </row>
    <row r="394" spans="1:9" x14ac:dyDescent="0.25">
      <c r="A394" s="1">
        <v>42752.083333332397</v>
      </c>
      <c r="B394">
        <v>33.5</v>
      </c>
      <c r="C394">
        <v>2.1098000000000003</v>
      </c>
      <c r="D394" s="2">
        <v>-7.0017200000000003E-3</v>
      </c>
      <c r="E394" s="2">
        <f t="shared" ref="E394:E457" si="6">C394+D394</f>
        <v>2.1027982800000005</v>
      </c>
      <c r="I394" s="3"/>
    </row>
    <row r="395" spans="1:9" x14ac:dyDescent="0.25">
      <c r="A395" s="1">
        <v>42752.124999999061</v>
      </c>
      <c r="B395">
        <v>31.7</v>
      </c>
      <c r="C395">
        <v>2.5223899999999997</v>
      </c>
      <c r="D395" s="2">
        <v>-7.0017200000000003E-3</v>
      </c>
      <c r="E395" s="2">
        <f t="shared" si="6"/>
        <v>2.5153882799999998</v>
      </c>
      <c r="I395" s="3"/>
    </row>
    <row r="396" spans="1:9" x14ac:dyDescent="0.25">
      <c r="A396" s="1">
        <v>42752.166666665726</v>
      </c>
      <c r="B396">
        <v>32.1</v>
      </c>
      <c r="C396">
        <v>2.7872300000000001</v>
      </c>
      <c r="D396" s="2">
        <v>-7.0017200000000003E-3</v>
      </c>
      <c r="E396" s="2">
        <f t="shared" si="6"/>
        <v>2.7802282800000002</v>
      </c>
      <c r="I396" s="3"/>
    </row>
    <row r="397" spans="1:9" x14ac:dyDescent="0.25">
      <c r="A397" s="1">
        <v>42752.20833333239</v>
      </c>
      <c r="B397">
        <v>33</v>
      </c>
      <c r="C397">
        <v>4.38835</v>
      </c>
      <c r="D397" s="2">
        <v>-7.0017200000000003E-3</v>
      </c>
      <c r="E397" s="2">
        <f t="shared" si="6"/>
        <v>4.3813482800000001</v>
      </c>
      <c r="I397" s="3"/>
    </row>
    <row r="398" spans="1:9" x14ac:dyDescent="0.25">
      <c r="A398" s="1">
        <v>42752.249999999054</v>
      </c>
      <c r="B398">
        <v>32.1</v>
      </c>
      <c r="C398">
        <v>4.4697200000000006</v>
      </c>
      <c r="D398" s="2">
        <v>-7.0017200000000003E-3</v>
      </c>
      <c r="E398" s="2">
        <f t="shared" si="6"/>
        <v>4.4627182800000007</v>
      </c>
      <c r="I398" s="3"/>
    </row>
    <row r="399" spans="1:9" x14ac:dyDescent="0.25">
      <c r="A399" s="1">
        <v>42752.291666665718</v>
      </c>
      <c r="B399">
        <v>34.4</v>
      </c>
      <c r="C399">
        <v>3.1006799999999997</v>
      </c>
      <c r="D399" s="2">
        <v>-7.0017200000000003E-3</v>
      </c>
      <c r="E399" s="2">
        <f t="shared" si="6"/>
        <v>3.0936782799999998</v>
      </c>
      <c r="I399" s="3"/>
    </row>
    <row r="400" spans="1:9" x14ac:dyDescent="0.25">
      <c r="A400" s="1">
        <v>42752.333333332383</v>
      </c>
      <c r="B400">
        <v>37.700000000000003</v>
      </c>
      <c r="C400">
        <v>4.4355900000000004</v>
      </c>
      <c r="D400" s="2">
        <v>1.0034829999999999</v>
      </c>
      <c r="E400" s="2">
        <f t="shared" si="6"/>
        <v>5.4390730000000005</v>
      </c>
      <c r="I400" s="3"/>
    </row>
    <row r="401" spans="1:9" x14ac:dyDescent="0.25">
      <c r="A401" s="1">
        <v>42752.374999999047</v>
      </c>
      <c r="B401">
        <v>38.5</v>
      </c>
      <c r="C401">
        <v>5.3720699999999999</v>
      </c>
      <c r="D401" s="2">
        <v>9.2205700000000004</v>
      </c>
      <c r="E401" s="2">
        <f t="shared" si="6"/>
        <v>14.592639999999999</v>
      </c>
      <c r="I401" s="3"/>
    </row>
    <row r="402" spans="1:9" x14ac:dyDescent="0.25">
      <c r="A402" s="1">
        <v>42752.416666665711</v>
      </c>
      <c r="B402">
        <v>40.6</v>
      </c>
      <c r="C402">
        <v>7.0348500000000005</v>
      </c>
      <c r="D402" s="2">
        <v>9.724371099999999</v>
      </c>
      <c r="E402" s="2">
        <f t="shared" si="6"/>
        <v>16.759221099999998</v>
      </c>
      <c r="I402" s="3"/>
    </row>
    <row r="403" spans="1:9" x14ac:dyDescent="0.25">
      <c r="A403" s="1">
        <v>42752.458333332375</v>
      </c>
      <c r="B403">
        <v>42.8</v>
      </c>
      <c r="C403">
        <v>8.3340700000000005</v>
      </c>
      <c r="D403" s="2">
        <v>13.794130000000001</v>
      </c>
      <c r="E403" s="2">
        <f t="shared" si="6"/>
        <v>22.1282</v>
      </c>
      <c r="I403" s="3"/>
    </row>
    <row r="404" spans="1:9" x14ac:dyDescent="0.25">
      <c r="A404" s="1">
        <v>42752.49999999904</v>
      </c>
      <c r="B404">
        <v>43.8</v>
      </c>
      <c r="C404">
        <v>4.8561099999999993</v>
      </c>
      <c r="D404" s="2">
        <v>21.865410000000001</v>
      </c>
      <c r="E404" s="2">
        <f t="shared" si="6"/>
        <v>26.721519999999998</v>
      </c>
      <c r="I404" s="3"/>
    </row>
    <row r="405" spans="1:9" x14ac:dyDescent="0.25">
      <c r="A405" s="1">
        <v>42752.541666665704</v>
      </c>
      <c r="B405">
        <v>44.1</v>
      </c>
      <c r="C405">
        <v>6.0523899999999999</v>
      </c>
      <c r="D405" s="2">
        <v>22.472639999999998</v>
      </c>
      <c r="E405" s="2">
        <f t="shared" si="6"/>
        <v>28.525029999999997</v>
      </c>
      <c r="I405" s="3"/>
    </row>
    <row r="406" spans="1:9" x14ac:dyDescent="0.25">
      <c r="A406" s="1">
        <v>42752.583333332368</v>
      </c>
      <c r="B406">
        <v>44.9</v>
      </c>
      <c r="C406">
        <v>5.4871600000000003</v>
      </c>
      <c r="D406" s="2">
        <v>21.691580000000002</v>
      </c>
      <c r="E406" s="2">
        <f t="shared" si="6"/>
        <v>27.178740000000001</v>
      </c>
      <c r="I406" s="3"/>
    </row>
    <row r="407" spans="1:9" x14ac:dyDescent="0.25">
      <c r="A407" s="1">
        <v>42752.624999999032</v>
      </c>
      <c r="B407">
        <v>45.2</v>
      </c>
      <c r="C407">
        <v>5.1718700000000002</v>
      </c>
      <c r="D407" s="2">
        <v>19.23856</v>
      </c>
      <c r="E407" s="2">
        <f t="shared" si="6"/>
        <v>24.410429999999998</v>
      </c>
      <c r="I407" s="3"/>
    </row>
    <row r="408" spans="1:9" x14ac:dyDescent="0.25">
      <c r="A408" s="1">
        <v>42752.666666665697</v>
      </c>
      <c r="B408">
        <v>45.9</v>
      </c>
      <c r="C408">
        <v>4.4805699999999993</v>
      </c>
      <c r="D408" s="2">
        <v>15.096299999999999</v>
      </c>
      <c r="E408" s="2">
        <f t="shared" si="6"/>
        <v>19.57687</v>
      </c>
      <c r="I408" s="3"/>
    </row>
    <row r="409" spans="1:9" x14ac:dyDescent="0.25">
      <c r="A409" s="1">
        <v>42752.708333332361</v>
      </c>
      <c r="B409">
        <v>45.9</v>
      </c>
      <c r="C409">
        <v>2.9771799999999997</v>
      </c>
      <c r="D409" s="2">
        <v>9.2530399999999986</v>
      </c>
      <c r="E409" s="2">
        <f t="shared" si="6"/>
        <v>12.230219999999999</v>
      </c>
      <c r="I409" s="3"/>
    </row>
    <row r="410" spans="1:9" x14ac:dyDescent="0.25">
      <c r="A410" s="1">
        <v>42752.749999999025</v>
      </c>
      <c r="B410">
        <v>46.1</v>
      </c>
      <c r="C410">
        <v>2.05158</v>
      </c>
      <c r="D410" s="2">
        <v>2.3675029999999997</v>
      </c>
      <c r="E410" s="2">
        <f t="shared" si="6"/>
        <v>4.4190829999999997</v>
      </c>
      <c r="I410" s="3"/>
    </row>
    <row r="411" spans="1:9" x14ac:dyDescent="0.25">
      <c r="A411" s="1">
        <v>42752.791666665689</v>
      </c>
      <c r="B411">
        <v>46.4</v>
      </c>
      <c r="C411">
        <v>2.2463899999999999</v>
      </c>
      <c r="D411" s="2">
        <v>-7.0017200000000003E-3</v>
      </c>
      <c r="E411" s="2">
        <f t="shared" si="6"/>
        <v>2.23938828</v>
      </c>
      <c r="I411" s="3"/>
    </row>
    <row r="412" spans="1:9" x14ac:dyDescent="0.25">
      <c r="A412" s="1">
        <v>42752.833333332354</v>
      </c>
      <c r="B412">
        <v>45.9</v>
      </c>
      <c r="C412">
        <v>1.31044</v>
      </c>
      <c r="D412" s="2">
        <v>-7.0017200000000003E-3</v>
      </c>
      <c r="E412" s="2">
        <f t="shared" si="6"/>
        <v>1.3034382799999999</v>
      </c>
      <c r="I412" s="3"/>
    </row>
    <row r="413" spans="1:9" x14ac:dyDescent="0.25">
      <c r="A413" s="1">
        <v>42752.874999999018</v>
      </c>
      <c r="B413">
        <v>43.5</v>
      </c>
      <c r="C413">
        <v>1.3752200000000001</v>
      </c>
      <c r="D413" s="2">
        <v>-7.0017200000000003E-3</v>
      </c>
      <c r="E413" s="2">
        <f t="shared" si="6"/>
        <v>1.36821828</v>
      </c>
      <c r="I413" s="3"/>
    </row>
    <row r="414" spans="1:9" x14ac:dyDescent="0.25">
      <c r="A414" s="1">
        <v>42752.916666665682</v>
      </c>
      <c r="B414">
        <v>42.2</v>
      </c>
      <c r="C414">
        <v>1.29216</v>
      </c>
      <c r="D414" s="2">
        <v>-7.0017200000000003E-3</v>
      </c>
      <c r="E414" s="2">
        <f t="shared" si="6"/>
        <v>1.2851582799999999</v>
      </c>
      <c r="I414" s="3"/>
    </row>
    <row r="415" spans="1:9" x14ac:dyDescent="0.25">
      <c r="A415" s="1">
        <v>42752.958333332346</v>
      </c>
      <c r="B415">
        <v>39.6</v>
      </c>
      <c r="C415">
        <v>0.27979300000000001</v>
      </c>
      <c r="D415" s="2">
        <v>-7.0017200000000003E-3</v>
      </c>
      <c r="E415" s="2">
        <f t="shared" si="6"/>
        <v>0.27279128000000002</v>
      </c>
      <c r="I415" s="3"/>
    </row>
    <row r="416" spans="1:9" x14ac:dyDescent="0.25">
      <c r="A416" s="1">
        <v>42752.99999999901</v>
      </c>
      <c r="B416">
        <v>36.299999999999997</v>
      </c>
      <c r="C416">
        <v>0.97525200000000001</v>
      </c>
      <c r="D416" s="2">
        <v>-7.0017200000000003E-3</v>
      </c>
      <c r="E416" s="2">
        <f t="shared" si="6"/>
        <v>0.96825028000000002</v>
      </c>
      <c r="F416" s="2">
        <f>SUM(E416:E439)</f>
        <v>136.61463875000004</v>
      </c>
      <c r="H416" s="2"/>
      <c r="I416" s="3"/>
    </row>
    <row r="417" spans="1:9" x14ac:dyDescent="0.25">
      <c r="A417" s="1">
        <v>42753.041666665675</v>
      </c>
      <c r="B417">
        <v>34.799999999999997</v>
      </c>
      <c r="C417">
        <v>0.52924400000000005</v>
      </c>
      <c r="D417" s="2">
        <v>-7.0017200000000003E-3</v>
      </c>
      <c r="E417" s="2">
        <f t="shared" si="6"/>
        <v>0.52224228000000006</v>
      </c>
      <c r="I417" s="3"/>
    </row>
    <row r="418" spans="1:9" x14ac:dyDescent="0.25">
      <c r="A418" s="1">
        <v>42753.083333332339</v>
      </c>
      <c r="B418">
        <v>31.8</v>
      </c>
      <c r="C418">
        <v>0.53418499999999991</v>
      </c>
      <c r="D418" s="2">
        <v>-7.0017200000000003E-3</v>
      </c>
      <c r="E418" s="2">
        <f t="shared" si="6"/>
        <v>0.52718327999999992</v>
      </c>
      <c r="I418" s="3"/>
    </row>
    <row r="419" spans="1:9" x14ac:dyDescent="0.25">
      <c r="A419" s="1">
        <v>42753.124999999003</v>
      </c>
      <c r="B419">
        <v>32.299999999999997</v>
      </c>
      <c r="C419">
        <v>1.05128</v>
      </c>
      <c r="D419" s="2">
        <v>-7.0017200000000003E-3</v>
      </c>
      <c r="E419" s="2">
        <f t="shared" si="6"/>
        <v>1.0442782799999999</v>
      </c>
      <c r="I419" s="3"/>
    </row>
    <row r="420" spans="1:9" x14ac:dyDescent="0.25">
      <c r="A420" s="1">
        <v>42753.166666665667</v>
      </c>
      <c r="B420">
        <v>31.3</v>
      </c>
      <c r="C420">
        <v>1.21299</v>
      </c>
      <c r="D420" s="2">
        <v>-7.0017200000000003E-3</v>
      </c>
      <c r="E420" s="2">
        <f t="shared" si="6"/>
        <v>1.2059882799999999</v>
      </c>
      <c r="I420" s="3"/>
    </row>
    <row r="421" spans="1:9" x14ac:dyDescent="0.25">
      <c r="A421" s="1">
        <v>42753.208333332332</v>
      </c>
      <c r="B421">
        <v>31.2</v>
      </c>
      <c r="C421">
        <v>0.65058700000000003</v>
      </c>
      <c r="D421" s="2">
        <v>-7.0017200000000003E-3</v>
      </c>
      <c r="E421" s="2">
        <f t="shared" si="6"/>
        <v>0.64358528000000004</v>
      </c>
      <c r="I421" s="3"/>
    </row>
    <row r="422" spans="1:9" x14ac:dyDescent="0.25">
      <c r="A422" s="1">
        <v>42753.249999998996</v>
      </c>
      <c r="B422">
        <v>31.1</v>
      </c>
      <c r="C422">
        <v>0.91260699999999995</v>
      </c>
      <c r="D422" s="2">
        <v>-7.0017200000000003E-3</v>
      </c>
      <c r="E422" s="2">
        <f t="shared" si="6"/>
        <v>0.90560527999999996</v>
      </c>
      <c r="I422" s="3"/>
    </row>
    <row r="423" spans="1:9" x14ac:dyDescent="0.25">
      <c r="A423" s="1">
        <v>42753.29166666566</v>
      </c>
      <c r="B423">
        <v>35</v>
      </c>
      <c r="C423">
        <v>0.81884199999999996</v>
      </c>
      <c r="D423" s="2">
        <v>-7.0017200000000003E-3</v>
      </c>
      <c r="E423" s="2">
        <f t="shared" si="6"/>
        <v>0.81184027999999997</v>
      </c>
      <c r="I423" s="3"/>
    </row>
    <row r="424" spans="1:9" x14ac:dyDescent="0.25">
      <c r="A424" s="1">
        <v>42753.333333332324</v>
      </c>
      <c r="B424">
        <v>38.799999999999997</v>
      </c>
      <c r="C424">
        <v>0.51552100000000001</v>
      </c>
      <c r="D424" s="2">
        <v>0.85251010999999999</v>
      </c>
      <c r="E424" s="2">
        <f t="shared" si="6"/>
        <v>1.36803111</v>
      </c>
      <c r="I424" s="3"/>
    </row>
    <row r="425" spans="1:9" x14ac:dyDescent="0.25">
      <c r="A425" s="1">
        <v>42753.374999998989</v>
      </c>
      <c r="B425">
        <v>39.6</v>
      </c>
      <c r="C425">
        <v>0.65259400000000001</v>
      </c>
      <c r="D425" s="2">
        <v>3.8304840000000002</v>
      </c>
      <c r="E425" s="2">
        <f t="shared" si="6"/>
        <v>4.4830779999999999</v>
      </c>
      <c r="I425" s="3"/>
    </row>
    <row r="426" spans="1:9" x14ac:dyDescent="0.25">
      <c r="A426" s="1">
        <v>42753.416666665653</v>
      </c>
      <c r="B426">
        <v>42.2</v>
      </c>
      <c r="C426">
        <v>0.59122799999999998</v>
      </c>
      <c r="D426" s="2">
        <v>6.9826800000000002</v>
      </c>
      <c r="E426" s="2">
        <f t="shared" si="6"/>
        <v>7.5739080000000003</v>
      </c>
      <c r="I426" s="3"/>
    </row>
    <row r="427" spans="1:9" x14ac:dyDescent="0.25">
      <c r="A427" s="1">
        <v>42753.458333332317</v>
      </c>
      <c r="B427">
        <v>43.8</v>
      </c>
      <c r="C427">
        <v>1.8355899999999998</v>
      </c>
      <c r="D427" s="2">
        <v>15.29091</v>
      </c>
      <c r="E427" s="2">
        <f t="shared" si="6"/>
        <v>17.1265</v>
      </c>
      <c r="I427" s="3"/>
    </row>
    <row r="428" spans="1:9" x14ac:dyDescent="0.25">
      <c r="A428" s="1">
        <v>42753.499999998981</v>
      </c>
      <c r="B428">
        <v>45.1</v>
      </c>
      <c r="C428">
        <v>1.6159700000000001</v>
      </c>
      <c r="D428" s="2">
        <v>18.381310000000003</v>
      </c>
      <c r="E428" s="2">
        <f t="shared" si="6"/>
        <v>19.997280000000003</v>
      </c>
      <c r="I428" s="3"/>
    </row>
    <row r="429" spans="1:9" x14ac:dyDescent="0.25">
      <c r="A429" s="1">
        <v>42753.541666665646</v>
      </c>
      <c r="B429">
        <v>45.8</v>
      </c>
      <c r="C429">
        <v>1.7061999999999999</v>
      </c>
      <c r="D429" s="2">
        <v>8.7933100000000017</v>
      </c>
      <c r="E429" s="2">
        <f t="shared" si="6"/>
        <v>10.499510000000001</v>
      </c>
      <c r="I429" s="3"/>
    </row>
    <row r="430" spans="1:9" x14ac:dyDescent="0.25">
      <c r="A430" s="1">
        <v>42753.58333333231</v>
      </c>
      <c r="B430">
        <v>46.1</v>
      </c>
      <c r="C430">
        <v>1.26149</v>
      </c>
      <c r="D430" s="2">
        <v>17.813209999999998</v>
      </c>
      <c r="E430" s="2">
        <f t="shared" si="6"/>
        <v>19.074699999999996</v>
      </c>
      <c r="I430" s="3"/>
    </row>
    <row r="431" spans="1:9" x14ac:dyDescent="0.25">
      <c r="A431" s="1">
        <v>42753.624999998974</v>
      </c>
      <c r="B431">
        <v>46.5</v>
      </c>
      <c r="C431">
        <v>1.6265999999999998</v>
      </c>
      <c r="D431" s="2">
        <v>13.14583</v>
      </c>
      <c r="E431" s="2">
        <f t="shared" si="6"/>
        <v>14.77243</v>
      </c>
      <c r="I431" s="3"/>
    </row>
    <row r="432" spans="1:9" x14ac:dyDescent="0.25">
      <c r="A432" s="1">
        <v>42753.666666665638</v>
      </c>
      <c r="B432">
        <v>47.2</v>
      </c>
      <c r="C432">
        <v>1.2125699999999999</v>
      </c>
      <c r="D432" s="2">
        <v>15.052440000000001</v>
      </c>
      <c r="E432" s="2">
        <f t="shared" si="6"/>
        <v>16.26501</v>
      </c>
      <c r="I432" s="3"/>
    </row>
    <row r="433" spans="1:9" x14ac:dyDescent="0.25">
      <c r="A433" s="1">
        <v>42753.708333332303</v>
      </c>
      <c r="B433">
        <v>46.7</v>
      </c>
      <c r="C433">
        <v>1.14114</v>
      </c>
      <c r="D433" s="2">
        <v>9.2927199999999992</v>
      </c>
      <c r="E433" s="2">
        <f t="shared" si="6"/>
        <v>10.433859999999999</v>
      </c>
      <c r="I433" s="3"/>
    </row>
    <row r="434" spans="1:9" x14ac:dyDescent="0.25">
      <c r="A434" s="1">
        <v>42753.749999998967</v>
      </c>
      <c r="B434">
        <v>46.9</v>
      </c>
      <c r="C434">
        <v>0.97217299999999995</v>
      </c>
      <c r="D434" s="2">
        <v>2.4337249999999999</v>
      </c>
      <c r="E434" s="2">
        <f t="shared" si="6"/>
        <v>3.4058979999999996</v>
      </c>
      <c r="I434" s="3"/>
    </row>
    <row r="435" spans="1:9" x14ac:dyDescent="0.25">
      <c r="A435" s="1">
        <v>42753.791666665631</v>
      </c>
      <c r="B435">
        <v>47.8</v>
      </c>
      <c r="C435">
        <v>1.00956</v>
      </c>
      <c r="D435" s="2">
        <v>-7.0017200000000003E-3</v>
      </c>
      <c r="E435" s="2">
        <f t="shared" si="6"/>
        <v>1.0025582799999999</v>
      </c>
      <c r="I435" s="3"/>
    </row>
    <row r="436" spans="1:9" x14ac:dyDescent="0.25">
      <c r="A436" s="1">
        <v>42753.833333332295</v>
      </c>
      <c r="B436">
        <v>46.6</v>
      </c>
      <c r="C436">
        <v>0.76973999999999998</v>
      </c>
      <c r="D436" s="2">
        <v>-7.0017200000000003E-3</v>
      </c>
      <c r="E436" s="2">
        <f t="shared" si="6"/>
        <v>0.76273827999999999</v>
      </c>
      <c r="I436" s="3"/>
    </row>
    <row r="437" spans="1:9" x14ac:dyDescent="0.25">
      <c r="A437" s="1">
        <v>42753.87499999896</v>
      </c>
      <c r="B437">
        <v>45</v>
      </c>
      <c r="C437">
        <v>1.3842699999999999</v>
      </c>
      <c r="D437" s="2">
        <v>-7.0017200000000003E-3</v>
      </c>
      <c r="E437" s="2">
        <f t="shared" si="6"/>
        <v>1.3772682799999998</v>
      </c>
      <c r="I437" s="3"/>
    </row>
    <row r="438" spans="1:9" x14ac:dyDescent="0.25">
      <c r="A438" s="1">
        <v>42753.916666665624</v>
      </c>
      <c r="B438">
        <v>42.3</v>
      </c>
      <c r="C438">
        <v>1.1443699999999999</v>
      </c>
      <c r="D438" s="2">
        <v>-7.0017200000000003E-3</v>
      </c>
      <c r="E438" s="2">
        <f t="shared" si="6"/>
        <v>1.1373682799999998</v>
      </c>
      <c r="I438" s="3"/>
    </row>
    <row r="439" spans="1:9" x14ac:dyDescent="0.25">
      <c r="A439" s="1">
        <v>42753.958333332288</v>
      </c>
      <c r="B439">
        <v>40.1</v>
      </c>
      <c r="C439">
        <v>0.71252899999999997</v>
      </c>
      <c r="D439" s="2">
        <v>-7.0017200000000003E-3</v>
      </c>
      <c r="E439" s="2">
        <f t="shared" si="6"/>
        <v>0.70552727999999998</v>
      </c>
      <c r="I439" s="3"/>
    </row>
    <row r="440" spans="1:9" x14ac:dyDescent="0.25">
      <c r="A440" s="1">
        <v>42753.999999998952</v>
      </c>
      <c r="B440">
        <v>37.9</v>
      </c>
      <c r="C440">
        <v>0.64215499999999992</v>
      </c>
      <c r="D440" s="2">
        <v>-7.0017200000000003E-3</v>
      </c>
      <c r="E440" s="2">
        <f t="shared" si="6"/>
        <v>0.63515327999999993</v>
      </c>
      <c r="F440" s="2">
        <f>SUM(E440:E463)</f>
        <v>289.99919063999999</v>
      </c>
      <c r="H440" s="2"/>
      <c r="I440" s="3"/>
    </row>
    <row r="441" spans="1:9" x14ac:dyDescent="0.25">
      <c r="A441" s="1">
        <v>42754.041666665617</v>
      </c>
      <c r="B441">
        <v>35.6</v>
      </c>
      <c r="C441">
        <v>0.53998599999999997</v>
      </c>
      <c r="D441" s="2">
        <v>-7.0017200000000003E-3</v>
      </c>
      <c r="E441" s="2">
        <f t="shared" si="6"/>
        <v>0.53298427999999998</v>
      </c>
      <c r="I441" s="3"/>
    </row>
    <row r="442" spans="1:9" x14ac:dyDescent="0.25">
      <c r="A442" s="1">
        <v>42754.083333332281</v>
      </c>
      <c r="B442">
        <v>34.1</v>
      </c>
      <c r="C442">
        <v>0.85417700000000008</v>
      </c>
      <c r="D442" s="2">
        <v>-7.0017200000000003E-3</v>
      </c>
      <c r="E442" s="2">
        <f t="shared" si="6"/>
        <v>0.84717528000000009</v>
      </c>
      <c r="I442" s="3"/>
    </row>
    <row r="443" spans="1:9" x14ac:dyDescent="0.25">
      <c r="A443" s="1">
        <v>42754.124999998945</v>
      </c>
      <c r="B443">
        <v>33.299999999999997</v>
      </c>
      <c r="C443">
        <v>1.5838699999999999</v>
      </c>
      <c r="D443" s="2">
        <v>-7.0017200000000003E-3</v>
      </c>
      <c r="E443" s="2">
        <f t="shared" si="6"/>
        <v>1.5768682799999998</v>
      </c>
      <c r="I443" s="3"/>
    </row>
    <row r="444" spans="1:9" x14ac:dyDescent="0.25">
      <c r="A444" s="1">
        <v>42754.166666665609</v>
      </c>
      <c r="B444">
        <v>32.700000000000003</v>
      </c>
      <c r="C444">
        <v>2.0652300000000001</v>
      </c>
      <c r="D444" s="2">
        <v>-7.0017200000000003E-3</v>
      </c>
      <c r="E444" s="2">
        <f t="shared" si="6"/>
        <v>2.0582282800000002</v>
      </c>
      <c r="I444" s="3"/>
    </row>
    <row r="445" spans="1:9" x14ac:dyDescent="0.25">
      <c r="A445" s="1">
        <v>42754.208333332273</v>
      </c>
      <c r="B445">
        <v>32.1</v>
      </c>
      <c r="C445">
        <v>2.1803499999999998</v>
      </c>
      <c r="D445" s="2">
        <v>-7.0017200000000003E-3</v>
      </c>
      <c r="E445" s="2">
        <f t="shared" si="6"/>
        <v>2.1733482799999999</v>
      </c>
      <c r="I445" s="3"/>
    </row>
    <row r="446" spans="1:9" x14ac:dyDescent="0.25">
      <c r="A446" s="1">
        <v>42754.249999998938</v>
      </c>
      <c r="B446">
        <v>32.5</v>
      </c>
      <c r="C446">
        <v>4.8778000000000006</v>
      </c>
      <c r="D446" s="2">
        <v>-7.0017200000000003E-3</v>
      </c>
      <c r="E446" s="2">
        <f t="shared" si="6"/>
        <v>4.8707982800000007</v>
      </c>
      <c r="I446" s="3"/>
    </row>
    <row r="447" spans="1:9" x14ac:dyDescent="0.25">
      <c r="A447" s="1">
        <v>42754.291666665602</v>
      </c>
      <c r="B447">
        <v>36.200000000000003</v>
      </c>
      <c r="C447">
        <v>7.2310799999999995</v>
      </c>
      <c r="D447" s="2">
        <v>-7.0017200000000003E-3</v>
      </c>
      <c r="E447" s="2">
        <f t="shared" si="6"/>
        <v>7.2240782799999996</v>
      </c>
      <c r="I447" s="3"/>
    </row>
    <row r="448" spans="1:9" x14ac:dyDescent="0.25">
      <c r="A448" s="1">
        <v>42754.333333332266</v>
      </c>
      <c r="B448">
        <v>33.5</v>
      </c>
      <c r="C448">
        <v>10.194100000000001</v>
      </c>
      <c r="D448" s="2">
        <v>2.7603299999999997</v>
      </c>
      <c r="E448" s="2">
        <f t="shared" si="6"/>
        <v>12.95443</v>
      </c>
      <c r="I448" s="3"/>
    </row>
    <row r="449" spans="1:9" x14ac:dyDescent="0.25">
      <c r="A449" s="1">
        <v>42754.37499999893</v>
      </c>
      <c r="B449">
        <v>40.799999999999997</v>
      </c>
      <c r="C449">
        <v>11.3614</v>
      </c>
      <c r="D449" s="2">
        <v>9.6517899999999983</v>
      </c>
      <c r="E449" s="2">
        <f t="shared" si="6"/>
        <v>21.013189999999998</v>
      </c>
      <c r="I449" s="3"/>
    </row>
    <row r="450" spans="1:9" x14ac:dyDescent="0.25">
      <c r="A450" s="1">
        <v>42754.416666665595</v>
      </c>
      <c r="B450">
        <v>43.5</v>
      </c>
      <c r="C450">
        <v>11.995700000000001</v>
      </c>
      <c r="D450" s="2">
        <v>10.794549999999999</v>
      </c>
      <c r="E450" s="2">
        <f t="shared" si="6"/>
        <v>22.79025</v>
      </c>
      <c r="I450" s="3"/>
    </row>
    <row r="451" spans="1:9" x14ac:dyDescent="0.25">
      <c r="A451" s="1">
        <v>42754.458333332259</v>
      </c>
      <c r="B451">
        <v>44.4</v>
      </c>
      <c r="C451">
        <v>11.2081</v>
      </c>
      <c r="D451" s="2">
        <v>16.543130000000001</v>
      </c>
      <c r="E451" s="2">
        <f t="shared" si="6"/>
        <v>27.75123</v>
      </c>
      <c r="I451" s="3"/>
    </row>
    <row r="452" spans="1:9" x14ac:dyDescent="0.25">
      <c r="A452" s="1">
        <v>42754.499999998923</v>
      </c>
      <c r="B452">
        <v>44.6</v>
      </c>
      <c r="C452">
        <v>10.8414</v>
      </c>
      <c r="D452" s="2">
        <v>17.476770000000002</v>
      </c>
      <c r="E452" s="2">
        <f t="shared" si="6"/>
        <v>28.318170000000002</v>
      </c>
      <c r="I452" s="3"/>
    </row>
    <row r="453" spans="1:9" x14ac:dyDescent="0.25">
      <c r="A453" s="1">
        <v>42754.541666665587</v>
      </c>
      <c r="B453">
        <v>44.8</v>
      </c>
      <c r="C453">
        <v>11.293799999999999</v>
      </c>
      <c r="D453" s="2">
        <v>22.482770000000002</v>
      </c>
      <c r="E453" s="2">
        <f t="shared" si="6"/>
        <v>33.77657</v>
      </c>
      <c r="I453" s="3"/>
    </row>
    <row r="454" spans="1:9" x14ac:dyDescent="0.25">
      <c r="A454" s="1">
        <v>42754.583333332252</v>
      </c>
      <c r="B454">
        <v>45.1</v>
      </c>
      <c r="C454">
        <v>9.86829</v>
      </c>
      <c r="D454" s="2">
        <v>21.802009999999999</v>
      </c>
      <c r="E454" s="2">
        <f t="shared" si="6"/>
        <v>31.670299999999997</v>
      </c>
      <c r="I454" s="3"/>
    </row>
    <row r="455" spans="1:9" x14ac:dyDescent="0.25">
      <c r="A455" s="1">
        <v>42754.624999998916</v>
      </c>
      <c r="B455">
        <v>46.3</v>
      </c>
      <c r="C455">
        <v>8.1536600000000004</v>
      </c>
      <c r="D455" s="2">
        <v>19.342140000000001</v>
      </c>
      <c r="E455" s="2">
        <f t="shared" si="6"/>
        <v>27.495800000000003</v>
      </c>
      <c r="I455" s="3"/>
    </row>
    <row r="456" spans="1:9" x14ac:dyDescent="0.25">
      <c r="A456" s="1">
        <v>42754.66666666558</v>
      </c>
      <c r="B456">
        <v>47</v>
      </c>
      <c r="C456">
        <v>7.1682899999999998</v>
      </c>
      <c r="D456" s="2">
        <v>15.330150000000001</v>
      </c>
      <c r="E456" s="2">
        <f t="shared" si="6"/>
        <v>22.498440000000002</v>
      </c>
      <c r="I456" s="3"/>
    </row>
    <row r="457" spans="1:9" x14ac:dyDescent="0.25">
      <c r="A457" s="1">
        <v>42754.708333332244</v>
      </c>
      <c r="B457">
        <v>47.3</v>
      </c>
      <c r="C457">
        <v>3.7121</v>
      </c>
      <c r="D457" s="2">
        <v>9.566930000000001</v>
      </c>
      <c r="E457" s="2">
        <f t="shared" si="6"/>
        <v>13.279030000000001</v>
      </c>
      <c r="I457" s="3"/>
    </row>
    <row r="458" spans="1:9" x14ac:dyDescent="0.25">
      <c r="A458" s="1">
        <v>42754.749999998909</v>
      </c>
      <c r="B458">
        <v>46.7</v>
      </c>
      <c r="C458">
        <v>3.2440900000000004</v>
      </c>
      <c r="D458" s="2">
        <v>2.6939450000000003</v>
      </c>
      <c r="E458" s="2">
        <f t="shared" ref="E458:E521" si="7">C458+D458</f>
        <v>5.9380350000000011</v>
      </c>
      <c r="I458" s="3"/>
    </row>
    <row r="459" spans="1:9" x14ac:dyDescent="0.25">
      <c r="A459" s="1">
        <v>42754.791666665573</v>
      </c>
      <c r="B459">
        <v>46</v>
      </c>
      <c r="C459">
        <v>2.4826100000000002</v>
      </c>
      <c r="D459" s="2">
        <v>-7.0017200000000003E-3</v>
      </c>
      <c r="E459" s="2">
        <f t="shared" si="7"/>
        <v>2.4756082800000003</v>
      </c>
      <c r="I459" s="3"/>
    </row>
    <row r="460" spans="1:9" x14ac:dyDescent="0.25">
      <c r="A460" s="1">
        <v>42754.833333332237</v>
      </c>
      <c r="B460">
        <v>46.3</v>
      </c>
      <c r="C460">
        <v>2.4695100000000001</v>
      </c>
      <c r="D460" s="2">
        <v>-7.0017200000000003E-3</v>
      </c>
      <c r="E460" s="2">
        <f t="shared" si="7"/>
        <v>2.4625082800000002</v>
      </c>
      <c r="I460" s="3"/>
    </row>
    <row r="461" spans="1:9" x14ac:dyDescent="0.25">
      <c r="A461" s="1">
        <v>42754.874999998901</v>
      </c>
      <c r="B461">
        <v>44.7</v>
      </c>
      <c r="C461">
        <v>3.37236</v>
      </c>
      <c r="D461" s="2">
        <v>-7.0017200000000003E-3</v>
      </c>
      <c r="E461" s="2">
        <f t="shared" si="7"/>
        <v>3.3653582800000001</v>
      </c>
      <c r="I461" s="3"/>
    </row>
    <row r="462" spans="1:9" x14ac:dyDescent="0.25">
      <c r="A462" s="1">
        <v>42754.916666665566</v>
      </c>
      <c r="B462">
        <v>42.9</v>
      </c>
      <c r="C462">
        <v>5.80762</v>
      </c>
      <c r="D462" s="2">
        <v>-7.0017200000000003E-3</v>
      </c>
      <c r="E462" s="2">
        <f t="shared" si="7"/>
        <v>5.8006182800000001</v>
      </c>
      <c r="I462" s="3"/>
    </row>
    <row r="463" spans="1:9" x14ac:dyDescent="0.25">
      <c r="A463" s="1">
        <v>42754.95833333223</v>
      </c>
      <c r="B463">
        <v>40.4</v>
      </c>
      <c r="C463">
        <v>8.4980200000000004</v>
      </c>
      <c r="D463" s="2">
        <v>-7.0017200000000003E-3</v>
      </c>
      <c r="E463" s="2">
        <f t="shared" si="7"/>
        <v>8.4910182800000005</v>
      </c>
      <c r="I463" s="3"/>
    </row>
    <row r="464" spans="1:9" x14ac:dyDescent="0.25">
      <c r="A464" s="1">
        <v>42754.999999998894</v>
      </c>
      <c r="B464">
        <v>37.799999999999997</v>
      </c>
      <c r="C464">
        <v>7.2678000000000003</v>
      </c>
      <c r="D464" s="2">
        <v>-7.0017200000000003E-3</v>
      </c>
      <c r="E464" s="2">
        <f t="shared" si="7"/>
        <v>7.2607982800000004</v>
      </c>
      <c r="F464" s="2">
        <f>SUM(E464:E487)</f>
        <v>308.82773764000007</v>
      </c>
      <c r="H464" s="2"/>
      <c r="I464" s="3"/>
    </row>
    <row r="465" spans="1:9" x14ac:dyDescent="0.25">
      <c r="A465" s="1">
        <v>42755.041666665558</v>
      </c>
      <c r="B465">
        <v>35.799999999999997</v>
      </c>
      <c r="C465">
        <v>5.7760600000000002</v>
      </c>
      <c r="D465" s="2">
        <v>-7.0017200000000003E-3</v>
      </c>
      <c r="E465" s="2">
        <f t="shared" si="7"/>
        <v>5.7690582800000003</v>
      </c>
      <c r="I465" s="3"/>
    </row>
    <row r="466" spans="1:9" x14ac:dyDescent="0.25">
      <c r="A466" s="1">
        <v>42755.083333332223</v>
      </c>
      <c r="B466">
        <v>34</v>
      </c>
      <c r="C466">
        <v>5.7478800000000003</v>
      </c>
      <c r="D466" s="2">
        <v>-7.0017200000000003E-3</v>
      </c>
      <c r="E466" s="2">
        <f t="shared" si="7"/>
        <v>5.7408782800000004</v>
      </c>
      <c r="I466" s="3"/>
    </row>
    <row r="467" spans="1:9" x14ac:dyDescent="0.25">
      <c r="A467" s="1">
        <v>42755.124999998887</v>
      </c>
      <c r="B467">
        <v>34</v>
      </c>
      <c r="C467">
        <v>3.75753</v>
      </c>
      <c r="D467" s="2">
        <v>-7.0017200000000003E-3</v>
      </c>
      <c r="E467" s="2">
        <f t="shared" si="7"/>
        <v>3.7505282800000002</v>
      </c>
      <c r="I467" s="3"/>
    </row>
    <row r="468" spans="1:9" x14ac:dyDescent="0.25">
      <c r="A468" s="1">
        <v>42755.166666665551</v>
      </c>
      <c r="B468">
        <v>33.5</v>
      </c>
      <c r="C468">
        <v>4.7934700000000001</v>
      </c>
      <c r="D468" s="2">
        <v>-7.0017200000000003E-3</v>
      </c>
      <c r="E468" s="2">
        <f t="shared" si="7"/>
        <v>4.7864682800000002</v>
      </c>
      <c r="I468" s="3"/>
    </row>
    <row r="469" spans="1:9" x14ac:dyDescent="0.25">
      <c r="A469" s="1">
        <v>42755.208333332215</v>
      </c>
      <c r="B469">
        <v>32.9</v>
      </c>
      <c r="C469">
        <v>4.3817599999999999</v>
      </c>
      <c r="D469" s="2">
        <v>-7.0017200000000003E-3</v>
      </c>
      <c r="E469" s="2">
        <f t="shared" si="7"/>
        <v>4.37475828</v>
      </c>
      <c r="I469" s="3"/>
    </row>
    <row r="470" spans="1:9" x14ac:dyDescent="0.25">
      <c r="A470" s="1">
        <v>42755.24999999888</v>
      </c>
      <c r="B470">
        <v>32.799999999999997</v>
      </c>
      <c r="C470">
        <v>4.3617799999999995</v>
      </c>
      <c r="D470" s="2">
        <v>-7.0017200000000003E-3</v>
      </c>
      <c r="E470" s="2">
        <f t="shared" si="7"/>
        <v>4.3547782799999997</v>
      </c>
      <c r="I470" s="3"/>
    </row>
    <row r="471" spans="1:9" x14ac:dyDescent="0.25">
      <c r="A471" s="1">
        <v>42755.291666665544</v>
      </c>
      <c r="B471">
        <v>34.700000000000003</v>
      </c>
      <c r="C471">
        <v>3.9376899999999999</v>
      </c>
      <c r="D471" s="2">
        <v>-7.0017200000000003E-3</v>
      </c>
      <c r="E471" s="2">
        <f t="shared" si="7"/>
        <v>3.93068828</v>
      </c>
      <c r="I471" s="3"/>
    </row>
    <row r="472" spans="1:9" x14ac:dyDescent="0.25">
      <c r="A472" s="1">
        <v>42755.333333332208</v>
      </c>
      <c r="B472">
        <v>37</v>
      </c>
      <c r="C472">
        <v>4.4792200000000006</v>
      </c>
      <c r="D472" s="2">
        <v>2.9452500000000001</v>
      </c>
      <c r="E472" s="2">
        <f t="shared" si="7"/>
        <v>7.4244700000000012</v>
      </c>
      <c r="I472" s="3"/>
    </row>
    <row r="473" spans="1:9" x14ac:dyDescent="0.25">
      <c r="A473" s="1">
        <v>42755.374999998872</v>
      </c>
      <c r="B473">
        <v>41</v>
      </c>
      <c r="C473">
        <v>6.7757299999999994</v>
      </c>
      <c r="D473" s="2">
        <v>9.8762699999999999</v>
      </c>
      <c r="E473" s="2">
        <f t="shared" si="7"/>
        <v>16.652000000000001</v>
      </c>
      <c r="I473" s="3"/>
    </row>
    <row r="474" spans="1:9" x14ac:dyDescent="0.25">
      <c r="A474" s="1">
        <v>42755.416666665536</v>
      </c>
      <c r="B474">
        <v>43</v>
      </c>
      <c r="C474">
        <v>7.5653100000000002</v>
      </c>
      <c r="D474" s="2">
        <v>15.618319999999999</v>
      </c>
      <c r="E474" s="2">
        <f t="shared" si="7"/>
        <v>23.183630000000001</v>
      </c>
      <c r="I474" s="3"/>
    </row>
    <row r="475" spans="1:9" x14ac:dyDescent="0.25">
      <c r="A475" s="1">
        <v>42755.458333332201</v>
      </c>
      <c r="B475">
        <v>44.7</v>
      </c>
      <c r="C475">
        <v>11.074200000000001</v>
      </c>
      <c r="D475" s="2">
        <v>19.51257</v>
      </c>
      <c r="E475" s="2">
        <f t="shared" si="7"/>
        <v>30.586770000000001</v>
      </c>
      <c r="I475" s="3"/>
    </row>
    <row r="476" spans="1:9" x14ac:dyDescent="0.25">
      <c r="A476" s="1">
        <v>42755.499999998865</v>
      </c>
      <c r="B476">
        <v>46</v>
      </c>
      <c r="C476">
        <v>9.3980899999999998</v>
      </c>
      <c r="D476" s="2">
        <v>21.498799999999999</v>
      </c>
      <c r="E476" s="2">
        <f t="shared" si="7"/>
        <v>30.896889999999999</v>
      </c>
      <c r="I476" s="3"/>
    </row>
    <row r="477" spans="1:9" x14ac:dyDescent="0.25">
      <c r="A477" s="1">
        <v>42755.541666665529</v>
      </c>
      <c r="B477">
        <v>46.1</v>
      </c>
      <c r="C477">
        <v>8.5905699999999996</v>
      </c>
      <c r="D477" s="2">
        <v>15.22536</v>
      </c>
      <c r="E477" s="2">
        <f t="shared" si="7"/>
        <v>23.815930000000002</v>
      </c>
      <c r="I477" s="3"/>
    </row>
    <row r="478" spans="1:9" x14ac:dyDescent="0.25">
      <c r="A478" s="1">
        <v>42755.583333332193</v>
      </c>
      <c r="B478">
        <v>47.3</v>
      </c>
      <c r="C478">
        <v>8.6456499999999998</v>
      </c>
      <c r="D478" s="2">
        <v>21.557980000000001</v>
      </c>
      <c r="E478" s="2">
        <f t="shared" si="7"/>
        <v>30.20363</v>
      </c>
      <c r="I478" s="3"/>
    </row>
    <row r="479" spans="1:9" x14ac:dyDescent="0.25">
      <c r="A479" s="1">
        <v>42755.624999998858</v>
      </c>
      <c r="B479">
        <v>46.5</v>
      </c>
      <c r="C479">
        <v>9.3393099999999993</v>
      </c>
      <c r="D479" s="2">
        <v>19.170750000000002</v>
      </c>
      <c r="E479" s="2">
        <f t="shared" si="7"/>
        <v>28.510060000000003</v>
      </c>
      <c r="I479" s="3"/>
    </row>
    <row r="480" spans="1:9" x14ac:dyDescent="0.25">
      <c r="A480" s="1">
        <v>42755.666666665522</v>
      </c>
      <c r="B480">
        <v>46.9</v>
      </c>
      <c r="C480">
        <v>8.7304899999999996</v>
      </c>
      <c r="D480" s="2">
        <v>15.208080000000002</v>
      </c>
      <c r="E480" s="2">
        <f t="shared" si="7"/>
        <v>23.938570000000002</v>
      </c>
      <c r="I480" s="3"/>
    </row>
    <row r="481" spans="1:9" x14ac:dyDescent="0.25">
      <c r="A481" s="1">
        <v>42755.708333332186</v>
      </c>
      <c r="B481">
        <v>47.7</v>
      </c>
      <c r="C481">
        <v>9.4671599999999998</v>
      </c>
      <c r="D481" s="2">
        <v>9.62331</v>
      </c>
      <c r="E481" s="2">
        <f t="shared" si="7"/>
        <v>19.09047</v>
      </c>
      <c r="I481" s="3"/>
    </row>
    <row r="482" spans="1:9" x14ac:dyDescent="0.25">
      <c r="A482" s="1">
        <v>42755.74999999885</v>
      </c>
      <c r="B482">
        <v>47.7</v>
      </c>
      <c r="C482">
        <v>6.8573300000000001</v>
      </c>
      <c r="D482" s="2">
        <v>2.8142200000000002</v>
      </c>
      <c r="E482" s="2">
        <f t="shared" si="7"/>
        <v>9.6715499999999999</v>
      </c>
      <c r="I482" s="3"/>
    </row>
    <row r="483" spans="1:9" x14ac:dyDescent="0.25">
      <c r="A483" s="1">
        <v>42755.791666665515</v>
      </c>
      <c r="B483">
        <v>47.2</v>
      </c>
      <c r="C483">
        <v>7.1635200000000001</v>
      </c>
      <c r="D483" s="2">
        <v>-7.0017200000000003E-3</v>
      </c>
      <c r="E483" s="2">
        <f t="shared" si="7"/>
        <v>7.1565182800000002</v>
      </c>
      <c r="I483" s="3"/>
    </row>
    <row r="484" spans="1:9" x14ac:dyDescent="0.25">
      <c r="A484" s="1">
        <v>42755.833333332179</v>
      </c>
      <c r="B484">
        <v>47.6</v>
      </c>
      <c r="C484">
        <v>4.8963999999999999</v>
      </c>
      <c r="D484" s="2">
        <v>-7.0017200000000003E-3</v>
      </c>
      <c r="E484" s="2">
        <f t="shared" si="7"/>
        <v>4.88939828</v>
      </c>
      <c r="I484" s="3"/>
    </row>
    <row r="485" spans="1:9" x14ac:dyDescent="0.25">
      <c r="A485" s="1">
        <v>42755.874999998843</v>
      </c>
      <c r="B485">
        <v>45.2</v>
      </c>
      <c r="C485">
        <v>4.8163900000000002</v>
      </c>
      <c r="D485" s="2">
        <v>-7.0017200000000003E-3</v>
      </c>
      <c r="E485" s="2">
        <f t="shared" si="7"/>
        <v>4.8093882800000003</v>
      </c>
      <c r="I485" s="3"/>
    </row>
    <row r="486" spans="1:9" x14ac:dyDescent="0.25">
      <c r="A486" s="1">
        <v>42755.916666665507</v>
      </c>
      <c r="B486">
        <v>43.8</v>
      </c>
      <c r="C486">
        <v>4.9348199999999993</v>
      </c>
      <c r="D486" s="2">
        <v>-7.0017200000000003E-3</v>
      </c>
      <c r="E486" s="2">
        <f t="shared" si="7"/>
        <v>4.9278182799999994</v>
      </c>
      <c r="I486" s="3"/>
    </row>
    <row r="487" spans="1:9" x14ac:dyDescent="0.25">
      <c r="A487" s="1">
        <v>42755.958333332172</v>
      </c>
      <c r="B487">
        <v>38.9</v>
      </c>
      <c r="C487">
        <v>3.1096900000000001</v>
      </c>
      <c r="D487" s="2">
        <v>-7.0017200000000003E-3</v>
      </c>
      <c r="E487" s="2">
        <f t="shared" si="7"/>
        <v>3.1026882800000002</v>
      </c>
      <c r="I487" s="3"/>
    </row>
    <row r="488" spans="1:9" x14ac:dyDescent="0.25">
      <c r="A488" s="1">
        <v>42755.999999998836</v>
      </c>
      <c r="B488">
        <v>39.299999999999997</v>
      </c>
      <c r="C488">
        <v>5.27745</v>
      </c>
      <c r="D488" s="2">
        <v>-7.0017200000000003E-3</v>
      </c>
      <c r="E488" s="2">
        <f t="shared" si="7"/>
        <v>5.2704482800000001</v>
      </c>
      <c r="F488" s="2">
        <f>SUM(E488:E511)</f>
        <v>236.26909164</v>
      </c>
      <c r="H488" s="2"/>
      <c r="I488" s="3"/>
    </row>
    <row r="489" spans="1:9" x14ac:dyDescent="0.25">
      <c r="A489" s="1">
        <v>42756.0416666655</v>
      </c>
      <c r="B489">
        <v>37.1</v>
      </c>
      <c r="C489">
        <v>3.6968000000000001</v>
      </c>
      <c r="D489" s="2">
        <v>-7.0017200000000003E-3</v>
      </c>
      <c r="E489" s="2">
        <f t="shared" si="7"/>
        <v>3.6897982800000002</v>
      </c>
      <c r="I489" s="3"/>
    </row>
    <row r="490" spans="1:9" x14ac:dyDescent="0.25">
      <c r="A490" s="1">
        <v>42756.083333332164</v>
      </c>
      <c r="B490">
        <v>35.4</v>
      </c>
      <c r="C490">
        <v>3.3201100000000001</v>
      </c>
      <c r="D490" s="2">
        <v>-7.0017200000000003E-3</v>
      </c>
      <c r="E490" s="2">
        <f t="shared" si="7"/>
        <v>3.3131082800000002</v>
      </c>
      <c r="I490" s="3"/>
    </row>
    <row r="491" spans="1:9" x14ac:dyDescent="0.25">
      <c r="A491" s="1">
        <v>42756.124999998829</v>
      </c>
      <c r="B491">
        <v>34.299999999999997</v>
      </c>
      <c r="C491">
        <v>3.3449899999999997</v>
      </c>
      <c r="D491" s="2">
        <v>-7.0017200000000003E-3</v>
      </c>
      <c r="E491" s="2">
        <f t="shared" si="7"/>
        <v>3.3379882799999998</v>
      </c>
      <c r="I491" s="3"/>
    </row>
    <row r="492" spans="1:9" x14ac:dyDescent="0.25">
      <c r="A492" s="1">
        <v>42756.166666665493</v>
      </c>
      <c r="B492">
        <v>33.799999999999997</v>
      </c>
      <c r="C492">
        <v>2.3120500000000002</v>
      </c>
      <c r="D492" s="2">
        <v>-7.0017200000000003E-3</v>
      </c>
      <c r="E492" s="2">
        <f t="shared" si="7"/>
        <v>2.3050482800000003</v>
      </c>
      <c r="I492" s="3"/>
    </row>
    <row r="493" spans="1:9" x14ac:dyDescent="0.25">
      <c r="A493" s="1">
        <v>42756.208333332157</v>
      </c>
      <c r="B493">
        <v>33.1</v>
      </c>
      <c r="C493">
        <v>3.1618300000000001</v>
      </c>
      <c r="D493" s="2">
        <v>-7.0017200000000003E-3</v>
      </c>
      <c r="E493" s="2">
        <f t="shared" si="7"/>
        <v>3.1548282800000003</v>
      </c>
      <c r="I493" s="3"/>
    </row>
    <row r="494" spans="1:9" x14ac:dyDescent="0.25">
      <c r="A494" s="1">
        <v>42756.249999998821</v>
      </c>
      <c r="B494">
        <v>33.4</v>
      </c>
      <c r="C494">
        <v>4.2182299999999993</v>
      </c>
      <c r="D494" s="2">
        <v>-7.0017200000000003E-3</v>
      </c>
      <c r="E494" s="2">
        <f t="shared" si="7"/>
        <v>4.2112282799999994</v>
      </c>
      <c r="I494" s="3"/>
    </row>
    <row r="495" spans="1:9" x14ac:dyDescent="0.25">
      <c r="A495" s="1">
        <v>42756.291666665486</v>
      </c>
      <c r="B495">
        <v>34.799999999999997</v>
      </c>
      <c r="C495">
        <v>5.5595699999999999</v>
      </c>
      <c r="D495" s="2">
        <v>-7.0017200000000003E-3</v>
      </c>
      <c r="E495" s="2">
        <f t="shared" si="7"/>
        <v>5.55256828</v>
      </c>
      <c r="I495" s="3"/>
    </row>
    <row r="496" spans="1:9" x14ac:dyDescent="0.25">
      <c r="A496" s="1">
        <v>42756.33333333215</v>
      </c>
      <c r="B496">
        <v>36.299999999999997</v>
      </c>
      <c r="C496">
        <v>5.0767199999999999</v>
      </c>
      <c r="D496" s="2">
        <v>1.3293159999999999</v>
      </c>
      <c r="E496" s="2">
        <f t="shared" si="7"/>
        <v>6.4060360000000003</v>
      </c>
      <c r="I496" s="3"/>
    </row>
    <row r="497" spans="1:9" x14ac:dyDescent="0.25">
      <c r="A497" s="1">
        <v>42756.374999998814</v>
      </c>
      <c r="B497">
        <v>39</v>
      </c>
      <c r="C497">
        <v>7.6608499999999999</v>
      </c>
      <c r="D497" s="2">
        <v>7.2347700000000001</v>
      </c>
      <c r="E497" s="2">
        <f t="shared" si="7"/>
        <v>14.895620000000001</v>
      </c>
      <c r="I497" s="3"/>
    </row>
    <row r="498" spans="1:9" x14ac:dyDescent="0.25">
      <c r="A498" s="1">
        <v>42756.416666665478</v>
      </c>
      <c r="B498">
        <v>41.4</v>
      </c>
      <c r="C498">
        <v>7.3865200000000009</v>
      </c>
      <c r="D498" s="2">
        <v>15.68777</v>
      </c>
      <c r="E498" s="2">
        <f t="shared" si="7"/>
        <v>23.074290000000001</v>
      </c>
      <c r="I498" s="3"/>
    </row>
    <row r="499" spans="1:9" x14ac:dyDescent="0.25">
      <c r="A499" s="1">
        <v>42756.458333332143</v>
      </c>
      <c r="B499">
        <v>43.5</v>
      </c>
      <c r="C499">
        <v>7.6836599999999997</v>
      </c>
      <c r="D499" s="2">
        <v>19.807040000000001</v>
      </c>
      <c r="E499" s="2">
        <f t="shared" si="7"/>
        <v>27.4907</v>
      </c>
      <c r="I499" s="3"/>
    </row>
    <row r="500" spans="1:9" x14ac:dyDescent="0.25">
      <c r="A500" s="1">
        <v>42756.499999998807</v>
      </c>
      <c r="B500">
        <v>45.8</v>
      </c>
      <c r="C500">
        <v>5.9019200000000005</v>
      </c>
      <c r="D500" s="2">
        <v>22.050339999999998</v>
      </c>
      <c r="E500" s="2">
        <f t="shared" si="7"/>
        <v>27.952259999999999</v>
      </c>
      <c r="I500" s="3"/>
    </row>
    <row r="501" spans="1:9" x14ac:dyDescent="0.25">
      <c r="A501" s="1">
        <v>42756.541666665471</v>
      </c>
      <c r="B501">
        <v>44.4</v>
      </c>
      <c r="C501">
        <v>6.4770300000000001</v>
      </c>
      <c r="D501" s="2">
        <v>15.513030000000001</v>
      </c>
      <c r="E501" s="2">
        <f t="shared" si="7"/>
        <v>21.99006</v>
      </c>
      <c r="I501" s="3"/>
    </row>
    <row r="502" spans="1:9" x14ac:dyDescent="0.25">
      <c r="A502" s="1">
        <v>42756.583333332135</v>
      </c>
      <c r="B502">
        <v>45.1</v>
      </c>
      <c r="C502">
        <v>4.9648900000000005</v>
      </c>
      <c r="D502" s="2">
        <v>17.15925</v>
      </c>
      <c r="E502" s="2">
        <f t="shared" si="7"/>
        <v>22.124140000000001</v>
      </c>
      <c r="I502" s="3"/>
    </row>
    <row r="503" spans="1:9" x14ac:dyDescent="0.25">
      <c r="A503" s="1">
        <v>42756.624999998799</v>
      </c>
      <c r="B503">
        <v>44.4</v>
      </c>
      <c r="C503">
        <v>4.5899799999999997</v>
      </c>
      <c r="D503" s="2">
        <v>19.44004</v>
      </c>
      <c r="E503" s="2">
        <f t="shared" si="7"/>
        <v>24.03002</v>
      </c>
      <c r="I503" s="3"/>
    </row>
    <row r="504" spans="1:9" x14ac:dyDescent="0.25">
      <c r="A504" s="1">
        <v>42756.666666665464</v>
      </c>
      <c r="B504">
        <v>44.6</v>
      </c>
      <c r="C504">
        <v>3.00108</v>
      </c>
      <c r="D504" s="2">
        <v>15.435649999999999</v>
      </c>
      <c r="E504" s="2">
        <f t="shared" si="7"/>
        <v>18.436729999999997</v>
      </c>
      <c r="I504" s="3"/>
    </row>
    <row r="505" spans="1:9" x14ac:dyDescent="0.25">
      <c r="A505" s="1">
        <v>42756.708333332128</v>
      </c>
      <c r="B505">
        <v>44.4</v>
      </c>
      <c r="C505">
        <v>2.3115700000000001</v>
      </c>
      <c r="D505" s="2">
        <v>9.7835800000000006</v>
      </c>
      <c r="E505" s="2">
        <f t="shared" si="7"/>
        <v>12.09515</v>
      </c>
      <c r="I505" s="3"/>
    </row>
    <row r="506" spans="1:9" x14ac:dyDescent="0.25">
      <c r="A506" s="1">
        <v>42756.749999998792</v>
      </c>
      <c r="B506">
        <v>45</v>
      </c>
      <c r="C506">
        <v>0.955681</v>
      </c>
      <c r="D506" s="2">
        <v>2.9470900000000002</v>
      </c>
      <c r="E506" s="2">
        <f t="shared" si="7"/>
        <v>3.9027710000000004</v>
      </c>
      <c r="I506" s="3"/>
    </row>
    <row r="507" spans="1:9" x14ac:dyDescent="0.25">
      <c r="A507" s="1">
        <v>42756.791666665456</v>
      </c>
      <c r="B507">
        <v>45.2</v>
      </c>
      <c r="C507">
        <v>0.65418899999999991</v>
      </c>
      <c r="D507" s="2">
        <v>-7.0017200000000003E-3</v>
      </c>
      <c r="E507" s="2">
        <f t="shared" si="7"/>
        <v>0.64718727999999992</v>
      </c>
      <c r="I507" s="3"/>
    </row>
    <row r="508" spans="1:9" x14ac:dyDescent="0.25">
      <c r="A508" s="1">
        <v>42756.833333332121</v>
      </c>
      <c r="B508">
        <v>45</v>
      </c>
      <c r="C508">
        <v>0.82665</v>
      </c>
      <c r="D508" s="2">
        <v>-7.0017200000000003E-3</v>
      </c>
      <c r="E508" s="2">
        <f t="shared" si="7"/>
        <v>0.81964828000000001</v>
      </c>
      <c r="I508" s="3"/>
    </row>
    <row r="509" spans="1:9" x14ac:dyDescent="0.25">
      <c r="A509" s="1">
        <v>42756.874999998785</v>
      </c>
      <c r="B509">
        <v>44.4</v>
      </c>
      <c r="C509">
        <v>0.17100399999999999</v>
      </c>
      <c r="D509" s="2">
        <v>-7.0017200000000003E-3</v>
      </c>
      <c r="E509" s="2">
        <f t="shared" si="7"/>
        <v>0.16400228</v>
      </c>
      <c r="I509" s="3"/>
    </row>
    <row r="510" spans="1:9" x14ac:dyDescent="0.25">
      <c r="A510" s="1">
        <v>42756.916666665449</v>
      </c>
      <c r="B510">
        <v>43.4</v>
      </c>
      <c r="C510">
        <v>0.479819</v>
      </c>
      <c r="D510" s="2">
        <v>-7.0017200000000003E-3</v>
      </c>
      <c r="E510" s="2">
        <f t="shared" si="7"/>
        <v>0.47281728000000001</v>
      </c>
      <c r="I510" s="3"/>
    </row>
    <row r="511" spans="1:9" x14ac:dyDescent="0.25">
      <c r="A511" s="1">
        <v>42756.958333332113</v>
      </c>
      <c r="B511">
        <v>40.9</v>
      </c>
      <c r="C511">
        <v>0.93964499999999995</v>
      </c>
      <c r="D511" s="2">
        <v>-7.0017200000000003E-3</v>
      </c>
      <c r="E511" s="2">
        <f t="shared" si="7"/>
        <v>0.93264327999999996</v>
      </c>
      <c r="I511" s="3"/>
    </row>
    <row r="512" spans="1:9" x14ac:dyDescent="0.25">
      <c r="A512" s="1">
        <v>42756.999999998778</v>
      </c>
      <c r="B512">
        <v>38.5</v>
      </c>
      <c r="C512">
        <v>0.929114</v>
      </c>
      <c r="D512" s="2">
        <v>-7.0017200000000003E-3</v>
      </c>
      <c r="E512" s="2">
        <f t="shared" si="7"/>
        <v>0.92211228000000001</v>
      </c>
      <c r="F512" s="2">
        <f>SUM(E512:E535)</f>
        <v>226.87771564000002</v>
      </c>
      <c r="H512" s="2"/>
      <c r="I512" s="3"/>
    </row>
    <row r="513" spans="1:9" x14ac:dyDescent="0.25">
      <c r="A513" s="1">
        <v>42757.041666665442</v>
      </c>
      <c r="B513">
        <v>36.6</v>
      </c>
      <c r="C513">
        <v>1.2788199999999998</v>
      </c>
      <c r="D513" s="2">
        <v>-7.0017200000000003E-3</v>
      </c>
      <c r="E513" s="2">
        <f t="shared" si="7"/>
        <v>1.2718182799999997</v>
      </c>
      <c r="I513" s="3"/>
    </row>
    <row r="514" spans="1:9" x14ac:dyDescent="0.25">
      <c r="A514" s="1">
        <v>42757.083333332106</v>
      </c>
      <c r="B514">
        <v>35.299999999999997</v>
      </c>
      <c r="C514">
        <v>0.92530299999999999</v>
      </c>
      <c r="D514" s="2">
        <v>-7.0017200000000003E-3</v>
      </c>
      <c r="E514" s="2">
        <f t="shared" si="7"/>
        <v>0.91830128</v>
      </c>
      <c r="I514" s="3"/>
    </row>
    <row r="515" spans="1:9" x14ac:dyDescent="0.25">
      <c r="A515" s="1">
        <v>42757.12499999877</v>
      </c>
      <c r="B515">
        <v>33.1</v>
      </c>
      <c r="C515">
        <v>0.71394299999999999</v>
      </c>
      <c r="D515" s="2">
        <v>-7.0017200000000003E-3</v>
      </c>
      <c r="E515" s="2">
        <f t="shared" si="7"/>
        <v>0.70694128000000001</v>
      </c>
      <c r="I515" s="3"/>
    </row>
    <row r="516" spans="1:9" x14ac:dyDescent="0.25">
      <c r="A516" s="1">
        <v>42757.166666665435</v>
      </c>
      <c r="B516">
        <v>32.799999999999997</v>
      </c>
      <c r="C516">
        <v>1.0594000000000001</v>
      </c>
      <c r="D516" s="2">
        <v>-7.0017200000000003E-3</v>
      </c>
      <c r="E516" s="2">
        <f t="shared" si="7"/>
        <v>1.05239828</v>
      </c>
      <c r="I516" s="3"/>
    </row>
    <row r="517" spans="1:9" x14ac:dyDescent="0.25">
      <c r="A517" s="1">
        <v>42757.208333332099</v>
      </c>
      <c r="B517">
        <v>32.5</v>
      </c>
      <c r="C517">
        <v>1.18204</v>
      </c>
      <c r="D517" s="2">
        <v>-7.0017200000000003E-3</v>
      </c>
      <c r="E517" s="2">
        <f t="shared" si="7"/>
        <v>1.1750382799999999</v>
      </c>
      <c r="I517" s="3"/>
    </row>
    <row r="518" spans="1:9" x14ac:dyDescent="0.25">
      <c r="A518" s="1">
        <v>42757.249999998763</v>
      </c>
      <c r="B518">
        <v>32.6</v>
      </c>
      <c r="C518">
        <v>0.77018799999999998</v>
      </c>
      <c r="D518" s="2">
        <v>-7.0017200000000003E-3</v>
      </c>
      <c r="E518" s="2">
        <f t="shared" si="7"/>
        <v>0.76318627999999999</v>
      </c>
      <c r="I518" s="3"/>
    </row>
    <row r="519" spans="1:9" x14ac:dyDescent="0.25">
      <c r="A519" s="1">
        <v>42757.291666665427</v>
      </c>
      <c r="B519">
        <v>32.799999999999997</v>
      </c>
      <c r="C519">
        <v>2.0289000000000001</v>
      </c>
      <c r="D519" s="2">
        <v>-7.0017200000000003E-3</v>
      </c>
      <c r="E519" s="2">
        <f t="shared" si="7"/>
        <v>2.0218982800000003</v>
      </c>
      <c r="I519" s="3"/>
    </row>
    <row r="520" spans="1:9" x14ac:dyDescent="0.25">
      <c r="A520" s="1">
        <v>42757.333333332092</v>
      </c>
      <c r="B520">
        <v>34</v>
      </c>
      <c r="C520">
        <v>2.5525500000000001</v>
      </c>
      <c r="D520" s="2">
        <v>2.7550700000000004</v>
      </c>
      <c r="E520" s="2">
        <f t="shared" si="7"/>
        <v>5.30762</v>
      </c>
      <c r="I520" s="3"/>
    </row>
    <row r="521" spans="1:9" x14ac:dyDescent="0.25">
      <c r="A521" s="1">
        <v>42757.374999998756</v>
      </c>
      <c r="B521">
        <v>36.299999999999997</v>
      </c>
      <c r="C521">
        <v>3.9551399999999997</v>
      </c>
      <c r="D521" s="2">
        <v>9.5417699999999996</v>
      </c>
      <c r="E521" s="2">
        <f t="shared" si="7"/>
        <v>13.49691</v>
      </c>
      <c r="I521" s="3"/>
    </row>
    <row r="522" spans="1:9" x14ac:dyDescent="0.25">
      <c r="A522" s="1">
        <v>42757.41666666542</v>
      </c>
      <c r="B522">
        <v>38.6</v>
      </c>
      <c r="C522">
        <v>6.0821699999999996</v>
      </c>
      <c r="D522" s="2">
        <v>15.256220000000001</v>
      </c>
      <c r="E522" s="2">
        <f t="shared" ref="E522:E585" si="8">C522+D522</f>
        <v>21.33839</v>
      </c>
      <c r="I522" s="3"/>
    </row>
    <row r="523" spans="1:9" x14ac:dyDescent="0.25">
      <c r="A523" s="1">
        <v>42757.458333332084</v>
      </c>
      <c r="B523">
        <v>39.299999999999997</v>
      </c>
      <c r="C523">
        <v>6.91486</v>
      </c>
      <c r="D523" s="2">
        <v>19.381820000000001</v>
      </c>
      <c r="E523" s="2">
        <f t="shared" si="8"/>
        <v>26.296680000000002</v>
      </c>
      <c r="I523" s="3"/>
    </row>
    <row r="524" spans="1:9" x14ac:dyDescent="0.25">
      <c r="A524" s="1">
        <v>42757.499999998749</v>
      </c>
      <c r="B524">
        <v>39.799999999999997</v>
      </c>
      <c r="C524">
        <v>8.5953400000000002</v>
      </c>
      <c r="D524" s="2">
        <v>21.626570000000001</v>
      </c>
      <c r="E524" s="2">
        <f t="shared" si="8"/>
        <v>30.221910000000001</v>
      </c>
      <c r="I524" s="3"/>
    </row>
    <row r="525" spans="1:9" x14ac:dyDescent="0.25">
      <c r="A525" s="1">
        <v>42757.541666665413</v>
      </c>
      <c r="B525">
        <v>39</v>
      </c>
      <c r="C525">
        <v>7.8172499999999996</v>
      </c>
      <c r="D525" s="2">
        <v>22.41741</v>
      </c>
      <c r="E525" s="2">
        <f t="shared" si="8"/>
        <v>30.234659999999998</v>
      </c>
      <c r="I525" s="3"/>
    </row>
    <row r="526" spans="1:9" x14ac:dyDescent="0.25">
      <c r="A526" s="1">
        <v>42757.583333332077</v>
      </c>
      <c r="B526">
        <v>40</v>
      </c>
      <c r="C526">
        <v>5.2497799999999994</v>
      </c>
      <c r="D526" s="2">
        <v>21.691620000000004</v>
      </c>
      <c r="E526" s="2">
        <f t="shared" si="8"/>
        <v>26.941400000000002</v>
      </c>
      <c r="I526" s="3"/>
    </row>
    <row r="527" spans="1:9" x14ac:dyDescent="0.25">
      <c r="A527" s="1">
        <v>42757.624999998741</v>
      </c>
      <c r="B527">
        <v>40.299999999999997</v>
      </c>
      <c r="C527">
        <v>5.7624399999999998</v>
      </c>
      <c r="D527" s="2">
        <v>19.272110000000001</v>
      </c>
      <c r="E527" s="2">
        <f t="shared" si="8"/>
        <v>25.034550000000003</v>
      </c>
      <c r="I527" s="3"/>
    </row>
    <row r="528" spans="1:9" x14ac:dyDescent="0.25">
      <c r="A528" s="1">
        <v>42757.666666665406</v>
      </c>
      <c r="B528">
        <v>40.799999999999997</v>
      </c>
      <c r="C528">
        <v>3.2811900000000001</v>
      </c>
      <c r="D528" s="2">
        <v>12.026150000000001</v>
      </c>
      <c r="E528" s="2">
        <f t="shared" si="8"/>
        <v>15.307340000000002</v>
      </c>
      <c r="I528" s="3"/>
    </row>
    <row r="529" spans="1:9" x14ac:dyDescent="0.25">
      <c r="A529" s="1">
        <v>42757.70833333207</v>
      </c>
      <c r="B529">
        <v>41.4</v>
      </c>
      <c r="C529">
        <v>2.20662</v>
      </c>
      <c r="D529" s="2">
        <v>6.8192599999999999</v>
      </c>
      <c r="E529" s="2">
        <f t="shared" si="8"/>
        <v>9.0258800000000008</v>
      </c>
      <c r="I529" s="3"/>
    </row>
    <row r="530" spans="1:9" x14ac:dyDescent="0.25">
      <c r="A530" s="1">
        <v>42757.749999998734</v>
      </c>
      <c r="B530">
        <v>42</v>
      </c>
      <c r="C530">
        <v>2.7987299999999999</v>
      </c>
      <c r="D530" s="2">
        <v>2.7167600000000003</v>
      </c>
      <c r="E530" s="2">
        <f t="shared" si="8"/>
        <v>5.5154899999999998</v>
      </c>
      <c r="I530" s="3"/>
    </row>
    <row r="531" spans="1:9" x14ac:dyDescent="0.25">
      <c r="A531" s="1">
        <v>42757.791666665398</v>
      </c>
      <c r="B531">
        <v>43.5</v>
      </c>
      <c r="C531">
        <v>1.94818</v>
      </c>
      <c r="D531" s="2">
        <v>-7.0017200000000003E-3</v>
      </c>
      <c r="E531" s="2">
        <f t="shared" si="8"/>
        <v>1.9411782799999999</v>
      </c>
      <c r="I531" s="3"/>
    </row>
    <row r="532" spans="1:9" x14ac:dyDescent="0.25">
      <c r="A532" s="1">
        <v>42757.833333332062</v>
      </c>
      <c r="B532">
        <v>45.4</v>
      </c>
      <c r="C532">
        <v>2.5005199999999999</v>
      </c>
      <c r="D532" s="2">
        <v>-7.0017200000000003E-3</v>
      </c>
      <c r="E532" s="2">
        <f t="shared" si="8"/>
        <v>2.49351828</v>
      </c>
      <c r="I532" s="3"/>
    </row>
    <row r="533" spans="1:9" x14ac:dyDescent="0.25">
      <c r="A533" s="1">
        <v>42757.874999998727</v>
      </c>
      <c r="B533">
        <v>44</v>
      </c>
      <c r="C533">
        <v>1.2444900000000001</v>
      </c>
      <c r="D533" s="2">
        <v>-7.0017200000000003E-3</v>
      </c>
      <c r="E533" s="2">
        <f t="shared" si="8"/>
        <v>1.23748828</v>
      </c>
      <c r="I533" s="3"/>
    </row>
    <row r="534" spans="1:9" x14ac:dyDescent="0.25">
      <c r="A534" s="1">
        <v>42757.916666665391</v>
      </c>
      <c r="B534">
        <v>42.6</v>
      </c>
      <c r="C534">
        <v>2.0179300000000002</v>
      </c>
      <c r="D534" s="2">
        <v>-7.0017200000000003E-3</v>
      </c>
      <c r="E534" s="2">
        <f t="shared" si="8"/>
        <v>2.0109282800000003</v>
      </c>
      <c r="I534" s="3"/>
    </row>
    <row r="535" spans="1:9" x14ac:dyDescent="0.25">
      <c r="A535" s="1">
        <v>42757.958333332055</v>
      </c>
      <c r="B535">
        <v>39.700000000000003</v>
      </c>
      <c r="C535">
        <v>1.6490799999999999</v>
      </c>
      <c r="D535" s="2">
        <v>-7.0017200000000003E-3</v>
      </c>
      <c r="E535" s="2">
        <f t="shared" si="8"/>
        <v>1.6420782799999998</v>
      </c>
      <c r="I535" s="3"/>
    </row>
    <row r="536" spans="1:9" x14ac:dyDescent="0.25">
      <c r="A536" s="1">
        <v>42757.999999998719</v>
      </c>
      <c r="B536">
        <v>37.6</v>
      </c>
      <c r="C536">
        <v>2.3453900000000001</v>
      </c>
      <c r="D536" s="2">
        <v>-7.0017200000000003E-3</v>
      </c>
      <c r="E536" s="2">
        <f t="shared" si="8"/>
        <v>2.3383882800000002</v>
      </c>
      <c r="F536" s="2">
        <f>SUM(E536:E559)</f>
        <v>174.72078863999997</v>
      </c>
      <c r="H536" s="2"/>
      <c r="I536" s="3"/>
    </row>
    <row r="537" spans="1:9" x14ac:dyDescent="0.25">
      <c r="A537" s="1">
        <v>42758.041666665384</v>
      </c>
      <c r="B537">
        <v>35.200000000000003</v>
      </c>
      <c r="C537">
        <v>2.57619</v>
      </c>
      <c r="D537" s="2">
        <v>-7.0017200000000003E-3</v>
      </c>
      <c r="E537" s="2">
        <f t="shared" si="8"/>
        <v>2.5691882800000001</v>
      </c>
      <c r="I537" s="3"/>
    </row>
    <row r="538" spans="1:9" x14ac:dyDescent="0.25">
      <c r="A538" s="1">
        <v>42758.083333332048</v>
      </c>
      <c r="B538">
        <v>33.9</v>
      </c>
      <c r="C538">
        <v>2.62269</v>
      </c>
      <c r="D538" s="2">
        <v>-7.0017200000000003E-3</v>
      </c>
      <c r="E538" s="2">
        <f t="shared" si="8"/>
        <v>2.6156882800000001</v>
      </c>
      <c r="I538" s="3"/>
    </row>
    <row r="539" spans="1:9" x14ac:dyDescent="0.25">
      <c r="A539" s="1">
        <v>42758.124999998712</v>
      </c>
      <c r="B539">
        <v>33.5</v>
      </c>
      <c r="C539">
        <v>3.4238600000000003</v>
      </c>
      <c r="D539" s="2">
        <v>-7.0017200000000003E-3</v>
      </c>
      <c r="E539" s="2">
        <f t="shared" si="8"/>
        <v>3.4168582800000005</v>
      </c>
      <c r="I539" s="3"/>
    </row>
    <row r="540" spans="1:9" x14ac:dyDescent="0.25">
      <c r="A540" s="1">
        <v>42758.166666665376</v>
      </c>
      <c r="B540">
        <v>32.6</v>
      </c>
      <c r="C540">
        <v>2.70181</v>
      </c>
      <c r="D540" s="2">
        <v>-7.0017200000000003E-3</v>
      </c>
      <c r="E540" s="2">
        <f t="shared" si="8"/>
        <v>2.6948082800000002</v>
      </c>
      <c r="I540" s="3"/>
    </row>
    <row r="541" spans="1:9" x14ac:dyDescent="0.25">
      <c r="A541" s="1">
        <v>42758.208333332041</v>
      </c>
      <c r="B541">
        <v>32.1</v>
      </c>
      <c r="C541">
        <v>2.3523000000000001</v>
      </c>
      <c r="D541" s="2">
        <v>-7.0017200000000003E-3</v>
      </c>
      <c r="E541" s="2">
        <f t="shared" si="8"/>
        <v>2.3452982800000002</v>
      </c>
      <c r="I541" s="3"/>
    </row>
    <row r="542" spans="1:9" x14ac:dyDescent="0.25">
      <c r="A542" s="1">
        <v>42758.249999998705</v>
      </c>
      <c r="B542">
        <v>33.200000000000003</v>
      </c>
      <c r="C542">
        <v>2.4300600000000001</v>
      </c>
      <c r="D542" s="2">
        <v>-7.0017200000000003E-3</v>
      </c>
      <c r="E542" s="2">
        <f t="shared" si="8"/>
        <v>2.4230582800000002</v>
      </c>
      <c r="I542" s="3"/>
    </row>
    <row r="543" spans="1:9" x14ac:dyDescent="0.25">
      <c r="A543" s="1">
        <v>42758.291666665369</v>
      </c>
      <c r="B543">
        <v>34.5</v>
      </c>
      <c r="C543">
        <v>1.6590400000000001</v>
      </c>
      <c r="D543" s="2">
        <v>-7.0017200000000003E-3</v>
      </c>
      <c r="E543" s="2">
        <f t="shared" si="8"/>
        <v>1.65203828</v>
      </c>
      <c r="I543" s="3"/>
    </row>
    <row r="544" spans="1:9" x14ac:dyDescent="0.25">
      <c r="A544" s="1">
        <v>42758.333333332033</v>
      </c>
      <c r="B544">
        <v>35.700000000000003</v>
      </c>
      <c r="C544">
        <v>2.0136099999999999</v>
      </c>
      <c r="D544" s="2">
        <v>2.5328910000000002</v>
      </c>
      <c r="E544" s="2">
        <f t="shared" si="8"/>
        <v>4.5465010000000001</v>
      </c>
      <c r="I544" s="3"/>
    </row>
    <row r="545" spans="1:9" x14ac:dyDescent="0.25">
      <c r="A545" s="1">
        <v>42758.374999998698</v>
      </c>
      <c r="B545">
        <v>39.5</v>
      </c>
      <c r="C545">
        <v>2.0684299999999998</v>
      </c>
      <c r="D545" s="2">
        <v>6.9959199999999999</v>
      </c>
      <c r="E545" s="2">
        <f t="shared" si="8"/>
        <v>9.0643499999999992</v>
      </c>
      <c r="I545" s="3"/>
    </row>
    <row r="546" spans="1:9" x14ac:dyDescent="0.25">
      <c r="A546" s="1">
        <v>42758.416666665362</v>
      </c>
      <c r="B546">
        <v>41.7</v>
      </c>
      <c r="C546">
        <v>2.2342499999999998</v>
      </c>
      <c r="D546" s="2">
        <v>13.306899999999999</v>
      </c>
      <c r="E546" s="2">
        <f t="shared" si="8"/>
        <v>15.541149999999998</v>
      </c>
      <c r="I546" s="3"/>
    </row>
    <row r="547" spans="1:9" x14ac:dyDescent="0.25">
      <c r="A547" s="1">
        <v>42758.458333332026</v>
      </c>
      <c r="B547">
        <v>43.8</v>
      </c>
      <c r="C547">
        <v>3.6596299999999999</v>
      </c>
      <c r="D547" s="2">
        <v>14.609069999999999</v>
      </c>
      <c r="E547" s="2">
        <f t="shared" si="8"/>
        <v>18.268699999999999</v>
      </c>
      <c r="I547" s="3"/>
    </row>
    <row r="548" spans="1:9" x14ac:dyDescent="0.25">
      <c r="A548" s="1">
        <v>42758.49999999869</v>
      </c>
      <c r="B548">
        <v>43.8</v>
      </c>
      <c r="C548">
        <v>3.2020999999999997</v>
      </c>
      <c r="D548" s="2">
        <v>14.987369999999999</v>
      </c>
      <c r="E548" s="2">
        <f t="shared" si="8"/>
        <v>18.18947</v>
      </c>
      <c r="I548" s="3"/>
    </row>
    <row r="549" spans="1:9" x14ac:dyDescent="0.25">
      <c r="A549" s="1">
        <v>42758.541666665355</v>
      </c>
      <c r="B549">
        <v>43.9</v>
      </c>
      <c r="C549">
        <v>4.2339200000000003</v>
      </c>
      <c r="D549" s="2">
        <v>16.690709999999999</v>
      </c>
      <c r="E549" s="2">
        <f t="shared" si="8"/>
        <v>20.924630000000001</v>
      </c>
      <c r="I549" s="3"/>
    </row>
    <row r="550" spans="1:9" x14ac:dyDescent="0.25">
      <c r="A550" s="1">
        <v>42758.583333332019</v>
      </c>
      <c r="B550">
        <v>43.4</v>
      </c>
      <c r="C550">
        <v>4.7046599999999996</v>
      </c>
      <c r="D550" s="2">
        <v>16.918310000000002</v>
      </c>
      <c r="E550" s="2">
        <f t="shared" si="8"/>
        <v>21.622970000000002</v>
      </c>
      <c r="I550" s="3"/>
    </row>
    <row r="551" spans="1:9" x14ac:dyDescent="0.25">
      <c r="A551" s="1">
        <v>42758.624999998683</v>
      </c>
      <c r="B551">
        <v>43.8</v>
      </c>
      <c r="C551">
        <v>4.0981099999999993</v>
      </c>
      <c r="D551" s="2">
        <v>14.55434</v>
      </c>
      <c r="E551" s="2">
        <f t="shared" si="8"/>
        <v>18.652449999999998</v>
      </c>
      <c r="I551" s="3"/>
    </row>
    <row r="552" spans="1:9" x14ac:dyDescent="0.25">
      <c r="A552" s="1">
        <v>42758.666666665347</v>
      </c>
      <c r="B552">
        <v>44.3</v>
      </c>
      <c r="C552">
        <v>3.1736399999999998</v>
      </c>
      <c r="D552" s="2">
        <v>4.7320699999999993</v>
      </c>
      <c r="E552" s="2">
        <f t="shared" si="8"/>
        <v>7.9057099999999991</v>
      </c>
      <c r="I552" s="3"/>
    </row>
    <row r="553" spans="1:9" x14ac:dyDescent="0.25">
      <c r="A553" s="1">
        <v>42758.708333332012</v>
      </c>
      <c r="B553">
        <v>44.9</v>
      </c>
      <c r="C553">
        <v>2.1027199999999997</v>
      </c>
      <c r="D553" s="2">
        <v>6.3898060000000001</v>
      </c>
      <c r="E553" s="2">
        <f t="shared" si="8"/>
        <v>8.4925259999999998</v>
      </c>
      <c r="I553" s="3"/>
    </row>
    <row r="554" spans="1:9" x14ac:dyDescent="0.25">
      <c r="A554" s="1">
        <v>42758.749999998676</v>
      </c>
      <c r="B554">
        <v>45.4</v>
      </c>
      <c r="C554">
        <v>2.2674600000000003</v>
      </c>
      <c r="D554" s="2">
        <v>2.514424</v>
      </c>
      <c r="E554" s="2">
        <f t="shared" si="8"/>
        <v>4.7818839999999998</v>
      </c>
      <c r="I554" s="3"/>
    </row>
    <row r="555" spans="1:9" x14ac:dyDescent="0.25">
      <c r="A555" s="1">
        <v>42758.79166666534</v>
      </c>
      <c r="B555">
        <v>46.4</v>
      </c>
      <c r="C555">
        <v>1.8677900000000001</v>
      </c>
      <c r="D555" s="2">
        <v>-7.0017200000000003E-3</v>
      </c>
      <c r="E555" s="2">
        <f t="shared" si="8"/>
        <v>1.86078828</v>
      </c>
      <c r="I555" s="3"/>
    </row>
    <row r="556" spans="1:9" x14ac:dyDescent="0.25">
      <c r="A556" s="1">
        <v>42758.833333332004</v>
      </c>
      <c r="B556">
        <v>46.5</v>
      </c>
      <c r="C556">
        <v>1.36809</v>
      </c>
      <c r="D556" s="2">
        <v>-7.0017200000000003E-3</v>
      </c>
      <c r="E556" s="2">
        <f t="shared" si="8"/>
        <v>1.3610882799999999</v>
      </c>
      <c r="I556" s="3"/>
    </row>
    <row r="557" spans="1:9" x14ac:dyDescent="0.25">
      <c r="A557" s="1">
        <v>42758.874999998668</v>
      </c>
      <c r="B557">
        <v>43.4</v>
      </c>
      <c r="C557">
        <v>1.1251800000000001</v>
      </c>
      <c r="D557" s="2">
        <v>-7.0017200000000003E-3</v>
      </c>
      <c r="E557" s="2">
        <f t="shared" si="8"/>
        <v>1.11817828</v>
      </c>
      <c r="I557" s="3"/>
    </row>
    <row r="558" spans="1:9" x14ac:dyDescent="0.25">
      <c r="A558" s="1">
        <v>42758.916666665333</v>
      </c>
      <c r="B558">
        <v>43.1</v>
      </c>
      <c r="C558">
        <v>1.2225899999999998</v>
      </c>
      <c r="D558" s="2">
        <v>-7.0017200000000003E-3</v>
      </c>
      <c r="E558" s="2">
        <f t="shared" si="8"/>
        <v>1.2155882799999997</v>
      </c>
      <c r="I558" s="3"/>
    </row>
    <row r="559" spans="1:9" x14ac:dyDescent="0.25">
      <c r="A559" s="1">
        <v>42758.958333331997</v>
      </c>
      <c r="B559">
        <v>40.299999999999997</v>
      </c>
      <c r="C559">
        <v>1.1264799999999999</v>
      </c>
      <c r="D559" s="2">
        <v>-7.0017200000000003E-3</v>
      </c>
      <c r="E559" s="2">
        <f t="shared" si="8"/>
        <v>1.1194782799999998</v>
      </c>
      <c r="I559" s="3"/>
    </row>
    <row r="560" spans="1:9" x14ac:dyDescent="0.25">
      <c r="A560" s="1">
        <v>42758.999999998661</v>
      </c>
      <c r="B560">
        <v>38.200000000000003</v>
      </c>
      <c r="C560">
        <v>0.94895099999999999</v>
      </c>
      <c r="D560" s="2">
        <v>-7.0017200000000003E-3</v>
      </c>
      <c r="E560" s="2">
        <f t="shared" si="8"/>
        <v>0.94194928</v>
      </c>
      <c r="F560" s="2">
        <f>SUM(E560:E583)</f>
        <v>218.26887163999999</v>
      </c>
      <c r="H560" s="2"/>
      <c r="I560" s="3"/>
    </row>
    <row r="561" spans="1:9" x14ac:dyDescent="0.25">
      <c r="A561" s="1">
        <v>42759.041666665325</v>
      </c>
      <c r="B561">
        <v>35.799999999999997</v>
      </c>
      <c r="C561">
        <v>1.4822</v>
      </c>
      <c r="D561" s="2">
        <v>-7.0017200000000003E-3</v>
      </c>
      <c r="E561" s="2">
        <f t="shared" si="8"/>
        <v>1.4751982799999999</v>
      </c>
      <c r="I561" s="3"/>
    </row>
    <row r="562" spans="1:9" x14ac:dyDescent="0.25">
      <c r="A562" s="1">
        <v>42759.08333333199</v>
      </c>
      <c r="B562">
        <v>33.700000000000003</v>
      </c>
      <c r="C562">
        <v>1.4277</v>
      </c>
      <c r="D562" s="2">
        <v>-7.0017200000000003E-3</v>
      </c>
      <c r="E562" s="2">
        <f t="shared" si="8"/>
        <v>1.4206982799999999</v>
      </c>
      <c r="I562" s="3"/>
    </row>
    <row r="563" spans="1:9" x14ac:dyDescent="0.25">
      <c r="A563" s="1">
        <v>42759.124999998654</v>
      </c>
      <c r="B563">
        <v>32.9</v>
      </c>
      <c r="C563">
        <v>1.7137800000000001</v>
      </c>
      <c r="D563" s="2">
        <v>-7.0017200000000003E-3</v>
      </c>
      <c r="E563" s="2">
        <f t="shared" si="8"/>
        <v>1.70677828</v>
      </c>
      <c r="I563" s="3"/>
    </row>
    <row r="564" spans="1:9" x14ac:dyDescent="0.25">
      <c r="A564" s="1">
        <v>42759.166666665318</v>
      </c>
      <c r="B564">
        <v>32.5</v>
      </c>
      <c r="C564">
        <v>2.4916100000000001</v>
      </c>
      <c r="D564" s="2">
        <v>-7.0017200000000003E-3</v>
      </c>
      <c r="E564" s="2">
        <f t="shared" si="8"/>
        <v>2.4846082800000002</v>
      </c>
      <c r="I564" s="3"/>
    </row>
    <row r="565" spans="1:9" x14ac:dyDescent="0.25">
      <c r="A565" s="1">
        <v>42759.208333331982</v>
      </c>
      <c r="B565">
        <v>32.6</v>
      </c>
      <c r="C565">
        <v>4.0613200000000003</v>
      </c>
      <c r="D565" s="2">
        <v>-7.0017200000000003E-3</v>
      </c>
      <c r="E565" s="2">
        <f t="shared" si="8"/>
        <v>4.0543182800000004</v>
      </c>
      <c r="I565" s="3"/>
    </row>
    <row r="566" spans="1:9" x14ac:dyDescent="0.25">
      <c r="A566" s="1">
        <v>42759.249999998647</v>
      </c>
      <c r="B566">
        <v>32.799999999999997</v>
      </c>
      <c r="C566">
        <v>3.82667</v>
      </c>
      <c r="D566" s="2">
        <v>-7.0017200000000003E-3</v>
      </c>
      <c r="E566" s="2">
        <f t="shared" si="8"/>
        <v>3.8196682800000001</v>
      </c>
      <c r="I566" s="3"/>
    </row>
    <row r="567" spans="1:9" x14ac:dyDescent="0.25">
      <c r="A567" s="1">
        <v>42759.291666665311</v>
      </c>
      <c r="B567">
        <v>33.299999999999997</v>
      </c>
      <c r="C567">
        <v>5.7781000000000002</v>
      </c>
      <c r="D567" s="2">
        <v>-7.0017200000000003E-3</v>
      </c>
      <c r="E567" s="2">
        <f t="shared" si="8"/>
        <v>5.7710982800000004</v>
      </c>
      <c r="I567" s="3"/>
    </row>
    <row r="568" spans="1:9" x14ac:dyDescent="0.25">
      <c r="A568" s="1">
        <v>42759.333333331975</v>
      </c>
      <c r="B568">
        <v>34</v>
      </c>
      <c r="C568">
        <v>5.38741</v>
      </c>
      <c r="D568" s="2">
        <v>2.8569300000000002</v>
      </c>
      <c r="E568" s="2">
        <f t="shared" si="8"/>
        <v>8.2443400000000011</v>
      </c>
      <c r="I568" s="3"/>
    </row>
    <row r="569" spans="1:9" x14ac:dyDescent="0.25">
      <c r="A569" s="1">
        <v>42759.374999998639</v>
      </c>
      <c r="B569">
        <v>36.200000000000003</v>
      </c>
      <c r="C569">
        <v>5.5239200000000004</v>
      </c>
      <c r="D569" s="2">
        <v>9.7675099999999997</v>
      </c>
      <c r="E569" s="2">
        <f t="shared" si="8"/>
        <v>15.29143</v>
      </c>
      <c r="I569" s="3"/>
    </row>
    <row r="570" spans="1:9" x14ac:dyDescent="0.25">
      <c r="A570" s="1">
        <v>42759.416666665304</v>
      </c>
      <c r="B570">
        <v>39.4</v>
      </c>
      <c r="C570">
        <v>4.1852299999999998</v>
      </c>
      <c r="D570" s="2">
        <v>15.60497</v>
      </c>
      <c r="E570" s="2">
        <f t="shared" si="8"/>
        <v>19.790199999999999</v>
      </c>
      <c r="I570" s="3"/>
    </row>
    <row r="571" spans="1:9" x14ac:dyDescent="0.25">
      <c r="A571" s="1">
        <v>42759.458333331968</v>
      </c>
      <c r="B571">
        <v>40.1</v>
      </c>
      <c r="C571">
        <v>4.1616499999999998</v>
      </c>
      <c r="D571" s="2">
        <v>15.47683</v>
      </c>
      <c r="E571" s="2">
        <f t="shared" si="8"/>
        <v>19.638480000000001</v>
      </c>
      <c r="I571" s="3"/>
    </row>
    <row r="572" spans="1:9" x14ac:dyDescent="0.25">
      <c r="A572" s="1">
        <v>42759.499999998632</v>
      </c>
      <c r="B572">
        <v>40.200000000000003</v>
      </c>
      <c r="C572">
        <v>4.8652799999999994</v>
      </c>
      <c r="D572" s="2">
        <v>22.097000000000001</v>
      </c>
      <c r="E572" s="2">
        <f t="shared" si="8"/>
        <v>26.96228</v>
      </c>
      <c r="I572" s="3"/>
    </row>
    <row r="573" spans="1:9" x14ac:dyDescent="0.25">
      <c r="A573" s="1">
        <v>42759.541666665296</v>
      </c>
      <c r="B573">
        <v>40.299999999999997</v>
      </c>
      <c r="C573">
        <v>5.32437</v>
      </c>
      <c r="D573" s="2">
        <v>16.391120000000004</v>
      </c>
      <c r="E573" s="2">
        <f t="shared" si="8"/>
        <v>21.715490000000003</v>
      </c>
      <c r="I573" s="3"/>
    </row>
    <row r="574" spans="1:9" x14ac:dyDescent="0.25">
      <c r="A574" s="1">
        <v>42759.583333331961</v>
      </c>
      <c r="B574">
        <v>41.5</v>
      </c>
      <c r="C574">
        <v>4.2391999999999994</v>
      </c>
      <c r="D574" s="2">
        <v>16.510770000000001</v>
      </c>
      <c r="E574" s="2">
        <f t="shared" si="8"/>
        <v>20.749970000000001</v>
      </c>
      <c r="I574" s="3"/>
    </row>
    <row r="575" spans="1:9" x14ac:dyDescent="0.25">
      <c r="A575" s="1">
        <v>42759.624999998625</v>
      </c>
      <c r="B575">
        <v>41.5</v>
      </c>
      <c r="C575">
        <v>3.6616300000000002</v>
      </c>
      <c r="D575" s="2">
        <v>12.840013000000001</v>
      </c>
      <c r="E575" s="2">
        <f t="shared" si="8"/>
        <v>16.501643000000001</v>
      </c>
      <c r="I575" s="3"/>
    </row>
    <row r="576" spans="1:9" x14ac:dyDescent="0.25">
      <c r="A576" s="1">
        <v>42759.666666665289</v>
      </c>
      <c r="B576">
        <v>40.200000000000003</v>
      </c>
      <c r="C576">
        <v>3.3005800000000001</v>
      </c>
      <c r="D576" s="2">
        <v>15.631399999999999</v>
      </c>
      <c r="E576" s="2">
        <f t="shared" si="8"/>
        <v>18.931979999999999</v>
      </c>
      <c r="I576" s="3"/>
    </row>
    <row r="577" spans="1:9" x14ac:dyDescent="0.25">
      <c r="A577" s="1">
        <v>42759.708333331953</v>
      </c>
      <c r="B577">
        <v>40.4</v>
      </c>
      <c r="C577">
        <v>2.7111499999999999</v>
      </c>
      <c r="D577" s="2">
        <v>9.8380799999999997</v>
      </c>
      <c r="E577" s="2">
        <f t="shared" si="8"/>
        <v>12.54923</v>
      </c>
      <c r="I577" s="3"/>
    </row>
    <row r="578" spans="1:9" x14ac:dyDescent="0.25">
      <c r="A578" s="1">
        <v>42759.749999998618</v>
      </c>
      <c r="B578">
        <v>40.9</v>
      </c>
      <c r="C578">
        <v>2.3764099999999999</v>
      </c>
      <c r="D578" s="2">
        <v>3.0264499999999996</v>
      </c>
      <c r="E578" s="2">
        <f t="shared" si="8"/>
        <v>5.4028599999999996</v>
      </c>
      <c r="I578" s="3"/>
    </row>
    <row r="579" spans="1:9" x14ac:dyDescent="0.25">
      <c r="A579" s="1">
        <v>42759.791666665282</v>
      </c>
      <c r="B579">
        <v>41.2</v>
      </c>
      <c r="C579">
        <v>2.6586399999999997</v>
      </c>
      <c r="D579" s="2">
        <v>-7.0017200000000003E-3</v>
      </c>
      <c r="E579" s="2">
        <f t="shared" si="8"/>
        <v>2.6516382799999998</v>
      </c>
      <c r="I579" s="3"/>
    </row>
    <row r="580" spans="1:9" x14ac:dyDescent="0.25">
      <c r="A580" s="1">
        <v>42759.833333331946</v>
      </c>
      <c r="B580">
        <v>41.5</v>
      </c>
      <c r="C580">
        <v>2.7554499999999997</v>
      </c>
      <c r="D580" s="2">
        <v>-7.0017200000000003E-3</v>
      </c>
      <c r="E580" s="2">
        <f t="shared" si="8"/>
        <v>2.7484482799999999</v>
      </c>
      <c r="I580" s="3"/>
    </row>
    <row r="581" spans="1:9" x14ac:dyDescent="0.25">
      <c r="A581" s="1">
        <v>42759.87499999861</v>
      </c>
      <c r="B581">
        <v>40.799999999999997</v>
      </c>
      <c r="C581">
        <v>1.8911600000000002</v>
      </c>
      <c r="D581" s="2">
        <v>-7.0017200000000003E-3</v>
      </c>
      <c r="E581" s="2">
        <f t="shared" si="8"/>
        <v>1.8841582800000001</v>
      </c>
      <c r="I581" s="3"/>
    </row>
    <row r="582" spans="1:9" x14ac:dyDescent="0.25">
      <c r="A582" s="1">
        <v>42759.916666665275</v>
      </c>
      <c r="B582">
        <v>39.1</v>
      </c>
      <c r="C582">
        <v>1.89201</v>
      </c>
      <c r="D582" s="2">
        <v>-7.0017200000000003E-3</v>
      </c>
      <c r="E582" s="2">
        <f t="shared" si="8"/>
        <v>1.8850082799999999</v>
      </c>
      <c r="I582" s="3"/>
    </row>
    <row r="583" spans="1:9" x14ac:dyDescent="0.25">
      <c r="A583" s="1">
        <v>42759.958333331939</v>
      </c>
      <c r="B583">
        <v>38.299999999999997</v>
      </c>
      <c r="C583">
        <v>1.6544000000000001</v>
      </c>
      <c r="D583" s="2">
        <v>-7.0017200000000003E-3</v>
      </c>
      <c r="E583" s="2">
        <f t="shared" si="8"/>
        <v>1.64739828</v>
      </c>
      <c r="I583" s="3"/>
    </row>
    <row r="584" spans="1:9" x14ac:dyDescent="0.25">
      <c r="A584" s="1">
        <v>42759.999999998603</v>
      </c>
      <c r="B584">
        <v>36.4</v>
      </c>
      <c r="C584">
        <v>0.88057299999999994</v>
      </c>
      <c r="D584" s="2">
        <v>-7.0017200000000003E-3</v>
      </c>
      <c r="E584" s="2">
        <f t="shared" si="8"/>
        <v>0.87357127999999995</v>
      </c>
      <c r="F584" s="2">
        <f>SUM(E584:E607)</f>
        <v>197.18916164000004</v>
      </c>
      <c r="H584" s="2"/>
      <c r="I584" s="3"/>
    </row>
    <row r="585" spans="1:9" x14ac:dyDescent="0.25">
      <c r="A585" s="1">
        <v>42760.041666665267</v>
      </c>
      <c r="B585">
        <v>34.700000000000003</v>
      </c>
      <c r="C585">
        <v>1.3680300000000001</v>
      </c>
      <c r="D585" s="2">
        <v>-7.0017200000000003E-3</v>
      </c>
      <c r="E585" s="2">
        <f t="shared" si="8"/>
        <v>1.36102828</v>
      </c>
      <c r="I585" s="3"/>
    </row>
    <row r="586" spans="1:9" x14ac:dyDescent="0.25">
      <c r="A586" s="1">
        <v>42760.083333331931</v>
      </c>
      <c r="B586">
        <v>32.9</v>
      </c>
      <c r="C586">
        <v>0.7891760000000001</v>
      </c>
      <c r="D586" s="2">
        <v>-7.0017200000000003E-3</v>
      </c>
      <c r="E586" s="2">
        <f t="shared" ref="E586:E649" si="9">C586+D586</f>
        <v>0.78217428000000011</v>
      </c>
      <c r="I586" s="3"/>
    </row>
    <row r="587" spans="1:9" x14ac:dyDescent="0.25">
      <c r="A587" s="1">
        <v>42760.124999998596</v>
      </c>
      <c r="B587">
        <v>32.6</v>
      </c>
      <c r="C587">
        <v>1.5748199999999999</v>
      </c>
      <c r="D587" s="2">
        <v>-7.0017200000000003E-3</v>
      </c>
      <c r="E587" s="2">
        <f t="shared" si="9"/>
        <v>1.5678182799999998</v>
      </c>
      <c r="I587" s="3"/>
    </row>
    <row r="588" spans="1:9" x14ac:dyDescent="0.25">
      <c r="A588" s="1">
        <v>42760.16666666526</v>
      </c>
      <c r="B588">
        <v>32.1</v>
      </c>
      <c r="C588">
        <v>1.4391400000000001</v>
      </c>
      <c r="D588" s="2">
        <v>-7.0017200000000003E-3</v>
      </c>
      <c r="E588" s="2">
        <f t="shared" si="9"/>
        <v>1.43213828</v>
      </c>
      <c r="I588" s="3"/>
    </row>
    <row r="589" spans="1:9" x14ac:dyDescent="0.25">
      <c r="A589" s="1">
        <v>42760.208333331924</v>
      </c>
      <c r="B589">
        <v>32</v>
      </c>
      <c r="C589">
        <v>2.4318499999999998</v>
      </c>
      <c r="D589" s="2">
        <v>-7.0017200000000003E-3</v>
      </c>
      <c r="E589" s="2">
        <f t="shared" si="9"/>
        <v>2.42484828</v>
      </c>
      <c r="I589" s="3"/>
    </row>
    <row r="590" spans="1:9" x14ac:dyDescent="0.25">
      <c r="A590" s="1">
        <v>42760.249999998588</v>
      </c>
      <c r="B590">
        <v>32.5</v>
      </c>
      <c r="C590">
        <v>2.20879</v>
      </c>
      <c r="D590" s="2">
        <v>-7.0017200000000003E-3</v>
      </c>
      <c r="E590" s="2">
        <f t="shared" si="9"/>
        <v>2.2017882800000002</v>
      </c>
      <c r="I590" s="3"/>
    </row>
    <row r="591" spans="1:9" x14ac:dyDescent="0.25">
      <c r="A591" s="1">
        <v>42760.291666665253</v>
      </c>
      <c r="B591">
        <v>33.299999999999997</v>
      </c>
      <c r="C591">
        <v>2.0315799999999999</v>
      </c>
      <c r="D591" s="2">
        <v>-7.0017200000000003E-3</v>
      </c>
      <c r="E591" s="2">
        <f t="shared" si="9"/>
        <v>2.0245782800000001</v>
      </c>
      <c r="I591" s="3"/>
    </row>
    <row r="592" spans="1:9" x14ac:dyDescent="0.25">
      <c r="A592" s="1">
        <v>42760.333333331917</v>
      </c>
      <c r="B592">
        <v>34.700000000000003</v>
      </c>
      <c r="C592">
        <v>2.03627</v>
      </c>
      <c r="D592" s="2">
        <v>1.2664850000000001</v>
      </c>
      <c r="E592" s="2">
        <f t="shared" si="9"/>
        <v>3.3027550000000003</v>
      </c>
      <c r="I592" s="3"/>
    </row>
    <row r="593" spans="1:9" x14ac:dyDescent="0.25">
      <c r="A593" s="1">
        <v>42760.374999998581</v>
      </c>
      <c r="B593">
        <v>37.4</v>
      </c>
      <c r="C593">
        <v>2.9186100000000001</v>
      </c>
      <c r="D593" s="2">
        <v>9.6106599999999993</v>
      </c>
      <c r="E593" s="2">
        <f t="shared" si="9"/>
        <v>12.52927</v>
      </c>
      <c r="I593" s="3"/>
    </row>
    <row r="594" spans="1:9" x14ac:dyDescent="0.25">
      <c r="A594" s="1">
        <v>42760.416666665245</v>
      </c>
      <c r="B594">
        <v>40.4</v>
      </c>
      <c r="C594">
        <v>3.2867899999999999</v>
      </c>
      <c r="D594" s="2">
        <v>15.53786</v>
      </c>
      <c r="E594" s="2">
        <f t="shared" si="9"/>
        <v>18.824649999999998</v>
      </c>
      <c r="I594" s="3"/>
    </row>
    <row r="595" spans="1:9" x14ac:dyDescent="0.25">
      <c r="A595" s="1">
        <v>42760.45833333191</v>
      </c>
      <c r="B595">
        <v>42.1</v>
      </c>
      <c r="C595">
        <v>3.8842300000000001</v>
      </c>
      <c r="D595" s="2">
        <v>10.3813</v>
      </c>
      <c r="E595" s="2">
        <f t="shared" si="9"/>
        <v>14.26553</v>
      </c>
      <c r="I595" s="3"/>
    </row>
    <row r="596" spans="1:9" x14ac:dyDescent="0.25">
      <c r="A596" s="1">
        <v>42760.499999998574</v>
      </c>
      <c r="B596">
        <v>43.8</v>
      </c>
      <c r="C596">
        <v>4.3008000000000006</v>
      </c>
      <c r="D596" s="2">
        <v>17.822099999999999</v>
      </c>
      <c r="E596" s="2">
        <f t="shared" si="9"/>
        <v>22.122900000000001</v>
      </c>
      <c r="I596" s="3"/>
    </row>
    <row r="597" spans="1:9" x14ac:dyDescent="0.25">
      <c r="A597" s="1">
        <v>42760.541666665238</v>
      </c>
      <c r="B597">
        <v>43.7</v>
      </c>
      <c r="C597">
        <v>4.8493699999999995</v>
      </c>
      <c r="D597" s="2">
        <v>18.185890000000001</v>
      </c>
      <c r="E597" s="2">
        <f t="shared" si="9"/>
        <v>23.035260000000001</v>
      </c>
      <c r="I597" s="3"/>
    </row>
    <row r="598" spans="1:9" x14ac:dyDescent="0.25">
      <c r="A598" s="1">
        <v>42760.583333331902</v>
      </c>
      <c r="B598">
        <v>44.1</v>
      </c>
      <c r="C598">
        <v>5.5428500000000005</v>
      </c>
      <c r="D598" s="2">
        <v>22.113229999999998</v>
      </c>
      <c r="E598" s="2">
        <f t="shared" si="9"/>
        <v>27.656079999999999</v>
      </c>
      <c r="I598" s="3"/>
    </row>
    <row r="599" spans="1:9" x14ac:dyDescent="0.25">
      <c r="A599" s="1">
        <v>42760.624999998567</v>
      </c>
      <c r="B599">
        <v>44.4</v>
      </c>
      <c r="C599">
        <v>3.8502700000000001</v>
      </c>
      <c r="D599" s="2">
        <v>14.981069999999999</v>
      </c>
      <c r="E599" s="2">
        <f t="shared" si="9"/>
        <v>18.831339999999997</v>
      </c>
      <c r="I599" s="3"/>
    </row>
    <row r="600" spans="1:9" x14ac:dyDescent="0.25">
      <c r="A600" s="1">
        <v>42760.666666665231</v>
      </c>
      <c r="B600">
        <v>45.2</v>
      </c>
      <c r="C600">
        <v>3.6788799999999999</v>
      </c>
      <c r="D600" s="2">
        <v>15.63447</v>
      </c>
      <c r="E600" s="2">
        <f t="shared" si="9"/>
        <v>19.31335</v>
      </c>
      <c r="I600" s="3"/>
    </row>
    <row r="601" spans="1:9" x14ac:dyDescent="0.25">
      <c r="A601" s="1">
        <v>42760.708333331895</v>
      </c>
      <c r="B601">
        <v>46.4</v>
      </c>
      <c r="C601">
        <v>1.3750799999999999</v>
      </c>
      <c r="D601" s="2">
        <v>8.7441399999999998</v>
      </c>
      <c r="E601" s="2">
        <f t="shared" si="9"/>
        <v>10.11922</v>
      </c>
      <c r="I601" s="3"/>
    </row>
    <row r="602" spans="1:9" x14ac:dyDescent="0.25">
      <c r="A602" s="1">
        <v>42760.749999998559</v>
      </c>
      <c r="B602">
        <v>47</v>
      </c>
      <c r="C602">
        <v>1.4258299999999999</v>
      </c>
      <c r="D602" s="2">
        <v>3.14602</v>
      </c>
      <c r="E602" s="2">
        <f t="shared" si="9"/>
        <v>4.5718499999999995</v>
      </c>
      <c r="I602" s="3"/>
    </row>
    <row r="603" spans="1:9" x14ac:dyDescent="0.25">
      <c r="A603" s="1">
        <v>42760.791666665224</v>
      </c>
      <c r="B603">
        <v>47</v>
      </c>
      <c r="C603">
        <v>1.63663</v>
      </c>
      <c r="D603" s="2">
        <v>-7.0017200000000003E-3</v>
      </c>
      <c r="E603" s="2">
        <f t="shared" si="9"/>
        <v>1.6296282799999999</v>
      </c>
      <c r="I603" s="3"/>
    </row>
    <row r="604" spans="1:9" x14ac:dyDescent="0.25">
      <c r="A604" s="1">
        <v>42760.833333331888</v>
      </c>
      <c r="B604">
        <v>47.1</v>
      </c>
      <c r="C604">
        <v>1.7895699999999999</v>
      </c>
      <c r="D604" s="2">
        <v>-7.0017200000000003E-3</v>
      </c>
      <c r="E604" s="2">
        <f t="shared" si="9"/>
        <v>1.7825682799999998</v>
      </c>
      <c r="I604" s="3"/>
    </row>
    <row r="605" spans="1:9" x14ac:dyDescent="0.25">
      <c r="A605" s="1">
        <v>42760.874999998552</v>
      </c>
      <c r="B605">
        <v>45.1</v>
      </c>
      <c r="C605">
        <v>1.9480599999999999</v>
      </c>
      <c r="D605" s="2">
        <v>-7.0017200000000003E-3</v>
      </c>
      <c r="E605" s="2">
        <f t="shared" si="9"/>
        <v>1.9410582799999998</v>
      </c>
      <c r="I605" s="3"/>
    </row>
    <row r="606" spans="1:9" x14ac:dyDescent="0.25">
      <c r="A606" s="1">
        <v>42760.916666665216</v>
      </c>
      <c r="B606">
        <v>43.3</v>
      </c>
      <c r="C606">
        <v>2.4475700000000002</v>
      </c>
      <c r="D606" s="2">
        <v>-7.0017200000000003E-3</v>
      </c>
      <c r="E606" s="2">
        <f t="shared" si="9"/>
        <v>2.4405682800000004</v>
      </c>
      <c r="I606" s="3"/>
    </row>
    <row r="607" spans="1:9" x14ac:dyDescent="0.25">
      <c r="A607" s="1">
        <v>42760.958333331881</v>
      </c>
      <c r="B607">
        <v>40.700000000000003</v>
      </c>
      <c r="C607">
        <v>2.1621899999999998</v>
      </c>
      <c r="D607" s="2">
        <v>-7.0017200000000003E-3</v>
      </c>
      <c r="E607" s="2">
        <f t="shared" si="9"/>
        <v>2.15518828</v>
      </c>
      <c r="I607" s="3"/>
    </row>
    <row r="608" spans="1:9" x14ac:dyDescent="0.25">
      <c r="A608" s="1">
        <v>42760.999999998545</v>
      </c>
      <c r="B608">
        <v>38</v>
      </c>
      <c r="C608">
        <v>3.2427199999999998</v>
      </c>
      <c r="D608" s="2">
        <v>-7.0017200000000003E-3</v>
      </c>
      <c r="E608" s="2">
        <f t="shared" si="9"/>
        <v>3.2357182799999999</v>
      </c>
      <c r="F608" s="2">
        <f>SUM(E608:E631)</f>
        <v>276.08604964</v>
      </c>
      <c r="H608" s="2"/>
      <c r="I608" s="3"/>
    </row>
    <row r="609" spans="1:9" x14ac:dyDescent="0.25">
      <c r="A609" s="1">
        <v>42761.041666665209</v>
      </c>
      <c r="B609">
        <v>36.700000000000003</v>
      </c>
      <c r="C609">
        <v>4.0050300000000005</v>
      </c>
      <c r="D609" s="2">
        <v>-7.0017200000000003E-3</v>
      </c>
      <c r="E609" s="2">
        <f t="shared" si="9"/>
        <v>3.9980282800000007</v>
      </c>
      <c r="I609" s="3"/>
    </row>
    <row r="610" spans="1:9" x14ac:dyDescent="0.25">
      <c r="A610" s="1">
        <v>42761.083333331873</v>
      </c>
      <c r="B610">
        <v>35.9</v>
      </c>
      <c r="C610">
        <v>4.58596</v>
      </c>
      <c r="D610" s="2">
        <v>-7.0017200000000003E-3</v>
      </c>
      <c r="E610" s="2">
        <f t="shared" si="9"/>
        <v>4.5789582800000002</v>
      </c>
      <c r="I610" s="3"/>
    </row>
    <row r="611" spans="1:9" x14ac:dyDescent="0.25">
      <c r="A611" s="1">
        <v>42761.124999998538</v>
      </c>
      <c r="B611">
        <v>34.9</v>
      </c>
      <c r="C611">
        <v>7.5918700000000001</v>
      </c>
      <c r="D611" s="2">
        <v>-7.0017200000000003E-3</v>
      </c>
      <c r="E611" s="2">
        <f t="shared" si="9"/>
        <v>7.5848682800000002</v>
      </c>
      <c r="I611" s="3"/>
    </row>
    <row r="612" spans="1:9" x14ac:dyDescent="0.25">
      <c r="A612" s="1">
        <v>42761.166666665202</v>
      </c>
      <c r="B612">
        <v>33.799999999999997</v>
      </c>
      <c r="C612">
        <v>5.4769600000000001</v>
      </c>
      <c r="D612" s="2">
        <v>-7.0017200000000003E-3</v>
      </c>
      <c r="E612" s="2">
        <f t="shared" si="9"/>
        <v>5.4699582800000002</v>
      </c>
      <c r="I612" s="3"/>
    </row>
    <row r="613" spans="1:9" x14ac:dyDescent="0.25">
      <c r="A613" s="1">
        <v>42761.208333331866</v>
      </c>
      <c r="B613">
        <v>33.4</v>
      </c>
      <c r="C613">
        <v>4.06616</v>
      </c>
      <c r="D613" s="2">
        <v>-7.0017200000000003E-3</v>
      </c>
      <c r="E613" s="2">
        <f t="shared" si="9"/>
        <v>4.0591582800000001</v>
      </c>
      <c r="I613" s="3"/>
    </row>
    <row r="614" spans="1:9" x14ac:dyDescent="0.25">
      <c r="A614" s="1">
        <v>42761.24999999853</v>
      </c>
      <c r="B614">
        <v>34.5</v>
      </c>
      <c r="C614">
        <v>3.0906799999999999</v>
      </c>
      <c r="D614" s="2">
        <v>-7.0017200000000003E-3</v>
      </c>
      <c r="E614" s="2">
        <f t="shared" si="9"/>
        <v>3.08367828</v>
      </c>
      <c r="I614" s="3"/>
    </row>
    <row r="615" spans="1:9" x14ac:dyDescent="0.25">
      <c r="A615" s="1">
        <v>42761.291666665194</v>
      </c>
      <c r="B615">
        <v>35.5</v>
      </c>
      <c r="C615">
        <v>5.5445500000000001</v>
      </c>
      <c r="D615" s="2">
        <v>-7.0017200000000003E-3</v>
      </c>
      <c r="E615" s="2">
        <f t="shared" si="9"/>
        <v>5.5375482800000002</v>
      </c>
      <c r="I615" s="3"/>
    </row>
    <row r="616" spans="1:9" x14ac:dyDescent="0.25">
      <c r="A616" s="1">
        <v>42761.333333331859</v>
      </c>
      <c r="B616">
        <v>38.4</v>
      </c>
      <c r="C616">
        <v>5.7139700000000007</v>
      </c>
      <c r="D616" s="2">
        <v>1.909762</v>
      </c>
      <c r="E616" s="2">
        <f t="shared" si="9"/>
        <v>7.6237320000000004</v>
      </c>
      <c r="I616" s="3"/>
    </row>
    <row r="617" spans="1:9" x14ac:dyDescent="0.25">
      <c r="A617" s="1">
        <v>42761.374999998523</v>
      </c>
      <c r="B617">
        <v>40.200000000000003</v>
      </c>
      <c r="C617">
        <v>5.3135900000000005</v>
      </c>
      <c r="D617" s="2">
        <v>5.42204</v>
      </c>
      <c r="E617" s="2">
        <f t="shared" si="9"/>
        <v>10.73563</v>
      </c>
      <c r="I617" s="3"/>
    </row>
    <row r="618" spans="1:9" x14ac:dyDescent="0.25">
      <c r="A618" s="1">
        <v>42761.416666665187</v>
      </c>
      <c r="B618">
        <v>43.2</v>
      </c>
      <c r="C618">
        <v>7.6627900000000002</v>
      </c>
      <c r="D618" s="2">
        <v>14.90714</v>
      </c>
      <c r="E618" s="2">
        <f t="shared" si="9"/>
        <v>22.569929999999999</v>
      </c>
      <c r="I618" s="3"/>
    </row>
    <row r="619" spans="1:9" x14ac:dyDescent="0.25">
      <c r="A619" s="1">
        <v>42761.458333331851</v>
      </c>
      <c r="B619">
        <v>44.5</v>
      </c>
      <c r="C619">
        <v>8.3179200000000009</v>
      </c>
      <c r="D619" s="2">
        <v>13.592450000000001</v>
      </c>
      <c r="E619" s="2">
        <f t="shared" si="9"/>
        <v>21.91037</v>
      </c>
      <c r="I619" s="3"/>
    </row>
    <row r="620" spans="1:9" x14ac:dyDescent="0.25">
      <c r="A620" s="1">
        <v>42761.499999998516</v>
      </c>
      <c r="B620">
        <v>45.4</v>
      </c>
      <c r="C620">
        <v>9.92746</v>
      </c>
      <c r="D620" s="2">
        <v>15.614270000000001</v>
      </c>
      <c r="E620" s="2">
        <f t="shared" si="9"/>
        <v>25.541730000000001</v>
      </c>
      <c r="I620" s="3"/>
    </row>
    <row r="621" spans="1:9" x14ac:dyDescent="0.25">
      <c r="A621" s="1">
        <v>42761.54166666518</v>
      </c>
      <c r="B621">
        <v>45.4</v>
      </c>
      <c r="C621">
        <v>8.0739300000000007</v>
      </c>
      <c r="D621" s="2">
        <v>13.886430000000001</v>
      </c>
      <c r="E621" s="2">
        <f t="shared" si="9"/>
        <v>21.960360000000001</v>
      </c>
      <c r="I621" s="3"/>
    </row>
    <row r="622" spans="1:9" x14ac:dyDescent="0.25">
      <c r="A622" s="1">
        <v>42761.583333331844</v>
      </c>
      <c r="B622">
        <v>44.8</v>
      </c>
      <c r="C622">
        <v>6.8358599999999994</v>
      </c>
      <c r="D622" s="2">
        <v>11.2822</v>
      </c>
      <c r="E622" s="2">
        <f t="shared" si="9"/>
        <v>18.11806</v>
      </c>
      <c r="I622" s="3"/>
    </row>
    <row r="623" spans="1:9" x14ac:dyDescent="0.25">
      <c r="A623" s="1">
        <v>42761.624999998508</v>
      </c>
      <c r="B623">
        <v>46</v>
      </c>
      <c r="C623">
        <v>8.2490699999999997</v>
      </c>
      <c r="D623" s="2">
        <v>14.271520000000001</v>
      </c>
      <c r="E623" s="2">
        <f t="shared" si="9"/>
        <v>22.520589999999999</v>
      </c>
      <c r="I623" s="3"/>
    </row>
    <row r="624" spans="1:9" x14ac:dyDescent="0.25">
      <c r="A624" s="1">
        <v>42761.666666665173</v>
      </c>
      <c r="B624">
        <v>45.9</v>
      </c>
      <c r="C624">
        <v>8.5945400000000003</v>
      </c>
      <c r="D624" s="2">
        <v>14.981960000000001</v>
      </c>
      <c r="E624" s="2">
        <f t="shared" si="9"/>
        <v>23.576500000000003</v>
      </c>
      <c r="I624" s="3"/>
    </row>
    <row r="625" spans="1:9" x14ac:dyDescent="0.25">
      <c r="A625" s="1">
        <v>42761.708333331837</v>
      </c>
      <c r="B625">
        <v>46.2</v>
      </c>
      <c r="C625">
        <v>9.1915499999999994</v>
      </c>
      <c r="D625" s="2">
        <v>9.5846899999999984</v>
      </c>
      <c r="E625" s="2">
        <f t="shared" si="9"/>
        <v>18.776239999999998</v>
      </c>
      <c r="I625" s="3"/>
    </row>
    <row r="626" spans="1:9" x14ac:dyDescent="0.25">
      <c r="A626" s="1">
        <v>42761.749999998501</v>
      </c>
      <c r="B626">
        <v>46.8</v>
      </c>
      <c r="C626">
        <v>10.9291</v>
      </c>
      <c r="D626" s="2">
        <v>2.9454899999999999</v>
      </c>
      <c r="E626" s="2">
        <f t="shared" si="9"/>
        <v>13.87459</v>
      </c>
      <c r="I626" s="3"/>
    </row>
    <row r="627" spans="1:9" x14ac:dyDescent="0.25">
      <c r="A627" s="1">
        <v>42761.791666665165</v>
      </c>
      <c r="B627">
        <v>46.4</v>
      </c>
      <c r="C627">
        <v>8.1181099999999997</v>
      </c>
      <c r="D627" s="2">
        <v>-7.0017200000000003E-3</v>
      </c>
      <c r="E627" s="2">
        <f t="shared" si="9"/>
        <v>8.1111082799999998</v>
      </c>
      <c r="I627" s="3"/>
    </row>
    <row r="628" spans="1:9" x14ac:dyDescent="0.25">
      <c r="A628" s="1">
        <v>42761.83333333183</v>
      </c>
      <c r="B628">
        <v>47</v>
      </c>
      <c r="C628">
        <v>8.207180000000001</v>
      </c>
      <c r="D628" s="2">
        <v>-7.0017200000000003E-3</v>
      </c>
      <c r="E628" s="2">
        <f t="shared" si="9"/>
        <v>8.2001782800000012</v>
      </c>
      <c r="I628" s="3"/>
    </row>
    <row r="629" spans="1:9" x14ac:dyDescent="0.25">
      <c r="A629" s="1">
        <v>42761.874999998494</v>
      </c>
      <c r="B629">
        <v>45.6</v>
      </c>
      <c r="C629">
        <v>7.5876099999999997</v>
      </c>
      <c r="D629" s="2">
        <v>-7.0017200000000003E-3</v>
      </c>
      <c r="E629" s="2">
        <f t="shared" si="9"/>
        <v>7.5806082799999999</v>
      </c>
      <c r="I629" s="3"/>
    </row>
    <row r="630" spans="1:9" x14ac:dyDescent="0.25">
      <c r="A630" s="1">
        <v>42761.916666665158</v>
      </c>
      <c r="B630">
        <v>43.2</v>
      </c>
      <c r="C630">
        <v>4.1391099999999996</v>
      </c>
      <c r="D630" s="2">
        <v>-7.0017200000000003E-3</v>
      </c>
      <c r="E630" s="2">
        <f t="shared" si="9"/>
        <v>4.1321082799999997</v>
      </c>
      <c r="I630" s="3"/>
    </row>
    <row r="631" spans="1:9" x14ac:dyDescent="0.25">
      <c r="A631" s="1">
        <v>42761.958333331822</v>
      </c>
      <c r="B631">
        <v>41.9</v>
      </c>
      <c r="C631">
        <v>3.3134000000000001</v>
      </c>
      <c r="D631" s="2">
        <v>-7.0017200000000003E-3</v>
      </c>
      <c r="E631" s="2">
        <f t="shared" si="9"/>
        <v>3.3063982800000002</v>
      </c>
      <c r="I631" s="3"/>
    </row>
    <row r="632" spans="1:9" x14ac:dyDescent="0.25">
      <c r="A632" s="1">
        <v>42761.999999998487</v>
      </c>
      <c r="B632">
        <v>38.4</v>
      </c>
      <c r="C632">
        <v>5.0869300000000006</v>
      </c>
      <c r="D632" s="2">
        <v>-7.0017200000000003E-3</v>
      </c>
      <c r="E632" s="2">
        <f t="shared" si="9"/>
        <v>5.0799282800000007</v>
      </c>
      <c r="F632" s="2">
        <f>SUM(E632:E655)</f>
        <v>326.75081763999998</v>
      </c>
      <c r="H632" s="2"/>
      <c r="I632" s="3"/>
    </row>
    <row r="633" spans="1:9" x14ac:dyDescent="0.25">
      <c r="A633" s="1">
        <v>42762.041666665151</v>
      </c>
      <c r="B633">
        <v>35.700000000000003</v>
      </c>
      <c r="C633">
        <v>4.8389499999999996</v>
      </c>
      <c r="D633" s="2">
        <v>-7.0017200000000003E-3</v>
      </c>
      <c r="E633" s="2">
        <f t="shared" si="9"/>
        <v>4.8319482799999998</v>
      </c>
      <c r="I633" s="3"/>
    </row>
    <row r="634" spans="1:9" x14ac:dyDescent="0.25">
      <c r="A634" s="1">
        <v>42762.083333331815</v>
      </c>
      <c r="B634">
        <v>34.1</v>
      </c>
      <c r="C634">
        <v>2.72681</v>
      </c>
      <c r="D634" s="2">
        <v>-7.0017200000000003E-3</v>
      </c>
      <c r="E634" s="2">
        <f t="shared" si="9"/>
        <v>2.7198082800000001</v>
      </c>
      <c r="I634" s="3"/>
    </row>
    <row r="635" spans="1:9" x14ac:dyDescent="0.25">
      <c r="A635" s="1">
        <v>42762.124999998479</v>
      </c>
      <c r="B635">
        <v>34</v>
      </c>
      <c r="C635">
        <v>4.7890100000000002</v>
      </c>
      <c r="D635" s="2">
        <v>-7.0017200000000003E-3</v>
      </c>
      <c r="E635" s="2">
        <f t="shared" si="9"/>
        <v>4.7820082800000003</v>
      </c>
      <c r="I635" s="3"/>
    </row>
    <row r="636" spans="1:9" x14ac:dyDescent="0.25">
      <c r="A636" s="1">
        <v>42762.166666665144</v>
      </c>
      <c r="B636">
        <v>33.5</v>
      </c>
      <c r="C636">
        <v>4.3735100000000005</v>
      </c>
      <c r="D636" s="2">
        <v>-7.0017200000000003E-3</v>
      </c>
      <c r="E636" s="2">
        <f t="shared" si="9"/>
        <v>4.3665082800000006</v>
      </c>
      <c r="I636" s="3"/>
    </row>
    <row r="637" spans="1:9" x14ac:dyDescent="0.25">
      <c r="A637" s="1">
        <v>42762.208333331808</v>
      </c>
      <c r="B637">
        <v>32.9</v>
      </c>
      <c r="C637">
        <v>5.0572700000000008</v>
      </c>
      <c r="D637" s="2">
        <v>-7.0017200000000003E-3</v>
      </c>
      <c r="E637" s="2">
        <f t="shared" si="9"/>
        <v>5.0502682800000009</v>
      </c>
      <c r="I637" s="3"/>
    </row>
    <row r="638" spans="1:9" x14ac:dyDescent="0.25">
      <c r="A638" s="1">
        <v>42762.249999998472</v>
      </c>
      <c r="B638">
        <v>32.799999999999997</v>
      </c>
      <c r="C638">
        <v>4.7042399999999995</v>
      </c>
      <c r="D638" s="2">
        <v>-7.0017200000000003E-3</v>
      </c>
      <c r="E638" s="2">
        <f t="shared" si="9"/>
        <v>4.6972382799999997</v>
      </c>
      <c r="I638" s="3"/>
    </row>
    <row r="639" spans="1:9" x14ac:dyDescent="0.25">
      <c r="A639" s="1">
        <v>42762.291666665136</v>
      </c>
      <c r="B639">
        <v>34.700000000000003</v>
      </c>
      <c r="C639">
        <v>5.4272900000000002</v>
      </c>
      <c r="D639" s="2">
        <v>-7.0017200000000003E-3</v>
      </c>
      <c r="E639" s="2">
        <f t="shared" si="9"/>
        <v>5.4202882800000003</v>
      </c>
      <c r="I639" s="3"/>
    </row>
    <row r="640" spans="1:9" x14ac:dyDescent="0.25">
      <c r="A640" s="1">
        <v>42762.333333331801</v>
      </c>
      <c r="B640">
        <v>37</v>
      </c>
      <c r="C640">
        <v>3.6398999999999999</v>
      </c>
      <c r="D640" s="2">
        <v>2.7745600000000001</v>
      </c>
      <c r="E640" s="2">
        <f t="shared" si="9"/>
        <v>6.4144600000000001</v>
      </c>
      <c r="I640" s="3"/>
    </row>
    <row r="641" spans="1:9" x14ac:dyDescent="0.25">
      <c r="A641" s="1">
        <v>42762.374999998465</v>
      </c>
      <c r="B641">
        <v>41</v>
      </c>
      <c r="C641">
        <v>2.9444899999999996</v>
      </c>
      <c r="D641" s="2">
        <v>9.6342099999999995</v>
      </c>
      <c r="E641" s="2">
        <f t="shared" si="9"/>
        <v>12.5787</v>
      </c>
      <c r="I641" s="3"/>
    </row>
    <row r="642" spans="1:9" x14ac:dyDescent="0.25">
      <c r="A642" s="1">
        <v>42762.416666665129</v>
      </c>
      <c r="B642">
        <v>42.5</v>
      </c>
      <c r="C642">
        <v>6.9847099999999998</v>
      </c>
      <c r="D642" s="2">
        <v>15.420419999999998</v>
      </c>
      <c r="E642" s="2">
        <f t="shared" si="9"/>
        <v>22.40513</v>
      </c>
      <c r="I642" s="3"/>
    </row>
    <row r="643" spans="1:9" x14ac:dyDescent="0.25">
      <c r="A643" s="1">
        <v>42762.458333331793</v>
      </c>
      <c r="B643">
        <v>44.3</v>
      </c>
      <c r="C643">
        <v>7.4653</v>
      </c>
      <c r="D643" s="2">
        <v>19.400950000000002</v>
      </c>
      <c r="E643" s="2">
        <f t="shared" si="9"/>
        <v>26.866250000000001</v>
      </c>
      <c r="I643" s="3"/>
    </row>
    <row r="644" spans="1:9" x14ac:dyDescent="0.25">
      <c r="A644" s="1">
        <v>42762.499999998457</v>
      </c>
      <c r="B644">
        <v>44.6</v>
      </c>
      <c r="C644">
        <v>8.8527000000000005</v>
      </c>
      <c r="D644" s="2">
        <v>21.67679</v>
      </c>
      <c r="E644" s="2">
        <f t="shared" si="9"/>
        <v>30.529490000000003</v>
      </c>
      <c r="I644" s="3"/>
    </row>
    <row r="645" spans="1:9" x14ac:dyDescent="0.25">
      <c r="A645" s="1">
        <v>42762.541666665122</v>
      </c>
      <c r="B645">
        <v>45</v>
      </c>
      <c r="C645">
        <v>6.5824499999999997</v>
      </c>
      <c r="D645" s="2">
        <v>22.319959999999998</v>
      </c>
      <c r="E645" s="2">
        <f t="shared" si="9"/>
        <v>28.902409999999996</v>
      </c>
      <c r="I645" s="3"/>
    </row>
    <row r="646" spans="1:9" x14ac:dyDescent="0.25">
      <c r="A646" s="1">
        <v>42762.583333331786</v>
      </c>
      <c r="B646">
        <v>45</v>
      </c>
      <c r="C646">
        <v>7.8226899999999997</v>
      </c>
      <c r="D646" s="2">
        <v>17.320150000000002</v>
      </c>
      <c r="E646" s="2">
        <f t="shared" si="9"/>
        <v>25.14284</v>
      </c>
      <c r="I646" s="3"/>
    </row>
    <row r="647" spans="1:9" x14ac:dyDescent="0.25">
      <c r="A647" s="1">
        <v>42762.62499999845</v>
      </c>
      <c r="B647">
        <v>44.8</v>
      </c>
      <c r="C647">
        <v>7.1017099999999997</v>
      </c>
      <c r="D647" s="2">
        <v>19.367559999999997</v>
      </c>
      <c r="E647" s="2">
        <f t="shared" si="9"/>
        <v>26.469269999999998</v>
      </c>
      <c r="I647" s="3"/>
    </row>
    <row r="648" spans="1:9" x14ac:dyDescent="0.25">
      <c r="A648" s="1">
        <v>42762.666666665114</v>
      </c>
      <c r="B648">
        <v>45.7</v>
      </c>
      <c r="C648">
        <v>6.28078</v>
      </c>
      <c r="D648" s="2">
        <v>15.462619999999999</v>
      </c>
      <c r="E648" s="2">
        <f t="shared" si="9"/>
        <v>21.743400000000001</v>
      </c>
      <c r="I648" s="3"/>
    </row>
    <row r="649" spans="1:9" x14ac:dyDescent="0.25">
      <c r="A649" s="1">
        <v>42762.708333331779</v>
      </c>
      <c r="B649">
        <v>45.2</v>
      </c>
      <c r="C649">
        <v>8.1036199999999994</v>
      </c>
      <c r="D649" s="2">
        <v>9.9045199999999998</v>
      </c>
      <c r="E649" s="2">
        <f t="shared" si="9"/>
        <v>18.008139999999997</v>
      </c>
      <c r="I649" s="3"/>
    </row>
    <row r="650" spans="1:9" x14ac:dyDescent="0.25">
      <c r="A650" s="1">
        <v>42762.749999998443</v>
      </c>
      <c r="B650">
        <v>44.5</v>
      </c>
      <c r="C650">
        <v>10.7319</v>
      </c>
      <c r="D650" s="2">
        <v>3.1027300000000002</v>
      </c>
      <c r="E650" s="2">
        <f t="shared" ref="E650:E713" si="10">C650+D650</f>
        <v>13.834630000000001</v>
      </c>
      <c r="I650" s="3"/>
    </row>
    <row r="651" spans="1:9" x14ac:dyDescent="0.25">
      <c r="A651" s="1">
        <v>42762.791666665107</v>
      </c>
      <c r="B651">
        <v>45.2</v>
      </c>
      <c r="C651">
        <v>10.897500000000001</v>
      </c>
      <c r="D651" s="2">
        <v>-7.0017200000000003E-3</v>
      </c>
      <c r="E651" s="2">
        <f t="shared" si="10"/>
        <v>10.890498280000001</v>
      </c>
      <c r="I651" s="3"/>
    </row>
    <row r="652" spans="1:9" x14ac:dyDescent="0.25">
      <c r="A652" s="1">
        <v>42762.833333331771</v>
      </c>
      <c r="B652">
        <v>45.1</v>
      </c>
      <c r="C652">
        <v>11.5998</v>
      </c>
      <c r="D652" s="2">
        <v>-7.0017200000000003E-3</v>
      </c>
      <c r="E652" s="2">
        <f t="shared" si="10"/>
        <v>11.59279828</v>
      </c>
      <c r="I652" s="3"/>
    </row>
    <row r="653" spans="1:9" x14ac:dyDescent="0.25">
      <c r="A653" s="1">
        <v>42762.874999998436</v>
      </c>
      <c r="B653">
        <v>42.3</v>
      </c>
      <c r="C653">
        <v>9.5715499999999984</v>
      </c>
      <c r="D653" s="2">
        <v>-7.0017200000000003E-3</v>
      </c>
      <c r="E653" s="2">
        <f t="shared" si="10"/>
        <v>9.5645482799999986</v>
      </c>
      <c r="I653" s="3"/>
    </row>
    <row r="654" spans="1:9" x14ac:dyDescent="0.25">
      <c r="A654" s="1">
        <v>42762.9166666651</v>
      </c>
      <c r="B654">
        <v>40.9</v>
      </c>
      <c r="C654">
        <v>9.7759599999999995</v>
      </c>
      <c r="D654" s="2">
        <v>-7.0017200000000003E-3</v>
      </c>
      <c r="E654" s="2">
        <f t="shared" si="10"/>
        <v>9.7689582799999997</v>
      </c>
      <c r="I654" s="3"/>
    </row>
    <row r="655" spans="1:9" x14ac:dyDescent="0.25">
      <c r="A655" s="1">
        <v>42762.958333331764</v>
      </c>
      <c r="B655">
        <v>39.200000000000003</v>
      </c>
      <c r="C655">
        <v>15.0983</v>
      </c>
      <c r="D655" s="2">
        <v>-7.0017200000000003E-3</v>
      </c>
      <c r="E655" s="2">
        <f t="shared" si="10"/>
        <v>15.09129828</v>
      </c>
      <c r="I655" s="3"/>
    </row>
    <row r="656" spans="1:9" x14ac:dyDescent="0.25">
      <c r="A656" s="1">
        <v>42762.999999998428</v>
      </c>
      <c r="B656">
        <v>36.4</v>
      </c>
      <c r="C656">
        <v>15.0229</v>
      </c>
      <c r="D656" s="2">
        <v>-7.0017200000000003E-3</v>
      </c>
      <c r="E656" s="2">
        <f t="shared" si="10"/>
        <v>15.01589828</v>
      </c>
      <c r="F656" s="2">
        <f>SUM(E656:E679)</f>
        <v>503.76296063999996</v>
      </c>
      <c r="H656" s="2"/>
      <c r="I656" s="3"/>
    </row>
    <row r="657" spans="1:9" x14ac:dyDescent="0.25">
      <c r="A657" s="1">
        <v>42763.041666665093</v>
      </c>
      <c r="B657">
        <v>34.700000000000003</v>
      </c>
      <c r="C657">
        <v>15.0984</v>
      </c>
      <c r="D657" s="2">
        <v>-7.0017200000000003E-3</v>
      </c>
      <c r="E657" s="2">
        <f t="shared" si="10"/>
        <v>15.09139828</v>
      </c>
      <c r="I657" s="3"/>
    </row>
    <row r="658" spans="1:9" x14ac:dyDescent="0.25">
      <c r="A658" s="1">
        <v>42763.083333331757</v>
      </c>
      <c r="B658">
        <v>33.5</v>
      </c>
      <c r="C658">
        <v>15.0984</v>
      </c>
      <c r="D658" s="2">
        <v>-7.0017200000000003E-3</v>
      </c>
      <c r="E658" s="2">
        <f t="shared" si="10"/>
        <v>15.09139828</v>
      </c>
      <c r="I658" s="3"/>
    </row>
    <row r="659" spans="1:9" x14ac:dyDescent="0.25">
      <c r="A659" s="1">
        <v>42763.124999998421</v>
      </c>
      <c r="B659">
        <v>32.6</v>
      </c>
      <c r="C659">
        <v>15.0984</v>
      </c>
      <c r="D659" s="2">
        <v>-7.0017200000000003E-3</v>
      </c>
      <c r="E659" s="2">
        <f t="shared" si="10"/>
        <v>15.09139828</v>
      </c>
      <c r="I659" s="3"/>
    </row>
    <row r="660" spans="1:9" x14ac:dyDescent="0.25">
      <c r="A660" s="1">
        <v>42763.166666665085</v>
      </c>
      <c r="B660">
        <v>32.4</v>
      </c>
      <c r="C660">
        <v>15.0984</v>
      </c>
      <c r="D660" s="2">
        <v>-7.0017200000000003E-3</v>
      </c>
      <c r="E660" s="2">
        <f t="shared" si="10"/>
        <v>15.09139828</v>
      </c>
      <c r="I660" s="3"/>
    </row>
    <row r="661" spans="1:9" x14ac:dyDescent="0.25">
      <c r="A661" s="1">
        <v>42763.20833333175</v>
      </c>
      <c r="B661">
        <v>32.4</v>
      </c>
      <c r="C661">
        <v>15.0984</v>
      </c>
      <c r="D661" s="2">
        <v>-7.0017200000000003E-3</v>
      </c>
      <c r="E661" s="2">
        <f t="shared" si="10"/>
        <v>15.09139828</v>
      </c>
      <c r="I661" s="3"/>
    </row>
    <row r="662" spans="1:9" x14ac:dyDescent="0.25">
      <c r="A662" s="1">
        <v>42763.249999998414</v>
      </c>
      <c r="B662">
        <v>32.299999999999997</v>
      </c>
      <c r="C662">
        <v>15.0984</v>
      </c>
      <c r="D662" s="2">
        <v>-7.0017200000000003E-3</v>
      </c>
      <c r="E662" s="2">
        <f t="shared" si="10"/>
        <v>15.09139828</v>
      </c>
      <c r="I662" s="3"/>
    </row>
    <row r="663" spans="1:9" x14ac:dyDescent="0.25">
      <c r="A663" s="1">
        <v>42763.291666665078</v>
      </c>
      <c r="B663">
        <v>32.9</v>
      </c>
      <c r="C663">
        <v>15.0984</v>
      </c>
      <c r="D663" s="2">
        <v>-7.0017200000000003E-3</v>
      </c>
      <c r="E663" s="2">
        <f t="shared" si="10"/>
        <v>15.09139828</v>
      </c>
      <c r="I663" s="3"/>
    </row>
    <row r="664" spans="1:9" x14ac:dyDescent="0.25">
      <c r="A664" s="1">
        <v>42763.333333331742</v>
      </c>
      <c r="B664">
        <v>34.799999999999997</v>
      </c>
      <c r="C664">
        <v>15.0984</v>
      </c>
      <c r="D664" s="2">
        <v>1.3312629999999999</v>
      </c>
      <c r="E664" s="2">
        <f t="shared" si="10"/>
        <v>16.429662999999998</v>
      </c>
      <c r="I664" s="3"/>
    </row>
    <row r="665" spans="1:9" x14ac:dyDescent="0.25">
      <c r="A665" s="1">
        <v>42763.374999998407</v>
      </c>
      <c r="B665">
        <v>35.700000000000003</v>
      </c>
      <c r="C665">
        <v>15.0984</v>
      </c>
      <c r="D665" s="2">
        <v>9.7954299999999996</v>
      </c>
      <c r="E665" s="2">
        <f t="shared" si="10"/>
        <v>24.893830000000001</v>
      </c>
      <c r="I665" s="3"/>
    </row>
    <row r="666" spans="1:9" x14ac:dyDescent="0.25">
      <c r="A666" s="1">
        <v>42763.416666665071</v>
      </c>
      <c r="B666">
        <v>39</v>
      </c>
      <c r="C666">
        <v>15.0984</v>
      </c>
      <c r="D666" s="2">
        <v>12.330909999999999</v>
      </c>
      <c r="E666" s="2">
        <f t="shared" si="10"/>
        <v>27.429310000000001</v>
      </c>
      <c r="I666" s="3"/>
    </row>
    <row r="667" spans="1:9" x14ac:dyDescent="0.25">
      <c r="A667" s="1">
        <v>42763.458333331735</v>
      </c>
      <c r="B667">
        <v>41.1</v>
      </c>
      <c r="C667">
        <v>15.0984</v>
      </c>
      <c r="D667" s="2">
        <v>15.55908</v>
      </c>
      <c r="E667" s="2">
        <f t="shared" si="10"/>
        <v>30.65748</v>
      </c>
      <c r="I667" s="3"/>
    </row>
    <row r="668" spans="1:9" x14ac:dyDescent="0.25">
      <c r="A668" s="1">
        <v>42763.499999998399</v>
      </c>
      <c r="B668">
        <v>41.7</v>
      </c>
      <c r="C668">
        <v>15.0984</v>
      </c>
      <c r="D668" s="2">
        <v>18.461639999999999</v>
      </c>
      <c r="E668" s="2">
        <f t="shared" si="10"/>
        <v>33.560040000000001</v>
      </c>
      <c r="I668" s="3"/>
    </row>
    <row r="669" spans="1:9" x14ac:dyDescent="0.25">
      <c r="A669" s="1">
        <v>42763.541666665064</v>
      </c>
      <c r="B669">
        <v>42.5</v>
      </c>
      <c r="C669">
        <v>15.0984</v>
      </c>
      <c r="D669" s="2">
        <v>17.546119999999998</v>
      </c>
      <c r="E669" s="2">
        <f t="shared" si="10"/>
        <v>32.64452</v>
      </c>
      <c r="I669" s="3"/>
    </row>
    <row r="670" spans="1:9" x14ac:dyDescent="0.25">
      <c r="A670" s="1">
        <v>42763.583333331728</v>
      </c>
      <c r="B670">
        <v>42.8</v>
      </c>
      <c r="C670">
        <v>15.0984</v>
      </c>
      <c r="D670" s="2">
        <v>21.895289999999999</v>
      </c>
      <c r="E670" s="2">
        <f t="shared" si="10"/>
        <v>36.993690000000001</v>
      </c>
      <c r="I670" s="3"/>
    </row>
    <row r="671" spans="1:9" x14ac:dyDescent="0.25">
      <c r="A671" s="1">
        <v>42763.624999998392</v>
      </c>
      <c r="B671">
        <v>43.5</v>
      </c>
      <c r="C671">
        <v>15.0984</v>
      </c>
      <c r="D671" s="2">
        <v>19.531610000000001</v>
      </c>
      <c r="E671" s="2">
        <f t="shared" si="10"/>
        <v>34.630009999999999</v>
      </c>
      <c r="I671" s="3"/>
    </row>
    <row r="672" spans="1:9" x14ac:dyDescent="0.25">
      <c r="A672" s="1">
        <v>42763.666666665056</v>
      </c>
      <c r="B672">
        <v>43.1</v>
      </c>
      <c r="C672">
        <v>15.0984</v>
      </c>
      <c r="D672" s="2">
        <v>15.61936</v>
      </c>
      <c r="E672" s="2">
        <f t="shared" si="10"/>
        <v>30.717759999999998</v>
      </c>
      <c r="I672" s="3"/>
    </row>
    <row r="673" spans="1:9" x14ac:dyDescent="0.25">
      <c r="A673" s="1">
        <v>42763.70833333172</v>
      </c>
      <c r="B673">
        <v>42</v>
      </c>
      <c r="C673">
        <v>15.0984</v>
      </c>
      <c r="D673" s="2">
        <v>9.9572099999999999</v>
      </c>
      <c r="E673" s="2">
        <f t="shared" si="10"/>
        <v>25.055610000000001</v>
      </c>
      <c r="I673" s="3"/>
    </row>
    <row r="674" spans="1:9" x14ac:dyDescent="0.25">
      <c r="A674" s="1">
        <v>42763.749999998385</v>
      </c>
      <c r="B674">
        <v>43.1</v>
      </c>
      <c r="C674">
        <v>15.0116</v>
      </c>
      <c r="D674" s="2">
        <v>3.1209700000000002</v>
      </c>
      <c r="E674" s="2">
        <f t="shared" si="10"/>
        <v>18.132570000000001</v>
      </c>
      <c r="I674" s="3"/>
    </row>
    <row r="675" spans="1:9" x14ac:dyDescent="0.25">
      <c r="A675" s="1">
        <v>42763.791666665049</v>
      </c>
      <c r="B675">
        <v>43.4</v>
      </c>
      <c r="C675">
        <v>15.0984</v>
      </c>
      <c r="D675" s="2">
        <v>-7.0017200000000003E-3</v>
      </c>
      <c r="E675" s="2">
        <f t="shared" si="10"/>
        <v>15.09139828</v>
      </c>
      <c r="I675" s="3"/>
    </row>
    <row r="676" spans="1:9" x14ac:dyDescent="0.25">
      <c r="A676" s="1">
        <v>42763.833333331713</v>
      </c>
      <c r="B676">
        <v>44.2</v>
      </c>
      <c r="C676">
        <v>14.398100000000001</v>
      </c>
      <c r="D676" s="2">
        <v>-7.0017200000000003E-3</v>
      </c>
      <c r="E676" s="2">
        <f t="shared" si="10"/>
        <v>14.391098280000001</v>
      </c>
      <c r="I676" s="3"/>
    </row>
    <row r="677" spans="1:9" x14ac:dyDescent="0.25">
      <c r="A677" s="1">
        <v>42763.874999998377</v>
      </c>
      <c r="B677">
        <v>43.5</v>
      </c>
      <c r="C677">
        <v>13.5261</v>
      </c>
      <c r="D677" s="2">
        <v>-7.0017200000000003E-3</v>
      </c>
      <c r="E677" s="2">
        <f t="shared" si="10"/>
        <v>13.51909828</v>
      </c>
      <c r="I677" s="3"/>
    </row>
    <row r="678" spans="1:9" x14ac:dyDescent="0.25">
      <c r="A678" s="1">
        <v>42763.916666665042</v>
      </c>
      <c r="B678">
        <v>41.1</v>
      </c>
      <c r="C678">
        <v>15.0984</v>
      </c>
      <c r="D678" s="2">
        <v>-7.0017200000000003E-3</v>
      </c>
      <c r="E678" s="2">
        <f t="shared" si="10"/>
        <v>15.09139828</v>
      </c>
      <c r="I678" s="3"/>
    </row>
    <row r="679" spans="1:9" x14ac:dyDescent="0.25">
      <c r="A679" s="1">
        <v>42763.958333331706</v>
      </c>
      <c r="B679">
        <v>40.6</v>
      </c>
      <c r="C679">
        <v>13.876799999999999</v>
      </c>
      <c r="D679" s="2">
        <v>-7.0017200000000003E-3</v>
      </c>
      <c r="E679" s="2">
        <f t="shared" si="10"/>
        <v>13.869798279999999</v>
      </c>
      <c r="I679" s="3"/>
    </row>
    <row r="680" spans="1:9" x14ac:dyDescent="0.25">
      <c r="A680" s="1">
        <v>42763.99999999837</v>
      </c>
      <c r="B680">
        <v>37.700000000000003</v>
      </c>
      <c r="C680">
        <v>14.132700000000002</v>
      </c>
      <c r="D680" s="2">
        <v>-7.0017200000000003E-3</v>
      </c>
      <c r="E680" s="2">
        <f t="shared" si="10"/>
        <v>14.125698280000002</v>
      </c>
      <c r="F680" s="2">
        <f>SUM(E680:E703)</f>
        <v>375.66414664000001</v>
      </c>
      <c r="H680" s="2"/>
      <c r="I680" s="3"/>
    </row>
    <row r="681" spans="1:9" x14ac:dyDescent="0.25">
      <c r="A681" s="1">
        <v>42764.041666665034</v>
      </c>
      <c r="B681">
        <v>34.9</v>
      </c>
      <c r="C681">
        <v>15.0984</v>
      </c>
      <c r="D681" s="2">
        <v>-7.0017200000000003E-3</v>
      </c>
      <c r="E681" s="2">
        <f t="shared" si="10"/>
        <v>15.09139828</v>
      </c>
      <c r="I681" s="3"/>
    </row>
    <row r="682" spans="1:9" x14ac:dyDescent="0.25">
      <c r="A682" s="1">
        <v>42764.083333331699</v>
      </c>
      <c r="B682">
        <v>34</v>
      </c>
      <c r="C682">
        <v>14.338100000000001</v>
      </c>
      <c r="D682" s="2">
        <v>-7.0017200000000003E-3</v>
      </c>
      <c r="E682" s="2">
        <f t="shared" si="10"/>
        <v>14.331098280000001</v>
      </c>
      <c r="I682" s="3"/>
    </row>
    <row r="683" spans="1:9" x14ac:dyDescent="0.25">
      <c r="A683" s="1">
        <v>42764.124999998363</v>
      </c>
      <c r="B683">
        <v>32.6</v>
      </c>
      <c r="C683">
        <v>13.956799999999999</v>
      </c>
      <c r="D683" s="2">
        <v>-7.0017200000000003E-3</v>
      </c>
      <c r="E683" s="2">
        <f t="shared" si="10"/>
        <v>13.94979828</v>
      </c>
      <c r="I683" s="3"/>
    </row>
    <row r="684" spans="1:9" x14ac:dyDescent="0.25">
      <c r="A684" s="1">
        <v>42764.166666665027</v>
      </c>
      <c r="B684">
        <v>32.299999999999997</v>
      </c>
      <c r="C684">
        <v>15.0984</v>
      </c>
      <c r="D684" s="2">
        <v>-7.0017200000000003E-3</v>
      </c>
      <c r="E684" s="2">
        <f t="shared" si="10"/>
        <v>15.09139828</v>
      </c>
      <c r="I684" s="3"/>
    </row>
    <row r="685" spans="1:9" x14ac:dyDescent="0.25">
      <c r="A685" s="1">
        <v>42764.208333331691</v>
      </c>
      <c r="B685">
        <v>31.6</v>
      </c>
      <c r="C685">
        <v>10.4442</v>
      </c>
      <c r="D685" s="2">
        <v>-7.0017200000000003E-3</v>
      </c>
      <c r="E685" s="2">
        <f t="shared" si="10"/>
        <v>10.43719828</v>
      </c>
      <c r="I685" s="3"/>
    </row>
    <row r="686" spans="1:9" x14ac:dyDescent="0.25">
      <c r="A686" s="1">
        <v>42764.249999998356</v>
      </c>
      <c r="B686">
        <v>31.5</v>
      </c>
      <c r="C686">
        <v>11.959899999999999</v>
      </c>
      <c r="D686" s="2">
        <v>-7.0017200000000003E-3</v>
      </c>
      <c r="E686" s="2">
        <f t="shared" si="10"/>
        <v>11.952898279999999</v>
      </c>
      <c r="I686" s="3"/>
    </row>
    <row r="687" spans="1:9" x14ac:dyDescent="0.25">
      <c r="A687" s="1">
        <v>42764.29166666502</v>
      </c>
      <c r="B687">
        <v>32.799999999999997</v>
      </c>
      <c r="C687">
        <v>9.9164699999999986</v>
      </c>
      <c r="D687" s="2">
        <v>-7.0017200000000003E-3</v>
      </c>
      <c r="E687" s="2">
        <f t="shared" si="10"/>
        <v>9.9094682799999987</v>
      </c>
      <c r="I687" s="3"/>
    </row>
    <row r="688" spans="1:9" x14ac:dyDescent="0.25">
      <c r="A688" s="1">
        <v>42764.333333331684</v>
      </c>
      <c r="B688">
        <v>34</v>
      </c>
      <c r="C688">
        <v>10.610299999999999</v>
      </c>
      <c r="D688" s="2">
        <v>2.7482919999999997</v>
      </c>
      <c r="E688" s="2">
        <f t="shared" si="10"/>
        <v>13.358591999999998</v>
      </c>
      <c r="I688" s="3"/>
    </row>
    <row r="689" spans="1:9" x14ac:dyDescent="0.25">
      <c r="A689" s="1">
        <v>42764.374999998348</v>
      </c>
      <c r="B689">
        <v>36.5</v>
      </c>
      <c r="C689">
        <v>9.6997599999999995</v>
      </c>
      <c r="D689" s="2">
        <v>9.5499599999999987</v>
      </c>
      <c r="E689" s="2">
        <f t="shared" si="10"/>
        <v>19.249719999999996</v>
      </c>
      <c r="I689" s="3"/>
    </row>
    <row r="690" spans="1:9" x14ac:dyDescent="0.25">
      <c r="A690" s="1">
        <v>42764.416666665013</v>
      </c>
      <c r="B690">
        <v>38.9</v>
      </c>
      <c r="C690">
        <v>7.5485600000000002</v>
      </c>
      <c r="D690" s="2">
        <v>15.253950000000001</v>
      </c>
      <c r="E690" s="2">
        <f t="shared" si="10"/>
        <v>22.802510000000002</v>
      </c>
      <c r="I690" s="3"/>
    </row>
    <row r="691" spans="1:9" x14ac:dyDescent="0.25">
      <c r="A691" s="1">
        <v>42764.458333331677</v>
      </c>
      <c r="B691">
        <v>39.4</v>
      </c>
      <c r="C691">
        <v>10.668799999999999</v>
      </c>
      <c r="D691" s="2">
        <v>19.261900000000001</v>
      </c>
      <c r="E691" s="2">
        <f t="shared" si="10"/>
        <v>29.930700000000002</v>
      </c>
      <c r="I691" s="3"/>
    </row>
    <row r="692" spans="1:9" x14ac:dyDescent="0.25">
      <c r="A692" s="1">
        <v>42764.499999998341</v>
      </c>
      <c r="B692">
        <v>39.700000000000003</v>
      </c>
      <c r="C692">
        <v>9.5845800000000008</v>
      </c>
      <c r="D692" s="2">
        <v>21.322089999999999</v>
      </c>
      <c r="E692" s="2">
        <f t="shared" si="10"/>
        <v>30.906669999999998</v>
      </c>
      <c r="I692" s="3"/>
    </row>
    <row r="693" spans="1:9" x14ac:dyDescent="0.25">
      <c r="A693" s="1">
        <v>42764.541666665005</v>
      </c>
      <c r="B693">
        <v>40.5</v>
      </c>
      <c r="C693">
        <v>9.5307099999999991</v>
      </c>
      <c r="D693" s="2">
        <v>18.504180000000002</v>
      </c>
      <c r="E693" s="2">
        <f t="shared" si="10"/>
        <v>28.034890000000001</v>
      </c>
      <c r="I693" s="3"/>
    </row>
    <row r="694" spans="1:9" x14ac:dyDescent="0.25">
      <c r="A694" s="1">
        <v>42764.58333333167</v>
      </c>
      <c r="B694">
        <v>41.2</v>
      </c>
      <c r="C694">
        <v>12.586499999999999</v>
      </c>
      <c r="D694" s="2">
        <v>17.024360000000001</v>
      </c>
      <c r="E694" s="2">
        <f t="shared" si="10"/>
        <v>29.610860000000002</v>
      </c>
      <c r="I694" s="3"/>
    </row>
    <row r="695" spans="1:9" x14ac:dyDescent="0.25">
      <c r="A695" s="1">
        <v>42764.624999998334</v>
      </c>
      <c r="B695">
        <v>41.6</v>
      </c>
      <c r="C695">
        <v>11.317500000000001</v>
      </c>
      <c r="D695" s="2">
        <v>5.3775569999999995</v>
      </c>
      <c r="E695" s="2">
        <f t="shared" si="10"/>
        <v>16.695056999999998</v>
      </c>
      <c r="I695" s="3"/>
    </row>
    <row r="696" spans="1:9" x14ac:dyDescent="0.25">
      <c r="A696" s="1">
        <v>42764.666666664998</v>
      </c>
      <c r="B696">
        <v>41.7</v>
      </c>
      <c r="C696">
        <v>9.8688599999999997</v>
      </c>
      <c r="D696" s="2">
        <v>5.4993899999999991</v>
      </c>
      <c r="E696" s="2">
        <f t="shared" si="10"/>
        <v>15.36825</v>
      </c>
      <c r="I696" s="3"/>
    </row>
    <row r="697" spans="1:9" x14ac:dyDescent="0.25">
      <c r="A697" s="1">
        <v>42764.708333331662</v>
      </c>
      <c r="B697">
        <v>42.3</v>
      </c>
      <c r="C697">
        <v>8.2914999999999992</v>
      </c>
      <c r="D697" s="2">
        <v>9.9532899999999991</v>
      </c>
      <c r="E697" s="2">
        <f t="shared" si="10"/>
        <v>18.244789999999998</v>
      </c>
      <c r="I697" s="3"/>
    </row>
    <row r="698" spans="1:9" x14ac:dyDescent="0.25">
      <c r="A698" s="1">
        <v>42764.749999998327</v>
      </c>
      <c r="B698">
        <v>42.5</v>
      </c>
      <c r="C698">
        <v>8.5873699999999999</v>
      </c>
      <c r="D698" s="2">
        <v>3.1991900000000002</v>
      </c>
      <c r="E698" s="2">
        <f t="shared" si="10"/>
        <v>11.78656</v>
      </c>
      <c r="I698" s="3"/>
    </row>
    <row r="699" spans="1:9" x14ac:dyDescent="0.25">
      <c r="A699" s="1">
        <v>42764.791666664991</v>
      </c>
      <c r="B699">
        <v>42.8</v>
      </c>
      <c r="C699">
        <v>7.6962200000000003</v>
      </c>
      <c r="D699" s="2">
        <v>-7.0017200000000003E-3</v>
      </c>
      <c r="E699" s="2">
        <f t="shared" si="10"/>
        <v>7.6892182800000004</v>
      </c>
      <c r="I699" s="3"/>
    </row>
    <row r="700" spans="1:9" x14ac:dyDescent="0.25">
      <c r="A700" s="1">
        <v>42764.833333331655</v>
      </c>
      <c r="B700">
        <v>45.5</v>
      </c>
      <c r="C700">
        <v>7.5970600000000008</v>
      </c>
      <c r="D700" s="2">
        <v>-7.0017200000000003E-3</v>
      </c>
      <c r="E700" s="2">
        <f t="shared" si="10"/>
        <v>7.5900582800000009</v>
      </c>
      <c r="I700" s="3"/>
    </row>
    <row r="701" spans="1:9" x14ac:dyDescent="0.25">
      <c r="A701" s="1">
        <v>42764.874999998319</v>
      </c>
      <c r="B701">
        <v>42.2</v>
      </c>
      <c r="C701">
        <v>7.0395099999999999</v>
      </c>
      <c r="D701" s="2">
        <v>-7.0017200000000003E-3</v>
      </c>
      <c r="E701" s="2">
        <f t="shared" si="10"/>
        <v>7.0325082800000001</v>
      </c>
      <c r="I701" s="3"/>
    </row>
    <row r="702" spans="1:9" x14ac:dyDescent="0.25">
      <c r="A702" s="1">
        <v>42764.916666664983</v>
      </c>
      <c r="B702">
        <v>41.4</v>
      </c>
      <c r="C702">
        <v>5.2711399999999999</v>
      </c>
      <c r="D702" s="2">
        <v>-7.0017200000000003E-3</v>
      </c>
      <c r="E702" s="2">
        <f t="shared" si="10"/>
        <v>5.2641382800000001</v>
      </c>
      <c r="I702" s="3"/>
    </row>
    <row r="703" spans="1:9" x14ac:dyDescent="0.25">
      <c r="A703" s="1">
        <v>42764.958333331648</v>
      </c>
      <c r="B703">
        <v>39.299999999999997</v>
      </c>
      <c r="C703">
        <v>7.21767</v>
      </c>
      <c r="D703" s="2">
        <v>-7.0017200000000003E-3</v>
      </c>
      <c r="E703" s="2">
        <f t="shared" si="10"/>
        <v>7.2106682800000002</v>
      </c>
      <c r="I703" s="3"/>
    </row>
    <row r="704" spans="1:9" x14ac:dyDescent="0.25">
      <c r="A704" s="1">
        <v>42764.999999998312</v>
      </c>
      <c r="B704">
        <v>36.9</v>
      </c>
      <c r="C704">
        <v>11.1912</v>
      </c>
      <c r="D704" s="2">
        <v>-7.0017200000000003E-3</v>
      </c>
      <c r="E704" s="2">
        <f t="shared" si="10"/>
        <v>11.18419828</v>
      </c>
      <c r="F704" s="2">
        <f>SUM(E704:E727)</f>
        <v>361.57941764000003</v>
      </c>
      <c r="H704" s="2"/>
      <c r="I704" s="3"/>
    </row>
    <row r="705" spans="1:9" x14ac:dyDescent="0.25">
      <c r="A705" s="1">
        <v>42765.041666664976</v>
      </c>
      <c r="B705">
        <v>34.4</v>
      </c>
      <c r="C705">
        <v>10.103399999999999</v>
      </c>
      <c r="D705" s="2">
        <v>-7.0017200000000003E-3</v>
      </c>
      <c r="E705" s="2">
        <f t="shared" si="10"/>
        <v>10.096398279999999</v>
      </c>
      <c r="I705" s="3"/>
    </row>
    <row r="706" spans="1:9" x14ac:dyDescent="0.25">
      <c r="A706" s="1">
        <v>42765.08333333164</v>
      </c>
      <c r="B706">
        <v>32.6</v>
      </c>
      <c r="C706">
        <v>9.3515800000000002</v>
      </c>
      <c r="D706" s="2">
        <v>-7.0017200000000003E-3</v>
      </c>
      <c r="E706" s="2">
        <f t="shared" si="10"/>
        <v>9.3445782800000003</v>
      </c>
      <c r="I706" s="3"/>
    </row>
    <row r="707" spans="1:9" x14ac:dyDescent="0.25">
      <c r="A707" s="1">
        <v>42765.124999998305</v>
      </c>
      <c r="B707">
        <v>32.200000000000003</v>
      </c>
      <c r="C707">
        <v>11.405899999999999</v>
      </c>
      <c r="D707" s="2">
        <v>-7.0017200000000003E-3</v>
      </c>
      <c r="E707" s="2">
        <f t="shared" si="10"/>
        <v>11.398898279999999</v>
      </c>
      <c r="I707" s="3"/>
    </row>
    <row r="708" spans="1:9" x14ac:dyDescent="0.25">
      <c r="A708" s="1">
        <v>42765.166666664969</v>
      </c>
      <c r="B708">
        <v>32.1</v>
      </c>
      <c r="C708">
        <v>10.841299999999999</v>
      </c>
      <c r="D708" s="2">
        <v>-7.0017200000000003E-3</v>
      </c>
      <c r="E708" s="2">
        <f t="shared" si="10"/>
        <v>10.834298279999999</v>
      </c>
      <c r="I708" s="3"/>
    </row>
    <row r="709" spans="1:9" x14ac:dyDescent="0.25">
      <c r="A709" s="1">
        <v>42765.208333331633</v>
      </c>
      <c r="B709">
        <v>31.9</v>
      </c>
      <c r="C709">
        <v>12.518000000000001</v>
      </c>
      <c r="D709" s="2">
        <v>-7.0017200000000003E-3</v>
      </c>
      <c r="E709" s="2">
        <f t="shared" si="10"/>
        <v>12.510998280000001</v>
      </c>
      <c r="I709" s="3"/>
    </row>
    <row r="710" spans="1:9" x14ac:dyDescent="0.25">
      <c r="A710" s="1">
        <v>42765.249999998297</v>
      </c>
      <c r="B710">
        <v>32.200000000000003</v>
      </c>
      <c r="C710">
        <v>12.1037</v>
      </c>
      <c r="D710" s="2">
        <v>-7.0017200000000003E-3</v>
      </c>
      <c r="E710" s="2">
        <f t="shared" si="10"/>
        <v>12.09669828</v>
      </c>
      <c r="I710" s="3"/>
    </row>
    <row r="711" spans="1:9" x14ac:dyDescent="0.25">
      <c r="A711" s="1">
        <v>42765.291666664962</v>
      </c>
      <c r="B711">
        <v>33.6</v>
      </c>
      <c r="C711">
        <v>8.8781499999999998</v>
      </c>
      <c r="D711" s="2">
        <v>-7.0017200000000003E-3</v>
      </c>
      <c r="E711" s="2">
        <f t="shared" si="10"/>
        <v>8.8711482799999999</v>
      </c>
      <c r="I711" s="3"/>
    </row>
    <row r="712" spans="1:9" x14ac:dyDescent="0.25">
      <c r="A712" s="1">
        <v>42765.333333331626</v>
      </c>
      <c r="B712">
        <v>35.4</v>
      </c>
      <c r="C712">
        <v>8.4371399999999994</v>
      </c>
      <c r="D712" s="2">
        <v>2.8844799999999999</v>
      </c>
      <c r="E712" s="2">
        <f t="shared" si="10"/>
        <v>11.321619999999999</v>
      </c>
      <c r="I712" s="3"/>
    </row>
    <row r="713" spans="1:9" x14ac:dyDescent="0.25">
      <c r="A713" s="1">
        <v>42765.37499999829</v>
      </c>
      <c r="B713">
        <v>39.200000000000003</v>
      </c>
      <c r="C713">
        <v>11.3409</v>
      </c>
      <c r="D713" s="2">
        <v>9.7754200000000004</v>
      </c>
      <c r="E713" s="2">
        <f t="shared" si="10"/>
        <v>21.116320000000002</v>
      </c>
      <c r="I713" s="3"/>
    </row>
    <row r="714" spans="1:9" x14ac:dyDescent="0.25">
      <c r="A714" s="1">
        <v>42765.416666664954</v>
      </c>
      <c r="B714">
        <v>40.9</v>
      </c>
      <c r="C714">
        <v>9.8578700000000001</v>
      </c>
      <c r="D714" s="2">
        <v>15.48</v>
      </c>
      <c r="E714" s="2">
        <f t="shared" ref="E714:E777" si="11">C714+D714</f>
        <v>25.337870000000002</v>
      </c>
      <c r="I714" s="3"/>
    </row>
    <row r="715" spans="1:9" x14ac:dyDescent="0.25">
      <c r="A715" s="1">
        <v>42765.458333331619</v>
      </c>
      <c r="B715">
        <v>43.7</v>
      </c>
      <c r="C715">
        <v>9.0902600000000007</v>
      </c>
      <c r="D715" s="2">
        <v>19.52028</v>
      </c>
      <c r="E715" s="2">
        <f t="shared" si="11"/>
        <v>28.61054</v>
      </c>
      <c r="I715" s="3"/>
    </row>
    <row r="716" spans="1:9" x14ac:dyDescent="0.25">
      <c r="A716" s="1">
        <v>42765.499999998283</v>
      </c>
      <c r="B716">
        <v>44.6</v>
      </c>
      <c r="C716">
        <v>8.3570400000000014</v>
      </c>
      <c r="D716" s="2">
        <v>21.820779999999999</v>
      </c>
      <c r="E716" s="2">
        <f t="shared" si="11"/>
        <v>30.177820000000001</v>
      </c>
      <c r="I716" s="3"/>
    </row>
    <row r="717" spans="1:9" x14ac:dyDescent="0.25">
      <c r="A717" s="1">
        <v>42765.541666664947</v>
      </c>
      <c r="B717">
        <v>43.6</v>
      </c>
      <c r="C717">
        <v>8.2417999999999996</v>
      </c>
      <c r="D717" s="2">
        <v>22.229220000000002</v>
      </c>
      <c r="E717" s="2">
        <f t="shared" si="11"/>
        <v>30.471020000000003</v>
      </c>
      <c r="I717" s="3"/>
    </row>
    <row r="718" spans="1:9" x14ac:dyDescent="0.25">
      <c r="A718" s="1">
        <v>42765.583333331611</v>
      </c>
      <c r="B718">
        <v>43.3</v>
      </c>
      <c r="C718">
        <v>6.2723000000000004</v>
      </c>
      <c r="D718" s="2">
        <v>21.782130000000002</v>
      </c>
      <c r="E718" s="2">
        <f t="shared" si="11"/>
        <v>28.054430000000004</v>
      </c>
      <c r="I718" s="3"/>
    </row>
    <row r="719" spans="1:9" x14ac:dyDescent="0.25">
      <c r="A719" s="1">
        <v>42765.624999998276</v>
      </c>
      <c r="B719">
        <v>43.6</v>
      </c>
      <c r="C719">
        <v>9.7568099999999998</v>
      </c>
      <c r="D719" s="2">
        <v>19.365029999999997</v>
      </c>
      <c r="E719" s="2">
        <f t="shared" si="11"/>
        <v>29.121839999999999</v>
      </c>
      <c r="I719" s="3"/>
    </row>
    <row r="720" spans="1:9" x14ac:dyDescent="0.25">
      <c r="A720" s="1">
        <v>42765.66666666494</v>
      </c>
      <c r="B720">
        <v>44.1</v>
      </c>
      <c r="C720">
        <v>5.36015</v>
      </c>
      <c r="D720" s="2">
        <v>15.388159999999999</v>
      </c>
      <c r="E720" s="2">
        <f t="shared" si="11"/>
        <v>20.74831</v>
      </c>
      <c r="I720" s="3"/>
    </row>
    <row r="721" spans="1:9" x14ac:dyDescent="0.25">
      <c r="A721" s="1">
        <v>42765.708333331604</v>
      </c>
      <c r="B721">
        <v>44.8</v>
      </c>
      <c r="C721">
        <v>4.6826000000000008</v>
      </c>
      <c r="D721" s="2">
        <v>9.7313099999999988</v>
      </c>
      <c r="E721" s="2">
        <f t="shared" si="11"/>
        <v>14.41391</v>
      </c>
      <c r="I721" s="3"/>
    </row>
    <row r="722" spans="1:9" x14ac:dyDescent="0.25">
      <c r="A722" s="1">
        <v>42765.749999998268</v>
      </c>
      <c r="B722">
        <v>44.9</v>
      </c>
      <c r="C722">
        <v>4.2634799999999995</v>
      </c>
      <c r="D722" s="2">
        <v>3.0591500000000003</v>
      </c>
      <c r="E722" s="2">
        <f t="shared" si="11"/>
        <v>7.3226300000000002</v>
      </c>
      <c r="I722" s="3"/>
    </row>
    <row r="723" spans="1:9" x14ac:dyDescent="0.25">
      <c r="A723" s="1">
        <v>42765.791666664933</v>
      </c>
      <c r="B723">
        <v>45.6</v>
      </c>
      <c r="C723">
        <v>8.6806000000000001</v>
      </c>
      <c r="D723" s="2">
        <v>-7.0017200000000003E-3</v>
      </c>
      <c r="E723" s="2">
        <f t="shared" si="11"/>
        <v>8.6735982800000002</v>
      </c>
      <c r="I723" s="3"/>
    </row>
    <row r="724" spans="1:9" x14ac:dyDescent="0.25">
      <c r="A724" s="1">
        <v>42765.833333331597</v>
      </c>
      <c r="B724">
        <v>46.8</v>
      </c>
      <c r="C724">
        <v>8.4243700000000015</v>
      </c>
      <c r="D724" s="2">
        <v>-7.0017200000000003E-3</v>
      </c>
      <c r="E724" s="2">
        <f t="shared" si="11"/>
        <v>8.4173682800000016</v>
      </c>
      <c r="I724" s="3"/>
    </row>
    <row r="725" spans="1:9" x14ac:dyDescent="0.25">
      <c r="A725" s="1">
        <v>42765.874999998261</v>
      </c>
      <c r="B725">
        <v>43.8</v>
      </c>
      <c r="C725">
        <v>4.3836499999999994</v>
      </c>
      <c r="D725" s="2">
        <v>-7.0017200000000003E-3</v>
      </c>
      <c r="E725" s="2">
        <f t="shared" si="11"/>
        <v>4.3766482799999995</v>
      </c>
      <c r="I725" s="3"/>
    </row>
    <row r="726" spans="1:9" x14ac:dyDescent="0.25">
      <c r="A726" s="1">
        <v>42765.916666664925</v>
      </c>
      <c r="B726">
        <v>42.9</v>
      </c>
      <c r="C726">
        <v>3.9973000000000001</v>
      </c>
      <c r="D726" s="2">
        <v>-7.0017200000000003E-3</v>
      </c>
      <c r="E726" s="2">
        <f t="shared" si="11"/>
        <v>3.9902982800000002</v>
      </c>
      <c r="I726" s="3"/>
    </row>
    <row r="727" spans="1:9" x14ac:dyDescent="0.25">
      <c r="A727" s="1">
        <v>42765.95833333159</v>
      </c>
      <c r="B727">
        <v>40.4</v>
      </c>
      <c r="C727">
        <v>3.0949800000000001</v>
      </c>
      <c r="D727" s="2">
        <v>-7.0017200000000003E-3</v>
      </c>
      <c r="E727" s="2">
        <f t="shared" si="11"/>
        <v>3.0879782800000002</v>
      </c>
      <c r="I727" s="3"/>
    </row>
    <row r="728" spans="1:9" x14ac:dyDescent="0.25">
      <c r="A728" s="1">
        <v>42765.999999998254</v>
      </c>
      <c r="B728">
        <v>37.9</v>
      </c>
      <c r="C728">
        <v>3.5842499999999999</v>
      </c>
      <c r="D728" s="2">
        <v>-7.0017200000000003E-3</v>
      </c>
      <c r="E728" s="2">
        <f t="shared" si="11"/>
        <v>3.5772482800000001</v>
      </c>
      <c r="F728" s="2">
        <f>SUM(E728:E751)</f>
        <v>236.81893063999996</v>
      </c>
      <c r="H728" s="2"/>
      <c r="I728" s="3"/>
    </row>
    <row r="729" spans="1:9" x14ac:dyDescent="0.25">
      <c r="A729" s="1">
        <v>42766.041666664918</v>
      </c>
      <c r="B729">
        <v>35.1</v>
      </c>
      <c r="C729">
        <v>5.0009600000000001</v>
      </c>
      <c r="D729" s="2">
        <v>-7.0017200000000003E-3</v>
      </c>
      <c r="E729" s="2">
        <f t="shared" si="11"/>
        <v>4.9939582800000002</v>
      </c>
      <c r="I729" s="3"/>
    </row>
    <row r="730" spans="1:9" x14ac:dyDescent="0.25">
      <c r="A730" s="1">
        <v>42766.083333331582</v>
      </c>
      <c r="B730">
        <v>34.9</v>
      </c>
      <c r="C730">
        <v>4.7132399999999999</v>
      </c>
      <c r="D730" s="2">
        <v>-7.0017200000000003E-3</v>
      </c>
      <c r="E730" s="2">
        <f t="shared" si="11"/>
        <v>4.70623828</v>
      </c>
      <c r="I730" s="3"/>
    </row>
    <row r="731" spans="1:9" x14ac:dyDescent="0.25">
      <c r="A731" s="1">
        <v>42766.124999998246</v>
      </c>
      <c r="B731">
        <v>34</v>
      </c>
      <c r="C731">
        <v>4.9346099999999993</v>
      </c>
      <c r="D731" s="2">
        <v>-7.0017200000000003E-3</v>
      </c>
      <c r="E731" s="2">
        <f t="shared" si="11"/>
        <v>4.9276082799999994</v>
      </c>
      <c r="I731" s="3"/>
    </row>
    <row r="732" spans="1:9" x14ac:dyDescent="0.25">
      <c r="A732" s="1">
        <v>42766.166666664911</v>
      </c>
      <c r="B732">
        <v>33.299999999999997</v>
      </c>
      <c r="C732">
        <v>5.0135500000000004</v>
      </c>
      <c r="D732" s="2">
        <v>-7.0017200000000003E-3</v>
      </c>
      <c r="E732" s="2">
        <f t="shared" si="11"/>
        <v>5.0065482800000005</v>
      </c>
      <c r="I732" s="3"/>
    </row>
    <row r="733" spans="1:9" x14ac:dyDescent="0.25">
      <c r="A733" s="1">
        <v>42766.208333331575</v>
      </c>
      <c r="B733">
        <v>32.200000000000003</v>
      </c>
      <c r="C733">
        <v>5.2096099999999996</v>
      </c>
      <c r="D733" s="2">
        <v>-7.0017200000000003E-3</v>
      </c>
      <c r="E733" s="2">
        <f t="shared" si="11"/>
        <v>5.2026082799999998</v>
      </c>
      <c r="I733" s="3"/>
    </row>
    <row r="734" spans="1:9" x14ac:dyDescent="0.25">
      <c r="A734" s="1">
        <v>42766.249999998239</v>
      </c>
      <c r="B734">
        <v>32.200000000000003</v>
      </c>
      <c r="C734">
        <v>5.3215200000000005</v>
      </c>
      <c r="D734" s="2">
        <v>-7.0017200000000003E-3</v>
      </c>
      <c r="E734" s="2">
        <f t="shared" si="11"/>
        <v>5.3145182800000006</v>
      </c>
      <c r="I734" s="3"/>
    </row>
    <row r="735" spans="1:9" x14ac:dyDescent="0.25">
      <c r="A735" s="1">
        <v>42766.291666664903</v>
      </c>
      <c r="B735">
        <v>32.799999999999997</v>
      </c>
      <c r="C735">
        <v>5.3813000000000004</v>
      </c>
      <c r="D735" s="2">
        <v>-7.0017200000000003E-3</v>
      </c>
      <c r="E735" s="2">
        <f t="shared" si="11"/>
        <v>5.3742982800000005</v>
      </c>
      <c r="I735" s="3"/>
    </row>
    <row r="736" spans="1:9" x14ac:dyDescent="0.25">
      <c r="A736" s="1">
        <v>42766.333333331568</v>
      </c>
      <c r="B736">
        <v>33.5</v>
      </c>
      <c r="C736">
        <v>4.1211899999999995</v>
      </c>
      <c r="D736" s="2">
        <v>2.8246199999999999</v>
      </c>
      <c r="E736" s="2">
        <f t="shared" si="11"/>
        <v>6.9458099999999998</v>
      </c>
      <c r="I736" s="3"/>
    </row>
    <row r="737" spans="1:9" x14ac:dyDescent="0.25">
      <c r="A737" s="1">
        <v>42766.374999998232</v>
      </c>
      <c r="B737">
        <v>35</v>
      </c>
      <c r="C737">
        <v>3.88612</v>
      </c>
      <c r="D737" s="2">
        <v>8.1162899999999993</v>
      </c>
      <c r="E737" s="2">
        <f t="shared" si="11"/>
        <v>12.002409999999999</v>
      </c>
      <c r="I737" s="3"/>
    </row>
    <row r="738" spans="1:9" x14ac:dyDescent="0.25">
      <c r="A738" s="1">
        <v>42766.416666664896</v>
      </c>
      <c r="B738">
        <v>38.200000000000003</v>
      </c>
      <c r="C738">
        <v>3.9114200000000001</v>
      </c>
      <c r="D738" s="2">
        <v>12.09365</v>
      </c>
      <c r="E738" s="2">
        <f t="shared" si="11"/>
        <v>16.00507</v>
      </c>
      <c r="I738" s="3"/>
    </row>
    <row r="739" spans="1:9" x14ac:dyDescent="0.25">
      <c r="A739" s="1">
        <v>42766.45833333156</v>
      </c>
      <c r="B739">
        <v>39.1</v>
      </c>
      <c r="C739">
        <v>3.6854899999999997</v>
      </c>
      <c r="D739" s="2">
        <v>19.269989999999996</v>
      </c>
      <c r="E739" s="2">
        <f t="shared" si="11"/>
        <v>22.955479999999994</v>
      </c>
      <c r="I739" s="3"/>
    </row>
    <row r="740" spans="1:9" x14ac:dyDescent="0.25">
      <c r="A740" s="1">
        <v>42766.499999998225</v>
      </c>
      <c r="B740">
        <v>39.1</v>
      </c>
      <c r="C740">
        <v>4.5183999999999997</v>
      </c>
      <c r="D740" s="2">
        <v>21.65934</v>
      </c>
      <c r="E740" s="2">
        <f t="shared" si="11"/>
        <v>26.17774</v>
      </c>
      <c r="I740" s="3"/>
    </row>
    <row r="741" spans="1:9" x14ac:dyDescent="0.25">
      <c r="A741" s="1">
        <v>42766.541666664889</v>
      </c>
      <c r="B741">
        <v>39.5</v>
      </c>
      <c r="C741">
        <v>4.1254600000000003</v>
      </c>
      <c r="D741" s="2">
        <v>20.796200000000002</v>
      </c>
      <c r="E741" s="2">
        <f t="shared" si="11"/>
        <v>24.921660000000003</v>
      </c>
      <c r="I741" s="3"/>
    </row>
    <row r="742" spans="1:9" x14ac:dyDescent="0.25">
      <c r="A742" s="1">
        <v>42766.583333331553</v>
      </c>
      <c r="B742">
        <v>40</v>
      </c>
      <c r="C742">
        <v>3.4580799999999998</v>
      </c>
      <c r="D742" s="2">
        <v>21.583880000000001</v>
      </c>
      <c r="E742" s="2">
        <f t="shared" si="11"/>
        <v>25.04196</v>
      </c>
      <c r="I742" s="3"/>
    </row>
    <row r="743" spans="1:9" x14ac:dyDescent="0.25">
      <c r="A743" s="1">
        <v>42766.624999998217</v>
      </c>
      <c r="B743">
        <v>40.6</v>
      </c>
      <c r="C743">
        <v>2.58175</v>
      </c>
      <c r="D743" s="2">
        <v>19.34647</v>
      </c>
      <c r="E743" s="2">
        <f t="shared" si="11"/>
        <v>21.92822</v>
      </c>
      <c r="I743" s="3"/>
    </row>
    <row r="744" spans="1:9" x14ac:dyDescent="0.25">
      <c r="A744" s="1">
        <v>42766.666666664882</v>
      </c>
      <c r="B744">
        <v>40.799999999999997</v>
      </c>
      <c r="C744">
        <v>2.9138999999999999</v>
      </c>
      <c r="D744" s="2">
        <v>15.51839</v>
      </c>
      <c r="E744" s="2">
        <f t="shared" si="11"/>
        <v>18.432290000000002</v>
      </c>
      <c r="I744" s="3"/>
    </row>
    <row r="745" spans="1:9" x14ac:dyDescent="0.25">
      <c r="A745" s="1">
        <v>42766.708333331546</v>
      </c>
      <c r="B745">
        <v>40.6</v>
      </c>
      <c r="C745">
        <v>3.2064699999999999</v>
      </c>
      <c r="D745" s="2">
        <v>9.9142899999999994</v>
      </c>
      <c r="E745" s="2">
        <f t="shared" si="11"/>
        <v>13.120759999999999</v>
      </c>
      <c r="I745" s="3"/>
    </row>
    <row r="746" spans="1:9" x14ac:dyDescent="0.25">
      <c r="A746" s="1">
        <v>42766.74999999821</v>
      </c>
      <c r="B746">
        <v>41.9</v>
      </c>
      <c r="C746">
        <v>1.44919</v>
      </c>
      <c r="D746" s="2">
        <v>3.1549499999999999</v>
      </c>
      <c r="E746" s="2">
        <f t="shared" si="11"/>
        <v>4.6041400000000001</v>
      </c>
      <c r="I746" s="3"/>
    </row>
    <row r="747" spans="1:9" x14ac:dyDescent="0.25">
      <c r="A747" s="1">
        <v>42766.791666664874</v>
      </c>
      <c r="B747">
        <v>42.6</v>
      </c>
      <c r="C747">
        <v>1.32189</v>
      </c>
      <c r="D747" s="2">
        <v>-7.0017200000000003E-3</v>
      </c>
      <c r="E747" s="2">
        <f t="shared" si="11"/>
        <v>1.3148882799999999</v>
      </c>
      <c r="I747" s="3"/>
    </row>
    <row r="748" spans="1:9" x14ac:dyDescent="0.25">
      <c r="A748" s="1">
        <v>42766.833333331539</v>
      </c>
      <c r="B748">
        <v>43.6</v>
      </c>
      <c r="C748">
        <v>1.1047499999999999</v>
      </c>
      <c r="D748" s="2">
        <v>-7.0017200000000003E-3</v>
      </c>
      <c r="E748" s="2">
        <f t="shared" si="11"/>
        <v>1.0977482799999998</v>
      </c>
      <c r="I748" s="3"/>
    </row>
    <row r="749" spans="1:9" x14ac:dyDescent="0.25">
      <c r="A749" s="1">
        <v>42766.874999998203</v>
      </c>
      <c r="B749">
        <v>41.3</v>
      </c>
      <c r="C749">
        <v>1.1897200000000001</v>
      </c>
      <c r="D749" s="2">
        <v>-7.0017200000000003E-3</v>
      </c>
      <c r="E749" s="2">
        <f t="shared" si="11"/>
        <v>1.18271828</v>
      </c>
      <c r="I749" s="3"/>
    </row>
    <row r="750" spans="1:9" x14ac:dyDescent="0.25">
      <c r="A750" s="1">
        <v>42766.916666664867</v>
      </c>
      <c r="B750">
        <v>40.299999999999997</v>
      </c>
      <c r="C750">
        <v>1.1499900000000001</v>
      </c>
      <c r="D750" s="2">
        <v>-7.0017200000000003E-3</v>
      </c>
      <c r="E750" s="2">
        <f t="shared" si="11"/>
        <v>1.14298828</v>
      </c>
      <c r="I750" s="3"/>
    </row>
    <row r="751" spans="1:9" x14ac:dyDescent="0.25">
      <c r="A751" s="1">
        <v>42766.958333331531</v>
      </c>
      <c r="B751">
        <v>38</v>
      </c>
      <c r="C751">
        <v>0.84902299999999997</v>
      </c>
      <c r="D751" s="2">
        <v>-7.0017200000000003E-3</v>
      </c>
      <c r="E751" s="2">
        <f t="shared" si="11"/>
        <v>0.84202127999999998</v>
      </c>
      <c r="I751" s="3"/>
    </row>
    <row r="752" spans="1:9" x14ac:dyDescent="0.25">
      <c r="A752" s="1">
        <v>42766.999999998196</v>
      </c>
      <c r="B752">
        <v>35.700000000000003</v>
      </c>
      <c r="C752">
        <v>1.1649500000000002</v>
      </c>
      <c r="D752" s="2">
        <v>-7.0017200000000003E-3</v>
      </c>
      <c r="E752" s="2">
        <f t="shared" si="11"/>
        <v>1.1579482800000001</v>
      </c>
      <c r="F752" s="2">
        <f>SUM(E752:E775)</f>
        <v>197.34854464</v>
      </c>
      <c r="H752" s="2"/>
      <c r="I752" s="3"/>
    </row>
    <row r="753" spans="1:9" x14ac:dyDescent="0.25">
      <c r="A753" s="1">
        <v>42767.04166666486</v>
      </c>
      <c r="B753">
        <v>33.700000000000003</v>
      </c>
      <c r="C753">
        <v>1.0711700000000002</v>
      </c>
      <c r="D753" s="2">
        <v>-7.0017200000000003E-3</v>
      </c>
      <c r="E753" s="2">
        <f t="shared" si="11"/>
        <v>1.0641682800000001</v>
      </c>
      <c r="I753" s="3"/>
    </row>
    <row r="754" spans="1:9" x14ac:dyDescent="0.25">
      <c r="A754" s="1">
        <v>42767.083333331524</v>
      </c>
      <c r="B754">
        <v>32.1</v>
      </c>
      <c r="C754">
        <v>0.98675099999999993</v>
      </c>
      <c r="D754" s="2">
        <v>-7.0017200000000003E-3</v>
      </c>
      <c r="E754" s="2">
        <f t="shared" si="11"/>
        <v>0.97974927999999994</v>
      </c>
      <c r="I754" s="3"/>
    </row>
    <row r="755" spans="1:9" x14ac:dyDescent="0.25">
      <c r="A755" s="1">
        <v>42767.124999998188</v>
      </c>
      <c r="B755">
        <v>31.2</v>
      </c>
      <c r="C755">
        <v>0.79553999999999991</v>
      </c>
      <c r="D755" s="2">
        <v>-7.0017200000000003E-3</v>
      </c>
      <c r="E755" s="2">
        <f t="shared" si="11"/>
        <v>0.78853827999999992</v>
      </c>
      <c r="I755" s="3"/>
    </row>
    <row r="756" spans="1:9" x14ac:dyDescent="0.25">
      <c r="A756" s="1">
        <v>42767.166666664853</v>
      </c>
      <c r="B756">
        <v>31</v>
      </c>
      <c r="C756">
        <v>1.7068299999999998</v>
      </c>
      <c r="D756" s="2">
        <v>-7.0017200000000003E-3</v>
      </c>
      <c r="E756" s="2">
        <f t="shared" si="11"/>
        <v>1.6998282799999997</v>
      </c>
      <c r="I756" s="3"/>
    </row>
    <row r="757" spans="1:9" x14ac:dyDescent="0.25">
      <c r="A757" s="1">
        <v>42767.208333331517</v>
      </c>
      <c r="B757">
        <v>31.6</v>
      </c>
      <c r="C757">
        <v>0.96071000000000006</v>
      </c>
      <c r="D757" s="2">
        <v>-7.0017200000000003E-3</v>
      </c>
      <c r="E757" s="2">
        <f t="shared" si="11"/>
        <v>0.95370828000000007</v>
      </c>
      <c r="I757" s="3"/>
    </row>
    <row r="758" spans="1:9" x14ac:dyDescent="0.25">
      <c r="A758" s="1">
        <v>42767.249999998181</v>
      </c>
      <c r="B758">
        <v>31.8</v>
      </c>
      <c r="C758">
        <v>0.81198400000000004</v>
      </c>
      <c r="D758" s="2">
        <v>-7.0017200000000003E-3</v>
      </c>
      <c r="E758" s="2">
        <f t="shared" si="11"/>
        <v>0.80498228000000005</v>
      </c>
      <c r="I758" s="3"/>
    </row>
    <row r="759" spans="1:9" x14ac:dyDescent="0.25">
      <c r="A759" s="1">
        <v>42767.291666664845</v>
      </c>
      <c r="B759">
        <v>32.9</v>
      </c>
      <c r="C759">
        <v>0.91375800000000007</v>
      </c>
      <c r="D759" s="2">
        <v>-7.0017200000000003E-3</v>
      </c>
      <c r="E759" s="2">
        <f t="shared" si="11"/>
        <v>0.90675628000000008</v>
      </c>
      <c r="I759" s="3"/>
    </row>
    <row r="760" spans="1:9" x14ac:dyDescent="0.25">
      <c r="A760" s="1">
        <v>42767.333333331509</v>
      </c>
      <c r="B760">
        <v>35.9</v>
      </c>
      <c r="C760">
        <v>1.44652</v>
      </c>
      <c r="D760" s="2">
        <v>2.3897040000000001</v>
      </c>
      <c r="E760" s="2">
        <f t="shared" si="11"/>
        <v>3.8362240000000001</v>
      </c>
      <c r="I760" s="3"/>
    </row>
    <row r="761" spans="1:9" x14ac:dyDescent="0.25">
      <c r="A761" s="1">
        <v>42767.374999998174</v>
      </c>
      <c r="B761">
        <v>39.299999999999997</v>
      </c>
      <c r="C761">
        <v>1.0022899999999999</v>
      </c>
      <c r="D761" s="2">
        <v>9.217369999999999</v>
      </c>
      <c r="E761" s="2">
        <f t="shared" si="11"/>
        <v>10.219659999999999</v>
      </c>
      <c r="I761" s="3"/>
    </row>
    <row r="762" spans="1:9" x14ac:dyDescent="0.25">
      <c r="A762" s="1">
        <v>42767.416666664838</v>
      </c>
      <c r="B762">
        <v>42.7</v>
      </c>
      <c r="C762">
        <v>1.33128</v>
      </c>
      <c r="D762" s="2">
        <v>15.245479999999999</v>
      </c>
      <c r="E762" s="2">
        <f t="shared" si="11"/>
        <v>16.57676</v>
      </c>
      <c r="I762" s="3"/>
    </row>
    <row r="763" spans="1:9" x14ac:dyDescent="0.25">
      <c r="A763" s="1">
        <v>42767.458333331502</v>
      </c>
      <c r="B763">
        <v>43.1</v>
      </c>
      <c r="C763">
        <v>1.3298699999999999</v>
      </c>
      <c r="D763" s="2">
        <v>18.218510000000002</v>
      </c>
      <c r="E763" s="2">
        <f t="shared" si="11"/>
        <v>19.548380000000002</v>
      </c>
      <c r="I763" s="3"/>
    </row>
    <row r="764" spans="1:9" x14ac:dyDescent="0.25">
      <c r="A764" s="1">
        <v>42767.499999998166</v>
      </c>
      <c r="B764">
        <v>42.8</v>
      </c>
      <c r="C764">
        <v>2.1126499999999999</v>
      </c>
      <c r="D764" s="2">
        <v>22.02824</v>
      </c>
      <c r="E764" s="2">
        <f t="shared" si="11"/>
        <v>24.140889999999999</v>
      </c>
      <c r="I764" s="3"/>
    </row>
    <row r="765" spans="1:9" x14ac:dyDescent="0.25">
      <c r="A765" s="1">
        <v>42767.541666664831</v>
      </c>
      <c r="B765">
        <v>44.2</v>
      </c>
      <c r="C765">
        <v>2.2828600000000003</v>
      </c>
      <c r="D765" s="2">
        <v>15.20398</v>
      </c>
      <c r="E765" s="2">
        <f t="shared" si="11"/>
        <v>17.486840000000001</v>
      </c>
      <c r="I765" s="3"/>
    </row>
    <row r="766" spans="1:9" x14ac:dyDescent="0.25">
      <c r="A766" s="1">
        <v>42767.583333331495</v>
      </c>
      <c r="B766">
        <v>43.2</v>
      </c>
      <c r="C766">
        <v>1.0490299999999999</v>
      </c>
      <c r="D766" s="2">
        <v>19.909110000000002</v>
      </c>
      <c r="E766" s="2">
        <f t="shared" si="11"/>
        <v>20.95814</v>
      </c>
      <c r="I766" s="3"/>
    </row>
    <row r="767" spans="1:9" x14ac:dyDescent="0.25">
      <c r="A767" s="1">
        <v>42767.624999998159</v>
      </c>
      <c r="B767">
        <v>44.2</v>
      </c>
      <c r="C767">
        <v>0.97525300000000004</v>
      </c>
      <c r="D767" s="2">
        <v>19.545169999999999</v>
      </c>
      <c r="E767" s="2">
        <f t="shared" si="11"/>
        <v>20.520422999999997</v>
      </c>
      <c r="I767" s="3"/>
    </row>
    <row r="768" spans="1:9" x14ac:dyDescent="0.25">
      <c r="A768" s="1">
        <v>42767.666666664823</v>
      </c>
      <c r="B768">
        <v>44.8</v>
      </c>
      <c r="C768">
        <v>1.1504300000000001</v>
      </c>
      <c r="D768" s="2">
        <v>13.79876</v>
      </c>
      <c r="E768" s="2">
        <f t="shared" si="11"/>
        <v>14.94919</v>
      </c>
      <c r="I768" s="3"/>
    </row>
    <row r="769" spans="1:9" x14ac:dyDescent="0.25">
      <c r="A769" s="1">
        <v>42767.708333331488</v>
      </c>
      <c r="B769">
        <v>45.1</v>
      </c>
      <c r="C769">
        <v>1.65476</v>
      </c>
      <c r="D769" s="2">
        <v>6.8194799999999995</v>
      </c>
      <c r="E769" s="2">
        <f t="shared" si="11"/>
        <v>8.47424</v>
      </c>
      <c r="I769" s="3"/>
    </row>
    <row r="770" spans="1:9" x14ac:dyDescent="0.25">
      <c r="A770" s="1">
        <v>42767.749999998152</v>
      </c>
      <c r="B770">
        <v>44.8</v>
      </c>
      <c r="C770">
        <v>3.4998299999999998</v>
      </c>
      <c r="D770" s="2">
        <v>2.8397069999999998</v>
      </c>
      <c r="E770" s="2">
        <f t="shared" si="11"/>
        <v>6.339537</v>
      </c>
      <c r="I770" s="3"/>
    </row>
    <row r="771" spans="1:9" x14ac:dyDescent="0.25">
      <c r="A771" s="1">
        <v>42767.791666664816</v>
      </c>
      <c r="B771">
        <v>44.8</v>
      </c>
      <c r="C771">
        <v>2.9574600000000002</v>
      </c>
      <c r="D771" s="2">
        <v>-7.0017200000000003E-3</v>
      </c>
      <c r="E771" s="2">
        <f t="shared" si="11"/>
        <v>2.9504582800000003</v>
      </c>
      <c r="I771" s="3"/>
    </row>
    <row r="772" spans="1:9" x14ac:dyDescent="0.25">
      <c r="A772" s="1">
        <v>42767.83333333148</v>
      </c>
      <c r="B772">
        <v>45.6</v>
      </c>
      <c r="C772">
        <v>3.8633800000000003</v>
      </c>
      <c r="D772" s="2">
        <v>-7.0017200000000003E-3</v>
      </c>
      <c r="E772" s="2">
        <f t="shared" si="11"/>
        <v>3.8563782800000004</v>
      </c>
      <c r="I772" s="3"/>
    </row>
    <row r="773" spans="1:9" x14ac:dyDescent="0.25">
      <c r="A773" s="1">
        <v>42767.874999998145</v>
      </c>
      <c r="B773">
        <v>43.3</v>
      </c>
      <c r="C773">
        <v>3.62195</v>
      </c>
      <c r="D773" s="2">
        <v>-7.0017200000000003E-3</v>
      </c>
      <c r="E773" s="2">
        <f t="shared" si="11"/>
        <v>3.6149482800000001</v>
      </c>
      <c r="I773" s="3"/>
    </row>
    <row r="774" spans="1:9" x14ac:dyDescent="0.25">
      <c r="A774" s="1">
        <v>42767.916666664809</v>
      </c>
      <c r="B774">
        <v>41.2</v>
      </c>
      <c r="C774">
        <v>6.5396999999999998</v>
      </c>
      <c r="D774" s="2">
        <v>-7.0017200000000003E-3</v>
      </c>
      <c r="E774" s="2">
        <f t="shared" si="11"/>
        <v>6.53269828</v>
      </c>
      <c r="I774" s="3"/>
    </row>
    <row r="775" spans="1:9" x14ac:dyDescent="0.25">
      <c r="A775" s="1">
        <v>42767.958333331473</v>
      </c>
      <c r="B775">
        <v>39.1</v>
      </c>
      <c r="C775">
        <v>8.9951000000000008</v>
      </c>
      <c r="D775" s="2">
        <v>-7.0017200000000003E-3</v>
      </c>
      <c r="E775" s="2">
        <f t="shared" si="11"/>
        <v>8.9880982800000009</v>
      </c>
      <c r="I775" s="3"/>
    </row>
    <row r="776" spans="1:9" x14ac:dyDescent="0.25">
      <c r="A776" s="1">
        <v>42767.999999998137</v>
      </c>
      <c r="B776">
        <v>37.1</v>
      </c>
      <c r="C776">
        <v>10.300600000000001</v>
      </c>
      <c r="D776" s="2">
        <v>-7.0017200000000003E-3</v>
      </c>
      <c r="E776" s="2">
        <f t="shared" si="11"/>
        <v>10.293598280000001</v>
      </c>
      <c r="F776" s="2">
        <f>SUM(E776:E799)</f>
        <v>355.20535264000011</v>
      </c>
      <c r="H776" s="2"/>
      <c r="I776" s="3"/>
    </row>
    <row r="777" spans="1:9" x14ac:dyDescent="0.25">
      <c r="A777" s="1">
        <v>42768.041666664802</v>
      </c>
      <c r="B777">
        <v>34.799999999999997</v>
      </c>
      <c r="C777">
        <v>12.3337</v>
      </c>
      <c r="D777" s="2">
        <v>-7.0017200000000003E-3</v>
      </c>
      <c r="E777" s="2">
        <f t="shared" si="11"/>
        <v>12.32669828</v>
      </c>
      <c r="I777" s="3"/>
    </row>
    <row r="778" spans="1:9" x14ac:dyDescent="0.25">
      <c r="A778" s="1">
        <v>42768.083333331466</v>
      </c>
      <c r="B778">
        <v>32.700000000000003</v>
      </c>
      <c r="C778">
        <v>10.5571</v>
      </c>
      <c r="D778" s="2">
        <v>-7.0017200000000003E-3</v>
      </c>
      <c r="E778" s="2">
        <f t="shared" ref="E778:E841" si="12">C778+D778</f>
        <v>10.55009828</v>
      </c>
      <c r="I778" s="3"/>
    </row>
    <row r="779" spans="1:9" x14ac:dyDescent="0.25">
      <c r="A779" s="1">
        <v>42768.12499999813</v>
      </c>
      <c r="B779">
        <v>32.200000000000003</v>
      </c>
      <c r="C779">
        <v>9.9106000000000005</v>
      </c>
      <c r="D779" s="2">
        <v>-7.0017200000000003E-3</v>
      </c>
      <c r="E779" s="2">
        <f t="shared" si="12"/>
        <v>9.9035982800000006</v>
      </c>
      <c r="I779" s="3"/>
    </row>
    <row r="780" spans="1:9" x14ac:dyDescent="0.25">
      <c r="A780" s="1">
        <v>42768.166666664794</v>
      </c>
      <c r="B780">
        <v>31.6</v>
      </c>
      <c r="C780">
        <v>6.7303699999999997</v>
      </c>
      <c r="D780" s="2">
        <v>-7.0017200000000003E-3</v>
      </c>
      <c r="E780" s="2">
        <f t="shared" si="12"/>
        <v>6.7233682799999999</v>
      </c>
      <c r="I780" s="3"/>
    </row>
    <row r="781" spans="1:9" x14ac:dyDescent="0.25">
      <c r="A781" s="1">
        <v>42768.208333331459</v>
      </c>
      <c r="B781">
        <v>31.3</v>
      </c>
      <c r="C781">
        <v>4.5206800000000005</v>
      </c>
      <c r="D781" s="2">
        <v>-7.0017200000000003E-3</v>
      </c>
      <c r="E781" s="2">
        <f t="shared" si="12"/>
        <v>4.5136782800000006</v>
      </c>
      <c r="I781" s="3"/>
    </row>
    <row r="782" spans="1:9" x14ac:dyDescent="0.25">
      <c r="A782" s="1">
        <v>42768.249999998123</v>
      </c>
      <c r="B782">
        <v>31.7</v>
      </c>
      <c r="C782">
        <v>4.5621</v>
      </c>
      <c r="D782" s="2">
        <v>-7.0017200000000003E-3</v>
      </c>
      <c r="E782" s="2">
        <f t="shared" si="12"/>
        <v>4.5550982800000002</v>
      </c>
      <c r="I782" s="3"/>
    </row>
    <row r="783" spans="1:9" x14ac:dyDescent="0.25">
      <c r="A783" s="1">
        <v>42768.291666664787</v>
      </c>
      <c r="B783">
        <v>33.299999999999997</v>
      </c>
      <c r="C783">
        <v>8.7628400000000006</v>
      </c>
      <c r="D783" s="2">
        <v>-7.0017200000000003E-3</v>
      </c>
      <c r="E783" s="2">
        <f t="shared" si="12"/>
        <v>8.7558382800000008</v>
      </c>
      <c r="I783" s="3"/>
    </row>
    <row r="784" spans="1:9" x14ac:dyDescent="0.25">
      <c r="A784" s="1">
        <v>42768.333333331451</v>
      </c>
      <c r="B784">
        <v>36.1</v>
      </c>
      <c r="C784">
        <v>7.6872499999999997</v>
      </c>
      <c r="D784" s="2">
        <v>1.2159230000000001</v>
      </c>
      <c r="E784" s="2">
        <f t="shared" si="12"/>
        <v>8.9031729999999989</v>
      </c>
      <c r="I784" s="3"/>
    </row>
    <row r="785" spans="1:9" x14ac:dyDescent="0.25">
      <c r="A785" s="1">
        <v>42768.374999998116</v>
      </c>
      <c r="B785">
        <v>39</v>
      </c>
      <c r="C785">
        <v>8.29373</v>
      </c>
      <c r="D785" s="2">
        <v>5.0705100000000005</v>
      </c>
      <c r="E785" s="2">
        <f t="shared" si="12"/>
        <v>13.364240000000001</v>
      </c>
      <c r="I785" s="3"/>
    </row>
    <row r="786" spans="1:9" x14ac:dyDescent="0.25">
      <c r="A786" s="1">
        <v>42768.41666666478</v>
      </c>
      <c r="B786">
        <v>41.9</v>
      </c>
      <c r="C786">
        <v>8.9885699999999993</v>
      </c>
      <c r="D786" s="2">
        <v>6.3929109999999998</v>
      </c>
      <c r="E786" s="2">
        <f t="shared" si="12"/>
        <v>15.381480999999999</v>
      </c>
      <c r="I786" s="3"/>
    </row>
    <row r="787" spans="1:9" x14ac:dyDescent="0.25">
      <c r="A787" s="1">
        <v>42768.458333331444</v>
      </c>
      <c r="B787">
        <v>42.9</v>
      </c>
      <c r="C787">
        <v>10.5184</v>
      </c>
      <c r="D787" s="2">
        <v>12.73448</v>
      </c>
      <c r="E787" s="2">
        <f t="shared" si="12"/>
        <v>23.252879999999998</v>
      </c>
      <c r="I787" s="3"/>
    </row>
    <row r="788" spans="1:9" x14ac:dyDescent="0.25">
      <c r="A788" s="1">
        <v>42768.499999998108</v>
      </c>
      <c r="B788">
        <v>43.4</v>
      </c>
      <c r="C788">
        <v>12.2332</v>
      </c>
      <c r="D788" s="2">
        <v>22.03565</v>
      </c>
      <c r="E788" s="2">
        <f t="shared" si="12"/>
        <v>34.26885</v>
      </c>
      <c r="I788" s="3"/>
    </row>
    <row r="789" spans="1:9" x14ac:dyDescent="0.25">
      <c r="A789" s="1">
        <v>42768.541666664772</v>
      </c>
      <c r="B789">
        <v>43.1</v>
      </c>
      <c r="C789">
        <v>12.487399999999999</v>
      </c>
      <c r="D789" s="2">
        <v>22.568529999999999</v>
      </c>
      <c r="E789" s="2">
        <f t="shared" si="12"/>
        <v>35.055929999999996</v>
      </c>
      <c r="I789" s="3"/>
    </row>
    <row r="790" spans="1:9" x14ac:dyDescent="0.25">
      <c r="A790" s="1">
        <v>42768.583333331437</v>
      </c>
      <c r="B790">
        <v>43.8</v>
      </c>
      <c r="C790">
        <v>12.508299999999998</v>
      </c>
      <c r="D790" s="2">
        <v>20.475650000000002</v>
      </c>
      <c r="E790" s="2">
        <f t="shared" si="12"/>
        <v>32.98395</v>
      </c>
      <c r="I790" s="3"/>
    </row>
    <row r="791" spans="1:9" x14ac:dyDescent="0.25">
      <c r="A791" s="1">
        <v>42768.624999998101</v>
      </c>
      <c r="B791">
        <v>44</v>
      </c>
      <c r="C791">
        <v>12.187299999999999</v>
      </c>
      <c r="D791" s="2">
        <v>19.701360000000001</v>
      </c>
      <c r="E791" s="2">
        <f t="shared" si="12"/>
        <v>31.888660000000002</v>
      </c>
      <c r="I791" s="3"/>
    </row>
    <row r="792" spans="1:9" x14ac:dyDescent="0.25">
      <c r="A792" s="1">
        <v>42768.666666664765</v>
      </c>
      <c r="B792">
        <v>44.4</v>
      </c>
      <c r="C792">
        <v>7.4855100000000006</v>
      </c>
      <c r="D792" s="2">
        <v>13.14048</v>
      </c>
      <c r="E792" s="2">
        <f t="shared" si="12"/>
        <v>20.625990000000002</v>
      </c>
      <c r="I792" s="3"/>
    </row>
    <row r="793" spans="1:9" x14ac:dyDescent="0.25">
      <c r="A793" s="1">
        <v>42768.708333331429</v>
      </c>
      <c r="B793">
        <v>46.6</v>
      </c>
      <c r="C793">
        <v>7.6137299999999994</v>
      </c>
      <c r="D793" s="2">
        <v>7.4845599999999992</v>
      </c>
      <c r="E793" s="2">
        <f t="shared" si="12"/>
        <v>15.098289999999999</v>
      </c>
      <c r="I793" s="3"/>
    </row>
    <row r="794" spans="1:9" x14ac:dyDescent="0.25">
      <c r="A794" s="1">
        <v>42768.749999998094</v>
      </c>
      <c r="B794">
        <v>46</v>
      </c>
      <c r="C794">
        <v>8.8273700000000002</v>
      </c>
      <c r="D794" s="2">
        <v>3.0610309999999998</v>
      </c>
      <c r="E794" s="2">
        <f t="shared" si="12"/>
        <v>11.888401</v>
      </c>
      <c r="I794" s="3"/>
    </row>
    <row r="795" spans="1:9" x14ac:dyDescent="0.25">
      <c r="A795" s="1">
        <v>42768.791666664758</v>
      </c>
      <c r="B795">
        <v>45.4</v>
      </c>
      <c r="C795">
        <v>9.1706500000000002</v>
      </c>
      <c r="D795" s="2">
        <v>-7.0017200000000003E-3</v>
      </c>
      <c r="E795" s="2">
        <f t="shared" si="12"/>
        <v>9.1636482800000003</v>
      </c>
      <c r="I795" s="3"/>
    </row>
    <row r="796" spans="1:9" x14ac:dyDescent="0.25">
      <c r="A796" s="1">
        <v>42768.833333331422</v>
      </c>
      <c r="B796">
        <v>47.2</v>
      </c>
      <c r="C796">
        <v>8.4149799999999999</v>
      </c>
      <c r="D796" s="2">
        <v>-7.0017200000000003E-3</v>
      </c>
      <c r="E796" s="2">
        <f t="shared" si="12"/>
        <v>8.40797828</v>
      </c>
      <c r="I796" s="3"/>
    </row>
    <row r="797" spans="1:9" x14ac:dyDescent="0.25">
      <c r="A797" s="1">
        <v>42768.874999998086</v>
      </c>
      <c r="B797">
        <v>45.2</v>
      </c>
      <c r="C797">
        <v>8.30837</v>
      </c>
      <c r="D797" s="2">
        <v>-7.0017200000000003E-3</v>
      </c>
      <c r="E797" s="2">
        <f t="shared" si="12"/>
        <v>8.3013682800000002</v>
      </c>
      <c r="I797" s="3"/>
    </row>
    <row r="798" spans="1:9" x14ac:dyDescent="0.25">
      <c r="A798" s="1">
        <v>42768.916666664751</v>
      </c>
      <c r="B798">
        <v>43.1</v>
      </c>
      <c r="C798">
        <v>8.3806399999999996</v>
      </c>
      <c r="D798" s="2">
        <v>-7.0017200000000003E-3</v>
      </c>
      <c r="E798" s="2">
        <f t="shared" si="12"/>
        <v>8.3736382799999998</v>
      </c>
      <c r="I798" s="3"/>
    </row>
    <row r="799" spans="1:9" x14ac:dyDescent="0.25">
      <c r="A799" s="1">
        <v>42768.958333331415</v>
      </c>
      <c r="B799">
        <v>40.700000000000003</v>
      </c>
      <c r="C799">
        <v>10.6319</v>
      </c>
      <c r="D799" s="2">
        <v>-7.0017200000000003E-3</v>
      </c>
      <c r="E799" s="2">
        <f t="shared" si="12"/>
        <v>10.62489828</v>
      </c>
      <c r="I799" s="3"/>
    </row>
    <row r="800" spans="1:9" x14ac:dyDescent="0.25">
      <c r="A800" s="1">
        <v>42768.999999998079</v>
      </c>
      <c r="B800">
        <v>38</v>
      </c>
      <c r="C800">
        <v>13.447899999999999</v>
      </c>
      <c r="D800" s="2">
        <v>-7.0017200000000003E-3</v>
      </c>
      <c r="E800" s="2">
        <f t="shared" si="12"/>
        <v>13.440898279999999</v>
      </c>
      <c r="F800" s="2">
        <f>SUM(E800:E823)</f>
        <v>358.77183864</v>
      </c>
      <c r="H800" s="2"/>
      <c r="I800" s="3"/>
    </row>
    <row r="801" spans="1:9" x14ac:dyDescent="0.25">
      <c r="A801" s="1">
        <v>42769.041666664743</v>
      </c>
      <c r="B801">
        <v>35.700000000000003</v>
      </c>
      <c r="C801">
        <v>14.2654</v>
      </c>
      <c r="D801" s="2">
        <v>-7.0017200000000003E-3</v>
      </c>
      <c r="E801" s="2">
        <f t="shared" si="12"/>
        <v>14.25839828</v>
      </c>
      <c r="I801" s="3"/>
    </row>
    <row r="802" spans="1:9" x14ac:dyDescent="0.25">
      <c r="A802" s="1">
        <v>42769.083333331408</v>
      </c>
      <c r="B802">
        <v>34.200000000000003</v>
      </c>
      <c r="C802">
        <v>12.063600000000001</v>
      </c>
      <c r="D802" s="2">
        <v>-7.0017200000000003E-3</v>
      </c>
      <c r="E802" s="2">
        <f t="shared" si="12"/>
        <v>12.056598280000001</v>
      </c>
      <c r="I802" s="3"/>
    </row>
    <row r="803" spans="1:9" x14ac:dyDescent="0.25">
      <c r="A803" s="1">
        <v>42769.124999998072</v>
      </c>
      <c r="B803">
        <v>33</v>
      </c>
      <c r="C803">
        <v>12.013999999999999</v>
      </c>
      <c r="D803" s="2">
        <v>-7.0017200000000003E-3</v>
      </c>
      <c r="E803" s="2">
        <f t="shared" si="12"/>
        <v>12.006998279999999</v>
      </c>
      <c r="I803" s="3"/>
    </row>
    <row r="804" spans="1:9" x14ac:dyDescent="0.25">
      <c r="A804" s="1">
        <v>42769.166666664736</v>
      </c>
      <c r="B804">
        <v>32.6</v>
      </c>
      <c r="C804">
        <v>10.6815</v>
      </c>
      <c r="D804" s="2">
        <v>-7.0017200000000003E-3</v>
      </c>
      <c r="E804" s="2">
        <f t="shared" si="12"/>
        <v>10.67449828</v>
      </c>
      <c r="I804" s="3"/>
    </row>
    <row r="805" spans="1:9" x14ac:dyDescent="0.25">
      <c r="A805" s="1">
        <v>42769.2083333314</v>
      </c>
      <c r="B805">
        <v>32.700000000000003</v>
      </c>
      <c r="C805">
        <v>13.487399999999999</v>
      </c>
      <c r="D805" s="2">
        <v>-7.0017200000000003E-3</v>
      </c>
      <c r="E805" s="2">
        <f t="shared" si="12"/>
        <v>13.480398279999999</v>
      </c>
      <c r="I805" s="3"/>
    </row>
    <row r="806" spans="1:9" x14ac:dyDescent="0.25">
      <c r="A806" s="1">
        <v>42769.249999998065</v>
      </c>
      <c r="B806">
        <v>32.799999999999997</v>
      </c>
      <c r="C806">
        <v>15.0595</v>
      </c>
      <c r="D806" s="2">
        <v>-7.0017200000000003E-3</v>
      </c>
      <c r="E806" s="2">
        <f t="shared" si="12"/>
        <v>15.05249828</v>
      </c>
      <c r="I806" s="3"/>
    </row>
    <row r="807" spans="1:9" x14ac:dyDescent="0.25">
      <c r="A807" s="1">
        <v>42769.291666664729</v>
      </c>
      <c r="B807">
        <v>33.4</v>
      </c>
      <c r="C807">
        <v>14.667399999999999</v>
      </c>
      <c r="D807" s="2">
        <v>-7.0017200000000003E-3</v>
      </c>
      <c r="E807" s="2">
        <f t="shared" si="12"/>
        <v>14.660398279999999</v>
      </c>
      <c r="I807" s="3"/>
    </row>
    <row r="808" spans="1:9" x14ac:dyDescent="0.25">
      <c r="A808" s="1">
        <v>42769.333333331393</v>
      </c>
      <c r="B808">
        <v>36</v>
      </c>
      <c r="C808">
        <v>14.7241</v>
      </c>
      <c r="D808" s="2">
        <v>1.721719</v>
      </c>
      <c r="E808" s="2">
        <f t="shared" si="12"/>
        <v>16.445819</v>
      </c>
      <c r="I808" s="3"/>
    </row>
    <row r="809" spans="1:9" x14ac:dyDescent="0.25">
      <c r="A809" s="1">
        <v>42769.374999998057</v>
      </c>
      <c r="B809">
        <v>39.299999999999997</v>
      </c>
      <c r="C809">
        <v>13.2301</v>
      </c>
      <c r="D809" s="2">
        <v>1.7533719999999999</v>
      </c>
      <c r="E809" s="2">
        <f t="shared" si="12"/>
        <v>14.983472000000001</v>
      </c>
      <c r="I809" s="3"/>
    </row>
    <row r="810" spans="1:9" x14ac:dyDescent="0.25">
      <c r="A810" s="1">
        <v>42769.416666664722</v>
      </c>
      <c r="B810">
        <v>42.1</v>
      </c>
      <c r="C810">
        <v>13.593999999999999</v>
      </c>
      <c r="D810" s="2">
        <v>9.1809799999999999</v>
      </c>
      <c r="E810" s="2">
        <f t="shared" si="12"/>
        <v>22.774979999999999</v>
      </c>
      <c r="I810" s="3"/>
    </row>
    <row r="811" spans="1:9" x14ac:dyDescent="0.25">
      <c r="A811" s="1">
        <v>42769.458333331386</v>
      </c>
      <c r="B811">
        <v>42.7</v>
      </c>
      <c r="C811">
        <v>13.9411</v>
      </c>
      <c r="D811" s="2">
        <v>11.68407</v>
      </c>
      <c r="E811" s="2">
        <f t="shared" si="12"/>
        <v>25.625170000000001</v>
      </c>
      <c r="I811" s="3"/>
    </row>
    <row r="812" spans="1:9" x14ac:dyDescent="0.25">
      <c r="A812" s="1">
        <v>42769.49999999805</v>
      </c>
      <c r="B812">
        <v>44.1</v>
      </c>
      <c r="C812">
        <v>12.5099</v>
      </c>
      <c r="D812" s="2">
        <v>11.69013</v>
      </c>
      <c r="E812" s="2">
        <f t="shared" si="12"/>
        <v>24.200029999999998</v>
      </c>
      <c r="I812" s="3"/>
    </row>
    <row r="813" spans="1:9" x14ac:dyDescent="0.25">
      <c r="A813" s="1">
        <v>42769.541666664714</v>
      </c>
      <c r="B813">
        <v>44.6</v>
      </c>
      <c r="C813">
        <v>10.885299999999999</v>
      </c>
      <c r="D813" s="2">
        <v>19.264410000000002</v>
      </c>
      <c r="E813" s="2">
        <f t="shared" si="12"/>
        <v>30.149709999999999</v>
      </c>
      <c r="I813" s="3"/>
    </row>
    <row r="814" spans="1:9" x14ac:dyDescent="0.25">
      <c r="A814" s="1">
        <v>42769.583333331379</v>
      </c>
      <c r="B814">
        <v>45.2</v>
      </c>
      <c r="C814">
        <v>11.032200000000001</v>
      </c>
      <c r="D814" s="2">
        <v>8.1518899999999999</v>
      </c>
      <c r="E814" s="2">
        <f t="shared" si="12"/>
        <v>19.184090000000001</v>
      </c>
      <c r="I814" s="3"/>
    </row>
    <row r="815" spans="1:9" x14ac:dyDescent="0.25">
      <c r="A815" s="1">
        <v>42769.624999998043</v>
      </c>
      <c r="B815">
        <v>46.2</v>
      </c>
      <c r="C815">
        <v>9.7132299999999994</v>
      </c>
      <c r="D815" s="2">
        <v>14.269310000000001</v>
      </c>
      <c r="E815" s="2">
        <f t="shared" si="12"/>
        <v>23.98254</v>
      </c>
      <c r="I815" s="3"/>
    </row>
    <row r="816" spans="1:9" x14ac:dyDescent="0.25">
      <c r="A816" s="1">
        <v>42769.666666664707</v>
      </c>
      <c r="B816">
        <v>46.2</v>
      </c>
      <c r="C816">
        <v>9.1974300000000007</v>
      </c>
      <c r="D816" s="2">
        <v>12.473349999999998</v>
      </c>
      <c r="E816" s="2">
        <f t="shared" si="12"/>
        <v>21.670780000000001</v>
      </c>
      <c r="I816" s="3"/>
    </row>
    <row r="817" spans="1:9" x14ac:dyDescent="0.25">
      <c r="A817" s="1">
        <v>42769.708333331371</v>
      </c>
      <c r="B817">
        <v>46.9</v>
      </c>
      <c r="C817">
        <v>6.4498699999999998</v>
      </c>
      <c r="D817" s="2">
        <v>8.3704000000000018</v>
      </c>
      <c r="E817" s="2">
        <f t="shared" si="12"/>
        <v>14.820270000000001</v>
      </c>
      <c r="I817" s="3"/>
    </row>
    <row r="818" spans="1:9" x14ac:dyDescent="0.25">
      <c r="A818" s="1">
        <v>42769.749999998035</v>
      </c>
      <c r="B818">
        <v>47.3</v>
      </c>
      <c r="C818">
        <v>6.2854700000000001</v>
      </c>
      <c r="D818" s="2">
        <v>3.24485</v>
      </c>
      <c r="E818" s="2">
        <f t="shared" si="12"/>
        <v>9.5303199999999997</v>
      </c>
      <c r="I818" s="3"/>
    </row>
    <row r="819" spans="1:9" x14ac:dyDescent="0.25">
      <c r="A819" s="1">
        <v>42769.7916666647</v>
      </c>
      <c r="B819">
        <v>46.5</v>
      </c>
      <c r="C819">
        <v>4.3693</v>
      </c>
      <c r="D819" s="2">
        <v>-7.0017200000000003E-3</v>
      </c>
      <c r="E819" s="2">
        <f t="shared" si="12"/>
        <v>4.3622982800000001</v>
      </c>
      <c r="I819" s="3"/>
    </row>
    <row r="820" spans="1:9" x14ac:dyDescent="0.25">
      <c r="A820" s="1">
        <v>42769.833333331364</v>
      </c>
      <c r="B820">
        <v>47.2</v>
      </c>
      <c r="C820">
        <v>4.3271499999999996</v>
      </c>
      <c r="D820" s="2">
        <v>-7.0017200000000003E-3</v>
      </c>
      <c r="E820" s="2">
        <f t="shared" si="12"/>
        <v>4.3201482799999997</v>
      </c>
      <c r="I820" s="3"/>
    </row>
    <row r="821" spans="1:9" x14ac:dyDescent="0.25">
      <c r="A821" s="1">
        <v>42769.874999998028</v>
      </c>
      <c r="B821">
        <v>45.7</v>
      </c>
      <c r="C821">
        <v>5.4396100000000001</v>
      </c>
      <c r="D821" s="2">
        <v>-7.0017200000000003E-3</v>
      </c>
      <c r="E821" s="2">
        <f t="shared" si="12"/>
        <v>5.4326082800000002</v>
      </c>
      <c r="I821" s="3"/>
    </row>
    <row r="822" spans="1:9" x14ac:dyDescent="0.25">
      <c r="A822" s="1">
        <v>42769.916666664692</v>
      </c>
      <c r="B822">
        <v>44.1</v>
      </c>
      <c r="C822">
        <v>6.65883</v>
      </c>
      <c r="D822" s="2">
        <v>-7.0017200000000003E-3</v>
      </c>
      <c r="E822" s="2">
        <f t="shared" si="12"/>
        <v>6.6518282800000001</v>
      </c>
      <c r="I822" s="3"/>
    </row>
    <row r="823" spans="1:9" x14ac:dyDescent="0.25">
      <c r="A823" s="1">
        <v>42769.958333331357</v>
      </c>
      <c r="B823">
        <v>41.4</v>
      </c>
      <c r="C823">
        <v>9.0140899999999995</v>
      </c>
      <c r="D823" s="2">
        <v>-7.0017200000000003E-3</v>
      </c>
      <c r="E823" s="2">
        <f t="shared" si="12"/>
        <v>9.0070882799999996</v>
      </c>
      <c r="I823" s="3"/>
    </row>
    <row r="824" spans="1:9" x14ac:dyDescent="0.25">
      <c r="A824" s="1">
        <v>42769.999999998021</v>
      </c>
      <c r="B824">
        <v>39.1</v>
      </c>
      <c r="C824">
        <v>8.3889500000000012</v>
      </c>
      <c r="D824" s="2">
        <v>-7.0017200000000003E-3</v>
      </c>
      <c r="E824" s="2">
        <f t="shared" si="12"/>
        <v>8.3819482800000014</v>
      </c>
      <c r="F824" s="2">
        <f>SUM(E824:E847)</f>
        <v>376.10024163999998</v>
      </c>
      <c r="H824" s="2"/>
      <c r="I824" s="3"/>
    </row>
    <row r="825" spans="1:9" x14ac:dyDescent="0.25">
      <c r="A825" s="1">
        <v>42770.041666664685</v>
      </c>
      <c r="B825">
        <v>37.700000000000003</v>
      </c>
      <c r="C825">
        <v>8.0316600000000005</v>
      </c>
      <c r="D825" s="2">
        <v>-7.0017200000000003E-3</v>
      </c>
      <c r="E825" s="2">
        <f t="shared" si="12"/>
        <v>8.0246582800000006</v>
      </c>
      <c r="I825" s="3"/>
    </row>
    <row r="826" spans="1:9" x14ac:dyDescent="0.25">
      <c r="A826" s="1">
        <v>42770.083333331349</v>
      </c>
      <c r="B826">
        <v>34.799999999999997</v>
      </c>
      <c r="C826">
        <v>7.7770200000000003</v>
      </c>
      <c r="D826" s="2">
        <v>-7.0017200000000003E-3</v>
      </c>
      <c r="E826" s="2">
        <f t="shared" si="12"/>
        <v>7.7700182800000004</v>
      </c>
      <c r="I826" s="3"/>
    </row>
    <row r="827" spans="1:9" x14ac:dyDescent="0.25">
      <c r="A827" s="1">
        <v>42770.124999998014</v>
      </c>
      <c r="B827">
        <v>34.1</v>
      </c>
      <c r="C827">
        <v>10.9795</v>
      </c>
      <c r="D827" s="2">
        <v>-7.0017200000000003E-3</v>
      </c>
      <c r="E827" s="2">
        <f t="shared" si="12"/>
        <v>10.97249828</v>
      </c>
      <c r="I827" s="3"/>
    </row>
    <row r="828" spans="1:9" x14ac:dyDescent="0.25">
      <c r="A828" s="1">
        <v>42770.166666664678</v>
      </c>
      <c r="B828">
        <v>33.200000000000003</v>
      </c>
      <c r="C828">
        <v>8.6087199999999999</v>
      </c>
      <c r="D828" s="2">
        <v>-7.0017200000000003E-3</v>
      </c>
      <c r="E828" s="2">
        <f t="shared" si="12"/>
        <v>8.60171828</v>
      </c>
      <c r="I828" s="3"/>
    </row>
    <row r="829" spans="1:9" x14ac:dyDescent="0.25">
      <c r="A829" s="1">
        <v>42770.208333331342</v>
      </c>
      <c r="B829">
        <v>33.4</v>
      </c>
      <c r="C829">
        <v>7.9849300000000003</v>
      </c>
      <c r="D829" s="2">
        <v>-7.0017200000000003E-3</v>
      </c>
      <c r="E829" s="2">
        <f t="shared" si="12"/>
        <v>7.9779282800000004</v>
      </c>
      <c r="I829" s="3"/>
    </row>
    <row r="830" spans="1:9" x14ac:dyDescent="0.25">
      <c r="A830" s="1">
        <v>42770.249999998006</v>
      </c>
      <c r="B830">
        <v>32.9</v>
      </c>
      <c r="C830">
        <v>9.978159999999999</v>
      </c>
      <c r="D830" s="2">
        <v>-7.0017200000000003E-3</v>
      </c>
      <c r="E830" s="2">
        <f t="shared" si="12"/>
        <v>9.9711582799999992</v>
      </c>
      <c r="I830" s="3"/>
    </row>
    <row r="831" spans="1:9" x14ac:dyDescent="0.25">
      <c r="A831" s="1">
        <v>42770.291666664671</v>
      </c>
      <c r="B831">
        <v>33.5</v>
      </c>
      <c r="C831">
        <v>11.573499999999999</v>
      </c>
      <c r="D831" s="2">
        <v>-7.0017200000000003E-3</v>
      </c>
      <c r="E831" s="2">
        <f t="shared" si="12"/>
        <v>11.566498279999999</v>
      </c>
      <c r="I831" s="3"/>
    </row>
    <row r="832" spans="1:9" x14ac:dyDescent="0.25">
      <c r="A832" s="1">
        <v>42770.333333331335</v>
      </c>
      <c r="B832">
        <v>35.5</v>
      </c>
      <c r="C832">
        <v>11.15</v>
      </c>
      <c r="D832" s="2">
        <v>1.8246040000000001</v>
      </c>
      <c r="E832" s="2">
        <f t="shared" si="12"/>
        <v>12.974604000000001</v>
      </c>
      <c r="I832" s="3"/>
    </row>
    <row r="833" spans="1:9" x14ac:dyDescent="0.25">
      <c r="A833" s="1">
        <v>42770.374999997999</v>
      </c>
      <c r="B833">
        <v>37</v>
      </c>
      <c r="C833">
        <v>10.1546</v>
      </c>
      <c r="D833" s="2">
        <v>9.6011800000000012</v>
      </c>
      <c r="E833" s="2">
        <f t="shared" si="12"/>
        <v>19.755780000000001</v>
      </c>
      <c r="I833" s="3"/>
    </row>
    <row r="834" spans="1:9" x14ac:dyDescent="0.25">
      <c r="A834" s="1">
        <v>42770.416666664663</v>
      </c>
      <c r="B834">
        <v>40</v>
      </c>
      <c r="C834">
        <v>11.105499999999999</v>
      </c>
      <c r="D834" s="2">
        <v>15.448040000000001</v>
      </c>
      <c r="E834" s="2">
        <f t="shared" si="12"/>
        <v>26.553539999999998</v>
      </c>
      <c r="I834" s="3"/>
    </row>
    <row r="835" spans="1:9" x14ac:dyDescent="0.25">
      <c r="A835" s="1">
        <v>42770.458333331328</v>
      </c>
      <c r="B835">
        <v>42.4</v>
      </c>
      <c r="C835">
        <v>10.9924</v>
      </c>
      <c r="D835" s="2">
        <v>14.787139999999999</v>
      </c>
      <c r="E835" s="2">
        <f t="shared" si="12"/>
        <v>25.779539999999997</v>
      </c>
      <c r="I835" s="3"/>
    </row>
    <row r="836" spans="1:9" x14ac:dyDescent="0.25">
      <c r="A836" s="1">
        <v>42770.499999997992</v>
      </c>
      <c r="B836">
        <v>43.7</v>
      </c>
      <c r="C836">
        <v>9.8373200000000001</v>
      </c>
      <c r="D836" s="2">
        <v>15.407579999999999</v>
      </c>
      <c r="E836" s="2">
        <f t="shared" si="12"/>
        <v>25.244900000000001</v>
      </c>
      <c r="I836" s="3"/>
    </row>
    <row r="837" spans="1:9" x14ac:dyDescent="0.25">
      <c r="A837" s="1">
        <v>42770.541666664656</v>
      </c>
      <c r="B837">
        <v>43.4</v>
      </c>
      <c r="C837">
        <v>9.4884500000000003</v>
      </c>
      <c r="D837" s="2">
        <v>12.542249999999999</v>
      </c>
      <c r="E837" s="2">
        <f t="shared" si="12"/>
        <v>22.0307</v>
      </c>
      <c r="I837" s="3"/>
    </row>
    <row r="838" spans="1:9" x14ac:dyDescent="0.25">
      <c r="A838" s="1">
        <v>42770.58333333132</v>
      </c>
      <c r="B838">
        <v>43.9</v>
      </c>
      <c r="C838">
        <v>9.1930200000000006</v>
      </c>
      <c r="D838" s="2">
        <v>20.548599999999997</v>
      </c>
      <c r="E838" s="2">
        <f t="shared" si="12"/>
        <v>29.741619999999998</v>
      </c>
      <c r="I838" s="3"/>
    </row>
    <row r="839" spans="1:9" x14ac:dyDescent="0.25">
      <c r="A839" s="1">
        <v>42770.624999997985</v>
      </c>
      <c r="B839">
        <v>44.3</v>
      </c>
      <c r="C839">
        <v>11.642700000000001</v>
      </c>
      <c r="D839" s="2">
        <v>19.642169999999997</v>
      </c>
      <c r="E839" s="2">
        <f t="shared" si="12"/>
        <v>31.284869999999998</v>
      </c>
      <c r="I839" s="3"/>
    </row>
    <row r="840" spans="1:9" x14ac:dyDescent="0.25">
      <c r="A840" s="1">
        <v>42770.666666664649</v>
      </c>
      <c r="B840">
        <v>45.1</v>
      </c>
      <c r="C840">
        <v>12.379</v>
      </c>
      <c r="D840" s="2">
        <v>15.610560000000001</v>
      </c>
      <c r="E840" s="2">
        <f t="shared" si="12"/>
        <v>27.989560000000001</v>
      </c>
      <c r="I840" s="3"/>
    </row>
    <row r="841" spans="1:9" x14ac:dyDescent="0.25">
      <c r="A841" s="1">
        <v>42770.708333331313</v>
      </c>
      <c r="B841">
        <v>44.8</v>
      </c>
      <c r="C841">
        <v>12.0486</v>
      </c>
      <c r="D841" s="2">
        <v>9.9098799999999994</v>
      </c>
      <c r="E841" s="2">
        <f t="shared" si="12"/>
        <v>21.958480000000002</v>
      </c>
      <c r="I841" s="3"/>
    </row>
    <row r="842" spans="1:9" x14ac:dyDescent="0.25">
      <c r="A842" s="1">
        <v>42770.749999997977</v>
      </c>
      <c r="B842">
        <v>44.6</v>
      </c>
      <c r="C842">
        <v>8.5968999999999998</v>
      </c>
      <c r="D842" s="2">
        <v>3.1099899999999998</v>
      </c>
      <c r="E842" s="2">
        <f t="shared" ref="E842:E905" si="13">C842+D842</f>
        <v>11.70689</v>
      </c>
      <c r="I842" s="3"/>
    </row>
    <row r="843" spans="1:9" x14ac:dyDescent="0.25">
      <c r="A843" s="1">
        <v>42770.791666664642</v>
      </c>
      <c r="B843">
        <v>45.9</v>
      </c>
      <c r="C843">
        <v>9.6832399999999996</v>
      </c>
      <c r="D843" s="2">
        <v>-7.0017200000000003E-3</v>
      </c>
      <c r="E843" s="2">
        <f t="shared" si="13"/>
        <v>9.6762382799999997</v>
      </c>
      <c r="I843" s="3"/>
    </row>
    <row r="844" spans="1:9" x14ac:dyDescent="0.25">
      <c r="A844" s="1">
        <v>42770.833333331306</v>
      </c>
      <c r="B844">
        <v>46.8</v>
      </c>
      <c r="C844">
        <v>10.5267</v>
      </c>
      <c r="D844" s="2">
        <v>-7.0017200000000003E-3</v>
      </c>
      <c r="E844" s="2">
        <f t="shared" si="13"/>
        <v>10.51969828</v>
      </c>
      <c r="I844" s="3"/>
    </row>
    <row r="845" spans="1:9" x14ac:dyDescent="0.25">
      <c r="A845" s="1">
        <v>42770.87499999797</v>
      </c>
      <c r="B845">
        <v>45.7</v>
      </c>
      <c r="C845">
        <v>7.3807900000000002</v>
      </c>
      <c r="D845" s="2">
        <v>-7.0017200000000003E-3</v>
      </c>
      <c r="E845" s="2">
        <f t="shared" si="13"/>
        <v>7.3737882800000003</v>
      </c>
      <c r="I845" s="3"/>
    </row>
    <row r="846" spans="1:9" x14ac:dyDescent="0.25">
      <c r="A846" s="1">
        <v>42770.916666664634</v>
      </c>
      <c r="B846">
        <v>44.8</v>
      </c>
      <c r="C846">
        <v>8.82151</v>
      </c>
      <c r="D846" s="2">
        <v>-7.0017200000000003E-3</v>
      </c>
      <c r="E846" s="2">
        <f t="shared" si="13"/>
        <v>8.8145082800000001</v>
      </c>
      <c r="I846" s="3"/>
    </row>
    <row r="847" spans="1:9" x14ac:dyDescent="0.25">
      <c r="A847" s="1">
        <v>42770.958333331298</v>
      </c>
      <c r="B847">
        <v>41.9</v>
      </c>
      <c r="C847">
        <v>11.4361</v>
      </c>
      <c r="D847" s="2">
        <v>-7.0017200000000003E-3</v>
      </c>
      <c r="E847" s="2">
        <f t="shared" si="13"/>
        <v>11.42909828</v>
      </c>
      <c r="I847" s="3"/>
    </row>
    <row r="848" spans="1:9" x14ac:dyDescent="0.25">
      <c r="A848" s="1">
        <v>42770.999999997963</v>
      </c>
      <c r="B848">
        <v>38.9</v>
      </c>
      <c r="C848">
        <v>12.6549</v>
      </c>
      <c r="D848" s="2">
        <v>-7.0017200000000003E-3</v>
      </c>
      <c r="E848" s="2">
        <f t="shared" si="13"/>
        <v>12.64789828</v>
      </c>
      <c r="F848" s="2">
        <f>SUM(E848:E871)</f>
        <v>293.42911864000007</v>
      </c>
      <c r="H848" s="2"/>
      <c r="I848" s="3"/>
    </row>
    <row r="849" spans="1:9" x14ac:dyDescent="0.25">
      <c r="A849" s="1">
        <v>42771.041666664627</v>
      </c>
      <c r="B849">
        <v>36.1</v>
      </c>
      <c r="C849">
        <v>10.210600000000001</v>
      </c>
      <c r="D849" s="2">
        <v>-7.0017200000000003E-3</v>
      </c>
      <c r="E849" s="2">
        <f t="shared" si="13"/>
        <v>10.203598280000001</v>
      </c>
      <c r="I849" s="3"/>
    </row>
    <row r="850" spans="1:9" x14ac:dyDescent="0.25">
      <c r="A850" s="1">
        <v>42771.083333331291</v>
      </c>
      <c r="B850">
        <v>35.1</v>
      </c>
      <c r="C850">
        <v>8.4680699999999991</v>
      </c>
      <c r="D850" s="2">
        <v>-7.0017200000000003E-3</v>
      </c>
      <c r="E850" s="2">
        <f t="shared" si="13"/>
        <v>8.4610682799999992</v>
      </c>
      <c r="I850" s="3"/>
    </row>
    <row r="851" spans="1:9" x14ac:dyDescent="0.25">
      <c r="A851" s="1">
        <v>42771.124999997955</v>
      </c>
      <c r="B851">
        <v>34</v>
      </c>
      <c r="C851">
        <v>10.5175</v>
      </c>
      <c r="D851" s="2">
        <v>-7.0017200000000003E-3</v>
      </c>
      <c r="E851" s="2">
        <f t="shared" si="13"/>
        <v>10.51049828</v>
      </c>
      <c r="I851" s="3"/>
    </row>
    <row r="852" spans="1:9" x14ac:dyDescent="0.25">
      <c r="A852" s="1">
        <v>42771.16666666462</v>
      </c>
      <c r="B852">
        <v>33.5</v>
      </c>
      <c r="C852">
        <v>9.6045999999999996</v>
      </c>
      <c r="D852" s="2">
        <v>-7.0017200000000003E-3</v>
      </c>
      <c r="E852" s="2">
        <f t="shared" si="13"/>
        <v>9.5975982799999997</v>
      </c>
      <c r="I852" s="3"/>
    </row>
    <row r="853" spans="1:9" x14ac:dyDescent="0.25">
      <c r="A853" s="1">
        <v>42771.208333331284</v>
      </c>
      <c r="B853">
        <v>33.700000000000003</v>
      </c>
      <c r="C853">
        <v>9.6184200000000004</v>
      </c>
      <c r="D853" s="2">
        <v>-7.0017200000000003E-3</v>
      </c>
      <c r="E853" s="2">
        <f t="shared" si="13"/>
        <v>9.6114182800000005</v>
      </c>
      <c r="I853" s="3"/>
    </row>
    <row r="854" spans="1:9" x14ac:dyDescent="0.25">
      <c r="A854" s="1">
        <v>42771.249999997948</v>
      </c>
      <c r="B854">
        <v>33.9</v>
      </c>
      <c r="C854">
        <v>9.8707799999999999</v>
      </c>
      <c r="D854" s="2">
        <v>-7.0017200000000003E-3</v>
      </c>
      <c r="E854" s="2">
        <f t="shared" si="13"/>
        <v>9.86377828</v>
      </c>
      <c r="I854" s="3"/>
    </row>
    <row r="855" spans="1:9" x14ac:dyDescent="0.25">
      <c r="A855" s="1">
        <v>42771.291666664612</v>
      </c>
      <c r="B855">
        <v>33.1</v>
      </c>
      <c r="C855">
        <v>9.7404700000000002</v>
      </c>
      <c r="D855" s="2">
        <v>-7.0017200000000003E-3</v>
      </c>
      <c r="E855" s="2">
        <f t="shared" si="13"/>
        <v>9.7334682800000003</v>
      </c>
      <c r="I855" s="3"/>
    </row>
    <row r="856" spans="1:9" x14ac:dyDescent="0.25">
      <c r="A856" s="1">
        <v>42771.333333331277</v>
      </c>
      <c r="B856">
        <v>36.1</v>
      </c>
      <c r="C856">
        <v>9.0452999999999992</v>
      </c>
      <c r="D856" s="2">
        <v>2.7299600000000002</v>
      </c>
      <c r="E856" s="2">
        <f t="shared" si="13"/>
        <v>11.775259999999999</v>
      </c>
      <c r="I856" s="3"/>
    </row>
    <row r="857" spans="1:9" x14ac:dyDescent="0.25">
      <c r="A857" s="1">
        <v>42771.374999997941</v>
      </c>
      <c r="B857">
        <v>37.200000000000003</v>
      </c>
      <c r="C857">
        <v>11.0055</v>
      </c>
      <c r="D857" s="2">
        <v>4.1036599999999996</v>
      </c>
      <c r="E857" s="2">
        <f t="shared" si="13"/>
        <v>15.109159999999999</v>
      </c>
      <c r="I857" s="3"/>
    </row>
    <row r="858" spans="1:9" x14ac:dyDescent="0.25">
      <c r="A858" s="1">
        <v>42771.416666664605</v>
      </c>
      <c r="B858">
        <v>39.4</v>
      </c>
      <c r="C858">
        <v>9.6852700000000009</v>
      </c>
      <c r="D858" s="2">
        <v>7.6088900000000006</v>
      </c>
      <c r="E858" s="2">
        <f t="shared" si="13"/>
        <v>17.294160000000002</v>
      </c>
      <c r="I858" s="3"/>
    </row>
    <row r="859" spans="1:9" x14ac:dyDescent="0.25">
      <c r="A859" s="1">
        <v>42771.458333331269</v>
      </c>
      <c r="B859">
        <v>39.700000000000003</v>
      </c>
      <c r="C859">
        <v>8.5324899999999992</v>
      </c>
      <c r="D859" s="2">
        <v>11.59947</v>
      </c>
      <c r="E859" s="2">
        <f t="shared" si="13"/>
        <v>20.131959999999999</v>
      </c>
      <c r="I859" s="3"/>
    </row>
    <row r="860" spans="1:9" x14ac:dyDescent="0.25">
      <c r="A860" s="1">
        <v>42771.499999997934</v>
      </c>
      <c r="B860">
        <v>39.9</v>
      </c>
      <c r="C860">
        <v>10.9366</v>
      </c>
      <c r="D860" s="2">
        <v>15.436720000000001</v>
      </c>
      <c r="E860" s="2">
        <f t="shared" si="13"/>
        <v>26.37332</v>
      </c>
      <c r="I860" s="3"/>
    </row>
    <row r="861" spans="1:9" x14ac:dyDescent="0.25">
      <c r="A861" s="1">
        <v>42771.541666664598</v>
      </c>
      <c r="B861">
        <v>41.5</v>
      </c>
      <c r="C861">
        <v>9.3528500000000001</v>
      </c>
      <c r="D861" s="2">
        <v>18.805190000000003</v>
      </c>
      <c r="E861" s="2">
        <f t="shared" si="13"/>
        <v>28.158040000000003</v>
      </c>
      <c r="I861" s="3"/>
    </row>
    <row r="862" spans="1:9" x14ac:dyDescent="0.25">
      <c r="A862" s="1">
        <v>42771.583333331262</v>
      </c>
      <c r="B862">
        <v>41.4</v>
      </c>
      <c r="C862">
        <v>9.06447</v>
      </c>
      <c r="D862" s="2">
        <v>17.287209999999998</v>
      </c>
      <c r="E862" s="2">
        <f t="shared" si="13"/>
        <v>26.351679999999998</v>
      </c>
      <c r="I862" s="3"/>
    </row>
    <row r="863" spans="1:9" x14ac:dyDescent="0.25">
      <c r="A863" s="1">
        <v>42771.624999997926</v>
      </c>
      <c r="B863">
        <v>40.5</v>
      </c>
      <c r="C863">
        <v>8.8769400000000012</v>
      </c>
      <c r="D863" s="2">
        <v>14.03342</v>
      </c>
      <c r="E863" s="2">
        <f t="shared" si="13"/>
        <v>22.910360000000001</v>
      </c>
      <c r="I863" s="3"/>
    </row>
    <row r="864" spans="1:9" x14ac:dyDescent="0.25">
      <c r="A864" s="1">
        <v>42771.666666664591</v>
      </c>
      <c r="B864">
        <v>41.5</v>
      </c>
      <c r="C864">
        <v>6.9169499999999999</v>
      </c>
      <c r="D864" s="2">
        <v>9.0985400000000016</v>
      </c>
      <c r="E864" s="2">
        <f t="shared" si="13"/>
        <v>16.01549</v>
      </c>
      <c r="I864" s="3"/>
    </row>
    <row r="865" spans="1:9" x14ac:dyDescent="0.25">
      <c r="A865" s="1">
        <v>42771.708333331255</v>
      </c>
      <c r="B865">
        <v>42.5</v>
      </c>
      <c r="C865">
        <v>6.9328100000000008</v>
      </c>
      <c r="D865" s="2">
        <v>7.5180899999999999</v>
      </c>
      <c r="E865" s="2">
        <f t="shared" si="13"/>
        <v>14.450900000000001</v>
      </c>
      <c r="I865" s="3"/>
    </row>
    <row r="866" spans="1:9" x14ac:dyDescent="0.25">
      <c r="A866" s="1">
        <v>42771.749999997919</v>
      </c>
      <c r="B866">
        <v>42.3</v>
      </c>
      <c r="C866">
        <v>4.3142500000000004</v>
      </c>
      <c r="D866" s="2">
        <v>2.5068500000000005</v>
      </c>
      <c r="E866" s="2">
        <f t="shared" si="13"/>
        <v>6.8211000000000013</v>
      </c>
      <c r="I866" s="3"/>
    </row>
    <row r="867" spans="1:9" x14ac:dyDescent="0.25">
      <c r="A867" s="1">
        <v>42771.791666664583</v>
      </c>
      <c r="B867">
        <v>43.1</v>
      </c>
      <c r="C867">
        <v>3.47214</v>
      </c>
      <c r="D867" s="2">
        <v>-7.0017200000000003E-3</v>
      </c>
      <c r="E867" s="2">
        <f t="shared" si="13"/>
        <v>3.4651382800000001</v>
      </c>
      <c r="I867" s="3"/>
    </row>
    <row r="868" spans="1:9" x14ac:dyDescent="0.25">
      <c r="A868" s="1">
        <v>42771.833333331248</v>
      </c>
      <c r="B868">
        <v>45</v>
      </c>
      <c r="C868">
        <v>1.23386</v>
      </c>
      <c r="D868" s="2">
        <v>-7.0017200000000003E-3</v>
      </c>
      <c r="E868" s="2">
        <f t="shared" si="13"/>
        <v>1.2268582799999999</v>
      </c>
      <c r="I868" s="3"/>
    </row>
    <row r="869" spans="1:9" x14ac:dyDescent="0.25">
      <c r="A869" s="1">
        <v>42771.874999997912</v>
      </c>
      <c r="B869">
        <v>44.8</v>
      </c>
      <c r="C869">
        <v>0.90219000000000005</v>
      </c>
      <c r="D869" s="2">
        <v>-7.0017200000000003E-3</v>
      </c>
      <c r="E869" s="2">
        <f t="shared" si="13"/>
        <v>0.89518828000000006</v>
      </c>
      <c r="I869" s="3"/>
    </row>
    <row r="870" spans="1:9" x14ac:dyDescent="0.25">
      <c r="A870" s="1">
        <v>42771.916666664576</v>
      </c>
      <c r="B870">
        <v>42.8</v>
      </c>
      <c r="C870">
        <v>0.79381100000000004</v>
      </c>
      <c r="D870" s="2">
        <v>-7.0017200000000003E-3</v>
      </c>
      <c r="E870" s="2">
        <f t="shared" si="13"/>
        <v>0.78680928000000006</v>
      </c>
      <c r="I870" s="3"/>
    </row>
    <row r="871" spans="1:9" x14ac:dyDescent="0.25">
      <c r="A871" s="1">
        <v>42771.95833333124</v>
      </c>
      <c r="B871">
        <v>41.8</v>
      </c>
      <c r="C871">
        <v>1.0413699999999999</v>
      </c>
      <c r="D871" s="2">
        <v>-7.0017200000000003E-3</v>
      </c>
      <c r="E871" s="2">
        <f t="shared" si="13"/>
        <v>1.0343682799999998</v>
      </c>
      <c r="I871" s="3"/>
    </row>
    <row r="872" spans="1:9" x14ac:dyDescent="0.25">
      <c r="A872" s="1">
        <v>42771.999999997905</v>
      </c>
      <c r="B872">
        <v>38.200000000000003</v>
      </c>
      <c r="C872">
        <v>0.80950900000000003</v>
      </c>
      <c r="D872" s="2">
        <v>-7.0017200000000003E-3</v>
      </c>
      <c r="E872" s="2">
        <f t="shared" si="13"/>
        <v>0.80250728000000005</v>
      </c>
      <c r="F872" s="2">
        <f>SUM(E872:E895)</f>
        <v>218.79297173999998</v>
      </c>
      <c r="H872" s="2"/>
      <c r="I872" s="3"/>
    </row>
    <row r="873" spans="1:9" x14ac:dyDescent="0.25">
      <c r="A873" s="1">
        <v>42772.041666664569</v>
      </c>
      <c r="B873">
        <v>36.1</v>
      </c>
      <c r="C873">
        <v>1.61107</v>
      </c>
      <c r="D873" s="2">
        <v>-7.0017200000000003E-3</v>
      </c>
      <c r="E873" s="2">
        <f t="shared" si="13"/>
        <v>1.6040682799999999</v>
      </c>
      <c r="I873" s="3"/>
    </row>
    <row r="874" spans="1:9" x14ac:dyDescent="0.25">
      <c r="A874" s="1">
        <v>42772.083333331233</v>
      </c>
      <c r="B874">
        <v>34.700000000000003</v>
      </c>
      <c r="C874">
        <v>2.47811</v>
      </c>
      <c r="D874" s="2">
        <v>-7.0017200000000003E-3</v>
      </c>
      <c r="E874" s="2">
        <f t="shared" si="13"/>
        <v>2.4711082800000002</v>
      </c>
      <c r="I874" s="3"/>
    </row>
    <row r="875" spans="1:9" x14ac:dyDescent="0.25">
      <c r="A875" s="1">
        <v>42772.124999997897</v>
      </c>
      <c r="B875">
        <v>34</v>
      </c>
      <c r="C875">
        <v>2.3955700000000002</v>
      </c>
      <c r="D875" s="2">
        <v>-7.0017200000000003E-3</v>
      </c>
      <c r="E875" s="2">
        <f t="shared" si="13"/>
        <v>2.3885682800000003</v>
      </c>
      <c r="I875" s="3"/>
    </row>
    <row r="876" spans="1:9" x14ac:dyDescent="0.25">
      <c r="A876" s="1">
        <v>42772.166666664561</v>
      </c>
      <c r="B876">
        <v>32.6</v>
      </c>
      <c r="C876">
        <v>2.8452299999999999</v>
      </c>
      <c r="D876" s="2">
        <v>-7.0017200000000003E-3</v>
      </c>
      <c r="E876" s="2">
        <f t="shared" si="13"/>
        <v>2.83822828</v>
      </c>
      <c r="I876" s="3"/>
    </row>
    <row r="877" spans="1:9" x14ac:dyDescent="0.25">
      <c r="A877" s="1">
        <v>42772.208333331226</v>
      </c>
      <c r="B877">
        <v>32.5</v>
      </c>
      <c r="C877">
        <v>2.8159299999999998</v>
      </c>
      <c r="D877" s="2">
        <v>-7.0017200000000003E-3</v>
      </c>
      <c r="E877" s="2">
        <f t="shared" si="13"/>
        <v>2.8089282799999999</v>
      </c>
      <c r="I877" s="3"/>
    </row>
    <row r="878" spans="1:9" x14ac:dyDescent="0.25">
      <c r="A878" s="1">
        <v>42772.24999999789</v>
      </c>
      <c r="B878">
        <v>32</v>
      </c>
      <c r="C878">
        <v>2.3696999999999999</v>
      </c>
      <c r="D878" s="2">
        <v>-7.0017200000000003E-3</v>
      </c>
      <c r="E878" s="2">
        <f t="shared" si="13"/>
        <v>2.36269828</v>
      </c>
      <c r="I878" s="3"/>
    </row>
    <row r="879" spans="1:9" x14ac:dyDescent="0.25">
      <c r="A879" s="1">
        <v>42772.291666664554</v>
      </c>
      <c r="B879">
        <v>34.6</v>
      </c>
      <c r="C879">
        <v>2.62338</v>
      </c>
      <c r="D879" s="2">
        <v>-7.0017200000000003E-3</v>
      </c>
      <c r="E879" s="2">
        <f t="shared" si="13"/>
        <v>2.6163782800000002</v>
      </c>
      <c r="I879" s="3"/>
    </row>
    <row r="880" spans="1:9" x14ac:dyDescent="0.25">
      <c r="A880" s="1">
        <v>42772.333333331218</v>
      </c>
      <c r="B880">
        <v>37.4</v>
      </c>
      <c r="C880">
        <v>2.4606599999999998</v>
      </c>
      <c r="D880" s="2">
        <v>1.1193201000000002</v>
      </c>
      <c r="E880" s="2">
        <f t="shared" si="13"/>
        <v>3.5799801000000002</v>
      </c>
      <c r="I880" s="3"/>
    </row>
    <row r="881" spans="1:9" x14ac:dyDescent="0.25">
      <c r="A881" s="1">
        <v>42772.374999997883</v>
      </c>
      <c r="B881">
        <v>40.4</v>
      </c>
      <c r="C881">
        <v>2.71367</v>
      </c>
      <c r="D881" s="2">
        <v>5.4175800000000001</v>
      </c>
      <c r="E881" s="2">
        <f t="shared" si="13"/>
        <v>8.1312499999999996</v>
      </c>
      <c r="I881" s="3"/>
    </row>
    <row r="882" spans="1:9" x14ac:dyDescent="0.25">
      <c r="A882" s="1">
        <v>42772.416666664547</v>
      </c>
      <c r="B882">
        <v>43.4</v>
      </c>
      <c r="C882">
        <v>4.5279799999999994</v>
      </c>
      <c r="D882" s="2">
        <v>8.8865599999999993</v>
      </c>
      <c r="E882" s="2">
        <f t="shared" si="13"/>
        <v>13.414539999999999</v>
      </c>
      <c r="I882" s="3"/>
    </row>
    <row r="883" spans="1:9" x14ac:dyDescent="0.25">
      <c r="A883" s="1">
        <v>42772.458333331211</v>
      </c>
      <c r="B883">
        <v>45.4</v>
      </c>
      <c r="C883">
        <v>4.5542299999999996</v>
      </c>
      <c r="D883" s="2">
        <v>15.08427</v>
      </c>
      <c r="E883" s="2">
        <f t="shared" si="13"/>
        <v>19.638500000000001</v>
      </c>
      <c r="I883" s="3"/>
    </row>
    <row r="884" spans="1:9" x14ac:dyDescent="0.25">
      <c r="A884" s="1">
        <v>42772.499999997875</v>
      </c>
      <c r="B884">
        <v>45.6</v>
      </c>
      <c r="C884">
        <v>5.4162299999999997</v>
      </c>
      <c r="D884" s="2">
        <v>12.330310000000001</v>
      </c>
      <c r="E884" s="2">
        <f t="shared" si="13"/>
        <v>17.74654</v>
      </c>
      <c r="I884" s="3"/>
    </row>
    <row r="885" spans="1:9" x14ac:dyDescent="0.25">
      <c r="A885" s="1">
        <v>42772.54166666454</v>
      </c>
      <c r="B885">
        <v>45.1</v>
      </c>
      <c r="C885">
        <v>9.2349699999999988</v>
      </c>
      <c r="D885" s="2">
        <v>18.872990000000001</v>
      </c>
      <c r="E885" s="2">
        <f t="shared" si="13"/>
        <v>28.107959999999999</v>
      </c>
      <c r="I885" s="3"/>
    </row>
    <row r="886" spans="1:9" x14ac:dyDescent="0.25">
      <c r="A886" s="1">
        <v>42772.583333331204</v>
      </c>
      <c r="B886">
        <v>45.7</v>
      </c>
      <c r="C886">
        <v>7.0551300000000001</v>
      </c>
      <c r="D886" s="2">
        <v>16.944309999999998</v>
      </c>
      <c r="E886" s="2">
        <f t="shared" si="13"/>
        <v>23.99944</v>
      </c>
      <c r="I886" s="3"/>
    </row>
    <row r="887" spans="1:9" x14ac:dyDescent="0.25">
      <c r="A887" s="1">
        <v>42772.624999997868</v>
      </c>
      <c r="B887">
        <v>46.2</v>
      </c>
      <c r="C887">
        <v>7.7038900000000003</v>
      </c>
      <c r="D887" s="2">
        <v>15.859580000000001</v>
      </c>
      <c r="E887" s="2">
        <f t="shared" si="13"/>
        <v>23.563470000000002</v>
      </c>
      <c r="I887" s="3"/>
    </row>
    <row r="888" spans="1:9" x14ac:dyDescent="0.25">
      <c r="A888" s="1">
        <v>42772.666666664532</v>
      </c>
      <c r="B888">
        <v>46.4</v>
      </c>
      <c r="C888">
        <v>6.6757399999999993</v>
      </c>
      <c r="D888" s="2">
        <v>7.0973800000000002</v>
      </c>
      <c r="E888" s="2">
        <f t="shared" si="13"/>
        <v>13.773119999999999</v>
      </c>
      <c r="I888" s="3"/>
    </row>
    <row r="889" spans="1:9" x14ac:dyDescent="0.25">
      <c r="A889" s="1">
        <v>42772.708333331197</v>
      </c>
      <c r="B889">
        <v>46.6</v>
      </c>
      <c r="C889">
        <v>6.8203800000000001</v>
      </c>
      <c r="D889" s="2">
        <v>5.4388300000000003</v>
      </c>
      <c r="E889" s="2">
        <f t="shared" si="13"/>
        <v>12.259209999999999</v>
      </c>
      <c r="I889" s="3"/>
    </row>
    <row r="890" spans="1:9" x14ac:dyDescent="0.25">
      <c r="A890" s="1">
        <v>42772.749999997861</v>
      </c>
      <c r="B890">
        <v>46.6</v>
      </c>
      <c r="C890">
        <v>6.7592400000000001</v>
      </c>
      <c r="D890" s="2">
        <v>1.2218849999999999</v>
      </c>
      <c r="E890" s="2">
        <f t="shared" si="13"/>
        <v>7.9811250000000005</v>
      </c>
      <c r="I890" s="3"/>
    </row>
    <row r="891" spans="1:9" x14ac:dyDescent="0.25">
      <c r="A891" s="1">
        <v>42772.791666664525</v>
      </c>
      <c r="B891">
        <v>46.7</v>
      </c>
      <c r="C891">
        <v>4.7658199999999997</v>
      </c>
      <c r="D891" s="2">
        <v>-7.0017200000000003E-3</v>
      </c>
      <c r="E891" s="2">
        <f t="shared" si="13"/>
        <v>4.7588182799999998</v>
      </c>
      <c r="I891" s="3"/>
    </row>
    <row r="892" spans="1:9" x14ac:dyDescent="0.25">
      <c r="A892" s="1">
        <v>42772.833333331189</v>
      </c>
      <c r="B892">
        <v>47.7</v>
      </c>
      <c r="C892">
        <v>4.7478999999999996</v>
      </c>
      <c r="D892" s="2">
        <v>-7.0017200000000003E-3</v>
      </c>
      <c r="E892" s="2">
        <f t="shared" si="13"/>
        <v>4.7408982799999997</v>
      </c>
      <c r="I892" s="3"/>
    </row>
    <row r="893" spans="1:9" x14ac:dyDescent="0.25">
      <c r="A893" s="1">
        <v>42772.874999997854</v>
      </c>
      <c r="B893">
        <v>46.2</v>
      </c>
      <c r="C893">
        <v>5.80905</v>
      </c>
      <c r="D893" s="2">
        <v>-7.0017200000000003E-3</v>
      </c>
      <c r="E893" s="2">
        <f t="shared" si="13"/>
        <v>5.8020482800000002</v>
      </c>
      <c r="I893" s="3"/>
    </row>
    <row r="894" spans="1:9" x14ac:dyDescent="0.25">
      <c r="A894" s="1">
        <v>42772.916666664518</v>
      </c>
      <c r="B894">
        <v>43.3</v>
      </c>
      <c r="C894">
        <v>6.4058999999999999</v>
      </c>
      <c r="D894" s="2">
        <v>-7.0017200000000003E-3</v>
      </c>
      <c r="E894" s="2">
        <f t="shared" si="13"/>
        <v>6.39889828</v>
      </c>
      <c r="I894" s="3"/>
    </row>
    <row r="895" spans="1:9" x14ac:dyDescent="0.25">
      <c r="A895" s="1">
        <v>42772.958333331182</v>
      </c>
      <c r="B895">
        <v>41.4</v>
      </c>
      <c r="C895">
        <v>7.0116899999999998</v>
      </c>
      <c r="D895" s="2">
        <v>-7.0017200000000003E-3</v>
      </c>
      <c r="E895" s="2">
        <f t="shared" si="13"/>
        <v>7.0046882799999999</v>
      </c>
      <c r="I895" s="3"/>
    </row>
    <row r="896" spans="1:9" x14ac:dyDescent="0.25">
      <c r="A896" s="1">
        <v>42772.999999997846</v>
      </c>
      <c r="B896">
        <v>37.700000000000003</v>
      </c>
      <c r="C896">
        <v>7.50542</v>
      </c>
      <c r="D896" s="2">
        <v>-7.0017200000000003E-3</v>
      </c>
      <c r="E896" s="2">
        <f t="shared" si="13"/>
        <v>7.4984182800000001</v>
      </c>
      <c r="F896" s="2">
        <f>SUM(E896:E919)</f>
        <v>339.8613846400001</v>
      </c>
      <c r="H896" s="2"/>
      <c r="I896" s="3"/>
    </row>
    <row r="897" spans="1:9" x14ac:dyDescent="0.25">
      <c r="A897" s="1">
        <v>42773.041666664511</v>
      </c>
      <c r="B897">
        <v>36.700000000000003</v>
      </c>
      <c r="C897">
        <v>8.2091799999999999</v>
      </c>
      <c r="D897" s="2">
        <v>-7.0017200000000003E-3</v>
      </c>
      <c r="E897" s="2">
        <f t="shared" si="13"/>
        <v>8.20217828</v>
      </c>
      <c r="I897" s="3"/>
    </row>
    <row r="898" spans="1:9" x14ac:dyDescent="0.25">
      <c r="A898" s="1">
        <v>42773.083333331175</v>
      </c>
      <c r="B898">
        <v>33.9</v>
      </c>
      <c r="C898">
        <v>10.0059</v>
      </c>
      <c r="D898" s="2">
        <v>-7.0017200000000003E-3</v>
      </c>
      <c r="E898" s="2">
        <f t="shared" si="13"/>
        <v>9.9988982800000006</v>
      </c>
      <c r="I898" s="3"/>
    </row>
    <row r="899" spans="1:9" x14ac:dyDescent="0.25">
      <c r="A899" s="1">
        <v>42773.124999997839</v>
      </c>
      <c r="B899">
        <v>33.6</v>
      </c>
      <c r="C899">
        <v>11.0524</v>
      </c>
      <c r="D899" s="2">
        <v>-7.0017200000000003E-3</v>
      </c>
      <c r="E899" s="2">
        <f t="shared" si="13"/>
        <v>11.045398280000001</v>
      </c>
      <c r="I899" s="3"/>
    </row>
    <row r="900" spans="1:9" x14ac:dyDescent="0.25">
      <c r="A900" s="1">
        <v>42773.166666664503</v>
      </c>
      <c r="B900">
        <v>33.200000000000003</v>
      </c>
      <c r="C900">
        <v>9.7561499999999999</v>
      </c>
      <c r="D900" s="2">
        <v>-7.0017200000000003E-3</v>
      </c>
      <c r="E900" s="2">
        <f t="shared" si="13"/>
        <v>9.74914828</v>
      </c>
      <c r="I900" s="3"/>
    </row>
    <row r="901" spans="1:9" x14ac:dyDescent="0.25">
      <c r="A901" s="1">
        <v>42773.208333331168</v>
      </c>
      <c r="B901">
        <v>33</v>
      </c>
      <c r="C901">
        <v>6.1283400000000006</v>
      </c>
      <c r="D901" s="2">
        <v>-7.0017200000000003E-3</v>
      </c>
      <c r="E901" s="2">
        <f t="shared" si="13"/>
        <v>6.1213382800000007</v>
      </c>
      <c r="I901" s="3"/>
    </row>
    <row r="902" spans="1:9" x14ac:dyDescent="0.25">
      <c r="A902" s="1">
        <v>42773.249999997832</v>
      </c>
      <c r="B902">
        <v>32.700000000000003</v>
      </c>
      <c r="C902">
        <v>7.13849</v>
      </c>
      <c r="D902" s="2">
        <v>-7.0017200000000003E-3</v>
      </c>
      <c r="E902" s="2">
        <f t="shared" si="13"/>
        <v>7.1314882800000001</v>
      </c>
      <c r="I902" s="3"/>
    </row>
    <row r="903" spans="1:9" x14ac:dyDescent="0.25">
      <c r="A903" s="1">
        <v>42773.291666664496</v>
      </c>
      <c r="B903">
        <v>36.4</v>
      </c>
      <c r="C903">
        <v>9.4322099999999995</v>
      </c>
      <c r="D903" s="2">
        <v>-7.0017200000000003E-3</v>
      </c>
      <c r="E903" s="2">
        <f t="shared" si="13"/>
        <v>9.4252082799999997</v>
      </c>
      <c r="I903" s="3"/>
    </row>
    <row r="904" spans="1:9" x14ac:dyDescent="0.25">
      <c r="A904" s="1">
        <v>42773.33333333116</v>
      </c>
      <c r="B904">
        <v>39.1</v>
      </c>
      <c r="C904">
        <v>11.9956</v>
      </c>
      <c r="D904" s="2">
        <v>2.5944099999999999</v>
      </c>
      <c r="E904" s="2">
        <f t="shared" si="13"/>
        <v>14.590009999999999</v>
      </c>
      <c r="I904" s="3"/>
    </row>
    <row r="905" spans="1:9" x14ac:dyDescent="0.25">
      <c r="A905" s="1">
        <v>42773.374999997824</v>
      </c>
      <c r="B905">
        <v>41.3</v>
      </c>
      <c r="C905">
        <v>13.990600000000001</v>
      </c>
      <c r="D905" s="2">
        <v>9.4888100000000009</v>
      </c>
      <c r="E905" s="2">
        <f t="shared" si="13"/>
        <v>23.479410000000001</v>
      </c>
      <c r="I905" s="3"/>
    </row>
    <row r="906" spans="1:9" x14ac:dyDescent="0.25">
      <c r="A906" s="1">
        <v>42773.416666664489</v>
      </c>
      <c r="B906">
        <v>41</v>
      </c>
      <c r="C906">
        <v>15.0984</v>
      </c>
      <c r="D906" s="2">
        <v>15.380099999999999</v>
      </c>
      <c r="E906" s="2">
        <f t="shared" ref="E906:E969" si="14">C906+D906</f>
        <v>30.478499999999997</v>
      </c>
      <c r="I906" s="3"/>
    </row>
    <row r="907" spans="1:9" x14ac:dyDescent="0.25">
      <c r="A907" s="1">
        <v>42773.458333331153</v>
      </c>
      <c r="B907">
        <v>42.8</v>
      </c>
      <c r="C907">
        <v>15.0984</v>
      </c>
      <c r="D907" s="2">
        <v>17.329810000000002</v>
      </c>
      <c r="E907" s="2">
        <f t="shared" si="14"/>
        <v>32.42821</v>
      </c>
      <c r="I907" s="3"/>
    </row>
    <row r="908" spans="1:9" x14ac:dyDescent="0.25">
      <c r="A908" s="1">
        <v>42773.499999997817</v>
      </c>
      <c r="B908">
        <v>44.1</v>
      </c>
      <c r="C908">
        <v>14.905700000000001</v>
      </c>
      <c r="D908" s="2">
        <v>11.593489999999999</v>
      </c>
      <c r="E908" s="2">
        <f t="shared" si="14"/>
        <v>26.499189999999999</v>
      </c>
      <c r="I908" s="3"/>
    </row>
    <row r="909" spans="1:9" x14ac:dyDescent="0.25">
      <c r="A909" s="1">
        <v>42773.541666664481</v>
      </c>
      <c r="B909">
        <v>43.9</v>
      </c>
      <c r="C909">
        <v>12.0801</v>
      </c>
      <c r="D909" s="2">
        <v>20.185410000000001</v>
      </c>
      <c r="E909" s="2">
        <f t="shared" si="14"/>
        <v>32.265509999999999</v>
      </c>
      <c r="I909" s="3"/>
    </row>
    <row r="910" spans="1:9" x14ac:dyDescent="0.25">
      <c r="A910" s="1">
        <v>42773.583333331146</v>
      </c>
      <c r="B910">
        <v>46.9</v>
      </c>
      <c r="C910">
        <v>11.8469</v>
      </c>
      <c r="D910" s="2">
        <v>11.357719999999999</v>
      </c>
      <c r="E910" s="2">
        <f t="shared" si="14"/>
        <v>23.204619999999998</v>
      </c>
      <c r="I910" s="3"/>
    </row>
    <row r="911" spans="1:9" x14ac:dyDescent="0.25">
      <c r="A911" s="1">
        <v>42773.62499999781</v>
      </c>
      <c r="B911">
        <v>46.3</v>
      </c>
      <c r="C911">
        <v>10.3604</v>
      </c>
      <c r="D911" s="2">
        <v>19.886189999999999</v>
      </c>
      <c r="E911" s="2">
        <f t="shared" si="14"/>
        <v>30.246589999999998</v>
      </c>
      <c r="I911" s="3"/>
    </row>
    <row r="912" spans="1:9" x14ac:dyDescent="0.25">
      <c r="A912" s="1">
        <v>42773.666666664474</v>
      </c>
      <c r="B912">
        <v>46.3</v>
      </c>
      <c r="C912">
        <v>8.0221800000000005</v>
      </c>
      <c r="D912" s="2">
        <v>5.9608660000000002</v>
      </c>
      <c r="E912" s="2">
        <f t="shared" si="14"/>
        <v>13.983046000000002</v>
      </c>
      <c r="I912" s="3"/>
    </row>
    <row r="913" spans="1:9" x14ac:dyDescent="0.25">
      <c r="A913" s="1">
        <v>42773.708333331138</v>
      </c>
      <c r="B913">
        <v>46.3</v>
      </c>
      <c r="C913">
        <v>7.0051999999999994</v>
      </c>
      <c r="D913" s="2">
        <v>3.8810310000000001</v>
      </c>
      <c r="E913" s="2">
        <f t="shared" si="14"/>
        <v>10.886230999999999</v>
      </c>
      <c r="I913" s="3"/>
    </row>
    <row r="914" spans="1:9" x14ac:dyDescent="0.25">
      <c r="A914" s="1">
        <v>42773.749999997803</v>
      </c>
      <c r="B914">
        <v>46.1</v>
      </c>
      <c r="C914">
        <v>6.4442299999999992</v>
      </c>
      <c r="D914" s="2">
        <v>3.3834300000000002</v>
      </c>
      <c r="E914" s="2">
        <f t="shared" si="14"/>
        <v>9.8276599999999998</v>
      </c>
      <c r="I914" s="3"/>
    </row>
    <row r="915" spans="1:9" x14ac:dyDescent="0.25">
      <c r="A915" s="1">
        <v>42773.791666664467</v>
      </c>
      <c r="B915">
        <v>46.5</v>
      </c>
      <c r="C915">
        <v>4.7458</v>
      </c>
      <c r="D915" s="2">
        <v>-7.0017200000000003E-3</v>
      </c>
      <c r="E915" s="2">
        <f t="shared" si="14"/>
        <v>4.7387982800000001</v>
      </c>
      <c r="I915" s="3"/>
    </row>
    <row r="916" spans="1:9" x14ac:dyDescent="0.25">
      <c r="A916" s="1">
        <v>42773.833333331131</v>
      </c>
      <c r="B916">
        <v>46.1</v>
      </c>
      <c r="C916">
        <v>4.3793699999999998</v>
      </c>
      <c r="D916" s="2">
        <v>-7.0017200000000003E-3</v>
      </c>
      <c r="E916" s="2">
        <f t="shared" si="14"/>
        <v>4.3723682799999999</v>
      </c>
      <c r="I916" s="3"/>
    </row>
    <row r="917" spans="1:9" x14ac:dyDescent="0.25">
      <c r="A917" s="1">
        <v>42773.874999997795</v>
      </c>
      <c r="B917">
        <v>45.3</v>
      </c>
      <c r="C917">
        <v>4.1977799999999998</v>
      </c>
      <c r="D917" s="2">
        <v>-7.0017200000000003E-3</v>
      </c>
      <c r="E917" s="2">
        <f t="shared" si="14"/>
        <v>4.19077828</v>
      </c>
      <c r="I917" s="3"/>
    </row>
    <row r="918" spans="1:9" x14ac:dyDescent="0.25">
      <c r="A918" s="1">
        <v>42773.91666666446</v>
      </c>
      <c r="B918">
        <v>42.2</v>
      </c>
      <c r="C918">
        <v>4.8092100000000002</v>
      </c>
      <c r="D918" s="2">
        <v>-7.0017200000000003E-3</v>
      </c>
      <c r="E918" s="2">
        <f t="shared" si="14"/>
        <v>4.8022082800000003</v>
      </c>
      <c r="I918" s="3"/>
    </row>
    <row r="919" spans="1:9" x14ac:dyDescent="0.25">
      <c r="A919" s="1">
        <v>42773.958333331124</v>
      </c>
      <c r="B919">
        <v>39.700000000000003</v>
      </c>
      <c r="C919">
        <v>4.7031800000000006</v>
      </c>
      <c r="D919" s="2">
        <v>-7.0017200000000003E-3</v>
      </c>
      <c r="E919" s="2">
        <f t="shared" si="14"/>
        <v>4.6961782800000007</v>
      </c>
      <c r="I919" s="3"/>
    </row>
    <row r="920" spans="1:9" x14ac:dyDescent="0.25">
      <c r="A920" s="1">
        <v>42773.999999997788</v>
      </c>
      <c r="B920">
        <v>37.1</v>
      </c>
      <c r="C920">
        <v>4.4836800000000006</v>
      </c>
      <c r="D920" s="2">
        <v>-7.0017200000000003E-3</v>
      </c>
      <c r="E920" s="2">
        <f t="shared" si="14"/>
        <v>4.4766782800000007</v>
      </c>
      <c r="F920" s="2">
        <f>SUM(E920:E943)</f>
        <v>256.90914363999997</v>
      </c>
      <c r="H920" s="2"/>
      <c r="I920" s="3"/>
    </row>
    <row r="921" spans="1:9" x14ac:dyDescent="0.25">
      <c r="A921" s="1">
        <v>42774.041666664452</v>
      </c>
      <c r="B921">
        <v>35.799999999999997</v>
      </c>
      <c r="C921">
        <v>3.8548800000000001</v>
      </c>
      <c r="D921" s="2">
        <v>-7.0017200000000003E-3</v>
      </c>
      <c r="E921" s="2">
        <f t="shared" si="14"/>
        <v>3.8478782800000002</v>
      </c>
      <c r="I921" s="3"/>
    </row>
    <row r="922" spans="1:9" x14ac:dyDescent="0.25">
      <c r="A922" s="1">
        <v>42774.083333331117</v>
      </c>
      <c r="B922">
        <v>33.799999999999997</v>
      </c>
      <c r="C922">
        <v>4.8883100000000006</v>
      </c>
      <c r="D922" s="2">
        <v>-7.0017200000000003E-3</v>
      </c>
      <c r="E922" s="2">
        <f t="shared" si="14"/>
        <v>4.8813082800000007</v>
      </c>
      <c r="I922" s="3"/>
    </row>
    <row r="923" spans="1:9" x14ac:dyDescent="0.25">
      <c r="A923" s="1">
        <v>42774.124999997781</v>
      </c>
      <c r="B923">
        <v>33.4</v>
      </c>
      <c r="C923">
        <v>4.7664399999999993</v>
      </c>
      <c r="D923" s="2">
        <v>-7.0017200000000003E-3</v>
      </c>
      <c r="E923" s="2">
        <f t="shared" si="14"/>
        <v>4.7594382799999995</v>
      </c>
      <c r="I923" s="3"/>
    </row>
    <row r="924" spans="1:9" x14ac:dyDescent="0.25">
      <c r="A924" s="1">
        <v>42774.166666664445</v>
      </c>
      <c r="B924">
        <v>33</v>
      </c>
      <c r="C924">
        <v>4.7827000000000002</v>
      </c>
      <c r="D924" s="2">
        <v>-7.0017200000000003E-3</v>
      </c>
      <c r="E924" s="2">
        <f t="shared" si="14"/>
        <v>4.7756982800000003</v>
      </c>
      <c r="I924" s="3"/>
    </row>
    <row r="925" spans="1:9" x14ac:dyDescent="0.25">
      <c r="A925" s="1">
        <v>42774.208333331109</v>
      </c>
      <c r="B925">
        <v>32.6</v>
      </c>
      <c r="C925">
        <v>3.1207399999999996</v>
      </c>
      <c r="D925" s="2">
        <v>-7.0017200000000003E-3</v>
      </c>
      <c r="E925" s="2">
        <f t="shared" si="14"/>
        <v>3.1137382799999997</v>
      </c>
      <c r="I925" s="3"/>
    </row>
    <row r="926" spans="1:9" x14ac:dyDescent="0.25">
      <c r="A926" s="1">
        <v>42774.249999997774</v>
      </c>
      <c r="B926">
        <v>32.799999999999997</v>
      </c>
      <c r="C926">
        <v>3.2621199999999999</v>
      </c>
      <c r="D926" s="2">
        <v>-7.0017200000000003E-3</v>
      </c>
      <c r="E926" s="2">
        <f t="shared" si="14"/>
        <v>3.25511828</v>
      </c>
      <c r="I926" s="3"/>
    </row>
    <row r="927" spans="1:9" x14ac:dyDescent="0.25">
      <c r="A927" s="1">
        <v>42774.291666664438</v>
      </c>
      <c r="B927">
        <v>34.6</v>
      </c>
      <c r="C927">
        <v>3.3189199999999999</v>
      </c>
      <c r="D927" s="2">
        <v>-7.0017200000000003E-3</v>
      </c>
      <c r="E927" s="2">
        <f t="shared" si="14"/>
        <v>3.31191828</v>
      </c>
      <c r="I927" s="3"/>
    </row>
    <row r="928" spans="1:9" x14ac:dyDescent="0.25">
      <c r="A928" s="1">
        <v>42774.333333331102</v>
      </c>
      <c r="B928">
        <v>37.4</v>
      </c>
      <c r="C928">
        <v>4.0523199999999999</v>
      </c>
      <c r="D928" s="2">
        <v>2.7674499999999997</v>
      </c>
      <c r="E928" s="2">
        <f t="shared" si="14"/>
        <v>6.8197700000000001</v>
      </c>
      <c r="I928" s="3"/>
    </row>
    <row r="929" spans="1:9" x14ac:dyDescent="0.25">
      <c r="A929" s="1">
        <v>42774.374999997766</v>
      </c>
      <c r="B929">
        <v>39.6</v>
      </c>
      <c r="C929">
        <v>5.8603199999999998</v>
      </c>
      <c r="D929" s="2">
        <v>9.5925700000000003</v>
      </c>
      <c r="E929" s="2">
        <f t="shared" si="14"/>
        <v>15.45289</v>
      </c>
      <c r="I929" s="3"/>
    </row>
    <row r="930" spans="1:9" x14ac:dyDescent="0.25">
      <c r="A930" s="1">
        <v>42774.416666664431</v>
      </c>
      <c r="B930">
        <v>42</v>
      </c>
      <c r="C930">
        <v>7.0676699999999997</v>
      </c>
      <c r="D930" s="2">
        <v>15.470750000000001</v>
      </c>
      <c r="E930" s="2">
        <f t="shared" si="14"/>
        <v>22.538420000000002</v>
      </c>
      <c r="I930" s="3"/>
    </row>
    <row r="931" spans="1:9" x14ac:dyDescent="0.25">
      <c r="A931" s="1">
        <v>42774.458333331095</v>
      </c>
      <c r="B931">
        <v>43.5</v>
      </c>
      <c r="C931">
        <v>7.5087600000000005</v>
      </c>
      <c r="D931" s="2">
        <v>12.27887</v>
      </c>
      <c r="E931" s="2">
        <f t="shared" si="14"/>
        <v>19.78763</v>
      </c>
      <c r="I931" s="3"/>
    </row>
    <row r="932" spans="1:9" x14ac:dyDescent="0.25">
      <c r="A932" s="1">
        <v>42774.499999997759</v>
      </c>
      <c r="B932">
        <v>43.6</v>
      </c>
      <c r="C932">
        <v>8.6297999999999995</v>
      </c>
      <c r="D932" s="2">
        <v>14.2616</v>
      </c>
      <c r="E932" s="2">
        <f t="shared" si="14"/>
        <v>22.891399999999997</v>
      </c>
      <c r="I932" s="3"/>
    </row>
    <row r="933" spans="1:9" x14ac:dyDescent="0.25">
      <c r="A933" s="1">
        <v>42774.541666664423</v>
      </c>
      <c r="B933">
        <v>44.3</v>
      </c>
      <c r="C933">
        <v>7.7514399999999997</v>
      </c>
      <c r="D933" s="2">
        <v>17.636939999999999</v>
      </c>
      <c r="E933" s="2">
        <f t="shared" si="14"/>
        <v>25.388379999999998</v>
      </c>
      <c r="I933" s="3"/>
    </row>
    <row r="934" spans="1:9" x14ac:dyDescent="0.25">
      <c r="A934" s="1">
        <v>42774.583333331087</v>
      </c>
      <c r="B934">
        <v>43.4</v>
      </c>
      <c r="C934">
        <v>8.9942600000000006</v>
      </c>
      <c r="D934" s="2">
        <v>22.082380000000001</v>
      </c>
      <c r="E934" s="2">
        <f t="shared" si="14"/>
        <v>31.076640000000001</v>
      </c>
      <c r="I934" s="3"/>
    </row>
    <row r="935" spans="1:9" x14ac:dyDescent="0.25">
      <c r="A935" s="1">
        <v>42774.624999997752</v>
      </c>
      <c r="B935">
        <v>44.6</v>
      </c>
      <c r="C935">
        <v>8.586409999999999</v>
      </c>
      <c r="D935" s="2">
        <v>16.769629999999999</v>
      </c>
      <c r="E935" s="2">
        <f t="shared" si="14"/>
        <v>25.35604</v>
      </c>
      <c r="I935" s="3"/>
    </row>
    <row r="936" spans="1:9" x14ac:dyDescent="0.25">
      <c r="A936" s="1">
        <v>42774.666666664416</v>
      </c>
      <c r="B936">
        <v>45.2</v>
      </c>
      <c r="C936">
        <v>5.7418399999999998</v>
      </c>
      <c r="D936" s="2">
        <v>5.4162800000000004</v>
      </c>
      <c r="E936" s="2">
        <f t="shared" si="14"/>
        <v>11.15812</v>
      </c>
      <c r="I936" s="3"/>
    </row>
    <row r="937" spans="1:9" x14ac:dyDescent="0.25">
      <c r="A937" s="1">
        <v>42774.70833333108</v>
      </c>
      <c r="B937">
        <v>45.6</v>
      </c>
      <c r="C937">
        <v>5.3003900000000002</v>
      </c>
      <c r="D937" s="2">
        <v>6.05227</v>
      </c>
      <c r="E937" s="2">
        <f t="shared" si="14"/>
        <v>11.35266</v>
      </c>
      <c r="I937" s="3"/>
    </row>
    <row r="938" spans="1:9" x14ac:dyDescent="0.25">
      <c r="A938" s="1">
        <v>42774.749999997744</v>
      </c>
      <c r="B938">
        <v>45.4</v>
      </c>
      <c r="C938">
        <v>4.7396499999999993</v>
      </c>
      <c r="D938" s="2">
        <v>2.043596</v>
      </c>
      <c r="E938" s="2">
        <f t="shared" si="14"/>
        <v>6.7832459999999992</v>
      </c>
      <c r="I938" s="3"/>
    </row>
    <row r="939" spans="1:9" x14ac:dyDescent="0.25">
      <c r="A939" s="1">
        <v>42774.791666664409</v>
      </c>
      <c r="B939">
        <v>45.6</v>
      </c>
      <c r="C939">
        <v>5.5813800000000002</v>
      </c>
      <c r="D939" s="2">
        <v>-7.0017200000000003E-3</v>
      </c>
      <c r="E939" s="2">
        <f t="shared" si="14"/>
        <v>5.5743782800000004</v>
      </c>
      <c r="I939" s="3"/>
    </row>
    <row r="940" spans="1:9" x14ac:dyDescent="0.25">
      <c r="A940" s="1">
        <v>42774.833333331073</v>
      </c>
      <c r="B940">
        <v>45.8</v>
      </c>
      <c r="C940">
        <v>3.7662</v>
      </c>
      <c r="D940" s="2">
        <v>-7.0017200000000003E-3</v>
      </c>
      <c r="E940" s="2">
        <f t="shared" si="14"/>
        <v>3.7591982800000001</v>
      </c>
      <c r="I940" s="3"/>
    </row>
    <row r="941" spans="1:9" x14ac:dyDescent="0.25">
      <c r="A941" s="1">
        <v>42774.874999997737</v>
      </c>
      <c r="B941">
        <v>44.4</v>
      </c>
      <c r="C941">
        <v>3.7523499999999999</v>
      </c>
      <c r="D941" s="2">
        <v>-7.0017200000000003E-3</v>
      </c>
      <c r="E941" s="2">
        <f t="shared" si="14"/>
        <v>3.74534828</v>
      </c>
      <c r="I941" s="3"/>
    </row>
    <row r="942" spans="1:9" x14ac:dyDescent="0.25">
      <c r="A942" s="1">
        <v>42774.916666664401</v>
      </c>
      <c r="B942">
        <v>41.8</v>
      </c>
      <c r="C942">
        <v>5.5128699999999995</v>
      </c>
      <c r="D942" s="2">
        <v>-7.0017200000000003E-3</v>
      </c>
      <c r="E942" s="2">
        <f t="shared" si="14"/>
        <v>5.5058682799999996</v>
      </c>
      <c r="I942" s="3"/>
    </row>
    <row r="943" spans="1:9" x14ac:dyDescent="0.25">
      <c r="A943" s="1">
        <v>42774.958333331066</v>
      </c>
      <c r="B943">
        <v>39.9</v>
      </c>
      <c r="C943">
        <v>7.3043800000000001</v>
      </c>
      <c r="D943" s="2">
        <v>-7.0017200000000003E-3</v>
      </c>
      <c r="E943" s="2">
        <f t="shared" si="14"/>
        <v>7.2973782800000002</v>
      </c>
      <c r="I943" s="3"/>
    </row>
    <row r="944" spans="1:9" x14ac:dyDescent="0.25">
      <c r="A944" s="1">
        <v>42774.99999999773</v>
      </c>
      <c r="B944">
        <v>36.200000000000003</v>
      </c>
      <c r="C944">
        <v>7.3561000000000005</v>
      </c>
      <c r="D944" s="2">
        <v>-7.0017200000000003E-3</v>
      </c>
      <c r="E944" s="2">
        <f t="shared" si="14"/>
        <v>7.3490982800000006</v>
      </c>
      <c r="F944" s="2">
        <f>SUM(E944:E967)</f>
        <v>295.85824764000012</v>
      </c>
      <c r="H944" s="2"/>
      <c r="I944" s="3"/>
    </row>
    <row r="945" spans="1:9" x14ac:dyDescent="0.25">
      <c r="A945" s="1">
        <v>42775.041666664394</v>
      </c>
      <c r="B945">
        <v>33.799999999999997</v>
      </c>
      <c r="C945">
        <v>6.86808</v>
      </c>
      <c r="D945" s="2">
        <v>-7.0017200000000003E-3</v>
      </c>
      <c r="E945" s="2">
        <f t="shared" si="14"/>
        <v>6.8610782800000001</v>
      </c>
      <c r="I945" s="3"/>
    </row>
    <row r="946" spans="1:9" x14ac:dyDescent="0.25">
      <c r="A946" s="1">
        <v>42775.083333331058</v>
      </c>
      <c r="B946">
        <v>32.4</v>
      </c>
      <c r="C946">
        <v>7.3046300000000004</v>
      </c>
      <c r="D946" s="2">
        <v>-7.0017200000000003E-3</v>
      </c>
      <c r="E946" s="2">
        <f t="shared" si="14"/>
        <v>7.2976282800000005</v>
      </c>
      <c r="I946" s="3"/>
    </row>
    <row r="947" spans="1:9" x14ac:dyDescent="0.25">
      <c r="A947" s="1">
        <v>42775.124999997723</v>
      </c>
      <c r="B947">
        <v>32.200000000000003</v>
      </c>
      <c r="C947">
        <v>3.4264999999999999</v>
      </c>
      <c r="D947" s="2">
        <v>-7.0017200000000003E-3</v>
      </c>
      <c r="E947" s="2">
        <f t="shared" si="14"/>
        <v>3.41949828</v>
      </c>
      <c r="I947" s="3"/>
    </row>
    <row r="948" spans="1:9" x14ac:dyDescent="0.25">
      <c r="A948" s="1">
        <v>42775.166666664387</v>
      </c>
      <c r="B948">
        <v>31.8</v>
      </c>
      <c r="C948">
        <v>6.2973299999999997</v>
      </c>
      <c r="D948" s="2">
        <v>-7.0017200000000003E-3</v>
      </c>
      <c r="E948" s="2">
        <f t="shared" si="14"/>
        <v>6.2903282799999998</v>
      </c>
      <c r="I948" s="3"/>
    </row>
    <row r="949" spans="1:9" x14ac:dyDescent="0.25">
      <c r="A949" s="1">
        <v>42775.208333331051</v>
      </c>
      <c r="B949">
        <v>31.9</v>
      </c>
      <c r="C949">
        <v>6.6466799999999999</v>
      </c>
      <c r="D949" s="2">
        <v>-7.0017200000000003E-3</v>
      </c>
      <c r="E949" s="2">
        <f t="shared" si="14"/>
        <v>6.63967828</v>
      </c>
      <c r="I949" s="3"/>
    </row>
    <row r="950" spans="1:9" x14ac:dyDescent="0.25">
      <c r="A950" s="1">
        <v>42775.249999997715</v>
      </c>
      <c r="B950">
        <v>32.299999999999997</v>
      </c>
      <c r="C950">
        <v>6.7194099999999999</v>
      </c>
      <c r="D950" s="2">
        <v>-7.0017200000000003E-3</v>
      </c>
      <c r="E950" s="2">
        <f t="shared" si="14"/>
        <v>6.71240828</v>
      </c>
      <c r="I950" s="3"/>
    </row>
    <row r="951" spans="1:9" x14ac:dyDescent="0.25">
      <c r="A951" s="1">
        <v>42775.29166666438</v>
      </c>
      <c r="B951">
        <v>34.799999999999997</v>
      </c>
      <c r="C951">
        <v>10.032399999999999</v>
      </c>
      <c r="D951" s="2">
        <v>-7.0017200000000003E-3</v>
      </c>
      <c r="E951" s="2">
        <f t="shared" si="14"/>
        <v>10.025398279999999</v>
      </c>
      <c r="I951" s="3"/>
    </row>
    <row r="952" spans="1:9" x14ac:dyDescent="0.25">
      <c r="A952" s="1">
        <v>42775.333333331044</v>
      </c>
      <c r="B952">
        <v>39.1</v>
      </c>
      <c r="C952">
        <v>9.4003399999999999</v>
      </c>
      <c r="D952" s="2">
        <v>2.9537799999999996</v>
      </c>
      <c r="E952" s="2">
        <f t="shared" si="14"/>
        <v>12.35412</v>
      </c>
      <c r="I952" s="3"/>
    </row>
    <row r="953" spans="1:9" x14ac:dyDescent="0.25">
      <c r="A953" s="1">
        <v>42775.374999997708</v>
      </c>
      <c r="B953">
        <v>39.5</v>
      </c>
      <c r="C953">
        <v>8.5919699999999999</v>
      </c>
      <c r="D953" s="2">
        <v>9.846560000000002</v>
      </c>
      <c r="E953" s="2">
        <f t="shared" si="14"/>
        <v>18.43853</v>
      </c>
      <c r="I953" s="3"/>
    </row>
    <row r="954" spans="1:9" x14ac:dyDescent="0.25">
      <c r="A954" s="1">
        <v>42775.416666664372</v>
      </c>
      <c r="B954">
        <v>42.3</v>
      </c>
      <c r="C954">
        <v>7.1314500000000001</v>
      </c>
      <c r="D954" s="2">
        <v>13.62392</v>
      </c>
      <c r="E954" s="2">
        <f t="shared" si="14"/>
        <v>20.755369999999999</v>
      </c>
      <c r="I954" s="3"/>
    </row>
    <row r="955" spans="1:9" x14ac:dyDescent="0.25">
      <c r="A955" s="1">
        <v>42775.458333331037</v>
      </c>
      <c r="B955">
        <v>45.1</v>
      </c>
      <c r="C955">
        <v>8.7903299999999991</v>
      </c>
      <c r="D955" s="2">
        <v>16.237359999999999</v>
      </c>
      <c r="E955" s="2">
        <f t="shared" si="14"/>
        <v>25.02769</v>
      </c>
      <c r="I955" s="3"/>
    </row>
    <row r="956" spans="1:9" x14ac:dyDescent="0.25">
      <c r="A956" s="1">
        <v>42775.499999997701</v>
      </c>
      <c r="B956">
        <v>45.4</v>
      </c>
      <c r="C956">
        <v>5.7385200000000003</v>
      </c>
      <c r="D956" s="2">
        <v>14.723000000000001</v>
      </c>
      <c r="E956" s="2">
        <f t="shared" si="14"/>
        <v>20.46152</v>
      </c>
      <c r="I956" s="3"/>
    </row>
    <row r="957" spans="1:9" x14ac:dyDescent="0.25">
      <c r="A957" s="1">
        <v>42775.541666664365</v>
      </c>
      <c r="B957">
        <v>45.3</v>
      </c>
      <c r="C957">
        <v>5.9087800000000001</v>
      </c>
      <c r="D957" s="2">
        <v>20.727790000000002</v>
      </c>
      <c r="E957" s="2">
        <f t="shared" si="14"/>
        <v>26.636570000000003</v>
      </c>
      <c r="I957" s="3"/>
    </row>
    <row r="958" spans="1:9" x14ac:dyDescent="0.25">
      <c r="A958" s="1">
        <v>42775.583333331029</v>
      </c>
      <c r="B958">
        <v>46</v>
      </c>
      <c r="C958">
        <v>6.0364499999999994</v>
      </c>
      <c r="D958" s="2">
        <v>15.7187</v>
      </c>
      <c r="E958" s="2">
        <f t="shared" si="14"/>
        <v>21.75515</v>
      </c>
      <c r="I958" s="3"/>
    </row>
    <row r="959" spans="1:9" x14ac:dyDescent="0.25">
      <c r="A959" s="1">
        <v>42775.624999997694</v>
      </c>
      <c r="B959">
        <v>46.4</v>
      </c>
      <c r="C959">
        <v>4.2290200000000002</v>
      </c>
      <c r="D959" s="2">
        <v>17.872319999999998</v>
      </c>
      <c r="E959" s="2">
        <f t="shared" si="14"/>
        <v>22.10134</v>
      </c>
      <c r="I959" s="3"/>
    </row>
    <row r="960" spans="1:9" x14ac:dyDescent="0.25">
      <c r="A960" s="1">
        <v>42775.666666664358</v>
      </c>
      <c r="B960">
        <v>46.6</v>
      </c>
      <c r="C960">
        <v>5.0964</v>
      </c>
      <c r="D960" s="2">
        <v>16.290939999999999</v>
      </c>
      <c r="E960" s="2">
        <f t="shared" si="14"/>
        <v>21.387339999999998</v>
      </c>
      <c r="I960" s="3"/>
    </row>
    <row r="961" spans="1:9" x14ac:dyDescent="0.25">
      <c r="A961" s="1">
        <v>42775.708333331022</v>
      </c>
      <c r="B961">
        <v>46.6</v>
      </c>
      <c r="C961">
        <v>5.2406899999999998</v>
      </c>
      <c r="D961" s="2">
        <v>10.54833</v>
      </c>
      <c r="E961" s="2">
        <f t="shared" si="14"/>
        <v>15.789020000000001</v>
      </c>
      <c r="I961" s="3"/>
    </row>
    <row r="962" spans="1:9" x14ac:dyDescent="0.25">
      <c r="A962" s="1">
        <v>42775.749999997686</v>
      </c>
      <c r="B962">
        <v>46.2</v>
      </c>
      <c r="C962">
        <v>4.3818900000000003</v>
      </c>
      <c r="D962" s="2">
        <v>3.6148400000000001</v>
      </c>
      <c r="E962" s="2">
        <f t="shared" si="14"/>
        <v>7.9967300000000003</v>
      </c>
      <c r="I962" s="3"/>
    </row>
    <row r="963" spans="1:9" x14ac:dyDescent="0.25">
      <c r="A963" s="1">
        <v>42775.79166666435</v>
      </c>
      <c r="B963">
        <v>46.9</v>
      </c>
      <c r="C963">
        <v>4.8979799999999996</v>
      </c>
      <c r="D963" s="2">
        <v>-7.0017200000000003E-3</v>
      </c>
      <c r="E963" s="2">
        <f t="shared" si="14"/>
        <v>4.8909782799999997</v>
      </c>
      <c r="I963" s="3"/>
    </row>
    <row r="964" spans="1:9" x14ac:dyDescent="0.25">
      <c r="A964" s="1">
        <v>42775.833333331015</v>
      </c>
      <c r="B964">
        <v>47.4</v>
      </c>
      <c r="C964">
        <v>4.4089399999999994</v>
      </c>
      <c r="D964" s="2">
        <v>-7.0017200000000003E-3</v>
      </c>
      <c r="E964" s="2">
        <f t="shared" si="14"/>
        <v>4.4019382799999995</v>
      </c>
      <c r="I964" s="3"/>
    </row>
    <row r="965" spans="1:9" x14ac:dyDescent="0.25">
      <c r="A965" s="1">
        <v>42775.874999997679</v>
      </c>
      <c r="B965">
        <v>45.1</v>
      </c>
      <c r="C965">
        <v>4.0064500000000001</v>
      </c>
      <c r="D965" s="2">
        <v>-7.0017200000000003E-3</v>
      </c>
      <c r="E965" s="2">
        <f t="shared" si="14"/>
        <v>3.9994482800000002</v>
      </c>
      <c r="I965" s="3"/>
    </row>
    <row r="966" spans="1:9" x14ac:dyDescent="0.25">
      <c r="A966" s="1">
        <v>42775.916666664343</v>
      </c>
      <c r="B966">
        <v>43.4</v>
      </c>
      <c r="C966">
        <v>6.2243000000000004</v>
      </c>
      <c r="D966" s="2">
        <v>-7.0017200000000003E-3</v>
      </c>
      <c r="E966" s="2">
        <f t="shared" si="14"/>
        <v>6.2172982800000005</v>
      </c>
      <c r="I966" s="3"/>
    </row>
    <row r="967" spans="1:9" x14ac:dyDescent="0.25">
      <c r="A967" s="1">
        <v>42775.958333331007</v>
      </c>
      <c r="B967">
        <v>41.5</v>
      </c>
      <c r="C967">
        <v>9.0570900000000005</v>
      </c>
      <c r="D967" s="2">
        <v>-7.0017200000000003E-3</v>
      </c>
      <c r="E967" s="2">
        <f t="shared" si="14"/>
        <v>9.0500882800000007</v>
      </c>
      <c r="I967" s="3"/>
    </row>
    <row r="968" spans="1:9" x14ac:dyDescent="0.25">
      <c r="A968" s="1">
        <v>42775.999999997672</v>
      </c>
      <c r="B968">
        <v>37.9</v>
      </c>
      <c r="C968">
        <v>7.1164300000000003</v>
      </c>
      <c r="D968" s="2">
        <v>-7.0017200000000003E-3</v>
      </c>
      <c r="E968" s="2">
        <f t="shared" si="14"/>
        <v>7.1094282800000004</v>
      </c>
      <c r="F968" s="2">
        <f>SUM(E968:E991)</f>
        <v>396.16938864000002</v>
      </c>
      <c r="H968" s="2"/>
      <c r="I968" s="3"/>
    </row>
    <row r="969" spans="1:9" x14ac:dyDescent="0.25">
      <c r="A969" s="1">
        <v>42776.041666664336</v>
      </c>
      <c r="B969">
        <v>35.700000000000003</v>
      </c>
      <c r="C969">
        <v>10.1685</v>
      </c>
      <c r="D969" s="2">
        <v>-7.0017200000000003E-3</v>
      </c>
      <c r="E969" s="2">
        <f t="shared" si="14"/>
        <v>10.16149828</v>
      </c>
      <c r="I969" s="3"/>
    </row>
    <row r="970" spans="1:9" x14ac:dyDescent="0.25">
      <c r="A970" s="1">
        <v>42776.083333331</v>
      </c>
      <c r="B970">
        <v>33.299999999999997</v>
      </c>
      <c r="C970">
        <v>10.9704</v>
      </c>
      <c r="D970" s="2">
        <v>-7.0017200000000003E-3</v>
      </c>
      <c r="E970" s="2">
        <f t="shared" ref="E970:E1033" si="15">C970+D970</f>
        <v>10.96339828</v>
      </c>
      <c r="I970" s="3"/>
    </row>
    <row r="971" spans="1:9" x14ac:dyDescent="0.25">
      <c r="A971" s="1">
        <v>42776.124999997664</v>
      </c>
      <c r="B971">
        <v>32.6</v>
      </c>
      <c r="C971">
        <v>11.308200000000001</v>
      </c>
      <c r="D971" s="2">
        <v>-7.0017200000000003E-3</v>
      </c>
      <c r="E971" s="2">
        <f t="shared" si="15"/>
        <v>11.301198280000001</v>
      </c>
      <c r="I971" s="3"/>
    </row>
    <row r="972" spans="1:9" x14ac:dyDescent="0.25">
      <c r="A972" s="1">
        <v>42776.166666664329</v>
      </c>
      <c r="B972">
        <v>32.1</v>
      </c>
      <c r="C972">
        <v>8.2583400000000005</v>
      </c>
      <c r="D972" s="2">
        <v>-7.0017200000000003E-3</v>
      </c>
      <c r="E972" s="2">
        <f t="shared" si="15"/>
        <v>8.2513382800000006</v>
      </c>
      <c r="I972" s="3"/>
    </row>
    <row r="973" spans="1:9" x14ac:dyDescent="0.25">
      <c r="A973" s="1">
        <v>42776.208333330993</v>
      </c>
      <c r="B973">
        <v>32.6</v>
      </c>
      <c r="C973">
        <v>9.1809799999999999</v>
      </c>
      <c r="D973" s="2">
        <v>-7.0017200000000003E-3</v>
      </c>
      <c r="E973" s="2">
        <f t="shared" si="15"/>
        <v>9.17397828</v>
      </c>
      <c r="I973" s="3"/>
    </row>
    <row r="974" spans="1:9" x14ac:dyDescent="0.25">
      <c r="A974" s="1">
        <v>42776.249999997657</v>
      </c>
      <c r="B974">
        <v>32.799999999999997</v>
      </c>
      <c r="C974">
        <v>8.3746000000000009</v>
      </c>
      <c r="D974" s="2">
        <v>-7.0017200000000003E-3</v>
      </c>
      <c r="E974" s="2">
        <f t="shared" si="15"/>
        <v>8.3675982800000011</v>
      </c>
      <c r="I974" s="3"/>
    </row>
    <row r="975" spans="1:9" x14ac:dyDescent="0.25">
      <c r="A975" s="1">
        <v>42776.291666664321</v>
      </c>
      <c r="B975">
        <v>35.1</v>
      </c>
      <c r="C975">
        <v>8.1979299999999995</v>
      </c>
      <c r="D975" s="2">
        <v>-7.0017200000000003E-3</v>
      </c>
      <c r="E975" s="2">
        <f t="shared" si="15"/>
        <v>8.1909282799999996</v>
      </c>
      <c r="I975" s="3"/>
    </row>
    <row r="976" spans="1:9" x14ac:dyDescent="0.25">
      <c r="A976" s="1">
        <v>42776.333333330986</v>
      </c>
      <c r="B976">
        <v>39</v>
      </c>
      <c r="C976">
        <v>12.0717</v>
      </c>
      <c r="D976" s="2">
        <v>2.2651410000000003</v>
      </c>
      <c r="E976" s="2">
        <f t="shared" si="15"/>
        <v>14.336841</v>
      </c>
      <c r="I976" s="3"/>
    </row>
    <row r="977" spans="1:9" x14ac:dyDescent="0.25">
      <c r="A977" s="1">
        <v>42776.37499999765</v>
      </c>
      <c r="B977">
        <v>40.4</v>
      </c>
      <c r="C977">
        <v>13.098600000000001</v>
      </c>
      <c r="D977" s="2">
        <v>10.01272</v>
      </c>
      <c r="E977" s="2">
        <f t="shared" si="15"/>
        <v>23.111319999999999</v>
      </c>
      <c r="I977" s="3"/>
    </row>
    <row r="978" spans="1:9" x14ac:dyDescent="0.25">
      <c r="A978" s="1">
        <v>42776.416666664314</v>
      </c>
      <c r="B978">
        <v>42.9</v>
      </c>
      <c r="C978">
        <v>11.6881</v>
      </c>
      <c r="D978" s="2">
        <v>13.92112</v>
      </c>
      <c r="E978" s="2">
        <f t="shared" si="15"/>
        <v>25.609220000000001</v>
      </c>
      <c r="I978" s="3"/>
    </row>
    <row r="979" spans="1:9" x14ac:dyDescent="0.25">
      <c r="A979" s="1">
        <v>42776.458333330978</v>
      </c>
      <c r="B979">
        <v>44.3</v>
      </c>
      <c r="C979">
        <v>11.2394</v>
      </c>
      <c r="D979" s="2">
        <v>20.3184</v>
      </c>
      <c r="E979" s="2">
        <f t="shared" si="15"/>
        <v>31.5578</v>
      </c>
      <c r="I979" s="3"/>
    </row>
    <row r="980" spans="1:9" x14ac:dyDescent="0.25">
      <c r="A980" s="1">
        <v>42776.499999997643</v>
      </c>
      <c r="B980">
        <v>44.8</v>
      </c>
      <c r="C980">
        <v>12.6447</v>
      </c>
      <c r="D980" s="2">
        <v>22.663690000000003</v>
      </c>
      <c r="E980" s="2">
        <f t="shared" si="15"/>
        <v>35.308390000000003</v>
      </c>
      <c r="I980" s="3"/>
    </row>
    <row r="981" spans="1:9" x14ac:dyDescent="0.25">
      <c r="A981" s="1">
        <v>42776.541666664307</v>
      </c>
      <c r="B981">
        <v>45.2</v>
      </c>
      <c r="C981">
        <v>11.942</v>
      </c>
      <c r="D981" s="2">
        <v>22.876919999999998</v>
      </c>
      <c r="E981" s="2">
        <f t="shared" si="15"/>
        <v>34.818919999999999</v>
      </c>
      <c r="I981" s="3"/>
    </row>
    <row r="982" spans="1:9" x14ac:dyDescent="0.25">
      <c r="A982" s="1">
        <v>42776.583333330971</v>
      </c>
      <c r="B982">
        <v>45.4</v>
      </c>
      <c r="C982">
        <v>11.006600000000001</v>
      </c>
      <c r="D982" s="2">
        <v>22.661870000000004</v>
      </c>
      <c r="E982" s="2">
        <f t="shared" si="15"/>
        <v>33.668470000000006</v>
      </c>
      <c r="I982" s="3"/>
    </row>
    <row r="983" spans="1:9" x14ac:dyDescent="0.25">
      <c r="A983" s="1">
        <v>42776.624999997635</v>
      </c>
      <c r="B983">
        <v>45.7</v>
      </c>
      <c r="C983">
        <v>10.607100000000001</v>
      </c>
      <c r="D983" s="2">
        <v>20.354520000000001</v>
      </c>
      <c r="E983" s="2">
        <f t="shared" si="15"/>
        <v>30.961620000000003</v>
      </c>
      <c r="I983" s="3"/>
    </row>
    <row r="984" spans="1:9" x14ac:dyDescent="0.25">
      <c r="A984" s="1">
        <v>42776.6666666643</v>
      </c>
      <c r="B984">
        <v>46</v>
      </c>
      <c r="C984">
        <v>11.275799999999998</v>
      </c>
      <c r="D984" s="2">
        <v>16.25658</v>
      </c>
      <c r="E984" s="2">
        <f t="shared" si="15"/>
        <v>27.532379999999996</v>
      </c>
      <c r="I984" s="3"/>
    </row>
    <row r="985" spans="1:9" x14ac:dyDescent="0.25">
      <c r="A985" s="1">
        <v>42776.708333330964</v>
      </c>
      <c r="B985">
        <v>48.1</v>
      </c>
      <c r="C985">
        <v>9.9137900000000005</v>
      </c>
      <c r="D985" s="2">
        <v>10.48207</v>
      </c>
      <c r="E985" s="2">
        <f t="shared" si="15"/>
        <v>20.395859999999999</v>
      </c>
      <c r="I985" s="3"/>
    </row>
    <row r="986" spans="1:9" x14ac:dyDescent="0.25">
      <c r="A986" s="1">
        <v>42776.749999997628</v>
      </c>
      <c r="B986">
        <v>47</v>
      </c>
      <c r="C986">
        <v>9.10107</v>
      </c>
      <c r="D986" s="2">
        <v>3.5677800000000004</v>
      </c>
      <c r="E986" s="2">
        <f t="shared" si="15"/>
        <v>12.668850000000001</v>
      </c>
      <c r="I986" s="3"/>
    </row>
    <row r="987" spans="1:9" x14ac:dyDescent="0.25">
      <c r="A987" s="1">
        <v>42776.791666664292</v>
      </c>
      <c r="B987">
        <v>46</v>
      </c>
      <c r="C987">
        <v>7.2580200000000001</v>
      </c>
      <c r="D987" s="2">
        <v>-7.0017200000000003E-3</v>
      </c>
      <c r="E987" s="2">
        <f t="shared" si="15"/>
        <v>7.2510182800000003</v>
      </c>
      <c r="I987" s="3"/>
    </row>
    <row r="988" spans="1:9" x14ac:dyDescent="0.25">
      <c r="A988" s="1">
        <v>42776.833333330957</v>
      </c>
      <c r="B988">
        <v>46</v>
      </c>
      <c r="C988">
        <v>6.6701999999999995</v>
      </c>
      <c r="D988" s="2">
        <v>-7.0017200000000003E-3</v>
      </c>
      <c r="E988" s="2">
        <f t="shared" si="15"/>
        <v>6.6631982799999996</v>
      </c>
      <c r="I988" s="3"/>
    </row>
    <row r="989" spans="1:9" x14ac:dyDescent="0.25">
      <c r="A989" s="1">
        <v>42776.874999997621</v>
      </c>
      <c r="B989">
        <v>45.7</v>
      </c>
      <c r="C989">
        <v>6.5958600000000001</v>
      </c>
      <c r="D989" s="2">
        <v>-7.0017200000000003E-3</v>
      </c>
      <c r="E989" s="2">
        <f t="shared" si="15"/>
        <v>6.5888582800000002</v>
      </c>
      <c r="I989" s="3"/>
    </row>
    <row r="990" spans="1:9" x14ac:dyDescent="0.25">
      <c r="A990" s="1">
        <v>42776.916666664285</v>
      </c>
      <c r="B990">
        <v>42.4</v>
      </c>
      <c r="C990">
        <v>6.4079700000000006</v>
      </c>
      <c r="D990" s="2">
        <v>-7.0017200000000003E-3</v>
      </c>
      <c r="E990" s="2">
        <f t="shared" si="15"/>
        <v>6.4009682800000007</v>
      </c>
      <c r="I990" s="3"/>
    </row>
    <row r="991" spans="1:9" x14ac:dyDescent="0.25">
      <c r="A991" s="1">
        <v>42776.958333330949</v>
      </c>
      <c r="B991">
        <v>39.700000000000003</v>
      </c>
      <c r="C991">
        <v>5.7833100000000002</v>
      </c>
      <c r="D991" s="2">
        <v>-7.0017200000000003E-3</v>
      </c>
      <c r="E991" s="2">
        <f t="shared" si="15"/>
        <v>5.7763082800000003</v>
      </c>
      <c r="I991" s="3"/>
    </row>
    <row r="992" spans="1:9" x14ac:dyDescent="0.25">
      <c r="A992" s="1">
        <v>42776.999999997613</v>
      </c>
      <c r="B992">
        <v>37.700000000000003</v>
      </c>
      <c r="C992">
        <v>8.286719999999999</v>
      </c>
      <c r="D992" s="2">
        <v>-7.0017200000000003E-3</v>
      </c>
      <c r="E992" s="2">
        <f t="shared" si="15"/>
        <v>8.2797182799999991</v>
      </c>
      <c r="F992" s="2">
        <f>SUM(E992:E1015)</f>
        <v>424.59379763999999</v>
      </c>
      <c r="H992" s="2"/>
      <c r="I992" s="3"/>
    </row>
    <row r="993" spans="1:9" x14ac:dyDescent="0.25">
      <c r="A993" s="1">
        <v>42777.041666664278</v>
      </c>
      <c r="B993">
        <v>35.4</v>
      </c>
      <c r="C993">
        <v>8.4448600000000003</v>
      </c>
      <c r="D993" s="2">
        <v>-7.0017200000000003E-3</v>
      </c>
      <c r="E993" s="2">
        <f t="shared" si="15"/>
        <v>8.4378582800000004</v>
      </c>
      <c r="I993" s="3"/>
    </row>
    <row r="994" spans="1:9" x14ac:dyDescent="0.25">
      <c r="A994" s="1">
        <v>42777.083333330942</v>
      </c>
      <c r="B994">
        <v>32.9</v>
      </c>
      <c r="C994">
        <v>7.74655</v>
      </c>
      <c r="D994" s="2">
        <v>-7.0017200000000003E-3</v>
      </c>
      <c r="E994" s="2">
        <f t="shared" si="15"/>
        <v>7.7395482800000002</v>
      </c>
      <c r="I994" s="3"/>
    </row>
    <row r="995" spans="1:9" x14ac:dyDescent="0.25">
      <c r="A995" s="1">
        <v>42777.124999997606</v>
      </c>
      <c r="B995">
        <v>33.1</v>
      </c>
      <c r="C995">
        <v>6.6076499999999996</v>
      </c>
      <c r="D995" s="2">
        <v>-7.0017200000000003E-3</v>
      </c>
      <c r="E995" s="2">
        <f t="shared" si="15"/>
        <v>6.6006482799999997</v>
      </c>
      <c r="I995" s="3"/>
    </row>
    <row r="996" spans="1:9" x14ac:dyDescent="0.25">
      <c r="A996" s="1">
        <v>42777.16666666427</v>
      </c>
      <c r="B996">
        <v>32.4</v>
      </c>
      <c r="C996">
        <v>4.2384899999999996</v>
      </c>
      <c r="D996" s="2">
        <v>-7.0017200000000003E-3</v>
      </c>
      <c r="E996" s="2">
        <f t="shared" si="15"/>
        <v>4.2314882799999998</v>
      </c>
      <c r="I996" s="3"/>
    </row>
    <row r="997" spans="1:9" x14ac:dyDescent="0.25">
      <c r="A997" s="1">
        <v>42777.208333330935</v>
      </c>
      <c r="B997">
        <v>31.9</v>
      </c>
      <c r="C997">
        <v>3.90306</v>
      </c>
      <c r="D997" s="2">
        <v>-7.0017200000000003E-3</v>
      </c>
      <c r="E997" s="2">
        <f t="shared" si="15"/>
        <v>3.8960582800000001</v>
      </c>
      <c r="I997" s="3"/>
    </row>
    <row r="998" spans="1:9" x14ac:dyDescent="0.25">
      <c r="A998" s="1">
        <v>42777.249999997599</v>
      </c>
      <c r="B998">
        <v>31.7</v>
      </c>
      <c r="C998">
        <v>15.0984</v>
      </c>
      <c r="D998" s="2">
        <v>-7.0017200000000003E-3</v>
      </c>
      <c r="E998" s="2">
        <f t="shared" si="15"/>
        <v>15.09139828</v>
      </c>
      <c r="I998" s="3"/>
    </row>
    <row r="999" spans="1:9" x14ac:dyDescent="0.25">
      <c r="A999" s="1">
        <v>42777.291666664263</v>
      </c>
      <c r="B999">
        <v>32.799999999999997</v>
      </c>
      <c r="C999">
        <v>15.0984</v>
      </c>
      <c r="D999" s="2">
        <v>-7.0017200000000003E-3</v>
      </c>
      <c r="E999" s="2">
        <f t="shared" si="15"/>
        <v>15.09139828</v>
      </c>
      <c r="I999" s="3"/>
    </row>
    <row r="1000" spans="1:9" x14ac:dyDescent="0.25">
      <c r="A1000" s="1">
        <v>42777.333333330927</v>
      </c>
      <c r="B1000">
        <v>35</v>
      </c>
      <c r="C1000">
        <v>15.0984</v>
      </c>
      <c r="D1000" s="2">
        <v>2.9546300000000003</v>
      </c>
      <c r="E1000" s="2">
        <f t="shared" si="15"/>
        <v>18.05303</v>
      </c>
      <c r="I1000" s="3"/>
    </row>
    <row r="1001" spans="1:9" x14ac:dyDescent="0.25">
      <c r="A1001" s="1">
        <v>42777.374999997592</v>
      </c>
      <c r="B1001">
        <v>38.1</v>
      </c>
      <c r="C1001">
        <v>11.1069</v>
      </c>
      <c r="D1001" s="2">
        <v>9.8848899999999986</v>
      </c>
      <c r="E1001" s="2">
        <f t="shared" si="15"/>
        <v>20.991789999999998</v>
      </c>
      <c r="I1001" s="3"/>
    </row>
    <row r="1002" spans="1:9" x14ac:dyDescent="0.25">
      <c r="A1002" s="1">
        <v>42777.416666664256</v>
      </c>
      <c r="B1002">
        <v>40</v>
      </c>
      <c r="C1002">
        <v>15.0984</v>
      </c>
      <c r="D1002" s="2">
        <v>15.891200000000001</v>
      </c>
      <c r="E1002" s="2">
        <f t="shared" si="15"/>
        <v>30.989600000000003</v>
      </c>
      <c r="I1002" s="3"/>
    </row>
    <row r="1003" spans="1:9" x14ac:dyDescent="0.25">
      <c r="A1003" s="1">
        <v>42777.45833333092</v>
      </c>
      <c r="B1003">
        <v>41.3</v>
      </c>
      <c r="C1003">
        <v>15.0984</v>
      </c>
      <c r="D1003" s="2">
        <v>20.158049999999999</v>
      </c>
      <c r="E1003" s="2">
        <f t="shared" si="15"/>
        <v>35.256450000000001</v>
      </c>
      <c r="I1003" s="3"/>
    </row>
    <row r="1004" spans="1:9" x14ac:dyDescent="0.25">
      <c r="A1004" s="1">
        <v>42777.499999997584</v>
      </c>
      <c r="B1004">
        <v>43.6</v>
      </c>
      <c r="C1004">
        <v>15.0984</v>
      </c>
      <c r="D1004" s="2">
        <v>19.457000000000001</v>
      </c>
      <c r="E1004" s="2">
        <f t="shared" si="15"/>
        <v>34.555399999999999</v>
      </c>
      <c r="I1004" s="3"/>
    </row>
    <row r="1005" spans="1:9" x14ac:dyDescent="0.25">
      <c r="A1005" s="1">
        <v>42777.541666664249</v>
      </c>
      <c r="B1005">
        <v>44.6</v>
      </c>
      <c r="C1005">
        <v>14.7667</v>
      </c>
      <c r="D1005" s="2">
        <v>22.749179999999999</v>
      </c>
      <c r="E1005" s="2">
        <f t="shared" si="15"/>
        <v>37.515879999999996</v>
      </c>
      <c r="I1005" s="3"/>
    </row>
    <row r="1006" spans="1:9" x14ac:dyDescent="0.25">
      <c r="A1006" s="1">
        <v>42777.583333330913</v>
      </c>
      <c r="B1006">
        <v>43.6</v>
      </c>
      <c r="C1006">
        <v>15.0984</v>
      </c>
      <c r="D1006" s="2">
        <v>12.86317</v>
      </c>
      <c r="E1006" s="2">
        <f t="shared" si="15"/>
        <v>27.961570000000002</v>
      </c>
      <c r="I1006" s="3"/>
    </row>
    <row r="1007" spans="1:9" x14ac:dyDescent="0.25">
      <c r="A1007" s="1">
        <v>42777.624999997577</v>
      </c>
      <c r="B1007">
        <v>43</v>
      </c>
      <c r="C1007">
        <v>15.0984</v>
      </c>
      <c r="D1007" s="2">
        <v>20.016759999999998</v>
      </c>
      <c r="E1007" s="2">
        <f t="shared" si="15"/>
        <v>35.115159999999996</v>
      </c>
      <c r="I1007" s="3"/>
    </row>
    <row r="1008" spans="1:9" x14ac:dyDescent="0.25">
      <c r="A1008" s="1">
        <v>42777.666666664241</v>
      </c>
      <c r="B1008">
        <v>43.8</v>
      </c>
      <c r="C1008">
        <v>10.512</v>
      </c>
      <c r="D1008" s="2">
        <v>16.07752</v>
      </c>
      <c r="E1008" s="2">
        <f t="shared" si="15"/>
        <v>26.58952</v>
      </c>
      <c r="I1008" s="3"/>
    </row>
    <row r="1009" spans="1:9" x14ac:dyDescent="0.25">
      <c r="A1009" s="1">
        <v>42777.708333330906</v>
      </c>
      <c r="B1009">
        <v>43.4</v>
      </c>
      <c r="C1009">
        <v>9.3980599999999992</v>
      </c>
      <c r="D1009" s="2">
        <v>10.37007</v>
      </c>
      <c r="E1009" s="2">
        <f t="shared" si="15"/>
        <v>19.768129999999999</v>
      </c>
      <c r="I1009" s="3"/>
    </row>
    <row r="1010" spans="1:9" x14ac:dyDescent="0.25">
      <c r="A1010" s="1">
        <v>42777.74999999757</v>
      </c>
      <c r="B1010">
        <v>43.3</v>
      </c>
      <c r="C1010">
        <v>9.5323799999999999</v>
      </c>
      <c r="D1010" s="2">
        <v>3.5370299999999997</v>
      </c>
      <c r="E1010" s="2">
        <f t="shared" si="15"/>
        <v>13.06941</v>
      </c>
      <c r="I1010" s="3"/>
    </row>
    <row r="1011" spans="1:9" x14ac:dyDescent="0.25">
      <c r="A1011" s="1">
        <v>42777.791666664234</v>
      </c>
      <c r="B1011">
        <v>43.8</v>
      </c>
      <c r="C1011">
        <v>9.140270000000001</v>
      </c>
      <c r="D1011" s="2">
        <v>-7.0017200000000003E-3</v>
      </c>
      <c r="E1011" s="2">
        <f t="shared" si="15"/>
        <v>9.1332682800000011</v>
      </c>
      <c r="I1011" s="3"/>
    </row>
    <row r="1012" spans="1:9" x14ac:dyDescent="0.25">
      <c r="A1012" s="1">
        <v>42777.833333330898</v>
      </c>
      <c r="B1012">
        <v>45.6</v>
      </c>
      <c r="C1012">
        <v>12.8896</v>
      </c>
      <c r="D1012" s="2">
        <v>-7.0017200000000003E-3</v>
      </c>
      <c r="E1012" s="2">
        <f t="shared" si="15"/>
        <v>12.88259828</v>
      </c>
      <c r="I1012" s="3"/>
    </row>
    <row r="1013" spans="1:9" x14ac:dyDescent="0.25">
      <c r="A1013" s="1">
        <v>42777.874999997563</v>
      </c>
      <c r="B1013">
        <v>44.1</v>
      </c>
      <c r="C1013">
        <v>13.7608</v>
      </c>
      <c r="D1013" s="2">
        <v>-7.0017200000000003E-3</v>
      </c>
      <c r="E1013" s="2">
        <f t="shared" si="15"/>
        <v>13.75379828</v>
      </c>
      <c r="I1013" s="3"/>
    </row>
    <row r="1014" spans="1:9" x14ac:dyDescent="0.25">
      <c r="A1014" s="1">
        <v>42777.916666664227</v>
      </c>
      <c r="B1014">
        <v>42.1</v>
      </c>
      <c r="C1014">
        <v>10.1831</v>
      </c>
      <c r="D1014" s="2">
        <v>-7.0017200000000003E-3</v>
      </c>
      <c r="E1014" s="2">
        <f t="shared" si="15"/>
        <v>10.17609828</v>
      </c>
      <c r="I1014" s="3"/>
    </row>
    <row r="1015" spans="1:9" x14ac:dyDescent="0.25">
      <c r="A1015" s="1">
        <v>42777.958333330891</v>
      </c>
      <c r="B1015">
        <v>40.4</v>
      </c>
      <c r="C1015">
        <v>9.4209800000000001</v>
      </c>
      <c r="D1015" s="2">
        <v>-7.0017200000000003E-3</v>
      </c>
      <c r="E1015" s="2">
        <f t="shared" si="15"/>
        <v>9.4139782800000003</v>
      </c>
      <c r="I1015" s="3"/>
    </row>
    <row r="1016" spans="1:9" x14ac:dyDescent="0.25">
      <c r="A1016" s="1">
        <v>42777.999999997555</v>
      </c>
      <c r="B1016">
        <v>37.200000000000003</v>
      </c>
      <c r="C1016">
        <v>8.8932500000000001</v>
      </c>
      <c r="D1016" s="2">
        <v>-7.0017200000000003E-3</v>
      </c>
      <c r="E1016" s="2">
        <f t="shared" si="15"/>
        <v>8.8862482800000002</v>
      </c>
      <c r="F1016" s="2">
        <f>SUM(E1016:E1039)</f>
        <v>405.21543764000006</v>
      </c>
      <c r="H1016" s="2"/>
      <c r="I1016" s="3"/>
    </row>
    <row r="1017" spans="1:9" x14ac:dyDescent="0.25">
      <c r="A1017" s="1">
        <v>42778.04166666422</v>
      </c>
      <c r="B1017">
        <v>36.1</v>
      </c>
      <c r="C1017">
        <v>7.36036</v>
      </c>
      <c r="D1017" s="2">
        <v>-7.0017200000000003E-3</v>
      </c>
      <c r="E1017" s="2">
        <f t="shared" si="15"/>
        <v>7.3533582800000001</v>
      </c>
      <c r="I1017" s="3"/>
    </row>
    <row r="1018" spans="1:9" x14ac:dyDescent="0.25">
      <c r="A1018" s="1">
        <v>42778.083333330884</v>
      </c>
      <c r="B1018">
        <v>34.200000000000003</v>
      </c>
      <c r="C1018">
        <v>6.5081199999999999</v>
      </c>
      <c r="D1018" s="2">
        <v>-7.0017200000000003E-3</v>
      </c>
      <c r="E1018" s="2">
        <f t="shared" si="15"/>
        <v>6.50111828</v>
      </c>
      <c r="I1018" s="3"/>
    </row>
    <row r="1019" spans="1:9" x14ac:dyDescent="0.25">
      <c r="A1019" s="1">
        <v>42778.124999997548</v>
      </c>
      <c r="B1019">
        <v>33.299999999999997</v>
      </c>
      <c r="C1019">
        <v>6.8835500000000005</v>
      </c>
      <c r="D1019" s="2">
        <v>-7.0017200000000003E-3</v>
      </c>
      <c r="E1019" s="2">
        <f t="shared" si="15"/>
        <v>6.8765482800000006</v>
      </c>
      <c r="I1019" s="3"/>
    </row>
    <row r="1020" spans="1:9" x14ac:dyDescent="0.25">
      <c r="A1020" s="1">
        <v>42778.166666664212</v>
      </c>
      <c r="B1020">
        <v>32.9</v>
      </c>
      <c r="C1020">
        <v>4.9362899999999996</v>
      </c>
      <c r="D1020" s="2">
        <v>-7.0017200000000003E-3</v>
      </c>
      <c r="E1020" s="2">
        <f t="shared" si="15"/>
        <v>4.9292882799999997</v>
      </c>
      <c r="I1020" s="3"/>
    </row>
    <row r="1021" spans="1:9" x14ac:dyDescent="0.25">
      <c r="A1021" s="1">
        <v>42778.208333330876</v>
      </c>
      <c r="B1021">
        <v>32.700000000000003</v>
      </c>
      <c r="C1021">
        <v>6.60799</v>
      </c>
      <c r="D1021" s="2">
        <v>-7.0017200000000003E-3</v>
      </c>
      <c r="E1021" s="2">
        <f t="shared" si="15"/>
        <v>6.6009882800000002</v>
      </c>
      <c r="I1021" s="3"/>
    </row>
    <row r="1022" spans="1:9" x14ac:dyDescent="0.25">
      <c r="A1022" s="1">
        <v>42778.249999997541</v>
      </c>
      <c r="B1022">
        <v>32.6</v>
      </c>
      <c r="C1022">
        <v>7.6287600000000007</v>
      </c>
      <c r="D1022" s="2">
        <v>-7.0017200000000003E-3</v>
      </c>
      <c r="E1022" s="2">
        <f t="shared" si="15"/>
        <v>7.6217582800000008</v>
      </c>
      <c r="I1022" s="3"/>
    </row>
    <row r="1023" spans="1:9" x14ac:dyDescent="0.25">
      <c r="A1023" s="1">
        <v>42778.291666664205</v>
      </c>
      <c r="B1023">
        <v>33.200000000000003</v>
      </c>
      <c r="C1023">
        <v>12.358000000000001</v>
      </c>
      <c r="D1023" s="2">
        <v>-7.0017200000000003E-3</v>
      </c>
      <c r="E1023" s="2">
        <f t="shared" si="15"/>
        <v>12.350998280000001</v>
      </c>
      <c r="I1023" s="3"/>
    </row>
    <row r="1024" spans="1:9" x14ac:dyDescent="0.25">
      <c r="A1024" s="1">
        <v>42778.333333330869</v>
      </c>
      <c r="B1024">
        <v>34.200000000000003</v>
      </c>
      <c r="C1024">
        <v>11.051500000000001</v>
      </c>
      <c r="D1024" s="2">
        <v>2.9845900000000003</v>
      </c>
      <c r="E1024" s="2">
        <f t="shared" si="15"/>
        <v>14.036090000000002</v>
      </c>
      <c r="I1024" s="3"/>
    </row>
    <row r="1025" spans="1:9" x14ac:dyDescent="0.25">
      <c r="A1025" s="1">
        <v>42778.374999997533</v>
      </c>
      <c r="B1025">
        <v>36.799999999999997</v>
      </c>
      <c r="C1025">
        <v>15.0984</v>
      </c>
      <c r="D1025" s="2">
        <v>9.9334700000000016</v>
      </c>
      <c r="E1025" s="2">
        <f t="shared" si="15"/>
        <v>25.031870000000001</v>
      </c>
      <c r="I1025" s="3"/>
    </row>
    <row r="1026" spans="1:9" x14ac:dyDescent="0.25">
      <c r="A1026" s="1">
        <v>42778.416666664198</v>
      </c>
      <c r="B1026">
        <v>41.2</v>
      </c>
      <c r="C1026">
        <v>15.0984</v>
      </c>
      <c r="D1026" s="2">
        <v>15.83788</v>
      </c>
      <c r="E1026" s="2">
        <f t="shared" si="15"/>
        <v>30.93628</v>
      </c>
      <c r="I1026" s="3"/>
    </row>
    <row r="1027" spans="1:9" x14ac:dyDescent="0.25">
      <c r="A1027" s="1">
        <v>42778.458333330862</v>
      </c>
      <c r="B1027">
        <v>41.3</v>
      </c>
      <c r="C1027">
        <v>13.202399999999999</v>
      </c>
      <c r="D1027" s="2">
        <v>19.998560000000001</v>
      </c>
      <c r="E1027" s="2">
        <f t="shared" si="15"/>
        <v>33.200960000000002</v>
      </c>
      <c r="I1027" s="3"/>
    </row>
    <row r="1028" spans="1:9" x14ac:dyDescent="0.25">
      <c r="A1028" s="1">
        <v>42778.499999997526</v>
      </c>
      <c r="B1028">
        <v>41.8</v>
      </c>
      <c r="C1028">
        <v>14.456700000000001</v>
      </c>
      <c r="D1028" s="2">
        <v>20.555949999999999</v>
      </c>
      <c r="E1028" s="2">
        <f t="shared" si="15"/>
        <v>35.012650000000001</v>
      </c>
      <c r="I1028" s="3"/>
    </row>
    <row r="1029" spans="1:9" x14ac:dyDescent="0.25">
      <c r="A1029" s="1">
        <v>42778.54166666419</v>
      </c>
      <c r="B1029">
        <v>43</v>
      </c>
      <c r="C1029">
        <v>14.016</v>
      </c>
      <c r="D1029" s="2">
        <v>19.758580000000002</v>
      </c>
      <c r="E1029" s="2">
        <f t="shared" si="15"/>
        <v>33.77458</v>
      </c>
      <c r="I1029" s="3"/>
    </row>
    <row r="1030" spans="1:9" x14ac:dyDescent="0.25">
      <c r="A1030" s="1">
        <v>42778.583333330855</v>
      </c>
      <c r="B1030">
        <v>42.9</v>
      </c>
      <c r="C1030">
        <v>13.493</v>
      </c>
      <c r="D1030" s="2">
        <v>20.205479999999998</v>
      </c>
      <c r="E1030" s="2">
        <f t="shared" si="15"/>
        <v>33.698479999999996</v>
      </c>
      <c r="I1030" s="3"/>
    </row>
    <row r="1031" spans="1:9" x14ac:dyDescent="0.25">
      <c r="A1031" s="1">
        <v>42778.624999997519</v>
      </c>
      <c r="B1031">
        <v>42.9</v>
      </c>
      <c r="C1031">
        <v>14.7554</v>
      </c>
      <c r="D1031" s="2">
        <v>18.116479999999999</v>
      </c>
      <c r="E1031" s="2">
        <f t="shared" si="15"/>
        <v>32.871879999999997</v>
      </c>
      <c r="I1031" s="3"/>
    </row>
    <row r="1032" spans="1:9" x14ac:dyDescent="0.25">
      <c r="A1032" s="1">
        <v>42778.666666664183</v>
      </c>
      <c r="B1032">
        <v>43.5</v>
      </c>
      <c r="C1032">
        <v>14.154200000000001</v>
      </c>
      <c r="D1032" s="2">
        <v>15.943720000000001</v>
      </c>
      <c r="E1032" s="2">
        <f t="shared" si="15"/>
        <v>30.097920000000002</v>
      </c>
      <c r="I1032" s="3"/>
    </row>
    <row r="1033" spans="1:9" x14ac:dyDescent="0.25">
      <c r="A1033" s="1">
        <v>42778.708333330847</v>
      </c>
      <c r="B1033">
        <v>42.5</v>
      </c>
      <c r="C1033">
        <v>14.3371</v>
      </c>
      <c r="D1033" s="2">
        <v>10.297370000000001</v>
      </c>
      <c r="E1033" s="2">
        <f t="shared" si="15"/>
        <v>24.63447</v>
      </c>
      <c r="I1033" s="3"/>
    </row>
    <row r="1034" spans="1:9" x14ac:dyDescent="0.25">
      <c r="A1034" s="1">
        <v>42778.749999997512</v>
      </c>
      <c r="B1034">
        <v>43.1</v>
      </c>
      <c r="C1034">
        <v>10.7913</v>
      </c>
      <c r="D1034" s="2">
        <v>3.5648900000000001</v>
      </c>
      <c r="E1034" s="2">
        <f t="shared" ref="E1034:E1097" si="16">C1034+D1034</f>
        <v>14.35619</v>
      </c>
      <c r="I1034" s="3"/>
    </row>
    <row r="1035" spans="1:9" x14ac:dyDescent="0.25">
      <c r="A1035" s="1">
        <v>42778.791666664176</v>
      </c>
      <c r="B1035">
        <v>44.9</v>
      </c>
      <c r="C1035">
        <v>10.743</v>
      </c>
      <c r="D1035" s="2">
        <v>-7.0017200000000003E-3</v>
      </c>
      <c r="E1035" s="2">
        <f t="shared" si="16"/>
        <v>10.73599828</v>
      </c>
      <c r="I1035" s="3"/>
    </row>
    <row r="1036" spans="1:9" x14ac:dyDescent="0.25">
      <c r="A1036" s="1">
        <v>42778.83333333084</v>
      </c>
      <c r="B1036">
        <v>45</v>
      </c>
      <c r="C1036">
        <v>10.985100000000001</v>
      </c>
      <c r="D1036" s="2">
        <v>-7.0017200000000003E-3</v>
      </c>
      <c r="E1036" s="2">
        <f t="shared" si="16"/>
        <v>10.978098280000001</v>
      </c>
      <c r="I1036" s="3"/>
    </row>
    <row r="1037" spans="1:9" x14ac:dyDescent="0.25">
      <c r="A1037" s="1">
        <v>42778.874999997504</v>
      </c>
      <c r="B1037">
        <v>44.1</v>
      </c>
      <c r="C1037">
        <v>5.8979300000000006</v>
      </c>
      <c r="D1037" s="2">
        <v>-7.0017200000000003E-3</v>
      </c>
      <c r="E1037" s="2">
        <f t="shared" si="16"/>
        <v>5.8909282800000007</v>
      </c>
      <c r="I1037" s="3"/>
    </row>
    <row r="1038" spans="1:9" x14ac:dyDescent="0.25">
      <c r="A1038" s="1">
        <v>42778.916666664169</v>
      </c>
      <c r="B1038">
        <v>43.2</v>
      </c>
      <c r="C1038">
        <v>5.1926000000000005</v>
      </c>
      <c r="D1038" s="2">
        <v>-7.0017200000000003E-3</v>
      </c>
      <c r="E1038" s="2">
        <f t="shared" si="16"/>
        <v>5.1855982800000007</v>
      </c>
      <c r="I1038" s="3"/>
    </row>
    <row r="1039" spans="1:9" x14ac:dyDescent="0.25">
      <c r="A1039" s="1">
        <v>42778.958333330833</v>
      </c>
      <c r="B1039">
        <v>40.6</v>
      </c>
      <c r="C1039">
        <v>3.6601399999999997</v>
      </c>
      <c r="D1039" s="2">
        <v>-7.0017200000000003E-3</v>
      </c>
      <c r="E1039" s="2">
        <f t="shared" si="16"/>
        <v>3.6531382799999998</v>
      </c>
      <c r="I1039" s="3"/>
    </row>
    <row r="1040" spans="1:9" x14ac:dyDescent="0.25">
      <c r="A1040" s="1">
        <v>42778.999999997497</v>
      </c>
      <c r="B1040">
        <v>37.700000000000003</v>
      </c>
      <c r="C1040">
        <v>4.4754199999999997</v>
      </c>
      <c r="D1040" s="2">
        <v>-7.0017200000000003E-3</v>
      </c>
      <c r="E1040" s="2">
        <f t="shared" si="16"/>
        <v>4.4684182799999999</v>
      </c>
      <c r="F1040" s="2">
        <f>SUM(E1040:E1063)</f>
        <v>347.18161363999991</v>
      </c>
      <c r="H1040" s="2"/>
      <c r="I1040" s="3"/>
    </row>
    <row r="1041" spans="1:9" x14ac:dyDescent="0.25">
      <c r="A1041" s="1">
        <v>42779.041666664161</v>
      </c>
      <c r="B1041">
        <v>35.799999999999997</v>
      </c>
      <c r="C1041">
        <v>6.3240100000000004</v>
      </c>
      <c r="D1041" s="2">
        <v>-7.0017200000000003E-3</v>
      </c>
      <c r="E1041" s="2">
        <f t="shared" si="16"/>
        <v>6.3170082800000005</v>
      </c>
      <c r="I1041" s="3"/>
    </row>
    <row r="1042" spans="1:9" x14ac:dyDescent="0.25">
      <c r="A1042" s="1">
        <v>42779.083333330826</v>
      </c>
      <c r="B1042">
        <v>33.9</v>
      </c>
      <c r="C1042">
        <v>9.7251000000000012</v>
      </c>
      <c r="D1042" s="2">
        <v>-7.0017200000000003E-3</v>
      </c>
      <c r="E1042" s="2">
        <f t="shared" si="16"/>
        <v>9.7180982800000013</v>
      </c>
      <c r="I1042" s="3"/>
    </row>
    <row r="1043" spans="1:9" x14ac:dyDescent="0.25">
      <c r="A1043" s="1">
        <v>42779.12499999749</v>
      </c>
      <c r="B1043">
        <v>32.4</v>
      </c>
      <c r="C1043">
        <v>7.6644199999999998</v>
      </c>
      <c r="D1043" s="2">
        <v>-7.0017200000000003E-3</v>
      </c>
      <c r="E1043" s="2">
        <f t="shared" si="16"/>
        <v>7.6574182799999999</v>
      </c>
      <c r="I1043" s="3"/>
    </row>
    <row r="1044" spans="1:9" x14ac:dyDescent="0.25">
      <c r="A1044" s="1">
        <v>42779.166666664154</v>
      </c>
      <c r="B1044">
        <v>32.5</v>
      </c>
      <c r="C1044">
        <v>7.0240600000000004</v>
      </c>
      <c r="D1044" s="2">
        <v>-7.0017200000000003E-3</v>
      </c>
      <c r="E1044" s="2">
        <f t="shared" si="16"/>
        <v>7.0170582800000005</v>
      </c>
      <c r="I1044" s="3"/>
    </row>
    <row r="1045" spans="1:9" x14ac:dyDescent="0.25">
      <c r="A1045" s="1">
        <v>42779.208333330818</v>
      </c>
      <c r="B1045">
        <v>32.5</v>
      </c>
      <c r="C1045">
        <v>7.3337500000000002</v>
      </c>
      <c r="D1045" s="2">
        <v>-7.0017200000000003E-3</v>
      </c>
      <c r="E1045" s="2">
        <f t="shared" si="16"/>
        <v>7.3267482800000003</v>
      </c>
      <c r="I1045" s="3"/>
    </row>
    <row r="1046" spans="1:9" x14ac:dyDescent="0.25">
      <c r="A1046" s="1">
        <v>42779.249999997483</v>
      </c>
      <c r="B1046">
        <v>32.9</v>
      </c>
      <c r="C1046">
        <v>13.592600000000001</v>
      </c>
      <c r="D1046" s="2">
        <v>-7.0017200000000003E-3</v>
      </c>
      <c r="E1046" s="2">
        <f t="shared" si="16"/>
        <v>13.585598280000001</v>
      </c>
      <c r="I1046" s="3"/>
    </row>
    <row r="1047" spans="1:9" x14ac:dyDescent="0.25">
      <c r="A1047" s="1">
        <v>42779.291666664147</v>
      </c>
      <c r="B1047">
        <v>35.200000000000003</v>
      </c>
      <c r="C1047">
        <v>13.475700000000002</v>
      </c>
      <c r="D1047" s="2">
        <v>-7.0017200000000003E-3</v>
      </c>
      <c r="E1047" s="2">
        <f t="shared" si="16"/>
        <v>13.468698280000002</v>
      </c>
      <c r="I1047" s="3"/>
    </row>
    <row r="1048" spans="1:9" x14ac:dyDescent="0.25">
      <c r="A1048" s="1">
        <v>42779.333333330811</v>
      </c>
      <c r="B1048">
        <v>39.1</v>
      </c>
      <c r="C1048">
        <v>13.4177</v>
      </c>
      <c r="D1048" s="2">
        <v>3.0378699999999998</v>
      </c>
      <c r="E1048" s="2">
        <f t="shared" si="16"/>
        <v>16.455570000000002</v>
      </c>
      <c r="I1048" s="3"/>
    </row>
    <row r="1049" spans="1:9" x14ac:dyDescent="0.25">
      <c r="A1049" s="1">
        <v>42779.374999997475</v>
      </c>
      <c r="B1049">
        <v>40.200000000000003</v>
      </c>
      <c r="C1049">
        <v>15.0031</v>
      </c>
      <c r="D1049" s="2">
        <v>7.4381000000000004</v>
      </c>
      <c r="E1049" s="2">
        <f t="shared" si="16"/>
        <v>22.441200000000002</v>
      </c>
      <c r="I1049" s="3"/>
    </row>
    <row r="1050" spans="1:9" x14ac:dyDescent="0.25">
      <c r="A1050" s="1">
        <v>42779.416666664139</v>
      </c>
      <c r="B1050">
        <v>42.9</v>
      </c>
      <c r="C1050">
        <v>15.0984</v>
      </c>
      <c r="D1050" s="2">
        <v>12.45308</v>
      </c>
      <c r="E1050" s="2">
        <f t="shared" si="16"/>
        <v>27.551479999999998</v>
      </c>
      <c r="I1050" s="3"/>
    </row>
    <row r="1051" spans="1:9" x14ac:dyDescent="0.25">
      <c r="A1051" s="1">
        <v>42779.458333330804</v>
      </c>
      <c r="B1051">
        <v>45</v>
      </c>
      <c r="C1051">
        <v>13.1235</v>
      </c>
      <c r="D1051" s="2">
        <v>15.947859999999999</v>
      </c>
      <c r="E1051" s="2">
        <f t="shared" si="16"/>
        <v>29.071359999999999</v>
      </c>
      <c r="I1051" s="3"/>
    </row>
    <row r="1052" spans="1:9" x14ac:dyDescent="0.25">
      <c r="A1052" s="1">
        <v>42779.499999997468</v>
      </c>
      <c r="B1052">
        <v>45.6</v>
      </c>
      <c r="C1052">
        <v>13.3345</v>
      </c>
      <c r="D1052" s="2">
        <v>19.090250000000001</v>
      </c>
      <c r="E1052" s="2">
        <f t="shared" si="16"/>
        <v>32.424750000000003</v>
      </c>
      <c r="I1052" s="3"/>
    </row>
    <row r="1053" spans="1:9" x14ac:dyDescent="0.25">
      <c r="A1053" s="1">
        <v>42779.541666664132</v>
      </c>
      <c r="B1053">
        <v>45.7</v>
      </c>
      <c r="C1053">
        <v>12.988200000000001</v>
      </c>
      <c r="D1053" s="2">
        <v>18.630569999999999</v>
      </c>
      <c r="E1053" s="2">
        <f t="shared" si="16"/>
        <v>31.618769999999998</v>
      </c>
      <c r="I1053" s="3"/>
    </row>
    <row r="1054" spans="1:9" x14ac:dyDescent="0.25">
      <c r="A1054" s="1">
        <v>42779.583333330796</v>
      </c>
      <c r="B1054">
        <v>45.8</v>
      </c>
      <c r="C1054">
        <v>11.257700000000002</v>
      </c>
      <c r="D1054" s="2">
        <v>17.137280000000001</v>
      </c>
      <c r="E1054" s="2">
        <f t="shared" si="16"/>
        <v>28.394980000000004</v>
      </c>
      <c r="I1054" s="3"/>
    </row>
    <row r="1055" spans="1:9" x14ac:dyDescent="0.25">
      <c r="A1055" s="1">
        <v>42779.624999997461</v>
      </c>
      <c r="B1055">
        <v>45.8</v>
      </c>
      <c r="C1055">
        <v>8.04711</v>
      </c>
      <c r="D1055" s="2">
        <v>13.725206</v>
      </c>
      <c r="E1055" s="2">
        <f t="shared" si="16"/>
        <v>21.772316</v>
      </c>
      <c r="I1055" s="3"/>
    </row>
    <row r="1056" spans="1:9" x14ac:dyDescent="0.25">
      <c r="A1056" s="1">
        <v>42779.666666664125</v>
      </c>
      <c r="B1056">
        <v>46.2</v>
      </c>
      <c r="C1056">
        <v>7.9449100000000001</v>
      </c>
      <c r="D1056" s="2">
        <v>15.973180000000001</v>
      </c>
      <c r="E1056" s="2">
        <f t="shared" si="16"/>
        <v>23.918089999999999</v>
      </c>
      <c r="I1056" s="3"/>
    </row>
    <row r="1057" spans="1:9" x14ac:dyDescent="0.25">
      <c r="A1057" s="1">
        <v>42779.708333330789</v>
      </c>
      <c r="B1057">
        <v>46.3</v>
      </c>
      <c r="C1057">
        <v>6.06473</v>
      </c>
      <c r="D1057" s="2">
        <v>10.340689999999999</v>
      </c>
      <c r="E1057" s="2">
        <f t="shared" si="16"/>
        <v>16.405419999999999</v>
      </c>
      <c r="I1057" s="3"/>
    </row>
    <row r="1058" spans="1:9" x14ac:dyDescent="0.25">
      <c r="A1058" s="1">
        <v>42779.749999997453</v>
      </c>
      <c r="B1058">
        <v>46.2</v>
      </c>
      <c r="C1058">
        <v>6.7676400000000001</v>
      </c>
      <c r="D1058" s="2">
        <v>3.5650900000000001</v>
      </c>
      <c r="E1058" s="2">
        <f t="shared" si="16"/>
        <v>10.33273</v>
      </c>
      <c r="I1058" s="3"/>
    </row>
    <row r="1059" spans="1:9" x14ac:dyDescent="0.25">
      <c r="A1059" s="1">
        <v>42779.791666664118</v>
      </c>
      <c r="B1059">
        <v>45.7</v>
      </c>
      <c r="C1059">
        <v>3.7661899999999999</v>
      </c>
      <c r="D1059" s="2">
        <v>-7.0017200000000003E-3</v>
      </c>
      <c r="E1059" s="2">
        <f t="shared" si="16"/>
        <v>3.75918828</v>
      </c>
      <c r="I1059" s="3"/>
    </row>
    <row r="1060" spans="1:9" x14ac:dyDescent="0.25">
      <c r="A1060" s="1">
        <v>42779.833333330782</v>
      </c>
      <c r="B1060">
        <v>47.5</v>
      </c>
      <c r="C1060">
        <v>2.7143800000000002</v>
      </c>
      <c r="D1060" s="2">
        <v>-7.0017200000000003E-3</v>
      </c>
      <c r="E1060" s="2">
        <f t="shared" si="16"/>
        <v>2.7073782800000004</v>
      </c>
      <c r="I1060" s="3"/>
    </row>
    <row r="1061" spans="1:9" x14ac:dyDescent="0.25">
      <c r="A1061" s="1">
        <v>42779.874999997446</v>
      </c>
      <c r="B1061">
        <v>45.7</v>
      </c>
      <c r="C1061">
        <v>2.8782700000000001</v>
      </c>
      <c r="D1061" s="2">
        <v>-7.0017200000000003E-3</v>
      </c>
      <c r="E1061" s="2">
        <f t="shared" si="16"/>
        <v>2.8712682800000002</v>
      </c>
      <c r="I1061" s="3"/>
    </row>
    <row r="1062" spans="1:9" x14ac:dyDescent="0.25">
      <c r="A1062" s="1">
        <v>42779.91666666411</v>
      </c>
      <c r="B1062">
        <v>43.7</v>
      </c>
      <c r="C1062">
        <v>3.60175</v>
      </c>
      <c r="D1062" s="2">
        <v>-7.0017200000000003E-3</v>
      </c>
      <c r="E1062" s="2">
        <f t="shared" si="16"/>
        <v>3.5947482800000001</v>
      </c>
      <c r="I1062" s="3"/>
    </row>
    <row r="1063" spans="1:9" x14ac:dyDescent="0.25">
      <c r="A1063" s="1">
        <v>42779.958333330775</v>
      </c>
      <c r="B1063">
        <v>38.9</v>
      </c>
      <c r="C1063">
        <v>4.3103199999999999</v>
      </c>
      <c r="D1063" s="2">
        <v>-7.0017200000000003E-3</v>
      </c>
      <c r="E1063" s="2">
        <f t="shared" si="16"/>
        <v>4.3033182800000001</v>
      </c>
      <c r="I1063" s="3"/>
    </row>
    <row r="1064" spans="1:9" x14ac:dyDescent="0.25">
      <c r="A1064" s="1">
        <v>42779.999999997439</v>
      </c>
      <c r="B1064">
        <v>36.799999999999997</v>
      </c>
      <c r="C1064">
        <v>8.7477299999999989</v>
      </c>
      <c r="D1064" s="2">
        <v>-7.0017200000000003E-3</v>
      </c>
      <c r="E1064" s="2">
        <f t="shared" si="16"/>
        <v>8.740728279999999</v>
      </c>
      <c r="F1064" s="2">
        <f>SUM(E1064:E1087)</f>
        <v>375.53929763999997</v>
      </c>
      <c r="H1064" s="2"/>
      <c r="I1064" s="3"/>
    </row>
    <row r="1065" spans="1:9" x14ac:dyDescent="0.25">
      <c r="A1065" s="1">
        <v>42780.041666664103</v>
      </c>
      <c r="B1065">
        <v>34.700000000000003</v>
      </c>
      <c r="C1065">
        <v>8.7492199999999993</v>
      </c>
      <c r="D1065" s="2">
        <v>-7.0017200000000003E-3</v>
      </c>
      <c r="E1065" s="2">
        <f t="shared" si="16"/>
        <v>8.7422182799999995</v>
      </c>
      <c r="I1065" s="3"/>
    </row>
    <row r="1066" spans="1:9" x14ac:dyDescent="0.25">
      <c r="A1066" s="1">
        <v>42780.083333330767</v>
      </c>
      <c r="B1066">
        <v>33.5</v>
      </c>
      <c r="C1066">
        <v>6.0253500000000004</v>
      </c>
      <c r="D1066" s="2">
        <v>-7.0017200000000003E-3</v>
      </c>
      <c r="E1066" s="2">
        <f t="shared" si="16"/>
        <v>6.0183482800000005</v>
      </c>
      <c r="I1066" s="3"/>
    </row>
    <row r="1067" spans="1:9" x14ac:dyDescent="0.25">
      <c r="A1067" s="1">
        <v>42780.124999997432</v>
      </c>
      <c r="B1067">
        <v>32.5</v>
      </c>
      <c r="C1067">
        <v>9.1947099999999988</v>
      </c>
      <c r="D1067" s="2">
        <v>-7.0017200000000003E-3</v>
      </c>
      <c r="E1067" s="2">
        <f t="shared" si="16"/>
        <v>9.187708279999999</v>
      </c>
      <c r="I1067" s="3"/>
    </row>
    <row r="1068" spans="1:9" x14ac:dyDescent="0.25">
      <c r="A1068" s="1">
        <v>42780.166666664096</v>
      </c>
      <c r="B1068">
        <v>31.6</v>
      </c>
      <c r="C1068">
        <v>9.25915</v>
      </c>
      <c r="D1068" s="2">
        <v>-7.0017200000000003E-3</v>
      </c>
      <c r="E1068" s="2">
        <f t="shared" si="16"/>
        <v>9.2521482800000001</v>
      </c>
      <c r="I1068" s="3"/>
    </row>
    <row r="1069" spans="1:9" x14ac:dyDescent="0.25">
      <c r="A1069" s="1">
        <v>42780.20833333076</v>
      </c>
      <c r="B1069">
        <v>31.2</v>
      </c>
      <c r="C1069">
        <v>8.0323200000000003</v>
      </c>
      <c r="D1069" s="2">
        <v>-7.0017200000000003E-3</v>
      </c>
      <c r="E1069" s="2">
        <f t="shared" si="16"/>
        <v>8.0253182800000005</v>
      </c>
      <c r="I1069" s="3"/>
    </row>
    <row r="1070" spans="1:9" x14ac:dyDescent="0.25">
      <c r="A1070" s="1">
        <v>42780.249999997424</v>
      </c>
      <c r="B1070">
        <v>32.200000000000003</v>
      </c>
      <c r="C1070">
        <v>8.5749899999999997</v>
      </c>
      <c r="D1070" s="2">
        <v>-7.0017200000000003E-3</v>
      </c>
      <c r="E1070" s="2">
        <f t="shared" si="16"/>
        <v>8.5679882799999998</v>
      </c>
      <c r="I1070" s="3"/>
    </row>
    <row r="1071" spans="1:9" x14ac:dyDescent="0.25">
      <c r="A1071" s="1">
        <v>42780.291666664089</v>
      </c>
      <c r="B1071">
        <v>34.5</v>
      </c>
      <c r="C1071">
        <v>9.5942099999999986</v>
      </c>
      <c r="D1071" s="2">
        <v>-7.0017200000000003E-3</v>
      </c>
      <c r="E1071" s="2">
        <f t="shared" si="16"/>
        <v>9.5872082799999987</v>
      </c>
      <c r="I1071" s="3"/>
    </row>
    <row r="1072" spans="1:9" x14ac:dyDescent="0.25">
      <c r="A1072" s="1">
        <v>42780.333333330753</v>
      </c>
      <c r="B1072">
        <v>38.4</v>
      </c>
      <c r="C1072">
        <v>7.6108700000000002</v>
      </c>
      <c r="D1072" s="2">
        <v>3.08196</v>
      </c>
      <c r="E1072" s="2">
        <f t="shared" si="16"/>
        <v>10.692830000000001</v>
      </c>
      <c r="I1072" s="3"/>
    </row>
    <row r="1073" spans="1:9" x14ac:dyDescent="0.25">
      <c r="A1073" s="1">
        <v>42780.374999997417</v>
      </c>
      <c r="B1073">
        <v>39.6</v>
      </c>
      <c r="C1073">
        <v>6.4331899999999997</v>
      </c>
      <c r="D1073" s="2">
        <v>5.9112299999999998</v>
      </c>
      <c r="E1073" s="2">
        <f t="shared" si="16"/>
        <v>12.34442</v>
      </c>
      <c r="I1073" s="3"/>
    </row>
    <row r="1074" spans="1:9" x14ac:dyDescent="0.25">
      <c r="A1074" s="1">
        <v>42780.416666664081</v>
      </c>
      <c r="B1074">
        <v>41</v>
      </c>
      <c r="C1074">
        <v>7.7314300000000005</v>
      </c>
      <c r="D1074" s="2">
        <v>15.97012</v>
      </c>
      <c r="E1074" s="2">
        <f t="shared" si="16"/>
        <v>23.701550000000001</v>
      </c>
      <c r="I1074" s="3"/>
    </row>
    <row r="1075" spans="1:9" x14ac:dyDescent="0.25">
      <c r="A1075" s="1">
        <v>42780.458333330746</v>
      </c>
      <c r="B1075">
        <v>42.8</v>
      </c>
      <c r="C1075">
        <v>9.1140600000000003</v>
      </c>
      <c r="D1075" s="2">
        <v>19.011620000000001</v>
      </c>
      <c r="E1075" s="2">
        <f t="shared" si="16"/>
        <v>28.125680000000003</v>
      </c>
      <c r="I1075" s="3"/>
    </row>
    <row r="1076" spans="1:9" x14ac:dyDescent="0.25">
      <c r="A1076" s="1">
        <v>42780.49999999741</v>
      </c>
      <c r="B1076">
        <v>44.1</v>
      </c>
      <c r="C1076">
        <v>9.9561700000000002</v>
      </c>
      <c r="D1076" s="2">
        <v>22.446909999999999</v>
      </c>
      <c r="E1076" s="2">
        <f t="shared" si="16"/>
        <v>32.403080000000003</v>
      </c>
      <c r="I1076" s="3"/>
    </row>
    <row r="1077" spans="1:9" x14ac:dyDescent="0.25">
      <c r="A1077" s="1">
        <v>42780.541666664074</v>
      </c>
      <c r="B1077">
        <v>43.9</v>
      </c>
      <c r="C1077">
        <v>11.1541</v>
      </c>
      <c r="D1077" s="2">
        <v>19.156700000000001</v>
      </c>
      <c r="E1077" s="2">
        <f t="shared" si="16"/>
        <v>30.3108</v>
      </c>
      <c r="I1077" s="3"/>
    </row>
    <row r="1078" spans="1:9" x14ac:dyDescent="0.25">
      <c r="A1078" s="1">
        <v>42780.583333330738</v>
      </c>
      <c r="B1078">
        <v>45.4</v>
      </c>
      <c r="C1078">
        <v>10.1288</v>
      </c>
      <c r="D1078" s="2">
        <v>22.38503</v>
      </c>
      <c r="E1078" s="2">
        <f t="shared" si="16"/>
        <v>32.513829999999999</v>
      </c>
      <c r="I1078" s="3"/>
    </row>
    <row r="1079" spans="1:9" x14ac:dyDescent="0.25">
      <c r="A1079" s="1">
        <v>42780.624999997402</v>
      </c>
      <c r="B1079">
        <v>46.1</v>
      </c>
      <c r="C1079">
        <v>11.1213</v>
      </c>
      <c r="D1079" s="2">
        <v>20.202680000000001</v>
      </c>
      <c r="E1079" s="2">
        <f t="shared" si="16"/>
        <v>31.323979999999999</v>
      </c>
      <c r="I1079" s="3"/>
    </row>
    <row r="1080" spans="1:9" x14ac:dyDescent="0.25">
      <c r="A1080" s="1">
        <v>42780.666666664067</v>
      </c>
      <c r="B1080">
        <v>46.4</v>
      </c>
      <c r="C1080">
        <v>11.2371</v>
      </c>
      <c r="D1080" s="2">
        <v>16.245819999999998</v>
      </c>
      <c r="E1080" s="2">
        <f t="shared" si="16"/>
        <v>27.48292</v>
      </c>
      <c r="I1080" s="3"/>
    </row>
    <row r="1081" spans="1:9" x14ac:dyDescent="0.25">
      <c r="A1081" s="1">
        <v>42780.708333330731</v>
      </c>
      <c r="B1081">
        <v>47.3</v>
      </c>
      <c r="C1081">
        <v>10.2925</v>
      </c>
      <c r="D1081" s="2">
        <v>10.52403</v>
      </c>
      <c r="E1081" s="2">
        <f t="shared" si="16"/>
        <v>20.81653</v>
      </c>
      <c r="I1081" s="3"/>
    </row>
    <row r="1082" spans="1:9" x14ac:dyDescent="0.25">
      <c r="A1082" s="1">
        <v>42780.749999997395</v>
      </c>
      <c r="B1082">
        <v>47.3</v>
      </c>
      <c r="C1082">
        <v>11.077999999999999</v>
      </c>
      <c r="D1082" s="2">
        <v>3.6573500000000005</v>
      </c>
      <c r="E1082" s="2">
        <f t="shared" si="16"/>
        <v>14.73535</v>
      </c>
      <c r="I1082" s="3"/>
    </row>
    <row r="1083" spans="1:9" x14ac:dyDescent="0.25">
      <c r="A1083" s="1">
        <v>42780.791666664059</v>
      </c>
      <c r="B1083">
        <v>46</v>
      </c>
      <c r="C1083">
        <v>10.0342</v>
      </c>
      <c r="D1083" s="2">
        <v>-7.0017200000000003E-3</v>
      </c>
      <c r="E1083" s="2">
        <f t="shared" si="16"/>
        <v>10.02719828</v>
      </c>
      <c r="I1083" s="3"/>
    </row>
    <row r="1084" spans="1:9" x14ac:dyDescent="0.25">
      <c r="A1084" s="1">
        <v>42780.833333330724</v>
      </c>
      <c r="B1084">
        <v>46.9</v>
      </c>
      <c r="C1084">
        <v>11.196200000000001</v>
      </c>
      <c r="D1084" s="2">
        <v>-7.0017200000000003E-3</v>
      </c>
      <c r="E1084" s="2">
        <f t="shared" si="16"/>
        <v>11.189198280000001</v>
      </c>
      <c r="I1084" s="3"/>
    </row>
    <row r="1085" spans="1:9" x14ac:dyDescent="0.25">
      <c r="A1085" s="1">
        <v>42780.874999997388</v>
      </c>
      <c r="B1085">
        <v>45.7</v>
      </c>
      <c r="C1085">
        <v>8.0753800000000009</v>
      </c>
      <c r="D1085" s="2">
        <v>-7.0017200000000003E-3</v>
      </c>
      <c r="E1085" s="2">
        <f t="shared" si="16"/>
        <v>8.068378280000001</v>
      </c>
      <c r="I1085" s="3"/>
    </row>
    <row r="1086" spans="1:9" x14ac:dyDescent="0.25">
      <c r="A1086" s="1">
        <v>42780.916666664052</v>
      </c>
      <c r="B1086">
        <v>42.8</v>
      </c>
      <c r="C1086">
        <v>7.4738100000000003</v>
      </c>
      <c r="D1086" s="2">
        <v>-7.0017200000000003E-3</v>
      </c>
      <c r="E1086" s="2">
        <f t="shared" si="16"/>
        <v>7.4668082800000004</v>
      </c>
      <c r="I1086" s="3"/>
    </row>
    <row r="1087" spans="1:9" x14ac:dyDescent="0.25">
      <c r="A1087" s="1">
        <v>42780.958333330716</v>
      </c>
      <c r="B1087">
        <v>40.5</v>
      </c>
      <c r="C1087">
        <v>6.2220800000000001</v>
      </c>
      <c r="D1087" s="2">
        <v>-7.0017200000000003E-3</v>
      </c>
      <c r="E1087" s="2">
        <f t="shared" si="16"/>
        <v>6.2150782800000002</v>
      </c>
      <c r="I1087" s="3"/>
    </row>
    <row r="1088" spans="1:9" x14ac:dyDescent="0.25">
      <c r="A1088" s="1">
        <v>42780.999999997381</v>
      </c>
      <c r="B1088">
        <v>36.700000000000003</v>
      </c>
      <c r="C1088">
        <v>5.5406499999999994</v>
      </c>
      <c r="D1088" s="2">
        <v>-7.0017200000000003E-3</v>
      </c>
      <c r="E1088" s="2">
        <f t="shared" si="16"/>
        <v>5.5336482799999995</v>
      </c>
      <c r="F1088" s="2">
        <f>SUM(E1088:E1111)</f>
        <v>278.63788463999998</v>
      </c>
      <c r="H1088" s="2"/>
      <c r="I1088" s="3"/>
    </row>
    <row r="1089" spans="1:9" x14ac:dyDescent="0.25">
      <c r="A1089" s="1">
        <v>42781.041666664045</v>
      </c>
      <c r="B1089">
        <v>34.9</v>
      </c>
      <c r="C1089">
        <v>5.0864099999999999</v>
      </c>
      <c r="D1089" s="2">
        <v>-7.0017200000000003E-3</v>
      </c>
      <c r="E1089" s="2">
        <f t="shared" si="16"/>
        <v>5.07940828</v>
      </c>
      <c r="I1089" s="3"/>
    </row>
    <row r="1090" spans="1:9" x14ac:dyDescent="0.25">
      <c r="A1090" s="1">
        <v>42781.083333330709</v>
      </c>
      <c r="B1090">
        <v>32.6</v>
      </c>
      <c r="C1090">
        <v>4.9062399999999995</v>
      </c>
      <c r="D1090" s="2">
        <v>-7.0017200000000003E-3</v>
      </c>
      <c r="E1090" s="2">
        <f t="shared" si="16"/>
        <v>4.8992382799999996</v>
      </c>
      <c r="I1090" s="3"/>
    </row>
    <row r="1091" spans="1:9" x14ac:dyDescent="0.25">
      <c r="A1091" s="1">
        <v>42781.124999997373</v>
      </c>
      <c r="B1091">
        <v>31.2</v>
      </c>
      <c r="C1091">
        <v>6.0832299999999995</v>
      </c>
      <c r="D1091" s="2">
        <v>-7.0017200000000003E-3</v>
      </c>
      <c r="E1091" s="2">
        <f t="shared" si="16"/>
        <v>6.0762282799999996</v>
      </c>
      <c r="I1091" s="3"/>
    </row>
    <row r="1092" spans="1:9" x14ac:dyDescent="0.25">
      <c r="A1092" s="1">
        <v>42781.166666664038</v>
      </c>
      <c r="B1092">
        <v>32</v>
      </c>
      <c r="C1092">
        <v>6.7160900000000003</v>
      </c>
      <c r="D1092" s="2">
        <v>-7.0017200000000003E-3</v>
      </c>
      <c r="E1092" s="2">
        <f t="shared" si="16"/>
        <v>6.7090882800000005</v>
      </c>
      <c r="I1092" s="3"/>
    </row>
    <row r="1093" spans="1:9" x14ac:dyDescent="0.25">
      <c r="A1093" s="1">
        <v>42781.208333330702</v>
      </c>
      <c r="B1093">
        <v>31.1</v>
      </c>
      <c r="C1093">
        <v>6.3102900000000002</v>
      </c>
      <c r="D1093" s="2">
        <v>-7.0017200000000003E-3</v>
      </c>
      <c r="E1093" s="2">
        <f t="shared" si="16"/>
        <v>6.3032882800000003</v>
      </c>
      <c r="I1093" s="3"/>
    </row>
    <row r="1094" spans="1:9" x14ac:dyDescent="0.25">
      <c r="A1094" s="1">
        <v>42781.249999997366</v>
      </c>
      <c r="B1094">
        <v>31.5</v>
      </c>
      <c r="C1094">
        <v>8.4917999999999996</v>
      </c>
      <c r="D1094" s="2">
        <v>-7.0017200000000003E-3</v>
      </c>
      <c r="E1094" s="2">
        <f t="shared" si="16"/>
        <v>8.4847982799999997</v>
      </c>
      <c r="I1094" s="3"/>
    </row>
    <row r="1095" spans="1:9" x14ac:dyDescent="0.25">
      <c r="A1095" s="1">
        <v>42781.29166666403</v>
      </c>
      <c r="B1095">
        <v>35.200000000000003</v>
      </c>
      <c r="C1095">
        <v>6.7978500000000004</v>
      </c>
      <c r="D1095" s="2">
        <v>-7.0017200000000003E-3</v>
      </c>
      <c r="E1095" s="2">
        <f t="shared" si="16"/>
        <v>6.7908482800000005</v>
      </c>
      <c r="I1095" s="3"/>
    </row>
    <row r="1096" spans="1:9" x14ac:dyDescent="0.25">
      <c r="A1096" s="1">
        <v>42781.333333330695</v>
      </c>
      <c r="B1096">
        <v>38.700000000000003</v>
      </c>
      <c r="C1096">
        <v>6.9157000000000002</v>
      </c>
      <c r="D1096" s="2">
        <v>1.8186170000000002</v>
      </c>
      <c r="E1096" s="2">
        <f t="shared" si="16"/>
        <v>8.7343170000000008</v>
      </c>
      <c r="I1096" s="3"/>
    </row>
    <row r="1097" spans="1:9" x14ac:dyDescent="0.25">
      <c r="A1097" s="1">
        <v>42781.374999997359</v>
      </c>
      <c r="B1097">
        <v>40.200000000000003</v>
      </c>
      <c r="C1097">
        <v>5.0583299999999998</v>
      </c>
      <c r="D1097" s="2">
        <v>4.6681000000000008</v>
      </c>
      <c r="E1097" s="2">
        <f t="shared" si="16"/>
        <v>9.7264300000000006</v>
      </c>
      <c r="I1097" s="3"/>
    </row>
    <row r="1098" spans="1:9" x14ac:dyDescent="0.25">
      <c r="A1098" s="1">
        <v>42781.416666664023</v>
      </c>
      <c r="B1098">
        <v>43.3</v>
      </c>
      <c r="C1098">
        <v>7.2987500000000001</v>
      </c>
      <c r="D1098" s="2">
        <v>15.676189999999998</v>
      </c>
      <c r="E1098" s="2">
        <f t="shared" ref="E1098:E1161" si="17">C1098+D1098</f>
        <v>22.974939999999997</v>
      </c>
      <c r="I1098" s="3"/>
    </row>
    <row r="1099" spans="1:9" x14ac:dyDescent="0.25">
      <c r="A1099" s="1">
        <v>42781.458333330687</v>
      </c>
      <c r="B1099">
        <v>44.2</v>
      </c>
      <c r="C1099">
        <v>10.397500000000001</v>
      </c>
      <c r="D1099" s="2">
        <v>17.065900000000003</v>
      </c>
      <c r="E1099" s="2">
        <f t="shared" si="17"/>
        <v>27.463400000000004</v>
      </c>
      <c r="I1099" s="3"/>
    </row>
    <row r="1100" spans="1:9" x14ac:dyDescent="0.25">
      <c r="A1100" s="1">
        <v>42781.499999997352</v>
      </c>
      <c r="B1100">
        <v>45.6</v>
      </c>
      <c r="C1100">
        <v>10.033700000000001</v>
      </c>
      <c r="D1100" s="2">
        <v>22.223470000000002</v>
      </c>
      <c r="E1100" s="2">
        <f t="shared" si="17"/>
        <v>32.257170000000002</v>
      </c>
      <c r="I1100" s="3"/>
    </row>
    <row r="1101" spans="1:9" x14ac:dyDescent="0.25">
      <c r="A1101" s="1">
        <v>42781.541666664016</v>
      </c>
      <c r="B1101">
        <v>46.2</v>
      </c>
      <c r="C1101">
        <v>11.7103</v>
      </c>
      <c r="D1101" s="2">
        <v>20.797560000000001</v>
      </c>
      <c r="E1101" s="2">
        <f t="shared" si="17"/>
        <v>32.507860000000001</v>
      </c>
      <c r="I1101" s="3"/>
    </row>
    <row r="1102" spans="1:9" x14ac:dyDescent="0.25">
      <c r="A1102" s="1">
        <v>42781.58333333068</v>
      </c>
      <c r="B1102">
        <v>46.7</v>
      </c>
      <c r="C1102">
        <v>11.042</v>
      </c>
      <c r="D1102" s="2">
        <v>15.58648</v>
      </c>
      <c r="E1102" s="2">
        <f t="shared" si="17"/>
        <v>26.62848</v>
      </c>
      <c r="I1102" s="3"/>
    </row>
    <row r="1103" spans="1:9" x14ac:dyDescent="0.25">
      <c r="A1103" s="1">
        <v>42781.624999997344</v>
      </c>
      <c r="B1103">
        <v>47.1</v>
      </c>
      <c r="C1103">
        <v>9.256260000000001</v>
      </c>
      <c r="D1103" s="2">
        <v>10.595799999999999</v>
      </c>
      <c r="E1103" s="2">
        <f t="shared" si="17"/>
        <v>19.852060000000002</v>
      </c>
      <c r="I1103" s="3"/>
    </row>
    <row r="1104" spans="1:9" x14ac:dyDescent="0.25">
      <c r="A1104" s="1">
        <v>42781.666666664009</v>
      </c>
      <c r="B1104">
        <v>48</v>
      </c>
      <c r="C1104">
        <v>9.7813099999999995</v>
      </c>
      <c r="D1104" s="2">
        <v>5.5761700000000003</v>
      </c>
      <c r="E1104" s="2">
        <f t="shared" si="17"/>
        <v>15.357479999999999</v>
      </c>
      <c r="I1104" s="3"/>
    </row>
    <row r="1105" spans="1:9" x14ac:dyDescent="0.25">
      <c r="A1105" s="1">
        <v>42781.708333330673</v>
      </c>
      <c r="B1105">
        <v>48.3</v>
      </c>
      <c r="C1105">
        <v>8.3774999999999995</v>
      </c>
      <c r="D1105" s="2">
        <v>8.3219699999999985</v>
      </c>
      <c r="E1105" s="2">
        <f t="shared" si="17"/>
        <v>16.699469999999998</v>
      </c>
      <c r="I1105" s="3"/>
    </row>
    <row r="1106" spans="1:9" x14ac:dyDescent="0.25">
      <c r="A1106" s="1">
        <v>42781.749999997337</v>
      </c>
      <c r="B1106">
        <v>48.3</v>
      </c>
      <c r="C1106">
        <v>6.1277299999999997</v>
      </c>
      <c r="D1106" s="2">
        <v>3.5705900000000002</v>
      </c>
      <c r="E1106" s="2">
        <f t="shared" si="17"/>
        <v>9.6983199999999989</v>
      </c>
      <c r="I1106" s="3"/>
    </row>
    <row r="1107" spans="1:9" x14ac:dyDescent="0.25">
      <c r="A1107" s="1">
        <v>42781.791666664001</v>
      </c>
      <c r="B1107">
        <v>47.3</v>
      </c>
      <c r="C1107">
        <v>2.4678200000000001</v>
      </c>
      <c r="D1107" s="2">
        <v>-7.0017200000000003E-3</v>
      </c>
      <c r="E1107" s="2">
        <f t="shared" si="17"/>
        <v>2.4608182800000002</v>
      </c>
      <c r="I1107" s="3"/>
    </row>
    <row r="1108" spans="1:9" x14ac:dyDescent="0.25">
      <c r="A1108" s="1">
        <v>42781.833333330665</v>
      </c>
      <c r="B1108">
        <v>48.1</v>
      </c>
      <c r="C1108">
        <v>1.9676099999999999</v>
      </c>
      <c r="D1108" s="2">
        <v>-7.0017200000000003E-3</v>
      </c>
      <c r="E1108" s="2">
        <f t="shared" si="17"/>
        <v>1.9606082799999998</v>
      </c>
      <c r="I1108" s="3"/>
    </row>
    <row r="1109" spans="1:9" x14ac:dyDescent="0.25">
      <c r="A1109" s="1">
        <v>42781.87499999733</v>
      </c>
      <c r="B1109">
        <v>46.5</v>
      </c>
      <c r="C1109">
        <v>0.76589800000000008</v>
      </c>
      <c r="D1109" s="2">
        <v>-7.0017200000000003E-3</v>
      </c>
      <c r="E1109" s="2">
        <f t="shared" si="17"/>
        <v>0.75889628000000009</v>
      </c>
      <c r="I1109" s="3"/>
    </row>
    <row r="1110" spans="1:9" x14ac:dyDescent="0.25">
      <c r="A1110" s="1">
        <v>42781.916666663994</v>
      </c>
      <c r="B1110">
        <v>42.8</v>
      </c>
      <c r="C1110">
        <v>0.78688000000000002</v>
      </c>
      <c r="D1110" s="2">
        <v>-7.0017200000000003E-3</v>
      </c>
      <c r="E1110" s="2">
        <f t="shared" si="17"/>
        <v>0.77987828000000003</v>
      </c>
      <c r="I1110" s="3"/>
    </row>
    <row r="1111" spans="1:9" x14ac:dyDescent="0.25">
      <c r="A1111" s="1">
        <v>42781.958333330658</v>
      </c>
      <c r="B1111">
        <v>40</v>
      </c>
      <c r="C1111">
        <v>0.90821200000000002</v>
      </c>
      <c r="D1111" s="2">
        <v>-7.0017200000000003E-3</v>
      </c>
      <c r="E1111" s="2">
        <f t="shared" si="17"/>
        <v>0.90121028000000003</v>
      </c>
      <c r="I1111" s="3"/>
    </row>
    <row r="1112" spans="1:9" x14ac:dyDescent="0.25">
      <c r="A1112" s="1">
        <v>42781.999999997322</v>
      </c>
      <c r="B1112">
        <v>37.6</v>
      </c>
      <c r="C1112">
        <v>1.08541</v>
      </c>
      <c r="D1112" s="2">
        <v>-7.0017200000000003E-3</v>
      </c>
      <c r="E1112" s="2">
        <f t="shared" si="17"/>
        <v>1.0784082799999999</v>
      </c>
      <c r="F1112" s="2">
        <f>SUM(E1112:E1135)</f>
        <v>195.30662253999995</v>
      </c>
      <c r="H1112" s="2"/>
      <c r="I1112" s="3"/>
    </row>
    <row r="1113" spans="1:9" x14ac:dyDescent="0.25">
      <c r="A1113" s="1">
        <v>42782.041666663987</v>
      </c>
      <c r="B1113">
        <v>35.4</v>
      </c>
      <c r="C1113">
        <v>0.97036300000000009</v>
      </c>
      <c r="D1113" s="2">
        <v>-7.0017200000000003E-3</v>
      </c>
      <c r="E1113" s="2">
        <f t="shared" si="17"/>
        <v>0.9633612800000001</v>
      </c>
      <c r="I1113" s="3"/>
    </row>
    <row r="1114" spans="1:9" x14ac:dyDescent="0.25">
      <c r="A1114" s="1">
        <v>42782.083333330651</v>
      </c>
      <c r="B1114">
        <v>34.4</v>
      </c>
      <c r="C1114">
        <v>0.94431200000000004</v>
      </c>
      <c r="D1114" s="2">
        <v>-7.0017200000000003E-3</v>
      </c>
      <c r="E1114" s="2">
        <f t="shared" si="17"/>
        <v>0.93731028000000005</v>
      </c>
      <c r="I1114" s="3"/>
    </row>
    <row r="1115" spans="1:9" x14ac:dyDescent="0.25">
      <c r="A1115" s="1">
        <v>42782.124999997315</v>
      </c>
      <c r="B1115">
        <v>32.5</v>
      </c>
      <c r="C1115">
        <v>0.76817200000000008</v>
      </c>
      <c r="D1115" s="2">
        <v>-7.0017200000000003E-3</v>
      </c>
      <c r="E1115" s="2">
        <f t="shared" si="17"/>
        <v>0.76117028000000009</v>
      </c>
      <c r="I1115" s="3"/>
    </row>
    <row r="1116" spans="1:9" x14ac:dyDescent="0.25">
      <c r="A1116" s="1">
        <v>42782.166666663979</v>
      </c>
      <c r="B1116">
        <v>32.5</v>
      </c>
      <c r="C1116">
        <v>2.7091399999999997</v>
      </c>
      <c r="D1116" s="2">
        <v>-7.0017200000000003E-3</v>
      </c>
      <c r="E1116" s="2">
        <f t="shared" si="17"/>
        <v>2.7021382799999998</v>
      </c>
      <c r="I1116" s="3"/>
    </row>
    <row r="1117" spans="1:9" x14ac:dyDescent="0.25">
      <c r="A1117" s="1">
        <v>42782.208333330644</v>
      </c>
      <c r="B1117">
        <v>32.299999999999997</v>
      </c>
      <c r="C1117">
        <v>1.7836500000000002</v>
      </c>
      <c r="D1117" s="2">
        <v>-7.0017200000000003E-3</v>
      </c>
      <c r="E1117" s="2">
        <f t="shared" si="17"/>
        <v>1.7766482800000001</v>
      </c>
      <c r="I1117" s="3"/>
    </row>
    <row r="1118" spans="1:9" x14ac:dyDescent="0.25">
      <c r="A1118" s="1">
        <v>42782.249999997308</v>
      </c>
      <c r="B1118">
        <v>32.6</v>
      </c>
      <c r="C1118">
        <v>1.8687400000000001</v>
      </c>
      <c r="D1118" s="2">
        <v>-7.0017200000000003E-3</v>
      </c>
      <c r="E1118" s="2">
        <f t="shared" si="17"/>
        <v>1.86173828</v>
      </c>
      <c r="I1118" s="3"/>
    </row>
    <row r="1119" spans="1:9" x14ac:dyDescent="0.25">
      <c r="A1119" s="1">
        <v>42782.291666663972</v>
      </c>
      <c r="B1119">
        <v>35.9</v>
      </c>
      <c r="C1119">
        <v>2.20946</v>
      </c>
      <c r="D1119" s="2">
        <v>-7.0017200000000003E-3</v>
      </c>
      <c r="E1119" s="2">
        <f t="shared" si="17"/>
        <v>2.2024582800000001</v>
      </c>
      <c r="I1119" s="3"/>
    </row>
    <row r="1120" spans="1:9" x14ac:dyDescent="0.25">
      <c r="A1120" s="1">
        <v>42782.333333330636</v>
      </c>
      <c r="B1120">
        <v>39.299999999999997</v>
      </c>
      <c r="C1120">
        <v>1.7861199999999999</v>
      </c>
      <c r="D1120" s="2">
        <v>3.0118100000000001</v>
      </c>
      <c r="E1120" s="2">
        <f t="shared" si="17"/>
        <v>4.79793</v>
      </c>
      <c r="I1120" s="3"/>
    </row>
    <row r="1121" spans="1:9" x14ac:dyDescent="0.25">
      <c r="A1121" s="1">
        <v>42782.374999997301</v>
      </c>
      <c r="B1121">
        <v>40.799999999999997</v>
      </c>
      <c r="C1121">
        <v>1.5548299999999999</v>
      </c>
      <c r="D1121" s="2">
        <v>7.4378099999999998</v>
      </c>
      <c r="E1121" s="2">
        <f t="shared" si="17"/>
        <v>8.9926399999999997</v>
      </c>
      <c r="I1121" s="3"/>
    </row>
    <row r="1122" spans="1:9" x14ac:dyDescent="0.25">
      <c r="A1122" s="1">
        <v>42782.416666663965</v>
      </c>
      <c r="B1122">
        <v>44</v>
      </c>
      <c r="C1122">
        <v>2.1046999999999998</v>
      </c>
      <c r="D1122" s="2">
        <v>12.94467</v>
      </c>
      <c r="E1122" s="2">
        <f t="shared" si="17"/>
        <v>15.04937</v>
      </c>
      <c r="I1122" s="3"/>
    </row>
    <row r="1123" spans="1:9" x14ac:dyDescent="0.25">
      <c r="A1123" s="1">
        <v>42782.458333330629</v>
      </c>
      <c r="B1123">
        <v>45.4</v>
      </c>
      <c r="C1123">
        <v>2.2782199999999997</v>
      </c>
      <c r="D1123" s="2">
        <v>18.454470000000001</v>
      </c>
      <c r="E1123" s="2">
        <f t="shared" si="17"/>
        <v>20.732690000000002</v>
      </c>
      <c r="I1123" s="3"/>
    </row>
    <row r="1124" spans="1:9" x14ac:dyDescent="0.25">
      <c r="A1124" s="1">
        <v>42782.499999997293</v>
      </c>
      <c r="B1124">
        <v>46.3</v>
      </c>
      <c r="C1124">
        <v>2.8847399999999999</v>
      </c>
      <c r="D1124" s="2">
        <v>22.323640000000001</v>
      </c>
      <c r="E1124" s="2">
        <f t="shared" si="17"/>
        <v>25.208380000000002</v>
      </c>
      <c r="I1124" s="3"/>
    </row>
    <row r="1125" spans="1:9" x14ac:dyDescent="0.25">
      <c r="A1125" s="1">
        <v>42782.541666663958</v>
      </c>
      <c r="B1125">
        <v>45.8</v>
      </c>
      <c r="C1125">
        <v>3.4570100000000004</v>
      </c>
      <c r="D1125" s="2">
        <v>22.546690000000002</v>
      </c>
      <c r="E1125" s="2">
        <f t="shared" si="17"/>
        <v>26.003700000000002</v>
      </c>
      <c r="I1125" s="3"/>
    </row>
    <row r="1126" spans="1:9" x14ac:dyDescent="0.25">
      <c r="A1126" s="1">
        <v>42782.583333330622</v>
      </c>
      <c r="B1126">
        <v>46.2</v>
      </c>
      <c r="C1126">
        <v>2.9264800000000002</v>
      </c>
      <c r="D1126" s="2">
        <v>22.291070000000001</v>
      </c>
      <c r="E1126" s="2">
        <f t="shared" si="17"/>
        <v>25.217550000000003</v>
      </c>
      <c r="I1126" s="3"/>
    </row>
    <row r="1127" spans="1:9" x14ac:dyDescent="0.25">
      <c r="A1127" s="1">
        <v>42782.624999997286</v>
      </c>
      <c r="B1127">
        <v>47.5</v>
      </c>
      <c r="C1127">
        <v>2.0350000000000001</v>
      </c>
      <c r="D1127" s="2">
        <v>20.270209999999999</v>
      </c>
      <c r="E1127" s="2">
        <f t="shared" si="17"/>
        <v>22.305209999999999</v>
      </c>
      <c r="I1127" s="3"/>
    </row>
    <row r="1128" spans="1:9" x14ac:dyDescent="0.25">
      <c r="A1128" s="1">
        <v>42782.66666666395</v>
      </c>
      <c r="B1128">
        <v>47.4</v>
      </c>
      <c r="C1128">
        <v>1.8146</v>
      </c>
      <c r="D1128" s="2">
        <v>16.352899999999998</v>
      </c>
      <c r="E1128" s="2">
        <f t="shared" si="17"/>
        <v>18.167499999999997</v>
      </c>
      <c r="I1128" s="3"/>
    </row>
    <row r="1129" spans="1:9" x14ac:dyDescent="0.25">
      <c r="A1129" s="1">
        <v>42782.708333330615</v>
      </c>
      <c r="B1129">
        <v>47.3</v>
      </c>
      <c r="C1129">
        <v>1.06515</v>
      </c>
      <c r="D1129" s="2">
        <v>10.61947</v>
      </c>
      <c r="E1129" s="2">
        <f t="shared" si="17"/>
        <v>11.684619999999999</v>
      </c>
      <c r="I1129" s="3"/>
    </row>
    <row r="1130" spans="1:9" x14ac:dyDescent="0.25">
      <c r="A1130" s="1">
        <v>42782.749999997279</v>
      </c>
      <c r="B1130">
        <v>46.9</v>
      </c>
      <c r="C1130">
        <v>0.8936369999999999</v>
      </c>
      <c r="D1130" s="2">
        <v>3.7517400000000003</v>
      </c>
      <c r="E1130" s="2">
        <f t="shared" si="17"/>
        <v>4.6453769999999999</v>
      </c>
      <c r="I1130" s="3"/>
    </row>
    <row r="1131" spans="1:9" x14ac:dyDescent="0.25">
      <c r="A1131" s="1">
        <v>42782.791666663943</v>
      </c>
      <c r="B1131">
        <v>46.3</v>
      </c>
      <c r="C1131">
        <v>0.17619699999999999</v>
      </c>
      <c r="D1131" s="2">
        <v>-7.0017200000000003E-3</v>
      </c>
      <c r="E1131" s="2">
        <f t="shared" si="17"/>
        <v>0.16919528</v>
      </c>
      <c r="I1131" s="3"/>
    </row>
    <row r="1132" spans="1:9" x14ac:dyDescent="0.25">
      <c r="A1132" s="1">
        <v>42782.833333330607</v>
      </c>
      <c r="B1132">
        <v>46.7</v>
      </c>
      <c r="C1132">
        <v>7.7233900000000008E-2</v>
      </c>
      <c r="D1132" s="2">
        <v>-7.0017200000000003E-3</v>
      </c>
      <c r="E1132" s="2">
        <f t="shared" si="17"/>
        <v>7.0232180000000005E-2</v>
      </c>
      <c r="I1132" s="3"/>
    </row>
    <row r="1133" spans="1:9" x14ac:dyDescent="0.25">
      <c r="A1133" s="1">
        <v>42782.874999997272</v>
      </c>
      <c r="B1133">
        <v>45.7</v>
      </c>
      <c r="C1133">
        <v>0</v>
      </c>
      <c r="D1133" s="2">
        <v>-7.0017200000000003E-3</v>
      </c>
      <c r="E1133" s="2">
        <f t="shared" si="17"/>
        <v>-7.0017200000000003E-3</v>
      </c>
      <c r="I1133" s="3"/>
    </row>
    <row r="1134" spans="1:9" x14ac:dyDescent="0.25">
      <c r="A1134" s="1">
        <v>42782.916666663936</v>
      </c>
      <c r="B1134">
        <v>42.8</v>
      </c>
      <c r="C1134">
        <v>0</v>
      </c>
      <c r="D1134" s="2">
        <v>-7.0017200000000003E-3</v>
      </c>
      <c r="E1134" s="2">
        <f t="shared" si="17"/>
        <v>-7.0017200000000003E-3</v>
      </c>
      <c r="I1134" s="3"/>
    </row>
    <row r="1135" spans="1:9" x14ac:dyDescent="0.25">
      <c r="A1135" s="1">
        <v>42782.9583333306</v>
      </c>
      <c r="B1135">
        <v>40</v>
      </c>
      <c r="C1135">
        <v>0</v>
      </c>
      <c r="D1135" s="2">
        <v>-7.0017200000000003E-3</v>
      </c>
      <c r="E1135" s="2">
        <f t="shared" si="17"/>
        <v>-7.0017200000000003E-3</v>
      </c>
      <c r="I1135" s="3"/>
    </row>
    <row r="1136" spans="1:9" x14ac:dyDescent="0.25">
      <c r="A1136" s="1">
        <v>42782.999999997264</v>
      </c>
      <c r="B1136">
        <v>37.200000000000003</v>
      </c>
      <c r="C1136">
        <v>0</v>
      </c>
      <c r="D1136" s="2">
        <v>-7.0017200000000003E-3</v>
      </c>
      <c r="E1136" s="2">
        <f t="shared" si="17"/>
        <v>-7.0017200000000003E-3</v>
      </c>
      <c r="F1136" s="2">
        <f>SUM(E1136:E1159)</f>
        <v>161.92820193999998</v>
      </c>
      <c r="H1136" s="2"/>
      <c r="I1136" s="3"/>
    </row>
    <row r="1137" spans="1:9" x14ac:dyDescent="0.25">
      <c r="A1137" s="1">
        <v>42783.041666663928</v>
      </c>
      <c r="B1137">
        <v>34.6</v>
      </c>
      <c r="C1137">
        <v>0</v>
      </c>
      <c r="D1137" s="2">
        <v>-7.0017200000000003E-3</v>
      </c>
      <c r="E1137" s="2">
        <f t="shared" si="17"/>
        <v>-7.0017200000000003E-3</v>
      </c>
      <c r="I1137" s="3"/>
    </row>
    <row r="1138" spans="1:9" x14ac:dyDescent="0.25">
      <c r="A1138" s="1">
        <v>42783.083333330593</v>
      </c>
      <c r="B1138">
        <v>33.200000000000003</v>
      </c>
      <c r="C1138">
        <v>9.0822E-2</v>
      </c>
      <c r="D1138" s="2">
        <v>-7.0017200000000003E-3</v>
      </c>
      <c r="E1138" s="2">
        <f t="shared" si="17"/>
        <v>8.3820279999999997E-2</v>
      </c>
      <c r="I1138" s="3"/>
    </row>
    <row r="1139" spans="1:9" x14ac:dyDescent="0.25">
      <c r="A1139" s="1">
        <v>42783.124999997257</v>
      </c>
      <c r="B1139">
        <v>32.6</v>
      </c>
      <c r="C1139">
        <v>0.33613199999999999</v>
      </c>
      <c r="D1139" s="2">
        <v>-7.0017200000000003E-3</v>
      </c>
      <c r="E1139" s="2">
        <f t="shared" si="17"/>
        <v>0.32913028</v>
      </c>
      <c r="I1139" s="3"/>
    </row>
    <row r="1140" spans="1:9" x14ac:dyDescent="0.25">
      <c r="A1140" s="1">
        <v>42783.166666663921</v>
      </c>
      <c r="B1140">
        <v>32</v>
      </c>
      <c r="C1140">
        <v>1.9310300000000002E-2</v>
      </c>
      <c r="D1140" s="2">
        <v>-7.0017200000000003E-3</v>
      </c>
      <c r="E1140" s="2">
        <f t="shared" si="17"/>
        <v>1.2308580000000003E-2</v>
      </c>
      <c r="I1140" s="3"/>
    </row>
    <row r="1141" spans="1:9" x14ac:dyDescent="0.25">
      <c r="A1141" s="1">
        <v>42783.208333330585</v>
      </c>
      <c r="B1141">
        <v>31.8</v>
      </c>
      <c r="C1141">
        <v>0.13843</v>
      </c>
      <c r="D1141" s="2">
        <v>-7.0017200000000003E-3</v>
      </c>
      <c r="E1141" s="2">
        <f t="shared" si="17"/>
        <v>0.13142828000000001</v>
      </c>
      <c r="I1141" s="3"/>
    </row>
    <row r="1142" spans="1:9" x14ac:dyDescent="0.25">
      <c r="A1142" s="1">
        <v>42783.24999999725</v>
      </c>
      <c r="B1142">
        <v>32</v>
      </c>
      <c r="C1142">
        <v>0.307334</v>
      </c>
      <c r="D1142" s="2">
        <v>-7.0017200000000003E-3</v>
      </c>
      <c r="E1142" s="2">
        <f t="shared" si="17"/>
        <v>0.30033228000000001</v>
      </c>
      <c r="I1142" s="3"/>
    </row>
    <row r="1143" spans="1:9" x14ac:dyDescent="0.25">
      <c r="A1143" s="1">
        <v>42783.291666663914</v>
      </c>
      <c r="B1143">
        <v>35.4</v>
      </c>
      <c r="C1143">
        <v>0.59641600000000006</v>
      </c>
      <c r="D1143" s="2">
        <v>-7.0017200000000003E-3</v>
      </c>
      <c r="E1143" s="2">
        <f t="shared" si="17"/>
        <v>0.58941428000000007</v>
      </c>
      <c r="I1143" s="3"/>
    </row>
    <row r="1144" spans="1:9" x14ac:dyDescent="0.25">
      <c r="A1144" s="1">
        <v>42783.333333330578</v>
      </c>
      <c r="B1144">
        <v>38.700000000000003</v>
      </c>
      <c r="C1144">
        <v>0.46032999999999996</v>
      </c>
      <c r="D1144" s="2">
        <v>3.1697899999999999</v>
      </c>
      <c r="E1144" s="2">
        <f t="shared" si="17"/>
        <v>3.6301199999999998</v>
      </c>
      <c r="I1144" s="3"/>
    </row>
    <row r="1145" spans="1:9" x14ac:dyDescent="0.25">
      <c r="A1145" s="1">
        <v>42783.374999997242</v>
      </c>
      <c r="B1145">
        <v>39.6</v>
      </c>
      <c r="C1145">
        <v>0</v>
      </c>
      <c r="D1145" s="2">
        <v>9.9808299999999992</v>
      </c>
      <c r="E1145" s="2">
        <f t="shared" si="17"/>
        <v>9.9808299999999992</v>
      </c>
      <c r="I1145" s="3"/>
    </row>
    <row r="1146" spans="1:9" x14ac:dyDescent="0.25">
      <c r="A1146" s="1">
        <v>42783.416666663907</v>
      </c>
      <c r="B1146">
        <v>42.4</v>
      </c>
      <c r="C1146">
        <v>0.18565199999999998</v>
      </c>
      <c r="D1146" s="2">
        <v>12.717150000000002</v>
      </c>
      <c r="E1146" s="2">
        <f t="shared" si="17"/>
        <v>12.902802000000001</v>
      </c>
      <c r="I1146" s="3"/>
    </row>
    <row r="1147" spans="1:9" x14ac:dyDescent="0.25">
      <c r="A1147" s="1">
        <v>42783.458333330571</v>
      </c>
      <c r="B1147">
        <v>44</v>
      </c>
      <c r="C1147">
        <v>0.260384</v>
      </c>
      <c r="D1147" s="2">
        <v>19.76332</v>
      </c>
      <c r="E1147" s="2">
        <f t="shared" si="17"/>
        <v>20.023703999999999</v>
      </c>
      <c r="I1147" s="3"/>
    </row>
    <row r="1148" spans="1:9" x14ac:dyDescent="0.25">
      <c r="A1148" s="1">
        <v>42783.499999997235</v>
      </c>
      <c r="B1148">
        <v>43.5</v>
      </c>
      <c r="C1148">
        <v>0.15043399999999998</v>
      </c>
      <c r="D1148" s="2">
        <v>15.20355</v>
      </c>
      <c r="E1148" s="2">
        <f t="shared" si="17"/>
        <v>15.353984000000001</v>
      </c>
      <c r="I1148" s="3"/>
    </row>
    <row r="1149" spans="1:9" x14ac:dyDescent="0.25">
      <c r="A1149" s="1">
        <v>42783.541666663899</v>
      </c>
      <c r="B1149">
        <v>43.6</v>
      </c>
      <c r="C1149">
        <v>0.41336900000000004</v>
      </c>
      <c r="D1149" s="2">
        <v>22.063959999999998</v>
      </c>
      <c r="E1149" s="2">
        <f t="shared" si="17"/>
        <v>22.477328999999997</v>
      </c>
      <c r="I1149" s="3"/>
    </row>
    <row r="1150" spans="1:9" x14ac:dyDescent="0.25">
      <c r="A1150" s="1">
        <v>42783.583333330564</v>
      </c>
      <c r="B1150">
        <v>43.9</v>
      </c>
      <c r="C1150">
        <v>0.57497500000000001</v>
      </c>
      <c r="D1150" s="2">
        <v>21.8081</v>
      </c>
      <c r="E1150" s="2">
        <f t="shared" si="17"/>
        <v>22.383074999999998</v>
      </c>
      <c r="I1150" s="3"/>
    </row>
    <row r="1151" spans="1:9" x14ac:dyDescent="0.25">
      <c r="A1151" s="1">
        <v>42783.624999997228</v>
      </c>
      <c r="B1151">
        <v>44</v>
      </c>
      <c r="C1151">
        <v>0.518015</v>
      </c>
      <c r="D1151" s="2">
        <v>18.276599999999998</v>
      </c>
      <c r="E1151" s="2">
        <f t="shared" si="17"/>
        <v>18.794614999999997</v>
      </c>
      <c r="I1151" s="3"/>
    </row>
    <row r="1152" spans="1:9" x14ac:dyDescent="0.25">
      <c r="A1152" s="1">
        <v>42783.666666663892</v>
      </c>
      <c r="B1152">
        <v>44.2</v>
      </c>
      <c r="C1152">
        <v>0.241703</v>
      </c>
      <c r="D1152" s="2">
        <v>15.835720000000002</v>
      </c>
      <c r="E1152" s="2">
        <f t="shared" si="17"/>
        <v>16.077423000000003</v>
      </c>
      <c r="I1152" s="3"/>
    </row>
    <row r="1153" spans="1:9" x14ac:dyDescent="0.25">
      <c r="A1153" s="1">
        <v>42783.708333330556</v>
      </c>
      <c r="B1153">
        <v>44.7</v>
      </c>
      <c r="C1153">
        <v>0.47297600000000001</v>
      </c>
      <c r="D1153" s="2">
        <v>10.30635</v>
      </c>
      <c r="E1153" s="2">
        <f t="shared" si="17"/>
        <v>10.779325999999999</v>
      </c>
      <c r="I1153" s="3"/>
    </row>
    <row r="1154" spans="1:9" x14ac:dyDescent="0.25">
      <c r="A1154" s="1">
        <v>42783.749999997221</v>
      </c>
      <c r="B1154">
        <v>44.9</v>
      </c>
      <c r="C1154">
        <v>0.52053300000000002</v>
      </c>
      <c r="D1154" s="2">
        <v>3.6117499999999998</v>
      </c>
      <c r="E1154" s="2">
        <f t="shared" si="17"/>
        <v>4.1322830000000002</v>
      </c>
      <c r="I1154" s="3"/>
    </row>
    <row r="1155" spans="1:9" x14ac:dyDescent="0.25">
      <c r="A1155" s="1">
        <v>42783.791666663885</v>
      </c>
      <c r="B1155">
        <v>44.5</v>
      </c>
      <c r="C1155">
        <v>0.46932200000000002</v>
      </c>
      <c r="D1155" s="2">
        <v>-7.0017200000000003E-3</v>
      </c>
      <c r="E1155" s="2">
        <f t="shared" si="17"/>
        <v>0.46232028000000003</v>
      </c>
      <c r="I1155" s="3"/>
    </row>
    <row r="1156" spans="1:9" x14ac:dyDescent="0.25">
      <c r="A1156" s="1">
        <v>42783.833333330549</v>
      </c>
      <c r="B1156">
        <v>44.2</v>
      </c>
      <c r="C1156">
        <v>0.69250099999999992</v>
      </c>
      <c r="D1156" s="2">
        <v>-7.0017200000000003E-3</v>
      </c>
      <c r="E1156" s="2">
        <f t="shared" si="17"/>
        <v>0.68549927999999993</v>
      </c>
      <c r="I1156" s="3"/>
    </row>
    <row r="1157" spans="1:9" x14ac:dyDescent="0.25">
      <c r="A1157" s="1">
        <v>42783.874999997213</v>
      </c>
      <c r="B1157">
        <v>43.6</v>
      </c>
      <c r="C1157">
        <v>0.87229999999999996</v>
      </c>
      <c r="D1157" s="2">
        <v>-7.0017200000000003E-3</v>
      </c>
      <c r="E1157" s="2">
        <f t="shared" si="17"/>
        <v>0.86529827999999998</v>
      </c>
      <c r="I1157" s="3"/>
    </row>
    <row r="1158" spans="1:9" x14ac:dyDescent="0.25">
      <c r="A1158" s="1">
        <v>42783.916666663878</v>
      </c>
      <c r="B1158">
        <v>40.700000000000003</v>
      </c>
      <c r="C1158">
        <v>0.67507600000000001</v>
      </c>
      <c r="D1158" s="2">
        <v>-7.0017200000000003E-3</v>
      </c>
      <c r="E1158" s="2">
        <f t="shared" si="17"/>
        <v>0.66807428000000002</v>
      </c>
      <c r="I1158" s="3"/>
    </row>
    <row r="1159" spans="1:9" x14ac:dyDescent="0.25">
      <c r="A1159" s="1">
        <v>42783.958333330542</v>
      </c>
      <c r="B1159">
        <v>39.1</v>
      </c>
      <c r="C1159">
        <v>1.28609</v>
      </c>
      <c r="D1159" s="2">
        <v>-7.0017200000000003E-3</v>
      </c>
      <c r="E1159" s="2">
        <f t="shared" si="17"/>
        <v>1.2790882799999999</v>
      </c>
      <c r="I1159" s="3"/>
    </row>
    <row r="1160" spans="1:9" x14ac:dyDescent="0.25">
      <c r="A1160" s="1">
        <v>42783.999999997206</v>
      </c>
      <c r="B1160">
        <v>36.700000000000003</v>
      </c>
      <c r="C1160">
        <v>3.4267800000000004</v>
      </c>
      <c r="D1160" s="2">
        <v>-7.0017200000000003E-3</v>
      </c>
      <c r="E1160" s="2">
        <f t="shared" si="17"/>
        <v>3.4197782800000005</v>
      </c>
      <c r="F1160" s="2">
        <f>SUM(E1160:E1183)</f>
        <v>326.14613063999991</v>
      </c>
      <c r="H1160" s="2"/>
      <c r="I1160" s="3"/>
    </row>
    <row r="1161" spans="1:9" x14ac:dyDescent="0.25">
      <c r="A1161" s="1">
        <v>42784.04166666387</v>
      </c>
      <c r="B1161">
        <v>34.299999999999997</v>
      </c>
      <c r="C1161">
        <v>3.2824200000000001</v>
      </c>
      <c r="D1161" s="2">
        <v>-7.0017200000000003E-3</v>
      </c>
      <c r="E1161" s="2">
        <f t="shared" si="17"/>
        <v>3.2754182800000002</v>
      </c>
      <c r="I1161" s="3"/>
    </row>
    <row r="1162" spans="1:9" x14ac:dyDescent="0.25">
      <c r="A1162" s="1">
        <v>42784.083333330535</v>
      </c>
      <c r="B1162">
        <v>33</v>
      </c>
      <c r="C1162">
        <v>4.8656499999999996</v>
      </c>
      <c r="D1162" s="2">
        <v>-7.0017200000000003E-3</v>
      </c>
      <c r="E1162" s="2">
        <f t="shared" ref="E1162:E1225" si="18">C1162+D1162</f>
        <v>4.8586482799999997</v>
      </c>
      <c r="I1162" s="3"/>
    </row>
    <row r="1163" spans="1:9" x14ac:dyDescent="0.25">
      <c r="A1163" s="1">
        <v>42784.124999997199</v>
      </c>
      <c r="B1163">
        <v>31.8</v>
      </c>
      <c r="C1163">
        <v>4.5665899999999997</v>
      </c>
      <c r="D1163" s="2">
        <v>-7.0017200000000003E-3</v>
      </c>
      <c r="E1163" s="2">
        <f t="shared" si="18"/>
        <v>4.5595882799999998</v>
      </c>
      <c r="I1163" s="3"/>
    </row>
    <row r="1164" spans="1:9" x14ac:dyDescent="0.25">
      <c r="A1164" s="1">
        <v>42784.166666663863</v>
      </c>
      <c r="B1164">
        <v>31.2</v>
      </c>
      <c r="C1164">
        <v>3.2765399999999998</v>
      </c>
      <c r="D1164" s="2">
        <v>-7.0017200000000003E-3</v>
      </c>
      <c r="E1164" s="2">
        <f t="shared" si="18"/>
        <v>3.2695382799999999</v>
      </c>
      <c r="I1164" s="3"/>
    </row>
    <row r="1165" spans="1:9" x14ac:dyDescent="0.25">
      <c r="A1165" s="1">
        <v>42784.208333330527</v>
      </c>
      <c r="B1165">
        <v>31.4</v>
      </c>
      <c r="C1165">
        <v>6.5408599999999995</v>
      </c>
      <c r="D1165" s="2">
        <v>-7.0017200000000003E-3</v>
      </c>
      <c r="E1165" s="2">
        <f t="shared" si="18"/>
        <v>6.5338582799999996</v>
      </c>
      <c r="I1165" s="3"/>
    </row>
    <row r="1166" spans="1:9" x14ac:dyDescent="0.25">
      <c r="A1166" s="1">
        <v>42784.249999997191</v>
      </c>
      <c r="B1166">
        <v>32.1</v>
      </c>
      <c r="C1166">
        <v>7.7115100000000005</v>
      </c>
      <c r="D1166" s="2">
        <v>-7.0017200000000003E-3</v>
      </c>
      <c r="E1166" s="2">
        <f t="shared" si="18"/>
        <v>7.7045082800000007</v>
      </c>
      <c r="I1166" s="3"/>
    </row>
    <row r="1167" spans="1:9" x14ac:dyDescent="0.25">
      <c r="A1167" s="1">
        <v>42784.291666663856</v>
      </c>
      <c r="B1167">
        <v>32.5</v>
      </c>
      <c r="C1167">
        <v>12.250399999999999</v>
      </c>
      <c r="D1167" s="2">
        <v>-7.0017200000000003E-3</v>
      </c>
      <c r="E1167" s="2">
        <f t="shared" si="18"/>
        <v>12.243398279999999</v>
      </c>
      <c r="I1167" s="3"/>
    </row>
    <row r="1168" spans="1:9" x14ac:dyDescent="0.25">
      <c r="A1168" s="1">
        <v>42784.33333333052</v>
      </c>
      <c r="B1168">
        <v>34.799999999999997</v>
      </c>
      <c r="C1168">
        <v>10.2218</v>
      </c>
      <c r="D1168" s="2">
        <v>3.0192399999999999</v>
      </c>
      <c r="E1168" s="2">
        <f t="shared" si="18"/>
        <v>13.24104</v>
      </c>
      <c r="I1168" s="3"/>
    </row>
    <row r="1169" spans="1:9" x14ac:dyDescent="0.25">
      <c r="A1169" s="1">
        <v>42784.374999997184</v>
      </c>
      <c r="B1169">
        <v>37.200000000000003</v>
      </c>
      <c r="C1169">
        <v>12.230499999999999</v>
      </c>
      <c r="D1169" s="2">
        <v>2.0179229999999997</v>
      </c>
      <c r="E1169" s="2">
        <f t="shared" si="18"/>
        <v>14.248422999999999</v>
      </c>
      <c r="I1169" s="3"/>
    </row>
    <row r="1170" spans="1:9" x14ac:dyDescent="0.25">
      <c r="A1170" s="1">
        <v>42784.416666663848</v>
      </c>
      <c r="B1170">
        <v>39.6</v>
      </c>
      <c r="C1170">
        <v>12.8184</v>
      </c>
      <c r="D1170" s="2">
        <v>5.9275399999999996</v>
      </c>
      <c r="E1170" s="2">
        <f t="shared" si="18"/>
        <v>18.745940000000001</v>
      </c>
      <c r="I1170" s="3"/>
    </row>
    <row r="1171" spans="1:9" x14ac:dyDescent="0.25">
      <c r="A1171" s="1">
        <v>42784.458333330513</v>
      </c>
      <c r="B1171">
        <v>41.8</v>
      </c>
      <c r="C1171">
        <v>11.020100000000001</v>
      </c>
      <c r="D1171" s="2">
        <v>12.19548</v>
      </c>
      <c r="E1171" s="2">
        <f t="shared" si="18"/>
        <v>23.215580000000003</v>
      </c>
      <c r="I1171" s="3"/>
    </row>
    <row r="1172" spans="1:9" x14ac:dyDescent="0.25">
      <c r="A1172" s="1">
        <v>42784.499999997177</v>
      </c>
      <c r="B1172">
        <v>41.1</v>
      </c>
      <c r="C1172">
        <v>11.1126</v>
      </c>
      <c r="D1172" s="2">
        <v>15.47275</v>
      </c>
      <c r="E1172" s="2">
        <f t="shared" si="18"/>
        <v>26.585349999999998</v>
      </c>
      <c r="I1172" s="3"/>
    </row>
    <row r="1173" spans="1:9" x14ac:dyDescent="0.25">
      <c r="A1173" s="1">
        <v>42784.541666663841</v>
      </c>
      <c r="B1173">
        <v>41.5</v>
      </c>
      <c r="C1173">
        <v>9.5960900000000002</v>
      </c>
      <c r="D1173" s="2">
        <v>20.641920000000002</v>
      </c>
      <c r="E1173" s="2">
        <f t="shared" si="18"/>
        <v>30.238010000000003</v>
      </c>
      <c r="I1173" s="3"/>
    </row>
    <row r="1174" spans="1:9" x14ac:dyDescent="0.25">
      <c r="A1174" s="1">
        <v>42784.583333330505</v>
      </c>
      <c r="B1174">
        <v>42</v>
      </c>
      <c r="C1174">
        <v>8.1648399999999999</v>
      </c>
      <c r="D1174" s="2">
        <v>20.177910000000001</v>
      </c>
      <c r="E1174" s="2">
        <f t="shared" si="18"/>
        <v>28.342750000000002</v>
      </c>
      <c r="I1174" s="3"/>
    </row>
    <row r="1175" spans="1:9" x14ac:dyDescent="0.25">
      <c r="A1175" s="1">
        <v>42784.62499999717</v>
      </c>
      <c r="B1175">
        <v>41.9</v>
      </c>
      <c r="C1175">
        <v>8.8913999999999991</v>
      </c>
      <c r="D1175" s="2">
        <v>18.521999999999998</v>
      </c>
      <c r="E1175" s="2">
        <f t="shared" si="18"/>
        <v>27.413399999999996</v>
      </c>
      <c r="I1175" s="3"/>
    </row>
    <row r="1176" spans="1:9" x14ac:dyDescent="0.25">
      <c r="A1176" s="1">
        <v>42784.666666663834</v>
      </c>
      <c r="B1176">
        <v>42.1</v>
      </c>
      <c r="C1176">
        <v>8.9597000000000016</v>
      </c>
      <c r="D1176" s="2">
        <v>14.62973</v>
      </c>
      <c r="E1176" s="2">
        <f t="shared" si="18"/>
        <v>23.58943</v>
      </c>
      <c r="I1176" s="3"/>
    </row>
    <row r="1177" spans="1:9" x14ac:dyDescent="0.25">
      <c r="A1177" s="1">
        <v>42784.708333330498</v>
      </c>
      <c r="B1177">
        <v>42.8</v>
      </c>
      <c r="C1177">
        <v>7.7315299999999993</v>
      </c>
      <c r="D1177" s="2">
        <v>9.2388399999999997</v>
      </c>
      <c r="E1177" s="2">
        <f t="shared" si="18"/>
        <v>16.970369999999999</v>
      </c>
      <c r="I1177" s="3"/>
    </row>
    <row r="1178" spans="1:9" x14ac:dyDescent="0.25">
      <c r="A1178" s="1">
        <v>42784.749999997162</v>
      </c>
      <c r="B1178">
        <v>42.9</v>
      </c>
      <c r="C1178">
        <v>8.1243400000000001</v>
      </c>
      <c r="D1178" s="2">
        <v>3.7192799999999999</v>
      </c>
      <c r="E1178" s="2">
        <f t="shared" si="18"/>
        <v>11.84362</v>
      </c>
      <c r="I1178" s="3"/>
    </row>
    <row r="1179" spans="1:9" x14ac:dyDescent="0.25">
      <c r="A1179" s="1">
        <v>42784.791666663827</v>
      </c>
      <c r="B1179">
        <v>43.5</v>
      </c>
      <c r="C1179">
        <v>8.9513300000000005</v>
      </c>
      <c r="D1179" s="2">
        <v>-7.0017200000000003E-3</v>
      </c>
      <c r="E1179" s="2">
        <f t="shared" si="18"/>
        <v>8.9443282800000006</v>
      </c>
      <c r="I1179" s="3"/>
    </row>
    <row r="1180" spans="1:9" x14ac:dyDescent="0.25">
      <c r="A1180" s="1">
        <v>42784.833333330491</v>
      </c>
      <c r="B1180">
        <v>45.1</v>
      </c>
      <c r="C1180">
        <v>8.6108899999999995</v>
      </c>
      <c r="D1180" s="2">
        <v>-7.0017200000000003E-3</v>
      </c>
      <c r="E1180" s="2">
        <f t="shared" si="18"/>
        <v>8.6038882799999996</v>
      </c>
      <c r="I1180" s="3"/>
    </row>
    <row r="1181" spans="1:9" x14ac:dyDescent="0.25">
      <c r="A1181" s="1">
        <v>42784.874999997155</v>
      </c>
      <c r="B1181">
        <v>44</v>
      </c>
      <c r="C1181">
        <v>9.8117199999999993</v>
      </c>
      <c r="D1181" s="2">
        <v>-7.0017200000000003E-3</v>
      </c>
      <c r="E1181" s="2">
        <f t="shared" si="18"/>
        <v>9.8047182799999995</v>
      </c>
      <c r="I1181" s="3"/>
    </row>
    <row r="1182" spans="1:9" x14ac:dyDescent="0.25">
      <c r="A1182" s="1">
        <v>42784.916666663819</v>
      </c>
      <c r="B1182">
        <v>42.3</v>
      </c>
      <c r="C1182">
        <v>8.1489499999999992</v>
      </c>
      <c r="D1182" s="2">
        <v>-7.0017200000000003E-3</v>
      </c>
      <c r="E1182" s="2">
        <f t="shared" si="18"/>
        <v>8.1419482799999994</v>
      </c>
      <c r="I1182" s="3"/>
    </row>
    <row r="1183" spans="1:9" x14ac:dyDescent="0.25">
      <c r="A1183" s="1">
        <v>42784.958333330484</v>
      </c>
      <c r="B1183">
        <v>39.6</v>
      </c>
      <c r="C1183">
        <v>10.3596</v>
      </c>
      <c r="D1183" s="2">
        <v>-7.0017200000000003E-3</v>
      </c>
      <c r="E1183" s="2">
        <f t="shared" si="18"/>
        <v>10.35259828</v>
      </c>
      <c r="I1183" s="3"/>
    </row>
    <row r="1184" spans="1:9" x14ac:dyDescent="0.25">
      <c r="A1184" s="1">
        <v>42784.999999997148</v>
      </c>
      <c r="B1184">
        <v>36.700000000000003</v>
      </c>
      <c r="C1184">
        <v>8.4017700000000008</v>
      </c>
      <c r="D1184" s="2">
        <v>-7.0017200000000003E-3</v>
      </c>
      <c r="E1184" s="2">
        <f t="shared" si="18"/>
        <v>8.394768280000001</v>
      </c>
      <c r="F1184" s="2">
        <f>SUM(E1184:E1207)</f>
        <v>426.46682364000003</v>
      </c>
      <c r="H1184" s="2"/>
      <c r="I1184" s="3"/>
    </row>
    <row r="1185" spans="1:9" x14ac:dyDescent="0.25">
      <c r="A1185" s="1">
        <v>42785.041666663812</v>
      </c>
      <c r="B1185">
        <v>34.9</v>
      </c>
      <c r="C1185">
        <v>7.88192</v>
      </c>
      <c r="D1185" s="2">
        <v>-7.0017200000000003E-3</v>
      </c>
      <c r="E1185" s="2">
        <f t="shared" si="18"/>
        <v>7.8749182800000002</v>
      </c>
      <c r="I1185" s="3"/>
    </row>
    <row r="1186" spans="1:9" x14ac:dyDescent="0.25">
      <c r="A1186" s="1">
        <v>42785.083333330476</v>
      </c>
      <c r="B1186">
        <v>33.299999999999997</v>
      </c>
      <c r="C1186">
        <v>4.9965600000000006</v>
      </c>
      <c r="D1186" s="2">
        <v>-7.0017200000000003E-3</v>
      </c>
      <c r="E1186" s="2">
        <f t="shared" si="18"/>
        <v>4.9895582800000007</v>
      </c>
      <c r="I1186" s="3"/>
    </row>
    <row r="1187" spans="1:9" x14ac:dyDescent="0.25">
      <c r="A1187" s="1">
        <v>42785.124999997141</v>
      </c>
      <c r="B1187">
        <v>32.299999999999997</v>
      </c>
      <c r="C1187">
        <v>4.0856599999999998</v>
      </c>
      <c r="D1187" s="2">
        <v>-7.0017200000000003E-3</v>
      </c>
      <c r="E1187" s="2">
        <f t="shared" si="18"/>
        <v>4.07865828</v>
      </c>
      <c r="I1187" s="3"/>
    </row>
    <row r="1188" spans="1:9" x14ac:dyDescent="0.25">
      <c r="A1188" s="1">
        <v>42785.166666663805</v>
      </c>
      <c r="B1188">
        <v>31.2</v>
      </c>
      <c r="C1188">
        <v>6.2047100000000004</v>
      </c>
      <c r="D1188" s="2">
        <v>-7.0017200000000003E-3</v>
      </c>
      <c r="E1188" s="2">
        <f t="shared" si="18"/>
        <v>6.1977082800000005</v>
      </c>
      <c r="I1188" s="3"/>
    </row>
    <row r="1189" spans="1:9" x14ac:dyDescent="0.25">
      <c r="A1189" s="1">
        <v>42785.208333330469</v>
      </c>
      <c r="B1189">
        <v>31.2</v>
      </c>
      <c r="C1189">
        <v>11.5481</v>
      </c>
      <c r="D1189" s="2">
        <v>-7.0017200000000003E-3</v>
      </c>
      <c r="E1189" s="2">
        <f t="shared" si="18"/>
        <v>11.54109828</v>
      </c>
      <c r="I1189" s="3"/>
    </row>
    <row r="1190" spans="1:9" x14ac:dyDescent="0.25">
      <c r="A1190" s="1">
        <v>42785.249999997133</v>
      </c>
      <c r="B1190">
        <v>31.4</v>
      </c>
      <c r="C1190">
        <v>15.0984</v>
      </c>
      <c r="D1190" s="2">
        <v>-7.0017200000000003E-3</v>
      </c>
      <c r="E1190" s="2">
        <f t="shared" si="18"/>
        <v>15.09139828</v>
      </c>
      <c r="I1190" s="3"/>
    </row>
    <row r="1191" spans="1:9" x14ac:dyDescent="0.25">
      <c r="A1191" s="1">
        <v>42785.291666663798</v>
      </c>
      <c r="B1191">
        <v>31.8</v>
      </c>
      <c r="C1191">
        <v>14.5029</v>
      </c>
      <c r="D1191" s="2">
        <v>-7.0017200000000003E-3</v>
      </c>
      <c r="E1191" s="2">
        <f t="shared" si="18"/>
        <v>14.49589828</v>
      </c>
      <c r="I1191" s="3"/>
    </row>
    <row r="1192" spans="1:9" x14ac:dyDescent="0.25">
      <c r="A1192" s="1">
        <v>42785.333333330462</v>
      </c>
      <c r="B1192">
        <v>33</v>
      </c>
      <c r="C1192">
        <v>13.4595</v>
      </c>
      <c r="D1192" s="2">
        <v>3.2763500000000003</v>
      </c>
      <c r="E1192" s="2">
        <f t="shared" si="18"/>
        <v>16.735849999999999</v>
      </c>
      <c r="I1192" s="3"/>
    </row>
    <row r="1193" spans="1:9" x14ac:dyDescent="0.25">
      <c r="A1193" s="1">
        <v>42785.374999997126</v>
      </c>
      <c r="B1193">
        <v>36.4</v>
      </c>
      <c r="C1193">
        <v>14.3475</v>
      </c>
      <c r="D1193" s="2">
        <v>4.8216830000000002</v>
      </c>
      <c r="E1193" s="2">
        <f t="shared" si="18"/>
        <v>19.169183</v>
      </c>
      <c r="I1193" s="3"/>
    </row>
    <row r="1194" spans="1:9" x14ac:dyDescent="0.25">
      <c r="A1194" s="1">
        <v>42785.41666666379</v>
      </c>
      <c r="B1194">
        <v>38.200000000000003</v>
      </c>
      <c r="C1194">
        <v>15.0984</v>
      </c>
      <c r="D1194" s="2">
        <v>15.718630000000001</v>
      </c>
      <c r="E1194" s="2">
        <f t="shared" si="18"/>
        <v>30.817030000000003</v>
      </c>
      <c r="I1194" s="3"/>
    </row>
    <row r="1195" spans="1:9" x14ac:dyDescent="0.25">
      <c r="A1195" s="1">
        <v>42785.458333330454</v>
      </c>
      <c r="B1195">
        <v>39.700000000000003</v>
      </c>
      <c r="C1195">
        <v>15.0984</v>
      </c>
      <c r="D1195" s="2">
        <v>19.894259999999999</v>
      </c>
      <c r="E1195" s="2">
        <f t="shared" si="18"/>
        <v>34.992660000000001</v>
      </c>
      <c r="I1195" s="3"/>
    </row>
    <row r="1196" spans="1:9" x14ac:dyDescent="0.25">
      <c r="A1196" s="1">
        <v>42785.499999997119</v>
      </c>
      <c r="B1196">
        <v>38.4</v>
      </c>
      <c r="C1196">
        <v>15.0984</v>
      </c>
      <c r="D1196" s="2">
        <v>21.824780000000001</v>
      </c>
      <c r="E1196" s="2">
        <f t="shared" si="18"/>
        <v>36.923180000000002</v>
      </c>
      <c r="I1196" s="3"/>
    </row>
    <row r="1197" spans="1:9" x14ac:dyDescent="0.25">
      <c r="A1197" s="1">
        <v>42785.541666663783</v>
      </c>
      <c r="B1197">
        <v>38.4</v>
      </c>
      <c r="C1197">
        <v>15.0984</v>
      </c>
      <c r="D1197" s="2">
        <v>16.416589999999999</v>
      </c>
      <c r="E1197" s="2">
        <f t="shared" si="18"/>
        <v>31.514989999999997</v>
      </c>
      <c r="I1197" s="3"/>
    </row>
    <row r="1198" spans="1:9" x14ac:dyDescent="0.25">
      <c r="A1198" s="1">
        <v>42785.583333330447</v>
      </c>
      <c r="B1198">
        <v>39.1</v>
      </c>
      <c r="C1198">
        <v>15.0984</v>
      </c>
      <c r="D1198" s="2">
        <v>17.243870000000001</v>
      </c>
      <c r="E1198" s="2">
        <f t="shared" si="18"/>
        <v>32.342269999999999</v>
      </c>
      <c r="I1198" s="3"/>
    </row>
    <row r="1199" spans="1:9" x14ac:dyDescent="0.25">
      <c r="A1199" s="1">
        <v>42785.624999997111</v>
      </c>
      <c r="B1199">
        <v>39.200000000000003</v>
      </c>
      <c r="C1199">
        <v>15.0984</v>
      </c>
      <c r="D1199" s="2">
        <v>20.186769999999999</v>
      </c>
      <c r="E1199" s="2">
        <f t="shared" si="18"/>
        <v>35.285170000000001</v>
      </c>
      <c r="I1199" s="3"/>
    </row>
    <row r="1200" spans="1:9" x14ac:dyDescent="0.25">
      <c r="A1200" s="1">
        <v>42785.666666663776</v>
      </c>
      <c r="B1200">
        <v>39.799999999999997</v>
      </c>
      <c r="C1200">
        <v>15.0984</v>
      </c>
      <c r="D1200" s="2">
        <v>13.366220000000002</v>
      </c>
      <c r="E1200" s="2">
        <f t="shared" si="18"/>
        <v>28.464620000000004</v>
      </c>
      <c r="I1200" s="3"/>
    </row>
    <row r="1201" spans="1:9" x14ac:dyDescent="0.25">
      <c r="A1201" s="1">
        <v>42785.70833333044</v>
      </c>
      <c r="B1201">
        <v>40.9</v>
      </c>
      <c r="C1201">
        <v>14.795299999999999</v>
      </c>
      <c r="D1201" s="2">
        <v>7.3934429999999995</v>
      </c>
      <c r="E1201" s="2">
        <f t="shared" si="18"/>
        <v>22.188742999999999</v>
      </c>
      <c r="I1201" s="3"/>
    </row>
    <row r="1202" spans="1:9" x14ac:dyDescent="0.25">
      <c r="A1202" s="1">
        <v>42785.749999997104</v>
      </c>
      <c r="B1202">
        <v>41.4</v>
      </c>
      <c r="C1202">
        <v>11.0039</v>
      </c>
      <c r="D1202" s="2">
        <v>3.8262399999999999</v>
      </c>
      <c r="E1202" s="2">
        <f t="shared" si="18"/>
        <v>14.83014</v>
      </c>
      <c r="I1202" s="3"/>
    </row>
    <row r="1203" spans="1:9" x14ac:dyDescent="0.25">
      <c r="A1203" s="1">
        <v>42785.791666663768</v>
      </c>
      <c r="B1203">
        <v>42.6</v>
      </c>
      <c r="C1203">
        <v>8.5988400000000009</v>
      </c>
      <c r="D1203" s="2">
        <v>-7.0017200000000003E-3</v>
      </c>
      <c r="E1203" s="2">
        <f t="shared" si="18"/>
        <v>8.591838280000001</v>
      </c>
      <c r="I1203" s="3"/>
    </row>
    <row r="1204" spans="1:9" x14ac:dyDescent="0.25">
      <c r="A1204" s="1">
        <v>42785.833333330433</v>
      </c>
      <c r="B1204">
        <v>44.1</v>
      </c>
      <c r="C1204">
        <v>10.772399999999999</v>
      </c>
      <c r="D1204" s="2">
        <v>-7.0017200000000003E-3</v>
      </c>
      <c r="E1204" s="2">
        <f t="shared" si="18"/>
        <v>10.765398279999999</v>
      </c>
      <c r="I1204" s="3"/>
    </row>
    <row r="1205" spans="1:9" x14ac:dyDescent="0.25">
      <c r="A1205" s="1">
        <v>42785.874999997097</v>
      </c>
      <c r="B1205">
        <v>43.5</v>
      </c>
      <c r="C1205">
        <v>11.834200000000001</v>
      </c>
      <c r="D1205" s="2">
        <v>-7.0017200000000003E-3</v>
      </c>
      <c r="E1205" s="2">
        <f t="shared" si="18"/>
        <v>11.827198280000001</v>
      </c>
      <c r="I1205" s="3"/>
    </row>
    <row r="1206" spans="1:9" x14ac:dyDescent="0.25">
      <c r="A1206" s="1">
        <v>42785.916666663761</v>
      </c>
      <c r="B1206">
        <v>41.4</v>
      </c>
      <c r="C1206">
        <v>9.060649999999999</v>
      </c>
      <c r="D1206" s="2">
        <v>-7.0017200000000003E-3</v>
      </c>
      <c r="E1206" s="2">
        <f t="shared" si="18"/>
        <v>9.0536482799999991</v>
      </c>
      <c r="I1206" s="3"/>
    </row>
    <row r="1207" spans="1:9" x14ac:dyDescent="0.25">
      <c r="A1207" s="1">
        <v>42785.958333330425</v>
      </c>
      <c r="B1207">
        <v>39.299999999999997</v>
      </c>
      <c r="C1207">
        <v>10.3079</v>
      </c>
      <c r="D1207" s="2">
        <v>-7.0017200000000003E-3</v>
      </c>
      <c r="E1207" s="2">
        <f t="shared" si="18"/>
        <v>10.30089828</v>
      </c>
      <c r="I1207" s="3"/>
    </row>
    <row r="1208" spans="1:9" x14ac:dyDescent="0.25">
      <c r="A1208" s="1">
        <v>42785.99999999709</v>
      </c>
      <c r="B1208">
        <v>37.1</v>
      </c>
      <c r="C1208">
        <v>8.2246100000000002</v>
      </c>
      <c r="D1208" s="2">
        <v>-7.0017200000000003E-3</v>
      </c>
      <c r="E1208" s="2">
        <f t="shared" si="18"/>
        <v>8.2176082800000003</v>
      </c>
      <c r="F1208" s="2">
        <f>SUM(E1208:E1231)</f>
        <v>318.64607764000004</v>
      </c>
      <c r="H1208" s="2"/>
      <c r="I1208" s="3"/>
    </row>
    <row r="1209" spans="1:9" x14ac:dyDescent="0.25">
      <c r="A1209" s="1">
        <v>42786.041666663754</v>
      </c>
      <c r="B1209">
        <v>34.5</v>
      </c>
      <c r="C1209">
        <v>5.4873700000000003</v>
      </c>
      <c r="D1209" s="2">
        <v>-7.0017200000000003E-3</v>
      </c>
      <c r="E1209" s="2">
        <f t="shared" si="18"/>
        <v>5.4803682800000004</v>
      </c>
      <c r="I1209" s="3"/>
    </row>
    <row r="1210" spans="1:9" x14ac:dyDescent="0.25">
      <c r="A1210" s="1">
        <v>42786.083333330418</v>
      </c>
      <c r="B1210">
        <v>33.9</v>
      </c>
      <c r="C1210">
        <v>5.0908899999999999</v>
      </c>
      <c r="D1210" s="2">
        <v>-7.0017200000000003E-3</v>
      </c>
      <c r="E1210" s="2">
        <f t="shared" si="18"/>
        <v>5.08388828</v>
      </c>
      <c r="I1210" s="3"/>
    </row>
    <row r="1211" spans="1:9" x14ac:dyDescent="0.25">
      <c r="A1211" s="1">
        <v>42786.124999997082</v>
      </c>
      <c r="B1211">
        <v>33.4</v>
      </c>
      <c r="C1211">
        <v>6.1491000000000007</v>
      </c>
      <c r="D1211" s="2">
        <v>-7.0017200000000003E-3</v>
      </c>
      <c r="E1211" s="2">
        <f t="shared" si="18"/>
        <v>6.1420982800000008</v>
      </c>
      <c r="I1211" s="3"/>
    </row>
    <row r="1212" spans="1:9" x14ac:dyDescent="0.25">
      <c r="A1212" s="1">
        <v>42786.166666663747</v>
      </c>
      <c r="B1212">
        <v>32.299999999999997</v>
      </c>
      <c r="C1212">
        <v>4.9734699999999998</v>
      </c>
      <c r="D1212" s="2">
        <v>-7.0017200000000003E-3</v>
      </c>
      <c r="E1212" s="2">
        <f t="shared" si="18"/>
        <v>4.96646828</v>
      </c>
      <c r="I1212" s="3"/>
    </row>
    <row r="1213" spans="1:9" x14ac:dyDescent="0.25">
      <c r="A1213" s="1">
        <v>42786.208333330411</v>
      </c>
      <c r="B1213">
        <v>32.200000000000003</v>
      </c>
      <c r="C1213">
        <v>4.5520399999999999</v>
      </c>
      <c r="D1213" s="2">
        <v>-7.0017200000000003E-3</v>
      </c>
      <c r="E1213" s="2">
        <f t="shared" si="18"/>
        <v>4.54503828</v>
      </c>
      <c r="I1213" s="3"/>
    </row>
    <row r="1214" spans="1:9" x14ac:dyDescent="0.25">
      <c r="A1214" s="1">
        <v>42786.249999997075</v>
      </c>
      <c r="B1214">
        <v>32.799999999999997</v>
      </c>
      <c r="C1214">
        <v>3.6982199999999996</v>
      </c>
      <c r="D1214" s="2">
        <v>-7.0017200000000003E-3</v>
      </c>
      <c r="E1214" s="2">
        <f t="shared" si="18"/>
        <v>3.6912182799999997</v>
      </c>
      <c r="I1214" s="3"/>
    </row>
    <row r="1215" spans="1:9" x14ac:dyDescent="0.25">
      <c r="A1215" s="1">
        <v>42786.291666663739</v>
      </c>
      <c r="B1215">
        <v>33.6</v>
      </c>
      <c r="C1215">
        <v>4.3625600000000002</v>
      </c>
      <c r="D1215" s="2">
        <v>-7.0017200000000003E-3</v>
      </c>
      <c r="E1215" s="2">
        <f t="shared" si="18"/>
        <v>4.3555582800000003</v>
      </c>
      <c r="I1215" s="3"/>
    </row>
    <row r="1216" spans="1:9" x14ac:dyDescent="0.25">
      <c r="A1216" s="1">
        <v>42786.333333330404</v>
      </c>
      <c r="B1216">
        <v>35.6</v>
      </c>
      <c r="C1216">
        <v>5.3810900000000004</v>
      </c>
      <c r="D1216" s="2">
        <v>2.2711400000000004</v>
      </c>
      <c r="E1216" s="2">
        <f t="shared" si="18"/>
        <v>7.6522300000000012</v>
      </c>
      <c r="I1216" s="3"/>
    </row>
    <row r="1217" spans="1:9" x14ac:dyDescent="0.25">
      <c r="A1217" s="1">
        <v>42786.374999997068</v>
      </c>
      <c r="B1217">
        <v>38.200000000000003</v>
      </c>
      <c r="C1217">
        <v>7.4421299999999997</v>
      </c>
      <c r="D1217" s="2">
        <v>7.8068299999999997</v>
      </c>
      <c r="E1217" s="2">
        <f t="shared" si="18"/>
        <v>15.24896</v>
      </c>
      <c r="I1217" s="3"/>
    </row>
    <row r="1218" spans="1:9" x14ac:dyDescent="0.25">
      <c r="A1218" s="1">
        <v>42786.416666663732</v>
      </c>
      <c r="B1218">
        <v>40.700000000000003</v>
      </c>
      <c r="C1218">
        <v>7.6113800000000005</v>
      </c>
      <c r="D1218" s="2">
        <v>16.1691</v>
      </c>
      <c r="E1218" s="2">
        <f t="shared" si="18"/>
        <v>23.780480000000001</v>
      </c>
      <c r="I1218" s="3"/>
    </row>
    <row r="1219" spans="1:9" x14ac:dyDescent="0.25">
      <c r="A1219" s="1">
        <v>42786.458333330396</v>
      </c>
      <c r="B1219">
        <v>43.2</v>
      </c>
      <c r="C1219">
        <v>9.2817299999999996</v>
      </c>
      <c r="D1219" s="2">
        <v>19.18421</v>
      </c>
      <c r="E1219" s="2">
        <f t="shared" si="18"/>
        <v>28.46594</v>
      </c>
      <c r="I1219" s="3"/>
    </row>
    <row r="1220" spans="1:9" x14ac:dyDescent="0.25">
      <c r="A1220" s="1">
        <v>42786.499999997061</v>
      </c>
      <c r="B1220">
        <v>42.2</v>
      </c>
      <c r="C1220">
        <v>9.0025100000000009</v>
      </c>
      <c r="D1220" s="2">
        <v>22.64434</v>
      </c>
      <c r="E1220" s="2">
        <f t="shared" si="18"/>
        <v>31.646850000000001</v>
      </c>
      <c r="I1220" s="3"/>
    </row>
    <row r="1221" spans="1:9" x14ac:dyDescent="0.25">
      <c r="A1221" s="1">
        <v>42786.541666663725</v>
      </c>
      <c r="B1221">
        <v>42.5</v>
      </c>
      <c r="C1221">
        <v>7.7740299999999998</v>
      </c>
      <c r="D1221" s="2">
        <v>21.238769999999999</v>
      </c>
      <c r="E1221" s="2">
        <f t="shared" si="18"/>
        <v>29.012799999999999</v>
      </c>
      <c r="I1221" s="3"/>
    </row>
    <row r="1222" spans="1:9" x14ac:dyDescent="0.25">
      <c r="A1222" s="1">
        <v>42786.583333330389</v>
      </c>
      <c r="B1222">
        <v>43.1</v>
      </c>
      <c r="C1222">
        <v>5.6362299999999994</v>
      </c>
      <c r="D1222" s="2">
        <v>20.842010000000002</v>
      </c>
      <c r="E1222" s="2">
        <f t="shared" si="18"/>
        <v>26.47824</v>
      </c>
      <c r="I1222" s="3"/>
    </row>
    <row r="1223" spans="1:9" x14ac:dyDescent="0.25">
      <c r="A1223" s="1">
        <v>42786.624999997053</v>
      </c>
      <c r="B1223">
        <v>43.3</v>
      </c>
      <c r="C1223">
        <v>6.4748599999999996</v>
      </c>
      <c r="D1223" s="2">
        <v>20.74437</v>
      </c>
      <c r="E1223" s="2">
        <f t="shared" si="18"/>
        <v>27.21923</v>
      </c>
      <c r="I1223" s="3"/>
    </row>
    <row r="1224" spans="1:9" x14ac:dyDescent="0.25">
      <c r="A1224" s="1">
        <v>42786.666666663717</v>
      </c>
      <c r="B1224">
        <v>42.4</v>
      </c>
      <c r="C1224">
        <v>4.9618100000000007</v>
      </c>
      <c r="D1224" s="2">
        <v>16.53829</v>
      </c>
      <c r="E1224" s="2">
        <f t="shared" si="18"/>
        <v>21.5001</v>
      </c>
      <c r="I1224" s="3"/>
    </row>
    <row r="1225" spans="1:9" x14ac:dyDescent="0.25">
      <c r="A1225" s="1">
        <v>42786.708333330382</v>
      </c>
      <c r="B1225">
        <v>42.9</v>
      </c>
      <c r="C1225">
        <v>5.57348</v>
      </c>
      <c r="D1225" s="2">
        <v>10.69116</v>
      </c>
      <c r="E1225" s="2">
        <f t="shared" si="18"/>
        <v>16.26464</v>
      </c>
      <c r="I1225" s="3"/>
    </row>
    <row r="1226" spans="1:9" x14ac:dyDescent="0.25">
      <c r="A1226" s="1">
        <v>42786.749999997046</v>
      </c>
      <c r="B1226">
        <v>43.3</v>
      </c>
      <c r="C1226">
        <v>5.5105600000000008</v>
      </c>
      <c r="D1226" s="2">
        <v>3.7489499999999998</v>
      </c>
      <c r="E1226" s="2">
        <f t="shared" ref="E1226:E1289" si="19">C1226+D1226</f>
        <v>9.2595100000000006</v>
      </c>
      <c r="I1226" s="3"/>
    </row>
    <row r="1227" spans="1:9" x14ac:dyDescent="0.25">
      <c r="A1227" s="1">
        <v>42786.79166666371</v>
      </c>
      <c r="B1227">
        <v>43.3</v>
      </c>
      <c r="C1227">
        <v>7.6248100000000001</v>
      </c>
      <c r="D1227" s="2">
        <v>-7.0017200000000003E-3</v>
      </c>
      <c r="E1227" s="2">
        <f t="shared" si="19"/>
        <v>7.6178082800000002</v>
      </c>
      <c r="I1227" s="3"/>
    </row>
    <row r="1228" spans="1:9" x14ac:dyDescent="0.25">
      <c r="A1228" s="1">
        <v>42786.833333330374</v>
      </c>
      <c r="B1228">
        <v>45.6</v>
      </c>
      <c r="C1228">
        <v>7.4662299999999995</v>
      </c>
      <c r="D1228" s="2">
        <v>-7.0017200000000003E-3</v>
      </c>
      <c r="E1228" s="2">
        <f t="shared" si="19"/>
        <v>7.4592282799999996</v>
      </c>
      <c r="I1228" s="3"/>
    </row>
    <row r="1229" spans="1:9" x14ac:dyDescent="0.25">
      <c r="A1229" s="1">
        <v>42786.874999997039</v>
      </c>
      <c r="B1229">
        <v>44.6</v>
      </c>
      <c r="C1229">
        <v>8.3693200000000001</v>
      </c>
      <c r="D1229" s="2">
        <v>-7.0017200000000003E-3</v>
      </c>
      <c r="E1229" s="2">
        <f t="shared" si="19"/>
        <v>8.3623182800000002</v>
      </c>
      <c r="I1229" s="3"/>
    </row>
    <row r="1230" spans="1:9" x14ac:dyDescent="0.25">
      <c r="A1230" s="1">
        <v>42786.916666663703</v>
      </c>
      <c r="B1230">
        <v>42.9</v>
      </c>
      <c r="C1230">
        <v>8.0246700000000004</v>
      </c>
      <c r="D1230" s="2">
        <v>-7.0017200000000003E-3</v>
      </c>
      <c r="E1230" s="2">
        <f t="shared" si="19"/>
        <v>8.0176682800000005</v>
      </c>
      <c r="I1230" s="3"/>
    </row>
    <row r="1231" spans="1:9" x14ac:dyDescent="0.25">
      <c r="A1231" s="1">
        <v>42786.958333330367</v>
      </c>
      <c r="B1231">
        <v>40.1</v>
      </c>
      <c r="C1231">
        <v>8.1848299999999998</v>
      </c>
      <c r="D1231" s="2">
        <v>-7.0017200000000003E-3</v>
      </c>
      <c r="E1231" s="2">
        <f t="shared" si="19"/>
        <v>8.1778282799999999</v>
      </c>
      <c r="I1231" s="3"/>
    </row>
    <row r="1232" spans="1:9" x14ac:dyDescent="0.25">
      <c r="A1232" s="1">
        <v>42786.999999997031</v>
      </c>
      <c r="B1232">
        <v>37.4</v>
      </c>
      <c r="C1232">
        <v>7.33934</v>
      </c>
      <c r="D1232" s="2">
        <v>-7.0017200000000003E-3</v>
      </c>
      <c r="E1232" s="2">
        <f t="shared" si="19"/>
        <v>7.3323382800000001</v>
      </c>
      <c r="F1232" s="2">
        <f>SUM(E1232:E1255)</f>
        <v>355.58089763999993</v>
      </c>
      <c r="H1232" s="2"/>
      <c r="I1232" s="3"/>
    </row>
    <row r="1233" spans="1:9" x14ac:dyDescent="0.25">
      <c r="A1233" s="1">
        <v>42787.041666663696</v>
      </c>
      <c r="B1233">
        <v>34.200000000000003</v>
      </c>
      <c r="C1233">
        <v>8.7957400000000003</v>
      </c>
      <c r="D1233" s="2">
        <v>-7.0017200000000003E-3</v>
      </c>
      <c r="E1233" s="2">
        <f t="shared" si="19"/>
        <v>8.7887382800000005</v>
      </c>
      <c r="I1233" s="3"/>
    </row>
    <row r="1234" spans="1:9" x14ac:dyDescent="0.25">
      <c r="A1234" s="1">
        <v>42787.08333333036</v>
      </c>
      <c r="B1234">
        <v>33.5</v>
      </c>
      <c r="C1234">
        <v>9.7078100000000003</v>
      </c>
      <c r="D1234" s="2">
        <v>-7.0017200000000003E-3</v>
      </c>
      <c r="E1234" s="2">
        <f t="shared" si="19"/>
        <v>9.7008082800000004</v>
      </c>
      <c r="I1234" s="3"/>
    </row>
    <row r="1235" spans="1:9" x14ac:dyDescent="0.25">
      <c r="A1235" s="1">
        <v>42787.124999997024</v>
      </c>
      <c r="B1235">
        <v>32.6</v>
      </c>
      <c r="C1235">
        <v>7.8391200000000003</v>
      </c>
      <c r="D1235" s="2">
        <v>-7.0017200000000003E-3</v>
      </c>
      <c r="E1235" s="2">
        <f t="shared" si="19"/>
        <v>7.8321182800000004</v>
      </c>
      <c r="I1235" s="3"/>
    </row>
    <row r="1236" spans="1:9" x14ac:dyDescent="0.25">
      <c r="A1236" s="1">
        <v>42787.166666663688</v>
      </c>
      <c r="B1236">
        <v>32.1</v>
      </c>
      <c r="C1236">
        <v>6.3267899999999999</v>
      </c>
      <c r="D1236" s="2">
        <v>-7.0017200000000003E-3</v>
      </c>
      <c r="E1236" s="2">
        <f t="shared" si="19"/>
        <v>6.31978828</v>
      </c>
      <c r="I1236" s="3"/>
    </row>
    <row r="1237" spans="1:9" x14ac:dyDescent="0.25">
      <c r="A1237" s="1">
        <v>42787.208333330353</v>
      </c>
      <c r="B1237">
        <v>31.2</v>
      </c>
      <c r="C1237">
        <v>5.7236599999999997</v>
      </c>
      <c r="D1237" s="2">
        <v>-7.0017200000000003E-3</v>
      </c>
      <c r="E1237" s="2">
        <f t="shared" si="19"/>
        <v>5.7166582799999999</v>
      </c>
      <c r="I1237" s="3"/>
    </row>
    <row r="1238" spans="1:9" x14ac:dyDescent="0.25">
      <c r="A1238" s="1">
        <v>42787.249999997017</v>
      </c>
      <c r="B1238">
        <v>32.1</v>
      </c>
      <c r="C1238">
        <v>5.78735</v>
      </c>
      <c r="D1238" s="2">
        <v>-7.0017200000000003E-3</v>
      </c>
      <c r="E1238" s="2">
        <f t="shared" si="19"/>
        <v>5.7803482800000001</v>
      </c>
      <c r="I1238" s="3"/>
    </row>
    <row r="1239" spans="1:9" x14ac:dyDescent="0.25">
      <c r="A1239" s="1">
        <v>42787.291666663681</v>
      </c>
      <c r="B1239">
        <v>36</v>
      </c>
      <c r="C1239">
        <v>4.9948800000000002</v>
      </c>
      <c r="D1239" s="2">
        <v>-7.0017200000000003E-3</v>
      </c>
      <c r="E1239" s="2">
        <f t="shared" si="19"/>
        <v>4.9878782800000003</v>
      </c>
      <c r="I1239" s="3"/>
    </row>
    <row r="1240" spans="1:9" x14ac:dyDescent="0.25">
      <c r="A1240" s="1">
        <v>42787.333333330345</v>
      </c>
      <c r="B1240">
        <v>39.1</v>
      </c>
      <c r="C1240">
        <v>7.7729099999999995</v>
      </c>
      <c r="D1240" s="2">
        <v>3.1691700000000003</v>
      </c>
      <c r="E1240" s="2">
        <f t="shared" si="19"/>
        <v>10.942080000000001</v>
      </c>
      <c r="I1240" s="3"/>
    </row>
    <row r="1241" spans="1:9" x14ac:dyDescent="0.25">
      <c r="A1241" s="1">
        <v>42787.37499999701</v>
      </c>
      <c r="B1241">
        <v>41.5</v>
      </c>
      <c r="C1241">
        <v>7.70207</v>
      </c>
      <c r="D1241" s="2">
        <v>10.158910000000001</v>
      </c>
      <c r="E1241" s="2">
        <f t="shared" si="19"/>
        <v>17.860980000000001</v>
      </c>
      <c r="I1241" s="3"/>
    </row>
    <row r="1242" spans="1:9" x14ac:dyDescent="0.25">
      <c r="A1242" s="1">
        <v>42787.416666663674</v>
      </c>
      <c r="B1242">
        <v>44.1</v>
      </c>
      <c r="C1242">
        <v>8.81264</v>
      </c>
      <c r="D1242" s="2">
        <v>16.215119999999999</v>
      </c>
      <c r="E1242" s="2">
        <f t="shared" si="19"/>
        <v>25.027760000000001</v>
      </c>
      <c r="I1242" s="3"/>
    </row>
    <row r="1243" spans="1:9" x14ac:dyDescent="0.25">
      <c r="A1243" s="1">
        <v>42787.458333330338</v>
      </c>
      <c r="B1243">
        <v>45.7</v>
      </c>
      <c r="C1243">
        <v>10.633599999999999</v>
      </c>
      <c r="D1243" s="2">
        <v>16.967549999999999</v>
      </c>
      <c r="E1243" s="2">
        <f t="shared" si="19"/>
        <v>27.601149999999997</v>
      </c>
      <c r="I1243" s="3"/>
    </row>
    <row r="1244" spans="1:9" x14ac:dyDescent="0.25">
      <c r="A1244" s="1">
        <v>42787.499999997002</v>
      </c>
      <c r="B1244">
        <v>46.3</v>
      </c>
      <c r="C1244">
        <v>10.2446</v>
      </c>
      <c r="D1244" s="2">
        <v>18.109659999999998</v>
      </c>
      <c r="E1244" s="2">
        <f t="shared" si="19"/>
        <v>28.354259999999996</v>
      </c>
      <c r="I1244" s="3"/>
    </row>
    <row r="1245" spans="1:9" x14ac:dyDescent="0.25">
      <c r="A1245" s="1">
        <v>42787.541666663667</v>
      </c>
      <c r="B1245">
        <v>46.7</v>
      </c>
      <c r="C1245">
        <v>12.5961</v>
      </c>
      <c r="D1245" s="2">
        <v>19.00272</v>
      </c>
      <c r="E1245" s="2">
        <f t="shared" si="19"/>
        <v>31.59882</v>
      </c>
      <c r="I1245" s="3"/>
    </row>
    <row r="1246" spans="1:9" x14ac:dyDescent="0.25">
      <c r="A1246" s="1">
        <v>42787.583333330331</v>
      </c>
      <c r="B1246">
        <v>47.5</v>
      </c>
      <c r="C1246">
        <v>11.067500000000001</v>
      </c>
      <c r="D1246" s="2">
        <v>22.778300000000002</v>
      </c>
      <c r="E1246" s="2">
        <f t="shared" si="19"/>
        <v>33.845800000000004</v>
      </c>
      <c r="I1246" s="3"/>
    </row>
    <row r="1247" spans="1:9" x14ac:dyDescent="0.25">
      <c r="A1247" s="1">
        <v>42787.624999996995</v>
      </c>
      <c r="B1247">
        <v>47.4</v>
      </c>
      <c r="C1247">
        <v>12.489799999999999</v>
      </c>
      <c r="D1247" s="2">
        <v>20.69642</v>
      </c>
      <c r="E1247" s="2">
        <f t="shared" si="19"/>
        <v>33.186219999999999</v>
      </c>
      <c r="I1247" s="3"/>
    </row>
    <row r="1248" spans="1:9" x14ac:dyDescent="0.25">
      <c r="A1248" s="1">
        <v>42787.666666663659</v>
      </c>
      <c r="B1248">
        <v>47.1</v>
      </c>
      <c r="C1248">
        <v>8.5021200000000015</v>
      </c>
      <c r="D1248" s="2">
        <v>16.5914</v>
      </c>
      <c r="E1248" s="2">
        <f t="shared" si="19"/>
        <v>25.093520000000002</v>
      </c>
      <c r="I1248" s="3"/>
    </row>
    <row r="1249" spans="1:9" x14ac:dyDescent="0.25">
      <c r="A1249" s="1">
        <v>42787.708333330324</v>
      </c>
      <c r="B1249">
        <v>49.2</v>
      </c>
      <c r="C1249">
        <v>7.0684100000000001</v>
      </c>
      <c r="D1249" s="2">
        <v>10.73358</v>
      </c>
      <c r="E1249" s="2">
        <f t="shared" si="19"/>
        <v>17.80199</v>
      </c>
      <c r="I1249" s="3"/>
    </row>
    <row r="1250" spans="1:9" x14ac:dyDescent="0.25">
      <c r="A1250" s="1">
        <v>42787.749999996988</v>
      </c>
      <c r="B1250">
        <v>47.2</v>
      </c>
      <c r="C1250">
        <v>5.0541</v>
      </c>
      <c r="D1250" s="2">
        <v>3.8094000000000006</v>
      </c>
      <c r="E1250" s="2">
        <f t="shared" si="19"/>
        <v>8.8635000000000002</v>
      </c>
      <c r="I1250" s="3"/>
    </row>
    <row r="1251" spans="1:9" x14ac:dyDescent="0.25">
      <c r="A1251" s="1">
        <v>42787.791666663652</v>
      </c>
      <c r="B1251">
        <v>47.2</v>
      </c>
      <c r="C1251">
        <v>4.3130200000000007</v>
      </c>
      <c r="D1251" s="2">
        <v>-7.0017200000000003E-3</v>
      </c>
      <c r="E1251" s="2">
        <f t="shared" si="19"/>
        <v>4.3060182800000009</v>
      </c>
      <c r="I1251" s="3"/>
    </row>
    <row r="1252" spans="1:9" x14ac:dyDescent="0.25">
      <c r="A1252" s="1">
        <v>42787.833333330316</v>
      </c>
      <c r="B1252">
        <v>48</v>
      </c>
      <c r="C1252">
        <v>5.8936599999999997</v>
      </c>
      <c r="D1252" s="2">
        <v>-7.0017200000000003E-3</v>
      </c>
      <c r="E1252" s="2">
        <f t="shared" si="19"/>
        <v>5.8866582799999998</v>
      </c>
      <c r="I1252" s="3"/>
    </row>
    <row r="1253" spans="1:9" x14ac:dyDescent="0.25">
      <c r="A1253" s="1">
        <v>42787.87499999698</v>
      </c>
      <c r="B1253">
        <v>46</v>
      </c>
      <c r="C1253">
        <v>9.1999200000000005</v>
      </c>
      <c r="D1253" s="2">
        <v>-7.0017200000000003E-3</v>
      </c>
      <c r="E1253" s="2">
        <f t="shared" si="19"/>
        <v>9.1929182800000007</v>
      </c>
      <c r="I1253" s="3"/>
    </row>
    <row r="1254" spans="1:9" x14ac:dyDescent="0.25">
      <c r="A1254" s="1">
        <v>42787.916666663645</v>
      </c>
      <c r="B1254">
        <v>43.1</v>
      </c>
      <c r="C1254">
        <v>8.6175499999999996</v>
      </c>
      <c r="D1254" s="2">
        <v>-7.0017200000000003E-3</v>
      </c>
      <c r="E1254" s="2">
        <f t="shared" si="19"/>
        <v>8.6105482799999997</v>
      </c>
      <c r="I1254" s="3"/>
    </row>
    <row r="1255" spans="1:9" x14ac:dyDescent="0.25">
      <c r="A1255" s="1">
        <v>42787.958333330309</v>
      </c>
      <c r="B1255">
        <v>40.4</v>
      </c>
      <c r="C1255">
        <v>10.957000000000001</v>
      </c>
      <c r="D1255" s="2">
        <v>-7.0017200000000003E-3</v>
      </c>
      <c r="E1255" s="2">
        <f t="shared" si="19"/>
        <v>10.949998280000001</v>
      </c>
      <c r="I1255" s="3"/>
    </row>
    <row r="1256" spans="1:9" x14ac:dyDescent="0.25">
      <c r="A1256" s="1">
        <v>42787.999999996973</v>
      </c>
      <c r="B1256">
        <v>38.700000000000003</v>
      </c>
      <c r="C1256">
        <v>15.0984</v>
      </c>
      <c r="D1256" s="2">
        <v>-7.0017200000000003E-3</v>
      </c>
      <c r="E1256" s="2">
        <f t="shared" si="19"/>
        <v>15.09139828</v>
      </c>
      <c r="F1256" s="2">
        <f>SUM(E1256:E1279)</f>
        <v>469.00822964000002</v>
      </c>
      <c r="H1256" s="2"/>
      <c r="I1256" s="3"/>
    </row>
    <row r="1257" spans="1:9" x14ac:dyDescent="0.25">
      <c r="A1257" s="1">
        <v>42788.041666663637</v>
      </c>
      <c r="B1257">
        <v>34.5</v>
      </c>
      <c r="C1257">
        <v>12.463100000000001</v>
      </c>
      <c r="D1257" s="2">
        <v>-7.0017200000000003E-3</v>
      </c>
      <c r="E1257" s="2">
        <f t="shared" si="19"/>
        <v>12.456098280000001</v>
      </c>
      <c r="I1257" s="3"/>
    </row>
    <row r="1258" spans="1:9" x14ac:dyDescent="0.25">
      <c r="A1258" s="1">
        <v>42788.083333330302</v>
      </c>
      <c r="B1258">
        <v>33.1</v>
      </c>
      <c r="C1258">
        <v>12.616</v>
      </c>
      <c r="D1258" s="2">
        <v>-7.0017200000000003E-3</v>
      </c>
      <c r="E1258" s="2">
        <f t="shared" si="19"/>
        <v>12.60899828</v>
      </c>
      <c r="I1258" s="3"/>
    </row>
    <row r="1259" spans="1:9" x14ac:dyDescent="0.25">
      <c r="A1259" s="1">
        <v>42788.124999996966</v>
      </c>
      <c r="B1259">
        <v>33.5</v>
      </c>
      <c r="C1259">
        <v>15.0984</v>
      </c>
      <c r="D1259" s="2">
        <v>-7.0017200000000003E-3</v>
      </c>
      <c r="E1259" s="2">
        <f t="shared" si="19"/>
        <v>15.09139828</v>
      </c>
      <c r="I1259" s="3"/>
    </row>
    <row r="1260" spans="1:9" x14ac:dyDescent="0.25">
      <c r="A1260" s="1">
        <v>42788.16666666363</v>
      </c>
      <c r="B1260">
        <v>33.1</v>
      </c>
      <c r="C1260">
        <v>14.5944</v>
      </c>
      <c r="D1260" s="2">
        <v>-7.0017200000000003E-3</v>
      </c>
      <c r="E1260" s="2">
        <f t="shared" si="19"/>
        <v>14.58739828</v>
      </c>
      <c r="I1260" s="3"/>
    </row>
    <row r="1261" spans="1:9" x14ac:dyDescent="0.25">
      <c r="A1261" s="1">
        <v>42788.208333330294</v>
      </c>
      <c r="B1261">
        <v>33</v>
      </c>
      <c r="C1261">
        <v>15.0984</v>
      </c>
      <c r="D1261" s="2">
        <v>-7.0017200000000003E-3</v>
      </c>
      <c r="E1261" s="2">
        <f t="shared" si="19"/>
        <v>15.09139828</v>
      </c>
      <c r="I1261" s="3"/>
    </row>
    <row r="1262" spans="1:9" x14ac:dyDescent="0.25">
      <c r="A1262" s="1">
        <v>42788.249999996959</v>
      </c>
      <c r="B1262">
        <v>33.4</v>
      </c>
      <c r="C1262">
        <v>15.0984</v>
      </c>
      <c r="D1262" s="2">
        <v>-7.0017200000000003E-3</v>
      </c>
      <c r="E1262" s="2">
        <f t="shared" si="19"/>
        <v>15.09139828</v>
      </c>
      <c r="I1262" s="3"/>
    </row>
    <row r="1263" spans="1:9" x14ac:dyDescent="0.25">
      <c r="A1263" s="1">
        <v>42788.291666663623</v>
      </c>
      <c r="B1263">
        <v>35.799999999999997</v>
      </c>
      <c r="C1263">
        <v>15.0984</v>
      </c>
      <c r="D1263" s="2">
        <v>-7.0017200000000003E-3</v>
      </c>
      <c r="E1263" s="2">
        <f t="shared" si="19"/>
        <v>15.09139828</v>
      </c>
      <c r="I1263" s="3"/>
    </row>
    <row r="1264" spans="1:9" x14ac:dyDescent="0.25">
      <c r="A1264" s="1">
        <v>42788.333333330287</v>
      </c>
      <c r="B1264">
        <v>39.799999999999997</v>
      </c>
      <c r="C1264">
        <v>15.0984</v>
      </c>
      <c r="D1264" s="2">
        <v>2.4133620000000002</v>
      </c>
      <c r="E1264" s="2">
        <f t="shared" si="19"/>
        <v>17.511762000000001</v>
      </c>
      <c r="I1264" s="3"/>
    </row>
    <row r="1265" spans="1:9" x14ac:dyDescent="0.25">
      <c r="A1265" s="1">
        <v>42788.374999996951</v>
      </c>
      <c r="B1265">
        <v>40.5</v>
      </c>
      <c r="C1265">
        <v>15.0984</v>
      </c>
      <c r="D1265" s="2">
        <v>7.0337000000000005</v>
      </c>
      <c r="E1265" s="2">
        <f t="shared" si="19"/>
        <v>22.132100000000001</v>
      </c>
      <c r="I1265" s="3"/>
    </row>
    <row r="1266" spans="1:9" x14ac:dyDescent="0.25">
      <c r="A1266" s="1">
        <v>42788.416666663616</v>
      </c>
      <c r="B1266">
        <v>43.9</v>
      </c>
      <c r="C1266">
        <v>8.0929099999999998</v>
      </c>
      <c r="D1266" s="2">
        <v>16.30096</v>
      </c>
      <c r="E1266" s="2">
        <f t="shared" si="19"/>
        <v>24.39387</v>
      </c>
      <c r="I1266" s="3"/>
    </row>
    <row r="1267" spans="1:9" x14ac:dyDescent="0.25">
      <c r="A1267" s="1">
        <v>42788.45833333028</v>
      </c>
      <c r="B1267">
        <v>45.3</v>
      </c>
      <c r="C1267">
        <v>8.8501499999999993</v>
      </c>
      <c r="D1267" s="2">
        <v>19.423269999999999</v>
      </c>
      <c r="E1267" s="2">
        <f t="shared" si="19"/>
        <v>28.273419999999998</v>
      </c>
      <c r="I1267" s="3"/>
    </row>
    <row r="1268" spans="1:9" x14ac:dyDescent="0.25">
      <c r="A1268" s="1">
        <v>42788.499999996944</v>
      </c>
      <c r="B1268">
        <v>44.6</v>
      </c>
      <c r="C1268">
        <v>10.256399999999999</v>
      </c>
      <c r="D1268" s="2">
        <v>21.87114</v>
      </c>
      <c r="E1268" s="2">
        <f t="shared" si="19"/>
        <v>32.127539999999996</v>
      </c>
      <c r="I1268" s="3"/>
    </row>
    <row r="1269" spans="1:9" x14ac:dyDescent="0.25">
      <c r="A1269" s="1">
        <v>42788.541666663608</v>
      </c>
      <c r="B1269">
        <v>45.7</v>
      </c>
      <c r="C1269">
        <v>15.0984</v>
      </c>
      <c r="D1269" s="2">
        <v>21.639550000000003</v>
      </c>
      <c r="E1269" s="2">
        <f t="shared" si="19"/>
        <v>36.737950000000005</v>
      </c>
      <c r="I1269" s="3"/>
    </row>
    <row r="1270" spans="1:9" x14ac:dyDescent="0.25">
      <c r="A1270" s="1">
        <v>42788.583333330273</v>
      </c>
      <c r="B1270">
        <v>45.8</v>
      </c>
      <c r="C1270">
        <v>15.0984</v>
      </c>
      <c r="D1270" s="2">
        <v>22.67399</v>
      </c>
      <c r="E1270" s="2">
        <f t="shared" si="19"/>
        <v>37.772390000000001</v>
      </c>
      <c r="I1270" s="3"/>
    </row>
    <row r="1271" spans="1:9" x14ac:dyDescent="0.25">
      <c r="A1271" s="1">
        <v>42788.624999996937</v>
      </c>
      <c r="B1271">
        <v>46.8</v>
      </c>
      <c r="C1271">
        <v>15.0984</v>
      </c>
      <c r="D1271" s="2">
        <v>20.003040000000002</v>
      </c>
      <c r="E1271" s="2">
        <f t="shared" si="19"/>
        <v>35.101440000000004</v>
      </c>
      <c r="I1271" s="3"/>
    </row>
    <row r="1272" spans="1:9" x14ac:dyDescent="0.25">
      <c r="A1272" s="1">
        <v>42788.666666663601</v>
      </c>
      <c r="B1272">
        <v>46.6</v>
      </c>
      <c r="C1272">
        <v>14.1051</v>
      </c>
      <c r="D1272" s="2">
        <v>16.713229999999999</v>
      </c>
      <c r="E1272" s="2">
        <f t="shared" si="19"/>
        <v>30.81833</v>
      </c>
      <c r="I1272" s="3"/>
    </row>
    <row r="1273" spans="1:9" x14ac:dyDescent="0.25">
      <c r="A1273" s="1">
        <v>42788.708333330265</v>
      </c>
      <c r="B1273">
        <v>47</v>
      </c>
      <c r="C1273">
        <v>15.0984</v>
      </c>
      <c r="D1273" s="2">
        <v>10.874000000000001</v>
      </c>
      <c r="E1273" s="2">
        <f t="shared" si="19"/>
        <v>25.9724</v>
      </c>
      <c r="I1273" s="3"/>
    </row>
    <row r="1274" spans="1:9" x14ac:dyDescent="0.25">
      <c r="A1274" s="1">
        <v>42788.74999999693</v>
      </c>
      <c r="B1274">
        <v>46.8</v>
      </c>
      <c r="C1274">
        <v>12.4689</v>
      </c>
      <c r="D1274" s="2">
        <v>3.9495999999999998</v>
      </c>
      <c r="E1274" s="2">
        <f t="shared" si="19"/>
        <v>16.418499999999998</v>
      </c>
      <c r="I1274" s="3"/>
    </row>
    <row r="1275" spans="1:9" x14ac:dyDescent="0.25">
      <c r="A1275" s="1">
        <v>42788.791666663594</v>
      </c>
      <c r="B1275">
        <v>46.7</v>
      </c>
      <c r="C1275">
        <v>10.5144</v>
      </c>
      <c r="D1275" s="2">
        <v>-7.0017200000000003E-3</v>
      </c>
      <c r="E1275" s="2">
        <f t="shared" si="19"/>
        <v>10.50739828</v>
      </c>
      <c r="I1275" s="3"/>
    </row>
    <row r="1276" spans="1:9" x14ac:dyDescent="0.25">
      <c r="A1276" s="1">
        <v>42788.833333330258</v>
      </c>
      <c r="B1276">
        <v>46.4</v>
      </c>
      <c r="C1276">
        <v>9.24451</v>
      </c>
      <c r="D1276" s="2">
        <v>-7.0017200000000003E-3</v>
      </c>
      <c r="E1276" s="2">
        <f t="shared" si="19"/>
        <v>9.2375082800000001</v>
      </c>
      <c r="I1276" s="3"/>
    </row>
    <row r="1277" spans="1:9" x14ac:dyDescent="0.25">
      <c r="A1277" s="1">
        <v>42788.874999996922</v>
      </c>
      <c r="B1277">
        <v>45.8</v>
      </c>
      <c r="C1277">
        <v>8.9377399999999998</v>
      </c>
      <c r="D1277" s="2">
        <v>-7.0017200000000003E-3</v>
      </c>
      <c r="E1277" s="2">
        <f t="shared" si="19"/>
        <v>8.9307382799999999</v>
      </c>
      <c r="I1277" s="3"/>
    </row>
    <row r="1278" spans="1:9" x14ac:dyDescent="0.25">
      <c r="A1278" s="1">
        <v>42788.916666663587</v>
      </c>
      <c r="B1278">
        <v>43.4</v>
      </c>
      <c r="C1278">
        <v>7.5066000000000006</v>
      </c>
      <c r="D1278" s="2">
        <v>-7.0017200000000003E-3</v>
      </c>
      <c r="E1278" s="2">
        <f t="shared" si="19"/>
        <v>7.4995982800000007</v>
      </c>
      <c r="I1278" s="3"/>
    </row>
    <row r="1279" spans="1:9" x14ac:dyDescent="0.25">
      <c r="A1279" s="1">
        <v>42788.958333330251</v>
      </c>
      <c r="B1279">
        <v>40.4</v>
      </c>
      <c r="C1279">
        <v>10.470799999999999</v>
      </c>
      <c r="D1279" s="2">
        <v>-7.0017200000000003E-3</v>
      </c>
      <c r="E1279" s="2">
        <f t="shared" si="19"/>
        <v>10.463798279999999</v>
      </c>
      <c r="I1279" s="3"/>
    </row>
    <row r="1280" spans="1:9" x14ac:dyDescent="0.25">
      <c r="A1280" s="1">
        <v>42788.999999996915</v>
      </c>
      <c r="B1280">
        <v>36.6</v>
      </c>
      <c r="C1280">
        <v>10.7767</v>
      </c>
      <c r="D1280" s="2">
        <v>-7.0017200000000003E-3</v>
      </c>
      <c r="E1280" s="2">
        <f t="shared" si="19"/>
        <v>10.76969828</v>
      </c>
      <c r="F1280" s="2">
        <f>SUM(E1280:E1303)</f>
        <v>412.03415764000016</v>
      </c>
      <c r="H1280" s="2"/>
      <c r="I1280" s="3"/>
    </row>
    <row r="1281" spans="1:9" x14ac:dyDescent="0.25">
      <c r="A1281" s="1">
        <v>42789.041666663579</v>
      </c>
      <c r="B1281">
        <v>35.6</v>
      </c>
      <c r="C1281">
        <v>11.7379</v>
      </c>
      <c r="D1281" s="2">
        <v>-7.0017200000000003E-3</v>
      </c>
      <c r="E1281" s="2">
        <f t="shared" si="19"/>
        <v>11.73089828</v>
      </c>
      <c r="I1281" s="3"/>
    </row>
    <row r="1282" spans="1:9" x14ac:dyDescent="0.25">
      <c r="A1282" s="1">
        <v>42789.083333330243</v>
      </c>
      <c r="B1282">
        <v>33.700000000000003</v>
      </c>
      <c r="C1282">
        <v>10.773999999999999</v>
      </c>
      <c r="D1282" s="2">
        <v>-7.0017200000000003E-3</v>
      </c>
      <c r="E1282" s="2">
        <f t="shared" si="19"/>
        <v>10.766998279999999</v>
      </c>
      <c r="I1282" s="3"/>
    </row>
    <row r="1283" spans="1:9" x14ac:dyDescent="0.25">
      <c r="A1283" s="1">
        <v>42789.124999996908</v>
      </c>
      <c r="B1283">
        <v>32</v>
      </c>
      <c r="C1283">
        <v>9.7353799999999993</v>
      </c>
      <c r="D1283" s="2">
        <v>-7.0017200000000003E-3</v>
      </c>
      <c r="E1283" s="2">
        <f t="shared" si="19"/>
        <v>9.7283782799999994</v>
      </c>
      <c r="I1283" s="3"/>
    </row>
    <row r="1284" spans="1:9" x14ac:dyDescent="0.25">
      <c r="A1284" s="1">
        <v>42789.166666663572</v>
      </c>
      <c r="B1284">
        <v>31.8</v>
      </c>
      <c r="C1284">
        <v>8.6328799999999983</v>
      </c>
      <c r="D1284" s="2">
        <v>-7.0017200000000003E-3</v>
      </c>
      <c r="E1284" s="2">
        <f t="shared" si="19"/>
        <v>8.6258782799999985</v>
      </c>
      <c r="I1284" s="3"/>
    </row>
    <row r="1285" spans="1:9" x14ac:dyDescent="0.25">
      <c r="A1285" s="1">
        <v>42789.208333330236</v>
      </c>
      <c r="B1285">
        <v>31.7</v>
      </c>
      <c r="C1285">
        <v>11.1935</v>
      </c>
      <c r="D1285" s="2">
        <v>-7.0017200000000003E-3</v>
      </c>
      <c r="E1285" s="2">
        <f t="shared" si="19"/>
        <v>11.18649828</v>
      </c>
      <c r="I1285" s="3"/>
    </row>
    <row r="1286" spans="1:9" x14ac:dyDescent="0.25">
      <c r="A1286" s="1">
        <v>42789.2499999969</v>
      </c>
      <c r="B1286">
        <v>31.8</v>
      </c>
      <c r="C1286">
        <v>11.844700000000001</v>
      </c>
      <c r="D1286" s="2">
        <v>-7.0017200000000003E-3</v>
      </c>
      <c r="E1286" s="2">
        <f t="shared" si="19"/>
        <v>11.837698280000001</v>
      </c>
      <c r="I1286" s="3"/>
    </row>
    <row r="1287" spans="1:9" x14ac:dyDescent="0.25">
      <c r="A1287" s="1">
        <v>42789.291666663565</v>
      </c>
      <c r="B1287">
        <v>36.200000000000003</v>
      </c>
      <c r="C1287">
        <v>12.491100000000001</v>
      </c>
      <c r="D1287" s="2">
        <v>-7.0017200000000003E-3</v>
      </c>
      <c r="E1287" s="2">
        <f t="shared" si="19"/>
        <v>12.484098280000001</v>
      </c>
      <c r="I1287" s="3"/>
    </row>
    <row r="1288" spans="1:9" x14ac:dyDescent="0.25">
      <c r="A1288" s="1">
        <v>42789.333333330229</v>
      </c>
      <c r="B1288">
        <v>38.6</v>
      </c>
      <c r="C1288">
        <v>10.597799999999999</v>
      </c>
      <c r="D1288" s="2">
        <v>3.3842099999999999</v>
      </c>
      <c r="E1288" s="2">
        <f t="shared" si="19"/>
        <v>13.982009999999999</v>
      </c>
      <c r="I1288" s="3"/>
    </row>
    <row r="1289" spans="1:9" x14ac:dyDescent="0.25">
      <c r="A1289" s="1">
        <v>42789.374999996893</v>
      </c>
      <c r="B1289">
        <v>40.5</v>
      </c>
      <c r="C1289">
        <v>15.076600000000001</v>
      </c>
      <c r="D1289" s="2">
        <v>10.382899999999999</v>
      </c>
      <c r="E1289" s="2">
        <f t="shared" si="19"/>
        <v>25.459499999999998</v>
      </c>
      <c r="I1289" s="3"/>
    </row>
    <row r="1290" spans="1:9" x14ac:dyDescent="0.25">
      <c r="A1290" s="1">
        <v>42789.416666663557</v>
      </c>
      <c r="B1290">
        <v>42.4</v>
      </c>
      <c r="C1290">
        <v>15.0984</v>
      </c>
      <c r="D1290" s="2">
        <v>14.526110000000001</v>
      </c>
      <c r="E1290" s="2">
        <f t="shared" ref="E1290:E1353" si="20">C1290+D1290</f>
        <v>29.624510000000001</v>
      </c>
      <c r="I1290" s="3"/>
    </row>
    <row r="1291" spans="1:9" x14ac:dyDescent="0.25">
      <c r="A1291" s="1">
        <v>42789.458333330222</v>
      </c>
      <c r="B1291">
        <v>44.3</v>
      </c>
      <c r="C1291">
        <v>13.608799999999999</v>
      </c>
      <c r="D1291" s="2">
        <v>17.370699999999999</v>
      </c>
      <c r="E1291" s="2">
        <f t="shared" si="20"/>
        <v>30.979499999999998</v>
      </c>
      <c r="I1291" s="3"/>
    </row>
    <row r="1292" spans="1:9" x14ac:dyDescent="0.25">
      <c r="A1292" s="1">
        <v>42789.499999996886</v>
      </c>
      <c r="B1292">
        <v>44.8</v>
      </c>
      <c r="C1292">
        <v>15.033100000000001</v>
      </c>
      <c r="D1292" s="2">
        <v>22.479580000000002</v>
      </c>
      <c r="E1292" s="2">
        <f t="shared" si="20"/>
        <v>37.512680000000003</v>
      </c>
      <c r="I1292" s="3"/>
    </row>
    <row r="1293" spans="1:9" x14ac:dyDescent="0.25">
      <c r="A1293" s="1">
        <v>42789.54166666355</v>
      </c>
      <c r="B1293">
        <v>45.8</v>
      </c>
      <c r="C1293">
        <v>13.432399999999999</v>
      </c>
      <c r="D1293" s="2">
        <v>20.86476</v>
      </c>
      <c r="E1293" s="2">
        <f t="shared" si="20"/>
        <v>34.297159999999998</v>
      </c>
      <c r="I1293" s="3"/>
    </row>
    <row r="1294" spans="1:9" x14ac:dyDescent="0.25">
      <c r="A1294" s="1">
        <v>42789.583333330214</v>
      </c>
      <c r="B1294">
        <v>44.8</v>
      </c>
      <c r="C1294">
        <v>12.5831</v>
      </c>
      <c r="D1294" s="2">
        <v>20.640510000000003</v>
      </c>
      <c r="E1294" s="2">
        <f t="shared" si="20"/>
        <v>33.223610000000001</v>
      </c>
      <c r="I1294" s="3"/>
    </row>
    <row r="1295" spans="1:9" x14ac:dyDescent="0.25">
      <c r="A1295" s="1">
        <v>42789.624999996879</v>
      </c>
      <c r="B1295">
        <v>45.5</v>
      </c>
      <c r="C1295">
        <v>11.575200000000001</v>
      </c>
      <c r="D1295" s="2">
        <v>20.578340000000001</v>
      </c>
      <c r="E1295" s="2">
        <f t="shared" si="20"/>
        <v>32.15354</v>
      </c>
      <c r="I1295" s="3"/>
    </row>
    <row r="1296" spans="1:9" x14ac:dyDescent="0.25">
      <c r="A1296" s="1">
        <v>42789.666666663543</v>
      </c>
      <c r="B1296">
        <v>45.7</v>
      </c>
      <c r="C1296">
        <v>10.338799999999999</v>
      </c>
      <c r="D1296" s="2">
        <v>16.48883</v>
      </c>
      <c r="E1296" s="2">
        <f t="shared" si="20"/>
        <v>26.827629999999999</v>
      </c>
      <c r="I1296" s="3"/>
    </row>
    <row r="1297" spans="1:9" x14ac:dyDescent="0.25">
      <c r="A1297" s="1">
        <v>42789.708333330207</v>
      </c>
      <c r="B1297">
        <v>46.2</v>
      </c>
      <c r="C1297">
        <v>8.7399100000000001</v>
      </c>
      <c r="D1297" s="2">
        <v>10.736969999999999</v>
      </c>
      <c r="E1297" s="2">
        <f t="shared" si="20"/>
        <v>19.476880000000001</v>
      </c>
      <c r="I1297" s="3"/>
    </row>
    <row r="1298" spans="1:9" x14ac:dyDescent="0.25">
      <c r="A1298" s="1">
        <v>42789.749999996871</v>
      </c>
      <c r="B1298">
        <v>46.3</v>
      </c>
      <c r="C1298">
        <v>8.8583400000000001</v>
      </c>
      <c r="D1298" s="2">
        <v>3.8749899999999999</v>
      </c>
      <c r="E1298" s="2">
        <f t="shared" si="20"/>
        <v>12.73333</v>
      </c>
      <c r="I1298" s="3"/>
    </row>
    <row r="1299" spans="1:9" x14ac:dyDescent="0.25">
      <c r="A1299" s="1">
        <v>42789.791666663536</v>
      </c>
      <c r="B1299">
        <v>45.7</v>
      </c>
      <c r="C1299">
        <v>7.5889799999999994</v>
      </c>
      <c r="D1299" s="2">
        <v>-7.0017200000000003E-3</v>
      </c>
      <c r="E1299" s="2">
        <f t="shared" si="20"/>
        <v>7.5819782799999995</v>
      </c>
      <c r="I1299" s="3"/>
    </row>
    <row r="1300" spans="1:9" x14ac:dyDescent="0.25">
      <c r="A1300" s="1">
        <v>42789.8333333302</v>
      </c>
      <c r="B1300">
        <v>46.6</v>
      </c>
      <c r="C1300">
        <v>5.5233800000000004</v>
      </c>
      <c r="D1300" s="2">
        <v>-7.0017200000000003E-3</v>
      </c>
      <c r="E1300" s="2">
        <f t="shared" si="20"/>
        <v>5.5163782800000005</v>
      </c>
      <c r="I1300" s="3"/>
    </row>
    <row r="1301" spans="1:9" x14ac:dyDescent="0.25">
      <c r="A1301" s="1">
        <v>42789.874999996864</v>
      </c>
      <c r="B1301">
        <v>46</v>
      </c>
      <c r="C1301">
        <v>4.6786499999999993</v>
      </c>
      <c r="D1301" s="2">
        <v>-7.0017200000000003E-3</v>
      </c>
      <c r="E1301" s="2">
        <f t="shared" si="20"/>
        <v>4.6716482799999994</v>
      </c>
      <c r="I1301" s="3"/>
    </row>
    <row r="1302" spans="1:9" x14ac:dyDescent="0.25">
      <c r="A1302" s="1">
        <v>42789.916666663528</v>
      </c>
      <c r="B1302">
        <v>44.2</v>
      </c>
      <c r="C1302">
        <v>6.0871400000000007</v>
      </c>
      <c r="D1302" s="2">
        <v>-7.0017200000000003E-3</v>
      </c>
      <c r="E1302" s="2">
        <f t="shared" si="20"/>
        <v>6.0801382800000008</v>
      </c>
      <c r="I1302" s="3"/>
    </row>
    <row r="1303" spans="1:9" x14ac:dyDescent="0.25">
      <c r="A1303" s="1">
        <v>42789.958333330193</v>
      </c>
      <c r="B1303">
        <v>41.6</v>
      </c>
      <c r="C1303">
        <v>4.7905200000000008</v>
      </c>
      <c r="D1303" s="2">
        <v>-7.0017200000000003E-3</v>
      </c>
      <c r="E1303" s="2">
        <f t="shared" si="20"/>
        <v>4.7835182800000009</v>
      </c>
      <c r="I1303" s="3"/>
    </row>
    <row r="1304" spans="1:9" x14ac:dyDescent="0.25">
      <c r="A1304" s="1">
        <v>42789.999999996857</v>
      </c>
      <c r="B1304">
        <v>38.799999999999997</v>
      </c>
      <c r="C1304">
        <v>3.4268800000000001</v>
      </c>
      <c r="D1304" s="2">
        <v>-7.0017200000000003E-3</v>
      </c>
      <c r="E1304" s="2">
        <f t="shared" si="20"/>
        <v>3.4198782800000003</v>
      </c>
      <c r="F1304" s="2">
        <f>SUM(E1304:E1327)</f>
        <v>280.69247764000005</v>
      </c>
      <c r="H1304" s="2"/>
      <c r="I1304" s="3"/>
    </row>
    <row r="1305" spans="1:9" x14ac:dyDescent="0.25">
      <c r="A1305" s="1">
        <v>42790.041666663521</v>
      </c>
      <c r="B1305">
        <v>35</v>
      </c>
      <c r="C1305">
        <v>4.79976</v>
      </c>
      <c r="D1305" s="2">
        <v>-7.0017200000000003E-3</v>
      </c>
      <c r="E1305" s="2">
        <f t="shared" si="20"/>
        <v>4.7927582800000001</v>
      </c>
      <c r="I1305" s="3"/>
    </row>
    <row r="1306" spans="1:9" x14ac:dyDescent="0.25">
      <c r="A1306" s="1">
        <v>42790.083333330185</v>
      </c>
      <c r="B1306">
        <v>34.5</v>
      </c>
      <c r="C1306">
        <v>5.71129</v>
      </c>
      <c r="D1306" s="2">
        <v>-7.0017200000000003E-3</v>
      </c>
      <c r="E1306" s="2">
        <f t="shared" si="20"/>
        <v>5.7042882800000001</v>
      </c>
      <c r="I1306" s="3"/>
    </row>
    <row r="1307" spans="1:9" x14ac:dyDescent="0.25">
      <c r="A1307" s="1">
        <v>42790.12499999685</v>
      </c>
      <c r="B1307">
        <v>33.700000000000003</v>
      </c>
      <c r="C1307">
        <v>4.6792400000000001</v>
      </c>
      <c r="D1307" s="2">
        <v>-7.0017200000000003E-3</v>
      </c>
      <c r="E1307" s="2">
        <f t="shared" si="20"/>
        <v>4.6722382800000002</v>
      </c>
      <c r="I1307" s="3"/>
    </row>
    <row r="1308" spans="1:9" x14ac:dyDescent="0.25">
      <c r="A1308" s="1">
        <v>42790.166666663514</v>
      </c>
      <c r="B1308">
        <v>33.200000000000003</v>
      </c>
      <c r="C1308">
        <v>4.5935500000000005</v>
      </c>
      <c r="D1308" s="2">
        <v>-7.0017200000000003E-3</v>
      </c>
      <c r="E1308" s="2">
        <f t="shared" si="20"/>
        <v>4.5865482800000006</v>
      </c>
      <c r="I1308" s="3"/>
    </row>
    <row r="1309" spans="1:9" x14ac:dyDescent="0.25">
      <c r="A1309" s="1">
        <v>42790.208333330178</v>
      </c>
      <c r="B1309">
        <v>32.6</v>
      </c>
      <c r="C1309">
        <v>5.3590799999999996</v>
      </c>
      <c r="D1309" s="2">
        <v>-7.0017200000000003E-3</v>
      </c>
      <c r="E1309" s="2">
        <f t="shared" si="20"/>
        <v>5.3520782799999997</v>
      </c>
      <c r="I1309" s="3"/>
    </row>
    <row r="1310" spans="1:9" x14ac:dyDescent="0.25">
      <c r="A1310" s="1">
        <v>42790.249999996842</v>
      </c>
      <c r="B1310">
        <v>33</v>
      </c>
      <c r="C1310">
        <v>5.7202500000000001</v>
      </c>
      <c r="D1310" s="2">
        <v>-7.0017200000000003E-3</v>
      </c>
      <c r="E1310" s="2">
        <f t="shared" si="20"/>
        <v>5.7132482800000002</v>
      </c>
      <c r="I1310" s="3"/>
    </row>
    <row r="1311" spans="1:9" x14ac:dyDescent="0.25">
      <c r="A1311" s="1">
        <v>42790.291666663506</v>
      </c>
      <c r="B1311">
        <v>35.9</v>
      </c>
      <c r="C1311">
        <v>4.3320600000000002</v>
      </c>
      <c r="D1311" s="2">
        <v>-7.0017200000000003E-3</v>
      </c>
      <c r="E1311" s="2">
        <f t="shared" si="20"/>
        <v>4.3250582800000004</v>
      </c>
      <c r="I1311" s="3"/>
    </row>
    <row r="1312" spans="1:9" x14ac:dyDescent="0.25">
      <c r="A1312" s="1">
        <v>42790.333333330171</v>
      </c>
      <c r="B1312">
        <v>40.200000000000003</v>
      </c>
      <c r="C1312">
        <v>2.8531</v>
      </c>
      <c r="D1312" s="2">
        <v>3.3624200000000002</v>
      </c>
      <c r="E1312" s="2">
        <f t="shared" si="20"/>
        <v>6.2155199999999997</v>
      </c>
      <c r="I1312" s="3"/>
    </row>
    <row r="1313" spans="1:9" x14ac:dyDescent="0.25">
      <c r="A1313" s="1">
        <v>42790.374999996835</v>
      </c>
      <c r="B1313">
        <v>41.2</v>
      </c>
      <c r="C1313">
        <v>2.31507</v>
      </c>
      <c r="D1313" s="2">
        <v>5.3931900000000006</v>
      </c>
      <c r="E1313" s="2">
        <f t="shared" si="20"/>
        <v>7.708260000000001</v>
      </c>
      <c r="I1313" s="3"/>
    </row>
    <row r="1314" spans="1:9" x14ac:dyDescent="0.25">
      <c r="A1314" s="1">
        <v>42790.416666663499</v>
      </c>
      <c r="B1314">
        <v>42.8</v>
      </c>
      <c r="C1314">
        <v>3.0312199999999998</v>
      </c>
      <c r="D1314" s="2">
        <v>16.214369999999999</v>
      </c>
      <c r="E1314" s="2">
        <f t="shared" si="20"/>
        <v>19.24559</v>
      </c>
      <c r="I1314" s="3"/>
    </row>
    <row r="1315" spans="1:9" x14ac:dyDescent="0.25">
      <c r="A1315" s="1">
        <v>42790.458333330163</v>
      </c>
      <c r="B1315">
        <v>43.5</v>
      </c>
      <c r="C1315">
        <v>3.1406499999999999</v>
      </c>
      <c r="D1315" s="2">
        <v>20.380260000000003</v>
      </c>
      <c r="E1315" s="2">
        <f t="shared" si="20"/>
        <v>23.520910000000004</v>
      </c>
      <c r="I1315" s="3"/>
    </row>
    <row r="1316" spans="1:9" x14ac:dyDescent="0.25">
      <c r="A1316" s="1">
        <v>42790.499999996828</v>
      </c>
      <c r="B1316">
        <v>44.5</v>
      </c>
      <c r="C1316">
        <v>3.8433000000000002</v>
      </c>
      <c r="D1316" s="2">
        <v>22.220010000000002</v>
      </c>
      <c r="E1316" s="2">
        <f t="shared" si="20"/>
        <v>26.063310000000001</v>
      </c>
      <c r="I1316" s="3"/>
    </row>
    <row r="1317" spans="1:9" x14ac:dyDescent="0.25">
      <c r="A1317" s="1">
        <v>42790.541666663492</v>
      </c>
      <c r="B1317">
        <v>44.2</v>
      </c>
      <c r="C1317">
        <v>5.0036300000000002</v>
      </c>
      <c r="D1317" s="2">
        <v>22.420180000000002</v>
      </c>
      <c r="E1317" s="2">
        <f t="shared" si="20"/>
        <v>27.423810000000003</v>
      </c>
      <c r="I1317" s="3"/>
    </row>
    <row r="1318" spans="1:9" x14ac:dyDescent="0.25">
      <c r="A1318" s="1">
        <v>42790.583333330156</v>
      </c>
      <c r="B1318">
        <v>44.3</v>
      </c>
      <c r="C1318">
        <v>8.0871399999999998</v>
      </c>
      <c r="D1318" s="2">
        <v>22.177870000000002</v>
      </c>
      <c r="E1318" s="2">
        <f t="shared" si="20"/>
        <v>30.265010000000004</v>
      </c>
      <c r="I1318" s="3"/>
    </row>
    <row r="1319" spans="1:9" x14ac:dyDescent="0.25">
      <c r="A1319" s="1">
        <v>42790.62499999682</v>
      </c>
      <c r="B1319">
        <v>44</v>
      </c>
      <c r="C1319">
        <v>8.5418700000000012</v>
      </c>
      <c r="D1319" s="2">
        <v>20.415670000000002</v>
      </c>
      <c r="E1319" s="2">
        <f t="shared" si="20"/>
        <v>28.957540000000002</v>
      </c>
      <c r="I1319" s="3"/>
    </row>
    <row r="1320" spans="1:9" x14ac:dyDescent="0.25">
      <c r="A1320" s="1">
        <v>42790.666666663485</v>
      </c>
      <c r="B1320">
        <v>44.2</v>
      </c>
      <c r="C1320">
        <v>7.7676699999999999</v>
      </c>
      <c r="D1320" s="2">
        <v>16.453799999999998</v>
      </c>
      <c r="E1320" s="2">
        <f t="shared" si="20"/>
        <v>24.221469999999997</v>
      </c>
      <c r="I1320" s="3"/>
    </row>
    <row r="1321" spans="1:9" x14ac:dyDescent="0.25">
      <c r="A1321" s="1">
        <v>42790.708333330149</v>
      </c>
      <c r="B1321">
        <v>45</v>
      </c>
      <c r="C1321">
        <v>8.3823600000000003</v>
      </c>
      <c r="D1321" s="2">
        <v>10.777040000000001</v>
      </c>
      <c r="E1321" s="2">
        <f t="shared" si="20"/>
        <v>19.159400000000002</v>
      </c>
      <c r="I1321" s="3"/>
    </row>
    <row r="1322" spans="1:9" x14ac:dyDescent="0.25">
      <c r="A1322" s="1">
        <v>42790.749999996813</v>
      </c>
      <c r="B1322">
        <v>44.9</v>
      </c>
      <c r="C1322">
        <v>7.2333599999999993</v>
      </c>
      <c r="D1322" s="2">
        <v>3.9078599999999999</v>
      </c>
      <c r="E1322" s="2">
        <f t="shared" si="20"/>
        <v>11.141219999999999</v>
      </c>
      <c r="I1322" s="3"/>
    </row>
    <row r="1323" spans="1:9" x14ac:dyDescent="0.25">
      <c r="A1323" s="1">
        <v>42790.791666663477</v>
      </c>
      <c r="B1323">
        <v>44.6</v>
      </c>
      <c r="C1323">
        <v>6.2481999999999998</v>
      </c>
      <c r="D1323" s="2">
        <v>-7.0017200000000003E-3</v>
      </c>
      <c r="E1323" s="2">
        <f t="shared" si="20"/>
        <v>6.2411982799999999</v>
      </c>
      <c r="I1323" s="3"/>
    </row>
    <row r="1324" spans="1:9" x14ac:dyDescent="0.25">
      <c r="A1324" s="1">
        <v>42790.833333330142</v>
      </c>
      <c r="B1324">
        <v>45.3</v>
      </c>
      <c r="C1324">
        <v>2.9681599999999997</v>
      </c>
      <c r="D1324" s="2">
        <v>-7.0017200000000003E-3</v>
      </c>
      <c r="E1324" s="2">
        <f t="shared" si="20"/>
        <v>2.9611582799999998</v>
      </c>
      <c r="I1324" s="3"/>
    </row>
    <row r="1325" spans="1:9" x14ac:dyDescent="0.25">
      <c r="A1325" s="1">
        <v>42790.874999996806</v>
      </c>
      <c r="B1325">
        <v>43.6</v>
      </c>
      <c r="C1325">
        <v>2.22634</v>
      </c>
      <c r="D1325" s="2">
        <v>-7.0017200000000003E-3</v>
      </c>
      <c r="E1325" s="2">
        <f t="shared" si="20"/>
        <v>2.2193382800000001</v>
      </c>
      <c r="I1325" s="3"/>
    </row>
    <row r="1326" spans="1:9" x14ac:dyDescent="0.25">
      <c r="A1326" s="1">
        <v>42790.91666666347</v>
      </c>
      <c r="B1326">
        <v>41.6</v>
      </c>
      <c r="C1326">
        <v>1.96347</v>
      </c>
      <c r="D1326" s="2">
        <v>-7.0017200000000003E-3</v>
      </c>
      <c r="E1326" s="2">
        <f t="shared" si="20"/>
        <v>1.9564682799999999</v>
      </c>
      <c r="I1326" s="3"/>
    </row>
    <row r="1327" spans="1:9" x14ac:dyDescent="0.25">
      <c r="A1327" s="1">
        <v>42790.958333330134</v>
      </c>
      <c r="B1327">
        <v>38.799999999999997</v>
      </c>
      <c r="C1327">
        <v>4.8331800000000005</v>
      </c>
      <c r="D1327" s="2">
        <v>-7.0017200000000003E-3</v>
      </c>
      <c r="E1327" s="2">
        <f t="shared" si="20"/>
        <v>4.8261782800000006</v>
      </c>
      <c r="I1327" s="3"/>
    </row>
    <row r="1328" spans="1:9" x14ac:dyDescent="0.25">
      <c r="A1328" s="1">
        <v>42790.999999996799</v>
      </c>
      <c r="B1328">
        <v>36.299999999999997</v>
      </c>
      <c r="C1328">
        <v>5.2258999999999993</v>
      </c>
      <c r="D1328" s="2">
        <v>-7.0017200000000003E-3</v>
      </c>
      <c r="E1328" s="2">
        <f t="shared" si="20"/>
        <v>5.2188982799999994</v>
      </c>
      <c r="F1328" s="2">
        <f>SUM(E1328:E1351)</f>
        <v>369.42749481000004</v>
      </c>
      <c r="H1328" s="2"/>
      <c r="I1328" s="3"/>
    </row>
    <row r="1329" spans="1:9" x14ac:dyDescent="0.25">
      <c r="A1329" s="1">
        <v>42791.041666663463</v>
      </c>
      <c r="B1329">
        <v>34.4</v>
      </c>
      <c r="C1329">
        <v>9.2472900000000013</v>
      </c>
      <c r="D1329" s="2">
        <v>-7.0017200000000003E-3</v>
      </c>
      <c r="E1329" s="2">
        <f t="shared" si="20"/>
        <v>9.2402882800000015</v>
      </c>
      <c r="I1329" s="3"/>
    </row>
    <row r="1330" spans="1:9" x14ac:dyDescent="0.25">
      <c r="A1330" s="1">
        <v>42791.083333330127</v>
      </c>
      <c r="B1330">
        <v>32.5</v>
      </c>
      <c r="C1330">
        <v>6.54244</v>
      </c>
      <c r="D1330" s="2">
        <v>-7.0017200000000003E-3</v>
      </c>
      <c r="E1330" s="2">
        <f t="shared" si="20"/>
        <v>6.5354382800000002</v>
      </c>
      <c r="I1330" s="3"/>
    </row>
    <row r="1331" spans="1:9" x14ac:dyDescent="0.25">
      <c r="A1331" s="1">
        <v>42791.124999996791</v>
      </c>
      <c r="B1331">
        <v>31.5</v>
      </c>
      <c r="C1331">
        <v>6.9492399999999996</v>
      </c>
      <c r="D1331" s="2">
        <v>-7.0017200000000003E-3</v>
      </c>
      <c r="E1331" s="2">
        <f t="shared" si="20"/>
        <v>6.9422382799999998</v>
      </c>
      <c r="I1331" s="3"/>
    </row>
    <row r="1332" spans="1:9" x14ac:dyDescent="0.25">
      <c r="A1332" s="1">
        <v>42791.166666663456</v>
      </c>
      <c r="B1332">
        <v>31.5</v>
      </c>
      <c r="C1332">
        <v>11.1584</v>
      </c>
      <c r="D1332" s="2">
        <v>-7.0017200000000003E-3</v>
      </c>
      <c r="E1332" s="2">
        <f t="shared" si="20"/>
        <v>11.15139828</v>
      </c>
      <c r="I1332" s="3"/>
    </row>
    <row r="1333" spans="1:9" x14ac:dyDescent="0.25">
      <c r="A1333" s="1">
        <v>42791.20833333012</v>
      </c>
      <c r="B1333">
        <v>31.3</v>
      </c>
      <c r="C1333">
        <v>15.0946</v>
      </c>
      <c r="D1333" s="2">
        <v>-7.0017200000000003E-3</v>
      </c>
      <c r="E1333" s="2">
        <f t="shared" si="20"/>
        <v>15.08759828</v>
      </c>
      <c r="I1333" s="3"/>
    </row>
    <row r="1334" spans="1:9" x14ac:dyDescent="0.25">
      <c r="A1334" s="1">
        <v>42791.249999996784</v>
      </c>
      <c r="B1334">
        <v>31.2</v>
      </c>
      <c r="C1334">
        <v>12.173999999999999</v>
      </c>
      <c r="D1334" s="2">
        <v>-7.0017200000000003E-3</v>
      </c>
      <c r="E1334" s="2">
        <f t="shared" si="20"/>
        <v>12.16699828</v>
      </c>
      <c r="I1334" s="3"/>
    </row>
    <row r="1335" spans="1:9" x14ac:dyDescent="0.25">
      <c r="A1335" s="1">
        <v>42791.291666663448</v>
      </c>
      <c r="B1335">
        <v>31.5</v>
      </c>
      <c r="C1335">
        <v>15.059799999999999</v>
      </c>
      <c r="D1335" s="2">
        <v>-7.0017200000000003E-3</v>
      </c>
      <c r="E1335" s="2">
        <f t="shared" si="20"/>
        <v>15.052798279999999</v>
      </c>
      <c r="I1335" s="3"/>
    </row>
    <row r="1336" spans="1:9" x14ac:dyDescent="0.25">
      <c r="A1336" s="1">
        <v>42791.333333330113</v>
      </c>
      <c r="B1336">
        <v>33.4</v>
      </c>
      <c r="C1336">
        <v>13.673399999999999</v>
      </c>
      <c r="D1336" s="2">
        <v>2.2845511699999999</v>
      </c>
      <c r="E1336" s="2">
        <f t="shared" si="20"/>
        <v>15.957951169999999</v>
      </c>
      <c r="I1336" s="3"/>
    </row>
    <row r="1337" spans="1:9" x14ac:dyDescent="0.25">
      <c r="A1337" s="1">
        <v>42791.374999996777</v>
      </c>
      <c r="B1337">
        <v>36.1</v>
      </c>
      <c r="C1337">
        <v>8.95505</v>
      </c>
      <c r="D1337" s="2">
        <v>7.5237100000000003</v>
      </c>
      <c r="E1337" s="2">
        <f t="shared" si="20"/>
        <v>16.478760000000001</v>
      </c>
      <c r="I1337" s="3"/>
    </row>
    <row r="1338" spans="1:9" x14ac:dyDescent="0.25">
      <c r="A1338" s="1">
        <v>42791.416666663441</v>
      </c>
      <c r="B1338">
        <v>38.799999999999997</v>
      </c>
      <c r="C1338">
        <v>9.9782700000000002</v>
      </c>
      <c r="D1338" s="2">
        <v>11.611816000000001</v>
      </c>
      <c r="E1338" s="2">
        <f t="shared" si="20"/>
        <v>21.590085999999999</v>
      </c>
      <c r="I1338" s="3"/>
    </row>
    <row r="1339" spans="1:9" x14ac:dyDescent="0.25">
      <c r="A1339" s="1">
        <v>42791.458333330105</v>
      </c>
      <c r="B1339">
        <v>39.700000000000003</v>
      </c>
      <c r="C1339">
        <v>8.2884899999999995</v>
      </c>
      <c r="D1339" s="2">
        <v>18.02458</v>
      </c>
      <c r="E1339" s="2">
        <f t="shared" si="20"/>
        <v>26.31307</v>
      </c>
      <c r="I1339" s="3"/>
    </row>
    <row r="1340" spans="1:9" x14ac:dyDescent="0.25">
      <c r="A1340" s="1">
        <v>42791.499999996769</v>
      </c>
      <c r="B1340">
        <v>40.299999999999997</v>
      </c>
      <c r="C1340">
        <v>7.3096999999999994</v>
      </c>
      <c r="D1340" s="2">
        <v>19.524630000000002</v>
      </c>
      <c r="E1340" s="2">
        <f t="shared" si="20"/>
        <v>26.834330000000001</v>
      </c>
      <c r="I1340" s="3"/>
    </row>
    <row r="1341" spans="1:9" x14ac:dyDescent="0.25">
      <c r="A1341" s="1">
        <v>42791.541666663434</v>
      </c>
      <c r="B1341">
        <v>41.7</v>
      </c>
      <c r="C1341">
        <v>8.2591000000000001</v>
      </c>
      <c r="D1341" s="2">
        <v>17.315750000000001</v>
      </c>
      <c r="E1341" s="2">
        <f t="shared" si="20"/>
        <v>25.574850000000001</v>
      </c>
      <c r="I1341" s="3"/>
    </row>
    <row r="1342" spans="1:9" x14ac:dyDescent="0.25">
      <c r="A1342" s="1">
        <v>42791.583333330098</v>
      </c>
      <c r="B1342">
        <v>41.2</v>
      </c>
      <c r="C1342">
        <v>8.7050699999999992</v>
      </c>
      <c r="D1342" s="2">
        <v>16.214200000000002</v>
      </c>
      <c r="E1342" s="2">
        <f t="shared" si="20"/>
        <v>24.919270000000001</v>
      </c>
      <c r="I1342" s="3"/>
    </row>
    <row r="1343" spans="1:9" x14ac:dyDescent="0.25">
      <c r="A1343" s="1">
        <v>42791.624999996762</v>
      </c>
      <c r="B1343">
        <v>41</v>
      </c>
      <c r="C1343">
        <v>9.352450000000001</v>
      </c>
      <c r="D1343" s="2">
        <v>16.547229999999999</v>
      </c>
      <c r="E1343" s="2">
        <f t="shared" si="20"/>
        <v>25.89968</v>
      </c>
      <c r="I1343" s="3"/>
    </row>
    <row r="1344" spans="1:9" x14ac:dyDescent="0.25">
      <c r="A1344" s="1">
        <v>42791.666666663426</v>
      </c>
      <c r="B1344">
        <v>41.4</v>
      </c>
      <c r="C1344">
        <v>9.26309</v>
      </c>
      <c r="D1344" s="2">
        <v>15.53374</v>
      </c>
      <c r="E1344" s="2">
        <f t="shared" si="20"/>
        <v>24.79683</v>
      </c>
      <c r="I1344" s="3"/>
    </row>
    <row r="1345" spans="1:9" x14ac:dyDescent="0.25">
      <c r="A1345" s="1">
        <v>42791.708333330091</v>
      </c>
      <c r="B1345">
        <v>42.2</v>
      </c>
      <c r="C1345">
        <v>9.04312</v>
      </c>
      <c r="D1345" s="2">
        <v>10.391290000000001</v>
      </c>
      <c r="E1345" s="2">
        <f t="shared" si="20"/>
        <v>19.43441</v>
      </c>
      <c r="I1345" s="3"/>
    </row>
    <row r="1346" spans="1:9" x14ac:dyDescent="0.25">
      <c r="A1346" s="1">
        <v>42791.749999996755</v>
      </c>
      <c r="B1346">
        <v>43.4</v>
      </c>
      <c r="C1346">
        <v>10.4374</v>
      </c>
      <c r="D1346" s="2">
        <v>3.8382800000000001</v>
      </c>
      <c r="E1346" s="2">
        <f t="shared" si="20"/>
        <v>14.275680000000001</v>
      </c>
      <c r="I1346" s="3"/>
    </row>
    <row r="1347" spans="1:9" x14ac:dyDescent="0.25">
      <c r="A1347" s="1">
        <v>42791.791666663419</v>
      </c>
      <c r="B1347">
        <v>44</v>
      </c>
      <c r="C1347">
        <v>11.181700000000001</v>
      </c>
      <c r="D1347" s="2">
        <v>-7.0017200000000003E-3</v>
      </c>
      <c r="E1347" s="2">
        <f t="shared" si="20"/>
        <v>11.174698280000001</v>
      </c>
      <c r="I1347" s="3"/>
    </row>
    <row r="1348" spans="1:9" x14ac:dyDescent="0.25">
      <c r="A1348" s="1">
        <v>42791.833333330083</v>
      </c>
      <c r="B1348">
        <v>44.2</v>
      </c>
      <c r="C1348">
        <v>8.1509900000000002</v>
      </c>
      <c r="D1348" s="2">
        <v>-7.0017200000000003E-3</v>
      </c>
      <c r="E1348" s="2">
        <f t="shared" si="20"/>
        <v>8.1439882800000003</v>
      </c>
      <c r="I1348" s="3"/>
    </row>
    <row r="1349" spans="1:9" x14ac:dyDescent="0.25">
      <c r="A1349" s="1">
        <v>42791.874999996748</v>
      </c>
      <c r="B1349">
        <v>43.3</v>
      </c>
      <c r="C1349">
        <v>8.1328500000000012</v>
      </c>
      <c r="D1349" s="2">
        <v>-7.0017200000000003E-3</v>
      </c>
      <c r="E1349" s="2">
        <f t="shared" si="20"/>
        <v>8.1258482800000014</v>
      </c>
      <c r="I1349" s="3"/>
    </row>
    <row r="1350" spans="1:9" x14ac:dyDescent="0.25">
      <c r="A1350" s="1">
        <v>42791.916666663412</v>
      </c>
      <c r="B1350">
        <v>41.3</v>
      </c>
      <c r="C1350">
        <v>7.8573900000000005</v>
      </c>
      <c r="D1350" s="2">
        <v>-7.0017200000000003E-3</v>
      </c>
      <c r="E1350" s="2">
        <f t="shared" si="20"/>
        <v>7.8503882800000007</v>
      </c>
      <c r="I1350" s="3"/>
    </row>
    <row r="1351" spans="1:9" x14ac:dyDescent="0.25">
      <c r="A1351" s="1">
        <v>42791.958333330076</v>
      </c>
      <c r="B1351">
        <v>39.1</v>
      </c>
      <c r="C1351">
        <v>10.669</v>
      </c>
      <c r="D1351" s="2">
        <v>-7.0017200000000003E-3</v>
      </c>
      <c r="E1351" s="2">
        <f t="shared" si="20"/>
        <v>10.661998280000001</v>
      </c>
      <c r="I1351" s="3"/>
    </row>
    <row r="1352" spans="1:9" x14ac:dyDescent="0.25">
      <c r="A1352" s="1">
        <v>42791.99999999674</v>
      </c>
      <c r="B1352">
        <v>37.1</v>
      </c>
      <c r="C1352">
        <v>13.397399999999999</v>
      </c>
      <c r="D1352" s="2">
        <v>-7.0017200000000003E-3</v>
      </c>
      <c r="E1352" s="2">
        <f t="shared" si="20"/>
        <v>13.390398279999999</v>
      </c>
      <c r="F1352" s="2">
        <f>SUM(E1352:E1375)</f>
        <v>350.27814463999999</v>
      </c>
      <c r="H1352" s="2"/>
      <c r="I1352" s="3"/>
    </row>
    <row r="1353" spans="1:9" x14ac:dyDescent="0.25">
      <c r="A1353" s="1">
        <v>42792.041666663405</v>
      </c>
      <c r="B1353">
        <v>33.700000000000003</v>
      </c>
      <c r="C1353">
        <v>15.0984</v>
      </c>
      <c r="D1353" s="2">
        <v>-7.0017200000000003E-3</v>
      </c>
      <c r="E1353" s="2">
        <f t="shared" si="20"/>
        <v>15.09139828</v>
      </c>
      <c r="I1353" s="3"/>
    </row>
    <row r="1354" spans="1:9" x14ac:dyDescent="0.25">
      <c r="A1354" s="1">
        <v>42792.083333330069</v>
      </c>
      <c r="B1354">
        <v>32.9</v>
      </c>
      <c r="C1354">
        <v>15.048999999999999</v>
      </c>
      <c r="D1354" s="2">
        <v>-7.0017200000000003E-3</v>
      </c>
      <c r="E1354" s="2">
        <f t="shared" ref="E1354:E1417" si="21">C1354+D1354</f>
        <v>15.04199828</v>
      </c>
      <c r="I1354" s="3"/>
    </row>
    <row r="1355" spans="1:9" x14ac:dyDescent="0.25">
      <c r="A1355" s="1">
        <v>42792.124999996733</v>
      </c>
      <c r="B1355">
        <v>31.3</v>
      </c>
      <c r="C1355">
        <v>12.5282</v>
      </c>
      <c r="D1355" s="2">
        <v>-7.0017200000000003E-3</v>
      </c>
      <c r="E1355" s="2">
        <f t="shared" si="21"/>
        <v>12.52119828</v>
      </c>
      <c r="I1355" s="3"/>
    </row>
    <row r="1356" spans="1:9" x14ac:dyDescent="0.25">
      <c r="A1356" s="1">
        <v>42792.166666663397</v>
      </c>
      <c r="B1356">
        <v>31.4</v>
      </c>
      <c r="C1356">
        <v>14.949299999999999</v>
      </c>
      <c r="D1356" s="2">
        <v>-7.0017200000000003E-3</v>
      </c>
      <c r="E1356" s="2">
        <f t="shared" si="21"/>
        <v>14.942298279999999</v>
      </c>
      <c r="I1356" s="3"/>
    </row>
    <row r="1357" spans="1:9" x14ac:dyDescent="0.25">
      <c r="A1357" s="1">
        <v>42792.208333330062</v>
      </c>
      <c r="B1357">
        <v>31.6</v>
      </c>
      <c r="C1357">
        <v>14.1881</v>
      </c>
      <c r="D1357" s="2">
        <v>-7.0017200000000003E-3</v>
      </c>
      <c r="E1357" s="2">
        <f t="shared" si="21"/>
        <v>14.18109828</v>
      </c>
      <c r="I1357" s="3"/>
    </row>
    <row r="1358" spans="1:9" x14ac:dyDescent="0.25">
      <c r="A1358" s="1">
        <v>42792.249999996726</v>
      </c>
      <c r="B1358">
        <v>31.4</v>
      </c>
      <c r="C1358">
        <v>14.705500000000001</v>
      </c>
      <c r="D1358" s="2">
        <v>-7.0017200000000003E-3</v>
      </c>
      <c r="E1358" s="2">
        <f t="shared" si="21"/>
        <v>14.698498280000001</v>
      </c>
      <c r="I1358" s="3"/>
    </row>
    <row r="1359" spans="1:9" x14ac:dyDescent="0.25">
      <c r="A1359" s="1">
        <v>42792.29166666339</v>
      </c>
      <c r="B1359">
        <v>31.6</v>
      </c>
      <c r="C1359">
        <v>12.1401</v>
      </c>
      <c r="D1359" s="2">
        <v>-7.0017200000000003E-3</v>
      </c>
      <c r="E1359" s="2">
        <f t="shared" si="21"/>
        <v>12.13309828</v>
      </c>
      <c r="I1359" s="3"/>
    </row>
    <row r="1360" spans="1:9" x14ac:dyDescent="0.25">
      <c r="A1360" s="1">
        <v>42792.333333330054</v>
      </c>
      <c r="B1360">
        <v>33.6</v>
      </c>
      <c r="C1360">
        <v>11.907</v>
      </c>
      <c r="D1360" s="2">
        <v>3.4164400000000006</v>
      </c>
      <c r="E1360" s="2">
        <f t="shared" si="21"/>
        <v>15.323440000000002</v>
      </c>
      <c r="I1360" s="3"/>
    </row>
    <row r="1361" spans="1:9" x14ac:dyDescent="0.25">
      <c r="A1361" s="1">
        <v>42792.374999996719</v>
      </c>
      <c r="B1361">
        <v>36.1</v>
      </c>
      <c r="C1361">
        <v>11.198799999999999</v>
      </c>
      <c r="D1361" s="2">
        <v>8.3058399999999999</v>
      </c>
      <c r="E1361" s="2">
        <f t="shared" si="21"/>
        <v>19.504639999999998</v>
      </c>
      <c r="I1361" s="3"/>
    </row>
    <row r="1362" spans="1:9" x14ac:dyDescent="0.25">
      <c r="A1362" s="1">
        <v>42792.416666663383</v>
      </c>
      <c r="B1362">
        <v>38.799999999999997</v>
      </c>
      <c r="C1362">
        <v>11.4634</v>
      </c>
      <c r="D1362" s="2">
        <v>13.995659999999999</v>
      </c>
      <c r="E1362" s="2">
        <f t="shared" si="21"/>
        <v>25.459060000000001</v>
      </c>
      <c r="I1362" s="3"/>
    </row>
    <row r="1363" spans="1:9" x14ac:dyDescent="0.25">
      <c r="A1363" s="1">
        <v>42792.458333330047</v>
      </c>
      <c r="B1363">
        <v>40.299999999999997</v>
      </c>
      <c r="C1363">
        <v>8.8399300000000007</v>
      </c>
      <c r="D1363" s="2">
        <v>15.299899999999999</v>
      </c>
      <c r="E1363" s="2">
        <f t="shared" si="21"/>
        <v>24.13983</v>
      </c>
      <c r="I1363" s="3"/>
    </row>
    <row r="1364" spans="1:9" x14ac:dyDescent="0.25">
      <c r="A1364" s="1">
        <v>42792.499999996711</v>
      </c>
      <c r="B1364">
        <v>40.9</v>
      </c>
      <c r="C1364">
        <v>11.842799999999999</v>
      </c>
      <c r="D1364" s="2">
        <v>15.46261</v>
      </c>
      <c r="E1364" s="2">
        <f t="shared" si="21"/>
        <v>27.305409999999998</v>
      </c>
      <c r="I1364" s="3"/>
    </row>
    <row r="1365" spans="1:9" x14ac:dyDescent="0.25">
      <c r="A1365" s="1">
        <v>42792.541666663376</v>
      </c>
      <c r="B1365">
        <v>41</v>
      </c>
      <c r="C1365">
        <v>11.283200000000001</v>
      </c>
      <c r="D1365" s="2">
        <v>15.306070999999999</v>
      </c>
      <c r="E1365" s="2">
        <f t="shared" si="21"/>
        <v>26.589271</v>
      </c>
      <c r="I1365" s="3"/>
    </row>
    <row r="1366" spans="1:9" x14ac:dyDescent="0.25">
      <c r="A1366" s="1">
        <v>42792.58333333004</v>
      </c>
      <c r="B1366">
        <v>41.2</v>
      </c>
      <c r="C1366">
        <v>9.7206600000000005</v>
      </c>
      <c r="D1366" s="2">
        <v>15.48503</v>
      </c>
      <c r="E1366" s="2">
        <f t="shared" si="21"/>
        <v>25.205690000000001</v>
      </c>
      <c r="I1366" s="3"/>
    </row>
    <row r="1367" spans="1:9" x14ac:dyDescent="0.25">
      <c r="A1367" s="1">
        <v>42792.624999996704</v>
      </c>
      <c r="B1367">
        <v>41.1</v>
      </c>
      <c r="C1367">
        <v>6.5870500000000005</v>
      </c>
      <c r="D1367" s="2">
        <v>14.682019999999998</v>
      </c>
      <c r="E1367" s="2">
        <f t="shared" si="21"/>
        <v>21.269069999999999</v>
      </c>
      <c r="I1367" s="3"/>
    </row>
    <row r="1368" spans="1:9" x14ac:dyDescent="0.25">
      <c r="A1368" s="1">
        <v>42792.666666663368</v>
      </c>
      <c r="B1368">
        <v>41.4</v>
      </c>
      <c r="C1368">
        <v>6.8351199999999999</v>
      </c>
      <c r="D1368" s="2">
        <v>11.517773000000002</v>
      </c>
      <c r="E1368" s="2">
        <f t="shared" si="21"/>
        <v>18.352893000000002</v>
      </c>
      <c r="I1368" s="3"/>
    </row>
    <row r="1369" spans="1:9" x14ac:dyDescent="0.25">
      <c r="A1369" s="1">
        <v>42792.708333330032</v>
      </c>
      <c r="B1369">
        <v>42.1</v>
      </c>
      <c r="C1369">
        <v>5.9433599999999993</v>
      </c>
      <c r="D1369" s="2">
        <v>7.5250829999999995</v>
      </c>
      <c r="E1369" s="2">
        <f t="shared" si="21"/>
        <v>13.468442999999999</v>
      </c>
      <c r="I1369" s="3"/>
    </row>
    <row r="1370" spans="1:9" x14ac:dyDescent="0.25">
      <c r="A1370" s="1">
        <v>42792.749999996697</v>
      </c>
      <c r="B1370">
        <v>42.4</v>
      </c>
      <c r="C1370">
        <v>3.2780200000000002</v>
      </c>
      <c r="D1370" s="2">
        <v>3.7811699999999999</v>
      </c>
      <c r="E1370" s="2">
        <f t="shared" si="21"/>
        <v>7.0591900000000001</v>
      </c>
      <c r="I1370" s="3"/>
    </row>
    <row r="1371" spans="1:9" x14ac:dyDescent="0.25">
      <c r="A1371" s="1">
        <v>42792.791666663361</v>
      </c>
      <c r="B1371">
        <v>41.7</v>
      </c>
      <c r="C1371">
        <v>2.8299600000000003</v>
      </c>
      <c r="D1371" s="2">
        <v>-7.0017200000000003E-3</v>
      </c>
      <c r="E1371" s="2">
        <f t="shared" si="21"/>
        <v>2.8229582800000004</v>
      </c>
      <c r="I1371" s="3"/>
    </row>
    <row r="1372" spans="1:9" x14ac:dyDescent="0.25">
      <c r="A1372" s="1">
        <v>42792.833333330025</v>
      </c>
      <c r="B1372">
        <v>44.9</v>
      </c>
      <c r="C1372">
        <v>2.65368</v>
      </c>
      <c r="D1372" s="2">
        <v>-7.0017200000000003E-3</v>
      </c>
      <c r="E1372" s="2">
        <f t="shared" si="21"/>
        <v>2.6466782800000002</v>
      </c>
      <c r="I1372" s="3"/>
    </row>
    <row r="1373" spans="1:9" x14ac:dyDescent="0.25">
      <c r="A1373" s="1">
        <v>42792.874999996689</v>
      </c>
      <c r="B1373">
        <v>43.8</v>
      </c>
      <c r="C1373">
        <v>3.2947299999999999</v>
      </c>
      <c r="D1373" s="2">
        <v>-7.0017200000000003E-3</v>
      </c>
      <c r="E1373" s="2">
        <f t="shared" si="21"/>
        <v>3.2877282800000001</v>
      </c>
      <c r="I1373" s="3"/>
    </row>
    <row r="1374" spans="1:9" x14ac:dyDescent="0.25">
      <c r="A1374" s="1">
        <v>42792.916666663354</v>
      </c>
      <c r="B1374">
        <v>42.3</v>
      </c>
      <c r="C1374">
        <v>2.5765199999999999</v>
      </c>
      <c r="D1374" s="2">
        <v>-7.0017200000000003E-3</v>
      </c>
      <c r="E1374" s="2">
        <f t="shared" si="21"/>
        <v>2.56951828</v>
      </c>
      <c r="I1374" s="3"/>
    </row>
    <row r="1375" spans="1:9" x14ac:dyDescent="0.25">
      <c r="A1375" s="1">
        <v>42792.958333330018</v>
      </c>
      <c r="B1375">
        <v>40.5</v>
      </c>
      <c r="C1375">
        <v>3.2813400000000001</v>
      </c>
      <c r="D1375" s="2">
        <v>-7.0017200000000003E-3</v>
      </c>
      <c r="E1375" s="2">
        <f t="shared" si="21"/>
        <v>3.2743382800000003</v>
      </c>
      <c r="I1375" s="3"/>
    </row>
    <row r="1376" spans="1:9" x14ac:dyDescent="0.25">
      <c r="A1376" s="1">
        <v>42792.999999996682</v>
      </c>
      <c r="B1376">
        <v>37.799999999999997</v>
      </c>
      <c r="C1376">
        <v>5.9109499999999997</v>
      </c>
      <c r="D1376" s="2">
        <v>-7.0017200000000003E-3</v>
      </c>
      <c r="E1376" s="2">
        <f t="shared" si="21"/>
        <v>5.9039482799999998</v>
      </c>
      <c r="F1376" s="2">
        <f>SUM(E1376:E1399)</f>
        <v>261.56715463999996</v>
      </c>
      <c r="H1376" s="2"/>
      <c r="I1376" s="3"/>
    </row>
    <row r="1377" spans="1:9" x14ac:dyDescent="0.25">
      <c r="A1377" s="1">
        <v>42793.041666663346</v>
      </c>
      <c r="B1377">
        <v>34.200000000000003</v>
      </c>
      <c r="C1377">
        <v>6.9537299999999993</v>
      </c>
      <c r="D1377" s="2">
        <v>-7.0017200000000003E-3</v>
      </c>
      <c r="E1377" s="2">
        <f t="shared" si="21"/>
        <v>6.9467282799999994</v>
      </c>
      <c r="I1377" s="3"/>
    </row>
    <row r="1378" spans="1:9" x14ac:dyDescent="0.25">
      <c r="A1378" s="1">
        <v>42793.083333330011</v>
      </c>
      <c r="B1378">
        <v>33.700000000000003</v>
      </c>
      <c r="C1378">
        <v>6.5209799999999998</v>
      </c>
      <c r="D1378" s="2">
        <v>-7.0017200000000003E-3</v>
      </c>
      <c r="E1378" s="2">
        <f t="shared" si="21"/>
        <v>6.5139782799999999</v>
      </c>
      <c r="I1378" s="3"/>
    </row>
    <row r="1379" spans="1:9" x14ac:dyDescent="0.25">
      <c r="A1379" s="1">
        <v>42793.124999996675</v>
      </c>
      <c r="B1379">
        <v>32.6</v>
      </c>
      <c r="C1379">
        <v>9.4312199999999997</v>
      </c>
      <c r="D1379" s="2">
        <v>-7.0017200000000003E-3</v>
      </c>
      <c r="E1379" s="2">
        <f t="shared" si="21"/>
        <v>9.4242182799999998</v>
      </c>
      <c r="I1379" s="3"/>
    </row>
    <row r="1380" spans="1:9" x14ac:dyDescent="0.25">
      <c r="A1380" s="1">
        <v>42793.166666663339</v>
      </c>
      <c r="B1380">
        <v>32.6</v>
      </c>
      <c r="C1380">
        <v>9.88293</v>
      </c>
      <c r="D1380" s="2">
        <v>-7.0017200000000003E-3</v>
      </c>
      <c r="E1380" s="2">
        <f t="shared" si="21"/>
        <v>9.8759282800000001</v>
      </c>
      <c r="I1380" s="3"/>
    </row>
    <row r="1381" spans="1:9" x14ac:dyDescent="0.25">
      <c r="A1381" s="1">
        <v>42793.208333330003</v>
      </c>
      <c r="B1381">
        <v>32.700000000000003</v>
      </c>
      <c r="C1381">
        <v>9.1791599999999995</v>
      </c>
      <c r="D1381" s="2">
        <v>-7.0017200000000003E-3</v>
      </c>
      <c r="E1381" s="2">
        <f t="shared" si="21"/>
        <v>9.1721582799999997</v>
      </c>
      <c r="I1381" s="3"/>
    </row>
    <row r="1382" spans="1:9" x14ac:dyDescent="0.25">
      <c r="A1382" s="1">
        <v>42793.249999996668</v>
      </c>
      <c r="B1382">
        <v>33.299999999999997</v>
      </c>
      <c r="C1382">
        <v>8.7253299999999996</v>
      </c>
      <c r="D1382" s="2">
        <v>-7.0017200000000003E-3</v>
      </c>
      <c r="E1382" s="2">
        <f t="shared" si="21"/>
        <v>8.7183282799999997</v>
      </c>
      <c r="I1382" s="3"/>
    </row>
    <row r="1383" spans="1:9" x14ac:dyDescent="0.25">
      <c r="A1383" s="1">
        <v>42793.291666663332</v>
      </c>
      <c r="B1383">
        <v>35.299999999999997</v>
      </c>
      <c r="C1383">
        <v>7.6203900000000004</v>
      </c>
      <c r="D1383" s="2">
        <v>-7.0017200000000003E-3</v>
      </c>
      <c r="E1383" s="2">
        <f t="shared" si="21"/>
        <v>7.6133882800000006</v>
      </c>
      <c r="I1383" s="3"/>
    </row>
    <row r="1384" spans="1:9" x14ac:dyDescent="0.25">
      <c r="A1384" s="1">
        <v>42793.333333329996</v>
      </c>
      <c r="B1384">
        <v>40.1</v>
      </c>
      <c r="C1384">
        <v>8.9739599999999999</v>
      </c>
      <c r="D1384" s="2">
        <v>2.4376630000000001</v>
      </c>
      <c r="E1384" s="2">
        <f t="shared" si="21"/>
        <v>11.411623000000001</v>
      </c>
      <c r="I1384" s="3"/>
    </row>
    <row r="1385" spans="1:9" x14ac:dyDescent="0.25">
      <c r="A1385" s="1">
        <v>42793.37499999666</v>
      </c>
      <c r="B1385">
        <v>41.1</v>
      </c>
      <c r="C1385">
        <v>8.9301700000000004</v>
      </c>
      <c r="D1385" s="2">
        <v>7.7673300000000003</v>
      </c>
      <c r="E1385" s="2">
        <f t="shared" si="21"/>
        <v>16.697500000000002</v>
      </c>
      <c r="I1385" s="3"/>
    </row>
    <row r="1386" spans="1:9" x14ac:dyDescent="0.25">
      <c r="A1386" s="1">
        <v>42793.416666663325</v>
      </c>
      <c r="B1386">
        <v>43.6</v>
      </c>
      <c r="C1386">
        <v>7.6399499999999998</v>
      </c>
      <c r="D1386" s="2">
        <v>13.416589999999999</v>
      </c>
      <c r="E1386" s="2">
        <f t="shared" si="21"/>
        <v>21.056539999999998</v>
      </c>
      <c r="I1386" s="3"/>
    </row>
    <row r="1387" spans="1:9" x14ac:dyDescent="0.25">
      <c r="A1387" s="1">
        <v>42793.458333329989</v>
      </c>
      <c r="B1387">
        <v>44.2</v>
      </c>
      <c r="C1387">
        <v>7.9593800000000003</v>
      </c>
      <c r="D1387" s="2">
        <v>6.0401939999999996</v>
      </c>
      <c r="E1387" s="2">
        <f t="shared" si="21"/>
        <v>13.999573999999999</v>
      </c>
      <c r="I1387" s="3"/>
    </row>
    <row r="1388" spans="1:9" x14ac:dyDescent="0.25">
      <c r="A1388" s="1">
        <v>42793.499999996653</v>
      </c>
      <c r="B1388">
        <v>44.7</v>
      </c>
      <c r="C1388">
        <v>5.3243</v>
      </c>
      <c r="D1388" s="2">
        <v>6.8817199999999996</v>
      </c>
      <c r="E1388" s="2">
        <f t="shared" si="21"/>
        <v>12.206019999999999</v>
      </c>
      <c r="I1388" s="3"/>
    </row>
    <row r="1389" spans="1:9" x14ac:dyDescent="0.25">
      <c r="A1389" s="1">
        <v>42793.541666663317</v>
      </c>
      <c r="B1389">
        <v>45.9</v>
      </c>
      <c r="C1389">
        <v>6.4639700000000007</v>
      </c>
      <c r="D1389" s="2">
        <v>7.7998799999999999</v>
      </c>
      <c r="E1389" s="2">
        <f t="shared" si="21"/>
        <v>14.263850000000001</v>
      </c>
      <c r="I1389" s="3"/>
    </row>
    <row r="1390" spans="1:9" x14ac:dyDescent="0.25">
      <c r="A1390" s="1">
        <v>42793.583333329982</v>
      </c>
      <c r="B1390">
        <v>45.3</v>
      </c>
      <c r="C1390">
        <v>6.99864</v>
      </c>
      <c r="D1390" s="2">
        <v>21.02402</v>
      </c>
      <c r="E1390" s="2">
        <f t="shared" si="21"/>
        <v>28.022660000000002</v>
      </c>
      <c r="I1390" s="3"/>
    </row>
    <row r="1391" spans="1:9" x14ac:dyDescent="0.25">
      <c r="A1391" s="1">
        <v>42793.624999996646</v>
      </c>
      <c r="B1391">
        <v>45.6</v>
      </c>
      <c r="C1391">
        <v>6.0400499999999999</v>
      </c>
      <c r="D1391" s="2">
        <v>18.809519999999999</v>
      </c>
      <c r="E1391" s="2">
        <f t="shared" si="21"/>
        <v>24.84957</v>
      </c>
      <c r="I1391" s="3"/>
    </row>
    <row r="1392" spans="1:9" x14ac:dyDescent="0.25">
      <c r="A1392" s="1">
        <v>42793.66666666331</v>
      </c>
      <c r="B1392">
        <v>46.2</v>
      </c>
      <c r="C1392">
        <v>5.0703699999999996</v>
      </c>
      <c r="D1392" s="2">
        <v>13.544619999999998</v>
      </c>
      <c r="E1392" s="2">
        <f t="shared" si="21"/>
        <v>18.614989999999999</v>
      </c>
      <c r="I1392" s="3"/>
    </row>
    <row r="1393" spans="1:9" x14ac:dyDescent="0.25">
      <c r="A1393" s="1">
        <v>42793.708333329974</v>
      </c>
      <c r="B1393">
        <v>46.5</v>
      </c>
      <c r="C1393">
        <v>5.1627099999999997</v>
      </c>
      <c r="D1393" s="2">
        <v>10.29364</v>
      </c>
      <c r="E1393" s="2">
        <f t="shared" si="21"/>
        <v>15.45635</v>
      </c>
      <c r="I1393" s="3"/>
    </row>
    <row r="1394" spans="1:9" x14ac:dyDescent="0.25">
      <c r="A1394" s="1">
        <v>42793.749999996639</v>
      </c>
      <c r="B1394">
        <v>45.7</v>
      </c>
      <c r="C1394">
        <v>4.4808900000000005</v>
      </c>
      <c r="D1394" s="2">
        <v>3.7838099999999999</v>
      </c>
      <c r="E1394" s="2">
        <f t="shared" si="21"/>
        <v>8.2647000000000013</v>
      </c>
      <c r="I1394" s="3"/>
    </row>
    <row r="1395" spans="1:9" x14ac:dyDescent="0.25">
      <c r="A1395" s="1">
        <v>42793.791666663303</v>
      </c>
      <c r="B1395">
        <v>45.5</v>
      </c>
      <c r="C1395">
        <v>2.7121</v>
      </c>
      <c r="D1395" s="2">
        <v>-7.0017200000000003E-3</v>
      </c>
      <c r="E1395" s="2">
        <f t="shared" si="21"/>
        <v>2.7050982800000001</v>
      </c>
      <c r="I1395" s="3"/>
    </row>
    <row r="1396" spans="1:9" x14ac:dyDescent="0.25">
      <c r="A1396" s="1">
        <v>42793.833333329967</v>
      </c>
      <c r="B1396">
        <v>46.7</v>
      </c>
      <c r="C1396">
        <v>2.0474000000000001</v>
      </c>
      <c r="D1396" s="2">
        <v>-7.0017200000000003E-3</v>
      </c>
      <c r="E1396" s="2">
        <f t="shared" si="21"/>
        <v>2.0403982800000002</v>
      </c>
      <c r="I1396" s="3"/>
    </row>
    <row r="1397" spans="1:9" x14ac:dyDescent="0.25">
      <c r="A1397" s="1">
        <v>42793.874999996631</v>
      </c>
      <c r="B1397">
        <v>45.6</v>
      </c>
      <c r="C1397">
        <v>1.9693099999999999</v>
      </c>
      <c r="D1397" s="2">
        <v>-7.0017200000000003E-3</v>
      </c>
      <c r="E1397" s="2">
        <f t="shared" si="21"/>
        <v>1.9623082799999998</v>
      </c>
      <c r="I1397" s="3"/>
    </row>
    <row r="1398" spans="1:9" x14ac:dyDescent="0.25">
      <c r="A1398" s="1">
        <v>42793.916666663295</v>
      </c>
      <c r="B1398">
        <v>42.9</v>
      </c>
      <c r="C1398">
        <v>3.6781599999999997</v>
      </c>
      <c r="D1398" s="2">
        <v>-7.0017200000000003E-3</v>
      </c>
      <c r="E1398" s="2">
        <f t="shared" si="21"/>
        <v>3.6711582799999998</v>
      </c>
      <c r="I1398" s="3"/>
    </row>
    <row r="1399" spans="1:9" x14ac:dyDescent="0.25">
      <c r="A1399" s="1">
        <v>42793.95833332996</v>
      </c>
      <c r="B1399">
        <v>39.6</v>
      </c>
      <c r="C1399">
        <v>2.1831399999999999</v>
      </c>
      <c r="D1399" s="2">
        <v>-7.0017200000000003E-3</v>
      </c>
      <c r="E1399" s="2">
        <f t="shared" si="21"/>
        <v>2.17613828</v>
      </c>
      <c r="I1399" s="3"/>
    </row>
    <row r="1400" spans="1:9" x14ac:dyDescent="0.25">
      <c r="A1400" s="1">
        <v>42793.999999996624</v>
      </c>
      <c r="B1400">
        <v>37.4</v>
      </c>
      <c r="C1400">
        <v>3.38565</v>
      </c>
      <c r="D1400" s="2">
        <v>-7.0017200000000003E-3</v>
      </c>
      <c r="E1400" s="2">
        <f t="shared" si="21"/>
        <v>3.3786482800000002</v>
      </c>
      <c r="F1400" s="2">
        <f>SUM(E1400:E1423)</f>
        <v>266.73993504000003</v>
      </c>
      <c r="H1400" s="2"/>
      <c r="I1400" s="3"/>
    </row>
    <row r="1401" spans="1:9" x14ac:dyDescent="0.25">
      <c r="A1401" s="1">
        <v>42794.041666663288</v>
      </c>
      <c r="B1401">
        <v>34.5</v>
      </c>
      <c r="C1401">
        <v>4.6175699999999997</v>
      </c>
      <c r="D1401" s="2">
        <v>-7.0017200000000003E-3</v>
      </c>
      <c r="E1401" s="2">
        <f t="shared" si="21"/>
        <v>4.6105682799999999</v>
      </c>
      <c r="I1401" s="3"/>
    </row>
    <row r="1402" spans="1:9" x14ac:dyDescent="0.25">
      <c r="A1402" s="1">
        <v>42794.083333329952</v>
      </c>
      <c r="B1402">
        <v>33.299999999999997</v>
      </c>
      <c r="C1402">
        <v>5.3840699999999995</v>
      </c>
      <c r="D1402" s="2">
        <v>-7.0017200000000003E-3</v>
      </c>
      <c r="E1402" s="2">
        <f t="shared" si="21"/>
        <v>5.3770682799999996</v>
      </c>
      <c r="I1402" s="3"/>
    </row>
    <row r="1403" spans="1:9" x14ac:dyDescent="0.25">
      <c r="A1403" s="1">
        <v>42794.124999996617</v>
      </c>
      <c r="B1403">
        <v>31.7</v>
      </c>
      <c r="C1403">
        <v>5.4151999999999996</v>
      </c>
      <c r="D1403" s="2">
        <v>-7.0017200000000003E-3</v>
      </c>
      <c r="E1403" s="2">
        <f t="shared" si="21"/>
        <v>5.4081982799999997</v>
      </c>
      <c r="I1403" s="3"/>
    </row>
    <row r="1404" spans="1:9" x14ac:dyDescent="0.25">
      <c r="A1404" s="1">
        <v>42794.166666663281</v>
      </c>
      <c r="B1404">
        <v>31.1</v>
      </c>
      <c r="C1404">
        <v>5.5412499999999998</v>
      </c>
      <c r="D1404" s="2">
        <v>-7.0017200000000003E-3</v>
      </c>
      <c r="E1404" s="2">
        <f t="shared" si="21"/>
        <v>5.5342482799999999</v>
      </c>
      <c r="I1404" s="3"/>
    </row>
    <row r="1405" spans="1:9" x14ac:dyDescent="0.25">
      <c r="A1405" s="1">
        <v>42794.208333329945</v>
      </c>
      <c r="B1405">
        <v>31.1</v>
      </c>
      <c r="C1405">
        <v>6.1674899999999999</v>
      </c>
      <c r="D1405" s="2">
        <v>-7.0017200000000003E-3</v>
      </c>
      <c r="E1405" s="2">
        <f t="shared" si="21"/>
        <v>6.16048828</v>
      </c>
      <c r="I1405" s="3"/>
    </row>
    <row r="1406" spans="1:9" x14ac:dyDescent="0.25">
      <c r="A1406" s="1">
        <v>42794.249999996609</v>
      </c>
      <c r="B1406">
        <v>33.1</v>
      </c>
      <c r="C1406">
        <v>5.32409</v>
      </c>
      <c r="D1406" s="2">
        <v>-7.0017200000000003E-3</v>
      </c>
      <c r="E1406" s="2">
        <f t="shared" si="21"/>
        <v>5.3170882800000001</v>
      </c>
      <c r="I1406" s="3"/>
    </row>
    <row r="1407" spans="1:9" x14ac:dyDescent="0.25">
      <c r="A1407" s="1">
        <v>42794.291666663274</v>
      </c>
      <c r="B1407">
        <v>34.5</v>
      </c>
      <c r="C1407">
        <v>5.7687200000000001</v>
      </c>
      <c r="D1407" s="2">
        <v>-7.0017200000000003E-3</v>
      </c>
      <c r="E1407" s="2">
        <f t="shared" si="21"/>
        <v>5.7617182800000002</v>
      </c>
      <c r="I1407" s="3"/>
    </row>
    <row r="1408" spans="1:9" x14ac:dyDescent="0.25">
      <c r="A1408" s="1">
        <v>42794.333333329938</v>
      </c>
      <c r="B1408">
        <v>37.700000000000003</v>
      </c>
      <c r="C1408">
        <v>5.5452200000000005</v>
      </c>
      <c r="D1408" s="2">
        <v>2.3563404000000001</v>
      </c>
      <c r="E1408" s="2">
        <f t="shared" si="21"/>
        <v>7.901560400000001</v>
      </c>
      <c r="I1408" s="3"/>
    </row>
    <row r="1409" spans="1:9" x14ac:dyDescent="0.25">
      <c r="A1409" s="1">
        <v>42794.374999996602</v>
      </c>
      <c r="B1409">
        <v>38.5</v>
      </c>
      <c r="C1409">
        <v>5.1179799999999993</v>
      </c>
      <c r="D1409" s="2">
        <v>8.1705100000000002</v>
      </c>
      <c r="E1409" s="2">
        <f t="shared" si="21"/>
        <v>13.288489999999999</v>
      </c>
      <c r="I1409" s="3"/>
    </row>
    <row r="1410" spans="1:9" x14ac:dyDescent="0.25">
      <c r="A1410" s="1">
        <v>42794.416666663266</v>
      </c>
      <c r="B1410">
        <v>40.799999999999997</v>
      </c>
      <c r="C1410">
        <v>5.4286400000000006</v>
      </c>
      <c r="D1410" s="2">
        <v>13.067410000000001</v>
      </c>
      <c r="E1410" s="2">
        <f t="shared" si="21"/>
        <v>18.49605</v>
      </c>
      <c r="I1410" s="3"/>
    </row>
    <row r="1411" spans="1:9" x14ac:dyDescent="0.25">
      <c r="A1411" s="1">
        <v>42794.458333329931</v>
      </c>
      <c r="B1411">
        <v>42.5</v>
      </c>
      <c r="C1411">
        <v>6.2152500000000002</v>
      </c>
      <c r="D1411" s="2">
        <v>20.520259999999997</v>
      </c>
      <c r="E1411" s="2">
        <f t="shared" si="21"/>
        <v>26.735509999999998</v>
      </c>
      <c r="I1411" s="3"/>
    </row>
    <row r="1412" spans="1:9" x14ac:dyDescent="0.25">
      <c r="A1412" s="1">
        <v>42794.499999996595</v>
      </c>
      <c r="B1412">
        <v>42.8</v>
      </c>
      <c r="C1412">
        <v>5.3784099999999997</v>
      </c>
      <c r="D1412" s="2">
        <v>22.28275</v>
      </c>
      <c r="E1412" s="2">
        <f t="shared" si="21"/>
        <v>27.661159999999999</v>
      </c>
      <c r="I1412" s="3"/>
    </row>
    <row r="1413" spans="1:9" x14ac:dyDescent="0.25">
      <c r="A1413" s="1">
        <v>42794.541666663259</v>
      </c>
      <c r="B1413">
        <v>43.1</v>
      </c>
      <c r="C1413">
        <v>4.6929699999999999</v>
      </c>
      <c r="D1413" s="2">
        <v>22.574240000000003</v>
      </c>
      <c r="E1413" s="2">
        <f t="shared" si="21"/>
        <v>27.267210000000002</v>
      </c>
      <c r="I1413" s="3"/>
    </row>
    <row r="1414" spans="1:9" x14ac:dyDescent="0.25">
      <c r="A1414" s="1">
        <v>42794.583333329923</v>
      </c>
      <c r="B1414">
        <v>44.5</v>
      </c>
      <c r="C1414">
        <v>5.5325100000000003</v>
      </c>
      <c r="D1414" s="2">
        <v>22.253260000000001</v>
      </c>
      <c r="E1414" s="2">
        <f t="shared" si="21"/>
        <v>27.785769999999999</v>
      </c>
      <c r="I1414" s="3"/>
    </row>
    <row r="1415" spans="1:9" x14ac:dyDescent="0.25">
      <c r="A1415" s="1">
        <v>42794.624999996588</v>
      </c>
      <c r="B1415">
        <v>45</v>
      </c>
      <c r="C1415">
        <v>5.0568999999999997</v>
      </c>
      <c r="D1415" s="2">
        <v>20.5504</v>
      </c>
      <c r="E1415" s="2">
        <f t="shared" si="21"/>
        <v>25.607299999999999</v>
      </c>
      <c r="I1415" s="3"/>
    </row>
    <row r="1416" spans="1:9" x14ac:dyDescent="0.25">
      <c r="A1416" s="1">
        <v>42794.666666663252</v>
      </c>
      <c r="B1416">
        <v>45.2</v>
      </c>
      <c r="C1416">
        <v>5.5727099999999998</v>
      </c>
      <c r="D1416" s="2">
        <v>16.497370000000004</v>
      </c>
      <c r="E1416" s="2">
        <f t="shared" si="21"/>
        <v>22.070080000000004</v>
      </c>
      <c r="I1416" s="3"/>
    </row>
    <row r="1417" spans="1:9" x14ac:dyDescent="0.25">
      <c r="A1417" s="1">
        <v>42794.708333329916</v>
      </c>
      <c r="B1417">
        <v>45.8</v>
      </c>
      <c r="C1417">
        <v>3.4037500000000001</v>
      </c>
      <c r="D1417" s="2">
        <v>10.827399999999999</v>
      </c>
      <c r="E1417" s="2">
        <f t="shared" si="21"/>
        <v>14.23115</v>
      </c>
      <c r="I1417" s="3"/>
    </row>
    <row r="1418" spans="1:9" x14ac:dyDescent="0.25">
      <c r="A1418" s="1">
        <v>42794.74999999658</v>
      </c>
      <c r="B1418">
        <v>45.9</v>
      </c>
      <c r="C1418">
        <v>3.1540900000000001</v>
      </c>
      <c r="D1418" s="2">
        <v>3.9121099999999998</v>
      </c>
      <c r="E1418" s="2">
        <f t="shared" ref="E1418:E1481" si="22">C1418+D1418</f>
        <v>7.0662000000000003</v>
      </c>
      <c r="I1418" s="3"/>
    </row>
    <row r="1419" spans="1:9" x14ac:dyDescent="0.25">
      <c r="A1419" s="1">
        <v>42794.791666663245</v>
      </c>
      <c r="B1419">
        <v>46.3</v>
      </c>
      <c r="C1419">
        <v>2.2101799999999998</v>
      </c>
      <c r="D1419" s="2">
        <v>-7.0017200000000003E-3</v>
      </c>
      <c r="E1419" s="2">
        <f t="shared" si="22"/>
        <v>2.2031782799999999</v>
      </c>
      <c r="I1419" s="3"/>
    </row>
    <row r="1420" spans="1:9" x14ac:dyDescent="0.25">
      <c r="A1420" s="1">
        <v>42794.833333329909</v>
      </c>
      <c r="B1420">
        <v>46.5</v>
      </c>
      <c r="C1420">
        <v>1.70319</v>
      </c>
      <c r="D1420" s="2">
        <v>-7.0017200000000003E-3</v>
      </c>
      <c r="E1420" s="2">
        <f t="shared" si="22"/>
        <v>1.6961882799999999</v>
      </c>
      <c r="I1420" s="3"/>
    </row>
    <row r="1421" spans="1:9" x14ac:dyDescent="0.25">
      <c r="A1421" s="1">
        <v>42794.874999996573</v>
      </c>
      <c r="B1421">
        <v>45.2</v>
      </c>
      <c r="C1421">
        <v>1.29745</v>
      </c>
      <c r="D1421" s="2">
        <v>-7.0017200000000003E-3</v>
      </c>
      <c r="E1421" s="2">
        <f t="shared" si="22"/>
        <v>1.2904482799999999</v>
      </c>
      <c r="I1421" s="3"/>
    </row>
    <row r="1422" spans="1:9" x14ac:dyDescent="0.25">
      <c r="A1422" s="1">
        <v>42794.916666663237</v>
      </c>
      <c r="B1422">
        <v>42.3</v>
      </c>
      <c r="C1422">
        <v>1.2365899999999999</v>
      </c>
      <c r="D1422" s="2">
        <v>-7.0017200000000003E-3</v>
      </c>
      <c r="E1422" s="2">
        <f t="shared" si="22"/>
        <v>1.2295882799999998</v>
      </c>
      <c r="I1422" s="3"/>
    </row>
    <row r="1423" spans="1:9" x14ac:dyDescent="0.25">
      <c r="A1423" s="1">
        <v>42794.958333329902</v>
      </c>
      <c r="B1423">
        <v>39.5</v>
      </c>
      <c r="C1423">
        <v>0.66902700000000004</v>
      </c>
      <c r="D1423" s="2">
        <v>-7.0017200000000003E-3</v>
      </c>
      <c r="E1423" s="2">
        <f t="shared" si="22"/>
        <v>0.66202528000000005</v>
      </c>
      <c r="I1423" s="3"/>
    </row>
    <row r="1424" spans="1:9" x14ac:dyDescent="0.25">
      <c r="A1424" s="1">
        <v>42794.999999996566</v>
      </c>
      <c r="B1424">
        <v>35.299999999999997</v>
      </c>
      <c r="C1424">
        <v>1.5623699999999998</v>
      </c>
      <c r="D1424" s="2">
        <v>-7.0017200000000003E-3</v>
      </c>
      <c r="E1424" s="2">
        <f t="shared" si="22"/>
        <v>1.5553682799999997</v>
      </c>
      <c r="F1424" s="2">
        <f>SUM(E1424:E1447)</f>
        <v>242.93365763999998</v>
      </c>
      <c r="H1424" s="2"/>
      <c r="I1424" s="3"/>
    </row>
    <row r="1425" spans="1:9" x14ac:dyDescent="0.25">
      <c r="A1425" s="1">
        <v>42795.04166666323</v>
      </c>
      <c r="B1425">
        <v>33.6</v>
      </c>
      <c r="C1425">
        <v>2.40035</v>
      </c>
      <c r="D1425" s="2">
        <v>-7.0017200000000003E-3</v>
      </c>
      <c r="E1425" s="2">
        <f t="shared" si="22"/>
        <v>2.3933482800000001</v>
      </c>
      <c r="I1425" s="3"/>
    </row>
    <row r="1426" spans="1:9" x14ac:dyDescent="0.25">
      <c r="A1426" s="1">
        <v>42795.083333329894</v>
      </c>
      <c r="B1426">
        <v>32.700000000000003</v>
      </c>
      <c r="C1426">
        <v>2.81948</v>
      </c>
      <c r="D1426" s="2">
        <v>-7.0017200000000003E-3</v>
      </c>
      <c r="E1426" s="2">
        <f t="shared" si="22"/>
        <v>2.8124782800000001</v>
      </c>
      <c r="I1426" s="3"/>
    </row>
    <row r="1427" spans="1:9" x14ac:dyDescent="0.25">
      <c r="A1427" s="1">
        <v>42795.124999996558</v>
      </c>
      <c r="B1427">
        <v>32.1</v>
      </c>
      <c r="C1427">
        <v>2.8993200000000003</v>
      </c>
      <c r="D1427" s="2">
        <v>-7.0017200000000003E-3</v>
      </c>
      <c r="E1427" s="2">
        <f t="shared" si="22"/>
        <v>2.8923182800000005</v>
      </c>
      <c r="I1427" s="3"/>
    </row>
    <row r="1428" spans="1:9" x14ac:dyDescent="0.25">
      <c r="A1428" s="1">
        <v>42795.166666663223</v>
      </c>
      <c r="B1428">
        <v>31.4</v>
      </c>
      <c r="C1428">
        <v>6.5633400000000002</v>
      </c>
      <c r="D1428" s="2">
        <v>-7.0017200000000003E-3</v>
      </c>
      <c r="E1428" s="2">
        <f t="shared" si="22"/>
        <v>6.5563382800000003</v>
      </c>
      <c r="I1428" s="3"/>
    </row>
    <row r="1429" spans="1:9" x14ac:dyDescent="0.25">
      <c r="A1429" s="1">
        <v>42795.208333329887</v>
      </c>
      <c r="B1429">
        <v>31.5</v>
      </c>
      <c r="C1429">
        <v>6.8505399999999996</v>
      </c>
      <c r="D1429" s="2">
        <v>-7.0017200000000003E-3</v>
      </c>
      <c r="E1429" s="2">
        <f t="shared" si="22"/>
        <v>6.8435382799999998</v>
      </c>
      <c r="I1429" s="3"/>
    </row>
    <row r="1430" spans="1:9" x14ac:dyDescent="0.25">
      <c r="A1430" s="1">
        <v>42795.249999996551</v>
      </c>
      <c r="B1430">
        <v>31.8</v>
      </c>
      <c r="C1430">
        <v>5.9561800000000007</v>
      </c>
      <c r="D1430" s="2">
        <v>-7.0017200000000003E-3</v>
      </c>
      <c r="E1430" s="2">
        <f t="shared" si="22"/>
        <v>5.9491782800000008</v>
      </c>
      <c r="I1430" s="3"/>
    </row>
    <row r="1431" spans="1:9" x14ac:dyDescent="0.25">
      <c r="A1431" s="1">
        <v>42795.291666663215</v>
      </c>
      <c r="B1431">
        <v>34.700000000000003</v>
      </c>
      <c r="C1431">
        <v>6.7972600000000005</v>
      </c>
      <c r="D1431" s="2">
        <v>-7.0017200000000003E-3</v>
      </c>
      <c r="E1431" s="2">
        <f t="shared" si="22"/>
        <v>6.7902582800000006</v>
      </c>
      <c r="I1431" s="3"/>
    </row>
    <row r="1432" spans="1:9" x14ac:dyDescent="0.25">
      <c r="A1432" s="1">
        <v>42795.33333332988</v>
      </c>
      <c r="B1432">
        <v>39.1</v>
      </c>
      <c r="C1432">
        <v>6.2965600000000004</v>
      </c>
      <c r="D1432" s="2">
        <v>3.34781</v>
      </c>
      <c r="E1432" s="2">
        <f t="shared" si="22"/>
        <v>9.6443700000000003</v>
      </c>
      <c r="I1432" s="3"/>
    </row>
    <row r="1433" spans="1:9" x14ac:dyDescent="0.25">
      <c r="A1433" s="1">
        <v>42795.374999996544</v>
      </c>
      <c r="B1433">
        <v>40.5</v>
      </c>
      <c r="C1433">
        <v>4.6542700000000004</v>
      </c>
      <c r="D1433" s="2">
        <v>8.2687200000000001</v>
      </c>
      <c r="E1433" s="2">
        <f t="shared" si="22"/>
        <v>12.92299</v>
      </c>
      <c r="I1433" s="3"/>
    </row>
    <row r="1434" spans="1:9" x14ac:dyDescent="0.25">
      <c r="A1434" s="1">
        <v>42795.416666663208</v>
      </c>
      <c r="B1434">
        <v>42.3</v>
      </c>
      <c r="C1434">
        <v>4.85677</v>
      </c>
      <c r="D1434" s="2">
        <v>13.292159999999999</v>
      </c>
      <c r="E1434" s="2">
        <f t="shared" si="22"/>
        <v>18.14893</v>
      </c>
      <c r="I1434" s="3"/>
    </row>
    <row r="1435" spans="1:9" x14ac:dyDescent="0.25">
      <c r="A1435" s="1">
        <v>42795.458333329872</v>
      </c>
      <c r="B1435">
        <v>43.6</v>
      </c>
      <c r="C1435">
        <v>4.4689700000000006</v>
      </c>
      <c r="D1435" s="2">
        <v>16.102029999999999</v>
      </c>
      <c r="E1435" s="2">
        <f t="shared" si="22"/>
        <v>20.570999999999998</v>
      </c>
      <c r="I1435" s="3"/>
    </row>
    <row r="1436" spans="1:9" x14ac:dyDescent="0.25">
      <c r="A1436" s="1">
        <v>42795.499999996537</v>
      </c>
      <c r="B1436">
        <v>44.6</v>
      </c>
      <c r="C1436">
        <v>3.96698</v>
      </c>
      <c r="D1436" s="2">
        <v>19.414999999999999</v>
      </c>
      <c r="E1436" s="2">
        <f t="shared" si="22"/>
        <v>23.381979999999999</v>
      </c>
      <c r="I1436" s="3"/>
    </row>
    <row r="1437" spans="1:9" x14ac:dyDescent="0.25">
      <c r="A1437" s="1">
        <v>42795.541666663201</v>
      </c>
      <c r="B1437">
        <v>45.7</v>
      </c>
      <c r="C1437">
        <v>4.0398100000000001</v>
      </c>
      <c r="D1437" s="2">
        <v>17.572260000000004</v>
      </c>
      <c r="E1437" s="2">
        <f t="shared" si="22"/>
        <v>21.612070000000003</v>
      </c>
      <c r="I1437" s="3"/>
    </row>
    <row r="1438" spans="1:9" x14ac:dyDescent="0.25">
      <c r="A1438" s="1">
        <v>42795.583333329865</v>
      </c>
      <c r="B1438">
        <v>45.8</v>
      </c>
      <c r="C1438">
        <v>4.2863800000000003</v>
      </c>
      <c r="D1438" s="2">
        <v>20.706610000000001</v>
      </c>
      <c r="E1438" s="2">
        <f t="shared" si="22"/>
        <v>24.992990000000002</v>
      </c>
      <c r="I1438" s="3"/>
    </row>
    <row r="1439" spans="1:9" x14ac:dyDescent="0.25">
      <c r="A1439" s="1">
        <v>42795.624999996529</v>
      </c>
      <c r="B1439">
        <v>46.8</v>
      </c>
      <c r="C1439">
        <v>4.6580300000000001</v>
      </c>
      <c r="D1439" s="2">
        <v>18.975529999999999</v>
      </c>
      <c r="E1439" s="2">
        <f t="shared" si="22"/>
        <v>23.633559999999999</v>
      </c>
      <c r="I1439" s="3"/>
    </row>
    <row r="1440" spans="1:9" x14ac:dyDescent="0.25">
      <c r="A1440" s="1">
        <v>42795.666666663194</v>
      </c>
      <c r="B1440">
        <v>47</v>
      </c>
      <c r="C1440">
        <v>4.4207600000000005</v>
      </c>
      <c r="D1440" s="2">
        <v>16.27759</v>
      </c>
      <c r="E1440" s="2">
        <f t="shared" si="22"/>
        <v>20.698350000000001</v>
      </c>
      <c r="I1440" s="3"/>
    </row>
    <row r="1441" spans="1:9" x14ac:dyDescent="0.25">
      <c r="A1441" s="1">
        <v>42795.708333329858</v>
      </c>
      <c r="B1441">
        <v>46.8</v>
      </c>
      <c r="C1441">
        <v>3.1918099999999998</v>
      </c>
      <c r="D1441" s="2">
        <v>10.38754</v>
      </c>
      <c r="E1441" s="2">
        <f t="shared" si="22"/>
        <v>13.57935</v>
      </c>
      <c r="I1441" s="3"/>
    </row>
    <row r="1442" spans="1:9" x14ac:dyDescent="0.25">
      <c r="A1442" s="1">
        <v>42795.749999996522</v>
      </c>
      <c r="B1442">
        <v>46.4</v>
      </c>
      <c r="C1442">
        <v>2.2749299999999999</v>
      </c>
      <c r="D1442" s="2">
        <v>3.5981000000000001</v>
      </c>
      <c r="E1442" s="2">
        <f t="shared" si="22"/>
        <v>5.87303</v>
      </c>
      <c r="I1442" s="3"/>
    </row>
    <row r="1443" spans="1:9" x14ac:dyDescent="0.25">
      <c r="A1443" s="1">
        <v>42795.791666663186</v>
      </c>
      <c r="B1443">
        <v>46.4</v>
      </c>
      <c r="C1443">
        <v>2.1159899999999996</v>
      </c>
      <c r="D1443" s="2">
        <v>-7.0017200000000003E-3</v>
      </c>
      <c r="E1443" s="2">
        <f t="shared" si="22"/>
        <v>2.1089882799999997</v>
      </c>
      <c r="I1443" s="3"/>
    </row>
    <row r="1444" spans="1:9" x14ac:dyDescent="0.25">
      <c r="A1444" s="1">
        <v>42795.833333329851</v>
      </c>
      <c r="B1444">
        <v>47</v>
      </c>
      <c r="C1444">
        <v>1.0198499999999999</v>
      </c>
      <c r="D1444" s="2">
        <v>-7.0017200000000003E-3</v>
      </c>
      <c r="E1444" s="2">
        <f t="shared" si="22"/>
        <v>1.0128482799999998</v>
      </c>
      <c r="I1444" s="3"/>
    </row>
    <row r="1445" spans="1:9" x14ac:dyDescent="0.25">
      <c r="A1445" s="1">
        <v>42795.874999996515</v>
      </c>
      <c r="B1445">
        <v>44.9</v>
      </c>
      <c r="C1445">
        <v>1.15808</v>
      </c>
      <c r="D1445" s="2">
        <v>-7.0017200000000003E-3</v>
      </c>
      <c r="E1445" s="2">
        <f t="shared" si="22"/>
        <v>1.1510782799999999</v>
      </c>
      <c r="I1445" s="3"/>
    </row>
    <row r="1446" spans="1:9" x14ac:dyDescent="0.25">
      <c r="A1446" s="1">
        <v>42795.916666663179</v>
      </c>
      <c r="B1446">
        <v>42.7</v>
      </c>
      <c r="C1446">
        <v>3.8346100000000001</v>
      </c>
      <c r="D1446" s="2">
        <v>-7.0017200000000003E-3</v>
      </c>
      <c r="E1446" s="2">
        <f t="shared" si="22"/>
        <v>3.8276082800000002</v>
      </c>
      <c r="I1446" s="3"/>
    </row>
    <row r="1447" spans="1:9" x14ac:dyDescent="0.25">
      <c r="A1447" s="1">
        <v>42795.958333329843</v>
      </c>
      <c r="B1447">
        <v>39.799999999999997</v>
      </c>
      <c r="C1447">
        <v>3.9886900000000001</v>
      </c>
      <c r="D1447" s="2">
        <v>-7.0017200000000003E-3</v>
      </c>
      <c r="E1447" s="2">
        <f t="shared" si="22"/>
        <v>3.9816882800000002</v>
      </c>
      <c r="I1447" s="3"/>
    </row>
    <row r="1448" spans="1:9" x14ac:dyDescent="0.25">
      <c r="A1448" s="1">
        <v>42795.999999996508</v>
      </c>
      <c r="B1448">
        <v>38.5</v>
      </c>
      <c r="C1448">
        <v>5.4045899999999998</v>
      </c>
      <c r="D1448" s="2">
        <v>-7.0017200000000003E-3</v>
      </c>
      <c r="E1448" s="2">
        <f t="shared" si="22"/>
        <v>5.3975882799999999</v>
      </c>
      <c r="F1448" s="2">
        <f>SUM(E1448:E1471)</f>
        <v>297.20865264000003</v>
      </c>
      <c r="H1448" s="2"/>
      <c r="I1448" s="3"/>
    </row>
    <row r="1449" spans="1:9" x14ac:dyDescent="0.25">
      <c r="A1449" s="1">
        <v>42796.041666663172</v>
      </c>
      <c r="B1449">
        <v>35.1</v>
      </c>
      <c r="C1449">
        <v>4.8869399999999992</v>
      </c>
      <c r="D1449" s="2">
        <v>-7.0017200000000003E-3</v>
      </c>
      <c r="E1449" s="2">
        <f t="shared" si="22"/>
        <v>4.8799382799999993</v>
      </c>
      <c r="I1449" s="3"/>
    </row>
    <row r="1450" spans="1:9" x14ac:dyDescent="0.25">
      <c r="A1450" s="1">
        <v>42796.083333329836</v>
      </c>
      <c r="B1450">
        <v>34</v>
      </c>
      <c r="C1450">
        <v>5.1538999999999993</v>
      </c>
      <c r="D1450" s="2">
        <v>-7.0017200000000003E-3</v>
      </c>
      <c r="E1450" s="2">
        <f t="shared" si="22"/>
        <v>5.1468982799999994</v>
      </c>
      <c r="I1450" s="3"/>
    </row>
    <row r="1451" spans="1:9" x14ac:dyDescent="0.25">
      <c r="A1451" s="1">
        <v>42796.1249999965</v>
      </c>
      <c r="B1451">
        <v>33.200000000000003</v>
      </c>
      <c r="C1451">
        <v>5.94421</v>
      </c>
      <c r="D1451" s="2">
        <v>-7.0017200000000003E-3</v>
      </c>
      <c r="E1451" s="2">
        <f t="shared" si="22"/>
        <v>5.9372082800000001</v>
      </c>
      <c r="I1451" s="3"/>
    </row>
    <row r="1452" spans="1:9" x14ac:dyDescent="0.25">
      <c r="A1452" s="1">
        <v>42796.166666663165</v>
      </c>
      <c r="B1452">
        <v>32.799999999999997</v>
      </c>
      <c r="C1452">
        <v>5.7553199999999993</v>
      </c>
      <c r="D1452" s="2">
        <v>-7.0017200000000003E-3</v>
      </c>
      <c r="E1452" s="2">
        <f t="shared" si="22"/>
        <v>5.7483182799999994</v>
      </c>
      <c r="I1452" s="3"/>
    </row>
    <row r="1453" spans="1:9" x14ac:dyDescent="0.25">
      <c r="A1453" s="1">
        <v>42796.208333329829</v>
      </c>
      <c r="B1453">
        <v>31.2</v>
      </c>
      <c r="C1453">
        <v>7.8928700000000003</v>
      </c>
      <c r="D1453" s="2">
        <v>-7.0017200000000003E-3</v>
      </c>
      <c r="E1453" s="2">
        <f t="shared" si="22"/>
        <v>7.8858682800000004</v>
      </c>
      <c r="I1453" s="3"/>
    </row>
    <row r="1454" spans="1:9" x14ac:dyDescent="0.25">
      <c r="A1454" s="1">
        <v>42796.249999996493</v>
      </c>
      <c r="B1454">
        <v>32.799999999999997</v>
      </c>
      <c r="C1454">
        <v>8.7138799999999996</v>
      </c>
      <c r="D1454" s="2">
        <v>-7.0017200000000003E-3</v>
      </c>
      <c r="E1454" s="2">
        <f t="shared" si="22"/>
        <v>8.7068782799999997</v>
      </c>
      <c r="I1454" s="3"/>
    </row>
    <row r="1455" spans="1:9" x14ac:dyDescent="0.25">
      <c r="A1455" s="1">
        <v>42796.291666663157</v>
      </c>
      <c r="B1455">
        <v>35.5</v>
      </c>
      <c r="C1455">
        <v>9.409180000000001</v>
      </c>
      <c r="D1455" s="2">
        <v>-7.0017200000000003E-3</v>
      </c>
      <c r="E1455" s="2">
        <f t="shared" si="22"/>
        <v>9.4021782800000011</v>
      </c>
      <c r="I1455" s="3"/>
    </row>
    <row r="1456" spans="1:9" x14ac:dyDescent="0.25">
      <c r="A1456" s="1">
        <v>42796.333333329821</v>
      </c>
      <c r="B1456">
        <v>39.9</v>
      </c>
      <c r="C1456">
        <v>11.0265</v>
      </c>
      <c r="D1456" s="2">
        <v>3.1418450000000004</v>
      </c>
      <c r="E1456" s="2">
        <f t="shared" si="22"/>
        <v>14.168345</v>
      </c>
      <c r="I1456" s="3"/>
    </row>
    <row r="1457" spans="1:9" x14ac:dyDescent="0.25">
      <c r="A1457" s="1">
        <v>42796.374999996486</v>
      </c>
      <c r="B1457">
        <v>40.700000000000003</v>
      </c>
      <c r="C1457">
        <v>9.0284399999999998</v>
      </c>
      <c r="D1457" s="2">
        <v>9.7180800000000005</v>
      </c>
      <c r="E1457" s="2">
        <f t="shared" si="22"/>
        <v>18.74652</v>
      </c>
      <c r="I1457" s="3"/>
    </row>
    <row r="1458" spans="1:9" x14ac:dyDescent="0.25">
      <c r="A1458" s="1">
        <v>42796.41666666315</v>
      </c>
      <c r="B1458">
        <v>42.1</v>
      </c>
      <c r="C1458">
        <v>8.604239999999999</v>
      </c>
      <c r="D1458" s="2">
        <v>5.9641900000000003</v>
      </c>
      <c r="E1458" s="2">
        <f t="shared" si="22"/>
        <v>14.568429999999999</v>
      </c>
      <c r="I1458" s="3"/>
    </row>
    <row r="1459" spans="1:9" x14ac:dyDescent="0.25">
      <c r="A1459" s="1">
        <v>42796.458333329814</v>
      </c>
      <c r="B1459">
        <v>44.6</v>
      </c>
      <c r="C1459">
        <v>9.1030699999999989</v>
      </c>
      <c r="D1459" s="2">
        <v>17.278659999999999</v>
      </c>
      <c r="E1459" s="2">
        <f t="shared" si="22"/>
        <v>26.381729999999997</v>
      </c>
      <c r="I1459" s="3"/>
    </row>
    <row r="1460" spans="1:9" x14ac:dyDescent="0.25">
      <c r="A1460" s="1">
        <v>42796.499999996478</v>
      </c>
      <c r="B1460">
        <v>45.4</v>
      </c>
      <c r="C1460">
        <v>8.7077999999999989</v>
      </c>
      <c r="D1460" s="2">
        <v>17.239830000000001</v>
      </c>
      <c r="E1460" s="2">
        <f t="shared" si="22"/>
        <v>25.94763</v>
      </c>
      <c r="I1460" s="3"/>
    </row>
    <row r="1461" spans="1:9" x14ac:dyDescent="0.25">
      <c r="A1461" s="1">
        <v>42796.541666663143</v>
      </c>
      <c r="B1461">
        <v>45.1</v>
      </c>
      <c r="C1461">
        <v>8.9936100000000003</v>
      </c>
      <c r="D1461" s="2">
        <v>19.246659999999999</v>
      </c>
      <c r="E1461" s="2">
        <f t="shared" si="22"/>
        <v>28.240269999999999</v>
      </c>
      <c r="I1461" s="3"/>
    </row>
    <row r="1462" spans="1:9" x14ac:dyDescent="0.25">
      <c r="A1462" s="1">
        <v>42796.583333329807</v>
      </c>
      <c r="B1462">
        <v>44.5</v>
      </c>
      <c r="C1462">
        <v>6.8606800000000003</v>
      </c>
      <c r="D1462" s="2">
        <v>22.478810000000003</v>
      </c>
      <c r="E1462" s="2">
        <f t="shared" si="22"/>
        <v>29.339490000000005</v>
      </c>
      <c r="I1462" s="3"/>
    </row>
    <row r="1463" spans="1:9" x14ac:dyDescent="0.25">
      <c r="A1463" s="1">
        <v>42796.624999996471</v>
      </c>
      <c r="B1463">
        <v>44.4</v>
      </c>
      <c r="C1463">
        <v>7.0052099999999999</v>
      </c>
      <c r="D1463" s="2">
        <v>20.175239999999999</v>
      </c>
      <c r="E1463" s="2">
        <f t="shared" si="22"/>
        <v>27.18045</v>
      </c>
      <c r="I1463" s="3"/>
    </row>
    <row r="1464" spans="1:9" x14ac:dyDescent="0.25">
      <c r="A1464" s="1">
        <v>42796.666666663135</v>
      </c>
      <c r="B1464">
        <v>44.4</v>
      </c>
      <c r="C1464">
        <v>6.2424499999999998</v>
      </c>
      <c r="D1464" s="2">
        <v>15.939439999999999</v>
      </c>
      <c r="E1464" s="2">
        <f t="shared" si="22"/>
        <v>22.181889999999999</v>
      </c>
      <c r="I1464" s="3"/>
    </row>
    <row r="1465" spans="1:9" x14ac:dyDescent="0.25">
      <c r="A1465" s="1">
        <v>42796.7083333298</v>
      </c>
      <c r="B1465">
        <v>44.6</v>
      </c>
      <c r="C1465">
        <v>4.3137799999999995</v>
      </c>
      <c r="D1465" s="2">
        <v>10.141549999999999</v>
      </c>
      <c r="E1465" s="2">
        <f t="shared" si="22"/>
        <v>14.455329999999998</v>
      </c>
      <c r="I1465" s="3"/>
    </row>
    <row r="1466" spans="1:9" x14ac:dyDescent="0.25">
      <c r="A1466" s="1">
        <v>42796.749999996464</v>
      </c>
      <c r="B1466">
        <v>45</v>
      </c>
      <c r="C1466">
        <v>3.74892</v>
      </c>
      <c r="D1466" s="2">
        <v>3.48658</v>
      </c>
      <c r="E1466" s="2">
        <f t="shared" si="22"/>
        <v>7.2355</v>
      </c>
      <c r="I1466" s="3"/>
    </row>
    <row r="1467" spans="1:9" x14ac:dyDescent="0.25">
      <c r="A1467" s="1">
        <v>42796.791666663128</v>
      </c>
      <c r="B1467">
        <v>45.3</v>
      </c>
      <c r="C1467">
        <v>3.21265</v>
      </c>
      <c r="D1467" s="2">
        <v>-7.0017200000000003E-3</v>
      </c>
      <c r="E1467" s="2">
        <f t="shared" si="22"/>
        <v>3.2056482800000001</v>
      </c>
      <c r="I1467" s="3"/>
    </row>
    <row r="1468" spans="1:9" x14ac:dyDescent="0.25">
      <c r="A1468" s="1">
        <v>42796.833333329792</v>
      </c>
      <c r="B1468">
        <v>45.8</v>
      </c>
      <c r="C1468">
        <v>3.4499299999999997</v>
      </c>
      <c r="D1468" s="2">
        <v>-7.0017200000000003E-3</v>
      </c>
      <c r="E1468" s="2">
        <f t="shared" si="22"/>
        <v>3.4429282799999998</v>
      </c>
      <c r="I1468" s="3"/>
    </row>
    <row r="1469" spans="1:9" x14ac:dyDescent="0.25">
      <c r="A1469" s="1">
        <v>42796.874999996457</v>
      </c>
      <c r="B1469">
        <v>45.1</v>
      </c>
      <c r="C1469">
        <v>3.6620300000000001</v>
      </c>
      <c r="D1469" s="2">
        <v>-7.0017200000000003E-3</v>
      </c>
      <c r="E1469" s="2">
        <f t="shared" si="22"/>
        <v>3.6550282800000002</v>
      </c>
      <c r="I1469" s="3"/>
    </row>
    <row r="1470" spans="1:9" x14ac:dyDescent="0.25">
      <c r="A1470" s="1">
        <v>42796.916666663121</v>
      </c>
      <c r="B1470">
        <v>42.6</v>
      </c>
      <c r="C1470">
        <v>2.7102199999999996</v>
      </c>
      <c r="D1470" s="2">
        <v>-7.0017200000000003E-3</v>
      </c>
      <c r="E1470" s="2">
        <f t="shared" si="22"/>
        <v>2.7032182799999998</v>
      </c>
      <c r="I1470" s="3"/>
    </row>
    <row r="1471" spans="1:9" x14ac:dyDescent="0.25">
      <c r="A1471" s="1">
        <v>42796.958333329785</v>
      </c>
      <c r="B1471">
        <v>39.6</v>
      </c>
      <c r="C1471">
        <v>2.6583699999999997</v>
      </c>
      <c r="D1471" s="2">
        <v>-7.0017200000000003E-3</v>
      </c>
      <c r="E1471" s="2">
        <f t="shared" si="22"/>
        <v>2.6513682799999998</v>
      </c>
      <c r="I1471" s="3"/>
    </row>
    <row r="1472" spans="1:9" x14ac:dyDescent="0.25">
      <c r="A1472" s="1">
        <v>42796.999999996449</v>
      </c>
      <c r="B1472">
        <v>37.200000000000003</v>
      </c>
      <c r="C1472">
        <v>5.05992</v>
      </c>
      <c r="D1472" s="2">
        <v>-7.0017200000000003E-3</v>
      </c>
      <c r="E1472" s="2">
        <f t="shared" si="22"/>
        <v>5.0529182800000001</v>
      </c>
      <c r="F1472" s="2">
        <f>SUM(E1472:E1495)</f>
        <v>224.63300163999997</v>
      </c>
      <c r="H1472" s="2"/>
      <c r="I1472" s="3"/>
    </row>
    <row r="1473" spans="1:9" x14ac:dyDescent="0.25">
      <c r="A1473" s="1">
        <v>42797.041666663114</v>
      </c>
      <c r="B1473">
        <v>35.200000000000003</v>
      </c>
      <c r="C1473">
        <v>2.7031900000000002</v>
      </c>
      <c r="D1473" s="2">
        <v>-7.0017200000000003E-3</v>
      </c>
      <c r="E1473" s="2">
        <f t="shared" si="22"/>
        <v>2.6961882800000003</v>
      </c>
      <c r="I1473" s="3"/>
    </row>
    <row r="1474" spans="1:9" x14ac:dyDescent="0.25">
      <c r="A1474" s="1">
        <v>42797.083333329778</v>
      </c>
      <c r="B1474">
        <v>33.299999999999997</v>
      </c>
      <c r="C1474">
        <v>1.8811</v>
      </c>
      <c r="D1474" s="2">
        <v>-7.0017200000000003E-3</v>
      </c>
      <c r="E1474" s="2">
        <f t="shared" si="22"/>
        <v>1.8740982799999999</v>
      </c>
      <c r="I1474" s="3"/>
    </row>
    <row r="1475" spans="1:9" x14ac:dyDescent="0.25">
      <c r="A1475" s="1">
        <v>42797.124999996442</v>
      </c>
      <c r="B1475">
        <v>31.8</v>
      </c>
      <c r="C1475">
        <v>1.5911300000000002</v>
      </c>
      <c r="D1475" s="2">
        <v>-7.0017200000000003E-3</v>
      </c>
      <c r="E1475" s="2">
        <f t="shared" si="22"/>
        <v>1.5841282800000001</v>
      </c>
      <c r="I1475" s="3"/>
    </row>
    <row r="1476" spans="1:9" x14ac:dyDescent="0.25">
      <c r="A1476" s="1">
        <v>42797.166666663106</v>
      </c>
      <c r="B1476">
        <v>31.3</v>
      </c>
      <c r="C1476">
        <v>1.02864</v>
      </c>
      <c r="D1476" s="2">
        <v>-7.0017200000000003E-3</v>
      </c>
      <c r="E1476" s="2">
        <f t="shared" si="22"/>
        <v>1.0216382799999999</v>
      </c>
      <c r="I1476" s="3"/>
    </row>
    <row r="1477" spans="1:9" x14ac:dyDescent="0.25">
      <c r="A1477" s="1">
        <v>42797.208333329771</v>
      </c>
      <c r="B1477">
        <v>31.9</v>
      </c>
      <c r="C1477">
        <v>0.98764700000000005</v>
      </c>
      <c r="D1477" s="2">
        <v>-7.0017200000000003E-3</v>
      </c>
      <c r="E1477" s="2">
        <f t="shared" si="22"/>
        <v>0.98064528000000006</v>
      </c>
      <c r="I1477" s="3"/>
    </row>
    <row r="1478" spans="1:9" x14ac:dyDescent="0.25">
      <c r="A1478" s="1">
        <v>42797.249999996435</v>
      </c>
      <c r="B1478">
        <v>33</v>
      </c>
      <c r="C1478">
        <v>1.07219</v>
      </c>
      <c r="D1478" s="2">
        <v>-7.0017200000000003E-3</v>
      </c>
      <c r="E1478" s="2">
        <f t="shared" si="22"/>
        <v>1.0651882799999999</v>
      </c>
      <c r="I1478" s="3"/>
    </row>
    <row r="1479" spans="1:9" x14ac:dyDescent="0.25">
      <c r="A1479" s="1">
        <v>42797.291666663099</v>
      </c>
      <c r="B1479">
        <v>35.799999999999997</v>
      </c>
      <c r="C1479">
        <v>0.91252700000000009</v>
      </c>
      <c r="D1479" s="2">
        <v>-7.0017200000000003E-3</v>
      </c>
      <c r="E1479" s="2">
        <f t="shared" si="22"/>
        <v>0.9055252800000001</v>
      </c>
      <c r="I1479" s="3"/>
    </row>
    <row r="1480" spans="1:9" x14ac:dyDescent="0.25">
      <c r="A1480" s="1">
        <v>42797.333333329763</v>
      </c>
      <c r="B1480">
        <v>39.700000000000003</v>
      </c>
      <c r="C1480">
        <v>2.1063899999999998</v>
      </c>
      <c r="D1480" s="2">
        <v>3.3352199999999996</v>
      </c>
      <c r="E1480" s="2">
        <f t="shared" si="22"/>
        <v>5.4416099999999989</v>
      </c>
      <c r="I1480" s="3"/>
    </row>
    <row r="1481" spans="1:9" x14ac:dyDescent="0.25">
      <c r="A1481" s="1">
        <v>42797.374999996428</v>
      </c>
      <c r="B1481">
        <v>40.6</v>
      </c>
      <c r="C1481">
        <v>2.8348599999999999</v>
      </c>
      <c r="D1481" s="2">
        <v>10.095840000000001</v>
      </c>
      <c r="E1481" s="2">
        <f t="shared" si="22"/>
        <v>12.930700000000002</v>
      </c>
      <c r="I1481" s="3"/>
    </row>
    <row r="1482" spans="1:9" x14ac:dyDescent="0.25">
      <c r="A1482" s="1">
        <v>42797.416666663092</v>
      </c>
      <c r="B1482">
        <v>41.9</v>
      </c>
      <c r="C1482">
        <v>3.7183600000000001</v>
      </c>
      <c r="D1482" s="2">
        <v>16.078579999999999</v>
      </c>
      <c r="E1482" s="2">
        <f t="shared" ref="E1482:E1545" si="23">C1482+D1482</f>
        <v>19.796939999999999</v>
      </c>
      <c r="I1482" s="3"/>
    </row>
    <row r="1483" spans="1:9" x14ac:dyDescent="0.25">
      <c r="A1483" s="1">
        <v>42797.458333329756</v>
      </c>
      <c r="B1483">
        <v>42.7</v>
      </c>
      <c r="C1483">
        <v>4.0799699999999994</v>
      </c>
      <c r="D1483" s="2">
        <v>18.266069999999999</v>
      </c>
      <c r="E1483" s="2">
        <f t="shared" si="23"/>
        <v>22.346039999999999</v>
      </c>
      <c r="I1483" s="3"/>
    </row>
    <row r="1484" spans="1:9" x14ac:dyDescent="0.25">
      <c r="A1484" s="1">
        <v>42797.49999999642</v>
      </c>
      <c r="B1484">
        <v>43.3</v>
      </c>
      <c r="C1484">
        <v>4.8755899999999999</v>
      </c>
      <c r="D1484" s="2">
        <v>22.662560000000003</v>
      </c>
      <c r="E1484" s="2">
        <f t="shared" si="23"/>
        <v>27.538150000000002</v>
      </c>
      <c r="I1484" s="3"/>
    </row>
    <row r="1485" spans="1:9" x14ac:dyDescent="0.25">
      <c r="A1485" s="1">
        <v>42797.541666663084</v>
      </c>
      <c r="B1485">
        <v>43.9</v>
      </c>
      <c r="C1485">
        <v>3.1653600000000002</v>
      </c>
      <c r="D1485" s="2">
        <v>22.876919999999998</v>
      </c>
      <c r="E1485" s="2">
        <f t="shared" si="23"/>
        <v>26.042279999999998</v>
      </c>
      <c r="I1485" s="3"/>
    </row>
    <row r="1486" spans="1:9" x14ac:dyDescent="0.25">
      <c r="A1486" s="1">
        <v>42797.583333329749</v>
      </c>
      <c r="B1486">
        <v>44.8</v>
      </c>
      <c r="C1486">
        <v>3.49885</v>
      </c>
      <c r="D1486" s="2">
        <v>22.69829</v>
      </c>
      <c r="E1486" s="2">
        <f t="shared" si="23"/>
        <v>26.197140000000001</v>
      </c>
      <c r="I1486" s="3"/>
    </row>
    <row r="1487" spans="1:9" x14ac:dyDescent="0.25">
      <c r="A1487" s="1">
        <v>42797.624999996413</v>
      </c>
      <c r="B1487">
        <v>45.1</v>
      </c>
      <c r="C1487">
        <v>3.48495</v>
      </c>
      <c r="D1487" s="2">
        <v>20.509779999999999</v>
      </c>
      <c r="E1487" s="2">
        <f t="shared" si="23"/>
        <v>23.994730000000001</v>
      </c>
      <c r="I1487" s="3"/>
    </row>
    <row r="1488" spans="1:9" x14ac:dyDescent="0.25">
      <c r="A1488" s="1">
        <v>42797.666666663077</v>
      </c>
      <c r="B1488">
        <v>44.6</v>
      </c>
      <c r="C1488">
        <v>2.3534200000000003</v>
      </c>
      <c r="D1488" s="2">
        <v>16.284839999999999</v>
      </c>
      <c r="E1488" s="2">
        <f t="shared" si="23"/>
        <v>18.638259999999999</v>
      </c>
      <c r="I1488" s="3"/>
    </row>
    <row r="1489" spans="1:9" x14ac:dyDescent="0.25">
      <c r="A1489" s="1">
        <v>42797.708333329741</v>
      </c>
      <c r="B1489">
        <v>44.3</v>
      </c>
      <c r="C1489">
        <v>1.3663099999999999</v>
      </c>
      <c r="D1489" s="2">
        <v>10.410969999999999</v>
      </c>
      <c r="E1489" s="2">
        <f t="shared" si="23"/>
        <v>11.777279999999999</v>
      </c>
      <c r="I1489" s="3"/>
    </row>
    <row r="1490" spans="1:9" x14ac:dyDescent="0.25">
      <c r="A1490" s="1">
        <v>42797.749999996406</v>
      </c>
      <c r="B1490">
        <v>44.4</v>
      </c>
      <c r="C1490">
        <v>1.4345699999999999</v>
      </c>
      <c r="D1490" s="2">
        <v>3.6313</v>
      </c>
      <c r="E1490" s="2">
        <f t="shared" si="23"/>
        <v>5.0658700000000003</v>
      </c>
      <c r="I1490" s="3"/>
    </row>
    <row r="1491" spans="1:9" x14ac:dyDescent="0.25">
      <c r="A1491" s="1">
        <v>42797.79166666307</v>
      </c>
      <c r="B1491">
        <v>44.1</v>
      </c>
      <c r="C1491">
        <v>1.4677799999999999</v>
      </c>
      <c r="D1491" s="2">
        <v>-7.0017200000000003E-3</v>
      </c>
      <c r="E1491" s="2">
        <f t="shared" si="23"/>
        <v>1.4607782799999998</v>
      </c>
      <c r="I1491" s="3"/>
    </row>
    <row r="1492" spans="1:9" x14ac:dyDescent="0.25">
      <c r="A1492" s="1">
        <v>42797.833333329734</v>
      </c>
      <c r="B1492">
        <v>44.7</v>
      </c>
      <c r="C1492">
        <v>1.75265</v>
      </c>
      <c r="D1492" s="2">
        <v>-7.0017200000000003E-3</v>
      </c>
      <c r="E1492" s="2">
        <f t="shared" si="23"/>
        <v>1.7456482799999999</v>
      </c>
      <c r="I1492" s="3"/>
    </row>
    <row r="1493" spans="1:9" x14ac:dyDescent="0.25">
      <c r="A1493" s="1">
        <v>42797.874999996398</v>
      </c>
      <c r="B1493">
        <v>43.4</v>
      </c>
      <c r="C1493">
        <v>2.4941199999999997</v>
      </c>
      <c r="D1493" s="2">
        <v>-7.0017200000000003E-3</v>
      </c>
      <c r="E1493" s="2">
        <f t="shared" si="23"/>
        <v>2.4871182799999998</v>
      </c>
      <c r="I1493" s="3"/>
    </row>
    <row r="1494" spans="1:9" x14ac:dyDescent="0.25">
      <c r="A1494" s="1">
        <v>42797.916666663063</v>
      </c>
      <c r="B1494">
        <v>41.6</v>
      </c>
      <c r="C1494">
        <v>2.0874200000000003</v>
      </c>
      <c r="D1494" s="2">
        <v>-7.0017200000000003E-3</v>
      </c>
      <c r="E1494" s="2">
        <f t="shared" si="23"/>
        <v>2.0804182800000004</v>
      </c>
      <c r="I1494" s="3"/>
    </row>
    <row r="1495" spans="1:9" x14ac:dyDescent="0.25">
      <c r="A1495" s="1">
        <v>42797.958333329727</v>
      </c>
      <c r="B1495">
        <v>40.4</v>
      </c>
      <c r="C1495">
        <v>1.9167100000000001</v>
      </c>
      <c r="D1495" s="2">
        <v>-7.0017200000000003E-3</v>
      </c>
      <c r="E1495" s="2">
        <f t="shared" si="23"/>
        <v>1.90970828</v>
      </c>
      <c r="I1495" s="3"/>
    </row>
    <row r="1496" spans="1:9" x14ac:dyDescent="0.25">
      <c r="A1496" s="1">
        <v>42797.999999996391</v>
      </c>
      <c r="B1496">
        <v>37.6</v>
      </c>
      <c r="C1496">
        <v>2.3568800000000003</v>
      </c>
      <c r="D1496" s="2">
        <v>-7.0017200000000003E-3</v>
      </c>
      <c r="E1496" s="2">
        <f t="shared" si="23"/>
        <v>2.3498782800000004</v>
      </c>
      <c r="F1496" s="2">
        <f>SUM(E1496:E1519)</f>
        <v>230.56019764000001</v>
      </c>
      <c r="H1496" s="2"/>
      <c r="I1496" s="3"/>
    </row>
    <row r="1497" spans="1:9" x14ac:dyDescent="0.25">
      <c r="A1497" s="1">
        <v>42798.041666663055</v>
      </c>
      <c r="B1497">
        <v>35</v>
      </c>
      <c r="C1497">
        <v>3.2436799999999999</v>
      </c>
      <c r="D1497" s="2">
        <v>-7.0017200000000003E-3</v>
      </c>
      <c r="E1497" s="2">
        <f t="shared" si="23"/>
        <v>3.23667828</v>
      </c>
      <c r="I1497" s="3"/>
    </row>
    <row r="1498" spans="1:9" x14ac:dyDescent="0.25">
      <c r="A1498" s="1">
        <v>42798.08333332972</v>
      </c>
      <c r="B1498">
        <v>33.200000000000003</v>
      </c>
      <c r="C1498">
        <v>2.2617500000000001</v>
      </c>
      <c r="D1498" s="2">
        <v>-7.0017200000000003E-3</v>
      </c>
      <c r="E1498" s="2">
        <f t="shared" si="23"/>
        <v>2.2547482800000003</v>
      </c>
      <c r="I1498" s="3"/>
    </row>
    <row r="1499" spans="1:9" x14ac:dyDescent="0.25">
      <c r="A1499" s="1">
        <v>42798.124999996384</v>
      </c>
      <c r="B1499">
        <v>32.299999999999997</v>
      </c>
      <c r="C1499">
        <v>3.1052399999999998</v>
      </c>
      <c r="D1499" s="2">
        <v>-7.0017200000000003E-3</v>
      </c>
      <c r="E1499" s="2">
        <f t="shared" si="23"/>
        <v>3.0982382799999999</v>
      </c>
      <c r="I1499" s="3"/>
    </row>
    <row r="1500" spans="1:9" x14ac:dyDescent="0.25">
      <c r="A1500" s="1">
        <v>42798.166666663048</v>
      </c>
      <c r="B1500">
        <v>32</v>
      </c>
      <c r="C1500">
        <v>3.0249099999999998</v>
      </c>
      <c r="D1500" s="2">
        <v>-7.0017200000000003E-3</v>
      </c>
      <c r="E1500" s="2">
        <f t="shared" si="23"/>
        <v>3.0179082799999999</v>
      </c>
      <c r="I1500" s="3"/>
    </row>
    <row r="1501" spans="1:9" x14ac:dyDescent="0.25">
      <c r="A1501" s="1">
        <v>42798.208333329712</v>
      </c>
      <c r="B1501">
        <v>31.5</v>
      </c>
      <c r="C1501">
        <v>1.8488</v>
      </c>
      <c r="D1501" s="2">
        <v>-7.0017200000000003E-3</v>
      </c>
      <c r="E1501" s="2">
        <f t="shared" si="23"/>
        <v>1.8417982799999999</v>
      </c>
      <c r="I1501" s="3"/>
    </row>
    <row r="1502" spans="1:9" x14ac:dyDescent="0.25">
      <c r="A1502" s="1">
        <v>42798.249999996377</v>
      </c>
      <c r="B1502">
        <v>31.2</v>
      </c>
      <c r="C1502">
        <v>1.85103</v>
      </c>
      <c r="D1502" s="2">
        <v>-7.0017200000000003E-3</v>
      </c>
      <c r="E1502" s="2">
        <f t="shared" si="23"/>
        <v>1.8440282799999999</v>
      </c>
      <c r="I1502" s="3"/>
    </row>
    <row r="1503" spans="1:9" x14ac:dyDescent="0.25">
      <c r="A1503" s="1">
        <v>42798.291666663041</v>
      </c>
      <c r="B1503">
        <v>32.200000000000003</v>
      </c>
      <c r="C1503">
        <v>2.0617299999999998</v>
      </c>
      <c r="D1503" s="2">
        <v>-7.0017200000000003E-3</v>
      </c>
      <c r="E1503" s="2">
        <f t="shared" si="23"/>
        <v>2.05472828</v>
      </c>
      <c r="I1503" s="3"/>
    </row>
    <row r="1504" spans="1:9" x14ac:dyDescent="0.25">
      <c r="A1504" s="1">
        <v>42798.333333329705</v>
      </c>
      <c r="B1504">
        <v>34.9</v>
      </c>
      <c r="C1504">
        <v>1.88879</v>
      </c>
      <c r="D1504" s="2">
        <v>2.8351289999999998</v>
      </c>
      <c r="E1504" s="2">
        <f t="shared" si="23"/>
        <v>4.7239189999999995</v>
      </c>
      <c r="I1504" s="3"/>
    </row>
    <row r="1505" spans="1:9" x14ac:dyDescent="0.25">
      <c r="A1505" s="1">
        <v>42798.374999996369</v>
      </c>
      <c r="B1505">
        <v>36.700000000000003</v>
      </c>
      <c r="C1505">
        <v>2.3173900000000001</v>
      </c>
      <c r="D1505" s="2">
        <v>10.20919</v>
      </c>
      <c r="E1505" s="2">
        <f t="shared" si="23"/>
        <v>12.526579999999999</v>
      </c>
      <c r="I1505" s="3"/>
    </row>
    <row r="1506" spans="1:9" x14ac:dyDescent="0.25">
      <c r="A1506" s="1">
        <v>42798.416666663034</v>
      </c>
      <c r="B1506">
        <v>39.299999999999997</v>
      </c>
      <c r="C1506">
        <v>3.0590199999999999</v>
      </c>
      <c r="D1506" s="2">
        <v>16.049150000000001</v>
      </c>
      <c r="E1506" s="2">
        <f t="shared" si="23"/>
        <v>19.108170000000001</v>
      </c>
      <c r="I1506" s="3"/>
    </row>
    <row r="1507" spans="1:9" x14ac:dyDescent="0.25">
      <c r="A1507" s="1">
        <v>42798.458333329698</v>
      </c>
      <c r="B1507">
        <v>40.5</v>
      </c>
      <c r="C1507">
        <v>3.6973200000000004</v>
      </c>
      <c r="D1507" s="2">
        <v>20.314019999999999</v>
      </c>
      <c r="E1507" s="2">
        <f t="shared" si="23"/>
        <v>24.011340000000001</v>
      </c>
      <c r="I1507" s="3"/>
    </row>
    <row r="1508" spans="1:9" x14ac:dyDescent="0.25">
      <c r="A1508" s="1">
        <v>42798.499999996362</v>
      </c>
      <c r="B1508">
        <v>41.5</v>
      </c>
      <c r="C1508">
        <v>4.0279800000000003</v>
      </c>
      <c r="D1508" s="2">
        <v>18.038010000000003</v>
      </c>
      <c r="E1508" s="2">
        <f t="shared" si="23"/>
        <v>22.065990000000003</v>
      </c>
      <c r="I1508" s="3"/>
    </row>
    <row r="1509" spans="1:9" x14ac:dyDescent="0.25">
      <c r="A1509" s="1">
        <v>42798.541666663026</v>
      </c>
      <c r="B1509">
        <v>41.9</v>
      </c>
      <c r="C1509">
        <v>5.78301</v>
      </c>
      <c r="D1509" s="2">
        <v>20.624310000000001</v>
      </c>
      <c r="E1509" s="2">
        <f t="shared" si="23"/>
        <v>26.407320000000002</v>
      </c>
      <c r="I1509" s="3"/>
    </row>
    <row r="1510" spans="1:9" x14ac:dyDescent="0.25">
      <c r="A1510" s="1">
        <v>42798.583333329691</v>
      </c>
      <c r="B1510">
        <v>41.7</v>
      </c>
      <c r="C1510">
        <v>6.0214699999999999</v>
      </c>
      <c r="D1510" s="2">
        <v>22.588150000000002</v>
      </c>
      <c r="E1510" s="2">
        <f t="shared" si="23"/>
        <v>28.609620000000003</v>
      </c>
      <c r="I1510" s="3"/>
    </row>
    <row r="1511" spans="1:9" x14ac:dyDescent="0.25">
      <c r="A1511" s="1">
        <v>42798.624999996355</v>
      </c>
      <c r="B1511">
        <v>41.9</v>
      </c>
      <c r="C1511">
        <v>6.2206899999999994</v>
      </c>
      <c r="D1511" s="2">
        <v>20.441849999999999</v>
      </c>
      <c r="E1511" s="2">
        <f t="shared" si="23"/>
        <v>26.66254</v>
      </c>
      <c r="I1511" s="3"/>
    </row>
    <row r="1512" spans="1:9" x14ac:dyDescent="0.25">
      <c r="A1512" s="1">
        <v>42798.666666663019</v>
      </c>
      <c r="B1512">
        <v>42</v>
      </c>
      <c r="C1512">
        <v>7.0287700000000006</v>
      </c>
      <c r="D1512" s="2">
        <v>16.231450000000002</v>
      </c>
      <c r="E1512" s="2">
        <f t="shared" si="23"/>
        <v>23.260220000000004</v>
      </c>
      <c r="I1512" s="3"/>
    </row>
    <row r="1513" spans="1:9" x14ac:dyDescent="0.25">
      <c r="A1513" s="1">
        <v>42798.708333329683</v>
      </c>
      <c r="B1513">
        <v>43</v>
      </c>
      <c r="C1513">
        <v>3.7050799999999997</v>
      </c>
      <c r="D1513" s="2">
        <v>7.5408179999999998</v>
      </c>
      <c r="E1513" s="2">
        <f t="shared" si="23"/>
        <v>11.245898</v>
      </c>
      <c r="I1513" s="3"/>
    </row>
    <row r="1514" spans="1:9" x14ac:dyDescent="0.25">
      <c r="A1514" s="1">
        <v>42798.749999996347</v>
      </c>
      <c r="B1514">
        <v>43.2</v>
      </c>
      <c r="C1514">
        <v>3.1769499999999997</v>
      </c>
      <c r="D1514" s="2">
        <v>3.6177899999999998</v>
      </c>
      <c r="E1514" s="2">
        <f t="shared" si="23"/>
        <v>6.7947399999999991</v>
      </c>
      <c r="I1514" s="3"/>
    </row>
    <row r="1515" spans="1:9" x14ac:dyDescent="0.25">
      <c r="A1515" s="1">
        <v>42798.791666663012</v>
      </c>
      <c r="B1515">
        <v>43.6</v>
      </c>
      <c r="C1515">
        <v>1.9900199999999999</v>
      </c>
      <c r="D1515" s="2">
        <v>-7.0017200000000003E-3</v>
      </c>
      <c r="E1515" s="2">
        <f t="shared" si="23"/>
        <v>1.9830182799999998</v>
      </c>
      <c r="I1515" s="3"/>
    </row>
    <row r="1516" spans="1:9" x14ac:dyDescent="0.25">
      <c r="A1516" s="1">
        <v>42798.833333329676</v>
      </c>
      <c r="B1516">
        <v>46.7</v>
      </c>
      <c r="C1516">
        <v>1.6140699999999999</v>
      </c>
      <c r="D1516" s="2">
        <v>-7.0017200000000003E-3</v>
      </c>
      <c r="E1516" s="2">
        <f t="shared" si="23"/>
        <v>1.6070682799999998</v>
      </c>
      <c r="I1516" s="3"/>
    </row>
    <row r="1517" spans="1:9" x14ac:dyDescent="0.25">
      <c r="A1517" s="1">
        <v>42798.87499999634</v>
      </c>
      <c r="B1517">
        <v>44.5</v>
      </c>
      <c r="C1517">
        <v>0.79308500000000004</v>
      </c>
      <c r="D1517" s="2">
        <v>-7.0017200000000003E-3</v>
      </c>
      <c r="E1517" s="2">
        <f t="shared" si="23"/>
        <v>0.78608328000000005</v>
      </c>
      <c r="I1517" s="3"/>
    </row>
    <row r="1518" spans="1:9" x14ac:dyDescent="0.25">
      <c r="A1518" s="1">
        <v>42798.916666663004</v>
      </c>
      <c r="B1518">
        <v>43.4</v>
      </c>
      <c r="C1518">
        <v>0.42470200000000002</v>
      </c>
      <c r="D1518" s="2">
        <v>-7.0017200000000003E-3</v>
      </c>
      <c r="E1518" s="2">
        <f t="shared" si="23"/>
        <v>0.41770028000000003</v>
      </c>
      <c r="I1518" s="3"/>
    </row>
    <row r="1519" spans="1:9" x14ac:dyDescent="0.25">
      <c r="A1519" s="1">
        <v>42798.958333329669</v>
      </c>
      <c r="B1519">
        <v>40.700000000000003</v>
      </c>
      <c r="C1519">
        <v>0.65898599999999996</v>
      </c>
      <c r="D1519" s="2">
        <v>-7.0017200000000003E-3</v>
      </c>
      <c r="E1519" s="2">
        <f t="shared" si="23"/>
        <v>0.65198427999999997</v>
      </c>
      <c r="I1519" s="3"/>
    </row>
    <row r="1520" spans="1:9" x14ac:dyDescent="0.25">
      <c r="A1520" s="1">
        <v>42798.999999996333</v>
      </c>
      <c r="B1520">
        <v>37.4</v>
      </c>
      <c r="C1520">
        <v>0.32307200000000003</v>
      </c>
      <c r="D1520" s="2">
        <v>-7.0017200000000003E-3</v>
      </c>
      <c r="E1520" s="2">
        <f t="shared" si="23"/>
        <v>0.31607028000000004</v>
      </c>
      <c r="F1520" s="2">
        <f>SUM(E1520:E1543)</f>
        <v>190.25220163999998</v>
      </c>
      <c r="H1520" s="2"/>
      <c r="I1520" s="3"/>
    </row>
    <row r="1521" spans="1:9" x14ac:dyDescent="0.25">
      <c r="A1521" s="1">
        <v>42799.041666662997</v>
      </c>
      <c r="B1521">
        <v>35.6</v>
      </c>
      <c r="C1521">
        <v>0.49068599999999996</v>
      </c>
      <c r="D1521" s="2">
        <v>-7.0017200000000003E-3</v>
      </c>
      <c r="E1521" s="2">
        <f t="shared" si="23"/>
        <v>0.48368427999999997</v>
      </c>
      <c r="I1521" s="3"/>
    </row>
    <row r="1522" spans="1:9" x14ac:dyDescent="0.25">
      <c r="A1522" s="1">
        <v>42799.083333329661</v>
      </c>
      <c r="B1522">
        <v>33.799999999999997</v>
      </c>
      <c r="C1522">
        <v>0.65067399999999997</v>
      </c>
      <c r="D1522" s="2">
        <v>-7.0017200000000003E-3</v>
      </c>
      <c r="E1522" s="2">
        <f t="shared" si="23"/>
        <v>0.64367227999999999</v>
      </c>
      <c r="I1522" s="3"/>
    </row>
    <row r="1523" spans="1:9" x14ac:dyDescent="0.25">
      <c r="A1523" s="1">
        <v>42799.124999996326</v>
      </c>
      <c r="B1523">
        <v>32.6</v>
      </c>
      <c r="C1523">
        <v>1.54511</v>
      </c>
      <c r="D1523" s="2">
        <v>-7.0017200000000003E-3</v>
      </c>
      <c r="E1523" s="2">
        <f t="shared" si="23"/>
        <v>1.5381082799999999</v>
      </c>
      <c r="I1523" s="3"/>
    </row>
    <row r="1524" spans="1:9" x14ac:dyDescent="0.25">
      <c r="A1524" s="1">
        <v>42799.16666666299</v>
      </c>
      <c r="B1524">
        <v>31.2</v>
      </c>
      <c r="C1524">
        <v>1.1463699999999999</v>
      </c>
      <c r="D1524" s="2">
        <v>-7.0017200000000003E-3</v>
      </c>
      <c r="E1524" s="2">
        <f t="shared" si="23"/>
        <v>1.1393682799999998</v>
      </c>
      <c r="I1524" s="3"/>
    </row>
    <row r="1525" spans="1:9" x14ac:dyDescent="0.25">
      <c r="A1525" s="1">
        <v>42799.208333329654</v>
      </c>
      <c r="B1525">
        <v>31.4</v>
      </c>
      <c r="C1525">
        <v>2.2331399999999997</v>
      </c>
      <c r="D1525" s="2">
        <v>-7.0017200000000003E-3</v>
      </c>
      <c r="E1525" s="2">
        <f t="shared" si="23"/>
        <v>2.2261382799999998</v>
      </c>
      <c r="I1525" s="3"/>
    </row>
    <row r="1526" spans="1:9" x14ac:dyDescent="0.25">
      <c r="A1526" s="1">
        <v>42799.249999996318</v>
      </c>
      <c r="B1526">
        <v>31.8</v>
      </c>
      <c r="C1526">
        <v>1.7434400000000001</v>
      </c>
      <c r="D1526" s="2">
        <v>-7.0017200000000003E-3</v>
      </c>
      <c r="E1526" s="2">
        <f t="shared" si="23"/>
        <v>1.73643828</v>
      </c>
      <c r="I1526" s="3"/>
    </row>
    <row r="1527" spans="1:9" x14ac:dyDescent="0.25">
      <c r="A1527" s="1">
        <v>42799.291666662983</v>
      </c>
      <c r="B1527">
        <v>32.6</v>
      </c>
      <c r="C1527">
        <v>1.3978599999999999</v>
      </c>
      <c r="D1527" s="2">
        <v>-7.0017200000000003E-3</v>
      </c>
      <c r="E1527" s="2">
        <f t="shared" si="23"/>
        <v>1.3908582799999998</v>
      </c>
      <c r="I1527" s="3"/>
    </row>
    <row r="1528" spans="1:9" x14ac:dyDescent="0.25">
      <c r="A1528" s="1">
        <v>42799.333333329647</v>
      </c>
      <c r="B1528">
        <v>34.299999999999997</v>
      </c>
      <c r="C1528">
        <v>0.84520600000000001</v>
      </c>
      <c r="D1528" s="2">
        <v>2.9517229999999999</v>
      </c>
      <c r="E1528" s="2">
        <f t="shared" si="23"/>
        <v>3.796929</v>
      </c>
      <c r="I1528" s="3"/>
    </row>
    <row r="1529" spans="1:9" x14ac:dyDescent="0.25">
      <c r="A1529" s="1">
        <v>42799.374999996311</v>
      </c>
      <c r="B1529">
        <v>36.200000000000003</v>
      </c>
      <c r="C1529">
        <v>2.2877100000000001</v>
      </c>
      <c r="D1529" s="2">
        <v>8.9553699999999985</v>
      </c>
      <c r="E1529" s="2">
        <f t="shared" si="23"/>
        <v>11.243079999999999</v>
      </c>
      <c r="I1529" s="3"/>
    </row>
    <row r="1530" spans="1:9" x14ac:dyDescent="0.25">
      <c r="A1530" s="1">
        <v>42799.416666662975</v>
      </c>
      <c r="B1530">
        <v>38.200000000000003</v>
      </c>
      <c r="C1530">
        <v>2.3095599999999998</v>
      </c>
      <c r="D1530" s="2">
        <v>6.18438</v>
      </c>
      <c r="E1530" s="2">
        <f t="shared" si="23"/>
        <v>8.4939400000000003</v>
      </c>
      <c r="I1530" s="3"/>
    </row>
    <row r="1531" spans="1:9" x14ac:dyDescent="0.25">
      <c r="A1531" s="1">
        <v>42799.45833332964</v>
      </c>
      <c r="B1531">
        <v>39.799999999999997</v>
      </c>
      <c r="C1531">
        <v>3.1152299999999999</v>
      </c>
      <c r="D1531" s="2">
        <v>20.614559999999997</v>
      </c>
      <c r="E1531" s="2">
        <f t="shared" si="23"/>
        <v>23.729789999999998</v>
      </c>
      <c r="I1531" s="3"/>
    </row>
    <row r="1532" spans="1:9" x14ac:dyDescent="0.25">
      <c r="A1532" s="1">
        <v>42799.499999996304</v>
      </c>
      <c r="B1532">
        <v>39.9</v>
      </c>
      <c r="C1532">
        <v>4.2345800000000002</v>
      </c>
      <c r="D1532" s="2">
        <v>19.360310000000002</v>
      </c>
      <c r="E1532" s="2">
        <f t="shared" si="23"/>
        <v>23.594890000000003</v>
      </c>
      <c r="I1532" s="3"/>
    </row>
    <row r="1533" spans="1:9" x14ac:dyDescent="0.25">
      <c r="A1533" s="1">
        <v>42799.541666662968</v>
      </c>
      <c r="B1533">
        <v>40.200000000000003</v>
      </c>
      <c r="C1533">
        <v>3.7407300000000001</v>
      </c>
      <c r="D1533" s="2">
        <v>19.552720000000001</v>
      </c>
      <c r="E1533" s="2">
        <f t="shared" si="23"/>
        <v>23.29345</v>
      </c>
      <c r="I1533" s="3"/>
    </row>
    <row r="1534" spans="1:9" x14ac:dyDescent="0.25">
      <c r="A1534" s="1">
        <v>42799.583333329632</v>
      </c>
      <c r="B1534">
        <v>39.9</v>
      </c>
      <c r="C1534">
        <v>4.6631</v>
      </c>
      <c r="D1534" s="2">
        <v>20.13888</v>
      </c>
      <c r="E1534" s="2">
        <f t="shared" si="23"/>
        <v>24.80198</v>
      </c>
      <c r="I1534" s="3"/>
    </row>
    <row r="1535" spans="1:9" x14ac:dyDescent="0.25">
      <c r="A1535" s="1">
        <v>42799.624999996297</v>
      </c>
      <c r="B1535">
        <v>40.5</v>
      </c>
      <c r="C1535">
        <v>2.8521000000000001</v>
      </c>
      <c r="D1535" s="2">
        <v>18.386010000000002</v>
      </c>
      <c r="E1535" s="2">
        <f t="shared" si="23"/>
        <v>21.238110000000002</v>
      </c>
      <c r="I1535" s="3"/>
    </row>
    <row r="1536" spans="1:9" x14ac:dyDescent="0.25">
      <c r="A1536" s="1">
        <v>42799.666666662961</v>
      </c>
      <c r="B1536">
        <v>40.799999999999997</v>
      </c>
      <c r="C1536">
        <v>2.1125400000000001</v>
      </c>
      <c r="D1536" s="2">
        <v>14.71003</v>
      </c>
      <c r="E1536" s="2">
        <f t="shared" si="23"/>
        <v>16.822569999999999</v>
      </c>
      <c r="I1536" s="3"/>
    </row>
    <row r="1537" spans="1:9" x14ac:dyDescent="0.25">
      <c r="A1537" s="1">
        <v>42799.708333329625</v>
      </c>
      <c r="B1537">
        <v>40.700000000000003</v>
      </c>
      <c r="C1537">
        <v>1.67927</v>
      </c>
      <c r="D1537" s="2">
        <v>10.44866</v>
      </c>
      <c r="E1537" s="2">
        <f t="shared" si="23"/>
        <v>12.127930000000001</v>
      </c>
      <c r="I1537" s="3"/>
    </row>
    <row r="1538" spans="1:9" x14ac:dyDescent="0.25">
      <c r="A1538" s="1">
        <v>42799.749999996289</v>
      </c>
      <c r="B1538">
        <v>42.5</v>
      </c>
      <c r="C1538">
        <v>0.98003599999999991</v>
      </c>
      <c r="D1538" s="2">
        <v>3.6435300000000002</v>
      </c>
      <c r="E1538" s="2">
        <f t="shared" si="23"/>
        <v>4.6235660000000003</v>
      </c>
      <c r="I1538" s="3"/>
    </row>
    <row r="1539" spans="1:9" x14ac:dyDescent="0.25">
      <c r="A1539" s="1">
        <v>42799.791666662954</v>
      </c>
      <c r="B1539">
        <v>43.7</v>
      </c>
      <c r="C1539">
        <v>0.96007600000000004</v>
      </c>
      <c r="D1539" s="2">
        <v>-7.0017200000000003E-3</v>
      </c>
      <c r="E1539" s="2">
        <f t="shared" si="23"/>
        <v>0.95307428000000005</v>
      </c>
      <c r="I1539" s="3"/>
    </row>
    <row r="1540" spans="1:9" x14ac:dyDescent="0.25">
      <c r="A1540" s="1">
        <v>42799.833333329618</v>
      </c>
      <c r="B1540">
        <v>45.5</v>
      </c>
      <c r="C1540">
        <v>0.91441099999999997</v>
      </c>
      <c r="D1540" s="2">
        <v>-7.0017200000000003E-3</v>
      </c>
      <c r="E1540" s="2">
        <f t="shared" si="23"/>
        <v>0.90740927999999998</v>
      </c>
      <c r="I1540" s="3"/>
    </row>
    <row r="1541" spans="1:9" x14ac:dyDescent="0.25">
      <c r="A1541" s="1">
        <v>42799.874999996282</v>
      </c>
      <c r="B1541">
        <v>43.3</v>
      </c>
      <c r="C1541">
        <v>1.66459</v>
      </c>
      <c r="D1541" s="2">
        <v>-7.0017200000000003E-3</v>
      </c>
      <c r="E1541" s="2">
        <f t="shared" si="23"/>
        <v>1.6575882799999999</v>
      </c>
      <c r="I1541" s="3"/>
    </row>
    <row r="1542" spans="1:9" x14ac:dyDescent="0.25">
      <c r="A1542" s="1">
        <v>42799.916666662946</v>
      </c>
      <c r="B1542">
        <v>41.5</v>
      </c>
      <c r="C1542">
        <v>1.37852</v>
      </c>
      <c r="D1542" s="2">
        <v>-7.0017200000000003E-3</v>
      </c>
      <c r="E1542" s="2">
        <f t="shared" si="23"/>
        <v>1.3715182799999999</v>
      </c>
      <c r="I1542" s="3"/>
    </row>
    <row r="1543" spans="1:9" x14ac:dyDescent="0.25">
      <c r="A1543" s="1">
        <v>42799.95833332961</v>
      </c>
      <c r="B1543">
        <v>39.700000000000003</v>
      </c>
      <c r="C1543">
        <v>2.1290399999999998</v>
      </c>
      <c r="D1543" s="2">
        <v>-7.0017200000000003E-3</v>
      </c>
      <c r="E1543" s="2">
        <f t="shared" si="23"/>
        <v>2.1220382799999999</v>
      </c>
      <c r="I1543" s="3"/>
    </row>
    <row r="1544" spans="1:9" x14ac:dyDescent="0.25">
      <c r="A1544" s="1">
        <v>42799.999999996275</v>
      </c>
      <c r="B1544">
        <v>36.5</v>
      </c>
      <c r="C1544">
        <v>3.2493300000000001</v>
      </c>
      <c r="D1544" s="2">
        <v>-7.0017200000000003E-3</v>
      </c>
      <c r="E1544" s="2">
        <f t="shared" si="23"/>
        <v>3.2423282800000002</v>
      </c>
      <c r="F1544" s="2">
        <f>SUM(E1544:E1567)</f>
        <v>349.09504764000002</v>
      </c>
      <c r="H1544" s="2"/>
      <c r="I1544" s="3"/>
    </row>
    <row r="1545" spans="1:9" x14ac:dyDescent="0.25">
      <c r="A1545" s="1">
        <v>42800.041666662939</v>
      </c>
      <c r="B1545">
        <v>35</v>
      </c>
      <c r="C1545">
        <v>4.6707000000000001</v>
      </c>
      <c r="D1545" s="2">
        <v>-7.0017200000000003E-3</v>
      </c>
      <c r="E1545" s="2">
        <f t="shared" si="23"/>
        <v>4.6636982800000002</v>
      </c>
      <c r="I1545" s="3"/>
    </row>
    <row r="1546" spans="1:9" x14ac:dyDescent="0.25">
      <c r="A1546" s="1">
        <v>42800.083333329603</v>
      </c>
      <c r="B1546">
        <v>32.6</v>
      </c>
      <c r="C1546">
        <v>4.1265799999999997</v>
      </c>
      <c r="D1546" s="2">
        <v>-7.0017200000000003E-3</v>
      </c>
      <c r="E1546" s="2">
        <f t="shared" ref="E1546:E1609" si="24">C1546+D1546</f>
        <v>4.1195782799999998</v>
      </c>
      <c r="I1546" s="3"/>
    </row>
    <row r="1547" spans="1:9" x14ac:dyDescent="0.25">
      <c r="A1547" s="1">
        <v>42800.124999996267</v>
      </c>
      <c r="B1547">
        <v>32.4</v>
      </c>
      <c r="C1547">
        <v>4.8976099999999994</v>
      </c>
      <c r="D1547" s="2">
        <v>-7.0017200000000003E-3</v>
      </c>
      <c r="E1547" s="2">
        <f t="shared" si="24"/>
        <v>4.8906082799999995</v>
      </c>
      <c r="I1547" s="3"/>
    </row>
    <row r="1548" spans="1:9" x14ac:dyDescent="0.25">
      <c r="A1548" s="1">
        <v>42800.166666662932</v>
      </c>
      <c r="B1548">
        <v>31.9</v>
      </c>
      <c r="C1548">
        <v>3.5305</v>
      </c>
      <c r="D1548" s="2">
        <v>-7.0017200000000003E-3</v>
      </c>
      <c r="E1548" s="2">
        <f t="shared" si="24"/>
        <v>3.5234982800000001</v>
      </c>
      <c r="I1548" s="3"/>
    </row>
    <row r="1549" spans="1:9" x14ac:dyDescent="0.25">
      <c r="A1549" s="1">
        <v>42800.208333329596</v>
      </c>
      <c r="B1549">
        <v>31.4</v>
      </c>
      <c r="C1549">
        <v>3.4652600000000002</v>
      </c>
      <c r="D1549" s="2">
        <v>-7.0017200000000003E-3</v>
      </c>
      <c r="E1549" s="2">
        <f t="shared" si="24"/>
        <v>3.4582582800000004</v>
      </c>
      <c r="I1549" s="3"/>
    </row>
    <row r="1550" spans="1:9" x14ac:dyDescent="0.25">
      <c r="A1550" s="1">
        <v>42800.24999999626</v>
      </c>
      <c r="B1550">
        <v>31.4</v>
      </c>
      <c r="C1550">
        <v>3.33155</v>
      </c>
      <c r="D1550" s="2">
        <v>-7.0017200000000003E-3</v>
      </c>
      <c r="E1550" s="2">
        <f t="shared" si="24"/>
        <v>3.3245482800000001</v>
      </c>
      <c r="I1550" s="3"/>
    </row>
    <row r="1551" spans="1:9" x14ac:dyDescent="0.25">
      <c r="A1551" s="1">
        <v>42800.291666662924</v>
      </c>
      <c r="B1551">
        <v>35.5</v>
      </c>
      <c r="C1551">
        <v>5.2235899999999997</v>
      </c>
      <c r="D1551" s="2">
        <v>-7.0017200000000003E-3</v>
      </c>
      <c r="E1551" s="2">
        <f t="shared" si="24"/>
        <v>5.2165882799999999</v>
      </c>
      <c r="I1551" s="3"/>
    </row>
    <row r="1552" spans="1:9" x14ac:dyDescent="0.25">
      <c r="A1552" s="1">
        <v>42800.333333329589</v>
      </c>
      <c r="B1552">
        <v>38.6</v>
      </c>
      <c r="C1552">
        <v>5.2460600000000008</v>
      </c>
      <c r="D1552" s="2">
        <v>3.5085700000000002</v>
      </c>
      <c r="E1552" s="2">
        <f t="shared" si="24"/>
        <v>8.7546300000000006</v>
      </c>
      <c r="I1552" s="3"/>
    </row>
    <row r="1553" spans="1:9" x14ac:dyDescent="0.25">
      <c r="A1553" s="1">
        <v>42800.374999996253</v>
      </c>
      <c r="B1553">
        <v>40.200000000000003</v>
      </c>
      <c r="C1553">
        <v>6.1765699999999999</v>
      </c>
      <c r="D1553" s="2">
        <v>10.212009999999999</v>
      </c>
      <c r="E1553" s="2">
        <f t="shared" si="24"/>
        <v>16.388579999999997</v>
      </c>
      <c r="I1553" s="3"/>
    </row>
    <row r="1554" spans="1:9" x14ac:dyDescent="0.25">
      <c r="A1554" s="1">
        <v>42800.416666662917</v>
      </c>
      <c r="B1554">
        <v>42.7</v>
      </c>
      <c r="C1554">
        <v>10.058299999999999</v>
      </c>
      <c r="D1554" s="2">
        <v>11.59573</v>
      </c>
      <c r="E1554" s="2">
        <f t="shared" si="24"/>
        <v>21.654029999999999</v>
      </c>
      <c r="I1554" s="3"/>
    </row>
    <row r="1555" spans="1:9" x14ac:dyDescent="0.25">
      <c r="A1555" s="1">
        <v>42800.458333329581</v>
      </c>
      <c r="B1555">
        <v>42.9</v>
      </c>
      <c r="C1555">
        <v>9.3103499999999997</v>
      </c>
      <c r="D1555" s="2">
        <v>14.637</v>
      </c>
      <c r="E1555" s="2">
        <f t="shared" si="24"/>
        <v>23.94735</v>
      </c>
      <c r="I1555" s="3"/>
    </row>
    <row r="1556" spans="1:9" x14ac:dyDescent="0.25">
      <c r="A1556" s="1">
        <v>42800.499999996246</v>
      </c>
      <c r="B1556">
        <v>44</v>
      </c>
      <c r="C1556">
        <v>10.486000000000001</v>
      </c>
      <c r="D1556" s="2">
        <v>16.183340000000001</v>
      </c>
      <c r="E1556" s="2">
        <f t="shared" si="24"/>
        <v>26.669340000000002</v>
      </c>
      <c r="I1556" s="3"/>
    </row>
    <row r="1557" spans="1:9" x14ac:dyDescent="0.25">
      <c r="A1557" s="1">
        <v>42800.54166666291</v>
      </c>
      <c r="B1557">
        <v>44.4</v>
      </c>
      <c r="C1557">
        <v>13.8527</v>
      </c>
      <c r="D1557" s="2">
        <v>16.452580000000001</v>
      </c>
      <c r="E1557" s="2">
        <f t="shared" si="24"/>
        <v>30.305280000000003</v>
      </c>
      <c r="I1557" s="3"/>
    </row>
    <row r="1558" spans="1:9" x14ac:dyDescent="0.25">
      <c r="A1558" s="1">
        <v>42800.583333329574</v>
      </c>
      <c r="B1558">
        <v>45.3</v>
      </c>
      <c r="C1558">
        <v>15.055399999999999</v>
      </c>
      <c r="D1558" s="2">
        <v>16.530240000000003</v>
      </c>
      <c r="E1558" s="2">
        <f t="shared" si="24"/>
        <v>31.585640000000001</v>
      </c>
      <c r="I1558" s="3"/>
    </row>
    <row r="1559" spans="1:9" x14ac:dyDescent="0.25">
      <c r="A1559" s="1">
        <v>42800.624999996238</v>
      </c>
      <c r="B1559">
        <v>45.6</v>
      </c>
      <c r="C1559">
        <v>15.0984</v>
      </c>
      <c r="D1559" s="2">
        <v>15.125440000000001</v>
      </c>
      <c r="E1559" s="2">
        <f t="shared" si="24"/>
        <v>30.223840000000003</v>
      </c>
      <c r="I1559" s="3"/>
    </row>
    <row r="1560" spans="1:9" x14ac:dyDescent="0.25">
      <c r="A1560" s="1">
        <v>42800.666666662903</v>
      </c>
      <c r="B1560">
        <v>47.1</v>
      </c>
      <c r="C1560">
        <v>15.0984</v>
      </c>
      <c r="D1560" s="2">
        <v>11.471020000000001</v>
      </c>
      <c r="E1560" s="2">
        <f t="shared" si="24"/>
        <v>26.569420000000001</v>
      </c>
      <c r="I1560" s="3"/>
    </row>
    <row r="1561" spans="1:9" x14ac:dyDescent="0.25">
      <c r="A1561" s="1">
        <v>42800.708333329567</v>
      </c>
      <c r="B1561">
        <v>46.6</v>
      </c>
      <c r="C1561">
        <v>15.0984</v>
      </c>
      <c r="D1561" s="2">
        <v>10.347430000000001</v>
      </c>
      <c r="E1561" s="2">
        <f t="shared" si="24"/>
        <v>25.445830000000001</v>
      </c>
      <c r="I1561" s="3"/>
    </row>
    <row r="1562" spans="1:9" x14ac:dyDescent="0.25">
      <c r="A1562" s="1">
        <v>42800.749999996231</v>
      </c>
      <c r="B1562">
        <v>46.7</v>
      </c>
      <c r="C1562">
        <v>15.0984</v>
      </c>
      <c r="D1562" s="2">
        <v>3.5752899999999999</v>
      </c>
      <c r="E1562" s="2">
        <f t="shared" si="24"/>
        <v>18.673690000000001</v>
      </c>
      <c r="I1562" s="3"/>
    </row>
    <row r="1563" spans="1:9" x14ac:dyDescent="0.25">
      <c r="A1563" s="1">
        <v>42800.791666662895</v>
      </c>
      <c r="B1563">
        <v>46.3</v>
      </c>
      <c r="C1563">
        <v>15.0984</v>
      </c>
      <c r="D1563" s="2">
        <v>-7.0017200000000003E-3</v>
      </c>
      <c r="E1563" s="2">
        <f t="shared" si="24"/>
        <v>15.09139828</v>
      </c>
      <c r="I1563" s="3"/>
    </row>
    <row r="1564" spans="1:9" x14ac:dyDescent="0.25">
      <c r="A1564" s="1">
        <v>42800.83333332956</v>
      </c>
      <c r="B1564">
        <v>48.6</v>
      </c>
      <c r="C1564">
        <v>12.4831</v>
      </c>
      <c r="D1564" s="2">
        <v>-7.0017200000000003E-3</v>
      </c>
      <c r="E1564" s="2">
        <f t="shared" si="24"/>
        <v>12.47609828</v>
      </c>
      <c r="I1564" s="3"/>
    </row>
    <row r="1565" spans="1:9" x14ac:dyDescent="0.25">
      <c r="A1565" s="1">
        <v>42800.874999996224</v>
      </c>
      <c r="B1565">
        <v>46.7</v>
      </c>
      <c r="C1565">
        <v>11.987399999999999</v>
      </c>
      <c r="D1565" s="2">
        <v>-7.0017200000000003E-3</v>
      </c>
      <c r="E1565" s="2">
        <f t="shared" si="24"/>
        <v>11.980398279999999</v>
      </c>
      <c r="I1565" s="3"/>
    </row>
    <row r="1566" spans="1:9" x14ac:dyDescent="0.25">
      <c r="A1566" s="1">
        <v>42800.916666662888</v>
      </c>
      <c r="B1566">
        <v>44</v>
      </c>
      <c r="C1566">
        <v>7.8629100000000003</v>
      </c>
      <c r="D1566" s="2">
        <v>-7.0017200000000003E-3</v>
      </c>
      <c r="E1566" s="2">
        <f t="shared" si="24"/>
        <v>7.8559082800000004</v>
      </c>
      <c r="I1566" s="3"/>
    </row>
    <row r="1567" spans="1:9" x14ac:dyDescent="0.25">
      <c r="A1567" s="1">
        <v>42800.958333329552</v>
      </c>
      <c r="B1567">
        <v>40</v>
      </c>
      <c r="C1567">
        <v>9.0415100000000006</v>
      </c>
      <c r="D1567" s="2">
        <v>-7.0017200000000003E-3</v>
      </c>
      <c r="E1567" s="2">
        <f t="shared" si="24"/>
        <v>9.0345082800000007</v>
      </c>
      <c r="I1567" s="3"/>
    </row>
    <row r="1568" spans="1:9" x14ac:dyDescent="0.25">
      <c r="A1568" s="1">
        <v>42800.999999996217</v>
      </c>
      <c r="B1568">
        <v>37.4</v>
      </c>
      <c r="C1568">
        <v>11.3687</v>
      </c>
      <c r="D1568" s="2">
        <v>-7.0017200000000003E-3</v>
      </c>
      <c r="E1568" s="2">
        <f t="shared" si="24"/>
        <v>11.361698280000001</v>
      </c>
      <c r="F1568" s="2">
        <f>SUM(E1568:E1591)</f>
        <v>465.72126264000013</v>
      </c>
      <c r="H1568" s="2"/>
      <c r="I1568" s="3"/>
    </row>
    <row r="1569" spans="1:9" x14ac:dyDescent="0.25">
      <c r="A1569" s="1">
        <v>42801.041666662881</v>
      </c>
      <c r="B1569">
        <v>35.5</v>
      </c>
      <c r="C1569">
        <v>15.0984</v>
      </c>
      <c r="D1569" s="2">
        <v>-7.0017200000000003E-3</v>
      </c>
      <c r="E1569" s="2">
        <f t="shared" si="24"/>
        <v>15.09139828</v>
      </c>
      <c r="I1569" s="3"/>
    </row>
    <row r="1570" spans="1:9" x14ac:dyDescent="0.25">
      <c r="A1570" s="1">
        <v>42801.083333329545</v>
      </c>
      <c r="B1570">
        <v>33.9</v>
      </c>
      <c r="C1570">
        <v>15.0984</v>
      </c>
      <c r="D1570" s="2">
        <v>-7.0017200000000003E-3</v>
      </c>
      <c r="E1570" s="2">
        <f t="shared" si="24"/>
        <v>15.09139828</v>
      </c>
      <c r="I1570" s="3"/>
    </row>
    <row r="1571" spans="1:9" x14ac:dyDescent="0.25">
      <c r="A1571" s="1">
        <v>42801.124999996209</v>
      </c>
      <c r="B1571">
        <v>32.299999999999997</v>
      </c>
      <c r="C1571">
        <v>15.0984</v>
      </c>
      <c r="D1571" s="2">
        <v>-7.0017200000000003E-3</v>
      </c>
      <c r="E1571" s="2">
        <f t="shared" si="24"/>
        <v>15.09139828</v>
      </c>
      <c r="I1571" s="3"/>
    </row>
    <row r="1572" spans="1:9" x14ac:dyDescent="0.25">
      <c r="A1572" s="1">
        <v>42801.166666662873</v>
      </c>
      <c r="B1572">
        <v>32.200000000000003</v>
      </c>
      <c r="C1572">
        <v>7.5780000000000003</v>
      </c>
      <c r="D1572" s="2">
        <v>-7.0017200000000003E-3</v>
      </c>
      <c r="E1572" s="2">
        <f t="shared" si="24"/>
        <v>7.5709982800000004</v>
      </c>
      <c r="I1572" s="3"/>
    </row>
    <row r="1573" spans="1:9" x14ac:dyDescent="0.25">
      <c r="A1573" s="1">
        <v>42801.208333329538</v>
      </c>
      <c r="B1573">
        <v>32.1</v>
      </c>
      <c r="C1573">
        <v>8.4525300000000012</v>
      </c>
      <c r="D1573" s="2">
        <v>-7.0017200000000003E-3</v>
      </c>
      <c r="E1573" s="2">
        <f t="shared" si="24"/>
        <v>8.4455282800000013</v>
      </c>
      <c r="I1573" s="3"/>
    </row>
    <row r="1574" spans="1:9" x14ac:dyDescent="0.25">
      <c r="A1574" s="1">
        <v>42801.249999996202</v>
      </c>
      <c r="B1574">
        <v>32.200000000000003</v>
      </c>
      <c r="C1574">
        <v>12.274799999999999</v>
      </c>
      <c r="D1574" s="2">
        <v>-7.0017200000000003E-3</v>
      </c>
      <c r="E1574" s="2">
        <f t="shared" si="24"/>
        <v>12.267798279999999</v>
      </c>
      <c r="I1574" s="3"/>
    </row>
    <row r="1575" spans="1:9" x14ac:dyDescent="0.25">
      <c r="A1575" s="1">
        <v>42801.291666662866</v>
      </c>
      <c r="B1575">
        <v>35.4</v>
      </c>
      <c r="C1575">
        <v>11.3344</v>
      </c>
      <c r="D1575" s="2">
        <v>-7.0017200000000003E-3</v>
      </c>
      <c r="E1575" s="2">
        <f t="shared" si="24"/>
        <v>11.327398280000001</v>
      </c>
      <c r="I1575" s="3"/>
    </row>
    <row r="1576" spans="1:9" x14ac:dyDescent="0.25">
      <c r="A1576" s="1">
        <v>42801.33333332953</v>
      </c>
      <c r="B1576">
        <v>38.5</v>
      </c>
      <c r="C1576">
        <v>9.2152499999999993</v>
      </c>
      <c r="D1576" s="2">
        <v>1.468696</v>
      </c>
      <c r="E1576" s="2">
        <f t="shared" si="24"/>
        <v>10.683945999999999</v>
      </c>
      <c r="I1576" s="3"/>
    </row>
    <row r="1577" spans="1:9" x14ac:dyDescent="0.25">
      <c r="A1577" s="1">
        <v>42801.374999996195</v>
      </c>
      <c r="B1577">
        <v>39.799999999999997</v>
      </c>
      <c r="C1577">
        <v>11.561</v>
      </c>
      <c r="D1577" s="2">
        <v>1.4557789999999999</v>
      </c>
      <c r="E1577" s="2">
        <f t="shared" si="24"/>
        <v>13.016779</v>
      </c>
      <c r="I1577" s="3"/>
    </row>
    <row r="1578" spans="1:9" x14ac:dyDescent="0.25">
      <c r="A1578" s="1">
        <v>42801.416666662859</v>
      </c>
      <c r="B1578">
        <v>43.7</v>
      </c>
      <c r="C1578">
        <v>15.0984</v>
      </c>
      <c r="D1578" s="2">
        <v>7.8772500000000001</v>
      </c>
      <c r="E1578" s="2">
        <f t="shared" si="24"/>
        <v>22.975650000000002</v>
      </c>
      <c r="I1578" s="3"/>
    </row>
    <row r="1579" spans="1:9" x14ac:dyDescent="0.25">
      <c r="A1579" s="1">
        <v>42801.458333329523</v>
      </c>
      <c r="B1579">
        <v>44.4</v>
      </c>
      <c r="C1579">
        <v>15.0984</v>
      </c>
      <c r="D1579" s="2">
        <v>16.773239999999998</v>
      </c>
      <c r="E1579" s="2">
        <f t="shared" si="24"/>
        <v>31.871639999999999</v>
      </c>
      <c r="I1579" s="3"/>
    </row>
    <row r="1580" spans="1:9" x14ac:dyDescent="0.25">
      <c r="A1580" s="1">
        <v>42801.499999996187</v>
      </c>
      <c r="B1580">
        <v>45.1</v>
      </c>
      <c r="C1580">
        <v>15.0984</v>
      </c>
      <c r="D1580" s="2">
        <v>22.506640000000001</v>
      </c>
      <c r="E1580" s="2">
        <f t="shared" si="24"/>
        <v>37.605040000000002</v>
      </c>
      <c r="I1580" s="3"/>
    </row>
    <row r="1581" spans="1:9" x14ac:dyDescent="0.25">
      <c r="A1581" s="1">
        <v>42801.541666662852</v>
      </c>
      <c r="B1581">
        <v>45.9</v>
      </c>
      <c r="C1581">
        <v>15.0984</v>
      </c>
      <c r="D1581" s="2">
        <v>22.734370000000002</v>
      </c>
      <c r="E1581" s="2">
        <f t="shared" si="24"/>
        <v>37.832770000000004</v>
      </c>
      <c r="I1581" s="3"/>
    </row>
    <row r="1582" spans="1:9" x14ac:dyDescent="0.25">
      <c r="A1582" s="1">
        <v>42801.583333329516</v>
      </c>
      <c r="B1582">
        <v>45.9</v>
      </c>
      <c r="C1582">
        <v>15.0984</v>
      </c>
      <c r="D1582" s="2">
        <v>22.4756</v>
      </c>
      <c r="E1582" s="2">
        <f t="shared" si="24"/>
        <v>37.573999999999998</v>
      </c>
      <c r="I1582" s="3"/>
    </row>
    <row r="1583" spans="1:9" x14ac:dyDescent="0.25">
      <c r="A1583" s="1">
        <v>42801.62499999618</v>
      </c>
      <c r="B1583">
        <v>47.2</v>
      </c>
      <c r="C1583">
        <v>15.0984</v>
      </c>
      <c r="D1583" s="2">
        <v>16.15194</v>
      </c>
      <c r="E1583" s="2">
        <f t="shared" si="24"/>
        <v>31.250340000000001</v>
      </c>
      <c r="I1583" s="3"/>
    </row>
    <row r="1584" spans="1:9" x14ac:dyDescent="0.25">
      <c r="A1584" s="1">
        <v>42801.666666662844</v>
      </c>
      <c r="B1584">
        <v>46.7</v>
      </c>
      <c r="C1584">
        <v>13.6753</v>
      </c>
      <c r="D1584" s="2">
        <v>16.045920000000002</v>
      </c>
      <c r="E1584" s="2">
        <f t="shared" si="24"/>
        <v>29.721220000000002</v>
      </c>
      <c r="I1584" s="3"/>
    </row>
    <row r="1585" spans="1:9" x14ac:dyDescent="0.25">
      <c r="A1585" s="1">
        <v>42801.708333329509</v>
      </c>
      <c r="B1585">
        <v>46.6</v>
      </c>
      <c r="C1585">
        <v>15.0984</v>
      </c>
      <c r="D1585" s="2">
        <v>10.268049999999999</v>
      </c>
      <c r="E1585" s="2">
        <f t="shared" si="24"/>
        <v>25.36645</v>
      </c>
      <c r="I1585" s="3"/>
    </row>
    <row r="1586" spans="1:9" x14ac:dyDescent="0.25">
      <c r="A1586" s="1">
        <v>42801.749999996173</v>
      </c>
      <c r="B1586">
        <v>46.9</v>
      </c>
      <c r="C1586">
        <v>15.018000000000001</v>
      </c>
      <c r="D1586" s="2">
        <v>3.61192</v>
      </c>
      <c r="E1586" s="2">
        <f t="shared" si="24"/>
        <v>18.629920000000002</v>
      </c>
      <c r="I1586" s="3"/>
    </row>
    <row r="1587" spans="1:9" x14ac:dyDescent="0.25">
      <c r="A1587" s="1">
        <v>42801.791666662837</v>
      </c>
      <c r="B1587">
        <v>46.4</v>
      </c>
      <c r="C1587">
        <v>15.0984</v>
      </c>
      <c r="D1587" s="2">
        <v>-7.0017200000000003E-3</v>
      </c>
      <c r="E1587" s="2">
        <f t="shared" si="24"/>
        <v>15.09139828</v>
      </c>
      <c r="I1587" s="3"/>
    </row>
    <row r="1588" spans="1:9" x14ac:dyDescent="0.25">
      <c r="A1588" s="1">
        <v>42801.833333329501</v>
      </c>
      <c r="B1588">
        <v>46.9</v>
      </c>
      <c r="C1588">
        <v>13.277100000000001</v>
      </c>
      <c r="D1588" s="2">
        <v>-7.0017200000000003E-3</v>
      </c>
      <c r="E1588" s="2">
        <f t="shared" si="24"/>
        <v>13.270098280000001</v>
      </c>
      <c r="I1588" s="3"/>
    </row>
    <row r="1589" spans="1:9" x14ac:dyDescent="0.25">
      <c r="A1589" s="1">
        <v>42801.874999996166</v>
      </c>
      <c r="B1589">
        <v>46.5</v>
      </c>
      <c r="C1589">
        <v>14.4086</v>
      </c>
      <c r="D1589" s="2">
        <v>-7.0017200000000003E-3</v>
      </c>
      <c r="E1589" s="2">
        <f t="shared" si="24"/>
        <v>14.40159828</v>
      </c>
      <c r="I1589" s="3"/>
    </row>
    <row r="1590" spans="1:9" x14ac:dyDescent="0.25">
      <c r="A1590" s="1">
        <v>42801.91666666283</v>
      </c>
      <c r="B1590">
        <v>43.5</v>
      </c>
      <c r="C1590">
        <v>15.0984</v>
      </c>
      <c r="D1590" s="2">
        <v>-7.0017200000000003E-3</v>
      </c>
      <c r="E1590" s="2">
        <f t="shared" si="24"/>
        <v>15.09139828</v>
      </c>
      <c r="I1590" s="3"/>
    </row>
    <row r="1591" spans="1:9" x14ac:dyDescent="0.25">
      <c r="A1591" s="1">
        <v>42801.958333329494</v>
      </c>
      <c r="B1591">
        <v>41.3</v>
      </c>
      <c r="C1591">
        <v>15.0984</v>
      </c>
      <c r="D1591" s="2">
        <v>-7.0017200000000003E-3</v>
      </c>
      <c r="E1591" s="2">
        <f t="shared" si="24"/>
        <v>15.09139828</v>
      </c>
      <c r="I1591" s="3"/>
    </row>
    <row r="1592" spans="1:9" x14ac:dyDescent="0.25">
      <c r="A1592" s="1">
        <v>42801.999999996158</v>
      </c>
      <c r="B1592">
        <v>38.299999999999997</v>
      </c>
      <c r="C1592">
        <v>14.1455</v>
      </c>
      <c r="D1592" s="2">
        <v>-7.0017200000000003E-3</v>
      </c>
      <c r="E1592" s="2">
        <f t="shared" si="24"/>
        <v>14.13849828</v>
      </c>
      <c r="F1592" s="2">
        <f>SUM(E1592:E1615)</f>
        <v>392.83453564000001</v>
      </c>
      <c r="H1592" s="2"/>
      <c r="I1592" s="3"/>
    </row>
    <row r="1593" spans="1:9" x14ac:dyDescent="0.25">
      <c r="A1593" s="1">
        <v>42802.041666662823</v>
      </c>
      <c r="B1593">
        <v>35.1</v>
      </c>
      <c r="C1593">
        <v>15.0984</v>
      </c>
      <c r="D1593" s="2">
        <v>-7.0017200000000003E-3</v>
      </c>
      <c r="E1593" s="2">
        <f t="shared" si="24"/>
        <v>15.09139828</v>
      </c>
      <c r="I1593" s="3"/>
    </row>
    <row r="1594" spans="1:9" x14ac:dyDescent="0.25">
      <c r="A1594" s="1">
        <v>42802.083333329487</v>
      </c>
      <c r="B1594">
        <v>33.799999999999997</v>
      </c>
      <c r="C1594">
        <v>15.0984</v>
      </c>
      <c r="D1594" s="2">
        <v>-7.0017200000000003E-3</v>
      </c>
      <c r="E1594" s="2">
        <f t="shared" si="24"/>
        <v>15.09139828</v>
      </c>
      <c r="I1594" s="3"/>
    </row>
    <row r="1595" spans="1:9" x14ac:dyDescent="0.25">
      <c r="A1595" s="1">
        <v>42802.124999996151</v>
      </c>
      <c r="B1595">
        <v>32.700000000000003</v>
      </c>
      <c r="C1595">
        <v>15.0984</v>
      </c>
      <c r="D1595" s="2">
        <v>-7.0017200000000003E-3</v>
      </c>
      <c r="E1595" s="2">
        <f t="shared" si="24"/>
        <v>15.09139828</v>
      </c>
      <c r="I1595" s="3"/>
    </row>
    <row r="1596" spans="1:9" x14ac:dyDescent="0.25">
      <c r="A1596" s="1">
        <v>42802.166666662815</v>
      </c>
      <c r="B1596">
        <v>32.200000000000003</v>
      </c>
      <c r="C1596">
        <v>14.570600000000001</v>
      </c>
      <c r="D1596" s="2">
        <v>-7.0017200000000003E-3</v>
      </c>
      <c r="E1596" s="2">
        <f t="shared" si="24"/>
        <v>14.563598280000001</v>
      </c>
      <c r="I1596" s="3"/>
    </row>
    <row r="1597" spans="1:9" x14ac:dyDescent="0.25">
      <c r="A1597" s="1">
        <v>42802.20833332948</v>
      </c>
      <c r="B1597">
        <v>31.6</v>
      </c>
      <c r="C1597">
        <v>12.6151</v>
      </c>
      <c r="D1597" s="2">
        <v>-7.0017200000000003E-3</v>
      </c>
      <c r="E1597" s="2">
        <f t="shared" si="24"/>
        <v>12.60809828</v>
      </c>
      <c r="I1597" s="3"/>
    </row>
    <row r="1598" spans="1:9" x14ac:dyDescent="0.25">
      <c r="A1598" s="1">
        <v>42802.249999996144</v>
      </c>
      <c r="B1598">
        <v>32</v>
      </c>
      <c r="C1598">
        <v>15.0984</v>
      </c>
      <c r="D1598" s="2">
        <v>-7.0017200000000003E-3</v>
      </c>
      <c r="E1598" s="2">
        <f t="shared" si="24"/>
        <v>15.09139828</v>
      </c>
      <c r="I1598" s="3"/>
    </row>
    <row r="1599" spans="1:9" x14ac:dyDescent="0.25">
      <c r="A1599" s="1">
        <v>42802.291666662808</v>
      </c>
      <c r="B1599">
        <v>35.6</v>
      </c>
      <c r="C1599">
        <v>15.0984</v>
      </c>
      <c r="D1599" s="2">
        <v>-7.0017200000000003E-3</v>
      </c>
      <c r="E1599" s="2">
        <f t="shared" si="24"/>
        <v>15.09139828</v>
      </c>
      <c r="I1599" s="3"/>
    </row>
    <row r="1600" spans="1:9" x14ac:dyDescent="0.25">
      <c r="A1600" s="1">
        <v>42802.333333329472</v>
      </c>
      <c r="B1600">
        <v>40</v>
      </c>
      <c r="C1600">
        <v>11.6219</v>
      </c>
      <c r="D1600" s="2">
        <v>3.6279400000000002</v>
      </c>
      <c r="E1600" s="2">
        <f t="shared" si="24"/>
        <v>15.249840000000001</v>
      </c>
      <c r="I1600" s="3"/>
    </row>
    <row r="1601" spans="1:9" x14ac:dyDescent="0.25">
      <c r="A1601" s="1">
        <v>42802.374999996136</v>
      </c>
      <c r="B1601">
        <v>40.799999999999997</v>
      </c>
      <c r="C1601">
        <v>11.659000000000001</v>
      </c>
      <c r="D1601" s="2">
        <v>10.357190000000001</v>
      </c>
      <c r="E1601" s="2">
        <f t="shared" si="24"/>
        <v>22.016190000000002</v>
      </c>
      <c r="I1601" s="3"/>
    </row>
    <row r="1602" spans="1:9" x14ac:dyDescent="0.25">
      <c r="A1602" s="1">
        <v>42802.416666662801</v>
      </c>
      <c r="B1602">
        <v>42.9</v>
      </c>
      <c r="C1602">
        <v>15.0984</v>
      </c>
      <c r="D1602" s="2">
        <v>16.19575</v>
      </c>
      <c r="E1602" s="2">
        <f t="shared" si="24"/>
        <v>31.294150000000002</v>
      </c>
      <c r="I1602" s="3"/>
    </row>
    <row r="1603" spans="1:9" x14ac:dyDescent="0.25">
      <c r="A1603" s="1">
        <v>42802.458333329465</v>
      </c>
      <c r="B1603">
        <v>43.9</v>
      </c>
      <c r="C1603">
        <v>15.0984</v>
      </c>
      <c r="D1603" s="2">
        <v>20.35463</v>
      </c>
      <c r="E1603" s="2">
        <f t="shared" si="24"/>
        <v>35.453029999999998</v>
      </c>
      <c r="I1603" s="3"/>
    </row>
    <row r="1604" spans="1:9" x14ac:dyDescent="0.25">
      <c r="A1604" s="1">
        <v>42802.499999996129</v>
      </c>
      <c r="B1604">
        <v>46.1</v>
      </c>
      <c r="C1604">
        <v>13.349200000000002</v>
      </c>
      <c r="D1604" s="2">
        <v>15.904819999999999</v>
      </c>
      <c r="E1604" s="2">
        <f t="shared" si="24"/>
        <v>29.254020000000001</v>
      </c>
      <c r="I1604" s="3"/>
    </row>
    <row r="1605" spans="1:9" x14ac:dyDescent="0.25">
      <c r="A1605" s="1">
        <v>42802.541666662793</v>
      </c>
      <c r="B1605">
        <v>46.3</v>
      </c>
      <c r="C1605">
        <v>9.6375100000000007</v>
      </c>
      <c r="D1605" s="2">
        <v>10.87795</v>
      </c>
      <c r="E1605" s="2">
        <f t="shared" si="24"/>
        <v>20.515460000000001</v>
      </c>
      <c r="I1605" s="3"/>
    </row>
    <row r="1606" spans="1:9" x14ac:dyDescent="0.25">
      <c r="A1606" s="1">
        <v>42802.583333329458</v>
      </c>
      <c r="B1606">
        <v>46.5</v>
      </c>
      <c r="C1606">
        <v>8.5257500000000004</v>
      </c>
      <c r="D1606" s="2">
        <v>22.185970000000001</v>
      </c>
      <c r="E1606" s="2">
        <f t="shared" si="24"/>
        <v>30.71172</v>
      </c>
      <c r="I1606" s="3"/>
    </row>
    <row r="1607" spans="1:9" x14ac:dyDescent="0.25">
      <c r="A1607" s="1">
        <v>42802.624999996122</v>
      </c>
      <c r="B1607">
        <v>46.5</v>
      </c>
      <c r="C1607">
        <v>6.7378400000000003</v>
      </c>
      <c r="D1607" s="2">
        <v>18.704529999999998</v>
      </c>
      <c r="E1607" s="2">
        <f t="shared" si="24"/>
        <v>25.442369999999997</v>
      </c>
      <c r="I1607" s="3"/>
    </row>
    <row r="1608" spans="1:9" x14ac:dyDescent="0.25">
      <c r="A1608" s="1">
        <v>42802.666666662786</v>
      </c>
      <c r="B1608">
        <v>46.6</v>
      </c>
      <c r="C1608">
        <v>5.2542600000000004</v>
      </c>
      <c r="D1608" s="2">
        <v>15.9541</v>
      </c>
      <c r="E1608" s="2">
        <f t="shared" si="24"/>
        <v>21.208359999999999</v>
      </c>
      <c r="I1608" s="3"/>
    </row>
    <row r="1609" spans="1:9" x14ac:dyDescent="0.25">
      <c r="A1609" s="1">
        <v>42802.70833332945</v>
      </c>
      <c r="B1609">
        <v>47.1</v>
      </c>
      <c r="C1609">
        <v>4.2741099999999994</v>
      </c>
      <c r="D1609" s="2">
        <v>10.25727</v>
      </c>
      <c r="E1609" s="2">
        <f t="shared" si="24"/>
        <v>14.531379999999999</v>
      </c>
      <c r="I1609" s="3"/>
    </row>
    <row r="1610" spans="1:9" x14ac:dyDescent="0.25">
      <c r="A1610" s="1">
        <v>42802.749999996115</v>
      </c>
      <c r="B1610">
        <v>47.3</v>
      </c>
      <c r="C1610">
        <v>3.8955199999999999</v>
      </c>
      <c r="D1610" s="2">
        <v>1.7888679999999999</v>
      </c>
      <c r="E1610" s="2">
        <f t="shared" ref="E1610:E1673" si="25">C1610+D1610</f>
        <v>5.6843880000000002</v>
      </c>
      <c r="I1610" s="3"/>
    </row>
    <row r="1611" spans="1:9" x14ac:dyDescent="0.25">
      <c r="A1611" s="1">
        <v>42802.791666662779</v>
      </c>
      <c r="B1611">
        <v>47.5</v>
      </c>
      <c r="C1611">
        <v>6.6031700000000004</v>
      </c>
      <c r="D1611" s="2">
        <v>-7.0017200000000003E-3</v>
      </c>
      <c r="E1611" s="2">
        <f t="shared" si="25"/>
        <v>6.5961682800000005</v>
      </c>
      <c r="I1611" s="3"/>
    </row>
    <row r="1612" spans="1:9" x14ac:dyDescent="0.25">
      <c r="A1612" s="1">
        <v>42802.833333329443</v>
      </c>
      <c r="B1612">
        <v>48.6</v>
      </c>
      <c r="C1612">
        <v>4.5645299999999995</v>
      </c>
      <c r="D1612" s="2">
        <v>-7.0017200000000003E-3</v>
      </c>
      <c r="E1612" s="2">
        <f t="shared" si="25"/>
        <v>4.5575282799999997</v>
      </c>
      <c r="I1612" s="3"/>
    </row>
    <row r="1613" spans="1:9" x14ac:dyDescent="0.25">
      <c r="A1613" s="1">
        <v>42802.874999996107</v>
      </c>
      <c r="B1613">
        <v>45.8</v>
      </c>
      <c r="C1613">
        <v>4.0439600000000002</v>
      </c>
      <c r="D1613" s="2">
        <v>-7.0017200000000003E-3</v>
      </c>
      <c r="E1613" s="2">
        <f t="shared" si="25"/>
        <v>4.0369582800000003</v>
      </c>
      <c r="I1613" s="3"/>
    </row>
    <row r="1614" spans="1:9" x14ac:dyDescent="0.25">
      <c r="A1614" s="1">
        <v>42802.916666662772</v>
      </c>
      <c r="B1614">
        <v>43.8</v>
      </c>
      <c r="C1614">
        <v>4.6973000000000003</v>
      </c>
      <c r="D1614" s="2">
        <v>-7.0017200000000003E-3</v>
      </c>
      <c r="E1614" s="2">
        <f t="shared" si="25"/>
        <v>4.6902982800000004</v>
      </c>
      <c r="I1614" s="3"/>
    </row>
    <row r="1615" spans="1:9" x14ac:dyDescent="0.25">
      <c r="A1615" s="1">
        <v>42802.958333329436</v>
      </c>
      <c r="B1615">
        <v>40.1</v>
      </c>
      <c r="C1615">
        <v>4.83249</v>
      </c>
      <c r="D1615" s="2">
        <v>-7.0017200000000003E-3</v>
      </c>
      <c r="E1615" s="2">
        <f t="shared" si="25"/>
        <v>4.8254882800000001</v>
      </c>
      <c r="I1615" s="3"/>
    </row>
    <row r="1616" spans="1:9" x14ac:dyDescent="0.25">
      <c r="A1616" s="1">
        <v>42802.9999999961</v>
      </c>
      <c r="B1616">
        <v>36.6</v>
      </c>
      <c r="C1616">
        <v>4.6275399999999998</v>
      </c>
      <c r="D1616" s="2">
        <v>-7.0017200000000003E-3</v>
      </c>
      <c r="E1616" s="2">
        <f t="shared" si="25"/>
        <v>4.6205382799999999</v>
      </c>
      <c r="F1616" s="2">
        <f>SUM(E1616:E1639)</f>
        <v>345.70806764000008</v>
      </c>
      <c r="H1616" s="2"/>
      <c r="I1616" s="3"/>
    </row>
    <row r="1617" spans="1:9" x14ac:dyDescent="0.25">
      <c r="A1617" s="1">
        <v>42803.041666662764</v>
      </c>
      <c r="B1617">
        <v>34.4</v>
      </c>
      <c r="C1617">
        <v>4.9834199999999997</v>
      </c>
      <c r="D1617" s="2">
        <v>-7.0017200000000003E-3</v>
      </c>
      <c r="E1617" s="2">
        <f t="shared" si="25"/>
        <v>4.9764182799999999</v>
      </c>
      <c r="I1617" s="3"/>
    </row>
    <row r="1618" spans="1:9" x14ac:dyDescent="0.25">
      <c r="A1618" s="1">
        <v>42803.083333329429</v>
      </c>
      <c r="B1618">
        <v>33.5</v>
      </c>
      <c r="C1618">
        <v>4.5066699999999997</v>
      </c>
      <c r="D1618" s="2">
        <v>-7.0017200000000003E-3</v>
      </c>
      <c r="E1618" s="2">
        <f t="shared" si="25"/>
        <v>4.4996682799999999</v>
      </c>
      <c r="I1618" s="3"/>
    </row>
    <row r="1619" spans="1:9" x14ac:dyDescent="0.25">
      <c r="A1619" s="1">
        <v>42803.124999996093</v>
      </c>
      <c r="B1619">
        <v>32.1</v>
      </c>
      <c r="C1619">
        <v>4.7893500000000007</v>
      </c>
      <c r="D1619" s="2">
        <v>-7.0017200000000003E-3</v>
      </c>
      <c r="E1619" s="2">
        <f t="shared" si="25"/>
        <v>4.7823482800000008</v>
      </c>
      <c r="I1619" s="3"/>
    </row>
    <row r="1620" spans="1:9" x14ac:dyDescent="0.25">
      <c r="A1620" s="1">
        <v>42803.166666662757</v>
      </c>
      <c r="B1620">
        <v>31.5</v>
      </c>
      <c r="C1620">
        <v>6.9966899999999992</v>
      </c>
      <c r="D1620" s="2">
        <v>-7.0017200000000003E-3</v>
      </c>
      <c r="E1620" s="2">
        <f t="shared" si="25"/>
        <v>6.9896882799999993</v>
      </c>
      <c r="I1620" s="3"/>
    </row>
    <row r="1621" spans="1:9" x14ac:dyDescent="0.25">
      <c r="A1621" s="1">
        <v>42803.208333329421</v>
      </c>
      <c r="B1621">
        <v>31.2</v>
      </c>
      <c r="C1621">
        <v>13.0969</v>
      </c>
      <c r="D1621" s="2">
        <v>-7.0017200000000003E-3</v>
      </c>
      <c r="E1621" s="2">
        <f t="shared" si="25"/>
        <v>13.08989828</v>
      </c>
      <c r="I1621" s="3"/>
    </row>
    <row r="1622" spans="1:9" x14ac:dyDescent="0.25">
      <c r="A1622" s="1">
        <v>42803.249999996086</v>
      </c>
      <c r="B1622">
        <v>32.200000000000003</v>
      </c>
      <c r="C1622">
        <v>9.7461299999999991</v>
      </c>
      <c r="D1622" s="2">
        <v>-7.0017200000000003E-3</v>
      </c>
      <c r="E1622" s="2">
        <f t="shared" si="25"/>
        <v>9.7391282799999992</v>
      </c>
      <c r="I1622" s="3"/>
    </row>
    <row r="1623" spans="1:9" x14ac:dyDescent="0.25">
      <c r="A1623" s="1">
        <v>42803.29166666275</v>
      </c>
      <c r="B1623">
        <v>33.9</v>
      </c>
      <c r="C1623">
        <v>10.340999999999999</v>
      </c>
      <c r="D1623" s="2">
        <v>-7.0017200000000003E-3</v>
      </c>
      <c r="E1623" s="2">
        <f t="shared" si="25"/>
        <v>10.333998279999999</v>
      </c>
      <c r="I1623" s="3"/>
    </row>
    <row r="1624" spans="1:9" x14ac:dyDescent="0.25">
      <c r="A1624" s="1">
        <v>42803.333333329414</v>
      </c>
      <c r="B1624">
        <v>38.200000000000003</v>
      </c>
      <c r="C1624">
        <v>11.223600000000001</v>
      </c>
      <c r="D1624" s="2">
        <v>3.8721999999999999</v>
      </c>
      <c r="E1624" s="2">
        <f t="shared" si="25"/>
        <v>15.095800000000001</v>
      </c>
      <c r="I1624" s="3"/>
    </row>
    <row r="1625" spans="1:9" x14ac:dyDescent="0.25">
      <c r="A1625" s="1">
        <v>42803.374999996078</v>
      </c>
      <c r="B1625">
        <v>39.6</v>
      </c>
      <c r="C1625">
        <v>13.2333</v>
      </c>
      <c r="D1625" s="2">
        <v>10.67597</v>
      </c>
      <c r="E1625" s="2">
        <f t="shared" si="25"/>
        <v>23.909269999999999</v>
      </c>
      <c r="I1625" s="3"/>
    </row>
    <row r="1626" spans="1:9" x14ac:dyDescent="0.25">
      <c r="A1626" s="1">
        <v>42803.416666662743</v>
      </c>
      <c r="B1626">
        <v>42.5</v>
      </c>
      <c r="C1626">
        <v>15.0984</v>
      </c>
      <c r="D1626" s="2">
        <v>16.389950000000002</v>
      </c>
      <c r="E1626" s="2">
        <f t="shared" si="25"/>
        <v>31.488350000000004</v>
      </c>
      <c r="I1626" s="3"/>
    </row>
    <row r="1627" spans="1:9" x14ac:dyDescent="0.25">
      <c r="A1627" s="1">
        <v>42803.458333329407</v>
      </c>
      <c r="B1627">
        <v>43.3</v>
      </c>
      <c r="C1627">
        <v>13.080500000000001</v>
      </c>
      <c r="D1627" s="2">
        <v>20.428470000000001</v>
      </c>
      <c r="E1627" s="2">
        <f t="shared" si="25"/>
        <v>33.508970000000005</v>
      </c>
      <c r="I1627" s="3"/>
    </row>
    <row r="1628" spans="1:9" x14ac:dyDescent="0.25">
      <c r="A1628" s="1">
        <v>42803.499999996071</v>
      </c>
      <c r="B1628">
        <v>45.3</v>
      </c>
      <c r="C1628">
        <v>13.689299999999999</v>
      </c>
      <c r="D1628" s="2">
        <v>22.263630000000003</v>
      </c>
      <c r="E1628" s="2">
        <f t="shared" si="25"/>
        <v>35.952930000000002</v>
      </c>
      <c r="I1628" s="3"/>
    </row>
    <row r="1629" spans="1:9" x14ac:dyDescent="0.25">
      <c r="A1629" s="1">
        <v>42803.541666662735</v>
      </c>
      <c r="B1629">
        <v>44.9</v>
      </c>
      <c r="C1629">
        <v>11.417200000000001</v>
      </c>
      <c r="D1629" s="2">
        <v>22.502359999999999</v>
      </c>
      <c r="E1629" s="2">
        <f t="shared" si="25"/>
        <v>33.919560000000004</v>
      </c>
      <c r="I1629" s="3"/>
    </row>
    <row r="1630" spans="1:9" x14ac:dyDescent="0.25">
      <c r="A1630" s="1">
        <v>42803.583333329399</v>
      </c>
      <c r="B1630">
        <v>44.7</v>
      </c>
      <c r="C1630">
        <v>9.7543199999999999</v>
      </c>
      <c r="D1630" s="2">
        <v>22.225249999999999</v>
      </c>
      <c r="E1630" s="2">
        <f t="shared" si="25"/>
        <v>31.979569999999999</v>
      </c>
      <c r="I1630" s="3"/>
    </row>
    <row r="1631" spans="1:9" x14ac:dyDescent="0.25">
      <c r="A1631" s="1">
        <v>42803.624999996064</v>
      </c>
      <c r="B1631">
        <v>45.4</v>
      </c>
      <c r="C1631">
        <v>6.1265700000000001</v>
      </c>
      <c r="D1631" s="2">
        <v>20.060279999999999</v>
      </c>
      <c r="E1631" s="2">
        <f t="shared" si="25"/>
        <v>26.18685</v>
      </c>
      <c r="I1631" s="3"/>
    </row>
    <row r="1632" spans="1:9" x14ac:dyDescent="0.25">
      <c r="A1632" s="1">
        <v>42803.666666662728</v>
      </c>
      <c r="B1632">
        <v>45.5</v>
      </c>
      <c r="C1632">
        <v>4.5459100000000001</v>
      </c>
      <c r="D1632" s="2">
        <v>15.987549999999999</v>
      </c>
      <c r="E1632" s="2">
        <f t="shared" si="25"/>
        <v>20.533459999999998</v>
      </c>
      <c r="I1632" s="3"/>
    </row>
    <row r="1633" spans="1:9" x14ac:dyDescent="0.25">
      <c r="A1633" s="1">
        <v>42803.708333329392</v>
      </c>
      <c r="B1633">
        <v>45.9</v>
      </c>
      <c r="C1633">
        <v>2.86206</v>
      </c>
      <c r="D1633" s="2">
        <v>10.300190000000001</v>
      </c>
      <c r="E1633" s="2">
        <f t="shared" si="25"/>
        <v>13.16225</v>
      </c>
      <c r="I1633" s="3"/>
    </row>
    <row r="1634" spans="1:9" x14ac:dyDescent="0.25">
      <c r="A1634" s="1">
        <v>42803.749999996056</v>
      </c>
      <c r="B1634">
        <v>44.5</v>
      </c>
      <c r="C1634">
        <v>3.0723699999999998</v>
      </c>
      <c r="D1634" s="2">
        <v>3.64533</v>
      </c>
      <c r="E1634" s="2">
        <f t="shared" si="25"/>
        <v>6.7176999999999998</v>
      </c>
      <c r="I1634" s="3"/>
    </row>
    <row r="1635" spans="1:9" x14ac:dyDescent="0.25">
      <c r="A1635" s="1">
        <v>42803.791666662721</v>
      </c>
      <c r="B1635">
        <v>43.9</v>
      </c>
      <c r="C1635">
        <v>3.7123699999999999</v>
      </c>
      <c r="D1635" s="2">
        <v>-7.0017200000000003E-3</v>
      </c>
      <c r="E1635" s="2">
        <f t="shared" si="25"/>
        <v>3.7053682800000001</v>
      </c>
      <c r="I1635" s="3"/>
    </row>
    <row r="1636" spans="1:9" x14ac:dyDescent="0.25">
      <c r="A1636" s="1">
        <v>42803.833333329385</v>
      </c>
      <c r="B1636">
        <v>44.8</v>
      </c>
      <c r="C1636">
        <v>2.56419</v>
      </c>
      <c r="D1636" s="2">
        <v>-7.0017200000000003E-3</v>
      </c>
      <c r="E1636" s="2">
        <f t="shared" si="25"/>
        <v>2.5571882800000001</v>
      </c>
      <c r="I1636" s="3"/>
    </row>
    <row r="1637" spans="1:9" x14ac:dyDescent="0.25">
      <c r="A1637" s="1">
        <v>42803.874999996049</v>
      </c>
      <c r="B1637">
        <v>44.2</v>
      </c>
      <c r="C1637">
        <v>2.3704000000000001</v>
      </c>
      <c r="D1637" s="2">
        <v>-7.0017200000000003E-3</v>
      </c>
      <c r="E1637" s="2">
        <f t="shared" si="25"/>
        <v>2.3633982800000002</v>
      </c>
      <c r="I1637" s="3"/>
    </row>
    <row r="1638" spans="1:9" x14ac:dyDescent="0.25">
      <c r="A1638" s="1">
        <v>42803.916666662713</v>
      </c>
      <c r="B1638">
        <v>42</v>
      </c>
      <c r="C1638">
        <v>2.1439299999999997</v>
      </c>
      <c r="D1638" s="2">
        <v>-7.0017200000000003E-3</v>
      </c>
      <c r="E1638" s="2">
        <f t="shared" si="25"/>
        <v>2.1369282799999998</v>
      </c>
      <c r="I1638" s="3"/>
    </row>
    <row r="1639" spans="1:9" x14ac:dyDescent="0.25">
      <c r="A1639" s="1">
        <v>42803.958333329378</v>
      </c>
      <c r="B1639">
        <v>39.6</v>
      </c>
      <c r="C1639">
        <v>3.4657900000000001</v>
      </c>
      <c r="D1639" s="2">
        <v>-7.0017200000000003E-3</v>
      </c>
      <c r="E1639" s="2">
        <f t="shared" si="25"/>
        <v>3.4587882800000003</v>
      </c>
      <c r="I1639" s="3"/>
    </row>
    <row r="1640" spans="1:9" x14ac:dyDescent="0.25">
      <c r="A1640" s="1">
        <v>42803.999999996042</v>
      </c>
      <c r="B1640">
        <v>37.799999999999997</v>
      </c>
      <c r="C1640">
        <v>4.93086</v>
      </c>
      <c r="D1640" s="2">
        <v>-7.0017200000000003E-3</v>
      </c>
      <c r="E1640" s="2">
        <f t="shared" si="25"/>
        <v>4.9238582800000001</v>
      </c>
      <c r="F1640" s="2">
        <f>SUM(E1640:E1663)</f>
        <v>239.00328064000001</v>
      </c>
      <c r="H1640" s="2"/>
      <c r="I1640" s="3"/>
    </row>
    <row r="1641" spans="1:9" x14ac:dyDescent="0.25">
      <c r="A1641" s="1">
        <v>42804.041666662706</v>
      </c>
      <c r="B1641">
        <v>34.1</v>
      </c>
      <c r="C1641">
        <v>4.4361000000000006</v>
      </c>
      <c r="D1641" s="2">
        <v>-7.0017200000000003E-3</v>
      </c>
      <c r="E1641" s="2">
        <f t="shared" si="25"/>
        <v>4.4290982800000007</v>
      </c>
      <c r="I1641" s="3"/>
    </row>
    <row r="1642" spans="1:9" x14ac:dyDescent="0.25">
      <c r="A1642" s="1">
        <v>42804.08333332937</v>
      </c>
      <c r="B1642">
        <v>33.4</v>
      </c>
      <c r="C1642">
        <v>3.37283</v>
      </c>
      <c r="D1642" s="2">
        <v>-7.0017200000000003E-3</v>
      </c>
      <c r="E1642" s="2">
        <f t="shared" si="25"/>
        <v>3.3658282800000001</v>
      </c>
      <c r="I1642" s="3"/>
    </row>
    <row r="1643" spans="1:9" x14ac:dyDescent="0.25">
      <c r="A1643" s="1">
        <v>42804.124999996035</v>
      </c>
      <c r="B1643">
        <v>32.9</v>
      </c>
      <c r="C1643">
        <v>2.87391</v>
      </c>
      <c r="D1643" s="2">
        <v>-7.0017200000000003E-3</v>
      </c>
      <c r="E1643" s="2">
        <f t="shared" si="25"/>
        <v>2.8669082800000001</v>
      </c>
      <c r="I1643" s="3"/>
    </row>
    <row r="1644" spans="1:9" x14ac:dyDescent="0.25">
      <c r="A1644" s="1">
        <v>42804.166666662699</v>
      </c>
      <c r="B1644">
        <v>32.299999999999997</v>
      </c>
      <c r="C1644">
        <v>2.9139200000000001</v>
      </c>
      <c r="D1644" s="2">
        <v>-7.0017200000000003E-3</v>
      </c>
      <c r="E1644" s="2">
        <f t="shared" si="25"/>
        <v>2.9069182800000002</v>
      </c>
      <c r="I1644" s="3"/>
    </row>
    <row r="1645" spans="1:9" x14ac:dyDescent="0.25">
      <c r="A1645" s="1">
        <v>42804.208333329363</v>
      </c>
      <c r="B1645">
        <v>31.6</v>
      </c>
      <c r="C1645">
        <v>3.2216</v>
      </c>
      <c r="D1645" s="2">
        <v>-7.0017200000000003E-3</v>
      </c>
      <c r="E1645" s="2">
        <f t="shared" si="25"/>
        <v>3.2145982800000001</v>
      </c>
      <c r="I1645" s="3"/>
    </row>
    <row r="1646" spans="1:9" x14ac:dyDescent="0.25">
      <c r="A1646" s="1">
        <v>42804.249999996027</v>
      </c>
      <c r="B1646">
        <v>31.9</v>
      </c>
      <c r="C1646">
        <v>2.35249</v>
      </c>
      <c r="D1646" s="2">
        <v>-7.0017200000000003E-3</v>
      </c>
      <c r="E1646" s="2">
        <f t="shared" si="25"/>
        <v>2.3454882800000001</v>
      </c>
      <c r="I1646" s="3"/>
    </row>
    <row r="1647" spans="1:9" x14ac:dyDescent="0.25">
      <c r="A1647" s="1">
        <v>42804.291666662692</v>
      </c>
      <c r="B1647">
        <v>35.6</v>
      </c>
      <c r="C1647">
        <v>3.3736299999999999</v>
      </c>
      <c r="D1647" s="2">
        <v>-7.0017200000000003E-3</v>
      </c>
      <c r="E1647" s="2">
        <f t="shared" si="25"/>
        <v>3.36662828</v>
      </c>
      <c r="I1647" s="3"/>
    </row>
    <row r="1648" spans="1:9" x14ac:dyDescent="0.25">
      <c r="A1648" s="1">
        <v>42804.333333329356</v>
      </c>
      <c r="B1648">
        <v>38.9</v>
      </c>
      <c r="C1648">
        <v>2.5275700000000003</v>
      </c>
      <c r="D1648" s="2">
        <v>3.7718400000000001</v>
      </c>
      <c r="E1648" s="2">
        <f t="shared" si="25"/>
        <v>6.29941</v>
      </c>
      <c r="I1648" s="3"/>
    </row>
    <row r="1649" spans="1:9" x14ac:dyDescent="0.25">
      <c r="A1649" s="1">
        <v>42804.37499999602</v>
      </c>
      <c r="B1649">
        <v>40.9</v>
      </c>
      <c r="C1649">
        <v>3.9060700000000002</v>
      </c>
      <c r="D1649" s="2">
        <v>10.445069999999999</v>
      </c>
      <c r="E1649" s="2">
        <f t="shared" si="25"/>
        <v>14.351139999999999</v>
      </c>
      <c r="I1649" s="3"/>
    </row>
    <row r="1650" spans="1:9" x14ac:dyDescent="0.25">
      <c r="A1650" s="1">
        <v>42804.416666662684</v>
      </c>
      <c r="B1650">
        <v>41.9</v>
      </c>
      <c r="C1650">
        <v>3.1510100000000003</v>
      </c>
      <c r="D1650" s="2">
        <v>16.07302</v>
      </c>
      <c r="E1650" s="2">
        <f t="shared" si="25"/>
        <v>19.224029999999999</v>
      </c>
      <c r="I1650" s="3"/>
    </row>
    <row r="1651" spans="1:9" x14ac:dyDescent="0.25">
      <c r="A1651" s="1">
        <v>42804.458333329349</v>
      </c>
      <c r="B1651">
        <v>43.4</v>
      </c>
      <c r="C1651">
        <v>4.0459699999999996</v>
      </c>
      <c r="D1651" s="2">
        <v>17.978470000000002</v>
      </c>
      <c r="E1651" s="2">
        <f t="shared" si="25"/>
        <v>22.024440000000002</v>
      </c>
      <c r="I1651" s="3"/>
    </row>
    <row r="1652" spans="1:9" x14ac:dyDescent="0.25">
      <c r="A1652" s="1">
        <v>42804.499999996013</v>
      </c>
      <c r="B1652">
        <v>44.6</v>
      </c>
      <c r="C1652">
        <v>5.1775099999999998</v>
      </c>
      <c r="D1652" s="2">
        <v>22.157940000000004</v>
      </c>
      <c r="E1652" s="2">
        <f t="shared" si="25"/>
        <v>27.335450000000002</v>
      </c>
      <c r="I1652" s="3"/>
    </row>
    <row r="1653" spans="1:9" x14ac:dyDescent="0.25">
      <c r="A1653" s="1">
        <v>42804.541666662677</v>
      </c>
      <c r="B1653">
        <v>44.8</v>
      </c>
      <c r="C1653">
        <v>4.1521800000000004</v>
      </c>
      <c r="D1653" s="2">
        <v>22.422120000000003</v>
      </c>
      <c r="E1653" s="2">
        <f t="shared" si="25"/>
        <v>26.574300000000004</v>
      </c>
      <c r="I1653" s="3"/>
    </row>
    <row r="1654" spans="1:9" x14ac:dyDescent="0.25">
      <c r="A1654" s="1">
        <v>42804.583333329341</v>
      </c>
      <c r="B1654">
        <v>45.1</v>
      </c>
      <c r="C1654">
        <v>3.2766299999999999</v>
      </c>
      <c r="D1654" s="2">
        <v>18.313330000000001</v>
      </c>
      <c r="E1654" s="2">
        <f t="shared" si="25"/>
        <v>21.589960000000001</v>
      </c>
      <c r="I1654" s="3"/>
    </row>
    <row r="1655" spans="1:9" x14ac:dyDescent="0.25">
      <c r="A1655" s="1">
        <v>42804.624999996005</v>
      </c>
      <c r="B1655">
        <v>45.4</v>
      </c>
      <c r="C1655">
        <v>2.8249299999999997</v>
      </c>
      <c r="D1655" s="2">
        <v>16.942959999999999</v>
      </c>
      <c r="E1655" s="2">
        <f t="shared" si="25"/>
        <v>19.767889999999998</v>
      </c>
      <c r="I1655" s="3"/>
    </row>
    <row r="1656" spans="1:9" x14ac:dyDescent="0.25">
      <c r="A1656" s="1">
        <v>42804.66666666267</v>
      </c>
      <c r="B1656">
        <v>45.3</v>
      </c>
      <c r="C1656">
        <v>2.8949499999999997</v>
      </c>
      <c r="D1656" s="2">
        <v>12.879520000000001</v>
      </c>
      <c r="E1656" s="2">
        <f t="shared" si="25"/>
        <v>15.774470000000001</v>
      </c>
      <c r="I1656" s="3"/>
    </row>
    <row r="1657" spans="1:9" x14ac:dyDescent="0.25">
      <c r="A1657" s="1">
        <v>42804.708333329334</v>
      </c>
      <c r="B1657">
        <v>46.2</v>
      </c>
      <c r="C1657">
        <v>2.8935300000000002</v>
      </c>
      <c r="D1657" s="2">
        <v>8.866220000000002</v>
      </c>
      <c r="E1657" s="2">
        <f t="shared" si="25"/>
        <v>11.759750000000002</v>
      </c>
      <c r="I1657" s="3"/>
    </row>
    <row r="1658" spans="1:9" x14ac:dyDescent="0.25">
      <c r="A1658" s="1">
        <v>42804.749999995998</v>
      </c>
      <c r="B1658">
        <v>45.9</v>
      </c>
      <c r="C1658">
        <v>2.3468</v>
      </c>
      <c r="D1658" s="2">
        <v>2.8375630000000003</v>
      </c>
      <c r="E1658" s="2">
        <f t="shared" si="25"/>
        <v>5.1843630000000003</v>
      </c>
      <c r="I1658" s="3"/>
    </row>
    <row r="1659" spans="1:9" x14ac:dyDescent="0.25">
      <c r="A1659" s="1">
        <v>42804.791666662662</v>
      </c>
      <c r="B1659">
        <v>45.7</v>
      </c>
      <c r="C1659">
        <v>2.36659</v>
      </c>
      <c r="D1659" s="2">
        <v>-7.0017200000000003E-3</v>
      </c>
      <c r="E1659" s="2">
        <f t="shared" si="25"/>
        <v>2.3595882800000001</v>
      </c>
      <c r="I1659" s="3"/>
    </row>
    <row r="1660" spans="1:9" x14ac:dyDescent="0.25">
      <c r="A1660" s="1">
        <v>42804.833333329327</v>
      </c>
      <c r="B1660">
        <v>46.5</v>
      </c>
      <c r="C1660">
        <v>2.52332</v>
      </c>
      <c r="D1660" s="2">
        <v>-7.0017200000000003E-3</v>
      </c>
      <c r="E1660" s="2">
        <f t="shared" si="25"/>
        <v>2.5163182800000001</v>
      </c>
      <c r="I1660" s="3"/>
    </row>
    <row r="1661" spans="1:9" x14ac:dyDescent="0.25">
      <c r="A1661" s="1">
        <v>42804.874999995991</v>
      </c>
      <c r="B1661">
        <v>45.8</v>
      </c>
      <c r="C1661">
        <v>2.6696999999999997</v>
      </c>
      <c r="D1661" s="2">
        <v>-7.0017200000000003E-3</v>
      </c>
      <c r="E1661" s="2">
        <f t="shared" si="25"/>
        <v>2.6626982799999999</v>
      </c>
      <c r="I1661" s="3"/>
    </row>
    <row r="1662" spans="1:9" x14ac:dyDescent="0.25">
      <c r="A1662" s="1">
        <v>42804.916666662655</v>
      </c>
      <c r="B1662">
        <v>42.3</v>
      </c>
      <c r="C1662">
        <v>5.6509</v>
      </c>
      <c r="D1662" s="2">
        <v>-7.0017200000000003E-3</v>
      </c>
      <c r="E1662" s="2">
        <f t="shared" si="25"/>
        <v>5.6438982800000002</v>
      </c>
      <c r="I1662" s="3"/>
    </row>
    <row r="1663" spans="1:9" x14ac:dyDescent="0.25">
      <c r="A1663" s="1">
        <v>42804.958333329319</v>
      </c>
      <c r="B1663">
        <v>39.6</v>
      </c>
      <c r="C1663">
        <v>8.5232500000000009</v>
      </c>
      <c r="D1663" s="2">
        <v>-7.0017200000000003E-3</v>
      </c>
      <c r="E1663" s="2">
        <f t="shared" si="25"/>
        <v>8.516248280000001</v>
      </c>
      <c r="I1663" s="3"/>
    </row>
    <row r="1664" spans="1:9" x14ac:dyDescent="0.25">
      <c r="A1664" s="1">
        <v>42804.999999995984</v>
      </c>
      <c r="B1664">
        <v>37.799999999999997</v>
      </c>
      <c r="C1664">
        <v>14.017700000000001</v>
      </c>
      <c r="D1664" s="2">
        <v>-7.0017200000000003E-3</v>
      </c>
      <c r="E1664" s="2">
        <f t="shared" si="25"/>
        <v>14.010698280000002</v>
      </c>
      <c r="F1664" s="2">
        <f>SUM(E1664:E1687)</f>
        <v>377.11545164000006</v>
      </c>
      <c r="H1664" s="2"/>
      <c r="I1664" s="3"/>
    </row>
    <row r="1665" spans="1:9" x14ac:dyDescent="0.25">
      <c r="A1665" s="1">
        <v>42805.041666662648</v>
      </c>
      <c r="B1665">
        <v>34.9</v>
      </c>
      <c r="C1665">
        <v>13.092499999999999</v>
      </c>
      <c r="D1665" s="2">
        <v>-7.0017200000000003E-3</v>
      </c>
      <c r="E1665" s="2">
        <f t="shared" si="25"/>
        <v>13.085498279999999</v>
      </c>
      <c r="I1665" s="3"/>
    </row>
    <row r="1666" spans="1:9" x14ac:dyDescent="0.25">
      <c r="A1666" s="1">
        <v>42805.083333329312</v>
      </c>
      <c r="B1666">
        <v>35.1</v>
      </c>
      <c r="C1666">
        <v>15.0984</v>
      </c>
      <c r="D1666" s="2">
        <v>-7.0017200000000003E-3</v>
      </c>
      <c r="E1666" s="2">
        <f t="shared" si="25"/>
        <v>15.09139828</v>
      </c>
      <c r="I1666" s="3"/>
    </row>
    <row r="1667" spans="1:9" x14ac:dyDescent="0.25">
      <c r="A1667" s="1">
        <v>42805.124999995976</v>
      </c>
      <c r="B1667">
        <v>33.5</v>
      </c>
      <c r="C1667">
        <v>15.0984</v>
      </c>
      <c r="D1667" s="2">
        <v>-7.0017200000000003E-3</v>
      </c>
      <c r="E1667" s="2">
        <f t="shared" si="25"/>
        <v>15.09139828</v>
      </c>
      <c r="I1667" s="3"/>
    </row>
    <row r="1668" spans="1:9" x14ac:dyDescent="0.25">
      <c r="A1668" s="1">
        <v>42805.166666662641</v>
      </c>
      <c r="B1668">
        <v>32.799999999999997</v>
      </c>
      <c r="C1668">
        <v>15.0984</v>
      </c>
      <c r="D1668" s="2">
        <v>-7.0017200000000003E-3</v>
      </c>
      <c r="E1668" s="2">
        <f t="shared" si="25"/>
        <v>15.09139828</v>
      </c>
      <c r="I1668" s="3"/>
    </row>
    <row r="1669" spans="1:9" x14ac:dyDescent="0.25">
      <c r="A1669" s="1">
        <v>42805.208333329305</v>
      </c>
      <c r="B1669">
        <v>32.200000000000003</v>
      </c>
      <c r="C1669">
        <v>15.0984</v>
      </c>
      <c r="D1669" s="2">
        <v>-7.0017200000000003E-3</v>
      </c>
      <c r="E1669" s="2">
        <f t="shared" si="25"/>
        <v>15.09139828</v>
      </c>
      <c r="I1669" s="3"/>
    </row>
    <row r="1670" spans="1:9" x14ac:dyDescent="0.25">
      <c r="A1670" s="1">
        <v>42805.249999995969</v>
      </c>
      <c r="B1670">
        <v>31.9</v>
      </c>
      <c r="C1670">
        <v>14.7631</v>
      </c>
      <c r="D1670" s="2">
        <v>-7.0017200000000003E-3</v>
      </c>
      <c r="E1670" s="2">
        <f t="shared" si="25"/>
        <v>14.75609828</v>
      </c>
      <c r="I1670" s="3"/>
    </row>
    <row r="1671" spans="1:9" x14ac:dyDescent="0.25">
      <c r="A1671" s="1">
        <v>42805.291666662633</v>
      </c>
      <c r="B1671">
        <v>33.5</v>
      </c>
      <c r="C1671">
        <v>13.9565</v>
      </c>
      <c r="D1671" s="2">
        <v>-7.0017200000000003E-3</v>
      </c>
      <c r="E1671" s="2">
        <f t="shared" si="25"/>
        <v>13.94949828</v>
      </c>
      <c r="I1671" s="3"/>
    </row>
    <row r="1672" spans="1:9" x14ac:dyDescent="0.25">
      <c r="A1672" s="1">
        <v>42805.333333329298</v>
      </c>
      <c r="B1672">
        <v>34.700000000000003</v>
      </c>
      <c r="C1672">
        <v>11.3469</v>
      </c>
      <c r="D1672" s="2">
        <v>3.078484</v>
      </c>
      <c r="E1672" s="2">
        <f t="shared" si="25"/>
        <v>14.425383999999999</v>
      </c>
      <c r="I1672" s="3"/>
    </row>
    <row r="1673" spans="1:9" x14ac:dyDescent="0.25">
      <c r="A1673" s="1">
        <v>42805.374999995962</v>
      </c>
      <c r="B1673">
        <v>37.700000000000003</v>
      </c>
      <c r="C1673">
        <v>10.411</v>
      </c>
      <c r="D1673" s="2">
        <v>10.54316</v>
      </c>
      <c r="E1673" s="2">
        <f t="shared" si="25"/>
        <v>20.954160000000002</v>
      </c>
      <c r="I1673" s="3"/>
    </row>
    <row r="1674" spans="1:9" x14ac:dyDescent="0.25">
      <c r="A1674" s="1">
        <v>42805.416666662626</v>
      </c>
      <c r="B1674">
        <v>40.6</v>
      </c>
      <c r="C1674">
        <v>8.318620000000001</v>
      </c>
      <c r="D1674" s="2">
        <v>16.236409999999999</v>
      </c>
      <c r="E1674" s="2">
        <f t="shared" ref="E1674:E1737" si="26">C1674+D1674</f>
        <v>24.555030000000002</v>
      </c>
      <c r="I1674" s="3"/>
    </row>
    <row r="1675" spans="1:9" x14ac:dyDescent="0.25">
      <c r="A1675" s="1">
        <v>42805.45833332929</v>
      </c>
      <c r="B1675">
        <v>41.5</v>
      </c>
      <c r="C1675">
        <v>8.1718299999999999</v>
      </c>
      <c r="D1675" s="2">
        <v>20.24587</v>
      </c>
      <c r="E1675" s="2">
        <f t="shared" si="26"/>
        <v>28.4177</v>
      </c>
      <c r="I1675" s="3"/>
    </row>
    <row r="1676" spans="1:9" x14ac:dyDescent="0.25">
      <c r="A1676" s="1">
        <v>42805.499999995955</v>
      </c>
      <c r="B1676">
        <v>43.3</v>
      </c>
      <c r="C1676">
        <v>8.7329899999999991</v>
      </c>
      <c r="D1676" s="2">
        <v>20.65896</v>
      </c>
      <c r="E1676" s="2">
        <f t="shared" si="26"/>
        <v>29.391950000000001</v>
      </c>
      <c r="I1676" s="3"/>
    </row>
    <row r="1677" spans="1:9" x14ac:dyDescent="0.25">
      <c r="A1677" s="1">
        <v>42805.541666662619</v>
      </c>
      <c r="B1677">
        <v>42.2</v>
      </c>
      <c r="C1677">
        <v>8.3237000000000005</v>
      </c>
      <c r="D1677" s="2">
        <v>17.033459999999998</v>
      </c>
      <c r="E1677" s="2">
        <f t="shared" si="26"/>
        <v>25.35716</v>
      </c>
      <c r="I1677" s="3"/>
    </row>
    <row r="1678" spans="1:9" x14ac:dyDescent="0.25">
      <c r="A1678" s="1">
        <v>42805.583333329283</v>
      </c>
      <c r="B1678">
        <v>41.3</v>
      </c>
      <c r="C1678">
        <v>8.0082299999999993</v>
      </c>
      <c r="D1678" s="2">
        <v>17.793060000000001</v>
      </c>
      <c r="E1678" s="2">
        <f t="shared" si="26"/>
        <v>25.801290000000002</v>
      </c>
      <c r="I1678" s="3"/>
    </row>
    <row r="1679" spans="1:9" x14ac:dyDescent="0.25">
      <c r="A1679" s="1">
        <v>42805.624999995947</v>
      </c>
      <c r="B1679">
        <v>41.6</v>
      </c>
      <c r="C1679">
        <v>7.0355600000000003</v>
      </c>
      <c r="D1679" s="2">
        <v>20.007490000000001</v>
      </c>
      <c r="E1679" s="2">
        <f t="shared" si="26"/>
        <v>27.043050000000001</v>
      </c>
      <c r="I1679" s="3"/>
    </row>
    <row r="1680" spans="1:9" x14ac:dyDescent="0.25">
      <c r="A1680" s="1">
        <v>42805.666666662612</v>
      </c>
      <c r="B1680">
        <v>42.3</v>
      </c>
      <c r="C1680">
        <v>6.3606400000000001</v>
      </c>
      <c r="D1680" s="2">
        <v>15.951360000000001</v>
      </c>
      <c r="E1680" s="2">
        <f t="shared" si="26"/>
        <v>22.312000000000001</v>
      </c>
      <c r="I1680" s="3"/>
    </row>
    <row r="1681" spans="1:9" x14ac:dyDescent="0.25">
      <c r="A1681" s="1">
        <v>42805.708333329276</v>
      </c>
      <c r="B1681">
        <v>33.9</v>
      </c>
      <c r="C1681">
        <v>4.9321899999999994</v>
      </c>
      <c r="D1681" s="2">
        <v>10.282540000000001</v>
      </c>
      <c r="E1681" s="2">
        <f t="shared" si="26"/>
        <v>15.214729999999999</v>
      </c>
      <c r="I1681" s="3"/>
    </row>
    <row r="1682" spans="1:9" x14ac:dyDescent="0.25">
      <c r="A1682" s="1">
        <v>42805.74999999594</v>
      </c>
      <c r="B1682">
        <v>41.4</v>
      </c>
      <c r="C1682">
        <v>3.6665000000000001</v>
      </c>
      <c r="D1682" s="2">
        <v>3.6212499999999999</v>
      </c>
      <c r="E1682" s="2">
        <f t="shared" si="26"/>
        <v>7.28775</v>
      </c>
      <c r="I1682" s="3"/>
    </row>
    <row r="1683" spans="1:9" x14ac:dyDescent="0.25">
      <c r="A1683" s="1">
        <v>42805.791666662604</v>
      </c>
      <c r="B1683">
        <v>43.8</v>
      </c>
      <c r="C1683">
        <v>2.7579499999999997</v>
      </c>
      <c r="D1683" s="2">
        <v>-7.0017200000000003E-3</v>
      </c>
      <c r="E1683" s="2">
        <f t="shared" si="26"/>
        <v>2.7509482799999998</v>
      </c>
      <c r="I1683" s="3"/>
    </row>
    <row r="1684" spans="1:9" x14ac:dyDescent="0.25">
      <c r="A1684" s="1">
        <v>42805.833333329268</v>
      </c>
      <c r="B1684">
        <v>45.2</v>
      </c>
      <c r="C1684">
        <v>2.8107800000000003</v>
      </c>
      <c r="D1684" s="2">
        <v>-7.0017200000000003E-3</v>
      </c>
      <c r="E1684" s="2">
        <f t="shared" si="26"/>
        <v>2.8037782800000004</v>
      </c>
      <c r="I1684" s="3"/>
    </row>
    <row r="1685" spans="1:9" x14ac:dyDescent="0.25">
      <c r="A1685" s="1">
        <v>42805.874999995933</v>
      </c>
      <c r="B1685">
        <v>45.7</v>
      </c>
      <c r="C1685">
        <v>4.6610800000000001</v>
      </c>
      <c r="D1685" s="2">
        <v>-7.0017200000000003E-3</v>
      </c>
      <c r="E1685" s="2">
        <f t="shared" si="26"/>
        <v>4.6540782800000002</v>
      </c>
      <c r="I1685" s="3"/>
    </row>
    <row r="1686" spans="1:9" x14ac:dyDescent="0.25">
      <c r="A1686" s="1">
        <v>42805.916666662597</v>
      </c>
      <c r="B1686">
        <v>43.4</v>
      </c>
      <c r="C1686">
        <v>4.9056300000000004</v>
      </c>
      <c r="D1686" s="2">
        <v>-7.0017200000000003E-3</v>
      </c>
      <c r="E1686" s="2">
        <f t="shared" si="26"/>
        <v>4.8986282800000005</v>
      </c>
      <c r="I1686" s="3"/>
    </row>
    <row r="1687" spans="1:9" x14ac:dyDescent="0.25">
      <c r="A1687" s="1">
        <v>42805.958333329261</v>
      </c>
      <c r="B1687">
        <v>41.2</v>
      </c>
      <c r="C1687">
        <v>5.0874300000000003</v>
      </c>
      <c r="D1687" s="2">
        <v>-7.0017200000000003E-3</v>
      </c>
      <c r="E1687" s="2">
        <f t="shared" si="26"/>
        <v>5.0804282800000005</v>
      </c>
      <c r="I1687" s="3"/>
    </row>
    <row r="1688" spans="1:9" x14ac:dyDescent="0.25">
      <c r="A1688" s="1">
        <v>42805.999999995925</v>
      </c>
      <c r="B1688">
        <v>39.1</v>
      </c>
      <c r="C1688">
        <v>6.8679899999999998</v>
      </c>
      <c r="D1688" s="2">
        <v>-7.0017200000000003E-3</v>
      </c>
      <c r="E1688" s="2">
        <f t="shared" si="26"/>
        <v>6.8609882799999999</v>
      </c>
      <c r="F1688" s="2">
        <f>SUM(E1688:E1711)</f>
        <v>299.86426864000003</v>
      </c>
      <c r="H1688" s="2"/>
      <c r="I1688" s="3"/>
    </row>
    <row r="1689" spans="1:9" x14ac:dyDescent="0.25">
      <c r="A1689" s="1">
        <v>42806.04166666259</v>
      </c>
      <c r="B1689">
        <v>37.1</v>
      </c>
      <c r="C1689">
        <v>4.7413400000000001</v>
      </c>
      <c r="D1689" s="2">
        <v>-7.0017200000000003E-3</v>
      </c>
      <c r="E1689" s="2">
        <f t="shared" si="26"/>
        <v>4.7343382800000002</v>
      </c>
      <c r="I1689" s="3"/>
    </row>
    <row r="1690" spans="1:9" x14ac:dyDescent="0.25">
      <c r="A1690" s="1">
        <v>42806.083333329254</v>
      </c>
      <c r="B1690">
        <v>34.4</v>
      </c>
      <c r="C1690">
        <v>4.3603300000000003</v>
      </c>
      <c r="D1690" s="2">
        <v>-7.0017200000000003E-3</v>
      </c>
      <c r="E1690" s="2">
        <f t="shared" si="26"/>
        <v>4.3533282800000004</v>
      </c>
      <c r="I1690" s="3"/>
    </row>
    <row r="1691" spans="1:9" x14ac:dyDescent="0.25">
      <c r="A1691" s="1">
        <v>42806.124999995918</v>
      </c>
      <c r="B1691">
        <v>33.4</v>
      </c>
      <c r="C1691">
        <v>4.8560799999999995</v>
      </c>
      <c r="D1691" s="2">
        <v>-7.0017200000000003E-3</v>
      </c>
      <c r="E1691" s="2">
        <f t="shared" si="26"/>
        <v>4.8490782799999996</v>
      </c>
      <c r="I1691" s="3"/>
    </row>
    <row r="1692" spans="1:9" x14ac:dyDescent="0.25">
      <c r="A1692" s="1">
        <v>42806.166666662582</v>
      </c>
      <c r="B1692">
        <v>32.9</v>
      </c>
      <c r="C1692">
        <v>2.1311900000000001</v>
      </c>
      <c r="D1692" s="2">
        <v>-7.0017200000000003E-3</v>
      </c>
      <c r="E1692" s="2">
        <f t="shared" si="26"/>
        <v>2.1241882800000003</v>
      </c>
      <c r="I1692" s="3"/>
    </row>
    <row r="1693" spans="1:9" x14ac:dyDescent="0.25">
      <c r="A1693" s="1">
        <v>42806.208333329247</v>
      </c>
      <c r="B1693">
        <v>32.1</v>
      </c>
      <c r="C1693">
        <v>2.7752800000000004</v>
      </c>
      <c r="D1693" s="2">
        <v>-7.0017200000000003E-3</v>
      </c>
      <c r="E1693" s="2">
        <f t="shared" si="26"/>
        <v>2.7682782800000005</v>
      </c>
      <c r="I1693" s="3"/>
    </row>
    <row r="1694" spans="1:9" x14ac:dyDescent="0.25">
      <c r="A1694" s="1">
        <v>42806.249999995911</v>
      </c>
      <c r="B1694">
        <v>31.7</v>
      </c>
      <c r="C1694">
        <v>2.18215</v>
      </c>
      <c r="D1694" s="2">
        <v>-7.0017200000000003E-3</v>
      </c>
      <c r="E1694" s="2">
        <f t="shared" si="26"/>
        <v>2.1751482800000002</v>
      </c>
      <c r="I1694" s="3"/>
    </row>
    <row r="1695" spans="1:9" x14ac:dyDescent="0.25">
      <c r="A1695" s="1">
        <v>42806.291666662575</v>
      </c>
      <c r="B1695">
        <v>32.6</v>
      </c>
      <c r="C1695">
        <v>2.8995700000000002</v>
      </c>
      <c r="D1695" s="2">
        <v>-7.0017200000000003E-3</v>
      </c>
      <c r="E1695" s="2">
        <f t="shared" si="26"/>
        <v>2.8925682800000003</v>
      </c>
      <c r="I1695" s="3"/>
    </row>
    <row r="1696" spans="1:9" x14ac:dyDescent="0.25">
      <c r="A1696" s="1">
        <v>42806.333333329239</v>
      </c>
      <c r="B1696">
        <v>33.299999999999997</v>
      </c>
      <c r="C1696">
        <v>4.9827899999999996</v>
      </c>
      <c r="D1696" s="2">
        <v>3.94401</v>
      </c>
      <c r="E1696" s="2">
        <f t="shared" si="26"/>
        <v>8.9268000000000001</v>
      </c>
      <c r="I1696" s="3"/>
    </row>
    <row r="1697" spans="1:9" x14ac:dyDescent="0.25">
      <c r="A1697" s="1">
        <v>42806.374999995904</v>
      </c>
      <c r="B1697">
        <v>37.200000000000003</v>
      </c>
      <c r="C1697">
        <v>8.3681699999999992</v>
      </c>
      <c r="D1697" s="2">
        <v>7.7561910000000003</v>
      </c>
      <c r="E1697" s="2">
        <f t="shared" si="26"/>
        <v>16.124361</v>
      </c>
      <c r="I1697" s="3"/>
    </row>
    <row r="1698" spans="1:9" x14ac:dyDescent="0.25">
      <c r="A1698" s="1">
        <v>42806.416666662568</v>
      </c>
      <c r="B1698">
        <v>38.4</v>
      </c>
      <c r="C1698">
        <v>7.3812600000000002</v>
      </c>
      <c r="D1698" s="2">
        <v>16.470830000000003</v>
      </c>
      <c r="E1698" s="2">
        <f t="shared" si="26"/>
        <v>23.852090000000004</v>
      </c>
      <c r="I1698" s="3"/>
    </row>
    <row r="1699" spans="1:9" x14ac:dyDescent="0.25">
      <c r="A1699" s="1">
        <v>42806.458333329232</v>
      </c>
      <c r="B1699">
        <v>39.1</v>
      </c>
      <c r="C1699">
        <v>10.070600000000001</v>
      </c>
      <c r="D1699" s="2">
        <v>16.72523</v>
      </c>
      <c r="E1699" s="2">
        <f t="shared" si="26"/>
        <v>26.795830000000002</v>
      </c>
      <c r="I1699" s="3"/>
    </row>
    <row r="1700" spans="1:9" x14ac:dyDescent="0.25">
      <c r="A1700" s="1">
        <v>42806.499999995896</v>
      </c>
      <c r="B1700">
        <v>40</v>
      </c>
      <c r="C1700">
        <v>8.9863799999999987</v>
      </c>
      <c r="D1700" s="2">
        <v>18.312190000000001</v>
      </c>
      <c r="E1700" s="2">
        <f t="shared" si="26"/>
        <v>27.298569999999998</v>
      </c>
      <c r="I1700" s="3"/>
    </row>
    <row r="1701" spans="1:9" x14ac:dyDescent="0.25">
      <c r="A1701" s="1">
        <v>42806.541666662561</v>
      </c>
      <c r="B1701">
        <v>40.299999999999997</v>
      </c>
      <c r="C1701">
        <v>9.0273599999999998</v>
      </c>
      <c r="D1701" s="2">
        <v>22.501050000000003</v>
      </c>
      <c r="E1701" s="2">
        <f t="shared" si="26"/>
        <v>31.528410000000001</v>
      </c>
      <c r="I1701" s="3"/>
    </row>
    <row r="1702" spans="1:9" x14ac:dyDescent="0.25">
      <c r="A1702" s="1">
        <v>42806.583333329225</v>
      </c>
      <c r="B1702">
        <v>40</v>
      </c>
      <c r="C1702">
        <v>5.7407500000000002</v>
      </c>
      <c r="D1702" s="2">
        <v>22.198139999999999</v>
      </c>
      <c r="E1702" s="2">
        <f t="shared" si="26"/>
        <v>27.938890000000001</v>
      </c>
      <c r="I1702" s="3"/>
    </row>
    <row r="1703" spans="1:9" x14ac:dyDescent="0.25">
      <c r="A1703" s="1">
        <v>42806.624999995889</v>
      </c>
      <c r="B1703">
        <v>40.299999999999997</v>
      </c>
      <c r="C1703">
        <v>5.4725299999999999</v>
      </c>
      <c r="D1703" s="2">
        <v>20.2776</v>
      </c>
      <c r="E1703" s="2">
        <f t="shared" si="26"/>
        <v>25.750129999999999</v>
      </c>
      <c r="I1703" s="3"/>
    </row>
    <row r="1704" spans="1:9" x14ac:dyDescent="0.25">
      <c r="A1704" s="1">
        <v>42806.666666662553</v>
      </c>
      <c r="B1704">
        <v>41.1</v>
      </c>
      <c r="C1704">
        <v>6.5914999999999999</v>
      </c>
      <c r="D1704" s="2">
        <v>16.066029999999998</v>
      </c>
      <c r="E1704" s="2">
        <f t="shared" si="26"/>
        <v>22.657529999999998</v>
      </c>
      <c r="I1704" s="3"/>
    </row>
    <row r="1705" spans="1:9" x14ac:dyDescent="0.25">
      <c r="A1705" s="1">
        <v>42806.708333329218</v>
      </c>
      <c r="B1705">
        <v>41.6</v>
      </c>
      <c r="C1705">
        <v>4.0358700000000001</v>
      </c>
      <c r="D1705" s="2">
        <v>10.278930000000001</v>
      </c>
      <c r="E1705" s="2">
        <f t="shared" si="26"/>
        <v>14.314800000000002</v>
      </c>
      <c r="I1705" s="3"/>
    </row>
    <row r="1706" spans="1:9" x14ac:dyDescent="0.25">
      <c r="A1706" s="1">
        <v>42806.749999995882</v>
      </c>
      <c r="B1706">
        <v>43.7</v>
      </c>
      <c r="C1706">
        <v>4.8041400000000003</v>
      </c>
      <c r="D1706" s="2">
        <v>3.57762</v>
      </c>
      <c r="E1706" s="2">
        <f t="shared" si="26"/>
        <v>8.3817599999999999</v>
      </c>
      <c r="I1706" s="3"/>
    </row>
    <row r="1707" spans="1:9" x14ac:dyDescent="0.25">
      <c r="A1707" s="1">
        <v>42806.791666662546</v>
      </c>
      <c r="B1707">
        <v>43.7</v>
      </c>
      <c r="C1707">
        <v>5.0963400000000005</v>
      </c>
      <c r="D1707" s="2">
        <v>-7.0017200000000003E-3</v>
      </c>
      <c r="E1707" s="2">
        <f t="shared" si="26"/>
        <v>5.0893382800000007</v>
      </c>
      <c r="I1707" s="3"/>
    </row>
    <row r="1708" spans="1:9" x14ac:dyDescent="0.25">
      <c r="A1708" s="1">
        <v>42806.83333332921</v>
      </c>
      <c r="B1708">
        <v>44.7</v>
      </c>
      <c r="C1708">
        <v>5.4136999999999995</v>
      </c>
      <c r="D1708" s="2">
        <v>-7.0017200000000003E-3</v>
      </c>
      <c r="E1708" s="2">
        <f t="shared" si="26"/>
        <v>5.4066982799999996</v>
      </c>
      <c r="I1708" s="3"/>
    </row>
    <row r="1709" spans="1:9" x14ac:dyDescent="0.25">
      <c r="A1709" s="1">
        <v>42806.874999995875</v>
      </c>
      <c r="B1709">
        <v>44.1</v>
      </c>
      <c r="C1709">
        <v>6.5785200000000001</v>
      </c>
      <c r="D1709" s="2">
        <v>-7.0017200000000003E-3</v>
      </c>
      <c r="E1709" s="2">
        <f t="shared" si="26"/>
        <v>6.5715182800000003</v>
      </c>
      <c r="I1709" s="3"/>
    </row>
    <row r="1710" spans="1:9" x14ac:dyDescent="0.25">
      <c r="A1710" s="1">
        <v>42806.916666662539</v>
      </c>
      <c r="B1710">
        <v>42.2</v>
      </c>
      <c r="C1710">
        <v>10.0647</v>
      </c>
      <c r="D1710" s="2">
        <v>-7.0017200000000003E-3</v>
      </c>
      <c r="E1710" s="2">
        <f t="shared" si="26"/>
        <v>10.05769828</v>
      </c>
      <c r="I1710" s="3"/>
    </row>
    <row r="1711" spans="1:9" x14ac:dyDescent="0.25">
      <c r="A1711" s="1">
        <v>42806.958333329203</v>
      </c>
      <c r="B1711">
        <v>40.1</v>
      </c>
      <c r="C1711">
        <v>8.4189299999999996</v>
      </c>
      <c r="D1711" s="2">
        <v>-7.0017200000000003E-3</v>
      </c>
      <c r="E1711" s="2">
        <f t="shared" si="26"/>
        <v>8.4119282799999997</v>
      </c>
      <c r="I1711" s="3"/>
    </row>
    <row r="1712" spans="1:9" x14ac:dyDescent="0.25">
      <c r="A1712" s="1">
        <v>42806.999999995867</v>
      </c>
      <c r="B1712">
        <v>37.799999999999997</v>
      </c>
      <c r="C1712">
        <v>10.347799999999999</v>
      </c>
      <c r="D1712" s="2">
        <v>-7.0017200000000003E-3</v>
      </c>
      <c r="E1712" s="2">
        <f t="shared" si="26"/>
        <v>10.34079828</v>
      </c>
      <c r="F1712" s="2">
        <f>SUM(E1712:E1735)</f>
        <v>406.49113664000009</v>
      </c>
      <c r="H1712" s="2"/>
      <c r="I1712" s="3"/>
    </row>
    <row r="1713" spans="1:9" x14ac:dyDescent="0.25">
      <c r="A1713" s="1">
        <v>42807.041666662531</v>
      </c>
      <c r="B1713">
        <v>34.4</v>
      </c>
      <c r="C1713">
        <v>10.935700000000001</v>
      </c>
      <c r="D1713" s="2">
        <v>-7.0017200000000003E-3</v>
      </c>
      <c r="E1713" s="2">
        <f t="shared" si="26"/>
        <v>10.928698280000001</v>
      </c>
      <c r="I1713" s="3"/>
    </row>
    <row r="1714" spans="1:9" x14ac:dyDescent="0.25">
      <c r="A1714" s="1">
        <v>42807.083333329196</v>
      </c>
      <c r="B1714">
        <v>33.1</v>
      </c>
      <c r="C1714">
        <v>13.1089</v>
      </c>
      <c r="D1714" s="2">
        <v>-7.0017200000000003E-3</v>
      </c>
      <c r="E1714" s="2">
        <f t="shared" si="26"/>
        <v>13.10189828</v>
      </c>
      <c r="I1714" s="3"/>
    </row>
    <row r="1715" spans="1:9" x14ac:dyDescent="0.25">
      <c r="A1715" s="1">
        <v>42807.12499999586</v>
      </c>
      <c r="B1715">
        <v>31.7</v>
      </c>
      <c r="C1715">
        <v>14.453100000000001</v>
      </c>
      <c r="D1715" s="2">
        <v>-7.0017200000000003E-3</v>
      </c>
      <c r="E1715" s="2">
        <f t="shared" si="26"/>
        <v>14.446098280000001</v>
      </c>
      <c r="I1715" s="3"/>
    </row>
    <row r="1716" spans="1:9" x14ac:dyDescent="0.25">
      <c r="A1716" s="1">
        <v>42807.166666662524</v>
      </c>
      <c r="B1716">
        <v>31.7</v>
      </c>
      <c r="C1716">
        <v>14.9679</v>
      </c>
      <c r="D1716" s="2">
        <v>-7.0017200000000003E-3</v>
      </c>
      <c r="E1716" s="2">
        <f t="shared" si="26"/>
        <v>14.96089828</v>
      </c>
      <c r="I1716" s="3"/>
    </row>
    <row r="1717" spans="1:9" x14ac:dyDescent="0.25">
      <c r="A1717" s="1">
        <v>42807.208333329188</v>
      </c>
      <c r="B1717">
        <v>31.6</v>
      </c>
      <c r="C1717">
        <v>15.0984</v>
      </c>
      <c r="D1717" s="2">
        <v>-7.0017200000000003E-3</v>
      </c>
      <c r="E1717" s="2">
        <f t="shared" si="26"/>
        <v>15.09139828</v>
      </c>
      <c r="I1717" s="3"/>
    </row>
    <row r="1718" spans="1:9" x14ac:dyDescent="0.25">
      <c r="A1718" s="1">
        <v>42807.249999995853</v>
      </c>
      <c r="B1718">
        <v>31.7</v>
      </c>
      <c r="C1718">
        <v>14.5413</v>
      </c>
      <c r="D1718" s="2">
        <v>-7.0017200000000003E-3</v>
      </c>
      <c r="E1718" s="2">
        <f t="shared" si="26"/>
        <v>14.53429828</v>
      </c>
      <c r="I1718" s="3"/>
    </row>
    <row r="1719" spans="1:9" x14ac:dyDescent="0.25">
      <c r="A1719" s="1">
        <v>42807.291666662517</v>
      </c>
      <c r="B1719">
        <v>35.799999999999997</v>
      </c>
      <c r="C1719">
        <v>10.4513</v>
      </c>
      <c r="D1719" s="2">
        <v>-7.0017200000000003E-3</v>
      </c>
      <c r="E1719" s="2">
        <f t="shared" si="26"/>
        <v>10.44429828</v>
      </c>
      <c r="I1719" s="3"/>
    </row>
    <row r="1720" spans="1:9" x14ac:dyDescent="0.25">
      <c r="A1720" s="1">
        <v>42807.333333329181</v>
      </c>
      <c r="B1720">
        <v>39.799999999999997</v>
      </c>
      <c r="C1720">
        <v>11.4093</v>
      </c>
      <c r="D1720" s="2">
        <v>4.0050799999999995</v>
      </c>
      <c r="E1720" s="2">
        <f t="shared" si="26"/>
        <v>15.41438</v>
      </c>
      <c r="I1720" s="3"/>
    </row>
    <row r="1721" spans="1:9" x14ac:dyDescent="0.25">
      <c r="A1721" s="1">
        <v>42807.374999995845</v>
      </c>
      <c r="B1721">
        <v>40.9</v>
      </c>
      <c r="C1721">
        <v>13.3621</v>
      </c>
      <c r="D1721" s="2">
        <v>7.5111610000000004</v>
      </c>
      <c r="E1721" s="2">
        <f t="shared" si="26"/>
        <v>20.873260999999999</v>
      </c>
      <c r="I1721" s="3"/>
    </row>
    <row r="1722" spans="1:9" x14ac:dyDescent="0.25">
      <c r="A1722" s="1">
        <v>42807.41666666251</v>
      </c>
      <c r="B1722">
        <v>44.5</v>
      </c>
      <c r="C1722">
        <v>13.250399999999999</v>
      </c>
      <c r="D1722" s="2">
        <v>11.108881999999999</v>
      </c>
      <c r="E1722" s="2">
        <f t="shared" si="26"/>
        <v>24.359282</v>
      </c>
      <c r="I1722" s="3"/>
    </row>
    <row r="1723" spans="1:9" x14ac:dyDescent="0.25">
      <c r="A1723" s="1">
        <v>42807.458333329174</v>
      </c>
      <c r="B1723">
        <v>46.2</v>
      </c>
      <c r="C1723">
        <v>10.792899999999999</v>
      </c>
      <c r="D1723" s="2">
        <v>15.601380000000001</v>
      </c>
      <c r="E1723" s="2">
        <f t="shared" si="26"/>
        <v>26.394280000000002</v>
      </c>
      <c r="I1723" s="3"/>
    </row>
    <row r="1724" spans="1:9" x14ac:dyDescent="0.25">
      <c r="A1724" s="1">
        <v>42807.499999995838</v>
      </c>
      <c r="B1724">
        <v>44.5</v>
      </c>
      <c r="C1724">
        <v>10.248799999999999</v>
      </c>
      <c r="D1724" s="2">
        <v>22.350810000000003</v>
      </c>
      <c r="E1724" s="2">
        <f t="shared" si="26"/>
        <v>32.599609999999998</v>
      </c>
      <c r="I1724" s="3"/>
    </row>
    <row r="1725" spans="1:9" x14ac:dyDescent="0.25">
      <c r="A1725" s="1">
        <v>42807.541666662502</v>
      </c>
      <c r="B1725">
        <v>45.2</v>
      </c>
      <c r="C1725">
        <v>9.6843799999999991</v>
      </c>
      <c r="D1725" s="2">
        <v>17.324150000000003</v>
      </c>
      <c r="E1725" s="2">
        <f t="shared" si="26"/>
        <v>27.00853</v>
      </c>
      <c r="I1725" s="3"/>
    </row>
    <row r="1726" spans="1:9" x14ac:dyDescent="0.25">
      <c r="A1726" s="1">
        <v>42807.583333329167</v>
      </c>
      <c r="B1726">
        <v>46.4</v>
      </c>
      <c r="C1726">
        <v>9.0150100000000002</v>
      </c>
      <c r="D1726" s="2">
        <v>18.214200000000002</v>
      </c>
      <c r="E1726" s="2">
        <f t="shared" si="26"/>
        <v>27.229210000000002</v>
      </c>
      <c r="I1726" s="3"/>
    </row>
    <row r="1727" spans="1:9" x14ac:dyDescent="0.25">
      <c r="A1727" s="1">
        <v>42807.624999995831</v>
      </c>
      <c r="B1727">
        <v>46.3</v>
      </c>
      <c r="C1727">
        <v>7.0761400000000005</v>
      </c>
      <c r="D1727" s="2">
        <v>20.033799999999999</v>
      </c>
      <c r="E1727" s="2">
        <f t="shared" si="26"/>
        <v>27.109940000000002</v>
      </c>
      <c r="I1727" s="3"/>
    </row>
    <row r="1728" spans="1:9" x14ac:dyDescent="0.25">
      <c r="A1728" s="1">
        <v>42807.666666662495</v>
      </c>
      <c r="B1728">
        <v>46.8</v>
      </c>
      <c r="C1728">
        <v>6.6990699999999999</v>
      </c>
      <c r="D1728" s="2">
        <v>12.758299999999998</v>
      </c>
      <c r="E1728" s="2">
        <f t="shared" si="26"/>
        <v>19.457369999999997</v>
      </c>
      <c r="I1728" s="3"/>
    </row>
    <row r="1729" spans="1:9" x14ac:dyDescent="0.25">
      <c r="A1729" s="1">
        <v>42807.708333329159</v>
      </c>
      <c r="B1729">
        <v>46.7</v>
      </c>
      <c r="C1729">
        <v>6.8977899999999996</v>
      </c>
      <c r="D1729" s="2">
        <v>7.2453960000000004</v>
      </c>
      <c r="E1729" s="2">
        <f t="shared" si="26"/>
        <v>14.143186</v>
      </c>
      <c r="I1729" s="3"/>
    </row>
    <row r="1730" spans="1:9" x14ac:dyDescent="0.25">
      <c r="A1730" s="1">
        <v>42807.749999995824</v>
      </c>
      <c r="B1730">
        <v>46.5</v>
      </c>
      <c r="C1730">
        <v>7.8894700000000002</v>
      </c>
      <c r="D1730" s="2">
        <v>3.5225200000000005</v>
      </c>
      <c r="E1730" s="2">
        <f t="shared" si="26"/>
        <v>11.411990000000001</v>
      </c>
      <c r="I1730" s="3"/>
    </row>
    <row r="1731" spans="1:9" x14ac:dyDescent="0.25">
      <c r="A1731" s="1">
        <v>42807.791666662488</v>
      </c>
      <c r="B1731">
        <v>46</v>
      </c>
      <c r="C1731">
        <v>7.51492</v>
      </c>
      <c r="D1731" s="2">
        <v>-7.0017200000000003E-3</v>
      </c>
      <c r="E1731" s="2">
        <f t="shared" si="26"/>
        <v>7.5079182800000002</v>
      </c>
      <c r="I1731" s="3"/>
    </row>
    <row r="1732" spans="1:9" x14ac:dyDescent="0.25">
      <c r="A1732" s="1">
        <v>42807.833333329152</v>
      </c>
      <c r="B1732">
        <v>48.1</v>
      </c>
      <c r="C1732">
        <v>8.5153999999999996</v>
      </c>
      <c r="D1732" s="2">
        <v>-7.0017200000000003E-3</v>
      </c>
      <c r="E1732" s="2">
        <f t="shared" si="26"/>
        <v>8.5083982799999998</v>
      </c>
      <c r="I1732" s="3"/>
    </row>
    <row r="1733" spans="1:9" x14ac:dyDescent="0.25">
      <c r="A1733" s="1">
        <v>42807.874999995816</v>
      </c>
      <c r="B1733">
        <v>46.4</v>
      </c>
      <c r="C1733">
        <v>11.3681</v>
      </c>
      <c r="D1733" s="2">
        <v>-7.0017200000000003E-3</v>
      </c>
      <c r="E1733" s="2">
        <f t="shared" si="26"/>
        <v>11.36109828</v>
      </c>
      <c r="I1733" s="3"/>
    </row>
    <row r="1734" spans="1:9" x14ac:dyDescent="0.25">
      <c r="A1734" s="1">
        <v>42807.916666662481</v>
      </c>
      <c r="B1734">
        <v>43.5</v>
      </c>
      <c r="C1734">
        <v>14.1799</v>
      </c>
      <c r="D1734" s="2">
        <v>-7.0017200000000003E-3</v>
      </c>
      <c r="E1734" s="2">
        <f t="shared" si="26"/>
        <v>14.17289828</v>
      </c>
      <c r="I1734" s="3"/>
    </row>
    <row r="1735" spans="1:9" x14ac:dyDescent="0.25">
      <c r="A1735" s="1">
        <v>42807.958333329145</v>
      </c>
      <c r="B1735">
        <v>39.6</v>
      </c>
      <c r="C1735">
        <v>15.0984</v>
      </c>
      <c r="D1735" s="2">
        <v>-7.0017200000000003E-3</v>
      </c>
      <c r="E1735" s="2">
        <f t="shared" si="26"/>
        <v>15.09139828</v>
      </c>
      <c r="I1735" s="3"/>
    </row>
    <row r="1736" spans="1:9" x14ac:dyDescent="0.25">
      <c r="A1736" s="1">
        <v>42807.999999995809</v>
      </c>
      <c r="B1736">
        <v>36.799999999999997</v>
      </c>
      <c r="C1736">
        <v>15.0984</v>
      </c>
      <c r="D1736" s="2">
        <v>-7.0017200000000003E-3</v>
      </c>
      <c r="E1736" s="2">
        <f t="shared" si="26"/>
        <v>15.09139828</v>
      </c>
      <c r="F1736" s="2">
        <f>SUM(E1736:E1759)</f>
        <v>440.40603764000008</v>
      </c>
      <c r="H1736" s="2"/>
      <c r="I1736" s="3"/>
    </row>
    <row r="1737" spans="1:9" x14ac:dyDescent="0.25">
      <c r="A1737" s="1">
        <v>42808.041666662473</v>
      </c>
      <c r="B1737">
        <v>34.6</v>
      </c>
      <c r="C1737">
        <v>15.0984</v>
      </c>
      <c r="D1737" s="2">
        <v>-7.0017200000000003E-3</v>
      </c>
      <c r="E1737" s="2">
        <f t="shared" si="26"/>
        <v>15.09139828</v>
      </c>
      <c r="I1737" s="3"/>
    </row>
    <row r="1738" spans="1:9" x14ac:dyDescent="0.25">
      <c r="A1738" s="1">
        <v>42808.083333329138</v>
      </c>
      <c r="B1738">
        <v>32.6</v>
      </c>
      <c r="C1738">
        <v>15.0984</v>
      </c>
      <c r="D1738" s="2">
        <v>-7.0017200000000003E-3</v>
      </c>
      <c r="E1738" s="2">
        <f t="shared" ref="E1738:E1801" si="27">C1738+D1738</f>
        <v>15.09139828</v>
      </c>
      <c r="I1738" s="3"/>
    </row>
    <row r="1739" spans="1:9" x14ac:dyDescent="0.25">
      <c r="A1739" s="1">
        <v>42808.124999995802</v>
      </c>
      <c r="B1739">
        <v>31.6</v>
      </c>
      <c r="C1739">
        <v>15.0984</v>
      </c>
      <c r="D1739" s="2">
        <v>-7.0017200000000003E-3</v>
      </c>
      <c r="E1739" s="2">
        <f t="shared" si="27"/>
        <v>15.09139828</v>
      </c>
      <c r="I1739" s="3"/>
    </row>
    <row r="1740" spans="1:9" x14ac:dyDescent="0.25">
      <c r="A1740" s="1">
        <v>42808.166666662466</v>
      </c>
      <c r="B1740">
        <v>31.3</v>
      </c>
      <c r="C1740">
        <v>14.702399999999999</v>
      </c>
      <c r="D1740" s="2">
        <v>-7.0017200000000003E-3</v>
      </c>
      <c r="E1740" s="2">
        <f t="shared" si="27"/>
        <v>14.695398279999999</v>
      </c>
      <c r="I1740" s="3"/>
    </row>
    <row r="1741" spans="1:9" x14ac:dyDescent="0.25">
      <c r="A1741" s="1">
        <v>42808.20833332913</v>
      </c>
      <c r="B1741">
        <v>31.2</v>
      </c>
      <c r="C1741">
        <v>14.762</v>
      </c>
      <c r="D1741" s="2">
        <v>-7.0017200000000003E-3</v>
      </c>
      <c r="E1741" s="2">
        <f t="shared" si="27"/>
        <v>14.754998280000001</v>
      </c>
      <c r="I1741" s="3"/>
    </row>
    <row r="1742" spans="1:9" x14ac:dyDescent="0.25">
      <c r="A1742" s="1">
        <v>42808.249999995794</v>
      </c>
      <c r="B1742">
        <v>31.6</v>
      </c>
      <c r="C1742">
        <v>10.4659</v>
      </c>
      <c r="D1742" s="2">
        <v>-7.0017200000000003E-3</v>
      </c>
      <c r="E1742" s="2">
        <f t="shared" si="27"/>
        <v>10.45889828</v>
      </c>
      <c r="I1742" s="3"/>
    </row>
    <row r="1743" spans="1:9" x14ac:dyDescent="0.25">
      <c r="A1743" s="1">
        <v>42808.291666662459</v>
      </c>
      <c r="B1743">
        <v>35.1</v>
      </c>
      <c r="C1743">
        <v>12.7143</v>
      </c>
      <c r="D1743" s="2">
        <v>-7.0017200000000003E-3</v>
      </c>
      <c r="E1743" s="2">
        <f t="shared" si="27"/>
        <v>12.70729828</v>
      </c>
      <c r="I1743" s="3"/>
    </row>
    <row r="1744" spans="1:9" x14ac:dyDescent="0.25">
      <c r="A1744" s="1">
        <v>42808.333333329123</v>
      </c>
      <c r="B1744">
        <v>39.5</v>
      </c>
      <c r="C1744">
        <v>14.4948</v>
      </c>
      <c r="D1744" s="2">
        <v>2.92022</v>
      </c>
      <c r="E1744" s="2">
        <f t="shared" si="27"/>
        <v>17.415019999999998</v>
      </c>
      <c r="I1744" s="3"/>
    </row>
    <row r="1745" spans="1:9" x14ac:dyDescent="0.25">
      <c r="A1745" s="1">
        <v>42808.374999995787</v>
      </c>
      <c r="B1745">
        <v>39.9</v>
      </c>
      <c r="C1745">
        <v>10.958399999999999</v>
      </c>
      <c r="D1745" s="2">
        <v>10.58957</v>
      </c>
      <c r="E1745" s="2">
        <f t="shared" si="27"/>
        <v>21.547969999999999</v>
      </c>
      <c r="I1745" s="3"/>
    </row>
    <row r="1746" spans="1:9" x14ac:dyDescent="0.25">
      <c r="A1746" s="1">
        <v>42808.416666662451</v>
      </c>
      <c r="B1746">
        <v>43.7</v>
      </c>
      <c r="C1746">
        <v>12.6646</v>
      </c>
      <c r="D1746" s="2">
        <v>16.268889999999999</v>
      </c>
      <c r="E1746" s="2">
        <f t="shared" si="27"/>
        <v>28.933489999999999</v>
      </c>
      <c r="I1746" s="3"/>
    </row>
    <row r="1747" spans="1:9" x14ac:dyDescent="0.25">
      <c r="A1747" s="1">
        <v>42808.458333329116</v>
      </c>
      <c r="B1747">
        <v>44.8</v>
      </c>
      <c r="C1747">
        <v>11.1685</v>
      </c>
      <c r="D1747" s="2">
        <v>20.33897</v>
      </c>
      <c r="E1747" s="2">
        <f t="shared" si="27"/>
        <v>31.507469999999998</v>
      </c>
      <c r="I1747" s="3"/>
    </row>
    <row r="1748" spans="1:9" x14ac:dyDescent="0.25">
      <c r="A1748" s="1">
        <v>42808.49999999578</v>
      </c>
      <c r="B1748">
        <v>45</v>
      </c>
      <c r="C1748">
        <v>12.4414</v>
      </c>
      <c r="D1748" s="2">
        <v>22.21199</v>
      </c>
      <c r="E1748" s="2">
        <f t="shared" si="27"/>
        <v>34.653390000000002</v>
      </c>
      <c r="I1748" s="3"/>
    </row>
    <row r="1749" spans="1:9" x14ac:dyDescent="0.25">
      <c r="A1749" s="1">
        <v>42808.541666662444</v>
      </c>
      <c r="B1749">
        <v>45</v>
      </c>
      <c r="C1749">
        <v>12.757299999999999</v>
      </c>
      <c r="D1749" s="2">
        <v>20.75224</v>
      </c>
      <c r="E1749" s="2">
        <f t="shared" si="27"/>
        <v>33.509540000000001</v>
      </c>
      <c r="I1749" s="3"/>
    </row>
    <row r="1750" spans="1:9" x14ac:dyDescent="0.25">
      <c r="A1750" s="1">
        <v>42808.583333329108</v>
      </c>
      <c r="B1750">
        <v>44.1</v>
      </c>
      <c r="C1750">
        <v>12.178000000000001</v>
      </c>
      <c r="D1750" s="2">
        <v>19.509709999999998</v>
      </c>
      <c r="E1750" s="2">
        <f t="shared" si="27"/>
        <v>31.687709999999999</v>
      </c>
      <c r="I1750" s="3"/>
    </row>
    <row r="1751" spans="1:9" x14ac:dyDescent="0.25">
      <c r="A1751" s="1">
        <v>42808.624999995773</v>
      </c>
      <c r="B1751">
        <v>45.4</v>
      </c>
      <c r="C1751">
        <v>11.4962</v>
      </c>
      <c r="D1751" s="2">
        <v>16.14255</v>
      </c>
      <c r="E1751" s="2">
        <f t="shared" si="27"/>
        <v>27.638750000000002</v>
      </c>
      <c r="I1751" s="3"/>
    </row>
    <row r="1752" spans="1:9" x14ac:dyDescent="0.25">
      <c r="A1752" s="1">
        <v>42808.666666662437</v>
      </c>
      <c r="B1752">
        <v>46.3</v>
      </c>
      <c r="C1752">
        <v>10.165899999999999</v>
      </c>
      <c r="D1752" s="2">
        <v>12.101539999999998</v>
      </c>
      <c r="E1752" s="2">
        <f t="shared" si="27"/>
        <v>22.267439999999997</v>
      </c>
      <c r="I1752" s="3"/>
    </row>
    <row r="1753" spans="1:9" x14ac:dyDescent="0.25">
      <c r="A1753" s="1">
        <v>42808.708333329101</v>
      </c>
      <c r="B1753">
        <v>45.3</v>
      </c>
      <c r="C1753">
        <v>9.2214799999999997</v>
      </c>
      <c r="D1753" s="2">
        <v>7.7956700000000003</v>
      </c>
      <c r="E1753" s="2">
        <f t="shared" si="27"/>
        <v>17.017150000000001</v>
      </c>
      <c r="I1753" s="3"/>
    </row>
    <row r="1754" spans="1:9" x14ac:dyDescent="0.25">
      <c r="A1754" s="1">
        <v>42808.749999995765</v>
      </c>
      <c r="B1754">
        <v>45.7</v>
      </c>
      <c r="C1754">
        <v>9.4039400000000004</v>
      </c>
      <c r="D1754" s="2">
        <v>3.4728300000000001</v>
      </c>
      <c r="E1754" s="2">
        <f t="shared" si="27"/>
        <v>12.87677</v>
      </c>
      <c r="I1754" s="3"/>
    </row>
    <row r="1755" spans="1:9" x14ac:dyDescent="0.25">
      <c r="A1755" s="1">
        <v>42808.79166666243</v>
      </c>
      <c r="B1755">
        <v>45.9</v>
      </c>
      <c r="C1755">
        <v>9.2790099999999995</v>
      </c>
      <c r="D1755" s="2">
        <v>-7.0017200000000003E-3</v>
      </c>
      <c r="E1755" s="2">
        <f t="shared" si="27"/>
        <v>9.2720082799999997</v>
      </c>
      <c r="I1755" s="3"/>
    </row>
    <row r="1756" spans="1:9" x14ac:dyDescent="0.25">
      <c r="A1756" s="1">
        <v>42808.833333329094</v>
      </c>
      <c r="B1756">
        <v>46.1</v>
      </c>
      <c r="C1756">
        <v>10.4061</v>
      </c>
      <c r="D1756" s="2">
        <v>-7.0017200000000003E-3</v>
      </c>
      <c r="E1756" s="2">
        <f t="shared" si="27"/>
        <v>10.39909828</v>
      </c>
      <c r="I1756" s="3"/>
    </row>
    <row r="1757" spans="1:9" x14ac:dyDescent="0.25">
      <c r="A1757" s="1">
        <v>42808.874999995758</v>
      </c>
      <c r="B1757">
        <v>44.3</v>
      </c>
      <c r="C1757">
        <v>8.6445900000000009</v>
      </c>
      <c r="D1757" s="2">
        <v>-7.0017200000000003E-3</v>
      </c>
      <c r="E1757" s="2">
        <f t="shared" si="27"/>
        <v>8.637588280000001</v>
      </c>
      <c r="I1757" s="3"/>
    </row>
    <row r="1758" spans="1:9" x14ac:dyDescent="0.25">
      <c r="A1758" s="1">
        <v>42808.916666662422</v>
      </c>
      <c r="B1758">
        <v>41.9</v>
      </c>
      <c r="C1758">
        <v>9.23536</v>
      </c>
      <c r="D1758" s="2">
        <v>-7.0017200000000003E-3</v>
      </c>
      <c r="E1758" s="2">
        <f t="shared" si="27"/>
        <v>9.2283582800000001</v>
      </c>
      <c r="I1758" s="3"/>
    </row>
    <row r="1759" spans="1:9" x14ac:dyDescent="0.25">
      <c r="A1759" s="1">
        <v>42808.958333329087</v>
      </c>
      <c r="B1759">
        <v>39.9</v>
      </c>
      <c r="C1759">
        <v>10.8391</v>
      </c>
      <c r="D1759" s="2">
        <v>-7.0017200000000003E-3</v>
      </c>
      <c r="E1759" s="2">
        <f t="shared" si="27"/>
        <v>10.83209828</v>
      </c>
      <c r="I1759" s="3"/>
    </row>
    <row r="1760" spans="1:9" x14ac:dyDescent="0.25">
      <c r="A1760" s="1">
        <v>42808.999999995751</v>
      </c>
      <c r="B1760">
        <v>37</v>
      </c>
      <c r="C1760">
        <v>12.5252</v>
      </c>
      <c r="D1760" s="2">
        <v>-7.0017200000000003E-3</v>
      </c>
      <c r="E1760" s="2">
        <f t="shared" si="27"/>
        <v>12.51819828</v>
      </c>
      <c r="F1760" s="2">
        <f>SUM(E1760:E1783)</f>
        <v>348.34742763999998</v>
      </c>
      <c r="H1760" s="2"/>
      <c r="I1760" s="3"/>
    </row>
    <row r="1761" spans="1:9" x14ac:dyDescent="0.25">
      <c r="A1761" s="1">
        <v>42809.041666662415</v>
      </c>
      <c r="B1761">
        <v>34.799999999999997</v>
      </c>
      <c r="C1761">
        <v>10.4329</v>
      </c>
      <c r="D1761" s="2">
        <v>-7.0017200000000003E-3</v>
      </c>
      <c r="E1761" s="2">
        <f t="shared" si="27"/>
        <v>10.42589828</v>
      </c>
      <c r="I1761" s="3"/>
    </row>
    <row r="1762" spans="1:9" x14ac:dyDescent="0.25">
      <c r="A1762" s="1">
        <v>42809.083333329079</v>
      </c>
      <c r="B1762">
        <v>32.4</v>
      </c>
      <c r="C1762">
        <v>12.092799999999999</v>
      </c>
      <c r="D1762" s="2">
        <v>-7.0017200000000003E-3</v>
      </c>
      <c r="E1762" s="2">
        <f t="shared" si="27"/>
        <v>12.085798279999999</v>
      </c>
      <c r="I1762" s="3"/>
    </row>
    <row r="1763" spans="1:9" x14ac:dyDescent="0.25">
      <c r="A1763" s="1">
        <v>42809.124999995744</v>
      </c>
      <c r="B1763">
        <v>32.6</v>
      </c>
      <c r="C1763">
        <v>12.734299999999999</v>
      </c>
      <c r="D1763" s="2">
        <v>-7.0017200000000003E-3</v>
      </c>
      <c r="E1763" s="2">
        <f t="shared" si="27"/>
        <v>12.727298279999999</v>
      </c>
      <c r="I1763" s="3"/>
    </row>
    <row r="1764" spans="1:9" x14ac:dyDescent="0.25">
      <c r="A1764" s="1">
        <v>42809.166666662408</v>
      </c>
      <c r="B1764">
        <v>32</v>
      </c>
      <c r="C1764">
        <v>15.0984</v>
      </c>
      <c r="D1764" s="2">
        <v>-7.0017200000000003E-3</v>
      </c>
      <c r="E1764" s="2">
        <f t="shared" si="27"/>
        <v>15.09139828</v>
      </c>
      <c r="I1764" s="3"/>
    </row>
    <row r="1765" spans="1:9" x14ac:dyDescent="0.25">
      <c r="A1765" s="1">
        <v>42809.208333329072</v>
      </c>
      <c r="B1765">
        <v>32</v>
      </c>
      <c r="C1765">
        <v>11.5321</v>
      </c>
      <c r="D1765" s="2">
        <v>-7.0017200000000003E-3</v>
      </c>
      <c r="E1765" s="2">
        <f t="shared" si="27"/>
        <v>11.52509828</v>
      </c>
      <c r="I1765" s="3"/>
    </row>
    <row r="1766" spans="1:9" x14ac:dyDescent="0.25">
      <c r="A1766" s="1">
        <v>42809.249999995736</v>
      </c>
      <c r="B1766">
        <v>31.4</v>
      </c>
      <c r="C1766">
        <v>11.849200000000002</v>
      </c>
      <c r="D1766" s="2">
        <v>-7.0017200000000003E-3</v>
      </c>
      <c r="E1766" s="2">
        <f t="shared" si="27"/>
        <v>11.842198280000002</v>
      </c>
      <c r="I1766" s="3"/>
    </row>
    <row r="1767" spans="1:9" x14ac:dyDescent="0.25">
      <c r="A1767" s="1">
        <v>42809.291666662401</v>
      </c>
      <c r="B1767">
        <v>35.9</v>
      </c>
      <c r="C1767">
        <v>14.7578</v>
      </c>
      <c r="D1767" s="2">
        <v>-7.0017200000000003E-3</v>
      </c>
      <c r="E1767" s="2">
        <f t="shared" si="27"/>
        <v>14.75079828</v>
      </c>
      <c r="I1767" s="3"/>
    </row>
    <row r="1768" spans="1:9" x14ac:dyDescent="0.25">
      <c r="A1768" s="1">
        <v>42809.333333329065</v>
      </c>
      <c r="B1768">
        <v>39.799999999999997</v>
      </c>
      <c r="C1768">
        <v>15.093999999999999</v>
      </c>
      <c r="D1768" s="2">
        <v>3.80538</v>
      </c>
      <c r="E1768" s="2">
        <f t="shared" si="27"/>
        <v>18.899380000000001</v>
      </c>
      <c r="I1768" s="3"/>
    </row>
    <row r="1769" spans="1:9" x14ac:dyDescent="0.25">
      <c r="A1769" s="1">
        <v>42809.374999995729</v>
      </c>
      <c r="B1769">
        <v>41.2</v>
      </c>
      <c r="C1769">
        <v>12.3651</v>
      </c>
      <c r="D1769" s="2">
        <v>9.7033500000000004</v>
      </c>
      <c r="E1769" s="2">
        <f t="shared" si="27"/>
        <v>22.068449999999999</v>
      </c>
      <c r="I1769" s="3"/>
    </row>
    <row r="1770" spans="1:9" x14ac:dyDescent="0.25">
      <c r="A1770" s="1">
        <v>42809.416666662393</v>
      </c>
      <c r="B1770">
        <v>44</v>
      </c>
      <c r="C1770">
        <v>8.1555300000000006</v>
      </c>
      <c r="D1770" s="2">
        <v>14.668430000000001</v>
      </c>
      <c r="E1770" s="2">
        <f t="shared" si="27"/>
        <v>22.82396</v>
      </c>
      <c r="I1770" s="3"/>
    </row>
    <row r="1771" spans="1:9" x14ac:dyDescent="0.25">
      <c r="A1771" s="1">
        <v>42809.458333329057</v>
      </c>
      <c r="B1771">
        <v>44.4</v>
      </c>
      <c r="C1771">
        <v>4.8360600000000007</v>
      </c>
      <c r="D1771" s="2">
        <v>17.074279999999998</v>
      </c>
      <c r="E1771" s="2">
        <f t="shared" si="27"/>
        <v>21.910339999999998</v>
      </c>
      <c r="I1771" s="3"/>
    </row>
    <row r="1772" spans="1:9" x14ac:dyDescent="0.25">
      <c r="A1772" s="1">
        <v>42809.499999995722</v>
      </c>
      <c r="B1772">
        <v>45.1</v>
      </c>
      <c r="C1772">
        <v>5.5195799999999995</v>
      </c>
      <c r="D1772" s="2">
        <v>20.584019999999999</v>
      </c>
      <c r="E1772" s="2">
        <f t="shared" si="27"/>
        <v>26.1036</v>
      </c>
      <c r="I1772" s="3"/>
    </row>
    <row r="1773" spans="1:9" x14ac:dyDescent="0.25">
      <c r="A1773" s="1">
        <v>42809.541666662386</v>
      </c>
      <c r="B1773">
        <v>46.1</v>
      </c>
      <c r="C1773">
        <v>7.0030400000000004</v>
      </c>
      <c r="D1773" s="2">
        <v>20.592290000000002</v>
      </c>
      <c r="E1773" s="2">
        <f t="shared" si="27"/>
        <v>27.595330000000004</v>
      </c>
      <c r="I1773" s="3"/>
    </row>
    <row r="1774" spans="1:9" x14ac:dyDescent="0.25">
      <c r="A1774" s="1">
        <v>42809.58333332905</v>
      </c>
      <c r="B1774">
        <v>44.5</v>
      </c>
      <c r="C1774">
        <v>8.1692700000000009</v>
      </c>
      <c r="D1774" s="2">
        <v>16.311119999999999</v>
      </c>
      <c r="E1774" s="2">
        <f t="shared" si="27"/>
        <v>24.48039</v>
      </c>
      <c r="I1774" s="3"/>
    </row>
    <row r="1775" spans="1:9" x14ac:dyDescent="0.25">
      <c r="A1775" s="1">
        <v>42809.624999995714</v>
      </c>
      <c r="B1775">
        <v>44.8</v>
      </c>
      <c r="C1775">
        <v>5.2335799999999999</v>
      </c>
      <c r="D1775" s="2">
        <v>17.876800000000003</v>
      </c>
      <c r="E1775" s="2">
        <f t="shared" si="27"/>
        <v>23.110380000000003</v>
      </c>
      <c r="I1775" s="3"/>
    </row>
    <row r="1776" spans="1:9" x14ac:dyDescent="0.25">
      <c r="A1776" s="1">
        <v>42809.666666662379</v>
      </c>
      <c r="B1776">
        <v>45.9</v>
      </c>
      <c r="C1776">
        <v>5.1020500000000002</v>
      </c>
      <c r="D1776" s="2">
        <v>13.123749999999999</v>
      </c>
      <c r="E1776" s="2">
        <f t="shared" si="27"/>
        <v>18.2258</v>
      </c>
      <c r="I1776" s="3"/>
    </row>
    <row r="1777" spans="1:9" x14ac:dyDescent="0.25">
      <c r="A1777" s="1">
        <v>42809.708333329043</v>
      </c>
      <c r="B1777">
        <v>46</v>
      </c>
      <c r="C1777">
        <v>6.0719799999999999</v>
      </c>
      <c r="D1777" s="2">
        <v>9.3772400000000005</v>
      </c>
      <c r="E1777" s="2">
        <f t="shared" si="27"/>
        <v>15.44922</v>
      </c>
      <c r="I1777" s="3"/>
    </row>
    <row r="1778" spans="1:9" x14ac:dyDescent="0.25">
      <c r="A1778" s="1">
        <v>42809.749999995707</v>
      </c>
      <c r="B1778">
        <v>46.3</v>
      </c>
      <c r="C1778">
        <v>2.9921700000000002</v>
      </c>
      <c r="D1778" s="2">
        <v>3.2175500000000001</v>
      </c>
      <c r="E1778" s="2">
        <f t="shared" si="27"/>
        <v>6.2097200000000008</v>
      </c>
      <c r="I1778" s="3"/>
    </row>
    <row r="1779" spans="1:9" x14ac:dyDescent="0.25">
      <c r="A1779" s="1">
        <v>42809.791666662371</v>
      </c>
      <c r="B1779">
        <v>46.4</v>
      </c>
      <c r="C1779">
        <v>4.1031899999999997</v>
      </c>
      <c r="D1779" s="2">
        <v>-7.0017200000000003E-3</v>
      </c>
      <c r="E1779" s="2">
        <f t="shared" si="27"/>
        <v>4.0961882799999998</v>
      </c>
      <c r="I1779" s="3"/>
    </row>
    <row r="1780" spans="1:9" x14ac:dyDescent="0.25">
      <c r="A1780" s="1">
        <v>42809.833333329036</v>
      </c>
      <c r="B1780">
        <v>46.8</v>
      </c>
      <c r="C1780">
        <v>4.1317599999999999</v>
      </c>
      <c r="D1780" s="2">
        <v>-7.0017200000000003E-3</v>
      </c>
      <c r="E1780" s="2">
        <f t="shared" si="27"/>
        <v>4.12475828</v>
      </c>
      <c r="I1780" s="3"/>
    </row>
    <row r="1781" spans="1:9" x14ac:dyDescent="0.25">
      <c r="A1781" s="1">
        <v>42809.8749999957</v>
      </c>
      <c r="B1781">
        <v>46.2</v>
      </c>
      <c r="C1781">
        <v>3.5725899999999999</v>
      </c>
      <c r="D1781" s="2">
        <v>-7.0017200000000003E-3</v>
      </c>
      <c r="E1781" s="2">
        <f t="shared" si="27"/>
        <v>3.5655882800000001</v>
      </c>
      <c r="I1781" s="3"/>
    </row>
    <row r="1782" spans="1:9" x14ac:dyDescent="0.25">
      <c r="A1782" s="1">
        <v>42809.916666662364</v>
      </c>
      <c r="B1782">
        <v>44.4</v>
      </c>
      <c r="C1782">
        <v>4.30246</v>
      </c>
      <c r="D1782" s="2">
        <v>-7.0017200000000003E-3</v>
      </c>
      <c r="E1782" s="2">
        <f t="shared" si="27"/>
        <v>4.2954582800000001</v>
      </c>
      <c r="I1782" s="3"/>
    </row>
    <row r="1783" spans="1:9" x14ac:dyDescent="0.25">
      <c r="A1783" s="1">
        <v>42809.958333329028</v>
      </c>
      <c r="B1783">
        <v>40.700000000000003</v>
      </c>
      <c r="C1783">
        <v>4.4291800000000006</v>
      </c>
      <c r="D1783" s="2">
        <v>-7.0017200000000003E-3</v>
      </c>
      <c r="E1783" s="2">
        <f t="shared" si="27"/>
        <v>4.4221782800000007</v>
      </c>
      <c r="I1783" s="3"/>
    </row>
    <row r="1784" spans="1:9" x14ac:dyDescent="0.25">
      <c r="A1784" s="1">
        <v>42809.999999995693</v>
      </c>
      <c r="B1784">
        <v>38.299999999999997</v>
      </c>
      <c r="C1784">
        <v>4.2016499999999999</v>
      </c>
      <c r="D1784" s="2">
        <v>-7.0017200000000003E-3</v>
      </c>
      <c r="E1784" s="2">
        <f t="shared" si="27"/>
        <v>4.19464828</v>
      </c>
      <c r="F1784" s="2">
        <f>SUM(E1784:E1807)</f>
        <v>416.82557764000001</v>
      </c>
      <c r="H1784" s="2"/>
      <c r="I1784" s="3"/>
    </row>
    <row r="1785" spans="1:9" x14ac:dyDescent="0.25">
      <c r="A1785" s="1">
        <v>42810.041666662357</v>
      </c>
      <c r="B1785">
        <v>36.200000000000003</v>
      </c>
      <c r="C1785">
        <v>7.0247999999999999</v>
      </c>
      <c r="D1785" s="2">
        <v>-7.0017200000000003E-3</v>
      </c>
      <c r="E1785" s="2">
        <f t="shared" si="27"/>
        <v>7.0177982800000001</v>
      </c>
      <c r="I1785" s="3"/>
    </row>
    <row r="1786" spans="1:9" x14ac:dyDescent="0.25">
      <c r="A1786" s="1">
        <v>42810.083333329021</v>
      </c>
      <c r="B1786">
        <v>34</v>
      </c>
      <c r="C1786">
        <v>11.996600000000001</v>
      </c>
      <c r="D1786" s="2">
        <v>-7.0017200000000003E-3</v>
      </c>
      <c r="E1786" s="2">
        <f t="shared" si="27"/>
        <v>11.989598280000001</v>
      </c>
      <c r="I1786" s="3"/>
    </row>
    <row r="1787" spans="1:9" x14ac:dyDescent="0.25">
      <c r="A1787" s="1">
        <v>42810.124999995685</v>
      </c>
      <c r="B1787">
        <v>33.799999999999997</v>
      </c>
      <c r="C1787">
        <v>8.9964500000000012</v>
      </c>
      <c r="D1787" s="2">
        <v>-7.0017200000000003E-3</v>
      </c>
      <c r="E1787" s="2">
        <f t="shared" si="27"/>
        <v>8.9894482800000013</v>
      </c>
      <c r="I1787" s="3"/>
    </row>
    <row r="1788" spans="1:9" x14ac:dyDescent="0.25">
      <c r="A1788" s="1">
        <v>42810.16666666235</v>
      </c>
      <c r="B1788">
        <v>32.5</v>
      </c>
      <c r="C1788">
        <v>12.722299999999999</v>
      </c>
      <c r="D1788" s="2">
        <v>-7.0017200000000003E-3</v>
      </c>
      <c r="E1788" s="2">
        <f t="shared" si="27"/>
        <v>12.715298279999999</v>
      </c>
      <c r="I1788" s="3"/>
    </row>
    <row r="1789" spans="1:9" x14ac:dyDescent="0.25">
      <c r="A1789" s="1">
        <v>42810.208333329014</v>
      </c>
      <c r="B1789">
        <v>32.5</v>
      </c>
      <c r="C1789">
        <v>12.3186</v>
      </c>
      <c r="D1789" s="2">
        <v>-7.0017200000000003E-3</v>
      </c>
      <c r="E1789" s="2">
        <f t="shared" si="27"/>
        <v>12.31159828</v>
      </c>
      <c r="I1789" s="3"/>
    </row>
    <row r="1790" spans="1:9" x14ac:dyDescent="0.25">
      <c r="A1790" s="1">
        <v>42810.249999995678</v>
      </c>
      <c r="B1790">
        <v>33.200000000000003</v>
      </c>
      <c r="C1790">
        <v>13.776</v>
      </c>
      <c r="D1790" s="2">
        <v>-7.0017200000000003E-3</v>
      </c>
      <c r="E1790" s="2">
        <f t="shared" si="27"/>
        <v>13.76899828</v>
      </c>
      <c r="I1790" s="3"/>
    </row>
    <row r="1791" spans="1:9" x14ac:dyDescent="0.25">
      <c r="A1791" s="1">
        <v>42810.291666662342</v>
      </c>
      <c r="B1791">
        <v>36.6</v>
      </c>
      <c r="C1791">
        <v>13.180899999999999</v>
      </c>
      <c r="D1791" s="2">
        <v>-7.0017200000000003E-3</v>
      </c>
      <c r="E1791" s="2">
        <f t="shared" si="27"/>
        <v>13.17389828</v>
      </c>
      <c r="I1791" s="3"/>
    </row>
    <row r="1792" spans="1:9" x14ac:dyDescent="0.25">
      <c r="A1792" s="1">
        <v>42810.333333329007</v>
      </c>
      <c r="B1792">
        <v>40.1</v>
      </c>
      <c r="C1792">
        <v>10.8407</v>
      </c>
      <c r="D1792" s="2">
        <v>4.03043</v>
      </c>
      <c r="E1792" s="2">
        <f t="shared" si="27"/>
        <v>14.871130000000001</v>
      </c>
      <c r="I1792" s="3"/>
    </row>
    <row r="1793" spans="1:9" x14ac:dyDescent="0.25">
      <c r="A1793" s="1">
        <v>42810.374999995671</v>
      </c>
      <c r="B1793">
        <v>40.9</v>
      </c>
      <c r="C1793">
        <v>11.257899999999999</v>
      </c>
      <c r="D1793" s="2">
        <v>10.641380000000002</v>
      </c>
      <c r="E1793" s="2">
        <f t="shared" si="27"/>
        <v>21.899280000000001</v>
      </c>
      <c r="I1793" s="3"/>
    </row>
    <row r="1794" spans="1:9" x14ac:dyDescent="0.25">
      <c r="A1794" s="1">
        <v>42810.416666662335</v>
      </c>
      <c r="B1794">
        <v>43.7</v>
      </c>
      <c r="C1794">
        <v>11.8628</v>
      </c>
      <c r="D1794" s="2">
        <v>16.376369999999998</v>
      </c>
      <c r="E1794" s="2">
        <f t="shared" si="27"/>
        <v>28.239169999999998</v>
      </c>
      <c r="I1794" s="3"/>
    </row>
    <row r="1795" spans="1:9" x14ac:dyDescent="0.25">
      <c r="A1795" s="1">
        <v>42810.458333328999</v>
      </c>
      <c r="B1795">
        <v>44.7</v>
      </c>
      <c r="C1795">
        <v>11.581</v>
      </c>
      <c r="D1795" s="2">
        <v>18.381919999999997</v>
      </c>
      <c r="E1795" s="2">
        <f t="shared" si="27"/>
        <v>29.962919999999997</v>
      </c>
      <c r="I1795" s="3"/>
    </row>
    <row r="1796" spans="1:9" x14ac:dyDescent="0.25">
      <c r="A1796" s="1">
        <v>42810.499999995664</v>
      </c>
      <c r="B1796">
        <v>45.2</v>
      </c>
      <c r="C1796">
        <v>12.1219</v>
      </c>
      <c r="D1796" s="2">
        <v>22.284479999999999</v>
      </c>
      <c r="E1796" s="2">
        <f t="shared" si="27"/>
        <v>34.406379999999999</v>
      </c>
      <c r="I1796" s="3"/>
    </row>
    <row r="1797" spans="1:9" x14ac:dyDescent="0.25">
      <c r="A1797" s="1">
        <v>42810.541666662328</v>
      </c>
      <c r="B1797">
        <v>45.4</v>
      </c>
      <c r="C1797">
        <v>9.5866299999999995</v>
      </c>
      <c r="D1797" s="2">
        <v>22.513930000000002</v>
      </c>
      <c r="E1797" s="2">
        <f t="shared" si="27"/>
        <v>32.100560000000002</v>
      </c>
      <c r="I1797" s="3"/>
    </row>
    <row r="1798" spans="1:9" x14ac:dyDescent="0.25">
      <c r="A1798" s="1">
        <v>42810.583333328992</v>
      </c>
      <c r="B1798">
        <v>45.4</v>
      </c>
      <c r="C1798">
        <v>9.2239799999999992</v>
      </c>
      <c r="D1798" s="2">
        <v>22.188370000000003</v>
      </c>
      <c r="E1798" s="2">
        <f t="shared" si="27"/>
        <v>31.412350000000004</v>
      </c>
      <c r="I1798" s="3"/>
    </row>
    <row r="1799" spans="1:9" x14ac:dyDescent="0.25">
      <c r="A1799" s="1">
        <v>42810.624999995656</v>
      </c>
      <c r="B1799">
        <v>45.9</v>
      </c>
      <c r="C1799">
        <v>9.2593099999999993</v>
      </c>
      <c r="D1799" s="2">
        <v>18.329599999999999</v>
      </c>
      <c r="E1799" s="2">
        <f t="shared" si="27"/>
        <v>27.588909999999998</v>
      </c>
      <c r="I1799" s="3"/>
    </row>
    <row r="1800" spans="1:9" x14ac:dyDescent="0.25">
      <c r="A1800" s="1">
        <v>42810.66666666232</v>
      </c>
      <c r="B1800">
        <v>46.7</v>
      </c>
      <c r="C1800">
        <v>9.3349200000000003</v>
      </c>
      <c r="D1800" s="2">
        <v>13.89034</v>
      </c>
      <c r="E1800" s="2">
        <f t="shared" si="27"/>
        <v>23.225259999999999</v>
      </c>
      <c r="I1800" s="3"/>
    </row>
    <row r="1801" spans="1:9" x14ac:dyDescent="0.25">
      <c r="A1801" s="1">
        <v>42810.708333328985</v>
      </c>
      <c r="B1801">
        <v>47</v>
      </c>
      <c r="C1801">
        <v>7.83772</v>
      </c>
      <c r="D1801" s="2">
        <v>10.01864</v>
      </c>
      <c r="E1801" s="2">
        <f t="shared" si="27"/>
        <v>17.856359999999999</v>
      </c>
      <c r="I1801" s="3"/>
    </row>
    <row r="1802" spans="1:9" x14ac:dyDescent="0.25">
      <c r="A1802" s="1">
        <v>42810.749999995649</v>
      </c>
      <c r="B1802">
        <v>47.8</v>
      </c>
      <c r="C1802">
        <v>9.2521699999999996</v>
      </c>
      <c r="D1802" s="2">
        <v>3.4789700000000003</v>
      </c>
      <c r="E1802" s="2">
        <f t="shared" ref="E1802:E1865" si="28">C1802+D1802</f>
        <v>12.73114</v>
      </c>
      <c r="I1802" s="3"/>
    </row>
    <row r="1803" spans="1:9" x14ac:dyDescent="0.25">
      <c r="A1803" s="1">
        <v>42810.791666662313</v>
      </c>
      <c r="B1803">
        <v>47.4</v>
      </c>
      <c r="C1803">
        <v>8.8499200000000009</v>
      </c>
      <c r="D1803" s="2">
        <v>-7.0017200000000003E-3</v>
      </c>
      <c r="E1803" s="2">
        <f t="shared" si="28"/>
        <v>8.842918280000001</v>
      </c>
      <c r="I1803" s="3"/>
    </row>
    <row r="1804" spans="1:9" x14ac:dyDescent="0.25">
      <c r="A1804" s="1">
        <v>42810.833333328977</v>
      </c>
      <c r="B1804">
        <v>48.1</v>
      </c>
      <c r="C1804">
        <v>9.1723199999999991</v>
      </c>
      <c r="D1804" s="2">
        <v>-7.0017200000000003E-3</v>
      </c>
      <c r="E1804" s="2">
        <f t="shared" si="28"/>
        <v>9.1653182799999993</v>
      </c>
      <c r="I1804" s="3"/>
    </row>
    <row r="1805" spans="1:9" x14ac:dyDescent="0.25">
      <c r="A1805" s="1">
        <v>42810.874999995642</v>
      </c>
      <c r="B1805">
        <v>47.2</v>
      </c>
      <c r="C1805">
        <v>12.8408</v>
      </c>
      <c r="D1805" s="2">
        <v>-7.0017200000000003E-3</v>
      </c>
      <c r="E1805" s="2">
        <f t="shared" si="28"/>
        <v>12.83379828</v>
      </c>
      <c r="I1805" s="3"/>
    </row>
    <row r="1806" spans="1:9" x14ac:dyDescent="0.25">
      <c r="A1806" s="1">
        <v>42810.916666662306</v>
      </c>
      <c r="B1806">
        <v>44.7</v>
      </c>
      <c r="C1806">
        <v>12.4444</v>
      </c>
      <c r="D1806" s="2">
        <v>-7.0017200000000003E-3</v>
      </c>
      <c r="E1806" s="2">
        <f t="shared" si="28"/>
        <v>12.43739828</v>
      </c>
      <c r="I1806" s="3"/>
    </row>
    <row r="1807" spans="1:9" x14ac:dyDescent="0.25">
      <c r="A1807" s="1">
        <v>42810.95833332897</v>
      </c>
      <c r="B1807">
        <v>42.2</v>
      </c>
      <c r="C1807">
        <v>15.0984</v>
      </c>
      <c r="D1807" s="2">
        <v>-7.0017200000000003E-3</v>
      </c>
      <c r="E1807" s="2">
        <f t="shared" si="28"/>
        <v>15.09139828</v>
      </c>
      <c r="I1807" s="3"/>
    </row>
    <row r="1808" spans="1:9" x14ac:dyDescent="0.25">
      <c r="A1808" s="1">
        <v>42810.999999995634</v>
      </c>
      <c r="B1808">
        <v>38.9</v>
      </c>
      <c r="C1808">
        <v>15.0984</v>
      </c>
      <c r="D1808" s="2">
        <v>-7.0017200000000003E-3</v>
      </c>
      <c r="E1808" s="2">
        <f t="shared" si="28"/>
        <v>15.09139828</v>
      </c>
      <c r="F1808" s="2">
        <f>SUM(E1808:E1831)</f>
        <v>442.11266764000004</v>
      </c>
      <c r="H1808" s="2"/>
      <c r="I1808" s="3"/>
    </row>
    <row r="1809" spans="1:9" x14ac:dyDescent="0.25">
      <c r="A1809" s="1">
        <v>42811.041666662299</v>
      </c>
      <c r="B1809">
        <v>36.700000000000003</v>
      </c>
      <c r="C1809">
        <v>15.0984</v>
      </c>
      <c r="D1809" s="2">
        <v>-7.0017200000000003E-3</v>
      </c>
      <c r="E1809" s="2">
        <f t="shared" si="28"/>
        <v>15.09139828</v>
      </c>
      <c r="I1809" s="3"/>
    </row>
    <row r="1810" spans="1:9" x14ac:dyDescent="0.25">
      <c r="A1810" s="1">
        <v>42811.083333328963</v>
      </c>
      <c r="B1810">
        <v>35.1</v>
      </c>
      <c r="C1810">
        <v>15.0984</v>
      </c>
      <c r="D1810" s="2">
        <v>-7.0017200000000003E-3</v>
      </c>
      <c r="E1810" s="2">
        <f t="shared" si="28"/>
        <v>15.09139828</v>
      </c>
      <c r="I1810" s="3"/>
    </row>
    <row r="1811" spans="1:9" x14ac:dyDescent="0.25">
      <c r="A1811" s="1">
        <v>42811.124999995627</v>
      </c>
      <c r="B1811">
        <v>33.9</v>
      </c>
      <c r="C1811">
        <v>15.0984</v>
      </c>
      <c r="D1811" s="2">
        <v>-7.0017200000000003E-3</v>
      </c>
      <c r="E1811" s="2">
        <f t="shared" si="28"/>
        <v>15.09139828</v>
      </c>
      <c r="I1811" s="3"/>
    </row>
    <row r="1812" spans="1:9" x14ac:dyDescent="0.25">
      <c r="A1812" s="1">
        <v>42811.166666662291</v>
      </c>
      <c r="B1812">
        <v>33.4</v>
      </c>
      <c r="C1812">
        <v>15.0984</v>
      </c>
      <c r="D1812" s="2">
        <v>-7.0017200000000003E-3</v>
      </c>
      <c r="E1812" s="2">
        <f t="shared" si="28"/>
        <v>15.09139828</v>
      </c>
      <c r="I1812" s="3"/>
    </row>
    <row r="1813" spans="1:9" x14ac:dyDescent="0.25">
      <c r="A1813" s="1">
        <v>42811.208333328956</v>
      </c>
      <c r="B1813">
        <v>32.6</v>
      </c>
      <c r="C1813">
        <v>15.0984</v>
      </c>
      <c r="D1813" s="2">
        <v>-7.0017200000000003E-3</v>
      </c>
      <c r="E1813" s="2">
        <f t="shared" si="28"/>
        <v>15.09139828</v>
      </c>
      <c r="I1813" s="3"/>
    </row>
    <row r="1814" spans="1:9" x14ac:dyDescent="0.25">
      <c r="A1814" s="1">
        <v>42811.24999999562</v>
      </c>
      <c r="B1814">
        <v>34.1</v>
      </c>
      <c r="C1814">
        <v>15.0984</v>
      </c>
      <c r="D1814" s="2">
        <v>-7.0017200000000003E-3</v>
      </c>
      <c r="E1814" s="2">
        <f t="shared" si="28"/>
        <v>15.09139828</v>
      </c>
      <c r="I1814" s="3"/>
    </row>
    <row r="1815" spans="1:9" x14ac:dyDescent="0.25">
      <c r="A1815" s="1">
        <v>42811.291666662284</v>
      </c>
      <c r="B1815">
        <v>35.799999999999997</v>
      </c>
      <c r="C1815">
        <v>14.789299999999999</v>
      </c>
      <c r="D1815" s="2">
        <v>-7.0017200000000003E-3</v>
      </c>
      <c r="E1815" s="2">
        <f t="shared" si="28"/>
        <v>14.782298279999999</v>
      </c>
      <c r="I1815" s="3"/>
    </row>
    <row r="1816" spans="1:9" x14ac:dyDescent="0.25">
      <c r="A1816" s="1">
        <v>42811.333333328948</v>
      </c>
      <c r="B1816">
        <v>40.200000000000003</v>
      </c>
      <c r="C1816">
        <v>15.0984</v>
      </c>
      <c r="D1816" s="2">
        <v>2.9306999999999999</v>
      </c>
      <c r="E1816" s="2">
        <f t="shared" si="28"/>
        <v>18.0291</v>
      </c>
      <c r="I1816" s="3"/>
    </row>
    <row r="1817" spans="1:9" x14ac:dyDescent="0.25">
      <c r="A1817" s="1">
        <v>42811.374999995613</v>
      </c>
      <c r="B1817">
        <v>41.6</v>
      </c>
      <c r="C1817">
        <v>15.049100000000001</v>
      </c>
      <c r="D1817" s="2">
        <v>9.1478199999999994</v>
      </c>
      <c r="E1817" s="2">
        <f t="shared" si="28"/>
        <v>24.196919999999999</v>
      </c>
      <c r="I1817" s="3"/>
    </row>
    <row r="1818" spans="1:9" x14ac:dyDescent="0.25">
      <c r="A1818" s="1">
        <v>42811.416666662277</v>
      </c>
      <c r="B1818">
        <v>45.1</v>
      </c>
      <c r="C1818">
        <v>14.229100000000001</v>
      </c>
      <c r="D1818" s="2">
        <v>12.46739</v>
      </c>
      <c r="E1818" s="2">
        <f t="shared" si="28"/>
        <v>26.696490000000001</v>
      </c>
      <c r="I1818" s="3"/>
    </row>
    <row r="1819" spans="1:9" x14ac:dyDescent="0.25">
      <c r="A1819" s="1">
        <v>42811.458333328941</v>
      </c>
      <c r="B1819">
        <v>45.1</v>
      </c>
      <c r="C1819">
        <v>12.5566</v>
      </c>
      <c r="D1819" s="2">
        <v>16.020330000000001</v>
      </c>
      <c r="E1819" s="2">
        <f t="shared" si="28"/>
        <v>28.576930000000001</v>
      </c>
      <c r="I1819" s="3"/>
    </row>
    <row r="1820" spans="1:9" x14ac:dyDescent="0.25">
      <c r="A1820" s="1">
        <v>42811.499999995605</v>
      </c>
      <c r="B1820">
        <v>45.3</v>
      </c>
      <c r="C1820">
        <v>11.929600000000001</v>
      </c>
      <c r="D1820" s="2">
        <v>20.490389999999998</v>
      </c>
      <c r="E1820" s="2">
        <f t="shared" si="28"/>
        <v>32.419989999999999</v>
      </c>
      <c r="I1820" s="3"/>
    </row>
    <row r="1821" spans="1:9" x14ac:dyDescent="0.25">
      <c r="A1821" s="1">
        <v>42811.54166666227</v>
      </c>
      <c r="B1821">
        <v>46.1</v>
      </c>
      <c r="C1821">
        <v>11.128</v>
      </c>
      <c r="D1821" s="2">
        <v>21.196470000000001</v>
      </c>
      <c r="E1821" s="2">
        <f t="shared" si="28"/>
        <v>32.324470000000005</v>
      </c>
      <c r="I1821" s="3"/>
    </row>
    <row r="1822" spans="1:9" x14ac:dyDescent="0.25">
      <c r="A1822" s="1">
        <v>42811.583333328934</v>
      </c>
      <c r="B1822">
        <v>46.6</v>
      </c>
      <c r="C1822">
        <v>11.526200000000001</v>
      </c>
      <c r="D1822" s="2">
        <v>22.09507</v>
      </c>
      <c r="E1822" s="2">
        <f t="shared" si="28"/>
        <v>33.621270000000003</v>
      </c>
      <c r="I1822" s="3"/>
    </row>
    <row r="1823" spans="1:9" x14ac:dyDescent="0.25">
      <c r="A1823" s="1">
        <v>42811.624999995598</v>
      </c>
      <c r="B1823">
        <v>47</v>
      </c>
      <c r="C1823">
        <v>12.0878</v>
      </c>
      <c r="D1823" s="2">
        <v>19.550319999999999</v>
      </c>
      <c r="E1823" s="2">
        <f t="shared" si="28"/>
        <v>31.638120000000001</v>
      </c>
      <c r="I1823" s="3"/>
    </row>
    <row r="1824" spans="1:9" x14ac:dyDescent="0.25">
      <c r="A1824" s="1">
        <v>42811.666666662262</v>
      </c>
      <c r="B1824">
        <v>47.5</v>
      </c>
      <c r="C1824">
        <v>12.6128</v>
      </c>
      <c r="D1824" s="2">
        <v>15.410629999999999</v>
      </c>
      <c r="E1824" s="2">
        <f t="shared" si="28"/>
        <v>28.023429999999998</v>
      </c>
      <c r="I1824" s="3"/>
    </row>
    <row r="1825" spans="1:9" x14ac:dyDescent="0.25">
      <c r="A1825" s="1">
        <v>42811.708333328927</v>
      </c>
      <c r="B1825">
        <v>47.3</v>
      </c>
      <c r="C1825">
        <v>11.299899999999999</v>
      </c>
      <c r="D1825" s="2">
        <v>9.7381799999999998</v>
      </c>
      <c r="E1825" s="2">
        <f t="shared" si="28"/>
        <v>21.038080000000001</v>
      </c>
      <c r="I1825" s="3"/>
    </row>
    <row r="1826" spans="1:9" x14ac:dyDescent="0.25">
      <c r="A1826" s="1">
        <v>42811.749999995591</v>
      </c>
      <c r="B1826">
        <v>48.3</v>
      </c>
      <c r="C1826">
        <v>11.2401</v>
      </c>
      <c r="D1826" s="2">
        <v>3.3036899999999996</v>
      </c>
      <c r="E1826" s="2">
        <f t="shared" si="28"/>
        <v>14.54379</v>
      </c>
      <c r="I1826" s="3"/>
    </row>
    <row r="1827" spans="1:9" x14ac:dyDescent="0.25">
      <c r="A1827" s="1">
        <v>42811.791666662255</v>
      </c>
      <c r="B1827">
        <v>47.6</v>
      </c>
      <c r="C1827">
        <v>5.7149899999999993</v>
      </c>
      <c r="D1827" s="2">
        <v>-7.0017200000000003E-3</v>
      </c>
      <c r="E1827" s="2">
        <f t="shared" si="28"/>
        <v>5.7079882799999995</v>
      </c>
      <c r="I1827" s="3"/>
    </row>
    <row r="1828" spans="1:9" x14ac:dyDescent="0.25">
      <c r="A1828" s="1">
        <v>42811.833333328919</v>
      </c>
      <c r="B1828">
        <v>47.9</v>
      </c>
      <c r="C1828">
        <v>5.1459099999999998</v>
      </c>
      <c r="D1828" s="2">
        <v>-7.0017200000000003E-3</v>
      </c>
      <c r="E1828" s="2">
        <f t="shared" si="28"/>
        <v>5.1389082799999999</v>
      </c>
      <c r="I1828" s="3"/>
    </row>
    <row r="1829" spans="1:9" x14ac:dyDescent="0.25">
      <c r="A1829" s="1">
        <v>42811.874999995583</v>
      </c>
      <c r="B1829">
        <v>45.9</v>
      </c>
      <c r="C1829">
        <v>6.3438500000000007</v>
      </c>
      <c r="D1829" s="2">
        <v>-7.0017200000000003E-3</v>
      </c>
      <c r="E1829" s="2">
        <f t="shared" si="28"/>
        <v>6.3368482800000008</v>
      </c>
      <c r="I1829" s="3"/>
    </row>
    <row r="1830" spans="1:9" x14ac:dyDescent="0.25">
      <c r="A1830" s="1">
        <v>42811.916666662248</v>
      </c>
      <c r="B1830">
        <v>44.7</v>
      </c>
      <c r="C1830">
        <v>5.4435500000000001</v>
      </c>
      <c r="D1830" s="2">
        <v>-7.0017200000000003E-3</v>
      </c>
      <c r="E1830" s="2">
        <f t="shared" si="28"/>
        <v>5.4365482800000002</v>
      </c>
      <c r="I1830" s="3"/>
    </row>
    <row r="1831" spans="1:9" x14ac:dyDescent="0.25">
      <c r="A1831" s="1">
        <v>42811.958333328912</v>
      </c>
      <c r="B1831">
        <v>40.6</v>
      </c>
      <c r="C1831">
        <v>7.9687000000000001</v>
      </c>
      <c r="D1831" s="2">
        <v>-7.0017200000000003E-3</v>
      </c>
      <c r="E1831" s="2">
        <f t="shared" si="28"/>
        <v>7.9616982800000002</v>
      </c>
      <c r="I1831" s="3"/>
    </row>
    <row r="1832" spans="1:9" x14ac:dyDescent="0.25">
      <c r="A1832" s="1">
        <v>42811.999999995576</v>
      </c>
      <c r="B1832">
        <v>37.9</v>
      </c>
      <c r="C1832">
        <v>9.0357599999999998</v>
      </c>
      <c r="D1832" s="2">
        <v>-7.0017200000000003E-3</v>
      </c>
      <c r="E1832" s="2">
        <f t="shared" si="28"/>
        <v>9.0287582799999999</v>
      </c>
      <c r="F1832" s="2">
        <f>SUM(E1832:E1855)</f>
        <v>260.31180264</v>
      </c>
      <c r="H1832" s="2"/>
      <c r="I1832" s="3"/>
    </row>
    <row r="1833" spans="1:9" x14ac:dyDescent="0.25">
      <c r="A1833" s="1">
        <v>42812.04166666224</v>
      </c>
      <c r="B1833">
        <v>36.700000000000003</v>
      </c>
      <c r="C1833">
        <v>8.5127000000000006</v>
      </c>
      <c r="D1833" s="2">
        <v>-7.0017200000000003E-3</v>
      </c>
      <c r="E1833" s="2">
        <f t="shared" si="28"/>
        <v>8.5056982800000007</v>
      </c>
      <c r="I1833" s="3"/>
    </row>
    <row r="1834" spans="1:9" x14ac:dyDescent="0.25">
      <c r="A1834" s="1">
        <v>42812.083333328905</v>
      </c>
      <c r="B1834">
        <v>35.1</v>
      </c>
      <c r="C1834">
        <v>10.1693</v>
      </c>
      <c r="D1834" s="2">
        <v>-7.0017200000000003E-3</v>
      </c>
      <c r="E1834" s="2">
        <f t="shared" si="28"/>
        <v>10.16229828</v>
      </c>
      <c r="I1834" s="3"/>
    </row>
    <row r="1835" spans="1:9" x14ac:dyDescent="0.25">
      <c r="A1835" s="1">
        <v>42812.124999995569</v>
      </c>
      <c r="B1835">
        <v>34.6</v>
      </c>
      <c r="C1835">
        <v>10.2684</v>
      </c>
      <c r="D1835" s="2">
        <v>-7.0017200000000003E-3</v>
      </c>
      <c r="E1835" s="2">
        <f t="shared" si="28"/>
        <v>10.26139828</v>
      </c>
      <c r="I1835" s="3"/>
    </row>
    <row r="1836" spans="1:9" x14ac:dyDescent="0.25">
      <c r="A1836" s="1">
        <v>42812.166666662233</v>
      </c>
      <c r="B1836">
        <v>34.200000000000003</v>
      </c>
      <c r="C1836">
        <v>10.5945</v>
      </c>
      <c r="D1836" s="2">
        <v>-7.0017200000000003E-3</v>
      </c>
      <c r="E1836" s="2">
        <f t="shared" si="28"/>
        <v>10.58749828</v>
      </c>
      <c r="I1836" s="3"/>
    </row>
    <row r="1837" spans="1:9" x14ac:dyDescent="0.25">
      <c r="A1837" s="1">
        <v>42812.208333328897</v>
      </c>
      <c r="B1837">
        <v>33.4</v>
      </c>
      <c r="C1837">
        <v>8.5442800000000005</v>
      </c>
      <c r="D1837" s="2">
        <v>-7.0017200000000003E-3</v>
      </c>
      <c r="E1837" s="2">
        <f t="shared" si="28"/>
        <v>8.5372782800000007</v>
      </c>
      <c r="I1837" s="3"/>
    </row>
    <row r="1838" spans="1:9" x14ac:dyDescent="0.25">
      <c r="A1838" s="1">
        <v>42812.249999995562</v>
      </c>
      <c r="B1838">
        <v>32.5</v>
      </c>
      <c r="C1838">
        <v>8.9194999999999993</v>
      </c>
      <c r="D1838" s="2">
        <v>-7.0017200000000003E-3</v>
      </c>
      <c r="E1838" s="2">
        <f t="shared" si="28"/>
        <v>8.9124982799999994</v>
      </c>
      <c r="I1838" s="3"/>
    </row>
    <row r="1839" spans="1:9" x14ac:dyDescent="0.25">
      <c r="A1839" s="1">
        <v>42812.291666662226</v>
      </c>
      <c r="B1839">
        <v>34.700000000000003</v>
      </c>
      <c r="C1839">
        <v>6.0780099999999999</v>
      </c>
      <c r="D1839" s="2">
        <v>-7.0017200000000003E-3</v>
      </c>
      <c r="E1839" s="2">
        <f t="shared" si="28"/>
        <v>6.07100828</v>
      </c>
      <c r="I1839" s="3"/>
    </row>
    <row r="1840" spans="1:9" x14ac:dyDescent="0.25">
      <c r="A1840" s="1">
        <v>42812.33333332889</v>
      </c>
      <c r="B1840">
        <v>35</v>
      </c>
      <c r="C1840">
        <v>6.9041099999999993</v>
      </c>
      <c r="D1840" s="2">
        <v>3.6792700000000003</v>
      </c>
      <c r="E1840" s="2">
        <f t="shared" si="28"/>
        <v>10.58338</v>
      </c>
      <c r="I1840" s="3"/>
    </row>
    <row r="1841" spans="1:9" x14ac:dyDescent="0.25">
      <c r="A1841" s="1">
        <v>42812.374999995554</v>
      </c>
      <c r="B1841">
        <v>38.799999999999997</v>
      </c>
      <c r="C1841">
        <v>3.9547600000000003</v>
      </c>
      <c r="D1841" s="2">
        <v>7.0827900000000001</v>
      </c>
      <c r="E1841" s="2">
        <f t="shared" si="28"/>
        <v>11.03755</v>
      </c>
      <c r="I1841" s="3"/>
    </row>
    <row r="1842" spans="1:9" x14ac:dyDescent="0.25">
      <c r="A1842" s="1">
        <v>42812.416666662219</v>
      </c>
      <c r="B1842">
        <v>42.4</v>
      </c>
      <c r="C1842">
        <v>4.4338999999999995</v>
      </c>
      <c r="D1842" s="2">
        <v>11.633040000000001</v>
      </c>
      <c r="E1842" s="2">
        <f t="shared" si="28"/>
        <v>16.066940000000002</v>
      </c>
      <c r="I1842" s="3"/>
    </row>
    <row r="1843" spans="1:9" x14ac:dyDescent="0.25">
      <c r="A1843" s="1">
        <v>42812.458333328883</v>
      </c>
      <c r="B1843">
        <v>43</v>
      </c>
      <c r="C1843">
        <v>3.6389999999999998</v>
      </c>
      <c r="D1843" s="2">
        <v>15.116739999999998</v>
      </c>
      <c r="E1843" s="2">
        <f t="shared" si="28"/>
        <v>18.755739999999999</v>
      </c>
      <c r="I1843" s="3"/>
    </row>
    <row r="1844" spans="1:9" x14ac:dyDescent="0.25">
      <c r="A1844" s="1">
        <v>42812.499999995547</v>
      </c>
      <c r="B1844">
        <v>43.4</v>
      </c>
      <c r="C1844">
        <v>4.29359</v>
      </c>
      <c r="D1844" s="2">
        <v>19.338440000000002</v>
      </c>
      <c r="E1844" s="2">
        <f t="shared" si="28"/>
        <v>23.63203</v>
      </c>
      <c r="I1844" s="3"/>
    </row>
    <row r="1845" spans="1:9" x14ac:dyDescent="0.25">
      <c r="A1845" s="1">
        <v>42812.541666662211</v>
      </c>
      <c r="B1845">
        <v>43.6</v>
      </c>
      <c r="C1845">
        <v>4.2849599999999999</v>
      </c>
      <c r="D1845" s="2">
        <v>19.920919999999999</v>
      </c>
      <c r="E1845" s="2">
        <f t="shared" si="28"/>
        <v>24.205880000000001</v>
      </c>
      <c r="I1845" s="3"/>
    </row>
    <row r="1846" spans="1:9" x14ac:dyDescent="0.25">
      <c r="A1846" s="1">
        <v>42812.583333328876</v>
      </c>
      <c r="B1846">
        <v>43.4</v>
      </c>
      <c r="C1846">
        <v>3.7801499999999999</v>
      </c>
      <c r="D1846" s="2">
        <v>19.873870000000004</v>
      </c>
      <c r="E1846" s="2">
        <f t="shared" si="28"/>
        <v>23.654020000000003</v>
      </c>
      <c r="I1846" s="3"/>
    </row>
    <row r="1847" spans="1:9" x14ac:dyDescent="0.25">
      <c r="A1847" s="1">
        <v>42812.62499999554</v>
      </c>
      <c r="B1847">
        <v>43.7</v>
      </c>
      <c r="C1847">
        <v>2.8563499999999999</v>
      </c>
      <c r="D1847" s="2">
        <v>17.528639999999999</v>
      </c>
      <c r="E1847" s="2">
        <f t="shared" si="28"/>
        <v>20.384989999999998</v>
      </c>
      <c r="I1847" s="3"/>
    </row>
    <row r="1848" spans="1:9" x14ac:dyDescent="0.25">
      <c r="A1848" s="1">
        <v>42812.666666662204</v>
      </c>
      <c r="B1848">
        <v>45.8</v>
      </c>
      <c r="C1848">
        <v>2.7486899999999999</v>
      </c>
      <c r="D1848" s="2">
        <v>14.382330000000001</v>
      </c>
      <c r="E1848" s="2">
        <f t="shared" si="28"/>
        <v>17.131019999999999</v>
      </c>
      <c r="I1848" s="3"/>
    </row>
    <row r="1849" spans="1:9" x14ac:dyDescent="0.25">
      <c r="A1849" s="1">
        <v>42812.708333328868</v>
      </c>
      <c r="B1849">
        <v>46.1</v>
      </c>
      <c r="C1849">
        <v>2.06968</v>
      </c>
      <c r="D1849" s="2">
        <v>8.583639999999999</v>
      </c>
      <c r="E1849" s="2">
        <f t="shared" si="28"/>
        <v>10.653319999999999</v>
      </c>
      <c r="I1849" s="3"/>
    </row>
    <row r="1850" spans="1:9" x14ac:dyDescent="0.25">
      <c r="A1850" s="1">
        <v>42812.749999995533</v>
      </c>
      <c r="B1850">
        <v>47.1</v>
      </c>
      <c r="C1850">
        <v>1.92577</v>
      </c>
      <c r="D1850" s="2">
        <v>3.3481000000000001</v>
      </c>
      <c r="E1850" s="2">
        <f t="shared" si="28"/>
        <v>5.2738700000000005</v>
      </c>
      <c r="I1850" s="3"/>
    </row>
    <row r="1851" spans="1:9" x14ac:dyDescent="0.25">
      <c r="A1851" s="1">
        <v>42812.791666662197</v>
      </c>
      <c r="B1851">
        <v>47.4</v>
      </c>
      <c r="C1851">
        <v>2.07172</v>
      </c>
      <c r="D1851" s="2">
        <v>-7.0017200000000003E-3</v>
      </c>
      <c r="E1851" s="2">
        <f t="shared" si="28"/>
        <v>2.0647182800000001</v>
      </c>
      <c r="I1851" s="3"/>
    </row>
    <row r="1852" spans="1:9" x14ac:dyDescent="0.25">
      <c r="A1852" s="1">
        <v>42812.833333328861</v>
      </c>
      <c r="B1852">
        <v>47.9</v>
      </c>
      <c r="C1852">
        <v>0.84284999999999999</v>
      </c>
      <c r="D1852" s="2">
        <v>-7.0017200000000003E-3</v>
      </c>
      <c r="E1852" s="2">
        <f t="shared" si="28"/>
        <v>0.83584828</v>
      </c>
      <c r="I1852" s="3"/>
    </row>
    <row r="1853" spans="1:9" x14ac:dyDescent="0.25">
      <c r="A1853" s="1">
        <v>42812.874999995525</v>
      </c>
      <c r="B1853">
        <v>47.1</v>
      </c>
      <c r="C1853">
        <v>0.92411500000000002</v>
      </c>
      <c r="D1853" s="2">
        <v>-7.0017200000000003E-3</v>
      </c>
      <c r="E1853" s="2">
        <f t="shared" si="28"/>
        <v>0.91711328000000003</v>
      </c>
      <c r="I1853" s="3"/>
    </row>
    <row r="1854" spans="1:9" x14ac:dyDescent="0.25">
      <c r="A1854" s="1">
        <v>42812.91666666219</v>
      </c>
      <c r="B1854">
        <v>45.3</v>
      </c>
      <c r="C1854">
        <v>1.46797</v>
      </c>
      <c r="D1854" s="2">
        <v>-7.0017200000000003E-3</v>
      </c>
      <c r="E1854" s="2">
        <f t="shared" si="28"/>
        <v>1.4609682799999999</v>
      </c>
      <c r="I1854" s="3"/>
    </row>
    <row r="1855" spans="1:9" x14ac:dyDescent="0.25">
      <c r="A1855" s="1">
        <v>42812.958333328854</v>
      </c>
      <c r="B1855">
        <v>42.1</v>
      </c>
      <c r="C1855">
        <v>1.5949800000000001</v>
      </c>
      <c r="D1855" s="2">
        <v>-7.0017200000000003E-3</v>
      </c>
      <c r="E1855" s="2">
        <f t="shared" si="28"/>
        <v>1.58797828</v>
      </c>
      <c r="I1855" s="3"/>
    </row>
    <row r="1856" spans="1:9" x14ac:dyDescent="0.25">
      <c r="A1856" s="1">
        <v>42812.999999995518</v>
      </c>
      <c r="B1856">
        <v>40.4</v>
      </c>
      <c r="C1856">
        <v>1.9672100000000001</v>
      </c>
      <c r="D1856" s="2">
        <v>-7.0017200000000003E-3</v>
      </c>
      <c r="E1856" s="2">
        <f t="shared" si="28"/>
        <v>1.96020828</v>
      </c>
      <c r="F1856" s="2">
        <f>SUM(E1856:E1879)</f>
        <v>185.25340338999999</v>
      </c>
      <c r="H1856" s="2"/>
      <c r="I1856" s="3"/>
    </row>
    <row r="1857" spans="1:9" x14ac:dyDescent="0.25">
      <c r="A1857" s="1">
        <v>42813.041666662182</v>
      </c>
      <c r="B1857">
        <v>38</v>
      </c>
      <c r="C1857">
        <v>1.6070899999999999</v>
      </c>
      <c r="D1857" s="2">
        <v>-7.0017200000000003E-3</v>
      </c>
      <c r="E1857" s="2">
        <f t="shared" si="28"/>
        <v>1.6000882799999998</v>
      </c>
      <c r="I1857" s="3"/>
    </row>
    <row r="1858" spans="1:9" x14ac:dyDescent="0.25">
      <c r="A1858" s="1">
        <v>42813.083333328846</v>
      </c>
      <c r="B1858">
        <v>35.1</v>
      </c>
      <c r="C1858">
        <v>2.7148300000000001</v>
      </c>
      <c r="D1858" s="2">
        <v>-7.0017200000000003E-3</v>
      </c>
      <c r="E1858" s="2">
        <f t="shared" si="28"/>
        <v>2.7078282800000002</v>
      </c>
      <c r="I1858" s="3"/>
    </row>
    <row r="1859" spans="1:9" x14ac:dyDescent="0.25">
      <c r="A1859" s="1">
        <v>42813.124999995511</v>
      </c>
      <c r="B1859">
        <v>34.799999999999997</v>
      </c>
      <c r="C1859">
        <v>2.4899400000000003</v>
      </c>
      <c r="D1859" s="2">
        <v>-7.0017200000000003E-3</v>
      </c>
      <c r="E1859" s="2">
        <f t="shared" si="28"/>
        <v>2.4829382800000004</v>
      </c>
      <c r="I1859" s="3"/>
    </row>
    <row r="1860" spans="1:9" x14ac:dyDescent="0.25">
      <c r="A1860" s="1">
        <v>42813.166666662175</v>
      </c>
      <c r="B1860">
        <v>34.200000000000003</v>
      </c>
      <c r="C1860">
        <v>1.6806099999999999</v>
      </c>
      <c r="D1860" s="2">
        <v>-7.0017200000000003E-3</v>
      </c>
      <c r="E1860" s="2">
        <f t="shared" si="28"/>
        <v>1.6736082799999998</v>
      </c>
      <c r="I1860" s="3"/>
    </row>
    <row r="1861" spans="1:9" x14ac:dyDescent="0.25">
      <c r="A1861" s="1">
        <v>42813.208333328839</v>
      </c>
      <c r="B1861">
        <v>33.799999999999997</v>
      </c>
      <c r="C1861">
        <v>1.9149400000000001</v>
      </c>
      <c r="D1861" s="2">
        <v>-7.0017200000000003E-3</v>
      </c>
      <c r="E1861" s="2">
        <f t="shared" si="28"/>
        <v>1.90793828</v>
      </c>
      <c r="I1861" s="3"/>
    </row>
    <row r="1862" spans="1:9" x14ac:dyDescent="0.25">
      <c r="A1862" s="1">
        <v>42813.249999995503</v>
      </c>
      <c r="B1862">
        <v>33.700000000000003</v>
      </c>
      <c r="C1862">
        <v>0.89880499999999997</v>
      </c>
      <c r="D1862" s="2">
        <v>-7.0017200000000003E-3</v>
      </c>
      <c r="E1862" s="2">
        <f t="shared" si="28"/>
        <v>0.89180327999999998</v>
      </c>
      <c r="I1862" s="3"/>
    </row>
    <row r="1863" spans="1:9" x14ac:dyDescent="0.25">
      <c r="A1863" s="1">
        <v>42813.291666662168</v>
      </c>
      <c r="B1863">
        <v>35.1</v>
      </c>
      <c r="C1863">
        <v>1.1465699999999999</v>
      </c>
      <c r="D1863" s="2">
        <v>-7.0017200000000003E-3</v>
      </c>
      <c r="E1863" s="2">
        <f t="shared" si="28"/>
        <v>1.1395682799999998</v>
      </c>
      <c r="I1863" s="3"/>
    </row>
    <row r="1864" spans="1:9" x14ac:dyDescent="0.25">
      <c r="A1864" s="1">
        <v>42813.333333328832</v>
      </c>
      <c r="B1864">
        <v>36.299999999999997</v>
      </c>
      <c r="C1864">
        <v>0.95244899999999999</v>
      </c>
      <c r="D1864" s="2">
        <v>0.39626058000000003</v>
      </c>
      <c r="E1864" s="2">
        <f t="shared" si="28"/>
        <v>1.34870958</v>
      </c>
      <c r="I1864" s="3"/>
    </row>
    <row r="1865" spans="1:9" x14ac:dyDescent="0.25">
      <c r="A1865" s="1">
        <v>42813.374999995496</v>
      </c>
      <c r="B1865">
        <v>38.5</v>
      </c>
      <c r="C1865">
        <v>1.02671</v>
      </c>
      <c r="D1865" s="2">
        <v>7.3465400000000001</v>
      </c>
      <c r="E1865" s="2">
        <f t="shared" si="28"/>
        <v>8.3732500000000005</v>
      </c>
      <c r="I1865" s="3"/>
    </row>
    <row r="1866" spans="1:9" x14ac:dyDescent="0.25">
      <c r="A1866" s="1">
        <v>42813.41666666216</v>
      </c>
      <c r="B1866">
        <v>40.200000000000003</v>
      </c>
      <c r="C1866">
        <v>1.6735499999999999</v>
      </c>
      <c r="D1866" s="2">
        <v>13.390049999999999</v>
      </c>
      <c r="E1866" s="2">
        <f t="shared" ref="E1866:E1929" si="29">C1866+D1866</f>
        <v>15.063599999999999</v>
      </c>
      <c r="I1866" s="3"/>
    </row>
    <row r="1867" spans="1:9" x14ac:dyDescent="0.25">
      <c r="A1867" s="1">
        <v>42813.458333328825</v>
      </c>
      <c r="B1867">
        <v>40.700000000000003</v>
      </c>
      <c r="C1867">
        <v>4.4425600000000003</v>
      </c>
      <c r="D1867" s="2">
        <v>13.73851</v>
      </c>
      <c r="E1867" s="2">
        <f t="shared" si="29"/>
        <v>18.181069999999998</v>
      </c>
      <c r="I1867" s="3"/>
    </row>
    <row r="1868" spans="1:9" x14ac:dyDescent="0.25">
      <c r="A1868" s="1">
        <v>42813.499999995489</v>
      </c>
      <c r="B1868">
        <v>41.6</v>
      </c>
      <c r="C1868">
        <v>4.3499799999999995</v>
      </c>
      <c r="D1868" s="2">
        <v>12.48141</v>
      </c>
      <c r="E1868" s="2">
        <f t="shared" si="29"/>
        <v>16.831389999999999</v>
      </c>
      <c r="I1868" s="3"/>
    </row>
    <row r="1869" spans="1:9" x14ac:dyDescent="0.25">
      <c r="A1869" s="1">
        <v>42813.541666662153</v>
      </c>
      <c r="B1869">
        <v>42.1</v>
      </c>
      <c r="C1869">
        <v>5.4532600000000002</v>
      </c>
      <c r="D1869" s="2">
        <v>16.48687</v>
      </c>
      <c r="E1869" s="2">
        <f t="shared" si="29"/>
        <v>21.94013</v>
      </c>
      <c r="I1869" s="3"/>
    </row>
    <row r="1870" spans="1:9" x14ac:dyDescent="0.25">
      <c r="A1870" s="1">
        <v>42813.583333328817</v>
      </c>
      <c r="B1870">
        <v>42.2</v>
      </c>
      <c r="C1870">
        <v>5.2974600000000001</v>
      </c>
      <c r="D1870" s="2">
        <v>19.137329999999999</v>
      </c>
      <c r="E1870" s="2">
        <f t="shared" si="29"/>
        <v>24.43479</v>
      </c>
      <c r="I1870" s="3"/>
    </row>
    <row r="1871" spans="1:9" x14ac:dyDescent="0.25">
      <c r="A1871" s="1">
        <v>42813.624999995482</v>
      </c>
      <c r="B1871">
        <v>42.5</v>
      </c>
      <c r="C1871">
        <v>7.3637499999999996</v>
      </c>
      <c r="D1871" s="2">
        <v>16.863010000000003</v>
      </c>
      <c r="E1871" s="2">
        <f t="shared" si="29"/>
        <v>24.226760000000002</v>
      </c>
      <c r="I1871" s="3"/>
    </row>
    <row r="1872" spans="1:9" x14ac:dyDescent="0.25">
      <c r="A1872" s="1">
        <v>42813.666666662146</v>
      </c>
      <c r="B1872">
        <v>42.2</v>
      </c>
      <c r="C1872">
        <v>5.4815299999999993</v>
      </c>
      <c r="D1872" s="2">
        <v>13.339</v>
      </c>
      <c r="E1872" s="2">
        <f t="shared" si="29"/>
        <v>18.820529999999998</v>
      </c>
      <c r="I1872" s="3"/>
    </row>
    <row r="1873" spans="1:9" x14ac:dyDescent="0.25">
      <c r="A1873" s="1">
        <v>42813.70833332881</v>
      </c>
      <c r="B1873">
        <v>43.1</v>
      </c>
      <c r="C1873">
        <v>3.1465399999999999</v>
      </c>
      <c r="D1873" s="2">
        <v>5.7881611699999995</v>
      </c>
      <c r="E1873" s="2">
        <f t="shared" si="29"/>
        <v>8.9347011700000003</v>
      </c>
      <c r="I1873" s="3"/>
    </row>
    <row r="1874" spans="1:9" x14ac:dyDescent="0.25">
      <c r="A1874" s="1">
        <v>42813.749999995474</v>
      </c>
      <c r="B1874">
        <v>45.1</v>
      </c>
      <c r="C1874">
        <v>2.5038299999999998</v>
      </c>
      <c r="D1874" s="2">
        <v>3.1768400000000003</v>
      </c>
      <c r="E1874" s="2">
        <f t="shared" si="29"/>
        <v>5.6806700000000001</v>
      </c>
      <c r="I1874" s="3"/>
    </row>
    <row r="1875" spans="1:9" x14ac:dyDescent="0.25">
      <c r="A1875" s="1">
        <v>42813.791666662139</v>
      </c>
      <c r="B1875">
        <v>45.7</v>
      </c>
      <c r="C1875">
        <v>1.64469</v>
      </c>
      <c r="D1875" s="2">
        <v>-7.0017200000000003E-3</v>
      </c>
      <c r="E1875" s="2">
        <f t="shared" si="29"/>
        <v>1.6376882799999999</v>
      </c>
      <c r="I1875" s="3"/>
    </row>
    <row r="1876" spans="1:9" x14ac:dyDescent="0.25">
      <c r="A1876" s="1">
        <v>42813.833333328803</v>
      </c>
      <c r="B1876">
        <v>48.5</v>
      </c>
      <c r="C1876">
        <v>1.22604</v>
      </c>
      <c r="D1876" s="2">
        <v>-7.0017200000000003E-3</v>
      </c>
      <c r="E1876" s="2">
        <f t="shared" si="29"/>
        <v>1.2190382799999999</v>
      </c>
      <c r="I1876" s="3"/>
    </row>
    <row r="1877" spans="1:9" x14ac:dyDescent="0.25">
      <c r="A1877" s="1">
        <v>42813.874999995467</v>
      </c>
      <c r="B1877">
        <v>46.5</v>
      </c>
      <c r="C1877">
        <v>1.1328800000000001</v>
      </c>
      <c r="D1877" s="2">
        <v>-7.0017200000000003E-3</v>
      </c>
      <c r="E1877" s="2">
        <f t="shared" si="29"/>
        <v>1.12587828</v>
      </c>
      <c r="I1877" s="3"/>
    </row>
    <row r="1878" spans="1:9" x14ac:dyDescent="0.25">
      <c r="A1878" s="1">
        <v>42813.916666662131</v>
      </c>
      <c r="B1878">
        <v>44.1</v>
      </c>
      <c r="C1878">
        <v>1.09677</v>
      </c>
      <c r="D1878" s="2">
        <v>-7.0017200000000003E-3</v>
      </c>
      <c r="E1878" s="2">
        <f t="shared" si="29"/>
        <v>1.0897682799999999</v>
      </c>
      <c r="I1878" s="3"/>
    </row>
    <row r="1879" spans="1:9" x14ac:dyDescent="0.25">
      <c r="A1879" s="1">
        <v>42813.958333328796</v>
      </c>
      <c r="B1879">
        <v>42.2</v>
      </c>
      <c r="C1879">
        <v>1.9884500000000001</v>
      </c>
      <c r="D1879" s="2">
        <v>-7.0017200000000003E-3</v>
      </c>
      <c r="E1879" s="2">
        <f t="shared" si="29"/>
        <v>1.98144828</v>
      </c>
      <c r="I1879" s="3"/>
    </row>
    <row r="1880" spans="1:9" x14ac:dyDescent="0.25">
      <c r="A1880" s="1">
        <v>42813.99999999546</v>
      </c>
      <c r="B1880">
        <v>39.5</v>
      </c>
      <c r="C1880">
        <v>1.7873299999999999</v>
      </c>
      <c r="D1880" s="2">
        <v>-7.0017200000000003E-3</v>
      </c>
      <c r="E1880" s="2">
        <f t="shared" si="29"/>
        <v>1.7803282799999998</v>
      </c>
      <c r="F1880" s="2">
        <f>SUM(E1880:E1903)</f>
        <v>183.57862264000002</v>
      </c>
      <c r="H1880" s="2"/>
      <c r="I1880" s="3"/>
    </row>
    <row r="1881" spans="1:9" x14ac:dyDescent="0.25">
      <c r="A1881" s="1">
        <v>42814.041666662124</v>
      </c>
      <c r="B1881">
        <v>36.9</v>
      </c>
      <c r="C1881">
        <v>1.5783900000000002</v>
      </c>
      <c r="D1881" s="2">
        <v>-7.0017200000000003E-3</v>
      </c>
      <c r="E1881" s="2">
        <f t="shared" si="29"/>
        <v>1.5713882800000001</v>
      </c>
      <c r="I1881" s="3"/>
    </row>
    <row r="1882" spans="1:9" x14ac:dyDescent="0.25">
      <c r="A1882" s="1">
        <v>42814.083333328788</v>
      </c>
      <c r="B1882">
        <v>35.799999999999997</v>
      </c>
      <c r="C1882">
        <v>1.4693499999999999</v>
      </c>
      <c r="D1882" s="2">
        <v>-7.0017200000000003E-3</v>
      </c>
      <c r="E1882" s="2">
        <f t="shared" si="29"/>
        <v>1.4623482799999998</v>
      </c>
      <c r="I1882" s="3"/>
    </row>
    <row r="1883" spans="1:9" x14ac:dyDescent="0.25">
      <c r="A1883" s="1">
        <v>42814.124999995453</v>
      </c>
      <c r="B1883">
        <v>35.4</v>
      </c>
      <c r="C1883">
        <v>1.1995799999999999</v>
      </c>
      <c r="D1883" s="2">
        <v>-7.0017200000000003E-3</v>
      </c>
      <c r="E1883" s="2">
        <f t="shared" si="29"/>
        <v>1.1925782799999998</v>
      </c>
      <c r="I1883" s="3"/>
    </row>
    <row r="1884" spans="1:9" x14ac:dyDescent="0.25">
      <c r="A1884" s="1">
        <v>42814.166666662117</v>
      </c>
      <c r="B1884">
        <v>34.700000000000003</v>
      </c>
      <c r="C1884">
        <v>1.554</v>
      </c>
      <c r="D1884" s="2">
        <v>-7.0017200000000003E-3</v>
      </c>
      <c r="E1884" s="2">
        <f t="shared" si="29"/>
        <v>1.5469982799999999</v>
      </c>
      <c r="I1884" s="3"/>
    </row>
    <row r="1885" spans="1:9" x14ac:dyDescent="0.25">
      <c r="A1885" s="1">
        <v>42814.208333328781</v>
      </c>
      <c r="B1885">
        <v>34.1</v>
      </c>
      <c r="C1885">
        <v>1.6378599999999999</v>
      </c>
      <c r="D1885" s="2">
        <v>-7.0017200000000003E-3</v>
      </c>
      <c r="E1885" s="2">
        <f t="shared" si="29"/>
        <v>1.6308582799999998</v>
      </c>
      <c r="I1885" s="3"/>
    </row>
    <row r="1886" spans="1:9" x14ac:dyDescent="0.25">
      <c r="A1886" s="1">
        <v>42814.249999995445</v>
      </c>
      <c r="B1886">
        <v>33.4</v>
      </c>
      <c r="C1886">
        <v>0.82900600000000002</v>
      </c>
      <c r="D1886" s="2">
        <v>-7.0017200000000003E-3</v>
      </c>
      <c r="E1886" s="2">
        <f t="shared" si="29"/>
        <v>0.82200428000000003</v>
      </c>
      <c r="I1886" s="3"/>
    </row>
    <row r="1887" spans="1:9" x14ac:dyDescent="0.25">
      <c r="A1887" s="1">
        <v>42814.291666662109</v>
      </c>
      <c r="B1887">
        <v>34.299999999999997</v>
      </c>
      <c r="C1887">
        <v>1.20116</v>
      </c>
      <c r="D1887" s="2">
        <v>-7.0017200000000003E-3</v>
      </c>
      <c r="E1887" s="2">
        <f t="shared" si="29"/>
        <v>1.1941582799999999</v>
      </c>
      <c r="I1887" s="3"/>
    </row>
    <row r="1888" spans="1:9" x14ac:dyDescent="0.25">
      <c r="A1888" s="1">
        <v>42814.333333328774</v>
      </c>
      <c r="B1888">
        <v>36.700000000000003</v>
      </c>
      <c r="C1888">
        <v>1.4296900000000001</v>
      </c>
      <c r="D1888" s="2">
        <v>4.0819000000000001</v>
      </c>
      <c r="E1888" s="2">
        <f t="shared" si="29"/>
        <v>5.51159</v>
      </c>
      <c r="I1888" s="3"/>
    </row>
    <row r="1889" spans="1:9" x14ac:dyDescent="0.25">
      <c r="A1889" s="1">
        <v>42814.374999995438</v>
      </c>
      <c r="B1889">
        <v>39.200000000000003</v>
      </c>
      <c r="C1889">
        <v>1.68319</v>
      </c>
      <c r="D1889" s="2">
        <v>10.576310000000001</v>
      </c>
      <c r="E1889" s="2">
        <f t="shared" si="29"/>
        <v>12.259500000000001</v>
      </c>
      <c r="I1889" s="3"/>
    </row>
    <row r="1890" spans="1:9" x14ac:dyDescent="0.25">
      <c r="A1890" s="1">
        <v>42814.416666662102</v>
      </c>
      <c r="B1890">
        <v>40.799999999999997</v>
      </c>
      <c r="C1890">
        <v>1.88879</v>
      </c>
      <c r="D1890" s="2">
        <v>12.717650000000001</v>
      </c>
      <c r="E1890" s="2">
        <f t="shared" si="29"/>
        <v>14.606440000000001</v>
      </c>
      <c r="I1890" s="3"/>
    </row>
    <row r="1891" spans="1:9" x14ac:dyDescent="0.25">
      <c r="A1891" s="1">
        <v>42814.458333328766</v>
      </c>
      <c r="B1891">
        <v>42.7</v>
      </c>
      <c r="C1891">
        <v>3.67299</v>
      </c>
      <c r="D1891" s="2">
        <v>16.821020000000001</v>
      </c>
      <c r="E1891" s="2">
        <f t="shared" si="29"/>
        <v>20.494009999999999</v>
      </c>
      <c r="I1891" s="3"/>
    </row>
    <row r="1892" spans="1:9" x14ac:dyDescent="0.25">
      <c r="A1892" s="1">
        <v>42814.499999995431</v>
      </c>
      <c r="B1892">
        <v>42.9</v>
      </c>
      <c r="C1892">
        <v>3.9298899999999999</v>
      </c>
      <c r="D1892" s="2">
        <v>17.267700000000001</v>
      </c>
      <c r="E1892" s="2">
        <f t="shared" si="29"/>
        <v>21.197590000000002</v>
      </c>
      <c r="I1892" s="3"/>
    </row>
    <row r="1893" spans="1:9" x14ac:dyDescent="0.25">
      <c r="A1893" s="1">
        <v>42814.541666662095</v>
      </c>
      <c r="B1893">
        <v>33.5</v>
      </c>
      <c r="C1893">
        <v>3.9304600000000001</v>
      </c>
      <c r="D1893" s="2">
        <v>16.107310000000002</v>
      </c>
      <c r="E1893" s="2">
        <f t="shared" si="29"/>
        <v>20.037770000000002</v>
      </c>
      <c r="I1893" s="3"/>
    </row>
    <row r="1894" spans="1:9" x14ac:dyDescent="0.25">
      <c r="A1894" s="1">
        <v>42814.583333328759</v>
      </c>
      <c r="B1894">
        <v>43.6</v>
      </c>
      <c r="C1894">
        <v>3.8832</v>
      </c>
      <c r="D1894" s="2">
        <v>16.773510000000002</v>
      </c>
      <c r="E1894" s="2">
        <f t="shared" si="29"/>
        <v>20.65671</v>
      </c>
      <c r="I1894" s="3"/>
    </row>
    <row r="1895" spans="1:9" x14ac:dyDescent="0.25">
      <c r="A1895" s="1">
        <v>42814.624999995423</v>
      </c>
      <c r="B1895">
        <v>43.4</v>
      </c>
      <c r="C1895">
        <v>3.1806900000000002</v>
      </c>
      <c r="D1895" s="2">
        <v>17.90747</v>
      </c>
      <c r="E1895" s="2">
        <f t="shared" si="29"/>
        <v>21.088160000000002</v>
      </c>
      <c r="I1895" s="3"/>
    </row>
    <row r="1896" spans="1:9" x14ac:dyDescent="0.25">
      <c r="A1896" s="1">
        <v>42814.666666662088</v>
      </c>
      <c r="B1896">
        <v>43.7</v>
      </c>
      <c r="C1896">
        <v>3.0932600000000003</v>
      </c>
      <c r="D1896" s="2">
        <v>12.713609999999999</v>
      </c>
      <c r="E1896" s="2">
        <f t="shared" si="29"/>
        <v>15.80687</v>
      </c>
      <c r="I1896" s="3"/>
    </row>
    <row r="1897" spans="1:9" x14ac:dyDescent="0.25">
      <c r="A1897" s="1">
        <v>42814.708333328752</v>
      </c>
      <c r="B1897">
        <v>44.7</v>
      </c>
      <c r="C1897">
        <v>1.84199</v>
      </c>
      <c r="D1897" s="2">
        <v>9.9326600000000003</v>
      </c>
      <c r="E1897" s="2">
        <f t="shared" si="29"/>
        <v>11.774650000000001</v>
      </c>
      <c r="I1897" s="3"/>
    </row>
    <row r="1898" spans="1:9" x14ac:dyDescent="0.25">
      <c r="A1898" s="1">
        <v>42814.749999995416</v>
      </c>
      <c r="B1898">
        <v>45.4</v>
      </c>
      <c r="C1898">
        <v>1.5508900000000001</v>
      </c>
      <c r="D1898" s="2">
        <v>3.4135399999999998</v>
      </c>
      <c r="E1898" s="2">
        <f t="shared" si="29"/>
        <v>4.9644300000000001</v>
      </c>
      <c r="I1898" s="3"/>
    </row>
    <row r="1899" spans="1:9" x14ac:dyDescent="0.25">
      <c r="A1899" s="1">
        <v>42814.79166666208</v>
      </c>
      <c r="B1899">
        <v>45.2</v>
      </c>
      <c r="C1899">
        <v>1.5146099999999998</v>
      </c>
      <c r="D1899" s="2">
        <v>-7.0017200000000003E-3</v>
      </c>
      <c r="E1899" s="2">
        <f t="shared" si="29"/>
        <v>1.5076082799999997</v>
      </c>
      <c r="I1899" s="3"/>
    </row>
    <row r="1900" spans="1:9" x14ac:dyDescent="0.25">
      <c r="A1900" s="1">
        <v>42814.833333328745</v>
      </c>
      <c r="B1900">
        <v>47.3</v>
      </c>
      <c r="C1900">
        <v>1.3082</v>
      </c>
      <c r="D1900" s="2">
        <v>-7.0017200000000003E-3</v>
      </c>
      <c r="E1900" s="2">
        <f t="shared" si="29"/>
        <v>1.3011982799999999</v>
      </c>
      <c r="I1900" s="3"/>
    </row>
    <row r="1901" spans="1:9" x14ac:dyDescent="0.25">
      <c r="A1901" s="1">
        <v>42814.874999995409</v>
      </c>
      <c r="B1901">
        <v>45.8</v>
      </c>
      <c r="C1901">
        <v>0.299321</v>
      </c>
      <c r="D1901" s="2">
        <v>-7.0017200000000003E-3</v>
      </c>
      <c r="E1901" s="2">
        <f t="shared" si="29"/>
        <v>0.29231928000000001</v>
      </c>
      <c r="I1901" s="3"/>
    </row>
    <row r="1902" spans="1:9" x14ac:dyDescent="0.25">
      <c r="A1902" s="1">
        <v>42814.916666662073</v>
      </c>
      <c r="B1902">
        <v>43.7</v>
      </c>
      <c r="C1902">
        <v>0.43113299999999999</v>
      </c>
      <c r="D1902" s="2">
        <v>-7.0017200000000003E-3</v>
      </c>
      <c r="E1902" s="2">
        <f t="shared" si="29"/>
        <v>0.42413128</v>
      </c>
      <c r="I1902" s="3"/>
    </row>
    <row r="1903" spans="1:9" x14ac:dyDescent="0.25">
      <c r="A1903" s="1">
        <v>42814.958333328737</v>
      </c>
      <c r="B1903">
        <v>41.5</v>
      </c>
      <c r="C1903">
        <v>0.46198500000000003</v>
      </c>
      <c r="D1903" s="2">
        <v>-7.0017200000000003E-3</v>
      </c>
      <c r="E1903" s="2">
        <f t="shared" si="29"/>
        <v>0.45498328000000005</v>
      </c>
      <c r="I1903" s="3"/>
    </row>
    <row r="1904" spans="1:9" x14ac:dyDescent="0.25">
      <c r="A1904" s="1">
        <v>42814.999999995402</v>
      </c>
      <c r="B1904">
        <v>38.799999999999997</v>
      </c>
      <c r="C1904">
        <v>1.2506300000000001</v>
      </c>
      <c r="D1904" s="2">
        <v>-7.0017200000000003E-3</v>
      </c>
      <c r="E1904" s="2">
        <f t="shared" si="29"/>
        <v>1.24362828</v>
      </c>
      <c r="F1904" s="2">
        <f>SUM(E1904:E1927)</f>
        <v>186.33392672999997</v>
      </c>
      <c r="H1904" s="2"/>
      <c r="I1904" s="3"/>
    </row>
    <row r="1905" spans="1:9" x14ac:dyDescent="0.25">
      <c r="A1905" s="1">
        <v>42815.041666662066</v>
      </c>
      <c r="B1905">
        <v>35.5</v>
      </c>
      <c r="C1905">
        <v>1.8079499999999999</v>
      </c>
      <c r="D1905" s="2">
        <v>-7.0017200000000003E-3</v>
      </c>
      <c r="E1905" s="2">
        <f t="shared" si="29"/>
        <v>1.8009482799999998</v>
      </c>
      <c r="I1905" s="3"/>
    </row>
    <row r="1906" spans="1:9" x14ac:dyDescent="0.25">
      <c r="A1906" s="1">
        <v>42815.08333332873</v>
      </c>
      <c r="B1906">
        <v>33.799999999999997</v>
      </c>
      <c r="C1906">
        <v>1.4600299999999999</v>
      </c>
      <c r="D1906" s="2">
        <v>-7.0017200000000003E-3</v>
      </c>
      <c r="E1906" s="2">
        <f t="shared" si="29"/>
        <v>1.4530282799999998</v>
      </c>
      <c r="I1906" s="3"/>
    </row>
    <row r="1907" spans="1:9" x14ac:dyDescent="0.25">
      <c r="A1907" s="1">
        <v>42815.124999995394</v>
      </c>
      <c r="B1907">
        <v>32.200000000000003</v>
      </c>
      <c r="C1907">
        <v>1.48997</v>
      </c>
      <c r="D1907" s="2">
        <v>-7.0017200000000003E-3</v>
      </c>
      <c r="E1907" s="2">
        <f t="shared" si="29"/>
        <v>1.4829682799999999</v>
      </c>
      <c r="I1907" s="3"/>
    </row>
    <row r="1908" spans="1:9" x14ac:dyDescent="0.25">
      <c r="A1908" s="1">
        <v>42815.166666662059</v>
      </c>
      <c r="B1908">
        <v>31.7</v>
      </c>
      <c r="C1908">
        <v>1.4793099999999999</v>
      </c>
      <c r="D1908" s="2">
        <v>-7.0017200000000003E-3</v>
      </c>
      <c r="E1908" s="2">
        <f t="shared" si="29"/>
        <v>1.4723082799999998</v>
      </c>
      <c r="I1908" s="3"/>
    </row>
    <row r="1909" spans="1:9" x14ac:dyDescent="0.25">
      <c r="A1909" s="1">
        <v>42815.208333328723</v>
      </c>
      <c r="B1909">
        <v>31.1</v>
      </c>
      <c r="C1909">
        <v>1.68929</v>
      </c>
      <c r="D1909" s="2">
        <v>-7.0017200000000003E-3</v>
      </c>
      <c r="E1909" s="2">
        <f t="shared" si="29"/>
        <v>1.6822882799999999</v>
      </c>
      <c r="I1909" s="3"/>
    </row>
    <row r="1910" spans="1:9" x14ac:dyDescent="0.25">
      <c r="A1910" s="1">
        <v>42815.249999995387</v>
      </c>
      <c r="B1910">
        <v>33.1</v>
      </c>
      <c r="C1910">
        <v>1.29206</v>
      </c>
      <c r="D1910" s="2">
        <v>-7.0017200000000003E-3</v>
      </c>
      <c r="E1910" s="2">
        <f t="shared" si="29"/>
        <v>1.2850582799999999</v>
      </c>
      <c r="I1910" s="3"/>
    </row>
    <row r="1911" spans="1:9" x14ac:dyDescent="0.25">
      <c r="A1911" s="1">
        <v>42815.291666662051</v>
      </c>
      <c r="B1911">
        <v>36.1</v>
      </c>
      <c r="C1911">
        <v>1.46078</v>
      </c>
      <c r="D1911" s="2">
        <v>2.584417E-2</v>
      </c>
      <c r="E1911" s="2">
        <f t="shared" si="29"/>
        <v>1.48662417</v>
      </c>
      <c r="I1911" s="3"/>
    </row>
    <row r="1912" spans="1:9" x14ac:dyDescent="0.25">
      <c r="A1912" s="1">
        <v>42815.333333328716</v>
      </c>
      <c r="B1912">
        <v>39.200000000000003</v>
      </c>
      <c r="C1912">
        <v>1.5832599999999999</v>
      </c>
      <c r="D1912" s="2">
        <v>3.4579660000000003</v>
      </c>
      <c r="E1912" s="2">
        <f t="shared" si="29"/>
        <v>5.041226</v>
      </c>
      <c r="I1912" s="3"/>
    </row>
    <row r="1913" spans="1:9" x14ac:dyDescent="0.25">
      <c r="A1913" s="1">
        <v>42815.37499999538</v>
      </c>
      <c r="B1913">
        <v>41.2</v>
      </c>
      <c r="C1913">
        <v>2.35561</v>
      </c>
      <c r="D1913" s="2">
        <v>10.86355</v>
      </c>
      <c r="E1913" s="2">
        <f t="shared" si="29"/>
        <v>13.21916</v>
      </c>
      <c r="I1913" s="3"/>
    </row>
    <row r="1914" spans="1:9" x14ac:dyDescent="0.25">
      <c r="A1914" s="1">
        <v>42815.416666662044</v>
      </c>
      <c r="B1914">
        <v>44.2</v>
      </c>
      <c r="C1914">
        <v>2.8932699999999998</v>
      </c>
      <c r="D1914" s="2">
        <v>16.404599999999999</v>
      </c>
      <c r="E1914" s="2">
        <f t="shared" si="29"/>
        <v>19.29787</v>
      </c>
      <c r="I1914" s="3"/>
    </row>
    <row r="1915" spans="1:9" x14ac:dyDescent="0.25">
      <c r="A1915" s="1">
        <v>42815.458333328708</v>
      </c>
      <c r="B1915">
        <v>45.4</v>
      </c>
      <c r="C1915">
        <v>2.6519400000000002</v>
      </c>
      <c r="D1915" s="2">
        <v>20.306709999999999</v>
      </c>
      <c r="E1915" s="2">
        <f t="shared" si="29"/>
        <v>22.958649999999999</v>
      </c>
      <c r="I1915" s="3"/>
    </row>
    <row r="1916" spans="1:9" x14ac:dyDescent="0.25">
      <c r="A1916" s="1">
        <v>42815.499999995372</v>
      </c>
      <c r="B1916">
        <v>43.3</v>
      </c>
      <c r="C1916">
        <v>2.4911599999999998</v>
      </c>
      <c r="D1916" s="2">
        <v>20.143879999999996</v>
      </c>
      <c r="E1916" s="2">
        <f t="shared" si="29"/>
        <v>22.635039999999996</v>
      </c>
      <c r="I1916" s="3"/>
    </row>
    <row r="1917" spans="1:9" x14ac:dyDescent="0.25">
      <c r="A1917" s="1">
        <v>42815.541666662037</v>
      </c>
      <c r="B1917">
        <v>44.5</v>
      </c>
      <c r="C1917">
        <v>2.6432099999999998</v>
      </c>
      <c r="D1917" s="2">
        <v>20.85209</v>
      </c>
      <c r="E1917" s="2">
        <f t="shared" si="29"/>
        <v>23.4953</v>
      </c>
      <c r="I1917" s="3"/>
    </row>
    <row r="1918" spans="1:9" x14ac:dyDescent="0.25">
      <c r="A1918" s="1">
        <v>42815.583333328701</v>
      </c>
      <c r="B1918">
        <v>46.1</v>
      </c>
      <c r="C1918">
        <v>2.3077299999999998</v>
      </c>
      <c r="D1918" s="2">
        <v>22.105589999999999</v>
      </c>
      <c r="E1918" s="2">
        <f t="shared" si="29"/>
        <v>24.413319999999999</v>
      </c>
      <c r="I1918" s="3"/>
    </row>
    <row r="1919" spans="1:9" x14ac:dyDescent="0.25">
      <c r="A1919" s="1">
        <v>42815.624999995365</v>
      </c>
      <c r="B1919">
        <v>45.4</v>
      </c>
      <c r="C1919">
        <v>2.0474100000000002</v>
      </c>
      <c r="D1919" s="2">
        <v>19.640549999999998</v>
      </c>
      <c r="E1919" s="2">
        <f t="shared" si="29"/>
        <v>21.687959999999997</v>
      </c>
      <c r="I1919" s="3"/>
    </row>
    <row r="1920" spans="1:9" x14ac:dyDescent="0.25">
      <c r="A1920" s="1">
        <v>42815.666666662029</v>
      </c>
      <c r="B1920">
        <v>45.3</v>
      </c>
      <c r="C1920">
        <v>1.4532700000000001</v>
      </c>
      <c r="D1920" s="2">
        <v>12.668150000000001</v>
      </c>
      <c r="E1920" s="2">
        <f t="shared" si="29"/>
        <v>14.121420000000001</v>
      </c>
      <c r="I1920" s="3"/>
    </row>
    <row r="1921" spans="1:9" x14ac:dyDescent="0.25">
      <c r="A1921" s="1">
        <v>42815.708333328694</v>
      </c>
      <c r="B1921">
        <v>45.8</v>
      </c>
      <c r="C1921">
        <v>0.76670700000000003</v>
      </c>
      <c r="D1921" s="2">
        <v>1.5891710000000001</v>
      </c>
      <c r="E1921" s="2">
        <f t="shared" si="29"/>
        <v>2.3558780000000001</v>
      </c>
      <c r="I1921" s="3"/>
    </row>
    <row r="1922" spans="1:9" x14ac:dyDescent="0.25">
      <c r="A1922" s="1">
        <v>42815.749999995358</v>
      </c>
      <c r="B1922">
        <v>47.1</v>
      </c>
      <c r="C1922">
        <v>1.10175</v>
      </c>
      <c r="D1922" s="2">
        <v>3.3325299999999998</v>
      </c>
      <c r="E1922" s="2">
        <f t="shared" si="29"/>
        <v>4.4342799999999993</v>
      </c>
      <c r="I1922" s="3"/>
    </row>
    <row r="1923" spans="1:9" x14ac:dyDescent="0.25">
      <c r="A1923" s="1">
        <v>42815.791666662022</v>
      </c>
      <c r="B1923">
        <v>46.4</v>
      </c>
      <c r="C1923">
        <v>0.380245</v>
      </c>
      <c r="D1923" s="2">
        <v>-7.0017200000000003E-3</v>
      </c>
      <c r="E1923" s="2">
        <f t="shared" si="29"/>
        <v>0.37324328000000001</v>
      </c>
      <c r="I1923" s="3"/>
    </row>
    <row r="1924" spans="1:9" x14ac:dyDescent="0.25">
      <c r="A1924" s="1">
        <v>42815.833333328686</v>
      </c>
      <c r="B1924">
        <v>47.2</v>
      </c>
      <c r="C1924">
        <v>0.17022300000000001</v>
      </c>
      <c r="D1924" s="2">
        <v>-7.0017200000000003E-3</v>
      </c>
      <c r="E1924" s="2">
        <f t="shared" si="29"/>
        <v>0.16322128000000002</v>
      </c>
      <c r="I1924" s="3"/>
    </row>
    <row r="1925" spans="1:9" x14ac:dyDescent="0.25">
      <c r="A1925" s="1">
        <v>42815.874999995351</v>
      </c>
      <c r="B1925">
        <v>46</v>
      </c>
      <c r="C1925">
        <v>9.7759200000000004E-2</v>
      </c>
      <c r="D1925" s="2">
        <v>-7.0017200000000003E-3</v>
      </c>
      <c r="E1925" s="2">
        <f t="shared" si="29"/>
        <v>9.0757480000000001E-2</v>
      </c>
      <c r="I1925" s="3"/>
    </row>
    <row r="1926" spans="1:9" x14ac:dyDescent="0.25">
      <c r="A1926" s="1">
        <v>42815.916666662015</v>
      </c>
      <c r="B1926">
        <v>44.3</v>
      </c>
      <c r="C1926">
        <v>0.153752</v>
      </c>
      <c r="D1926" s="2">
        <v>-7.0017200000000003E-3</v>
      </c>
      <c r="E1926" s="2">
        <f t="shared" si="29"/>
        <v>0.14675028000000001</v>
      </c>
      <c r="I1926" s="3"/>
    </row>
    <row r="1927" spans="1:9" x14ac:dyDescent="0.25">
      <c r="A1927" s="1">
        <v>42815.958333328679</v>
      </c>
      <c r="B1927">
        <v>40</v>
      </c>
      <c r="C1927">
        <v>0</v>
      </c>
      <c r="D1927" s="2">
        <v>-7.0017200000000003E-3</v>
      </c>
      <c r="E1927" s="2">
        <f t="shared" si="29"/>
        <v>-7.0017200000000003E-3</v>
      </c>
      <c r="I1927" s="3"/>
    </row>
    <row r="1928" spans="1:9" x14ac:dyDescent="0.25">
      <c r="A1928" s="1">
        <v>42815.999999995343</v>
      </c>
      <c r="B1928">
        <v>38</v>
      </c>
      <c r="C1928">
        <v>0</v>
      </c>
      <c r="D1928" s="2">
        <v>-7.0017200000000003E-3</v>
      </c>
      <c r="E1928" s="2">
        <f t="shared" si="29"/>
        <v>-7.0017200000000003E-3</v>
      </c>
      <c r="F1928" s="2">
        <f>SUM(E1928:E1951)</f>
        <v>130.91985882999998</v>
      </c>
      <c r="H1928" s="2"/>
      <c r="I1928" s="3"/>
    </row>
    <row r="1929" spans="1:9" x14ac:dyDescent="0.25">
      <c r="A1929" s="1">
        <v>42816.041666662008</v>
      </c>
      <c r="B1929">
        <v>34.200000000000003</v>
      </c>
      <c r="C1929">
        <v>0.16129599999999999</v>
      </c>
      <c r="D1929" s="2">
        <v>-7.0017200000000003E-3</v>
      </c>
      <c r="E1929" s="2">
        <f t="shared" si="29"/>
        <v>0.15429428000000001</v>
      </c>
      <c r="I1929" s="3"/>
    </row>
    <row r="1930" spans="1:9" x14ac:dyDescent="0.25">
      <c r="A1930" s="1">
        <v>42816.083333328672</v>
      </c>
      <c r="B1930">
        <v>33.299999999999997</v>
      </c>
      <c r="C1930">
        <v>0.28141699999999997</v>
      </c>
      <c r="D1930" s="2">
        <v>-7.0017200000000003E-3</v>
      </c>
      <c r="E1930" s="2">
        <f t="shared" ref="E1930:E1993" si="30">C1930+D1930</f>
        <v>0.27441527999999998</v>
      </c>
      <c r="I1930" s="3"/>
    </row>
    <row r="1931" spans="1:9" x14ac:dyDescent="0.25">
      <c r="A1931" s="1">
        <v>42816.124999995336</v>
      </c>
      <c r="B1931">
        <v>32.6</v>
      </c>
      <c r="C1931">
        <v>0.44662799999999997</v>
      </c>
      <c r="D1931" s="2">
        <v>-7.0017200000000003E-3</v>
      </c>
      <c r="E1931" s="2">
        <f t="shared" si="30"/>
        <v>0.43962627999999998</v>
      </c>
      <c r="I1931" s="3"/>
    </row>
    <row r="1932" spans="1:9" x14ac:dyDescent="0.25">
      <c r="A1932" s="1">
        <v>42816.166666662</v>
      </c>
      <c r="B1932">
        <v>32.4</v>
      </c>
      <c r="C1932">
        <v>0.264154</v>
      </c>
      <c r="D1932" s="2">
        <v>-7.0017200000000003E-3</v>
      </c>
      <c r="E1932" s="2">
        <f t="shared" si="30"/>
        <v>0.25715228000000001</v>
      </c>
      <c r="I1932" s="3"/>
    </row>
    <row r="1933" spans="1:9" x14ac:dyDescent="0.25">
      <c r="A1933" s="1">
        <v>42816.208333328665</v>
      </c>
      <c r="B1933">
        <v>32.4</v>
      </c>
      <c r="C1933">
        <v>0.55044599999999999</v>
      </c>
      <c r="D1933" s="2">
        <v>-7.0017200000000003E-3</v>
      </c>
      <c r="E1933" s="2">
        <f t="shared" si="30"/>
        <v>0.54344428</v>
      </c>
      <c r="I1933" s="3"/>
    </row>
    <row r="1934" spans="1:9" x14ac:dyDescent="0.25">
      <c r="A1934" s="1">
        <v>42816.249999995329</v>
      </c>
      <c r="B1934">
        <v>32.6</v>
      </c>
      <c r="C1934">
        <v>0.29493400000000003</v>
      </c>
      <c r="D1934" s="2">
        <v>-7.0017200000000003E-3</v>
      </c>
      <c r="E1934" s="2">
        <f t="shared" si="30"/>
        <v>0.28793228000000004</v>
      </c>
      <c r="I1934" s="3"/>
    </row>
    <row r="1935" spans="1:9" x14ac:dyDescent="0.25">
      <c r="A1935" s="1">
        <v>42816.291666661993</v>
      </c>
      <c r="B1935">
        <v>35.6</v>
      </c>
      <c r="C1935">
        <v>0.182891</v>
      </c>
      <c r="D1935" s="2">
        <v>3.5901470000000005E-2</v>
      </c>
      <c r="E1935" s="2">
        <f t="shared" si="30"/>
        <v>0.21879247000000002</v>
      </c>
      <c r="I1935" s="3"/>
    </row>
    <row r="1936" spans="1:9" x14ac:dyDescent="0.25">
      <c r="A1936" s="1">
        <v>42816.333333328657</v>
      </c>
      <c r="B1936">
        <v>39.9</v>
      </c>
      <c r="C1936">
        <v>0.27636300000000003</v>
      </c>
      <c r="D1936" s="2">
        <v>4.2634400000000001</v>
      </c>
      <c r="E1936" s="2">
        <f t="shared" si="30"/>
        <v>4.539803</v>
      </c>
      <c r="I1936" s="3"/>
    </row>
    <row r="1937" spans="1:9" x14ac:dyDescent="0.25">
      <c r="A1937" s="1">
        <v>42816.374999995322</v>
      </c>
      <c r="B1937">
        <v>39.9</v>
      </c>
      <c r="C1937">
        <v>0</v>
      </c>
      <c r="D1937" s="2">
        <v>10.839130000000001</v>
      </c>
      <c r="E1937" s="2">
        <f t="shared" si="30"/>
        <v>10.839130000000001</v>
      </c>
      <c r="I1937" s="3"/>
    </row>
    <row r="1938" spans="1:9" x14ac:dyDescent="0.25">
      <c r="A1938" s="1">
        <v>42816.416666661986</v>
      </c>
      <c r="B1938">
        <v>42.5</v>
      </c>
      <c r="C1938">
        <v>0</v>
      </c>
      <c r="D1938" s="2">
        <v>16.341750000000001</v>
      </c>
      <c r="E1938" s="2">
        <f t="shared" si="30"/>
        <v>16.341750000000001</v>
      </c>
      <c r="I1938" s="3"/>
    </row>
    <row r="1939" spans="1:9" x14ac:dyDescent="0.25">
      <c r="A1939" s="1">
        <v>42816.45833332865</v>
      </c>
      <c r="B1939">
        <v>43.6</v>
      </c>
      <c r="C1939">
        <v>0.21909899999999999</v>
      </c>
      <c r="D1939" s="2">
        <v>20.259420000000002</v>
      </c>
      <c r="E1939" s="2">
        <f t="shared" si="30"/>
        <v>20.478519000000002</v>
      </c>
      <c r="I1939" s="3"/>
    </row>
    <row r="1940" spans="1:9" x14ac:dyDescent="0.25">
      <c r="A1940" s="1">
        <v>42816.499999995314</v>
      </c>
      <c r="B1940">
        <v>44.3</v>
      </c>
      <c r="C1940">
        <v>0.14180500000000001</v>
      </c>
      <c r="D1940" s="2">
        <v>17.394470000000002</v>
      </c>
      <c r="E1940" s="2">
        <f t="shared" si="30"/>
        <v>17.536275000000003</v>
      </c>
      <c r="I1940" s="3"/>
    </row>
    <row r="1941" spans="1:9" x14ac:dyDescent="0.25">
      <c r="A1941" s="1">
        <v>42816.541666661979</v>
      </c>
      <c r="B1941">
        <v>44.2</v>
      </c>
      <c r="C1941">
        <v>0.27524500000000002</v>
      </c>
      <c r="D1941" s="2">
        <v>11.92751</v>
      </c>
      <c r="E1941" s="2">
        <f t="shared" si="30"/>
        <v>12.202755</v>
      </c>
      <c r="I1941" s="3"/>
    </row>
    <row r="1942" spans="1:9" x14ac:dyDescent="0.25">
      <c r="A1942" s="1">
        <v>42816.583333328643</v>
      </c>
      <c r="B1942">
        <v>44.1</v>
      </c>
      <c r="C1942">
        <v>0</v>
      </c>
      <c r="D1942" s="2">
        <v>9.1880000000000006</v>
      </c>
      <c r="E1942" s="2">
        <f t="shared" si="30"/>
        <v>9.1880000000000006</v>
      </c>
      <c r="I1942" s="3"/>
    </row>
    <row r="1943" spans="1:9" x14ac:dyDescent="0.25">
      <c r="A1943" s="1">
        <v>42816.624999995307</v>
      </c>
      <c r="B1943">
        <v>45.3</v>
      </c>
      <c r="C1943">
        <v>0</v>
      </c>
      <c r="D1943" s="2">
        <v>12.335139999999999</v>
      </c>
      <c r="E1943" s="2">
        <f t="shared" si="30"/>
        <v>12.335139999999999</v>
      </c>
      <c r="I1943" s="3"/>
    </row>
    <row r="1944" spans="1:9" x14ac:dyDescent="0.25">
      <c r="A1944" s="1">
        <v>42816.666666661971</v>
      </c>
      <c r="B1944">
        <v>44.7</v>
      </c>
      <c r="C1944">
        <v>0</v>
      </c>
      <c r="D1944" s="2">
        <v>12.48917</v>
      </c>
      <c r="E1944" s="2">
        <f t="shared" si="30"/>
        <v>12.48917</v>
      </c>
      <c r="I1944" s="3"/>
    </row>
    <row r="1945" spans="1:9" x14ac:dyDescent="0.25">
      <c r="A1945" s="1">
        <v>42816.708333328635</v>
      </c>
      <c r="B1945">
        <v>46.1</v>
      </c>
      <c r="C1945">
        <v>0</v>
      </c>
      <c r="D1945" s="2">
        <v>9.5884499999999981</v>
      </c>
      <c r="E1945" s="2">
        <f t="shared" si="30"/>
        <v>9.5884499999999981</v>
      </c>
      <c r="I1945" s="3"/>
    </row>
    <row r="1946" spans="1:9" x14ac:dyDescent="0.25">
      <c r="A1946" s="1">
        <v>42816.7499999953</v>
      </c>
      <c r="B1946">
        <v>46.9</v>
      </c>
      <c r="C1946">
        <v>0</v>
      </c>
      <c r="D1946" s="2">
        <v>3.2472200000000004</v>
      </c>
      <c r="E1946" s="2">
        <f t="shared" si="30"/>
        <v>3.2472200000000004</v>
      </c>
      <c r="I1946" s="3"/>
    </row>
    <row r="1947" spans="1:9" x14ac:dyDescent="0.25">
      <c r="A1947" s="1">
        <v>42816.791666661964</v>
      </c>
      <c r="B1947">
        <v>47.1</v>
      </c>
      <c r="C1947">
        <v>0</v>
      </c>
      <c r="D1947" s="2">
        <v>-7.0017200000000003E-3</v>
      </c>
      <c r="E1947" s="2">
        <f t="shared" si="30"/>
        <v>-7.0017200000000003E-3</v>
      </c>
      <c r="I1947" s="3"/>
    </row>
    <row r="1948" spans="1:9" x14ac:dyDescent="0.25">
      <c r="A1948" s="1">
        <v>42816.833333328628</v>
      </c>
      <c r="B1948">
        <v>47.3</v>
      </c>
      <c r="C1948">
        <v>0</v>
      </c>
      <c r="D1948" s="2">
        <v>-7.0017200000000003E-3</v>
      </c>
      <c r="E1948" s="2">
        <f t="shared" si="30"/>
        <v>-7.0017200000000003E-3</v>
      </c>
      <c r="I1948" s="3"/>
    </row>
    <row r="1949" spans="1:9" x14ac:dyDescent="0.25">
      <c r="A1949" s="1">
        <v>42816.874999995292</v>
      </c>
      <c r="B1949">
        <v>45</v>
      </c>
      <c r="C1949">
        <v>0</v>
      </c>
      <c r="D1949" s="2">
        <v>-7.0017200000000003E-3</v>
      </c>
      <c r="E1949" s="2">
        <f t="shared" si="30"/>
        <v>-7.0017200000000003E-3</v>
      </c>
      <c r="I1949" s="3"/>
    </row>
    <row r="1950" spans="1:9" x14ac:dyDescent="0.25">
      <c r="A1950" s="1">
        <v>42816.916666661957</v>
      </c>
      <c r="B1950">
        <v>42.7</v>
      </c>
      <c r="C1950">
        <v>0</v>
      </c>
      <c r="D1950" s="2">
        <v>-7.0017200000000003E-3</v>
      </c>
      <c r="E1950" s="2">
        <f t="shared" si="30"/>
        <v>-7.0017200000000003E-3</v>
      </c>
      <c r="I1950" s="3"/>
    </row>
    <row r="1951" spans="1:9" x14ac:dyDescent="0.25">
      <c r="A1951" s="1">
        <v>42816.958333328621</v>
      </c>
      <c r="B1951">
        <v>39.5</v>
      </c>
      <c r="C1951">
        <v>0</v>
      </c>
      <c r="D1951" s="2">
        <v>-7.0017200000000003E-3</v>
      </c>
      <c r="E1951" s="2">
        <f t="shared" si="30"/>
        <v>-7.0017200000000003E-3</v>
      </c>
      <c r="I1951" s="3"/>
    </row>
    <row r="1952" spans="1:9" x14ac:dyDescent="0.25">
      <c r="A1952" s="1">
        <v>42816.999999995285</v>
      </c>
      <c r="B1952">
        <v>37.1</v>
      </c>
      <c r="C1952">
        <v>0</v>
      </c>
      <c r="D1952" s="2">
        <v>-7.0017200000000003E-3</v>
      </c>
      <c r="E1952" s="2">
        <f t="shared" si="30"/>
        <v>-7.0017200000000003E-3</v>
      </c>
      <c r="F1952" s="2">
        <f>SUM(E1952:E1975)</f>
        <v>125.03416093000003</v>
      </c>
      <c r="H1952" s="2"/>
      <c r="I1952" s="3"/>
    </row>
    <row r="1953" spans="1:9" x14ac:dyDescent="0.25">
      <c r="A1953" s="1">
        <v>42817.041666661949</v>
      </c>
      <c r="B1953">
        <v>35.1</v>
      </c>
      <c r="C1953">
        <v>7.2126900000000008E-2</v>
      </c>
      <c r="D1953" s="2">
        <v>-7.0017200000000003E-3</v>
      </c>
      <c r="E1953" s="2">
        <f t="shared" si="30"/>
        <v>6.5125180000000005E-2</v>
      </c>
      <c r="I1953" s="3"/>
    </row>
    <row r="1954" spans="1:9" x14ac:dyDescent="0.25">
      <c r="A1954" s="1">
        <v>42817.083333328614</v>
      </c>
      <c r="B1954">
        <v>32.700000000000003</v>
      </c>
      <c r="C1954">
        <v>0</v>
      </c>
      <c r="D1954" s="2">
        <v>-7.0017200000000003E-3</v>
      </c>
      <c r="E1954" s="2">
        <f t="shared" si="30"/>
        <v>-7.0017200000000003E-3</v>
      </c>
      <c r="I1954" s="3"/>
    </row>
    <row r="1955" spans="1:9" x14ac:dyDescent="0.25">
      <c r="A1955" s="1">
        <v>42817.124999995278</v>
      </c>
      <c r="B1955">
        <v>32</v>
      </c>
      <c r="C1955">
        <v>0</v>
      </c>
      <c r="D1955" s="2">
        <v>-7.0017200000000003E-3</v>
      </c>
      <c r="E1955" s="2">
        <f t="shared" si="30"/>
        <v>-7.0017200000000003E-3</v>
      </c>
      <c r="I1955" s="3"/>
    </row>
    <row r="1956" spans="1:9" x14ac:dyDescent="0.25">
      <c r="A1956" s="1">
        <v>42817.166666661942</v>
      </c>
      <c r="B1956">
        <v>32</v>
      </c>
      <c r="C1956">
        <v>0</v>
      </c>
      <c r="D1956" s="2">
        <v>-7.0017200000000003E-3</v>
      </c>
      <c r="E1956" s="2">
        <f t="shared" si="30"/>
        <v>-7.0017200000000003E-3</v>
      </c>
      <c r="I1956" s="3"/>
    </row>
    <row r="1957" spans="1:9" x14ac:dyDescent="0.25">
      <c r="A1957" s="1">
        <v>42817.208333328606</v>
      </c>
      <c r="B1957">
        <v>31.5</v>
      </c>
      <c r="C1957">
        <v>4.2481100000000001E-2</v>
      </c>
      <c r="D1957" s="2">
        <v>-7.0017200000000003E-3</v>
      </c>
      <c r="E1957" s="2">
        <f t="shared" si="30"/>
        <v>3.5479379999999998E-2</v>
      </c>
      <c r="I1957" s="3"/>
    </row>
    <row r="1958" spans="1:9" x14ac:dyDescent="0.25">
      <c r="A1958" s="1">
        <v>42817.249999995271</v>
      </c>
      <c r="B1958">
        <v>31.5</v>
      </c>
      <c r="C1958">
        <v>2.8153600000000001E-2</v>
      </c>
      <c r="D1958" s="2">
        <v>-7.0017200000000003E-3</v>
      </c>
      <c r="E1958" s="2">
        <f t="shared" si="30"/>
        <v>2.1151880000000001E-2</v>
      </c>
      <c r="I1958" s="3"/>
    </row>
    <row r="1959" spans="1:9" x14ac:dyDescent="0.25">
      <c r="A1959" s="1">
        <v>42817.291666661935</v>
      </c>
      <c r="B1959">
        <v>35.4</v>
      </c>
      <c r="C1959">
        <v>0</v>
      </c>
      <c r="D1959" s="2">
        <v>4.4591970000000002E-2</v>
      </c>
      <c r="E1959" s="2">
        <f t="shared" si="30"/>
        <v>4.4591970000000002E-2</v>
      </c>
      <c r="I1959" s="3"/>
    </row>
    <row r="1960" spans="1:9" x14ac:dyDescent="0.25">
      <c r="A1960" s="1">
        <v>42817.333333328599</v>
      </c>
      <c r="B1960">
        <v>38.700000000000003</v>
      </c>
      <c r="C1960">
        <v>0.29321600000000003</v>
      </c>
      <c r="D1960" s="2">
        <v>3.6095459999999999</v>
      </c>
      <c r="E1960" s="2">
        <f t="shared" si="30"/>
        <v>3.9027620000000001</v>
      </c>
      <c r="I1960" s="3"/>
    </row>
    <row r="1961" spans="1:9" x14ac:dyDescent="0.25">
      <c r="A1961" s="1">
        <v>42817.374999995263</v>
      </c>
      <c r="B1961">
        <v>39.9</v>
      </c>
      <c r="C1961">
        <v>0.10064100000000001</v>
      </c>
      <c r="D1961" s="2">
        <v>10.6959</v>
      </c>
      <c r="E1961" s="2">
        <f t="shared" si="30"/>
        <v>10.796540999999999</v>
      </c>
      <c r="I1961" s="3"/>
    </row>
    <row r="1962" spans="1:9" x14ac:dyDescent="0.25">
      <c r="A1962" s="1">
        <v>42817.416666661928</v>
      </c>
      <c r="B1962">
        <v>42.8</v>
      </c>
      <c r="C1962">
        <v>0.34686299999999998</v>
      </c>
      <c r="D1962" s="2">
        <v>16.069479999999999</v>
      </c>
      <c r="E1962" s="2">
        <f t="shared" si="30"/>
        <v>16.416342999999998</v>
      </c>
      <c r="I1962" s="3"/>
    </row>
    <row r="1963" spans="1:9" x14ac:dyDescent="0.25">
      <c r="A1963" s="1">
        <v>42817.458333328592</v>
      </c>
      <c r="B1963">
        <v>42.6</v>
      </c>
      <c r="C1963">
        <v>0.64190999999999998</v>
      </c>
      <c r="D1963" s="2">
        <v>18.43439</v>
      </c>
      <c r="E1963" s="2">
        <f t="shared" si="30"/>
        <v>19.0763</v>
      </c>
      <c r="I1963" s="3"/>
    </row>
    <row r="1964" spans="1:9" x14ac:dyDescent="0.25">
      <c r="A1964" s="1">
        <v>42817.499999995256</v>
      </c>
      <c r="B1964">
        <v>44.1</v>
      </c>
      <c r="C1964">
        <v>0.63299400000000006</v>
      </c>
      <c r="D1964" s="2">
        <v>10.55974</v>
      </c>
      <c r="E1964" s="2">
        <f t="shared" si="30"/>
        <v>11.192734</v>
      </c>
      <c r="I1964" s="3"/>
    </row>
    <row r="1965" spans="1:9" x14ac:dyDescent="0.25">
      <c r="A1965" s="1">
        <v>42817.54166666192</v>
      </c>
      <c r="B1965">
        <v>46.5</v>
      </c>
      <c r="C1965">
        <v>0.74052800000000008</v>
      </c>
      <c r="D1965" s="2">
        <v>13.746169999999999</v>
      </c>
      <c r="E1965" s="2">
        <f t="shared" si="30"/>
        <v>14.486697999999999</v>
      </c>
      <c r="I1965" s="3"/>
    </row>
    <row r="1966" spans="1:9" x14ac:dyDescent="0.25">
      <c r="A1966" s="1">
        <v>42817.583333328585</v>
      </c>
      <c r="B1966">
        <v>42.1</v>
      </c>
      <c r="C1966">
        <v>1.1353499999999999</v>
      </c>
      <c r="D1966" s="2">
        <v>8.1404999999999994</v>
      </c>
      <c r="E1966" s="2">
        <f t="shared" si="30"/>
        <v>9.2758499999999984</v>
      </c>
      <c r="I1966" s="3"/>
    </row>
    <row r="1967" spans="1:9" x14ac:dyDescent="0.25">
      <c r="A1967" s="1">
        <v>42817.624999995249</v>
      </c>
      <c r="B1967">
        <v>43.8</v>
      </c>
      <c r="C1967">
        <v>1.8130999999999999</v>
      </c>
      <c r="D1967" s="2">
        <v>10.121589999999999</v>
      </c>
      <c r="E1967" s="2">
        <f t="shared" si="30"/>
        <v>11.93469</v>
      </c>
      <c r="I1967" s="3"/>
    </row>
    <row r="1968" spans="1:9" x14ac:dyDescent="0.25">
      <c r="A1968" s="1">
        <v>42817.666666661913</v>
      </c>
      <c r="B1968">
        <v>44.6</v>
      </c>
      <c r="C1968">
        <v>1.17187</v>
      </c>
      <c r="D1968" s="2">
        <v>11.511220000000002</v>
      </c>
      <c r="E1968" s="2">
        <f t="shared" si="30"/>
        <v>12.683090000000002</v>
      </c>
      <c r="I1968" s="3"/>
    </row>
    <row r="1969" spans="1:9" x14ac:dyDescent="0.25">
      <c r="A1969" s="1">
        <v>42817.708333328577</v>
      </c>
      <c r="B1969">
        <v>46.2</v>
      </c>
      <c r="C1969">
        <v>0.56406500000000004</v>
      </c>
      <c r="D1969" s="2">
        <v>5.1869800000000001</v>
      </c>
      <c r="E1969" s="2">
        <f t="shared" si="30"/>
        <v>5.7510450000000004</v>
      </c>
      <c r="I1969" s="3"/>
    </row>
    <row r="1970" spans="1:9" x14ac:dyDescent="0.25">
      <c r="A1970" s="1">
        <v>42817.749999995242</v>
      </c>
      <c r="B1970">
        <v>46.4</v>
      </c>
      <c r="C1970">
        <v>0.46574500000000002</v>
      </c>
      <c r="D1970" s="2">
        <v>3.2903199999999999</v>
      </c>
      <c r="E1970" s="2">
        <f t="shared" si="30"/>
        <v>3.756065</v>
      </c>
      <c r="I1970" s="3"/>
    </row>
    <row r="1971" spans="1:9" x14ac:dyDescent="0.25">
      <c r="A1971" s="1">
        <v>42817.791666661906</v>
      </c>
      <c r="B1971">
        <v>46.7</v>
      </c>
      <c r="C1971">
        <v>0.62111000000000005</v>
      </c>
      <c r="D1971" s="2">
        <v>-7.0017200000000003E-3</v>
      </c>
      <c r="E1971" s="2">
        <f t="shared" si="30"/>
        <v>0.61410828000000006</v>
      </c>
      <c r="I1971" s="3"/>
    </row>
    <row r="1972" spans="1:9" x14ac:dyDescent="0.25">
      <c r="A1972" s="1">
        <v>42817.83333332857</v>
      </c>
      <c r="B1972">
        <v>47</v>
      </c>
      <c r="C1972">
        <v>1.0522799999999999</v>
      </c>
      <c r="D1972" s="2">
        <v>-7.0017200000000003E-3</v>
      </c>
      <c r="E1972" s="2">
        <f t="shared" si="30"/>
        <v>1.0452782799999998</v>
      </c>
      <c r="I1972" s="3"/>
    </row>
    <row r="1973" spans="1:9" x14ac:dyDescent="0.25">
      <c r="A1973" s="1">
        <v>42817.874999995234</v>
      </c>
      <c r="B1973">
        <v>45.5</v>
      </c>
      <c r="C1973">
        <v>0.63888999999999996</v>
      </c>
      <c r="D1973" s="2">
        <v>-7.0017200000000003E-3</v>
      </c>
      <c r="E1973" s="2">
        <f t="shared" si="30"/>
        <v>0.63188827999999997</v>
      </c>
      <c r="I1973" s="3"/>
    </row>
    <row r="1974" spans="1:9" x14ac:dyDescent="0.25">
      <c r="A1974" s="1">
        <v>42817.916666661898</v>
      </c>
      <c r="B1974">
        <v>44.3</v>
      </c>
      <c r="C1974">
        <v>1.4672499999999999</v>
      </c>
      <c r="D1974" s="2">
        <v>-7.0017200000000003E-3</v>
      </c>
      <c r="E1974" s="2">
        <f t="shared" si="30"/>
        <v>1.4602482799999998</v>
      </c>
      <c r="I1974" s="3"/>
    </row>
    <row r="1975" spans="1:9" x14ac:dyDescent="0.25">
      <c r="A1975" s="1">
        <v>42817.958333328563</v>
      </c>
      <c r="B1975">
        <v>41.4</v>
      </c>
      <c r="C1975">
        <v>1.8791800000000001</v>
      </c>
      <c r="D1975" s="2">
        <v>-7.0017200000000003E-3</v>
      </c>
      <c r="E1975" s="2">
        <f t="shared" si="30"/>
        <v>1.87217828</v>
      </c>
      <c r="I1975" s="3"/>
    </row>
    <row r="1976" spans="1:9" x14ac:dyDescent="0.25">
      <c r="A1976" s="1">
        <v>42817.999999995227</v>
      </c>
      <c r="B1976">
        <v>38.299999999999997</v>
      </c>
      <c r="C1976">
        <v>2.38402</v>
      </c>
      <c r="D1976" s="2">
        <v>-7.0017200000000003E-3</v>
      </c>
      <c r="E1976" s="2">
        <f t="shared" si="30"/>
        <v>2.3770182800000001</v>
      </c>
      <c r="F1976" s="2">
        <f>SUM(E1976:E1999)</f>
        <v>165.64750663000004</v>
      </c>
      <c r="H1976" s="2"/>
      <c r="I1976" s="3"/>
    </row>
    <row r="1977" spans="1:9" x14ac:dyDescent="0.25">
      <c r="A1977" s="1">
        <v>42818.041666661891</v>
      </c>
      <c r="B1977">
        <v>35.4</v>
      </c>
      <c r="C1977">
        <v>3.4164599999999998</v>
      </c>
      <c r="D1977" s="2">
        <v>-7.0017200000000003E-3</v>
      </c>
      <c r="E1977" s="2">
        <f t="shared" si="30"/>
        <v>3.40945828</v>
      </c>
      <c r="I1977" s="3"/>
    </row>
    <row r="1978" spans="1:9" x14ac:dyDescent="0.25">
      <c r="A1978" s="1">
        <v>42818.083333328555</v>
      </c>
      <c r="B1978">
        <v>34.200000000000003</v>
      </c>
      <c r="C1978">
        <v>3.59965</v>
      </c>
      <c r="D1978" s="2">
        <v>-7.0017200000000003E-3</v>
      </c>
      <c r="E1978" s="2">
        <f t="shared" si="30"/>
        <v>3.5926482800000001</v>
      </c>
      <c r="I1978" s="3"/>
    </row>
    <row r="1979" spans="1:9" x14ac:dyDescent="0.25">
      <c r="A1979" s="1">
        <v>42818.12499999522</v>
      </c>
      <c r="B1979">
        <v>33.6</v>
      </c>
      <c r="C1979">
        <v>2.7424899999999997</v>
      </c>
      <c r="D1979" s="2">
        <v>-7.0017200000000003E-3</v>
      </c>
      <c r="E1979" s="2">
        <f t="shared" si="30"/>
        <v>2.7354882799999998</v>
      </c>
      <c r="I1979" s="3"/>
    </row>
    <row r="1980" spans="1:9" x14ac:dyDescent="0.25">
      <c r="A1980" s="1">
        <v>42818.166666661884</v>
      </c>
      <c r="B1980">
        <v>32.700000000000003</v>
      </c>
      <c r="C1980">
        <v>3.3073000000000001</v>
      </c>
      <c r="D1980" s="2">
        <v>-7.0017200000000003E-3</v>
      </c>
      <c r="E1980" s="2">
        <f t="shared" si="30"/>
        <v>3.3002982800000003</v>
      </c>
      <c r="I1980" s="3"/>
    </row>
    <row r="1981" spans="1:9" x14ac:dyDescent="0.25">
      <c r="A1981" s="1">
        <v>42818.208333328548</v>
      </c>
      <c r="B1981">
        <v>32.6</v>
      </c>
      <c r="C1981">
        <v>1.74139</v>
      </c>
      <c r="D1981" s="2">
        <v>-7.0017200000000003E-3</v>
      </c>
      <c r="E1981" s="2">
        <f t="shared" si="30"/>
        <v>1.7343882799999999</v>
      </c>
      <c r="I1981" s="3"/>
    </row>
    <row r="1982" spans="1:9" x14ac:dyDescent="0.25">
      <c r="A1982" s="1">
        <v>42818.249999995212</v>
      </c>
      <c r="B1982">
        <v>33.1</v>
      </c>
      <c r="C1982">
        <v>2.5530300000000001</v>
      </c>
      <c r="D1982" s="2">
        <v>-7.0017200000000003E-3</v>
      </c>
      <c r="E1982" s="2">
        <f t="shared" si="30"/>
        <v>2.5460282800000003</v>
      </c>
      <c r="I1982" s="3"/>
    </row>
    <row r="1983" spans="1:9" x14ac:dyDescent="0.25">
      <c r="A1983" s="1">
        <v>42818.291666661877</v>
      </c>
      <c r="B1983">
        <v>35.700000000000003</v>
      </c>
      <c r="C1983">
        <v>1.5612300000000001</v>
      </c>
      <c r="D1983" s="2">
        <v>5.4265270000000004E-2</v>
      </c>
      <c r="E1983" s="2">
        <f t="shared" si="30"/>
        <v>1.61549527</v>
      </c>
      <c r="I1983" s="3"/>
    </row>
    <row r="1984" spans="1:9" x14ac:dyDescent="0.25">
      <c r="A1984" s="1">
        <v>42818.333333328541</v>
      </c>
      <c r="B1984">
        <v>40.1</v>
      </c>
      <c r="C1984">
        <v>1.76796</v>
      </c>
      <c r="D1984" s="2">
        <v>2.5444019999999998</v>
      </c>
      <c r="E1984" s="2">
        <f t="shared" si="30"/>
        <v>4.3123620000000003</v>
      </c>
      <c r="I1984" s="3"/>
    </row>
    <row r="1985" spans="1:9" x14ac:dyDescent="0.25">
      <c r="A1985" s="1">
        <v>42818.374999995205</v>
      </c>
      <c r="B1985">
        <v>41.7</v>
      </c>
      <c r="C1985">
        <v>1.93119</v>
      </c>
      <c r="D1985" s="2">
        <v>9.5292900000000014</v>
      </c>
      <c r="E1985" s="2">
        <f t="shared" si="30"/>
        <v>11.46048</v>
      </c>
      <c r="I1985" s="3"/>
    </row>
    <row r="1986" spans="1:9" x14ac:dyDescent="0.25">
      <c r="A1986" s="1">
        <v>42818.416666661869</v>
      </c>
      <c r="B1986">
        <v>44.5</v>
      </c>
      <c r="C1986">
        <v>2.5488600000000003</v>
      </c>
      <c r="D1986" s="2">
        <v>14.26577</v>
      </c>
      <c r="E1986" s="2">
        <f t="shared" si="30"/>
        <v>16.814630000000001</v>
      </c>
      <c r="I1986" s="3"/>
    </row>
    <row r="1987" spans="1:9" x14ac:dyDescent="0.25">
      <c r="A1987" s="1">
        <v>42818.458333328534</v>
      </c>
      <c r="B1987">
        <v>45.7</v>
      </c>
      <c r="C1987">
        <v>1.70556</v>
      </c>
      <c r="D1987" s="2">
        <v>7.7819799999999999</v>
      </c>
      <c r="E1987" s="2">
        <f t="shared" si="30"/>
        <v>9.4875399999999992</v>
      </c>
      <c r="I1987" s="3"/>
    </row>
    <row r="1988" spans="1:9" x14ac:dyDescent="0.25">
      <c r="A1988" s="1">
        <v>42818.499999995198</v>
      </c>
      <c r="B1988">
        <v>46.9</v>
      </c>
      <c r="C1988">
        <v>2.5684</v>
      </c>
      <c r="D1988" s="2">
        <v>12.366060000000001</v>
      </c>
      <c r="E1988" s="2">
        <f t="shared" si="30"/>
        <v>14.934460000000001</v>
      </c>
      <c r="I1988" s="3"/>
    </row>
    <row r="1989" spans="1:9" x14ac:dyDescent="0.25">
      <c r="A1989" s="1">
        <v>42818.541666661862</v>
      </c>
      <c r="B1989">
        <v>46.1</v>
      </c>
      <c r="C1989">
        <v>2.0204499999999999</v>
      </c>
      <c r="D1989" s="2">
        <v>13.076540000000001</v>
      </c>
      <c r="E1989" s="2">
        <f t="shared" si="30"/>
        <v>15.096990000000002</v>
      </c>
      <c r="I1989" s="3"/>
    </row>
    <row r="1990" spans="1:9" x14ac:dyDescent="0.25">
      <c r="A1990" s="1">
        <v>42818.583333328526</v>
      </c>
      <c r="B1990">
        <v>46.7</v>
      </c>
      <c r="C1990">
        <v>2.2948499999999998</v>
      </c>
      <c r="D1990" s="2">
        <v>10.05584</v>
      </c>
      <c r="E1990" s="2">
        <f t="shared" si="30"/>
        <v>12.35069</v>
      </c>
      <c r="I1990" s="3"/>
    </row>
    <row r="1991" spans="1:9" x14ac:dyDescent="0.25">
      <c r="A1991" s="1">
        <v>42818.624999995191</v>
      </c>
      <c r="B1991">
        <v>46.3</v>
      </c>
      <c r="C1991">
        <v>2.0147699999999999</v>
      </c>
      <c r="D1991" s="2">
        <v>12.725280000000001</v>
      </c>
      <c r="E1991" s="2">
        <f t="shared" si="30"/>
        <v>14.740050000000002</v>
      </c>
      <c r="I1991" s="3"/>
    </row>
    <row r="1992" spans="1:9" x14ac:dyDescent="0.25">
      <c r="A1992" s="1">
        <v>42818.666666661855</v>
      </c>
      <c r="B1992">
        <v>46.2</v>
      </c>
      <c r="C1992">
        <v>1.5338399999999999</v>
      </c>
      <c r="D1992" s="2">
        <v>12.778779999999999</v>
      </c>
      <c r="E1992" s="2">
        <f t="shared" si="30"/>
        <v>14.312619999999999</v>
      </c>
      <c r="I1992" s="3"/>
    </row>
    <row r="1993" spans="1:9" x14ac:dyDescent="0.25">
      <c r="A1993" s="1">
        <v>42818.708333328519</v>
      </c>
      <c r="B1993">
        <v>46.4</v>
      </c>
      <c r="C1993">
        <v>1.73122</v>
      </c>
      <c r="D1993" s="2">
        <v>5.5605699999999993</v>
      </c>
      <c r="E1993" s="2">
        <f t="shared" si="30"/>
        <v>7.2917899999999989</v>
      </c>
      <c r="I1993" s="3"/>
    </row>
    <row r="1994" spans="1:9" x14ac:dyDescent="0.25">
      <c r="A1994" s="1">
        <v>42818.749999995183</v>
      </c>
      <c r="B1994">
        <v>46.8</v>
      </c>
      <c r="C1994">
        <v>1.5708299999999999</v>
      </c>
      <c r="D1994" s="2">
        <v>3.2576800000000001</v>
      </c>
      <c r="E1994" s="2">
        <f t="shared" ref="E1994:E2057" si="31">C1994+D1994</f>
        <v>4.8285099999999996</v>
      </c>
      <c r="I1994" s="3"/>
    </row>
    <row r="1995" spans="1:9" x14ac:dyDescent="0.25">
      <c r="A1995" s="1">
        <v>42818.791666661848</v>
      </c>
      <c r="B1995">
        <v>46.6</v>
      </c>
      <c r="C1995">
        <v>1.62639</v>
      </c>
      <c r="D1995" s="2">
        <v>-7.0017200000000003E-3</v>
      </c>
      <c r="E1995" s="2">
        <f t="shared" si="31"/>
        <v>1.6193882799999999</v>
      </c>
      <c r="I1995" s="3"/>
    </row>
    <row r="1996" spans="1:9" x14ac:dyDescent="0.25">
      <c r="A1996" s="1">
        <v>42818.833333328512</v>
      </c>
      <c r="B1996">
        <v>46.5</v>
      </c>
      <c r="C1996">
        <v>2.6568400000000003</v>
      </c>
      <c r="D1996" s="2">
        <v>-7.0017200000000003E-3</v>
      </c>
      <c r="E1996" s="2">
        <f t="shared" si="31"/>
        <v>2.6498382800000004</v>
      </c>
      <c r="I1996" s="3"/>
    </row>
    <row r="1997" spans="1:9" x14ac:dyDescent="0.25">
      <c r="A1997" s="1">
        <v>42818.874999995176</v>
      </c>
      <c r="B1997">
        <v>46.7</v>
      </c>
      <c r="C1997">
        <v>3.8449200000000001</v>
      </c>
      <c r="D1997" s="2">
        <v>-7.0017200000000003E-3</v>
      </c>
      <c r="E1997" s="2">
        <f t="shared" si="31"/>
        <v>3.8379182800000002</v>
      </c>
      <c r="I1997" s="3"/>
    </row>
    <row r="1998" spans="1:9" x14ac:dyDescent="0.25">
      <c r="A1998" s="1">
        <v>42818.91666666184</v>
      </c>
      <c r="B1998">
        <v>44.8</v>
      </c>
      <c r="C1998">
        <v>5.2221200000000003</v>
      </c>
      <c r="D1998" s="2">
        <v>-7.0017200000000003E-3</v>
      </c>
      <c r="E1998" s="2">
        <f t="shared" si="31"/>
        <v>5.2151182800000004</v>
      </c>
      <c r="I1998" s="3"/>
    </row>
    <row r="1999" spans="1:9" x14ac:dyDescent="0.25">
      <c r="A1999" s="1">
        <v>42818.958333328505</v>
      </c>
      <c r="B1999">
        <v>41.9</v>
      </c>
      <c r="C1999">
        <v>5.3913000000000002</v>
      </c>
      <c r="D1999" s="2">
        <v>-7.0017200000000003E-3</v>
      </c>
      <c r="E1999" s="2">
        <f t="shared" si="31"/>
        <v>5.3842982800000003</v>
      </c>
      <c r="I1999" s="3"/>
    </row>
    <row r="2000" spans="1:9" x14ac:dyDescent="0.25">
      <c r="A2000" s="1">
        <v>42818.999999995169</v>
      </c>
      <c r="B2000">
        <v>38.799999999999997</v>
      </c>
      <c r="C2000">
        <v>5.0415900000000002</v>
      </c>
      <c r="D2000" s="2">
        <v>-7.0017200000000003E-3</v>
      </c>
      <c r="E2000" s="2">
        <f t="shared" si="31"/>
        <v>5.0345882800000004</v>
      </c>
      <c r="F2000" s="2">
        <f>SUM(E2000:E2023)</f>
        <v>286.27311032999995</v>
      </c>
      <c r="H2000" s="2"/>
      <c r="I2000" s="3"/>
    </row>
    <row r="2001" spans="1:9" x14ac:dyDescent="0.25">
      <c r="A2001" s="1">
        <v>42819.041666661833</v>
      </c>
      <c r="B2001">
        <v>36.1</v>
      </c>
      <c r="C2001">
        <v>7.99343</v>
      </c>
      <c r="D2001" s="2">
        <v>-7.0017200000000003E-3</v>
      </c>
      <c r="E2001" s="2">
        <f t="shared" si="31"/>
        <v>7.9864282800000002</v>
      </c>
      <c r="I2001" s="3"/>
    </row>
    <row r="2002" spans="1:9" x14ac:dyDescent="0.25">
      <c r="A2002" s="1">
        <v>42819.083333328497</v>
      </c>
      <c r="B2002">
        <v>34.700000000000003</v>
      </c>
      <c r="C2002">
        <v>9.2446200000000012</v>
      </c>
      <c r="D2002" s="2">
        <v>-7.0017200000000003E-3</v>
      </c>
      <c r="E2002" s="2">
        <f t="shared" si="31"/>
        <v>9.2376182800000013</v>
      </c>
      <c r="I2002" s="3"/>
    </row>
    <row r="2003" spans="1:9" x14ac:dyDescent="0.25">
      <c r="A2003" s="1">
        <v>42819.124999995161</v>
      </c>
      <c r="B2003">
        <v>32.799999999999997</v>
      </c>
      <c r="C2003">
        <v>8.3445900000000002</v>
      </c>
      <c r="D2003" s="2">
        <v>-7.0017200000000003E-3</v>
      </c>
      <c r="E2003" s="2">
        <f t="shared" si="31"/>
        <v>8.3375882800000003</v>
      </c>
      <c r="I2003" s="3"/>
    </row>
    <row r="2004" spans="1:9" x14ac:dyDescent="0.25">
      <c r="A2004" s="1">
        <v>42819.166666661826</v>
      </c>
      <c r="B2004">
        <v>32.200000000000003</v>
      </c>
      <c r="C2004">
        <v>10.283799999999999</v>
      </c>
      <c r="D2004" s="2">
        <v>-7.0017200000000003E-3</v>
      </c>
      <c r="E2004" s="2">
        <f t="shared" si="31"/>
        <v>10.27679828</v>
      </c>
      <c r="I2004" s="3"/>
    </row>
    <row r="2005" spans="1:9" x14ac:dyDescent="0.25">
      <c r="A2005" s="1">
        <v>42819.20833332849</v>
      </c>
      <c r="B2005">
        <v>32</v>
      </c>
      <c r="C2005">
        <v>8.9309200000000004</v>
      </c>
      <c r="D2005" s="2">
        <v>-7.0017200000000003E-3</v>
      </c>
      <c r="E2005" s="2">
        <f t="shared" si="31"/>
        <v>8.9239182800000005</v>
      </c>
      <c r="I2005" s="3"/>
    </row>
    <row r="2006" spans="1:9" x14ac:dyDescent="0.25">
      <c r="A2006" s="1">
        <v>42819.249999995154</v>
      </c>
      <c r="B2006">
        <v>32.1</v>
      </c>
      <c r="C2006">
        <v>9.4746200000000016</v>
      </c>
      <c r="D2006" s="2">
        <v>-7.0017200000000003E-3</v>
      </c>
      <c r="E2006" s="2">
        <f t="shared" si="31"/>
        <v>9.4676182800000017</v>
      </c>
      <c r="I2006" s="3"/>
    </row>
    <row r="2007" spans="1:9" x14ac:dyDescent="0.25">
      <c r="A2007" s="1">
        <v>42819.291666661818</v>
      </c>
      <c r="B2007">
        <v>34.1</v>
      </c>
      <c r="C2007">
        <v>9.0511599999999994</v>
      </c>
      <c r="D2007" s="2">
        <v>7.5981969999999996E-2</v>
      </c>
      <c r="E2007" s="2">
        <f t="shared" si="31"/>
        <v>9.1271419700000003</v>
      </c>
      <c r="I2007" s="3"/>
    </row>
    <row r="2008" spans="1:9" x14ac:dyDescent="0.25">
      <c r="A2008" s="1">
        <v>42819.333333328483</v>
      </c>
      <c r="B2008">
        <v>35.1</v>
      </c>
      <c r="C2008">
        <v>8.3079599999999996</v>
      </c>
      <c r="D2008" s="2">
        <v>1.6622790000000001</v>
      </c>
      <c r="E2008" s="2">
        <f t="shared" si="31"/>
        <v>9.9702389999999994</v>
      </c>
      <c r="I2008" s="3"/>
    </row>
    <row r="2009" spans="1:9" x14ac:dyDescent="0.25">
      <c r="A2009" s="1">
        <v>42819.374999995147</v>
      </c>
      <c r="B2009">
        <v>37.799999999999997</v>
      </c>
      <c r="C2009">
        <v>6.7232099999999999</v>
      </c>
      <c r="D2009" s="2">
        <v>10.73908</v>
      </c>
      <c r="E2009" s="2">
        <f t="shared" si="31"/>
        <v>17.462289999999999</v>
      </c>
      <c r="I2009" s="3"/>
    </row>
    <row r="2010" spans="1:9" x14ac:dyDescent="0.25">
      <c r="A2010" s="1">
        <v>42819.416666661811</v>
      </c>
      <c r="B2010">
        <v>40.5</v>
      </c>
      <c r="C2010">
        <v>6.4698900000000004</v>
      </c>
      <c r="D2010" s="2">
        <v>7.714459999999999</v>
      </c>
      <c r="E2010" s="2">
        <f t="shared" si="31"/>
        <v>14.184349999999998</v>
      </c>
      <c r="I2010" s="3"/>
    </row>
    <row r="2011" spans="1:9" x14ac:dyDescent="0.25">
      <c r="A2011" s="1">
        <v>42819.458333328475</v>
      </c>
      <c r="B2011">
        <v>41.7</v>
      </c>
      <c r="C2011">
        <v>5.6822600000000003</v>
      </c>
      <c r="D2011" s="2">
        <v>17.781580000000002</v>
      </c>
      <c r="E2011" s="2">
        <f t="shared" si="31"/>
        <v>23.463840000000001</v>
      </c>
      <c r="I2011" s="3"/>
    </row>
    <row r="2012" spans="1:9" x14ac:dyDescent="0.25">
      <c r="A2012" s="1">
        <v>42819.49999999514</v>
      </c>
      <c r="B2012">
        <v>42.5</v>
      </c>
      <c r="C2012">
        <v>6.1161700000000003</v>
      </c>
      <c r="D2012" s="2">
        <v>13.160860000000001</v>
      </c>
      <c r="E2012" s="2">
        <f t="shared" si="31"/>
        <v>19.277030000000003</v>
      </c>
      <c r="I2012" s="3"/>
    </row>
    <row r="2013" spans="1:9" x14ac:dyDescent="0.25">
      <c r="A2013" s="1">
        <v>42819.541666661804</v>
      </c>
      <c r="B2013">
        <v>42.8</v>
      </c>
      <c r="C2013">
        <v>4.9534700000000003</v>
      </c>
      <c r="D2013" s="2">
        <v>22.365220000000001</v>
      </c>
      <c r="E2013" s="2">
        <f t="shared" si="31"/>
        <v>27.31869</v>
      </c>
      <c r="I2013" s="3"/>
    </row>
    <row r="2014" spans="1:9" x14ac:dyDescent="0.25">
      <c r="A2014" s="1">
        <v>42819.583333328468</v>
      </c>
      <c r="B2014">
        <v>42.5</v>
      </c>
      <c r="C2014">
        <v>7.6174099999999996</v>
      </c>
      <c r="D2014" s="2">
        <v>15.71959</v>
      </c>
      <c r="E2014" s="2">
        <f t="shared" si="31"/>
        <v>23.337</v>
      </c>
      <c r="I2014" s="3"/>
    </row>
    <row r="2015" spans="1:9" x14ac:dyDescent="0.25">
      <c r="A2015" s="1">
        <v>42819.624999995132</v>
      </c>
      <c r="B2015">
        <v>43.7</v>
      </c>
      <c r="C2015">
        <v>7.5059799999999992</v>
      </c>
      <c r="D2015" s="2">
        <v>12.07798</v>
      </c>
      <c r="E2015" s="2">
        <f t="shared" si="31"/>
        <v>19.583959999999998</v>
      </c>
      <c r="I2015" s="3"/>
    </row>
    <row r="2016" spans="1:9" x14ac:dyDescent="0.25">
      <c r="A2016" s="1">
        <v>42819.666666661797</v>
      </c>
      <c r="B2016">
        <v>43.5</v>
      </c>
      <c r="C2016">
        <v>4.2791800000000002</v>
      </c>
      <c r="D2016" s="2">
        <v>15.025589999999999</v>
      </c>
      <c r="E2016" s="2">
        <f t="shared" si="31"/>
        <v>19.304769999999998</v>
      </c>
      <c r="I2016" s="3"/>
    </row>
    <row r="2017" spans="1:9" x14ac:dyDescent="0.25">
      <c r="A2017" s="1">
        <v>42819.708333328461</v>
      </c>
      <c r="B2017">
        <v>44.8</v>
      </c>
      <c r="C2017">
        <v>5.7450100000000006</v>
      </c>
      <c r="D2017" s="2">
        <v>9.4605599999999992</v>
      </c>
      <c r="E2017" s="2">
        <f t="shared" si="31"/>
        <v>15.20557</v>
      </c>
      <c r="I2017" s="3"/>
    </row>
    <row r="2018" spans="1:9" x14ac:dyDescent="0.25">
      <c r="A2018" s="1">
        <v>42819.749999995125</v>
      </c>
      <c r="B2018">
        <v>42.8</v>
      </c>
      <c r="C2018">
        <v>5.5106400000000004</v>
      </c>
      <c r="D2018" s="2">
        <v>3.1394399999999996</v>
      </c>
      <c r="E2018" s="2">
        <f t="shared" si="31"/>
        <v>8.6500799999999991</v>
      </c>
      <c r="I2018" s="3"/>
    </row>
    <row r="2019" spans="1:9" x14ac:dyDescent="0.25">
      <c r="A2019" s="1">
        <v>42819.791666661789</v>
      </c>
      <c r="B2019">
        <v>43.5</v>
      </c>
      <c r="C2019">
        <v>4.3166400000000005</v>
      </c>
      <c r="D2019" s="2">
        <v>-7.0017200000000003E-3</v>
      </c>
      <c r="E2019" s="2">
        <f t="shared" si="31"/>
        <v>4.3096382800000006</v>
      </c>
      <c r="I2019" s="3"/>
    </row>
    <row r="2020" spans="1:9" x14ac:dyDescent="0.25">
      <c r="A2020" s="1">
        <v>42819.833333328454</v>
      </c>
      <c r="B2020">
        <v>45</v>
      </c>
      <c r="C2020">
        <v>3.7139600000000002</v>
      </c>
      <c r="D2020" s="2">
        <v>-7.0017200000000003E-3</v>
      </c>
      <c r="E2020" s="2">
        <f t="shared" si="31"/>
        <v>3.7069582800000003</v>
      </c>
      <c r="I2020" s="3"/>
    </row>
    <row r="2021" spans="1:9" x14ac:dyDescent="0.25">
      <c r="A2021" s="1">
        <v>42819.874999995118</v>
      </c>
      <c r="B2021">
        <v>43.8</v>
      </c>
      <c r="C2021">
        <v>3.9786100000000002</v>
      </c>
      <c r="D2021" s="2">
        <v>-7.0017200000000003E-3</v>
      </c>
      <c r="E2021" s="2">
        <f t="shared" si="31"/>
        <v>3.9716082800000003</v>
      </c>
      <c r="I2021" s="3"/>
    </row>
    <row r="2022" spans="1:9" x14ac:dyDescent="0.25">
      <c r="A2022" s="1">
        <v>42819.916666661782</v>
      </c>
      <c r="B2022">
        <v>42.6</v>
      </c>
      <c r="C2022">
        <v>3.7295199999999999</v>
      </c>
      <c r="D2022" s="2">
        <v>-7.0017200000000003E-3</v>
      </c>
      <c r="E2022" s="2">
        <f t="shared" si="31"/>
        <v>3.7225182800000001</v>
      </c>
      <c r="I2022" s="3"/>
    </row>
    <row r="2023" spans="1:9" x14ac:dyDescent="0.25">
      <c r="A2023" s="1">
        <v>42819.958333328446</v>
      </c>
      <c r="B2023">
        <v>40.200000000000003</v>
      </c>
      <c r="C2023">
        <v>4.4198699999999995</v>
      </c>
      <c r="D2023" s="2">
        <v>-7.0017200000000003E-3</v>
      </c>
      <c r="E2023" s="2">
        <f t="shared" si="31"/>
        <v>4.4128682799999996</v>
      </c>
      <c r="I2023" s="3"/>
    </row>
    <row r="2024" spans="1:9" x14ac:dyDescent="0.25">
      <c r="A2024" s="1">
        <v>42819.999999995111</v>
      </c>
      <c r="B2024">
        <v>37.799999999999997</v>
      </c>
      <c r="C2024">
        <v>4.8916700000000004</v>
      </c>
      <c r="D2024" s="2">
        <v>-7.0017200000000003E-3</v>
      </c>
      <c r="E2024" s="2">
        <f t="shared" si="31"/>
        <v>4.8846682800000005</v>
      </c>
      <c r="F2024" s="2">
        <f>SUM(E2024:E2047)</f>
        <v>423.50271203</v>
      </c>
      <c r="H2024" s="2"/>
      <c r="I2024" s="3"/>
    </row>
    <row r="2025" spans="1:9" x14ac:dyDescent="0.25">
      <c r="A2025" s="1">
        <v>42820.041666661775</v>
      </c>
      <c r="B2025">
        <v>35.4</v>
      </c>
      <c r="C2025">
        <v>6.8659300000000005</v>
      </c>
      <c r="D2025" s="2">
        <v>-7.0017200000000003E-3</v>
      </c>
      <c r="E2025" s="2">
        <f t="shared" si="31"/>
        <v>6.8589282800000007</v>
      </c>
      <c r="I2025" s="3"/>
    </row>
    <row r="2026" spans="1:9" x14ac:dyDescent="0.25">
      <c r="A2026" s="1">
        <v>42820.083333328439</v>
      </c>
      <c r="B2026">
        <v>33.200000000000003</v>
      </c>
      <c r="C2026">
        <v>12.0915</v>
      </c>
      <c r="D2026" s="2">
        <v>-7.0017200000000003E-3</v>
      </c>
      <c r="E2026" s="2">
        <f t="shared" si="31"/>
        <v>12.08449828</v>
      </c>
      <c r="I2026" s="3"/>
    </row>
    <row r="2027" spans="1:9" x14ac:dyDescent="0.25">
      <c r="A2027" s="1">
        <v>42820.124999995103</v>
      </c>
      <c r="B2027">
        <v>32</v>
      </c>
      <c r="C2027">
        <v>13.296100000000001</v>
      </c>
      <c r="D2027" s="2">
        <v>-7.0017200000000003E-3</v>
      </c>
      <c r="E2027" s="2">
        <f t="shared" si="31"/>
        <v>13.289098280000001</v>
      </c>
      <c r="I2027" s="3"/>
    </row>
    <row r="2028" spans="1:9" x14ac:dyDescent="0.25">
      <c r="A2028" s="1">
        <v>42820.166666661768</v>
      </c>
      <c r="B2028">
        <v>31.7</v>
      </c>
      <c r="C2028">
        <v>11.596299999999999</v>
      </c>
      <c r="D2028" s="2">
        <v>-7.0017200000000003E-3</v>
      </c>
      <c r="E2028" s="2">
        <f t="shared" si="31"/>
        <v>11.58929828</v>
      </c>
      <c r="I2028" s="3"/>
    </row>
    <row r="2029" spans="1:9" x14ac:dyDescent="0.25">
      <c r="A2029" s="1">
        <v>42820.208333328432</v>
      </c>
      <c r="B2029">
        <v>31.6</v>
      </c>
      <c r="C2029">
        <v>13.7186</v>
      </c>
      <c r="D2029" s="2">
        <v>-7.0017200000000003E-3</v>
      </c>
      <c r="E2029" s="2">
        <f t="shared" si="31"/>
        <v>13.71159828</v>
      </c>
      <c r="I2029" s="3"/>
    </row>
    <row r="2030" spans="1:9" x14ac:dyDescent="0.25">
      <c r="A2030" s="1">
        <v>42820.249999995096</v>
      </c>
      <c r="B2030">
        <v>31.4</v>
      </c>
      <c r="C2030">
        <v>14.6165</v>
      </c>
      <c r="D2030" s="2">
        <v>-7.0017200000000003E-3</v>
      </c>
      <c r="E2030" s="2">
        <f t="shared" si="31"/>
        <v>14.60949828</v>
      </c>
      <c r="I2030" s="3"/>
    </row>
    <row r="2031" spans="1:9" x14ac:dyDescent="0.25">
      <c r="A2031" s="1">
        <v>42820.29166666176</v>
      </c>
      <c r="B2031">
        <v>32.6</v>
      </c>
      <c r="C2031">
        <v>15.0984</v>
      </c>
      <c r="D2031" s="2">
        <v>6.8807669999999987E-2</v>
      </c>
      <c r="E2031" s="2">
        <f t="shared" si="31"/>
        <v>15.16720767</v>
      </c>
      <c r="I2031" s="3"/>
    </row>
    <row r="2032" spans="1:9" x14ac:dyDescent="0.25">
      <c r="A2032" s="1">
        <v>42820.333333328424</v>
      </c>
      <c r="B2032">
        <v>34.200000000000003</v>
      </c>
      <c r="C2032">
        <v>15.0984</v>
      </c>
      <c r="D2032" s="2">
        <v>4.2194700000000003</v>
      </c>
      <c r="E2032" s="2">
        <f t="shared" si="31"/>
        <v>19.317869999999999</v>
      </c>
      <c r="I2032" s="3"/>
    </row>
    <row r="2033" spans="1:9" x14ac:dyDescent="0.25">
      <c r="A2033" s="1">
        <v>42820.374999995089</v>
      </c>
      <c r="B2033">
        <v>36.700000000000003</v>
      </c>
      <c r="C2033">
        <v>15.0984</v>
      </c>
      <c r="D2033" s="2">
        <v>10.41114</v>
      </c>
      <c r="E2033" s="2">
        <f t="shared" si="31"/>
        <v>25.509540000000001</v>
      </c>
      <c r="I2033" s="3"/>
    </row>
    <row r="2034" spans="1:9" x14ac:dyDescent="0.25">
      <c r="A2034" s="1">
        <v>42820.416666661753</v>
      </c>
      <c r="B2034">
        <v>39.700000000000003</v>
      </c>
      <c r="C2034">
        <v>15.0984</v>
      </c>
      <c r="D2034" s="2">
        <v>15.746040000000001</v>
      </c>
      <c r="E2034" s="2">
        <f t="shared" si="31"/>
        <v>30.844439999999999</v>
      </c>
      <c r="I2034" s="3"/>
    </row>
    <row r="2035" spans="1:9" x14ac:dyDescent="0.25">
      <c r="A2035" s="1">
        <v>42820.458333328417</v>
      </c>
      <c r="B2035">
        <v>39</v>
      </c>
      <c r="C2035">
        <v>15.0984</v>
      </c>
      <c r="D2035" s="2">
        <v>19.54627</v>
      </c>
      <c r="E2035" s="2">
        <f t="shared" si="31"/>
        <v>34.644669999999998</v>
      </c>
      <c r="I2035" s="3"/>
    </row>
    <row r="2036" spans="1:9" x14ac:dyDescent="0.25">
      <c r="A2036" s="1">
        <v>42820.499999995081</v>
      </c>
      <c r="B2036">
        <v>40.6</v>
      </c>
      <c r="C2036">
        <v>15.0984</v>
      </c>
      <c r="D2036" s="2">
        <v>16.881220000000003</v>
      </c>
      <c r="E2036" s="2">
        <f t="shared" si="31"/>
        <v>31.979620000000004</v>
      </c>
      <c r="I2036" s="3"/>
    </row>
    <row r="2037" spans="1:9" x14ac:dyDescent="0.25">
      <c r="A2037" s="1">
        <v>42820.541666661746</v>
      </c>
      <c r="B2037">
        <v>40.1</v>
      </c>
      <c r="C2037">
        <v>15.0984</v>
      </c>
      <c r="D2037" s="2">
        <v>16.006460000000001</v>
      </c>
      <c r="E2037" s="2">
        <f t="shared" si="31"/>
        <v>31.104860000000002</v>
      </c>
      <c r="I2037" s="3"/>
    </row>
    <row r="2038" spans="1:9" x14ac:dyDescent="0.25">
      <c r="A2038" s="1">
        <v>42820.58333332841</v>
      </c>
      <c r="B2038">
        <v>39.799999999999997</v>
      </c>
      <c r="C2038">
        <v>15.0984</v>
      </c>
      <c r="D2038" s="2">
        <v>18.166640000000001</v>
      </c>
      <c r="E2038" s="2">
        <f t="shared" si="31"/>
        <v>33.265039999999999</v>
      </c>
      <c r="I2038" s="3"/>
    </row>
    <row r="2039" spans="1:9" x14ac:dyDescent="0.25">
      <c r="A2039" s="1">
        <v>42820.624999995074</v>
      </c>
      <c r="B2039">
        <v>39.6</v>
      </c>
      <c r="C2039">
        <v>12.968999999999999</v>
      </c>
      <c r="D2039" s="2">
        <v>17.37679</v>
      </c>
      <c r="E2039" s="2">
        <f t="shared" si="31"/>
        <v>30.345790000000001</v>
      </c>
      <c r="I2039" s="3"/>
    </row>
    <row r="2040" spans="1:9" x14ac:dyDescent="0.25">
      <c r="A2040" s="1">
        <v>42820.666666661738</v>
      </c>
      <c r="B2040">
        <v>40.299999999999997</v>
      </c>
      <c r="C2040">
        <v>14.927700000000002</v>
      </c>
      <c r="D2040" s="2">
        <v>13.359680000000001</v>
      </c>
      <c r="E2040" s="2">
        <f t="shared" si="31"/>
        <v>28.287380000000002</v>
      </c>
      <c r="I2040" s="3"/>
    </row>
    <row r="2041" spans="1:9" x14ac:dyDescent="0.25">
      <c r="A2041" s="1">
        <v>42820.708333328403</v>
      </c>
      <c r="B2041">
        <v>39.200000000000003</v>
      </c>
      <c r="C2041">
        <v>10.273399999999999</v>
      </c>
      <c r="D2041" s="2">
        <v>9.2574300000000012</v>
      </c>
      <c r="E2041" s="2">
        <f t="shared" si="31"/>
        <v>19.530830000000002</v>
      </c>
      <c r="I2041" s="3"/>
    </row>
    <row r="2042" spans="1:9" x14ac:dyDescent="0.25">
      <c r="A2042" s="1">
        <v>42820.749999995067</v>
      </c>
      <c r="B2042">
        <v>41.2</v>
      </c>
      <c r="C2042">
        <v>8.6733200000000004</v>
      </c>
      <c r="D2042" s="2">
        <v>3.1159349999999999</v>
      </c>
      <c r="E2042" s="2">
        <f t="shared" si="31"/>
        <v>11.789255000000001</v>
      </c>
      <c r="I2042" s="3"/>
    </row>
    <row r="2043" spans="1:9" x14ac:dyDescent="0.25">
      <c r="A2043" s="1">
        <v>42820.791666661731</v>
      </c>
      <c r="B2043">
        <v>43.5</v>
      </c>
      <c r="C2043">
        <v>7.1399799999999995</v>
      </c>
      <c r="D2043" s="2">
        <v>-7.0017200000000003E-3</v>
      </c>
      <c r="E2043" s="2">
        <f t="shared" si="31"/>
        <v>7.1329782799999997</v>
      </c>
      <c r="I2043" s="3"/>
    </row>
    <row r="2044" spans="1:9" x14ac:dyDescent="0.25">
      <c r="A2044" s="1">
        <v>42820.833333328395</v>
      </c>
      <c r="B2044">
        <v>44.5</v>
      </c>
      <c r="C2044">
        <v>5.7864399999999998</v>
      </c>
      <c r="D2044" s="2">
        <v>-7.0017200000000003E-3</v>
      </c>
      <c r="E2044" s="2">
        <f t="shared" si="31"/>
        <v>5.7794382799999999</v>
      </c>
      <c r="I2044" s="3"/>
    </row>
    <row r="2045" spans="1:9" x14ac:dyDescent="0.25">
      <c r="A2045" s="1">
        <v>42820.87499999506</v>
      </c>
      <c r="B2045">
        <v>44.6</v>
      </c>
      <c r="C2045">
        <v>6.3618600000000001</v>
      </c>
      <c r="D2045" s="2">
        <v>-7.0017200000000003E-3</v>
      </c>
      <c r="E2045" s="2">
        <f t="shared" si="31"/>
        <v>6.3548582800000002</v>
      </c>
      <c r="I2045" s="3"/>
    </row>
    <row r="2046" spans="1:9" x14ac:dyDescent="0.25">
      <c r="A2046" s="1">
        <v>42820.916666661724</v>
      </c>
      <c r="B2046">
        <v>43</v>
      </c>
      <c r="C2046">
        <v>8.4620200000000008</v>
      </c>
      <c r="D2046" s="2">
        <v>-7.0017200000000003E-3</v>
      </c>
      <c r="E2046" s="2">
        <f t="shared" si="31"/>
        <v>8.4550182800000009</v>
      </c>
      <c r="I2046" s="3"/>
    </row>
    <row r="2047" spans="1:9" x14ac:dyDescent="0.25">
      <c r="A2047" s="1">
        <v>42820.958333328388</v>
      </c>
      <c r="B2047">
        <v>40.4</v>
      </c>
      <c r="C2047">
        <v>6.9733299999999998</v>
      </c>
      <c r="D2047" s="2">
        <v>-7.0017200000000003E-3</v>
      </c>
      <c r="E2047" s="2">
        <f t="shared" si="31"/>
        <v>6.9663282799999999</v>
      </c>
      <c r="I2047" s="3"/>
    </row>
    <row r="2048" spans="1:9" x14ac:dyDescent="0.25">
      <c r="A2048" s="1">
        <v>42820.999999995052</v>
      </c>
      <c r="B2048">
        <v>36.9</v>
      </c>
      <c r="C2048">
        <v>8.1212400000000002</v>
      </c>
      <c r="D2048" s="2">
        <v>-7.0017200000000003E-3</v>
      </c>
      <c r="E2048" s="2">
        <f t="shared" si="31"/>
        <v>8.1142382800000004</v>
      </c>
      <c r="F2048" s="2">
        <f>SUM(E2048:E2071)</f>
        <v>230.89203283000003</v>
      </c>
      <c r="H2048" s="2"/>
      <c r="I2048" s="3"/>
    </row>
    <row r="2049" spans="1:9" x14ac:dyDescent="0.25">
      <c r="A2049" s="1">
        <v>42821.041666661717</v>
      </c>
      <c r="B2049">
        <v>35.1</v>
      </c>
      <c r="C2049">
        <v>4.6588599999999998</v>
      </c>
      <c r="D2049" s="2">
        <v>-7.0017200000000003E-3</v>
      </c>
      <c r="E2049" s="2">
        <f t="shared" si="31"/>
        <v>4.6518582799999999</v>
      </c>
      <c r="I2049" s="3"/>
    </row>
    <row r="2050" spans="1:9" x14ac:dyDescent="0.25">
      <c r="A2050" s="1">
        <v>42821.083333328381</v>
      </c>
      <c r="B2050">
        <v>33.200000000000003</v>
      </c>
      <c r="C2050">
        <v>4.8696200000000003</v>
      </c>
      <c r="D2050" s="2">
        <v>-7.0017200000000003E-3</v>
      </c>
      <c r="E2050" s="2">
        <f t="shared" si="31"/>
        <v>4.8626182800000004</v>
      </c>
      <c r="I2050" s="3"/>
    </row>
    <row r="2051" spans="1:9" x14ac:dyDescent="0.25">
      <c r="A2051" s="1">
        <v>42821.124999995045</v>
      </c>
      <c r="B2051">
        <v>32.4</v>
      </c>
      <c r="C2051">
        <v>5.3807799999999997</v>
      </c>
      <c r="D2051" s="2">
        <v>-7.0017200000000003E-3</v>
      </c>
      <c r="E2051" s="2">
        <f t="shared" si="31"/>
        <v>5.3737782799999998</v>
      </c>
      <c r="I2051" s="3"/>
    </row>
    <row r="2052" spans="1:9" x14ac:dyDescent="0.25">
      <c r="A2052" s="1">
        <v>42821.166666661709</v>
      </c>
      <c r="B2052">
        <v>31.6</v>
      </c>
      <c r="C2052">
        <v>4.1488300000000002</v>
      </c>
      <c r="D2052" s="2">
        <v>-7.0017200000000003E-3</v>
      </c>
      <c r="E2052" s="2">
        <f t="shared" si="31"/>
        <v>4.1418282800000004</v>
      </c>
      <c r="I2052" s="3"/>
    </row>
    <row r="2053" spans="1:9" x14ac:dyDescent="0.25">
      <c r="A2053" s="1">
        <v>42821.208333328374</v>
      </c>
      <c r="B2053">
        <v>31.1</v>
      </c>
      <c r="C2053">
        <v>3.0110799999999998</v>
      </c>
      <c r="D2053" s="2">
        <v>-7.0017200000000003E-3</v>
      </c>
      <c r="E2053" s="2">
        <f t="shared" si="31"/>
        <v>3.0040782799999999</v>
      </c>
      <c r="I2053" s="3"/>
    </row>
    <row r="2054" spans="1:9" x14ac:dyDescent="0.25">
      <c r="A2054" s="1">
        <v>42821.249999995038</v>
      </c>
      <c r="B2054">
        <v>32.700000000000003</v>
      </c>
      <c r="C2054">
        <v>2.8586300000000002</v>
      </c>
      <c r="D2054" s="2">
        <v>-7.0017200000000003E-3</v>
      </c>
      <c r="E2054" s="2">
        <f t="shared" si="31"/>
        <v>2.8516282800000003</v>
      </c>
      <c r="I2054" s="3"/>
    </row>
    <row r="2055" spans="1:9" x14ac:dyDescent="0.25">
      <c r="A2055" s="1">
        <v>42821.291666661702</v>
      </c>
      <c r="B2055">
        <v>35.200000000000003</v>
      </c>
      <c r="C2055">
        <v>2.0324900000000001</v>
      </c>
      <c r="D2055" s="2">
        <v>5.6036469999999998E-2</v>
      </c>
      <c r="E2055" s="2">
        <f t="shared" si="31"/>
        <v>2.0885264700000001</v>
      </c>
      <c r="I2055" s="3"/>
    </row>
    <row r="2056" spans="1:9" x14ac:dyDescent="0.25">
      <c r="A2056" s="1">
        <v>42821.333333328366</v>
      </c>
      <c r="B2056">
        <v>39.799999999999997</v>
      </c>
      <c r="C2056">
        <v>2.6947700000000001</v>
      </c>
      <c r="D2056" s="2">
        <v>4.2471499999999995</v>
      </c>
      <c r="E2056" s="2">
        <f t="shared" si="31"/>
        <v>6.9419199999999996</v>
      </c>
      <c r="I2056" s="3"/>
    </row>
    <row r="2057" spans="1:9" x14ac:dyDescent="0.25">
      <c r="A2057" s="1">
        <v>42821.374999995031</v>
      </c>
      <c r="B2057">
        <v>41.3</v>
      </c>
      <c r="C2057">
        <v>3.09213</v>
      </c>
      <c r="D2057" s="2">
        <v>8.0187200000000001</v>
      </c>
      <c r="E2057" s="2">
        <f t="shared" si="31"/>
        <v>11.110849999999999</v>
      </c>
      <c r="I2057" s="3"/>
    </row>
    <row r="2058" spans="1:9" x14ac:dyDescent="0.25">
      <c r="A2058" s="1">
        <v>42821.416666661695</v>
      </c>
      <c r="B2058">
        <v>43.7</v>
      </c>
      <c r="C2058">
        <v>4.1644899999999998</v>
      </c>
      <c r="D2058" s="2">
        <v>15.646540000000002</v>
      </c>
      <c r="E2058" s="2">
        <f t="shared" ref="E2058:E2121" si="32">C2058+D2058</f>
        <v>19.811030000000002</v>
      </c>
      <c r="I2058" s="3"/>
    </row>
    <row r="2059" spans="1:9" x14ac:dyDescent="0.25">
      <c r="A2059" s="1">
        <v>42821.458333328359</v>
      </c>
      <c r="B2059">
        <v>44.5</v>
      </c>
      <c r="C2059">
        <v>3.2492399999999999</v>
      </c>
      <c r="D2059" s="2">
        <v>19.28791</v>
      </c>
      <c r="E2059" s="2">
        <f t="shared" si="32"/>
        <v>22.53715</v>
      </c>
      <c r="I2059" s="3"/>
    </row>
    <row r="2060" spans="1:9" x14ac:dyDescent="0.25">
      <c r="A2060" s="1">
        <v>42821.499999995023</v>
      </c>
      <c r="B2060">
        <v>45.5</v>
      </c>
      <c r="C2060">
        <v>6.1689300000000005</v>
      </c>
      <c r="D2060" s="2">
        <v>14.906739999999999</v>
      </c>
      <c r="E2060" s="2">
        <f t="shared" si="32"/>
        <v>21.075669999999999</v>
      </c>
      <c r="I2060" s="3"/>
    </row>
    <row r="2061" spans="1:9" x14ac:dyDescent="0.25">
      <c r="A2061" s="1">
        <v>42821.541666661687</v>
      </c>
      <c r="B2061">
        <v>45.9</v>
      </c>
      <c r="C2061">
        <v>5.84328</v>
      </c>
      <c r="D2061" s="2">
        <v>16.730319999999999</v>
      </c>
      <c r="E2061" s="2">
        <f t="shared" si="32"/>
        <v>22.573599999999999</v>
      </c>
      <c r="I2061" s="3"/>
    </row>
    <row r="2062" spans="1:9" x14ac:dyDescent="0.25">
      <c r="A2062" s="1">
        <v>42821.583333328352</v>
      </c>
      <c r="B2062">
        <v>46.3</v>
      </c>
      <c r="C2062">
        <v>4.6158799999999998</v>
      </c>
      <c r="D2062" s="2">
        <v>14.488620000000001</v>
      </c>
      <c r="E2062" s="2">
        <f t="shared" si="32"/>
        <v>19.104500000000002</v>
      </c>
      <c r="I2062" s="3"/>
    </row>
    <row r="2063" spans="1:9" x14ac:dyDescent="0.25">
      <c r="A2063" s="1">
        <v>42821.624999995016</v>
      </c>
      <c r="B2063">
        <v>46.9</v>
      </c>
      <c r="C2063">
        <v>3.6303000000000001</v>
      </c>
      <c r="D2063" s="2">
        <v>18.225680000000001</v>
      </c>
      <c r="E2063" s="2">
        <f t="shared" si="32"/>
        <v>21.855980000000002</v>
      </c>
      <c r="I2063" s="3"/>
    </row>
    <row r="2064" spans="1:9" x14ac:dyDescent="0.25">
      <c r="A2064" s="1">
        <v>42821.66666666168</v>
      </c>
      <c r="B2064">
        <v>44.9</v>
      </c>
      <c r="C2064">
        <v>3.3066900000000001</v>
      </c>
      <c r="D2064" s="2">
        <v>14.440939999999999</v>
      </c>
      <c r="E2064" s="2">
        <f t="shared" si="32"/>
        <v>17.747630000000001</v>
      </c>
      <c r="I2064" s="3"/>
    </row>
    <row r="2065" spans="1:9" x14ac:dyDescent="0.25">
      <c r="A2065" s="1">
        <v>42821.708333328344</v>
      </c>
      <c r="B2065">
        <v>45.6</v>
      </c>
      <c r="C2065">
        <v>4.6663600000000001</v>
      </c>
      <c r="D2065" s="2">
        <v>8.7944399999999998</v>
      </c>
      <c r="E2065" s="2">
        <f t="shared" si="32"/>
        <v>13.460799999999999</v>
      </c>
      <c r="I2065" s="3"/>
    </row>
    <row r="2066" spans="1:9" x14ac:dyDescent="0.25">
      <c r="A2066" s="1">
        <v>42821.749999995009</v>
      </c>
      <c r="B2066">
        <v>45.3</v>
      </c>
      <c r="C2066">
        <v>2.9133</v>
      </c>
      <c r="D2066" s="2">
        <v>3.0331670000000002</v>
      </c>
      <c r="E2066" s="2">
        <f t="shared" si="32"/>
        <v>5.9464670000000002</v>
      </c>
      <c r="I2066" s="3"/>
    </row>
    <row r="2067" spans="1:9" x14ac:dyDescent="0.25">
      <c r="A2067" s="1">
        <v>42821.791666661673</v>
      </c>
      <c r="B2067">
        <v>45.6</v>
      </c>
      <c r="C2067">
        <v>2.6831900000000002</v>
      </c>
      <c r="D2067" s="2">
        <v>-7.0017200000000003E-3</v>
      </c>
      <c r="E2067" s="2">
        <f t="shared" si="32"/>
        <v>2.6761882800000003</v>
      </c>
      <c r="I2067" s="3"/>
    </row>
    <row r="2068" spans="1:9" x14ac:dyDescent="0.25">
      <c r="A2068" s="1">
        <v>42821.833333328337</v>
      </c>
      <c r="B2068">
        <v>46.7</v>
      </c>
      <c r="C2068">
        <v>2.2877899999999998</v>
      </c>
      <c r="D2068" s="2">
        <v>-7.0017200000000003E-3</v>
      </c>
      <c r="E2068" s="2">
        <f t="shared" si="32"/>
        <v>2.2807882799999999</v>
      </c>
      <c r="I2068" s="3"/>
    </row>
    <row r="2069" spans="1:9" x14ac:dyDescent="0.25">
      <c r="A2069" s="1">
        <v>42821.874999995001</v>
      </c>
      <c r="B2069">
        <v>45.7</v>
      </c>
      <c r="C2069">
        <v>2.28159</v>
      </c>
      <c r="D2069" s="2">
        <v>-7.0017200000000003E-3</v>
      </c>
      <c r="E2069" s="2">
        <f t="shared" si="32"/>
        <v>2.2745882800000001</v>
      </c>
      <c r="I2069" s="3"/>
    </row>
    <row r="2070" spans="1:9" x14ac:dyDescent="0.25">
      <c r="A2070" s="1">
        <v>42821.916666661666</v>
      </c>
      <c r="B2070">
        <v>43.7</v>
      </c>
      <c r="C2070">
        <v>2.9420600000000001</v>
      </c>
      <c r="D2070" s="2">
        <v>-7.0017200000000003E-3</v>
      </c>
      <c r="E2070" s="2">
        <f t="shared" si="32"/>
        <v>2.9350582800000002</v>
      </c>
      <c r="I2070" s="3"/>
    </row>
    <row r="2071" spans="1:9" x14ac:dyDescent="0.25">
      <c r="A2071" s="1">
        <v>42821.95833332833</v>
      </c>
      <c r="B2071">
        <v>40.299999999999997</v>
      </c>
      <c r="C2071">
        <v>3.4782600000000001</v>
      </c>
      <c r="D2071" s="2">
        <v>-7.0017200000000003E-3</v>
      </c>
      <c r="E2071" s="2">
        <f t="shared" si="32"/>
        <v>3.4712582800000003</v>
      </c>
      <c r="I2071" s="3"/>
    </row>
    <row r="2072" spans="1:9" x14ac:dyDescent="0.25">
      <c r="A2072" s="1">
        <v>42821.999999994994</v>
      </c>
      <c r="B2072">
        <v>37.1</v>
      </c>
      <c r="C2072">
        <v>5.2462299999999997</v>
      </c>
      <c r="D2072" s="2">
        <v>-7.0017200000000003E-3</v>
      </c>
      <c r="E2072" s="2">
        <f t="shared" si="32"/>
        <v>5.2392282799999998</v>
      </c>
      <c r="F2072" s="2">
        <f>SUM(E2072:E2095)</f>
        <v>222.58701522999999</v>
      </c>
      <c r="H2072" s="2"/>
      <c r="I2072" s="3"/>
    </row>
    <row r="2073" spans="1:9" x14ac:dyDescent="0.25">
      <c r="A2073" s="1">
        <v>42822.041666661658</v>
      </c>
      <c r="B2073">
        <v>35</v>
      </c>
      <c r="C2073">
        <v>4.5899399999999995</v>
      </c>
      <c r="D2073" s="2">
        <v>-7.0017200000000003E-3</v>
      </c>
      <c r="E2073" s="2">
        <f t="shared" si="32"/>
        <v>4.5829382799999996</v>
      </c>
      <c r="I2073" s="3"/>
    </row>
    <row r="2074" spans="1:9" x14ac:dyDescent="0.25">
      <c r="A2074" s="1">
        <v>42822.083333328323</v>
      </c>
      <c r="B2074">
        <v>33.299999999999997</v>
      </c>
      <c r="C2074">
        <v>4.37927</v>
      </c>
      <c r="D2074" s="2">
        <v>-7.0017200000000003E-3</v>
      </c>
      <c r="E2074" s="2">
        <f t="shared" si="32"/>
        <v>4.3722682800000001</v>
      </c>
      <c r="I2074" s="3"/>
    </row>
    <row r="2075" spans="1:9" x14ac:dyDescent="0.25">
      <c r="A2075" s="1">
        <v>42822.124999994987</v>
      </c>
      <c r="B2075">
        <v>33.1</v>
      </c>
      <c r="C2075">
        <v>4.7964799999999999</v>
      </c>
      <c r="D2075" s="2">
        <v>-7.0017200000000003E-3</v>
      </c>
      <c r="E2075" s="2">
        <f t="shared" si="32"/>
        <v>4.78947828</v>
      </c>
      <c r="I2075" s="3"/>
    </row>
    <row r="2076" spans="1:9" x14ac:dyDescent="0.25">
      <c r="A2076" s="1">
        <v>42822.166666661651</v>
      </c>
      <c r="B2076">
        <v>32.200000000000003</v>
      </c>
      <c r="C2076">
        <v>4.4853000000000005</v>
      </c>
      <c r="D2076" s="2">
        <v>-7.0017200000000003E-3</v>
      </c>
      <c r="E2076" s="2">
        <f t="shared" si="32"/>
        <v>4.4782982800000006</v>
      </c>
      <c r="I2076" s="3"/>
    </row>
    <row r="2077" spans="1:9" x14ac:dyDescent="0.25">
      <c r="A2077" s="1">
        <v>42822.208333328315</v>
      </c>
      <c r="B2077">
        <v>32.200000000000003</v>
      </c>
      <c r="C2077">
        <v>3.5928100000000001</v>
      </c>
      <c r="D2077" s="2">
        <v>-7.0017200000000003E-3</v>
      </c>
      <c r="E2077" s="2">
        <f t="shared" si="32"/>
        <v>3.5858082800000002</v>
      </c>
      <c r="I2077" s="3"/>
    </row>
    <row r="2078" spans="1:9" x14ac:dyDescent="0.25">
      <c r="A2078" s="1">
        <v>42822.24999999498</v>
      </c>
      <c r="B2078">
        <v>32.4</v>
      </c>
      <c r="C2078">
        <v>3.4771000000000001</v>
      </c>
      <c r="D2078" s="2">
        <v>-7.0017200000000003E-3</v>
      </c>
      <c r="E2078" s="2">
        <f t="shared" si="32"/>
        <v>3.4700982800000002</v>
      </c>
      <c r="I2078" s="3"/>
    </row>
    <row r="2079" spans="1:9" x14ac:dyDescent="0.25">
      <c r="A2079" s="1">
        <v>42822.291666661644</v>
      </c>
      <c r="B2079">
        <v>35.9</v>
      </c>
      <c r="C2079">
        <v>2.4941</v>
      </c>
      <c r="D2079" s="2">
        <v>7.9864869999999991E-2</v>
      </c>
      <c r="E2079" s="2">
        <f t="shared" si="32"/>
        <v>2.5739648700000002</v>
      </c>
      <c r="I2079" s="3"/>
    </row>
    <row r="2080" spans="1:9" x14ac:dyDescent="0.25">
      <c r="A2080" s="1">
        <v>42822.333333328308</v>
      </c>
      <c r="B2080">
        <v>38.299999999999997</v>
      </c>
      <c r="C2080">
        <v>2.3713500000000001</v>
      </c>
      <c r="D2080" s="2">
        <v>4.2313000000000001</v>
      </c>
      <c r="E2080" s="2">
        <f t="shared" si="32"/>
        <v>6.6026500000000006</v>
      </c>
      <c r="I2080" s="3"/>
    </row>
    <row r="2081" spans="1:9" x14ac:dyDescent="0.25">
      <c r="A2081" s="1">
        <v>42822.374999994972</v>
      </c>
      <c r="B2081">
        <v>39</v>
      </c>
      <c r="C2081">
        <v>3.3989600000000002</v>
      </c>
      <c r="D2081" s="2">
        <v>10.47415</v>
      </c>
      <c r="E2081" s="2">
        <f t="shared" si="32"/>
        <v>13.87311</v>
      </c>
      <c r="I2081" s="3"/>
    </row>
    <row r="2082" spans="1:9" x14ac:dyDescent="0.25">
      <c r="A2082" s="1">
        <v>42822.416666661637</v>
      </c>
      <c r="B2082">
        <v>42.7</v>
      </c>
      <c r="C2082">
        <v>3.82029</v>
      </c>
      <c r="D2082" s="2">
        <v>13.85026</v>
      </c>
      <c r="E2082" s="2">
        <f t="shared" si="32"/>
        <v>17.670549999999999</v>
      </c>
      <c r="I2082" s="3"/>
    </row>
    <row r="2083" spans="1:9" x14ac:dyDescent="0.25">
      <c r="A2083" s="1">
        <v>42822.458333328301</v>
      </c>
      <c r="B2083">
        <v>43</v>
      </c>
      <c r="C2083">
        <v>4.5337800000000001</v>
      </c>
      <c r="D2083" s="2">
        <v>17.548970000000001</v>
      </c>
      <c r="E2083" s="2">
        <f t="shared" si="32"/>
        <v>22.082750000000001</v>
      </c>
      <c r="I2083" s="3"/>
    </row>
    <row r="2084" spans="1:9" x14ac:dyDescent="0.25">
      <c r="A2084" s="1">
        <v>42822.499999994965</v>
      </c>
      <c r="B2084">
        <v>43.2</v>
      </c>
      <c r="C2084">
        <v>3.8151299999999999</v>
      </c>
      <c r="D2084" s="2">
        <v>19.627099999999999</v>
      </c>
      <c r="E2084" s="2">
        <f t="shared" si="32"/>
        <v>23.442229999999999</v>
      </c>
      <c r="I2084" s="3"/>
    </row>
    <row r="2085" spans="1:9" x14ac:dyDescent="0.25">
      <c r="A2085" s="1">
        <v>42822.541666661629</v>
      </c>
      <c r="B2085">
        <v>44.8</v>
      </c>
      <c r="C2085">
        <v>4.6478999999999999</v>
      </c>
      <c r="D2085" s="2">
        <v>16.573360000000001</v>
      </c>
      <c r="E2085" s="2">
        <f t="shared" si="32"/>
        <v>21.221260000000001</v>
      </c>
      <c r="I2085" s="3"/>
    </row>
    <row r="2086" spans="1:9" x14ac:dyDescent="0.25">
      <c r="A2086" s="1">
        <v>42822.583333328294</v>
      </c>
      <c r="B2086">
        <v>45</v>
      </c>
      <c r="C2086">
        <v>4.7309700000000001</v>
      </c>
      <c r="D2086" s="2">
        <v>18.85427</v>
      </c>
      <c r="E2086" s="2">
        <f t="shared" si="32"/>
        <v>23.585239999999999</v>
      </c>
      <c r="I2086" s="3"/>
    </row>
    <row r="2087" spans="1:9" x14ac:dyDescent="0.25">
      <c r="A2087" s="1">
        <v>42822.624999994958</v>
      </c>
      <c r="B2087">
        <v>45.8</v>
      </c>
      <c r="C2087">
        <v>3.8569299999999997</v>
      </c>
      <c r="D2087" s="2">
        <v>16.517880000000002</v>
      </c>
      <c r="E2087" s="2">
        <f t="shared" si="32"/>
        <v>20.37481</v>
      </c>
      <c r="I2087" s="3"/>
    </row>
    <row r="2088" spans="1:9" x14ac:dyDescent="0.25">
      <c r="A2088" s="1">
        <v>42822.666666661622</v>
      </c>
      <c r="B2088">
        <v>45.8</v>
      </c>
      <c r="C2088">
        <v>2.2398899999999999</v>
      </c>
      <c r="D2088" s="2">
        <v>13.59759</v>
      </c>
      <c r="E2088" s="2">
        <f t="shared" si="32"/>
        <v>15.837479999999999</v>
      </c>
      <c r="I2088" s="3"/>
    </row>
    <row r="2089" spans="1:9" x14ac:dyDescent="0.25">
      <c r="A2089" s="1">
        <v>42822.708333328286</v>
      </c>
      <c r="B2089">
        <v>45.6</v>
      </c>
      <c r="C2089">
        <v>2.2614899999999998</v>
      </c>
      <c r="D2089" s="2">
        <v>8.3841300000000007</v>
      </c>
      <c r="E2089" s="2">
        <f t="shared" si="32"/>
        <v>10.645620000000001</v>
      </c>
      <c r="I2089" s="3"/>
    </row>
    <row r="2090" spans="1:9" x14ac:dyDescent="0.25">
      <c r="A2090" s="1">
        <v>42822.74999999495</v>
      </c>
      <c r="B2090">
        <v>45.9</v>
      </c>
      <c r="C2090">
        <v>1.3947799999999999</v>
      </c>
      <c r="D2090" s="2">
        <v>2.3784710000000002</v>
      </c>
      <c r="E2090" s="2">
        <f t="shared" si="32"/>
        <v>3.7732510000000001</v>
      </c>
      <c r="I2090" s="3"/>
    </row>
    <row r="2091" spans="1:9" x14ac:dyDescent="0.25">
      <c r="A2091" s="1">
        <v>42822.791666661615</v>
      </c>
      <c r="B2091">
        <v>46</v>
      </c>
      <c r="C2091">
        <v>1.75891</v>
      </c>
      <c r="D2091" s="2">
        <v>-7.0017200000000003E-3</v>
      </c>
      <c r="E2091" s="2">
        <f t="shared" si="32"/>
        <v>1.7519082799999999</v>
      </c>
      <c r="I2091" s="3"/>
    </row>
    <row r="2092" spans="1:9" x14ac:dyDescent="0.25">
      <c r="A2092" s="1">
        <v>42822.833333328279</v>
      </c>
      <c r="B2092">
        <v>46.2</v>
      </c>
      <c r="C2092">
        <v>1.8660300000000001</v>
      </c>
      <c r="D2092" s="2">
        <v>-7.0017200000000003E-3</v>
      </c>
      <c r="E2092" s="2">
        <f t="shared" si="32"/>
        <v>1.85902828</v>
      </c>
      <c r="I2092" s="3"/>
    </row>
    <row r="2093" spans="1:9" x14ac:dyDescent="0.25">
      <c r="A2093" s="1">
        <v>42822.874999994943</v>
      </c>
      <c r="B2093">
        <v>45.2</v>
      </c>
      <c r="C2093">
        <v>1.60192</v>
      </c>
      <c r="D2093" s="2">
        <v>-7.0017200000000003E-3</v>
      </c>
      <c r="E2093" s="2">
        <f t="shared" si="32"/>
        <v>1.5949182799999999</v>
      </c>
      <c r="I2093" s="3"/>
    </row>
    <row r="2094" spans="1:9" x14ac:dyDescent="0.25">
      <c r="A2094" s="1">
        <v>42822.916666661607</v>
      </c>
      <c r="B2094">
        <v>43.8</v>
      </c>
      <c r="C2094">
        <v>2.2862900000000002</v>
      </c>
      <c r="D2094" s="2">
        <v>-7.0017200000000003E-3</v>
      </c>
      <c r="E2094" s="2">
        <f t="shared" si="32"/>
        <v>2.2792882800000003</v>
      </c>
      <c r="I2094" s="3"/>
    </row>
    <row r="2095" spans="1:9" x14ac:dyDescent="0.25">
      <c r="A2095" s="1">
        <v>42822.958333328272</v>
      </c>
      <c r="B2095">
        <v>40.200000000000003</v>
      </c>
      <c r="C2095">
        <v>2.9078400000000002</v>
      </c>
      <c r="D2095" s="2">
        <v>-7.0017200000000003E-3</v>
      </c>
      <c r="E2095" s="2">
        <f t="shared" si="32"/>
        <v>2.9008382800000003</v>
      </c>
      <c r="I2095" s="3"/>
    </row>
    <row r="2096" spans="1:9" x14ac:dyDescent="0.25">
      <c r="A2096" s="1">
        <v>42822.999999994936</v>
      </c>
      <c r="B2096">
        <v>36.6</v>
      </c>
      <c r="C2096">
        <v>5.0155099999999999</v>
      </c>
      <c r="D2096" s="2">
        <v>-7.0017200000000003E-3</v>
      </c>
      <c r="E2096" s="2">
        <f t="shared" si="32"/>
        <v>5.00850828</v>
      </c>
      <c r="F2096" s="2">
        <f>SUM(E2096:E2119)</f>
        <v>222.91439352999996</v>
      </c>
      <c r="H2096" s="2"/>
      <c r="I2096" s="3"/>
    </row>
    <row r="2097" spans="1:9" x14ac:dyDescent="0.25">
      <c r="A2097" s="1">
        <v>42823.0416666616</v>
      </c>
      <c r="B2097">
        <v>35.1</v>
      </c>
      <c r="C2097">
        <v>6.3416099999999993</v>
      </c>
      <c r="D2097" s="2">
        <v>-7.0017200000000003E-3</v>
      </c>
      <c r="E2097" s="2">
        <f t="shared" si="32"/>
        <v>6.3346082799999994</v>
      </c>
      <c r="I2097" s="3"/>
    </row>
    <row r="2098" spans="1:9" x14ac:dyDescent="0.25">
      <c r="A2098" s="1">
        <v>42823.083333328264</v>
      </c>
      <c r="B2098">
        <v>33.299999999999997</v>
      </c>
      <c r="C2098">
        <v>5.2874699999999999</v>
      </c>
      <c r="D2098" s="2">
        <v>-7.0017200000000003E-3</v>
      </c>
      <c r="E2098" s="2">
        <f t="shared" si="32"/>
        <v>5.28046828</v>
      </c>
      <c r="I2098" s="3"/>
    </row>
    <row r="2099" spans="1:9" x14ac:dyDescent="0.25">
      <c r="A2099" s="1">
        <v>42823.124999994929</v>
      </c>
      <c r="B2099">
        <v>32.6</v>
      </c>
      <c r="C2099">
        <v>4.2475800000000001</v>
      </c>
      <c r="D2099" s="2">
        <v>-7.0017200000000003E-3</v>
      </c>
      <c r="E2099" s="2">
        <f t="shared" si="32"/>
        <v>4.2405782800000003</v>
      </c>
      <c r="I2099" s="3"/>
    </row>
    <row r="2100" spans="1:9" x14ac:dyDescent="0.25">
      <c r="A2100" s="1">
        <v>42823.166666661593</v>
      </c>
      <c r="B2100">
        <v>31.8</v>
      </c>
      <c r="C2100">
        <v>5.21455</v>
      </c>
      <c r="D2100" s="2">
        <v>-7.0017200000000003E-3</v>
      </c>
      <c r="E2100" s="2">
        <f t="shared" si="32"/>
        <v>5.2075482800000001</v>
      </c>
      <c r="I2100" s="3"/>
    </row>
    <row r="2101" spans="1:9" x14ac:dyDescent="0.25">
      <c r="A2101" s="1">
        <v>42823.208333328257</v>
      </c>
      <c r="B2101">
        <v>31.5</v>
      </c>
      <c r="C2101">
        <v>4.8980699999999997</v>
      </c>
      <c r="D2101" s="2">
        <v>-7.0017200000000003E-3</v>
      </c>
      <c r="E2101" s="2">
        <f t="shared" si="32"/>
        <v>4.8910682799999998</v>
      </c>
      <c r="I2101" s="3"/>
    </row>
    <row r="2102" spans="1:9" x14ac:dyDescent="0.25">
      <c r="A2102" s="1">
        <v>42823.249999994921</v>
      </c>
      <c r="B2102">
        <v>32.200000000000003</v>
      </c>
      <c r="C2102">
        <v>4.7639700000000005</v>
      </c>
      <c r="D2102" s="2">
        <v>-7.0017200000000003E-3</v>
      </c>
      <c r="E2102" s="2">
        <f t="shared" si="32"/>
        <v>4.7569682800000006</v>
      </c>
      <c r="I2102" s="3"/>
    </row>
    <row r="2103" spans="1:9" x14ac:dyDescent="0.25">
      <c r="A2103" s="1">
        <v>42823.291666661586</v>
      </c>
      <c r="B2103">
        <v>35.6</v>
      </c>
      <c r="C2103">
        <v>3.5192800000000002</v>
      </c>
      <c r="D2103" s="2">
        <v>1.394017E-2</v>
      </c>
      <c r="E2103" s="2">
        <f t="shared" si="32"/>
        <v>3.5332201700000003</v>
      </c>
      <c r="I2103" s="3"/>
    </row>
    <row r="2104" spans="1:9" x14ac:dyDescent="0.25">
      <c r="A2104" s="1">
        <v>42823.33333332825</v>
      </c>
      <c r="B2104">
        <v>38.6</v>
      </c>
      <c r="C2104">
        <v>4.4495899999999997</v>
      </c>
      <c r="D2104" s="2">
        <v>2.9677399999999996</v>
      </c>
      <c r="E2104" s="2">
        <f t="shared" si="32"/>
        <v>7.4173299999999998</v>
      </c>
      <c r="I2104" s="3"/>
    </row>
    <row r="2105" spans="1:9" x14ac:dyDescent="0.25">
      <c r="A2105" s="1">
        <v>42823.374999994914</v>
      </c>
      <c r="B2105">
        <v>39.299999999999997</v>
      </c>
      <c r="C2105">
        <v>4.03322</v>
      </c>
      <c r="D2105" s="2">
        <v>8.6134000000000004</v>
      </c>
      <c r="E2105" s="2">
        <f t="shared" si="32"/>
        <v>12.64662</v>
      </c>
      <c r="I2105" s="3"/>
    </row>
    <row r="2106" spans="1:9" x14ac:dyDescent="0.25">
      <c r="A2106" s="1">
        <v>42823.416666661578</v>
      </c>
      <c r="B2106">
        <v>42.1</v>
      </c>
      <c r="C2106">
        <v>5.23813</v>
      </c>
      <c r="D2106" s="2">
        <v>7.5080299999999998</v>
      </c>
      <c r="E2106" s="2">
        <f t="shared" si="32"/>
        <v>12.74616</v>
      </c>
      <c r="I2106" s="3"/>
    </row>
    <row r="2107" spans="1:9" x14ac:dyDescent="0.25">
      <c r="A2107" s="1">
        <v>42823.458333328243</v>
      </c>
      <c r="B2107">
        <v>41</v>
      </c>
      <c r="C2107">
        <v>6.8413900000000005</v>
      </c>
      <c r="D2107" s="2">
        <v>13.95294</v>
      </c>
      <c r="E2107" s="2">
        <f t="shared" si="32"/>
        <v>20.794330000000002</v>
      </c>
      <c r="I2107" s="3"/>
    </row>
    <row r="2108" spans="1:9" x14ac:dyDescent="0.25">
      <c r="A2108" s="1">
        <v>42823.499999994907</v>
      </c>
      <c r="B2108">
        <v>42.9</v>
      </c>
      <c r="C2108">
        <v>7.7020200000000001</v>
      </c>
      <c r="D2108" s="2">
        <v>16.877489999999998</v>
      </c>
      <c r="E2108" s="2">
        <f t="shared" si="32"/>
        <v>24.579509999999999</v>
      </c>
      <c r="I2108" s="3"/>
    </row>
    <row r="2109" spans="1:9" x14ac:dyDescent="0.25">
      <c r="A2109" s="1">
        <v>42823.541666661571</v>
      </c>
      <c r="B2109">
        <v>43</v>
      </c>
      <c r="C2109">
        <v>6.3862399999999999</v>
      </c>
      <c r="D2109" s="2">
        <v>12.591059999999999</v>
      </c>
      <c r="E2109" s="2">
        <f t="shared" si="32"/>
        <v>18.9773</v>
      </c>
      <c r="I2109" s="3"/>
    </row>
    <row r="2110" spans="1:9" x14ac:dyDescent="0.25">
      <c r="A2110" s="1">
        <v>42823.583333328235</v>
      </c>
      <c r="B2110">
        <v>43.1</v>
      </c>
      <c r="C2110">
        <v>5.8967900000000002</v>
      </c>
      <c r="D2110" s="2">
        <v>8.5550200000000007</v>
      </c>
      <c r="E2110" s="2">
        <f t="shared" si="32"/>
        <v>14.451810000000002</v>
      </c>
      <c r="I2110" s="3"/>
    </row>
    <row r="2111" spans="1:9" x14ac:dyDescent="0.25">
      <c r="A2111" s="1">
        <v>42823.6249999949</v>
      </c>
      <c r="B2111">
        <v>43.3</v>
      </c>
      <c r="C2111">
        <v>5.6372099999999996</v>
      </c>
      <c r="D2111" s="2">
        <v>15.29243</v>
      </c>
      <c r="E2111" s="2">
        <f t="shared" si="32"/>
        <v>20.929639999999999</v>
      </c>
      <c r="I2111" s="3"/>
    </row>
    <row r="2112" spans="1:9" x14ac:dyDescent="0.25">
      <c r="A2112" s="1">
        <v>42823.666666661564</v>
      </c>
      <c r="B2112">
        <v>42.8</v>
      </c>
      <c r="C2112">
        <v>6.7290900000000002</v>
      </c>
      <c r="D2112" s="2">
        <v>7.8781499999999998</v>
      </c>
      <c r="E2112" s="2">
        <f t="shared" si="32"/>
        <v>14.607240000000001</v>
      </c>
      <c r="I2112" s="3"/>
    </row>
    <row r="2113" spans="1:9" x14ac:dyDescent="0.25">
      <c r="A2113" s="1">
        <v>42823.708333328228</v>
      </c>
      <c r="B2113">
        <v>45.4</v>
      </c>
      <c r="C2113">
        <v>5.7493400000000001</v>
      </c>
      <c r="D2113" s="2">
        <v>9.1400600000000001</v>
      </c>
      <c r="E2113" s="2">
        <f t="shared" si="32"/>
        <v>14.8894</v>
      </c>
      <c r="I2113" s="3"/>
    </row>
    <row r="2114" spans="1:9" x14ac:dyDescent="0.25">
      <c r="A2114" s="1">
        <v>42823.749999994892</v>
      </c>
      <c r="B2114">
        <v>45.9</v>
      </c>
      <c r="C2114">
        <v>4.5411099999999998</v>
      </c>
      <c r="D2114" s="2">
        <v>3.0432540000000001</v>
      </c>
      <c r="E2114" s="2">
        <f t="shared" si="32"/>
        <v>7.5843639999999999</v>
      </c>
      <c r="I2114" s="3"/>
    </row>
    <row r="2115" spans="1:9" x14ac:dyDescent="0.25">
      <c r="A2115" s="1">
        <v>42823.791666661557</v>
      </c>
      <c r="B2115">
        <v>45.7</v>
      </c>
      <c r="C2115">
        <v>3.4944299999999999</v>
      </c>
      <c r="D2115" s="2">
        <v>-7.0017200000000003E-3</v>
      </c>
      <c r="E2115" s="2">
        <f t="shared" si="32"/>
        <v>3.48742828</v>
      </c>
      <c r="I2115" s="3"/>
    </row>
    <row r="2116" spans="1:9" x14ac:dyDescent="0.25">
      <c r="A2116" s="1">
        <v>42823.833333328221</v>
      </c>
      <c r="B2116">
        <v>46.1</v>
      </c>
      <c r="C2116">
        <v>3.27088</v>
      </c>
      <c r="D2116" s="2">
        <v>-7.0017200000000003E-3</v>
      </c>
      <c r="E2116" s="2">
        <f t="shared" si="32"/>
        <v>3.2638782800000001</v>
      </c>
      <c r="I2116" s="3"/>
    </row>
    <row r="2117" spans="1:9" x14ac:dyDescent="0.25">
      <c r="A2117" s="1">
        <v>42823.874999994885</v>
      </c>
      <c r="B2117">
        <v>44.4</v>
      </c>
      <c r="C2117">
        <v>2.82246</v>
      </c>
      <c r="D2117" s="2">
        <v>-7.0017200000000003E-3</v>
      </c>
      <c r="E2117" s="2">
        <f t="shared" si="32"/>
        <v>2.8154582800000001</v>
      </c>
      <c r="I2117" s="3"/>
    </row>
    <row r="2118" spans="1:9" x14ac:dyDescent="0.25">
      <c r="A2118" s="1">
        <v>42823.916666661549</v>
      </c>
      <c r="B2118">
        <v>42.3</v>
      </c>
      <c r="C2118">
        <v>2.2339600000000002</v>
      </c>
      <c r="D2118" s="2">
        <v>-7.0017200000000003E-3</v>
      </c>
      <c r="E2118" s="2">
        <f t="shared" si="32"/>
        <v>2.2269582800000003</v>
      </c>
      <c r="I2118" s="3"/>
    </row>
    <row r="2119" spans="1:9" x14ac:dyDescent="0.25">
      <c r="A2119" s="1">
        <v>42823.958333328213</v>
      </c>
      <c r="B2119">
        <v>40</v>
      </c>
      <c r="C2119">
        <v>2.2509999999999999</v>
      </c>
      <c r="D2119" s="2">
        <v>-7.0017200000000003E-3</v>
      </c>
      <c r="E2119" s="2">
        <f t="shared" si="32"/>
        <v>2.24399828</v>
      </c>
      <c r="I2119" s="3"/>
    </row>
    <row r="2120" spans="1:9" x14ac:dyDescent="0.25">
      <c r="A2120" s="1">
        <v>42823.999999994878</v>
      </c>
      <c r="B2120">
        <v>36.1</v>
      </c>
      <c r="C2120">
        <v>5.5414300000000001</v>
      </c>
      <c r="D2120" s="2">
        <v>-7.0017200000000003E-3</v>
      </c>
      <c r="E2120" s="2">
        <f t="shared" si="32"/>
        <v>5.5344282800000002</v>
      </c>
      <c r="F2120" s="2">
        <f>SUM(E2120:E2143)</f>
        <v>257.78641992999991</v>
      </c>
      <c r="H2120" s="2"/>
      <c r="I2120" s="3"/>
    </row>
    <row r="2121" spans="1:9" x14ac:dyDescent="0.25">
      <c r="A2121" s="1">
        <v>42824.041666661542</v>
      </c>
      <c r="B2121">
        <v>34.200000000000003</v>
      </c>
      <c r="C2121">
        <v>4.3984399999999999</v>
      </c>
      <c r="D2121" s="2">
        <v>-7.0017200000000003E-3</v>
      </c>
      <c r="E2121" s="2">
        <f t="shared" si="32"/>
        <v>4.39143828</v>
      </c>
      <c r="I2121" s="3"/>
    </row>
    <row r="2122" spans="1:9" x14ac:dyDescent="0.25">
      <c r="A2122" s="1">
        <v>42824.083333328206</v>
      </c>
      <c r="B2122">
        <v>32</v>
      </c>
      <c r="C2122">
        <v>5.6000500000000004</v>
      </c>
      <c r="D2122" s="2">
        <v>-7.0017200000000003E-3</v>
      </c>
      <c r="E2122" s="2">
        <f t="shared" ref="E2122:E2185" si="33">C2122+D2122</f>
        <v>5.5930482800000005</v>
      </c>
      <c r="I2122" s="3"/>
    </row>
    <row r="2123" spans="1:9" x14ac:dyDescent="0.25">
      <c r="A2123" s="1">
        <v>42824.12499999487</v>
      </c>
      <c r="B2123">
        <v>31.4</v>
      </c>
      <c r="C2123">
        <v>9.2931799999999996</v>
      </c>
      <c r="D2123" s="2">
        <v>-7.0017200000000003E-3</v>
      </c>
      <c r="E2123" s="2">
        <f t="shared" si="33"/>
        <v>9.2861782799999997</v>
      </c>
      <c r="I2123" s="3"/>
    </row>
    <row r="2124" spans="1:9" x14ac:dyDescent="0.25">
      <c r="A2124" s="1">
        <v>42824.166666661535</v>
      </c>
      <c r="B2124">
        <v>34.299999999999997</v>
      </c>
      <c r="C2124">
        <v>11.279500000000001</v>
      </c>
      <c r="D2124" s="2">
        <v>-7.0017200000000003E-3</v>
      </c>
      <c r="E2124" s="2">
        <f t="shared" si="33"/>
        <v>11.272498280000001</v>
      </c>
      <c r="I2124" s="3"/>
    </row>
    <row r="2125" spans="1:9" x14ac:dyDescent="0.25">
      <c r="A2125" s="1">
        <v>42824.208333328199</v>
      </c>
      <c r="B2125">
        <v>34.1</v>
      </c>
      <c r="C2125">
        <v>8.5216600000000007</v>
      </c>
      <c r="D2125" s="2">
        <v>-7.0017200000000003E-3</v>
      </c>
      <c r="E2125" s="2">
        <f t="shared" si="33"/>
        <v>8.5146582800000008</v>
      </c>
      <c r="I2125" s="3"/>
    </row>
    <row r="2126" spans="1:9" x14ac:dyDescent="0.25">
      <c r="A2126" s="1">
        <v>42824.249999994863</v>
      </c>
      <c r="B2126">
        <v>31.3</v>
      </c>
      <c r="C2126">
        <v>10.581</v>
      </c>
      <c r="D2126" s="2">
        <v>-7.0017200000000003E-3</v>
      </c>
      <c r="E2126" s="2">
        <f t="shared" si="33"/>
        <v>10.57399828</v>
      </c>
      <c r="I2126" s="3"/>
    </row>
    <row r="2127" spans="1:9" x14ac:dyDescent="0.25">
      <c r="A2127" s="1">
        <v>42824.291666661527</v>
      </c>
      <c r="B2127">
        <v>34.5</v>
      </c>
      <c r="C2127">
        <v>9.0817199999999989</v>
      </c>
      <c r="D2127" s="2">
        <v>9.4322569999999994E-2</v>
      </c>
      <c r="E2127" s="2">
        <f t="shared" si="33"/>
        <v>9.1760425699999981</v>
      </c>
      <c r="I2127" s="3"/>
    </row>
    <row r="2128" spans="1:9" x14ac:dyDescent="0.25">
      <c r="A2128" s="1">
        <v>42824.333333328192</v>
      </c>
      <c r="B2128">
        <v>37.799999999999997</v>
      </c>
      <c r="C2128">
        <v>8.3718700000000013</v>
      </c>
      <c r="D2128" s="2">
        <v>4.3214600000000001</v>
      </c>
      <c r="E2128" s="2">
        <f t="shared" si="33"/>
        <v>12.693330000000001</v>
      </c>
      <c r="I2128" s="3"/>
    </row>
    <row r="2129" spans="1:9" x14ac:dyDescent="0.25">
      <c r="A2129" s="1">
        <v>42824.374999994856</v>
      </c>
      <c r="B2129">
        <v>39.4</v>
      </c>
      <c r="C2129">
        <v>5.2177700000000007</v>
      </c>
      <c r="D2129" s="2">
        <v>9.2128199999999989</v>
      </c>
      <c r="E2129" s="2">
        <f t="shared" si="33"/>
        <v>14.430589999999999</v>
      </c>
      <c r="I2129" s="3"/>
    </row>
    <row r="2130" spans="1:9" x14ac:dyDescent="0.25">
      <c r="A2130" s="1">
        <v>42824.41666666152</v>
      </c>
      <c r="B2130">
        <v>42.1</v>
      </c>
      <c r="C2130">
        <v>6.1530699999999996</v>
      </c>
      <c r="D2130" s="2">
        <v>13.8874</v>
      </c>
      <c r="E2130" s="2">
        <f t="shared" si="33"/>
        <v>20.040469999999999</v>
      </c>
      <c r="I2130" s="3"/>
    </row>
    <row r="2131" spans="1:9" x14ac:dyDescent="0.25">
      <c r="A2131" s="1">
        <v>42824.458333328184</v>
      </c>
      <c r="B2131">
        <v>42.3</v>
      </c>
      <c r="C2131">
        <v>7.0866300000000004</v>
      </c>
      <c r="D2131" s="2">
        <v>14.423969999999999</v>
      </c>
      <c r="E2131" s="2">
        <f t="shared" si="33"/>
        <v>21.5106</v>
      </c>
      <c r="I2131" s="3"/>
    </row>
    <row r="2132" spans="1:9" x14ac:dyDescent="0.25">
      <c r="A2132" s="1">
        <v>42824.499999994849</v>
      </c>
      <c r="B2132">
        <v>42.7</v>
      </c>
      <c r="C2132">
        <v>6.2169999999999996</v>
      </c>
      <c r="D2132" s="2">
        <v>16.71489</v>
      </c>
      <c r="E2132" s="2">
        <f t="shared" si="33"/>
        <v>22.931889999999999</v>
      </c>
      <c r="I2132" s="3"/>
    </row>
    <row r="2133" spans="1:9" x14ac:dyDescent="0.25">
      <c r="A2133" s="1">
        <v>42824.541666661513</v>
      </c>
      <c r="B2133">
        <v>43.5</v>
      </c>
      <c r="C2133">
        <v>6.6021299999999998</v>
      </c>
      <c r="D2133" s="2">
        <v>7.8021299999999991</v>
      </c>
      <c r="E2133" s="2">
        <f t="shared" si="33"/>
        <v>14.404259999999999</v>
      </c>
      <c r="I2133" s="3"/>
    </row>
    <row r="2134" spans="1:9" x14ac:dyDescent="0.25">
      <c r="A2134" s="1">
        <v>42824.583333328177</v>
      </c>
      <c r="B2134">
        <v>45.7</v>
      </c>
      <c r="C2134">
        <v>5.8553900000000008</v>
      </c>
      <c r="D2134" s="2">
        <v>16.92717</v>
      </c>
      <c r="E2134" s="2">
        <f t="shared" si="33"/>
        <v>22.78256</v>
      </c>
      <c r="I2134" s="3"/>
    </row>
    <row r="2135" spans="1:9" x14ac:dyDescent="0.25">
      <c r="A2135" s="1">
        <v>42824.624999994841</v>
      </c>
      <c r="B2135">
        <v>45.5</v>
      </c>
      <c r="C2135">
        <v>5.9535299999999998</v>
      </c>
      <c r="D2135" s="2">
        <v>10.27692</v>
      </c>
      <c r="E2135" s="2">
        <f t="shared" si="33"/>
        <v>16.230450000000001</v>
      </c>
      <c r="I2135" s="3"/>
    </row>
    <row r="2136" spans="1:9" x14ac:dyDescent="0.25">
      <c r="A2136" s="1">
        <v>42824.666666661506</v>
      </c>
      <c r="B2136">
        <v>45.7</v>
      </c>
      <c r="C2136">
        <v>4.6559300000000006</v>
      </c>
      <c r="D2136" s="2">
        <v>12.690329999999999</v>
      </c>
      <c r="E2136" s="2">
        <f t="shared" si="33"/>
        <v>17.346260000000001</v>
      </c>
      <c r="I2136" s="3"/>
    </row>
    <row r="2137" spans="1:9" x14ac:dyDescent="0.25">
      <c r="A2137" s="1">
        <v>42824.70833332817</v>
      </c>
      <c r="B2137">
        <v>46</v>
      </c>
      <c r="C2137">
        <v>3.1154000000000002</v>
      </c>
      <c r="D2137" s="2">
        <v>7.9908400000000004</v>
      </c>
      <c r="E2137" s="2">
        <f t="shared" si="33"/>
        <v>11.10624</v>
      </c>
      <c r="I2137" s="3"/>
    </row>
    <row r="2138" spans="1:9" x14ac:dyDescent="0.25">
      <c r="A2138" s="1">
        <v>42824.749999994834</v>
      </c>
      <c r="B2138">
        <v>46</v>
      </c>
      <c r="C2138">
        <v>3.11538</v>
      </c>
      <c r="D2138" s="2">
        <v>2.9722279999999999</v>
      </c>
      <c r="E2138" s="2">
        <f t="shared" si="33"/>
        <v>6.0876079999999995</v>
      </c>
      <c r="I2138" s="3"/>
    </row>
    <row r="2139" spans="1:9" x14ac:dyDescent="0.25">
      <c r="A2139" s="1">
        <v>42824.791666661498</v>
      </c>
      <c r="B2139">
        <v>45.6</v>
      </c>
      <c r="C2139">
        <v>1.8512599999999999</v>
      </c>
      <c r="D2139" s="2">
        <v>-7.0017200000000003E-3</v>
      </c>
      <c r="E2139" s="2">
        <f t="shared" si="33"/>
        <v>1.8442582799999998</v>
      </c>
      <c r="I2139" s="3"/>
    </row>
    <row r="2140" spans="1:9" x14ac:dyDescent="0.25">
      <c r="A2140" s="1">
        <v>42824.833333328163</v>
      </c>
      <c r="B2140">
        <v>47.9</v>
      </c>
      <c r="C2140">
        <v>2.3372800000000002</v>
      </c>
      <c r="D2140" s="2">
        <v>-7.0017200000000003E-3</v>
      </c>
      <c r="E2140" s="2">
        <f t="shared" si="33"/>
        <v>2.3302782800000004</v>
      </c>
      <c r="I2140" s="3"/>
    </row>
    <row r="2141" spans="1:9" x14ac:dyDescent="0.25">
      <c r="A2141" s="1">
        <v>42824.874999994827</v>
      </c>
      <c r="B2141">
        <v>45.9</v>
      </c>
      <c r="C2141">
        <v>2.1250200000000001</v>
      </c>
      <c r="D2141" s="2">
        <v>-7.0017200000000003E-3</v>
      </c>
      <c r="E2141" s="2">
        <f t="shared" si="33"/>
        <v>2.1180182800000003</v>
      </c>
      <c r="I2141" s="3"/>
    </row>
    <row r="2142" spans="1:9" x14ac:dyDescent="0.25">
      <c r="A2142" s="1">
        <v>42824.916666661491</v>
      </c>
      <c r="B2142">
        <v>43.6</v>
      </c>
      <c r="C2142">
        <v>3.2930000000000001</v>
      </c>
      <c r="D2142" s="2">
        <v>-7.0017200000000003E-3</v>
      </c>
      <c r="E2142" s="2">
        <f t="shared" si="33"/>
        <v>3.2859982800000003</v>
      </c>
      <c r="I2142" s="3"/>
    </row>
    <row r="2143" spans="1:9" x14ac:dyDescent="0.25">
      <c r="A2143" s="1">
        <v>42824.958333328155</v>
      </c>
      <c r="B2143">
        <v>42.7</v>
      </c>
      <c r="C2143">
        <v>4.3083200000000001</v>
      </c>
      <c r="D2143" s="2">
        <v>-7.0017200000000003E-3</v>
      </c>
      <c r="E2143" s="2">
        <f t="shared" si="33"/>
        <v>4.3013182800000003</v>
      </c>
      <c r="I2143" s="3"/>
    </row>
    <row r="2144" spans="1:9" x14ac:dyDescent="0.25">
      <c r="A2144" s="1">
        <v>42824.99999999482</v>
      </c>
      <c r="B2144">
        <v>39.1</v>
      </c>
      <c r="C2144">
        <v>3.7210300000000003</v>
      </c>
      <c r="D2144" s="2">
        <v>-7.0017200000000003E-3</v>
      </c>
      <c r="E2144" s="2">
        <f t="shared" si="33"/>
        <v>3.7140282800000004</v>
      </c>
      <c r="F2144" s="2">
        <f>SUM(E2144:E2167)</f>
        <v>298.67545202999997</v>
      </c>
      <c r="H2144" s="2"/>
      <c r="I2144" s="3"/>
    </row>
    <row r="2145" spans="1:9" x14ac:dyDescent="0.25">
      <c r="A2145" s="1">
        <v>42825.041666661484</v>
      </c>
      <c r="B2145">
        <v>35.799999999999997</v>
      </c>
      <c r="C2145">
        <v>6.4379200000000001</v>
      </c>
      <c r="D2145" s="2">
        <v>-7.0017200000000003E-3</v>
      </c>
      <c r="E2145" s="2">
        <f t="shared" si="33"/>
        <v>6.4309182800000002</v>
      </c>
      <c r="I2145" s="3"/>
    </row>
    <row r="2146" spans="1:9" x14ac:dyDescent="0.25">
      <c r="A2146" s="1">
        <v>42825.083333328148</v>
      </c>
      <c r="B2146">
        <v>34.4</v>
      </c>
      <c r="C2146">
        <v>8.7413299999999996</v>
      </c>
      <c r="D2146" s="2">
        <v>-7.0017200000000003E-3</v>
      </c>
      <c r="E2146" s="2">
        <f t="shared" si="33"/>
        <v>8.7343282799999997</v>
      </c>
      <c r="I2146" s="3"/>
    </row>
    <row r="2147" spans="1:9" x14ac:dyDescent="0.25">
      <c r="A2147" s="1">
        <v>42825.124999994812</v>
      </c>
      <c r="B2147">
        <v>34</v>
      </c>
      <c r="C2147">
        <v>6.3482299999999992</v>
      </c>
      <c r="D2147" s="2">
        <v>-7.0017200000000003E-3</v>
      </c>
      <c r="E2147" s="2">
        <f t="shared" si="33"/>
        <v>6.3412282799999993</v>
      </c>
      <c r="I2147" s="3"/>
    </row>
    <row r="2148" spans="1:9" x14ac:dyDescent="0.25">
      <c r="A2148" s="1">
        <v>42825.166666661476</v>
      </c>
      <c r="B2148">
        <v>33.299999999999997</v>
      </c>
      <c r="C2148">
        <v>6.3806499999999993</v>
      </c>
      <c r="D2148" s="2">
        <v>-7.0017200000000003E-3</v>
      </c>
      <c r="E2148" s="2">
        <f t="shared" si="33"/>
        <v>6.3736482799999994</v>
      </c>
      <c r="I2148" s="3"/>
    </row>
    <row r="2149" spans="1:9" x14ac:dyDescent="0.25">
      <c r="A2149" s="1">
        <v>42825.208333328141</v>
      </c>
      <c r="B2149">
        <v>31.9</v>
      </c>
      <c r="C2149">
        <v>6.5215500000000004</v>
      </c>
      <c r="D2149" s="2">
        <v>-7.0017200000000003E-3</v>
      </c>
      <c r="E2149" s="2">
        <f t="shared" si="33"/>
        <v>6.5145482800000005</v>
      </c>
      <c r="I2149" s="3"/>
    </row>
    <row r="2150" spans="1:9" x14ac:dyDescent="0.25">
      <c r="A2150" s="1">
        <v>42825.249999994805</v>
      </c>
      <c r="B2150">
        <v>32.4</v>
      </c>
      <c r="C2150">
        <v>7.9914899999999998</v>
      </c>
      <c r="D2150" s="2">
        <v>-7.0017200000000003E-3</v>
      </c>
      <c r="E2150" s="2">
        <f t="shared" si="33"/>
        <v>7.9844882799999999</v>
      </c>
      <c r="I2150" s="3"/>
    </row>
    <row r="2151" spans="1:9" x14ac:dyDescent="0.25">
      <c r="A2151" s="1">
        <v>42825.291666661469</v>
      </c>
      <c r="B2151">
        <v>36.1</v>
      </c>
      <c r="C2151">
        <v>8.4160900000000005</v>
      </c>
      <c r="D2151" s="2">
        <v>5.5096699999999995E-3</v>
      </c>
      <c r="E2151" s="2">
        <f t="shared" si="33"/>
        <v>8.4215996700000009</v>
      </c>
      <c r="I2151" s="3"/>
    </row>
    <row r="2152" spans="1:9" x14ac:dyDescent="0.25">
      <c r="A2152" s="1">
        <v>42825.333333328133</v>
      </c>
      <c r="B2152">
        <v>40</v>
      </c>
      <c r="C2152">
        <v>10.079600000000001</v>
      </c>
      <c r="D2152" s="2">
        <v>3.2936300000000003</v>
      </c>
      <c r="E2152" s="2">
        <f t="shared" si="33"/>
        <v>13.373230000000001</v>
      </c>
      <c r="I2152" s="3"/>
    </row>
    <row r="2153" spans="1:9" x14ac:dyDescent="0.25">
      <c r="A2153" s="1">
        <v>42825.374999994798</v>
      </c>
      <c r="B2153">
        <v>40.9</v>
      </c>
      <c r="C2153">
        <v>9.1965900000000005</v>
      </c>
      <c r="D2153" s="2">
        <v>7.671549999999999</v>
      </c>
      <c r="E2153" s="2">
        <f t="shared" si="33"/>
        <v>16.86814</v>
      </c>
      <c r="I2153" s="3"/>
    </row>
    <row r="2154" spans="1:9" x14ac:dyDescent="0.25">
      <c r="A2154" s="1">
        <v>42825.416666661462</v>
      </c>
      <c r="B2154">
        <v>43.3</v>
      </c>
      <c r="C2154">
        <v>11.3675</v>
      </c>
      <c r="D2154" s="2">
        <v>9.8934399999999982</v>
      </c>
      <c r="E2154" s="2">
        <f t="shared" si="33"/>
        <v>21.260939999999998</v>
      </c>
      <c r="I2154" s="3"/>
    </row>
    <row r="2155" spans="1:9" x14ac:dyDescent="0.25">
      <c r="A2155" s="1">
        <v>42825.458333328126</v>
      </c>
      <c r="B2155">
        <v>43.9</v>
      </c>
      <c r="C2155">
        <v>10.631</v>
      </c>
      <c r="D2155" s="2">
        <v>14.57625</v>
      </c>
      <c r="E2155" s="2">
        <f t="shared" si="33"/>
        <v>25.207250000000002</v>
      </c>
      <c r="I2155" s="3"/>
    </row>
    <row r="2156" spans="1:9" x14ac:dyDescent="0.25">
      <c r="A2156" s="1">
        <v>42825.49999999479</v>
      </c>
      <c r="B2156">
        <v>45.6</v>
      </c>
      <c r="C2156">
        <v>13.318899999999999</v>
      </c>
      <c r="D2156" s="2">
        <v>15.67252</v>
      </c>
      <c r="E2156" s="2">
        <f t="shared" si="33"/>
        <v>28.991419999999998</v>
      </c>
      <c r="I2156" s="3"/>
    </row>
    <row r="2157" spans="1:9" x14ac:dyDescent="0.25">
      <c r="A2157" s="1">
        <v>42825.541666661455</v>
      </c>
      <c r="B2157">
        <v>45.8</v>
      </c>
      <c r="C2157">
        <v>11.891299999999999</v>
      </c>
      <c r="D2157" s="2">
        <v>17.42877</v>
      </c>
      <c r="E2157" s="2">
        <f t="shared" si="33"/>
        <v>29.320070000000001</v>
      </c>
      <c r="I2157" s="3"/>
    </row>
    <row r="2158" spans="1:9" x14ac:dyDescent="0.25">
      <c r="A2158" s="1">
        <v>42825.583333328119</v>
      </c>
      <c r="B2158">
        <v>45.8</v>
      </c>
      <c r="C2158">
        <v>11.251899999999999</v>
      </c>
      <c r="D2158" s="2">
        <v>9.38673</v>
      </c>
      <c r="E2158" s="2">
        <f t="shared" si="33"/>
        <v>20.638629999999999</v>
      </c>
      <c r="I2158" s="3"/>
    </row>
    <row r="2159" spans="1:9" x14ac:dyDescent="0.25">
      <c r="A2159" s="1">
        <v>42825.624999994783</v>
      </c>
      <c r="B2159">
        <v>47</v>
      </c>
      <c r="C2159">
        <v>10.822299999999998</v>
      </c>
      <c r="D2159" s="2">
        <v>8.4630200000000002</v>
      </c>
      <c r="E2159" s="2">
        <f t="shared" si="33"/>
        <v>19.285319999999999</v>
      </c>
      <c r="I2159" s="3"/>
    </row>
    <row r="2160" spans="1:9" x14ac:dyDescent="0.25">
      <c r="A2160" s="1">
        <v>42825.666666661447</v>
      </c>
      <c r="B2160">
        <v>47.8</v>
      </c>
      <c r="C2160">
        <v>10.207100000000001</v>
      </c>
      <c r="D2160" s="2">
        <v>11.539549999999998</v>
      </c>
      <c r="E2160" s="2">
        <f t="shared" si="33"/>
        <v>21.746649999999999</v>
      </c>
      <c r="I2160" s="3"/>
    </row>
    <row r="2161" spans="1:9" x14ac:dyDescent="0.25">
      <c r="A2161" s="1">
        <v>42825.708333328112</v>
      </c>
      <c r="B2161">
        <v>47.7</v>
      </c>
      <c r="C2161">
        <v>10.5869</v>
      </c>
      <c r="D2161" s="2">
        <v>9.2452200000000015</v>
      </c>
      <c r="E2161" s="2">
        <f t="shared" si="33"/>
        <v>19.832120000000003</v>
      </c>
      <c r="I2161" s="3"/>
    </row>
    <row r="2162" spans="1:9" x14ac:dyDescent="0.25">
      <c r="A2162" s="1">
        <v>42825.749999994776</v>
      </c>
      <c r="B2162">
        <v>47.4</v>
      </c>
      <c r="C2162">
        <v>7.5290299999999997</v>
      </c>
      <c r="D2162" s="2">
        <v>2.5846529999999999</v>
      </c>
      <c r="E2162" s="2">
        <f t="shared" si="33"/>
        <v>10.113683</v>
      </c>
      <c r="I2162" s="3"/>
    </row>
    <row r="2163" spans="1:9" x14ac:dyDescent="0.25">
      <c r="A2163" s="1">
        <v>42825.79166666144</v>
      </c>
      <c r="B2163">
        <v>46.9</v>
      </c>
      <c r="C2163">
        <v>6.1607200000000004</v>
      </c>
      <c r="D2163" s="2">
        <v>-7.0017200000000003E-3</v>
      </c>
      <c r="E2163" s="2">
        <f t="shared" si="33"/>
        <v>6.1537182800000005</v>
      </c>
      <c r="I2163" s="3"/>
    </row>
    <row r="2164" spans="1:9" x14ac:dyDescent="0.25">
      <c r="A2164" s="1">
        <v>42825.833333328104</v>
      </c>
      <c r="B2164">
        <v>47.5</v>
      </c>
      <c r="C2164">
        <v>3.36219</v>
      </c>
      <c r="D2164" s="2">
        <v>-7.0017200000000003E-3</v>
      </c>
      <c r="E2164" s="2">
        <f t="shared" si="33"/>
        <v>3.3551882800000001</v>
      </c>
      <c r="I2164" s="3"/>
    </row>
    <row r="2165" spans="1:9" x14ac:dyDescent="0.25">
      <c r="A2165" s="1">
        <v>42825.874999994769</v>
      </c>
      <c r="B2165">
        <v>45.1</v>
      </c>
      <c r="C2165">
        <v>2.4441899999999999</v>
      </c>
      <c r="D2165" s="2">
        <v>-7.0017200000000003E-3</v>
      </c>
      <c r="E2165" s="2">
        <f t="shared" si="33"/>
        <v>2.43718828</v>
      </c>
      <c r="I2165" s="3"/>
    </row>
    <row r="2166" spans="1:9" x14ac:dyDescent="0.25">
      <c r="A2166" s="1">
        <v>42825.916666661433</v>
      </c>
      <c r="B2166">
        <v>43.4</v>
      </c>
      <c r="C2166">
        <v>3.0013700000000001</v>
      </c>
      <c r="D2166" s="2">
        <v>-7.0017200000000003E-3</v>
      </c>
      <c r="E2166" s="2">
        <f t="shared" si="33"/>
        <v>2.9943682800000002</v>
      </c>
      <c r="I2166" s="3"/>
    </row>
    <row r="2167" spans="1:9" x14ac:dyDescent="0.25">
      <c r="A2167" s="1">
        <v>42825.958333328097</v>
      </c>
      <c r="B2167">
        <v>42.3</v>
      </c>
      <c r="C2167">
        <v>2.58975</v>
      </c>
      <c r="D2167" s="2">
        <v>-7.0017200000000003E-3</v>
      </c>
      <c r="E2167" s="2">
        <f t="shared" si="33"/>
        <v>2.5827482800000001</v>
      </c>
      <c r="I2167" s="3"/>
    </row>
    <row r="2168" spans="1:9" x14ac:dyDescent="0.25">
      <c r="A2168" s="1">
        <v>42825.999999994761</v>
      </c>
      <c r="B2168">
        <v>39.1</v>
      </c>
      <c r="C2168">
        <v>4.2282000000000002</v>
      </c>
      <c r="D2168" s="2">
        <v>-7.0017200000000003E-3</v>
      </c>
      <c r="E2168" s="2">
        <f t="shared" si="33"/>
        <v>4.2211982800000003</v>
      </c>
      <c r="F2168" s="2">
        <f>SUM(E2168:E2191)</f>
        <v>226.61663353</v>
      </c>
      <c r="H2168" s="2"/>
      <c r="I2168" s="3"/>
    </row>
    <row r="2169" spans="1:9" x14ac:dyDescent="0.25">
      <c r="A2169" s="1">
        <v>42826.041666661426</v>
      </c>
      <c r="B2169">
        <v>36.200000000000003</v>
      </c>
      <c r="C2169">
        <v>3.9794899999999997</v>
      </c>
      <c r="D2169" s="2">
        <v>-7.0017200000000003E-3</v>
      </c>
      <c r="E2169" s="2">
        <f t="shared" si="33"/>
        <v>3.9724882799999999</v>
      </c>
      <c r="I2169" s="3"/>
    </row>
    <row r="2170" spans="1:9" x14ac:dyDescent="0.25">
      <c r="A2170" s="1">
        <v>42826.08333332809</v>
      </c>
      <c r="B2170">
        <v>34.6</v>
      </c>
      <c r="C2170">
        <v>3.5664899999999999</v>
      </c>
      <c r="D2170" s="2">
        <v>-7.0017200000000003E-3</v>
      </c>
      <c r="E2170" s="2">
        <f t="shared" si="33"/>
        <v>3.5594882800000001</v>
      </c>
      <c r="I2170" s="3"/>
    </row>
    <row r="2171" spans="1:9" x14ac:dyDescent="0.25">
      <c r="A2171" s="1">
        <v>42826.124999994754</v>
      </c>
      <c r="B2171">
        <v>34.1</v>
      </c>
      <c r="C2171">
        <v>4.67835</v>
      </c>
      <c r="D2171" s="2">
        <v>-7.0017200000000003E-3</v>
      </c>
      <c r="E2171" s="2">
        <f t="shared" si="33"/>
        <v>4.6713482800000001</v>
      </c>
      <c r="I2171" s="3"/>
    </row>
    <row r="2172" spans="1:9" x14ac:dyDescent="0.25">
      <c r="A2172" s="1">
        <v>42826.166666661418</v>
      </c>
      <c r="B2172">
        <v>33</v>
      </c>
      <c r="C2172">
        <v>5.4464499999999996</v>
      </c>
      <c r="D2172" s="2">
        <v>-7.0017200000000003E-3</v>
      </c>
      <c r="E2172" s="2">
        <f t="shared" si="33"/>
        <v>5.4394482799999997</v>
      </c>
      <c r="I2172" s="3"/>
    </row>
    <row r="2173" spans="1:9" x14ac:dyDescent="0.25">
      <c r="A2173" s="1">
        <v>42826.208333328083</v>
      </c>
      <c r="B2173">
        <v>33.1</v>
      </c>
      <c r="C2173">
        <v>3.8533499999999998</v>
      </c>
      <c r="D2173" s="2">
        <v>-7.0017200000000003E-3</v>
      </c>
      <c r="E2173" s="2">
        <f t="shared" si="33"/>
        <v>3.84634828</v>
      </c>
      <c r="I2173" s="3"/>
    </row>
    <row r="2174" spans="1:9" x14ac:dyDescent="0.25">
      <c r="A2174" s="1">
        <v>42826.249999994747</v>
      </c>
      <c r="B2174">
        <v>33.200000000000003</v>
      </c>
      <c r="C2174">
        <v>3.1391799999999996</v>
      </c>
      <c r="D2174" s="2">
        <v>-7.0017200000000003E-3</v>
      </c>
      <c r="E2174" s="2">
        <f t="shared" si="33"/>
        <v>3.1321782799999998</v>
      </c>
      <c r="I2174" s="3"/>
    </row>
    <row r="2175" spans="1:9" x14ac:dyDescent="0.25">
      <c r="A2175" s="1">
        <v>42826.291666661411</v>
      </c>
      <c r="B2175">
        <v>33.299999999999997</v>
      </c>
      <c r="C2175">
        <v>4.08629</v>
      </c>
      <c r="D2175" s="2">
        <v>0.12510116999999998</v>
      </c>
      <c r="E2175" s="2">
        <f t="shared" si="33"/>
        <v>4.2113911699999997</v>
      </c>
      <c r="I2175" s="3"/>
    </row>
    <row r="2176" spans="1:9" x14ac:dyDescent="0.25">
      <c r="A2176" s="1">
        <v>42826.333333328075</v>
      </c>
      <c r="B2176">
        <v>36.4</v>
      </c>
      <c r="C2176">
        <v>5.2292100000000001</v>
      </c>
      <c r="D2176" s="2">
        <v>4.1301800000000002</v>
      </c>
      <c r="E2176" s="2">
        <f t="shared" si="33"/>
        <v>9.3593900000000012</v>
      </c>
      <c r="I2176" s="3"/>
    </row>
    <row r="2177" spans="1:9" x14ac:dyDescent="0.25">
      <c r="A2177" s="1">
        <v>42826.374999994739</v>
      </c>
      <c r="B2177">
        <v>37.4</v>
      </c>
      <c r="C2177">
        <v>5.7923599999999995</v>
      </c>
      <c r="D2177" s="2">
        <v>10.872909999999999</v>
      </c>
      <c r="E2177" s="2">
        <f t="shared" si="33"/>
        <v>16.66527</v>
      </c>
      <c r="I2177" s="3"/>
    </row>
    <row r="2178" spans="1:9" x14ac:dyDescent="0.25">
      <c r="A2178" s="1">
        <v>42826.416666661404</v>
      </c>
      <c r="B2178">
        <v>40.6</v>
      </c>
      <c r="C2178">
        <v>6.24857</v>
      </c>
      <c r="D2178" s="2">
        <v>14.150259999999998</v>
      </c>
      <c r="E2178" s="2">
        <f t="shared" si="33"/>
        <v>20.398829999999997</v>
      </c>
      <c r="I2178" s="3"/>
    </row>
    <row r="2179" spans="1:9" x14ac:dyDescent="0.25">
      <c r="A2179" s="1">
        <v>42826.458333328068</v>
      </c>
      <c r="B2179">
        <v>41.5</v>
      </c>
      <c r="C2179">
        <v>7.6081199999999995</v>
      </c>
      <c r="D2179" s="2">
        <v>17.208880000000001</v>
      </c>
      <c r="E2179" s="2">
        <f t="shared" si="33"/>
        <v>24.817</v>
      </c>
      <c r="I2179" s="3"/>
    </row>
    <row r="2180" spans="1:9" x14ac:dyDescent="0.25">
      <c r="A2180" s="1">
        <v>42826.499999994732</v>
      </c>
      <c r="B2180">
        <v>42.4</v>
      </c>
      <c r="C2180">
        <v>7.0758100000000006</v>
      </c>
      <c r="D2180" s="2">
        <v>14.119800000000001</v>
      </c>
      <c r="E2180" s="2">
        <f t="shared" si="33"/>
        <v>21.195610000000002</v>
      </c>
      <c r="I2180" s="3"/>
    </row>
    <row r="2181" spans="1:9" x14ac:dyDescent="0.25">
      <c r="A2181" s="1">
        <v>42826.541666661396</v>
      </c>
      <c r="B2181">
        <v>43.4</v>
      </c>
      <c r="C2181">
        <v>3.5001899999999999</v>
      </c>
      <c r="D2181" s="2">
        <v>18.365919999999999</v>
      </c>
      <c r="E2181" s="2">
        <f t="shared" si="33"/>
        <v>21.866109999999999</v>
      </c>
      <c r="I2181" s="3"/>
    </row>
    <row r="2182" spans="1:9" x14ac:dyDescent="0.25">
      <c r="A2182" s="1">
        <v>42826.583333328061</v>
      </c>
      <c r="B2182">
        <v>43.5</v>
      </c>
      <c r="C2182">
        <v>3.7895700000000003</v>
      </c>
      <c r="D2182" s="2">
        <v>17.955819999999999</v>
      </c>
      <c r="E2182" s="2">
        <f t="shared" si="33"/>
        <v>21.74539</v>
      </c>
      <c r="I2182" s="3"/>
    </row>
    <row r="2183" spans="1:9" x14ac:dyDescent="0.25">
      <c r="A2183" s="1">
        <v>42826.624999994725</v>
      </c>
      <c r="B2183">
        <v>43.4</v>
      </c>
      <c r="C2183">
        <v>3.9603299999999999</v>
      </c>
      <c r="D2183" s="2">
        <v>12.753990000000002</v>
      </c>
      <c r="E2183" s="2">
        <f t="shared" si="33"/>
        <v>16.714320000000001</v>
      </c>
      <c r="I2183" s="3"/>
    </row>
    <row r="2184" spans="1:9" x14ac:dyDescent="0.25">
      <c r="A2184" s="1">
        <v>42826.666666661389</v>
      </c>
      <c r="B2184">
        <v>43.3</v>
      </c>
      <c r="C2184">
        <v>3.1756799999999998</v>
      </c>
      <c r="D2184" s="2">
        <v>13.636280000000001</v>
      </c>
      <c r="E2184" s="2">
        <f t="shared" si="33"/>
        <v>16.811959999999999</v>
      </c>
      <c r="I2184" s="3"/>
    </row>
    <row r="2185" spans="1:9" x14ac:dyDescent="0.25">
      <c r="A2185" s="1">
        <v>42826.708333328053</v>
      </c>
      <c r="B2185">
        <v>44.2</v>
      </c>
      <c r="C2185">
        <v>3.27929</v>
      </c>
      <c r="D2185" s="2">
        <v>7.3691000000000004</v>
      </c>
      <c r="E2185" s="2">
        <f t="shared" si="33"/>
        <v>10.648390000000001</v>
      </c>
      <c r="I2185" s="3"/>
    </row>
    <row r="2186" spans="1:9" x14ac:dyDescent="0.25">
      <c r="A2186" s="1">
        <v>42826.749999994718</v>
      </c>
      <c r="B2186">
        <v>45</v>
      </c>
      <c r="C2186">
        <v>2.0622199999999999</v>
      </c>
      <c r="D2186" s="2">
        <v>2.8860459999999999</v>
      </c>
      <c r="E2186" s="2">
        <f t="shared" ref="E2186:E2249" si="34">C2186+D2186</f>
        <v>4.9482660000000003</v>
      </c>
      <c r="I2186" s="3"/>
    </row>
    <row r="2187" spans="1:9" x14ac:dyDescent="0.25">
      <c r="A2187" s="1">
        <v>42826.791666661382</v>
      </c>
      <c r="B2187">
        <v>44.4</v>
      </c>
      <c r="C2187">
        <v>2.0205500000000001</v>
      </c>
      <c r="D2187" s="2">
        <v>-7.0017200000000003E-3</v>
      </c>
      <c r="E2187" s="2">
        <f t="shared" si="34"/>
        <v>2.0135482800000002</v>
      </c>
      <c r="I2187" s="3"/>
    </row>
    <row r="2188" spans="1:9" x14ac:dyDescent="0.25">
      <c r="A2188" s="1">
        <v>42826.833333328046</v>
      </c>
      <c r="B2188">
        <v>47.1</v>
      </c>
      <c r="C2188">
        <v>1.53139</v>
      </c>
      <c r="D2188" s="2">
        <v>-7.0017200000000003E-3</v>
      </c>
      <c r="E2188" s="2">
        <f t="shared" si="34"/>
        <v>1.5243882799999999</v>
      </c>
      <c r="I2188" s="3"/>
    </row>
    <row r="2189" spans="1:9" x14ac:dyDescent="0.25">
      <c r="A2189" s="1">
        <v>42826.87499999471</v>
      </c>
      <c r="B2189">
        <v>45.5</v>
      </c>
      <c r="C2189">
        <v>0.82933699999999999</v>
      </c>
      <c r="D2189" s="2">
        <v>-7.0017200000000003E-3</v>
      </c>
      <c r="E2189" s="2">
        <f t="shared" si="34"/>
        <v>0.82233528</v>
      </c>
      <c r="I2189" s="3"/>
    </row>
    <row r="2190" spans="1:9" x14ac:dyDescent="0.25">
      <c r="A2190" s="1">
        <v>42826.916666661375</v>
      </c>
      <c r="B2190">
        <v>43.6</v>
      </c>
      <c r="C2190">
        <v>1.6534899999999999</v>
      </c>
      <c r="D2190" s="2">
        <v>-7.0017200000000003E-3</v>
      </c>
      <c r="E2190" s="2">
        <f t="shared" si="34"/>
        <v>1.6464882799999998</v>
      </c>
      <c r="I2190" s="3"/>
    </row>
    <row r="2191" spans="1:9" x14ac:dyDescent="0.25">
      <c r="A2191" s="1">
        <v>42826.958333328039</v>
      </c>
      <c r="B2191">
        <v>41.2</v>
      </c>
      <c r="C2191">
        <v>2.3924499999999997</v>
      </c>
      <c r="D2191" s="2">
        <v>-7.0017200000000003E-3</v>
      </c>
      <c r="E2191" s="2">
        <f t="shared" si="34"/>
        <v>2.3854482799999999</v>
      </c>
      <c r="I2191" s="3"/>
    </row>
    <row r="2192" spans="1:9" x14ac:dyDescent="0.25">
      <c r="A2192" s="1">
        <v>42826.999999994703</v>
      </c>
      <c r="B2192">
        <v>39.299999999999997</v>
      </c>
      <c r="C2192">
        <v>3.6320100000000002</v>
      </c>
      <c r="D2192" s="2">
        <v>-7.0017200000000003E-3</v>
      </c>
      <c r="E2192" s="2">
        <f t="shared" si="34"/>
        <v>3.6250082800000003</v>
      </c>
      <c r="F2192" s="2">
        <f>SUM(E2192:E2215)</f>
        <v>229.60106653</v>
      </c>
      <c r="H2192" s="2"/>
      <c r="I2192" s="3"/>
    </row>
    <row r="2193" spans="1:9" x14ac:dyDescent="0.25">
      <c r="A2193" s="1">
        <v>42827.041666661367</v>
      </c>
      <c r="B2193">
        <v>37.200000000000003</v>
      </c>
      <c r="C2193">
        <v>3.3395799999999998</v>
      </c>
      <c r="D2193" s="2">
        <v>-7.0017200000000003E-3</v>
      </c>
      <c r="E2193" s="2">
        <f t="shared" si="34"/>
        <v>3.3325782799999999</v>
      </c>
      <c r="I2193" s="3"/>
    </row>
    <row r="2194" spans="1:9" x14ac:dyDescent="0.25">
      <c r="A2194" s="1">
        <v>42827.083333328032</v>
      </c>
      <c r="B2194">
        <v>34.9</v>
      </c>
      <c r="C2194">
        <v>4.8165899999999997</v>
      </c>
      <c r="D2194" s="2">
        <v>-7.0017200000000003E-3</v>
      </c>
      <c r="E2194" s="2">
        <f t="shared" si="34"/>
        <v>4.8095882799999998</v>
      </c>
      <c r="I2194" s="3"/>
    </row>
    <row r="2195" spans="1:9" x14ac:dyDescent="0.25">
      <c r="A2195" s="1">
        <v>42827.124999994696</v>
      </c>
      <c r="B2195">
        <v>34.299999999999997</v>
      </c>
      <c r="C2195">
        <v>5.0309799999999996</v>
      </c>
      <c r="D2195" s="2">
        <v>-7.0017200000000003E-3</v>
      </c>
      <c r="E2195" s="2">
        <f t="shared" si="34"/>
        <v>5.0239782799999997</v>
      </c>
      <c r="I2195" s="3"/>
    </row>
    <row r="2196" spans="1:9" x14ac:dyDescent="0.25">
      <c r="A2196" s="1">
        <v>42827.16666666136</v>
      </c>
      <c r="B2196">
        <v>33.700000000000003</v>
      </c>
      <c r="C2196">
        <v>6.6611799999999999</v>
      </c>
      <c r="D2196" s="2">
        <v>-7.0017200000000003E-3</v>
      </c>
      <c r="E2196" s="2">
        <f t="shared" si="34"/>
        <v>6.65417828</v>
      </c>
      <c r="I2196" s="3"/>
    </row>
    <row r="2197" spans="1:9" x14ac:dyDescent="0.25">
      <c r="A2197" s="1">
        <v>42827.208333328024</v>
      </c>
      <c r="B2197">
        <v>32.700000000000003</v>
      </c>
      <c r="C2197">
        <v>6.6218699999999995</v>
      </c>
      <c r="D2197" s="2">
        <v>-7.0017200000000003E-3</v>
      </c>
      <c r="E2197" s="2">
        <f t="shared" si="34"/>
        <v>6.6148682799999996</v>
      </c>
      <c r="I2197" s="3"/>
    </row>
    <row r="2198" spans="1:9" x14ac:dyDescent="0.25">
      <c r="A2198" s="1">
        <v>42827.249999994689</v>
      </c>
      <c r="B2198">
        <v>32.700000000000003</v>
      </c>
      <c r="C2198">
        <v>5.9678999999999993</v>
      </c>
      <c r="D2198" s="2">
        <v>-7.0017200000000003E-3</v>
      </c>
      <c r="E2198" s="2">
        <f t="shared" si="34"/>
        <v>5.9608982799999994</v>
      </c>
      <c r="I2198" s="3"/>
    </row>
    <row r="2199" spans="1:9" x14ac:dyDescent="0.25">
      <c r="A2199" s="1">
        <v>42827.291666661353</v>
      </c>
      <c r="B2199">
        <v>33.200000000000003</v>
      </c>
      <c r="C2199">
        <v>6.7484700000000002</v>
      </c>
      <c r="D2199" s="2">
        <v>0.13465017000000001</v>
      </c>
      <c r="E2199" s="2">
        <f t="shared" si="34"/>
        <v>6.8831201699999998</v>
      </c>
      <c r="I2199" s="3"/>
    </row>
    <row r="2200" spans="1:9" x14ac:dyDescent="0.25">
      <c r="A2200" s="1">
        <v>42827.333333328017</v>
      </c>
      <c r="B2200">
        <v>34.6</v>
      </c>
      <c r="C2200">
        <v>3.9693800000000001</v>
      </c>
      <c r="D2200" s="2">
        <v>3.5500799999999999</v>
      </c>
      <c r="E2200" s="2">
        <f t="shared" si="34"/>
        <v>7.5194600000000005</v>
      </c>
      <c r="I2200" s="3"/>
    </row>
    <row r="2201" spans="1:9" x14ac:dyDescent="0.25">
      <c r="A2201" s="1">
        <v>42827.374999994681</v>
      </c>
      <c r="B2201">
        <v>37.4</v>
      </c>
      <c r="C2201">
        <v>4.1994099999999994</v>
      </c>
      <c r="D2201" s="2">
        <v>9.0412199999999991</v>
      </c>
      <c r="E2201" s="2">
        <f t="shared" si="34"/>
        <v>13.240629999999999</v>
      </c>
      <c r="I2201" s="3"/>
    </row>
    <row r="2202" spans="1:9" x14ac:dyDescent="0.25">
      <c r="A2202" s="1">
        <v>42827.416666661346</v>
      </c>
      <c r="B2202">
        <v>38.299999999999997</v>
      </c>
      <c r="C2202">
        <v>3.8403800000000001</v>
      </c>
      <c r="D2202" s="2">
        <v>14.71355</v>
      </c>
      <c r="E2202" s="2">
        <f t="shared" si="34"/>
        <v>18.553930000000001</v>
      </c>
      <c r="I2202" s="3"/>
    </row>
    <row r="2203" spans="1:9" x14ac:dyDescent="0.25">
      <c r="A2203" s="1">
        <v>42827.45833332801</v>
      </c>
      <c r="B2203">
        <v>39.4</v>
      </c>
      <c r="C2203">
        <v>3.73428</v>
      </c>
      <c r="D2203" s="2">
        <v>18.74447</v>
      </c>
      <c r="E2203" s="2">
        <f t="shared" si="34"/>
        <v>22.478749999999998</v>
      </c>
      <c r="I2203" s="3"/>
    </row>
    <row r="2204" spans="1:9" x14ac:dyDescent="0.25">
      <c r="A2204" s="1">
        <v>42827.499999994674</v>
      </c>
      <c r="B2204">
        <v>39.700000000000003</v>
      </c>
      <c r="C2204">
        <v>3.8586100000000001</v>
      </c>
      <c r="D2204" s="2">
        <v>18.647299999999998</v>
      </c>
      <c r="E2204" s="2">
        <f t="shared" si="34"/>
        <v>22.505909999999997</v>
      </c>
      <c r="I2204" s="3"/>
    </row>
    <row r="2205" spans="1:9" x14ac:dyDescent="0.25">
      <c r="A2205" s="1">
        <v>42827.541666661338</v>
      </c>
      <c r="B2205">
        <v>40.5</v>
      </c>
      <c r="C2205">
        <v>3.9825300000000001</v>
      </c>
      <c r="D2205" s="2">
        <v>20.99418</v>
      </c>
      <c r="E2205" s="2">
        <f t="shared" si="34"/>
        <v>24.976710000000001</v>
      </c>
      <c r="I2205" s="3"/>
    </row>
    <row r="2206" spans="1:9" x14ac:dyDescent="0.25">
      <c r="A2206" s="1">
        <v>42827.583333328002</v>
      </c>
      <c r="B2206">
        <v>40.5</v>
      </c>
      <c r="C2206">
        <v>2.9836799999999997</v>
      </c>
      <c r="D2206" s="2">
        <v>17.79448</v>
      </c>
      <c r="E2206" s="2">
        <f t="shared" si="34"/>
        <v>20.77816</v>
      </c>
      <c r="I2206" s="3"/>
    </row>
    <row r="2207" spans="1:9" x14ac:dyDescent="0.25">
      <c r="A2207" s="1">
        <v>42827.624999994667</v>
      </c>
      <c r="B2207">
        <v>40.5</v>
      </c>
      <c r="C2207">
        <v>3.1932100000000001</v>
      </c>
      <c r="D2207" s="2">
        <v>17.15371</v>
      </c>
      <c r="E2207" s="2">
        <f t="shared" si="34"/>
        <v>20.346920000000001</v>
      </c>
      <c r="I2207" s="3"/>
    </row>
    <row r="2208" spans="1:9" x14ac:dyDescent="0.25">
      <c r="A2208" s="1">
        <v>42827.666666661331</v>
      </c>
      <c r="B2208">
        <v>41.5</v>
      </c>
      <c r="C2208">
        <v>2.8078699999999999</v>
      </c>
      <c r="D2208" s="2">
        <v>13.465240000000001</v>
      </c>
      <c r="E2208" s="2">
        <f t="shared" si="34"/>
        <v>16.273110000000003</v>
      </c>
      <c r="I2208" s="3"/>
    </row>
    <row r="2209" spans="1:9" x14ac:dyDescent="0.25">
      <c r="A2209" s="1">
        <v>42827.708333327995</v>
      </c>
      <c r="B2209">
        <v>41.7</v>
      </c>
      <c r="C2209">
        <v>1.88828</v>
      </c>
      <c r="D2209" s="2">
        <v>7.3087700000000009</v>
      </c>
      <c r="E2209" s="2">
        <f t="shared" si="34"/>
        <v>9.1970500000000008</v>
      </c>
      <c r="I2209" s="3"/>
    </row>
    <row r="2210" spans="1:9" x14ac:dyDescent="0.25">
      <c r="A2210" s="1">
        <v>42827.749999994659</v>
      </c>
      <c r="B2210">
        <v>43</v>
      </c>
      <c r="C2210">
        <v>1.36697</v>
      </c>
      <c r="D2210" s="2">
        <v>2.0633270000000001</v>
      </c>
      <c r="E2210" s="2">
        <f t="shared" si="34"/>
        <v>3.4302970000000004</v>
      </c>
      <c r="I2210" s="3"/>
    </row>
    <row r="2211" spans="1:9" x14ac:dyDescent="0.25">
      <c r="A2211" s="1">
        <v>42827.791666661324</v>
      </c>
      <c r="B2211">
        <v>43.3</v>
      </c>
      <c r="C2211">
        <v>1.0757000000000001</v>
      </c>
      <c r="D2211" s="2">
        <v>-7.0017200000000003E-3</v>
      </c>
      <c r="E2211" s="2">
        <f t="shared" si="34"/>
        <v>1.06869828</v>
      </c>
      <c r="I2211" s="3"/>
    </row>
    <row r="2212" spans="1:9" x14ac:dyDescent="0.25">
      <c r="A2212" s="1">
        <v>42827.833333327988</v>
      </c>
      <c r="B2212">
        <v>46</v>
      </c>
      <c r="C2212">
        <v>1.22136</v>
      </c>
      <c r="D2212" s="2">
        <v>-7.0017200000000003E-3</v>
      </c>
      <c r="E2212" s="2">
        <f t="shared" si="34"/>
        <v>1.2143582799999999</v>
      </c>
      <c r="I2212" s="3"/>
    </row>
    <row r="2213" spans="1:9" x14ac:dyDescent="0.25">
      <c r="A2213" s="1">
        <v>42827.874999994652</v>
      </c>
      <c r="B2213">
        <v>45.4</v>
      </c>
      <c r="C2213">
        <v>1.627</v>
      </c>
      <c r="D2213" s="2">
        <v>-7.0017200000000003E-3</v>
      </c>
      <c r="E2213" s="2">
        <f t="shared" si="34"/>
        <v>1.6199982799999999</v>
      </c>
      <c r="I2213" s="3"/>
    </row>
    <row r="2214" spans="1:9" x14ac:dyDescent="0.25">
      <c r="A2214" s="1">
        <v>42827.916666661316</v>
      </c>
      <c r="B2214">
        <v>43.6</v>
      </c>
      <c r="C2214">
        <v>1.37923</v>
      </c>
      <c r="D2214" s="2">
        <v>-7.0017200000000003E-3</v>
      </c>
      <c r="E2214" s="2">
        <f t="shared" si="34"/>
        <v>1.3722282799999999</v>
      </c>
      <c r="I2214" s="3"/>
    </row>
    <row r="2215" spans="1:9" x14ac:dyDescent="0.25">
      <c r="A2215" s="1">
        <v>42827.958333327981</v>
      </c>
      <c r="B2215">
        <v>41</v>
      </c>
      <c r="C2215">
        <v>2.12764</v>
      </c>
      <c r="D2215" s="2">
        <v>-7.0017200000000003E-3</v>
      </c>
      <c r="E2215" s="2">
        <f t="shared" si="34"/>
        <v>2.1206382800000001</v>
      </c>
      <c r="I2215" s="3"/>
    </row>
    <row r="2216" spans="1:9" x14ac:dyDescent="0.25">
      <c r="A2216" s="1">
        <v>42827.999999994645</v>
      </c>
      <c r="B2216">
        <v>38.9</v>
      </c>
      <c r="C2216">
        <v>2.6721300000000001</v>
      </c>
      <c r="D2216" s="2">
        <v>-7.0017200000000003E-3</v>
      </c>
      <c r="E2216" s="2">
        <f t="shared" si="34"/>
        <v>2.6651282800000002</v>
      </c>
      <c r="F2216" s="2">
        <f>SUM(E2216:E2239)</f>
        <v>275.85844752999998</v>
      </c>
      <c r="H2216" s="2"/>
      <c r="I2216" s="3"/>
    </row>
    <row r="2217" spans="1:9" x14ac:dyDescent="0.25">
      <c r="A2217" s="1">
        <v>42828.041666661309</v>
      </c>
      <c r="B2217">
        <v>36.1</v>
      </c>
      <c r="C2217">
        <v>4.4163100000000002</v>
      </c>
      <c r="D2217" s="2">
        <v>-7.0017200000000003E-3</v>
      </c>
      <c r="E2217" s="2">
        <f t="shared" si="34"/>
        <v>4.4093082800000003</v>
      </c>
      <c r="I2217" s="3"/>
    </row>
    <row r="2218" spans="1:9" x14ac:dyDescent="0.25">
      <c r="A2218" s="1">
        <v>42828.083333327973</v>
      </c>
      <c r="B2218">
        <v>34.700000000000003</v>
      </c>
      <c r="C2218">
        <v>5.7568000000000001</v>
      </c>
      <c r="D2218" s="2">
        <v>-7.0017200000000003E-3</v>
      </c>
      <c r="E2218" s="2">
        <f t="shared" si="34"/>
        <v>5.7497982800000003</v>
      </c>
      <c r="I2218" s="3"/>
    </row>
    <row r="2219" spans="1:9" x14ac:dyDescent="0.25">
      <c r="A2219" s="1">
        <v>42828.124999994638</v>
      </c>
      <c r="B2219">
        <v>33.5</v>
      </c>
      <c r="C2219">
        <v>9.5249299999999995</v>
      </c>
      <c r="D2219" s="2">
        <v>-7.0017200000000003E-3</v>
      </c>
      <c r="E2219" s="2">
        <f t="shared" si="34"/>
        <v>9.5179282799999996</v>
      </c>
      <c r="I2219" s="3"/>
    </row>
    <row r="2220" spans="1:9" x14ac:dyDescent="0.25">
      <c r="A2220" s="1">
        <v>42828.166666661302</v>
      </c>
      <c r="B2220">
        <v>32.4</v>
      </c>
      <c r="C2220">
        <v>10.461600000000001</v>
      </c>
      <c r="D2220" s="2">
        <v>-7.0017200000000003E-3</v>
      </c>
      <c r="E2220" s="2">
        <f t="shared" si="34"/>
        <v>10.454598280000001</v>
      </c>
      <c r="I2220" s="3"/>
    </row>
    <row r="2221" spans="1:9" x14ac:dyDescent="0.25">
      <c r="A2221" s="1">
        <v>42828.208333327966</v>
      </c>
      <c r="B2221">
        <v>32.299999999999997</v>
      </c>
      <c r="C2221">
        <v>8.3603700000000014</v>
      </c>
      <c r="D2221" s="2">
        <v>-7.0017200000000003E-3</v>
      </c>
      <c r="E2221" s="2">
        <f t="shared" si="34"/>
        <v>8.3533682800000015</v>
      </c>
      <c r="I2221" s="3"/>
    </row>
    <row r="2222" spans="1:9" x14ac:dyDescent="0.25">
      <c r="A2222" s="1">
        <v>42828.24999999463</v>
      </c>
      <c r="B2222">
        <v>33.799999999999997</v>
      </c>
      <c r="C2222">
        <v>7.0625400000000003</v>
      </c>
      <c r="D2222" s="2">
        <v>-7.0017200000000003E-3</v>
      </c>
      <c r="E2222" s="2">
        <f t="shared" si="34"/>
        <v>7.0555382800000004</v>
      </c>
      <c r="I2222" s="3"/>
    </row>
    <row r="2223" spans="1:9" x14ac:dyDescent="0.25">
      <c r="A2223" s="1">
        <v>42828.291666661295</v>
      </c>
      <c r="B2223">
        <v>36.299999999999997</v>
      </c>
      <c r="C2223">
        <v>6.9413999999999998</v>
      </c>
      <c r="D2223" s="2">
        <v>0.14274817000000001</v>
      </c>
      <c r="E2223" s="2">
        <f t="shared" si="34"/>
        <v>7.0841481699999997</v>
      </c>
      <c r="I2223" s="3"/>
    </row>
    <row r="2224" spans="1:9" x14ac:dyDescent="0.25">
      <c r="A2224" s="1">
        <v>42828.333333327959</v>
      </c>
      <c r="B2224">
        <v>40</v>
      </c>
      <c r="C2224">
        <v>5.5328200000000001</v>
      </c>
      <c r="D2224" s="2">
        <v>4.5632600000000005</v>
      </c>
      <c r="E2224" s="2">
        <f t="shared" si="34"/>
        <v>10.096080000000001</v>
      </c>
      <c r="I2224" s="3"/>
    </row>
    <row r="2225" spans="1:9" x14ac:dyDescent="0.25">
      <c r="A2225" s="1">
        <v>42828.374999994623</v>
      </c>
      <c r="B2225">
        <v>41.4</v>
      </c>
      <c r="C2225">
        <v>5.1423300000000003</v>
      </c>
      <c r="D2225" s="2">
        <v>10.8147</v>
      </c>
      <c r="E2225" s="2">
        <f t="shared" si="34"/>
        <v>15.95703</v>
      </c>
      <c r="I2225" s="3"/>
    </row>
    <row r="2226" spans="1:9" x14ac:dyDescent="0.25">
      <c r="A2226" s="1">
        <v>42828.416666661287</v>
      </c>
      <c r="B2226">
        <v>44.3</v>
      </c>
      <c r="C2226">
        <v>4.9553000000000003</v>
      </c>
      <c r="D2226" s="2">
        <v>16.03238</v>
      </c>
      <c r="E2226" s="2">
        <f t="shared" si="34"/>
        <v>20.987680000000001</v>
      </c>
      <c r="I2226" s="3"/>
    </row>
    <row r="2227" spans="1:9" x14ac:dyDescent="0.25">
      <c r="A2227" s="1">
        <v>42828.458333327952</v>
      </c>
      <c r="B2227">
        <v>46.4</v>
      </c>
      <c r="C2227">
        <v>4.9163300000000003</v>
      </c>
      <c r="D2227" s="2">
        <v>19.642869999999998</v>
      </c>
      <c r="E2227" s="2">
        <f t="shared" si="34"/>
        <v>24.559199999999997</v>
      </c>
      <c r="I2227" s="3"/>
    </row>
    <row r="2228" spans="1:9" x14ac:dyDescent="0.25">
      <c r="A2228" s="1">
        <v>42828.499999994616</v>
      </c>
      <c r="B2228">
        <v>45.7</v>
      </c>
      <c r="C2228">
        <v>6.0361799999999999</v>
      </c>
      <c r="D2228" s="2">
        <v>21.552989999999998</v>
      </c>
      <c r="E2228" s="2">
        <f t="shared" si="34"/>
        <v>27.589169999999996</v>
      </c>
      <c r="I2228" s="3"/>
    </row>
    <row r="2229" spans="1:9" x14ac:dyDescent="0.25">
      <c r="A2229" s="1">
        <v>42828.54166666128</v>
      </c>
      <c r="B2229">
        <v>46</v>
      </c>
      <c r="C2229">
        <v>5.3838100000000004</v>
      </c>
      <c r="D2229" s="2">
        <v>21.86</v>
      </c>
      <c r="E2229" s="2">
        <f t="shared" si="34"/>
        <v>27.24381</v>
      </c>
      <c r="I2229" s="3"/>
    </row>
    <row r="2230" spans="1:9" x14ac:dyDescent="0.25">
      <c r="A2230" s="1">
        <v>42828.583333327944</v>
      </c>
      <c r="B2230">
        <v>44.3</v>
      </c>
      <c r="C2230">
        <v>4.8143900000000004</v>
      </c>
      <c r="D2230" s="2">
        <v>20.847750000000001</v>
      </c>
      <c r="E2230" s="2">
        <f t="shared" si="34"/>
        <v>25.662140000000001</v>
      </c>
      <c r="I2230" s="3"/>
    </row>
    <row r="2231" spans="1:9" x14ac:dyDescent="0.25">
      <c r="A2231" s="1">
        <v>42828.624999994609</v>
      </c>
      <c r="B2231">
        <v>45.7</v>
      </c>
      <c r="C2231">
        <v>4.6519599999999999</v>
      </c>
      <c r="D2231" s="2">
        <v>18.508440000000004</v>
      </c>
      <c r="E2231" s="2">
        <f t="shared" si="34"/>
        <v>23.160400000000003</v>
      </c>
      <c r="I2231" s="3"/>
    </row>
    <row r="2232" spans="1:9" x14ac:dyDescent="0.25">
      <c r="A2232" s="1">
        <v>42828.666666661273</v>
      </c>
      <c r="B2232">
        <v>46.1</v>
      </c>
      <c r="C2232">
        <v>3.3666799999999997</v>
      </c>
      <c r="D2232" s="2">
        <v>14.61144</v>
      </c>
      <c r="E2232" s="2">
        <f t="shared" si="34"/>
        <v>17.978120000000001</v>
      </c>
      <c r="I2232" s="3"/>
    </row>
    <row r="2233" spans="1:9" x14ac:dyDescent="0.25">
      <c r="A2233" s="1">
        <v>42828.708333327937</v>
      </c>
      <c r="B2233">
        <v>47.1</v>
      </c>
      <c r="C2233">
        <v>2.6655900000000003</v>
      </c>
      <c r="D2233" s="2">
        <v>9.1730299999999989</v>
      </c>
      <c r="E2233" s="2">
        <f t="shared" si="34"/>
        <v>11.838619999999999</v>
      </c>
      <c r="I2233" s="3"/>
    </row>
    <row r="2234" spans="1:9" x14ac:dyDescent="0.25">
      <c r="A2234" s="1">
        <v>42828.749999994601</v>
      </c>
      <c r="B2234">
        <v>47.5</v>
      </c>
      <c r="C2234">
        <v>2.6700900000000001</v>
      </c>
      <c r="D2234" s="2">
        <v>2.5862600000000002</v>
      </c>
      <c r="E2234" s="2">
        <f t="shared" si="34"/>
        <v>5.2563500000000003</v>
      </c>
      <c r="I2234" s="3"/>
    </row>
    <row r="2235" spans="1:9" x14ac:dyDescent="0.25">
      <c r="A2235" s="1">
        <v>42828.791666661265</v>
      </c>
      <c r="B2235">
        <v>46.7</v>
      </c>
      <c r="C2235">
        <v>1.9479200000000001</v>
      </c>
      <c r="D2235" s="2">
        <v>-7.0017200000000003E-3</v>
      </c>
      <c r="E2235" s="2">
        <f t="shared" si="34"/>
        <v>1.94091828</v>
      </c>
      <c r="I2235" s="3"/>
    </row>
    <row r="2236" spans="1:9" x14ac:dyDescent="0.25">
      <c r="A2236" s="1">
        <v>42828.83333332793</v>
      </c>
      <c r="B2236">
        <v>47.2</v>
      </c>
      <c r="C2236">
        <v>2.4151400000000001</v>
      </c>
      <c r="D2236" s="2">
        <v>-7.0017200000000003E-3</v>
      </c>
      <c r="E2236" s="2">
        <f t="shared" si="34"/>
        <v>2.4081382800000002</v>
      </c>
      <c r="I2236" s="3"/>
    </row>
    <row r="2237" spans="1:9" x14ac:dyDescent="0.25">
      <c r="A2237" s="1">
        <v>42828.874999994594</v>
      </c>
      <c r="B2237">
        <v>46.9</v>
      </c>
      <c r="C2237">
        <v>2.18188</v>
      </c>
      <c r="D2237" s="2">
        <v>-7.0017200000000003E-3</v>
      </c>
      <c r="E2237" s="2">
        <f t="shared" si="34"/>
        <v>2.1748782800000002</v>
      </c>
      <c r="I2237" s="3"/>
    </row>
    <row r="2238" spans="1:9" x14ac:dyDescent="0.25">
      <c r="A2238" s="1">
        <v>42828.916666661258</v>
      </c>
      <c r="B2238">
        <v>44.1</v>
      </c>
      <c r="C2238">
        <v>1.73489</v>
      </c>
      <c r="D2238" s="2">
        <v>-7.0017200000000003E-3</v>
      </c>
      <c r="E2238" s="2">
        <f t="shared" si="34"/>
        <v>1.7278882799999999</v>
      </c>
      <c r="I2238" s="3"/>
    </row>
    <row r="2239" spans="1:9" x14ac:dyDescent="0.25">
      <c r="A2239" s="1">
        <v>42828.958333327922</v>
      </c>
      <c r="B2239">
        <v>40.799999999999997</v>
      </c>
      <c r="C2239">
        <v>1.9952099999999999</v>
      </c>
      <c r="D2239" s="2">
        <v>-7.0017200000000003E-3</v>
      </c>
      <c r="E2239" s="2">
        <f t="shared" si="34"/>
        <v>1.9882082799999998</v>
      </c>
      <c r="I2239" s="3"/>
    </row>
    <row r="2240" spans="1:9" x14ac:dyDescent="0.25">
      <c r="A2240" s="1">
        <v>42828.999999994587</v>
      </c>
      <c r="B2240">
        <v>38.700000000000003</v>
      </c>
      <c r="C2240">
        <v>2.0989200000000001</v>
      </c>
      <c r="D2240" s="2">
        <v>-7.0017200000000003E-3</v>
      </c>
      <c r="E2240" s="2">
        <f t="shared" si="34"/>
        <v>2.0919182800000002</v>
      </c>
      <c r="F2240" s="2">
        <f>SUM(E2240:E2263)</f>
        <v>163.03325453000005</v>
      </c>
      <c r="H2240" s="2"/>
      <c r="I2240" s="3"/>
    </row>
    <row r="2241" spans="1:9" x14ac:dyDescent="0.25">
      <c r="A2241" s="1">
        <v>42829.041666661251</v>
      </c>
      <c r="B2241">
        <v>36</v>
      </c>
      <c r="C2241">
        <v>3.1710199999999999</v>
      </c>
      <c r="D2241" s="2">
        <v>-7.0017200000000003E-3</v>
      </c>
      <c r="E2241" s="2">
        <f t="shared" si="34"/>
        <v>3.1640182800000001</v>
      </c>
      <c r="I2241" s="3"/>
    </row>
    <row r="2242" spans="1:9" x14ac:dyDescent="0.25">
      <c r="A2242" s="1">
        <v>42829.083333327915</v>
      </c>
      <c r="B2242">
        <v>34.799999999999997</v>
      </c>
      <c r="C2242">
        <v>2.66079</v>
      </c>
      <c r="D2242" s="2">
        <v>-7.0017200000000003E-3</v>
      </c>
      <c r="E2242" s="2">
        <f t="shared" si="34"/>
        <v>2.6537882800000001</v>
      </c>
      <c r="I2242" s="3"/>
    </row>
    <row r="2243" spans="1:9" x14ac:dyDescent="0.25">
      <c r="A2243" s="1">
        <v>42829.124999994579</v>
      </c>
      <c r="B2243">
        <v>33.6</v>
      </c>
      <c r="C2243">
        <v>2.5194200000000002</v>
      </c>
      <c r="D2243" s="2">
        <v>-7.0017200000000003E-3</v>
      </c>
      <c r="E2243" s="2">
        <f t="shared" si="34"/>
        <v>2.5124182800000003</v>
      </c>
      <c r="I2243" s="3"/>
    </row>
    <row r="2244" spans="1:9" x14ac:dyDescent="0.25">
      <c r="A2244" s="1">
        <v>42829.166666661244</v>
      </c>
      <c r="B2244">
        <v>32.799999999999997</v>
      </c>
      <c r="C2244">
        <v>2.6384000000000003</v>
      </c>
      <c r="D2244" s="2">
        <v>-7.0017200000000003E-3</v>
      </c>
      <c r="E2244" s="2">
        <f t="shared" si="34"/>
        <v>2.6313982800000004</v>
      </c>
      <c r="I2244" s="3"/>
    </row>
    <row r="2245" spans="1:9" x14ac:dyDescent="0.25">
      <c r="A2245" s="1">
        <v>42829.208333327908</v>
      </c>
      <c r="B2245">
        <v>32.799999999999997</v>
      </c>
      <c r="C2245">
        <v>2.2249699999999999</v>
      </c>
      <c r="D2245" s="2">
        <v>-7.0017200000000003E-3</v>
      </c>
      <c r="E2245" s="2">
        <f t="shared" si="34"/>
        <v>2.21796828</v>
      </c>
      <c r="I2245" s="3"/>
    </row>
    <row r="2246" spans="1:9" x14ac:dyDescent="0.25">
      <c r="A2246" s="1">
        <v>42829.249999994572</v>
      </c>
      <c r="B2246">
        <v>33.4</v>
      </c>
      <c r="C2246">
        <v>2.2448299999999999</v>
      </c>
      <c r="D2246" s="2">
        <v>-7.0017200000000003E-3</v>
      </c>
      <c r="E2246" s="2">
        <f t="shared" si="34"/>
        <v>2.23782828</v>
      </c>
      <c r="I2246" s="3"/>
    </row>
    <row r="2247" spans="1:9" x14ac:dyDescent="0.25">
      <c r="A2247" s="1">
        <v>42829.291666661236</v>
      </c>
      <c r="B2247">
        <v>36.799999999999997</v>
      </c>
      <c r="C2247">
        <v>0.92723800000000001</v>
      </c>
      <c r="D2247" s="2">
        <v>0.14245017000000001</v>
      </c>
      <c r="E2247" s="2">
        <f t="shared" si="34"/>
        <v>1.06968817</v>
      </c>
      <c r="I2247" s="3"/>
    </row>
    <row r="2248" spans="1:9" x14ac:dyDescent="0.25">
      <c r="A2248" s="1">
        <v>42829.333333327901</v>
      </c>
      <c r="B2248">
        <v>40.6</v>
      </c>
      <c r="C2248">
        <v>0.72639999999999993</v>
      </c>
      <c r="D2248" s="2">
        <v>3.4235289999999998</v>
      </c>
      <c r="E2248" s="2">
        <f t="shared" si="34"/>
        <v>4.1499290000000002</v>
      </c>
      <c r="I2248" s="3"/>
    </row>
    <row r="2249" spans="1:9" x14ac:dyDescent="0.25">
      <c r="A2249" s="1">
        <v>42829.374999994565</v>
      </c>
      <c r="B2249">
        <v>41.7</v>
      </c>
      <c r="C2249">
        <v>0.88133600000000001</v>
      </c>
      <c r="D2249" s="2">
        <v>9.7667700000000011</v>
      </c>
      <c r="E2249" s="2">
        <f t="shared" si="34"/>
        <v>10.648106</v>
      </c>
      <c r="I2249" s="3"/>
    </row>
    <row r="2250" spans="1:9" x14ac:dyDescent="0.25">
      <c r="A2250" s="1">
        <v>42829.416666661229</v>
      </c>
      <c r="B2250">
        <v>44</v>
      </c>
      <c r="C2250">
        <v>1.1864000000000001</v>
      </c>
      <c r="D2250" s="2">
        <v>13.945589999999999</v>
      </c>
      <c r="E2250" s="2">
        <f t="shared" ref="E2250:E2313" si="35">C2250+D2250</f>
        <v>15.13199</v>
      </c>
      <c r="I2250" s="3"/>
    </row>
    <row r="2251" spans="1:9" x14ac:dyDescent="0.25">
      <c r="A2251" s="1">
        <v>42829.458333327893</v>
      </c>
      <c r="B2251">
        <v>45.7</v>
      </c>
      <c r="C2251">
        <v>2.6888000000000001</v>
      </c>
      <c r="D2251" s="2">
        <v>13.035380000000002</v>
      </c>
      <c r="E2251" s="2">
        <f t="shared" si="35"/>
        <v>15.724180000000002</v>
      </c>
      <c r="I2251" s="3"/>
    </row>
    <row r="2252" spans="1:9" x14ac:dyDescent="0.25">
      <c r="A2252" s="1">
        <v>42829.499999994558</v>
      </c>
      <c r="B2252">
        <v>47.4</v>
      </c>
      <c r="C2252">
        <v>2.70946</v>
      </c>
      <c r="D2252" s="2">
        <v>15.166392999999999</v>
      </c>
      <c r="E2252" s="2">
        <f t="shared" si="35"/>
        <v>17.875852999999999</v>
      </c>
      <c r="I2252" s="3"/>
    </row>
    <row r="2253" spans="1:9" x14ac:dyDescent="0.25">
      <c r="A2253" s="1">
        <v>42829.541666661222</v>
      </c>
      <c r="B2253">
        <v>46.7</v>
      </c>
      <c r="C2253">
        <v>2.7259099999999998</v>
      </c>
      <c r="D2253" s="2">
        <v>15.337960000000001</v>
      </c>
      <c r="E2253" s="2">
        <f t="shared" si="35"/>
        <v>18.063870000000001</v>
      </c>
      <c r="I2253" s="3"/>
    </row>
    <row r="2254" spans="1:9" x14ac:dyDescent="0.25">
      <c r="A2254" s="1">
        <v>42829.583333327886</v>
      </c>
      <c r="B2254">
        <v>46.8</v>
      </c>
      <c r="C2254">
        <v>3.33927</v>
      </c>
      <c r="D2254" s="2">
        <v>14.05428</v>
      </c>
      <c r="E2254" s="2">
        <f t="shared" si="35"/>
        <v>17.393550000000001</v>
      </c>
      <c r="I2254" s="3"/>
    </row>
    <row r="2255" spans="1:9" x14ac:dyDescent="0.25">
      <c r="A2255" s="1">
        <v>42829.62499999455</v>
      </c>
      <c r="B2255">
        <v>46.2</v>
      </c>
      <c r="C2255">
        <v>3.1730100000000001</v>
      </c>
      <c r="D2255" s="2">
        <v>15.336180000000001</v>
      </c>
      <c r="E2255" s="2">
        <f t="shared" si="35"/>
        <v>18.50919</v>
      </c>
      <c r="I2255" s="3"/>
    </row>
    <row r="2256" spans="1:9" x14ac:dyDescent="0.25">
      <c r="A2256" s="1">
        <v>42829.666666661215</v>
      </c>
      <c r="B2256">
        <v>46.4</v>
      </c>
      <c r="C2256">
        <v>1.8413199999999998</v>
      </c>
      <c r="D2256" s="2">
        <v>11.31392</v>
      </c>
      <c r="E2256" s="2">
        <f t="shared" si="35"/>
        <v>13.155239999999999</v>
      </c>
      <c r="I2256" s="3"/>
    </row>
    <row r="2257" spans="1:9" x14ac:dyDescent="0.25">
      <c r="A2257" s="1">
        <v>42829.708333327879</v>
      </c>
      <c r="B2257">
        <v>47.8</v>
      </c>
      <c r="C2257">
        <v>1.67648</v>
      </c>
      <c r="D2257" s="2">
        <v>5.64086</v>
      </c>
      <c r="E2257" s="2">
        <f t="shared" si="35"/>
        <v>7.3173399999999997</v>
      </c>
      <c r="I2257" s="3"/>
    </row>
    <row r="2258" spans="1:9" x14ac:dyDescent="0.25">
      <c r="A2258" s="1">
        <v>42829.749999994543</v>
      </c>
      <c r="B2258">
        <v>48.2</v>
      </c>
      <c r="C2258">
        <v>1.5078800000000001</v>
      </c>
      <c r="D2258" s="2">
        <v>2.5502310000000001</v>
      </c>
      <c r="E2258" s="2">
        <f t="shared" si="35"/>
        <v>4.0581110000000002</v>
      </c>
      <c r="I2258" s="3"/>
    </row>
    <row r="2259" spans="1:9" x14ac:dyDescent="0.25">
      <c r="A2259" s="1">
        <v>42829.791666661207</v>
      </c>
      <c r="B2259">
        <v>47.7</v>
      </c>
      <c r="C2259">
        <v>0.47311200000000003</v>
      </c>
      <c r="D2259" s="2">
        <v>-7.0017200000000003E-3</v>
      </c>
      <c r="E2259" s="2">
        <f t="shared" si="35"/>
        <v>0.46611028000000004</v>
      </c>
      <c r="I2259" s="3"/>
    </row>
    <row r="2260" spans="1:9" x14ac:dyDescent="0.25">
      <c r="A2260" s="1">
        <v>42829.833333327872</v>
      </c>
      <c r="B2260">
        <v>49.1</v>
      </c>
      <c r="C2260">
        <v>0.37019799999999997</v>
      </c>
      <c r="D2260" s="2">
        <v>-7.0017200000000003E-3</v>
      </c>
      <c r="E2260" s="2">
        <f t="shared" si="35"/>
        <v>0.36319627999999998</v>
      </c>
      <c r="I2260" s="3"/>
    </row>
    <row r="2261" spans="1:9" x14ac:dyDescent="0.25">
      <c r="A2261" s="1">
        <v>42829.874999994536</v>
      </c>
      <c r="B2261">
        <v>46.7</v>
      </c>
      <c r="C2261">
        <v>0.27665200000000001</v>
      </c>
      <c r="D2261" s="2">
        <v>-7.0017200000000003E-3</v>
      </c>
      <c r="E2261" s="2">
        <f t="shared" si="35"/>
        <v>0.26965028000000002</v>
      </c>
      <c r="I2261" s="3"/>
    </row>
    <row r="2262" spans="1:9" x14ac:dyDescent="0.25">
      <c r="A2262" s="1">
        <v>42829.9166666612</v>
      </c>
      <c r="B2262">
        <v>44.3</v>
      </c>
      <c r="C2262">
        <v>0.81227199999999999</v>
      </c>
      <c r="D2262" s="2">
        <v>-7.0017200000000003E-3</v>
      </c>
      <c r="E2262" s="2">
        <f t="shared" si="35"/>
        <v>0.80527028</v>
      </c>
      <c r="I2262" s="3"/>
    </row>
    <row r="2263" spans="1:9" x14ac:dyDescent="0.25">
      <c r="A2263" s="1">
        <v>42829.958333327864</v>
      </c>
      <c r="B2263">
        <v>41.7</v>
      </c>
      <c r="C2263">
        <v>0.529644</v>
      </c>
      <c r="D2263" s="2">
        <v>-7.0017200000000003E-3</v>
      </c>
      <c r="E2263" s="2">
        <f t="shared" si="35"/>
        <v>0.52264228000000001</v>
      </c>
      <c r="I2263" s="3"/>
    </row>
    <row r="2264" spans="1:9" x14ac:dyDescent="0.25">
      <c r="A2264" s="1">
        <v>42829.999999994528</v>
      </c>
      <c r="B2264">
        <v>38.799999999999997</v>
      </c>
      <c r="C2264">
        <v>0.766235</v>
      </c>
      <c r="D2264" s="2">
        <v>-7.0017200000000003E-3</v>
      </c>
      <c r="E2264" s="2">
        <f t="shared" si="35"/>
        <v>0.75923328000000001</v>
      </c>
      <c r="F2264" s="2">
        <f>SUM(E2264:E2287)</f>
        <v>205.95453352999999</v>
      </c>
      <c r="H2264" s="2"/>
      <c r="I2264" s="3"/>
    </row>
    <row r="2265" spans="1:9" x14ac:dyDescent="0.25">
      <c r="A2265" s="1">
        <v>42830.041666661193</v>
      </c>
      <c r="B2265">
        <v>36.200000000000003</v>
      </c>
      <c r="C2265">
        <v>0.47619600000000001</v>
      </c>
      <c r="D2265" s="2">
        <v>-7.0017200000000003E-3</v>
      </c>
      <c r="E2265" s="2">
        <f t="shared" si="35"/>
        <v>0.46919428000000002</v>
      </c>
      <c r="I2265" s="3"/>
    </row>
    <row r="2266" spans="1:9" x14ac:dyDescent="0.25">
      <c r="A2266" s="1">
        <v>42830.083333327857</v>
      </c>
      <c r="B2266">
        <v>34.299999999999997</v>
      </c>
      <c r="C2266">
        <v>0.90268199999999998</v>
      </c>
      <c r="D2266" s="2">
        <v>-7.0017200000000003E-3</v>
      </c>
      <c r="E2266" s="2">
        <f t="shared" si="35"/>
        <v>0.89568028</v>
      </c>
      <c r="I2266" s="3"/>
    </row>
    <row r="2267" spans="1:9" x14ac:dyDescent="0.25">
      <c r="A2267" s="1">
        <v>42830.124999994521</v>
      </c>
      <c r="B2267">
        <v>33.5</v>
      </c>
      <c r="C2267">
        <v>2.0787600000000004</v>
      </c>
      <c r="D2267" s="2">
        <v>-7.0017200000000003E-3</v>
      </c>
      <c r="E2267" s="2">
        <f t="shared" si="35"/>
        <v>2.0717582800000005</v>
      </c>
      <c r="I2267" s="3"/>
    </row>
    <row r="2268" spans="1:9" x14ac:dyDescent="0.25">
      <c r="A2268" s="1">
        <v>42830.166666661185</v>
      </c>
      <c r="B2268">
        <v>33.299999999999997</v>
      </c>
      <c r="C2268">
        <v>0.945461</v>
      </c>
      <c r="D2268" s="2">
        <v>-7.0017200000000003E-3</v>
      </c>
      <c r="E2268" s="2">
        <f t="shared" si="35"/>
        <v>0.93845928000000001</v>
      </c>
      <c r="I2268" s="3"/>
    </row>
    <row r="2269" spans="1:9" x14ac:dyDescent="0.25">
      <c r="A2269" s="1">
        <v>42830.20833332785</v>
      </c>
      <c r="B2269">
        <v>32.9</v>
      </c>
      <c r="C2269">
        <v>1.05504</v>
      </c>
      <c r="D2269" s="2">
        <v>-7.0017200000000003E-3</v>
      </c>
      <c r="E2269" s="2">
        <f t="shared" si="35"/>
        <v>1.0480382799999999</v>
      </c>
      <c r="I2269" s="3"/>
    </row>
    <row r="2270" spans="1:9" x14ac:dyDescent="0.25">
      <c r="A2270" s="1">
        <v>42830.249999994514</v>
      </c>
      <c r="B2270">
        <v>33.200000000000003</v>
      </c>
      <c r="C2270">
        <v>1.92391</v>
      </c>
      <c r="D2270" s="2">
        <v>-7.0017200000000003E-3</v>
      </c>
      <c r="E2270" s="2">
        <f t="shared" si="35"/>
        <v>1.9169082799999999</v>
      </c>
      <c r="I2270" s="3"/>
    </row>
    <row r="2271" spans="1:9" x14ac:dyDescent="0.25">
      <c r="A2271" s="1">
        <v>42830.291666661178</v>
      </c>
      <c r="B2271">
        <v>36.1</v>
      </c>
      <c r="C2271">
        <v>1.5366099999999998</v>
      </c>
      <c r="D2271" s="2">
        <v>0.16647817000000001</v>
      </c>
      <c r="E2271" s="2">
        <f t="shared" si="35"/>
        <v>1.7030881699999998</v>
      </c>
      <c r="I2271" s="3"/>
    </row>
    <row r="2272" spans="1:9" x14ac:dyDescent="0.25">
      <c r="A2272" s="1">
        <v>42830.333333327842</v>
      </c>
      <c r="B2272">
        <v>39.799999999999997</v>
      </c>
      <c r="C2272">
        <v>2.0204200000000001</v>
      </c>
      <c r="D2272" s="2">
        <v>4.63239</v>
      </c>
      <c r="E2272" s="2">
        <f t="shared" si="35"/>
        <v>6.6528100000000006</v>
      </c>
      <c r="I2272" s="3"/>
    </row>
    <row r="2273" spans="1:9" x14ac:dyDescent="0.25">
      <c r="A2273" s="1">
        <v>42830.374999994507</v>
      </c>
      <c r="B2273">
        <v>41.3</v>
      </c>
      <c r="C2273">
        <v>3.4628800000000002</v>
      </c>
      <c r="D2273" s="2">
        <v>8.8078199999999995</v>
      </c>
      <c r="E2273" s="2">
        <f t="shared" si="35"/>
        <v>12.2707</v>
      </c>
      <c r="I2273" s="3"/>
    </row>
    <row r="2274" spans="1:9" x14ac:dyDescent="0.25">
      <c r="A2274" s="1">
        <v>42830.416666661171</v>
      </c>
      <c r="B2274">
        <v>45.4</v>
      </c>
      <c r="C2274">
        <v>4.72255</v>
      </c>
      <c r="D2274" s="2">
        <v>8.715444999999999</v>
      </c>
      <c r="E2274" s="2">
        <f t="shared" si="35"/>
        <v>13.437994999999999</v>
      </c>
      <c r="I2274" s="3"/>
    </row>
    <row r="2275" spans="1:9" x14ac:dyDescent="0.25">
      <c r="A2275" s="1">
        <v>42830.458333327835</v>
      </c>
      <c r="B2275">
        <v>45.4</v>
      </c>
      <c r="C2275">
        <v>7.9327500000000004</v>
      </c>
      <c r="D2275" s="2">
        <v>12.919140000000001</v>
      </c>
      <c r="E2275" s="2">
        <f t="shared" si="35"/>
        <v>20.851890000000001</v>
      </c>
      <c r="I2275" s="3"/>
    </row>
    <row r="2276" spans="1:9" x14ac:dyDescent="0.25">
      <c r="A2276" s="1">
        <v>42830.499999994499</v>
      </c>
      <c r="B2276">
        <v>44.6</v>
      </c>
      <c r="C2276">
        <v>7.4974999999999996</v>
      </c>
      <c r="D2276" s="2">
        <v>17.913799999999998</v>
      </c>
      <c r="E2276" s="2">
        <f t="shared" si="35"/>
        <v>25.411299999999997</v>
      </c>
      <c r="I2276" s="3"/>
    </row>
    <row r="2277" spans="1:9" x14ac:dyDescent="0.25">
      <c r="A2277" s="1">
        <v>42830.541666661164</v>
      </c>
      <c r="B2277">
        <v>45.5</v>
      </c>
      <c r="C2277">
        <v>7.7393299999999998</v>
      </c>
      <c r="D2277" s="2">
        <v>17.248069999999998</v>
      </c>
      <c r="E2277" s="2">
        <f t="shared" si="35"/>
        <v>24.987399999999997</v>
      </c>
      <c r="I2277" s="3"/>
    </row>
    <row r="2278" spans="1:9" x14ac:dyDescent="0.25">
      <c r="A2278" s="1">
        <v>42830.583333327828</v>
      </c>
      <c r="B2278">
        <v>45.6</v>
      </c>
      <c r="C2278">
        <v>6.0315600000000007</v>
      </c>
      <c r="D2278" s="2">
        <v>17.64433</v>
      </c>
      <c r="E2278" s="2">
        <f t="shared" si="35"/>
        <v>23.675890000000003</v>
      </c>
      <c r="I2278" s="3"/>
    </row>
    <row r="2279" spans="1:9" x14ac:dyDescent="0.25">
      <c r="A2279" s="1">
        <v>42830.624999994492</v>
      </c>
      <c r="B2279">
        <v>46.5</v>
      </c>
      <c r="C2279">
        <v>6.5422700000000003</v>
      </c>
      <c r="D2279" s="2">
        <v>12.716709999999999</v>
      </c>
      <c r="E2279" s="2">
        <f t="shared" si="35"/>
        <v>19.258980000000001</v>
      </c>
      <c r="I2279" s="3"/>
    </row>
    <row r="2280" spans="1:9" x14ac:dyDescent="0.25">
      <c r="A2280" s="1">
        <v>42830.666666661156</v>
      </c>
      <c r="B2280">
        <v>46.8</v>
      </c>
      <c r="C2280">
        <v>6.4384600000000001</v>
      </c>
      <c r="D2280" s="2">
        <v>10.002979999999999</v>
      </c>
      <c r="E2280" s="2">
        <f t="shared" si="35"/>
        <v>16.44144</v>
      </c>
      <c r="I2280" s="3"/>
    </row>
    <row r="2281" spans="1:9" x14ac:dyDescent="0.25">
      <c r="A2281" s="1">
        <v>42830.708333327821</v>
      </c>
      <c r="B2281">
        <v>47.7</v>
      </c>
      <c r="C2281">
        <v>4.4421400000000002</v>
      </c>
      <c r="D2281" s="2">
        <v>6.7861799999999999</v>
      </c>
      <c r="E2281" s="2">
        <f t="shared" si="35"/>
        <v>11.22832</v>
      </c>
      <c r="I2281" s="3"/>
    </row>
    <row r="2282" spans="1:9" x14ac:dyDescent="0.25">
      <c r="A2282" s="1">
        <v>42830.749999994485</v>
      </c>
      <c r="B2282">
        <v>47.9</v>
      </c>
      <c r="C2282">
        <v>3.45153</v>
      </c>
      <c r="D2282" s="2">
        <v>2.6575969999999995</v>
      </c>
      <c r="E2282" s="2">
        <f t="shared" si="35"/>
        <v>6.1091269999999991</v>
      </c>
      <c r="I2282" s="3"/>
    </row>
    <row r="2283" spans="1:9" x14ac:dyDescent="0.25">
      <c r="A2283" s="1">
        <v>42830.791666661149</v>
      </c>
      <c r="B2283">
        <v>47.6</v>
      </c>
      <c r="C2283">
        <v>4.1243599999999994</v>
      </c>
      <c r="D2283" s="2">
        <v>-7.0017200000000003E-3</v>
      </c>
      <c r="E2283" s="2">
        <f t="shared" si="35"/>
        <v>4.1173582799999995</v>
      </c>
      <c r="I2283" s="3"/>
    </row>
    <row r="2284" spans="1:9" x14ac:dyDescent="0.25">
      <c r="A2284" s="1">
        <v>42830.833333327813</v>
      </c>
      <c r="B2284">
        <v>49.4</v>
      </c>
      <c r="C2284">
        <v>3.34484</v>
      </c>
      <c r="D2284" s="2">
        <v>-7.0017200000000003E-3</v>
      </c>
      <c r="E2284" s="2">
        <f t="shared" si="35"/>
        <v>3.3378382800000002</v>
      </c>
      <c r="I2284" s="3"/>
    </row>
    <row r="2285" spans="1:9" x14ac:dyDescent="0.25">
      <c r="A2285" s="1">
        <v>42830.874999994478</v>
      </c>
      <c r="B2285">
        <v>46.9</v>
      </c>
      <c r="C2285">
        <v>2.6916899999999999</v>
      </c>
      <c r="D2285" s="2">
        <v>-7.0017200000000003E-3</v>
      </c>
      <c r="E2285" s="2">
        <f t="shared" si="35"/>
        <v>2.68468828</v>
      </c>
      <c r="I2285" s="3"/>
    </row>
    <row r="2286" spans="1:9" x14ac:dyDescent="0.25">
      <c r="A2286" s="1">
        <v>42830.916666661142</v>
      </c>
      <c r="B2286">
        <v>45.2</v>
      </c>
      <c r="C2286">
        <v>2.4886300000000001</v>
      </c>
      <c r="D2286" s="2">
        <v>-7.0017200000000003E-3</v>
      </c>
      <c r="E2286" s="2">
        <f t="shared" si="35"/>
        <v>2.4816282800000002</v>
      </c>
      <c r="I2286" s="3"/>
    </row>
    <row r="2287" spans="1:9" x14ac:dyDescent="0.25">
      <c r="A2287" s="1">
        <v>42830.958333327806</v>
      </c>
      <c r="B2287">
        <v>42.6</v>
      </c>
      <c r="C2287">
        <v>3.2118099999999998</v>
      </c>
      <c r="D2287" s="2">
        <v>-7.0017200000000003E-3</v>
      </c>
      <c r="E2287" s="2">
        <f t="shared" si="35"/>
        <v>3.20480828</v>
      </c>
      <c r="I2287" s="3"/>
    </row>
    <row r="2288" spans="1:9" x14ac:dyDescent="0.25">
      <c r="A2288" s="1">
        <v>42830.99999999447</v>
      </c>
      <c r="B2288">
        <v>39.299999999999997</v>
      </c>
      <c r="C2288">
        <v>3.4836999999999998</v>
      </c>
      <c r="D2288" s="2">
        <v>-7.0017200000000003E-3</v>
      </c>
      <c r="E2288" s="2">
        <f t="shared" si="35"/>
        <v>3.4766982799999999</v>
      </c>
      <c r="F2288" s="2">
        <f>SUM(E2288:E2311)</f>
        <v>260.88804853000005</v>
      </c>
      <c r="H2288" s="2"/>
      <c r="I2288" s="3"/>
    </row>
    <row r="2289" spans="1:9" x14ac:dyDescent="0.25">
      <c r="A2289" s="1">
        <v>42831.041666661135</v>
      </c>
      <c r="B2289">
        <v>36.4</v>
      </c>
      <c r="C2289">
        <v>3.3523299999999998</v>
      </c>
      <c r="D2289" s="2">
        <v>-7.0017200000000003E-3</v>
      </c>
      <c r="E2289" s="2">
        <f t="shared" si="35"/>
        <v>3.3453282799999999</v>
      </c>
      <c r="I2289" s="3"/>
    </row>
    <row r="2290" spans="1:9" x14ac:dyDescent="0.25">
      <c r="A2290" s="1">
        <v>42831.083333327799</v>
      </c>
      <c r="B2290">
        <v>34.6</v>
      </c>
      <c r="C2290">
        <v>3.2597800000000001</v>
      </c>
      <c r="D2290" s="2">
        <v>-7.0017200000000003E-3</v>
      </c>
      <c r="E2290" s="2">
        <f t="shared" si="35"/>
        <v>3.2527782800000002</v>
      </c>
      <c r="I2290" s="3"/>
    </row>
    <row r="2291" spans="1:9" x14ac:dyDescent="0.25">
      <c r="A2291" s="1">
        <v>42831.124999994463</v>
      </c>
      <c r="B2291">
        <v>33.700000000000003</v>
      </c>
      <c r="C2291">
        <v>6.4153000000000002</v>
      </c>
      <c r="D2291" s="2">
        <v>-7.0017200000000003E-3</v>
      </c>
      <c r="E2291" s="2">
        <f t="shared" si="35"/>
        <v>6.4082982800000003</v>
      </c>
      <c r="I2291" s="3"/>
    </row>
    <row r="2292" spans="1:9" x14ac:dyDescent="0.25">
      <c r="A2292" s="1">
        <v>42831.166666661127</v>
      </c>
      <c r="B2292">
        <v>32.9</v>
      </c>
      <c r="C2292">
        <v>7.4523299999999999</v>
      </c>
      <c r="D2292" s="2">
        <v>-7.0017200000000003E-3</v>
      </c>
      <c r="E2292" s="2">
        <f t="shared" si="35"/>
        <v>7.44532828</v>
      </c>
      <c r="I2292" s="3"/>
    </row>
    <row r="2293" spans="1:9" x14ac:dyDescent="0.25">
      <c r="A2293" s="1">
        <v>42831.208333327791</v>
      </c>
      <c r="B2293">
        <v>32.799999999999997</v>
      </c>
      <c r="C2293">
        <v>7.5120800000000001</v>
      </c>
      <c r="D2293" s="2">
        <v>-7.0017200000000003E-3</v>
      </c>
      <c r="E2293" s="2">
        <f t="shared" si="35"/>
        <v>7.5050782800000002</v>
      </c>
      <c r="I2293" s="3"/>
    </row>
    <row r="2294" spans="1:9" x14ac:dyDescent="0.25">
      <c r="A2294" s="1">
        <v>42831.249999994456</v>
      </c>
      <c r="B2294">
        <v>33</v>
      </c>
      <c r="C2294">
        <v>7.6166099999999997</v>
      </c>
      <c r="D2294" s="2">
        <v>-7.0017200000000003E-3</v>
      </c>
      <c r="E2294" s="2">
        <f t="shared" si="35"/>
        <v>7.6096082799999998</v>
      </c>
      <c r="I2294" s="3"/>
    </row>
    <row r="2295" spans="1:9" x14ac:dyDescent="0.25">
      <c r="A2295" s="1">
        <v>42831.29166666112</v>
      </c>
      <c r="B2295">
        <v>36</v>
      </c>
      <c r="C2295">
        <v>8.2841500000000003</v>
      </c>
      <c r="D2295" s="2">
        <v>0.18755017000000002</v>
      </c>
      <c r="E2295" s="2">
        <f t="shared" si="35"/>
        <v>8.4717001700000001</v>
      </c>
      <c r="I2295" s="3"/>
    </row>
    <row r="2296" spans="1:9" x14ac:dyDescent="0.25">
      <c r="A2296" s="1">
        <v>42831.333333327784</v>
      </c>
      <c r="B2296">
        <v>39.299999999999997</v>
      </c>
      <c r="C2296">
        <v>8.19435</v>
      </c>
      <c r="D2296" s="2">
        <v>4.5984799999999995</v>
      </c>
      <c r="E2296" s="2">
        <f t="shared" si="35"/>
        <v>12.792829999999999</v>
      </c>
      <c r="I2296" s="3"/>
    </row>
    <row r="2297" spans="1:9" x14ac:dyDescent="0.25">
      <c r="A2297" s="1">
        <v>42831.374999994448</v>
      </c>
      <c r="B2297">
        <v>41.5</v>
      </c>
      <c r="C2297">
        <v>5.0758100000000006</v>
      </c>
      <c r="D2297" s="2">
        <v>10.4001</v>
      </c>
      <c r="E2297" s="2">
        <f t="shared" si="35"/>
        <v>15.475910000000001</v>
      </c>
      <c r="I2297" s="3"/>
    </row>
    <row r="2298" spans="1:9" x14ac:dyDescent="0.25">
      <c r="A2298" s="1">
        <v>42831.416666661113</v>
      </c>
      <c r="B2298">
        <v>45</v>
      </c>
      <c r="C2298">
        <v>4.6311599999999995</v>
      </c>
      <c r="D2298" s="2">
        <v>15.987630000000001</v>
      </c>
      <c r="E2298" s="2">
        <f t="shared" si="35"/>
        <v>20.618790000000001</v>
      </c>
      <c r="I2298" s="3"/>
    </row>
    <row r="2299" spans="1:9" x14ac:dyDescent="0.25">
      <c r="A2299" s="1">
        <v>42831.458333327777</v>
      </c>
      <c r="B2299">
        <v>44.6</v>
      </c>
      <c r="C2299">
        <v>4.6068800000000003</v>
      </c>
      <c r="D2299" s="2">
        <v>19.605029999999999</v>
      </c>
      <c r="E2299" s="2">
        <f t="shared" si="35"/>
        <v>24.21191</v>
      </c>
      <c r="I2299" s="3"/>
    </row>
    <row r="2300" spans="1:9" x14ac:dyDescent="0.25">
      <c r="A2300" s="1">
        <v>42831.499999994441</v>
      </c>
      <c r="B2300">
        <v>43.4</v>
      </c>
      <c r="C2300">
        <v>5.5317400000000001</v>
      </c>
      <c r="D2300" s="2">
        <v>21.408260000000002</v>
      </c>
      <c r="E2300" s="2">
        <f t="shared" si="35"/>
        <v>26.94</v>
      </c>
      <c r="I2300" s="3"/>
    </row>
    <row r="2301" spans="1:9" x14ac:dyDescent="0.25">
      <c r="A2301" s="1">
        <v>42831.541666661105</v>
      </c>
      <c r="B2301">
        <v>44.4</v>
      </c>
      <c r="C2301">
        <v>5.5121599999999997</v>
      </c>
      <c r="D2301" s="2">
        <v>21.646599999999999</v>
      </c>
      <c r="E2301" s="2">
        <f t="shared" si="35"/>
        <v>27.158760000000001</v>
      </c>
      <c r="I2301" s="3"/>
    </row>
    <row r="2302" spans="1:9" x14ac:dyDescent="0.25">
      <c r="A2302" s="1">
        <v>42831.58333332777</v>
      </c>
      <c r="B2302">
        <v>45.4</v>
      </c>
      <c r="C2302">
        <v>3.60195</v>
      </c>
      <c r="D2302" s="2">
        <v>20.893249999999998</v>
      </c>
      <c r="E2302" s="2">
        <f t="shared" si="35"/>
        <v>24.495199999999997</v>
      </c>
      <c r="I2302" s="3"/>
    </row>
    <row r="2303" spans="1:9" x14ac:dyDescent="0.25">
      <c r="A2303" s="1">
        <v>42831.624999994434</v>
      </c>
      <c r="B2303">
        <v>45.3</v>
      </c>
      <c r="C2303">
        <v>3.4924899999999997</v>
      </c>
      <c r="D2303" s="2">
        <v>16.929110000000001</v>
      </c>
      <c r="E2303" s="2">
        <f t="shared" si="35"/>
        <v>20.421600000000002</v>
      </c>
      <c r="I2303" s="3"/>
    </row>
    <row r="2304" spans="1:9" x14ac:dyDescent="0.25">
      <c r="A2304" s="1">
        <v>42831.666666661098</v>
      </c>
      <c r="B2304">
        <v>42.7</v>
      </c>
      <c r="C2304">
        <v>3.5484899999999997</v>
      </c>
      <c r="D2304" s="2">
        <v>13.442420000000002</v>
      </c>
      <c r="E2304" s="2">
        <f t="shared" si="35"/>
        <v>16.990910000000003</v>
      </c>
      <c r="I2304" s="3"/>
    </row>
    <row r="2305" spans="1:9" x14ac:dyDescent="0.25">
      <c r="A2305" s="1">
        <v>42831.708333327762</v>
      </c>
      <c r="B2305">
        <v>44.4</v>
      </c>
      <c r="C2305">
        <v>3.6802100000000002</v>
      </c>
      <c r="D2305" s="2">
        <v>8.2543600000000001</v>
      </c>
      <c r="E2305" s="2">
        <f t="shared" si="35"/>
        <v>11.934570000000001</v>
      </c>
      <c r="I2305" s="3"/>
    </row>
    <row r="2306" spans="1:9" x14ac:dyDescent="0.25">
      <c r="A2306" s="1">
        <v>42831.749999994427</v>
      </c>
      <c r="B2306">
        <v>45.1</v>
      </c>
      <c r="C2306">
        <v>3.5910799999999998</v>
      </c>
      <c r="D2306" s="2">
        <v>2.6230540000000002</v>
      </c>
      <c r="E2306" s="2">
        <f t="shared" si="35"/>
        <v>6.2141339999999996</v>
      </c>
      <c r="I2306" s="3"/>
    </row>
    <row r="2307" spans="1:9" x14ac:dyDescent="0.25">
      <c r="A2307" s="1">
        <v>42831.791666661091</v>
      </c>
      <c r="B2307">
        <v>44</v>
      </c>
      <c r="C2307">
        <v>1.1617899999999999</v>
      </c>
      <c r="D2307" s="2">
        <v>-7.0017200000000003E-3</v>
      </c>
      <c r="E2307" s="2">
        <f t="shared" si="35"/>
        <v>1.1547882799999998</v>
      </c>
      <c r="I2307" s="3"/>
    </row>
    <row r="2308" spans="1:9" x14ac:dyDescent="0.25">
      <c r="A2308" s="1">
        <v>42831.833333327755</v>
      </c>
      <c r="B2308">
        <v>45.6</v>
      </c>
      <c r="C2308">
        <v>1.1191099999999998</v>
      </c>
      <c r="D2308" s="2">
        <v>-7.0017200000000003E-3</v>
      </c>
      <c r="E2308" s="2">
        <f t="shared" si="35"/>
        <v>1.1121082799999997</v>
      </c>
      <c r="I2308" s="3"/>
    </row>
    <row r="2309" spans="1:9" x14ac:dyDescent="0.25">
      <c r="A2309" s="1">
        <v>42831.874999994419</v>
      </c>
      <c r="B2309">
        <v>44.4</v>
      </c>
      <c r="C2309">
        <v>0.85573100000000002</v>
      </c>
      <c r="D2309" s="2">
        <v>-7.0017200000000003E-3</v>
      </c>
      <c r="E2309" s="2">
        <f t="shared" si="35"/>
        <v>0.84872928000000003</v>
      </c>
      <c r="I2309" s="3"/>
    </row>
    <row r="2310" spans="1:9" x14ac:dyDescent="0.25">
      <c r="A2310" s="1">
        <v>42831.916666661084</v>
      </c>
      <c r="B2310">
        <v>42.2</v>
      </c>
      <c r="C2310">
        <v>0.91600400000000004</v>
      </c>
      <c r="D2310" s="2">
        <v>-7.0017200000000003E-3</v>
      </c>
      <c r="E2310" s="2">
        <f t="shared" si="35"/>
        <v>0.90900228000000005</v>
      </c>
      <c r="I2310" s="3"/>
    </row>
    <row r="2311" spans="1:9" x14ac:dyDescent="0.25">
      <c r="A2311" s="1">
        <v>42831.958333327748</v>
      </c>
      <c r="B2311">
        <v>39.6</v>
      </c>
      <c r="C2311">
        <v>2.1009899999999999</v>
      </c>
      <c r="D2311" s="2">
        <v>-7.0017200000000003E-3</v>
      </c>
      <c r="E2311" s="2">
        <f t="shared" si="35"/>
        <v>2.09398828</v>
      </c>
      <c r="I2311" s="3"/>
    </row>
    <row r="2312" spans="1:9" x14ac:dyDescent="0.25">
      <c r="A2312" s="1">
        <v>42831.999999994412</v>
      </c>
      <c r="B2312">
        <v>36</v>
      </c>
      <c r="C2312">
        <v>2.2130300000000003</v>
      </c>
      <c r="D2312" s="2">
        <v>-7.0017200000000003E-3</v>
      </c>
      <c r="E2312" s="2">
        <f t="shared" si="35"/>
        <v>2.2060282800000004</v>
      </c>
      <c r="F2312" s="2">
        <f>SUM(E2312:E2335)</f>
        <v>187.29442669999997</v>
      </c>
      <c r="H2312" s="2"/>
      <c r="I2312" s="3"/>
    </row>
    <row r="2313" spans="1:9" x14ac:dyDescent="0.25">
      <c r="A2313" s="1">
        <v>42832.041666661076</v>
      </c>
      <c r="B2313">
        <v>33.4</v>
      </c>
      <c r="C2313">
        <v>3.7092499999999999</v>
      </c>
      <c r="D2313" s="2">
        <v>-7.0017200000000003E-3</v>
      </c>
      <c r="E2313" s="2">
        <f t="shared" si="35"/>
        <v>3.7022482800000001</v>
      </c>
      <c r="I2313" s="3"/>
    </row>
    <row r="2314" spans="1:9" x14ac:dyDescent="0.25">
      <c r="A2314" s="1">
        <v>42832.083333327741</v>
      </c>
      <c r="B2314">
        <v>31.8</v>
      </c>
      <c r="C2314">
        <v>3.7886700000000002</v>
      </c>
      <c r="D2314" s="2">
        <v>-7.0017200000000003E-3</v>
      </c>
      <c r="E2314" s="2">
        <f t="shared" ref="E2314:E2377" si="36">C2314+D2314</f>
        <v>3.7816682800000003</v>
      </c>
      <c r="I2314" s="3"/>
    </row>
    <row r="2315" spans="1:9" x14ac:dyDescent="0.25">
      <c r="A2315" s="1">
        <v>42832.124999994405</v>
      </c>
      <c r="B2315">
        <v>35.700000000000003</v>
      </c>
      <c r="C2315">
        <v>4.3787799999999999</v>
      </c>
      <c r="D2315" s="2">
        <v>-7.0017200000000003E-3</v>
      </c>
      <c r="E2315" s="2">
        <f t="shared" si="36"/>
        <v>4.37177828</v>
      </c>
      <c r="I2315" s="3"/>
    </row>
    <row r="2316" spans="1:9" x14ac:dyDescent="0.25">
      <c r="A2316" s="1">
        <v>42832.166666661069</v>
      </c>
      <c r="B2316">
        <v>36</v>
      </c>
      <c r="C2316">
        <v>4.0694600000000003</v>
      </c>
      <c r="D2316" s="2">
        <v>-7.0017200000000003E-3</v>
      </c>
      <c r="E2316" s="2">
        <f t="shared" si="36"/>
        <v>4.0624582800000004</v>
      </c>
      <c r="I2316" s="3"/>
    </row>
    <row r="2317" spans="1:9" x14ac:dyDescent="0.25">
      <c r="A2317" s="1">
        <v>42832.208333327733</v>
      </c>
      <c r="B2317">
        <v>33.799999999999997</v>
      </c>
      <c r="C2317">
        <v>2.5085300000000004</v>
      </c>
      <c r="D2317" s="2">
        <v>-7.0017200000000003E-3</v>
      </c>
      <c r="E2317" s="2">
        <f t="shared" si="36"/>
        <v>2.5015282800000005</v>
      </c>
      <c r="I2317" s="3"/>
    </row>
    <row r="2318" spans="1:9" x14ac:dyDescent="0.25">
      <c r="A2318" s="1">
        <v>42832.249999994398</v>
      </c>
      <c r="B2318">
        <v>31.1</v>
      </c>
      <c r="C2318">
        <v>1.5255399999999999</v>
      </c>
      <c r="D2318" s="2">
        <v>-7.0017200000000003E-3</v>
      </c>
      <c r="E2318" s="2">
        <f t="shared" si="36"/>
        <v>1.5185382799999998</v>
      </c>
      <c r="I2318" s="3"/>
    </row>
    <row r="2319" spans="1:9" x14ac:dyDescent="0.25">
      <c r="A2319" s="1">
        <v>42832.291666661062</v>
      </c>
      <c r="B2319">
        <v>34.200000000000003</v>
      </c>
      <c r="C2319">
        <v>1.21241</v>
      </c>
      <c r="D2319" s="2">
        <v>0.18829717000000001</v>
      </c>
      <c r="E2319" s="2">
        <f t="shared" si="36"/>
        <v>1.40070717</v>
      </c>
      <c r="I2319" s="3"/>
    </row>
    <row r="2320" spans="1:9" x14ac:dyDescent="0.25">
      <c r="A2320" s="1">
        <v>42832.333333327726</v>
      </c>
      <c r="B2320">
        <v>37.6</v>
      </c>
      <c r="C2320">
        <v>1.0915899999999998</v>
      </c>
      <c r="D2320" s="2">
        <v>2.0797011699999999</v>
      </c>
      <c r="E2320" s="2">
        <f t="shared" si="36"/>
        <v>3.1712911699999999</v>
      </c>
      <c r="I2320" s="3"/>
    </row>
    <row r="2321" spans="1:9" x14ac:dyDescent="0.25">
      <c r="A2321" s="1">
        <v>42832.37499999439</v>
      </c>
      <c r="B2321">
        <v>39.6</v>
      </c>
      <c r="C2321">
        <v>1.7891900000000001</v>
      </c>
      <c r="D2321" s="2">
        <v>7.5138899999999991</v>
      </c>
      <c r="E2321" s="2">
        <f t="shared" si="36"/>
        <v>9.3030799999999996</v>
      </c>
      <c r="I2321" s="3"/>
    </row>
    <row r="2322" spans="1:9" x14ac:dyDescent="0.25">
      <c r="A2322" s="1">
        <v>42832.416666661054</v>
      </c>
      <c r="B2322">
        <v>42.5</v>
      </c>
      <c r="C2322">
        <v>1.82579</v>
      </c>
      <c r="D2322" s="2">
        <v>12.352240000000002</v>
      </c>
      <c r="E2322" s="2">
        <f t="shared" si="36"/>
        <v>14.178030000000001</v>
      </c>
      <c r="I2322" s="3"/>
    </row>
    <row r="2323" spans="1:9" x14ac:dyDescent="0.25">
      <c r="A2323" s="1">
        <v>42832.458333327719</v>
      </c>
      <c r="B2323">
        <v>43.5</v>
      </c>
      <c r="C2323">
        <v>1.8477300000000001</v>
      </c>
      <c r="D2323" s="2">
        <v>15.317020000000001</v>
      </c>
      <c r="E2323" s="2">
        <f t="shared" si="36"/>
        <v>17.164750000000002</v>
      </c>
      <c r="I2323" s="3"/>
    </row>
    <row r="2324" spans="1:9" x14ac:dyDescent="0.25">
      <c r="A2324" s="1">
        <v>42832.499999994383</v>
      </c>
      <c r="B2324">
        <v>44.1</v>
      </c>
      <c r="C2324">
        <v>2.9154800000000001</v>
      </c>
      <c r="D2324" s="2">
        <v>14.14331</v>
      </c>
      <c r="E2324" s="2">
        <f t="shared" si="36"/>
        <v>17.058789999999998</v>
      </c>
      <c r="I2324" s="3"/>
    </row>
    <row r="2325" spans="1:9" x14ac:dyDescent="0.25">
      <c r="A2325" s="1">
        <v>42832.541666661047</v>
      </c>
      <c r="B2325">
        <v>44.2</v>
      </c>
      <c r="C2325">
        <v>3.6120000000000001</v>
      </c>
      <c r="D2325" s="2">
        <v>19.328319999999998</v>
      </c>
      <c r="E2325" s="2">
        <f t="shared" si="36"/>
        <v>22.94032</v>
      </c>
      <c r="I2325" s="3"/>
    </row>
    <row r="2326" spans="1:9" x14ac:dyDescent="0.25">
      <c r="A2326" s="1">
        <v>42832.583333327711</v>
      </c>
      <c r="B2326">
        <v>45.1</v>
      </c>
      <c r="C2326">
        <v>4.0435699999999999</v>
      </c>
      <c r="D2326" s="2">
        <v>20.45797</v>
      </c>
      <c r="E2326" s="2">
        <f t="shared" si="36"/>
        <v>24.501539999999999</v>
      </c>
      <c r="I2326" s="3"/>
    </row>
    <row r="2327" spans="1:9" x14ac:dyDescent="0.25">
      <c r="A2327" s="1">
        <v>42832.624999994376</v>
      </c>
      <c r="B2327">
        <v>45.7</v>
      </c>
      <c r="C2327">
        <v>4.2058200000000001</v>
      </c>
      <c r="D2327" s="2">
        <v>11.544600000000001</v>
      </c>
      <c r="E2327" s="2">
        <f t="shared" si="36"/>
        <v>15.750420000000002</v>
      </c>
      <c r="I2327" s="3"/>
    </row>
    <row r="2328" spans="1:9" x14ac:dyDescent="0.25">
      <c r="A2328" s="1">
        <v>42832.66666666104</v>
      </c>
      <c r="B2328">
        <v>46.7</v>
      </c>
      <c r="C2328">
        <v>3.6705100000000002</v>
      </c>
      <c r="D2328" s="2">
        <v>14.13058</v>
      </c>
      <c r="E2328" s="2">
        <f t="shared" si="36"/>
        <v>17.801090000000002</v>
      </c>
      <c r="I2328" s="3"/>
    </row>
    <row r="2329" spans="1:9" x14ac:dyDescent="0.25">
      <c r="A2329" s="1">
        <v>42832.708333327704</v>
      </c>
      <c r="B2329">
        <v>47.1</v>
      </c>
      <c r="C2329">
        <v>2.7137600000000002</v>
      </c>
      <c r="D2329" s="2">
        <v>8.7770599999999988</v>
      </c>
      <c r="E2329" s="2">
        <f t="shared" si="36"/>
        <v>11.490819999999999</v>
      </c>
      <c r="I2329" s="3"/>
    </row>
    <row r="2330" spans="1:9" x14ac:dyDescent="0.25">
      <c r="A2330" s="1">
        <v>42832.749999994368</v>
      </c>
      <c r="B2330">
        <v>45</v>
      </c>
      <c r="C2330">
        <v>2.1729600000000002</v>
      </c>
      <c r="D2330" s="2">
        <v>2.6572970000000002</v>
      </c>
      <c r="E2330" s="2">
        <f t="shared" si="36"/>
        <v>4.8302570000000005</v>
      </c>
      <c r="I2330" s="3"/>
    </row>
    <row r="2331" spans="1:9" x14ac:dyDescent="0.25">
      <c r="A2331" s="1">
        <v>42832.791666661033</v>
      </c>
      <c r="B2331">
        <v>44.7</v>
      </c>
      <c r="C2331">
        <v>1.68164</v>
      </c>
      <c r="D2331" s="2">
        <v>-7.0017200000000003E-3</v>
      </c>
      <c r="E2331" s="2">
        <f t="shared" si="36"/>
        <v>1.6746382799999999</v>
      </c>
      <c r="I2331" s="3"/>
    </row>
    <row r="2332" spans="1:9" x14ac:dyDescent="0.25">
      <c r="A2332" s="1">
        <v>42832.833333327697</v>
      </c>
      <c r="B2332">
        <v>46.5</v>
      </c>
      <c r="C2332">
        <v>1.0718099999999999</v>
      </c>
      <c r="D2332" s="2">
        <v>-7.0017200000000003E-3</v>
      </c>
      <c r="E2332" s="2">
        <f t="shared" si="36"/>
        <v>1.0648082799999998</v>
      </c>
      <c r="I2332" s="3"/>
    </row>
    <row r="2333" spans="1:9" x14ac:dyDescent="0.25">
      <c r="A2333" s="1">
        <v>42832.874999994361</v>
      </c>
      <c r="B2333">
        <v>44.4</v>
      </c>
      <c r="C2333">
        <v>1.0413399999999999</v>
      </c>
      <c r="D2333" s="2">
        <v>-7.0017200000000003E-3</v>
      </c>
      <c r="E2333" s="2">
        <f t="shared" si="36"/>
        <v>1.0343382799999998</v>
      </c>
      <c r="I2333" s="3"/>
    </row>
    <row r="2334" spans="1:9" x14ac:dyDescent="0.25">
      <c r="A2334" s="1">
        <v>42832.916666661025</v>
      </c>
      <c r="B2334">
        <v>43.1</v>
      </c>
      <c r="C2334">
        <v>0.96905200000000002</v>
      </c>
      <c r="D2334" s="2">
        <v>-7.0017200000000003E-3</v>
      </c>
      <c r="E2334" s="2">
        <f t="shared" si="36"/>
        <v>0.96205028000000004</v>
      </c>
      <c r="I2334" s="3"/>
    </row>
    <row r="2335" spans="1:9" x14ac:dyDescent="0.25">
      <c r="A2335" s="1">
        <v>42832.95833332769</v>
      </c>
      <c r="B2335">
        <v>40.5</v>
      </c>
      <c r="C2335">
        <v>0.83025000000000004</v>
      </c>
      <c r="D2335" s="2">
        <v>-7.0017200000000003E-3</v>
      </c>
      <c r="E2335" s="2">
        <f t="shared" si="36"/>
        <v>0.82324828000000005</v>
      </c>
      <c r="I2335" s="3"/>
    </row>
    <row r="2336" spans="1:9" x14ac:dyDescent="0.25">
      <c r="A2336" s="1">
        <v>42832.999999994354</v>
      </c>
      <c r="B2336">
        <v>38.4</v>
      </c>
      <c r="C2336">
        <v>0.82150699999999999</v>
      </c>
      <c r="D2336" s="2">
        <v>-7.0017200000000003E-3</v>
      </c>
      <c r="E2336" s="2">
        <f t="shared" si="36"/>
        <v>0.81450528</v>
      </c>
      <c r="F2336" s="2">
        <f>SUM(E2336:E2359)</f>
        <v>180.51723253</v>
      </c>
      <c r="H2336" s="2"/>
      <c r="I2336" s="3"/>
    </row>
    <row r="2337" spans="1:9" x14ac:dyDescent="0.25">
      <c r="A2337" s="1">
        <v>42833.041666661018</v>
      </c>
      <c r="B2337">
        <v>35.9</v>
      </c>
      <c r="C2337">
        <v>0.79624300000000003</v>
      </c>
      <c r="D2337" s="2">
        <v>-7.0017200000000003E-3</v>
      </c>
      <c r="E2337" s="2">
        <f t="shared" si="36"/>
        <v>0.78924128000000005</v>
      </c>
      <c r="I2337" s="3"/>
    </row>
    <row r="2338" spans="1:9" x14ac:dyDescent="0.25">
      <c r="A2338" s="1">
        <v>42833.083333327682</v>
      </c>
      <c r="B2338">
        <v>34.299999999999997</v>
      </c>
      <c r="C2338">
        <v>1.3234000000000001</v>
      </c>
      <c r="D2338" s="2">
        <v>-7.0017200000000003E-3</v>
      </c>
      <c r="E2338" s="2">
        <f t="shared" si="36"/>
        <v>1.31639828</v>
      </c>
      <c r="I2338" s="3"/>
    </row>
    <row r="2339" spans="1:9" x14ac:dyDescent="0.25">
      <c r="A2339" s="1">
        <v>42833.124999994347</v>
      </c>
      <c r="B2339">
        <v>33.299999999999997</v>
      </c>
      <c r="C2339">
        <v>0.92753799999999997</v>
      </c>
      <c r="D2339" s="2">
        <v>-7.0017200000000003E-3</v>
      </c>
      <c r="E2339" s="2">
        <f t="shared" si="36"/>
        <v>0.92053627999999998</v>
      </c>
      <c r="I2339" s="3"/>
    </row>
    <row r="2340" spans="1:9" x14ac:dyDescent="0.25">
      <c r="A2340" s="1">
        <v>42833.166666661011</v>
      </c>
      <c r="B2340">
        <v>33</v>
      </c>
      <c r="C2340">
        <v>0.95345500000000005</v>
      </c>
      <c r="D2340" s="2">
        <v>-7.0017200000000003E-3</v>
      </c>
      <c r="E2340" s="2">
        <f t="shared" si="36"/>
        <v>0.94645328000000006</v>
      </c>
      <c r="I2340" s="3"/>
    </row>
    <row r="2341" spans="1:9" x14ac:dyDescent="0.25">
      <c r="A2341" s="1">
        <v>42833.208333327675</v>
      </c>
      <c r="B2341">
        <v>32.5</v>
      </c>
      <c r="C2341">
        <v>0.74757299999999993</v>
      </c>
      <c r="D2341" s="2">
        <v>-7.0017200000000003E-3</v>
      </c>
      <c r="E2341" s="2">
        <f t="shared" si="36"/>
        <v>0.74057127999999994</v>
      </c>
      <c r="I2341" s="3"/>
    </row>
    <row r="2342" spans="1:9" x14ac:dyDescent="0.25">
      <c r="A2342" s="1">
        <v>42833.249999994339</v>
      </c>
      <c r="B2342">
        <v>32.5</v>
      </c>
      <c r="C2342">
        <v>1.02067</v>
      </c>
      <c r="D2342" s="2">
        <v>-7.0017200000000003E-3</v>
      </c>
      <c r="E2342" s="2">
        <f t="shared" si="36"/>
        <v>1.0136682799999999</v>
      </c>
      <c r="I2342" s="3"/>
    </row>
    <row r="2343" spans="1:9" x14ac:dyDescent="0.25">
      <c r="A2343" s="1">
        <v>42833.291666661004</v>
      </c>
      <c r="B2343">
        <v>34.299999999999997</v>
      </c>
      <c r="C2343">
        <v>1.03488</v>
      </c>
      <c r="D2343" s="2">
        <v>0.23088717</v>
      </c>
      <c r="E2343" s="2">
        <f t="shared" si="36"/>
        <v>1.2657671699999999</v>
      </c>
      <c r="I2343" s="3"/>
    </row>
    <row r="2344" spans="1:9" x14ac:dyDescent="0.25">
      <c r="A2344" s="1">
        <v>42833.333333327668</v>
      </c>
      <c r="B2344">
        <v>35.799999999999997</v>
      </c>
      <c r="C2344">
        <v>1.4429799999999999</v>
      </c>
      <c r="D2344" s="2">
        <v>4.5885999999999996</v>
      </c>
      <c r="E2344" s="2">
        <f t="shared" si="36"/>
        <v>6.0315799999999999</v>
      </c>
      <c r="I2344" s="3"/>
    </row>
    <row r="2345" spans="1:9" x14ac:dyDescent="0.25">
      <c r="A2345" s="1">
        <v>42833.374999994332</v>
      </c>
      <c r="B2345">
        <v>38.6</v>
      </c>
      <c r="C2345">
        <v>1.9861099999999998</v>
      </c>
      <c r="D2345" s="2">
        <v>10.68709</v>
      </c>
      <c r="E2345" s="2">
        <f t="shared" si="36"/>
        <v>12.6732</v>
      </c>
      <c r="I2345" s="3"/>
    </row>
    <row r="2346" spans="1:9" x14ac:dyDescent="0.25">
      <c r="A2346" s="1">
        <v>42833.416666660996</v>
      </c>
      <c r="B2346">
        <v>41</v>
      </c>
      <c r="C2346">
        <v>2.1394099999999998</v>
      </c>
      <c r="D2346" s="2">
        <v>15.716709999999999</v>
      </c>
      <c r="E2346" s="2">
        <f t="shared" si="36"/>
        <v>17.856119999999997</v>
      </c>
      <c r="I2346" s="3"/>
    </row>
    <row r="2347" spans="1:9" x14ac:dyDescent="0.25">
      <c r="A2347" s="1">
        <v>42833.458333327661</v>
      </c>
      <c r="B2347">
        <v>42.9</v>
      </c>
      <c r="C2347">
        <v>1.7967899999999999</v>
      </c>
      <c r="D2347" s="2">
        <v>11.965770000000001</v>
      </c>
      <c r="E2347" s="2">
        <f t="shared" si="36"/>
        <v>13.762560000000001</v>
      </c>
      <c r="I2347" s="3"/>
    </row>
    <row r="2348" spans="1:9" x14ac:dyDescent="0.25">
      <c r="A2348" s="1">
        <v>42833.499999994325</v>
      </c>
      <c r="B2348">
        <v>42.9</v>
      </c>
      <c r="C2348">
        <v>2.0792100000000002</v>
      </c>
      <c r="D2348" s="2">
        <v>21.053810000000002</v>
      </c>
      <c r="E2348" s="2">
        <f t="shared" si="36"/>
        <v>23.133020000000002</v>
      </c>
      <c r="I2348" s="3"/>
    </row>
    <row r="2349" spans="1:9" x14ac:dyDescent="0.25">
      <c r="A2349" s="1">
        <v>42833.541666660989</v>
      </c>
      <c r="B2349">
        <v>43.5</v>
      </c>
      <c r="C2349">
        <v>2.7282899999999999</v>
      </c>
      <c r="D2349" s="2">
        <v>18.769400000000001</v>
      </c>
      <c r="E2349" s="2">
        <f t="shared" si="36"/>
        <v>21.497690000000002</v>
      </c>
      <c r="I2349" s="3"/>
    </row>
    <row r="2350" spans="1:9" x14ac:dyDescent="0.25">
      <c r="A2350" s="1">
        <v>42833.583333327653</v>
      </c>
      <c r="B2350">
        <v>43.5</v>
      </c>
      <c r="C2350">
        <v>3.2757700000000001</v>
      </c>
      <c r="D2350" s="2">
        <v>17.331709999999998</v>
      </c>
      <c r="E2350" s="2">
        <f t="shared" si="36"/>
        <v>20.607479999999999</v>
      </c>
      <c r="I2350" s="3"/>
    </row>
    <row r="2351" spans="1:9" x14ac:dyDescent="0.25">
      <c r="A2351" s="1">
        <v>42833.624999994317</v>
      </c>
      <c r="B2351">
        <v>44.1</v>
      </c>
      <c r="C2351">
        <v>3.21367</v>
      </c>
      <c r="D2351" s="2">
        <v>14.82329</v>
      </c>
      <c r="E2351" s="2">
        <f t="shared" si="36"/>
        <v>18.036960000000001</v>
      </c>
      <c r="I2351" s="3"/>
    </row>
    <row r="2352" spans="1:9" x14ac:dyDescent="0.25">
      <c r="A2352" s="1">
        <v>42833.666666660982</v>
      </c>
      <c r="B2352">
        <v>44.1</v>
      </c>
      <c r="C2352">
        <v>2.8942399999999999</v>
      </c>
      <c r="D2352" s="2">
        <v>11.71433</v>
      </c>
      <c r="E2352" s="2">
        <f t="shared" si="36"/>
        <v>14.60857</v>
      </c>
      <c r="I2352" s="3"/>
    </row>
    <row r="2353" spans="1:9" x14ac:dyDescent="0.25">
      <c r="A2353" s="1">
        <v>42833.708333327646</v>
      </c>
      <c r="B2353">
        <v>46</v>
      </c>
      <c r="C2353">
        <v>2.6686000000000001</v>
      </c>
      <c r="D2353" s="2">
        <v>7.3049600000000003</v>
      </c>
      <c r="E2353" s="2">
        <f t="shared" si="36"/>
        <v>9.9735600000000009</v>
      </c>
      <c r="I2353" s="3"/>
    </row>
    <row r="2354" spans="1:9" x14ac:dyDescent="0.25">
      <c r="A2354" s="1">
        <v>42833.74999999431</v>
      </c>
      <c r="B2354">
        <v>45.1</v>
      </c>
      <c r="C2354">
        <v>1.9585399999999999</v>
      </c>
      <c r="D2354" s="2">
        <v>2.5239799999999999</v>
      </c>
      <c r="E2354" s="2">
        <f t="shared" si="36"/>
        <v>4.4825200000000001</v>
      </c>
      <c r="I2354" s="3"/>
    </row>
    <row r="2355" spans="1:9" x14ac:dyDescent="0.25">
      <c r="A2355" s="1">
        <v>42833.791666660974</v>
      </c>
      <c r="B2355">
        <v>45.1</v>
      </c>
      <c r="C2355">
        <v>1.6032899999999999</v>
      </c>
      <c r="D2355" s="2">
        <v>-7.0017200000000003E-3</v>
      </c>
      <c r="E2355" s="2">
        <f t="shared" si="36"/>
        <v>1.5962882799999998</v>
      </c>
      <c r="I2355" s="3"/>
    </row>
    <row r="2356" spans="1:9" x14ac:dyDescent="0.25">
      <c r="A2356" s="1">
        <v>42833.833333327639</v>
      </c>
      <c r="B2356">
        <v>46.5</v>
      </c>
      <c r="C2356">
        <v>1.6879999999999999</v>
      </c>
      <c r="D2356" s="2">
        <v>-7.0017200000000003E-3</v>
      </c>
      <c r="E2356" s="2">
        <f t="shared" si="36"/>
        <v>1.6809982799999998</v>
      </c>
      <c r="I2356" s="3"/>
    </row>
    <row r="2357" spans="1:9" x14ac:dyDescent="0.25">
      <c r="A2357" s="1">
        <v>42833.874999994303</v>
      </c>
      <c r="B2357">
        <v>45.2</v>
      </c>
      <c r="C2357">
        <v>2.2422900000000001</v>
      </c>
      <c r="D2357" s="2">
        <v>-7.0017200000000003E-3</v>
      </c>
      <c r="E2357" s="2">
        <f t="shared" si="36"/>
        <v>2.2352882800000002</v>
      </c>
      <c r="I2357" s="3"/>
    </row>
    <row r="2358" spans="1:9" x14ac:dyDescent="0.25">
      <c r="A2358" s="1">
        <v>42833.916666660967</v>
      </c>
      <c r="B2358">
        <v>43.6</v>
      </c>
      <c r="C2358">
        <v>2.1890800000000001</v>
      </c>
      <c r="D2358" s="2">
        <v>-7.0017200000000003E-3</v>
      </c>
      <c r="E2358" s="2">
        <f t="shared" si="36"/>
        <v>2.1820782800000003</v>
      </c>
      <c r="I2358" s="3"/>
    </row>
    <row r="2359" spans="1:9" x14ac:dyDescent="0.25">
      <c r="A2359" s="1">
        <v>42833.958333327631</v>
      </c>
      <c r="B2359">
        <v>41.6</v>
      </c>
      <c r="C2359">
        <v>2.3591799999999998</v>
      </c>
      <c r="D2359" s="2">
        <v>-7.0017200000000003E-3</v>
      </c>
      <c r="E2359" s="2">
        <f t="shared" si="36"/>
        <v>2.35217828</v>
      </c>
      <c r="I2359" s="3"/>
    </row>
    <row r="2360" spans="1:9" x14ac:dyDescent="0.25">
      <c r="A2360" s="1">
        <v>42833.999999994296</v>
      </c>
      <c r="B2360">
        <v>38.9</v>
      </c>
      <c r="C2360">
        <v>4.5836199999999998</v>
      </c>
      <c r="D2360" s="2">
        <v>-7.0017200000000003E-3</v>
      </c>
      <c r="E2360" s="2">
        <f t="shared" si="36"/>
        <v>4.5766182799999999</v>
      </c>
      <c r="F2360" s="2">
        <f>SUM(E2360:E2383)</f>
        <v>217.68570052999996</v>
      </c>
      <c r="H2360" s="2"/>
      <c r="I2360" s="3"/>
    </row>
    <row r="2361" spans="1:9" x14ac:dyDescent="0.25">
      <c r="A2361" s="1">
        <v>42834.04166666096</v>
      </c>
      <c r="B2361">
        <v>36.299999999999997</v>
      </c>
      <c r="C2361">
        <v>3.9656199999999999</v>
      </c>
      <c r="D2361" s="2">
        <v>-7.0017200000000003E-3</v>
      </c>
      <c r="E2361" s="2">
        <f t="shared" si="36"/>
        <v>3.95861828</v>
      </c>
      <c r="I2361" s="3"/>
    </row>
    <row r="2362" spans="1:9" x14ac:dyDescent="0.25">
      <c r="A2362" s="1">
        <v>42834.083333327624</v>
      </c>
      <c r="B2362">
        <v>33.299999999999997</v>
      </c>
      <c r="C2362">
        <v>6.0626000000000007</v>
      </c>
      <c r="D2362" s="2">
        <v>-7.0017200000000003E-3</v>
      </c>
      <c r="E2362" s="2">
        <f t="shared" si="36"/>
        <v>6.0555982800000008</v>
      </c>
      <c r="I2362" s="3"/>
    </row>
    <row r="2363" spans="1:9" x14ac:dyDescent="0.25">
      <c r="A2363" s="1">
        <v>42834.124999994288</v>
      </c>
      <c r="B2363">
        <v>32.299999999999997</v>
      </c>
      <c r="C2363">
        <v>7.3904300000000003</v>
      </c>
      <c r="D2363" s="2">
        <v>-7.0017200000000003E-3</v>
      </c>
      <c r="E2363" s="2">
        <f t="shared" si="36"/>
        <v>7.3834282800000004</v>
      </c>
      <c r="I2363" s="3"/>
    </row>
    <row r="2364" spans="1:9" x14ac:dyDescent="0.25">
      <c r="A2364" s="1">
        <v>42834.166666660953</v>
      </c>
      <c r="B2364">
        <v>31.9</v>
      </c>
      <c r="C2364">
        <v>6.7828299999999997</v>
      </c>
      <c r="D2364" s="2">
        <v>-7.0017200000000003E-3</v>
      </c>
      <c r="E2364" s="2">
        <f t="shared" si="36"/>
        <v>6.7758282799999998</v>
      </c>
      <c r="I2364" s="3"/>
    </row>
    <row r="2365" spans="1:9" x14ac:dyDescent="0.25">
      <c r="A2365" s="1">
        <v>42834.208333327617</v>
      </c>
      <c r="B2365">
        <v>32.200000000000003</v>
      </c>
      <c r="C2365">
        <v>3.8638600000000003</v>
      </c>
      <c r="D2365" s="2">
        <v>-7.0017200000000003E-3</v>
      </c>
      <c r="E2365" s="2">
        <f t="shared" si="36"/>
        <v>3.8568582800000004</v>
      </c>
      <c r="I2365" s="3"/>
    </row>
    <row r="2366" spans="1:9" x14ac:dyDescent="0.25">
      <c r="A2366" s="1">
        <v>42834.249999994281</v>
      </c>
      <c r="B2366">
        <v>33.299999999999997</v>
      </c>
      <c r="C2366">
        <v>4.2849399999999997</v>
      </c>
      <c r="D2366" s="2">
        <v>-7.0017200000000003E-3</v>
      </c>
      <c r="E2366" s="2">
        <f t="shared" si="36"/>
        <v>4.2779382799999999</v>
      </c>
      <c r="I2366" s="3"/>
    </row>
    <row r="2367" spans="1:9" x14ac:dyDescent="0.25">
      <c r="A2367" s="1">
        <v>42834.291666660945</v>
      </c>
      <c r="B2367">
        <v>35</v>
      </c>
      <c r="C2367">
        <v>3.4404299999999997</v>
      </c>
      <c r="D2367" s="2">
        <v>0.12413816999999999</v>
      </c>
      <c r="E2367" s="2">
        <f t="shared" si="36"/>
        <v>3.5645681699999998</v>
      </c>
      <c r="I2367" s="3"/>
    </row>
    <row r="2368" spans="1:9" x14ac:dyDescent="0.25">
      <c r="A2368" s="1">
        <v>42834.33333332761</v>
      </c>
      <c r="B2368">
        <v>38.1</v>
      </c>
      <c r="C2368">
        <v>2.5250300000000001</v>
      </c>
      <c r="D2368" s="2">
        <v>4.6616900000000001</v>
      </c>
      <c r="E2368" s="2">
        <f t="shared" si="36"/>
        <v>7.1867200000000002</v>
      </c>
      <c r="I2368" s="3"/>
    </row>
    <row r="2369" spans="1:9" x14ac:dyDescent="0.25">
      <c r="A2369" s="1">
        <v>42834.374999994274</v>
      </c>
      <c r="B2369">
        <v>40.5</v>
      </c>
      <c r="C2369">
        <v>2.77142</v>
      </c>
      <c r="D2369" s="2">
        <v>9.676639999999999</v>
      </c>
      <c r="E2369" s="2">
        <f t="shared" si="36"/>
        <v>12.448059999999998</v>
      </c>
      <c r="I2369" s="3"/>
    </row>
    <row r="2370" spans="1:9" x14ac:dyDescent="0.25">
      <c r="A2370" s="1">
        <v>42834.416666660938</v>
      </c>
      <c r="B2370">
        <v>41.2</v>
      </c>
      <c r="C2370">
        <v>3.6150799999999998</v>
      </c>
      <c r="D2370" s="2">
        <v>14.525559999999999</v>
      </c>
      <c r="E2370" s="2">
        <f t="shared" si="36"/>
        <v>18.140639999999998</v>
      </c>
      <c r="I2370" s="3"/>
    </row>
    <row r="2371" spans="1:9" x14ac:dyDescent="0.25">
      <c r="A2371" s="1">
        <v>42834.458333327602</v>
      </c>
      <c r="B2371">
        <v>42.7</v>
      </c>
      <c r="C2371">
        <v>3.3167</v>
      </c>
      <c r="D2371" s="2">
        <v>19.295909999999999</v>
      </c>
      <c r="E2371" s="2">
        <f t="shared" si="36"/>
        <v>22.61261</v>
      </c>
      <c r="I2371" s="3"/>
    </row>
    <row r="2372" spans="1:9" x14ac:dyDescent="0.25">
      <c r="A2372" s="1">
        <v>42834.499999994267</v>
      </c>
      <c r="B2372">
        <v>42.1</v>
      </c>
      <c r="C2372">
        <v>4.6085500000000001</v>
      </c>
      <c r="D2372" s="2">
        <v>15.446509999999998</v>
      </c>
      <c r="E2372" s="2">
        <f t="shared" si="36"/>
        <v>20.055059999999997</v>
      </c>
      <c r="I2372" s="3"/>
    </row>
    <row r="2373" spans="1:9" x14ac:dyDescent="0.25">
      <c r="A2373" s="1">
        <v>42834.541666660931</v>
      </c>
      <c r="B2373">
        <v>42.6</v>
      </c>
      <c r="C2373">
        <v>3.4055200000000001</v>
      </c>
      <c r="D2373" s="2">
        <v>12.90695</v>
      </c>
      <c r="E2373" s="2">
        <f t="shared" si="36"/>
        <v>16.312470000000001</v>
      </c>
      <c r="I2373" s="3"/>
    </row>
    <row r="2374" spans="1:9" x14ac:dyDescent="0.25">
      <c r="A2374" s="1">
        <v>42834.583333327595</v>
      </c>
      <c r="B2374">
        <v>41.1</v>
      </c>
      <c r="C2374">
        <v>3.6642600000000001</v>
      </c>
      <c r="D2374" s="2">
        <v>13.361939999999999</v>
      </c>
      <c r="E2374" s="2">
        <f t="shared" si="36"/>
        <v>17.026199999999999</v>
      </c>
      <c r="I2374" s="3"/>
    </row>
    <row r="2375" spans="1:9" x14ac:dyDescent="0.25">
      <c r="A2375" s="1">
        <v>42834.624999994259</v>
      </c>
      <c r="B2375">
        <v>41</v>
      </c>
      <c r="C2375">
        <v>3.2854899999999998</v>
      </c>
      <c r="D2375" s="2">
        <v>9.683860000000001</v>
      </c>
      <c r="E2375" s="2">
        <f t="shared" si="36"/>
        <v>12.96935</v>
      </c>
      <c r="I2375" s="3"/>
    </row>
    <row r="2376" spans="1:9" x14ac:dyDescent="0.25">
      <c r="A2376" s="1">
        <v>42834.666666660924</v>
      </c>
      <c r="B2376">
        <v>43</v>
      </c>
      <c r="C2376">
        <v>2.9322600000000003</v>
      </c>
      <c r="D2376" s="2">
        <v>9.7361399999999989</v>
      </c>
      <c r="E2376" s="2">
        <f t="shared" si="36"/>
        <v>12.668399999999998</v>
      </c>
      <c r="I2376" s="3"/>
    </row>
    <row r="2377" spans="1:9" x14ac:dyDescent="0.25">
      <c r="A2377" s="1">
        <v>42834.708333327588</v>
      </c>
      <c r="B2377">
        <v>43.2</v>
      </c>
      <c r="C2377">
        <v>2.8622899999999998</v>
      </c>
      <c r="D2377" s="2">
        <v>8.7187400000000004</v>
      </c>
      <c r="E2377" s="2">
        <f t="shared" si="36"/>
        <v>11.58103</v>
      </c>
      <c r="I2377" s="3"/>
    </row>
    <row r="2378" spans="1:9" x14ac:dyDescent="0.25">
      <c r="A2378" s="1">
        <v>42834.749999994252</v>
      </c>
      <c r="B2378">
        <v>44.2</v>
      </c>
      <c r="C2378">
        <v>2.9998400000000003</v>
      </c>
      <c r="D2378" s="2">
        <v>2.754143</v>
      </c>
      <c r="E2378" s="2">
        <f t="shared" ref="E2378:E2441" si="37">C2378+D2378</f>
        <v>5.7539829999999998</v>
      </c>
      <c r="I2378" s="3"/>
    </row>
    <row r="2379" spans="1:9" x14ac:dyDescent="0.25">
      <c r="A2379" s="1">
        <v>42834.791666660916</v>
      </c>
      <c r="B2379">
        <v>46.5</v>
      </c>
      <c r="C2379">
        <v>3.4041799999999998</v>
      </c>
      <c r="D2379" s="2">
        <v>-7.0017200000000003E-3</v>
      </c>
      <c r="E2379" s="2">
        <f t="shared" si="37"/>
        <v>3.3971782799999999</v>
      </c>
      <c r="I2379" s="3"/>
    </row>
    <row r="2380" spans="1:9" x14ac:dyDescent="0.25">
      <c r="A2380" s="1">
        <v>42834.83333332758</v>
      </c>
      <c r="B2380">
        <v>45.8</v>
      </c>
      <c r="C2380">
        <v>2.8184899999999997</v>
      </c>
      <c r="D2380" s="2">
        <v>-7.0017200000000003E-3</v>
      </c>
      <c r="E2380" s="2">
        <f t="shared" si="37"/>
        <v>2.8114882799999998</v>
      </c>
      <c r="I2380" s="3"/>
    </row>
    <row r="2381" spans="1:9" x14ac:dyDescent="0.25">
      <c r="A2381" s="1">
        <v>42834.874999994245</v>
      </c>
      <c r="B2381">
        <v>43.9</v>
      </c>
      <c r="C2381">
        <v>3.39256</v>
      </c>
      <c r="D2381" s="2">
        <v>-7.0017200000000003E-3</v>
      </c>
      <c r="E2381" s="2">
        <f t="shared" si="37"/>
        <v>3.3855582800000001</v>
      </c>
      <c r="I2381" s="3"/>
    </row>
    <row r="2382" spans="1:9" x14ac:dyDescent="0.25">
      <c r="A2382" s="1">
        <v>42834.916666660909</v>
      </c>
      <c r="B2382">
        <v>41.3</v>
      </c>
      <c r="C2382">
        <v>4.3188900000000006</v>
      </c>
      <c r="D2382" s="2">
        <v>-7.0017200000000003E-3</v>
      </c>
      <c r="E2382" s="2">
        <f t="shared" si="37"/>
        <v>4.3118882800000007</v>
      </c>
      <c r="I2382" s="3"/>
    </row>
    <row r="2383" spans="1:9" x14ac:dyDescent="0.25">
      <c r="A2383" s="1">
        <v>42834.958333327573</v>
      </c>
      <c r="B2383">
        <v>38</v>
      </c>
      <c r="C2383">
        <v>6.5826099999999999</v>
      </c>
      <c r="D2383" s="2">
        <v>-7.0017200000000003E-3</v>
      </c>
      <c r="E2383" s="2">
        <f t="shared" si="37"/>
        <v>6.57560828</v>
      </c>
      <c r="I2383" s="3"/>
    </row>
    <row r="2384" spans="1:9" x14ac:dyDescent="0.25">
      <c r="A2384" s="1">
        <v>42834.999999994237</v>
      </c>
      <c r="B2384">
        <v>35.9</v>
      </c>
      <c r="C2384">
        <v>9.2690300000000008</v>
      </c>
      <c r="D2384" s="2">
        <v>-7.0017200000000003E-3</v>
      </c>
      <c r="E2384" s="2">
        <f t="shared" si="37"/>
        <v>9.2620282800000009</v>
      </c>
      <c r="F2384" s="2">
        <f>SUM(E2384:E2407)</f>
        <v>348.40755152999998</v>
      </c>
      <c r="H2384" s="2"/>
      <c r="I2384" s="3"/>
    </row>
    <row r="2385" spans="1:9" x14ac:dyDescent="0.25">
      <c r="A2385" s="1">
        <v>42835.041666660902</v>
      </c>
      <c r="B2385">
        <v>34.1</v>
      </c>
      <c r="C2385">
        <v>10.754299999999999</v>
      </c>
      <c r="D2385" s="2">
        <v>-7.0017200000000003E-3</v>
      </c>
      <c r="E2385" s="2">
        <f t="shared" si="37"/>
        <v>10.747298279999999</v>
      </c>
      <c r="I2385" s="3"/>
    </row>
    <row r="2386" spans="1:9" x14ac:dyDescent="0.25">
      <c r="A2386" s="1">
        <v>42835.083333327566</v>
      </c>
      <c r="B2386">
        <v>33.700000000000003</v>
      </c>
      <c r="C2386">
        <v>15.081</v>
      </c>
      <c r="D2386" s="2">
        <v>-7.0017200000000003E-3</v>
      </c>
      <c r="E2386" s="2">
        <f t="shared" si="37"/>
        <v>15.07399828</v>
      </c>
      <c r="I2386" s="3"/>
    </row>
    <row r="2387" spans="1:9" x14ac:dyDescent="0.25">
      <c r="A2387" s="1">
        <v>42835.12499999423</v>
      </c>
      <c r="B2387">
        <v>32.6</v>
      </c>
      <c r="C2387">
        <v>11.485899999999999</v>
      </c>
      <c r="D2387" s="2">
        <v>-7.0017200000000003E-3</v>
      </c>
      <c r="E2387" s="2">
        <f t="shared" si="37"/>
        <v>11.478898279999999</v>
      </c>
      <c r="I2387" s="3"/>
    </row>
    <row r="2388" spans="1:9" x14ac:dyDescent="0.25">
      <c r="A2388" s="1">
        <v>42835.166666660894</v>
      </c>
      <c r="B2388">
        <v>32.4</v>
      </c>
      <c r="C2388">
        <v>8.7734599999999983</v>
      </c>
      <c r="D2388" s="2">
        <v>-7.0017200000000003E-3</v>
      </c>
      <c r="E2388" s="2">
        <f t="shared" si="37"/>
        <v>8.7664582799999984</v>
      </c>
      <c r="I2388" s="3"/>
    </row>
    <row r="2389" spans="1:9" x14ac:dyDescent="0.25">
      <c r="A2389" s="1">
        <v>42835.208333327559</v>
      </c>
      <c r="B2389">
        <v>32.1</v>
      </c>
      <c r="C2389">
        <v>10.8262</v>
      </c>
      <c r="D2389" s="2">
        <v>-7.0017200000000003E-3</v>
      </c>
      <c r="E2389" s="2">
        <f t="shared" si="37"/>
        <v>10.81919828</v>
      </c>
      <c r="I2389" s="3"/>
    </row>
    <row r="2390" spans="1:9" x14ac:dyDescent="0.25">
      <c r="A2390" s="1">
        <v>42835.249999994223</v>
      </c>
      <c r="B2390">
        <v>35</v>
      </c>
      <c r="C2390">
        <v>8.5634200000000007</v>
      </c>
      <c r="D2390" s="2">
        <v>-7.0017200000000003E-3</v>
      </c>
      <c r="E2390" s="2">
        <f t="shared" si="37"/>
        <v>8.5564182800000008</v>
      </c>
      <c r="I2390" s="3"/>
    </row>
    <row r="2391" spans="1:9" x14ac:dyDescent="0.25">
      <c r="A2391" s="1">
        <v>42835.291666660887</v>
      </c>
      <c r="B2391">
        <v>39.6</v>
      </c>
      <c r="C2391">
        <v>7.3780600000000005</v>
      </c>
      <c r="D2391" s="2">
        <v>0.27940516999999998</v>
      </c>
      <c r="E2391" s="2">
        <f t="shared" si="37"/>
        <v>7.65746517</v>
      </c>
      <c r="I2391" s="3"/>
    </row>
    <row r="2392" spans="1:9" x14ac:dyDescent="0.25">
      <c r="A2392" s="1">
        <v>42835.333333327551</v>
      </c>
      <c r="B2392">
        <v>40.6</v>
      </c>
      <c r="C2392">
        <v>8.394639999999999</v>
      </c>
      <c r="D2392" s="2">
        <v>4.6844099999999997</v>
      </c>
      <c r="E2392" s="2">
        <f t="shared" si="37"/>
        <v>13.079049999999999</v>
      </c>
      <c r="I2392" s="3"/>
    </row>
    <row r="2393" spans="1:9" x14ac:dyDescent="0.25">
      <c r="A2393" s="1">
        <v>42835.374999994216</v>
      </c>
      <c r="B2393">
        <v>45</v>
      </c>
      <c r="C2393">
        <v>7.9388300000000003</v>
      </c>
      <c r="D2393" s="2">
        <v>10.864049999999999</v>
      </c>
      <c r="E2393" s="2">
        <f t="shared" si="37"/>
        <v>18.802879999999998</v>
      </c>
      <c r="I2393" s="3"/>
    </row>
    <row r="2394" spans="1:9" x14ac:dyDescent="0.25">
      <c r="A2394" s="1">
        <v>42835.41666666088</v>
      </c>
      <c r="B2394">
        <v>45.7</v>
      </c>
      <c r="C2394">
        <v>6.8731400000000002</v>
      </c>
      <c r="D2394" s="2">
        <v>16.017479999999999</v>
      </c>
      <c r="E2394" s="2">
        <f t="shared" si="37"/>
        <v>22.890619999999998</v>
      </c>
      <c r="I2394" s="3"/>
    </row>
    <row r="2395" spans="1:9" x14ac:dyDescent="0.25">
      <c r="A2395" s="1">
        <v>42835.458333327544</v>
      </c>
      <c r="B2395">
        <v>45.8</v>
      </c>
      <c r="C2395">
        <v>6.4112099999999996</v>
      </c>
      <c r="D2395" s="2">
        <v>19.59789</v>
      </c>
      <c r="E2395" s="2">
        <f t="shared" si="37"/>
        <v>26.0091</v>
      </c>
      <c r="I2395" s="3"/>
    </row>
    <row r="2396" spans="1:9" x14ac:dyDescent="0.25">
      <c r="A2396" s="1">
        <v>42835.499999994208</v>
      </c>
      <c r="B2396">
        <v>45.6</v>
      </c>
      <c r="C2396">
        <v>6.3681999999999999</v>
      </c>
      <c r="D2396" s="2">
        <v>21.4816</v>
      </c>
      <c r="E2396" s="2">
        <f t="shared" si="37"/>
        <v>27.849800000000002</v>
      </c>
      <c r="I2396" s="3"/>
    </row>
    <row r="2397" spans="1:9" x14ac:dyDescent="0.25">
      <c r="A2397" s="1">
        <v>42835.541666660873</v>
      </c>
      <c r="B2397">
        <v>45.2</v>
      </c>
      <c r="C2397">
        <v>8.6452099999999987</v>
      </c>
      <c r="D2397" s="2">
        <v>19.731529999999999</v>
      </c>
      <c r="E2397" s="2">
        <f t="shared" si="37"/>
        <v>28.376739999999998</v>
      </c>
      <c r="I2397" s="3"/>
    </row>
    <row r="2398" spans="1:9" x14ac:dyDescent="0.25">
      <c r="A2398" s="1">
        <v>42835.583333327537</v>
      </c>
      <c r="B2398">
        <v>46.4</v>
      </c>
      <c r="C2398">
        <v>7.5501700000000005</v>
      </c>
      <c r="D2398" s="2">
        <v>18.860430000000001</v>
      </c>
      <c r="E2398" s="2">
        <f t="shared" si="37"/>
        <v>26.410600000000002</v>
      </c>
      <c r="I2398" s="3"/>
    </row>
    <row r="2399" spans="1:9" x14ac:dyDescent="0.25">
      <c r="A2399" s="1">
        <v>42835.624999994201</v>
      </c>
      <c r="B2399">
        <v>46.5</v>
      </c>
      <c r="C2399">
        <v>7.8076300000000005</v>
      </c>
      <c r="D2399" s="2">
        <v>16.37388</v>
      </c>
      <c r="E2399" s="2">
        <f t="shared" si="37"/>
        <v>24.181509999999999</v>
      </c>
      <c r="I2399" s="3"/>
    </row>
    <row r="2400" spans="1:9" x14ac:dyDescent="0.25">
      <c r="A2400" s="1">
        <v>42835.666666660865</v>
      </c>
      <c r="B2400">
        <v>46.8</v>
      </c>
      <c r="C2400">
        <v>7.8237899999999998</v>
      </c>
      <c r="D2400" s="2">
        <v>12.762600000000001</v>
      </c>
      <c r="E2400" s="2">
        <f t="shared" si="37"/>
        <v>20.586390000000002</v>
      </c>
      <c r="I2400" s="3"/>
    </row>
    <row r="2401" spans="1:9" x14ac:dyDescent="0.25">
      <c r="A2401" s="1">
        <v>42835.70833332753</v>
      </c>
      <c r="B2401">
        <v>46.8</v>
      </c>
      <c r="C2401">
        <v>4.8190900000000001</v>
      </c>
      <c r="D2401" s="2">
        <v>7.8463700000000003</v>
      </c>
      <c r="E2401" s="2">
        <f t="shared" si="37"/>
        <v>12.665459999999999</v>
      </c>
      <c r="I2401" s="3"/>
    </row>
    <row r="2402" spans="1:9" x14ac:dyDescent="0.25">
      <c r="A2402" s="1">
        <v>42835.749999994194</v>
      </c>
      <c r="B2402">
        <v>46.1</v>
      </c>
      <c r="C2402">
        <v>4.6513800000000005</v>
      </c>
      <c r="D2402" s="2">
        <v>2.5388469999999996</v>
      </c>
      <c r="E2402" s="2">
        <f t="shared" si="37"/>
        <v>7.1902270000000001</v>
      </c>
      <c r="I2402" s="3"/>
    </row>
    <row r="2403" spans="1:9" x14ac:dyDescent="0.25">
      <c r="A2403" s="1">
        <v>42835.791666660858</v>
      </c>
      <c r="B2403">
        <v>47.5</v>
      </c>
      <c r="C2403">
        <v>5.2755100000000006</v>
      </c>
      <c r="D2403" s="2">
        <v>-7.0017200000000003E-3</v>
      </c>
      <c r="E2403" s="2">
        <f t="shared" si="37"/>
        <v>5.2685082800000007</v>
      </c>
      <c r="I2403" s="3"/>
    </row>
    <row r="2404" spans="1:9" x14ac:dyDescent="0.25">
      <c r="A2404" s="1">
        <v>42835.833333327522</v>
      </c>
      <c r="B2404">
        <v>46.4</v>
      </c>
      <c r="C2404">
        <v>4.4674100000000001</v>
      </c>
      <c r="D2404" s="2">
        <v>-7.0017200000000003E-3</v>
      </c>
      <c r="E2404" s="2">
        <f t="shared" si="37"/>
        <v>4.4604082800000002</v>
      </c>
      <c r="I2404" s="3"/>
    </row>
    <row r="2405" spans="1:9" x14ac:dyDescent="0.25">
      <c r="A2405" s="1">
        <v>42835.874999994187</v>
      </c>
      <c r="B2405">
        <v>44.4</v>
      </c>
      <c r="C2405">
        <v>6.9902199999999999</v>
      </c>
      <c r="D2405" s="2">
        <v>-7.0017200000000003E-3</v>
      </c>
      <c r="E2405" s="2">
        <f t="shared" si="37"/>
        <v>6.98321828</v>
      </c>
      <c r="I2405" s="3"/>
    </row>
    <row r="2406" spans="1:9" x14ac:dyDescent="0.25">
      <c r="A2406" s="1">
        <v>42835.916666660851</v>
      </c>
      <c r="B2406">
        <v>40.799999999999997</v>
      </c>
      <c r="C2406">
        <v>8.7267800000000015</v>
      </c>
      <c r="D2406" s="2">
        <v>-7.0017200000000003E-3</v>
      </c>
      <c r="E2406" s="2">
        <f t="shared" si="37"/>
        <v>8.7197782800000017</v>
      </c>
      <c r="I2406" s="3"/>
    </row>
    <row r="2407" spans="1:9" x14ac:dyDescent="0.25">
      <c r="A2407" s="1">
        <v>42835.958333327515</v>
      </c>
      <c r="B2407">
        <v>36.9</v>
      </c>
      <c r="C2407">
        <v>12.5785</v>
      </c>
      <c r="D2407" s="2">
        <v>-7.0017200000000003E-3</v>
      </c>
      <c r="E2407" s="2">
        <f t="shared" si="37"/>
        <v>12.57149828</v>
      </c>
      <c r="I2407" s="3"/>
    </row>
    <row r="2408" spans="1:9" x14ac:dyDescent="0.25">
      <c r="A2408" s="1">
        <v>42835.999999994179</v>
      </c>
      <c r="B2408">
        <v>35.200000000000003</v>
      </c>
      <c r="C2408">
        <v>15.0984</v>
      </c>
      <c r="D2408" s="2">
        <v>-7.0017200000000003E-3</v>
      </c>
      <c r="E2408" s="2">
        <f t="shared" si="37"/>
        <v>15.09139828</v>
      </c>
      <c r="F2408" s="2">
        <f>SUM(E2408:E2431)</f>
        <v>375.19616252999992</v>
      </c>
      <c r="H2408" s="2"/>
      <c r="I2408" s="3"/>
    </row>
    <row r="2409" spans="1:9" x14ac:dyDescent="0.25">
      <c r="A2409" s="1">
        <v>42836.041666660843</v>
      </c>
      <c r="B2409">
        <v>32.700000000000003</v>
      </c>
      <c r="C2409">
        <v>15.0984</v>
      </c>
      <c r="D2409" s="2">
        <v>-7.0017200000000003E-3</v>
      </c>
      <c r="E2409" s="2">
        <f t="shared" si="37"/>
        <v>15.09139828</v>
      </c>
      <c r="I2409" s="3"/>
    </row>
    <row r="2410" spans="1:9" x14ac:dyDescent="0.25">
      <c r="A2410" s="1">
        <v>42836.083333327508</v>
      </c>
      <c r="B2410">
        <v>32.799999999999997</v>
      </c>
      <c r="C2410">
        <v>15.0984</v>
      </c>
      <c r="D2410" s="2">
        <v>-7.0017200000000003E-3</v>
      </c>
      <c r="E2410" s="2">
        <f t="shared" si="37"/>
        <v>15.09139828</v>
      </c>
      <c r="I2410" s="3"/>
    </row>
    <row r="2411" spans="1:9" x14ac:dyDescent="0.25">
      <c r="A2411" s="1">
        <v>42836.124999994172</v>
      </c>
      <c r="B2411">
        <v>31.9</v>
      </c>
      <c r="C2411">
        <v>15.0984</v>
      </c>
      <c r="D2411" s="2">
        <v>-7.0017200000000003E-3</v>
      </c>
      <c r="E2411" s="2">
        <f t="shared" si="37"/>
        <v>15.09139828</v>
      </c>
      <c r="I2411" s="3"/>
    </row>
    <row r="2412" spans="1:9" x14ac:dyDescent="0.25">
      <c r="A2412" s="1">
        <v>42836.166666660836</v>
      </c>
      <c r="B2412">
        <v>31.6</v>
      </c>
      <c r="C2412">
        <v>15.0984</v>
      </c>
      <c r="D2412" s="2">
        <v>-7.0017200000000003E-3</v>
      </c>
      <c r="E2412" s="2">
        <f t="shared" si="37"/>
        <v>15.09139828</v>
      </c>
      <c r="I2412" s="3"/>
    </row>
    <row r="2413" spans="1:9" x14ac:dyDescent="0.25">
      <c r="A2413" s="1">
        <v>42836.2083333275</v>
      </c>
      <c r="B2413">
        <v>32.1</v>
      </c>
      <c r="C2413">
        <v>15.0984</v>
      </c>
      <c r="D2413" s="2">
        <v>-7.0017200000000003E-3</v>
      </c>
      <c r="E2413" s="2">
        <f t="shared" si="37"/>
        <v>15.09139828</v>
      </c>
      <c r="I2413" s="3"/>
    </row>
    <row r="2414" spans="1:9" x14ac:dyDescent="0.25">
      <c r="A2414" s="1">
        <v>42836.249999994165</v>
      </c>
      <c r="B2414">
        <v>34.700000000000003</v>
      </c>
      <c r="C2414">
        <v>14.077500000000001</v>
      </c>
      <c r="D2414" s="2">
        <v>-7.0017200000000003E-3</v>
      </c>
      <c r="E2414" s="2">
        <f t="shared" si="37"/>
        <v>14.070498280000001</v>
      </c>
      <c r="I2414" s="3"/>
    </row>
    <row r="2415" spans="1:9" x14ac:dyDescent="0.25">
      <c r="A2415" s="1">
        <v>42836.291666660829</v>
      </c>
      <c r="B2415">
        <v>38.700000000000003</v>
      </c>
      <c r="C2415">
        <v>13.7049</v>
      </c>
      <c r="D2415" s="2">
        <v>0.29260817000000006</v>
      </c>
      <c r="E2415" s="2">
        <f t="shared" si="37"/>
        <v>13.99750817</v>
      </c>
      <c r="I2415" s="3"/>
    </row>
    <row r="2416" spans="1:9" x14ac:dyDescent="0.25">
      <c r="A2416" s="1">
        <v>42836.333333327493</v>
      </c>
      <c r="B2416">
        <v>40</v>
      </c>
      <c r="C2416">
        <v>11.1004</v>
      </c>
      <c r="D2416" s="2">
        <v>4.7108800000000004</v>
      </c>
      <c r="E2416" s="2">
        <f t="shared" si="37"/>
        <v>15.81128</v>
      </c>
      <c r="I2416" s="3"/>
    </row>
    <row r="2417" spans="1:9" x14ac:dyDescent="0.25">
      <c r="A2417" s="1">
        <v>42836.374999994157</v>
      </c>
      <c r="B2417">
        <v>42.5</v>
      </c>
      <c r="C2417">
        <v>10.174100000000001</v>
      </c>
      <c r="D2417" s="2">
        <v>10.900049999999998</v>
      </c>
      <c r="E2417" s="2">
        <f t="shared" si="37"/>
        <v>21.074149999999999</v>
      </c>
      <c r="I2417" s="3"/>
    </row>
    <row r="2418" spans="1:9" x14ac:dyDescent="0.25">
      <c r="A2418" s="1">
        <v>42836.416666660822</v>
      </c>
      <c r="B2418">
        <v>44.6</v>
      </c>
      <c r="C2418">
        <v>8.7083300000000001</v>
      </c>
      <c r="D2418" s="2">
        <v>15.98251</v>
      </c>
      <c r="E2418" s="2">
        <f t="shared" si="37"/>
        <v>24.690840000000001</v>
      </c>
      <c r="I2418" s="3"/>
    </row>
    <row r="2419" spans="1:9" x14ac:dyDescent="0.25">
      <c r="A2419" s="1">
        <v>42836.458333327486</v>
      </c>
      <c r="B2419">
        <v>45.6</v>
      </c>
      <c r="C2419">
        <v>8.1726200000000002</v>
      </c>
      <c r="D2419" s="2">
        <v>19.575710000000001</v>
      </c>
      <c r="E2419" s="2">
        <f t="shared" si="37"/>
        <v>27.748330000000003</v>
      </c>
      <c r="I2419" s="3"/>
    </row>
    <row r="2420" spans="1:9" x14ac:dyDescent="0.25">
      <c r="A2420" s="1">
        <v>42836.49999999415</v>
      </c>
      <c r="B2420">
        <v>45.7</v>
      </c>
      <c r="C2420">
        <v>8.4481699999999993</v>
      </c>
      <c r="D2420" s="2">
        <v>21.554459999999999</v>
      </c>
      <c r="E2420" s="2">
        <f t="shared" si="37"/>
        <v>30.002629999999996</v>
      </c>
      <c r="I2420" s="3"/>
    </row>
    <row r="2421" spans="1:9" x14ac:dyDescent="0.25">
      <c r="A2421" s="1">
        <v>42836.541666660814</v>
      </c>
      <c r="B2421">
        <v>45.7</v>
      </c>
      <c r="C2421">
        <v>9.1350499999999997</v>
      </c>
      <c r="D2421" s="2">
        <v>21.790260000000004</v>
      </c>
      <c r="E2421" s="2">
        <f t="shared" si="37"/>
        <v>30.925310000000003</v>
      </c>
      <c r="I2421" s="3"/>
    </row>
    <row r="2422" spans="1:9" x14ac:dyDescent="0.25">
      <c r="A2422" s="1">
        <v>42836.583333327479</v>
      </c>
      <c r="B2422">
        <v>46</v>
      </c>
      <c r="C2422">
        <v>8.6942400000000006</v>
      </c>
      <c r="D2422" s="2">
        <v>20.760059999999999</v>
      </c>
      <c r="E2422" s="2">
        <f t="shared" si="37"/>
        <v>29.4543</v>
      </c>
      <c r="I2422" s="3"/>
    </row>
    <row r="2423" spans="1:9" x14ac:dyDescent="0.25">
      <c r="A2423" s="1">
        <v>42836.624999994143</v>
      </c>
      <c r="B2423">
        <v>45.8</v>
      </c>
      <c r="C2423">
        <v>7.2506499999999994</v>
      </c>
      <c r="D2423" s="2">
        <v>18.239920000000001</v>
      </c>
      <c r="E2423" s="2">
        <f t="shared" si="37"/>
        <v>25.490570000000002</v>
      </c>
      <c r="I2423" s="3"/>
    </row>
    <row r="2424" spans="1:9" x14ac:dyDescent="0.25">
      <c r="A2424" s="1">
        <v>42836.666666660807</v>
      </c>
      <c r="B2424">
        <v>45.8</v>
      </c>
      <c r="C2424">
        <v>4.41587</v>
      </c>
      <c r="D2424" s="2">
        <v>14.187200000000001</v>
      </c>
      <c r="E2424" s="2">
        <f t="shared" si="37"/>
        <v>18.603070000000002</v>
      </c>
      <c r="I2424" s="3"/>
    </row>
    <row r="2425" spans="1:9" x14ac:dyDescent="0.25">
      <c r="A2425" s="1">
        <v>42836.708333327471</v>
      </c>
      <c r="B2425">
        <v>45.9</v>
      </c>
      <c r="C2425">
        <v>4.3162799999999999</v>
      </c>
      <c r="D2425" s="2">
        <v>8.6886499999999991</v>
      </c>
      <c r="E2425" s="2">
        <f t="shared" si="37"/>
        <v>13.004929999999998</v>
      </c>
      <c r="I2425" s="3"/>
    </row>
    <row r="2426" spans="1:9" x14ac:dyDescent="0.25">
      <c r="A2426" s="1">
        <v>42836.749999994136</v>
      </c>
      <c r="B2426">
        <v>45.6</v>
      </c>
      <c r="C2426">
        <v>3.7441799999999996</v>
      </c>
      <c r="D2426" s="2">
        <v>2.751255</v>
      </c>
      <c r="E2426" s="2">
        <f t="shared" si="37"/>
        <v>6.4954349999999996</v>
      </c>
      <c r="I2426" s="3"/>
    </row>
    <row r="2427" spans="1:9" x14ac:dyDescent="0.25">
      <c r="A2427" s="1">
        <v>42836.7916666608</v>
      </c>
      <c r="B2427">
        <v>47.5</v>
      </c>
      <c r="C2427">
        <v>3.5450599999999999</v>
      </c>
      <c r="D2427" s="2">
        <v>-7.0017200000000003E-3</v>
      </c>
      <c r="E2427" s="2">
        <f t="shared" si="37"/>
        <v>3.53805828</v>
      </c>
      <c r="I2427" s="3"/>
    </row>
    <row r="2428" spans="1:9" x14ac:dyDescent="0.25">
      <c r="A2428" s="1">
        <v>42836.833333327464</v>
      </c>
      <c r="B2428">
        <v>46.4</v>
      </c>
      <c r="C2428">
        <v>2.8342800000000001</v>
      </c>
      <c r="D2428" s="2">
        <v>-7.0017200000000003E-3</v>
      </c>
      <c r="E2428" s="2">
        <f t="shared" si="37"/>
        <v>2.8272782800000003</v>
      </c>
      <c r="I2428" s="3"/>
    </row>
    <row r="2429" spans="1:9" x14ac:dyDescent="0.25">
      <c r="A2429" s="1">
        <v>42836.874999994128</v>
      </c>
      <c r="B2429">
        <v>44</v>
      </c>
      <c r="C2429">
        <v>2.4225300000000001</v>
      </c>
      <c r="D2429" s="2">
        <v>-7.0017200000000003E-3</v>
      </c>
      <c r="E2429" s="2">
        <f t="shared" si="37"/>
        <v>2.4155282800000002</v>
      </c>
      <c r="I2429" s="3"/>
    </row>
    <row r="2430" spans="1:9" x14ac:dyDescent="0.25">
      <c r="A2430" s="1">
        <v>42836.916666660793</v>
      </c>
      <c r="B2430">
        <v>41.3</v>
      </c>
      <c r="C2430">
        <v>1.97445</v>
      </c>
      <c r="D2430" s="2">
        <v>-7.0017200000000003E-3</v>
      </c>
      <c r="E2430" s="2">
        <f t="shared" si="37"/>
        <v>1.9674482799999999</v>
      </c>
      <c r="I2430" s="3"/>
    </row>
    <row r="2431" spans="1:9" x14ac:dyDescent="0.25">
      <c r="A2431" s="1">
        <v>42836.958333327457</v>
      </c>
      <c r="B2431">
        <v>37.6</v>
      </c>
      <c r="C2431">
        <v>2.5376099999999999</v>
      </c>
      <c r="D2431" s="2">
        <v>-7.0017200000000003E-3</v>
      </c>
      <c r="E2431" s="2">
        <f t="shared" si="37"/>
        <v>2.53060828</v>
      </c>
      <c r="I2431" s="3"/>
    </row>
    <row r="2432" spans="1:9" x14ac:dyDescent="0.25">
      <c r="A2432" s="1">
        <v>42836.999999994121</v>
      </c>
      <c r="B2432">
        <v>35.5</v>
      </c>
      <c r="C2432">
        <v>2.0385</v>
      </c>
      <c r="D2432" s="2">
        <v>-7.0017200000000003E-3</v>
      </c>
      <c r="E2432" s="2">
        <f t="shared" si="37"/>
        <v>2.0314982800000001</v>
      </c>
      <c r="F2432" s="2">
        <f>SUM(E2432:E2455)</f>
        <v>202.17537052999998</v>
      </c>
      <c r="H2432" s="2"/>
      <c r="I2432" s="3"/>
    </row>
    <row r="2433" spans="1:9" x14ac:dyDescent="0.25">
      <c r="A2433" s="1">
        <v>42837.041666660785</v>
      </c>
      <c r="B2433">
        <v>33.1</v>
      </c>
      <c r="C2433">
        <v>3.7196100000000003</v>
      </c>
      <c r="D2433" s="2">
        <v>-7.0017200000000003E-3</v>
      </c>
      <c r="E2433" s="2">
        <f t="shared" si="37"/>
        <v>3.7126082800000004</v>
      </c>
      <c r="I2433" s="3"/>
    </row>
    <row r="2434" spans="1:9" x14ac:dyDescent="0.25">
      <c r="A2434" s="1">
        <v>42837.08333332745</v>
      </c>
      <c r="B2434">
        <v>31.9</v>
      </c>
      <c r="C2434">
        <v>2.5746199999999999</v>
      </c>
      <c r="D2434" s="2">
        <v>-7.0017200000000003E-3</v>
      </c>
      <c r="E2434" s="2">
        <f t="shared" si="37"/>
        <v>2.56761828</v>
      </c>
      <c r="I2434" s="3"/>
    </row>
    <row r="2435" spans="1:9" x14ac:dyDescent="0.25">
      <c r="A2435" s="1">
        <v>42837.124999994114</v>
      </c>
      <c r="B2435">
        <v>31.6</v>
      </c>
      <c r="C2435">
        <v>2.4041100000000002</v>
      </c>
      <c r="D2435" s="2">
        <v>-7.0017200000000003E-3</v>
      </c>
      <c r="E2435" s="2">
        <f t="shared" si="37"/>
        <v>2.3971082800000003</v>
      </c>
      <c r="I2435" s="3"/>
    </row>
    <row r="2436" spans="1:9" x14ac:dyDescent="0.25">
      <c r="A2436" s="1">
        <v>42837.166666660778</v>
      </c>
      <c r="B2436">
        <v>31.5</v>
      </c>
      <c r="C2436">
        <v>2.9432700000000001</v>
      </c>
      <c r="D2436" s="2">
        <v>-7.0017200000000003E-3</v>
      </c>
      <c r="E2436" s="2">
        <f t="shared" si="37"/>
        <v>2.9362682800000002</v>
      </c>
      <c r="I2436" s="3"/>
    </row>
    <row r="2437" spans="1:9" x14ac:dyDescent="0.25">
      <c r="A2437" s="1">
        <v>42837.208333327442</v>
      </c>
      <c r="B2437">
        <v>31.4</v>
      </c>
      <c r="C2437">
        <v>1.62157</v>
      </c>
      <c r="D2437" s="2">
        <v>-7.0017200000000003E-3</v>
      </c>
      <c r="E2437" s="2">
        <f t="shared" si="37"/>
        <v>1.6145682799999999</v>
      </c>
      <c r="I2437" s="3"/>
    </row>
    <row r="2438" spans="1:9" x14ac:dyDescent="0.25">
      <c r="A2438" s="1">
        <v>42837.249999994106</v>
      </c>
      <c r="B2438">
        <v>35</v>
      </c>
      <c r="C2438">
        <v>0.75065700000000002</v>
      </c>
      <c r="D2438" s="2">
        <v>-7.0017200000000003E-3</v>
      </c>
      <c r="E2438" s="2">
        <f t="shared" si="37"/>
        <v>0.74365528000000003</v>
      </c>
      <c r="I2438" s="3"/>
    </row>
    <row r="2439" spans="1:9" x14ac:dyDescent="0.25">
      <c r="A2439" s="1">
        <v>42837.291666660771</v>
      </c>
      <c r="B2439">
        <v>39</v>
      </c>
      <c r="C2439">
        <v>1.28718</v>
      </c>
      <c r="D2439" s="2">
        <v>0.33666417000000004</v>
      </c>
      <c r="E2439" s="2">
        <f t="shared" si="37"/>
        <v>1.6238441699999999</v>
      </c>
      <c r="I2439" s="3"/>
    </row>
    <row r="2440" spans="1:9" x14ac:dyDescent="0.25">
      <c r="A2440" s="1">
        <v>42837.333333327435</v>
      </c>
      <c r="B2440">
        <v>40.200000000000003</v>
      </c>
      <c r="C2440">
        <v>1.46112</v>
      </c>
      <c r="D2440" s="2">
        <v>4.6401000000000003</v>
      </c>
      <c r="E2440" s="2">
        <f t="shared" si="37"/>
        <v>6.1012200000000005</v>
      </c>
      <c r="I2440" s="3"/>
    </row>
    <row r="2441" spans="1:9" x14ac:dyDescent="0.25">
      <c r="A2441" s="1">
        <v>42837.374999994099</v>
      </c>
      <c r="B2441">
        <v>42.9</v>
      </c>
      <c r="C2441">
        <v>0.60458100000000004</v>
      </c>
      <c r="D2441" s="2">
        <v>9.2556199999999986</v>
      </c>
      <c r="E2441" s="2">
        <f t="shared" si="37"/>
        <v>9.8602009999999982</v>
      </c>
      <c r="I2441" s="3"/>
    </row>
    <row r="2442" spans="1:9" x14ac:dyDescent="0.25">
      <c r="A2442" s="1">
        <v>42837.416666660763</v>
      </c>
      <c r="B2442">
        <v>45.1</v>
      </c>
      <c r="C2442">
        <v>0.77823100000000001</v>
      </c>
      <c r="D2442" s="2">
        <v>15.611319999999999</v>
      </c>
      <c r="E2442" s="2">
        <f t="shared" ref="E2442:E2505" si="38">C2442+D2442</f>
        <v>16.389551000000001</v>
      </c>
      <c r="I2442" s="3"/>
    </row>
    <row r="2443" spans="1:9" x14ac:dyDescent="0.25">
      <c r="A2443" s="1">
        <v>42837.458333327428</v>
      </c>
      <c r="B2443">
        <v>45.7</v>
      </c>
      <c r="C2443">
        <v>2.4524499999999998</v>
      </c>
      <c r="D2443" s="2">
        <v>19.168020000000002</v>
      </c>
      <c r="E2443" s="2">
        <f t="shared" si="38"/>
        <v>21.620470000000001</v>
      </c>
      <c r="I2443" s="3"/>
    </row>
    <row r="2444" spans="1:9" x14ac:dyDescent="0.25">
      <c r="A2444" s="1">
        <v>42837.499999994092</v>
      </c>
      <c r="B2444">
        <v>46</v>
      </c>
      <c r="C2444">
        <v>2.6762299999999999</v>
      </c>
      <c r="D2444" s="2">
        <v>21.214029999999998</v>
      </c>
      <c r="E2444" s="2">
        <f t="shared" si="38"/>
        <v>23.890259999999998</v>
      </c>
      <c r="I2444" s="3"/>
    </row>
    <row r="2445" spans="1:9" x14ac:dyDescent="0.25">
      <c r="A2445" s="1">
        <v>42837.541666660756</v>
      </c>
      <c r="B2445">
        <v>45.7</v>
      </c>
      <c r="C2445">
        <v>3.0162300000000002</v>
      </c>
      <c r="D2445" s="2">
        <v>21.268339999999998</v>
      </c>
      <c r="E2445" s="2">
        <f t="shared" si="38"/>
        <v>24.284569999999999</v>
      </c>
      <c r="I2445" s="3"/>
    </row>
    <row r="2446" spans="1:9" x14ac:dyDescent="0.25">
      <c r="A2446" s="1">
        <v>42837.58333332742</v>
      </c>
      <c r="B2446">
        <v>46</v>
      </c>
      <c r="C2446">
        <v>3.4033500000000001</v>
      </c>
      <c r="D2446" s="2">
        <v>20.105370000000004</v>
      </c>
      <c r="E2446" s="2">
        <f t="shared" si="38"/>
        <v>23.508720000000004</v>
      </c>
      <c r="I2446" s="3"/>
    </row>
    <row r="2447" spans="1:9" x14ac:dyDescent="0.25">
      <c r="A2447" s="1">
        <v>42837.624999994085</v>
      </c>
      <c r="B2447">
        <v>47.2</v>
      </c>
      <c r="C2447">
        <v>4.0178099999999999</v>
      </c>
      <c r="D2447" s="2">
        <v>17.58221</v>
      </c>
      <c r="E2447" s="2">
        <f t="shared" si="38"/>
        <v>21.600020000000001</v>
      </c>
      <c r="I2447" s="3"/>
    </row>
    <row r="2448" spans="1:9" x14ac:dyDescent="0.25">
      <c r="A2448" s="1">
        <v>42837.666666660749</v>
      </c>
      <c r="B2448">
        <v>47.8</v>
      </c>
      <c r="C2448">
        <v>4.2683299999999997</v>
      </c>
      <c r="D2448" s="2">
        <v>13.699299999999999</v>
      </c>
      <c r="E2448" s="2">
        <f t="shared" si="38"/>
        <v>17.96763</v>
      </c>
      <c r="I2448" s="3"/>
    </row>
    <row r="2449" spans="1:9" x14ac:dyDescent="0.25">
      <c r="A2449" s="1">
        <v>42837.708333327413</v>
      </c>
      <c r="B2449">
        <v>48.3</v>
      </c>
      <c r="C2449">
        <v>2.3708899999999997</v>
      </c>
      <c r="D2449" s="2">
        <v>8.4952699999999997</v>
      </c>
      <c r="E2449" s="2">
        <f t="shared" si="38"/>
        <v>10.866159999999999</v>
      </c>
      <c r="I2449" s="3"/>
    </row>
    <row r="2450" spans="1:9" x14ac:dyDescent="0.25">
      <c r="A2450" s="1">
        <v>42837.749999994077</v>
      </c>
      <c r="B2450">
        <v>47.9</v>
      </c>
      <c r="C2450">
        <v>1.8267599999999999</v>
      </c>
      <c r="D2450" s="2">
        <v>2.7009499999999997</v>
      </c>
      <c r="E2450" s="2">
        <f t="shared" si="38"/>
        <v>4.5277099999999999</v>
      </c>
      <c r="I2450" s="3"/>
    </row>
    <row r="2451" spans="1:9" x14ac:dyDescent="0.25">
      <c r="A2451" s="1">
        <v>42837.791666660742</v>
      </c>
      <c r="B2451">
        <v>48.3</v>
      </c>
      <c r="C2451">
        <v>0.79613500000000004</v>
      </c>
      <c r="D2451" s="2">
        <v>-7.0017200000000003E-3</v>
      </c>
      <c r="E2451" s="2">
        <f t="shared" si="38"/>
        <v>0.78913328000000005</v>
      </c>
      <c r="I2451" s="3"/>
    </row>
    <row r="2452" spans="1:9" x14ac:dyDescent="0.25">
      <c r="A2452" s="1">
        <v>42837.833333327406</v>
      </c>
      <c r="B2452">
        <v>46.2</v>
      </c>
      <c r="C2452">
        <v>0.91188599999999997</v>
      </c>
      <c r="D2452" s="2">
        <v>-7.0017200000000003E-3</v>
      </c>
      <c r="E2452" s="2">
        <f t="shared" si="38"/>
        <v>0.90488427999999999</v>
      </c>
      <c r="I2452" s="3"/>
    </row>
    <row r="2453" spans="1:9" x14ac:dyDescent="0.25">
      <c r="A2453" s="1">
        <v>42837.87499999407</v>
      </c>
      <c r="B2453">
        <v>43.9</v>
      </c>
      <c r="C2453">
        <v>0.93096699999999999</v>
      </c>
      <c r="D2453" s="2">
        <v>-7.0017200000000003E-3</v>
      </c>
      <c r="E2453" s="2">
        <f t="shared" si="38"/>
        <v>0.92396528</v>
      </c>
      <c r="I2453" s="3"/>
    </row>
    <row r="2454" spans="1:9" x14ac:dyDescent="0.25">
      <c r="A2454" s="1">
        <v>42837.916666660734</v>
      </c>
      <c r="B2454">
        <v>41.3</v>
      </c>
      <c r="C2454">
        <v>0.92247000000000001</v>
      </c>
      <c r="D2454" s="2">
        <v>-7.0017200000000003E-3</v>
      </c>
      <c r="E2454" s="2">
        <f t="shared" si="38"/>
        <v>0.91546828000000002</v>
      </c>
      <c r="I2454" s="3"/>
    </row>
    <row r="2455" spans="1:9" x14ac:dyDescent="0.25">
      <c r="A2455" s="1">
        <v>42837.958333327399</v>
      </c>
      <c r="B2455">
        <v>38</v>
      </c>
      <c r="C2455">
        <v>0.40523999999999999</v>
      </c>
      <c r="D2455" s="2">
        <v>-7.0017200000000003E-3</v>
      </c>
      <c r="E2455" s="2">
        <f t="shared" si="38"/>
        <v>0.39823828</v>
      </c>
      <c r="I2455" s="3"/>
    </row>
    <row r="2456" spans="1:9" x14ac:dyDescent="0.25">
      <c r="A2456" s="1">
        <v>42837.999999994063</v>
      </c>
      <c r="B2456">
        <v>35.4</v>
      </c>
      <c r="C2456">
        <v>0.85323099999999996</v>
      </c>
      <c r="D2456" s="2">
        <v>-7.0017200000000003E-3</v>
      </c>
      <c r="E2456" s="2">
        <f t="shared" si="38"/>
        <v>0.84622927999999997</v>
      </c>
      <c r="F2456" s="2">
        <f>SUM(E2456:E2479)</f>
        <v>177.99644553000002</v>
      </c>
      <c r="H2456" s="2"/>
      <c r="I2456" s="3"/>
    </row>
    <row r="2457" spans="1:9" x14ac:dyDescent="0.25">
      <c r="A2457" s="1">
        <v>42838.041666660727</v>
      </c>
      <c r="B2457">
        <v>33.6</v>
      </c>
      <c r="C2457">
        <v>0.40057799999999999</v>
      </c>
      <c r="D2457" s="2">
        <v>-7.0017200000000003E-3</v>
      </c>
      <c r="E2457" s="2">
        <f t="shared" si="38"/>
        <v>0.39357628</v>
      </c>
      <c r="I2457" s="3"/>
    </row>
    <row r="2458" spans="1:9" x14ac:dyDescent="0.25">
      <c r="A2458" s="1">
        <v>42838.083333327391</v>
      </c>
      <c r="B2458">
        <v>32.6</v>
      </c>
      <c r="C2458">
        <v>0.200789</v>
      </c>
      <c r="D2458" s="2">
        <v>-7.0017200000000003E-3</v>
      </c>
      <c r="E2458" s="2">
        <f t="shared" si="38"/>
        <v>0.19378728000000001</v>
      </c>
      <c r="I2458" s="3"/>
    </row>
    <row r="2459" spans="1:9" x14ac:dyDescent="0.25">
      <c r="A2459" s="1">
        <v>42838.124999994056</v>
      </c>
      <c r="B2459">
        <v>31.9</v>
      </c>
      <c r="C2459">
        <v>0.7763239999999999</v>
      </c>
      <c r="D2459" s="2">
        <v>-7.0017200000000003E-3</v>
      </c>
      <c r="E2459" s="2">
        <f t="shared" si="38"/>
        <v>0.76932227999999991</v>
      </c>
      <c r="I2459" s="3"/>
    </row>
    <row r="2460" spans="1:9" x14ac:dyDescent="0.25">
      <c r="A2460" s="1">
        <v>42838.16666666072</v>
      </c>
      <c r="B2460">
        <v>31.9</v>
      </c>
      <c r="C2460">
        <v>0.61823299999999992</v>
      </c>
      <c r="D2460" s="2">
        <v>-7.0017200000000003E-3</v>
      </c>
      <c r="E2460" s="2">
        <f t="shared" si="38"/>
        <v>0.61123127999999993</v>
      </c>
      <c r="I2460" s="3"/>
    </row>
    <row r="2461" spans="1:9" x14ac:dyDescent="0.25">
      <c r="A2461" s="1">
        <v>42838.208333327384</v>
      </c>
      <c r="B2461">
        <v>32.299999999999997</v>
      </c>
      <c r="C2461">
        <v>1.7000200000000001</v>
      </c>
      <c r="D2461" s="2">
        <v>-7.0017200000000003E-3</v>
      </c>
      <c r="E2461" s="2">
        <f t="shared" si="38"/>
        <v>1.69301828</v>
      </c>
      <c r="I2461" s="3"/>
    </row>
    <row r="2462" spans="1:9" x14ac:dyDescent="0.25">
      <c r="A2462" s="1">
        <v>42838.249999994048</v>
      </c>
      <c r="B2462">
        <v>35.299999999999997</v>
      </c>
      <c r="C2462">
        <v>1.51329</v>
      </c>
      <c r="D2462" s="2">
        <v>-7.0017200000000003E-3</v>
      </c>
      <c r="E2462" s="2">
        <f t="shared" si="38"/>
        <v>1.5062882799999999</v>
      </c>
      <c r="I2462" s="3"/>
    </row>
    <row r="2463" spans="1:9" x14ac:dyDescent="0.25">
      <c r="A2463" s="1">
        <v>42838.291666660713</v>
      </c>
      <c r="B2463">
        <v>39</v>
      </c>
      <c r="C2463">
        <v>1.2322500000000001</v>
      </c>
      <c r="D2463" s="2">
        <v>0.31698217000000001</v>
      </c>
      <c r="E2463" s="2">
        <f t="shared" si="38"/>
        <v>1.54923217</v>
      </c>
      <c r="I2463" s="3"/>
    </row>
    <row r="2464" spans="1:9" x14ac:dyDescent="0.25">
      <c r="A2464" s="1">
        <v>42838.333333327377</v>
      </c>
      <c r="B2464">
        <v>40.9</v>
      </c>
      <c r="C2464">
        <v>1.97868</v>
      </c>
      <c r="D2464" s="2">
        <v>4.6745900000000002</v>
      </c>
      <c r="E2464" s="2">
        <f t="shared" si="38"/>
        <v>6.65327</v>
      </c>
      <c r="I2464" s="3"/>
    </row>
    <row r="2465" spans="1:9" x14ac:dyDescent="0.25">
      <c r="A2465" s="1">
        <v>42838.374999994041</v>
      </c>
      <c r="B2465">
        <v>44.4</v>
      </c>
      <c r="C2465">
        <v>1.8299799999999999</v>
      </c>
      <c r="D2465" s="2">
        <v>10.621870000000001</v>
      </c>
      <c r="E2465" s="2">
        <f t="shared" si="38"/>
        <v>12.45185</v>
      </c>
      <c r="I2465" s="3"/>
    </row>
    <row r="2466" spans="1:9" x14ac:dyDescent="0.25">
      <c r="A2466" s="1">
        <v>42838.416666660705</v>
      </c>
      <c r="B2466">
        <v>44.2</v>
      </c>
      <c r="C2466">
        <v>3.5280500000000004</v>
      </c>
      <c r="D2466" s="2">
        <v>15.51191</v>
      </c>
      <c r="E2466" s="2">
        <f t="shared" si="38"/>
        <v>19.039960000000001</v>
      </c>
      <c r="I2466" s="3"/>
    </row>
    <row r="2467" spans="1:9" x14ac:dyDescent="0.25">
      <c r="A2467" s="1">
        <v>42838.458333327369</v>
      </c>
      <c r="B2467">
        <v>45.3</v>
      </c>
      <c r="C2467">
        <v>4.3599399999999999</v>
      </c>
      <c r="D2467" s="2">
        <v>18.62941</v>
      </c>
      <c r="E2467" s="2">
        <f t="shared" si="38"/>
        <v>22.989350000000002</v>
      </c>
      <c r="I2467" s="3"/>
    </row>
    <row r="2468" spans="1:9" x14ac:dyDescent="0.25">
      <c r="A2468" s="1">
        <v>42838.499999994034</v>
      </c>
      <c r="B2468">
        <v>45.6</v>
      </c>
      <c r="C2468">
        <v>4.5731700000000002</v>
      </c>
      <c r="D2468" s="2">
        <v>12.032200000000001</v>
      </c>
      <c r="E2468" s="2">
        <f t="shared" si="38"/>
        <v>16.605370000000001</v>
      </c>
      <c r="I2468" s="3"/>
    </row>
    <row r="2469" spans="1:9" x14ac:dyDescent="0.25">
      <c r="A2469" s="1">
        <v>42838.541666660698</v>
      </c>
      <c r="B2469">
        <v>46</v>
      </c>
      <c r="C2469">
        <v>3.95004</v>
      </c>
      <c r="D2469" s="2">
        <v>10.890790000000001</v>
      </c>
      <c r="E2469" s="2">
        <f t="shared" si="38"/>
        <v>14.84083</v>
      </c>
      <c r="I2469" s="3"/>
    </row>
    <row r="2470" spans="1:9" x14ac:dyDescent="0.25">
      <c r="A2470" s="1">
        <v>42838.583333327362</v>
      </c>
      <c r="B2470">
        <v>45.9</v>
      </c>
      <c r="C2470">
        <v>3.4862500000000001</v>
      </c>
      <c r="D2470" s="2">
        <v>14.281009999999998</v>
      </c>
      <c r="E2470" s="2">
        <f t="shared" si="38"/>
        <v>17.76726</v>
      </c>
      <c r="I2470" s="3"/>
    </row>
    <row r="2471" spans="1:9" x14ac:dyDescent="0.25">
      <c r="A2471" s="1">
        <v>42838.624999994026</v>
      </c>
      <c r="B2471">
        <v>45.9</v>
      </c>
      <c r="C2471">
        <v>3.2417399999999996</v>
      </c>
      <c r="D2471" s="2">
        <v>16.907970000000002</v>
      </c>
      <c r="E2471" s="2">
        <f t="shared" si="38"/>
        <v>20.149710000000002</v>
      </c>
      <c r="I2471" s="3"/>
    </row>
    <row r="2472" spans="1:9" x14ac:dyDescent="0.25">
      <c r="A2472" s="1">
        <v>42838.666666660691</v>
      </c>
      <c r="B2472">
        <v>47</v>
      </c>
      <c r="C2472">
        <v>2.7478600000000002</v>
      </c>
      <c r="D2472" s="2">
        <v>12.365780000000001</v>
      </c>
      <c r="E2472" s="2">
        <f t="shared" si="38"/>
        <v>15.11364</v>
      </c>
      <c r="I2472" s="3"/>
    </row>
    <row r="2473" spans="1:9" x14ac:dyDescent="0.25">
      <c r="A2473" s="1">
        <v>42838.708333327355</v>
      </c>
      <c r="B2473">
        <v>48.1</v>
      </c>
      <c r="C2473">
        <v>2.94869</v>
      </c>
      <c r="D2473" s="2">
        <v>4.5962299999999994</v>
      </c>
      <c r="E2473" s="2">
        <f t="shared" si="38"/>
        <v>7.5449199999999994</v>
      </c>
      <c r="I2473" s="3"/>
    </row>
    <row r="2474" spans="1:9" x14ac:dyDescent="0.25">
      <c r="A2474" s="1">
        <v>42838.749999994019</v>
      </c>
      <c r="B2474">
        <v>47</v>
      </c>
      <c r="C2474">
        <v>2.5130300000000001</v>
      </c>
      <c r="D2474" s="2">
        <v>2.3462589999999999</v>
      </c>
      <c r="E2474" s="2">
        <f t="shared" si="38"/>
        <v>4.8592890000000004</v>
      </c>
      <c r="I2474" s="3"/>
    </row>
    <row r="2475" spans="1:9" x14ac:dyDescent="0.25">
      <c r="A2475" s="1">
        <v>42838.791666660683</v>
      </c>
      <c r="B2475">
        <v>48.6</v>
      </c>
      <c r="C2475">
        <v>2.4826799999999998</v>
      </c>
      <c r="D2475" s="2">
        <v>-7.0017200000000003E-3</v>
      </c>
      <c r="E2475" s="2">
        <f t="shared" si="38"/>
        <v>2.4756782799999999</v>
      </c>
      <c r="I2475" s="3"/>
    </row>
    <row r="2476" spans="1:9" x14ac:dyDescent="0.25">
      <c r="A2476" s="1">
        <v>42838.833333327348</v>
      </c>
      <c r="B2476">
        <v>47</v>
      </c>
      <c r="C2476">
        <v>2.00726</v>
      </c>
      <c r="D2476" s="2">
        <v>-7.0017200000000003E-3</v>
      </c>
      <c r="E2476" s="2">
        <f t="shared" si="38"/>
        <v>2.0002582800000002</v>
      </c>
      <c r="I2476" s="3"/>
    </row>
    <row r="2477" spans="1:9" x14ac:dyDescent="0.25">
      <c r="A2477" s="1">
        <v>42838.874999994012</v>
      </c>
      <c r="B2477">
        <v>45.9</v>
      </c>
      <c r="C2477">
        <v>2.2616799999999997</v>
      </c>
      <c r="D2477" s="2">
        <v>-7.0017200000000003E-3</v>
      </c>
      <c r="E2477" s="2">
        <f t="shared" si="38"/>
        <v>2.2546782799999998</v>
      </c>
      <c r="I2477" s="3"/>
    </row>
    <row r="2478" spans="1:9" x14ac:dyDescent="0.25">
      <c r="A2478" s="1">
        <v>42838.916666660676</v>
      </c>
      <c r="B2478">
        <v>42.3</v>
      </c>
      <c r="C2478">
        <v>2.34823</v>
      </c>
      <c r="D2478" s="2">
        <v>-7.0017200000000003E-3</v>
      </c>
      <c r="E2478" s="2">
        <f t="shared" si="38"/>
        <v>2.3412282800000002</v>
      </c>
      <c r="I2478" s="3"/>
    </row>
    <row r="2479" spans="1:9" x14ac:dyDescent="0.25">
      <c r="A2479" s="1">
        <v>42838.95833332734</v>
      </c>
      <c r="B2479">
        <v>38.700000000000003</v>
      </c>
      <c r="C2479">
        <v>3.3534699999999997</v>
      </c>
      <c r="D2479" s="2">
        <v>-7.0017200000000003E-3</v>
      </c>
      <c r="E2479" s="2">
        <f t="shared" si="38"/>
        <v>3.3464682799999999</v>
      </c>
      <c r="I2479" s="3"/>
    </row>
    <row r="2480" spans="1:9" x14ac:dyDescent="0.25">
      <c r="A2480" s="1">
        <v>42838.999999994005</v>
      </c>
      <c r="B2480">
        <v>36.1</v>
      </c>
      <c r="C2480">
        <v>6.7430000000000003</v>
      </c>
      <c r="D2480" s="2">
        <v>-7.0017200000000003E-3</v>
      </c>
      <c r="E2480" s="2">
        <f t="shared" si="38"/>
        <v>6.7359982800000004</v>
      </c>
      <c r="F2480" s="2">
        <f>SUM(E2480:E2503)</f>
        <v>375.12541453</v>
      </c>
      <c r="H2480" s="2"/>
      <c r="I2480" s="3"/>
    </row>
    <row r="2481" spans="1:9" x14ac:dyDescent="0.25">
      <c r="A2481" s="1">
        <v>42839.041666660669</v>
      </c>
      <c r="B2481">
        <v>34.700000000000003</v>
      </c>
      <c r="C2481">
        <v>8.1683599999999998</v>
      </c>
      <c r="D2481" s="2">
        <v>-7.0017200000000003E-3</v>
      </c>
      <c r="E2481" s="2">
        <f t="shared" si="38"/>
        <v>8.16135828</v>
      </c>
      <c r="I2481" s="3"/>
    </row>
    <row r="2482" spans="1:9" x14ac:dyDescent="0.25">
      <c r="A2482" s="1">
        <v>42839.083333327333</v>
      </c>
      <c r="B2482">
        <v>33.700000000000003</v>
      </c>
      <c r="C2482">
        <v>13.7723</v>
      </c>
      <c r="D2482" s="2">
        <v>-7.0017200000000003E-3</v>
      </c>
      <c r="E2482" s="2">
        <f t="shared" si="38"/>
        <v>13.76529828</v>
      </c>
      <c r="I2482" s="3"/>
    </row>
    <row r="2483" spans="1:9" x14ac:dyDescent="0.25">
      <c r="A2483" s="1">
        <v>42839.124999993997</v>
      </c>
      <c r="B2483">
        <v>32.4</v>
      </c>
      <c r="C2483">
        <v>11.989100000000001</v>
      </c>
      <c r="D2483" s="2">
        <v>-7.0017200000000003E-3</v>
      </c>
      <c r="E2483" s="2">
        <f t="shared" si="38"/>
        <v>11.982098280000001</v>
      </c>
      <c r="I2483" s="3"/>
    </row>
    <row r="2484" spans="1:9" x14ac:dyDescent="0.25">
      <c r="A2484" s="1">
        <v>42839.166666660662</v>
      </c>
      <c r="B2484">
        <v>32.700000000000003</v>
      </c>
      <c r="C2484">
        <v>10.124499999999999</v>
      </c>
      <c r="D2484" s="2">
        <v>-7.0017200000000003E-3</v>
      </c>
      <c r="E2484" s="2">
        <f t="shared" si="38"/>
        <v>10.11749828</v>
      </c>
      <c r="I2484" s="3"/>
    </row>
    <row r="2485" spans="1:9" x14ac:dyDescent="0.25">
      <c r="A2485" s="1">
        <v>42839.208333327326</v>
      </c>
      <c r="B2485">
        <v>32.9</v>
      </c>
      <c r="C2485">
        <v>9.2386700000000008</v>
      </c>
      <c r="D2485" s="2">
        <v>-7.0017200000000003E-3</v>
      </c>
      <c r="E2485" s="2">
        <f t="shared" si="38"/>
        <v>9.2316682800000009</v>
      </c>
      <c r="I2485" s="3"/>
    </row>
    <row r="2486" spans="1:9" x14ac:dyDescent="0.25">
      <c r="A2486" s="1">
        <v>42839.24999999399</v>
      </c>
      <c r="B2486">
        <v>36.4</v>
      </c>
      <c r="C2486">
        <v>10.382100000000001</v>
      </c>
      <c r="D2486" s="2">
        <v>-7.0017200000000003E-3</v>
      </c>
      <c r="E2486" s="2">
        <f t="shared" si="38"/>
        <v>10.375098280000001</v>
      </c>
      <c r="I2486" s="3"/>
    </row>
    <row r="2487" spans="1:9" x14ac:dyDescent="0.25">
      <c r="A2487" s="1">
        <v>42839.291666660654</v>
      </c>
      <c r="B2487">
        <v>38.200000000000003</v>
      </c>
      <c r="C2487">
        <v>9.6299299999999999</v>
      </c>
      <c r="D2487" s="2">
        <v>0.30379717000000001</v>
      </c>
      <c r="E2487" s="2">
        <f t="shared" si="38"/>
        <v>9.9337271699999992</v>
      </c>
      <c r="I2487" s="3"/>
    </row>
    <row r="2488" spans="1:9" x14ac:dyDescent="0.25">
      <c r="A2488" s="1">
        <v>42839.333333327319</v>
      </c>
      <c r="B2488">
        <v>41.8</v>
      </c>
      <c r="C2488">
        <v>11.0601</v>
      </c>
      <c r="D2488" s="2">
        <v>4.7394300000000005</v>
      </c>
      <c r="E2488" s="2">
        <f t="shared" si="38"/>
        <v>15.799530000000001</v>
      </c>
      <c r="I2488" s="3"/>
    </row>
    <row r="2489" spans="1:9" x14ac:dyDescent="0.25">
      <c r="A2489" s="1">
        <v>42839.374999993983</v>
      </c>
      <c r="B2489">
        <v>44.2</v>
      </c>
      <c r="C2489">
        <v>13.812899999999999</v>
      </c>
      <c r="D2489" s="2">
        <v>10.760059999999999</v>
      </c>
      <c r="E2489" s="2">
        <f t="shared" si="38"/>
        <v>24.572959999999998</v>
      </c>
      <c r="I2489" s="3"/>
    </row>
    <row r="2490" spans="1:9" x14ac:dyDescent="0.25">
      <c r="A2490" s="1">
        <v>42839.416666660647</v>
      </c>
      <c r="B2490">
        <v>45.2</v>
      </c>
      <c r="C2490">
        <v>13.8835</v>
      </c>
      <c r="D2490" s="2">
        <v>15.695720000000001</v>
      </c>
      <c r="E2490" s="2">
        <f t="shared" si="38"/>
        <v>29.579219999999999</v>
      </c>
      <c r="I2490" s="3"/>
    </row>
    <row r="2491" spans="1:9" x14ac:dyDescent="0.25">
      <c r="A2491" s="1">
        <v>42839.458333327311</v>
      </c>
      <c r="B2491">
        <v>47</v>
      </c>
      <c r="C2491">
        <v>12.5327</v>
      </c>
      <c r="D2491" s="2">
        <v>19.062989999999999</v>
      </c>
      <c r="E2491" s="2">
        <f t="shared" si="38"/>
        <v>31.595689999999998</v>
      </c>
      <c r="I2491" s="3"/>
    </row>
    <row r="2492" spans="1:9" x14ac:dyDescent="0.25">
      <c r="A2492" s="1">
        <v>42839.499999993976</v>
      </c>
      <c r="B2492">
        <v>47.1</v>
      </c>
      <c r="C2492">
        <v>12.709100000000001</v>
      </c>
      <c r="D2492" s="2">
        <v>20.678699999999999</v>
      </c>
      <c r="E2492" s="2">
        <f t="shared" si="38"/>
        <v>33.387799999999999</v>
      </c>
      <c r="I2492" s="3"/>
    </row>
    <row r="2493" spans="1:9" x14ac:dyDescent="0.25">
      <c r="A2493" s="1">
        <v>42839.54166666064</v>
      </c>
      <c r="B2493">
        <v>47.7</v>
      </c>
      <c r="C2493">
        <v>11.6974</v>
      </c>
      <c r="D2493" s="2">
        <v>16.909600000000001</v>
      </c>
      <c r="E2493" s="2">
        <f t="shared" si="38"/>
        <v>28.606999999999999</v>
      </c>
      <c r="I2493" s="3"/>
    </row>
    <row r="2494" spans="1:9" x14ac:dyDescent="0.25">
      <c r="A2494" s="1">
        <v>42839.583333327304</v>
      </c>
      <c r="B2494">
        <v>46.9</v>
      </c>
      <c r="C2494">
        <v>9.9327299999999994</v>
      </c>
      <c r="D2494" s="2">
        <v>19.952360000000002</v>
      </c>
      <c r="E2494" s="2">
        <f t="shared" si="38"/>
        <v>29.885090000000002</v>
      </c>
      <c r="I2494" s="3"/>
    </row>
    <row r="2495" spans="1:9" x14ac:dyDescent="0.25">
      <c r="A2495" s="1">
        <v>42839.624999993968</v>
      </c>
      <c r="B2495">
        <v>46.7</v>
      </c>
      <c r="C2495">
        <v>8.3912199999999988</v>
      </c>
      <c r="D2495" s="2">
        <v>17.577099999999998</v>
      </c>
      <c r="E2495" s="2">
        <f t="shared" si="38"/>
        <v>25.968319999999999</v>
      </c>
      <c r="I2495" s="3"/>
    </row>
    <row r="2496" spans="1:9" x14ac:dyDescent="0.25">
      <c r="A2496" s="1">
        <v>42839.666666660632</v>
      </c>
      <c r="B2496">
        <v>46.1</v>
      </c>
      <c r="C2496">
        <v>6.68743</v>
      </c>
      <c r="D2496" s="2">
        <v>13.821959999999999</v>
      </c>
      <c r="E2496" s="2">
        <f t="shared" si="38"/>
        <v>20.50939</v>
      </c>
      <c r="I2496" s="3"/>
    </row>
    <row r="2497" spans="1:9" x14ac:dyDescent="0.25">
      <c r="A2497" s="1">
        <v>42839.708333327297</v>
      </c>
      <c r="B2497">
        <v>46.2</v>
      </c>
      <c r="C2497">
        <v>7.6932</v>
      </c>
      <c r="D2497" s="2">
        <v>8.012360000000001</v>
      </c>
      <c r="E2497" s="2">
        <f t="shared" si="38"/>
        <v>15.705560000000002</v>
      </c>
      <c r="I2497" s="3"/>
    </row>
    <row r="2498" spans="1:9" x14ac:dyDescent="0.25">
      <c r="A2498" s="1">
        <v>42839.749999993961</v>
      </c>
      <c r="B2498">
        <v>46.3</v>
      </c>
      <c r="C2498">
        <v>6.7287799999999995</v>
      </c>
      <c r="D2498" s="2">
        <v>1.264238</v>
      </c>
      <c r="E2498" s="2">
        <f t="shared" si="38"/>
        <v>7.9930179999999993</v>
      </c>
      <c r="I2498" s="3"/>
    </row>
    <row r="2499" spans="1:9" x14ac:dyDescent="0.25">
      <c r="A2499" s="1">
        <v>42839.791666660625</v>
      </c>
      <c r="B2499">
        <v>46.4</v>
      </c>
      <c r="C2499">
        <v>7.5986499999999992</v>
      </c>
      <c r="D2499" s="2">
        <v>-7.0017200000000003E-3</v>
      </c>
      <c r="E2499" s="2">
        <f t="shared" si="38"/>
        <v>7.5916482799999994</v>
      </c>
      <c r="I2499" s="3"/>
    </row>
    <row r="2500" spans="1:9" x14ac:dyDescent="0.25">
      <c r="A2500" s="1">
        <v>42839.833333327289</v>
      </c>
      <c r="B2500">
        <v>46</v>
      </c>
      <c r="C2500">
        <v>5.6991999999999994</v>
      </c>
      <c r="D2500" s="2">
        <v>-7.0017200000000003E-3</v>
      </c>
      <c r="E2500" s="2">
        <f t="shared" si="38"/>
        <v>5.6921982799999995</v>
      </c>
      <c r="I2500" s="3"/>
    </row>
    <row r="2501" spans="1:9" x14ac:dyDescent="0.25">
      <c r="A2501" s="1">
        <v>42839.874999993954</v>
      </c>
      <c r="B2501">
        <v>43</v>
      </c>
      <c r="C2501">
        <v>7.3180899999999998</v>
      </c>
      <c r="D2501" s="2">
        <v>-7.0017200000000003E-3</v>
      </c>
      <c r="E2501" s="2">
        <f t="shared" si="38"/>
        <v>7.3110882799999999</v>
      </c>
      <c r="I2501" s="3"/>
    </row>
    <row r="2502" spans="1:9" x14ac:dyDescent="0.25">
      <c r="A2502" s="1">
        <v>42839.916666660618</v>
      </c>
      <c r="B2502">
        <v>41.2</v>
      </c>
      <c r="C2502">
        <v>5.30748</v>
      </c>
      <c r="D2502" s="2">
        <v>-7.0017200000000003E-3</v>
      </c>
      <c r="E2502" s="2">
        <f t="shared" si="38"/>
        <v>5.3004782800000001</v>
      </c>
      <c r="I2502" s="3"/>
    </row>
    <row r="2503" spans="1:9" x14ac:dyDescent="0.25">
      <c r="A2503" s="1">
        <v>42839.958333327282</v>
      </c>
      <c r="B2503">
        <v>38</v>
      </c>
      <c r="C2503">
        <v>5.3306800000000001</v>
      </c>
      <c r="D2503" s="2">
        <v>-7.0017200000000003E-3</v>
      </c>
      <c r="E2503" s="2">
        <f t="shared" si="38"/>
        <v>5.3236782800000002</v>
      </c>
      <c r="I2503" s="3"/>
    </row>
    <row r="2504" spans="1:9" x14ac:dyDescent="0.25">
      <c r="A2504" s="1">
        <v>42839.999999993946</v>
      </c>
      <c r="B2504">
        <v>36.5</v>
      </c>
      <c r="C2504">
        <v>5.1801899999999996</v>
      </c>
      <c r="D2504" s="2">
        <v>-7.0017200000000003E-3</v>
      </c>
      <c r="E2504" s="2">
        <f t="shared" si="38"/>
        <v>5.1731882799999998</v>
      </c>
      <c r="F2504" s="2">
        <f>SUM(E2504:E2527)</f>
        <v>294.68416953000002</v>
      </c>
      <c r="H2504" s="2"/>
      <c r="I2504" s="3"/>
    </row>
    <row r="2505" spans="1:9" x14ac:dyDescent="0.25">
      <c r="A2505" s="1">
        <v>42840.041666660611</v>
      </c>
      <c r="B2505">
        <v>34.700000000000003</v>
      </c>
      <c r="C2505">
        <v>4.0411099999999998</v>
      </c>
      <c r="D2505" s="2">
        <v>-7.0017200000000003E-3</v>
      </c>
      <c r="E2505" s="2">
        <f t="shared" si="38"/>
        <v>4.0341082799999999</v>
      </c>
      <c r="I2505" s="3"/>
    </row>
    <row r="2506" spans="1:9" x14ac:dyDescent="0.25">
      <c r="A2506" s="1">
        <v>42840.083333327275</v>
      </c>
      <c r="B2506">
        <v>33.9</v>
      </c>
      <c r="C2506">
        <v>3.11266</v>
      </c>
      <c r="D2506" s="2">
        <v>-7.0017200000000003E-3</v>
      </c>
      <c r="E2506" s="2">
        <f t="shared" ref="E2506:E2569" si="39">C2506+D2506</f>
        <v>3.1056582800000001</v>
      </c>
      <c r="I2506" s="3"/>
    </row>
    <row r="2507" spans="1:9" x14ac:dyDescent="0.25">
      <c r="A2507" s="1">
        <v>42840.124999993939</v>
      </c>
      <c r="B2507">
        <v>33.5</v>
      </c>
      <c r="C2507">
        <v>3.1264099999999999</v>
      </c>
      <c r="D2507" s="2">
        <v>-7.0017200000000003E-3</v>
      </c>
      <c r="E2507" s="2">
        <f t="shared" si="39"/>
        <v>3.11940828</v>
      </c>
      <c r="I2507" s="3"/>
    </row>
    <row r="2508" spans="1:9" x14ac:dyDescent="0.25">
      <c r="A2508" s="1">
        <v>42840.166666660603</v>
      </c>
      <c r="B2508">
        <v>32.200000000000003</v>
      </c>
      <c r="C2508">
        <v>4.0189200000000005</v>
      </c>
      <c r="D2508" s="2">
        <v>-7.0017200000000003E-3</v>
      </c>
      <c r="E2508" s="2">
        <f t="shared" si="39"/>
        <v>4.0119182800000006</v>
      </c>
      <c r="I2508" s="3"/>
    </row>
    <row r="2509" spans="1:9" x14ac:dyDescent="0.25">
      <c r="A2509" s="1">
        <v>42840.208333327268</v>
      </c>
      <c r="B2509">
        <v>32.1</v>
      </c>
      <c r="C2509">
        <v>3.9457</v>
      </c>
      <c r="D2509" s="2">
        <v>-7.0017200000000003E-3</v>
      </c>
      <c r="E2509" s="2">
        <f t="shared" si="39"/>
        <v>3.9386982800000001</v>
      </c>
      <c r="I2509" s="3"/>
    </row>
    <row r="2510" spans="1:9" x14ac:dyDescent="0.25">
      <c r="A2510" s="1">
        <v>42840.249999993932</v>
      </c>
      <c r="B2510">
        <v>34</v>
      </c>
      <c r="C2510">
        <v>5.1019600000000001</v>
      </c>
      <c r="D2510" s="2">
        <v>-7.0017200000000003E-3</v>
      </c>
      <c r="E2510" s="2">
        <f t="shared" si="39"/>
        <v>5.0949582800000002</v>
      </c>
      <c r="I2510" s="3"/>
    </row>
    <row r="2511" spans="1:9" x14ac:dyDescent="0.25">
      <c r="A2511" s="1">
        <v>42840.291666660596</v>
      </c>
      <c r="B2511">
        <v>35.6</v>
      </c>
      <c r="C2511">
        <v>3.7543099999999998</v>
      </c>
      <c r="D2511" s="2">
        <v>0.42629617000000003</v>
      </c>
      <c r="E2511" s="2">
        <f t="shared" si="39"/>
        <v>4.1806061699999999</v>
      </c>
      <c r="I2511" s="3"/>
    </row>
    <row r="2512" spans="1:9" x14ac:dyDescent="0.25">
      <c r="A2512" s="1">
        <v>42840.33333332726</v>
      </c>
      <c r="B2512">
        <v>37.799999999999997</v>
      </c>
      <c r="C2512">
        <v>5.4046700000000003</v>
      </c>
      <c r="D2512" s="2">
        <v>4.6689799999999995</v>
      </c>
      <c r="E2512" s="2">
        <f t="shared" si="39"/>
        <v>10.073650000000001</v>
      </c>
      <c r="I2512" s="3"/>
    </row>
    <row r="2513" spans="1:9" x14ac:dyDescent="0.25">
      <c r="A2513" s="1">
        <v>42840.374999993925</v>
      </c>
      <c r="B2513">
        <v>40.5</v>
      </c>
      <c r="C2513">
        <v>6.7358500000000001</v>
      </c>
      <c r="D2513" s="2">
        <v>10.68792</v>
      </c>
      <c r="E2513" s="2">
        <f t="shared" si="39"/>
        <v>17.423770000000001</v>
      </c>
      <c r="I2513" s="3"/>
    </row>
    <row r="2514" spans="1:9" x14ac:dyDescent="0.25">
      <c r="A2514" s="1">
        <v>42840.416666660589</v>
      </c>
      <c r="B2514">
        <v>41.4</v>
      </c>
      <c r="C2514">
        <v>6.5106299999999999</v>
      </c>
      <c r="D2514" s="2">
        <v>15.77993</v>
      </c>
      <c r="E2514" s="2">
        <f t="shared" si="39"/>
        <v>22.290559999999999</v>
      </c>
      <c r="I2514" s="3"/>
    </row>
    <row r="2515" spans="1:9" x14ac:dyDescent="0.25">
      <c r="A2515" s="1">
        <v>42840.458333327253</v>
      </c>
      <c r="B2515">
        <v>42.7</v>
      </c>
      <c r="C2515">
        <v>7.5359699999999998</v>
      </c>
      <c r="D2515" s="2">
        <v>17.920120000000001</v>
      </c>
      <c r="E2515" s="2">
        <f t="shared" si="39"/>
        <v>25.45609</v>
      </c>
      <c r="I2515" s="3"/>
    </row>
    <row r="2516" spans="1:9" x14ac:dyDescent="0.25">
      <c r="A2516" s="1">
        <v>42840.499999993917</v>
      </c>
      <c r="B2516">
        <v>42.9</v>
      </c>
      <c r="C2516">
        <v>6.6364600000000005</v>
      </c>
      <c r="D2516" s="2">
        <v>21.581389999999999</v>
      </c>
      <c r="E2516" s="2">
        <f t="shared" si="39"/>
        <v>28.217849999999999</v>
      </c>
      <c r="I2516" s="3"/>
    </row>
    <row r="2517" spans="1:9" x14ac:dyDescent="0.25">
      <c r="A2517" s="1">
        <v>42840.541666660582</v>
      </c>
      <c r="B2517">
        <v>43.1</v>
      </c>
      <c r="C2517">
        <v>6.7616800000000001</v>
      </c>
      <c r="D2517" s="2">
        <v>21.734300000000005</v>
      </c>
      <c r="E2517" s="2">
        <f t="shared" si="39"/>
        <v>28.495980000000003</v>
      </c>
      <c r="I2517" s="3"/>
    </row>
    <row r="2518" spans="1:9" x14ac:dyDescent="0.25">
      <c r="A2518" s="1">
        <v>42840.583333327246</v>
      </c>
      <c r="B2518">
        <v>43.4</v>
      </c>
      <c r="C2518">
        <v>9.7129699999999985</v>
      </c>
      <c r="D2518" s="2">
        <v>20.875610000000002</v>
      </c>
      <c r="E2518" s="2">
        <f t="shared" si="39"/>
        <v>30.58858</v>
      </c>
      <c r="I2518" s="3"/>
    </row>
    <row r="2519" spans="1:9" x14ac:dyDescent="0.25">
      <c r="A2519" s="1">
        <v>42840.62499999391</v>
      </c>
      <c r="B2519">
        <v>43.4</v>
      </c>
      <c r="C2519">
        <v>9.3500300000000003</v>
      </c>
      <c r="D2519" s="2">
        <v>18.372239999999998</v>
      </c>
      <c r="E2519" s="2">
        <f t="shared" si="39"/>
        <v>27.722269999999998</v>
      </c>
      <c r="I2519" s="3"/>
    </row>
    <row r="2520" spans="1:9" x14ac:dyDescent="0.25">
      <c r="A2520" s="1">
        <v>42840.666666660574</v>
      </c>
      <c r="B2520">
        <v>43.9</v>
      </c>
      <c r="C2520">
        <v>7.4466800000000006</v>
      </c>
      <c r="D2520" s="2">
        <v>14.20481</v>
      </c>
      <c r="E2520" s="2">
        <f t="shared" si="39"/>
        <v>21.651490000000003</v>
      </c>
      <c r="I2520" s="3"/>
    </row>
    <row r="2521" spans="1:9" x14ac:dyDescent="0.25">
      <c r="A2521" s="1">
        <v>42840.708333327239</v>
      </c>
      <c r="B2521">
        <v>45.3</v>
      </c>
      <c r="C2521">
        <v>7.77921</v>
      </c>
      <c r="D2521" s="2">
        <v>8.6264600000000016</v>
      </c>
      <c r="E2521" s="2">
        <f t="shared" si="39"/>
        <v>16.405670000000001</v>
      </c>
      <c r="I2521" s="3"/>
    </row>
    <row r="2522" spans="1:9" x14ac:dyDescent="0.25">
      <c r="A2522" s="1">
        <v>42840.749999993903</v>
      </c>
      <c r="B2522">
        <v>45.7</v>
      </c>
      <c r="C2522">
        <v>7.3115500000000004</v>
      </c>
      <c r="D2522" s="2">
        <v>2.6761740000000001</v>
      </c>
      <c r="E2522" s="2">
        <f t="shared" si="39"/>
        <v>9.987724</v>
      </c>
      <c r="I2522" s="3"/>
    </row>
    <row r="2523" spans="1:9" x14ac:dyDescent="0.25">
      <c r="A2523" s="1">
        <v>42840.791666660567</v>
      </c>
      <c r="B2523">
        <v>46.3</v>
      </c>
      <c r="C2523">
        <v>5.3993400000000005</v>
      </c>
      <c r="D2523" s="2">
        <v>-7.0017200000000003E-3</v>
      </c>
      <c r="E2523" s="2">
        <f t="shared" si="39"/>
        <v>5.3923382800000006</v>
      </c>
      <c r="I2523" s="3"/>
    </row>
    <row r="2524" spans="1:9" x14ac:dyDescent="0.25">
      <c r="A2524" s="1">
        <v>42840.833333327231</v>
      </c>
      <c r="B2524">
        <v>45.4</v>
      </c>
      <c r="C2524">
        <v>4.3236800000000004</v>
      </c>
      <c r="D2524" s="2">
        <v>-7.0017200000000003E-3</v>
      </c>
      <c r="E2524" s="2">
        <f t="shared" si="39"/>
        <v>4.3166782800000005</v>
      </c>
      <c r="I2524" s="3"/>
    </row>
    <row r="2525" spans="1:9" x14ac:dyDescent="0.25">
      <c r="A2525" s="1">
        <v>42840.874999993895</v>
      </c>
      <c r="B2525">
        <v>44.4</v>
      </c>
      <c r="C2525">
        <v>3.9840599999999999</v>
      </c>
      <c r="D2525" s="2">
        <v>-7.0017200000000003E-3</v>
      </c>
      <c r="E2525" s="2">
        <f t="shared" si="39"/>
        <v>3.9770582800000001</v>
      </c>
      <c r="I2525" s="3"/>
    </row>
    <row r="2526" spans="1:9" x14ac:dyDescent="0.25">
      <c r="A2526" s="1">
        <v>42840.91666666056</v>
      </c>
      <c r="B2526">
        <v>41.6</v>
      </c>
      <c r="C2526">
        <v>4.6812800000000001</v>
      </c>
      <c r="D2526" s="2">
        <v>-7.0017200000000003E-3</v>
      </c>
      <c r="E2526" s="2">
        <f t="shared" si="39"/>
        <v>4.6742782800000002</v>
      </c>
      <c r="I2526" s="3"/>
    </row>
    <row r="2527" spans="1:9" x14ac:dyDescent="0.25">
      <c r="A2527" s="1">
        <v>42840.958333327224</v>
      </c>
      <c r="B2527">
        <v>38.9</v>
      </c>
      <c r="C2527">
        <v>5.3586400000000003</v>
      </c>
      <c r="D2527" s="2">
        <v>-7.0017200000000003E-3</v>
      </c>
      <c r="E2527" s="2">
        <f t="shared" si="39"/>
        <v>5.3516382800000004</v>
      </c>
      <c r="I2527" s="3"/>
    </row>
    <row r="2528" spans="1:9" x14ac:dyDescent="0.25">
      <c r="A2528" s="1">
        <v>42840.999999993888</v>
      </c>
      <c r="B2528">
        <v>36.299999999999997</v>
      </c>
      <c r="C2528">
        <v>6.1444999999999999</v>
      </c>
      <c r="D2528" s="2">
        <v>-7.0017200000000003E-3</v>
      </c>
      <c r="E2528" s="2">
        <f t="shared" si="39"/>
        <v>6.13749828</v>
      </c>
      <c r="F2528" s="2">
        <f>SUM(E2528:E2551)</f>
        <v>281.82773153000011</v>
      </c>
      <c r="H2528" s="2"/>
      <c r="I2528" s="3"/>
    </row>
    <row r="2529" spans="1:9" x14ac:dyDescent="0.25">
      <c r="A2529" s="1">
        <v>42841.041666660552</v>
      </c>
      <c r="B2529">
        <v>33.6</v>
      </c>
      <c r="C2529">
        <v>9.3574599999999997</v>
      </c>
      <c r="D2529" s="2">
        <v>-7.0017200000000003E-3</v>
      </c>
      <c r="E2529" s="2">
        <f t="shared" si="39"/>
        <v>9.3504582799999998</v>
      </c>
      <c r="I2529" s="3"/>
    </row>
    <row r="2530" spans="1:9" x14ac:dyDescent="0.25">
      <c r="A2530" s="1">
        <v>42841.083333327217</v>
      </c>
      <c r="B2530">
        <v>33.6</v>
      </c>
      <c r="C2530">
        <v>7.0200299999999993</v>
      </c>
      <c r="D2530" s="2">
        <v>-7.0017200000000003E-3</v>
      </c>
      <c r="E2530" s="2">
        <f t="shared" si="39"/>
        <v>7.0130282799999994</v>
      </c>
      <c r="I2530" s="3"/>
    </row>
    <row r="2531" spans="1:9" x14ac:dyDescent="0.25">
      <c r="A2531" s="1">
        <v>42841.124999993881</v>
      </c>
      <c r="B2531">
        <v>33.200000000000003</v>
      </c>
      <c r="C2531">
        <v>5.3064200000000001</v>
      </c>
      <c r="D2531" s="2">
        <v>-7.0017200000000003E-3</v>
      </c>
      <c r="E2531" s="2">
        <f t="shared" si="39"/>
        <v>5.2994182800000003</v>
      </c>
      <c r="I2531" s="3"/>
    </row>
    <row r="2532" spans="1:9" x14ac:dyDescent="0.25">
      <c r="A2532" s="1">
        <v>42841.166666660545</v>
      </c>
      <c r="B2532">
        <v>32.9</v>
      </c>
      <c r="C2532">
        <v>5.02264</v>
      </c>
      <c r="D2532" s="2">
        <v>-7.0017200000000003E-3</v>
      </c>
      <c r="E2532" s="2">
        <f t="shared" si="39"/>
        <v>5.0156382800000001</v>
      </c>
      <c r="I2532" s="3"/>
    </row>
    <row r="2533" spans="1:9" x14ac:dyDescent="0.25">
      <c r="A2533" s="1">
        <v>42841.208333327209</v>
      </c>
      <c r="B2533">
        <v>32.700000000000003</v>
      </c>
      <c r="C2533">
        <v>3.0473499999999998</v>
      </c>
      <c r="D2533" s="2">
        <v>-7.0017200000000003E-3</v>
      </c>
      <c r="E2533" s="2">
        <f t="shared" si="39"/>
        <v>3.0403482799999999</v>
      </c>
      <c r="I2533" s="3"/>
    </row>
    <row r="2534" spans="1:9" x14ac:dyDescent="0.25">
      <c r="A2534" s="1">
        <v>42841.249999993874</v>
      </c>
      <c r="B2534">
        <v>32.6</v>
      </c>
      <c r="C2534">
        <v>2.9850300000000001</v>
      </c>
      <c r="D2534" s="2">
        <v>-7.0017200000000003E-3</v>
      </c>
      <c r="E2534" s="2">
        <f t="shared" si="39"/>
        <v>2.9780282800000002</v>
      </c>
      <c r="I2534" s="3"/>
    </row>
    <row r="2535" spans="1:9" x14ac:dyDescent="0.25">
      <c r="A2535" s="1">
        <v>42841.291666660538</v>
      </c>
      <c r="B2535">
        <v>35.799999999999997</v>
      </c>
      <c r="C2535">
        <v>4.5463199999999997</v>
      </c>
      <c r="D2535" s="2">
        <v>0.44706517000000001</v>
      </c>
      <c r="E2535" s="2">
        <f t="shared" si="39"/>
        <v>4.9933851699999998</v>
      </c>
      <c r="I2535" s="3"/>
    </row>
    <row r="2536" spans="1:9" x14ac:dyDescent="0.25">
      <c r="A2536" s="1">
        <v>42841.333333327202</v>
      </c>
      <c r="B2536">
        <v>36.9</v>
      </c>
      <c r="C2536">
        <v>4.0277799999999999</v>
      </c>
      <c r="D2536" s="2">
        <v>4.8095299999999996</v>
      </c>
      <c r="E2536" s="2">
        <f t="shared" si="39"/>
        <v>8.8373099999999987</v>
      </c>
      <c r="I2536" s="3"/>
    </row>
    <row r="2537" spans="1:9" x14ac:dyDescent="0.25">
      <c r="A2537" s="1">
        <v>42841.374999993866</v>
      </c>
      <c r="B2537">
        <v>39.1</v>
      </c>
      <c r="C2537">
        <v>8.1098999999999997</v>
      </c>
      <c r="D2537" s="2">
        <v>10.902710000000001</v>
      </c>
      <c r="E2537" s="2">
        <f t="shared" si="39"/>
        <v>19.012610000000002</v>
      </c>
      <c r="I2537" s="3"/>
    </row>
    <row r="2538" spans="1:9" x14ac:dyDescent="0.25">
      <c r="A2538" s="1">
        <v>42841.416666660531</v>
      </c>
      <c r="B2538">
        <v>39.700000000000003</v>
      </c>
      <c r="C2538">
        <v>8.4173299999999998</v>
      </c>
      <c r="D2538" s="2">
        <v>16.075030000000002</v>
      </c>
      <c r="E2538" s="2">
        <f t="shared" si="39"/>
        <v>24.492360000000001</v>
      </c>
      <c r="I2538" s="3"/>
    </row>
    <row r="2539" spans="1:9" x14ac:dyDescent="0.25">
      <c r="A2539" s="1">
        <v>42841.458333327195</v>
      </c>
      <c r="B2539">
        <v>40.299999999999997</v>
      </c>
      <c r="C2539">
        <v>8.9501600000000003</v>
      </c>
      <c r="D2539" s="2">
        <v>19.694890000000001</v>
      </c>
      <c r="E2539" s="2">
        <f t="shared" si="39"/>
        <v>28.645050000000001</v>
      </c>
      <c r="I2539" s="3"/>
    </row>
    <row r="2540" spans="1:9" x14ac:dyDescent="0.25">
      <c r="A2540" s="1">
        <v>42841.499999993859</v>
      </c>
      <c r="B2540">
        <v>40.4</v>
      </c>
      <c r="C2540">
        <v>8.267059999999999</v>
      </c>
      <c r="D2540" s="2">
        <v>21.341900000000003</v>
      </c>
      <c r="E2540" s="2">
        <f t="shared" si="39"/>
        <v>29.608960000000003</v>
      </c>
      <c r="I2540" s="3"/>
    </row>
    <row r="2541" spans="1:9" x14ac:dyDescent="0.25">
      <c r="A2541" s="1">
        <v>42841.541666660523</v>
      </c>
      <c r="B2541">
        <v>40.700000000000003</v>
      </c>
      <c r="C2541">
        <v>8.2362299999999991</v>
      </c>
      <c r="D2541" s="2">
        <v>21.348599999999998</v>
      </c>
      <c r="E2541" s="2">
        <f t="shared" si="39"/>
        <v>29.584829999999997</v>
      </c>
      <c r="I2541" s="3"/>
    </row>
    <row r="2542" spans="1:9" x14ac:dyDescent="0.25">
      <c r="A2542" s="1">
        <v>42841.583333327188</v>
      </c>
      <c r="B2542">
        <v>40.9</v>
      </c>
      <c r="C2542">
        <v>7.3164799999999994</v>
      </c>
      <c r="D2542" s="2">
        <v>20.822130000000001</v>
      </c>
      <c r="E2542" s="2">
        <f t="shared" si="39"/>
        <v>28.13861</v>
      </c>
      <c r="I2542" s="3"/>
    </row>
    <row r="2543" spans="1:9" x14ac:dyDescent="0.25">
      <c r="A2543" s="1">
        <v>42841.624999993852</v>
      </c>
      <c r="B2543">
        <v>41.3</v>
      </c>
      <c r="C2543">
        <v>6.6730200000000002</v>
      </c>
      <c r="D2543" s="2">
        <v>18.176269999999999</v>
      </c>
      <c r="E2543" s="2">
        <f t="shared" si="39"/>
        <v>24.84929</v>
      </c>
      <c r="I2543" s="3"/>
    </row>
    <row r="2544" spans="1:9" x14ac:dyDescent="0.25">
      <c r="A2544" s="1">
        <v>42841.666666660516</v>
      </c>
      <c r="B2544">
        <v>42</v>
      </c>
      <c r="C2544">
        <v>3.5572499999999998</v>
      </c>
      <c r="D2544" s="2">
        <v>14.043759999999999</v>
      </c>
      <c r="E2544" s="2">
        <f t="shared" si="39"/>
        <v>17.601009999999999</v>
      </c>
      <c r="I2544" s="3"/>
    </row>
    <row r="2545" spans="1:9" x14ac:dyDescent="0.25">
      <c r="A2545" s="1">
        <v>42841.70833332718</v>
      </c>
      <c r="B2545">
        <v>43.4</v>
      </c>
      <c r="C2545">
        <v>3.05681</v>
      </c>
      <c r="D2545" s="2">
        <v>8.5489300000000004</v>
      </c>
      <c r="E2545" s="2">
        <f t="shared" si="39"/>
        <v>11.605740000000001</v>
      </c>
      <c r="I2545" s="3"/>
    </row>
    <row r="2546" spans="1:9" x14ac:dyDescent="0.25">
      <c r="A2546" s="1">
        <v>42841.749999993845</v>
      </c>
      <c r="B2546">
        <v>45.5</v>
      </c>
      <c r="C2546">
        <v>2.4540000000000002</v>
      </c>
      <c r="D2546" s="2">
        <v>2.6864369999999997</v>
      </c>
      <c r="E2546" s="2">
        <f t="shared" si="39"/>
        <v>5.1404370000000004</v>
      </c>
      <c r="I2546" s="3"/>
    </row>
    <row r="2547" spans="1:9" x14ac:dyDescent="0.25">
      <c r="A2547" s="1">
        <v>42841.791666660509</v>
      </c>
      <c r="B2547">
        <v>46.7</v>
      </c>
      <c r="C2547">
        <v>2.7345000000000002</v>
      </c>
      <c r="D2547" s="2">
        <v>-7.0017200000000003E-3</v>
      </c>
      <c r="E2547" s="2">
        <f t="shared" si="39"/>
        <v>2.7274982800000003</v>
      </c>
      <c r="I2547" s="3"/>
    </row>
    <row r="2548" spans="1:9" x14ac:dyDescent="0.25">
      <c r="A2548" s="1">
        <v>42841.833333327173</v>
      </c>
      <c r="B2548">
        <v>45.9</v>
      </c>
      <c r="C2548">
        <v>2.6130300000000002</v>
      </c>
      <c r="D2548" s="2">
        <v>-7.0017200000000003E-3</v>
      </c>
      <c r="E2548" s="2">
        <f t="shared" si="39"/>
        <v>2.6060282800000003</v>
      </c>
      <c r="I2548" s="3"/>
    </row>
    <row r="2549" spans="1:9" x14ac:dyDescent="0.25">
      <c r="A2549" s="1">
        <v>42841.874999993837</v>
      </c>
      <c r="B2549">
        <v>43.5</v>
      </c>
      <c r="C2549">
        <v>1.8405199999999999</v>
      </c>
      <c r="D2549" s="2">
        <v>-7.0017200000000003E-3</v>
      </c>
      <c r="E2549" s="2">
        <f t="shared" si="39"/>
        <v>1.8335182799999998</v>
      </c>
      <c r="I2549" s="3"/>
    </row>
    <row r="2550" spans="1:9" x14ac:dyDescent="0.25">
      <c r="A2550" s="1">
        <v>42841.916666660502</v>
      </c>
      <c r="B2550">
        <v>41.7</v>
      </c>
      <c r="C2550">
        <v>1.6240699999999999</v>
      </c>
      <c r="D2550" s="2">
        <v>-7.0017200000000003E-3</v>
      </c>
      <c r="E2550" s="2">
        <f t="shared" si="39"/>
        <v>1.6170682799999998</v>
      </c>
      <c r="I2550" s="3"/>
    </row>
    <row r="2551" spans="1:9" x14ac:dyDescent="0.25">
      <c r="A2551" s="1">
        <v>42841.958333327166</v>
      </c>
      <c r="B2551">
        <v>40.5</v>
      </c>
      <c r="C2551">
        <v>1.70661</v>
      </c>
      <c r="D2551" s="2">
        <v>-7.0017200000000003E-3</v>
      </c>
      <c r="E2551" s="2">
        <f t="shared" si="39"/>
        <v>1.6996082799999999</v>
      </c>
      <c r="I2551" s="3"/>
    </row>
    <row r="2552" spans="1:9" x14ac:dyDescent="0.25">
      <c r="A2552" s="1">
        <v>42841.99999999383</v>
      </c>
      <c r="B2552">
        <v>37.4</v>
      </c>
      <c r="C2552">
        <v>1.36355</v>
      </c>
      <c r="D2552" s="2">
        <v>-7.0017200000000003E-3</v>
      </c>
      <c r="E2552" s="2">
        <f t="shared" si="39"/>
        <v>1.3565482799999999</v>
      </c>
      <c r="F2552" s="2">
        <f>SUM(E2552:E2575)</f>
        <v>226.87159252999999</v>
      </c>
      <c r="H2552" s="2"/>
      <c r="I2552" s="3"/>
    </row>
    <row r="2553" spans="1:9" x14ac:dyDescent="0.25">
      <c r="A2553" s="1">
        <v>42842.041666660494</v>
      </c>
      <c r="B2553">
        <v>38.200000000000003</v>
      </c>
      <c r="C2553">
        <v>1.54566</v>
      </c>
      <c r="D2553" s="2">
        <v>-7.0017200000000003E-3</v>
      </c>
      <c r="E2553" s="2">
        <f t="shared" si="39"/>
        <v>1.5386582799999999</v>
      </c>
      <c r="I2553" s="3"/>
    </row>
    <row r="2554" spans="1:9" x14ac:dyDescent="0.25">
      <c r="A2554" s="1">
        <v>42842.083333327158</v>
      </c>
      <c r="B2554">
        <v>34.4</v>
      </c>
      <c r="C2554">
        <v>2.1540500000000002</v>
      </c>
      <c r="D2554" s="2">
        <v>-7.0017200000000003E-3</v>
      </c>
      <c r="E2554" s="2">
        <f t="shared" si="39"/>
        <v>2.1470482800000004</v>
      </c>
      <c r="I2554" s="3"/>
    </row>
    <row r="2555" spans="1:9" x14ac:dyDescent="0.25">
      <c r="A2555" s="1">
        <v>42842.124999993823</v>
      </c>
      <c r="B2555">
        <v>33.799999999999997</v>
      </c>
      <c r="C2555">
        <v>2.2834599999999998</v>
      </c>
      <c r="D2555" s="2">
        <v>-7.0017200000000003E-3</v>
      </c>
      <c r="E2555" s="2">
        <f t="shared" si="39"/>
        <v>2.2764582799999999</v>
      </c>
      <c r="I2555" s="3"/>
    </row>
    <row r="2556" spans="1:9" x14ac:dyDescent="0.25">
      <c r="A2556" s="1">
        <v>42842.166666660487</v>
      </c>
      <c r="B2556">
        <v>33.5</v>
      </c>
      <c r="C2556">
        <v>2.3988100000000001</v>
      </c>
      <c r="D2556" s="2">
        <v>-7.0017200000000003E-3</v>
      </c>
      <c r="E2556" s="2">
        <f t="shared" si="39"/>
        <v>2.3918082800000002</v>
      </c>
      <c r="I2556" s="3"/>
    </row>
    <row r="2557" spans="1:9" x14ac:dyDescent="0.25">
      <c r="A2557" s="1">
        <v>42842.208333327151</v>
      </c>
      <c r="B2557">
        <v>33.299999999999997</v>
      </c>
      <c r="C2557">
        <v>2.63971</v>
      </c>
      <c r="D2557" s="2">
        <v>-7.0017200000000003E-3</v>
      </c>
      <c r="E2557" s="2">
        <f t="shared" si="39"/>
        <v>2.6327082800000001</v>
      </c>
      <c r="I2557" s="3"/>
    </row>
    <row r="2558" spans="1:9" x14ac:dyDescent="0.25">
      <c r="A2558" s="1">
        <v>42842.249999993815</v>
      </c>
      <c r="B2558">
        <v>34.799999999999997</v>
      </c>
      <c r="C2558">
        <v>3.1116799999999998</v>
      </c>
      <c r="D2558" s="2">
        <v>-7.0017200000000003E-3</v>
      </c>
      <c r="E2558" s="2">
        <f t="shared" si="39"/>
        <v>3.1046782799999999</v>
      </c>
      <c r="I2558" s="3"/>
    </row>
    <row r="2559" spans="1:9" x14ac:dyDescent="0.25">
      <c r="A2559" s="1">
        <v>42842.29166666048</v>
      </c>
      <c r="B2559">
        <v>35.5</v>
      </c>
      <c r="C2559">
        <v>5.1847799999999999</v>
      </c>
      <c r="D2559" s="2">
        <v>0.41028817000000006</v>
      </c>
      <c r="E2559" s="2">
        <f t="shared" si="39"/>
        <v>5.5950681700000002</v>
      </c>
      <c r="I2559" s="3"/>
    </row>
    <row r="2560" spans="1:9" x14ac:dyDescent="0.25">
      <c r="A2560" s="1">
        <v>42842.333333327144</v>
      </c>
      <c r="B2560">
        <v>38.299999999999997</v>
      </c>
      <c r="C2560">
        <v>4.2732700000000001</v>
      </c>
      <c r="D2560" s="2">
        <v>4.8853400000000002</v>
      </c>
      <c r="E2560" s="2">
        <f t="shared" si="39"/>
        <v>9.1586099999999995</v>
      </c>
      <c r="I2560" s="3"/>
    </row>
    <row r="2561" spans="1:9" x14ac:dyDescent="0.25">
      <c r="A2561" s="1">
        <v>42842.374999993808</v>
      </c>
      <c r="B2561">
        <v>41.6</v>
      </c>
      <c r="C2561">
        <v>3.9930400000000001</v>
      </c>
      <c r="D2561" s="2">
        <v>10.888299999999999</v>
      </c>
      <c r="E2561" s="2">
        <f t="shared" si="39"/>
        <v>14.88134</v>
      </c>
      <c r="I2561" s="3"/>
    </row>
    <row r="2562" spans="1:9" x14ac:dyDescent="0.25">
      <c r="A2562" s="1">
        <v>42842.416666660472</v>
      </c>
      <c r="B2562">
        <v>44.3</v>
      </c>
      <c r="C2562">
        <v>6.0653500000000005</v>
      </c>
      <c r="D2562" s="2">
        <v>15.81457</v>
      </c>
      <c r="E2562" s="2">
        <f t="shared" si="39"/>
        <v>21.879919999999998</v>
      </c>
      <c r="I2562" s="3"/>
    </row>
    <row r="2563" spans="1:9" x14ac:dyDescent="0.25">
      <c r="A2563" s="1">
        <v>42842.458333327137</v>
      </c>
      <c r="B2563">
        <v>46</v>
      </c>
      <c r="C2563">
        <v>3.9846900000000001</v>
      </c>
      <c r="D2563" s="2">
        <v>19.005440000000004</v>
      </c>
      <c r="E2563" s="2">
        <f t="shared" si="39"/>
        <v>22.990130000000004</v>
      </c>
      <c r="I2563" s="3"/>
    </row>
    <row r="2564" spans="1:9" x14ac:dyDescent="0.25">
      <c r="A2564" s="1">
        <v>42842.499999993801</v>
      </c>
      <c r="B2564">
        <v>46.4</v>
      </c>
      <c r="C2564">
        <v>4.4926899999999996</v>
      </c>
      <c r="D2564" s="2">
        <v>20.577069999999999</v>
      </c>
      <c r="E2564" s="2">
        <f t="shared" si="39"/>
        <v>25.069759999999999</v>
      </c>
      <c r="I2564" s="3"/>
    </row>
    <row r="2565" spans="1:9" x14ac:dyDescent="0.25">
      <c r="A2565" s="1">
        <v>42842.541666660465</v>
      </c>
      <c r="B2565">
        <v>46.7</v>
      </c>
      <c r="C2565">
        <v>4.10677</v>
      </c>
      <c r="D2565" s="2">
        <v>20.732250000000001</v>
      </c>
      <c r="E2565" s="2">
        <f t="shared" si="39"/>
        <v>24.839020000000001</v>
      </c>
      <c r="I2565" s="3"/>
    </row>
    <row r="2566" spans="1:9" x14ac:dyDescent="0.25">
      <c r="A2566" s="1">
        <v>42842.583333327129</v>
      </c>
      <c r="B2566">
        <v>46.3</v>
      </c>
      <c r="C2566">
        <v>5.04657</v>
      </c>
      <c r="D2566" s="2">
        <v>20.272209999999998</v>
      </c>
      <c r="E2566" s="2">
        <f t="shared" si="39"/>
        <v>25.318779999999997</v>
      </c>
      <c r="I2566" s="3"/>
    </row>
    <row r="2567" spans="1:9" x14ac:dyDescent="0.25">
      <c r="A2567" s="1">
        <v>42842.624999993794</v>
      </c>
      <c r="B2567">
        <v>46.2</v>
      </c>
      <c r="C2567">
        <v>4.8133500000000007</v>
      </c>
      <c r="D2567" s="2">
        <v>17.900320000000001</v>
      </c>
      <c r="E2567" s="2">
        <f t="shared" si="39"/>
        <v>22.71367</v>
      </c>
      <c r="I2567" s="3"/>
    </row>
    <row r="2568" spans="1:9" x14ac:dyDescent="0.25">
      <c r="A2568" s="1">
        <v>42842.666666660458</v>
      </c>
      <c r="B2568">
        <v>46.2</v>
      </c>
      <c r="C2568">
        <v>3.1079299999999996</v>
      </c>
      <c r="D2568" s="2">
        <v>12.062700000000001</v>
      </c>
      <c r="E2568" s="2">
        <f t="shared" si="39"/>
        <v>15.170630000000001</v>
      </c>
      <c r="I2568" s="3"/>
    </row>
    <row r="2569" spans="1:9" x14ac:dyDescent="0.25">
      <c r="A2569" s="1">
        <v>42842.708333327122</v>
      </c>
      <c r="B2569">
        <v>47</v>
      </c>
      <c r="C2569">
        <v>2.3639299999999999</v>
      </c>
      <c r="D2569" s="2">
        <v>5.0207499999999996</v>
      </c>
      <c r="E2569" s="2">
        <f t="shared" si="39"/>
        <v>7.3846799999999995</v>
      </c>
      <c r="I2569" s="3"/>
    </row>
    <row r="2570" spans="1:9" x14ac:dyDescent="0.25">
      <c r="A2570" s="1">
        <v>42842.749999993786</v>
      </c>
      <c r="B2570">
        <v>47.2</v>
      </c>
      <c r="C2570">
        <v>2.3359899999999998</v>
      </c>
      <c r="D2570" s="2">
        <v>2.4017150000000003</v>
      </c>
      <c r="E2570" s="2">
        <f t="shared" ref="E2570:E2633" si="40">C2570+D2570</f>
        <v>4.7377050000000001</v>
      </c>
      <c r="I2570" s="3"/>
    </row>
    <row r="2571" spans="1:9" x14ac:dyDescent="0.25">
      <c r="A2571" s="1">
        <v>42842.791666660451</v>
      </c>
      <c r="B2571">
        <v>46.5</v>
      </c>
      <c r="C2571">
        <v>3.8106300000000002</v>
      </c>
      <c r="D2571" s="2">
        <v>-7.0017200000000003E-3</v>
      </c>
      <c r="E2571" s="2">
        <f t="shared" si="40"/>
        <v>3.8036282800000003</v>
      </c>
      <c r="I2571" s="3"/>
    </row>
    <row r="2572" spans="1:9" x14ac:dyDescent="0.25">
      <c r="A2572" s="1">
        <v>42842.833333327115</v>
      </c>
      <c r="B2572">
        <v>47.6</v>
      </c>
      <c r="C2572">
        <v>1.75935</v>
      </c>
      <c r="D2572" s="2">
        <v>-7.0017200000000003E-3</v>
      </c>
      <c r="E2572" s="2">
        <f t="shared" si="40"/>
        <v>1.7523482799999999</v>
      </c>
      <c r="I2572" s="3"/>
    </row>
    <row r="2573" spans="1:9" x14ac:dyDescent="0.25">
      <c r="A2573" s="1">
        <v>42842.874999993779</v>
      </c>
      <c r="B2573">
        <v>48.3</v>
      </c>
      <c r="C2573">
        <v>2.4226100000000002</v>
      </c>
      <c r="D2573" s="2">
        <v>-7.0017200000000003E-3</v>
      </c>
      <c r="E2573" s="2">
        <f t="shared" si="40"/>
        <v>2.4156082800000003</v>
      </c>
      <c r="I2573" s="3"/>
    </row>
    <row r="2574" spans="1:9" x14ac:dyDescent="0.25">
      <c r="A2574" s="1">
        <v>42842.916666660443</v>
      </c>
      <c r="B2574">
        <v>47</v>
      </c>
      <c r="C2574">
        <v>1.98522</v>
      </c>
      <c r="D2574" s="2">
        <v>-7.0017200000000003E-3</v>
      </c>
      <c r="E2574" s="2">
        <f t="shared" si="40"/>
        <v>1.9782182799999999</v>
      </c>
      <c r="I2574" s="3"/>
    </row>
    <row r="2575" spans="1:9" x14ac:dyDescent="0.25">
      <c r="A2575" s="1">
        <v>42842.958333327108</v>
      </c>
      <c r="B2575">
        <v>42.8</v>
      </c>
      <c r="C2575">
        <v>1.7415699999999998</v>
      </c>
      <c r="D2575" s="2">
        <v>-7.0017200000000003E-3</v>
      </c>
      <c r="E2575" s="2">
        <f t="shared" si="40"/>
        <v>1.7345682799999997</v>
      </c>
      <c r="I2575" s="3"/>
    </row>
    <row r="2576" spans="1:9" x14ac:dyDescent="0.25">
      <c r="A2576" s="1">
        <v>42842.999999993772</v>
      </c>
      <c r="B2576">
        <v>40.700000000000003</v>
      </c>
      <c r="C2576">
        <v>1.51739</v>
      </c>
      <c r="D2576" s="2">
        <v>-7.0017200000000003E-3</v>
      </c>
      <c r="E2576" s="2">
        <f t="shared" si="40"/>
        <v>1.5103882799999999</v>
      </c>
      <c r="F2576" s="2">
        <f>SUM(E2576:E2599)</f>
        <v>199.55809752999997</v>
      </c>
      <c r="H2576" s="2"/>
      <c r="I2576" s="3"/>
    </row>
    <row r="2577" spans="1:9" x14ac:dyDescent="0.25">
      <c r="A2577" s="1">
        <v>42843.041666660436</v>
      </c>
      <c r="B2577">
        <v>35.700000000000003</v>
      </c>
      <c r="C2577">
        <v>1.3739600000000001</v>
      </c>
      <c r="D2577" s="2">
        <v>-7.0017200000000003E-3</v>
      </c>
      <c r="E2577" s="2">
        <f t="shared" si="40"/>
        <v>1.36695828</v>
      </c>
      <c r="I2577" s="3"/>
    </row>
    <row r="2578" spans="1:9" x14ac:dyDescent="0.25">
      <c r="A2578" s="1">
        <v>42843.0833333271</v>
      </c>
      <c r="B2578">
        <v>34.5</v>
      </c>
      <c r="C2578">
        <v>2.6753800000000001</v>
      </c>
      <c r="D2578" s="2">
        <v>-7.0017200000000003E-3</v>
      </c>
      <c r="E2578" s="2">
        <f t="shared" si="40"/>
        <v>2.6683782800000002</v>
      </c>
      <c r="I2578" s="3"/>
    </row>
    <row r="2579" spans="1:9" x14ac:dyDescent="0.25">
      <c r="A2579" s="1">
        <v>42843.124999993765</v>
      </c>
      <c r="B2579">
        <v>32.4</v>
      </c>
      <c r="C2579">
        <v>2.9372600000000002</v>
      </c>
      <c r="D2579" s="2">
        <v>-7.0017200000000003E-3</v>
      </c>
      <c r="E2579" s="2">
        <f t="shared" si="40"/>
        <v>2.9302582800000003</v>
      </c>
      <c r="I2579" s="3"/>
    </row>
    <row r="2580" spans="1:9" x14ac:dyDescent="0.25">
      <c r="A2580" s="1">
        <v>42843.166666660429</v>
      </c>
      <c r="B2580">
        <v>31.9</v>
      </c>
      <c r="C2580">
        <v>3.2040600000000001</v>
      </c>
      <c r="D2580" s="2">
        <v>-7.0017200000000003E-3</v>
      </c>
      <c r="E2580" s="2">
        <f t="shared" si="40"/>
        <v>3.1970582800000003</v>
      </c>
      <c r="I2580" s="3"/>
    </row>
    <row r="2581" spans="1:9" x14ac:dyDescent="0.25">
      <c r="A2581" s="1">
        <v>42843.208333327093</v>
      </c>
      <c r="B2581">
        <v>31.2</v>
      </c>
      <c r="C2581">
        <v>3.61225</v>
      </c>
      <c r="D2581" s="2">
        <v>-7.0017200000000003E-3</v>
      </c>
      <c r="E2581" s="2">
        <f t="shared" si="40"/>
        <v>3.6052482800000001</v>
      </c>
      <c r="I2581" s="3"/>
    </row>
    <row r="2582" spans="1:9" x14ac:dyDescent="0.25">
      <c r="A2582" s="1">
        <v>42843.249999993757</v>
      </c>
      <c r="B2582">
        <v>33</v>
      </c>
      <c r="C2582">
        <v>5.1622700000000004</v>
      </c>
      <c r="D2582" s="2">
        <v>-7.0017200000000003E-3</v>
      </c>
      <c r="E2582" s="2">
        <f t="shared" si="40"/>
        <v>5.1552682800000005</v>
      </c>
      <c r="I2582" s="3"/>
    </row>
    <row r="2583" spans="1:9" x14ac:dyDescent="0.25">
      <c r="A2583" s="1">
        <v>42843.291666660421</v>
      </c>
      <c r="B2583">
        <v>35.1</v>
      </c>
      <c r="C2583">
        <v>5.2468199999999996</v>
      </c>
      <c r="D2583" s="2">
        <v>0.41468317000000005</v>
      </c>
      <c r="E2583" s="2">
        <f t="shared" si="40"/>
        <v>5.6615031699999996</v>
      </c>
      <c r="I2583" s="3"/>
    </row>
    <row r="2584" spans="1:9" x14ac:dyDescent="0.25">
      <c r="A2584" s="1">
        <v>42843.333333327086</v>
      </c>
      <c r="B2584">
        <v>36.299999999999997</v>
      </c>
      <c r="C2584">
        <v>2.4887199999999998</v>
      </c>
      <c r="D2584" s="2">
        <v>3.8932769999999999</v>
      </c>
      <c r="E2584" s="2">
        <f t="shared" si="40"/>
        <v>6.3819970000000001</v>
      </c>
      <c r="I2584" s="3"/>
    </row>
    <row r="2585" spans="1:9" x14ac:dyDescent="0.25">
      <c r="A2585" s="1">
        <v>42843.37499999375</v>
      </c>
      <c r="B2585">
        <v>39</v>
      </c>
      <c r="C2585">
        <v>2.9810599999999998</v>
      </c>
      <c r="D2585" s="2">
        <v>9.472059999999999</v>
      </c>
      <c r="E2585" s="2">
        <f t="shared" si="40"/>
        <v>12.453119999999998</v>
      </c>
      <c r="I2585" s="3"/>
    </row>
    <row r="2586" spans="1:9" x14ac:dyDescent="0.25">
      <c r="A2586" s="1">
        <v>42843.416666660414</v>
      </c>
      <c r="B2586">
        <v>42</v>
      </c>
      <c r="C2586">
        <v>2.8373699999999999</v>
      </c>
      <c r="D2586" s="2">
        <v>12.539199999999999</v>
      </c>
      <c r="E2586" s="2">
        <f t="shared" si="40"/>
        <v>15.376569999999999</v>
      </c>
      <c r="I2586" s="3"/>
    </row>
    <row r="2587" spans="1:9" x14ac:dyDescent="0.25">
      <c r="A2587" s="1">
        <v>42843.458333327078</v>
      </c>
      <c r="B2587">
        <v>43.8</v>
      </c>
      <c r="C2587">
        <v>2.2278899999999999</v>
      </c>
      <c r="D2587" s="2">
        <v>16.917680000000001</v>
      </c>
      <c r="E2587" s="2">
        <f t="shared" si="40"/>
        <v>19.145569999999999</v>
      </c>
      <c r="I2587" s="3"/>
    </row>
    <row r="2588" spans="1:9" x14ac:dyDescent="0.25">
      <c r="A2588" s="1">
        <v>42843.499999993743</v>
      </c>
      <c r="B2588">
        <v>46.3</v>
      </c>
      <c r="C2588">
        <v>2.5436199999999998</v>
      </c>
      <c r="D2588" s="2">
        <v>19.414819999999999</v>
      </c>
      <c r="E2588" s="2">
        <f t="shared" si="40"/>
        <v>21.95844</v>
      </c>
      <c r="I2588" s="3"/>
    </row>
    <row r="2589" spans="1:9" x14ac:dyDescent="0.25">
      <c r="A2589" s="1">
        <v>42843.541666660407</v>
      </c>
      <c r="B2589">
        <v>46.5</v>
      </c>
      <c r="C2589">
        <v>2.7241999999999997</v>
      </c>
      <c r="D2589" s="2">
        <v>19.49775</v>
      </c>
      <c r="E2589" s="2">
        <f t="shared" si="40"/>
        <v>22.22195</v>
      </c>
      <c r="I2589" s="3"/>
    </row>
    <row r="2590" spans="1:9" x14ac:dyDescent="0.25">
      <c r="A2590" s="1">
        <v>42843.583333327071</v>
      </c>
      <c r="B2590">
        <v>46.7</v>
      </c>
      <c r="C2590">
        <v>2.6798999999999999</v>
      </c>
      <c r="D2590" s="2">
        <v>20.095959999999998</v>
      </c>
      <c r="E2590" s="2">
        <f t="shared" si="40"/>
        <v>22.775859999999998</v>
      </c>
      <c r="I2590" s="3"/>
    </row>
    <row r="2591" spans="1:9" x14ac:dyDescent="0.25">
      <c r="A2591" s="1">
        <v>42843.624999993735</v>
      </c>
      <c r="B2591">
        <v>47.3</v>
      </c>
      <c r="C2591">
        <v>2.2343600000000001</v>
      </c>
      <c r="D2591" s="2">
        <v>17.632819999999999</v>
      </c>
      <c r="E2591" s="2">
        <f t="shared" si="40"/>
        <v>19.867179999999998</v>
      </c>
      <c r="I2591" s="3"/>
    </row>
    <row r="2592" spans="1:9" x14ac:dyDescent="0.25">
      <c r="A2592" s="1">
        <v>42843.6666666604</v>
      </c>
      <c r="B2592">
        <v>48</v>
      </c>
      <c r="C2592">
        <v>1.7964599999999999</v>
      </c>
      <c r="D2592" s="2">
        <v>13.720829999999999</v>
      </c>
      <c r="E2592" s="2">
        <f t="shared" si="40"/>
        <v>15.517289999999999</v>
      </c>
      <c r="I2592" s="3"/>
    </row>
    <row r="2593" spans="1:9" x14ac:dyDescent="0.25">
      <c r="A2593" s="1">
        <v>42843.708333327064</v>
      </c>
      <c r="B2593">
        <v>47.2</v>
      </c>
      <c r="C2593">
        <v>2.1362800000000002</v>
      </c>
      <c r="D2593" s="2">
        <v>8.4209300000000002</v>
      </c>
      <c r="E2593" s="2">
        <f t="shared" si="40"/>
        <v>10.557210000000001</v>
      </c>
      <c r="I2593" s="3"/>
    </row>
    <row r="2594" spans="1:9" x14ac:dyDescent="0.25">
      <c r="A2594" s="1">
        <v>42843.749999993728</v>
      </c>
      <c r="B2594">
        <v>48.3</v>
      </c>
      <c r="C2594">
        <v>0.97266600000000003</v>
      </c>
      <c r="D2594" s="2">
        <v>2.5844790000000004</v>
      </c>
      <c r="E2594" s="2">
        <f t="shared" si="40"/>
        <v>3.5571450000000002</v>
      </c>
      <c r="I2594" s="3"/>
    </row>
    <row r="2595" spans="1:9" x14ac:dyDescent="0.25">
      <c r="A2595" s="1">
        <v>42843.791666660392</v>
      </c>
      <c r="B2595">
        <v>48.4</v>
      </c>
      <c r="C2595">
        <v>1.02498</v>
      </c>
      <c r="D2595" s="2">
        <v>-7.0017200000000003E-3</v>
      </c>
      <c r="E2595" s="2">
        <f t="shared" si="40"/>
        <v>1.0179782799999999</v>
      </c>
      <c r="I2595" s="3"/>
    </row>
    <row r="2596" spans="1:9" x14ac:dyDescent="0.25">
      <c r="A2596" s="1">
        <v>42843.833333327057</v>
      </c>
      <c r="B2596">
        <v>48.6</v>
      </c>
      <c r="C2596">
        <v>0.51455999999999991</v>
      </c>
      <c r="D2596" s="2">
        <v>-7.0017200000000003E-3</v>
      </c>
      <c r="E2596" s="2">
        <f t="shared" si="40"/>
        <v>0.50755827999999992</v>
      </c>
      <c r="I2596" s="3"/>
    </row>
    <row r="2597" spans="1:9" x14ac:dyDescent="0.25">
      <c r="A2597" s="1">
        <v>42843.874999993721</v>
      </c>
      <c r="B2597">
        <v>49.5</v>
      </c>
      <c r="C2597">
        <v>0.53780399999999995</v>
      </c>
      <c r="D2597" s="2">
        <v>-7.0017200000000003E-3</v>
      </c>
      <c r="E2597" s="2">
        <f t="shared" si="40"/>
        <v>0.53080227999999996</v>
      </c>
      <c r="I2597" s="3"/>
    </row>
    <row r="2598" spans="1:9" x14ac:dyDescent="0.25">
      <c r="A2598" s="1">
        <v>42843.916666660385</v>
      </c>
      <c r="B2598">
        <v>47.7</v>
      </c>
      <c r="C2598">
        <v>0.55745899999999993</v>
      </c>
      <c r="D2598" s="2">
        <v>-7.0017200000000003E-3</v>
      </c>
      <c r="E2598" s="2">
        <f t="shared" si="40"/>
        <v>0.55045727999999994</v>
      </c>
      <c r="I2598" s="3"/>
    </row>
    <row r="2599" spans="1:9" x14ac:dyDescent="0.25">
      <c r="A2599" s="1">
        <v>42843.958333327049</v>
      </c>
      <c r="B2599">
        <v>43.7</v>
      </c>
      <c r="C2599">
        <v>1.05091</v>
      </c>
      <c r="D2599" s="2">
        <v>-7.0017200000000003E-3</v>
      </c>
      <c r="E2599" s="2">
        <f t="shared" si="40"/>
        <v>1.0439082799999999</v>
      </c>
      <c r="I2599" s="3"/>
    </row>
    <row r="2600" spans="1:9" x14ac:dyDescent="0.25">
      <c r="A2600" s="1">
        <v>42843.999999993714</v>
      </c>
      <c r="B2600">
        <v>43.4</v>
      </c>
      <c r="C2600">
        <v>0.99993100000000001</v>
      </c>
      <c r="D2600" s="2">
        <v>-7.0017200000000003E-3</v>
      </c>
      <c r="E2600" s="2">
        <f t="shared" si="40"/>
        <v>0.99292928000000003</v>
      </c>
      <c r="F2600" s="2">
        <f>SUM(E2600:E2623)</f>
        <v>225.98555853000005</v>
      </c>
      <c r="H2600" s="2"/>
      <c r="I2600" s="3"/>
    </row>
    <row r="2601" spans="1:9" x14ac:dyDescent="0.25">
      <c r="A2601" s="1">
        <v>42844.041666660378</v>
      </c>
      <c r="B2601">
        <v>39.200000000000003</v>
      </c>
      <c r="C2601">
        <v>1.6708699999999999</v>
      </c>
      <c r="D2601" s="2">
        <v>-7.0017200000000003E-3</v>
      </c>
      <c r="E2601" s="2">
        <f t="shared" si="40"/>
        <v>1.6638682799999998</v>
      </c>
      <c r="I2601" s="3"/>
    </row>
    <row r="2602" spans="1:9" x14ac:dyDescent="0.25">
      <c r="A2602" s="1">
        <v>42844.083333327042</v>
      </c>
      <c r="B2602">
        <v>35.4</v>
      </c>
      <c r="C2602">
        <v>1.3977299999999999</v>
      </c>
      <c r="D2602" s="2">
        <v>-7.0017200000000003E-3</v>
      </c>
      <c r="E2602" s="2">
        <f t="shared" si="40"/>
        <v>1.3907282799999998</v>
      </c>
      <c r="I2602" s="3"/>
    </row>
    <row r="2603" spans="1:9" x14ac:dyDescent="0.25">
      <c r="A2603" s="1">
        <v>42844.124999993706</v>
      </c>
      <c r="B2603">
        <v>34.200000000000003</v>
      </c>
      <c r="C2603">
        <v>0.89747900000000003</v>
      </c>
      <c r="D2603" s="2">
        <v>-7.0017200000000003E-3</v>
      </c>
      <c r="E2603" s="2">
        <f t="shared" si="40"/>
        <v>0.89047728000000004</v>
      </c>
      <c r="I2603" s="3"/>
    </row>
    <row r="2604" spans="1:9" x14ac:dyDescent="0.25">
      <c r="A2604" s="1">
        <v>42844.166666660371</v>
      </c>
      <c r="B2604">
        <v>34.1</v>
      </c>
      <c r="C2604">
        <v>0.73898600000000003</v>
      </c>
      <c r="D2604" s="2">
        <v>-7.0017200000000003E-3</v>
      </c>
      <c r="E2604" s="2">
        <f t="shared" si="40"/>
        <v>0.73198428000000004</v>
      </c>
      <c r="I2604" s="3"/>
    </row>
    <row r="2605" spans="1:9" x14ac:dyDescent="0.25">
      <c r="A2605" s="1">
        <v>42844.208333327035</v>
      </c>
      <c r="B2605">
        <v>35.700000000000003</v>
      </c>
      <c r="C2605">
        <v>0.27722399999999997</v>
      </c>
      <c r="D2605" s="2">
        <v>-7.0017200000000003E-3</v>
      </c>
      <c r="E2605" s="2">
        <f t="shared" si="40"/>
        <v>0.27022227999999998</v>
      </c>
      <c r="I2605" s="3"/>
    </row>
    <row r="2606" spans="1:9" x14ac:dyDescent="0.25">
      <c r="A2606" s="1">
        <v>42844.249999993699</v>
      </c>
      <c r="B2606">
        <v>37.299999999999997</v>
      </c>
      <c r="C2606">
        <v>0.34210499999999999</v>
      </c>
      <c r="D2606" s="2">
        <v>-7.0017200000000003E-3</v>
      </c>
      <c r="E2606" s="2">
        <f t="shared" si="40"/>
        <v>0.33510328</v>
      </c>
      <c r="I2606" s="3"/>
    </row>
    <row r="2607" spans="1:9" x14ac:dyDescent="0.25">
      <c r="A2607" s="1">
        <v>42844.291666660363</v>
      </c>
      <c r="B2607">
        <v>36.4</v>
      </c>
      <c r="C2607">
        <v>0.63066600000000006</v>
      </c>
      <c r="D2607" s="2">
        <v>0.39000017000000003</v>
      </c>
      <c r="E2607" s="2">
        <f t="shared" si="40"/>
        <v>1.0206661700000002</v>
      </c>
      <c r="I2607" s="3"/>
    </row>
    <row r="2608" spans="1:9" x14ac:dyDescent="0.25">
      <c r="A2608" s="1">
        <v>42844.333333327028</v>
      </c>
      <c r="B2608">
        <v>39.799999999999997</v>
      </c>
      <c r="C2608">
        <v>0.91235599999999994</v>
      </c>
      <c r="D2608" s="2">
        <v>4.8807799999999997</v>
      </c>
      <c r="E2608" s="2">
        <f t="shared" si="40"/>
        <v>5.7931359999999996</v>
      </c>
      <c r="I2608" s="3"/>
    </row>
    <row r="2609" spans="1:9" x14ac:dyDescent="0.25">
      <c r="A2609" s="1">
        <v>42844.374999993692</v>
      </c>
      <c r="B2609">
        <v>40.9</v>
      </c>
      <c r="C2609">
        <v>2.06819</v>
      </c>
      <c r="D2609" s="2">
        <v>10.951139999999999</v>
      </c>
      <c r="E2609" s="2">
        <f t="shared" si="40"/>
        <v>13.019329999999998</v>
      </c>
      <c r="I2609" s="3"/>
    </row>
    <row r="2610" spans="1:9" x14ac:dyDescent="0.25">
      <c r="A2610" s="1">
        <v>42844.416666660356</v>
      </c>
      <c r="B2610">
        <v>45</v>
      </c>
      <c r="C2610">
        <v>2.2952499999999998</v>
      </c>
      <c r="D2610" s="2">
        <v>15.987720000000001</v>
      </c>
      <c r="E2610" s="2">
        <f t="shared" si="40"/>
        <v>18.282970000000002</v>
      </c>
      <c r="I2610" s="3"/>
    </row>
    <row r="2611" spans="1:9" x14ac:dyDescent="0.25">
      <c r="A2611" s="1">
        <v>42844.45833332702</v>
      </c>
      <c r="B2611">
        <v>47.4</v>
      </c>
      <c r="C2611">
        <v>2.8226199999999997</v>
      </c>
      <c r="D2611" s="2">
        <v>19.488989999999998</v>
      </c>
      <c r="E2611" s="2">
        <f t="shared" si="40"/>
        <v>22.311609999999998</v>
      </c>
      <c r="I2611" s="3"/>
    </row>
    <row r="2612" spans="1:9" x14ac:dyDescent="0.25">
      <c r="A2612" s="1">
        <v>42844.499999993684</v>
      </c>
      <c r="B2612">
        <v>47.6</v>
      </c>
      <c r="C2612">
        <v>2.84992</v>
      </c>
      <c r="D2612" s="2">
        <v>21.342380000000002</v>
      </c>
      <c r="E2612" s="2">
        <f t="shared" si="40"/>
        <v>24.192300000000003</v>
      </c>
      <c r="I2612" s="3"/>
    </row>
    <row r="2613" spans="1:9" x14ac:dyDescent="0.25">
      <c r="A2613" s="1">
        <v>42844.541666660349</v>
      </c>
      <c r="B2613">
        <v>47.4</v>
      </c>
      <c r="C2613">
        <v>2.40096</v>
      </c>
      <c r="D2613" s="2">
        <v>21.365599999999997</v>
      </c>
      <c r="E2613" s="2">
        <f t="shared" si="40"/>
        <v>23.766559999999998</v>
      </c>
      <c r="I2613" s="3"/>
    </row>
    <row r="2614" spans="1:9" x14ac:dyDescent="0.25">
      <c r="A2614" s="1">
        <v>42844.583333327013</v>
      </c>
      <c r="B2614">
        <v>47.3</v>
      </c>
      <c r="C2614">
        <v>2.65137</v>
      </c>
      <c r="D2614" s="2">
        <v>20.712910000000001</v>
      </c>
      <c r="E2614" s="2">
        <f t="shared" si="40"/>
        <v>23.364280000000001</v>
      </c>
      <c r="I2614" s="3"/>
    </row>
    <row r="2615" spans="1:9" x14ac:dyDescent="0.25">
      <c r="A2615" s="1">
        <v>42844.624999993677</v>
      </c>
      <c r="B2615">
        <v>45.7</v>
      </c>
      <c r="C2615">
        <v>3.6510500000000001</v>
      </c>
      <c r="D2615" s="2">
        <v>18.118790000000001</v>
      </c>
      <c r="E2615" s="2">
        <f t="shared" si="40"/>
        <v>21.769840000000002</v>
      </c>
      <c r="I2615" s="3"/>
    </row>
    <row r="2616" spans="1:9" x14ac:dyDescent="0.25">
      <c r="A2616" s="1">
        <v>42844.666666660341</v>
      </c>
      <c r="B2616">
        <v>47.6</v>
      </c>
      <c r="C2616">
        <v>2.3918000000000004</v>
      </c>
      <c r="D2616" s="2">
        <v>13.998279999999999</v>
      </c>
      <c r="E2616" s="2">
        <f t="shared" si="40"/>
        <v>16.390080000000001</v>
      </c>
      <c r="I2616" s="3"/>
    </row>
    <row r="2617" spans="1:9" x14ac:dyDescent="0.25">
      <c r="A2617" s="1">
        <v>42844.708333327006</v>
      </c>
      <c r="B2617">
        <v>49</v>
      </c>
      <c r="C2617">
        <v>3.4409899999999998</v>
      </c>
      <c r="D2617" s="2">
        <v>8.4532699999999998</v>
      </c>
      <c r="E2617" s="2">
        <f t="shared" si="40"/>
        <v>11.894259999999999</v>
      </c>
      <c r="I2617" s="3"/>
    </row>
    <row r="2618" spans="1:9" x14ac:dyDescent="0.25">
      <c r="A2618" s="1">
        <v>42844.74999999367</v>
      </c>
      <c r="B2618">
        <v>50.9</v>
      </c>
      <c r="C2618">
        <v>3.5200399999999998</v>
      </c>
      <c r="D2618" s="2">
        <v>2.5862020000000001</v>
      </c>
      <c r="E2618" s="2">
        <f t="shared" si="40"/>
        <v>6.1062419999999999</v>
      </c>
      <c r="I2618" s="3"/>
    </row>
    <row r="2619" spans="1:9" x14ac:dyDescent="0.25">
      <c r="A2619" s="1">
        <v>42844.791666660334</v>
      </c>
      <c r="B2619">
        <v>49.9</v>
      </c>
      <c r="C2619">
        <v>4.7357500000000003</v>
      </c>
      <c r="D2619" s="2">
        <v>-7.0017200000000003E-3</v>
      </c>
      <c r="E2619" s="2">
        <f t="shared" si="40"/>
        <v>4.7287482800000005</v>
      </c>
      <c r="I2619" s="3"/>
    </row>
    <row r="2620" spans="1:9" x14ac:dyDescent="0.25">
      <c r="A2620" s="1">
        <v>42844.833333326998</v>
      </c>
      <c r="B2620">
        <v>49.5</v>
      </c>
      <c r="C2620">
        <v>6.2216499999999995</v>
      </c>
      <c r="D2620" s="2">
        <v>-7.0017200000000003E-3</v>
      </c>
      <c r="E2620" s="2">
        <f t="shared" si="40"/>
        <v>6.2146482799999996</v>
      </c>
      <c r="I2620" s="3"/>
    </row>
    <row r="2621" spans="1:9" x14ac:dyDescent="0.25">
      <c r="A2621" s="1">
        <v>42844.874999993663</v>
      </c>
      <c r="B2621">
        <v>48.8</v>
      </c>
      <c r="C2621">
        <v>4.7698599999999995</v>
      </c>
      <c r="D2621" s="2">
        <v>-7.0017200000000003E-3</v>
      </c>
      <c r="E2621" s="2">
        <f t="shared" si="40"/>
        <v>4.7628582799999997</v>
      </c>
      <c r="I2621" s="3"/>
    </row>
    <row r="2622" spans="1:9" x14ac:dyDescent="0.25">
      <c r="A2622" s="1">
        <v>42844.916666660327</v>
      </c>
      <c r="B2622">
        <v>47.3</v>
      </c>
      <c r="C2622">
        <v>6.23874</v>
      </c>
      <c r="D2622" s="2">
        <v>-7.0017200000000003E-3</v>
      </c>
      <c r="E2622" s="2">
        <f t="shared" si="40"/>
        <v>6.2317382800000001</v>
      </c>
      <c r="I2622" s="3"/>
    </row>
    <row r="2623" spans="1:9" x14ac:dyDescent="0.25">
      <c r="A2623" s="1">
        <v>42844.958333326991</v>
      </c>
      <c r="B2623">
        <v>44.4</v>
      </c>
      <c r="C2623">
        <v>9.8679799999999993</v>
      </c>
      <c r="D2623" s="2">
        <v>-7.0017200000000003E-3</v>
      </c>
      <c r="E2623" s="2">
        <f t="shared" si="40"/>
        <v>9.8609782799999994</v>
      </c>
      <c r="I2623" s="3"/>
    </row>
    <row r="2624" spans="1:9" x14ac:dyDescent="0.25">
      <c r="A2624" s="1">
        <v>42844.999999993655</v>
      </c>
      <c r="B2624">
        <v>45.3</v>
      </c>
      <c r="C2624">
        <v>8.6467800000000015</v>
      </c>
      <c r="D2624" s="2">
        <v>-7.0017200000000003E-3</v>
      </c>
      <c r="E2624" s="2">
        <f t="shared" si="40"/>
        <v>8.6397782800000016</v>
      </c>
      <c r="F2624" s="2">
        <f>SUM(E2624:E2647)</f>
        <v>303.04262753000006</v>
      </c>
      <c r="H2624" s="2"/>
      <c r="I2624" s="3"/>
    </row>
    <row r="2625" spans="1:9" x14ac:dyDescent="0.25">
      <c r="A2625" s="1">
        <v>42845.04166666032</v>
      </c>
      <c r="B2625">
        <v>41</v>
      </c>
      <c r="C2625">
        <v>9.7772000000000006</v>
      </c>
      <c r="D2625" s="2">
        <v>-7.0017200000000003E-3</v>
      </c>
      <c r="E2625" s="2">
        <f t="shared" si="40"/>
        <v>9.7701982800000007</v>
      </c>
      <c r="I2625" s="3"/>
    </row>
    <row r="2626" spans="1:9" x14ac:dyDescent="0.25">
      <c r="A2626" s="1">
        <v>42845.083333326984</v>
      </c>
      <c r="B2626">
        <v>35.6</v>
      </c>
      <c r="C2626">
        <v>6.8748699999999996</v>
      </c>
      <c r="D2626" s="2">
        <v>-7.0017200000000003E-3</v>
      </c>
      <c r="E2626" s="2">
        <f t="shared" si="40"/>
        <v>6.8678682799999997</v>
      </c>
      <c r="I2626" s="3"/>
    </row>
    <row r="2627" spans="1:9" x14ac:dyDescent="0.25">
      <c r="A2627" s="1">
        <v>42845.124999993648</v>
      </c>
      <c r="B2627">
        <v>34.9</v>
      </c>
      <c r="C2627">
        <v>6.4966299999999997</v>
      </c>
      <c r="D2627" s="2">
        <v>-7.0017200000000003E-3</v>
      </c>
      <c r="E2627" s="2">
        <f t="shared" si="40"/>
        <v>6.4896282799999998</v>
      </c>
      <c r="I2627" s="3"/>
    </row>
    <row r="2628" spans="1:9" x14ac:dyDescent="0.25">
      <c r="A2628" s="1">
        <v>42845.166666660312</v>
      </c>
      <c r="B2628">
        <v>34.299999999999997</v>
      </c>
      <c r="C2628">
        <v>5.7775799999999995</v>
      </c>
      <c r="D2628" s="2">
        <v>-7.0017200000000003E-3</v>
      </c>
      <c r="E2628" s="2">
        <f t="shared" si="40"/>
        <v>5.7705782799999996</v>
      </c>
      <c r="I2628" s="3"/>
    </row>
    <row r="2629" spans="1:9" x14ac:dyDescent="0.25">
      <c r="A2629" s="1">
        <v>42845.208333326977</v>
      </c>
      <c r="B2629">
        <v>34.1</v>
      </c>
      <c r="C2629">
        <v>6.4702399999999995</v>
      </c>
      <c r="D2629" s="2">
        <v>-7.0017200000000003E-3</v>
      </c>
      <c r="E2629" s="2">
        <f t="shared" si="40"/>
        <v>6.4632382799999997</v>
      </c>
      <c r="I2629" s="3"/>
    </row>
    <row r="2630" spans="1:9" x14ac:dyDescent="0.25">
      <c r="A2630" s="1">
        <v>42845.249999993641</v>
      </c>
      <c r="B2630">
        <v>36</v>
      </c>
      <c r="C2630">
        <v>5.1055399999999995</v>
      </c>
      <c r="D2630" s="2">
        <v>-7.0017200000000003E-3</v>
      </c>
      <c r="E2630" s="2">
        <f t="shared" si="40"/>
        <v>5.0985382799999996</v>
      </c>
      <c r="I2630" s="3"/>
    </row>
    <row r="2631" spans="1:9" x14ac:dyDescent="0.25">
      <c r="A2631" s="1">
        <v>42845.291666660305</v>
      </c>
      <c r="B2631">
        <v>34.1</v>
      </c>
      <c r="C2631">
        <v>5.64438</v>
      </c>
      <c r="D2631" s="2">
        <v>0.40482117000000001</v>
      </c>
      <c r="E2631" s="2">
        <f t="shared" si="40"/>
        <v>6.0492011699999999</v>
      </c>
      <c r="I2631" s="3"/>
    </row>
    <row r="2632" spans="1:9" x14ac:dyDescent="0.25">
      <c r="A2632" s="1">
        <v>42845.333333326969</v>
      </c>
      <c r="B2632">
        <v>40</v>
      </c>
      <c r="C2632">
        <v>3.2347199999999998</v>
      </c>
      <c r="D2632" s="2">
        <v>4.8737200000000005</v>
      </c>
      <c r="E2632" s="2">
        <f t="shared" si="40"/>
        <v>8.1084399999999999</v>
      </c>
      <c r="I2632" s="3"/>
    </row>
    <row r="2633" spans="1:9" x14ac:dyDescent="0.25">
      <c r="A2633" s="1">
        <v>42845.374999993634</v>
      </c>
      <c r="B2633">
        <v>43.3</v>
      </c>
      <c r="C2633">
        <v>3.6251899999999999</v>
      </c>
      <c r="D2633" s="2">
        <v>9.3230600000000017</v>
      </c>
      <c r="E2633" s="2">
        <f t="shared" si="40"/>
        <v>12.948250000000002</v>
      </c>
      <c r="I2633" s="3"/>
    </row>
    <row r="2634" spans="1:9" x14ac:dyDescent="0.25">
      <c r="A2634" s="1">
        <v>42845.416666660298</v>
      </c>
      <c r="B2634">
        <v>43.6</v>
      </c>
      <c r="C2634">
        <v>2.92483</v>
      </c>
      <c r="D2634" s="2">
        <v>14.415239999999999</v>
      </c>
      <c r="E2634" s="2">
        <f t="shared" ref="E2634:E2697" si="41">C2634+D2634</f>
        <v>17.340069999999997</v>
      </c>
      <c r="I2634" s="3"/>
    </row>
    <row r="2635" spans="1:9" x14ac:dyDescent="0.25">
      <c r="A2635" s="1">
        <v>42845.458333326962</v>
      </c>
      <c r="B2635">
        <v>41.9</v>
      </c>
      <c r="C2635">
        <v>4.1819100000000002</v>
      </c>
      <c r="D2635" s="2">
        <v>19.231079999999999</v>
      </c>
      <c r="E2635" s="2">
        <f t="shared" si="41"/>
        <v>23.412990000000001</v>
      </c>
      <c r="I2635" s="3"/>
    </row>
    <row r="2636" spans="1:9" x14ac:dyDescent="0.25">
      <c r="A2636" s="1">
        <v>42845.499999993626</v>
      </c>
      <c r="B2636">
        <v>45.1</v>
      </c>
      <c r="C2636">
        <v>7.3856099999999998</v>
      </c>
      <c r="D2636" s="2">
        <v>21.1157</v>
      </c>
      <c r="E2636" s="2">
        <f t="shared" si="41"/>
        <v>28.50131</v>
      </c>
      <c r="I2636" s="3"/>
    </row>
    <row r="2637" spans="1:9" x14ac:dyDescent="0.25">
      <c r="A2637" s="1">
        <v>42845.541666660291</v>
      </c>
      <c r="B2637">
        <v>47.3</v>
      </c>
      <c r="C2637">
        <v>6.9476800000000001</v>
      </c>
      <c r="D2637" s="2">
        <v>21.212330000000001</v>
      </c>
      <c r="E2637" s="2">
        <f t="shared" si="41"/>
        <v>28.16001</v>
      </c>
      <c r="I2637" s="3"/>
    </row>
    <row r="2638" spans="1:9" x14ac:dyDescent="0.25">
      <c r="A2638" s="1">
        <v>42845.583333326955</v>
      </c>
      <c r="B2638">
        <v>47.5</v>
      </c>
      <c r="C2638">
        <v>7.48733</v>
      </c>
      <c r="D2638" s="2">
        <v>20.352059999999998</v>
      </c>
      <c r="E2638" s="2">
        <f t="shared" si="41"/>
        <v>27.839389999999998</v>
      </c>
      <c r="I2638" s="3"/>
    </row>
    <row r="2639" spans="1:9" x14ac:dyDescent="0.25">
      <c r="A2639" s="1">
        <v>42845.624999993619</v>
      </c>
      <c r="B2639">
        <v>47.8</v>
      </c>
      <c r="C2639">
        <v>6.6467999999999998</v>
      </c>
      <c r="D2639" s="2">
        <v>17.835849999999997</v>
      </c>
      <c r="E2639" s="2">
        <f t="shared" si="41"/>
        <v>24.482649999999996</v>
      </c>
      <c r="I2639" s="3"/>
    </row>
    <row r="2640" spans="1:9" x14ac:dyDescent="0.25">
      <c r="A2640" s="1">
        <v>42845.666666660283</v>
      </c>
      <c r="B2640">
        <v>48.3</v>
      </c>
      <c r="C2640">
        <v>6.0670399999999995</v>
      </c>
      <c r="D2640" s="2">
        <v>13.73441</v>
      </c>
      <c r="E2640" s="2">
        <f t="shared" si="41"/>
        <v>19.801449999999999</v>
      </c>
      <c r="I2640" s="3"/>
    </row>
    <row r="2641" spans="1:9" x14ac:dyDescent="0.25">
      <c r="A2641" s="1">
        <v>42845.708333326947</v>
      </c>
      <c r="B2641">
        <v>48.6</v>
      </c>
      <c r="C2641">
        <v>6.15245</v>
      </c>
      <c r="D2641" s="2">
        <v>8.3007799999999996</v>
      </c>
      <c r="E2641" s="2">
        <f t="shared" si="41"/>
        <v>14.45323</v>
      </c>
      <c r="I2641" s="3"/>
    </row>
    <row r="2642" spans="1:9" x14ac:dyDescent="0.25">
      <c r="A2642" s="1">
        <v>42845.749999993612</v>
      </c>
      <c r="B2642">
        <v>49.9</v>
      </c>
      <c r="C2642">
        <v>6.4885399999999995</v>
      </c>
      <c r="D2642" s="2">
        <v>2.5723569999999998</v>
      </c>
      <c r="E2642" s="2">
        <f t="shared" si="41"/>
        <v>9.0608969999999989</v>
      </c>
      <c r="I2642" s="3"/>
    </row>
    <row r="2643" spans="1:9" x14ac:dyDescent="0.25">
      <c r="A2643" s="1">
        <v>42845.791666660276</v>
      </c>
      <c r="B2643">
        <v>42.4</v>
      </c>
      <c r="C2643">
        <v>8.9362999999999992</v>
      </c>
      <c r="D2643" s="2">
        <v>-7.0017200000000003E-3</v>
      </c>
      <c r="E2643" s="2">
        <f t="shared" si="41"/>
        <v>8.9292982799999994</v>
      </c>
      <c r="I2643" s="3"/>
    </row>
    <row r="2644" spans="1:9" x14ac:dyDescent="0.25">
      <c r="A2644" s="1">
        <v>42845.83333332694</v>
      </c>
      <c r="B2644">
        <v>42.2</v>
      </c>
      <c r="C2644">
        <v>7.03254</v>
      </c>
      <c r="D2644" s="2">
        <v>-7.0017200000000003E-3</v>
      </c>
      <c r="E2644" s="2">
        <f t="shared" si="41"/>
        <v>7.0255382800000001</v>
      </c>
      <c r="I2644" s="3"/>
    </row>
    <row r="2645" spans="1:9" x14ac:dyDescent="0.25">
      <c r="A2645" s="1">
        <v>42845.874999993604</v>
      </c>
      <c r="B2645">
        <v>48.5</v>
      </c>
      <c r="C2645">
        <v>5.6303700000000001</v>
      </c>
      <c r="D2645" s="2">
        <v>-7.0017200000000003E-3</v>
      </c>
      <c r="E2645" s="2">
        <f t="shared" si="41"/>
        <v>5.6233682800000002</v>
      </c>
      <c r="I2645" s="3"/>
    </row>
    <row r="2646" spans="1:9" x14ac:dyDescent="0.25">
      <c r="A2646" s="1">
        <v>42845.916666660269</v>
      </c>
      <c r="B2646">
        <v>46.9</v>
      </c>
      <c r="C2646">
        <v>6.5834299999999999</v>
      </c>
      <c r="D2646" s="2">
        <v>-7.0017200000000003E-3</v>
      </c>
      <c r="E2646" s="2">
        <f t="shared" si="41"/>
        <v>6.57642828</v>
      </c>
      <c r="I2646" s="3"/>
    </row>
    <row r="2647" spans="1:9" x14ac:dyDescent="0.25">
      <c r="A2647" s="1">
        <v>42845.958333326933</v>
      </c>
      <c r="B2647">
        <v>44.6</v>
      </c>
      <c r="C2647">
        <v>5.6372799999999996</v>
      </c>
      <c r="D2647" s="2">
        <v>-7.0017200000000003E-3</v>
      </c>
      <c r="E2647" s="2">
        <f t="shared" si="41"/>
        <v>5.6302782799999997</v>
      </c>
      <c r="I2647" s="3"/>
    </row>
    <row r="2648" spans="1:9" x14ac:dyDescent="0.25">
      <c r="A2648" s="1">
        <v>42845.999999993597</v>
      </c>
      <c r="B2648">
        <v>41.7</v>
      </c>
      <c r="C2648">
        <v>4.8469899999999999</v>
      </c>
      <c r="D2648" s="2">
        <v>-7.0017200000000003E-3</v>
      </c>
      <c r="E2648" s="2">
        <f t="shared" si="41"/>
        <v>4.83998828</v>
      </c>
      <c r="F2648" s="2">
        <f>SUM(E2648:E2671)</f>
        <v>297.44945496999998</v>
      </c>
      <c r="H2648" s="2"/>
      <c r="I2648" s="3"/>
    </row>
    <row r="2649" spans="1:9" x14ac:dyDescent="0.25">
      <c r="A2649" s="1">
        <v>42846.041666660261</v>
      </c>
      <c r="B2649">
        <v>39</v>
      </c>
      <c r="C2649">
        <v>6.0399500000000002</v>
      </c>
      <c r="D2649" s="2">
        <v>-7.0017200000000003E-3</v>
      </c>
      <c r="E2649" s="2">
        <f t="shared" si="41"/>
        <v>6.0329482800000003</v>
      </c>
      <c r="I2649" s="3"/>
    </row>
    <row r="2650" spans="1:9" x14ac:dyDescent="0.25">
      <c r="A2650" s="1">
        <v>42846.083333326926</v>
      </c>
      <c r="B2650">
        <v>37.200000000000003</v>
      </c>
      <c r="C2650">
        <v>4.6710699999999994</v>
      </c>
      <c r="D2650" s="2">
        <v>-7.0017200000000003E-3</v>
      </c>
      <c r="E2650" s="2">
        <f t="shared" si="41"/>
        <v>4.6640682799999995</v>
      </c>
      <c r="I2650" s="3"/>
    </row>
    <row r="2651" spans="1:9" x14ac:dyDescent="0.25">
      <c r="A2651" s="1">
        <v>42846.12499999359</v>
      </c>
      <c r="B2651">
        <v>35.700000000000003</v>
      </c>
      <c r="C2651">
        <v>2.8308400000000002</v>
      </c>
      <c r="D2651" s="2">
        <v>-7.0017200000000003E-3</v>
      </c>
      <c r="E2651" s="2">
        <f t="shared" si="41"/>
        <v>2.8238382800000004</v>
      </c>
      <c r="I2651" s="3"/>
    </row>
    <row r="2652" spans="1:9" x14ac:dyDescent="0.25">
      <c r="A2652" s="1">
        <v>42846.166666660254</v>
      </c>
      <c r="B2652">
        <v>35</v>
      </c>
      <c r="C2652">
        <v>2.8515700000000002</v>
      </c>
      <c r="D2652" s="2">
        <v>-7.0017200000000003E-3</v>
      </c>
      <c r="E2652" s="2">
        <f t="shared" si="41"/>
        <v>2.8445682800000003</v>
      </c>
      <c r="I2652" s="3"/>
    </row>
    <row r="2653" spans="1:9" x14ac:dyDescent="0.25">
      <c r="A2653" s="1">
        <v>42846.208333326918</v>
      </c>
      <c r="B2653">
        <v>34.799999999999997</v>
      </c>
      <c r="C2653">
        <v>3.3247</v>
      </c>
      <c r="D2653" s="2">
        <v>-7.0017200000000003E-3</v>
      </c>
      <c r="E2653" s="2">
        <f t="shared" si="41"/>
        <v>3.3176982800000001</v>
      </c>
      <c r="I2653" s="3"/>
    </row>
    <row r="2654" spans="1:9" x14ac:dyDescent="0.25">
      <c r="A2654" s="1">
        <v>42846.249999993583</v>
      </c>
      <c r="B2654">
        <v>34.799999999999997</v>
      </c>
      <c r="C2654">
        <v>3.0014600000000002</v>
      </c>
      <c r="D2654" s="2">
        <v>-7.0017200000000003E-3</v>
      </c>
      <c r="E2654" s="2">
        <f t="shared" si="41"/>
        <v>2.9944582800000004</v>
      </c>
      <c r="I2654" s="3"/>
    </row>
    <row r="2655" spans="1:9" x14ac:dyDescent="0.25">
      <c r="A2655" s="1">
        <v>42846.291666660247</v>
      </c>
      <c r="B2655">
        <v>36.9</v>
      </c>
      <c r="C2655">
        <v>2.0626500000000001</v>
      </c>
      <c r="D2655" s="2">
        <v>0.43070317000000002</v>
      </c>
      <c r="E2655" s="2">
        <f t="shared" si="41"/>
        <v>2.4933531700000002</v>
      </c>
      <c r="I2655" s="3"/>
    </row>
    <row r="2656" spans="1:9" x14ac:dyDescent="0.25">
      <c r="A2656" s="1">
        <v>42846.333333326911</v>
      </c>
      <c r="B2656">
        <v>40.700000000000003</v>
      </c>
      <c r="C2656">
        <v>3.7533499999999997</v>
      </c>
      <c r="D2656" s="2">
        <v>2.3964540000000003</v>
      </c>
      <c r="E2656" s="2">
        <f t="shared" si="41"/>
        <v>6.1498039999999996</v>
      </c>
      <c r="I2656" s="3"/>
    </row>
    <row r="2657" spans="1:9" x14ac:dyDescent="0.25">
      <c r="A2657" s="1">
        <v>42846.374999993575</v>
      </c>
      <c r="B2657">
        <v>42.7</v>
      </c>
      <c r="C2657">
        <v>5.0824999999999996</v>
      </c>
      <c r="D2657" s="2">
        <v>4.7933799999999991</v>
      </c>
      <c r="E2657" s="2">
        <f t="shared" si="41"/>
        <v>9.8758799999999987</v>
      </c>
      <c r="I2657" s="3"/>
    </row>
    <row r="2658" spans="1:9" x14ac:dyDescent="0.25">
      <c r="A2658" s="1">
        <v>42846.41666666024</v>
      </c>
      <c r="B2658">
        <v>44.4</v>
      </c>
      <c r="C2658">
        <v>5.9415299999999993</v>
      </c>
      <c r="D2658" s="2">
        <v>6.6189400000000003</v>
      </c>
      <c r="E2658" s="2">
        <f t="shared" si="41"/>
        <v>12.560469999999999</v>
      </c>
      <c r="I2658" s="3"/>
    </row>
    <row r="2659" spans="1:9" x14ac:dyDescent="0.25">
      <c r="A2659" s="1">
        <v>42846.458333326904</v>
      </c>
      <c r="B2659">
        <v>45.8</v>
      </c>
      <c r="C2659">
        <v>7.7279399999999994</v>
      </c>
      <c r="D2659" s="2">
        <v>8.6038300000000003</v>
      </c>
      <c r="E2659" s="2">
        <f t="shared" si="41"/>
        <v>16.331769999999999</v>
      </c>
      <c r="I2659" s="3"/>
    </row>
    <row r="2660" spans="1:9" x14ac:dyDescent="0.25">
      <c r="A2660" s="1">
        <v>42846.499999993568</v>
      </c>
      <c r="B2660">
        <v>46.8</v>
      </c>
      <c r="C2660">
        <v>10.7783</v>
      </c>
      <c r="D2660" s="2">
        <v>8.4957700000000003</v>
      </c>
      <c r="E2660" s="2">
        <f t="shared" si="41"/>
        <v>19.274070000000002</v>
      </c>
      <c r="I2660" s="3"/>
    </row>
    <row r="2661" spans="1:9" x14ac:dyDescent="0.25">
      <c r="A2661" s="1">
        <v>42846.541666660232</v>
      </c>
      <c r="B2661">
        <v>46.9</v>
      </c>
      <c r="C2661">
        <v>12.8932</v>
      </c>
      <c r="D2661" s="2">
        <v>9.6334</v>
      </c>
      <c r="E2661" s="2">
        <f t="shared" si="41"/>
        <v>22.526600000000002</v>
      </c>
      <c r="I2661" s="3"/>
    </row>
    <row r="2662" spans="1:9" x14ac:dyDescent="0.25">
      <c r="A2662" s="1">
        <v>42846.583333326897</v>
      </c>
      <c r="B2662">
        <v>47.7</v>
      </c>
      <c r="C2662">
        <v>13.4466</v>
      </c>
      <c r="D2662" s="2">
        <v>12.9162</v>
      </c>
      <c r="E2662" s="2">
        <f t="shared" si="41"/>
        <v>26.3628</v>
      </c>
      <c r="I2662" s="3"/>
    </row>
    <row r="2663" spans="1:9" x14ac:dyDescent="0.25">
      <c r="A2663" s="1">
        <v>42846.624999993561</v>
      </c>
      <c r="B2663">
        <v>47.8</v>
      </c>
      <c r="C2663">
        <v>13.8874</v>
      </c>
      <c r="D2663" s="2">
        <v>6.994478</v>
      </c>
      <c r="E2663" s="2">
        <f t="shared" si="41"/>
        <v>20.881878</v>
      </c>
      <c r="I2663" s="3"/>
    </row>
    <row r="2664" spans="1:9" x14ac:dyDescent="0.25">
      <c r="A2664" s="1">
        <v>42846.666666660225</v>
      </c>
      <c r="B2664">
        <v>48.8</v>
      </c>
      <c r="C2664">
        <v>13.8909</v>
      </c>
      <c r="D2664" s="2">
        <v>9.1857711700000007</v>
      </c>
      <c r="E2664" s="2">
        <f t="shared" si="41"/>
        <v>23.076671170000001</v>
      </c>
      <c r="I2664" s="3"/>
    </row>
    <row r="2665" spans="1:9" x14ac:dyDescent="0.25">
      <c r="A2665" s="1">
        <v>42846.708333326889</v>
      </c>
      <c r="B2665">
        <v>48.8</v>
      </c>
      <c r="C2665">
        <v>13.5319</v>
      </c>
      <c r="D2665" s="2">
        <v>5.6763881000000005</v>
      </c>
      <c r="E2665" s="2">
        <f t="shared" si="41"/>
        <v>19.208288100000001</v>
      </c>
      <c r="I2665" s="3"/>
    </row>
    <row r="2666" spans="1:9" x14ac:dyDescent="0.25">
      <c r="A2666" s="1">
        <v>42846.749999993554</v>
      </c>
      <c r="B2666">
        <v>49</v>
      </c>
      <c r="C2666">
        <v>15.0984</v>
      </c>
      <c r="D2666" s="2">
        <v>1.8905111699999999</v>
      </c>
      <c r="E2666" s="2">
        <f t="shared" si="41"/>
        <v>16.988911170000002</v>
      </c>
      <c r="I2666" s="3"/>
    </row>
    <row r="2667" spans="1:9" x14ac:dyDescent="0.25">
      <c r="A2667" s="1">
        <v>42846.791666660218</v>
      </c>
      <c r="B2667">
        <v>48.8</v>
      </c>
      <c r="C2667">
        <v>14.7281</v>
      </c>
      <c r="D2667" s="2">
        <v>-7.0017200000000003E-3</v>
      </c>
      <c r="E2667" s="2">
        <f t="shared" si="41"/>
        <v>14.72109828</v>
      </c>
      <c r="I2667" s="3"/>
    </row>
    <row r="2668" spans="1:9" x14ac:dyDescent="0.25">
      <c r="A2668" s="1">
        <v>42846.833333326882</v>
      </c>
      <c r="B2668">
        <v>49.1</v>
      </c>
      <c r="C2668">
        <v>14.2845</v>
      </c>
      <c r="D2668" s="2">
        <v>-7.0017200000000003E-3</v>
      </c>
      <c r="E2668" s="2">
        <f t="shared" si="41"/>
        <v>14.27749828</v>
      </c>
      <c r="I2668" s="3"/>
    </row>
    <row r="2669" spans="1:9" x14ac:dyDescent="0.25">
      <c r="A2669" s="1">
        <v>42846.874999993546</v>
      </c>
      <c r="B2669">
        <v>48.6</v>
      </c>
      <c r="C2669">
        <v>15.0984</v>
      </c>
      <c r="D2669" s="2">
        <v>-7.0017200000000003E-3</v>
      </c>
      <c r="E2669" s="2">
        <f t="shared" si="41"/>
        <v>15.09139828</v>
      </c>
      <c r="I2669" s="3"/>
    </row>
    <row r="2670" spans="1:9" x14ac:dyDescent="0.25">
      <c r="A2670" s="1">
        <v>42846.91666666021</v>
      </c>
      <c r="B2670">
        <v>46.5</v>
      </c>
      <c r="C2670">
        <v>15.0984</v>
      </c>
      <c r="D2670" s="2">
        <v>-7.0017200000000003E-3</v>
      </c>
      <c r="E2670" s="2">
        <f t="shared" si="41"/>
        <v>15.09139828</v>
      </c>
      <c r="I2670" s="3"/>
    </row>
    <row r="2671" spans="1:9" x14ac:dyDescent="0.25">
      <c r="A2671" s="1">
        <v>42846.958333326875</v>
      </c>
      <c r="B2671">
        <v>44.1</v>
      </c>
      <c r="C2671">
        <v>15.026999999999999</v>
      </c>
      <c r="D2671" s="2">
        <v>-7.0017200000000003E-3</v>
      </c>
      <c r="E2671" s="2">
        <f t="shared" si="41"/>
        <v>15.019998279999999</v>
      </c>
      <c r="I2671" s="3"/>
    </row>
    <row r="2672" spans="1:9" x14ac:dyDescent="0.25">
      <c r="A2672" s="1">
        <v>42846.999999993539</v>
      </c>
      <c r="B2672">
        <v>41.7</v>
      </c>
      <c r="C2672">
        <v>15.0984</v>
      </c>
      <c r="D2672" s="2">
        <v>-7.0017200000000003E-3</v>
      </c>
      <c r="E2672" s="2">
        <f t="shared" si="41"/>
        <v>15.09139828</v>
      </c>
      <c r="F2672" s="2">
        <f>SUM(E2672:E2695)</f>
        <v>407.73779569999994</v>
      </c>
      <c r="H2672" s="2"/>
      <c r="I2672" s="3"/>
    </row>
    <row r="2673" spans="1:9" x14ac:dyDescent="0.25">
      <c r="A2673" s="1">
        <v>42847.041666660203</v>
      </c>
      <c r="B2673">
        <v>39.200000000000003</v>
      </c>
      <c r="C2673">
        <v>13.158899999999999</v>
      </c>
      <c r="D2673" s="2">
        <v>-7.0017200000000003E-3</v>
      </c>
      <c r="E2673" s="2">
        <f t="shared" si="41"/>
        <v>13.151898279999999</v>
      </c>
      <c r="I2673" s="3"/>
    </row>
    <row r="2674" spans="1:9" x14ac:dyDescent="0.25">
      <c r="A2674" s="1">
        <v>42847.083333326867</v>
      </c>
      <c r="B2674">
        <v>37</v>
      </c>
      <c r="C2674">
        <v>14.7745</v>
      </c>
      <c r="D2674" s="2">
        <v>-7.0017200000000003E-3</v>
      </c>
      <c r="E2674" s="2">
        <f t="shared" si="41"/>
        <v>14.76749828</v>
      </c>
      <c r="I2674" s="3"/>
    </row>
    <row r="2675" spans="1:9" x14ac:dyDescent="0.25">
      <c r="A2675" s="1">
        <v>42847.124999993532</v>
      </c>
      <c r="B2675">
        <v>36</v>
      </c>
      <c r="C2675">
        <v>15.0984</v>
      </c>
      <c r="D2675" s="2">
        <v>-7.0017200000000003E-3</v>
      </c>
      <c r="E2675" s="2">
        <f t="shared" si="41"/>
        <v>15.09139828</v>
      </c>
      <c r="I2675" s="3"/>
    </row>
    <row r="2676" spans="1:9" x14ac:dyDescent="0.25">
      <c r="A2676" s="1">
        <v>42847.166666660196</v>
      </c>
      <c r="B2676">
        <v>34.700000000000003</v>
      </c>
      <c r="C2676">
        <v>15.0984</v>
      </c>
      <c r="D2676" s="2">
        <v>-7.0017200000000003E-3</v>
      </c>
      <c r="E2676" s="2">
        <f t="shared" si="41"/>
        <v>15.09139828</v>
      </c>
      <c r="I2676" s="3"/>
    </row>
    <row r="2677" spans="1:9" x14ac:dyDescent="0.25">
      <c r="A2677" s="1">
        <v>42847.20833332686</v>
      </c>
      <c r="B2677">
        <v>34.6</v>
      </c>
      <c r="C2677">
        <v>14.833399999999999</v>
      </c>
      <c r="D2677" s="2">
        <v>-7.0017200000000003E-3</v>
      </c>
      <c r="E2677" s="2">
        <f t="shared" si="41"/>
        <v>14.826398279999999</v>
      </c>
      <c r="I2677" s="3"/>
    </row>
    <row r="2678" spans="1:9" x14ac:dyDescent="0.25">
      <c r="A2678" s="1">
        <v>42847.249999993524</v>
      </c>
      <c r="B2678">
        <v>34.4</v>
      </c>
      <c r="C2678">
        <v>15.0984</v>
      </c>
      <c r="D2678" s="2">
        <v>-7.0017200000000003E-3</v>
      </c>
      <c r="E2678" s="2">
        <f t="shared" si="41"/>
        <v>15.09139828</v>
      </c>
      <c r="I2678" s="3"/>
    </row>
    <row r="2679" spans="1:9" x14ac:dyDescent="0.25">
      <c r="A2679" s="1">
        <v>42847.291666660189</v>
      </c>
      <c r="B2679">
        <v>35.700000000000003</v>
      </c>
      <c r="C2679">
        <v>12.7712</v>
      </c>
      <c r="D2679" s="2">
        <v>0.44630317000000003</v>
      </c>
      <c r="E2679" s="2">
        <f t="shared" si="41"/>
        <v>13.217503170000001</v>
      </c>
      <c r="I2679" s="3"/>
    </row>
    <row r="2680" spans="1:9" x14ac:dyDescent="0.25">
      <c r="A2680" s="1">
        <v>42847.333333326853</v>
      </c>
      <c r="B2680">
        <v>37.1</v>
      </c>
      <c r="C2680">
        <v>15.053799999999999</v>
      </c>
      <c r="D2680" s="2">
        <v>2.2634811699999999</v>
      </c>
      <c r="E2680" s="2">
        <f t="shared" si="41"/>
        <v>17.317281169999998</v>
      </c>
      <c r="I2680" s="3"/>
    </row>
    <row r="2681" spans="1:9" x14ac:dyDescent="0.25">
      <c r="A2681" s="1">
        <v>42847.374999993517</v>
      </c>
      <c r="B2681">
        <v>39.6</v>
      </c>
      <c r="C2681">
        <v>13.365200000000002</v>
      </c>
      <c r="D2681" s="2">
        <v>3.1495869999999999</v>
      </c>
      <c r="E2681" s="2">
        <f t="shared" si="41"/>
        <v>16.514787000000002</v>
      </c>
      <c r="I2681" s="3"/>
    </row>
    <row r="2682" spans="1:9" x14ac:dyDescent="0.25">
      <c r="A2682" s="1">
        <v>42847.416666660181</v>
      </c>
      <c r="B2682">
        <v>42.3</v>
      </c>
      <c r="C2682">
        <v>15.0984</v>
      </c>
      <c r="D2682" s="2">
        <v>3.283623</v>
      </c>
      <c r="E2682" s="2">
        <f t="shared" si="41"/>
        <v>18.382023</v>
      </c>
      <c r="I2682" s="3"/>
    </row>
    <row r="2683" spans="1:9" x14ac:dyDescent="0.25">
      <c r="A2683" s="1">
        <v>42847.458333326846</v>
      </c>
      <c r="B2683">
        <v>43.8</v>
      </c>
      <c r="C2683">
        <v>15.0984</v>
      </c>
      <c r="D2683" s="2">
        <v>7.1650599999999995</v>
      </c>
      <c r="E2683" s="2">
        <f t="shared" si="41"/>
        <v>22.263459999999998</v>
      </c>
      <c r="I2683" s="3"/>
    </row>
    <row r="2684" spans="1:9" x14ac:dyDescent="0.25">
      <c r="A2684" s="1">
        <v>42847.49999999351</v>
      </c>
      <c r="B2684">
        <v>44.2</v>
      </c>
      <c r="C2684">
        <v>15.0984</v>
      </c>
      <c r="D2684" s="2">
        <v>15.09102</v>
      </c>
      <c r="E2684" s="2">
        <f t="shared" si="41"/>
        <v>30.189419999999998</v>
      </c>
      <c r="I2684" s="3"/>
    </row>
    <row r="2685" spans="1:9" x14ac:dyDescent="0.25">
      <c r="A2685" s="1">
        <v>42847.541666660174</v>
      </c>
      <c r="B2685">
        <v>44.8</v>
      </c>
      <c r="C2685">
        <v>15.0984</v>
      </c>
      <c r="D2685" s="2">
        <v>19.513909999999999</v>
      </c>
      <c r="E2685" s="2">
        <f t="shared" si="41"/>
        <v>34.612310000000001</v>
      </c>
      <c r="I2685" s="3"/>
    </row>
    <row r="2686" spans="1:9" x14ac:dyDescent="0.25">
      <c r="A2686" s="1">
        <v>42847.583333326838</v>
      </c>
      <c r="B2686">
        <v>45.7</v>
      </c>
      <c r="C2686">
        <v>15.0984</v>
      </c>
      <c r="D2686" s="2">
        <v>16.326910000000002</v>
      </c>
      <c r="E2686" s="2">
        <f t="shared" si="41"/>
        <v>31.425310000000003</v>
      </c>
      <c r="I2686" s="3"/>
    </row>
    <row r="2687" spans="1:9" x14ac:dyDescent="0.25">
      <c r="A2687" s="1">
        <v>42847.624999993503</v>
      </c>
      <c r="B2687">
        <v>45.9</v>
      </c>
      <c r="C2687">
        <v>15.0984</v>
      </c>
      <c r="D2687" s="2">
        <v>12.42414</v>
      </c>
      <c r="E2687" s="2">
        <f t="shared" si="41"/>
        <v>27.522539999999999</v>
      </c>
      <c r="I2687" s="3"/>
    </row>
    <row r="2688" spans="1:9" x14ac:dyDescent="0.25">
      <c r="A2688" s="1">
        <v>42847.666666660167</v>
      </c>
      <c r="B2688">
        <v>45.2</v>
      </c>
      <c r="C2688">
        <v>15.0984</v>
      </c>
      <c r="D2688" s="2">
        <v>13.12712</v>
      </c>
      <c r="E2688" s="2">
        <f t="shared" si="41"/>
        <v>28.225519999999999</v>
      </c>
      <c r="I2688" s="3"/>
    </row>
    <row r="2689" spans="1:9" x14ac:dyDescent="0.25">
      <c r="A2689" s="1">
        <v>42847.708333326831</v>
      </c>
      <c r="B2689">
        <v>45.2</v>
      </c>
      <c r="C2689">
        <v>13.7873</v>
      </c>
      <c r="D2689" s="2">
        <v>6.8778300000000003</v>
      </c>
      <c r="E2689" s="2">
        <f t="shared" si="41"/>
        <v>20.665130000000001</v>
      </c>
      <c r="I2689" s="3"/>
    </row>
    <row r="2690" spans="1:9" x14ac:dyDescent="0.25">
      <c r="A2690" s="1">
        <v>42847.749999993495</v>
      </c>
      <c r="B2690">
        <v>46.9</v>
      </c>
      <c r="C2690">
        <v>12.2105</v>
      </c>
      <c r="D2690" s="2">
        <v>2.3305320000000003</v>
      </c>
      <c r="E2690" s="2">
        <f t="shared" si="41"/>
        <v>14.541032</v>
      </c>
      <c r="I2690" s="3"/>
    </row>
    <row r="2691" spans="1:9" x14ac:dyDescent="0.25">
      <c r="A2691" s="1">
        <v>42847.79166666016</v>
      </c>
      <c r="B2691">
        <v>36.799999999999997</v>
      </c>
      <c r="C2691">
        <v>9.7552000000000003</v>
      </c>
      <c r="D2691" s="2">
        <v>-7.0017200000000003E-3</v>
      </c>
      <c r="E2691" s="2">
        <f t="shared" si="41"/>
        <v>9.7481982800000004</v>
      </c>
      <c r="I2691" s="3"/>
    </row>
    <row r="2692" spans="1:9" x14ac:dyDescent="0.25">
      <c r="A2692" s="1">
        <v>42847.833333326824</v>
      </c>
      <c r="B2692">
        <v>44.9</v>
      </c>
      <c r="C2692">
        <v>5.6280200000000002</v>
      </c>
      <c r="D2692" s="2">
        <v>-7.0017200000000003E-3</v>
      </c>
      <c r="E2692" s="2">
        <f t="shared" si="41"/>
        <v>5.6210182800000004</v>
      </c>
      <c r="I2692" s="3"/>
    </row>
    <row r="2693" spans="1:9" x14ac:dyDescent="0.25">
      <c r="A2693" s="1">
        <v>42847.874999993488</v>
      </c>
      <c r="B2693">
        <v>47.7</v>
      </c>
      <c r="C2693">
        <v>5.9331000000000005</v>
      </c>
      <c r="D2693" s="2">
        <v>-7.0017200000000003E-3</v>
      </c>
      <c r="E2693" s="2">
        <f t="shared" si="41"/>
        <v>5.9260982800000006</v>
      </c>
      <c r="I2693" s="3"/>
    </row>
    <row r="2694" spans="1:9" x14ac:dyDescent="0.25">
      <c r="A2694" s="1">
        <v>42847.916666660152</v>
      </c>
      <c r="B2694">
        <v>46</v>
      </c>
      <c r="C2694">
        <v>4.4708699999999997</v>
      </c>
      <c r="D2694" s="2">
        <v>-7.0017200000000003E-3</v>
      </c>
      <c r="E2694" s="2">
        <f t="shared" si="41"/>
        <v>4.4638682799999998</v>
      </c>
      <c r="I2694" s="3"/>
    </row>
    <row r="2695" spans="1:9" x14ac:dyDescent="0.25">
      <c r="A2695" s="1">
        <v>42847.958333326817</v>
      </c>
      <c r="B2695">
        <v>44.4</v>
      </c>
      <c r="C2695">
        <v>3.9979100000000001</v>
      </c>
      <c r="D2695" s="2">
        <v>-7.0017200000000003E-3</v>
      </c>
      <c r="E2695" s="2">
        <f t="shared" si="41"/>
        <v>3.9909082800000002</v>
      </c>
      <c r="I2695" s="3"/>
    </row>
    <row r="2696" spans="1:9" x14ac:dyDescent="0.25">
      <c r="A2696" s="1">
        <v>42847.999999993481</v>
      </c>
      <c r="B2696">
        <v>41.7</v>
      </c>
      <c r="C2696">
        <v>6.9605699999999997</v>
      </c>
      <c r="D2696" s="2">
        <v>-7.0017200000000003E-3</v>
      </c>
      <c r="E2696" s="2">
        <f t="shared" si="41"/>
        <v>6.9535682799999998</v>
      </c>
      <c r="F2696" s="2">
        <f>SUM(E2696:E2719)</f>
        <v>323.81657692999994</v>
      </c>
      <c r="H2696" s="2"/>
      <c r="I2696" s="3"/>
    </row>
    <row r="2697" spans="1:9" x14ac:dyDescent="0.25">
      <c r="A2697" s="1">
        <v>42848.041666660145</v>
      </c>
      <c r="B2697">
        <v>39.5</v>
      </c>
      <c r="C2697">
        <v>7.2690200000000003</v>
      </c>
      <c r="D2697" s="2">
        <v>-7.0017200000000003E-3</v>
      </c>
      <c r="E2697" s="2">
        <f t="shared" si="41"/>
        <v>7.2620182800000004</v>
      </c>
      <c r="I2697" s="3"/>
    </row>
    <row r="2698" spans="1:9" x14ac:dyDescent="0.25">
      <c r="A2698" s="1">
        <v>42848.083333326809</v>
      </c>
      <c r="B2698">
        <v>37.200000000000003</v>
      </c>
      <c r="C2698">
        <v>5.6110899999999999</v>
      </c>
      <c r="D2698" s="2">
        <v>-7.0017200000000003E-3</v>
      </c>
      <c r="E2698" s="2">
        <f t="shared" ref="E2698:E2761" si="42">C2698+D2698</f>
        <v>5.60408828</v>
      </c>
      <c r="I2698" s="3"/>
    </row>
    <row r="2699" spans="1:9" x14ac:dyDescent="0.25">
      <c r="A2699" s="1">
        <v>42848.124999993473</v>
      </c>
      <c r="B2699">
        <v>35.799999999999997</v>
      </c>
      <c r="C2699">
        <v>6.1676599999999997</v>
      </c>
      <c r="D2699" s="2">
        <v>-7.0017200000000003E-3</v>
      </c>
      <c r="E2699" s="2">
        <f t="shared" si="42"/>
        <v>6.1606582799999998</v>
      </c>
      <c r="I2699" s="3"/>
    </row>
    <row r="2700" spans="1:9" x14ac:dyDescent="0.25">
      <c r="A2700" s="1">
        <v>42848.166666660138</v>
      </c>
      <c r="B2700">
        <v>34.9</v>
      </c>
      <c r="C2700">
        <v>8.9609899999999989</v>
      </c>
      <c r="D2700" s="2">
        <v>-7.0017200000000003E-3</v>
      </c>
      <c r="E2700" s="2">
        <f t="shared" si="42"/>
        <v>8.953988279999999</v>
      </c>
      <c r="I2700" s="3"/>
    </row>
    <row r="2701" spans="1:9" x14ac:dyDescent="0.25">
      <c r="A2701" s="1">
        <v>42848.208333326802</v>
      </c>
      <c r="B2701">
        <v>34.200000000000003</v>
      </c>
      <c r="C2701">
        <v>7.3901700000000003</v>
      </c>
      <c r="D2701" s="2">
        <v>-7.0017200000000003E-3</v>
      </c>
      <c r="E2701" s="2">
        <f t="shared" si="42"/>
        <v>7.3831682800000005</v>
      </c>
      <c r="I2701" s="3"/>
    </row>
    <row r="2702" spans="1:9" x14ac:dyDescent="0.25">
      <c r="A2702" s="1">
        <v>42848.249999993466</v>
      </c>
      <c r="B2702">
        <v>34.4</v>
      </c>
      <c r="C2702">
        <v>4.3925100000000006</v>
      </c>
      <c r="D2702" s="2">
        <v>-7.0017200000000003E-3</v>
      </c>
      <c r="E2702" s="2">
        <f t="shared" si="42"/>
        <v>4.3855082800000007</v>
      </c>
      <c r="I2702" s="3"/>
    </row>
    <row r="2703" spans="1:9" x14ac:dyDescent="0.25">
      <c r="A2703" s="1">
        <v>42848.29166666013</v>
      </c>
      <c r="B2703">
        <v>35.1</v>
      </c>
      <c r="C2703">
        <v>6.7324700000000002</v>
      </c>
      <c r="D2703" s="2">
        <v>0.45144217000000003</v>
      </c>
      <c r="E2703" s="2">
        <f t="shared" si="42"/>
        <v>7.1839121700000002</v>
      </c>
      <c r="I2703" s="3"/>
    </row>
    <row r="2704" spans="1:9" x14ac:dyDescent="0.25">
      <c r="A2704" s="1">
        <v>42848.333333326795</v>
      </c>
      <c r="B2704">
        <v>36.299999999999997</v>
      </c>
      <c r="C2704">
        <v>5.0147599999999999</v>
      </c>
      <c r="D2704" s="2">
        <v>4.068994</v>
      </c>
      <c r="E2704" s="2">
        <f t="shared" si="42"/>
        <v>9.083753999999999</v>
      </c>
      <c r="I2704" s="3"/>
    </row>
    <row r="2705" spans="1:9" x14ac:dyDescent="0.25">
      <c r="A2705" s="1">
        <v>42848.374999993459</v>
      </c>
      <c r="B2705">
        <v>38.799999999999997</v>
      </c>
      <c r="C2705">
        <v>7.5576000000000008</v>
      </c>
      <c r="D2705" s="2">
        <v>9.4500100000000007</v>
      </c>
      <c r="E2705" s="2">
        <f t="shared" si="42"/>
        <v>17.00761</v>
      </c>
      <c r="I2705" s="3"/>
    </row>
    <row r="2706" spans="1:9" x14ac:dyDescent="0.25">
      <c r="A2706" s="1">
        <v>42848.416666660123</v>
      </c>
      <c r="B2706">
        <v>41.8</v>
      </c>
      <c r="C2706">
        <v>10.198600000000001</v>
      </c>
      <c r="D2706" s="2">
        <v>14.26459</v>
      </c>
      <c r="E2706" s="2">
        <f t="shared" si="42"/>
        <v>24.463190000000001</v>
      </c>
      <c r="I2706" s="3"/>
    </row>
    <row r="2707" spans="1:9" x14ac:dyDescent="0.25">
      <c r="A2707" s="1">
        <v>42848.458333326787</v>
      </c>
      <c r="B2707">
        <v>43.1</v>
      </c>
      <c r="C2707">
        <v>11.9079</v>
      </c>
      <c r="D2707" s="2">
        <v>16.828349999999997</v>
      </c>
      <c r="E2707" s="2">
        <f t="shared" si="42"/>
        <v>28.736249999999998</v>
      </c>
      <c r="I2707" s="3"/>
    </row>
    <row r="2708" spans="1:9" x14ac:dyDescent="0.25">
      <c r="A2708" s="1">
        <v>42848.499999993452</v>
      </c>
      <c r="B2708">
        <v>43.7</v>
      </c>
      <c r="C2708">
        <v>12.523700000000002</v>
      </c>
      <c r="D2708" s="2">
        <v>17.449819999999999</v>
      </c>
      <c r="E2708" s="2">
        <f t="shared" si="42"/>
        <v>29.973520000000001</v>
      </c>
      <c r="I2708" s="3"/>
    </row>
    <row r="2709" spans="1:9" x14ac:dyDescent="0.25">
      <c r="A2709" s="1">
        <v>42848.541666660116</v>
      </c>
      <c r="B2709">
        <v>39.1</v>
      </c>
      <c r="C2709">
        <v>11.281799999999999</v>
      </c>
      <c r="D2709" s="2">
        <v>18.375310000000002</v>
      </c>
      <c r="E2709" s="2">
        <f t="shared" si="42"/>
        <v>29.657110000000003</v>
      </c>
      <c r="I2709" s="3"/>
    </row>
    <row r="2710" spans="1:9" x14ac:dyDescent="0.25">
      <c r="A2710" s="1">
        <v>42848.58333332678</v>
      </c>
      <c r="B2710">
        <v>44.4</v>
      </c>
      <c r="C2710">
        <v>12.346299999999999</v>
      </c>
      <c r="D2710" s="2">
        <v>18.717980000000001</v>
      </c>
      <c r="E2710" s="2">
        <f t="shared" si="42"/>
        <v>31.06428</v>
      </c>
      <c r="I2710" s="3"/>
    </row>
    <row r="2711" spans="1:9" x14ac:dyDescent="0.25">
      <c r="A2711" s="1">
        <v>42848.624999993444</v>
      </c>
      <c r="B2711">
        <v>44.4</v>
      </c>
      <c r="C2711">
        <v>10.7248</v>
      </c>
      <c r="D2711" s="2">
        <v>15.25268</v>
      </c>
      <c r="E2711" s="2">
        <f t="shared" si="42"/>
        <v>25.97748</v>
      </c>
      <c r="I2711" s="3"/>
    </row>
    <row r="2712" spans="1:9" x14ac:dyDescent="0.25">
      <c r="A2712" s="1">
        <v>42848.666666660109</v>
      </c>
      <c r="B2712">
        <v>44.1</v>
      </c>
      <c r="C2712">
        <v>9.6714599999999997</v>
      </c>
      <c r="D2712" s="2">
        <v>9.1848454000000004</v>
      </c>
      <c r="E2712" s="2">
        <f t="shared" si="42"/>
        <v>18.8563054</v>
      </c>
      <c r="I2712" s="3"/>
    </row>
    <row r="2713" spans="1:9" x14ac:dyDescent="0.25">
      <c r="A2713" s="1">
        <v>42848.708333326773</v>
      </c>
      <c r="B2713">
        <v>43</v>
      </c>
      <c r="C2713">
        <v>8.5165900000000008</v>
      </c>
      <c r="D2713" s="2">
        <v>6.7486500000000005</v>
      </c>
      <c r="E2713" s="2">
        <f t="shared" si="42"/>
        <v>15.265240000000002</v>
      </c>
      <c r="I2713" s="3"/>
    </row>
    <row r="2714" spans="1:9" x14ac:dyDescent="0.25">
      <c r="A2714" s="1">
        <v>42848.749999993437</v>
      </c>
      <c r="B2714">
        <v>49.3</v>
      </c>
      <c r="C2714">
        <v>5.9590800000000002</v>
      </c>
      <c r="D2714" s="2">
        <v>2.3967460000000003</v>
      </c>
      <c r="E2714" s="2">
        <f t="shared" si="42"/>
        <v>8.3558260000000004</v>
      </c>
      <c r="I2714" s="3"/>
    </row>
    <row r="2715" spans="1:9" x14ac:dyDescent="0.25">
      <c r="A2715" s="1">
        <v>42848.791666660101</v>
      </c>
      <c r="B2715">
        <v>43.6</v>
      </c>
      <c r="C2715">
        <v>8.4475699999999989</v>
      </c>
      <c r="D2715" s="2">
        <v>-7.0017200000000003E-3</v>
      </c>
      <c r="E2715" s="2">
        <f t="shared" si="42"/>
        <v>8.440568279999999</v>
      </c>
      <c r="I2715" s="3"/>
    </row>
    <row r="2716" spans="1:9" x14ac:dyDescent="0.25">
      <c r="A2716" s="1">
        <v>42848.833333326766</v>
      </c>
      <c r="B2716">
        <v>44.8</v>
      </c>
      <c r="C2716">
        <v>5.6751700000000005</v>
      </c>
      <c r="D2716" s="2">
        <v>-7.0017200000000003E-3</v>
      </c>
      <c r="E2716" s="2">
        <f t="shared" si="42"/>
        <v>5.6681682800000006</v>
      </c>
      <c r="I2716" s="3"/>
    </row>
    <row r="2717" spans="1:9" x14ac:dyDescent="0.25">
      <c r="A2717" s="1">
        <v>42848.87499999343</v>
      </c>
      <c r="B2717">
        <v>44.6</v>
      </c>
      <c r="C2717">
        <v>5.3524399999999996</v>
      </c>
      <c r="D2717" s="2">
        <v>-7.0017200000000003E-3</v>
      </c>
      <c r="E2717" s="2">
        <f t="shared" si="42"/>
        <v>5.3454382799999998</v>
      </c>
      <c r="I2717" s="3"/>
    </row>
    <row r="2718" spans="1:9" x14ac:dyDescent="0.25">
      <c r="A2718" s="1">
        <v>42848.916666660094</v>
      </c>
      <c r="B2718">
        <v>44</v>
      </c>
      <c r="C2718">
        <v>6.88619</v>
      </c>
      <c r="D2718" s="2">
        <v>-7.0017200000000003E-3</v>
      </c>
      <c r="E2718" s="2">
        <f t="shared" si="42"/>
        <v>6.8791882800000002</v>
      </c>
      <c r="I2718" s="3"/>
    </row>
    <row r="2719" spans="1:9" x14ac:dyDescent="0.25">
      <c r="A2719" s="1">
        <v>42848.958333326758</v>
      </c>
      <c r="B2719">
        <v>43.4</v>
      </c>
      <c r="C2719">
        <v>5.1627399999999994</v>
      </c>
      <c r="D2719" s="2">
        <v>-7.0017200000000003E-3</v>
      </c>
      <c r="E2719" s="2">
        <f t="shared" si="42"/>
        <v>5.1557382799999996</v>
      </c>
      <c r="I2719" s="3"/>
    </row>
    <row r="2720" spans="1:9" x14ac:dyDescent="0.25">
      <c r="A2720" s="1">
        <v>42848.999999993423</v>
      </c>
      <c r="B2720">
        <v>43.5</v>
      </c>
      <c r="C2720">
        <v>9.2140799999999992</v>
      </c>
      <c r="D2720" s="2">
        <v>-7.0017200000000003E-3</v>
      </c>
      <c r="E2720" s="2">
        <f t="shared" si="42"/>
        <v>9.2070782799999993</v>
      </c>
      <c r="F2720" s="2">
        <f>SUM(E2720:E2743)</f>
        <v>258.78484753000004</v>
      </c>
      <c r="H2720" s="2"/>
      <c r="I2720" s="3"/>
    </row>
    <row r="2721" spans="1:9" x14ac:dyDescent="0.25">
      <c r="A2721" s="1">
        <v>42849.041666660087</v>
      </c>
      <c r="B2721">
        <v>34.5</v>
      </c>
      <c r="C2721">
        <v>5.5307700000000004</v>
      </c>
      <c r="D2721" s="2">
        <v>-7.0017200000000003E-3</v>
      </c>
      <c r="E2721" s="2">
        <f t="shared" si="42"/>
        <v>5.5237682800000005</v>
      </c>
      <c r="I2721" s="3"/>
    </row>
    <row r="2722" spans="1:9" x14ac:dyDescent="0.25">
      <c r="A2722" s="1">
        <v>42849.083333326751</v>
      </c>
      <c r="B2722">
        <v>36</v>
      </c>
      <c r="C2722">
        <v>5.8199899999999998</v>
      </c>
      <c r="D2722" s="2">
        <v>-7.0017200000000003E-3</v>
      </c>
      <c r="E2722" s="2">
        <f t="shared" si="42"/>
        <v>5.8129882799999999</v>
      </c>
      <c r="I2722" s="3"/>
    </row>
    <row r="2723" spans="1:9" x14ac:dyDescent="0.25">
      <c r="A2723" s="1">
        <v>42849.124999993415</v>
      </c>
      <c r="B2723">
        <v>34</v>
      </c>
      <c r="C2723">
        <v>6.1703799999999998</v>
      </c>
      <c r="D2723" s="2">
        <v>-7.0017200000000003E-3</v>
      </c>
      <c r="E2723" s="2">
        <f t="shared" si="42"/>
        <v>6.1633782799999999</v>
      </c>
      <c r="I2723" s="3"/>
    </row>
    <row r="2724" spans="1:9" x14ac:dyDescent="0.25">
      <c r="A2724" s="1">
        <v>42849.166666660079</v>
      </c>
      <c r="B2724">
        <v>33.1</v>
      </c>
      <c r="C2724">
        <v>6.3136599999999996</v>
      </c>
      <c r="D2724" s="2">
        <v>-7.0017200000000003E-3</v>
      </c>
      <c r="E2724" s="2">
        <f t="shared" si="42"/>
        <v>6.3066582799999997</v>
      </c>
      <c r="I2724" s="3"/>
    </row>
    <row r="2725" spans="1:9" x14ac:dyDescent="0.25">
      <c r="A2725" s="1">
        <v>42849.208333326744</v>
      </c>
      <c r="B2725">
        <v>31.6</v>
      </c>
      <c r="C2725">
        <v>3.7824499999999999</v>
      </c>
      <c r="D2725" s="2">
        <v>-7.0017200000000003E-3</v>
      </c>
      <c r="E2725" s="2">
        <f t="shared" si="42"/>
        <v>3.77544828</v>
      </c>
      <c r="I2725" s="3"/>
    </row>
    <row r="2726" spans="1:9" x14ac:dyDescent="0.25">
      <c r="A2726" s="1">
        <v>42849.249999993408</v>
      </c>
      <c r="B2726">
        <v>33.5</v>
      </c>
      <c r="C2726">
        <v>3.5376099999999999</v>
      </c>
      <c r="D2726" s="2">
        <v>-7.0017200000000003E-3</v>
      </c>
      <c r="E2726" s="2">
        <f t="shared" si="42"/>
        <v>3.53060828</v>
      </c>
      <c r="I2726" s="3"/>
    </row>
    <row r="2727" spans="1:9" x14ac:dyDescent="0.25">
      <c r="A2727" s="1">
        <v>42849.291666660072</v>
      </c>
      <c r="B2727">
        <v>37.9</v>
      </c>
      <c r="C2727">
        <v>1.48855</v>
      </c>
      <c r="D2727" s="2">
        <v>0.45662717000000003</v>
      </c>
      <c r="E2727" s="2">
        <f t="shared" si="42"/>
        <v>1.94517717</v>
      </c>
      <c r="I2727" s="3"/>
    </row>
    <row r="2728" spans="1:9" x14ac:dyDescent="0.25">
      <c r="A2728" s="1">
        <v>42849.333333326736</v>
      </c>
      <c r="B2728">
        <v>40.299999999999997</v>
      </c>
      <c r="C2728">
        <v>1.56603</v>
      </c>
      <c r="D2728" s="2">
        <v>4.0638770000000006</v>
      </c>
      <c r="E2728" s="2">
        <f t="shared" si="42"/>
        <v>5.6299070000000011</v>
      </c>
      <c r="I2728" s="3"/>
    </row>
    <row r="2729" spans="1:9" x14ac:dyDescent="0.25">
      <c r="A2729" s="1">
        <v>42849.374999993401</v>
      </c>
      <c r="B2729">
        <v>41.6</v>
      </c>
      <c r="C2729">
        <v>2.7502499999999999</v>
      </c>
      <c r="D2729" s="2">
        <v>9.9242200000000018</v>
      </c>
      <c r="E2729" s="2">
        <f t="shared" si="42"/>
        <v>12.674470000000001</v>
      </c>
      <c r="I2729" s="3"/>
    </row>
    <row r="2730" spans="1:9" x14ac:dyDescent="0.25">
      <c r="A2730" s="1">
        <v>42849.416666660065</v>
      </c>
      <c r="B2730">
        <v>44.1</v>
      </c>
      <c r="C2730">
        <v>4.4059600000000003</v>
      </c>
      <c r="D2730" s="2">
        <v>13.470930000000001</v>
      </c>
      <c r="E2730" s="2">
        <f t="shared" si="42"/>
        <v>17.876890000000003</v>
      </c>
      <c r="I2730" s="3"/>
    </row>
    <row r="2731" spans="1:9" x14ac:dyDescent="0.25">
      <c r="A2731" s="1">
        <v>42849.458333326729</v>
      </c>
      <c r="B2731">
        <v>45</v>
      </c>
      <c r="C2731">
        <v>4.6144300000000005</v>
      </c>
      <c r="D2731" s="2">
        <v>18.706479999999999</v>
      </c>
      <c r="E2731" s="2">
        <f t="shared" si="42"/>
        <v>23.320909999999998</v>
      </c>
      <c r="I2731" s="3"/>
    </row>
    <row r="2732" spans="1:9" x14ac:dyDescent="0.25">
      <c r="A2732" s="1">
        <v>42849.499999993393</v>
      </c>
      <c r="B2732">
        <v>45.7</v>
      </c>
      <c r="C2732">
        <v>5.7063999999999995</v>
      </c>
      <c r="D2732" s="2">
        <v>20.397169999999999</v>
      </c>
      <c r="E2732" s="2">
        <f t="shared" si="42"/>
        <v>26.103569999999998</v>
      </c>
      <c r="I2732" s="3"/>
    </row>
    <row r="2733" spans="1:9" x14ac:dyDescent="0.25">
      <c r="A2733" s="1">
        <v>42849.541666660058</v>
      </c>
      <c r="B2733">
        <v>48.3</v>
      </c>
      <c r="C2733">
        <v>7.8394599999999999</v>
      </c>
      <c r="D2733" s="2">
        <v>20.381629999999998</v>
      </c>
      <c r="E2733" s="2">
        <f t="shared" si="42"/>
        <v>28.221089999999997</v>
      </c>
      <c r="I2733" s="3"/>
    </row>
    <row r="2734" spans="1:9" x14ac:dyDescent="0.25">
      <c r="A2734" s="1">
        <v>42849.583333326722</v>
      </c>
      <c r="B2734">
        <v>47.8</v>
      </c>
      <c r="C2734">
        <v>8.9586600000000001</v>
      </c>
      <c r="D2734" s="2">
        <v>19.33793</v>
      </c>
      <c r="E2734" s="2">
        <f t="shared" si="42"/>
        <v>28.296590000000002</v>
      </c>
      <c r="I2734" s="3"/>
    </row>
    <row r="2735" spans="1:9" x14ac:dyDescent="0.25">
      <c r="A2735" s="1">
        <v>42849.624999993386</v>
      </c>
      <c r="B2735">
        <v>47.6</v>
      </c>
      <c r="C2735">
        <v>7.5816099999999995</v>
      </c>
      <c r="D2735" s="2">
        <v>15.464720000000002</v>
      </c>
      <c r="E2735" s="2">
        <f t="shared" si="42"/>
        <v>23.046330000000001</v>
      </c>
      <c r="I2735" s="3"/>
    </row>
    <row r="2736" spans="1:9" x14ac:dyDescent="0.25">
      <c r="A2736" s="1">
        <v>42849.66666666005</v>
      </c>
      <c r="B2736">
        <v>48.3</v>
      </c>
      <c r="C2736">
        <v>6.7978999999999994</v>
      </c>
      <c r="D2736" s="2">
        <v>11.3378</v>
      </c>
      <c r="E2736" s="2">
        <f t="shared" si="42"/>
        <v>18.1357</v>
      </c>
      <c r="I2736" s="3"/>
    </row>
    <row r="2737" spans="1:9" x14ac:dyDescent="0.25">
      <c r="A2737" s="1">
        <v>42849.708333326715</v>
      </c>
      <c r="B2737">
        <v>49.5</v>
      </c>
      <c r="C2737">
        <v>3.6511100000000001</v>
      </c>
      <c r="D2737" s="2">
        <v>8.0193399999999997</v>
      </c>
      <c r="E2737" s="2">
        <f t="shared" si="42"/>
        <v>11.670449999999999</v>
      </c>
      <c r="I2737" s="3"/>
    </row>
    <row r="2738" spans="1:9" x14ac:dyDescent="0.25">
      <c r="A2738" s="1">
        <v>42849.749999993379</v>
      </c>
      <c r="B2738">
        <v>49</v>
      </c>
      <c r="C2738">
        <v>3.31948</v>
      </c>
      <c r="D2738" s="2">
        <v>2.4991840000000001</v>
      </c>
      <c r="E2738" s="2">
        <f t="shared" si="42"/>
        <v>5.8186640000000001</v>
      </c>
      <c r="I2738" s="3"/>
    </row>
    <row r="2739" spans="1:9" x14ac:dyDescent="0.25">
      <c r="A2739" s="1">
        <v>42849.791666660043</v>
      </c>
      <c r="B2739">
        <v>49.1</v>
      </c>
      <c r="C2739">
        <v>3.87269</v>
      </c>
      <c r="D2739" s="2">
        <v>-7.0017200000000003E-3</v>
      </c>
      <c r="E2739" s="2">
        <f t="shared" si="42"/>
        <v>3.8656882800000001</v>
      </c>
      <c r="I2739" s="3"/>
    </row>
    <row r="2740" spans="1:9" x14ac:dyDescent="0.25">
      <c r="A2740" s="1">
        <v>42849.833333326707</v>
      </c>
      <c r="B2740">
        <v>48.1</v>
      </c>
      <c r="C2740">
        <v>3.1594099999999998</v>
      </c>
      <c r="D2740" s="2">
        <v>-7.0017200000000003E-3</v>
      </c>
      <c r="E2740" s="2">
        <f t="shared" si="42"/>
        <v>3.15240828</v>
      </c>
      <c r="I2740" s="3"/>
    </row>
    <row r="2741" spans="1:9" x14ac:dyDescent="0.25">
      <c r="A2741" s="1">
        <v>42849.874999993372</v>
      </c>
      <c r="B2741">
        <v>47.5</v>
      </c>
      <c r="C2741">
        <v>3.0677300000000001</v>
      </c>
      <c r="D2741" s="2">
        <v>-7.0017200000000003E-3</v>
      </c>
      <c r="E2741" s="2">
        <f t="shared" si="42"/>
        <v>3.0607282800000002</v>
      </c>
      <c r="I2741" s="3"/>
    </row>
    <row r="2742" spans="1:9" x14ac:dyDescent="0.25">
      <c r="A2742" s="1">
        <v>42849.916666660036</v>
      </c>
      <c r="B2742">
        <v>48.8</v>
      </c>
      <c r="C2742">
        <v>2.3281700000000001</v>
      </c>
      <c r="D2742" s="2">
        <v>-7.0017200000000003E-3</v>
      </c>
      <c r="E2742" s="2">
        <f t="shared" si="42"/>
        <v>2.3211682800000002</v>
      </c>
      <c r="I2742" s="3"/>
    </row>
    <row r="2743" spans="1:9" x14ac:dyDescent="0.25">
      <c r="A2743" s="1">
        <v>42849.9583333267</v>
      </c>
      <c r="B2743">
        <v>41</v>
      </c>
      <c r="C2743">
        <v>3.3321799999999997</v>
      </c>
      <c r="D2743" s="2">
        <v>-7.0017200000000003E-3</v>
      </c>
      <c r="E2743" s="2">
        <f t="shared" si="42"/>
        <v>3.3251782799999998</v>
      </c>
      <c r="I2743" s="3"/>
    </row>
    <row r="2744" spans="1:9" x14ac:dyDescent="0.25">
      <c r="A2744" s="1">
        <v>42849.999999993364</v>
      </c>
      <c r="B2744">
        <v>43.9</v>
      </c>
      <c r="C2744">
        <v>3.0716900000000003</v>
      </c>
      <c r="D2744" s="2">
        <v>-7.0017200000000003E-3</v>
      </c>
      <c r="E2744" s="2">
        <f t="shared" si="42"/>
        <v>3.0646882800000004</v>
      </c>
      <c r="F2744" s="2">
        <f>SUM(E2744:E2767)</f>
        <v>236.48686265999996</v>
      </c>
      <c r="H2744" s="2"/>
      <c r="I2744" s="3"/>
    </row>
    <row r="2745" spans="1:9" x14ac:dyDescent="0.25">
      <c r="A2745" s="1">
        <v>42850.041666660029</v>
      </c>
      <c r="B2745">
        <v>36.6</v>
      </c>
      <c r="C2745">
        <v>3.3170100000000002</v>
      </c>
      <c r="D2745" s="2">
        <v>-7.0017200000000003E-3</v>
      </c>
      <c r="E2745" s="2">
        <f t="shared" si="42"/>
        <v>3.3100082800000004</v>
      </c>
      <c r="I2745" s="3"/>
    </row>
    <row r="2746" spans="1:9" x14ac:dyDescent="0.25">
      <c r="A2746" s="1">
        <v>42850.083333326693</v>
      </c>
      <c r="B2746">
        <v>36.299999999999997</v>
      </c>
      <c r="C2746">
        <v>3.2383200000000003</v>
      </c>
      <c r="D2746" s="2">
        <v>-7.0017200000000003E-3</v>
      </c>
      <c r="E2746" s="2">
        <f t="shared" si="42"/>
        <v>3.2313182800000004</v>
      </c>
      <c r="I2746" s="3"/>
    </row>
    <row r="2747" spans="1:9" x14ac:dyDescent="0.25">
      <c r="A2747" s="1">
        <v>42850.124999993357</v>
      </c>
      <c r="B2747">
        <v>34.700000000000003</v>
      </c>
      <c r="C2747">
        <v>3.3769800000000001</v>
      </c>
      <c r="D2747" s="2">
        <v>-7.0017200000000003E-3</v>
      </c>
      <c r="E2747" s="2">
        <f t="shared" si="42"/>
        <v>3.3699782800000002</v>
      </c>
      <c r="I2747" s="3"/>
    </row>
    <row r="2748" spans="1:9" x14ac:dyDescent="0.25">
      <c r="A2748" s="1">
        <v>42850.166666660021</v>
      </c>
      <c r="B2748">
        <v>34</v>
      </c>
      <c r="C2748">
        <v>2.9333100000000001</v>
      </c>
      <c r="D2748" s="2">
        <v>-7.0017200000000003E-3</v>
      </c>
      <c r="E2748" s="2">
        <f t="shared" si="42"/>
        <v>2.9263082800000002</v>
      </c>
      <c r="I2748" s="3"/>
    </row>
    <row r="2749" spans="1:9" x14ac:dyDescent="0.25">
      <c r="A2749" s="1">
        <v>42850.208333326686</v>
      </c>
      <c r="B2749">
        <v>33.9</v>
      </c>
      <c r="C2749">
        <v>1.5927799999999999</v>
      </c>
      <c r="D2749" s="2">
        <v>-7.0017200000000003E-3</v>
      </c>
      <c r="E2749" s="2">
        <f t="shared" si="42"/>
        <v>1.5857782799999998</v>
      </c>
      <c r="I2749" s="3"/>
    </row>
    <row r="2750" spans="1:9" x14ac:dyDescent="0.25">
      <c r="A2750" s="1">
        <v>42850.24999999335</v>
      </c>
      <c r="B2750">
        <v>32.9</v>
      </c>
      <c r="C2750">
        <v>2.1263700000000001</v>
      </c>
      <c r="D2750" s="2">
        <v>-7.0017200000000003E-3</v>
      </c>
      <c r="E2750" s="2">
        <f t="shared" si="42"/>
        <v>2.1193682800000002</v>
      </c>
      <c r="I2750" s="3"/>
    </row>
    <row r="2751" spans="1:9" x14ac:dyDescent="0.25">
      <c r="A2751" s="1">
        <v>42850.291666660014</v>
      </c>
      <c r="B2751">
        <v>37</v>
      </c>
      <c r="C2751">
        <v>2.7481900000000001</v>
      </c>
      <c r="D2751" s="2">
        <v>0.17596017</v>
      </c>
      <c r="E2751" s="2">
        <f t="shared" si="42"/>
        <v>2.9241501700000003</v>
      </c>
      <c r="I2751" s="3"/>
    </row>
    <row r="2752" spans="1:9" x14ac:dyDescent="0.25">
      <c r="A2752" s="1">
        <v>42850.333333326678</v>
      </c>
      <c r="B2752">
        <v>40.1</v>
      </c>
      <c r="C2752">
        <v>3.4883099999999998</v>
      </c>
      <c r="D2752" s="2">
        <v>2.8252100000000002</v>
      </c>
      <c r="E2752" s="2">
        <f t="shared" si="42"/>
        <v>6.3135200000000005</v>
      </c>
      <c r="I2752" s="3"/>
    </row>
    <row r="2753" spans="1:9" x14ac:dyDescent="0.25">
      <c r="A2753" s="1">
        <v>42850.374999993342</v>
      </c>
      <c r="B2753">
        <v>38.6</v>
      </c>
      <c r="C2753">
        <v>4.8659799999999995</v>
      </c>
      <c r="D2753" s="2">
        <v>9.2869899999999994</v>
      </c>
      <c r="E2753" s="2">
        <f t="shared" si="42"/>
        <v>14.15297</v>
      </c>
      <c r="I2753" s="3"/>
    </row>
    <row r="2754" spans="1:9" x14ac:dyDescent="0.25">
      <c r="A2754" s="1">
        <v>42850.416666660007</v>
      </c>
      <c r="B2754">
        <v>43.2</v>
      </c>
      <c r="C2754">
        <v>6.6060100000000004</v>
      </c>
      <c r="D2754" s="2">
        <v>11.352889999999999</v>
      </c>
      <c r="E2754" s="2">
        <f t="shared" si="42"/>
        <v>17.9589</v>
      </c>
      <c r="I2754" s="3"/>
    </row>
    <row r="2755" spans="1:9" x14ac:dyDescent="0.25">
      <c r="A2755" s="1">
        <v>42850.458333326671</v>
      </c>
      <c r="B2755">
        <v>47.2</v>
      </c>
      <c r="C2755">
        <v>8.7796699999999994</v>
      </c>
      <c r="D2755" s="2">
        <v>18.884050000000002</v>
      </c>
      <c r="E2755" s="2">
        <f t="shared" si="42"/>
        <v>27.663720000000001</v>
      </c>
      <c r="I2755" s="3"/>
    </row>
    <row r="2756" spans="1:9" x14ac:dyDescent="0.25">
      <c r="A2756" s="1">
        <v>42850.499999993335</v>
      </c>
      <c r="B2756">
        <v>48.6</v>
      </c>
      <c r="C2756">
        <v>9.8636299999999988</v>
      </c>
      <c r="D2756" s="2">
        <v>16.975849999999998</v>
      </c>
      <c r="E2756" s="2">
        <f t="shared" si="42"/>
        <v>26.839479999999995</v>
      </c>
      <c r="I2756" s="3"/>
    </row>
    <row r="2757" spans="1:9" x14ac:dyDescent="0.25">
      <c r="A2757" s="1">
        <v>42850.541666659999</v>
      </c>
      <c r="B2757">
        <v>49.1</v>
      </c>
      <c r="C2757">
        <v>8.4419900000000005</v>
      </c>
      <c r="D2757" s="2">
        <v>17.511410000000001</v>
      </c>
      <c r="E2757" s="2">
        <f t="shared" si="42"/>
        <v>25.953400000000002</v>
      </c>
      <c r="I2757" s="3"/>
    </row>
    <row r="2758" spans="1:9" x14ac:dyDescent="0.25">
      <c r="A2758" s="1">
        <v>42850.583333326664</v>
      </c>
      <c r="B2758">
        <v>49.4</v>
      </c>
      <c r="C2758">
        <v>9.1809599999999989</v>
      </c>
      <c r="D2758" s="2">
        <v>18.393599999999999</v>
      </c>
      <c r="E2758" s="2">
        <f t="shared" si="42"/>
        <v>27.574559999999998</v>
      </c>
      <c r="I2758" s="3"/>
    </row>
    <row r="2759" spans="1:9" x14ac:dyDescent="0.25">
      <c r="A2759" s="1">
        <v>42850.624999993328</v>
      </c>
      <c r="B2759">
        <v>49.6</v>
      </c>
      <c r="C2759">
        <v>7.2957299999999998</v>
      </c>
      <c r="D2759" s="2">
        <v>10.23779</v>
      </c>
      <c r="E2759" s="2">
        <f t="shared" si="42"/>
        <v>17.533519999999999</v>
      </c>
      <c r="I2759" s="3"/>
    </row>
    <row r="2760" spans="1:9" x14ac:dyDescent="0.25">
      <c r="A2760" s="1">
        <v>42850.666666659992</v>
      </c>
      <c r="B2760">
        <v>49.8</v>
      </c>
      <c r="C2760">
        <v>4.66967</v>
      </c>
      <c r="D2760" s="2">
        <v>7.4405611699999996</v>
      </c>
      <c r="E2760" s="2">
        <f t="shared" si="42"/>
        <v>12.110231169999999</v>
      </c>
      <c r="I2760" s="3"/>
    </row>
    <row r="2761" spans="1:9" x14ac:dyDescent="0.25">
      <c r="A2761" s="1">
        <v>42850.708333326656</v>
      </c>
      <c r="B2761">
        <v>50.3</v>
      </c>
      <c r="C2761">
        <v>3.8673699999999998</v>
      </c>
      <c r="D2761" s="2">
        <v>7.3445799999999997</v>
      </c>
      <c r="E2761" s="2">
        <f t="shared" si="42"/>
        <v>11.21195</v>
      </c>
      <c r="I2761" s="3"/>
    </row>
    <row r="2762" spans="1:9" x14ac:dyDescent="0.25">
      <c r="A2762" s="1">
        <v>42850.749999993321</v>
      </c>
      <c r="B2762">
        <v>50.5</v>
      </c>
      <c r="C2762">
        <v>4.4295200000000001</v>
      </c>
      <c r="D2762" s="2">
        <v>2.3087619999999998</v>
      </c>
      <c r="E2762" s="2">
        <f t="shared" ref="E2762:E2825" si="43">C2762+D2762</f>
        <v>6.7382819999999999</v>
      </c>
      <c r="I2762" s="3"/>
    </row>
    <row r="2763" spans="1:9" x14ac:dyDescent="0.25">
      <c r="A2763" s="1">
        <v>42850.791666659985</v>
      </c>
      <c r="B2763">
        <v>49.9</v>
      </c>
      <c r="C2763">
        <v>2.9437099999999998</v>
      </c>
      <c r="D2763" s="2">
        <v>4.4582399999999996E-3</v>
      </c>
      <c r="E2763" s="2">
        <f t="shared" si="43"/>
        <v>2.9481682399999998</v>
      </c>
      <c r="I2763" s="3"/>
    </row>
    <row r="2764" spans="1:9" x14ac:dyDescent="0.25">
      <c r="A2764" s="1">
        <v>42850.833333326649</v>
      </c>
      <c r="B2764">
        <v>49.1</v>
      </c>
      <c r="C2764">
        <v>2.3975</v>
      </c>
      <c r="D2764" s="2">
        <v>-7.0017200000000003E-3</v>
      </c>
      <c r="E2764" s="2">
        <f t="shared" si="43"/>
        <v>2.3904982800000001</v>
      </c>
      <c r="I2764" s="3"/>
    </row>
    <row r="2765" spans="1:9" x14ac:dyDescent="0.25">
      <c r="A2765" s="1">
        <v>42850.874999993313</v>
      </c>
      <c r="B2765">
        <v>48.8</v>
      </c>
      <c r="C2765">
        <v>3.6313299999999997</v>
      </c>
      <c r="D2765" s="2">
        <v>-7.0017200000000003E-3</v>
      </c>
      <c r="E2765" s="2">
        <f t="shared" si="43"/>
        <v>3.6243282799999998</v>
      </c>
      <c r="I2765" s="3"/>
    </row>
    <row r="2766" spans="1:9" x14ac:dyDescent="0.25">
      <c r="A2766" s="1">
        <v>42850.916666659978</v>
      </c>
      <c r="B2766">
        <v>47.7</v>
      </c>
      <c r="C2766">
        <v>4.3821400000000006</v>
      </c>
      <c r="D2766" s="2">
        <v>-7.0017200000000003E-3</v>
      </c>
      <c r="E2766" s="2">
        <f t="shared" si="43"/>
        <v>4.3751382800000007</v>
      </c>
      <c r="I2766" s="3"/>
    </row>
    <row r="2767" spans="1:9" x14ac:dyDescent="0.25">
      <c r="A2767" s="1">
        <v>42850.958333326642</v>
      </c>
      <c r="B2767">
        <v>44.3</v>
      </c>
      <c r="C2767">
        <v>6.5736000000000008</v>
      </c>
      <c r="D2767" s="2">
        <v>-7.0017200000000003E-3</v>
      </c>
      <c r="E2767" s="2">
        <f t="shared" si="43"/>
        <v>6.5665982800000009</v>
      </c>
      <c r="I2767" s="3"/>
    </row>
    <row r="2768" spans="1:9" x14ac:dyDescent="0.25">
      <c r="A2768" s="1">
        <v>42850.999999993306</v>
      </c>
      <c r="B2768">
        <v>42.4</v>
      </c>
      <c r="C2768">
        <v>8.04983</v>
      </c>
      <c r="D2768" s="2">
        <v>-7.0017200000000003E-3</v>
      </c>
      <c r="E2768" s="2">
        <f t="shared" si="43"/>
        <v>8.0428282800000002</v>
      </c>
      <c r="F2768" s="2">
        <f>SUM(E2768:E2791)</f>
        <v>387.72222482000001</v>
      </c>
      <c r="H2768" s="2"/>
      <c r="I2768" s="3"/>
    </row>
    <row r="2769" spans="1:9" x14ac:dyDescent="0.25">
      <c r="A2769" s="1">
        <v>42851.04166665997</v>
      </c>
      <c r="B2769">
        <v>37.799999999999997</v>
      </c>
      <c r="C2769">
        <v>13.881200000000002</v>
      </c>
      <c r="D2769" s="2">
        <v>-7.0017200000000003E-3</v>
      </c>
      <c r="E2769" s="2">
        <f t="shared" si="43"/>
        <v>13.874198280000002</v>
      </c>
      <c r="I2769" s="3"/>
    </row>
    <row r="2770" spans="1:9" x14ac:dyDescent="0.25">
      <c r="A2770" s="1">
        <v>42851.083333326635</v>
      </c>
      <c r="B2770">
        <v>36</v>
      </c>
      <c r="C2770">
        <v>15.0884</v>
      </c>
      <c r="D2770" s="2">
        <v>-7.0017200000000003E-3</v>
      </c>
      <c r="E2770" s="2">
        <f t="shared" si="43"/>
        <v>15.08139828</v>
      </c>
      <c r="I2770" s="3"/>
    </row>
    <row r="2771" spans="1:9" x14ac:dyDescent="0.25">
      <c r="A2771" s="1">
        <v>42851.124999993299</v>
      </c>
      <c r="B2771">
        <v>34.200000000000003</v>
      </c>
      <c r="C2771">
        <v>15.0984</v>
      </c>
      <c r="D2771" s="2">
        <v>-7.0017200000000003E-3</v>
      </c>
      <c r="E2771" s="2">
        <f t="shared" si="43"/>
        <v>15.09139828</v>
      </c>
      <c r="I2771" s="3"/>
    </row>
    <row r="2772" spans="1:9" x14ac:dyDescent="0.25">
      <c r="A2772" s="1">
        <v>42851.166666659963</v>
      </c>
      <c r="B2772">
        <v>33.5</v>
      </c>
      <c r="C2772">
        <v>9.8980800000000002</v>
      </c>
      <c r="D2772" s="2">
        <v>-7.0017200000000003E-3</v>
      </c>
      <c r="E2772" s="2">
        <f t="shared" si="43"/>
        <v>9.8910782800000003</v>
      </c>
      <c r="I2772" s="3"/>
    </row>
    <row r="2773" spans="1:9" x14ac:dyDescent="0.25">
      <c r="A2773" s="1">
        <v>42851.208333326627</v>
      </c>
      <c r="B2773">
        <v>32.299999999999997</v>
      </c>
      <c r="C2773">
        <v>9.7208600000000001</v>
      </c>
      <c r="D2773" s="2">
        <v>-7.0017200000000003E-3</v>
      </c>
      <c r="E2773" s="2">
        <f t="shared" si="43"/>
        <v>9.7138582800000002</v>
      </c>
      <c r="I2773" s="3"/>
    </row>
    <row r="2774" spans="1:9" x14ac:dyDescent="0.25">
      <c r="A2774" s="1">
        <v>42851.249999993292</v>
      </c>
      <c r="B2774">
        <v>33</v>
      </c>
      <c r="C2774">
        <v>10.0471</v>
      </c>
      <c r="D2774" s="2">
        <v>-7.0017200000000003E-3</v>
      </c>
      <c r="E2774" s="2">
        <f t="shared" si="43"/>
        <v>10.04009828</v>
      </c>
      <c r="I2774" s="3"/>
    </row>
    <row r="2775" spans="1:9" x14ac:dyDescent="0.25">
      <c r="A2775" s="1">
        <v>42851.291666659956</v>
      </c>
      <c r="B2775">
        <v>33</v>
      </c>
      <c r="C2775">
        <v>8.9470899999999993</v>
      </c>
      <c r="D2775" s="2">
        <v>0.45454117000000005</v>
      </c>
      <c r="E2775" s="2">
        <f t="shared" si="43"/>
        <v>9.4016311699999999</v>
      </c>
      <c r="I2775" s="3"/>
    </row>
    <row r="2776" spans="1:9" x14ac:dyDescent="0.25">
      <c r="A2776" s="1">
        <v>42851.33333332662</v>
      </c>
      <c r="B2776">
        <v>41.5</v>
      </c>
      <c r="C2776">
        <v>8.5368399999999998</v>
      </c>
      <c r="D2776" s="2">
        <v>4.49681</v>
      </c>
      <c r="E2776" s="2">
        <f t="shared" si="43"/>
        <v>13.03365</v>
      </c>
      <c r="I2776" s="3"/>
    </row>
    <row r="2777" spans="1:9" x14ac:dyDescent="0.25">
      <c r="A2777" s="1">
        <v>42851.374999993284</v>
      </c>
      <c r="B2777">
        <v>43.8</v>
      </c>
      <c r="C2777">
        <v>9.2877500000000008</v>
      </c>
      <c r="D2777" s="2">
        <v>8.2819839999999996</v>
      </c>
      <c r="E2777" s="2">
        <f t="shared" si="43"/>
        <v>17.569734</v>
      </c>
      <c r="I2777" s="3"/>
    </row>
    <row r="2778" spans="1:9" x14ac:dyDescent="0.25">
      <c r="A2778" s="1">
        <v>42851.416666659949</v>
      </c>
      <c r="B2778">
        <v>36</v>
      </c>
      <c r="C2778">
        <v>10.64</v>
      </c>
      <c r="D2778" s="2">
        <v>14.79148</v>
      </c>
      <c r="E2778" s="2">
        <f t="shared" si="43"/>
        <v>25.431480000000001</v>
      </c>
      <c r="I2778" s="3"/>
    </row>
    <row r="2779" spans="1:9" x14ac:dyDescent="0.25">
      <c r="A2779" s="1">
        <v>42851.458333326613</v>
      </c>
      <c r="B2779">
        <v>44.3</v>
      </c>
      <c r="C2779">
        <v>10.932600000000001</v>
      </c>
      <c r="D2779" s="2">
        <v>17.186150000000001</v>
      </c>
      <c r="E2779" s="2">
        <f t="shared" si="43"/>
        <v>28.118750000000002</v>
      </c>
      <c r="I2779" s="3"/>
    </row>
    <row r="2780" spans="1:9" x14ac:dyDescent="0.25">
      <c r="A2780" s="1">
        <v>42851.499999993277</v>
      </c>
      <c r="B2780">
        <v>46.9</v>
      </c>
      <c r="C2780">
        <v>11.1869</v>
      </c>
      <c r="D2780" s="2">
        <v>17.485769999999999</v>
      </c>
      <c r="E2780" s="2">
        <f t="shared" si="43"/>
        <v>28.672669999999997</v>
      </c>
      <c r="I2780" s="3"/>
    </row>
    <row r="2781" spans="1:9" x14ac:dyDescent="0.25">
      <c r="A2781" s="1">
        <v>42851.541666659941</v>
      </c>
      <c r="B2781">
        <v>46.9</v>
      </c>
      <c r="C2781">
        <v>15.0984</v>
      </c>
      <c r="D2781" s="2">
        <v>17.919190000000004</v>
      </c>
      <c r="E2781" s="2">
        <f t="shared" si="43"/>
        <v>33.017590000000006</v>
      </c>
      <c r="I2781" s="3"/>
    </row>
    <row r="2782" spans="1:9" x14ac:dyDescent="0.25">
      <c r="A2782" s="1">
        <v>42851.583333326605</v>
      </c>
      <c r="B2782">
        <v>44.3</v>
      </c>
      <c r="C2782">
        <v>15.0984</v>
      </c>
      <c r="D2782" s="2">
        <v>17.593400000000003</v>
      </c>
      <c r="E2782" s="2">
        <f t="shared" si="43"/>
        <v>32.691800000000001</v>
      </c>
      <c r="I2782" s="3"/>
    </row>
    <row r="2783" spans="1:9" x14ac:dyDescent="0.25">
      <c r="A2783" s="1">
        <v>42851.62499999327</v>
      </c>
      <c r="B2783">
        <v>45.3</v>
      </c>
      <c r="C2783">
        <v>14.923200000000001</v>
      </c>
      <c r="D2783" s="2">
        <v>17.729870000000002</v>
      </c>
      <c r="E2783" s="2">
        <f t="shared" si="43"/>
        <v>32.65307</v>
      </c>
      <c r="I2783" s="3"/>
    </row>
    <row r="2784" spans="1:9" x14ac:dyDescent="0.25">
      <c r="A2784" s="1">
        <v>42851.666666659934</v>
      </c>
      <c r="B2784">
        <v>48.8</v>
      </c>
      <c r="C2784">
        <v>13.187299999999999</v>
      </c>
      <c r="D2784" s="2">
        <v>12.35675</v>
      </c>
      <c r="E2784" s="2">
        <f t="shared" si="43"/>
        <v>25.544049999999999</v>
      </c>
      <c r="I2784" s="3"/>
    </row>
    <row r="2785" spans="1:9" x14ac:dyDescent="0.25">
      <c r="A2785" s="1">
        <v>42851.708333326598</v>
      </c>
      <c r="B2785">
        <v>42</v>
      </c>
      <c r="C2785">
        <v>9.3434100000000004</v>
      </c>
      <c r="D2785" s="2">
        <v>8.1929599999999994</v>
      </c>
      <c r="E2785" s="2">
        <f t="shared" si="43"/>
        <v>17.536369999999998</v>
      </c>
      <c r="I2785" s="3"/>
    </row>
    <row r="2786" spans="1:9" x14ac:dyDescent="0.25">
      <c r="A2786" s="1">
        <v>42851.749999993262</v>
      </c>
      <c r="B2786">
        <v>48.6</v>
      </c>
      <c r="C2786">
        <v>9.6373899999999999</v>
      </c>
      <c r="D2786" s="2">
        <v>2.384458</v>
      </c>
      <c r="E2786" s="2">
        <f t="shared" si="43"/>
        <v>12.021848</v>
      </c>
      <c r="I2786" s="3"/>
    </row>
    <row r="2787" spans="1:9" x14ac:dyDescent="0.25">
      <c r="A2787" s="1">
        <v>42851.791666659927</v>
      </c>
      <c r="B2787">
        <v>50</v>
      </c>
      <c r="C2787">
        <v>7.9723600000000001</v>
      </c>
      <c r="D2787" s="2">
        <v>2.3100569999999997E-2</v>
      </c>
      <c r="E2787" s="2">
        <f t="shared" si="43"/>
        <v>7.9954605700000005</v>
      </c>
      <c r="I2787" s="3"/>
    </row>
    <row r="2788" spans="1:9" x14ac:dyDescent="0.25">
      <c r="A2788" s="1">
        <v>42851.833333326591</v>
      </c>
      <c r="B2788">
        <v>50.5</v>
      </c>
      <c r="C2788">
        <v>6.6655699999999998</v>
      </c>
      <c r="D2788" s="2">
        <v>-7.0017200000000003E-3</v>
      </c>
      <c r="E2788" s="2">
        <f t="shared" si="43"/>
        <v>6.6585682799999999</v>
      </c>
      <c r="I2788" s="3"/>
    </row>
    <row r="2789" spans="1:9" x14ac:dyDescent="0.25">
      <c r="A2789" s="1">
        <v>42851.874999993255</v>
      </c>
      <c r="B2789">
        <v>49.9</v>
      </c>
      <c r="C2789">
        <v>5.0143199999999997</v>
      </c>
      <c r="D2789" s="2">
        <v>-7.0017200000000003E-3</v>
      </c>
      <c r="E2789" s="2">
        <f t="shared" si="43"/>
        <v>5.0073182799999998</v>
      </c>
      <c r="I2789" s="3"/>
    </row>
    <row r="2790" spans="1:9" x14ac:dyDescent="0.25">
      <c r="A2790" s="1">
        <v>42851.916666659919</v>
      </c>
      <c r="B2790">
        <v>45.5</v>
      </c>
      <c r="C2790">
        <v>5.1535099999999998</v>
      </c>
      <c r="D2790" s="2">
        <v>-7.0017200000000003E-3</v>
      </c>
      <c r="E2790" s="2">
        <f t="shared" si="43"/>
        <v>5.1465082799999999</v>
      </c>
      <c r="I2790" s="3"/>
    </row>
    <row r="2791" spans="1:9" x14ac:dyDescent="0.25">
      <c r="A2791" s="1">
        <v>42851.958333326584</v>
      </c>
      <c r="B2791">
        <v>43.7</v>
      </c>
      <c r="C2791">
        <v>5.4938700000000003</v>
      </c>
      <c r="D2791" s="2">
        <v>-7.0017200000000003E-3</v>
      </c>
      <c r="E2791" s="2">
        <f t="shared" si="43"/>
        <v>5.4868682800000004</v>
      </c>
      <c r="I2791" s="3"/>
    </row>
    <row r="2792" spans="1:9" x14ac:dyDescent="0.25">
      <c r="A2792" s="1">
        <v>42851.999999993248</v>
      </c>
      <c r="B2792">
        <v>45.3</v>
      </c>
      <c r="C2792">
        <v>10.114100000000001</v>
      </c>
      <c r="D2792" s="2">
        <v>-7.0017200000000003E-3</v>
      </c>
      <c r="E2792" s="2">
        <f t="shared" si="43"/>
        <v>10.107098280000001</v>
      </c>
      <c r="F2792" s="2">
        <f>SUM(E2792:E2815)</f>
        <v>472.62470412000005</v>
      </c>
      <c r="H2792" s="2"/>
      <c r="I2792" s="3"/>
    </row>
    <row r="2793" spans="1:9" x14ac:dyDescent="0.25">
      <c r="A2793" s="1">
        <v>42852.041666659912</v>
      </c>
      <c r="B2793">
        <v>36.200000000000003</v>
      </c>
      <c r="C2793">
        <v>10.389100000000001</v>
      </c>
      <c r="D2793" s="2">
        <v>-7.0017200000000003E-3</v>
      </c>
      <c r="E2793" s="2">
        <f t="shared" si="43"/>
        <v>10.382098280000001</v>
      </c>
      <c r="I2793" s="3"/>
    </row>
    <row r="2794" spans="1:9" x14ac:dyDescent="0.25">
      <c r="A2794" s="1">
        <v>42852.083333326576</v>
      </c>
      <c r="B2794">
        <v>36.5</v>
      </c>
      <c r="C2794">
        <v>9.3312600000000003</v>
      </c>
      <c r="D2794" s="2">
        <v>-7.0017200000000003E-3</v>
      </c>
      <c r="E2794" s="2">
        <f t="shared" si="43"/>
        <v>9.3242582800000005</v>
      </c>
      <c r="I2794" s="3"/>
    </row>
    <row r="2795" spans="1:9" x14ac:dyDescent="0.25">
      <c r="A2795" s="1">
        <v>42852.124999993241</v>
      </c>
      <c r="B2795">
        <v>35.5</v>
      </c>
      <c r="C2795">
        <v>11.833600000000001</v>
      </c>
      <c r="D2795" s="2">
        <v>-7.0017200000000003E-3</v>
      </c>
      <c r="E2795" s="2">
        <f t="shared" si="43"/>
        <v>11.826598280000001</v>
      </c>
      <c r="I2795" s="3"/>
    </row>
    <row r="2796" spans="1:9" x14ac:dyDescent="0.25">
      <c r="A2796" s="1">
        <v>42852.166666659905</v>
      </c>
      <c r="B2796">
        <v>34.299999999999997</v>
      </c>
      <c r="C2796">
        <v>12.421200000000001</v>
      </c>
      <c r="D2796" s="2">
        <v>-7.0017200000000003E-3</v>
      </c>
      <c r="E2796" s="2">
        <f t="shared" si="43"/>
        <v>12.414198280000001</v>
      </c>
      <c r="I2796" s="3"/>
    </row>
    <row r="2797" spans="1:9" x14ac:dyDescent="0.25">
      <c r="A2797" s="1">
        <v>42852.208333326569</v>
      </c>
      <c r="B2797">
        <v>34.200000000000003</v>
      </c>
      <c r="C2797">
        <v>14.3687</v>
      </c>
      <c r="D2797" s="2">
        <v>-7.0017200000000003E-3</v>
      </c>
      <c r="E2797" s="2">
        <f t="shared" si="43"/>
        <v>14.361698280000001</v>
      </c>
      <c r="I2797" s="3"/>
    </row>
    <row r="2798" spans="1:9" x14ac:dyDescent="0.25">
      <c r="A2798" s="1">
        <v>42852.249999993233</v>
      </c>
      <c r="B2798">
        <v>35.799999999999997</v>
      </c>
      <c r="C2798">
        <v>15.0984</v>
      </c>
      <c r="D2798" s="2">
        <v>-7.0017200000000003E-3</v>
      </c>
      <c r="E2798" s="2">
        <f t="shared" si="43"/>
        <v>15.09139828</v>
      </c>
      <c r="I2798" s="3"/>
    </row>
    <row r="2799" spans="1:9" x14ac:dyDescent="0.25">
      <c r="A2799" s="1">
        <v>42852.291666659898</v>
      </c>
      <c r="B2799">
        <v>35.9</v>
      </c>
      <c r="C2799">
        <v>15.0984</v>
      </c>
      <c r="D2799" s="2">
        <v>0.47657316999999999</v>
      </c>
      <c r="E2799" s="2">
        <f t="shared" si="43"/>
        <v>15.57497317</v>
      </c>
      <c r="I2799" s="3"/>
    </row>
    <row r="2800" spans="1:9" x14ac:dyDescent="0.25">
      <c r="A2800" s="1">
        <v>42852.333333326562</v>
      </c>
      <c r="B2800">
        <v>40.799999999999997</v>
      </c>
      <c r="C2800">
        <v>14.4338</v>
      </c>
      <c r="D2800" s="2">
        <v>4.8798999999999992</v>
      </c>
      <c r="E2800" s="2">
        <f t="shared" si="43"/>
        <v>19.313699999999997</v>
      </c>
      <c r="I2800" s="3"/>
    </row>
    <row r="2801" spans="1:9" x14ac:dyDescent="0.25">
      <c r="A2801" s="1">
        <v>42852.374999993226</v>
      </c>
      <c r="B2801">
        <v>42.2</v>
      </c>
      <c r="C2801">
        <v>14.0396</v>
      </c>
      <c r="D2801" s="2">
        <v>10.88424</v>
      </c>
      <c r="E2801" s="2">
        <f t="shared" si="43"/>
        <v>24.923839999999998</v>
      </c>
      <c r="I2801" s="3"/>
    </row>
    <row r="2802" spans="1:9" x14ac:dyDescent="0.25">
      <c r="A2802" s="1">
        <v>42852.41666665989</v>
      </c>
      <c r="B2802">
        <v>46.9</v>
      </c>
      <c r="C2802">
        <v>15.012499999999999</v>
      </c>
      <c r="D2802" s="2">
        <v>15.889430000000001</v>
      </c>
      <c r="E2802" s="2">
        <f t="shared" si="43"/>
        <v>30.90193</v>
      </c>
      <c r="I2802" s="3"/>
    </row>
    <row r="2803" spans="1:9" x14ac:dyDescent="0.25">
      <c r="A2803" s="1">
        <v>42852.458333326555</v>
      </c>
      <c r="B2803">
        <v>45.6</v>
      </c>
      <c r="C2803">
        <v>14.8024</v>
      </c>
      <c r="D2803" s="2">
        <v>16.773199999999999</v>
      </c>
      <c r="E2803" s="2">
        <f t="shared" si="43"/>
        <v>31.575600000000001</v>
      </c>
      <c r="I2803" s="3"/>
    </row>
    <row r="2804" spans="1:9" x14ac:dyDescent="0.25">
      <c r="A2804" s="1">
        <v>42852.499999993219</v>
      </c>
      <c r="B2804">
        <v>47.7</v>
      </c>
      <c r="C2804">
        <v>15.0984</v>
      </c>
      <c r="D2804" s="2">
        <v>15.38119</v>
      </c>
      <c r="E2804" s="2">
        <f t="shared" si="43"/>
        <v>30.479590000000002</v>
      </c>
      <c r="I2804" s="3"/>
    </row>
    <row r="2805" spans="1:9" x14ac:dyDescent="0.25">
      <c r="A2805" s="1">
        <v>42852.541666659883</v>
      </c>
      <c r="B2805">
        <v>48.5</v>
      </c>
      <c r="C2805">
        <v>15.0984</v>
      </c>
      <c r="D2805" s="2">
        <v>21.663340000000002</v>
      </c>
      <c r="E2805" s="2">
        <f t="shared" si="43"/>
        <v>36.761740000000003</v>
      </c>
      <c r="I2805" s="3"/>
    </row>
    <row r="2806" spans="1:9" x14ac:dyDescent="0.25">
      <c r="A2806" s="1">
        <v>42852.583333326547</v>
      </c>
      <c r="B2806">
        <v>49.2</v>
      </c>
      <c r="C2806">
        <v>15.0984</v>
      </c>
      <c r="D2806" s="2">
        <v>20.45478</v>
      </c>
      <c r="E2806" s="2">
        <f t="shared" si="43"/>
        <v>35.553179999999998</v>
      </c>
      <c r="I2806" s="3"/>
    </row>
    <row r="2807" spans="1:9" x14ac:dyDescent="0.25">
      <c r="A2807" s="1">
        <v>42852.624999993212</v>
      </c>
      <c r="B2807">
        <v>47</v>
      </c>
      <c r="C2807">
        <v>15.0984</v>
      </c>
      <c r="D2807" s="2">
        <v>14.31598</v>
      </c>
      <c r="E2807" s="2">
        <f t="shared" si="43"/>
        <v>29.414380000000001</v>
      </c>
      <c r="I2807" s="3"/>
    </row>
    <row r="2808" spans="1:9" x14ac:dyDescent="0.25">
      <c r="A2808" s="1">
        <v>42852.666666659876</v>
      </c>
      <c r="B2808">
        <v>47.5</v>
      </c>
      <c r="C2808">
        <v>13.807399999999999</v>
      </c>
      <c r="D2808" s="2">
        <v>13.633970000000001</v>
      </c>
      <c r="E2808" s="2">
        <f t="shared" si="43"/>
        <v>27.441369999999999</v>
      </c>
      <c r="I2808" s="3"/>
    </row>
    <row r="2809" spans="1:9" x14ac:dyDescent="0.25">
      <c r="A2809" s="1">
        <v>42852.70833332654</v>
      </c>
      <c r="B2809">
        <v>48.8</v>
      </c>
      <c r="C2809">
        <v>13.856</v>
      </c>
      <c r="D2809" s="2">
        <v>8.1369899999999991</v>
      </c>
      <c r="E2809" s="2">
        <f t="shared" si="43"/>
        <v>21.992989999999999</v>
      </c>
      <c r="I2809" s="3"/>
    </row>
    <row r="2810" spans="1:9" x14ac:dyDescent="0.25">
      <c r="A2810" s="1">
        <v>42852.749999993204</v>
      </c>
      <c r="B2810">
        <v>48.9</v>
      </c>
      <c r="C2810">
        <v>14.8576</v>
      </c>
      <c r="D2810" s="2">
        <v>2.4575650000000002</v>
      </c>
      <c r="E2810" s="2">
        <f t="shared" si="43"/>
        <v>17.315165</v>
      </c>
      <c r="I2810" s="3"/>
    </row>
    <row r="2811" spans="1:9" x14ac:dyDescent="0.25">
      <c r="A2811" s="1">
        <v>42852.791666659868</v>
      </c>
      <c r="B2811">
        <v>48.7</v>
      </c>
      <c r="C2811">
        <v>11.2844</v>
      </c>
      <c r="D2811" s="2">
        <v>2.310487E-2</v>
      </c>
      <c r="E2811" s="2">
        <f t="shared" si="43"/>
        <v>11.307504869999999</v>
      </c>
      <c r="I2811" s="3"/>
    </row>
    <row r="2812" spans="1:9" x14ac:dyDescent="0.25">
      <c r="A2812" s="1">
        <v>42852.833333326533</v>
      </c>
      <c r="B2812">
        <v>49.3</v>
      </c>
      <c r="C2812">
        <v>11.923500000000001</v>
      </c>
      <c r="D2812" s="2">
        <v>-7.0017200000000003E-3</v>
      </c>
      <c r="E2812" s="2">
        <f t="shared" si="43"/>
        <v>11.916498280000001</v>
      </c>
      <c r="I2812" s="3"/>
    </row>
    <row r="2813" spans="1:9" x14ac:dyDescent="0.25">
      <c r="A2813" s="1">
        <v>42852.874999993197</v>
      </c>
      <c r="B2813">
        <v>48.7</v>
      </c>
      <c r="C2813">
        <v>14.469100000000001</v>
      </c>
      <c r="D2813" s="2">
        <v>-7.0017200000000003E-3</v>
      </c>
      <c r="E2813" s="2">
        <f t="shared" si="43"/>
        <v>14.462098280000001</v>
      </c>
      <c r="I2813" s="3"/>
    </row>
    <row r="2814" spans="1:9" x14ac:dyDescent="0.25">
      <c r="A2814" s="1">
        <v>42852.916666659861</v>
      </c>
      <c r="B2814">
        <v>47</v>
      </c>
      <c r="C2814">
        <v>15.0984</v>
      </c>
      <c r="D2814" s="2">
        <v>-7.0017200000000003E-3</v>
      </c>
      <c r="E2814" s="2">
        <f t="shared" si="43"/>
        <v>15.09139828</v>
      </c>
      <c r="I2814" s="3"/>
    </row>
    <row r="2815" spans="1:9" x14ac:dyDescent="0.25">
      <c r="A2815" s="1">
        <v>42852.958333326525</v>
      </c>
      <c r="B2815">
        <v>45.1</v>
      </c>
      <c r="C2815">
        <v>15.0984</v>
      </c>
      <c r="D2815" s="2">
        <v>-7.0017200000000003E-3</v>
      </c>
      <c r="E2815" s="2">
        <f t="shared" si="43"/>
        <v>15.09139828</v>
      </c>
      <c r="I2815" s="3"/>
    </row>
    <row r="2816" spans="1:9" x14ac:dyDescent="0.25">
      <c r="A2816" s="1">
        <v>42852.99999999319</v>
      </c>
      <c r="B2816">
        <v>43.1</v>
      </c>
      <c r="C2816">
        <v>14.5503</v>
      </c>
      <c r="D2816" s="2">
        <v>-7.0017200000000003E-3</v>
      </c>
      <c r="E2816" s="2">
        <f t="shared" si="43"/>
        <v>14.54329828</v>
      </c>
      <c r="F2816" s="2">
        <f>SUM(E2816:E2839)</f>
        <v>429.05479301999998</v>
      </c>
      <c r="H2816" s="2"/>
      <c r="I2816" s="3"/>
    </row>
    <row r="2817" spans="1:9" x14ac:dyDescent="0.25">
      <c r="A2817" s="1">
        <v>42853.041666659854</v>
      </c>
      <c r="B2817">
        <v>35.4</v>
      </c>
      <c r="C2817">
        <v>15.0984</v>
      </c>
      <c r="D2817" s="2">
        <v>-7.0017200000000003E-3</v>
      </c>
      <c r="E2817" s="2">
        <f t="shared" si="43"/>
        <v>15.09139828</v>
      </c>
      <c r="I2817" s="3"/>
    </row>
    <row r="2818" spans="1:9" x14ac:dyDescent="0.25">
      <c r="A2818" s="1">
        <v>42853.083333326518</v>
      </c>
      <c r="B2818">
        <v>32.1</v>
      </c>
      <c r="C2818">
        <v>11.658299999999999</v>
      </c>
      <c r="D2818" s="2">
        <v>-7.0017200000000003E-3</v>
      </c>
      <c r="E2818" s="2">
        <f t="shared" si="43"/>
        <v>11.651298279999999</v>
      </c>
      <c r="I2818" s="3"/>
    </row>
    <row r="2819" spans="1:9" x14ac:dyDescent="0.25">
      <c r="A2819" s="1">
        <v>42853.124999993182</v>
      </c>
      <c r="B2819">
        <v>34.4</v>
      </c>
      <c r="C2819">
        <v>14.0016</v>
      </c>
      <c r="D2819" s="2">
        <v>-7.0017200000000003E-3</v>
      </c>
      <c r="E2819" s="2">
        <f t="shared" si="43"/>
        <v>13.99459828</v>
      </c>
      <c r="I2819" s="3"/>
    </row>
    <row r="2820" spans="1:9" x14ac:dyDescent="0.25">
      <c r="A2820" s="1">
        <v>42853.166666659847</v>
      </c>
      <c r="B2820">
        <v>36</v>
      </c>
      <c r="C2820">
        <v>8.5438099999999988</v>
      </c>
      <c r="D2820" s="2">
        <v>-7.0017200000000003E-3</v>
      </c>
      <c r="E2820" s="2">
        <f t="shared" si="43"/>
        <v>8.5368082799999989</v>
      </c>
      <c r="I2820" s="3"/>
    </row>
    <row r="2821" spans="1:9" x14ac:dyDescent="0.25">
      <c r="A2821" s="1">
        <v>42853.208333326511</v>
      </c>
      <c r="B2821">
        <v>31.5</v>
      </c>
      <c r="C2821">
        <v>8.3511200000000017</v>
      </c>
      <c r="D2821" s="2">
        <v>-7.0017200000000003E-3</v>
      </c>
      <c r="E2821" s="2">
        <f t="shared" si="43"/>
        <v>8.3441182800000018</v>
      </c>
      <c r="I2821" s="3"/>
    </row>
    <row r="2822" spans="1:9" x14ac:dyDescent="0.25">
      <c r="A2822" s="1">
        <v>42853.249999993175</v>
      </c>
      <c r="B2822">
        <v>33.5</v>
      </c>
      <c r="C2822">
        <v>6.4297700000000004</v>
      </c>
      <c r="D2822" s="2">
        <v>-7.0017200000000003E-3</v>
      </c>
      <c r="E2822" s="2">
        <f t="shared" si="43"/>
        <v>6.4227682800000006</v>
      </c>
      <c r="I2822" s="3"/>
    </row>
    <row r="2823" spans="1:9" x14ac:dyDescent="0.25">
      <c r="A2823" s="1">
        <v>42853.291666659839</v>
      </c>
      <c r="B2823">
        <v>34.200000000000003</v>
      </c>
      <c r="C2823">
        <v>7.7000200000000003</v>
      </c>
      <c r="D2823" s="2">
        <v>0.47598717000000001</v>
      </c>
      <c r="E2823" s="2">
        <f t="shared" si="43"/>
        <v>8.1760071700000001</v>
      </c>
      <c r="I2823" s="3"/>
    </row>
    <row r="2824" spans="1:9" x14ac:dyDescent="0.25">
      <c r="A2824" s="1">
        <v>42853.333333326504</v>
      </c>
      <c r="B2824">
        <v>41.1</v>
      </c>
      <c r="C2824">
        <v>5.6505299999999998</v>
      </c>
      <c r="D2824" s="2">
        <v>3.8950260000000001</v>
      </c>
      <c r="E2824" s="2">
        <f t="shared" si="43"/>
        <v>9.5455559999999995</v>
      </c>
      <c r="I2824" s="3"/>
    </row>
    <row r="2825" spans="1:9" x14ac:dyDescent="0.25">
      <c r="A2825" s="1">
        <v>42853.374999993168</v>
      </c>
      <c r="B2825">
        <v>41.9</v>
      </c>
      <c r="C2825">
        <v>4.7816800000000006</v>
      </c>
      <c r="D2825" s="2">
        <v>9.7999499999999991</v>
      </c>
      <c r="E2825" s="2">
        <f t="shared" si="43"/>
        <v>14.581630000000001</v>
      </c>
      <c r="I2825" s="3"/>
    </row>
    <row r="2826" spans="1:9" x14ac:dyDescent="0.25">
      <c r="A2826" s="1">
        <v>42853.416666659832</v>
      </c>
      <c r="B2826">
        <v>45.1</v>
      </c>
      <c r="C2826">
        <v>7.7709599999999996</v>
      </c>
      <c r="D2826" s="2">
        <v>16.069430000000001</v>
      </c>
      <c r="E2826" s="2">
        <f t="shared" ref="E2826:E2889" si="44">C2826+D2826</f>
        <v>23.840389999999999</v>
      </c>
      <c r="I2826" s="3"/>
    </row>
    <row r="2827" spans="1:9" x14ac:dyDescent="0.25">
      <c r="A2827" s="1">
        <v>42853.458333326496</v>
      </c>
      <c r="B2827">
        <v>46.5</v>
      </c>
      <c r="C2827">
        <v>8.3406599999999997</v>
      </c>
      <c r="D2827" s="2">
        <v>18.114709999999999</v>
      </c>
      <c r="E2827" s="2">
        <f t="shared" si="44"/>
        <v>26.455369999999998</v>
      </c>
      <c r="I2827" s="3"/>
    </row>
    <row r="2828" spans="1:9" x14ac:dyDescent="0.25">
      <c r="A2828" s="1">
        <v>42853.499999993161</v>
      </c>
      <c r="B2828">
        <v>47.2</v>
      </c>
      <c r="C2828">
        <v>10.934799999999999</v>
      </c>
      <c r="D2828" s="2">
        <v>21.44896</v>
      </c>
      <c r="E2828" s="2">
        <f t="shared" si="44"/>
        <v>32.383759999999995</v>
      </c>
      <c r="I2828" s="3"/>
    </row>
    <row r="2829" spans="1:9" x14ac:dyDescent="0.25">
      <c r="A2829" s="1">
        <v>42853.541666659825</v>
      </c>
      <c r="B2829">
        <v>47.9</v>
      </c>
      <c r="C2829">
        <v>14.927200000000001</v>
      </c>
      <c r="D2829" s="2">
        <v>21.582229999999999</v>
      </c>
      <c r="E2829" s="2">
        <f t="shared" si="44"/>
        <v>36.509430000000002</v>
      </c>
      <c r="I2829" s="3"/>
    </row>
    <row r="2830" spans="1:9" x14ac:dyDescent="0.25">
      <c r="A2830" s="1">
        <v>42853.583333326489</v>
      </c>
      <c r="B2830">
        <v>48.3</v>
      </c>
      <c r="C2830">
        <v>15.0984</v>
      </c>
      <c r="D2830" s="2">
        <v>20.541120000000003</v>
      </c>
      <c r="E2830" s="2">
        <f t="shared" si="44"/>
        <v>35.639520000000005</v>
      </c>
      <c r="I2830" s="3"/>
    </row>
    <row r="2831" spans="1:9" x14ac:dyDescent="0.25">
      <c r="A2831" s="1">
        <v>42853.624999993153</v>
      </c>
      <c r="B2831">
        <v>48.8</v>
      </c>
      <c r="C2831">
        <v>12.762499999999999</v>
      </c>
      <c r="D2831" s="2">
        <v>17.859909999999999</v>
      </c>
      <c r="E2831" s="2">
        <f t="shared" si="44"/>
        <v>30.622409999999999</v>
      </c>
      <c r="I2831" s="3"/>
    </row>
    <row r="2832" spans="1:9" x14ac:dyDescent="0.25">
      <c r="A2832" s="1">
        <v>42853.666666659818</v>
      </c>
      <c r="B2832">
        <v>49.2</v>
      </c>
      <c r="C2832">
        <v>13.869200000000001</v>
      </c>
      <c r="D2832" s="2">
        <v>13.69877</v>
      </c>
      <c r="E2832" s="2">
        <f t="shared" si="44"/>
        <v>27.567970000000003</v>
      </c>
      <c r="I2832" s="3"/>
    </row>
    <row r="2833" spans="1:9" x14ac:dyDescent="0.25">
      <c r="A2833" s="1">
        <v>42853.708333326482</v>
      </c>
      <c r="B2833">
        <v>48.7</v>
      </c>
      <c r="C2833">
        <v>13.126700000000001</v>
      </c>
      <c r="D2833" s="2">
        <v>7.2029199999999998</v>
      </c>
      <c r="E2833" s="2">
        <f t="shared" si="44"/>
        <v>20.329620000000002</v>
      </c>
      <c r="I2833" s="3"/>
    </row>
    <row r="2834" spans="1:9" x14ac:dyDescent="0.25">
      <c r="A2834" s="1">
        <v>42853.749999993146</v>
      </c>
      <c r="B2834">
        <v>48.3</v>
      </c>
      <c r="C2834">
        <v>12.303000000000001</v>
      </c>
      <c r="D2834" s="2">
        <v>2.4390350000000001</v>
      </c>
      <c r="E2834" s="2">
        <f t="shared" si="44"/>
        <v>14.742035000000001</v>
      </c>
      <c r="I2834" s="3"/>
    </row>
    <row r="2835" spans="1:9" x14ac:dyDescent="0.25">
      <c r="A2835" s="1">
        <v>42853.79166665981</v>
      </c>
      <c r="B2835">
        <v>49.6</v>
      </c>
      <c r="C2835">
        <v>13.151999999999999</v>
      </c>
      <c r="D2835" s="2">
        <v>2.3113770000000002E-2</v>
      </c>
      <c r="E2835" s="2">
        <f t="shared" si="44"/>
        <v>13.175113769999999</v>
      </c>
      <c r="I2835" s="3"/>
    </row>
    <row r="2836" spans="1:9" x14ac:dyDescent="0.25">
      <c r="A2836" s="1">
        <v>42853.833333326475</v>
      </c>
      <c r="B2836">
        <v>49.1</v>
      </c>
      <c r="C2836">
        <v>13.1686</v>
      </c>
      <c r="D2836" s="2">
        <v>-7.0017200000000003E-3</v>
      </c>
      <c r="E2836" s="2">
        <f t="shared" si="44"/>
        <v>13.16159828</v>
      </c>
      <c r="I2836" s="3"/>
    </row>
    <row r="2837" spans="1:9" x14ac:dyDescent="0.25">
      <c r="A2837" s="1">
        <v>42853.874999993139</v>
      </c>
      <c r="B2837">
        <v>46.3</v>
      </c>
      <c r="C2837">
        <v>14.8825</v>
      </c>
      <c r="D2837" s="2">
        <v>-7.0017200000000003E-3</v>
      </c>
      <c r="E2837" s="2">
        <f t="shared" si="44"/>
        <v>14.87549828</v>
      </c>
      <c r="I2837" s="3"/>
    </row>
    <row r="2838" spans="1:9" x14ac:dyDescent="0.25">
      <c r="A2838" s="1">
        <v>42853.916666659803</v>
      </c>
      <c r="B2838">
        <v>46.2</v>
      </c>
      <c r="C2838">
        <v>15.0984</v>
      </c>
      <c r="D2838" s="2">
        <v>-7.0017200000000003E-3</v>
      </c>
      <c r="E2838" s="2">
        <f t="shared" si="44"/>
        <v>15.09139828</v>
      </c>
      <c r="I2838" s="3"/>
    </row>
    <row r="2839" spans="1:9" x14ac:dyDescent="0.25">
      <c r="A2839" s="1">
        <v>42853.958333326467</v>
      </c>
      <c r="B2839">
        <v>42.9</v>
      </c>
      <c r="C2839">
        <v>13.780200000000001</v>
      </c>
      <c r="D2839" s="2">
        <v>-7.0017200000000003E-3</v>
      </c>
      <c r="E2839" s="2">
        <f t="shared" si="44"/>
        <v>13.773198280000001</v>
      </c>
      <c r="I2839" s="3"/>
    </row>
    <row r="2840" spans="1:9" x14ac:dyDescent="0.25">
      <c r="A2840" s="1">
        <v>42853.999999993131</v>
      </c>
      <c r="B2840">
        <v>43.3</v>
      </c>
      <c r="C2840">
        <v>15.0984</v>
      </c>
      <c r="D2840" s="2">
        <v>-7.0017200000000003E-3</v>
      </c>
      <c r="E2840" s="2">
        <f t="shared" si="44"/>
        <v>15.09139828</v>
      </c>
      <c r="F2840" s="2">
        <f>SUM(E2840:E2863)</f>
        <v>342.70086252000004</v>
      </c>
      <c r="H2840" s="2"/>
      <c r="I2840" s="3"/>
    </row>
    <row r="2841" spans="1:9" x14ac:dyDescent="0.25">
      <c r="A2841" s="1">
        <v>42854.041666659796</v>
      </c>
      <c r="B2841">
        <v>40.1</v>
      </c>
      <c r="C2841">
        <v>15.0984</v>
      </c>
      <c r="D2841" s="2">
        <v>-7.0017200000000003E-3</v>
      </c>
      <c r="E2841" s="2">
        <f t="shared" si="44"/>
        <v>15.09139828</v>
      </c>
      <c r="I2841" s="3"/>
    </row>
    <row r="2842" spans="1:9" x14ac:dyDescent="0.25">
      <c r="A2842" s="1">
        <v>42854.08333332646</v>
      </c>
      <c r="B2842">
        <v>33.6</v>
      </c>
      <c r="C2842">
        <v>15.0984</v>
      </c>
      <c r="D2842" s="2">
        <v>-7.0017200000000003E-3</v>
      </c>
      <c r="E2842" s="2">
        <f t="shared" si="44"/>
        <v>15.09139828</v>
      </c>
      <c r="I2842" s="3"/>
    </row>
    <row r="2843" spans="1:9" x14ac:dyDescent="0.25">
      <c r="A2843" s="1">
        <v>42854.124999993124</v>
      </c>
      <c r="B2843">
        <v>31</v>
      </c>
      <c r="C2843">
        <v>15.09</v>
      </c>
      <c r="D2843" s="2">
        <v>-7.0017200000000003E-3</v>
      </c>
      <c r="E2843" s="2">
        <f t="shared" si="44"/>
        <v>15.08299828</v>
      </c>
      <c r="I2843" s="3"/>
    </row>
    <row r="2844" spans="1:9" x14ac:dyDescent="0.25">
      <c r="A2844" s="1">
        <v>42854.166666659788</v>
      </c>
      <c r="B2844">
        <v>33.6</v>
      </c>
      <c r="C2844">
        <v>14.4322</v>
      </c>
      <c r="D2844" s="2">
        <v>-7.0017200000000003E-3</v>
      </c>
      <c r="E2844" s="2">
        <f t="shared" si="44"/>
        <v>14.42519828</v>
      </c>
      <c r="I2844" s="3"/>
    </row>
    <row r="2845" spans="1:9" x14ac:dyDescent="0.25">
      <c r="A2845" s="1">
        <v>42854.208333326453</v>
      </c>
      <c r="B2845">
        <v>34.6</v>
      </c>
      <c r="C2845">
        <v>9.5170400000000015</v>
      </c>
      <c r="D2845" s="2">
        <v>-7.0017200000000003E-3</v>
      </c>
      <c r="E2845" s="2">
        <f t="shared" si="44"/>
        <v>9.5100382800000016</v>
      </c>
      <c r="I2845" s="3"/>
    </row>
    <row r="2846" spans="1:9" x14ac:dyDescent="0.25">
      <c r="A2846" s="1">
        <v>42854.249999993117</v>
      </c>
      <c r="B2846">
        <v>33</v>
      </c>
      <c r="C2846">
        <v>8.1347199999999997</v>
      </c>
      <c r="D2846" s="2">
        <v>-7.0017200000000003E-3</v>
      </c>
      <c r="E2846" s="2">
        <f t="shared" si="44"/>
        <v>8.1277182799999999</v>
      </c>
      <c r="I2846" s="3"/>
    </row>
    <row r="2847" spans="1:9" x14ac:dyDescent="0.25">
      <c r="A2847" s="1">
        <v>42854.291666659781</v>
      </c>
      <c r="B2847">
        <v>35.5</v>
      </c>
      <c r="C2847">
        <v>7.4030299999999993</v>
      </c>
      <c r="D2847" s="2">
        <v>0.60469116999999994</v>
      </c>
      <c r="E2847" s="2">
        <f t="shared" si="44"/>
        <v>8.0077211699999999</v>
      </c>
      <c r="I2847" s="3"/>
    </row>
    <row r="2848" spans="1:9" x14ac:dyDescent="0.25">
      <c r="A2848" s="1">
        <v>42854.333333326445</v>
      </c>
      <c r="B2848">
        <v>34.700000000000003</v>
      </c>
      <c r="C2848">
        <v>11.678100000000001</v>
      </c>
      <c r="D2848" s="2">
        <v>3.6054899999999996</v>
      </c>
      <c r="E2848" s="2">
        <f t="shared" si="44"/>
        <v>15.28359</v>
      </c>
      <c r="I2848" s="3"/>
    </row>
    <row r="2849" spans="1:9" x14ac:dyDescent="0.25">
      <c r="A2849" s="1">
        <v>42854.37499999311</v>
      </c>
      <c r="B2849">
        <v>36.5</v>
      </c>
      <c r="C2849">
        <v>10.4659</v>
      </c>
      <c r="D2849" s="2">
        <v>10.577129999999999</v>
      </c>
      <c r="E2849" s="2">
        <f t="shared" si="44"/>
        <v>21.043029999999998</v>
      </c>
      <c r="I2849" s="3"/>
    </row>
    <row r="2850" spans="1:9" x14ac:dyDescent="0.25">
      <c r="A2850" s="1">
        <v>42854.416666659774</v>
      </c>
      <c r="B2850">
        <v>40.5</v>
      </c>
      <c r="C2850">
        <v>10.5588</v>
      </c>
      <c r="D2850" s="2">
        <v>8.9353300000000004</v>
      </c>
      <c r="E2850" s="2">
        <f t="shared" si="44"/>
        <v>19.494129999999998</v>
      </c>
      <c r="I2850" s="3"/>
    </row>
    <row r="2851" spans="1:9" x14ac:dyDescent="0.25">
      <c r="A2851" s="1">
        <v>42854.458333326438</v>
      </c>
      <c r="B2851">
        <v>42.1</v>
      </c>
      <c r="C2851">
        <v>10.988100000000001</v>
      </c>
      <c r="D2851" s="2">
        <v>6.9190599999999991</v>
      </c>
      <c r="E2851" s="2">
        <f t="shared" si="44"/>
        <v>17.907160000000001</v>
      </c>
      <c r="I2851" s="3"/>
    </row>
    <row r="2852" spans="1:9" x14ac:dyDescent="0.25">
      <c r="A2852" s="1">
        <v>42854.499999993102</v>
      </c>
      <c r="B2852">
        <v>44.5</v>
      </c>
      <c r="C2852">
        <v>10.010399999999999</v>
      </c>
      <c r="D2852" s="2">
        <v>6.89323</v>
      </c>
      <c r="E2852" s="2">
        <f t="shared" si="44"/>
        <v>16.90363</v>
      </c>
      <c r="I2852" s="3"/>
    </row>
    <row r="2853" spans="1:9" x14ac:dyDescent="0.25">
      <c r="A2853" s="1">
        <v>42854.541666659767</v>
      </c>
      <c r="B2853">
        <v>44.3</v>
      </c>
      <c r="C2853">
        <v>11.2484</v>
      </c>
      <c r="D2853" s="2">
        <v>17.206670000000003</v>
      </c>
      <c r="E2853" s="2">
        <f t="shared" si="44"/>
        <v>28.455070000000003</v>
      </c>
      <c r="I2853" s="3"/>
    </row>
    <row r="2854" spans="1:9" x14ac:dyDescent="0.25">
      <c r="A2854" s="1">
        <v>42854.583333326431</v>
      </c>
      <c r="B2854">
        <v>44.4</v>
      </c>
      <c r="C2854">
        <v>14.387799999999999</v>
      </c>
      <c r="D2854" s="2">
        <v>9.4006300000000014</v>
      </c>
      <c r="E2854" s="2">
        <f t="shared" si="44"/>
        <v>23.788429999999998</v>
      </c>
      <c r="I2854" s="3"/>
    </row>
    <row r="2855" spans="1:9" x14ac:dyDescent="0.25">
      <c r="A2855" s="1">
        <v>42854.624999993095</v>
      </c>
      <c r="B2855">
        <v>44.5</v>
      </c>
      <c r="C2855">
        <v>14.8485</v>
      </c>
      <c r="D2855" s="2">
        <v>10.31944</v>
      </c>
      <c r="E2855" s="2">
        <f t="shared" si="44"/>
        <v>25.167940000000002</v>
      </c>
      <c r="I2855" s="3"/>
    </row>
    <row r="2856" spans="1:9" x14ac:dyDescent="0.25">
      <c r="A2856" s="1">
        <v>42854.666666659759</v>
      </c>
      <c r="B2856">
        <v>44.9</v>
      </c>
      <c r="C2856">
        <v>12.1845</v>
      </c>
      <c r="D2856" s="2">
        <v>10.87799</v>
      </c>
      <c r="E2856" s="2">
        <f t="shared" si="44"/>
        <v>23.06249</v>
      </c>
      <c r="I2856" s="3"/>
    </row>
    <row r="2857" spans="1:9" x14ac:dyDescent="0.25">
      <c r="A2857" s="1">
        <v>42854.708333326424</v>
      </c>
      <c r="B2857">
        <v>45.5</v>
      </c>
      <c r="C2857">
        <v>8.9431000000000012</v>
      </c>
      <c r="D2857" s="2">
        <v>7.9667500000000002</v>
      </c>
      <c r="E2857" s="2">
        <f t="shared" si="44"/>
        <v>16.909850000000002</v>
      </c>
      <c r="I2857" s="3"/>
    </row>
    <row r="2858" spans="1:9" x14ac:dyDescent="0.25">
      <c r="A2858" s="1">
        <v>42854.749999993088</v>
      </c>
      <c r="B2858">
        <v>46.1</v>
      </c>
      <c r="C2858">
        <v>7.4060200000000007</v>
      </c>
      <c r="D2858" s="2">
        <v>2.404423</v>
      </c>
      <c r="E2858" s="2">
        <f t="shared" si="44"/>
        <v>9.8104430000000011</v>
      </c>
      <c r="I2858" s="3"/>
    </row>
    <row r="2859" spans="1:9" x14ac:dyDescent="0.25">
      <c r="A2859" s="1">
        <v>42854.791666659752</v>
      </c>
      <c r="B2859">
        <v>45.3</v>
      </c>
      <c r="C2859">
        <v>6.3481899999999998</v>
      </c>
      <c r="D2859" s="2">
        <v>2.3117269999999999E-2</v>
      </c>
      <c r="E2859" s="2">
        <f t="shared" si="44"/>
        <v>6.37130727</v>
      </c>
      <c r="I2859" s="3"/>
    </row>
    <row r="2860" spans="1:9" x14ac:dyDescent="0.25">
      <c r="A2860" s="1">
        <v>42854.833333326416</v>
      </c>
      <c r="B2860">
        <v>44.8</v>
      </c>
      <c r="C2860">
        <v>4.0768899999999997</v>
      </c>
      <c r="D2860" s="2">
        <v>-7.0017200000000003E-3</v>
      </c>
      <c r="E2860" s="2">
        <f t="shared" si="44"/>
        <v>4.0698882799999998</v>
      </c>
      <c r="I2860" s="3"/>
    </row>
    <row r="2861" spans="1:9" x14ac:dyDescent="0.25">
      <c r="A2861" s="1">
        <v>42854.874999993081</v>
      </c>
      <c r="B2861">
        <v>46.7</v>
      </c>
      <c r="C2861">
        <v>4.1972500000000004</v>
      </c>
      <c r="D2861" s="2">
        <v>-7.0017200000000003E-3</v>
      </c>
      <c r="E2861" s="2">
        <f t="shared" si="44"/>
        <v>4.1902482800000005</v>
      </c>
      <c r="I2861" s="3"/>
    </row>
    <row r="2862" spans="1:9" x14ac:dyDescent="0.25">
      <c r="A2862" s="1">
        <v>42854.916666659745</v>
      </c>
      <c r="B2862">
        <v>44.9</v>
      </c>
      <c r="C2862">
        <v>4.3650399999999996</v>
      </c>
      <c r="D2862" s="2">
        <v>-7.0017200000000003E-3</v>
      </c>
      <c r="E2862" s="2">
        <f t="shared" si="44"/>
        <v>4.3580382799999997</v>
      </c>
      <c r="I2862" s="3"/>
    </row>
    <row r="2863" spans="1:9" x14ac:dyDescent="0.25">
      <c r="A2863" s="1">
        <v>42854.958333326409</v>
      </c>
      <c r="B2863">
        <v>42.6</v>
      </c>
      <c r="C2863">
        <v>5.4647500000000004</v>
      </c>
      <c r="D2863" s="2">
        <v>-7.0017200000000003E-3</v>
      </c>
      <c r="E2863" s="2">
        <f t="shared" si="44"/>
        <v>5.4577482800000006</v>
      </c>
      <c r="I2863" s="3"/>
    </row>
    <row r="2864" spans="1:9" x14ac:dyDescent="0.25">
      <c r="A2864" s="1">
        <v>42854.999999993073</v>
      </c>
      <c r="B2864">
        <v>39.700000000000003</v>
      </c>
      <c r="C2864">
        <v>10.0915</v>
      </c>
      <c r="D2864" s="2">
        <v>-7.0017200000000003E-3</v>
      </c>
      <c r="E2864" s="2">
        <f t="shared" si="44"/>
        <v>10.08449828</v>
      </c>
      <c r="F2864" s="2">
        <f>SUM(E2864:E2887)</f>
        <v>288.80746621999998</v>
      </c>
      <c r="H2864" s="2"/>
      <c r="I2864" s="3"/>
    </row>
    <row r="2865" spans="1:9" x14ac:dyDescent="0.25">
      <c r="A2865" s="1">
        <v>42855.041666659738</v>
      </c>
      <c r="B2865">
        <v>35.4</v>
      </c>
      <c r="C2865">
        <v>11.0146</v>
      </c>
      <c r="D2865" s="2">
        <v>-7.0017200000000003E-3</v>
      </c>
      <c r="E2865" s="2">
        <f t="shared" si="44"/>
        <v>11.00759828</v>
      </c>
      <c r="I2865" s="3"/>
    </row>
    <row r="2866" spans="1:9" x14ac:dyDescent="0.25">
      <c r="A2866" s="1">
        <v>42855.083333326402</v>
      </c>
      <c r="B2866">
        <v>36.9</v>
      </c>
      <c r="C2866">
        <v>10.556299999999998</v>
      </c>
      <c r="D2866" s="2">
        <v>-7.0017200000000003E-3</v>
      </c>
      <c r="E2866" s="2">
        <f t="shared" si="44"/>
        <v>10.549298279999999</v>
      </c>
      <c r="I2866" s="3"/>
    </row>
    <row r="2867" spans="1:9" x14ac:dyDescent="0.25">
      <c r="A2867" s="1">
        <v>42855.124999993066</v>
      </c>
      <c r="B2867">
        <v>35.4</v>
      </c>
      <c r="C2867">
        <v>11.6624</v>
      </c>
      <c r="D2867" s="2">
        <v>-7.0017200000000003E-3</v>
      </c>
      <c r="E2867" s="2">
        <f t="shared" si="44"/>
        <v>11.65539828</v>
      </c>
      <c r="I2867" s="3"/>
    </row>
    <row r="2868" spans="1:9" x14ac:dyDescent="0.25">
      <c r="A2868" s="1">
        <v>42855.16666665973</v>
      </c>
      <c r="B2868">
        <v>32.700000000000003</v>
      </c>
      <c r="C2868">
        <v>12.8278</v>
      </c>
      <c r="D2868" s="2">
        <v>-7.0017200000000003E-3</v>
      </c>
      <c r="E2868" s="2">
        <f t="shared" si="44"/>
        <v>12.82079828</v>
      </c>
      <c r="I2868" s="3"/>
    </row>
    <row r="2869" spans="1:9" x14ac:dyDescent="0.25">
      <c r="A2869" s="1">
        <v>42855.208333326394</v>
      </c>
      <c r="B2869">
        <v>32.299999999999997</v>
      </c>
      <c r="C2869">
        <v>13.334700000000002</v>
      </c>
      <c r="D2869" s="2">
        <v>-7.0017200000000003E-3</v>
      </c>
      <c r="E2869" s="2">
        <f t="shared" si="44"/>
        <v>13.327698280000002</v>
      </c>
      <c r="I2869" s="3"/>
    </row>
    <row r="2870" spans="1:9" x14ac:dyDescent="0.25">
      <c r="A2870" s="1">
        <v>42855.249999993059</v>
      </c>
      <c r="B2870">
        <v>31.8</v>
      </c>
      <c r="C2870">
        <v>10.8809</v>
      </c>
      <c r="D2870" s="2">
        <v>-7.0017200000000003E-3</v>
      </c>
      <c r="E2870" s="2">
        <f t="shared" si="44"/>
        <v>10.873898280000001</v>
      </c>
      <c r="I2870" s="3"/>
    </row>
    <row r="2871" spans="1:9" x14ac:dyDescent="0.25">
      <c r="A2871" s="1">
        <v>42855.291666659723</v>
      </c>
      <c r="B2871">
        <v>32.5</v>
      </c>
      <c r="C2871">
        <v>9.2384400000000007</v>
      </c>
      <c r="D2871" s="2">
        <v>0.55375717000000002</v>
      </c>
      <c r="E2871" s="2">
        <f t="shared" si="44"/>
        <v>9.7921971700000014</v>
      </c>
      <c r="I2871" s="3"/>
    </row>
    <row r="2872" spans="1:9" x14ac:dyDescent="0.25">
      <c r="A2872" s="1">
        <v>42855.333333326387</v>
      </c>
      <c r="B2872">
        <v>34.1</v>
      </c>
      <c r="C2872">
        <v>6.4750399999999999</v>
      </c>
      <c r="D2872" s="2">
        <v>3.8595000000000002</v>
      </c>
      <c r="E2872" s="2">
        <f t="shared" si="44"/>
        <v>10.334540000000001</v>
      </c>
      <c r="I2872" s="3"/>
    </row>
    <row r="2873" spans="1:9" x14ac:dyDescent="0.25">
      <c r="A2873" s="1">
        <v>42855.374999993051</v>
      </c>
      <c r="B2873">
        <v>38.1</v>
      </c>
      <c r="C2873">
        <v>7.7021199999999999</v>
      </c>
      <c r="D2873" s="2">
        <v>8.3754599999999986</v>
      </c>
      <c r="E2873" s="2">
        <f t="shared" si="44"/>
        <v>16.077579999999998</v>
      </c>
      <c r="I2873" s="3"/>
    </row>
    <row r="2874" spans="1:9" x14ac:dyDescent="0.25">
      <c r="A2874" s="1">
        <v>42855.416666659716</v>
      </c>
      <c r="B2874">
        <v>39.200000000000003</v>
      </c>
      <c r="C2874">
        <v>8.8428500000000003</v>
      </c>
      <c r="D2874" s="2">
        <v>15.541</v>
      </c>
      <c r="E2874" s="2">
        <f t="shared" si="44"/>
        <v>24.383850000000002</v>
      </c>
      <c r="I2874" s="3"/>
    </row>
    <row r="2875" spans="1:9" x14ac:dyDescent="0.25">
      <c r="A2875" s="1">
        <v>42855.45833332638</v>
      </c>
      <c r="B2875">
        <v>40.799999999999997</v>
      </c>
      <c r="C2875">
        <v>8.6214999999999993</v>
      </c>
      <c r="D2875" s="2">
        <v>13.936999999999999</v>
      </c>
      <c r="E2875" s="2">
        <f t="shared" si="44"/>
        <v>22.558499999999999</v>
      </c>
      <c r="I2875" s="3"/>
    </row>
    <row r="2876" spans="1:9" x14ac:dyDescent="0.25">
      <c r="A2876" s="1">
        <v>42855.499999993044</v>
      </c>
      <c r="B2876">
        <v>41.3</v>
      </c>
      <c r="C2876">
        <v>8.2472300000000001</v>
      </c>
      <c r="D2876" s="2">
        <v>9.2824799999999996</v>
      </c>
      <c r="E2876" s="2">
        <f t="shared" si="44"/>
        <v>17.529710000000001</v>
      </c>
      <c r="I2876" s="3"/>
    </row>
    <row r="2877" spans="1:9" x14ac:dyDescent="0.25">
      <c r="A2877" s="1">
        <v>42855.541666659708</v>
      </c>
      <c r="B2877">
        <v>41.2</v>
      </c>
      <c r="C2877">
        <v>6.56175</v>
      </c>
      <c r="D2877" s="2">
        <v>12.97293</v>
      </c>
      <c r="E2877" s="2">
        <f t="shared" si="44"/>
        <v>19.534680000000002</v>
      </c>
      <c r="I2877" s="3"/>
    </row>
    <row r="2878" spans="1:9" x14ac:dyDescent="0.25">
      <c r="A2878" s="1">
        <v>42855.583333326373</v>
      </c>
      <c r="B2878">
        <v>40.5</v>
      </c>
      <c r="C2878">
        <v>6.4324500000000002</v>
      </c>
      <c r="D2878" s="2">
        <v>16.278220000000001</v>
      </c>
      <c r="E2878" s="2">
        <f t="shared" si="44"/>
        <v>22.71067</v>
      </c>
      <c r="I2878" s="3"/>
    </row>
    <row r="2879" spans="1:9" x14ac:dyDescent="0.25">
      <c r="A2879" s="1">
        <v>42855.624999993037</v>
      </c>
      <c r="B2879">
        <v>42.7</v>
      </c>
      <c r="C2879">
        <v>5.3365200000000002</v>
      </c>
      <c r="D2879" s="2">
        <v>14.665700000000001</v>
      </c>
      <c r="E2879" s="2">
        <f t="shared" si="44"/>
        <v>20.002220000000001</v>
      </c>
      <c r="I2879" s="3"/>
    </row>
    <row r="2880" spans="1:9" x14ac:dyDescent="0.25">
      <c r="A2880" s="1">
        <v>42855.666666659701</v>
      </c>
      <c r="B2880">
        <v>42.5</v>
      </c>
      <c r="C2880">
        <v>4.0474100000000002</v>
      </c>
      <c r="D2880" s="2">
        <v>11.229280000000001</v>
      </c>
      <c r="E2880" s="2">
        <f t="shared" si="44"/>
        <v>15.276690000000002</v>
      </c>
      <c r="I2880" s="3"/>
    </row>
    <row r="2881" spans="1:9" x14ac:dyDescent="0.25">
      <c r="A2881" s="1">
        <v>42855.708333326365</v>
      </c>
      <c r="B2881">
        <v>42.6</v>
      </c>
      <c r="C2881">
        <v>4.2107999999999999</v>
      </c>
      <c r="D2881" s="2">
        <v>7.9005600000000005</v>
      </c>
      <c r="E2881" s="2">
        <f t="shared" si="44"/>
        <v>12.111360000000001</v>
      </c>
      <c r="I2881" s="3"/>
    </row>
    <row r="2882" spans="1:9" x14ac:dyDescent="0.25">
      <c r="A2882" s="1">
        <v>42855.74999999303</v>
      </c>
      <c r="B2882">
        <v>43.3</v>
      </c>
      <c r="C2882">
        <v>2.3446599999999997</v>
      </c>
      <c r="D2882" s="2">
        <v>2.4249679999999998</v>
      </c>
      <c r="E2882" s="2">
        <f t="shared" si="44"/>
        <v>4.7696279999999991</v>
      </c>
      <c r="I2882" s="3"/>
    </row>
    <row r="2883" spans="1:9" x14ac:dyDescent="0.25">
      <c r="A2883" s="1">
        <v>42855.791666659694</v>
      </c>
      <c r="B2883">
        <v>43.5</v>
      </c>
      <c r="C2883">
        <v>1.83914</v>
      </c>
      <c r="D2883" s="2">
        <v>3.171997E-2</v>
      </c>
      <c r="E2883" s="2">
        <f t="shared" si="44"/>
        <v>1.8708599699999999</v>
      </c>
      <c r="I2883" s="3"/>
    </row>
    <row r="2884" spans="1:9" x14ac:dyDescent="0.25">
      <c r="A2884" s="1">
        <v>42855.833333326358</v>
      </c>
      <c r="B2884">
        <v>44</v>
      </c>
      <c r="C2884">
        <v>1.87629</v>
      </c>
      <c r="D2884" s="2">
        <v>-7.0017200000000003E-3</v>
      </c>
      <c r="E2884" s="2">
        <f t="shared" si="44"/>
        <v>1.8692882799999999</v>
      </c>
      <c r="I2884" s="3"/>
    </row>
    <row r="2885" spans="1:9" x14ac:dyDescent="0.25">
      <c r="A2885" s="1">
        <v>42855.874999993022</v>
      </c>
      <c r="B2885">
        <v>44.4</v>
      </c>
      <c r="C2885">
        <v>2.6114999999999999</v>
      </c>
      <c r="D2885" s="2">
        <v>-7.0017200000000003E-3</v>
      </c>
      <c r="E2885" s="2">
        <f t="shared" si="44"/>
        <v>2.6044982800000001</v>
      </c>
      <c r="I2885" s="3"/>
    </row>
    <row r="2886" spans="1:9" x14ac:dyDescent="0.25">
      <c r="A2886" s="1">
        <v>42855.916666659687</v>
      </c>
      <c r="B2886">
        <v>42.1</v>
      </c>
      <c r="C2886">
        <v>3.42055</v>
      </c>
      <c r="D2886" s="2">
        <v>-7.0017200000000003E-3</v>
      </c>
      <c r="E2886" s="2">
        <f t="shared" si="44"/>
        <v>3.4135482800000001</v>
      </c>
      <c r="I2886" s="3"/>
    </row>
    <row r="2887" spans="1:9" x14ac:dyDescent="0.25">
      <c r="A2887" s="1">
        <v>42855.958333326351</v>
      </c>
      <c r="B2887">
        <v>41.8</v>
      </c>
      <c r="C2887">
        <v>3.6554600000000002</v>
      </c>
      <c r="D2887" s="2">
        <v>-7.0017200000000003E-3</v>
      </c>
      <c r="E2887" s="2">
        <f t="shared" si="44"/>
        <v>3.6484582800000003</v>
      </c>
      <c r="I2887" s="3"/>
    </row>
    <row r="2888" spans="1:9" x14ac:dyDescent="0.25">
      <c r="A2888" s="1">
        <v>42855.999999993015</v>
      </c>
      <c r="B2888">
        <v>41.1</v>
      </c>
      <c r="C2888">
        <v>5.1085600000000007</v>
      </c>
      <c r="D2888" s="2">
        <v>-7.0017200000000003E-3</v>
      </c>
      <c r="E2888" s="2">
        <f t="shared" si="44"/>
        <v>5.1015582800000008</v>
      </c>
      <c r="F2888" s="2">
        <f>SUM(E2888:E2911)</f>
        <v>176.21751553000004</v>
      </c>
      <c r="H2888" s="2"/>
      <c r="I2888" s="3"/>
    </row>
    <row r="2889" spans="1:9" x14ac:dyDescent="0.25">
      <c r="A2889" s="1">
        <v>42856.041666659679</v>
      </c>
      <c r="B2889">
        <v>34</v>
      </c>
      <c r="C2889">
        <v>4.6601699999999999</v>
      </c>
      <c r="D2889" s="2">
        <v>-7.0017200000000003E-3</v>
      </c>
      <c r="E2889" s="2">
        <f t="shared" si="44"/>
        <v>4.65316828</v>
      </c>
      <c r="I2889" s="3"/>
    </row>
    <row r="2890" spans="1:9" x14ac:dyDescent="0.25">
      <c r="A2890" s="1">
        <v>42856.083333326344</v>
      </c>
      <c r="B2890">
        <v>34.1</v>
      </c>
      <c r="C2890">
        <v>3.2178599999999999</v>
      </c>
      <c r="D2890" s="2">
        <v>-7.0017200000000003E-3</v>
      </c>
      <c r="E2890" s="2">
        <f t="shared" ref="E2890:E2953" si="45">C2890+D2890</f>
        <v>3.2108582800000001</v>
      </c>
      <c r="I2890" s="3"/>
    </row>
    <row r="2891" spans="1:9" x14ac:dyDescent="0.25">
      <c r="A2891" s="1">
        <v>42856.124999993008</v>
      </c>
      <c r="B2891">
        <v>33.799999999999997</v>
      </c>
      <c r="C2891">
        <v>1.9079999999999999</v>
      </c>
      <c r="D2891" s="2">
        <v>-7.0017200000000003E-3</v>
      </c>
      <c r="E2891" s="2">
        <f t="shared" si="45"/>
        <v>1.9009982799999998</v>
      </c>
      <c r="I2891" s="3"/>
    </row>
    <row r="2892" spans="1:9" x14ac:dyDescent="0.25">
      <c r="A2892" s="1">
        <v>42856.166666659672</v>
      </c>
      <c r="B2892">
        <v>33.200000000000003</v>
      </c>
      <c r="C2892">
        <v>2.7180200000000001</v>
      </c>
      <c r="D2892" s="2">
        <v>-7.0017200000000003E-3</v>
      </c>
      <c r="E2892" s="2">
        <f t="shared" si="45"/>
        <v>2.7110182800000002</v>
      </c>
      <c r="I2892" s="3"/>
    </row>
    <row r="2893" spans="1:9" x14ac:dyDescent="0.25">
      <c r="A2893" s="1">
        <v>42856.208333326336</v>
      </c>
      <c r="B2893">
        <v>32.799999999999997</v>
      </c>
      <c r="C2893">
        <v>3.9976700000000003</v>
      </c>
      <c r="D2893" s="2">
        <v>-7.0017200000000003E-3</v>
      </c>
      <c r="E2893" s="2">
        <f t="shared" si="45"/>
        <v>3.9906682800000004</v>
      </c>
      <c r="I2893" s="3"/>
    </row>
    <row r="2894" spans="1:9" x14ac:dyDescent="0.25">
      <c r="A2894" s="1">
        <v>42856.249999993001</v>
      </c>
      <c r="B2894">
        <v>32.700000000000003</v>
      </c>
      <c r="C2894">
        <v>1.8427799999999999</v>
      </c>
      <c r="D2894" s="2">
        <v>-7.0017200000000003E-3</v>
      </c>
      <c r="E2894" s="2">
        <f t="shared" si="45"/>
        <v>1.8357782799999998</v>
      </c>
      <c r="I2894" s="3"/>
    </row>
    <row r="2895" spans="1:9" x14ac:dyDescent="0.25">
      <c r="A2895" s="1">
        <v>42856.291666659665</v>
      </c>
      <c r="B2895">
        <v>32.4</v>
      </c>
      <c r="C2895">
        <v>1.1794200000000001</v>
      </c>
      <c r="D2895" s="2">
        <v>0.53675816999999992</v>
      </c>
      <c r="E2895" s="2">
        <f t="shared" si="45"/>
        <v>1.7161781700000001</v>
      </c>
      <c r="I2895" s="3"/>
    </row>
    <row r="2896" spans="1:9" x14ac:dyDescent="0.25">
      <c r="A2896" s="1">
        <v>42856.333333326329</v>
      </c>
      <c r="B2896">
        <v>36.6</v>
      </c>
      <c r="C2896">
        <v>0.94023100000000004</v>
      </c>
      <c r="D2896" s="2">
        <v>4.5845000000000002</v>
      </c>
      <c r="E2896" s="2">
        <f t="shared" si="45"/>
        <v>5.5247310000000001</v>
      </c>
      <c r="I2896" s="3"/>
    </row>
    <row r="2897" spans="1:9" x14ac:dyDescent="0.25">
      <c r="A2897" s="1">
        <v>42856.374999992993</v>
      </c>
      <c r="B2897">
        <v>39.299999999999997</v>
      </c>
      <c r="C2897">
        <v>0.85527399999999998</v>
      </c>
      <c r="D2897" s="2">
        <v>8.7325999999999997</v>
      </c>
      <c r="E2897" s="2">
        <f t="shared" si="45"/>
        <v>9.5878739999999993</v>
      </c>
      <c r="I2897" s="3"/>
    </row>
    <row r="2898" spans="1:9" x14ac:dyDescent="0.25">
      <c r="A2898" s="1">
        <v>42856.416666659657</v>
      </c>
      <c r="B2898">
        <v>43.8</v>
      </c>
      <c r="C2898">
        <v>1.4932999999999998</v>
      </c>
      <c r="D2898" s="2">
        <v>14.413450000000001</v>
      </c>
      <c r="E2898" s="2">
        <f t="shared" si="45"/>
        <v>15.906750000000001</v>
      </c>
      <c r="I2898" s="3"/>
    </row>
    <row r="2899" spans="1:9" x14ac:dyDescent="0.25">
      <c r="A2899" s="1">
        <v>42856.458333326322</v>
      </c>
      <c r="B2899">
        <v>46</v>
      </c>
      <c r="C2899">
        <v>1.5750200000000001</v>
      </c>
      <c r="D2899" s="2">
        <v>11.944279999999999</v>
      </c>
      <c r="E2899" s="2">
        <f t="shared" si="45"/>
        <v>13.519299999999999</v>
      </c>
      <c r="I2899" s="3"/>
    </row>
    <row r="2900" spans="1:9" x14ac:dyDescent="0.25">
      <c r="A2900" s="1">
        <v>42856.499999992986</v>
      </c>
      <c r="B2900">
        <v>46.4</v>
      </c>
      <c r="C2900">
        <v>1.6957899999999999</v>
      </c>
      <c r="D2900" s="2">
        <v>14.92816</v>
      </c>
      <c r="E2900" s="2">
        <f t="shared" si="45"/>
        <v>16.623950000000001</v>
      </c>
      <c r="I2900" s="3"/>
    </row>
    <row r="2901" spans="1:9" x14ac:dyDescent="0.25">
      <c r="A2901" s="1">
        <v>42856.54166665965</v>
      </c>
      <c r="B2901">
        <v>46.8</v>
      </c>
      <c r="C2901">
        <v>1.53291</v>
      </c>
      <c r="D2901" s="2">
        <v>17.258190000000003</v>
      </c>
      <c r="E2901" s="2">
        <f t="shared" si="45"/>
        <v>18.791100000000004</v>
      </c>
      <c r="I2901" s="3"/>
    </row>
    <row r="2902" spans="1:9" x14ac:dyDescent="0.25">
      <c r="A2902" s="1">
        <v>42856.583333326314</v>
      </c>
      <c r="B2902">
        <v>46.2</v>
      </c>
      <c r="C2902">
        <v>0.97210699999999994</v>
      </c>
      <c r="D2902" s="2">
        <v>12.01595</v>
      </c>
      <c r="E2902" s="2">
        <f t="shared" si="45"/>
        <v>12.988057</v>
      </c>
      <c r="I2902" s="3"/>
    </row>
    <row r="2903" spans="1:9" x14ac:dyDescent="0.25">
      <c r="A2903" s="1">
        <v>42856.624999992979</v>
      </c>
      <c r="B2903">
        <v>46.1</v>
      </c>
      <c r="C2903">
        <v>1.89</v>
      </c>
      <c r="D2903" s="2">
        <v>13.108229999999999</v>
      </c>
      <c r="E2903" s="2">
        <f t="shared" si="45"/>
        <v>14.99823</v>
      </c>
      <c r="I2903" s="3"/>
    </row>
    <row r="2904" spans="1:9" x14ac:dyDescent="0.25">
      <c r="A2904" s="1">
        <v>42856.666666659643</v>
      </c>
      <c r="B2904">
        <v>46.3</v>
      </c>
      <c r="C2904">
        <v>2.38714</v>
      </c>
      <c r="D2904" s="2">
        <v>12.824650000000002</v>
      </c>
      <c r="E2904" s="2">
        <f t="shared" si="45"/>
        <v>15.211790000000002</v>
      </c>
      <c r="I2904" s="3"/>
    </row>
    <row r="2905" spans="1:9" x14ac:dyDescent="0.25">
      <c r="A2905" s="1">
        <v>42856.708333326307</v>
      </c>
      <c r="B2905">
        <v>45.8</v>
      </c>
      <c r="C2905">
        <v>2.17923</v>
      </c>
      <c r="D2905" s="2">
        <v>7.3853299999999997</v>
      </c>
      <c r="E2905" s="2">
        <f t="shared" si="45"/>
        <v>9.5645600000000002</v>
      </c>
      <c r="I2905" s="3"/>
    </row>
    <row r="2906" spans="1:9" x14ac:dyDescent="0.25">
      <c r="A2906" s="1">
        <v>42856.749999992971</v>
      </c>
      <c r="B2906">
        <v>46.3</v>
      </c>
      <c r="C2906">
        <v>2.8267899999999999</v>
      </c>
      <c r="D2906" s="2">
        <v>2.068006</v>
      </c>
      <c r="E2906" s="2">
        <f t="shared" si="45"/>
        <v>4.8947959999999995</v>
      </c>
      <c r="I2906" s="3"/>
    </row>
    <row r="2907" spans="1:9" x14ac:dyDescent="0.25">
      <c r="A2907" s="1">
        <v>42856.791666659636</v>
      </c>
      <c r="B2907">
        <v>47.5</v>
      </c>
      <c r="C2907">
        <v>2.0455100000000002</v>
      </c>
      <c r="D2907" s="2">
        <v>-7.0017200000000003E-3</v>
      </c>
      <c r="E2907" s="2">
        <f t="shared" si="45"/>
        <v>2.0385082800000003</v>
      </c>
      <c r="I2907" s="3"/>
    </row>
    <row r="2908" spans="1:9" x14ac:dyDescent="0.25">
      <c r="A2908" s="1">
        <v>42856.8333333263</v>
      </c>
      <c r="B2908">
        <v>47.6</v>
      </c>
      <c r="C2908">
        <v>3.6202199999999998</v>
      </c>
      <c r="D2908" s="2">
        <v>-7.0017200000000003E-3</v>
      </c>
      <c r="E2908" s="2">
        <f t="shared" si="45"/>
        <v>3.6132182799999999</v>
      </c>
      <c r="I2908" s="3"/>
    </row>
    <row r="2909" spans="1:9" x14ac:dyDescent="0.25">
      <c r="A2909" s="1">
        <v>42856.874999992964</v>
      </c>
      <c r="B2909">
        <v>48.5</v>
      </c>
      <c r="C2909">
        <v>2.2234699999999998</v>
      </c>
      <c r="D2909" s="2">
        <v>-7.0017200000000003E-3</v>
      </c>
      <c r="E2909" s="2">
        <f t="shared" si="45"/>
        <v>2.21646828</v>
      </c>
      <c r="I2909" s="3"/>
    </row>
    <row r="2910" spans="1:9" x14ac:dyDescent="0.25">
      <c r="A2910" s="1">
        <v>42856.916666659628</v>
      </c>
      <c r="B2910">
        <v>47.4</v>
      </c>
      <c r="C2910">
        <v>2.29854</v>
      </c>
      <c r="D2910" s="2">
        <v>-7.0017200000000003E-3</v>
      </c>
      <c r="E2910" s="2">
        <f t="shared" si="45"/>
        <v>2.2915382800000001</v>
      </c>
      <c r="I2910" s="3"/>
    </row>
    <row r="2911" spans="1:9" x14ac:dyDescent="0.25">
      <c r="A2911" s="1">
        <v>42856.958333326293</v>
      </c>
      <c r="B2911">
        <v>44.6</v>
      </c>
      <c r="C2911">
        <v>3.3334200000000003</v>
      </c>
      <c r="D2911" s="2">
        <v>-7.0017200000000003E-3</v>
      </c>
      <c r="E2911" s="2">
        <f t="shared" si="45"/>
        <v>3.3264182800000004</v>
      </c>
      <c r="I2911" s="3"/>
    </row>
    <row r="2912" spans="1:9" x14ac:dyDescent="0.25">
      <c r="A2912" s="1">
        <v>42856.999999992957</v>
      </c>
      <c r="B2912">
        <v>41.9</v>
      </c>
      <c r="C2912">
        <v>2.6778400000000002</v>
      </c>
      <c r="D2912" s="2">
        <v>-7.0017200000000003E-3</v>
      </c>
      <c r="E2912" s="2">
        <f t="shared" si="45"/>
        <v>2.6708382800000003</v>
      </c>
      <c r="F2912" s="2">
        <f>SUM(E2912:E2935)</f>
        <v>228.43195853</v>
      </c>
      <c r="H2912" s="2"/>
      <c r="I2912" s="3"/>
    </row>
    <row r="2913" spans="1:9" x14ac:dyDescent="0.25">
      <c r="A2913" s="1">
        <v>42857.041666659621</v>
      </c>
      <c r="B2913">
        <v>35.6</v>
      </c>
      <c r="C2913">
        <v>2.8489899999999997</v>
      </c>
      <c r="D2913" s="2">
        <v>-7.0017200000000003E-3</v>
      </c>
      <c r="E2913" s="2">
        <f t="shared" si="45"/>
        <v>2.8419882799999998</v>
      </c>
      <c r="I2913" s="3"/>
    </row>
    <row r="2914" spans="1:9" x14ac:dyDescent="0.25">
      <c r="A2914" s="1">
        <v>42857.083333326285</v>
      </c>
      <c r="B2914">
        <v>33.6</v>
      </c>
      <c r="C2914">
        <v>3.52454</v>
      </c>
      <c r="D2914" s="2">
        <v>-7.0017200000000003E-3</v>
      </c>
      <c r="E2914" s="2">
        <f t="shared" si="45"/>
        <v>3.5175382800000001</v>
      </c>
      <c r="I2914" s="3"/>
    </row>
    <row r="2915" spans="1:9" x14ac:dyDescent="0.25">
      <c r="A2915" s="1">
        <v>42857.12499999295</v>
      </c>
      <c r="B2915">
        <v>34.4</v>
      </c>
      <c r="C2915">
        <v>3.7664599999999999</v>
      </c>
      <c r="D2915" s="2">
        <v>-7.0017200000000003E-3</v>
      </c>
      <c r="E2915" s="2">
        <f t="shared" si="45"/>
        <v>3.75945828</v>
      </c>
      <c r="I2915" s="3"/>
    </row>
    <row r="2916" spans="1:9" x14ac:dyDescent="0.25">
      <c r="A2916" s="1">
        <v>42857.166666659614</v>
      </c>
      <c r="B2916">
        <v>34.6</v>
      </c>
      <c r="C2916">
        <v>2.38923</v>
      </c>
      <c r="D2916" s="2">
        <v>-7.0017200000000003E-3</v>
      </c>
      <c r="E2916" s="2">
        <f t="shared" si="45"/>
        <v>2.3822282800000001</v>
      </c>
      <c r="I2916" s="3"/>
    </row>
    <row r="2917" spans="1:9" x14ac:dyDescent="0.25">
      <c r="A2917" s="1">
        <v>42857.208333326278</v>
      </c>
      <c r="B2917">
        <v>33.9</v>
      </c>
      <c r="C2917">
        <v>2.7872199999999996</v>
      </c>
      <c r="D2917" s="2">
        <v>-7.0017200000000003E-3</v>
      </c>
      <c r="E2917" s="2">
        <f t="shared" si="45"/>
        <v>2.7802182799999997</v>
      </c>
      <c r="I2917" s="3"/>
    </row>
    <row r="2918" spans="1:9" x14ac:dyDescent="0.25">
      <c r="A2918" s="1">
        <v>42857.249999992942</v>
      </c>
      <c r="B2918">
        <v>35.700000000000003</v>
      </c>
      <c r="C2918">
        <v>2.7642099999999998</v>
      </c>
      <c r="D2918" s="2">
        <v>-7.0017200000000003E-3</v>
      </c>
      <c r="E2918" s="2">
        <f t="shared" si="45"/>
        <v>2.75720828</v>
      </c>
      <c r="I2918" s="3"/>
    </row>
    <row r="2919" spans="1:9" x14ac:dyDescent="0.25">
      <c r="A2919" s="1">
        <v>42857.291666659607</v>
      </c>
      <c r="B2919">
        <v>34.5</v>
      </c>
      <c r="C2919">
        <v>2.3344499999999999</v>
      </c>
      <c r="D2919" s="2">
        <v>0.28083717000000002</v>
      </c>
      <c r="E2919" s="2">
        <f t="shared" si="45"/>
        <v>2.6152871699999998</v>
      </c>
      <c r="I2919" s="3"/>
    </row>
    <row r="2920" spans="1:9" x14ac:dyDescent="0.25">
      <c r="A2920" s="1">
        <v>42857.333333326271</v>
      </c>
      <c r="B2920">
        <v>39.700000000000003</v>
      </c>
      <c r="C2920">
        <v>3.83927</v>
      </c>
      <c r="D2920" s="2">
        <v>3.1678000000000002</v>
      </c>
      <c r="E2920" s="2">
        <f t="shared" si="45"/>
        <v>7.0070700000000006</v>
      </c>
      <c r="I2920" s="3"/>
    </row>
    <row r="2921" spans="1:9" x14ac:dyDescent="0.25">
      <c r="A2921" s="1">
        <v>42857.374999992935</v>
      </c>
      <c r="B2921">
        <v>41.6</v>
      </c>
      <c r="C2921">
        <v>4.7851099999999995</v>
      </c>
      <c r="D2921" s="2">
        <v>8.8119300000000003</v>
      </c>
      <c r="E2921" s="2">
        <f t="shared" si="45"/>
        <v>13.59704</v>
      </c>
      <c r="I2921" s="3"/>
    </row>
    <row r="2922" spans="1:9" x14ac:dyDescent="0.25">
      <c r="A2922" s="1">
        <v>42857.416666659599</v>
      </c>
      <c r="B2922">
        <v>43.6</v>
      </c>
      <c r="C2922">
        <v>3.9711399999999997</v>
      </c>
      <c r="D2922" s="2">
        <v>12.37072</v>
      </c>
      <c r="E2922" s="2">
        <f t="shared" si="45"/>
        <v>16.34186</v>
      </c>
      <c r="I2922" s="3"/>
    </row>
    <row r="2923" spans="1:9" x14ac:dyDescent="0.25">
      <c r="A2923" s="1">
        <v>42857.458333326264</v>
      </c>
      <c r="B2923">
        <v>47.9</v>
      </c>
      <c r="C2923">
        <v>6.5082899999999997</v>
      </c>
      <c r="D2923" s="2">
        <v>15.304770000000001</v>
      </c>
      <c r="E2923" s="2">
        <f t="shared" si="45"/>
        <v>21.81306</v>
      </c>
      <c r="I2923" s="3"/>
    </row>
    <row r="2924" spans="1:9" x14ac:dyDescent="0.25">
      <c r="A2924" s="1">
        <v>42857.499999992928</v>
      </c>
      <c r="B2924">
        <v>47.7</v>
      </c>
      <c r="C2924">
        <v>5.72126</v>
      </c>
      <c r="D2924" s="2">
        <v>17.346880000000002</v>
      </c>
      <c r="E2924" s="2">
        <f t="shared" si="45"/>
        <v>23.068140000000003</v>
      </c>
      <c r="I2924" s="3"/>
    </row>
    <row r="2925" spans="1:9" x14ac:dyDescent="0.25">
      <c r="A2925" s="1">
        <v>42857.541666659592</v>
      </c>
      <c r="B2925">
        <v>48.3</v>
      </c>
      <c r="C2925">
        <v>4.8606999999999996</v>
      </c>
      <c r="D2925" s="2">
        <v>17.043849999999999</v>
      </c>
      <c r="E2925" s="2">
        <f t="shared" si="45"/>
        <v>21.90455</v>
      </c>
      <c r="I2925" s="3"/>
    </row>
    <row r="2926" spans="1:9" x14ac:dyDescent="0.25">
      <c r="A2926" s="1">
        <v>42857.583333326256</v>
      </c>
      <c r="B2926">
        <v>46.8</v>
      </c>
      <c r="C2926">
        <v>4.7903900000000004</v>
      </c>
      <c r="D2926" s="2">
        <v>14.229509999999999</v>
      </c>
      <c r="E2926" s="2">
        <f t="shared" si="45"/>
        <v>19.0199</v>
      </c>
      <c r="I2926" s="3"/>
    </row>
    <row r="2927" spans="1:9" x14ac:dyDescent="0.25">
      <c r="A2927" s="1">
        <v>42857.62499999292</v>
      </c>
      <c r="B2927">
        <v>48.4</v>
      </c>
      <c r="C2927">
        <v>5.7275</v>
      </c>
      <c r="D2927" s="2">
        <v>13.430439999999999</v>
      </c>
      <c r="E2927" s="2">
        <f t="shared" si="45"/>
        <v>19.15794</v>
      </c>
      <c r="I2927" s="3"/>
    </row>
    <row r="2928" spans="1:9" x14ac:dyDescent="0.25">
      <c r="A2928" s="1">
        <v>42857.666666659585</v>
      </c>
      <c r="B2928">
        <v>50.2</v>
      </c>
      <c r="C2928">
        <v>5.0872999999999999</v>
      </c>
      <c r="D2928" s="2">
        <v>10.79562</v>
      </c>
      <c r="E2928" s="2">
        <f t="shared" si="45"/>
        <v>15.882919999999999</v>
      </c>
      <c r="I2928" s="3"/>
    </row>
    <row r="2929" spans="1:9" x14ac:dyDescent="0.25">
      <c r="A2929" s="1">
        <v>42857.708333326249</v>
      </c>
      <c r="B2929">
        <v>49.1</v>
      </c>
      <c r="C2929">
        <v>6.8732899999999999</v>
      </c>
      <c r="D2929" s="2">
        <v>5.4998399999999998</v>
      </c>
      <c r="E2929" s="2">
        <f t="shared" si="45"/>
        <v>12.37313</v>
      </c>
      <c r="I2929" s="3"/>
    </row>
    <row r="2930" spans="1:9" x14ac:dyDescent="0.25">
      <c r="A2930" s="1">
        <v>42857.749999992913</v>
      </c>
      <c r="B2930">
        <v>50.8</v>
      </c>
      <c r="C2930">
        <v>4.5081800000000003</v>
      </c>
      <c r="D2930" s="2">
        <v>1.6662519999999998</v>
      </c>
      <c r="E2930" s="2">
        <f t="shared" si="45"/>
        <v>6.1744320000000004</v>
      </c>
      <c r="I2930" s="3"/>
    </row>
    <row r="2931" spans="1:9" x14ac:dyDescent="0.25">
      <c r="A2931" s="1">
        <v>42857.791666659577</v>
      </c>
      <c r="B2931">
        <v>53.5</v>
      </c>
      <c r="C2931">
        <v>4.8496499999999996</v>
      </c>
      <c r="D2931" s="2">
        <v>-7.0017200000000003E-3</v>
      </c>
      <c r="E2931" s="2">
        <f t="shared" si="45"/>
        <v>4.8426482799999997</v>
      </c>
      <c r="I2931" s="3"/>
    </row>
    <row r="2932" spans="1:9" x14ac:dyDescent="0.25">
      <c r="A2932" s="1">
        <v>42857.833333326242</v>
      </c>
      <c r="B2932">
        <v>49.5</v>
      </c>
      <c r="C2932">
        <v>4.9586399999999999</v>
      </c>
      <c r="D2932" s="2">
        <v>-7.0017200000000003E-3</v>
      </c>
      <c r="E2932" s="2">
        <f t="shared" si="45"/>
        <v>4.9516382800000001</v>
      </c>
      <c r="I2932" s="3"/>
    </row>
    <row r="2933" spans="1:9" x14ac:dyDescent="0.25">
      <c r="A2933" s="1">
        <v>42857.874999992906</v>
      </c>
      <c r="B2933">
        <v>48.3</v>
      </c>
      <c r="C2933">
        <v>4.75162</v>
      </c>
      <c r="D2933" s="2">
        <v>-7.0017200000000003E-3</v>
      </c>
      <c r="E2933" s="2">
        <f t="shared" si="45"/>
        <v>4.7446182800000001</v>
      </c>
      <c r="I2933" s="3"/>
    </row>
    <row r="2934" spans="1:9" x14ac:dyDescent="0.25">
      <c r="A2934" s="1">
        <v>42857.91666665957</v>
      </c>
      <c r="B2934">
        <v>45.7</v>
      </c>
      <c r="C2934">
        <v>6.19184</v>
      </c>
      <c r="D2934" s="2">
        <v>-7.0017200000000003E-3</v>
      </c>
      <c r="E2934" s="2">
        <f t="shared" si="45"/>
        <v>6.1848382800000001</v>
      </c>
      <c r="I2934" s="3"/>
    </row>
    <row r="2935" spans="1:9" x14ac:dyDescent="0.25">
      <c r="A2935" s="1">
        <v>42857.958333326234</v>
      </c>
      <c r="B2935">
        <v>44</v>
      </c>
      <c r="C2935">
        <v>8.0504099999999994</v>
      </c>
      <c r="D2935" s="2">
        <v>-7.0017200000000003E-3</v>
      </c>
      <c r="E2935" s="2">
        <f t="shared" si="45"/>
        <v>8.0434082799999995</v>
      </c>
      <c r="I2935" s="3"/>
    </row>
    <row r="2936" spans="1:9" x14ac:dyDescent="0.25">
      <c r="A2936" s="1">
        <v>42857.999999992899</v>
      </c>
      <c r="B2936">
        <v>44.7</v>
      </c>
      <c r="C2936">
        <v>9.0309500000000007</v>
      </c>
      <c r="D2936" s="2">
        <v>-7.0017200000000003E-3</v>
      </c>
      <c r="E2936" s="2">
        <f t="shared" si="45"/>
        <v>9.0239482800000008</v>
      </c>
      <c r="F2936" s="2">
        <f>SUM(E2936:E2959)</f>
        <v>257.49343555999997</v>
      </c>
      <c r="H2936" s="2"/>
      <c r="I2936" s="3"/>
    </row>
    <row r="2937" spans="1:9" x14ac:dyDescent="0.25">
      <c r="A2937" s="1">
        <v>42858.041666659563</v>
      </c>
      <c r="B2937">
        <v>40.799999999999997</v>
      </c>
      <c r="C2937">
        <v>11.3902</v>
      </c>
      <c r="D2937" s="2">
        <v>-7.0017200000000003E-3</v>
      </c>
      <c r="E2937" s="2">
        <f t="shared" si="45"/>
        <v>11.38319828</v>
      </c>
      <c r="I2937" s="3"/>
    </row>
    <row r="2938" spans="1:9" x14ac:dyDescent="0.25">
      <c r="A2938" s="1">
        <v>42858.083333326227</v>
      </c>
      <c r="B2938">
        <v>35.200000000000003</v>
      </c>
      <c r="C2938">
        <v>10.246700000000001</v>
      </c>
      <c r="D2938" s="2">
        <v>-7.0017200000000003E-3</v>
      </c>
      <c r="E2938" s="2">
        <f t="shared" si="45"/>
        <v>10.239698280000001</v>
      </c>
      <c r="I2938" s="3"/>
    </row>
    <row r="2939" spans="1:9" x14ac:dyDescent="0.25">
      <c r="A2939" s="1">
        <v>42858.124999992891</v>
      </c>
      <c r="B2939">
        <v>35.299999999999997</v>
      </c>
      <c r="C2939">
        <v>9.0420699999999989</v>
      </c>
      <c r="D2939" s="2">
        <v>-7.0017200000000003E-3</v>
      </c>
      <c r="E2939" s="2">
        <f t="shared" si="45"/>
        <v>9.0350682799999991</v>
      </c>
      <c r="I2939" s="3"/>
    </row>
    <row r="2940" spans="1:9" x14ac:dyDescent="0.25">
      <c r="A2940" s="1">
        <v>42858.166666659556</v>
      </c>
      <c r="B2940">
        <v>35.1</v>
      </c>
      <c r="C2940">
        <v>7.3163599999999995</v>
      </c>
      <c r="D2940" s="2">
        <v>-7.0017200000000003E-3</v>
      </c>
      <c r="E2940" s="2">
        <f t="shared" si="45"/>
        <v>7.3093582799999997</v>
      </c>
      <c r="I2940" s="3"/>
    </row>
    <row r="2941" spans="1:9" x14ac:dyDescent="0.25">
      <c r="A2941" s="1">
        <v>42858.20833332622</v>
      </c>
      <c r="B2941">
        <v>34.799999999999997</v>
      </c>
      <c r="C2941">
        <v>3.6843000000000004</v>
      </c>
      <c r="D2941" s="2">
        <v>-7.0017200000000003E-3</v>
      </c>
      <c r="E2941" s="2">
        <f t="shared" si="45"/>
        <v>3.6772982800000005</v>
      </c>
      <c r="I2941" s="3"/>
    </row>
    <row r="2942" spans="1:9" x14ac:dyDescent="0.25">
      <c r="A2942" s="1">
        <v>42858.249999992884</v>
      </c>
      <c r="B2942">
        <v>33.700000000000003</v>
      </c>
      <c r="C2942">
        <v>4.21401</v>
      </c>
      <c r="D2942" s="2">
        <v>-7.0017200000000003E-3</v>
      </c>
      <c r="E2942" s="2">
        <f t="shared" si="45"/>
        <v>4.2070082800000002</v>
      </c>
      <c r="I2942" s="3"/>
    </row>
    <row r="2943" spans="1:9" x14ac:dyDescent="0.25">
      <c r="A2943" s="1">
        <v>42858.291666659548</v>
      </c>
      <c r="B2943">
        <v>38.299999999999997</v>
      </c>
      <c r="C2943">
        <v>3.9739200000000001</v>
      </c>
      <c r="D2943" s="2">
        <v>0.35185720000000004</v>
      </c>
      <c r="E2943" s="2">
        <f t="shared" si="45"/>
        <v>4.3257772000000001</v>
      </c>
      <c r="I2943" s="3"/>
    </row>
    <row r="2944" spans="1:9" x14ac:dyDescent="0.25">
      <c r="A2944" s="1">
        <v>42858.333333326213</v>
      </c>
      <c r="B2944">
        <v>40</v>
      </c>
      <c r="C2944">
        <v>3.6944499999999998</v>
      </c>
      <c r="D2944" s="2">
        <v>2.1748980000000002</v>
      </c>
      <c r="E2944" s="2">
        <f t="shared" si="45"/>
        <v>5.8693480000000005</v>
      </c>
      <c r="I2944" s="3"/>
    </row>
    <row r="2945" spans="1:9" x14ac:dyDescent="0.25">
      <c r="A2945" s="1">
        <v>42858.374999992877</v>
      </c>
      <c r="B2945">
        <v>42.1</v>
      </c>
      <c r="C2945">
        <v>4.7627100000000002</v>
      </c>
      <c r="D2945" s="2">
        <v>5.4383099999999995</v>
      </c>
      <c r="E2945" s="2">
        <f t="shared" si="45"/>
        <v>10.20102</v>
      </c>
      <c r="I2945" s="3"/>
    </row>
    <row r="2946" spans="1:9" x14ac:dyDescent="0.25">
      <c r="A2946" s="1">
        <v>42858.416666659541</v>
      </c>
      <c r="B2946">
        <v>44.6</v>
      </c>
      <c r="C2946">
        <v>5.4130500000000001</v>
      </c>
      <c r="D2946" s="2">
        <v>12.64559</v>
      </c>
      <c r="E2946" s="2">
        <f t="shared" si="45"/>
        <v>18.05864</v>
      </c>
      <c r="I2946" s="3"/>
    </row>
    <row r="2947" spans="1:9" x14ac:dyDescent="0.25">
      <c r="A2947" s="1">
        <v>42858.458333326205</v>
      </c>
      <c r="B2947">
        <v>46.7</v>
      </c>
      <c r="C2947">
        <v>6.4199799999999998</v>
      </c>
      <c r="D2947" s="2">
        <v>14.66117</v>
      </c>
      <c r="E2947" s="2">
        <f t="shared" si="45"/>
        <v>21.081150000000001</v>
      </c>
      <c r="I2947" s="3"/>
    </row>
    <row r="2948" spans="1:9" x14ac:dyDescent="0.25">
      <c r="A2948" s="1">
        <v>42858.49999999287</v>
      </c>
      <c r="B2948">
        <v>48.8</v>
      </c>
      <c r="C2948">
        <v>5.8676700000000004</v>
      </c>
      <c r="D2948" s="2">
        <v>16.770040000000002</v>
      </c>
      <c r="E2948" s="2">
        <f t="shared" si="45"/>
        <v>22.637710000000002</v>
      </c>
      <c r="I2948" s="3"/>
    </row>
    <row r="2949" spans="1:9" x14ac:dyDescent="0.25">
      <c r="A2949" s="1">
        <v>42858.541666659534</v>
      </c>
      <c r="B2949">
        <v>48.4</v>
      </c>
      <c r="C2949">
        <v>7.7343400000000004</v>
      </c>
      <c r="D2949" s="2">
        <v>13.389119999999998</v>
      </c>
      <c r="E2949" s="2">
        <f t="shared" si="45"/>
        <v>21.123459999999998</v>
      </c>
      <c r="I2949" s="3"/>
    </row>
    <row r="2950" spans="1:9" x14ac:dyDescent="0.25">
      <c r="A2950" s="1">
        <v>42858.583333326198</v>
      </c>
      <c r="B2950">
        <v>47.3</v>
      </c>
      <c r="C2950">
        <v>6.4619099999999996</v>
      </c>
      <c r="D2950" s="2">
        <v>14.259150000000002</v>
      </c>
      <c r="E2950" s="2">
        <f t="shared" si="45"/>
        <v>20.721060000000001</v>
      </c>
      <c r="I2950" s="3"/>
    </row>
    <row r="2951" spans="1:9" x14ac:dyDescent="0.25">
      <c r="A2951" s="1">
        <v>42858.624999992862</v>
      </c>
      <c r="B2951">
        <v>46.9</v>
      </c>
      <c r="C2951">
        <v>6.2549299999999999</v>
      </c>
      <c r="D2951" s="2">
        <v>12.787790000000001</v>
      </c>
      <c r="E2951" s="2">
        <f t="shared" si="45"/>
        <v>19.042720000000003</v>
      </c>
      <c r="I2951" s="3"/>
    </row>
    <row r="2952" spans="1:9" x14ac:dyDescent="0.25">
      <c r="A2952" s="1">
        <v>42858.666666659527</v>
      </c>
      <c r="B2952">
        <v>47.1</v>
      </c>
      <c r="C2952">
        <v>5.6904599999999999</v>
      </c>
      <c r="D2952" s="2">
        <v>9.0901300000000003</v>
      </c>
      <c r="E2952" s="2">
        <f t="shared" si="45"/>
        <v>14.78059</v>
      </c>
      <c r="I2952" s="3"/>
    </row>
    <row r="2953" spans="1:9" x14ac:dyDescent="0.25">
      <c r="A2953" s="1">
        <v>42858.708333326191</v>
      </c>
      <c r="B2953">
        <v>47.5</v>
      </c>
      <c r="C2953">
        <v>5.6257999999999999</v>
      </c>
      <c r="D2953" s="2">
        <v>5.8379300000000001</v>
      </c>
      <c r="E2953" s="2">
        <f t="shared" si="45"/>
        <v>11.46373</v>
      </c>
      <c r="I2953" s="3"/>
    </row>
    <row r="2954" spans="1:9" x14ac:dyDescent="0.25">
      <c r="A2954" s="1">
        <v>42858.749999992855</v>
      </c>
      <c r="B2954">
        <v>48.2</v>
      </c>
      <c r="C2954">
        <v>4.6616200000000001</v>
      </c>
      <c r="D2954" s="2">
        <v>1.9916509999999998</v>
      </c>
      <c r="E2954" s="2">
        <f t="shared" ref="E2954:E3017" si="46">C2954+D2954</f>
        <v>6.6532710000000002</v>
      </c>
      <c r="I2954" s="3"/>
    </row>
    <row r="2955" spans="1:9" x14ac:dyDescent="0.25">
      <c r="A2955" s="1">
        <v>42858.791666659519</v>
      </c>
      <c r="B2955">
        <v>49.2</v>
      </c>
      <c r="C2955">
        <v>4.0475599999999998</v>
      </c>
      <c r="D2955" s="2">
        <v>-7.0017200000000003E-3</v>
      </c>
      <c r="E2955" s="2">
        <f t="shared" si="46"/>
        <v>4.0405582799999999</v>
      </c>
      <c r="I2955" s="3"/>
    </row>
    <row r="2956" spans="1:9" x14ac:dyDescent="0.25">
      <c r="A2956" s="1">
        <v>42858.833333326183</v>
      </c>
      <c r="B2956">
        <v>51</v>
      </c>
      <c r="C2956">
        <v>5.2535400000000001</v>
      </c>
      <c r="D2956" s="2">
        <v>-7.0017200000000003E-3</v>
      </c>
      <c r="E2956" s="2">
        <f t="shared" si="46"/>
        <v>5.2465382800000002</v>
      </c>
      <c r="I2956" s="3"/>
    </row>
    <row r="2957" spans="1:9" x14ac:dyDescent="0.25">
      <c r="A2957" s="1">
        <v>42858.874999992848</v>
      </c>
      <c r="B2957">
        <v>48.7</v>
      </c>
      <c r="C2957">
        <v>4.7511400000000004</v>
      </c>
      <c r="D2957" s="2">
        <v>-7.0017200000000003E-3</v>
      </c>
      <c r="E2957" s="2">
        <f t="shared" si="46"/>
        <v>4.7441382800000005</v>
      </c>
      <c r="I2957" s="3"/>
    </row>
    <row r="2958" spans="1:9" x14ac:dyDescent="0.25">
      <c r="A2958" s="1">
        <v>42858.916666659512</v>
      </c>
      <c r="B2958">
        <v>46</v>
      </c>
      <c r="C2958">
        <v>6.23468</v>
      </c>
      <c r="D2958" s="2">
        <v>-7.0017200000000003E-3</v>
      </c>
      <c r="E2958" s="2">
        <f t="shared" si="46"/>
        <v>6.2276782800000001</v>
      </c>
      <c r="I2958" s="3"/>
    </row>
    <row r="2959" spans="1:9" x14ac:dyDescent="0.25">
      <c r="A2959" s="1">
        <v>42858.958333326176</v>
      </c>
      <c r="B2959">
        <v>47.1</v>
      </c>
      <c r="C2959">
        <v>6.40747</v>
      </c>
      <c r="D2959" s="2">
        <v>-7.0017200000000003E-3</v>
      </c>
      <c r="E2959" s="2">
        <f t="shared" si="46"/>
        <v>6.4004682800000001</v>
      </c>
      <c r="I2959" s="3"/>
    </row>
    <row r="2960" spans="1:9" x14ac:dyDescent="0.25">
      <c r="A2960" s="1">
        <v>42858.99999999284</v>
      </c>
      <c r="B2960">
        <v>41.4</v>
      </c>
      <c r="C2960">
        <v>6.1391</v>
      </c>
      <c r="D2960" s="2">
        <v>-7.0017200000000003E-3</v>
      </c>
      <c r="E2960" s="2">
        <f t="shared" si="46"/>
        <v>6.1320982800000001</v>
      </c>
      <c r="F2960" s="2">
        <f>SUM(E2960:E2983)</f>
        <v>226.36021514999999</v>
      </c>
      <c r="H2960" s="2"/>
      <c r="I2960" s="3"/>
    </row>
    <row r="2961" spans="1:9" x14ac:dyDescent="0.25">
      <c r="A2961" s="1">
        <v>42859.041666659505</v>
      </c>
      <c r="B2961">
        <v>37.700000000000003</v>
      </c>
      <c r="C2961">
        <v>6.0718500000000004</v>
      </c>
      <c r="D2961" s="2">
        <v>-7.0017200000000003E-3</v>
      </c>
      <c r="E2961" s="2">
        <f t="shared" si="46"/>
        <v>6.0648482800000005</v>
      </c>
      <c r="I2961" s="3"/>
    </row>
    <row r="2962" spans="1:9" x14ac:dyDescent="0.25">
      <c r="A2962" s="1">
        <v>42859.083333326169</v>
      </c>
      <c r="B2962">
        <v>35.9</v>
      </c>
      <c r="C2962">
        <v>6.1285299999999996</v>
      </c>
      <c r="D2962" s="2">
        <v>-7.0017200000000003E-3</v>
      </c>
      <c r="E2962" s="2">
        <f t="shared" si="46"/>
        <v>6.1215282799999997</v>
      </c>
      <c r="I2962" s="3"/>
    </row>
    <row r="2963" spans="1:9" x14ac:dyDescent="0.25">
      <c r="A2963" s="1">
        <v>42859.124999992833</v>
      </c>
      <c r="B2963">
        <v>34.1</v>
      </c>
      <c r="C2963">
        <v>8.1009600000000006</v>
      </c>
      <c r="D2963" s="2">
        <v>-7.0017200000000003E-3</v>
      </c>
      <c r="E2963" s="2">
        <f t="shared" si="46"/>
        <v>8.0939582800000007</v>
      </c>
      <c r="I2963" s="3"/>
    </row>
    <row r="2964" spans="1:9" x14ac:dyDescent="0.25">
      <c r="A2964" s="1">
        <v>42859.166666659497</v>
      </c>
      <c r="B2964">
        <v>33.5</v>
      </c>
      <c r="C2964">
        <v>5.85778</v>
      </c>
      <c r="D2964" s="2">
        <v>-7.0017200000000003E-3</v>
      </c>
      <c r="E2964" s="2">
        <f t="shared" si="46"/>
        <v>5.8507782800000001</v>
      </c>
      <c r="I2964" s="3"/>
    </row>
    <row r="2965" spans="1:9" x14ac:dyDescent="0.25">
      <c r="A2965" s="1">
        <v>42859.208333326162</v>
      </c>
      <c r="B2965">
        <v>33.4</v>
      </c>
      <c r="C2965">
        <v>4.8986899999999993</v>
      </c>
      <c r="D2965" s="2">
        <v>-7.0017200000000003E-3</v>
      </c>
      <c r="E2965" s="2">
        <f t="shared" si="46"/>
        <v>4.8916882799999994</v>
      </c>
      <c r="I2965" s="3"/>
    </row>
    <row r="2966" spans="1:9" x14ac:dyDescent="0.25">
      <c r="A2966" s="1">
        <v>42859.249999992826</v>
      </c>
      <c r="B2966">
        <v>35.4</v>
      </c>
      <c r="C2966">
        <v>6.4483999999999995</v>
      </c>
      <c r="D2966" s="2">
        <v>-7.0017200000000003E-3</v>
      </c>
      <c r="E2966" s="2">
        <f t="shared" si="46"/>
        <v>6.4413982799999996</v>
      </c>
      <c r="I2966" s="3"/>
    </row>
    <row r="2967" spans="1:9" x14ac:dyDescent="0.25">
      <c r="A2967" s="1">
        <v>42859.29166665949</v>
      </c>
      <c r="B2967">
        <v>34.6</v>
      </c>
      <c r="C2967">
        <v>6.8666899999999993</v>
      </c>
      <c r="D2967" s="2">
        <v>0.59376650000000009</v>
      </c>
      <c r="E2967" s="2">
        <f t="shared" si="46"/>
        <v>7.4604564999999994</v>
      </c>
      <c r="I2967" s="3"/>
    </row>
    <row r="2968" spans="1:9" x14ac:dyDescent="0.25">
      <c r="A2968" s="1">
        <v>42859.333333326154</v>
      </c>
      <c r="B2968">
        <v>40.9</v>
      </c>
      <c r="C2968">
        <v>6.7146600000000003</v>
      </c>
      <c r="D2968" s="2">
        <v>4.6844899999999994</v>
      </c>
      <c r="E2968" s="2">
        <f t="shared" si="46"/>
        <v>11.399149999999999</v>
      </c>
      <c r="I2968" s="3"/>
    </row>
    <row r="2969" spans="1:9" x14ac:dyDescent="0.25">
      <c r="A2969" s="1">
        <v>42859.374999992819</v>
      </c>
      <c r="B2969">
        <v>43</v>
      </c>
      <c r="C2969">
        <v>3.8501699999999999</v>
      </c>
      <c r="D2969" s="2">
        <v>9.8183600000000002</v>
      </c>
      <c r="E2969" s="2">
        <f t="shared" si="46"/>
        <v>13.668530000000001</v>
      </c>
      <c r="I2969" s="3"/>
    </row>
    <row r="2970" spans="1:9" x14ac:dyDescent="0.25">
      <c r="A2970" s="1">
        <v>42859.416666659483</v>
      </c>
      <c r="B2970">
        <v>44.2</v>
      </c>
      <c r="C2970">
        <v>4.8070600000000008</v>
      </c>
      <c r="D2970" s="2">
        <v>7.3024500000000003</v>
      </c>
      <c r="E2970" s="2">
        <f t="shared" si="46"/>
        <v>12.10951</v>
      </c>
      <c r="I2970" s="3"/>
    </row>
    <row r="2971" spans="1:9" x14ac:dyDescent="0.25">
      <c r="A2971" s="1">
        <v>42859.458333326147</v>
      </c>
      <c r="B2971">
        <v>45.6</v>
      </c>
      <c r="C2971">
        <v>4.8979799999999996</v>
      </c>
      <c r="D2971" s="2">
        <v>12.30663</v>
      </c>
      <c r="E2971" s="2">
        <f t="shared" si="46"/>
        <v>17.204609999999999</v>
      </c>
      <c r="I2971" s="3"/>
    </row>
    <row r="2972" spans="1:9" x14ac:dyDescent="0.25">
      <c r="A2972" s="1">
        <v>42859.499999992811</v>
      </c>
      <c r="B2972">
        <v>45.9</v>
      </c>
      <c r="C2972">
        <v>4.9797399999999996</v>
      </c>
      <c r="D2972" s="2">
        <v>14.312470000000001</v>
      </c>
      <c r="E2972" s="2">
        <f t="shared" si="46"/>
        <v>19.292210000000001</v>
      </c>
      <c r="I2972" s="3"/>
    </row>
    <row r="2973" spans="1:9" x14ac:dyDescent="0.25">
      <c r="A2973" s="1">
        <v>42859.541666659476</v>
      </c>
      <c r="B2973">
        <v>45.4</v>
      </c>
      <c r="C2973">
        <v>5.2005100000000004</v>
      </c>
      <c r="D2973" s="2">
        <v>14.10149</v>
      </c>
      <c r="E2973" s="2">
        <f t="shared" si="46"/>
        <v>19.302</v>
      </c>
      <c r="I2973" s="3"/>
    </row>
    <row r="2974" spans="1:9" x14ac:dyDescent="0.25">
      <c r="A2974" s="1">
        <v>42859.58333332614</v>
      </c>
      <c r="B2974">
        <v>45.7</v>
      </c>
      <c r="C2974">
        <v>5.6902299999999997</v>
      </c>
      <c r="D2974" s="2">
        <v>11.734220000000001</v>
      </c>
      <c r="E2974" s="2">
        <f t="shared" si="46"/>
        <v>17.42445</v>
      </c>
      <c r="I2974" s="3"/>
    </row>
    <row r="2975" spans="1:9" x14ac:dyDescent="0.25">
      <c r="A2975" s="1">
        <v>42859.624999992804</v>
      </c>
      <c r="B2975">
        <v>46.4</v>
      </c>
      <c r="C2975">
        <v>7.8507299999999995</v>
      </c>
      <c r="D2975" s="2">
        <v>14.673939999999998</v>
      </c>
      <c r="E2975" s="2">
        <f t="shared" si="46"/>
        <v>22.524669999999997</v>
      </c>
      <c r="I2975" s="3"/>
    </row>
    <row r="2976" spans="1:9" x14ac:dyDescent="0.25">
      <c r="A2976" s="1">
        <v>42859.666666659468</v>
      </c>
      <c r="B2976">
        <v>47</v>
      </c>
      <c r="C2976">
        <v>5.3312799999999996</v>
      </c>
      <c r="D2976" s="2">
        <v>9.9815100000000001</v>
      </c>
      <c r="E2976" s="2">
        <f t="shared" si="46"/>
        <v>15.31279</v>
      </c>
      <c r="I2976" s="3"/>
    </row>
    <row r="2977" spans="1:9" x14ac:dyDescent="0.25">
      <c r="A2977" s="1">
        <v>42859.708333326133</v>
      </c>
      <c r="B2977">
        <v>46.9</v>
      </c>
      <c r="C2977">
        <v>5.1411600000000002</v>
      </c>
      <c r="D2977" s="2">
        <v>5.5727199999999995</v>
      </c>
      <c r="E2977" s="2">
        <f t="shared" si="46"/>
        <v>10.71388</v>
      </c>
      <c r="I2977" s="3"/>
    </row>
    <row r="2978" spans="1:9" x14ac:dyDescent="0.25">
      <c r="A2978" s="1">
        <v>42859.749999992797</v>
      </c>
      <c r="B2978">
        <v>46.4</v>
      </c>
      <c r="C2978">
        <v>2.95783</v>
      </c>
      <c r="D2978" s="2">
        <v>1.9874090000000002</v>
      </c>
      <c r="E2978" s="2">
        <f t="shared" si="46"/>
        <v>4.9452389999999999</v>
      </c>
      <c r="I2978" s="3"/>
    </row>
    <row r="2979" spans="1:9" x14ac:dyDescent="0.25">
      <c r="A2979" s="1">
        <v>42859.791666659461</v>
      </c>
      <c r="B2979">
        <v>48.5</v>
      </c>
      <c r="C2979">
        <v>2.6437499999999998</v>
      </c>
      <c r="D2979" s="2">
        <v>1.4448569999999999E-2</v>
      </c>
      <c r="E2979" s="2">
        <f t="shared" si="46"/>
        <v>2.6581985699999997</v>
      </c>
      <c r="I2979" s="3"/>
    </row>
    <row r="2980" spans="1:9" x14ac:dyDescent="0.25">
      <c r="A2980" s="1">
        <v>42859.833333326125</v>
      </c>
      <c r="B2980">
        <v>48.1</v>
      </c>
      <c r="C2980">
        <v>1.9229799999999999</v>
      </c>
      <c r="D2980" s="2">
        <v>-7.0017200000000003E-3</v>
      </c>
      <c r="E2980" s="2">
        <f t="shared" si="46"/>
        <v>1.9159782799999998</v>
      </c>
      <c r="I2980" s="3"/>
    </row>
    <row r="2981" spans="1:9" x14ac:dyDescent="0.25">
      <c r="A2981" s="1">
        <v>42859.87499999279</v>
      </c>
      <c r="B2981">
        <v>46.8</v>
      </c>
      <c r="C2981">
        <v>1.9392499999999999</v>
      </c>
      <c r="D2981" s="2">
        <v>-7.0017200000000003E-3</v>
      </c>
      <c r="E2981" s="2">
        <f t="shared" si="46"/>
        <v>1.9322482799999998</v>
      </c>
      <c r="I2981" s="3"/>
    </row>
    <row r="2982" spans="1:9" x14ac:dyDescent="0.25">
      <c r="A2982" s="1">
        <v>42859.916666659454</v>
      </c>
      <c r="B2982">
        <v>45.4</v>
      </c>
      <c r="C2982">
        <v>2.2517399999999999</v>
      </c>
      <c r="D2982" s="2">
        <v>-7.0017200000000003E-3</v>
      </c>
      <c r="E2982" s="2">
        <f t="shared" si="46"/>
        <v>2.24473828</v>
      </c>
      <c r="I2982" s="3"/>
    </row>
    <row r="2983" spans="1:9" x14ac:dyDescent="0.25">
      <c r="A2983" s="1">
        <v>42859.958333326118</v>
      </c>
      <c r="B2983">
        <v>42.7</v>
      </c>
      <c r="C2983">
        <v>2.6622600000000003</v>
      </c>
      <c r="D2983" s="2">
        <v>-7.0017200000000003E-3</v>
      </c>
      <c r="E2983" s="2">
        <f t="shared" si="46"/>
        <v>2.6552582800000004</v>
      </c>
      <c r="I2983" s="3"/>
    </row>
    <row r="2984" spans="1:9" x14ac:dyDescent="0.25">
      <c r="A2984" s="1">
        <v>42859.999999992782</v>
      </c>
      <c r="B2984">
        <v>41.1</v>
      </c>
      <c r="C2984">
        <v>3.2922099999999999</v>
      </c>
      <c r="D2984" s="2">
        <v>-7.0017200000000003E-3</v>
      </c>
      <c r="E2984" s="2">
        <f t="shared" si="46"/>
        <v>3.28520828</v>
      </c>
      <c r="F2984" s="2">
        <f>SUM(E2984:E3007)</f>
        <v>316.26513390000002</v>
      </c>
      <c r="H2984" s="2"/>
      <c r="I2984" s="3"/>
    </row>
    <row r="2985" spans="1:9" x14ac:dyDescent="0.25">
      <c r="A2985" s="1">
        <v>42860.041666659446</v>
      </c>
      <c r="B2985">
        <v>36.700000000000003</v>
      </c>
      <c r="C2985">
        <v>3.2774800000000002</v>
      </c>
      <c r="D2985" s="2">
        <v>-7.0017200000000003E-3</v>
      </c>
      <c r="E2985" s="2">
        <f t="shared" si="46"/>
        <v>3.2704782800000003</v>
      </c>
      <c r="I2985" s="3"/>
    </row>
    <row r="2986" spans="1:9" x14ac:dyDescent="0.25">
      <c r="A2986" s="1">
        <v>42860.083333326111</v>
      </c>
      <c r="B2986">
        <v>34.200000000000003</v>
      </c>
      <c r="C2986">
        <v>3.3110300000000001</v>
      </c>
      <c r="D2986" s="2">
        <v>-7.0017200000000003E-3</v>
      </c>
      <c r="E2986" s="2">
        <f t="shared" si="46"/>
        <v>3.3040282800000003</v>
      </c>
      <c r="I2986" s="3"/>
    </row>
    <row r="2987" spans="1:9" x14ac:dyDescent="0.25">
      <c r="A2987" s="1">
        <v>42860.124999992775</v>
      </c>
      <c r="B2987">
        <v>35.700000000000003</v>
      </c>
      <c r="C2987">
        <v>4.5372399999999997</v>
      </c>
      <c r="D2987" s="2">
        <v>-7.0017200000000003E-3</v>
      </c>
      <c r="E2987" s="2">
        <f t="shared" si="46"/>
        <v>4.5302382799999998</v>
      </c>
      <c r="I2987" s="3"/>
    </row>
    <row r="2988" spans="1:9" x14ac:dyDescent="0.25">
      <c r="A2988" s="1">
        <v>42860.166666659439</v>
      </c>
      <c r="B2988">
        <v>36</v>
      </c>
      <c r="C2988">
        <v>3.9993000000000003</v>
      </c>
      <c r="D2988" s="2">
        <v>-7.0017200000000003E-3</v>
      </c>
      <c r="E2988" s="2">
        <f t="shared" si="46"/>
        <v>3.9922982800000004</v>
      </c>
      <c r="I2988" s="3"/>
    </row>
    <row r="2989" spans="1:9" x14ac:dyDescent="0.25">
      <c r="A2989" s="1">
        <v>42860.208333326103</v>
      </c>
      <c r="B2989">
        <v>33.799999999999997</v>
      </c>
      <c r="C2989">
        <v>3.8024200000000001</v>
      </c>
      <c r="D2989" s="2">
        <v>-7.0017200000000003E-3</v>
      </c>
      <c r="E2989" s="2">
        <f t="shared" si="46"/>
        <v>3.7954182800000003</v>
      </c>
      <c r="I2989" s="3"/>
    </row>
    <row r="2990" spans="1:9" x14ac:dyDescent="0.25">
      <c r="A2990" s="1">
        <v>42860.249999992768</v>
      </c>
      <c r="B2990">
        <v>34.5</v>
      </c>
      <c r="C2990">
        <v>4.6166599999999995</v>
      </c>
      <c r="D2990" s="2">
        <v>-7.0017200000000003E-3</v>
      </c>
      <c r="E2990" s="2">
        <f t="shared" si="46"/>
        <v>4.6096582799999997</v>
      </c>
      <c r="I2990" s="3"/>
    </row>
    <row r="2991" spans="1:9" x14ac:dyDescent="0.25">
      <c r="A2991" s="1">
        <v>42860.291666659432</v>
      </c>
      <c r="B2991">
        <v>36.9</v>
      </c>
      <c r="C2991">
        <v>6.8372600000000006</v>
      </c>
      <c r="D2991" s="2">
        <v>0.55438054000000003</v>
      </c>
      <c r="E2991" s="2">
        <f t="shared" si="46"/>
        <v>7.3916405400000009</v>
      </c>
      <c r="I2991" s="3"/>
    </row>
    <row r="2992" spans="1:9" x14ac:dyDescent="0.25">
      <c r="A2992" s="1">
        <v>42860.333333326096</v>
      </c>
      <c r="B2992">
        <v>43.3</v>
      </c>
      <c r="C2992">
        <v>6.5216400000000005</v>
      </c>
      <c r="D2992" s="2">
        <v>4.7750200000000005</v>
      </c>
      <c r="E2992" s="2">
        <f t="shared" si="46"/>
        <v>11.296660000000001</v>
      </c>
      <c r="I2992" s="3"/>
    </row>
    <row r="2993" spans="1:9" x14ac:dyDescent="0.25">
      <c r="A2993" s="1">
        <v>42860.37499999276</v>
      </c>
      <c r="B2993">
        <v>44.5</v>
      </c>
      <c r="C2993">
        <v>7.1616899999999992</v>
      </c>
      <c r="D2993" s="2">
        <v>5.0711300000000001</v>
      </c>
      <c r="E2993" s="2">
        <f t="shared" si="46"/>
        <v>12.23282</v>
      </c>
      <c r="I2993" s="3"/>
    </row>
    <row r="2994" spans="1:9" x14ac:dyDescent="0.25">
      <c r="A2994" s="1">
        <v>42860.416666659425</v>
      </c>
      <c r="B2994">
        <v>44.8</v>
      </c>
      <c r="C2994">
        <v>8.4001699999999992</v>
      </c>
      <c r="D2994" s="2">
        <v>10.92357</v>
      </c>
      <c r="E2994" s="2">
        <f t="shared" si="46"/>
        <v>19.323740000000001</v>
      </c>
      <c r="I2994" s="3"/>
    </row>
    <row r="2995" spans="1:9" x14ac:dyDescent="0.25">
      <c r="A2995" s="1">
        <v>42860.458333326089</v>
      </c>
      <c r="B2995">
        <v>44.8</v>
      </c>
      <c r="C2995">
        <v>9.0352700000000006</v>
      </c>
      <c r="D2995" s="2">
        <v>18.17042</v>
      </c>
      <c r="E2995" s="2">
        <f t="shared" si="46"/>
        <v>27.205690000000001</v>
      </c>
      <c r="I2995" s="3"/>
    </row>
    <row r="2996" spans="1:9" x14ac:dyDescent="0.25">
      <c r="A2996" s="1">
        <v>42860.499999992753</v>
      </c>
      <c r="B2996">
        <v>45.3</v>
      </c>
      <c r="C2996">
        <v>9.2117299999999993</v>
      </c>
      <c r="D2996" s="2">
        <v>19.919120000000003</v>
      </c>
      <c r="E2996" s="2">
        <f t="shared" si="46"/>
        <v>29.130850000000002</v>
      </c>
      <c r="I2996" s="3"/>
    </row>
    <row r="2997" spans="1:9" x14ac:dyDescent="0.25">
      <c r="A2997" s="1">
        <v>42860.541666659417</v>
      </c>
      <c r="B2997">
        <v>46.2</v>
      </c>
      <c r="C2997">
        <v>10.654999999999999</v>
      </c>
      <c r="D2997" s="2">
        <v>20.212019999999999</v>
      </c>
      <c r="E2997" s="2">
        <f t="shared" si="46"/>
        <v>30.867019999999997</v>
      </c>
      <c r="I2997" s="3"/>
    </row>
    <row r="2998" spans="1:9" x14ac:dyDescent="0.25">
      <c r="A2998" s="1">
        <v>42860.583333326082</v>
      </c>
      <c r="B2998">
        <v>45.4</v>
      </c>
      <c r="C2998">
        <v>8.4971899999999998</v>
      </c>
      <c r="D2998" s="2">
        <v>12.292290000000001</v>
      </c>
      <c r="E2998" s="2">
        <f t="shared" si="46"/>
        <v>20.789480000000001</v>
      </c>
      <c r="I2998" s="3"/>
    </row>
    <row r="2999" spans="1:9" x14ac:dyDescent="0.25">
      <c r="A2999" s="1">
        <v>42860.624999992746</v>
      </c>
      <c r="B2999">
        <v>46.7</v>
      </c>
      <c r="C2999">
        <v>10.306799999999999</v>
      </c>
      <c r="D2999" s="2">
        <v>7.3623400000000006</v>
      </c>
      <c r="E2999" s="2">
        <f t="shared" si="46"/>
        <v>17.669139999999999</v>
      </c>
      <c r="I2999" s="3"/>
    </row>
    <row r="3000" spans="1:9" x14ac:dyDescent="0.25">
      <c r="A3000" s="1">
        <v>42860.66666665941</v>
      </c>
      <c r="B3000">
        <v>47.6</v>
      </c>
      <c r="C3000">
        <v>7.74831</v>
      </c>
      <c r="D3000" s="2">
        <v>9.4790700000000001</v>
      </c>
      <c r="E3000" s="2">
        <f t="shared" si="46"/>
        <v>17.22738</v>
      </c>
      <c r="I3000" s="3"/>
    </row>
    <row r="3001" spans="1:9" x14ac:dyDescent="0.25">
      <c r="A3001" s="1">
        <v>42860.708333326074</v>
      </c>
      <c r="B3001">
        <v>47.2</v>
      </c>
      <c r="C3001">
        <v>9.5338399999999996</v>
      </c>
      <c r="D3001" s="2">
        <v>7.0928900000000006</v>
      </c>
      <c r="E3001" s="2">
        <f t="shared" si="46"/>
        <v>16.626730000000002</v>
      </c>
      <c r="I3001" s="3"/>
    </row>
    <row r="3002" spans="1:9" x14ac:dyDescent="0.25">
      <c r="A3002" s="1">
        <v>42860.749999992739</v>
      </c>
      <c r="B3002">
        <v>46.4</v>
      </c>
      <c r="C3002">
        <v>8.750770000000001</v>
      </c>
      <c r="D3002" s="2">
        <v>1.643594</v>
      </c>
      <c r="E3002" s="2">
        <f t="shared" si="46"/>
        <v>10.394364000000001</v>
      </c>
      <c r="I3002" s="3"/>
    </row>
    <row r="3003" spans="1:9" x14ac:dyDescent="0.25">
      <c r="A3003" s="1">
        <v>42860.791666659403</v>
      </c>
      <c r="B3003">
        <v>47</v>
      </c>
      <c r="C3003">
        <v>11.9338</v>
      </c>
      <c r="D3003" s="2">
        <v>-7.0017200000000003E-3</v>
      </c>
      <c r="E3003" s="2">
        <f t="shared" si="46"/>
        <v>11.92679828</v>
      </c>
      <c r="I3003" s="3"/>
    </row>
    <row r="3004" spans="1:9" x14ac:dyDescent="0.25">
      <c r="A3004" s="1">
        <v>42860.833333326067</v>
      </c>
      <c r="B3004">
        <v>42.5</v>
      </c>
      <c r="C3004">
        <v>12.186999999999999</v>
      </c>
      <c r="D3004" s="2">
        <v>-7.0017200000000003E-3</v>
      </c>
      <c r="E3004" s="2">
        <f t="shared" si="46"/>
        <v>12.17999828</v>
      </c>
      <c r="I3004" s="3"/>
    </row>
    <row r="3005" spans="1:9" x14ac:dyDescent="0.25">
      <c r="A3005" s="1">
        <v>42860.874999992731</v>
      </c>
      <c r="B3005">
        <v>48.9</v>
      </c>
      <c r="C3005">
        <v>15.0984</v>
      </c>
      <c r="D3005" s="2">
        <v>-7.0017200000000003E-3</v>
      </c>
      <c r="E3005" s="2">
        <f t="shared" si="46"/>
        <v>15.09139828</v>
      </c>
      <c r="I3005" s="3"/>
    </row>
    <row r="3006" spans="1:9" x14ac:dyDescent="0.25">
      <c r="A3006" s="1">
        <v>42860.916666659396</v>
      </c>
      <c r="B3006">
        <v>46.2</v>
      </c>
      <c r="C3006">
        <v>15.0397</v>
      </c>
      <c r="D3006" s="2">
        <v>-7.0017200000000003E-3</v>
      </c>
      <c r="E3006" s="2">
        <f t="shared" si="46"/>
        <v>15.03269828</v>
      </c>
      <c r="I3006" s="3"/>
    </row>
    <row r="3007" spans="1:9" x14ac:dyDescent="0.25">
      <c r="A3007" s="1">
        <v>42860.95833332606</v>
      </c>
      <c r="B3007">
        <v>43</v>
      </c>
      <c r="C3007">
        <v>15.0984</v>
      </c>
      <c r="D3007" s="2">
        <v>-7.0017200000000003E-3</v>
      </c>
      <c r="E3007" s="2">
        <f t="shared" si="46"/>
        <v>15.09139828</v>
      </c>
      <c r="I3007" s="3"/>
    </row>
    <row r="3008" spans="1:9" x14ac:dyDescent="0.25">
      <c r="A3008" s="1">
        <v>42860.999999992724</v>
      </c>
      <c r="B3008">
        <v>39.5</v>
      </c>
      <c r="C3008">
        <v>15.0984</v>
      </c>
      <c r="D3008" s="2">
        <v>-7.0017200000000003E-3</v>
      </c>
      <c r="E3008" s="2">
        <f t="shared" si="46"/>
        <v>15.09139828</v>
      </c>
      <c r="F3008" s="2">
        <f>SUM(E3008:E3031)</f>
        <v>416.06942866999992</v>
      </c>
      <c r="H3008" s="2"/>
      <c r="I3008" s="3"/>
    </row>
    <row r="3009" spans="1:9" x14ac:dyDescent="0.25">
      <c r="A3009" s="1">
        <v>42861.041666659388</v>
      </c>
      <c r="B3009">
        <v>37.1</v>
      </c>
      <c r="C3009">
        <v>15.0984</v>
      </c>
      <c r="D3009" s="2">
        <v>-7.0017200000000003E-3</v>
      </c>
      <c r="E3009" s="2">
        <f t="shared" si="46"/>
        <v>15.09139828</v>
      </c>
      <c r="I3009" s="3"/>
    </row>
    <row r="3010" spans="1:9" x14ac:dyDescent="0.25">
      <c r="A3010" s="1">
        <v>42861.083333326053</v>
      </c>
      <c r="B3010">
        <v>34.700000000000003</v>
      </c>
      <c r="C3010">
        <v>15.0984</v>
      </c>
      <c r="D3010" s="2">
        <v>-7.0017200000000003E-3</v>
      </c>
      <c r="E3010" s="2">
        <f t="shared" si="46"/>
        <v>15.09139828</v>
      </c>
      <c r="I3010" s="3"/>
    </row>
    <row r="3011" spans="1:9" x14ac:dyDescent="0.25">
      <c r="A3011" s="1">
        <v>42861.124999992717</v>
      </c>
      <c r="B3011">
        <v>33.700000000000003</v>
      </c>
      <c r="C3011">
        <v>15.0984</v>
      </c>
      <c r="D3011" s="2">
        <v>-7.0017200000000003E-3</v>
      </c>
      <c r="E3011" s="2">
        <f t="shared" si="46"/>
        <v>15.09139828</v>
      </c>
      <c r="I3011" s="3"/>
    </row>
    <row r="3012" spans="1:9" x14ac:dyDescent="0.25">
      <c r="A3012" s="1">
        <v>42861.166666659381</v>
      </c>
      <c r="B3012">
        <v>33.6</v>
      </c>
      <c r="C3012">
        <v>15.0984</v>
      </c>
      <c r="D3012" s="2">
        <v>-7.0017200000000003E-3</v>
      </c>
      <c r="E3012" s="2">
        <f t="shared" si="46"/>
        <v>15.09139828</v>
      </c>
      <c r="I3012" s="3"/>
    </row>
    <row r="3013" spans="1:9" x14ac:dyDescent="0.25">
      <c r="A3013" s="1">
        <v>42861.208333326045</v>
      </c>
      <c r="B3013">
        <v>35.200000000000003</v>
      </c>
      <c r="C3013">
        <v>15.0984</v>
      </c>
      <c r="D3013" s="2">
        <v>-7.0017200000000003E-3</v>
      </c>
      <c r="E3013" s="2">
        <f t="shared" si="46"/>
        <v>15.09139828</v>
      </c>
      <c r="I3013" s="3"/>
    </row>
    <row r="3014" spans="1:9" x14ac:dyDescent="0.25">
      <c r="A3014" s="1">
        <v>42861.249999992709</v>
      </c>
      <c r="B3014">
        <v>35.4</v>
      </c>
      <c r="C3014">
        <v>15.0984</v>
      </c>
      <c r="D3014" s="2">
        <v>-7.0017200000000003E-3</v>
      </c>
      <c r="E3014" s="2">
        <f t="shared" si="46"/>
        <v>15.09139828</v>
      </c>
      <c r="I3014" s="3"/>
    </row>
    <row r="3015" spans="1:9" x14ac:dyDescent="0.25">
      <c r="A3015" s="1">
        <v>42861.291666659374</v>
      </c>
      <c r="B3015">
        <v>35.4</v>
      </c>
      <c r="C3015">
        <v>15.0984</v>
      </c>
      <c r="D3015" s="2">
        <v>9.2563099999999985E-3</v>
      </c>
      <c r="E3015" s="2">
        <f t="shared" si="46"/>
        <v>15.107656309999999</v>
      </c>
      <c r="I3015" s="3"/>
    </row>
    <row r="3016" spans="1:9" x14ac:dyDescent="0.25">
      <c r="A3016" s="1">
        <v>42861.333333326038</v>
      </c>
      <c r="B3016">
        <v>37.5</v>
      </c>
      <c r="C3016">
        <v>15.0984</v>
      </c>
      <c r="D3016" s="2">
        <v>2.0242849999999999</v>
      </c>
      <c r="E3016" s="2">
        <f t="shared" si="46"/>
        <v>17.122685000000001</v>
      </c>
      <c r="I3016" s="3"/>
    </row>
    <row r="3017" spans="1:9" x14ac:dyDescent="0.25">
      <c r="A3017" s="1">
        <v>42861.374999992702</v>
      </c>
      <c r="B3017">
        <v>37.4</v>
      </c>
      <c r="C3017">
        <v>14.858700000000001</v>
      </c>
      <c r="D3017" s="2">
        <v>5.9067700000000007</v>
      </c>
      <c r="E3017" s="2">
        <f t="shared" si="46"/>
        <v>20.765470000000001</v>
      </c>
      <c r="I3017" s="3"/>
    </row>
    <row r="3018" spans="1:9" x14ac:dyDescent="0.25">
      <c r="A3018" s="1">
        <v>42861.416666659366</v>
      </c>
      <c r="B3018">
        <v>41</v>
      </c>
      <c r="C3018">
        <v>15.0984</v>
      </c>
      <c r="D3018" s="2">
        <v>8.3534500000000005</v>
      </c>
      <c r="E3018" s="2">
        <f t="shared" ref="E3018:E3081" si="47">C3018+D3018</f>
        <v>23.45185</v>
      </c>
      <c r="I3018" s="3"/>
    </row>
    <row r="3019" spans="1:9" x14ac:dyDescent="0.25">
      <c r="A3019" s="1">
        <v>42861.458333326031</v>
      </c>
      <c r="B3019">
        <v>41.1</v>
      </c>
      <c r="C3019">
        <v>15.0984</v>
      </c>
      <c r="D3019" s="2">
        <v>13.54773</v>
      </c>
      <c r="E3019" s="2">
        <f t="shared" si="47"/>
        <v>28.646129999999999</v>
      </c>
      <c r="I3019" s="3"/>
    </row>
    <row r="3020" spans="1:9" x14ac:dyDescent="0.25">
      <c r="A3020" s="1">
        <v>42861.499999992695</v>
      </c>
      <c r="B3020">
        <v>42.6</v>
      </c>
      <c r="C3020">
        <v>15.0984</v>
      </c>
      <c r="D3020" s="2">
        <v>9.8284900000000004</v>
      </c>
      <c r="E3020" s="2">
        <f t="shared" si="47"/>
        <v>24.92689</v>
      </c>
      <c r="I3020" s="3"/>
    </row>
    <row r="3021" spans="1:9" x14ac:dyDescent="0.25">
      <c r="A3021" s="1">
        <v>42861.541666659359</v>
      </c>
      <c r="B3021">
        <v>42.5</v>
      </c>
      <c r="C3021">
        <v>15.0984</v>
      </c>
      <c r="D3021" s="2">
        <v>10.27129</v>
      </c>
      <c r="E3021" s="2">
        <f t="shared" si="47"/>
        <v>25.369689999999999</v>
      </c>
      <c r="I3021" s="3"/>
    </row>
    <row r="3022" spans="1:9" x14ac:dyDescent="0.25">
      <c r="A3022" s="1">
        <v>42861.583333326023</v>
      </c>
      <c r="B3022">
        <v>40.700000000000003</v>
      </c>
      <c r="C3022">
        <v>15.0984</v>
      </c>
      <c r="D3022" s="2">
        <v>7.8694400000000009</v>
      </c>
      <c r="E3022" s="2">
        <f t="shared" si="47"/>
        <v>22.967840000000002</v>
      </c>
      <c r="I3022" s="3"/>
    </row>
    <row r="3023" spans="1:9" x14ac:dyDescent="0.25">
      <c r="A3023" s="1">
        <v>42861.624999992688</v>
      </c>
      <c r="B3023">
        <v>42.4</v>
      </c>
      <c r="C3023">
        <v>15.0984</v>
      </c>
      <c r="D3023" s="2">
        <v>6.6474599999999997</v>
      </c>
      <c r="E3023" s="2">
        <f t="shared" si="47"/>
        <v>21.74586</v>
      </c>
      <c r="I3023" s="3"/>
    </row>
    <row r="3024" spans="1:9" x14ac:dyDescent="0.25">
      <c r="A3024" s="1">
        <v>42861.666666659352</v>
      </c>
      <c r="B3024">
        <v>44.2</v>
      </c>
      <c r="C3024">
        <v>15.0984</v>
      </c>
      <c r="D3024" s="2">
        <v>6.3482799999999999</v>
      </c>
      <c r="E3024" s="2">
        <f t="shared" si="47"/>
        <v>21.446680000000001</v>
      </c>
      <c r="I3024" s="3"/>
    </row>
    <row r="3025" spans="1:9" x14ac:dyDescent="0.25">
      <c r="A3025" s="1">
        <v>42861.708333326016</v>
      </c>
      <c r="B3025">
        <v>44.1</v>
      </c>
      <c r="C3025">
        <v>15.0984</v>
      </c>
      <c r="D3025" s="2">
        <v>2.3927799999999997</v>
      </c>
      <c r="E3025" s="2">
        <f t="shared" si="47"/>
        <v>17.49118</v>
      </c>
      <c r="I3025" s="3"/>
    </row>
    <row r="3026" spans="1:9" x14ac:dyDescent="0.25">
      <c r="A3026" s="1">
        <v>42861.74999999268</v>
      </c>
      <c r="B3026">
        <v>44.3</v>
      </c>
      <c r="C3026">
        <v>15.0984</v>
      </c>
      <c r="D3026" s="2">
        <v>0.49501800000000001</v>
      </c>
      <c r="E3026" s="2">
        <f t="shared" si="47"/>
        <v>15.593418</v>
      </c>
      <c r="I3026" s="3"/>
    </row>
    <row r="3027" spans="1:9" x14ac:dyDescent="0.25">
      <c r="A3027" s="1">
        <v>42861.791666659345</v>
      </c>
      <c r="B3027">
        <v>45.3</v>
      </c>
      <c r="C3027">
        <v>13.212200000000001</v>
      </c>
      <c r="D3027" s="2">
        <v>-7.0017200000000003E-3</v>
      </c>
      <c r="E3027" s="2">
        <f t="shared" si="47"/>
        <v>13.205198280000001</v>
      </c>
      <c r="I3027" s="3"/>
    </row>
    <row r="3028" spans="1:9" x14ac:dyDescent="0.25">
      <c r="A3028" s="1">
        <v>42861.833333326009</v>
      </c>
      <c r="B3028">
        <v>47.4</v>
      </c>
      <c r="C3028">
        <v>11.7363</v>
      </c>
      <c r="D3028" s="2">
        <v>-7.0017200000000003E-3</v>
      </c>
      <c r="E3028" s="2">
        <f t="shared" si="47"/>
        <v>11.72929828</v>
      </c>
      <c r="I3028" s="3"/>
    </row>
    <row r="3029" spans="1:9" x14ac:dyDescent="0.25">
      <c r="A3029" s="1">
        <v>42861.874999992673</v>
      </c>
      <c r="B3029">
        <v>47.1</v>
      </c>
      <c r="C3029">
        <v>9.9400499999999994</v>
      </c>
      <c r="D3029" s="2">
        <v>-7.0017200000000003E-3</v>
      </c>
      <c r="E3029" s="2">
        <f t="shared" si="47"/>
        <v>9.9330482799999995</v>
      </c>
      <c r="I3029" s="3"/>
    </row>
    <row r="3030" spans="1:9" x14ac:dyDescent="0.25">
      <c r="A3030" s="1">
        <v>42861.916666659337</v>
      </c>
      <c r="B3030">
        <v>45.5</v>
      </c>
      <c r="C3030">
        <v>9.4712499999999995</v>
      </c>
      <c r="D3030" s="2">
        <v>-7.0017200000000003E-3</v>
      </c>
      <c r="E3030" s="2">
        <f t="shared" si="47"/>
        <v>9.4642482799999996</v>
      </c>
      <c r="I3030" s="3"/>
    </row>
    <row r="3031" spans="1:9" x14ac:dyDescent="0.25">
      <c r="A3031" s="1">
        <v>42861.958333326002</v>
      </c>
      <c r="B3031">
        <v>43.4</v>
      </c>
      <c r="C3031">
        <v>11.4695</v>
      </c>
      <c r="D3031" s="2">
        <v>-7.0017200000000003E-3</v>
      </c>
      <c r="E3031" s="2">
        <f t="shared" si="47"/>
        <v>11.46249828</v>
      </c>
      <c r="I3031" s="3"/>
    </row>
    <row r="3032" spans="1:9" x14ac:dyDescent="0.25">
      <c r="A3032" s="1">
        <v>42861.999999992666</v>
      </c>
      <c r="B3032">
        <v>36.5</v>
      </c>
      <c r="C3032">
        <v>7.9491999999999994</v>
      </c>
      <c r="D3032" s="2">
        <v>-7.0017200000000003E-3</v>
      </c>
      <c r="E3032" s="2">
        <f t="shared" si="47"/>
        <v>7.9421982799999995</v>
      </c>
      <c r="F3032" s="2">
        <f>SUM(E3032:E3055)</f>
        <v>234.06646083000004</v>
      </c>
      <c r="H3032" s="2"/>
      <c r="I3032" s="3"/>
    </row>
    <row r="3033" spans="1:9" x14ac:dyDescent="0.25">
      <c r="A3033" s="1">
        <v>42862.04166665933</v>
      </c>
      <c r="B3033">
        <v>36.4</v>
      </c>
      <c r="C3033">
        <v>8.5078099999999992</v>
      </c>
      <c r="D3033" s="2">
        <v>-7.0017200000000003E-3</v>
      </c>
      <c r="E3033" s="2">
        <f t="shared" si="47"/>
        <v>8.5008082799999993</v>
      </c>
      <c r="I3033" s="3"/>
    </row>
    <row r="3034" spans="1:9" x14ac:dyDescent="0.25">
      <c r="A3034" s="1">
        <v>42862.083333325994</v>
      </c>
      <c r="B3034">
        <v>34.299999999999997</v>
      </c>
      <c r="C3034">
        <v>8.3914899999999992</v>
      </c>
      <c r="D3034" s="2">
        <v>-7.0017200000000003E-3</v>
      </c>
      <c r="E3034" s="2">
        <f t="shared" si="47"/>
        <v>8.3844882799999993</v>
      </c>
      <c r="I3034" s="3"/>
    </row>
    <row r="3035" spans="1:9" x14ac:dyDescent="0.25">
      <c r="A3035" s="1">
        <v>42862.124999992659</v>
      </c>
      <c r="B3035">
        <v>33.5</v>
      </c>
      <c r="C3035">
        <v>9.2023099999999989</v>
      </c>
      <c r="D3035" s="2">
        <v>-7.0017200000000003E-3</v>
      </c>
      <c r="E3035" s="2">
        <f t="shared" si="47"/>
        <v>9.195308279999999</v>
      </c>
      <c r="I3035" s="3"/>
    </row>
    <row r="3036" spans="1:9" x14ac:dyDescent="0.25">
      <c r="A3036" s="1">
        <v>42862.166666659323</v>
      </c>
      <c r="B3036">
        <v>32.700000000000003</v>
      </c>
      <c r="C3036">
        <v>10.250399999999999</v>
      </c>
      <c r="D3036" s="2">
        <v>-7.0017200000000003E-3</v>
      </c>
      <c r="E3036" s="2">
        <f t="shared" si="47"/>
        <v>10.243398279999999</v>
      </c>
      <c r="I3036" s="3"/>
    </row>
    <row r="3037" spans="1:9" x14ac:dyDescent="0.25">
      <c r="A3037" s="1">
        <v>42862.208333325987</v>
      </c>
      <c r="B3037">
        <v>32.299999999999997</v>
      </c>
      <c r="C3037">
        <v>5.4645600000000005</v>
      </c>
      <c r="D3037" s="2">
        <v>-7.0017200000000003E-3</v>
      </c>
      <c r="E3037" s="2">
        <f t="shared" si="47"/>
        <v>5.4575582800000007</v>
      </c>
      <c r="I3037" s="3"/>
    </row>
    <row r="3038" spans="1:9" x14ac:dyDescent="0.25">
      <c r="A3038" s="1">
        <v>42862.249999992651</v>
      </c>
      <c r="B3038">
        <v>31.8</v>
      </c>
      <c r="C3038">
        <v>5.5901899999999998</v>
      </c>
      <c r="D3038" s="2">
        <v>-7.0017200000000003E-3</v>
      </c>
      <c r="E3038" s="2">
        <f t="shared" si="47"/>
        <v>5.5831882799999999</v>
      </c>
      <c r="I3038" s="3"/>
    </row>
    <row r="3039" spans="1:9" x14ac:dyDescent="0.25">
      <c r="A3039" s="1">
        <v>42862.291666659316</v>
      </c>
      <c r="B3039">
        <v>32.4</v>
      </c>
      <c r="C3039">
        <v>5.5846800000000005</v>
      </c>
      <c r="D3039" s="2">
        <v>0.56928117</v>
      </c>
      <c r="E3039" s="2">
        <f t="shared" si="47"/>
        <v>6.1539611700000005</v>
      </c>
      <c r="I3039" s="3"/>
    </row>
    <row r="3040" spans="1:9" x14ac:dyDescent="0.25">
      <c r="A3040" s="1">
        <v>42862.33333332598</v>
      </c>
      <c r="B3040">
        <v>33.5</v>
      </c>
      <c r="C3040">
        <v>4.3899999999999997</v>
      </c>
      <c r="D3040" s="2">
        <v>2.5206211700000001</v>
      </c>
      <c r="E3040" s="2">
        <f t="shared" si="47"/>
        <v>6.9106211699999998</v>
      </c>
      <c r="I3040" s="3"/>
    </row>
    <row r="3041" spans="1:9" x14ac:dyDescent="0.25">
      <c r="A3041" s="1">
        <v>42862.374999992644</v>
      </c>
      <c r="B3041">
        <v>39.299999999999997</v>
      </c>
      <c r="C3041">
        <v>4.7392899999999996</v>
      </c>
      <c r="D3041" s="2">
        <v>5.1688199999999993</v>
      </c>
      <c r="E3041" s="2">
        <f t="shared" si="47"/>
        <v>9.9081099999999989</v>
      </c>
      <c r="I3041" s="3"/>
    </row>
    <row r="3042" spans="1:9" x14ac:dyDescent="0.25">
      <c r="A3042" s="1">
        <v>42862.416666659308</v>
      </c>
      <c r="B3042">
        <v>33.200000000000003</v>
      </c>
      <c r="C3042">
        <v>8.81508</v>
      </c>
      <c r="D3042" s="2">
        <v>8.1537830000000007</v>
      </c>
      <c r="E3042" s="2">
        <f t="shared" si="47"/>
        <v>16.968862999999999</v>
      </c>
      <c r="I3042" s="3"/>
    </row>
    <row r="3043" spans="1:9" x14ac:dyDescent="0.25">
      <c r="A3043" s="1">
        <v>42862.458333325972</v>
      </c>
      <c r="B3043">
        <v>40.299999999999997</v>
      </c>
      <c r="C3043">
        <v>6.8689900000000002</v>
      </c>
      <c r="D3043" s="2">
        <v>4.4848739999999996</v>
      </c>
      <c r="E3043" s="2">
        <f t="shared" si="47"/>
        <v>11.353864</v>
      </c>
      <c r="I3043" s="3"/>
    </row>
    <row r="3044" spans="1:9" x14ac:dyDescent="0.25">
      <c r="A3044" s="1">
        <v>42862.499999992637</v>
      </c>
      <c r="B3044">
        <v>36.9</v>
      </c>
      <c r="C3044">
        <v>8.9442500000000003</v>
      </c>
      <c r="D3044" s="2">
        <v>13.405900000000001</v>
      </c>
      <c r="E3044" s="2">
        <f t="shared" si="47"/>
        <v>22.350149999999999</v>
      </c>
      <c r="I3044" s="3"/>
    </row>
    <row r="3045" spans="1:9" x14ac:dyDescent="0.25">
      <c r="A3045" s="1">
        <v>42862.541666659301</v>
      </c>
      <c r="B3045">
        <v>41.1</v>
      </c>
      <c r="C3045">
        <v>6.1596800000000007</v>
      </c>
      <c r="D3045" s="2">
        <v>10.04283</v>
      </c>
      <c r="E3045" s="2">
        <f t="shared" si="47"/>
        <v>16.20251</v>
      </c>
      <c r="I3045" s="3"/>
    </row>
    <row r="3046" spans="1:9" x14ac:dyDescent="0.25">
      <c r="A3046" s="1">
        <v>42862.583333325965</v>
      </c>
      <c r="B3046">
        <v>41.6</v>
      </c>
      <c r="C3046">
        <v>9.5415899999999993</v>
      </c>
      <c r="D3046" s="2">
        <v>8.1712500000000006</v>
      </c>
      <c r="E3046" s="2">
        <f t="shared" si="47"/>
        <v>17.71284</v>
      </c>
      <c r="I3046" s="3"/>
    </row>
    <row r="3047" spans="1:9" x14ac:dyDescent="0.25">
      <c r="A3047" s="1">
        <v>42862.624999992629</v>
      </c>
      <c r="B3047">
        <v>42</v>
      </c>
      <c r="C3047">
        <v>7.0268800000000002</v>
      </c>
      <c r="D3047" s="2">
        <v>12.673249999999999</v>
      </c>
      <c r="E3047" s="2">
        <f t="shared" si="47"/>
        <v>19.700130000000001</v>
      </c>
      <c r="I3047" s="3"/>
    </row>
    <row r="3048" spans="1:9" x14ac:dyDescent="0.25">
      <c r="A3048" s="1">
        <v>42862.666666659294</v>
      </c>
      <c r="B3048">
        <v>42.7</v>
      </c>
      <c r="C3048">
        <v>5.9947600000000003</v>
      </c>
      <c r="D3048" s="2">
        <v>8.7763411700000002</v>
      </c>
      <c r="E3048" s="2">
        <f t="shared" si="47"/>
        <v>14.771101170000001</v>
      </c>
      <c r="I3048" s="3"/>
    </row>
    <row r="3049" spans="1:9" x14ac:dyDescent="0.25">
      <c r="A3049" s="1">
        <v>42862.708333325958</v>
      </c>
      <c r="B3049">
        <v>43</v>
      </c>
      <c r="C3049">
        <v>5.3830400000000003</v>
      </c>
      <c r="D3049" s="2">
        <v>5.4944686999999997</v>
      </c>
      <c r="E3049" s="2">
        <f t="shared" si="47"/>
        <v>10.8775087</v>
      </c>
      <c r="I3049" s="3"/>
    </row>
    <row r="3050" spans="1:9" x14ac:dyDescent="0.25">
      <c r="A3050" s="1">
        <v>42862.749999992622</v>
      </c>
      <c r="B3050">
        <v>39.4</v>
      </c>
      <c r="C3050">
        <v>4.2575000000000003</v>
      </c>
      <c r="D3050" s="2">
        <v>1.7707011700000002</v>
      </c>
      <c r="E3050" s="2">
        <f t="shared" si="47"/>
        <v>6.0282011700000009</v>
      </c>
      <c r="I3050" s="3"/>
    </row>
    <row r="3051" spans="1:9" x14ac:dyDescent="0.25">
      <c r="A3051" s="1">
        <v>42862.791666659286</v>
      </c>
      <c r="B3051">
        <v>44.3</v>
      </c>
      <c r="C3051">
        <v>4.1397500000000003</v>
      </c>
      <c r="D3051" s="2">
        <v>4.8819370000000001E-2</v>
      </c>
      <c r="E3051" s="2">
        <f t="shared" si="47"/>
        <v>4.1885693700000006</v>
      </c>
      <c r="I3051" s="3"/>
    </row>
    <row r="3052" spans="1:9" x14ac:dyDescent="0.25">
      <c r="A3052" s="1">
        <v>42862.833333325951</v>
      </c>
      <c r="B3052">
        <v>43.9</v>
      </c>
      <c r="C3052">
        <v>3.93845</v>
      </c>
      <c r="D3052" s="2">
        <v>-7.0017200000000003E-3</v>
      </c>
      <c r="E3052" s="2">
        <f t="shared" si="47"/>
        <v>3.9314482800000001</v>
      </c>
      <c r="I3052" s="3"/>
    </row>
    <row r="3053" spans="1:9" x14ac:dyDescent="0.25">
      <c r="A3053" s="1">
        <v>42862.874999992615</v>
      </c>
      <c r="B3053">
        <v>43.6</v>
      </c>
      <c r="C3053">
        <v>4.3275600000000001</v>
      </c>
      <c r="D3053" s="2">
        <v>-7.0017200000000003E-3</v>
      </c>
      <c r="E3053" s="2">
        <f t="shared" si="47"/>
        <v>4.3205582800000002</v>
      </c>
      <c r="I3053" s="3"/>
    </row>
    <row r="3054" spans="1:9" x14ac:dyDescent="0.25">
      <c r="A3054" s="1">
        <v>42862.916666659279</v>
      </c>
      <c r="B3054">
        <v>41.4</v>
      </c>
      <c r="C3054">
        <v>3.8766700000000003</v>
      </c>
      <c r="D3054" s="2">
        <v>-7.0017200000000003E-3</v>
      </c>
      <c r="E3054" s="2">
        <f t="shared" si="47"/>
        <v>3.8696682800000004</v>
      </c>
      <c r="I3054" s="3"/>
    </row>
    <row r="3055" spans="1:9" x14ac:dyDescent="0.25">
      <c r="A3055" s="1">
        <v>42862.958333325943</v>
      </c>
      <c r="B3055">
        <v>35.1</v>
      </c>
      <c r="C3055">
        <v>3.5184099999999998</v>
      </c>
      <c r="D3055" s="2">
        <v>-7.0017200000000003E-3</v>
      </c>
      <c r="E3055" s="2">
        <f t="shared" si="47"/>
        <v>3.5114082799999999</v>
      </c>
      <c r="I3055" s="3"/>
    </row>
    <row r="3056" spans="1:9" x14ac:dyDescent="0.25">
      <c r="A3056" s="1">
        <v>42862.999999992608</v>
      </c>
      <c r="B3056">
        <v>55.8</v>
      </c>
      <c r="C3056">
        <v>3.1705999999999999</v>
      </c>
      <c r="D3056" s="2">
        <v>-7.0017200000000003E-3</v>
      </c>
      <c r="E3056" s="2">
        <f t="shared" si="47"/>
        <v>3.16359828</v>
      </c>
      <c r="F3056" s="2">
        <f>SUM(E3056:E3079)</f>
        <v>212.49751062000001</v>
      </c>
      <c r="H3056" s="2"/>
      <c r="I3056" s="3"/>
    </row>
    <row r="3057" spans="1:9" x14ac:dyDescent="0.25">
      <c r="A3057" s="1">
        <v>42863.041666659272</v>
      </c>
      <c r="B3057">
        <v>41.2</v>
      </c>
      <c r="C3057">
        <v>3.8519600000000001</v>
      </c>
      <c r="D3057" s="2">
        <v>-7.0017200000000003E-3</v>
      </c>
      <c r="E3057" s="2">
        <f t="shared" si="47"/>
        <v>3.8449582800000002</v>
      </c>
      <c r="I3057" s="3"/>
    </row>
    <row r="3058" spans="1:9" x14ac:dyDescent="0.25">
      <c r="A3058" s="1">
        <v>42863.083333325936</v>
      </c>
      <c r="B3058">
        <v>39.4</v>
      </c>
      <c r="C3058">
        <v>5.0791599999999999</v>
      </c>
      <c r="D3058" s="2">
        <v>-7.0017200000000003E-3</v>
      </c>
      <c r="E3058" s="2">
        <f t="shared" si="47"/>
        <v>5.07215828</v>
      </c>
      <c r="I3058" s="3"/>
    </row>
    <row r="3059" spans="1:9" x14ac:dyDescent="0.25">
      <c r="A3059" s="1">
        <v>42863.1249999926</v>
      </c>
      <c r="B3059">
        <v>38.299999999999997</v>
      </c>
      <c r="C3059">
        <v>5.7878299999999996</v>
      </c>
      <c r="D3059" s="2">
        <v>-7.0017200000000003E-3</v>
      </c>
      <c r="E3059" s="2">
        <f t="shared" si="47"/>
        <v>5.7808282799999997</v>
      </c>
      <c r="I3059" s="3"/>
    </row>
    <row r="3060" spans="1:9" x14ac:dyDescent="0.25">
      <c r="A3060" s="1">
        <v>42863.166666659265</v>
      </c>
      <c r="B3060">
        <v>38.5</v>
      </c>
      <c r="C3060">
        <v>4.0093100000000002</v>
      </c>
      <c r="D3060" s="2">
        <v>-7.0017200000000003E-3</v>
      </c>
      <c r="E3060" s="2">
        <f t="shared" si="47"/>
        <v>4.0023082800000003</v>
      </c>
      <c r="I3060" s="3"/>
    </row>
    <row r="3061" spans="1:9" x14ac:dyDescent="0.25">
      <c r="A3061" s="1">
        <v>42863.208333325929</v>
      </c>
      <c r="B3061">
        <v>39.5</v>
      </c>
      <c r="C3061">
        <v>2.7402199999999999</v>
      </c>
      <c r="D3061" s="2">
        <v>-7.0017200000000003E-3</v>
      </c>
      <c r="E3061" s="2">
        <f t="shared" si="47"/>
        <v>2.73321828</v>
      </c>
      <c r="I3061" s="3"/>
    </row>
    <row r="3062" spans="1:9" x14ac:dyDescent="0.25">
      <c r="A3062" s="1">
        <v>42863.249999992593</v>
      </c>
      <c r="B3062">
        <v>39.700000000000003</v>
      </c>
      <c r="C3062">
        <v>2.9180999999999999</v>
      </c>
      <c r="D3062" s="2">
        <v>-7.0017200000000003E-3</v>
      </c>
      <c r="E3062" s="2">
        <f t="shared" si="47"/>
        <v>2.91109828</v>
      </c>
      <c r="I3062" s="3"/>
    </row>
    <row r="3063" spans="1:9" x14ac:dyDescent="0.25">
      <c r="A3063" s="1">
        <v>42863.291666659257</v>
      </c>
      <c r="B3063">
        <v>41</v>
      </c>
      <c r="C3063">
        <v>2.8989099999999999</v>
      </c>
      <c r="D3063" s="2">
        <v>0.60067616999999995</v>
      </c>
      <c r="E3063" s="2">
        <f t="shared" si="47"/>
        <v>3.4995861699999997</v>
      </c>
      <c r="I3063" s="3"/>
    </row>
    <row r="3064" spans="1:9" x14ac:dyDescent="0.25">
      <c r="A3064" s="1">
        <v>42863.333333325922</v>
      </c>
      <c r="B3064">
        <v>44.8</v>
      </c>
      <c r="C3064">
        <v>3.11511</v>
      </c>
      <c r="D3064" s="2">
        <v>1.8474059999999999</v>
      </c>
      <c r="E3064" s="2">
        <f t="shared" si="47"/>
        <v>4.9625159999999999</v>
      </c>
      <c r="I3064" s="3"/>
    </row>
    <row r="3065" spans="1:9" x14ac:dyDescent="0.25">
      <c r="A3065" s="1">
        <v>42863.374999992586</v>
      </c>
      <c r="B3065">
        <v>46.7</v>
      </c>
      <c r="C3065">
        <v>3.2298400000000003</v>
      </c>
      <c r="D3065" s="2">
        <v>7.8772399999999996</v>
      </c>
      <c r="E3065" s="2">
        <f t="shared" si="47"/>
        <v>11.10708</v>
      </c>
      <c r="I3065" s="3"/>
    </row>
    <row r="3066" spans="1:9" x14ac:dyDescent="0.25">
      <c r="A3066" s="1">
        <v>42863.41666665925</v>
      </c>
      <c r="B3066">
        <v>47.2</v>
      </c>
      <c r="C3066">
        <v>3.3805200000000002</v>
      </c>
      <c r="D3066" s="2">
        <v>12.278589999999999</v>
      </c>
      <c r="E3066" s="2">
        <f t="shared" si="47"/>
        <v>15.65911</v>
      </c>
      <c r="I3066" s="3"/>
    </row>
    <row r="3067" spans="1:9" x14ac:dyDescent="0.25">
      <c r="A3067" s="1">
        <v>42863.458333325914</v>
      </c>
      <c r="B3067">
        <v>45.4</v>
      </c>
      <c r="C3067">
        <v>4.9045699999999997</v>
      </c>
      <c r="D3067" s="2">
        <v>15.398169999999999</v>
      </c>
      <c r="E3067" s="2">
        <f t="shared" si="47"/>
        <v>20.30274</v>
      </c>
      <c r="I3067" s="3"/>
    </row>
    <row r="3068" spans="1:9" x14ac:dyDescent="0.25">
      <c r="A3068" s="1">
        <v>42863.499999992579</v>
      </c>
      <c r="B3068">
        <v>45.5</v>
      </c>
      <c r="C3068">
        <v>6.7523200000000001</v>
      </c>
      <c r="D3068" s="2">
        <v>14.913369999999999</v>
      </c>
      <c r="E3068" s="2">
        <f t="shared" si="47"/>
        <v>21.665689999999998</v>
      </c>
      <c r="I3068" s="3"/>
    </row>
    <row r="3069" spans="1:9" x14ac:dyDescent="0.25">
      <c r="A3069" s="1">
        <v>42863.541666659243</v>
      </c>
      <c r="B3069">
        <v>45.6</v>
      </c>
      <c r="C3069">
        <v>7.04861</v>
      </c>
      <c r="D3069" s="2">
        <v>14.920970000000001</v>
      </c>
      <c r="E3069" s="2">
        <f t="shared" si="47"/>
        <v>21.969580000000001</v>
      </c>
      <c r="I3069" s="3"/>
    </row>
    <row r="3070" spans="1:9" x14ac:dyDescent="0.25">
      <c r="A3070" s="1">
        <v>42863.583333325907</v>
      </c>
      <c r="B3070">
        <v>45.2</v>
      </c>
      <c r="C3070">
        <v>4.5493699999999997</v>
      </c>
      <c r="D3070" s="2">
        <v>16.223020000000002</v>
      </c>
      <c r="E3070" s="2">
        <f t="shared" si="47"/>
        <v>20.772390000000001</v>
      </c>
      <c r="I3070" s="3"/>
    </row>
    <row r="3071" spans="1:9" x14ac:dyDescent="0.25">
      <c r="A3071" s="1">
        <v>42863.624999992571</v>
      </c>
      <c r="B3071">
        <v>45.4</v>
      </c>
      <c r="C3071">
        <v>4.3444099999999999</v>
      </c>
      <c r="D3071" s="2">
        <v>13.906280000000001</v>
      </c>
      <c r="E3071" s="2">
        <f t="shared" si="47"/>
        <v>18.250689999999999</v>
      </c>
      <c r="I3071" s="3"/>
    </row>
    <row r="3072" spans="1:9" x14ac:dyDescent="0.25">
      <c r="A3072" s="1">
        <v>42863.666666659235</v>
      </c>
      <c r="B3072">
        <v>45.7</v>
      </c>
      <c r="C3072">
        <v>5.09206</v>
      </c>
      <c r="D3072" s="2">
        <v>10.3787</v>
      </c>
      <c r="E3072" s="2">
        <f t="shared" si="47"/>
        <v>15.47076</v>
      </c>
      <c r="I3072" s="3"/>
    </row>
    <row r="3073" spans="1:9" x14ac:dyDescent="0.25">
      <c r="A3073" s="1">
        <v>42863.7083333259</v>
      </c>
      <c r="B3073">
        <v>45.6</v>
      </c>
      <c r="C3073">
        <v>4.0501399999999999</v>
      </c>
      <c r="D3073" s="2">
        <v>6.0099000000000009</v>
      </c>
      <c r="E3073" s="2">
        <f t="shared" si="47"/>
        <v>10.060040000000001</v>
      </c>
      <c r="I3073" s="3"/>
    </row>
    <row r="3074" spans="1:9" x14ac:dyDescent="0.25">
      <c r="A3074" s="1">
        <v>42863.749999992564</v>
      </c>
      <c r="B3074">
        <v>47.4</v>
      </c>
      <c r="C3074">
        <v>4.0648</v>
      </c>
      <c r="D3074" s="2">
        <v>2.3306779999999998</v>
      </c>
      <c r="E3074" s="2">
        <f t="shared" si="47"/>
        <v>6.3954779999999998</v>
      </c>
      <c r="I3074" s="3"/>
    </row>
    <row r="3075" spans="1:9" x14ac:dyDescent="0.25">
      <c r="A3075" s="1">
        <v>42863.791666659228</v>
      </c>
      <c r="B3075">
        <v>55.5</v>
      </c>
      <c r="C3075">
        <v>4.2585100000000002</v>
      </c>
      <c r="D3075" s="2">
        <v>4.8819370000000001E-2</v>
      </c>
      <c r="E3075" s="2">
        <f t="shared" si="47"/>
        <v>4.3073293700000006</v>
      </c>
      <c r="I3075" s="3"/>
    </row>
    <row r="3076" spans="1:9" x14ac:dyDescent="0.25">
      <c r="A3076" s="1">
        <v>42863.833333325892</v>
      </c>
      <c r="B3076">
        <v>51.4</v>
      </c>
      <c r="C3076">
        <v>3.7951299999999999</v>
      </c>
      <c r="D3076" s="2">
        <v>-7.0017200000000003E-3</v>
      </c>
      <c r="E3076" s="2">
        <f t="shared" si="47"/>
        <v>3.78812828</v>
      </c>
      <c r="I3076" s="3"/>
    </row>
    <row r="3077" spans="1:9" x14ac:dyDescent="0.25">
      <c r="A3077" s="1">
        <v>42863.874999992557</v>
      </c>
      <c r="B3077">
        <v>46.9</v>
      </c>
      <c r="C3077">
        <v>2.0028199999999998</v>
      </c>
      <c r="D3077" s="2">
        <v>-7.0017200000000003E-3</v>
      </c>
      <c r="E3077" s="2">
        <f t="shared" si="47"/>
        <v>1.9958182799999997</v>
      </c>
      <c r="I3077" s="3"/>
    </row>
    <row r="3078" spans="1:9" x14ac:dyDescent="0.25">
      <c r="A3078" s="1">
        <v>42863.916666659221</v>
      </c>
      <c r="B3078">
        <v>43.4</v>
      </c>
      <c r="C3078">
        <v>1.8579600000000001</v>
      </c>
      <c r="D3078" s="2">
        <v>-7.0017200000000003E-3</v>
      </c>
      <c r="E3078" s="2">
        <f t="shared" si="47"/>
        <v>1.85095828</v>
      </c>
      <c r="I3078" s="3"/>
    </row>
    <row r="3079" spans="1:9" x14ac:dyDescent="0.25">
      <c r="A3079" s="1">
        <v>42863.958333325885</v>
      </c>
      <c r="B3079">
        <v>40.1</v>
      </c>
      <c r="C3079">
        <v>2.93845</v>
      </c>
      <c r="D3079" s="2">
        <v>-7.0017200000000003E-3</v>
      </c>
      <c r="E3079" s="2">
        <f t="shared" si="47"/>
        <v>2.9314482800000001</v>
      </c>
      <c r="I3079" s="3"/>
    </row>
    <row r="3080" spans="1:9" x14ac:dyDescent="0.25">
      <c r="A3080" s="1">
        <v>42863.999999992549</v>
      </c>
      <c r="B3080">
        <v>39</v>
      </c>
      <c r="C3080">
        <v>2.9854000000000003</v>
      </c>
      <c r="D3080" s="2">
        <v>-7.0017200000000003E-3</v>
      </c>
      <c r="E3080" s="2">
        <f t="shared" si="47"/>
        <v>2.9783982800000004</v>
      </c>
      <c r="F3080" s="2">
        <f>SUM(E3080:E3103)</f>
        <v>214.39974121999998</v>
      </c>
      <c r="H3080" s="2"/>
      <c r="I3080" s="3"/>
    </row>
    <row r="3081" spans="1:9" x14ac:dyDescent="0.25">
      <c r="A3081" s="1">
        <v>42864.041666659214</v>
      </c>
      <c r="B3081">
        <v>35.5</v>
      </c>
      <c r="C3081">
        <v>2.8531399999999998</v>
      </c>
      <c r="D3081" s="2">
        <v>-7.0017200000000003E-3</v>
      </c>
      <c r="E3081" s="2">
        <f t="shared" si="47"/>
        <v>2.8461382799999999</v>
      </c>
      <c r="I3081" s="3"/>
    </row>
    <row r="3082" spans="1:9" x14ac:dyDescent="0.25">
      <c r="A3082" s="1">
        <v>42864.083333325878</v>
      </c>
      <c r="B3082">
        <v>33.700000000000003</v>
      </c>
      <c r="C3082">
        <v>3.3304</v>
      </c>
      <c r="D3082" s="2">
        <v>-7.0017200000000003E-3</v>
      </c>
      <c r="E3082" s="2">
        <f t="shared" ref="E3082:E3145" si="48">C3082+D3082</f>
        <v>3.3233982800000001</v>
      </c>
      <c r="I3082" s="3"/>
    </row>
    <row r="3083" spans="1:9" x14ac:dyDescent="0.25">
      <c r="A3083" s="1">
        <v>42864.124999992542</v>
      </c>
      <c r="B3083">
        <v>32.799999999999997</v>
      </c>
      <c r="C3083">
        <v>3.01736</v>
      </c>
      <c r="D3083" s="2">
        <v>-7.0017200000000003E-3</v>
      </c>
      <c r="E3083" s="2">
        <f t="shared" si="48"/>
        <v>3.0103582800000002</v>
      </c>
      <c r="I3083" s="3"/>
    </row>
    <row r="3084" spans="1:9" x14ac:dyDescent="0.25">
      <c r="A3084" s="1">
        <v>42864.166666659206</v>
      </c>
      <c r="B3084">
        <v>32.799999999999997</v>
      </c>
      <c r="C3084">
        <v>2.8353299999999999</v>
      </c>
      <c r="D3084" s="2">
        <v>-7.0017200000000003E-3</v>
      </c>
      <c r="E3084" s="2">
        <f t="shared" si="48"/>
        <v>2.82832828</v>
      </c>
      <c r="I3084" s="3"/>
    </row>
    <row r="3085" spans="1:9" x14ac:dyDescent="0.25">
      <c r="A3085" s="1">
        <v>42864.208333325871</v>
      </c>
      <c r="B3085">
        <v>33.200000000000003</v>
      </c>
      <c r="C3085">
        <v>2.3646400000000001</v>
      </c>
      <c r="D3085" s="2">
        <v>-7.0017200000000003E-3</v>
      </c>
      <c r="E3085" s="2">
        <f t="shared" si="48"/>
        <v>2.3576382800000002</v>
      </c>
      <c r="I3085" s="3"/>
    </row>
    <row r="3086" spans="1:9" x14ac:dyDescent="0.25">
      <c r="A3086" s="1">
        <v>42864.249999992535</v>
      </c>
      <c r="B3086">
        <v>35.5</v>
      </c>
      <c r="C3086">
        <v>2.72587</v>
      </c>
      <c r="D3086" s="2">
        <v>-7.0017200000000003E-3</v>
      </c>
      <c r="E3086" s="2">
        <f t="shared" si="48"/>
        <v>2.7188682800000001</v>
      </c>
      <c r="I3086" s="3"/>
    </row>
    <row r="3087" spans="1:9" x14ac:dyDescent="0.25">
      <c r="A3087" s="1">
        <v>42864.291666659199</v>
      </c>
      <c r="B3087">
        <v>37.9</v>
      </c>
      <c r="C3087">
        <v>2.5125700000000002</v>
      </c>
      <c r="D3087" s="2">
        <v>0.59865816999999988</v>
      </c>
      <c r="E3087" s="2">
        <f t="shared" si="48"/>
        <v>3.11122817</v>
      </c>
      <c r="I3087" s="3"/>
    </row>
    <row r="3088" spans="1:9" x14ac:dyDescent="0.25">
      <c r="A3088" s="1">
        <v>42864.333333325863</v>
      </c>
      <c r="B3088">
        <v>37.4</v>
      </c>
      <c r="C3088">
        <v>3.11781</v>
      </c>
      <c r="D3088" s="2">
        <v>1.9811529999999999</v>
      </c>
      <c r="E3088" s="2">
        <f t="shared" si="48"/>
        <v>5.0989629999999995</v>
      </c>
      <c r="I3088" s="3"/>
    </row>
    <row r="3089" spans="1:9" x14ac:dyDescent="0.25">
      <c r="A3089" s="1">
        <v>42864.374999992528</v>
      </c>
      <c r="B3089">
        <v>39.200000000000003</v>
      </c>
      <c r="C3089">
        <v>4.2476499999999993</v>
      </c>
      <c r="D3089" s="2">
        <v>8.1270799999999994</v>
      </c>
      <c r="E3089" s="2">
        <f t="shared" si="48"/>
        <v>12.37473</v>
      </c>
      <c r="I3089" s="3"/>
    </row>
    <row r="3090" spans="1:9" x14ac:dyDescent="0.25">
      <c r="A3090" s="1">
        <v>42864.416666659192</v>
      </c>
      <c r="B3090">
        <v>40.9</v>
      </c>
      <c r="C3090">
        <v>4.9671799999999999</v>
      </c>
      <c r="D3090" s="2">
        <v>12.37496</v>
      </c>
      <c r="E3090" s="2">
        <f t="shared" si="48"/>
        <v>17.342140000000001</v>
      </c>
      <c r="I3090" s="3"/>
    </row>
    <row r="3091" spans="1:9" x14ac:dyDescent="0.25">
      <c r="A3091" s="1">
        <v>42864.458333325856</v>
      </c>
      <c r="B3091">
        <v>43.4</v>
      </c>
      <c r="C3091">
        <v>5.8113199999999994</v>
      </c>
      <c r="D3091" s="2">
        <v>9.5414399999999997</v>
      </c>
      <c r="E3091" s="2">
        <f t="shared" si="48"/>
        <v>15.35276</v>
      </c>
      <c r="I3091" s="3"/>
    </row>
    <row r="3092" spans="1:9" x14ac:dyDescent="0.25">
      <c r="A3092" s="1">
        <v>42864.49999999252</v>
      </c>
      <c r="B3092">
        <v>44</v>
      </c>
      <c r="C3092">
        <v>7.2362200000000003</v>
      </c>
      <c r="D3092" s="2">
        <v>17.460450000000002</v>
      </c>
      <c r="E3092" s="2">
        <f t="shared" si="48"/>
        <v>24.696670000000001</v>
      </c>
      <c r="I3092" s="3"/>
    </row>
    <row r="3093" spans="1:9" x14ac:dyDescent="0.25">
      <c r="A3093" s="1">
        <v>42864.541666659185</v>
      </c>
      <c r="B3093">
        <v>44.8</v>
      </c>
      <c r="C3093">
        <v>7.0065400000000002</v>
      </c>
      <c r="D3093" s="2">
        <v>10.89682</v>
      </c>
      <c r="E3093" s="2">
        <f t="shared" si="48"/>
        <v>17.903359999999999</v>
      </c>
      <c r="I3093" s="3"/>
    </row>
    <row r="3094" spans="1:9" x14ac:dyDescent="0.25">
      <c r="A3094" s="1">
        <v>42864.583333325849</v>
      </c>
      <c r="B3094">
        <v>45.5</v>
      </c>
      <c r="C3094">
        <v>8.3254400000000004</v>
      </c>
      <c r="D3094" s="2">
        <v>12.345150000000002</v>
      </c>
      <c r="E3094" s="2">
        <f t="shared" si="48"/>
        <v>20.670590000000004</v>
      </c>
      <c r="I3094" s="3"/>
    </row>
    <row r="3095" spans="1:9" x14ac:dyDescent="0.25">
      <c r="A3095" s="1">
        <v>42864.624999992513</v>
      </c>
      <c r="B3095">
        <v>45.3</v>
      </c>
      <c r="C3095">
        <v>6.7557</v>
      </c>
      <c r="D3095" s="2">
        <v>11.651339999999999</v>
      </c>
      <c r="E3095" s="2">
        <f t="shared" si="48"/>
        <v>18.407039999999999</v>
      </c>
      <c r="I3095" s="3"/>
    </row>
    <row r="3096" spans="1:9" x14ac:dyDescent="0.25">
      <c r="A3096" s="1">
        <v>42864.666666659177</v>
      </c>
      <c r="B3096">
        <v>45.7</v>
      </c>
      <c r="C3096">
        <v>7.1123000000000003</v>
      </c>
      <c r="D3096" s="2">
        <v>9.3723500000000008</v>
      </c>
      <c r="E3096" s="2">
        <f t="shared" si="48"/>
        <v>16.484650000000002</v>
      </c>
      <c r="I3096" s="3"/>
    </row>
    <row r="3097" spans="1:9" x14ac:dyDescent="0.25">
      <c r="A3097" s="1">
        <v>42864.708333325842</v>
      </c>
      <c r="B3097">
        <v>47</v>
      </c>
      <c r="C3097">
        <v>5.9489399999999995</v>
      </c>
      <c r="D3097" s="2">
        <v>6.2822610000000001</v>
      </c>
      <c r="E3097" s="2">
        <f t="shared" si="48"/>
        <v>12.231200999999999</v>
      </c>
      <c r="I3097" s="3"/>
    </row>
    <row r="3098" spans="1:9" x14ac:dyDescent="0.25">
      <c r="A3098" s="1">
        <v>42864.749999992506</v>
      </c>
      <c r="B3098">
        <v>48.4</v>
      </c>
      <c r="C3098">
        <v>3.9642600000000003</v>
      </c>
      <c r="D3098" s="2">
        <v>1.9445589999999999</v>
      </c>
      <c r="E3098" s="2">
        <f t="shared" si="48"/>
        <v>5.9088190000000003</v>
      </c>
      <c r="I3098" s="3"/>
    </row>
    <row r="3099" spans="1:9" x14ac:dyDescent="0.25">
      <c r="A3099" s="1">
        <v>42864.79166665917</v>
      </c>
      <c r="B3099">
        <v>47.5</v>
      </c>
      <c r="C3099">
        <v>3.39377</v>
      </c>
      <c r="D3099" s="2">
        <v>1.305897E-2</v>
      </c>
      <c r="E3099" s="2">
        <f t="shared" si="48"/>
        <v>3.4068289699999998</v>
      </c>
      <c r="I3099" s="3"/>
    </row>
    <row r="3100" spans="1:9" x14ac:dyDescent="0.25">
      <c r="A3100" s="1">
        <v>42864.833333325834</v>
      </c>
      <c r="B3100">
        <v>46.2</v>
      </c>
      <c r="C3100">
        <v>3.7952199999999996</v>
      </c>
      <c r="D3100" s="2">
        <v>-7.0017200000000003E-3</v>
      </c>
      <c r="E3100" s="2">
        <f t="shared" si="48"/>
        <v>3.7882182799999997</v>
      </c>
      <c r="I3100" s="3"/>
    </row>
    <row r="3101" spans="1:9" x14ac:dyDescent="0.25">
      <c r="A3101" s="1">
        <v>42864.874999992498</v>
      </c>
      <c r="B3101">
        <v>45.1</v>
      </c>
      <c r="C3101">
        <v>5.1783599999999996</v>
      </c>
      <c r="D3101" s="2">
        <v>-7.0017200000000003E-3</v>
      </c>
      <c r="E3101" s="2">
        <f t="shared" si="48"/>
        <v>5.1713582799999998</v>
      </c>
      <c r="I3101" s="3"/>
    </row>
    <row r="3102" spans="1:9" x14ac:dyDescent="0.25">
      <c r="A3102" s="1">
        <v>42864.916666659163</v>
      </c>
      <c r="B3102">
        <v>44.4</v>
      </c>
      <c r="C3102">
        <v>5.3111999999999995</v>
      </c>
      <c r="D3102" s="2">
        <v>-7.0017200000000003E-3</v>
      </c>
      <c r="E3102" s="2">
        <f t="shared" si="48"/>
        <v>5.3041982799999996</v>
      </c>
      <c r="I3102" s="3"/>
    </row>
    <row r="3103" spans="1:9" x14ac:dyDescent="0.25">
      <c r="A3103" s="1">
        <v>42864.958333325827</v>
      </c>
      <c r="B3103">
        <v>38.1</v>
      </c>
      <c r="C3103">
        <v>7.0908599999999993</v>
      </c>
      <c r="D3103" s="2">
        <v>-7.0017200000000003E-3</v>
      </c>
      <c r="E3103" s="2">
        <f t="shared" si="48"/>
        <v>7.0838582799999994</v>
      </c>
      <c r="I3103" s="3"/>
    </row>
    <row r="3104" spans="1:9" x14ac:dyDescent="0.25">
      <c r="A3104" s="1">
        <v>42864.999999992491</v>
      </c>
      <c r="B3104">
        <v>37.6</v>
      </c>
      <c r="C3104">
        <v>12.755700000000001</v>
      </c>
      <c r="D3104" s="2">
        <v>-7.0017200000000003E-3</v>
      </c>
      <c r="E3104" s="2">
        <f t="shared" si="48"/>
        <v>12.748698280000001</v>
      </c>
      <c r="F3104" s="2">
        <f>SUM(E3104:E3127)</f>
        <v>309.73235770999997</v>
      </c>
      <c r="H3104" s="2"/>
      <c r="I3104" s="3"/>
    </row>
    <row r="3105" spans="1:9" x14ac:dyDescent="0.25">
      <c r="A3105" s="1">
        <v>42865.041666659155</v>
      </c>
      <c r="B3105">
        <v>34.1</v>
      </c>
      <c r="C3105">
        <v>10.056799999999999</v>
      </c>
      <c r="D3105" s="2">
        <v>-7.0017200000000003E-3</v>
      </c>
      <c r="E3105" s="2">
        <f t="shared" si="48"/>
        <v>10.049798279999999</v>
      </c>
      <c r="I3105" s="3"/>
    </row>
    <row r="3106" spans="1:9" x14ac:dyDescent="0.25">
      <c r="A3106" s="1">
        <v>42865.08333332582</v>
      </c>
      <c r="B3106">
        <v>35.1</v>
      </c>
      <c r="C3106">
        <v>9.8976399999999991</v>
      </c>
      <c r="D3106" s="2">
        <v>-7.0017200000000003E-3</v>
      </c>
      <c r="E3106" s="2">
        <f t="shared" si="48"/>
        <v>9.8906382799999992</v>
      </c>
      <c r="I3106" s="3"/>
    </row>
    <row r="3107" spans="1:9" x14ac:dyDescent="0.25">
      <c r="A3107" s="1">
        <v>42865.124999992484</v>
      </c>
      <c r="B3107">
        <v>31.6</v>
      </c>
      <c r="C3107">
        <v>10.329600000000001</v>
      </c>
      <c r="D3107" s="2">
        <v>-7.0017200000000003E-3</v>
      </c>
      <c r="E3107" s="2">
        <f t="shared" si="48"/>
        <v>10.322598280000001</v>
      </c>
      <c r="I3107" s="3"/>
    </row>
    <row r="3108" spans="1:9" x14ac:dyDescent="0.25">
      <c r="A3108" s="1">
        <v>42865.166666659148</v>
      </c>
      <c r="B3108">
        <v>33.1</v>
      </c>
      <c r="C3108">
        <v>10.42</v>
      </c>
      <c r="D3108" s="2">
        <v>-7.0017200000000003E-3</v>
      </c>
      <c r="E3108" s="2">
        <f t="shared" si="48"/>
        <v>10.41299828</v>
      </c>
      <c r="I3108" s="3"/>
    </row>
    <row r="3109" spans="1:9" x14ac:dyDescent="0.25">
      <c r="A3109" s="1">
        <v>42865.208333325812</v>
      </c>
      <c r="B3109">
        <v>32.9</v>
      </c>
      <c r="C3109">
        <v>11.922799999999999</v>
      </c>
      <c r="D3109" s="2">
        <v>-7.0017200000000003E-3</v>
      </c>
      <c r="E3109" s="2">
        <f t="shared" si="48"/>
        <v>11.915798279999999</v>
      </c>
      <c r="I3109" s="3"/>
    </row>
    <row r="3110" spans="1:9" x14ac:dyDescent="0.25">
      <c r="A3110" s="1">
        <v>42865.249999992477</v>
      </c>
      <c r="B3110">
        <v>34.4</v>
      </c>
      <c r="C3110">
        <v>10.408700000000001</v>
      </c>
      <c r="D3110" s="2">
        <v>-7.0017200000000003E-3</v>
      </c>
      <c r="E3110" s="2">
        <f t="shared" si="48"/>
        <v>10.401698280000002</v>
      </c>
      <c r="I3110" s="3"/>
    </row>
    <row r="3111" spans="1:9" x14ac:dyDescent="0.25">
      <c r="A3111" s="1">
        <v>42865.291666659141</v>
      </c>
      <c r="B3111">
        <v>37</v>
      </c>
      <c r="C3111">
        <v>9.07911</v>
      </c>
      <c r="D3111" s="2">
        <v>0.63620116999999998</v>
      </c>
      <c r="E3111" s="2">
        <f t="shared" si="48"/>
        <v>9.7153111699999997</v>
      </c>
      <c r="I3111" s="3"/>
    </row>
    <row r="3112" spans="1:9" x14ac:dyDescent="0.25">
      <c r="A3112" s="1">
        <v>42865.333333325805</v>
      </c>
      <c r="B3112">
        <v>36.299999999999997</v>
      </c>
      <c r="C3112">
        <v>9.2150099999999995</v>
      </c>
      <c r="D3112" s="2">
        <v>4.2810800000000002</v>
      </c>
      <c r="E3112" s="2">
        <f t="shared" si="48"/>
        <v>13.496089999999999</v>
      </c>
      <c r="I3112" s="3"/>
    </row>
    <row r="3113" spans="1:9" x14ac:dyDescent="0.25">
      <c r="A3113" s="1">
        <v>42865.374999992469</v>
      </c>
      <c r="B3113">
        <v>48.2</v>
      </c>
      <c r="C3113">
        <v>8.5148399999999995</v>
      </c>
      <c r="D3113" s="2">
        <v>8.0858100000000004</v>
      </c>
      <c r="E3113" s="2">
        <f t="shared" si="48"/>
        <v>16.600650000000002</v>
      </c>
      <c r="I3113" s="3"/>
    </row>
    <row r="3114" spans="1:9" x14ac:dyDescent="0.25">
      <c r="A3114" s="1">
        <v>42865.416666659134</v>
      </c>
      <c r="B3114">
        <v>41.8</v>
      </c>
      <c r="C3114">
        <v>9.7671200000000002</v>
      </c>
      <c r="D3114" s="2">
        <v>11.141069999999999</v>
      </c>
      <c r="E3114" s="2">
        <f t="shared" si="48"/>
        <v>20.908189999999998</v>
      </c>
      <c r="I3114" s="3"/>
    </row>
    <row r="3115" spans="1:9" x14ac:dyDescent="0.25">
      <c r="A3115" s="1">
        <v>42865.458333325798</v>
      </c>
      <c r="B3115">
        <v>44.9</v>
      </c>
      <c r="C3115">
        <v>10.662700000000001</v>
      </c>
      <c r="D3115" s="2">
        <v>14.6655</v>
      </c>
      <c r="E3115" s="2">
        <f t="shared" si="48"/>
        <v>25.328200000000002</v>
      </c>
      <c r="I3115" s="3"/>
    </row>
    <row r="3116" spans="1:9" x14ac:dyDescent="0.25">
      <c r="A3116" s="1">
        <v>42865.499999992462</v>
      </c>
      <c r="B3116">
        <v>45.5</v>
      </c>
      <c r="C3116">
        <v>11.216299999999999</v>
      </c>
      <c r="D3116" s="2">
        <v>15.41113</v>
      </c>
      <c r="E3116" s="2">
        <f t="shared" si="48"/>
        <v>26.627429999999997</v>
      </c>
      <c r="I3116" s="3"/>
    </row>
    <row r="3117" spans="1:9" x14ac:dyDescent="0.25">
      <c r="A3117" s="1">
        <v>42865.541666659126</v>
      </c>
      <c r="B3117">
        <v>45.3</v>
      </c>
      <c r="C3117">
        <v>12.5801</v>
      </c>
      <c r="D3117" s="2">
        <v>16.161349999999999</v>
      </c>
      <c r="E3117" s="2">
        <f t="shared" si="48"/>
        <v>28.74145</v>
      </c>
      <c r="I3117" s="3"/>
    </row>
    <row r="3118" spans="1:9" x14ac:dyDescent="0.25">
      <c r="A3118" s="1">
        <v>42865.583333325791</v>
      </c>
      <c r="B3118">
        <v>46.8</v>
      </c>
      <c r="C3118">
        <v>10.6601</v>
      </c>
      <c r="D3118" s="2">
        <v>16.1174</v>
      </c>
      <c r="E3118" s="2">
        <f t="shared" si="48"/>
        <v>26.7775</v>
      </c>
      <c r="I3118" s="3"/>
    </row>
    <row r="3119" spans="1:9" x14ac:dyDescent="0.25">
      <c r="A3119" s="1">
        <v>42865.624999992455</v>
      </c>
      <c r="B3119">
        <v>46.3</v>
      </c>
      <c r="C3119">
        <v>8.8914500000000007</v>
      </c>
      <c r="D3119" s="2">
        <v>13.004599999999998</v>
      </c>
      <c r="E3119" s="2">
        <f t="shared" si="48"/>
        <v>21.896049999999999</v>
      </c>
      <c r="I3119" s="3"/>
    </row>
    <row r="3120" spans="1:9" x14ac:dyDescent="0.25">
      <c r="A3120" s="1">
        <v>42865.666666659119</v>
      </c>
      <c r="B3120">
        <v>46.1</v>
      </c>
      <c r="C3120">
        <v>6.8020899999999997</v>
      </c>
      <c r="D3120" s="2">
        <v>9.7043199999999992</v>
      </c>
      <c r="E3120" s="2">
        <f t="shared" si="48"/>
        <v>16.506409999999999</v>
      </c>
      <c r="I3120" s="3"/>
    </row>
    <row r="3121" spans="1:9" x14ac:dyDescent="0.25">
      <c r="A3121" s="1">
        <v>42865.708333325783</v>
      </c>
      <c r="B3121">
        <v>46.1</v>
      </c>
      <c r="C3121">
        <v>4.4310200000000002</v>
      </c>
      <c r="D3121" s="2">
        <v>5.4343899999999996</v>
      </c>
      <c r="E3121" s="2">
        <f t="shared" si="48"/>
        <v>9.8654100000000007</v>
      </c>
      <c r="I3121" s="3"/>
    </row>
    <row r="3122" spans="1:9" x14ac:dyDescent="0.25">
      <c r="A3122" s="1">
        <v>42865.749999992448</v>
      </c>
      <c r="B3122">
        <v>46.2</v>
      </c>
      <c r="C3122">
        <v>2.2759200000000002</v>
      </c>
      <c r="D3122" s="2">
        <v>1.7778929999999999</v>
      </c>
      <c r="E3122" s="2">
        <f t="shared" si="48"/>
        <v>4.0538129999999999</v>
      </c>
      <c r="I3122" s="3"/>
    </row>
    <row r="3123" spans="1:9" x14ac:dyDescent="0.25">
      <c r="A3123" s="1">
        <v>42865.791666659112</v>
      </c>
      <c r="B3123">
        <v>46.5</v>
      </c>
      <c r="C3123">
        <v>1.97523</v>
      </c>
      <c r="D3123" s="2">
        <v>4.4724600000000002E-3</v>
      </c>
      <c r="E3123" s="2">
        <f t="shared" si="48"/>
        <v>1.9797024599999999</v>
      </c>
      <c r="I3123" s="3"/>
    </row>
    <row r="3124" spans="1:9" x14ac:dyDescent="0.25">
      <c r="A3124" s="1">
        <v>42865.833333325776</v>
      </c>
      <c r="B3124">
        <v>46.3</v>
      </c>
      <c r="C3124">
        <v>2.2593299999999998</v>
      </c>
      <c r="D3124" s="2">
        <v>-7.0017200000000003E-3</v>
      </c>
      <c r="E3124" s="2">
        <f t="shared" si="48"/>
        <v>2.25232828</v>
      </c>
      <c r="I3124" s="3"/>
    </row>
    <row r="3125" spans="1:9" x14ac:dyDescent="0.25">
      <c r="A3125" s="1">
        <v>42865.87499999244</v>
      </c>
      <c r="B3125">
        <v>46.6</v>
      </c>
      <c r="C3125">
        <v>2.5401799999999999</v>
      </c>
      <c r="D3125" s="2">
        <v>-7.0017200000000003E-3</v>
      </c>
      <c r="E3125" s="2">
        <f t="shared" si="48"/>
        <v>2.53317828</v>
      </c>
      <c r="I3125" s="3"/>
    </row>
    <row r="3126" spans="1:9" x14ac:dyDescent="0.25">
      <c r="A3126" s="1">
        <v>42865.916666659105</v>
      </c>
      <c r="B3126">
        <v>45.2</v>
      </c>
      <c r="C3126">
        <v>3.15863</v>
      </c>
      <c r="D3126" s="2">
        <v>-7.0017200000000003E-3</v>
      </c>
      <c r="E3126" s="2">
        <f t="shared" si="48"/>
        <v>3.1516282800000002</v>
      </c>
      <c r="I3126" s="3"/>
    </row>
    <row r="3127" spans="1:9" x14ac:dyDescent="0.25">
      <c r="A3127" s="1">
        <v>42865.958333325769</v>
      </c>
      <c r="B3127">
        <v>42.5</v>
      </c>
      <c r="C3127">
        <v>3.56379</v>
      </c>
      <c r="D3127" s="2">
        <v>-7.0017200000000003E-3</v>
      </c>
      <c r="E3127" s="2">
        <f t="shared" si="48"/>
        <v>3.5567882800000001</v>
      </c>
      <c r="I3127" s="3"/>
    </row>
    <row r="3128" spans="1:9" x14ac:dyDescent="0.25">
      <c r="A3128" s="1">
        <v>42865.999999992433</v>
      </c>
      <c r="B3128">
        <v>41.2</v>
      </c>
      <c r="C3128">
        <v>6.57613</v>
      </c>
      <c r="D3128" s="2">
        <v>-7.0017200000000003E-3</v>
      </c>
      <c r="E3128" s="2">
        <f t="shared" si="48"/>
        <v>6.5691282800000002</v>
      </c>
      <c r="F3128" s="2">
        <f>SUM(E3128:E3151)</f>
        <v>280.04605642000001</v>
      </c>
      <c r="H3128" s="2"/>
      <c r="I3128" s="3"/>
    </row>
    <row r="3129" spans="1:9" x14ac:dyDescent="0.25">
      <c r="A3129" s="1">
        <v>42866.041666659097</v>
      </c>
      <c r="B3129">
        <v>36.700000000000003</v>
      </c>
      <c r="C3129">
        <v>9.7899999999999991</v>
      </c>
      <c r="D3129" s="2">
        <v>-7.0017200000000003E-3</v>
      </c>
      <c r="E3129" s="2">
        <f t="shared" si="48"/>
        <v>9.7829982799999993</v>
      </c>
      <c r="I3129" s="3"/>
    </row>
    <row r="3130" spans="1:9" x14ac:dyDescent="0.25">
      <c r="A3130" s="1">
        <v>42866.083333325761</v>
      </c>
      <c r="B3130">
        <v>35.1</v>
      </c>
      <c r="C3130">
        <v>8.4263300000000001</v>
      </c>
      <c r="D3130" s="2">
        <v>-7.0017200000000003E-3</v>
      </c>
      <c r="E3130" s="2">
        <f t="shared" si="48"/>
        <v>8.4193282800000002</v>
      </c>
      <c r="I3130" s="3"/>
    </row>
    <row r="3131" spans="1:9" x14ac:dyDescent="0.25">
      <c r="A3131" s="1">
        <v>42866.124999992426</v>
      </c>
      <c r="B3131">
        <v>32</v>
      </c>
      <c r="C3131">
        <v>8.46706</v>
      </c>
      <c r="D3131" s="2">
        <v>-7.0017200000000003E-3</v>
      </c>
      <c r="E3131" s="2">
        <f t="shared" si="48"/>
        <v>8.4600582800000002</v>
      </c>
      <c r="I3131" s="3"/>
    </row>
    <row r="3132" spans="1:9" x14ac:dyDescent="0.25">
      <c r="A3132" s="1">
        <v>42866.16666665909</v>
      </c>
      <c r="B3132">
        <v>33.299999999999997</v>
      </c>
      <c r="C3132">
        <v>6.7536300000000002</v>
      </c>
      <c r="D3132" s="2">
        <v>-7.0017200000000003E-3</v>
      </c>
      <c r="E3132" s="2">
        <f t="shared" si="48"/>
        <v>6.7466282800000004</v>
      </c>
      <c r="I3132" s="3"/>
    </row>
    <row r="3133" spans="1:9" x14ac:dyDescent="0.25">
      <c r="A3133" s="1">
        <v>42866.208333325754</v>
      </c>
      <c r="B3133">
        <v>33.299999999999997</v>
      </c>
      <c r="C3133">
        <v>6.3537100000000004</v>
      </c>
      <c r="D3133" s="2">
        <v>-7.0017200000000003E-3</v>
      </c>
      <c r="E3133" s="2">
        <f t="shared" si="48"/>
        <v>6.3467082800000005</v>
      </c>
      <c r="I3133" s="3"/>
    </row>
    <row r="3134" spans="1:9" x14ac:dyDescent="0.25">
      <c r="A3134" s="1">
        <v>42866.249999992418</v>
      </c>
      <c r="B3134">
        <v>34.700000000000003</v>
      </c>
      <c r="C3134">
        <v>8.6856600000000004</v>
      </c>
      <c r="D3134" s="2">
        <v>-7.0017200000000003E-3</v>
      </c>
      <c r="E3134" s="2">
        <f t="shared" si="48"/>
        <v>8.6786582800000005</v>
      </c>
      <c r="I3134" s="3"/>
    </row>
    <row r="3135" spans="1:9" x14ac:dyDescent="0.25">
      <c r="A3135" s="1">
        <v>42866.291666659083</v>
      </c>
      <c r="B3135">
        <v>33.200000000000003</v>
      </c>
      <c r="C3135">
        <v>5.7147899999999998</v>
      </c>
      <c r="D3135" s="2">
        <v>0.62338516999999993</v>
      </c>
      <c r="E3135" s="2">
        <f t="shared" si="48"/>
        <v>6.3381751699999995</v>
      </c>
      <c r="I3135" s="3"/>
    </row>
    <row r="3136" spans="1:9" x14ac:dyDescent="0.25">
      <c r="A3136" s="1">
        <v>42866.333333325747</v>
      </c>
      <c r="B3136">
        <v>37.700000000000003</v>
      </c>
      <c r="C3136">
        <v>3.6501999999999999</v>
      </c>
      <c r="D3136" s="2">
        <v>4.7398999999999996</v>
      </c>
      <c r="E3136" s="2">
        <f t="shared" si="48"/>
        <v>8.3901000000000003</v>
      </c>
      <c r="I3136" s="3"/>
    </row>
    <row r="3137" spans="1:9" x14ac:dyDescent="0.25">
      <c r="A3137" s="1">
        <v>42866.374999992411</v>
      </c>
      <c r="B3137">
        <v>39.1</v>
      </c>
      <c r="C3137">
        <v>4.2196099999999994</v>
      </c>
      <c r="D3137" s="2">
        <v>10.358709999999999</v>
      </c>
      <c r="E3137" s="2">
        <f t="shared" si="48"/>
        <v>14.578319999999998</v>
      </c>
      <c r="I3137" s="3"/>
    </row>
    <row r="3138" spans="1:9" x14ac:dyDescent="0.25">
      <c r="A3138" s="1">
        <v>42866.416666659075</v>
      </c>
      <c r="B3138">
        <v>42.4</v>
      </c>
      <c r="C3138">
        <v>4.2630400000000002</v>
      </c>
      <c r="D3138" s="2">
        <v>15.138339999999999</v>
      </c>
      <c r="E3138" s="2">
        <f t="shared" si="48"/>
        <v>19.40138</v>
      </c>
      <c r="I3138" s="3"/>
    </row>
    <row r="3139" spans="1:9" x14ac:dyDescent="0.25">
      <c r="A3139" s="1">
        <v>42866.45833332574</v>
      </c>
      <c r="B3139">
        <v>45.3</v>
      </c>
      <c r="C3139">
        <v>6.4770600000000007</v>
      </c>
      <c r="D3139" s="2">
        <v>12.935219999999999</v>
      </c>
      <c r="E3139" s="2">
        <f t="shared" si="48"/>
        <v>19.412279999999999</v>
      </c>
      <c r="I3139" s="3"/>
    </row>
    <row r="3140" spans="1:9" x14ac:dyDescent="0.25">
      <c r="A3140" s="1">
        <v>42866.499999992404</v>
      </c>
      <c r="B3140">
        <v>45.3</v>
      </c>
      <c r="C3140">
        <v>8.97926</v>
      </c>
      <c r="D3140" s="2">
        <v>20.300190000000001</v>
      </c>
      <c r="E3140" s="2">
        <f t="shared" si="48"/>
        <v>29.279450000000001</v>
      </c>
      <c r="I3140" s="3"/>
    </row>
    <row r="3141" spans="1:9" x14ac:dyDescent="0.25">
      <c r="A3141" s="1">
        <v>42866.541666659068</v>
      </c>
      <c r="B3141">
        <v>45.8</v>
      </c>
      <c r="C3141">
        <v>9.5423899999999993</v>
      </c>
      <c r="D3141" s="2">
        <v>17.345670000000002</v>
      </c>
      <c r="E3141" s="2">
        <f t="shared" si="48"/>
        <v>26.888060000000003</v>
      </c>
      <c r="I3141" s="3"/>
    </row>
    <row r="3142" spans="1:9" x14ac:dyDescent="0.25">
      <c r="A3142" s="1">
        <v>42866.583333325732</v>
      </c>
      <c r="B3142">
        <v>46.1</v>
      </c>
      <c r="C3142">
        <v>8.98597</v>
      </c>
      <c r="D3142" s="2">
        <v>15.746369999999999</v>
      </c>
      <c r="E3142" s="2">
        <f t="shared" si="48"/>
        <v>24.732340000000001</v>
      </c>
      <c r="I3142" s="3"/>
    </row>
    <row r="3143" spans="1:9" x14ac:dyDescent="0.25">
      <c r="A3143" s="1">
        <v>42866.624999992397</v>
      </c>
      <c r="B3143">
        <v>47.1</v>
      </c>
      <c r="C3143">
        <v>7.4058999999999999</v>
      </c>
      <c r="D3143" s="2">
        <v>13.864319999999999</v>
      </c>
      <c r="E3143" s="2">
        <f t="shared" si="48"/>
        <v>21.270219999999998</v>
      </c>
      <c r="I3143" s="3"/>
    </row>
    <row r="3144" spans="1:9" x14ac:dyDescent="0.25">
      <c r="A3144" s="1">
        <v>42866.666666659061</v>
      </c>
      <c r="B3144">
        <v>45.9</v>
      </c>
      <c r="C3144">
        <v>5.5390500000000005</v>
      </c>
      <c r="D3144" s="2">
        <v>11.149419999999999</v>
      </c>
      <c r="E3144" s="2">
        <f t="shared" si="48"/>
        <v>16.688469999999999</v>
      </c>
      <c r="I3144" s="3"/>
    </row>
    <row r="3145" spans="1:9" x14ac:dyDescent="0.25">
      <c r="A3145" s="1">
        <v>42866.708333325725</v>
      </c>
      <c r="B3145">
        <v>46.4</v>
      </c>
      <c r="C3145">
        <v>6.1701199999999998</v>
      </c>
      <c r="D3145" s="2">
        <v>7.2254699999999996</v>
      </c>
      <c r="E3145" s="2">
        <f t="shared" si="48"/>
        <v>13.395589999999999</v>
      </c>
      <c r="I3145" s="3"/>
    </row>
    <row r="3146" spans="1:9" x14ac:dyDescent="0.25">
      <c r="A3146" s="1">
        <v>42866.749999992389</v>
      </c>
      <c r="B3146">
        <v>47.3</v>
      </c>
      <c r="C3146">
        <v>4.1377700000000006</v>
      </c>
      <c r="D3146" s="2">
        <v>2.1167099999999999</v>
      </c>
      <c r="E3146" s="2">
        <f t="shared" ref="E3146:E3209" si="49">C3146+D3146</f>
        <v>6.2544800000000009</v>
      </c>
      <c r="I3146" s="3"/>
    </row>
    <row r="3147" spans="1:9" x14ac:dyDescent="0.25">
      <c r="A3147" s="1">
        <v>42866.791666659054</v>
      </c>
      <c r="B3147">
        <v>47.1</v>
      </c>
      <c r="C3147">
        <v>3.1853400000000001</v>
      </c>
      <c r="D3147" s="2">
        <v>3.8890170000000002E-2</v>
      </c>
      <c r="E3147" s="2">
        <f t="shared" si="49"/>
        <v>3.2242301700000002</v>
      </c>
      <c r="I3147" s="3"/>
    </row>
    <row r="3148" spans="1:9" x14ac:dyDescent="0.25">
      <c r="A3148" s="1">
        <v>42866.833333325718</v>
      </c>
      <c r="B3148">
        <v>48.5</v>
      </c>
      <c r="C3148">
        <v>2.8822899999999998</v>
      </c>
      <c r="D3148" s="2">
        <v>-7.0017200000000003E-3</v>
      </c>
      <c r="E3148" s="2">
        <f t="shared" si="49"/>
        <v>2.8752882799999999</v>
      </c>
      <c r="I3148" s="3"/>
    </row>
    <row r="3149" spans="1:9" x14ac:dyDescent="0.25">
      <c r="A3149" s="1">
        <v>42866.874999992382</v>
      </c>
      <c r="B3149">
        <v>47</v>
      </c>
      <c r="C3149">
        <v>2.5988800000000003</v>
      </c>
      <c r="D3149" s="2">
        <v>-7.0017200000000003E-3</v>
      </c>
      <c r="E3149" s="2">
        <f t="shared" si="49"/>
        <v>2.5918782800000004</v>
      </c>
      <c r="I3149" s="3"/>
    </row>
    <row r="3150" spans="1:9" x14ac:dyDescent="0.25">
      <c r="A3150" s="1">
        <v>42866.916666659046</v>
      </c>
      <c r="B3150">
        <v>45.1</v>
      </c>
      <c r="C3150">
        <v>4.51532</v>
      </c>
      <c r="D3150" s="2">
        <v>-7.0017200000000003E-3</v>
      </c>
      <c r="E3150" s="2">
        <f t="shared" si="49"/>
        <v>4.5083182800000001</v>
      </c>
      <c r="I3150" s="3"/>
    </row>
    <row r="3151" spans="1:9" x14ac:dyDescent="0.25">
      <c r="A3151" s="1">
        <v>42866.958333325711</v>
      </c>
      <c r="B3151">
        <v>43.4</v>
      </c>
      <c r="C3151">
        <v>5.2209700000000003</v>
      </c>
      <c r="D3151" s="2">
        <v>-7.0017200000000003E-3</v>
      </c>
      <c r="E3151" s="2">
        <f t="shared" si="49"/>
        <v>5.2139682800000005</v>
      </c>
      <c r="I3151" s="3"/>
    </row>
    <row r="3152" spans="1:9" x14ac:dyDescent="0.25">
      <c r="A3152" s="1">
        <v>42866.999999992375</v>
      </c>
      <c r="B3152">
        <v>41.9</v>
      </c>
      <c r="C3152">
        <v>4.3874700000000004</v>
      </c>
      <c r="D3152" s="2">
        <v>-7.0017200000000003E-3</v>
      </c>
      <c r="E3152" s="2">
        <f t="shared" si="49"/>
        <v>4.3804682800000005</v>
      </c>
      <c r="F3152" s="2">
        <f>SUM(E3152:E3175)</f>
        <v>458.44961952999995</v>
      </c>
      <c r="H3152" s="2"/>
      <c r="I3152" s="3"/>
    </row>
    <row r="3153" spans="1:9" x14ac:dyDescent="0.25">
      <c r="A3153" s="1">
        <v>42867.041666659039</v>
      </c>
      <c r="B3153">
        <v>38.1</v>
      </c>
      <c r="C3153">
        <v>5.8706700000000005</v>
      </c>
      <c r="D3153" s="2">
        <v>-7.0017200000000003E-3</v>
      </c>
      <c r="E3153" s="2">
        <f t="shared" si="49"/>
        <v>5.8636682800000006</v>
      </c>
      <c r="I3153" s="3"/>
    </row>
    <row r="3154" spans="1:9" x14ac:dyDescent="0.25">
      <c r="A3154" s="1">
        <v>42867.083333325703</v>
      </c>
      <c r="B3154">
        <v>37.5</v>
      </c>
      <c r="C3154">
        <v>11.0267</v>
      </c>
      <c r="D3154" s="2">
        <v>-7.0017200000000003E-3</v>
      </c>
      <c r="E3154" s="2">
        <f t="shared" si="49"/>
        <v>11.01969828</v>
      </c>
      <c r="I3154" s="3"/>
    </row>
    <row r="3155" spans="1:9" x14ac:dyDescent="0.25">
      <c r="A3155" s="1">
        <v>42867.124999992368</v>
      </c>
      <c r="B3155">
        <v>33.4</v>
      </c>
      <c r="C3155">
        <v>15.0984</v>
      </c>
      <c r="D3155" s="2">
        <v>-7.0017200000000003E-3</v>
      </c>
      <c r="E3155" s="2">
        <f t="shared" si="49"/>
        <v>15.09139828</v>
      </c>
      <c r="I3155" s="3"/>
    </row>
    <row r="3156" spans="1:9" x14ac:dyDescent="0.25">
      <c r="A3156" s="1">
        <v>42867.166666659032</v>
      </c>
      <c r="B3156">
        <v>33.200000000000003</v>
      </c>
      <c r="C3156">
        <v>11.868499999999999</v>
      </c>
      <c r="D3156" s="2">
        <v>-7.0017200000000003E-3</v>
      </c>
      <c r="E3156" s="2">
        <f t="shared" si="49"/>
        <v>11.861498279999999</v>
      </c>
      <c r="I3156" s="3"/>
    </row>
    <row r="3157" spans="1:9" x14ac:dyDescent="0.25">
      <c r="A3157" s="1">
        <v>42867.208333325696</v>
      </c>
      <c r="B3157">
        <v>32.9</v>
      </c>
      <c r="C3157">
        <v>12.575799999999999</v>
      </c>
      <c r="D3157" s="2">
        <v>-7.0017200000000003E-3</v>
      </c>
      <c r="E3157" s="2">
        <f t="shared" si="49"/>
        <v>12.568798279999999</v>
      </c>
      <c r="I3157" s="3"/>
    </row>
    <row r="3158" spans="1:9" x14ac:dyDescent="0.25">
      <c r="A3158" s="1">
        <v>42867.24999999236</v>
      </c>
      <c r="B3158">
        <v>33.5</v>
      </c>
      <c r="C3158">
        <v>14.6509</v>
      </c>
      <c r="D3158" s="2">
        <v>-7.0017200000000003E-3</v>
      </c>
      <c r="E3158" s="2">
        <f t="shared" si="49"/>
        <v>14.64389828</v>
      </c>
      <c r="I3158" s="3"/>
    </row>
    <row r="3159" spans="1:9" x14ac:dyDescent="0.25">
      <c r="A3159" s="1">
        <v>42867.291666659024</v>
      </c>
      <c r="B3159">
        <v>31.4</v>
      </c>
      <c r="C3159">
        <v>14.6357</v>
      </c>
      <c r="D3159" s="2">
        <v>0.75682417000000002</v>
      </c>
      <c r="E3159" s="2">
        <f t="shared" si="49"/>
        <v>15.39252417</v>
      </c>
      <c r="I3159" s="3"/>
    </row>
    <row r="3160" spans="1:9" x14ac:dyDescent="0.25">
      <c r="A3160" s="1">
        <v>42867.333333325689</v>
      </c>
      <c r="B3160">
        <v>39.6</v>
      </c>
      <c r="C3160">
        <v>13.638500000000001</v>
      </c>
      <c r="D3160" s="2">
        <v>4.6921999999999997</v>
      </c>
      <c r="E3160" s="2">
        <f t="shared" si="49"/>
        <v>18.3307</v>
      </c>
      <c r="I3160" s="3"/>
    </row>
    <row r="3161" spans="1:9" x14ac:dyDescent="0.25">
      <c r="A3161" s="1">
        <v>42867.374999992353</v>
      </c>
      <c r="B3161">
        <v>40.299999999999997</v>
      </c>
      <c r="C3161">
        <v>14.716100000000001</v>
      </c>
      <c r="D3161" s="2">
        <v>9.2571399999999997</v>
      </c>
      <c r="E3161" s="2">
        <f t="shared" si="49"/>
        <v>23.973240000000001</v>
      </c>
      <c r="I3161" s="3"/>
    </row>
    <row r="3162" spans="1:9" x14ac:dyDescent="0.25">
      <c r="A3162" s="1">
        <v>42867.416666659017</v>
      </c>
      <c r="B3162">
        <v>42.8</v>
      </c>
      <c r="C3162">
        <v>15.0984</v>
      </c>
      <c r="D3162" s="2">
        <v>13.869900000000001</v>
      </c>
      <c r="E3162" s="2">
        <f t="shared" si="49"/>
        <v>28.968299999999999</v>
      </c>
      <c r="I3162" s="3"/>
    </row>
    <row r="3163" spans="1:9" x14ac:dyDescent="0.25">
      <c r="A3163" s="1">
        <v>42867.458333325681</v>
      </c>
      <c r="B3163">
        <v>43.6</v>
      </c>
      <c r="C3163">
        <v>15.0984</v>
      </c>
      <c r="D3163" s="2">
        <v>17.777199999999997</v>
      </c>
      <c r="E3163" s="2">
        <f t="shared" si="49"/>
        <v>32.875599999999999</v>
      </c>
      <c r="I3163" s="3"/>
    </row>
    <row r="3164" spans="1:9" x14ac:dyDescent="0.25">
      <c r="A3164" s="1">
        <v>42867.499999992346</v>
      </c>
      <c r="B3164">
        <v>44.6</v>
      </c>
      <c r="C3164">
        <v>15.0984</v>
      </c>
      <c r="D3164" s="2">
        <v>19.472849999999998</v>
      </c>
      <c r="E3164" s="2">
        <f t="shared" si="49"/>
        <v>34.571249999999999</v>
      </c>
      <c r="I3164" s="3"/>
    </row>
    <row r="3165" spans="1:9" x14ac:dyDescent="0.25">
      <c r="A3165" s="1">
        <v>42867.54166665901</v>
      </c>
      <c r="B3165">
        <v>45.8</v>
      </c>
      <c r="C3165">
        <v>15.0984</v>
      </c>
      <c r="D3165" s="2">
        <v>19.741050000000001</v>
      </c>
      <c r="E3165" s="2">
        <f t="shared" si="49"/>
        <v>34.839449999999999</v>
      </c>
      <c r="I3165" s="3"/>
    </row>
    <row r="3166" spans="1:9" x14ac:dyDescent="0.25">
      <c r="A3166" s="1">
        <v>42867.583333325674</v>
      </c>
      <c r="B3166">
        <v>45.3</v>
      </c>
      <c r="C3166">
        <v>15.0984</v>
      </c>
      <c r="D3166" s="2">
        <v>16.594069999999999</v>
      </c>
      <c r="E3166" s="2">
        <f t="shared" si="49"/>
        <v>31.69247</v>
      </c>
      <c r="I3166" s="3"/>
    </row>
    <row r="3167" spans="1:9" x14ac:dyDescent="0.25">
      <c r="A3167" s="1">
        <v>42867.624999992338</v>
      </c>
      <c r="B3167">
        <v>46.4</v>
      </c>
      <c r="C3167">
        <v>15.0984</v>
      </c>
      <c r="D3167" s="2">
        <v>13.45866</v>
      </c>
      <c r="E3167" s="2">
        <f t="shared" si="49"/>
        <v>28.55706</v>
      </c>
      <c r="I3167" s="3"/>
    </row>
    <row r="3168" spans="1:9" x14ac:dyDescent="0.25">
      <c r="A3168" s="1">
        <v>42867.666666659003</v>
      </c>
      <c r="B3168">
        <v>47.4</v>
      </c>
      <c r="C3168">
        <v>14.7624</v>
      </c>
      <c r="D3168" s="2">
        <v>12.173860000000001</v>
      </c>
      <c r="E3168" s="2">
        <f t="shared" si="49"/>
        <v>26.936260000000001</v>
      </c>
      <c r="I3168" s="3"/>
    </row>
    <row r="3169" spans="1:9" x14ac:dyDescent="0.25">
      <c r="A3169" s="1">
        <v>42867.708333325667</v>
      </c>
      <c r="B3169">
        <v>47.5</v>
      </c>
      <c r="C3169">
        <v>15.0984</v>
      </c>
      <c r="D3169" s="2">
        <v>5.6912500000000001</v>
      </c>
      <c r="E3169" s="2">
        <f t="shared" si="49"/>
        <v>20.789650000000002</v>
      </c>
      <c r="I3169" s="3"/>
    </row>
    <row r="3170" spans="1:9" x14ac:dyDescent="0.25">
      <c r="A3170" s="1">
        <v>42867.749999992331</v>
      </c>
      <c r="B3170">
        <v>48.2</v>
      </c>
      <c r="C3170">
        <v>14.742000000000001</v>
      </c>
      <c r="D3170" s="2">
        <v>2.3751959999999999</v>
      </c>
      <c r="E3170" s="2">
        <f t="shared" si="49"/>
        <v>17.117196</v>
      </c>
      <c r="I3170" s="3"/>
    </row>
    <row r="3171" spans="1:9" x14ac:dyDescent="0.25">
      <c r="A3171" s="1">
        <v>42867.791666658995</v>
      </c>
      <c r="B3171">
        <v>47.9</v>
      </c>
      <c r="C3171">
        <v>15.0646</v>
      </c>
      <c r="D3171" s="2">
        <v>-7.0017200000000003E-3</v>
      </c>
      <c r="E3171" s="2">
        <f t="shared" si="49"/>
        <v>15.057598280000001</v>
      </c>
      <c r="I3171" s="3"/>
    </row>
    <row r="3172" spans="1:9" x14ac:dyDescent="0.25">
      <c r="A3172" s="1">
        <v>42867.83333332566</v>
      </c>
      <c r="B3172">
        <v>47.6</v>
      </c>
      <c r="C3172">
        <v>15.0984</v>
      </c>
      <c r="D3172" s="2">
        <v>-7.0017200000000003E-3</v>
      </c>
      <c r="E3172" s="2">
        <f t="shared" si="49"/>
        <v>15.09139828</v>
      </c>
      <c r="I3172" s="3"/>
    </row>
    <row r="3173" spans="1:9" x14ac:dyDescent="0.25">
      <c r="A3173" s="1">
        <v>42867.874999992324</v>
      </c>
      <c r="B3173">
        <v>48.2</v>
      </c>
      <c r="C3173">
        <v>11.546899999999999</v>
      </c>
      <c r="D3173" s="2">
        <v>-7.0017200000000003E-3</v>
      </c>
      <c r="E3173" s="2">
        <f t="shared" si="49"/>
        <v>11.539898279999999</v>
      </c>
      <c r="I3173" s="3"/>
    </row>
    <row r="3174" spans="1:9" x14ac:dyDescent="0.25">
      <c r="A3174" s="1">
        <v>42867.916666658988</v>
      </c>
      <c r="B3174">
        <v>47.6</v>
      </c>
      <c r="C3174">
        <v>15.0984</v>
      </c>
      <c r="D3174" s="2">
        <v>-7.0017200000000003E-3</v>
      </c>
      <c r="E3174" s="2">
        <f t="shared" si="49"/>
        <v>15.09139828</v>
      </c>
      <c r="I3174" s="3"/>
    </row>
    <row r="3175" spans="1:9" x14ac:dyDescent="0.25">
      <c r="A3175" s="1">
        <v>42867.958333325652</v>
      </c>
      <c r="B3175">
        <v>44.8</v>
      </c>
      <c r="C3175">
        <v>12.203200000000001</v>
      </c>
      <c r="D3175" s="2">
        <v>-7.0017200000000003E-3</v>
      </c>
      <c r="E3175" s="2">
        <f t="shared" si="49"/>
        <v>12.196198280000001</v>
      </c>
      <c r="I3175" s="3"/>
    </row>
    <row r="3176" spans="1:9" x14ac:dyDescent="0.25">
      <c r="A3176" s="1">
        <v>42867.999999992317</v>
      </c>
      <c r="B3176">
        <v>41.6</v>
      </c>
      <c r="C3176">
        <v>12.914299999999999</v>
      </c>
      <c r="D3176" s="2">
        <v>-7.0017200000000003E-3</v>
      </c>
      <c r="E3176" s="2">
        <f t="shared" si="49"/>
        <v>12.907298279999999</v>
      </c>
      <c r="F3176" s="2">
        <f>SUM(E3176:E3199)</f>
        <v>440.92440553</v>
      </c>
      <c r="H3176" s="2"/>
      <c r="I3176" s="3"/>
    </row>
    <row r="3177" spans="1:9" x14ac:dyDescent="0.25">
      <c r="A3177" s="1">
        <v>42868.041666658981</v>
      </c>
      <c r="B3177">
        <v>40.5</v>
      </c>
      <c r="C3177">
        <v>15.0984</v>
      </c>
      <c r="D3177" s="2">
        <v>-7.0017200000000003E-3</v>
      </c>
      <c r="E3177" s="2">
        <f t="shared" si="49"/>
        <v>15.09139828</v>
      </c>
      <c r="I3177" s="3"/>
    </row>
    <row r="3178" spans="1:9" x14ac:dyDescent="0.25">
      <c r="A3178" s="1">
        <v>42868.083333325645</v>
      </c>
      <c r="B3178">
        <v>36</v>
      </c>
      <c r="C3178">
        <v>15.0984</v>
      </c>
      <c r="D3178" s="2">
        <v>-7.0017200000000003E-3</v>
      </c>
      <c r="E3178" s="2">
        <f t="shared" si="49"/>
        <v>15.09139828</v>
      </c>
      <c r="I3178" s="3"/>
    </row>
    <row r="3179" spans="1:9" x14ac:dyDescent="0.25">
      <c r="A3179" s="1">
        <v>42868.124999992309</v>
      </c>
      <c r="B3179">
        <v>35.5</v>
      </c>
      <c r="C3179">
        <v>15.050600000000001</v>
      </c>
      <c r="D3179" s="2">
        <v>-7.0017200000000003E-3</v>
      </c>
      <c r="E3179" s="2">
        <f t="shared" si="49"/>
        <v>15.043598280000001</v>
      </c>
      <c r="I3179" s="3"/>
    </row>
    <row r="3180" spans="1:9" x14ac:dyDescent="0.25">
      <c r="A3180" s="1">
        <v>42868.166666658974</v>
      </c>
      <c r="B3180">
        <v>36.6</v>
      </c>
      <c r="C3180">
        <v>12.1868</v>
      </c>
      <c r="D3180" s="2">
        <v>-7.0017200000000003E-3</v>
      </c>
      <c r="E3180" s="2">
        <f t="shared" si="49"/>
        <v>12.17979828</v>
      </c>
      <c r="I3180" s="3"/>
    </row>
    <row r="3181" spans="1:9" x14ac:dyDescent="0.25">
      <c r="A3181" s="1">
        <v>42868.208333325638</v>
      </c>
      <c r="B3181">
        <v>34.6</v>
      </c>
      <c r="C3181">
        <v>12.098600000000001</v>
      </c>
      <c r="D3181" s="2">
        <v>-7.0017200000000003E-3</v>
      </c>
      <c r="E3181" s="2">
        <f t="shared" si="49"/>
        <v>12.091598280000001</v>
      </c>
      <c r="I3181" s="3"/>
    </row>
    <row r="3182" spans="1:9" x14ac:dyDescent="0.25">
      <c r="A3182" s="1">
        <v>42868.249999992302</v>
      </c>
      <c r="B3182">
        <v>33</v>
      </c>
      <c r="C3182">
        <v>10.3085</v>
      </c>
      <c r="D3182" s="2">
        <v>-7.0017200000000003E-3</v>
      </c>
      <c r="E3182" s="2">
        <f t="shared" si="49"/>
        <v>10.301498280000001</v>
      </c>
      <c r="I3182" s="3"/>
    </row>
    <row r="3183" spans="1:9" x14ac:dyDescent="0.25">
      <c r="A3183" s="1">
        <v>42868.291666658966</v>
      </c>
      <c r="B3183">
        <v>34.4</v>
      </c>
      <c r="C3183">
        <v>12.2448</v>
      </c>
      <c r="D3183" s="2">
        <v>0.76931116999999993</v>
      </c>
      <c r="E3183" s="2">
        <f t="shared" si="49"/>
        <v>13.01411117</v>
      </c>
      <c r="I3183" s="3"/>
    </row>
    <row r="3184" spans="1:9" x14ac:dyDescent="0.25">
      <c r="A3184" s="1">
        <v>42868.333333325631</v>
      </c>
      <c r="B3184">
        <v>36.299999999999997</v>
      </c>
      <c r="C3184">
        <v>12.3439</v>
      </c>
      <c r="D3184" s="2">
        <v>4.6513400000000003</v>
      </c>
      <c r="E3184" s="2">
        <f t="shared" si="49"/>
        <v>16.995239999999999</v>
      </c>
      <c r="I3184" s="3"/>
    </row>
    <row r="3185" spans="1:9" x14ac:dyDescent="0.25">
      <c r="A3185" s="1">
        <v>42868.374999992295</v>
      </c>
      <c r="B3185">
        <v>39.6</v>
      </c>
      <c r="C3185">
        <v>14.130600000000001</v>
      </c>
      <c r="D3185" s="2">
        <v>9.9520400000000002</v>
      </c>
      <c r="E3185" s="2">
        <f t="shared" si="49"/>
        <v>24.082640000000001</v>
      </c>
      <c r="I3185" s="3"/>
    </row>
    <row r="3186" spans="1:9" x14ac:dyDescent="0.25">
      <c r="A3186" s="1">
        <v>42868.416666658959</v>
      </c>
      <c r="B3186">
        <v>44.8</v>
      </c>
      <c r="C3186">
        <v>13.326000000000001</v>
      </c>
      <c r="D3186" s="2">
        <v>11.17324</v>
      </c>
      <c r="E3186" s="2">
        <f t="shared" si="49"/>
        <v>24.49924</v>
      </c>
      <c r="I3186" s="3"/>
    </row>
    <row r="3187" spans="1:9" x14ac:dyDescent="0.25">
      <c r="A3187" s="1">
        <v>42868.458333325623</v>
      </c>
      <c r="B3187">
        <v>44.8</v>
      </c>
      <c r="C3187">
        <v>15.0984</v>
      </c>
      <c r="D3187" s="2">
        <v>15.577059999999999</v>
      </c>
      <c r="E3187" s="2">
        <f t="shared" si="49"/>
        <v>30.675460000000001</v>
      </c>
      <c r="I3187" s="3"/>
    </row>
    <row r="3188" spans="1:9" x14ac:dyDescent="0.25">
      <c r="A3188" s="1">
        <v>42868.499999992287</v>
      </c>
      <c r="B3188">
        <v>44.2</v>
      </c>
      <c r="C3188">
        <v>15.081</v>
      </c>
      <c r="D3188" s="2">
        <v>16.80979</v>
      </c>
      <c r="E3188" s="2">
        <f t="shared" si="49"/>
        <v>31.890789999999999</v>
      </c>
      <c r="I3188" s="3"/>
    </row>
    <row r="3189" spans="1:9" x14ac:dyDescent="0.25">
      <c r="A3189" s="1">
        <v>42868.541666658952</v>
      </c>
      <c r="B3189">
        <v>44.4</v>
      </c>
      <c r="C3189">
        <v>15.0984</v>
      </c>
      <c r="D3189" s="2">
        <v>18.002380000000002</v>
      </c>
      <c r="E3189" s="2">
        <f t="shared" si="49"/>
        <v>33.10078</v>
      </c>
      <c r="I3189" s="3"/>
    </row>
    <row r="3190" spans="1:9" x14ac:dyDescent="0.25">
      <c r="A3190" s="1">
        <v>42868.583333325616</v>
      </c>
      <c r="B3190">
        <v>44.6</v>
      </c>
      <c r="C3190">
        <v>15.0984</v>
      </c>
      <c r="D3190" s="2">
        <v>16.058119999999999</v>
      </c>
      <c r="E3190" s="2">
        <f t="shared" si="49"/>
        <v>31.15652</v>
      </c>
      <c r="I3190" s="3"/>
    </row>
    <row r="3191" spans="1:9" x14ac:dyDescent="0.25">
      <c r="A3191" s="1">
        <v>42868.62499999228</v>
      </c>
      <c r="B3191">
        <v>44.7</v>
      </c>
      <c r="C3191">
        <v>15.0984</v>
      </c>
      <c r="D3191" s="2">
        <v>14.674290000000001</v>
      </c>
      <c r="E3191" s="2">
        <f t="shared" si="49"/>
        <v>29.772690000000001</v>
      </c>
      <c r="I3191" s="3"/>
    </row>
    <row r="3192" spans="1:9" x14ac:dyDescent="0.25">
      <c r="A3192" s="1">
        <v>42868.666666658944</v>
      </c>
      <c r="B3192">
        <v>44.9</v>
      </c>
      <c r="C3192">
        <v>15.0984</v>
      </c>
      <c r="D3192" s="2">
        <v>11.56101</v>
      </c>
      <c r="E3192" s="2">
        <f t="shared" si="49"/>
        <v>26.659410000000001</v>
      </c>
      <c r="I3192" s="3"/>
    </row>
    <row r="3193" spans="1:9" x14ac:dyDescent="0.25">
      <c r="A3193" s="1">
        <v>42868.708333325609</v>
      </c>
      <c r="B3193">
        <v>47.2</v>
      </c>
      <c r="C3193">
        <v>15.064399999999999</v>
      </c>
      <c r="D3193" s="2">
        <v>6.9367000000000001</v>
      </c>
      <c r="E3193" s="2">
        <f t="shared" si="49"/>
        <v>22.001100000000001</v>
      </c>
      <c r="I3193" s="3"/>
    </row>
    <row r="3194" spans="1:9" x14ac:dyDescent="0.25">
      <c r="A3194" s="1">
        <v>42868.749999992273</v>
      </c>
      <c r="B3194">
        <v>48.3</v>
      </c>
      <c r="C3194">
        <v>10.186200000000001</v>
      </c>
      <c r="D3194" s="2">
        <v>2.391365</v>
      </c>
      <c r="E3194" s="2">
        <f t="shared" si="49"/>
        <v>12.577565000000002</v>
      </c>
      <c r="I3194" s="3"/>
    </row>
    <row r="3195" spans="1:9" x14ac:dyDescent="0.25">
      <c r="A3195" s="1">
        <v>42868.791666658937</v>
      </c>
      <c r="B3195">
        <v>48.1</v>
      </c>
      <c r="C3195">
        <v>10.2172</v>
      </c>
      <c r="D3195" s="2">
        <v>-7.0017200000000003E-3</v>
      </c>
      <c r="E3195" s="2">
        <f t="shared" si="49"/>
        <v>10.21019828</v>
      </c>
      <c r="I3195" s="3"/>
    </row>
    <row r="3196" spans="1:9" x14ac:dyDescent="0.25">
      <c r="A3196" s="1">
        <v>42868.833333325601</v>
      </c>
      <c r="B3196">
        <v>48.5</v>
      </c>
      <c r="C3196">
        <v>9.6452800000000014</v>
      </c>
      <c r="D3196" s="2">
        <v>-7.0017200000000003E-3</v>
      </c>
      <c r="E3196" s="2">
        <f t="shared" si="49"/>
        <v>9.6382782800000015</v>
      </c>
      <c r="I3196" s="3"/>
    </row>
    <row r="3197" spans="1:9" x14ac:dyDescent="0.25">
      <c r="A3197" s="1">
        <v>42868.874999992266</v>
      </c>
      <c r="B3197">
        <v>47.7</v>
      </c>
      <c r="C3197">
        <v>11.2384</v>
      </c>
      <c r="D3197" s="2">
        <v>-7.0017200000000003E-3</v>
      </c>
      <c r="E3197" s="2">
        <f t="shared" si="49"/>
        <v>11.231398280000001</v>
      </c>
      <c r="I3197" s="3"/>
    </row>
    <row r="3198" spans="1:9" x14ac:dyDescent="0.25">
      <c r="A3198" s="1">
        <v>42868.91666665893</v>
      </c>
      <c r="B3198">
        <v>46.8</v>
      </c>
      <c r="C3198">
        <v>10.1882</v>
      </c>
      <c r="D3198" s="2">
        <v>-7.0017200000000003E-3</v>
      </c>
      <c r="E3198" s="2">
        <f t="shared" si="49"/>
        <v>10.18119828</v>
      </c>
      <c r="I3198" s="3"/>
    </row>
    <row r="3199" spans="1:9" x14ac:dyDescent="0.25">
      <c r="A3199" s="1">
        <v>42868.958333325594</v>
      </c>
      <c r="B3199">
        <v>44.9</v>
      </c>
      <c r="C3199">
        <v>10.538200000000002</v>
      </c>
      <c r="D3199" s="2">
        <v>-7.0017200000000003E-3</v>
      </c>
      <c r="E3199" s="2">
        <f t="shared" si="49"/>
        <v>10.531198280000002</v>
      </c>
      <c r="I3199" s="3"/>
    </row>
    <row r="3200" spans="1:9" x14ac:dyDescent="0.25">
      <c r="A3200" s="1">
        <v>42868.999999992258</v>
      </c>
      <c r="B3200">
        <v>38.4</v>
      </c>
      <c r="C3200">
        <v>10.2829</v>
      </c>
      <c r="D3200" s="2">
        <v>-7.0017200000000003E-3</v>
      </c>
      <c r="E3200" s="2">
        <f t="shared" si="49"/>
        <v>10.27589828</v>
      </c>
      <c r="F3200" s="2">
        <f>SUM(E3200:E3223)</f>
        <v>403.16137022000004</v>
      </c>
      <c r="H3200" s="2"/>
      <c r="I3200" s="3"/>
    </row>
    <row r="3201" spans="1:9" x14ac:dyDescent="0.25">
      <c r="A3201" s="1">
        <v>42869.041666658923</v>
      </c>
      <c r="B3201">
        <v>37.299999999999997</v>
      </c>
      <c r="C3201">
        <v>10.911</v>
      </c>
      <c r="D3201" s="2">
        <v>-7.0017200000000003E-3</v>
      </c>
      <c r="E3201" s="2">
        <f t="shared" si="49"/>
        <v>10.90399828</v>
      </c>
      <c r="I3201" s="3"/>
    </row>
    <row r="3202" spans="1:9" x14ac:dyDescent="0.25">
      <c r="A3202" s="1">
        <v>42869.083333325587</v>
      </c>
      <c r="B3202">
        <v>36.700000000000003</v>
      </c>
      <c r="C3202">
        <v>11.792299999999999</v>
      </c>
      <c r="D3202" s="2">
        <v>-7.0017200000000003E-3</v>
      </c>
      <c r="E3202" s="2">
        <f t="shared" si="49"/>
        <v>11.785298279999999</v>
      </c>
      <c r="I3202" s="3"/>
    </row>
    <row r="3203" spans="1:9" x14ac:dyDescent="0.25">
      <c r="A3203" s="1">
        <v>42869.124999992251</v>
      </c>
      <c r="B3203">
        <v>35.4</v>
      </c>
      <c r="C3203">
        <v>11.567200000000001</v>
      </c>
      <c r="D3203" s="2">
        <v>-7.0017200000000003E-3</v>
      </c>
      <c r="E3203" s="2">
        <f t="shared" si="49"/>
        <v>11.560198280000002</v>
      </c>
      <c r="I3203" s="3"/>
    </row>
    <row r="3204" spans="1:9" x14ac:dyDescent="0.25">
      <c r="A3204" s="1">
        <v>42869.166666658915</v>
      </c>
      <c r="B3204">
        <v>34.700000000000003</v>
      </c>
      <c r="C3204">
        <v>8.9015599999999999</v>
      </c>
      <c r="D3204" s="2">
        <v>-7.0017200000000003E-3</v>
      </c>
      <c r="E3204" s="2">
        <f t="shared" si="49"/>
        <v>8.89455828</v>
      </c>
      <c r="I3204" s="3"/>
    </row>
    <row r="3205" spans="1:9" x14ac:dyDescent="0.25">
      <c r="A3205" s="1">
        <v>42869.20833332558</v>
      </c>
      <c r="B3205">
        <v>33.700000000000003</v>
      </c>
      <c r="C3205">
        <v>11.5398</v>
      </c>
      <c r="D3205" s="2">
        <v>-7.0017200000000003E-3</v>
      </c>
      <c r="E3205" s="2">
        <f t="shared" si="49"/>
        <v>11.53279828</v>
      </c>
      <c r="I3205" s="3"/>
    </row>
    <row r="3206" spans="1:9" x14ac:dyDescent="0.25">
      <c r="A3206" s="1">
        <v>42869.249999992244</v>
      </c>
      <c r="B3206">
        <v>34.299999999999997</v>
      </c>
      <c r="C3206">
        <v>9.5238300000000002</v>
      </c>
      <c r="D3206" s="2">
        <v>-7.0017200000000003E-3</v>
      </c>
      <c r="E3206" s="2">
        <f t="shared" si="49"/>
        <v>9.5168282800000004</v>
      </c>
      <c r="I3206" s="3"/>
    </row>
    <row r="3207" spans="1:9" x14ac:dyDescent="0.25">
      <c r="A3207" s="1">
        <v>42869.291666658908</v>
      </c>
      <c r="B3207">
        <v>32.5</v>
      </c>
      <c r="C3207">
        <v>11.208299999999999</v>
      </c>
      <c r="D3207" s="2">
        <v>0.74364216999999999</v>
      </c>
      <c r="E3207" s="2">
        <f t="shared" si="49"/>
        <v>11.951942169999999</v>
      </c>
      <c r="I3207" s="3"/>
    </row>
    <row r="3208" spans="1:9" x14ac:dyDescent="0.25">
      <c r="A3208" s="1">
        <v>42869.333333325572</v>
      </c>
      <c r="B3208">
        <v>32.9</v>
      </c>
      <c r="C3208">
        <v>10.4139</v>
      </c>
      <c r="D3208" s="2">
        <v>4.6609999999999996</v>
      </c>
      <c r="E3208" s="2">
        <f t="shared" si="49"/>
        <v>15.0749</v>
      </c>
      <c r="I3208" s="3"/>
    </row>
    <row r="3209" spans="1:9" x14ac:dyDescent="0.25">
      <c r="A3209" s="1">
        <v>42869.374999992237</v>
      </c>
      <c r="B3209">
        <v>38.5</v>
      </c>
      <c r="C3209">
        <v>10.509600000000001</v>
      </c>
      <c r="D3209" s="2">
        <v>9.9689099999999993</v>
      </c>
      <c r="E3209" s="2">
        <f t="shared" si="49"/>
        <v>20.47851</v>
      </c>
      <c r="I3209" s="3"/>
    </row>
    <row r="3210" spans="1:9" x14ac:dyDescent="0.25">
      <c r="A3210" s="1">
        <v>42869.416666658901</v>
      </c>
      <c r="B3210">
        <v>39.4</v>
      </c>
      <c r="C3210">
        <v>10.546100000000001</v>
      </c>
      <c r="D3210" s="2">
        <v>14.53814</v>
      </c>
      <c r="E3210" s="2">
        <f t="shared" ref="E3210:E3273" si="50">C3210+D3210</f>
        <v>25.084240000000001</v>
      </c>
      <c r="I3210" s="3"/>
    </row>
    <row r="3211" spans="1:9" x14ac:dyDescent="0.25">
      <c r="A3211" s="1">
        <v>42869.458333325565</v>
      </c>
      <c r="B3211">
        <v>40.299999999999997</v>
      </c>
      <c r="C3211">
        <v>10.646000000000001</v>
      </c>
      <c r="D3211" s="2">
        <v>13.51491</v>
      </c>
      <c r="E3211" s="2">
        <f t="shared" si="50"/>
        <v>24.160910000000001</v>
      </c>
      <c r="I3211" s="3"/>
    </row>
    <row r="3212" spans="1:9" x14ac:dyDescent="0.25">
      <c r="A3212" s="1">
        <v>42869.499999992229</v>
      </c>
      <c r="B3212">
        <v>36.9</v>
      </c>
      <c r="C3212">
        <v>12.650799999999998</v>
      </c>
      <c r="D3212" s="2">
        <v>19.665279999999999</v>
      </c>
      <c r="E3212" s="2">
        <f t="shared" si="50"/>
        <v>32.316079999999999</v>
      </c>
      <c r="I3212" s="3"/>
    </row>
    <row r="3213" spans="1:9" x14ac:dyDescent="0.25">
      <c r="A3213" s="1">
        <v>42869.541666658894</v>
      </c>
      <c r="B3213">
        <v>41.1</v>
      </c>
      <c r="C3213">
        <v>13.562799999999999</v>
      </c>
      <c r="D3213" s="2">
        <v>19.96829</v>
      </c>
      <c r="E3213" s="2">
        <f t="shared" si="50"/>
        <v>33.531089999999999</v>
      </c>
      <c r="I3213" s="3"/>
    </row>
    <row r="3214" spans="1:9" x14ac:dyDescent="0.25">
      <c r="A3214" s="1">
        <v>42869.583333325558</v>
      </c>
      <c r="B3214">
        <v>41.6</v>
      </c>
      <c r="C3214">
        <v>14.3705</v>
      </c>
      <c r="D3214" s="2">
        <v>18.915860000000002</v>
      </c>
      <c r="E3214" s="2">
        <f t="shared" si="50"/>
        <v>33.286360000000002</v>
      </c>
      <c r="I3214" s="3"/>
    </row>
    <row r="3215" spans="1:9" x14ac:dyDescent="0.25">
      <c r="A3215" s="1">
        <v>42869.624999992222</v>
      </c>
      <c r="B3215">
        <v>42</v>
      </c>
      <c r="C3215">
        <v>11.859200000000001</v>
      </c>
      <c r="D3215" s="2">
        <v>16.479400000000002</v>
      </c>
      <c r="E3215" s="2">
        <f t="shared" si="50"/>
        <v>28.338600000000003</v>
      </c>
      <c r="I3215" s="3"/>
    </row>
    <row r="3216" spans="1:9" x14ac:dyDescent="0.25">
      <c r="A3216" s="1">
        <v>42869.666666658886</v>
      </c>
      <c r="B3216">
        <v>42.7</v>
      </c>
      <c r="C3216">
        <v>9.1820599999999999</v>
      </c>
      <c r="D3216" s="2">
        <v>12.600290000000001</v>
      </c>
      <c r="E3216" s="2">
        <f t="shared" si="50"/>
        <v>21.782350000000001</v>
      </c>
      <c r="I3216" s="3"/>
    </row>
    <row r="3217" spans="1:9" x14ac:dyDescent="0.25">
      <c r="A3217" s="1">
        <v>42869.70833332555</v>
      </c>
      <c r="B3217">
        <v>43</v>
      </c>
      <c r="C3217">
        <v>9.8544999999999998</v>
      </c>
      <c r="D3217" s="2">
        <v>7.4914199999999997</v>
      </c>
      <c r="E3217" s="2">
        <f t="shared" si="50"/>
        <v>17.34592</v>
      </c>
      <c r="I3217" s="3"/>
    </row>
    <row r="3218" spans="1:9" x14ac:dyDescent="0.25">
      <c r="A3218" s="1">
        <v>42869.749999992215</v>
      </c>
      <c r="B3218">
        <v>42.1</v>
      </c>
      <c r="C3218">
        <v>9.338239999999999</v>
      </c>
      <c r="D3218" s="2">
        <v>2.288198</v>
      </c>
      <c r="E3218" s="2">
        <f t="shared" si="50"/>
        <v>11.626437999999998</v>
      </c>
      <c r="I3218" s="3"/>
    </row>
    <row r="3219" spans="1:9" x14ac:dyDescent="0.25">
      <c r="A3219" s="1">
        <v>42869.791666658879</v>
      </c>
      <c r="B3219">
        <v>43.4</v>
      </c>
      <c r="C3219">
        <v>7.5215399999999999</v>
      </c>
      <c r="D3219" s="2">
        <v>5.4968969999999999E-2</v>
      </c>
      <c r="E3219" s="2">
        <f t="shared" si="50"/>
        <v>7.5765089699999999</v>
      </c>
      <c r="I3219" s="3"/>
    </row>
    <row r="3220" spans="1:9" x14ac:dyDescent="0.25">
      <c r="A3220" s="1">
        <v>42869.833333325543</v>
      </c>
      <c r="B3220">
        <v>44.5</v>
      </c>
      <c r="C3220">
        <v>7.7757700000000005</v>
      </c>
      <c r="D3220" s="2">
        <v>-7.0017200000000003E-3</v>
      </c>
      <c r="E3220" s="2">
        <f t="shared" si="50"/>
        <v>7.7687682800000006</v>
      </c>
      <c r="I3220" s="3"/>
    </row>
    <row r="3221" spans="1:9" x14ac:dyDescent="0.25">
      <c r="A3221" s="1">
        <v>42869.874999992207</v>
      </c>
      <c r="B3221">
        <v>46.6</v>
      </c>
      <c r="C3221">
        <v>9.7424799999999987</v>
      </c>
      <c r="D3221" s="2">
        <v>-7.0017200000000003E-3</v>
      </c>
      <c r="E3221" s="2">
        <f t="shared" si="50"/>
        <v>9.7354782799999988</v>
      </c>
      <c r="I3221" s="3"/>
    </row>
    <row r="3222" spans="1:9" x14ac:dyDescent="0.25">
      <c r="A3222" s="1">
        <v>42869.916666658872</v>
      </c>
      <c r="B3222">
        <v>45</v>
      </c>
      <c r="C3222">
        <v>13.549299999999999</v>
      </c>
      <c r="D3222" s="2">
        <v>-7.0017200000000003E-3</v>
      </c>
      <c r="E3222" s="2">
        <f t="shared" si="50"/>
        <v>13.542298279999999</v>
      </c>
      <c r="I3222" s="3"/>
    </row>
    <row r="3223" spans="1:9" x14ac:dyDescent="0.25">
      <c r="A3223" s="1">
        <v>42869.958333325536</v>
      </c>
      <c r="B3223">
        <v>41.5</v>
      </c>
      <c r="C3223">
        <v>15.0984</v>
      </c>
      <c r="D3223" s="2">
        <v>-7.0017200000000003E-3</v>
      </c>
      <c r="E3223" s="2">
        <f t="shared" si="50"/>
        <v>15.09139828</v>
      </c>
      <c r="I3223" s="3"/>
    </row>
    <row r="3224" spans="1:9" x14ac:dyDescent="0.25">
      <c r="A3224" s="1">
        <v>42869.9999999922</v>
      </c>
      <c r="B3224">
        <v>41.5</v>
      </c>
      <c r="C3224">
        <v>15.0984</v>
      </c>
      <c r="D3224" s="2">
        <v>-7.0017200000000003E-3</v>
      </c>
      <c r="E3224" s="2">
        <f t="shared" si="50"/>
        <v>15.09139828</v>
      </c>
      <c r="F3224" s="2">
        <f>SUM(E3224:E3247)</f>
        <v>398.58371635000009</v>
      </c>
      <c r="H3224" s="2"/>
      <c r="I3224" s="3"/>
    </row>
    <row r="3225" spans="1:9" x14ac:dyDescent="0.25">
      <c r="A3225" s="1">
        <v>42870.041666658864</v>
      </c>
      <c r="B3225">
        <v>38.299999999999997</v>
      </c>
      <c r="C3225">
        <v>15.0984</v>
      </c>
      <c r="D3225" s="2">
        <v>-7.0017200000000003E-3</v>
      </c>
      <c r="E3225" s="2">
        <f t="shared" si="50"/>
        <v>15.09139828</v>
      </c>
      <c r="I3225" s="3"/>
    </row>
    <row r="3226" spans="1:9" x14ac:dyDescent="0.25">
      <c r="A3226" s="1">
        <v>42870.083333325529</v>
      </c>
      <c r="B3226">
        <v>34.4</v>
      </c>
      <c r="C3226">
        <v>15.0984</v>
      </c>
      <c r="D3226" s="2">
        <v>-7.0017200000000003E-3</v>
      </c>
      <c r="E3226" s="2">
        <f t="shared" si="50"/>
        <v>15.09139828</v>
      </c>
      <c r="I3226" s="3"/>
    </row>
    <row r="3227" spans="1:9" x14ac:dyDescent="0.25">
      <c r="A3227" s="1">
        <v>42870.124999992193</v>
      </c>
      <c r="B3227">
        <v>35.6</v>
      </c>
      <c r="C3227">
        <v>14.872299999999999</v>
      </c>
      <c r="D3227" s="2">
        <v>-7.0017200000000003E-3</v>
      </c>
      <c r="E3227" s="2">
        <f t="shared" si="50"/>
        <v>14.865298279999999</v>
      </c>
      <c r="I3227" s="3"/>
    </row>
    <row r="3228" spans="1:9" x14ac:dyDescent="0.25">
      <c r="A3228" s="1">
        <v>42870.166666658857</v>
      </c>
      <c r="B3228">
        <v>34.799999999999997</v>
      </c>
      <c r="C3228">
        <v>15.0054</v>
      </c>
      <c r="D3228" s="2">
        <v>-7.0017200000000003E-3</v>
      </c>
      <c r="E3228" s="2">
        <f t="shared" si="50"/>
        <v>14.99839828</v>
      </c>
      <c r="I3228" s="3"/>
    </row>
    <row r="3229" spans="1:9" x14ac:dyDescent="0.25">
      <c r="A3229" s="1">
        <v>42870.208333325521</v>
      </c>
      <c r="B3229">
        <v>32.5</v>
      </c>
      <c r="C3229">
        <v>10.8567</v>
      </c>
      <c r="D3229" s="2">
        <v>-7.0017200000000003E-3</v>
      </c>
      <c r="E3229" s="2">
        <f t="shared" si="50"/>
        <v>10.84969828</v>
      </c>
      <c r="I3229" s="3"/>
    </row>
    <row r="3230" spans="1:9" x14ac:dyDescent="0.25">
      <c r="A3230" s="1">
        <v>42870.249999992186</v>
      </c>
      <c r="B3230">
        <v>32.5</v>
      </c>
      <c r="C3230">
        <v>8.5978999999999992</v>
      </c>
      <c r="D3230" s="2">
        <v>-7.0017200000000003E-3</v>
      </c>
      <c r="E3230" s="2">
        <f t="shared" si="50"/>
        <v>8.5908982799999993</v>
      </c>
      <c r="I3230" s="3"/>
    </row>
    <row r="3231" spans="1:9" x14ac:dyDescent="0.25">
      <c r="A3231" s="1">
        <v>42870.29166665885</v>
      </c>
      <c r="B3231">
        <v>33.700000000000003</v>
      </c>
      <c r="C3231">
        <v>6.5171899999999994</v>
      </c>
      <c r="D3231" s="2">
        <v>0.58307090000000006</v>
      </c>
      <c r="E3231" s="2">
        <f t="shared" si="50"/>
        <v>7.1002608999999994</v>
      </c>
      <c r="I3231" s="3"/>
    </row>
    <row r="3232" spans="1:9" x14ac:dyDescent="0.25">
      <c r="A3232" s="1">
        <v>42870.333333325514</v>
      </c>
      <c r="B3232">
        <v>37.4</v>
      </c>
      <c r="C3232">
        <v>7.2341999999999995</v>
      </c>
      <c r="D3232" s="2">
        <v>3.9105349999999999</v>
      </c>
      <c r="E3232" s="2">
        <f t="shared" si="50"/>
        <v>11.144734999999999</v>
      </c>
      <c r="I3232" s="3"/>
    </row>
    <row r="3233" spans="1:9" x14ac:dyDescent="0.25">
      <c r="A3233" s="1">
        <v>42870.374999992178</v>
      </c>
      <c r="B3233">
        <v>41.5</v>
      </c>
      <c r="C3233">
        <v>9.9320199999999996</v>
      </c>
      <c r="D3233" s="2">
        <v>8.7639300000000002</v>
      </c>
      <c r="E3233" s="2">
        <f t="shared" si="50"/>
        <v>18.69595</v>
      </c>
      <c r="I3233" s="3"/>
    </row>
    <row r="3234" spans="1:9" x14ac:dyDescent="0.25">
      <c r="A3234" s="1">
        <v>42870.416666658843</v>
      </c>
      <c r="B3234">
        <v>46.3</v>
      </c>
      <c r="C3234">
        <v>10.2651</v>
      </c>
      <c r="D3234" s="2">
        <v>14.16508</v>
      </c>
      <c r="E3234" s="2">
        <f t="shared" si="50"/>
        <v>24.43018</v>
      </c>
      <c r="I3234" s="3"/>
    </row>
    <row r="3235" spans="1:9" x14ac:dyDescent="0.25">
      <c r="A3235" s="1">
        <v>42870.458333325507</v>
      </c>
      <c r="B3235">
        <v>47.3</v>
      </c>
      <c r="C3235">
        <v>11.359399999999999</v>
      </c>
      <c r="D3235" s="2">
        <v>17.062830000000002</v>
      </c>
      <c r="E3235" s="2">
        <f t="shared" si="50"/>
        <v>28.422229999999999</v>
      </c>
      <c r="I3235" s="3"/>
    </row>
    <row r="3236" spans="1:9" x14ac:dyDescent="0.25">
      <c r="A3236" s="1">
        <v>42870.499999992171</v>
      </c>
      <c r="B3236">
        <v>47.8</v>
      </c>
      <c r="C3236">
        <v>8.7108099999999986</v>
      </c>
      <c r="D3236" s="2">
        <v>18.925329999999999</v>
      </c>
      <c r="E3236" s="2">
        <f t="shared" si="50"/>
        <v>27.636139999999997</v>
      </c>
      <c r="I3236" s="3"/>
    </row>
    <row r="3237" spans="1:9" x14ac:dyDescent="0.25">
      <c r="A3237" s="1">
        <v>42870.541666658835</v>
      </c>
      <c r="B3237">
        <v>48.5</v>
      </c>
      <c r="C3237">
        <v>9.39161</v>
      </c>
      <c r="D3237" s="2">
        <v>18.034790000000001</v>
      </c>
      <c r="E3237" s="2">
        <f t="shared" si="50"/>
        <v>27.426400000000001</v>
      </c>
      <c r="I3237" s="3"/>
    </row>
    <row r="3238" spans="1:9" x14ac:dyDescent="0.25">
      <c r="A3238" s="1">
        <v>42870.5833333255</v>
      </c>
      <c r="B3238">
        <v>49.1</v>
      </c>
      <c r="C3238">
        <v>11.397399999999999</v>
      </c>
      <c r="D3238" s="2">
        <v>17.714179999999999</v>
      </c>
      <c r="E3238" s="2">
        <f t="shared" si="50"/>
        <v>29.111579999999996</v>
      </c>
      <c r="I3238" s="3"/>
    </row>
    <row r="3239" spans="1:9" x14ac:dyDescent="0.25">
      <c r="A3239" s="1">
        <v>42870.624999992164</v>
      </c>
      <c r="B3239">
        <v>47.8</v>
      </c>
      <c r="C3239">
        <v>10.9551</v>
      </c>
      <c r="D3239" s="2">
        <v>15.99714</v>
      </c>
      <c r="E3239" s="2">
        <f t="shared" si="50"/>
        <v>26.95224</v>
      </c>
      <c r="I3239" s="3"/>
    </row>
    <row r="3240" spans="1:9" x14ac:dyDescent="0.25">
      <c r="A3240" s="1">
        <v>42870.666666658828</v>
      </c>
      <c r="B3240">
        <v>48.8</v>
      </c>
      <c r="C3240">
        <v>11.1911</v>
      </c>
      <c r="D3240" s="2">
        <v>12.015739999999999</v>
      </c>
      <c r="E3240" s="2">
        <f t="shared" si="50"/>
        <v>23.20684</v>
      </c>
      <c r="I3240" s="3"/>
    </row>
    <row r="3241" spans="1:9" x14ac:dyDescent="0.25">
      <c r="A3241" s="1">
        <v>42870.708333325492</v>
      </c>
      <c r="B3241">
        <v>51.3</v>
      </c>
      <c r="C3241">
        <v>12.2058</v>
      </c>
      <c r="D3241" s="2">
        <v>7.3895100000000005</v>
      </c>
      <c r="E3241" s="2">
        <f t="shared" si="50"/>
        <v>19.595310000000001</v>
      </c>
      <c r="I3241" s="3"/>
    </row>
    <row r="3242" spans="1:9" x14ac:dyDescent="0.25">
      <c r="A3242" s="1">
        <v>42870.749999992157</v>
      </c>
      <c r="B3242">
        <v>50.3</v>
      </c>
      <c r="C3242">
        <v>11.332700000000001</v>
      </c>
      <c r="D3242" s="2">
        <v>2.2544930000000001</v>
      </c>
      <c r="E3242" s="2">
        <f t="shared" si="50"/>
        <v>13.587193000000001</v>
      </c>
      <c r="I3242" s="3"/>
    </row>
    <row r="3243" spans="1:9" x14ac:dyDescent="0.25">
      <c r="A3243" s="1">
        <v>42870.791666658821</v>
      </c>
      <c r="B3243">
        <v>48.4</v>
      </c>
      <c r="C3243">
        <v>9.328520000000001</v>
      </c>
      <c r="D3243" s="2">
        <v>5.3146370000000005E-2</v>
      </c>
      <c r="E3243" s="2">
        <f t="shared" si="50"/>
        <v>9.3816663700000014</v>
      </c>
      <c r="I3243" s="3"/>
    </row>
    <row r="3244" spans="1:9" x14ac:dyDescent="0.25">
      <c r="A3244" s="1">
        <v>42870.833333325485</v>
      </c>
      <c r="B3244">
        <v>48.2</v>
      </c>
      <c r="C3244">
        <v>9.4139599999999994</v>
      </c>
      <c r="D3244" s="2">
        <v>-7.0017200000000003E-3</v>
      </c>
      <c r="E3244" s="2">
        <f t="shared" si="50"/>
        <v>9.4069582799999996</v>
      </c>
      <c r="I3244" s="3"/>
    </row>
    <row r="3245" spans="1:9" x14ac:dyDescent="0.25">
      <c r="A3245" s="1">
        <v>42870.874999992149</v>
      </c>
      <c r="B3245">
        <v>48</v>
      </c>
      <c r="C3245">
        <v>9.5288299999999992</v>
      </c>
      <c r="D3245" s="2">
        <v>-7.0017200000000003E-3</v>
      </c>
      <c r="E3245" s="2">
        <f t="shared" si="50"/>
        <v>9.5218282799999994</v>
      </c>
      <c r="I3245" s="3"/>
    </row>
    <row r="3246" spans="1:9" x14ac:dyDescent="0.25">
      <c r="A3246" s="1">
        <v>42870.916666658813</v>
      </c>
      <c r="B3246">
        <v>41</v>
      </c>
      <c r="C3246">
        <v>8.4283799999999989</v>
      </c>
      <c r="D3246" s="2">
        <v>-7.0017200000000003E-3</v>
      </c>
      <c r="E3246" s="2">
        <f t="shared" si="50"/>
        <v>8.421378279999999</v>
      </c>
      <c r="I3246" s="3"/>
    </row>
    <row r="3247" spans="1:9" x14ac:dyDescent="0.25">
      <c r="A3247" s="1">
        <v>42870.958333325478</v>
      </c>
      <c r="B3247">
        <v>41.6</v>
      </c>
      <c r="C3247">
        <v>9.9713399999999996</v>
      </c>
      <c r="D3247" s="2">
        <v>-7.0017200000000003E-3</v>
      </c>
      <c r="E3247" s="2">
        <f t="shared" si="50"/>
        <v>9.9643382799999998</v>
      </c>
      <c r="I3247" s="3"/>
    </row>
    <row r="3248" spans="1:9" x14ac:dyDescent="0.25">
      <c r="A3248" s="1">
        <v>42870.999999992142</v>
      </c>
      <c r="B3248">
        <v>44.9</v>
      </c>
      <c r="C3248">
        <v>8.0999700000000008</v>
      </c>
      <c r="D3248" s="2">
        <v>-7.0017200000000003E-3</v>
      </c>
      <c r="E3248" s="2">
        <f t="shared" si="50"/>
        <v>8.0929682800000009</v>
      </c>
      <c r="F3248" s="2">
        <f>SUM(E3248:E3271)</f>
        <v>337.05819053000005</v>
      </c>
      <c r="H3248" s="2"/>
      <c r="I3248" s="3"/>
    </row>
    <row r="3249" spans="1:9" x14ac:dyDescent="0.25">
      <c r="A3249" s="1">
        <v>42871.041666658806</v>
      </c>
      <c r="B3249">
        <v>38.1</v>
      </c>
      <c r="C3249">
        <v>7.8545500000000006</v>
      </c>
      <c r="D3249" s="2">
        <v>-7.0017200000000003E-3</v>
      </c>
      <c r="E3249" s="2">
        <f t="shared" si="50"/>
        <v>7.8475482800000007</v>
      </c>
      <c r="I3249" s="3"/>
    </row>
    <row r="3250" spans="1:9" x14ac:dyDescent="0.25">
      <c r="A3250" s="1">
        <v>42871.08333332547</v>
      </c>
      <c r="B3250">
        <v>37.299999999999997</v>
      </c>
      <c r="C3250">
        <v>11.396799999999999</v>
      </c>
      <c r="D3250" s="2">
        <v>-7.0017200000000003E-3</v>
      </c>
      <c r="E3250" s="2">
        <f t="shared" si="50"/>
        <v>11.389798279999999</v>
      </c>
      <c r="I3250" s="3"/>
    </row>
    <row r="3251" spans="1:9" x14ac:dyDescent="0.25">
      <c r="A3251" s="1">
        <v>42871.124999992135</v>
      </c>
      <c r="B3251">
        <v>34.200000000000003</v>
      </c>
      <c r="C3251">
        <v>10.8215</v>
      </c>
      <c r="D3251" s="2">
        <v>-7.0017200000000003E-3</v>
      </c>
      <c r="E3251" s="2">
        <f t="shared" si="50"/>
        <v>10.81449828</v>
      </c>
      <c r="I3251" s="3"/>
    </row>
    <row r="3252" spans="1:9" x14ac:dyDescent="0.25">
      <c r="A3252" s="1">
        <v>42871.166666658799</v>
      </c>
      <c r="B3252">
        <v>33.700000000000003</v>
      </c>
      <c r="C3252">
        <v>9.3401200000000006</v>
      </c>
      <c r="D3252" s="2">
        <v>-7.0017200000000003E-3</v>
      </c>
      <c r="E3252" s="2">
        <f t="shared" si="50"/>
        <v>9.3331182800000008</v>
      </c>
      <c r="I3252" s="3"/>
    </row>
    <row r="3253" spans="1:9" x14ac:dyDescent="0.25">
      <c r="A3253" s="1">
        <v>42871.208333325463</v>
      </c>
      <c r="B3253">
        <v>32.200000000000003</v>
      </c>
      <c r="C3253">
        <v>9.6584900000000005</v>
      </c>
      <c r="D3253" s="2">
        <v>-7.0017200000000003E-3</v>
      </c>
      <c r="E3253" s="2">
        <f t="shared" si="50"/>
        <v>9.6514882800000006</v>
      </c>
      <c r="I3253" s="3"/>
    </row>
    <row r="3254" spans="1:9" x14ac:dyDescent="0.25">
      <c r="A3254" s="1">
        <v>42871.249999992127</v>
      </c>
      <c r="B3254">
        <v>36.1</v>
      </c>
      <c r="C3254">
        <v>10.7041</v>
      </c>
      <c r="D3254" s="2">
        <v>-7.0017200000000003E-3</v>
      </c>
      <c r="E3254" s="2">
        <f t="shared" si="50"/>
        <v>10.697098280000001</v>
      </c>
      <c r="I3254" s="3"/>
    </row>
    <row r="3255" spans="1:9" x14ac:dyDescent="0.25">
      <c r="A3255" s="1">
        <v>42871.291666658792</v>
      </c>
      <c r="B3255">
        <v>34.200000000000003</v>
      </c>
      <c r="C3255">
        <v>8.5304500000000001</v>
      </c>
      <c r="D3255" s="2">
        <v>0.73130616999999998</v>
      </c>
      <c r="E3255" s="2">
        <f t="shared" si="50"/>
        <v>9.26175617</v>
      </c>
      <c r="I3255" s="3"/>
    </row>
    <row r="3256" spans="1:9" x14ac:dyDescent="0.25">
      <c r="A3256" s="1">
        <v>42871.333333325456</v>
      </c>
      <c r="B3256">
        <v>39.4</v>
      </c>
      <c r="C3256">
        <v>6.6911300000000002</v>
      </c>
      <c r="D3256" s="2">
        <v>4.6401499999999993</v>
      </c>
      <c r="E3256" s="2">
        <f t="shared" si="50"/>
        <v>11.33128</v>
      </c>
      <c r="I3256" s="3"/>
    </row>
    <row r="3257" spans="1:9" x14ac:dyDescent="0.25">
      <c r="A3257" s="1">
        <v>42871.37499999212</v>
      </c>
      <c r="B3257">
        <v>41</v>
      </c>
      <c r="C3257">
        <v>10.7209</v>
      </c>
      <c r="D3257" s="2">
        <v>5.4501299999999997</v>
      </c>
      <c r="E3257" s="2">
        <f t="shared" si="50"/>
        <v>16.171030000000002</v>
      </c>
      <c r="I3257" s="3"/>
    </row>
    <row r="3258" spans="1:9" x14ac:dyDescent="0.25">
      <c r="A3258" s="1">
        <v>42871.416666658784</v>
      </c>
      <c r="B3258">
        <v>50.7</v>
      </c>
      <c r="C3258">
        <v>11.3872</v>
      </c>
      <c r="D3258" s="2">
        <v>12.66534</v>
      </c>
      <c r="E3258" s="2">
        <f t="shared" si="50"/>
        <v>24.05254</v>
      </c>
      <c r="I3258" s="3"/>
    </row>
    <row r="3259" spans="1:9" x14ac:dyDescent="0.25">
      <c r="A3259" s="1">
        <v>42871.458333325449</v>
      </c>
      <c r="B3259">
        <v>46.8</v>
      </c>
      <c r="C3259">
        <v>12.3207</v>
      </c>
      <c r="D3259" s="2">
        <v>13.569750000000001</v>
      </c>
      <c r="E3259" s="2">
        <f t="shared" si="50"/>
        <v>25.890450000000001</v>
      </c>
      <c r="I3259" s="3"/>
    </row>
    <row r="3260" spans="1:9" x14ac:dyDescent="0.25">
      <c r="A3260" s="1">
        <v>42871.499999992113</v>
      </c>
      <c r="B3260">
        <v>47.1</v>
      </c>
      <c r="C3260">
        <v>12.4657</v>
      </c>
      <c r="D3260" s="2">
        <v>11.71588</v>
      </c>
      <c r="E3260" s="2">
        <f t="shared" si="50"/>
        <v>24.18158</v>
      </c>
      <c r="I3260" s="3"/>
    </row>
    <row r="3261" spans="1:9" x14ac:dyDescent="0.25">
      <c r="A3261" s="1">
        <v>42871.541666658777</v>
      </c>
      <c r="B3261">
        <v>44.7</v>
      </c>
      <c r="C3261">
        <v>12.4344</v>
      </c>
      <c r="D3261" s="2">
        <v>6.7912799999999995</v>
      </c>
      <c r="E3261" s="2">
        <f t="shared" si="50"/>
        <v>19.225680000000001</v>
      </c>
      <c r="I3261" s="3"/>
    </row>
    <row r="3262" spans="1:9" x14ac:dyDescent="0.25">
      <c r="A3262" s="1">
        <v>42871.583333325441</v>
      </c>
      <c r="B3262">
        <v>49.8</v>
      </c>
      <c r="C3262">
        <v>12.029200000000001</v>
      </c>
      <c r="D3262" s="2">
        <v>15.728119999999999</v>
      </c>
      <c r="E3262" s="2">
        <f t="shared" si="50"/>
        <v>27.75732</v>
      </c>
      <c r="I3262" s="3"/>
    </row>
    <row r="3263" spans="1:9" x14ac:dyDescent="0.25">
      <c r="A3263" s="1">
        <v>42871.624999992106</v>
      </c>
      <c r="B3263">
        <v>47.5</v>
      </c>
      <c r="C3263">
        <v>12.779299999999999</v>
      </c>
      <c r="D3263" s="2">
        <v>14.985110000000001</v>
      </c>
      <c r="E3263" s="2">
        <f t="shared" si="50"/>
        <v>27.764409999999998</v>
      </c>
      <c r="I3263" s="3"/>
    </row>
    <row r="3264" spans="1:9" x14ac:dyDescent="0.25">
      <c r="A3264" s="1">
        <v>42871.66666665877</v>
      </c>
      <c r="B3264">
        <v>46.8</v>
      </c>
      <c r="C3264">
        <v>12.678799999999999</v>
      </c>
      <c r="D3264" s="2">
        <v>10.121739999999999</v>
      </c>
      <c r="E3264" s="2">
        <f t="shared" si="50"/>
        <v>22.800539999999998</v>
      </c>
      <c r="I3264" s="3"/>
    </row>
    <row r="3265" spans="1:9" x14ac:dyDescent="0.25">
      <c r="A3265" s="1">
        <v>42871.708333325434</v>
      </c>
      <c r="B3265">
        <v>50.1</v>
      </c>
      <c r="C3265">
        <v>11.1706</v>
      </c>
      <c r="D3265" s="2">
        <v>4.35839</v>
      </c>
      <c r="E3265" s="2">
        <f t="shared" si="50"/>
        <v>15.52899</v>
      </c>
      <c r="I3265" s="3"/>
    </row>
    <row r="3266" spans="1:9" x14ac:dyDescent="0.25">
      <c r="A3266" s="1">
        <v>42871.749999992098</v>
      </c>
      <c r="B3266">
        <v>49.4</v>
      </c>
      <c r="C3266">
        <v>10.782</v>
      </c>
      <c r="D3266" s="2">
        <v>1.693845</v>
      </c>
      <c r="E3266" s="2">
        <f t="shared" si="50"/>
        <v>12.475845</v>
      </c>
      <c r="I3266" s="3"/>
    </row>
    <row r="3267" spans="1:9" x14ac:dyDescent="0.25">
      <c r="A3267" s="1">
        <v>42871.791666658763</v>
      </c>
      <c r="B3267">
        <v>50</v>
      </c>
      <c r="C3267">
        <v>6.9257900000000001</v>
      </c>
      <c r="D3267" s="2">
        <v>-7.0017200000000003E-3</v>
      </c>
      <c r="E3267" s="2">
        <f t="shared" si="50"/>
        <v>6.9187882800000002</v>
      </c>
      <c r="I3267" s="3"/>
    </row>
    <row r="3268" spans="1:9" x14ac:dyDescent="0.25">
      <c r="A3268" s="1">
        <v>42871.833333325427</v>
      </c>
      <c r="B3268">
        <v>49</v>
      </c>
      <c r="C3268">
        <v>6.1929399999999992</v>
      </c>
      <c r="D3268" s="2">
        <v>-7.0017200000000003E-3</v>
      </c>
      <c r="E3268" s="2">
        <f t="shared" si="50"/>
        <v>6.1859382799999993</v>
      </c>
      <c r="I3268" s="3"/>
    </row>
    <row r="3269" spans="1:9" x14ac:dyDescent="0.25">
      <c r="A3269" s="1">
        <v>42871.874999992091</v>
      </c>
      <c r="B3269">
        <v>47.4</v>
      </c>
      <c r="C3269">
        <v>6.1520400000000004</v>
      </c>
      <c r="D3269" s="2">
        <v>-7.0017200000000003E-3</v>
      </c>
      <c r="E3269" s="2">
        <f t="shared" si="50"/>
        <v>6.1450382800000005</v>
      </c>
      <c r="I3269" s="3"/>
    </row>
    <row r="3270" spans="1:9" x14ac:dyDescent="0.25">
      <c r="A3270" s="1">
        <v>42871.916666658755</v>
      </c>
      <c r="B3270">
        <v>45.9</v>
      </c>
      <c r="C3270">
        <v>6.6195399999999998</v>
      </c>
      <c r="D3270" s="2">
        <v>-7.0017200000000003E-3</v>
      </c>
      <c r="E3270" s="2">
        <f t="shared" si="50"/>
        <v>6.6125382799999999</v>
      </c>
      <c r="I3270" s="3"/>
    </row>
    <row r="3271" spans="1:9" x14ac:dyDescent="0.25">
      <c r="A3271" s="1">
        <v>42871.95833332542</v>
      </c>
      <c r="B3271">
        <v>42.7</v>
      </c>
      <c r="C3271">
        <v>6.9349499999999997</v>
      </c>
      <c r="D3271" s="2">
        <v>-7.0017200000000003E-3</v>
      </c>
      <c r="E3271" s="2">
        <f t="shared" si="50"/>
        <v>6.9279482799999998</v>
      </c>
      <c r="I3271" s="3"/>
    </row>
    <row r="3272" spans="1:9" x14ac:dyDescent="0.25">
      <c r="A3272" s="1">
        <v>42871.999999992084</v>
      </c>
      <c r="B3272">
        <v>44.6</v>
      </c>
      <c r="C3272">
        <v>4.8321499999999995</v>
      </c>
      <c r="D3272" s="2">
        <v>-7.0017200000000003E-3</v>
      </c>
      <c r="E3272" s="2">
        <f t="shared" si="50"/>
        <v>4.8251482799999996</v>
      </c>
      <c r="F3272" s="2">
        <f>SUM(E3272:E3295)</f>
        <v>283.32949135000001</v>
      </c>
      <c r="H3272" s="2"/>
      <c r="I3272" s="3"/>
    </row>
    <row r="3273" spans="1:9" x14ac:dyDescent="0.25">
      <c r="A3273" s="1">
        <v>42872.041666658748</v>
      </c>
      <c r="B3273">
        <v>37.6</v>
      </c>
      <c r="C3273">
        <v>4.79826</v>
      </c>
      <c r="D3273" s="2">
        <v>-7.0017200000000003E-3</v>
      </c>
      <c r="E3273" s="2">
        <f t="shared" si="50"/>
        <v>4.7912582800000001</v>
      </c>
      <c r="I3273" s="3"/>
    </row>
    <row r="3274" spans="1:9" x14ac:dyDescent="0.25">
      <c r="A3274" s="1">
        <v>42872.083333325412</v>
      </c>
      <c r="B3274">
        <v>35.799999999999997</v>
      </c>
      <c r="C3274">
        <v>4.7560600000000006</v>
      </c>
      <c r="D3274" s="2">
        <v>-7.0017200000000003E-3</v>
      </c>
      <c r="E3274" s="2">
        <f t="shared" ref="E3274:E3337" si="51">C3274+D3274</f>
        <v>4.7490582800000007</v>
      </c>
      <c r="I3274" s="3"/>
    </row>
    <row r="3275" spans="1:9" x14ac:dyDescent="0.25">
      <c r="A3275" s="1">
        <v>42872.124999992076</v>
      </c>
      <c r="B3275">
        <v>33.6</v>
      </c>
      <c r="C3275">
        <v>4.5217999999999998</v>
      </c>
      <c r="D3275" s="2">
        <v>-7.0017200000000003E-3</v>
      </c>
      <c r="E3275" s="2">
        <f t="shared" si="51"/>
        <v>4.5147982799999999</v>
      </c>
      <c r="I3275" s="3"/>
    </row>
    <row r="3276" spans="1:9" x14ac:dyDescent="0.25">
      <c r="A3276" s="1">
        <v>42872.166666658741</v>
      </c>
      <c r="B3276">
        <v>33.1</v>
      </c>
      <c r="C3276">
        <v>3.5848599999999999</v>
      </c>
      <c r="D3276" s="2">
        <v>-7.0017200000000003E-3</v>
      </c>
      <c r="E3276" s="2">
        <f t="shared" si="51"/>
        <v>3.5778582800000001</v>
      </c>
      <c r="I3276" s="3"/>
    </row>
    <row r="3277" spans="1:9" x14ac:dyDescent="0.25">
      <c r="A3277" s="1">
        <v>42872.208333325405</v>
      </c>
      <c r="B3277">
        <v>32.799999999999997</v>
      </c>
      <c r="C3277">
        <v>3.3360599999999998</v>
      </c>
      <c r="D3277" s="2">
        <v>-7.0017200000000003E-3</v>
      </c>
      <c r="E3277" s="2">
        <f t="shared" si="51"/>
        <v>3.3290582799999999</v>
      </c>
      <c r="I3277" s="3"/>
    </row>
    <row r="3278" spans="1:9" x14ac:dyDescent="0.25">
      <c r="A3278" s="1">
        <v>42872.249999992069</v>
      </c>
      <c r="B3278">
        <v>33.9</v>
      </c>
      <c r="C3278">
        <v>4.53423</v>
      </c>
      <c r="D3278" s="2">
        <v>-7.0017200000000003E-3</v>
      </c>
      <c r="E3278" s="2">
        <f t="shared" si="51"/>
        <v>4.5272282800000001</v>
      </c>
      <c r="I3278" s="3"/>
    </row>
    <row r="3279" spans="1:9" x14ac:dyDescent="0.25">
      <c r="A3279" s="1">
        <v>42872.291666658733</v>
      </c>
      <c r="B3279">
        <v>34</v>
      </c>
      <c r="C3279">
        <v>3.3137500000000002</v>
      </c>
      <c r="D3279" s="2">
        <v>0.74116599999999999</v>
      </c>
      <c r="E3279" s="2">
        <f t="shared" si="51"/>
        <v>4.0549160000000004</v>
      </c>
      <c r="I3279" s="3"/>
    </row>
    <row r="3280" spans="1:9" x14ac:dyDescent="0.25">
      <c r="A3280" s="1">
        <v>42872.333333325398</v>
      </c>
      <c r="B3280">
        <v>39.200000000000003</v>
      </c>
      <c r="C3280">
        <v>5.3913599999999997</v>
      </c>
      <c r="D3280" s="2">
        <v>4.1396730000000002</v>
      </c>
      <c r="E3280" s="2">
        <f t="shared" si="51"/>
        <v>9.5310330000000008</v>
      </c>
      <c r="I3280" s="3"/>
    </row>
    <row r="3281" spans="1:9" x14ac:dyDescent="0.25">
      <c r="A3281" s="1">
        <v>42872.374999992062</v>
      </c>
      <c r="B3281">
        <v>48.2</v>
      </c>
      <c r="C3281">
        <v>4.952</v>
      </c>
      <c r="D3281" s="2">
        <v>9.3333500000000011</v>
      </c>
      <c r="E3281" s="2">
        <f t="shared" si="51"/>
        <v>14.285350000000001</v>
      </c>
      <c r="I3281" s="3"/>
    </row>
    <row r="3282" spans="1:9" x14ac:dyDescent="0.25">
      <c r="A3282" s="1">
        <v>42872.416666658726</v>
      </c>
      <c r="B3282">
        <v>45.7</v>
      </c>
      <c r="C3282">
        <v>7.8827799999999995</v>
      </c>
      <c r="D3282" s="2">
        <v>13.094709999999999</v>
      </c>
      <c r="E3282" s="2">
        <f t="shared" si="51"/>
        <v>20.97749</v>
      </c>
      <c r="I3282" s="3"/>
    </row>
    <row r="3283" spans="1:9" x14ac:dyDescent="0.25">
      <c r="A3283" s="1">
        <v>42872.45833332539</v>
      </c>
      <c r="B3283">
        <v>47.1</v>
      </c>
      <c r="C3283">
        <v>8.0958100000000002</v>
      </c>
      <c r="D3283" s="2">
        <v>14.648569999999999</v>
      </c>
      <c r="E3283" s="2">
        <f t="shared" si="51"/>
        <v>22.74438</v>
      </c>
      <c r="I3283" s="3"/>
    </row>
    <row r="3284" spans="1:9" x14ac:dyDescent="0.25">
      <c r="A3284" s="1">
        <v>42872.499999992055</v>
      </c>
      <c r="B3284">
        <v>47.4</v>
      </c>
      <c r="C3284">
        <v>8.1481899999999996</v>
      </c>
      <c r="D3284" s="2">
        <v>18.705310000000001</v>
      </c>
      <c r="E3284" s="2">
        <f t="shared" si="51"/>
        <v>26.8535</v>
      </c>
      <c r="I3284" s="3"/>
    </row>
    <row r="3285" spans="1:9" x14ac:dyDescent="0.25">
      <c r="A3285" s="1">
        <v>42872.541666658719</v>
      </c>
      <c r="B3285">
        <v>47.8</v>
      </c>
      <c r="C3285">
        <v>7.2695400000000001</v>
      </c>
      <c r="D3285" s="2">
        <v>18.966930000000001</v>
      </c>
      <c r="E3285" s="2">
        <f t="shared" si="51"/>
        <v>26.236470000000001</v>
      </c>
      <c r="I3285" s="3"/>
    </row>
    <row r="3286" spans="1:9" x14ac:dyDescent="0.25">
      <c r="A3286" s="1">
        <v>42872.583333325383</v>
      </c>
      <c r="B3286">
        <v>47.9</v>
      </c>
      <c r="C3286">
        <v>5.1639999999999997</v>
      </c>
      <c r="D3286" s="2">
        <v>17.901479999999999</v>
      </c>
      <c r="E3286" s="2">
        <f t="shared" si="51"/>
        <v>23.065480000000001</v>
      </c>
      <c r="I3286" s="3"/>
    </row>
    <row r="3287" spans="1:9" x14ac:dyDescent="0.25">
      <c r="A3287" s="1">
        <v>42872.624999992047</v>
      </c>
      <c r="B3287">
        <v>47.6</v>
      </c>
      <c r="C3287">
        <v>4.7423900000000003</v>
      </c>
      <c r="D3287" s="2">
        <v>15.61983</v>
      </c>
      <c r="E3287" s="2">
        <f t="shared" si="51"/>
        <v>20.362220000000001</v>
      </c>
      <c r="I3287" s="3"/>
    </row>
    <row r="3288" spans="1:9" x14ac:dyDescent="0.25">
      <c r="A3288" s="1">
        <v>42872.666666658712</v>
      </c>
      <c r="B3288">
        <v>48.5</v>
      </c>
      <c r="C3288">
        <v>4.5158999999999994</v>
      </c>
      <c r="D3288" s="2">
        <v>11.83319</v>
      </c>
      <c r="E3288" s="2">
        <f t="shared" si="51"/>
        <v>16.34909</v>
      </c>
      <c r="I3288" s="3"/>
    </row>
    <row r="3289" spans="1:9" x14ac:dyDescent="0.25">
      <c r="A3289" s="1">
        <v>42872.708333325376</v>
      </c>
      <c r="B3289">
        <v>48.8</v>
      </c>
      <c r="C3289">
        <v>6.5203299999999995</v>
      </c>
      <c r="D3289" s="2">
        <v>7.1010300000000006</v>
      </c>
      <c r="E3289" s="2">
        <f t="shared" si="51"/>
        <v>13.621359999999999</v>
      </c>
      <c r="I3289" s="3"/>
    </row>
    <row r="3290" spans="1:9" x14ac:dyDescent="0.25">
      <c r="A3290" s="1">
        <v>42872.74999999204</v>
      </c>
      <c r="B3290">
        <v>48.5</v>
      </c>
      <c r="C3290">
        <v>7.19299</v>
      </c>
      <c r="D3290" s="2">
        <v>1.3024580000000001</v>
      </c>
      <c r="E3290" s="2">
        <f t="shared" si="51"/>
        <v>8.4954479999999997</v>
      </c>
      <c r="I3290" s="3"/>
    </row>
    <row r="3291" spans="1:9" x14ac:dyDescent="0.25">
      <c r="A3291" s="1">
        <v>42872.791666658704</v>
      </c>
      <c r="B3291">
        <v>48.3</v>
      </c>
      <c r="C3291">
        <v>7.6756899999999995</v>
      </c>
      <c r="D3291" s="2">
        <v>7.6903269999999996E-2</v>
      </c>
      <c r="E3291" s="2">
        <f t="shared" si="51"/>
        <v>7.7525932699999993</v>
      </c>
      <c r="I3291" s="3"/>
    </row>
    <row r="3292" spans="1:9" x14ac:dyDescent="0.25">
      <c r="A3292" s="1">
        <v>42872.833333325369</v>
      </c>
      <c r="B3292">
        <v>47.8</v>
      </c>
      <c r="C3292">
        <v>6.9062000000000001</v>
      </c>
      <c r="D3292" s="2">
        <v>-7.0017200000000003E-3</v>
      </c>
      <c r="E3292" s="2">
        <f t="shared" si="51"/>
        <v>6.8991982800000002</v>
      </c>
      <c r="I3292" s="3"/>
    </row>
    <row r="3293" spans="1:9" x14ac:dyDescent="0.25">
      <c r="A3293" s="1">
        <v>42872.874999992033</v>
      </c>
      <c r="B3293">
        <v>43.3</v>
      </c>
      <c r="C3293">
        <v>8.0573599999999992</v>
      </c>
      <c r="D3293" s="2">
        <v>-7.0017200000000003E-3</v>
      </c>
      <c r="E3293" s="2">
        <f t="shared" si="51"/>
        <v>8.0503582799999993</v>
      </c>
      <c r="I3293" s="3"/>
    </row>
    <row r="3294" spans="1:9" x14ac:dyDescent="0.25">
      <c r="A3294" s="1">
        <v>42872.916666658697</v>
      </c>
      <c r="B3294">
        <v>44.2</v>
      </c>
      <c r="C3294">
        <v>12.0101</v>
      </c>
      <c r="D3294" s="2">
        <v>-7.0017200000000003E-3</v>
      </c>
      <c r="E3294" s="2">
        <f t="shared" si="51"/>
        <v>12.00309828</v>
      </c>
      <c r="I3294" s="3"/>
    </row>
    <row r="3295" spans="1:9" x14ac:dyDescent="0.25">
      <c r="A3295" s="1">
        <v>42872.958333325361</v>
      </c>
      <c r="B3295">
        <v>46.9</v>
      </c>
      <c r="C3295">
        <v>11.7401</v>
      </c>
      <c r="D3295" s="2">
        <v>-7.0017200000000003E-3</v>
      </c>
      <c r="E3295" s="2">
        <f t="shared" si="51"/>
        <v>11.73309828</v>
      </c>
      <c r="I3295" s="3"/>
    </row>
    <row r="3296" spans="1:9" x14ac:dyDescent="0.25">
      <c r="A3296" s="1">
        <v>42872.999999992026</v>
      </c>
      <c r="B3296">
        <v>43.1</v>
      </c>
      <c r="C3296">
        <v>8.0883800000000008</v>
      </c>
      <c r="D3296" s="2">
        <v>-7.0017200000000003E-3</v>
      </c>
      <c r="E3296" s="2">
        <f t="shared" si="51"/>
        <v>8.0813782800000009</v>
      </c>
      <c r="F3296" s="2">
        <f>SUM(E3296:E3319)</f>
        <v>271.91332614999999</v>
      </c>
      <c r="H3296" s="2"/>
      <c r="I3296" s="3"/>
    </row>
    <row r="3297" spans="1:9" x14ac:dyDescent="0.25">
      <c r="A3297" s="1">
        <v>42873.04166665869</v>
      </c>
      <c r="B3297">
        <v>36.299999999999997</v>
      </c>
      <c r="C3297">
        <v>9.6718500000000009</v>
      </c>
      <c r="D3297" s="2">
        <v>-7.0017200000000003E-3</v>
      </c>
      <c r="E3297" s="2">
        <f t="shared" si="51"/>
        <v>9.6648482800000011</v>
      </c>
      <c r="I3297" s="3"/>
    </row>
    <row r="3298" spans="1:9" x14ac:dyDescent="0.25">
      <c r="A3298" s="1">
        <v>42873.083333325354</v>
      </c>
      <c r="B3298">
        <v>37.5</v>
      </c>
      <c r="C3298">
        <v>11.8415</v>
      </c>
      <c r="D3298" s="2">
        <v>-7.0017200000000003E-3</v>
      </c>
      <c r="E3298" s="2">
        <f t="shared" si="51"/>
        <v>11.83449828</v>
      </c>
      <c r="I3298" s="3"/>
    </row>
    <row r="3299" spans="1:9" x14ac:dyDescent="0.25">
      <c r="A3299" s="1">
        <v>42873.124999992018</v>
      </c>
      <c r="B3299">
        <v>35.200000000000003</v>
      </c>
      <c r="C3299">
        <v>8.5232600000000005</v>
      </c>
      <c r="D3299" s="2">
        <v>-7.0017200000000003E-3</v>
      </c>
      <c r="E3299" s="2">
        <f t="shared" si="51"/>
        <v>8.5162582800000006</v>
      </c>
      <c r="I3299" s="3"/>
    </row>
    <row r="3300" spans="1:9" x14ac:dyDescent="0.25">
      <c r="A3300" s="1">
        <v>42873.166666658683</v>
      </c>
      <c r="B3300">
        <v>34.5</v>
      </c>
      <c r="C3300">
        <v>8.8604500000000002</v>
      </c>
      <c r="D3300" s="2">
        <v>-7.0017200000000003E-3</v>
      </c>
      <c r="E3300" s="2">
        <f t="shared" si="51"/>
        <v>8.8534482800000003</v>
      </c>
      <c r="I3300" s="3"/>
    </row>
    <row r="3301" spans="1:9" x14ac:dyDescent="0.25">
      <c r="A3301" s="1">
        <v>42873.208333325347</v>
      </c>
      <c r="B3301">
        <v>34.1</v>
      </c>
      <c r="C3301">
        <v>8.4826499999999996</v>
      </c>
      <c r="D3301" s="2">
        <v>-7.0017200000000003E-3</v>
      </c>
      <c r="E3301" s="2">
        <f t="shared" si="51"/>
        <v>8.4756482799999997</v>
      </c>
      <c r="I3301" s="3"/>
    </row>
    <row r="3302" spans="1:9" x14ac:dyDescent="0.25">
      <c r="A3302" s="1">
        <v>42873.249999992011</v>
      </c>
      <c r="B3302">
        <v>34.799999999999997</v>
      </c>
      <c r="C3302">
        <v>7.3813300000000002</v>
      </c>
      <c r="D3302" s="2">
        <v>-7.0017200000000003E-3</v>
      </c>
      <c r="E3302" s="2">
        <f t="shared" si="51"/>
        <v>7.3743282800000003</v>
      </c>
      <c r="I3302" s="3"/>
    </row>
    <row r="3303" spans="1:9" x14ac:dyDescent="0.25">
      <c r="A3303" s="1">
        <v>42873.291666658675</v>
      </c>
      <c r="B3303">
        <v>38.6</v>
      </c>
      <c r="C3303">
        <v>8.3583600000000011</v>
      </c>
      <c r="D3303" s="2">
        <v>0.77272449999999993</v>
      </c>
      <c r="E3303" s="2">
        <f t="shared" si="51"/>
        <v>9.1310845000000018</v>
      </c>
      <c r="I3303" s="3"/>
    </row>
    <row r="3304" spans="1:9" x14ac:dyDescent="0.25">
      <c r="A3304" s="1">
        <v>42873.333333325339</v>
      </c>
      <c r="B3304">
        <v>35.1</v>
      </c>
      <c r="C3304">
        <v>6.4024599999999996</v>
      </c>
      <c r="D3304" s="2">
        <v>3.4067028000000001</v>
      </c>
      <c r="E3304" s="2">
        <f t="shared" si="51"/>
        <v>9.8091627999999993</v>
      </c>
      <c r="I3304" s="3"/>
    </row>
    <row r="3305" spans="1:9" x14ac:dyDescent="0.25">
      <c r="A3305" s="1">
        <v>42873.374999992004</v>
      </c>
      <c r="B3305">
        <v>41.9</v>
      </c>
      <c r="C3305">
        <v>8.3353999999999999</v>
      </c>
      <c r="D3305" s="2">
        <v>7.5854249999999999</v>
      </c>
      <c r="E3305" s="2">
        <f t="shared" si="51"/>
        <v>15.920825000000001</v>
      </c>
      <c r="I3305" s="3"/>
    </row>
    <row r="3306" spans="1:9" x14ac:dyDescent="0.25">
      <c r="A3306" s="1">
        <v>42873.416666658668</v>
      </c>
      <c r="B3306">
        <v>42.2</v>
      </c>
      <c r="C3306">
        <v>8.5770099999999996</v>
      </c>
      <c r="D3306" s="2">
        <v>10.96007</v>
      </c>
      <c r="E3306" s="2">
        <f t="shared" si="51"/>
        <v>19.53708</v>
      </c>
      <c r="I3306" s="3"/>
    </row>
    <row r="3307" spans="1:9" x14ac:dyDescent="0.25">
      <c r="A3307" s="1">
        <v>42873.458333325332</v>
      </c>
      <c r="B3307">
        <v>44.6</v>
      </c>
      <c r="C3307">
        <v>7.7756600000000002</v>
      </c>
      <c r="D3307" s="2">
        <v>6.6749399999999994</v>
      </c>
      <c r="E3307" s="2">
        <f t="shared" si="51"/>
        <v>14.4506</v>
      </c>
      <c r="I3307" s="3"/>
    </row>
    <row r="3308" spans="1:9" x14ac:dyDescent="0.25">
      <c r="A3308" s="1">
        <v>42873.499999991996</v>
      </c>
      <c r="B3308">
        <v>47.4</v>
      </c>
      <c r="C3308">
        <v>7.9416099999999998</v>
      </c>
      <c r="D3308" s="2">
        <v>9.929829999999999</v>
      </c>
      <c r="E3308" s="2">
        <f t="shared" si="51"/>
        <v>17.87144</v>
      </c>
      <c r="I3308" s="3"/>
    </row>
    <row r="3309" spans="1:9" x14ac:dyDescent="0.25">
      <c r="A3309" s="1">
        <v>42873.541666658661</v>
      </c>
      <c r="B3309">
        <v>46.1</v>
      </c>
      <c r="C3309">
        <v>11.2525</v>
      </c>
      <c r="D3309" s="2">
        <v>8.6868499999999997</v>
      </c>
      <c r="E3309" s="2">
        <f t="shared" si="51"/>
        <v>19.939349999999997</v>
      </c>
      <c r="I3309" s="3"/>
    </row>
    <row r="3310" spans="1:9" x14ac:dyDescent="0.25">
      <c r="A3310" s="1">
        <v>42873.583333325325</v>
      </c>
      <c r="B3310">
        <v>45.9</v>
      </c>
      <c r="C3310">
        <v>9.4338499999999996</v>
      </c>
      <c r="D3310" s="2">
        <v>15.041599999999999</v>
      </c>
      <c r="E3310" s="2">
        <f t="shared" si="51"/>
        <v>24.475449999999999</v>
      </c>
      <c r="I3310" s="3"/>
    </row>
    <row r="3311" spans="1:9" x14ac:dyDescent="0.25">
      <c r="A3311" s="1">
        <v>42873.624999991989</v>
      </c>
      <c r="B3311">
        <v>47</v>
      </c>
      <c r="C3311">
        <v>8.857149999999999</v>
      </c>
      <c r="D3311" s="2">
        <v>7.4531599999999996</v>
      </c>
      <c r="E3311" s="2">
        <f t="shared" si="51"/>
        <v>16.310309999999998</v>
      </c>
      <c r="I3311" s="3"/>
    </row>
    <row r="3312" spans="1:9" x14ac:dyDescent="0.25">
      <c r="A3312" s="1">
        <v>42873.666666658653</v>
      </c>
      <c r="B3312">
        <v>45.4</v>
      </c>
      <c r="C3312">
        <v>8.27637</v>
      </c>
      <c r="D3312" s="2">
        <v>10.096539999999999</v>
      </c>
      <c r="E3312" s="2">
        <f t="shared" si="51"/>
        <v>18.372909999999997</v>
      </c>
      <c r="I3312" s="3"/>
    </row>
    <row r="3313" spans="1:9" x14ac:dyDescent="0.25">
      <c r="A3313" s="1">
        <v>42873.708333325318</v>
      </c>
      <c r="B3313">
        <v>46.4</v>
      </c>
      <c r="C3313">
        <v>8.5686800000000005</v>
      </c>
      <c r="D3313" s="2">
        <v>6.3365100000000005</v>
      </c>
      <c r="E3313" s="2">
        <f t="shared" si="51"/>
        <v>14.905190000000001</v>
      </c>
      <c r="I3313" s="3"/>
    </row>
    <row r="3314" spans="1:9" x14ac:dyDescent="0.25">
      <c r="A3314" s="1">
        <v>42873.749999991982</v>
      </c>
      <c r="B3314">
        <v>48.7</v>
      </c>
      <c r="C3314">
        <v>5.9387100000000004</v>
      </c>
      <c r="D3314" s="2">
        <v>2.0910120000000001</v>
      </c>
      <c r="E3314" s="2">
        <f t="shared" si="51"/>
        <v>8.0297219999999996</v>
      </c>
      <c r="I3314" s="3"/>
    </row>
    <row r="3315" spans="1:9" x14ac:dyDescent="0.25">
      <c r="A3315" s="1">
        <v>42873.791666658646</v>
      </c>
      <c r="B3315">
        <v>50</v>
      </c>
      <c r="C3315">
        <v>5.2648299999999999</v>
      </c>
      <c r="D3315" s="2">
        <v>5.3410769999999996E-2</v>
      </c>
      <c r="E3315" s="2">
        <f t="shared" si="51"/>
        <v>5.3182407700000001</v>
      </c>
      <c r="I3315" s="3"/>
    </row>
    <row r="3316" spans="1:9" x14ac:dyDescent="0.25">
      <c r="A3316" s="1">
        <v>42873.83333332531</v>
      </c>
      <c r="B3316">
        <v>48.8</v>
      </c>
      <c r="C3316">
        <v>3.6659800000000002</v>
      </c>
      <c r="D3316" s="2">
        <v>-7.0017200000000003E-3</v>
      </c>
      <c r="E3316" s="2">
        <f t="shared" si="51"/>
        <v>3.6589782800000004</v>
      </c>
      <c r="I3316" s="3"/>
    </row>
    <row r="3317" spans="1:9" x14ac:dyDescent="0.25">
      <c r="A3317" s="1">
        <v>42873.874999991975</v>
      </c>
      <c r="B3317">
        <v>48.5</v>
      </c>
      <c r="C3317">
        <v>4.5244399999999994</v>
      </c>
      <c r="D3317" s="2">
        <v>-7.0017200000000003E-3</v>
      </c>
      <c r="E3317" s="2">
        <f t="shared" si="51"/>
        <v>4.5174382799999995</v>
      </c>
      <c r="I3317" s="3"/>
    </row>
    <row r="3318" spans="1:9" x14ac:dyDescent="0.25">
      <c r="A3318" s="1">
        <v>42873.916666658639</v>
      </c>
      <c r="B3318">
        <v>48.4</v>
      </c>
      <c r="C3318">
        <v>3.4885700000000002</v>
      </c>
      <c r="D3318" s="2">
        <v>-7.0017200000000003E-3</v>
      </c>
      <c r="E3318" s="2">
        <f t="shared" si="51"/>
        <v>3.4815682800000003</v>
      </c>
      <c r="I3318" s="3"/>
    </row>
    <row r="3319" spans="1:9" x14ac:dyDescent="0.25">
      <c r="A3319" s="1">
        <v>42873.958333325303</v>
      </c>
      <c r="B3319">
        <v>43.8</v>
      </c>
      <c r="C3319">
        <v>3.3905700000000003</v>
      </c>
      <c r="D3319" s="2">
        <v>-7.0017200000000003E-3</v>
      </c>
      <c r="E3319" s="2">
        <f t="shared" si="51"/>
        <v>3.3835682800000004</v>
      </c>
      <c r="I3319" s="3"/>
    </row>
    <row r="3320" spans="1:9" x14ac:dyDescent="0.25">
      <c r="A3320" s="1">
        <v>42873.999999991967</v>
      </c>
      <c r="B3320">
        <v>43.6</v>
      </c>
      <c r="C3320">
        <v>2.3335599999999999</v>
      </c>
      <c r="D3320" s="2">
        <v>-7.0017200000000003E-3</v>
      </c>
      <c r="E3320" s="2">
        <f t="shared" si="51"/>
        <v>2.32655828</v>
      </c>
      <c r="F3320" s="2">
        <f>SUM(E3320:E3343)</f>
        <v>216.07220952000006</v>
      </c>
      <c r="H3320" s="2"/>
      <c r="I3320" s="3"/>
    </row>
    <row r="3321" spans="1:9" x14ac:dyDescent="0.25">
      <c r="A3321" s="1">
        <v>42874.041666658632</v>
      </c>
      <c r="B3321">
        <v>39.700000000000003</v>
      </c>
      <c r="C3321">
        <v>1.5494100000000002</v>
      </c>
      <c r="D3321" s="2">
        <v>-7.0017200000000003E-3</v>
      </c>
      <c r="E3321" s="2">
        <f t="shared" si="51"/>
        <v>1.5424082800000001</v>
      </c>
      <c r="I3321" s="3"/>
    </row>
    <row r="3322" spans="1:9" x14ac:dyDescent="0.25">
      <c r="A3322" s="1">
        <v>42874.083333325296</v>
      </c>
      <c r="B3322">
        <v>35.4</v>
      </c>
      <c r="C3322">
        <v>1.27349</v>
      </c>
      <c r="D3322" s="2">
        <v>-7.0017200000000003E-3</v>
      </c>
      <c r="E3322" s="2">
        <f t="shared" si="51"/>
        <v>1.2664882799999999</v>
      </c>
      <c r="I3322" s="3"/>
    </row>
    <row r="3323" spans="1:9" x14ac:dyDescent="0.25">
      <c r="A3323" s="1">
        <v>42874.12499999196</v>
      </c>
      <c r="B3323">
        <v>34.4</v>
      </c>
      <c r="C3323">
        <v>0.99700800000000001</v>
      </c>
      <c r="D3323" s="2">
        <v>-7.0017200000000003E-3</v>
      </c>
      <c r="E3323" s="2">
        <f t="shared" si="51"/>
        <v>0.99000628000000002</v>
      </c>
      <c r="I3323" s="3"/>
    </row>
    <row r="3324" spans="1:9" x14ac:dyDescent="0.25">
      <c r="A3324" s="1">
        <v>42874.166666658624</v>
      </c>
      <c r="B3324">
        <v>33.799999999999997</v>
      </c>
      <c r="C3324">
        <v>1.10476</v>
      </c>
      <c r="D3324" s="2">
        <v>-7.0017200000000003E-3</v>
      </c>
      <c r="E3324" s="2">
        <f t="shared" si="51"/>
        <v>1.0977582799999999</v>
      </c>
      <c r="I3324" s="3"/>
    </row>
    <row r="3325" spans="1:9" x14ac:dyDescent="0.25">
      <c r="A3325" s="1">
        <v>42874.208333325289</v>
      </c>
      <c r="B3325">
        <v>33</v>
      </c>
      <c r="C3325">
        <v>1.23166</v>
      </c>
      <c r="D3325" s="2">
        <v>-7.0017200000000003E-3</v>
      </c>
      <c r="E3325" s="2">
        <f t="shared" si="51"/>
        <v>1.2246582799999999</v>
      </c>
      <c r="I3325" s="3"/>
    </row>
    <row r="3326" spans="1:9" x14ac:dyDescent="0.25">
      <c r="A3326" s="1">
        <v>42874.249999991953</v>
      </c>
      <c r="B3326">
        <v>32</v>
      </c>
      <c r="C3326">
        <v>1.19191</v>
      </c>
      <c r="D3326" s="2">
        <v>-7.0017200000000003E-3</v>
      </c>
      <c r="E3326" s="2">
        <f t="shared" si="51"/>
        <v>1.1849082799999999</v>
      </c>
      <c r="I3326" s="3"/>
    </row>
    <row r="3327" spans="1:9" x14ac:dyDescent="0.25">
      <c r="A3327" s="1">
        <v>42874.291666658617</v>
      </c>
      <c r="B3327">
        <v>33.799999999999997</v>
      </c>
      <c r="C3327">
        <v>2.10087</v>
      </c>
      <c r="D3327" s="2">
        <v>0.6432251699999999</v>
      </c>
      <c r="E3327" s="2">
        <f t="shared" si="51"/>
        <v>2.74409517</v>
      </c>
      <c r="I3327" s="3"/>
    </row>
    <row r="3328" spans="1:9" x14ac:dyDescent="0.25">
      <c r="A3328" s="1">
        <v>42874.333333325281</v>
      </c>
      <c r="B3328">
        <v>34.4</v>
      </c>
      <c r="C3328">
        <v>3.1844200000000003</v>
      </c>
      <c r="D3328" s="2">
        <v>3.37744</v>
      </c>
      <c r="E3328" s="2">
        <f t="shared" si="51"/>
        <v>6.5618600000000002</v>
      </c>
      <c r="I3328" s="3"/>
    </row>
    <row r="3329" spans="1:9" x14ac:dyDescent="0.25">
      <c r="A3329" s="1">
        <v>42874.374999991946</v>
      </c>
      <c r="B3329">
        <v>39</v>
      </c>
      <c r="C3329">
        <v>4.6168100000000001</v>
      </c>
      <c r="D3329" s="2">
        <v>7.2329999999999997</v>
      </c>
      <c r="E3329" s="2">
        <f t="shared" si="51"/>
        <v>11.84981</v>
      </c>
      <c r="I3329" s="3"/>
    </row>
    <row r="3330" spans="1:9" x14ac:dyDescent="0.25">
      <c r="A3330" s="1">
        <v>42874.41666665861</v>
      </c>
      <c r="B3330">
        <v>41</v>
      </c>
      <c r="C3330">
        <v>6.9875200000000008</v>
      </c>
      <c r="D3330" s="2">
        <v>13.642370000000001</v>
      </c>
      <c r="E3330" s="2">
        <f t="shared" si="51"/>
        <v>20.629890000000003</v>
      </c>
      <c r="I3330" s="3"/>
    </row>
    <row r="3331" spans="1:9" x14ac:dyDescent="0.25">
      <c r="A3331" s="1">
        <v>42874.458333325274</v>
      </c>
      <c r="B3331">
        <v>40.799999999999997</v>
      </c>
      <c r="C3331">
        <v>5.8474200000000005</v>
      </c>
      <c r="D3331" s="2">
        <v>11.298299999999999</v>
      </c>
      <c r="E3331" s="2">
        <f t="shared" si="51"/>
        <v>17.145720000000001</v>
      </c>
      <c r="I3331" s="3"/>
    </row>
    <row r="3332" spans="1:9" x14ac:dyDescent="0.25">
      <c r="A3332" s="1">
        <v>42874.499999991938</v>
      </c>
      <c r="B3332">
        <v>42.4</v>
      </c>
      <c r="C3332">
        <v>5.9380100000000002</v>
      </c>
      <c r="D3332" s="2">
        <v>18.632270000000002</v>
      </c>
      <c r="E3332" s="2">
        <f t="shared" si="51"/>
        <v>24.570280000000004</v>
      </c>
      <c r="I3332" s="3"/>
    </row>
    <row r="3333" spans="1:9" x14ac:dyDescent="0.25">
      <c r="A3333" s="1">
        <v>42874.541666658602</v>
      </c>
      <c r="B3333">
        <v>42.6</v>
      </c>
      <c r="C3333">
        <v>6.2729099999999995</v>
      </c>
      <c r="D3333" s="2">
        <v>18.946020000000001</v>
      </c>
      <c r="E3333" s="2">
        <f t="shared" si="51"/>
        <v>25.21893</v>
      </c>
      <c r="I3333" s="3"/>
    </row>
    <row r="3334" spans="1:9" x14ac:dyDescent="0.25">
      <c r="A3334" s="1">
        <v>42874.583333325267</v>
      </c>
      <c r="B3334">
        <v>43</v>
      </c>
      <c r="C3334">
        <v>7.63781</v>
      </c>
      <c r="D3334" s="2">
        <v>15.291130000000001</v>
      </c>
      <c r="E3334" s="2">
        <f t="shared" si="51"/>
        <v>22.928940000000001</v>
      </c>
      <c r="I3334" s="3"/>
    </row>
    <row r="3335" spans="1:9" x14ac:dyDescent="0.25">
      <c r="A3335" s="1">
        <v>42874.624999991931</v>
      </c>
      <c r="B3335">
        <v>43.6</v>
      </c>
      <c r="C3335">
        <v>7.9074900000000001</v>
      </c>
      <c r="D3335" s="2">
        <v>15.033939999999999</v>
      </c>
      <c r="E3335" s="2">
        <f t="shared" si="51"/>
        <v>22.94143</v>
      </c>
      <c r="I3335" s="3"/>
    </row>
    <row r="3336" spans="1:9" x14ac:dyDescent="0.25">
      <c r="A3336" s="1">
        <v>42874.666666658595</v>
      </c>
      <c r="B3336">
        <v>43.9</v>
      </c>
      <c r="C3336">
        <v>4.2065299999999999</v>
      </c>
      <c r="D3336" s="2">
        <v>10.839040000000001</v>
      </c>
      <c r="E3336" s="2">
        <f t="shared" si="51"/>
        <v>15.045570000000001</v>
      </c>
      <c r="I3336" s="3"/>
    </row>
    <row r="3337" spans="1:9" x14ac:dyDescent="0.25">
      <c r="A3337" s="1">
        <v>42874.708333325259</v>
      </c>
      <c r="B3337">
        <v>44.9</v>
      </c>
      <c r="C3337">
        <v>3.2871599999999996</v>
      </c>
      <c r="D3337" s="2">
        <v>6.9980599999999997</v>
      </c>
      <c r="E3337" s="2">
        <f t="shared" si="51"/>
        <v>10.285219999999999</v>
      </c>
      <c r="I3337" s="3"/>
    </row>
    <row r="3338" spans="1:9" x14ac:dyDescent="0.25">
      <c r="A3338" s="1">
        <v>42874.749999991924</v>
      </c>
      <c r="B3338">
        <v>45.4</v>
      </c>
      <c r="C3338">
        <v>3.3964899999999996</v>
      </c>
      <c r="D3338" s="2">
        <v>2.1385390000000002</v>
      </c>
      <c r="E3338" s="2">
        <f t="shared" ref="E3338:E3401" si="52">C3338+D3338</f>
        <v>5.5350289999999998</v>
      </c>
      <c r="I3338" s="3"/>
    </row>
    <row r="3339" spans="1:9" x14ac:dyDescent="0.25">
      <c r="A3339" s="1">
        <v>42874.791666658588</v>
      </c>
      <c r="B3339">
        <v>45.9</v>
      </c>
      <c r="C3339">
        <v>3.41371</v>
      </c>
      <c r="D3339" s="2">
        <v>2.8106270000000003E-2</v>
      </c>
      <c r="E3339" s="2">
        <f t="shared" si="52"/>
        <v>3.4418162699999999</v>
      </c>
      <c r="I3339" s="3"/>
    </row>
    <row r="3340" spans="1:9" x14ac:dyDescent="0.25">
      <c r="A3340" s="1">
        <v>42874.833333325252</v>
      </c>
      <c r="B3340">
        <v>45.2</v>
      </c>
      <c r="C3340">
        <v>4.26912</v>
      </c>
      <c r="D3340" s="2">
        <v>-7.0017200000000003E-3</v>
      </c>
      <c r="E3340" s="2">
        <f t="shared" si="52"/>
        <v>4.2621182800000001</v>
      </c>
      <c r="I3340" s="3"/>
    </row>
    <row r="3341" spans="1:9" x14ac:dyDescent="0.25">
      <c r="A3341" s="1">
        <v>42874.874999991916</v>
      </c>
      <c r="B3341">
        <v>44.3</v>
      </c>
      <c r="C3341">
        <v>4.5128199999999996</v>
      </c>
      <c r="D3341" s="2">
        <v>-7.0017200000000003E-3</v>
      </c>
      <c r="E3341" s="2">
        <f t="shared" si="52"/>
        <v>4.5058182799999997</v>
      </c>
      <c r="I3341" s="3"/>
    </row>
    <row r="3342" spans="1:9" x14ac:dyDescent="0.25">
      <c r="A3342" s="1">
        <v>42874.916666658581</v>
      </c>
      <c r="B3342">
        <v>44.7</v>
      </c>
      <c r="C3342">
        <v>3.6838000000000002</v>
      </c>
      <c r="D3342" s="2">
        <v>-7.0017200000000003E-3</v>
      </c>
      <c r="E3342" s="2">
        <f t="shared" si="52"/>
        <v>3.6767982800000003</v>
      </c>
      <c r="I3342" s="3"/>
    </row>
    <row r="3343" spans="1:9" x14ac:dyDescent="0.25">
      <c r="A3343" s="1">
        <v>42874.958333325245</v>
      </c>
      <c r="B3343">
        <v>43.4</v>
      </c>
      <c r="C3343">
        <v>5.1031000000000004</v>
      </c>
      <c r="D3343" s="2">
        <v>-7.0017200000000003E-3</v>
      </c>
      <c r="E3343" s="2">
        <f t="shared" si="52"/>
        <v>5.0960982800000005</v>
      </c>
      <c r="I3343" s="3"/>
    </row>
    <row r="3344" spans="1:9" x14ac:dyDescent="0.25">
      <c r="A3344" s="1">
        <v>42874.999999991909</v>
      </c>
      <c r="B3344">
        <v>42.7</v>
      </c>
      <c r="C3344">
        <v>4.1124600000000004</v>
      </c>
      <c r="D3344" s="2">
        <v>-7.0017200000000003E-3</v>
      </c>
      <c r="E3344" s="2">
        <f t="shared" si="52"/>
        <v>4.1054582800000006</v>
      </c>
      <c r="F3344" s="2">
        <f>SUM(E3344:E3367)</f>
        <v>285.89156495000003</v>
      </c>
      <c r="H3344" s="2"/>
      <c r="I3344" s="3"/>
    </row>
    <row r="3345" spans="1:9" x14ac:dyDescent="0.25">
      <c r="A3345" s="1">
        <v>42875.041666658573</v>
      </c>
      <c r="B3345">
        <v>38.799999999999997</v>
      </c>
      <c r="C3345">
        <v>7.1991099999999992</v>
      </c>
      <c r="D3345" s="2">
        <v>-7.0017200000000003E-3</v>
      </c>
      <c r="E3345" s="2">
        <f t="shared" si="52"/>
        <v>7.1921082799999994</v>
      </c>
      <c r="I3345" s="3"/>
    </row>
    <row r="3346" spans="1:9" x14ac:dyDescent="0.25">
      <c r="A3346" s="1">
        <v>42875.083333325238</v>
      </c>
      <c r="B3346">
        <v>35.299999999999997</v>
      </c>
      <c r="C3346">
        <v>7.1987200000000007</v>
      </c>
      <c r="D3346" s="2">
        <v>-7.0017200000000003E-3</v>
      </c>
      <c r="E3346" s="2">
        <f t="shared" si="52"/>
        <v>7.1917182800000008</v>
      </c>
      <c r="I3346" s="3"/>
    </row>
    <row r="3347" spans="1:9" x14ac:dyDescent="0.25">
      <c r="A3347" s="1">
        <v>42875.124999991902</v>
      </c>
      <c r="B3347">
        <v>34.4</v>
      </c>
      <c r="C3347">
        <v>5.6618000000000004</v>
      </c>
      <c r="D3347" s="2">
        <v>-7.0017200000000003E-3</v>
      </c>
      <c r="E3347" s="2">
        <f t="shared" si="52"/>
        <v>5.6547982800000005</v>
      </c>
      <c r="I3347" s="3"/>
    </row>
    <row r="3348" spans="1:9" x14ac:dyDescent="0.25">
      <c r="A3348" s="1">
        <v>42875.166666658566</v>
      </c>
      <c r="B3348">
        <v>33.5</v>
      </c>
      <c r="C3348">
        <v>5.2151099999999992</v>
      </c>
      <c r="D3348" s="2">
        <v>-7.0017200000000003E-3</v>
      </c>
      <c r="E3348" s="2">
        <f t="shared" si="52"/>
        <v>5.2081082799999994</v>
      </c>
      <c r="I3348" s="3"/>
    </row>
    <row r="3349" spans="1:9" x14ac:dyDescent="0.25">
      <c r="A3349" s="1">
        <v>42875.20833332523</v>
      </c>
      <c r="B3349">
        <v>33.200000000000003</v>
      </c>
      <c r="C3349">
        <v>6.3840600000000007</v>
      </c>
      <c r="D3349" s="2">
        <v>-7.0017200000000003E-3</v>
      </c>
      <c r="E3349" s="2">
        <f t="shared" si="52"/>
        <v>6.3770582800000009</v>
      </c>
      <c r="I3349" s="3"/>
    </row>
    <row r="3350" spans="1:9" x14ac:dyDescent="0.25">
      <c r="A3350" s="1">
        <v>42875.249999991895</v>
      </c>
      <c r="B3350">
        <v>33.9</v>
      </c>
      <c r="C3350">
        <v>9.1501099999999997</v>
      </c>
      <c r="D3350" s="2">
        <v>-7.0017200000000003E-3</v>
      </c>
      <c r="E3350" s="2">
        <f t="shared" si="52"/>
        <v>9.1431082799999999</v>
      </c>
      <c r="I3350" s="3"/>
    </row>
    <row r="3351" spans="1:9" x14ac:dyDescent="0.25">
      <c r="A3351" s="1">
        <v>42875.291666658559</v>
      </c>
      <c r="B3351">
        <v>34.6</v>
      </c>
      <c r="C3351">
        <v>9.22105</v>
      </c>
      <c r="D3351" s="2">
        <v>0.83402329999999991</v>
      </c>
      <c r="E3351" s="2">
        <f t="shared" si="52"/>
        <v>10.0550733</v>
      </c>
      <c r="I3351" s="3"/>
    </row>
    <row r="3352" spans="1:9" x14ac:dyDescent="0.25">
      <c r="A3352" s="1">
        <v>42875.333333325223</v>
      </c>
      <c r="B3352">
        <v>33.6</v>
      </c>
      <c r="C3352">
        <v>6.2536199999999997</v>
      </c>
      <c r="D3352" s="2">
        <v>4.0251000000000001</v>
      </c>
      <c r="E3352" s="2">
        <f t="shared" si="52"/>
        <v>10.27872</v>
      </c>
      <c r="I3352" s="3"/>
    </row>
    <row r="3353" spans="1:9" x14ac:dyDescent="0.25">
      <c r="A3353" s="1">
        <v>42875.374999991887</v>
      </c>
      <c r="B3353">
        <v>35.200000000000003</v>
      </c>
      <c r="C3353">
        <v>5.9382200000000003</v>
      </c>
      <c r="D3353" s="2">
        <v>9.9407000000000014</v>
      </c>
      <c r="E3353" s="2">
        <f t="shared" si="52"/>
        <v>15.878920000000001</v>
      </c>
      <c r="I3353" s="3"/>
    </row>
    <row r="3354" spans="1:9" x14ac:dyDescent="0.25">
      <c r="A3354" s="1">
        <v>42875.416666658552</v>
      </c>
      <c r="B3354">
        <v>39.4</v>
      </c>
      <c r="C3354">
        <v>7.4102600000000001</v>
      </c>
      <c r="D3354" s="2">
        <v>14.565049999999999</v>
      </c>
      <c r="E3354" s="2">
        <f t="shared" si="52"/>
        <v>21.97531</v>
      </c>
      <c r="I3354" s="3"/>
    </row>
    <row r="3355" spans="1:9" x14ac:dyDescent="0.25">
      <c r="A3355" s="1">
        <v>42875.458333325216</v>
      </c>
      <c r="B3355">
        <v>41.9</v>
      </c>
      <c r="C3355">
        <v>6.9273699999999998</v>
      </c>
      <c r="D3355" s="2">
        <v>17.898370000000003</v>
      </c>
      <c r="E3355" s="2">
        <f t="shared" si="52"/>
        <v>24.825740000000003</v>
      </c>
      <c r="I3355" s="3"/>
    </row>
    <row r="3356" spans="1:9" x14ac:dyDescent="0.25">
      <c r="A3356" s="1">
        <v>42875.49999999188</v>
      </c>
      <c r="B3356">
        <v>41.4</v>
      </c>
      <c r="C3356">
        <v>11.0901</v>
      </c>
      <c r="D3356" s="2">
        <v>13.757860000000001</v>
      </c>
      <c r="E3356" s="2">
        <f t="shared" si="52"/>
        <v>24.84796</v>
      </c>
      <c r="I3356" s="3"/>
    </row>
    <row r="3357" spans="1:9" x14ac:dyDescent="0.25">
      <c r="A3357" s="1">
        <v>42875.541666658544</v>
      </c>
      <c r="B3357">
        <v>42.7</v>
      </c>
      <c r="C3357">
        <v>6.2945900000000004</v>
      </c>
      <c r="D3357" s="2">
        <v>17.038119999999999</v>
      </c>
      <c r="E3357" s="2">
        <f t="shared" si="52"/>
        <v>23.332709999999999</v>
      </c>
      <c r="I3357" s="3"/>
    </row>
    <row r="3358" spans="1:9" x14ac:dyDescent="0.25">
      <c r="A3358" s="1">
        <v>42875.583333325209</v>
      </c>
      <c r="B3358">
        <v>43</v>
      </c>
      <c r="C3358">
        <v>6.5371800000000002</v>
      </c>
      <c r="D3358" s="2">
        <v>14.16958</v>
      </c>
      <c r="E3358" s="2">
        <f t="shared" si="52"/>
        <v>20.706759999999999</v>
      </c>
      <c r="I3358" s="3"/>
    </row>
    <row r="3359" spans="1:9" x14ac:dyDescent="0.25">
      <c r="A3359" s="1">
        <v>42875.624999991873</v>
      </c>
      <c r="B3359">
        <v>44.2</v>
      </c>
      <c r="C3359">
        <v>5.1280400000000004</v>
      </c>
      <c r="D3359" s="2">
        <v>16.177499999999998</v>
      </c>
      <c r="E3359" s="2">
        <f t="shared" si="52"/>
        <v>21.305540000000001</v>
      </c>
      <c r="I3359" s="3"/>
    </row>
    <row r="3360" spans="1:9" x14ac:dyDescent="0.25">
      <c r="A3360" s="1">
        <v>42875.666666658537</v>
      </c>
      <c r="B3360">
        <v>45.3</v>
      </c>
      <c r="C3360">
        <v>4.2264600000000003</v>
      </c>
      <c r="D3360" s="2">
        <v>10.825380000000001</v>
      </c>
      <c r="E3360" s="2">
        <f t="shared" si="52"/>
        <v>15.051840000000002</v>
      </c>
      <c r="I3360" s="3"/>
    </row>
    <row r="3361" spans="1:9" x14ac:dyDescent="0.25">
      <c r="A3361" s="1">
        <v>42875.708333325201</v>
      </c>
      <c r="B3361">
        <v>43.9</v>
      </c>
      <c r="C3361">
        <v>5.0773599999999997</v>
      </c>
      <c r="D3361" s="2">
        <v>6.9913599999999994</v>
      </c>
      <c r="E3361" s="2">
        <f t="shared" si="52"/>
        <v>12.068719999999999</v>
      </c>
      <c r="I3361" s="3"/>
    </row>
    <row r="3362" spans="1:9" x14ac:dyDescent="0.25">
      <c r="A3362" s="1">
        <v>42875.749999991865</v>
      </c>
      <c r="B3362">
        <v>45.1</v>
      </c>
      <c r="C3362">
        <v>6.0904099999999994</v>
      </c>
      <c r="D3362" s="2">
        <v>2.233374</v>
      </c>
      <c r="E3362" s="2">
        <f t="shared" si="52"/>
        <v>8.3237839999999998</v>
      </c>
      <c r="I3362" s="3"/>
    </row>
    <row r="3363" spans="1:9" x14ac:dyDescent="0.25">
      <c r="A3363" s="1">
        <v>42875.79166665853</v>
      </c>
      <c r="B3363">
        <v>47.1</v>
      </c>
      <c r="C3363">
        <v>5.7919799999999997</v>
      </c>
      <c r="D3363" s="2">
        <v>7.7156569999999994E-2</v>
      </c>
      <c r="E3363" s="2">
        <f t="shared" si="52"/>
        <v>5.8691365699999993</v>
      </c>
      <c r="I3363" s="3"/>
    </row>
    <row r="3364" spans="1:9" x14ac:dyDescent="0.25">
      <c r="A3364" s="1">
        <v>42875.833333325194</v>
      </c>
      <c r="B3364">
        <v>47.1</v>
      </c>
      <c r="C3364">
        <v>4.3017599999999998</v>
      </c>
      <c r="D3364" s="2">
        <v>-7.0017200000000003E-3</v>
      </c>
      <c r="E3364" s="2">
        <f t="shared" si="52"/>
        <v>4.2947582799999999</v>
      </c>
      <c r="I3364" s="3"/>
    </row>
    <row r="3365" spans="1:9" x14ac:dyDescent="0.25">
      <c r="A3365" s="1">
        <v>42875.874999991858</v>
      </c>
      <c r="B3365">
        <v>46.8</v>
      </c>
      <c r="C3365">
        <v>4.3060600000000004</v>
      </c>
      <c r="D3365" s="2">
        <v>-7.0017200000000003E-3</v>
      </c>
      <c r="E3365" s="2">
        <f t="shared" si="52"/>
        <v>4.2990582800000006</v>
      </c>
      <c r="I3365" s="3"/>
    </row>
    <row r="3366" spans="1:9" x14ac:dyDescent="0.25">
      <c r="A3366" s="1">
        <v>42875.916666658522</v>
      </c>
      <c r="B3366">
        <v>46.6</v>
      </c>
      <c r="C3366">
        <v>8.0006699999999995</v>
      </c>
      <c r="D3366" s="2">
        <v>-7.0017200000000003E-3</v>
      </c>
      <c r="E3366" s="2">
        <f t="shared" si="52"/>
        <v>7.9936682799999996</v>
      </c>
      <c r="I3366" s="3"/>
    </row>
    <row r="3367" spans="1:9" x14ac:dyDescent="0.25">
      <c r="A3367" s="1">
        <v>42875.958333325187</v>
      </c>
      <c r="B3367">
        <v>43.4</v>
      </c>
      <c r="C3367">
        <v>9.9185099999999995</v>
      </c>
      <c r="D3367" s="2">
        <v>-7.0017200000000003E-3</v>
      </c>
      <c r="E3367" s="2">
        <f t="shared" si="52"/>
        <v>9.9115082799999996</v>
      </c>
      <c r="I3367" s="3"/>
    </row>
    <row r="3368" spans="1:9" x14ac:dyDescent="0.25">
      <c r="A3368" s="1">
        <v>42875.999999991851</v>
      </c>
      <c r="B3368">
        <v>41.5</v>
      </c>
      <c r="C3368">
        <v>9.7387900000000016</v>
      </c>
      <c r="D3368" s="2">
        <v>-7.0017200000000003E-3</v>
      </c>
      <c r="E3368" s="2">
        <f t="shared" si="52"/>
        <v>9.7317882800000017</v>
      </c>
      <c r="F3368" s="2">
        <f>SUM(E3368:E3391)</f>
        <v>284.23670405000001</v>
      </c>
      <c r="H3368" s="2"/>
      <c r="I3368" s="3"/>
    </row>
    <row r="3369" spans="1:9" x14ac:dyDescent="0.25">
      <c r="A3369" s="1">
        <v>42876.041666658515</v>
      </c>
      <c r="B3369">
        <v>38</v>
      </c>
      <c r="C3369">
        <v>10.3941</v>
      </c>
      <c r="D3369" s="2">
        <v>-7.0017200000000003E-3</v>
      </c>
      <c r="E3369" s="2">
        <f t="shared" si="52"/>
        <v>10.38709828</v>
      </c>
      <c r="I3369" s="3"/>
    </row>
    <row r="3370" spans="1:9" x14ac:dyDescent="0.25">
      <c r="A3370" s="1">
        <v>42876.083333325179</v>
      </c>
      <c r="B3370">
        <v>36.700000000000003</v>
      </c>
      <c r="C3370">
        <v>9.3291599999999999</v>
      </c>
      <c r="D3370" s="2">
        <v>-7.0017200000000003E-3</v>
      </c>
      <c r="E3370" s="2">
        <f t="shared" si="52"/>
        <v>9.32215828</v>
      </c>
      <c r="I3370" s="3"/>
    </row>
    <row r="3371" spans="1:9" x14ac:dyDescent="0.25">
      <c r="A3371" s="1">
        <v>42876.124999991844</v>
      </c>
      <c r="B3371">
        <v>35.1</v>
      </c>
      <c r="C3371">
        <v>11.8932</v>
      </c>
      <c r="D3371" s="2">
        <v>-7.0017200000000003E-3</v>
      </c>
      <c r="E3371" s="2">
        <f t="shared" si="52"/>
        <v>11.88619828</v>
      </c>
      <c r="I3371" s="3"/>
    </row>
    <row r="3372" spans="1:9" x14ac:dyDescent="0.25">
      <c r="A3372" s="1">
        <v>42876.166666658508</v>
      </c>
      <c r="B3372">
        <v>33.9</v>
      </c>
      <c r="C3372">
        <v>8.2862299999999998</v>
      </c>
      <c r="D3372" s="2">
        <v>-7.0017200000000003E-3</v>
      </c>
      <c r="E3372" s="2">
        <f t="shared" si="52"/>
        <v>8.2792282799999999</v>
      </c>
      <c r="I3372" s="3"/>
    </row>
    <row r="3373" spans="1:9" x14ac:dyDescent="0.25">
      <c r="A3373" s="1">
        <v>42876.208333325172</v>
      </c>
      <c r="B3373">
        <v>33.6</v>
      </c>
      <c r="C3373">
        <v>6.6314099999999998</v>
      </c>
      <c r="D3373" s="2">
        <v>-7.0017200000000003E-3</v>
      </c>
      <c r="E3373" s="2">
        <f t="shared" si="52"/>
        <v>6.6244082799999999</v>
      </c>
      <c r="I3373" s="3"/>
    </row>
    <row r="3374" spans="1:9" x14ac:dyDescent="0.25">
      <c r="A3374" s="1">
        <v>42876.249999991836</v>
      </c>
      <c r="B3374">
        <v>33.6</v>
      </c>
      <c r="C3374">
        <v>7.0633400000000002</v>
      </c>
      <c r="D3374" s="2">
        <v>-7.0017200000000003E-3</v>
      </c>
      <c r="E3374" s="2">
        <f t="shared" si="52"/>
        <v>7.0563382800000003</v>
      </c>
      <c r="I3374" s="3"/>
    </row>
    <row r="3375" spans="1:9" x14ac:dyDescent="0.25">
      <c r="A3375" s="1">
        <v>42876.291666658501</v>
      </c>
      <c r="B3375">
        <v>33.9</v>
      </c>
      <c r="C3375">
        <v>7.6981700000000002</v>
      </c>
      <c r="D3375" s="2">
        <v>0.79446320000000004</v>
      </c>
      <c r="E3375" s="2">
        <f t="shared" si="52"/>
        <v>8.4926332000000002</v>
      </c>
      <c r="I3375" s="3"/>
    </row>
    <row r="3376" spans="1:9" x14ac:dyDescent="0.25">
      <c r="A3376" s="1">
        <v>42876.333333325165</v>
      </c>
      <c r="B3376">
        <v>34.4</v>
      </c>
      <c r="C3376">
        <v>7.4331000000000005</v>
      </c>
      <c r="D3376" s="2">
        <v>4.4886599999999994</v>
      </c>
      <c r="E3376" s="2">
        <f t="shared" si="52"/>
        <v>11.921759999999999</v>
      </c>
      <c r="I3376" s="3"/>
    </row>
    <row r="3377" spans="1:9" x14ac:dyDescent="0.25">
      <c r="A3377" s="1">
        <v>42876.374999991829</v>
      </c>
      <c r="B3377">
        <v>36.700000000000003</v>
      </c>
      <c r="C3377">
        <v>7.4741499999999998</v>
      </c>
      <c r="D3377" s="2">
        <v>9.4808199999999996</v>
      </c>
      <c r="E3377" s="2">
        <f t="shared" si="52"/>
        <v>16.954969999999999</v>
      </c>
      <c r="I3377" s="3"/>
    </row>
    <row r="3378" spans="1:9" x14ac:dyDescent="0.25">
      <c r="A3378" s="1">
        <v>42876.416666658493</v>
      </c>
      <c r="B3378">
        <v>39</v>
      </c>
      <c r="C3378">
        <v>7.8083200000000001</v>
      </c>
      <c r="D3378" s="2">
        <v>13.43238</v>
      </c>
      <c r="E3378" s="2">
        <f t="shared" si="52"/>
        <v>21.2407</v>
      </c>
      <c r="I3378" s="3"/>
    </row>
    <row r="3379" spans="1:9" x14ac:dyDescent="0.25">
      <c r="A3379" s="1">
        <v>42876.458333325158</v>
      </c>
      <c r="B3379">
        <v>39.6</v>
      </c>
      <c r="C3379">
        <v>7.1161499999999993</v>
      </c>
      <c r="D3379" s="2">
        <v>17.457509999999999</v>
      </c>
      <c r="E3379" s="2">
        <f t="shared" si="52"/>
        <v>24.573659999999997</v>
      </c>
      <c r="I3379" s="3"/>
    </row>
    <row r="3380" spans="1:9" x14ac:dyDescent="0.25">
      <c r="A3380" s="1">
        <v>42876.499999991822</v>
      </c>
      <c r="B3380">
        <v>41.2</v>
      </c>
      <c r="C3380">
        <v>7.35806</v>
      </c>
      <c r="D3380" s="2">
        <v>18.78585</v>
      </c>
      <c r="E3380" s="2">
        <f t="shared" si="52"/>
        <v>26.143909999999998</v>
      </c>
      <c r="I3380" s="3"/>
    </row>
    <row r="3381" spans="1:9" x14ac:dyDescent="0.25">
      <c r="A3381" s="1">
        <v>42876.541666658486</v>
      </c>
      <c r="B3381">
        <v>41</v>
      </c>
      <c r="C3381">
        <v>7.6793000000000005</v>
      </c>
      <c r="D3381" s="2">
        <v>19.337239999999998</v>
      </c>
      <c r="E3381" s="2">
        <f t="shared" si="52"/>
        <v>27.016539999999999</v>
      </c>
      <c r="I3381" s="3"/>
    </row>
    <row r="3382" spans="1:9" x14ac:dyDescent="0.25">
      <c r="A3382" s="1">
        <v>42876.58333332515</v>
      </c>
      <c r="B3382">
        <v>40.799999999999997</v>
      </c>
      <c r="C3382">
        <v>6.8009700000000004</v>
      </c>
      <c r="D3382" s="2">
        <v>18.341989999999999</v>
      </c>
      <c r="E3382" s="2">
        <f t="shared" si="52"/>
        <v>25.142959999999999</v>
      </c>
      <c r="I3382" s="3"/>
    </row>
    <row r="3383" spans="1:9" x14ac:dyDescent="0.25">
      <c r="A3383" s="1">
        <v>42876.624999991815</v>
      </c>
      <c r="B3383">
        <v>40.6</v>
      </c>
      <c r="C3383">
        <v>5.9178500000000005</v>
      </c>
      <c r="D3383" s="2">
        <v>15.795449999999999</v>
      </c>
      <c r="E3383" s="2">
        <f t="shared" si="52"/>
        <v>21.7133</v>
      </c>
      <c r="I3383" s="3"/>
    </row>
    <row r="3384" spans="1:9" x14ac:dyDescent="0.25">
      <c r="A3384" s="1">
        <v>42876.666666658479</v>
      </c>
      <c r="B3384">
        <v>40.700000000000003</v>
      </c>
      <c r="C3384">
        <v>5.1955600000000004</v>
      </c>
      <c r="D3384" s="2">
        <v>12.341089999999999</v>
      </c>
      <c r="E3384" s="2">
        <f t="shared" si="52"/>
        <v>17.536650000000002</v>
      </c>
      <c r="I3384" s="3"/>
    </row>
    <row r="3385" spans="1:9" x14ac:dyDescent="0.25">
      <c r="A3385" s="1">
        <v>42876.708333325143</v>
      </c>
      <c r="B3385">
        <v>41.5</v>
      </c>
      <c r="C3385">
        <v>3.78599</v>
      </c>
      <c r="D3385" s="2">
        <v>7.1721200000000005</v>
      </c>
      <c r="E3385" s="2">
        <f t="shared" si="52"/>
        <v>10.958110000000001</v>
      </c>
      <c r="I3385" s="3"/>
    </row>
    <row r="3386" spans="1:9" x14ac:dyDescent="0.25">
      <c r="A3386" s="1">
        <v>42876.749999991807</v>
      </c>
      <c r="B3386">
        <v>42.4</v>
      </c>
      <c r="C3386">
        <v>2.4065300000000001</v>
      </c>
      <c r="D3386" s="2">
        <v>2.4221699999999999</v>
      </c>
      <c r="E3386" s="2">
        <f t="shared" si="52"/>
        <v>4.8286999999999995</v>
      </c>
      <c r="I3386" s="3"/>
    </row>
    <row r="3387" spans="1:9" x14ac:dyDescent="0.25">
      <c r="A3387" s="1">
        <v>42876.791666658472</v>
      </c>
      <c r="B3387">
        <v>42.5</v>
      </c>
      <c r="C3387">
        <v>1.10995</v>
      </c>
      <c r="D3387" s="2">
        <v>8.4342769999999997E-2</v>
      </c>
      <c r="E3387" s="2">
        <f t="shared" si="52"/>
        <v>1.1942927699999999</v>
      </c>
      <c r="I3387" s="3"/>
    </row>
    <row r="3388" spans="1:9" x14ac:dyDescent="0.25">
      <c r="A3388" s="1">
        <v>42876.833333325136</v>
      </c>
      <c r="B3388">
        <v>42.6</v>
      </c>
      <c r="C3388">
        <v>0.90784100000000001</v>
      </c>
      <c r="D3388" s="2">
        <v>-7.0017200000000003E-3</v>
      </c>
      <c r="E3388" s="2">
        <f t="shared" si="52"/>
        <v>0.90083928000000002</v>
      </c>
      <c r="I3388" s="3"/>
    </row>
    <row r="3389" spans="1:9" x14ac:dyDescent="0.25">
      <c r="A3389" s="1">
        <v>42876.8749999918</v>
      </c>
      <c r="B3389">
        <v>43</v>
      </c>
      <c r="C3389">
        <v>0.95867600000000008</v>
      </c>
      <c r="D3389" s="2">
        <v>-7.0017200000000003E-3</v>
      </c>
      <c r="E3389" s="2">
        <f t="shared" si="52"/>
        <v>0.95167428000000009</v>
      </c>
      <c r="I3389" s="3"/>
    </row>
    <row r="3390" spans="1:9" x14ac:dyDescent="0.25">
      <c r="A3390" s="1">
        <v>42876.916666658464</v>
      </c>
      <c r="B3390">
        <v>43.1</v>
      </c>
      <c r="C3390">
        <v>0.73394899999999996</v>
      </c>
      <c r="D3390" s="2">
        <v>-7.0017200000000003E-3</v>
      </c>
      <c r="E3390" s="2">
        <f t="shared" si="52"/>
        <v>0.72694727999999997</v>
      </c>
      <c r="I3390" s="3"/>
    </row>
    <row r="3391" spans="1:9" x14ac:dyDescent="0.25">
      <c r="A3391" s="1">
        <v>42876.958333325128</v>
      </c>
      <c r="B3391">
        <v>37</v>
      </c>
      <c r="C3391">
        <v>0.65884100000000001</v>
      </c>
      <c r="D3391" s="2">
        <v>-7.0017200000000003E-3</v>
      </c>
      <c r="E3391" s="2">
        <f t="shared" si="52"/>
        <v>0.65183928000000002</v>
      </c>
      <c r="I3391" s="3"/>
    </row>
    <row r="3392" spans="1:9" x14ac:dyDescent="0.25">
      <c r="A3392" s="1">
        <v>42876.999999991793</v>
      </c>
      <c r="B3392">
        <v>40.4</v>
      </c>
      <c r="C3392">
        <v>0</v>
      </c>
      <c r="D3392" s="2">
        <v>-7.0017200000000003E-3</v>
      </c>
      <c r="E3392" s="2">
        <f t="shared" si="52"/>
        <v>-7.0017200000000003E-3</v>
      </c>
      <c r="F3392" s="2">
        <f>SUM(E3392:E3415)</f>
        <v>147.10631074999998</v>
      </c>
      <c r="H3392" s="2"/>
      <c r="I3392" s="3"/>
    </row>
    <row r="3393" spans="1:9" x14ac:dyDescent="0.25">
      <c r="A3393" s="1">
        <v>42877.041666658457</v>
      </c>
      <c r="B3393">
        <v>33.6</v>
      </c>
      <c r="C3393">
        <v>0</v>
      </c>
      <c r="D3393" s="2">
        <v>-7.0017200000000003E-3</v>
      </c>
      <c r="E3393" s="2">
        <f t="shared" si="52"/>
        <v>-7.0017200000000003E-3</v>
      </c>
      <c r="I3393" s="3"/>
    </row>
    <row r="3394" spans="1:9" x14ac:dyDescent="0.25">
      <c r="A3394" s="1">
        <v>42877.083333325121</v>
      </c>
      <c r="B3394">
        <v>34.299999999999997</v>
      </c>
      <c r="C3394">
        <v>0</v>
      </c>
      <c r="D3394" s="2">
        <v>-7.0017200000000003E-3</v>
      </c>
      <c r="E3394" s="2">
        <f t="shared" si="52"/>
        <v>-7.0017200000000003E-3</v>
      </c>
      <c r="I3394" s="3"/>
    </row>
    <row r="3395" spans="1:9" x14ac:dyDescent="0.25">
      <c r="A3395" s="1">
        <v>42877.124999991785</v>
      </c>
      <c r="B3395">
        <v>33.200000000000003</v>
      </c>
      <c r="C3395">
        <v>0</v>
      </c>
      <c r="D3395" s="2">
        <v>-7.0017200000000003E-3</v>
      </c>
      <c r="E3395" s="2">
        <f t="shared" si="52"/>
        <v>-7.0017200000000003E-3</v>
      </c>
      <c r="I3395" s="3"/>
    </row>
    <row r="3396" spans="1:9" x14ac:dyDescent="0.25">
      <c r="A3396" s="1">
        <v>42877.16666665845</v>
      </c>
      <c r="B3396">
        <v>32.700000000000003</v>
      </c>
      <c r="C3396">
        <v>0</v>
      </c>
      <c r="D3396" s="2">
        <v>-7.0017200000000003E-3</v>
      </c>
      <c r="E3396" s="2">
        <f t="shared" si="52"/>
        <v>-7.0017200000000003E-3</v>
      </c>
      <c r="I3396" s="3"/>
    </row>
    <row r="3397" spans="1:9" x14ac:dyDescent="0.25">
      <c r="A3397" s="1">
        <v>42877.208333325114</v>
      </c>
      <c r="B3397">
        <v>32.299999999999997</v>
      </c>
      <c r="C3397">
        <v>0</v>
      </c>
      <c r="D3397" s="2">
        <v>-7.0017200000000003E-3</v>
      </c>
      <c r="E3397" s="2">
        <f t="shared" si="52"/>
        <v>-7.0017200000000003E-3</v>
      </c>
      <c r="I3397" s="3"/>
    </row>
    <row r="3398" spans="1:9" x14ac:dyDescent="0.25">
      <c r="A3398" s="1">
        <v>42877.249999991778</v>
      </c>
      <c r="B3398">
        <v>33.200000000000003</v>
      </c>
      <c r="C3398">
        <v>0</v>
      </c>
      <c r="D3398" s="2">
        <v>-7.0017200000000003E-3</v>
      </c>
      <c r="E3398" s="2">
        <f t="shared" si="52"/>
        <v>-7.0017200000000003E-3</v>
      </c>
      <c r="I3398" s="3"/>
    </row>
    <row r="3399" spans="1:9" x14ac:dyDescent="0.25">
      <c r="A3399" s="1">
        <v>42877.291666658442</v>
      </c>
      <c r="B3399">
        <v>35.799999999999997</v>
      </c>
      <c r="C3399">
        <v>0.15443199999999999</v>
      </c>
      <c r="D3399" s="2">
        <v>0.73698389999999991</v>
      </c>
      <c r="E3399" s="2">
        <f t="shared" si="52"/>
        <v>0.89141589999999993</v>
      </c>
      <c r="I3399" s="3"/>
    </row>
    <row r="3400" spans="1:9" x14ac:dyDescent="0.25">
      <c r="A3400" s="1">
        <v>42877.333333325107</v>
      </c>
      <c r="B3400">
        <v>35.1</v>
      </c>
      <c r="C3400">
        <v>0.116787</v>
      </c>
      <c r="D3400" s="2">
        <v>4.5064400000000004</v>
      </c>
      <c r="E3400" s="2">
        <f t="shared" si="52"/>
        <v>4.6232270000000009</v>
      </c>
      <c r="I3400" s="3"/>
    </row>
    <row r="3401" spans="1:9" x14ac:dyDescent="0.25">
      <c r="A3401" s="1">
        <v>42877.374999991771</v>
      </c>
      <c r="B3401">
        <v>40.200000000000003</v>
      </c>
      <c r="C3401">
        <v>0.47723500000000002</v>
      </c>
      <c r="D3401" s="2">
        <v>9.6261100000000006</v>
      </c>
      <c r="E3401" s="2">
        <f t="shared" si="52"/>
        <v>10.103345000000001</v>
      </c>
      <c r="I3401" s="3"/>
    </row>
    <row r="3402" spans="1:9" x14ac:dyDescent="0.25">
      <c r="A3402" s="1">
        <v>42877.416666658435</v>
      </c>
      <c r="B3402">
        <v>41.8</v>
      </c>
      <c r="C3402">
        <v>0.78773700000000002</v>
      </c>
      <c r="D3402" s="2">
        <v>13.357659999999999</v>
      </c>
      <c r="E3402" s="2">
        <f t="shared" ref="E3402:E3465" si="53">C3402+D3402</f>
        <v>14.145396999999999</v>
      </c>
      <c r="I3402" s="3"/>
    </row>
    <row r="3403" spans="1:9" x14ac:dyDescent="0.25">
      <c r="A3403" s="1">
        <v>42877.458333325099</v>
      </c>
      <c r="B3403">
        <v>44.9</v>
      </c>
      <c r="C3403">
        <v>0.81248299999999996</v>
      </c>
      <c r="D3403" s="2">
        <v>17.2105</v>
      </c>
      <c r="E3403" s="2">
        <f t="shared" si="53"/>
        <v>18.022983</v>
      </c>
      <c r="I3403" s="3"/>
    </row>
    <row r="3404" spans="1:9" x14ac:dyDescent="0.25">
      <c r="A3404" s="1">
        <v>42877.499999991764</v>
      </c>
      <c r="B3404">
        <v>44.4</v>
      </c>
      <c r="C3404">
        <v>0.65619700000000003</v>
      </c>
      <c r="D3404" s="2">
        <v>15.015060000000002</v>
      </c>
      <c r="E3404" s="2">
        <f t="shared" si="53"/>
        <v>15.671257000000002</v>
      </c>
      <c r="I3404" s="3"/>
    </row>
    <row r="3405" spans="1:9" x14ac:dyDescent="0.25">
      <c r="A3405" s="1">
        <v>42877.541666658428</v>
      </c>
      <c r="B3405">
        <v>43.7</v>
      </c>
      <c r="C3405">
        <v>1.1740299999999999</v>
      </c>
      <c r="D3405" s="2">
        <v>18.5808</v>
      </c>
      <c r="E3405" s="2">
        <f t="shared" si="53"/>
        <v>19.754829999999998</v>
      </c>
      <c r="I3405" s="3"/>
    </row>
    <row r="3406" spans="1:9" x14ac:dyDescent="0.25">
      <c r="A3406" s="1">
        <v>42877.583333325092</v>
      </c>
      <c r="B3406">
        <v>43.9</v>
      </c>
      <c r="C3406">
        <v>1.4498499999999999</v>
      </c>
      <c r="D3406" s="2">
        <v>18.212160000000001</v>
      </c>
      <c r="E3406" s="2">
        <f t="shared" si="53"/>
        <v>19.662010000000002</v>
      </c>
      <c r="I3406" s="3"/>
    </row>
    <row r="3407" spans="1:9" x14ac:dyDescent="0.25">
      <c r="A3407" s="1">
        <v>42877.624999991756</v>
      </c>
      <c r="B3407">
        <v>48.6</v>
      </c>
      <c r="C3407">
        <v>1.1323399999999999</v>
      </c>
      <c r="D3407" s="2">
        <v>15.42037</v>
      </c>
      <c r="E3407" s="2">
        <f t="shared" si="53"/>
        <v>16.552710000000001</v>
      </c>
      <c r="I3407" s="3"/>
    </row>
    <row r="3408" spans="1:9" x14ac:dyDescent="0.25">
      <c r="A3408" s="1">
        <v>42877.666666658421</v>
      </c>
      <c r="B3408">
        <v>45</v>
      </c>
      <c r="C3408">
        <v>1.31952</v>
      </c>
      <c r="D3408" s="2">
        <v>11.857329999999999</v>
      </c>
      <c r="E3408" s="2">
        <f t="shared" si="53"/>
        <v>13.17685</v>
      </c>
      <c r="I3408" s="3"/>
    </row>
    <row r="3409" spans="1:9" x14ac:dyDescent="0.25">
      <c r="A3409" s="1">
        <v>42877.708333325085</v>
      </c>
      <c r="B3409">
        <v>40.700000000000003</v>
      </c>
      <c r="C3409">
        <v>0.91652299999999998</v>
      </c>
      <c r="D3409" s="2">
        <v>7.1502700000000008</v>
      </c>
      <c r="E3409" s="2">
        <f t="shared" si="53"/>
        <v>8.0667930000000005</v>
      </c>
      <c r="I3409" s="3"/>
    </row>
    <row r="3410" spans="1:9" x14ac:dyDescent="0.25">
      <c r="A3410" s="1">
        <v>42877.749999991749</v>
      </c>
      <c r="B3410">
        <v>46.1</v>
      </c>
      <c r="C3410">
        <v>0.99936900000000006</v>
      </c>
      <c r="D3410" s="2">
        <v>2.4244920000000003</v>
      </c>
      <c r="E3410" s="2">
        <f t="shared" si="53"/>
        <v>3.4238610000000005</v>
      </c>
      <c r="I3410" s="3"/>
    </row>
    <row r="3411" spans="1:9" x14ac:dyDescent="0.25">
      <c r="A3411" s="1">
        <v>42877.791666658413</v>
      </c>
      <c r="B3411">
        <v>46.4</v>
      </c>
      <c r="C3411">
        <v>0.75494300000000003</v>
      </c>
      <c r="D3411" s="2">
        <v>8.3723769999999989E-2</v>
      </c>
      <c r="E3411" s="2">
        <f t="shared" si="53"/>
        <v>0.83866677000000001</v>
      </c>
      <c r="I3411" s="3"/>
    </row>
    <row r="3412" spans="1:9" x14ac:dyDescent="0.25">
      <c r="A3412" s="1">
        <v>42877.833333325078</v>
      </c>
      <c r="B3412">
        <v>45.7</v>
      </c>
      <c r="C3412">
        <v>0.65551499999999996</v>
      </c>
      <c r="D3412" s="2">
        <v>-7.0017200000000003E-3</v>
      </c>
      <c r="E3412" s="2">
        <f t="shared" si="53"/>
        <v>0.64851327999999997</v>
      </c>
      <c r="I3412" s="3"/>
    </row>
    <row r="3413" spans="1:9" x14ac:dyDescent="0.25">
      <c r="A3413" s="1">
        <v>42877.874999991742</v>
      </c>
      <c r="B3413">
        <v>44.9</v>
      </c>
      <c r="C3413">
        <v>0.50948300000000002</v>
      </c>
      <c r="D3413" s="2">
        <v>-7.0017200000000003E-3</v>
      </c>
      <c r="E3413" s="2">
        <f t="shared" si="53"/>
        <v>0.50248128000000003</v>
      </c>
      <c r="I3413" s="3"/>
    </row>
    <row r="3414" spans="1:9" x14ac:dyDescent="0.25">
      <c r="A3414" s="1">
        <v>42877.916666658406</v>
      </c>
      <c r="B3414">
        <v>44.1</v>
      </c>
      <c r="C3414">
        <v>0.22792699999999999</v>
      </c>
      <c r="D3414" s="2">
        <v>-7.0017200000000003E-3</v>
      </c>
      <c r="E3414" s="2">
        <f t="shared" si="53"/>
        <v>0.22092528</v>
      </c>
      <c r="I3414" s="3"/>
    </row>
    <row r="3415" spans="1:9" x14ac:dyDescent="0.25">
      <c r="A3415" s="1">
        <v>42877.95833332507</v>
      </c>
      <c r="B3415">
        <v>44.1</v>
      </c>
      <c r="C3415">
        <v>0.85705900000000002</v>
      </c>
      <c r="D3415" s="2">
        <v>-7.0017200000000003E-3</v>
      </c>
      <c r="E3415" s="2">
        <f t="shared" si="53"/>
        <v>0.85005728000000003</v>
      </c>
      <c r="I3415" s="3"/>
    </row>
    <row r="3416" spans="1:9" x14ac:dyDescent="0.25">
      <c r="A3416" s="1">
        <v>42877.999999991735</v>
      </c>
      <c r="B3416">
        <v>43.5</v>
      </c>
      <c r="C3416">
        <v>1.3345</v>
      </c>
      <c r="D3416" s="2">
        <v>-7.0017200000000003E-3</v>
      </c>
      <c r="E3416" s="2">
        <f t="shared" si="53"/>
        <v>1.3274982799999999</v>
      </c>
      <c r="F3416" s="2">
        <f>SUM(E3416:E3439)</f>
        <v>221.22512124999994</v>
      </c>
      <c r="H3416" s="2"/>
      <c r="I3416" s="3"/>
    </row>
    <row r="3417" spans="1:9" x14ac:dyDescent="0.25">
      <c r="A3417" s="1">
        <v>42878.041666658399</v>
      </c>
      <c r="B3417">
        <v>34.700000000000003</v>
      </c>
      <c r="C3417">
        <v>1.8877000000000002</v>
      </c>
      <c r="D3417" s="2">
        <v>-7.0017200000000003E-3</v>
      </c>
      <c r="E3417" s="2">
        <f t="shared" si="53"/>
        <v>1.8806982800000001</v>
      </c>
      <c r="I3417" s="3"/>
    </row>
    <row r="3418" spans="1:9" x14ac:dyDescent="0.25">
      <c r="A3418" s="1">
        <v>42878.083333325063</v>
      </c>
      <c r="B3418">
        <v>35.1</v>
      </c>
      <c r="C3418">
        <v>4.3401199999999998</v>
      </c>
      <c r="D3418" s="2">
        <v>-7.0017200000000003E-3</v>
      </c>
      <c r="E3418" s="2">
        <f t="shared" si="53"/>
        <v>4.3331182799999999</v>
      </c>
      <c r="I3418" s="3"/>
    </row>
    <row r="3419" spans="1:9" x14ac:dyDescent="0.25">
      <c r="A3419" s="1">
        <v>42878.124999991727</v>
      </c>
      <c r="B3419">
        <v>33.5</v>
      </c>
      <c r="C3419">
        <v>5.9518000000000004</v>
      </c>
      <c r="D3419" s="2">
        <v>-7.0017200000000003E-3</v>
      </c>
      <c r="E3419" s="2">
        <f t="shared" si="53"/>
        <v>5.9447982800000005</v>
      </c>
      <c r="I3419" s="3"/>
    </row>
    <row r="3420" spans="1:9" x14ac:dyDescent="0.25">
      <c r="A3420" s="1">
        <v>42878.166666658391</v>
      </c>
      <c r="B3420">
        <v>32.5</v>
      </c>
      <c r="C3420">
        <v>3.2597100000000001</v>
      </c>
      <c r="D3420" s="2">
        <v>-7.0017200000000003E-3</v>
      </c>
      <c r="E3420" s="2">
        <f t="shared" si="53"/>
        <v>3.2527082800000002</v>
      </c>
      <c r="I3420" s="3"/>
    </row>
    <row r="3421" spans="1:9" x14ac:dyDescent="0.25">
      <c r="A3421" s="1">
        <v>42878.208333325056</v>
      </c>
      <c r="B3421">
        <v>32.4</v>
      </c>
      <c r="C3421">
        <v>3.50393</v>
      </c>
      <c r="D3421" s="2">
        <v>-7.0017200000000003E-3</v>
      </c>
      <c r="E3421" s="2">
        <f t="shared" si="53"/>
        <v>3.4969282800000001</v>
      </c>
      <c r="I3421" s="3"/>
    </row>
    <row r="3422" spans="1:9" x14ac:dyDescent="0.25">
      <c r="A3422" s="1">
        <v>42878.24999999172</v>
      </c>
      <c r="B3422">
        <v>33.4</v>
      </c>
      <c r="C3422">
        <v>3.7896999999999998</v>
      </c>
      <c r="D3422" s="2">
        <v>-7.0017200000000003E-3</v>
      </c>
      <c r="E3422" s="2">
        <f t="shared" si="53"/>
        <v>3.78269828</v>
      </c>
      <c r="I3422" s="3"/>
    </row>
    <row r="3423" spans="1:9" x14ac:dyDescent="0.25">
      <c r="A3423" s="1">
        <v>42878.291666658384</v>
      </c>
      <c r="B3423">
        <v>32.799999999999997</v>
      </c>
      <c r="C3423">
        <v>4.2307799999999993</v>
      </c>
      <c r="D3423" s="2">
        <v>0.695025</v>
      </c>
      <c r="E3423" s="2">
        <f t="shared" si="53"/>
        <v>4.9258049999999995</v>
      </c>
      <c r="I3423" s="3"/>
    </row>
    <row r="3424" spans="1:9" x14ac:dyDescent="0.25">
      <c r="A3424" s="1">
        <v>42878.333333325048</v>
      </c>
      <c r="B3424">
        <v>39.299999999999997</v>
      </c>
      <c r="C3424">
        <v>4.0135399999999999</v>
      </c>
      <c r="D3424" s="2">
        <v>4.4244399999999997</v>
      </c>
      <c r="E3424" s="2">
        <f t="shared" si="53"/>
        <v>8.4379799999999996</v>
      </c>
      <c r="I3424" s="3"/>
    </row>
    <row r="3425" spans="1:9" x14ac:dyDescent="0.25">
      <c r="A3425" s="1">
        <v>42878.374999991713</v>
      </c>
      <c r="B3425">
        <v>39.9</v>
      </c>
      <c r="C3425">
        <v>3.5160399999999998</v>
      </c>
      <c r="D3425" s="2">
        <v>8.0856499999999993</v>
      </c>
      <c r="E3425" s="2">
        <f t="shared" si="53"/>
        <v>11.60169</v>
      </c>
      <c r="I3425" s="3"/>
    </row>
    <row r="3426" spans="1:9" x14ac:dyDescent="0.25">
      <c r="A3426" s="1">
        <v>42878.416666658377</v>
      </c>
      <c r="B3426">
        <v>46.1</v>
      </c>
      <c r="C3426">
        <v>3.0942399999999997</v>
      </c>
      <c r="D3426" s="2">
        <v>14.697259999999998</v>
      </c>
      <c r="E3426" s="2">
        <f t="shared" si="53"/>
        <v>17.791499999999999</v>
      </c>
      <c r="I3426" s="3"/>
    </row>
    <row r="3427" spans="1:9" x14ac:dyDescent="0.25">
      <c r="A3427" s="1">
        <v>42878.458333325041</v>
      </c>
      <c r="B3427">
        <v>42.6</v>
      </c>
      <c r="C3427">
        <v>4.2482899999999999</v>
      </c>
      <c r="D3427" s="2">
        <v>18.021429999999999</v>
      </c>
      <c r="E3427" s="2">
        <f t="shared" si="53"/>
        <v>22.26972</v>
      </c>
      <c r="I3427" s="3"/>
    </row>
    <row r="3428" spans="1:9" x14ac:dyDescent="0.25">
      <c r="A3428" s="1">
        <v>42878.499999991705</v>
      </c>
      <c r="B3428">
        <v>44.5</v>
      </c>
      <c r="C3428">
        <v>4.4889899999999994</v>
      </c>
      <c r="D3428" s="2">
        <v>19.907229999999998</v>
      </c>
      <c r="E3428" s="2">
        <f t="shared" si="53"/>
        <v>24.39622</v>
      </c>
      <c r="I3428" s="3"/>
    </row>
    <row r="3429" spans="1:9" x14ac:dyDescent="0.25">
      <c r="A3429" s="1">
        <v>42878.54166665837</v>
      </c>
      <c r="B3429">
        <v>45.7</v>
      </c>
      <c r="C3429">
        <v>4.6913999999999998</v>
      </c>
      <c r="D3429" s="2">
        <v>20.269909999999999</v>
      </c>
      <c r="E3429" s="2">
        <f t="shared" si="53"/>
        <v>24.961309999999997</v>
      </c>
      <c r="I3429" s="3"/>
    </row>
    <row r="3430" spans="1:9" x14ac:dyDescent="0.25">
      <c r="A3430" s="1">
        <v>42878.583333325034</v>
      </c>
      <c r="B3430">
        <v>45.9</v>
      </c>
      <c r="C3430">
        <v>5.6128900000000002</v>
      </c>
      <c r="D3430" s="2">
        <v>18.4101</v>
      </c>
      <c r="E3430" s="2">
        <f t="shared" si="53"/>
        <v>24.02299</v>
      </c>
      <c r="I3430" s="3"/>
    </row>
    <row r="3431" spans="1:9" x14ac:dyDescent="0.25">
      <c r="A3431" s="1">
        <v>42878.624999991698</v>
      </c>
      <c r="B3431">
        <v>45.4</v>
      </c>
      <c r="C3431">
        <v>3.2378299999999998</v>
      </c>
      <c r="D3431" s="2">
        <v>16.068390000000001</v>
      </c>
      <c r="E3431" s="2">
        <f t="shared" si="53"/>
        <v>19.30622</v>
      </c>
      <c r="I3431" s="3"/>
    </row>
    <row r="3432" spans="1:9" x14ac:dyDescent="0.25">
      <c r="A3432" s="1">
        <v>42878.666666658362</v>
      </c>
      <c r="B3432">
        <v>46.6</v>
      </c>
      <c r="C3432">
        <v>2.69529</v>
      </c>
      <c r="D3432" s="2">
        <v>12.445849999999998</v>
      </c>
      <c r="E3432" s="2">
        <f t="shared" si="53"/>
        <v>15.141139999999998</v>
      </c>
      <c r="I3432" s="3"/>
    </row>
    <row r="3433" spans="1:9" x14ac:dyDescent="0.25">
      <c r="A3433" s="1">
        <v>42878.708333325027</v>
      </c>
      <c r="B3433">
        <v>46.1</v>
      </c>
      <c r="C3433">
        <v>3.1850900000000002</v>
      </c>
      <c r="D3433" s="2">
        <v>7.3570799999999998</v>
      </c>
      <c r="E3433" s="2">
        <f t="shared" si="53"/>
        <v>10.54217</v>
      </c>
      <c r="I3433" s="3"/>
    </row>
    <row r="3434" spans="1:9" x14ac:dyDescent="0.25">
      <c r="A3434" s="1">
        <v>42878.749999991691</v>
      </c>
      <c r="B3434">
        <v>45.9</v>
      </c>
      <c r="C3434">
        <v>3.0336699999999999</v>
      </c>
      <c r="D3434" s="2">
        <v>1.999306</v>
      </c>
      <c r="E3434" s="2">
        <f t="shared" si="53"/>
        <v>5.0329759999999997</v>
      </c>
      <c r="I3434" s="3"/>
    </row>
    <row r="3435" spans="1:9" x14ac:dyDescent="0.25">
      <c r="A3435" s="1">
        <v>42878.791666658355</v>
      </c>
      <c r="B3435">
        <v>46.4</v>
      </c>
      <c r="C3435">
        <v>2.0180099999999999</v>
      </c>
      <c r="D3435" s="2">
        <v>9.8099169999999999E-2</v>
      </c>
      <c r="E3435" s="2">
        <f t="shared" si="53"/>
        <v>2.1161091699999997</v>
      </c>
      <c r="I3435" s="3"/>
    </row>
    <row r="3436" spans="1:9" x14ac:dyDescent="0.25">
      <c r="A3436" s="1">
        <v>42878.833333325019</v>
      </c>
      <c r="B3436">
        <v>45.7</v>
      </c>
      <c r="C3436">
        <v>1.55731</v>
      </c>
      <c r="D3436" s="2">
        <v>-7.0017200000000003E-3</v>
      </c>
      <c r="E3436" s="2">
        <f t="shared" si="53"/>
        <v>1.5503082799999999</v>
      </c>
      <c r="I3436" s="3"/>
    </row>
    <row r="3437" spans="1:9" x14ac:dyDescent="0.25">
      <c r="A3437" s="1">
        <v>42878.874999991684</v>
      </c>
      <c r="B3437">
        <v>41.4</v>
      </c>
      <c r="C3437">
        <v>1.5071199999999998</v>
      </c>
      <c r="D3437" s="2">
        <v>-7.0017200000000003E-3</v>
      </c>
      <c r="E3437" s="2">
        <f t="shared" si="53"/>
        <v>1.5001182799999997</v>
      </c>
      <c r="I3437" s="3"/>
    </row>
    <row r="3438" spans="1:9" x14ac:dyDescent="0.25">
      <c r="A3438" s="1">
        <v>42878.916666658348</v>
      </c>
      <c r="B3438">
        <v>44.5</v>
      </c>
      <c r="C3438">
        <v>1.90211</v>
      </c>
      <c r="D3438" s="2">
        <v>-7.0017200000000003E-3</v>
      </c>
      <c r="E3438" s="2">
        <f t="shared" si="53"/>
        <v>1.8951082799999999</v>
      </c>
      <c r="I3438" s="3"/>
    </row>
    <row r="3439" spans="1:9" x14ac:dyDescent="0.25">
      <c r="A3439" s="1">
        <v>42878.958333325012</v>
      </c>
      <c r="B3439">
        <v>40.9</v>
      </c>
      <c r="C3439">
        <v>1.72231</v>
      </c>
      <c r="D3439" s="2">
        <v>-7.0017200000000003E-3</v>
      </c>
      <c r="E3439" s="2">
        <f t="shared" si="53"/>
        <v>1.7153082799999999</v>
      </c>
      <c r="I3439" s="3"/>
    </row>
    <row r="3440" spans="1:9" x14ac:dyDescent="0.25">
      <c r="A3440" s="1">
        <v>42878.999999991676</v>
      </c>
      <c r="B3440">
        <v>39</v>
      </c>
      <c r="C3440">
        <v>3.7758799999999999</v>
      </c>
      <c r="D3440" s="2">
        <v>-7.0017200000000003E-3</v>
      </c>
      <c r="E3440" s="2">
        <f t="shared" si="53"/>
        <v>3.76887828</v>
      </c>
      <c r="F3440" s="2">
        <f>SUM(E3440:E3463)</f>
        <v>199.18806542000002</v>
      </c>
      <c r="H3440" s="2"/>
      <c r="I3440" s="3"/>
    </row>
    <row r="3441" spans="1:9" x14ac:dyDescent="0.25">
      <c r="A3441" s="1">
        <v>42879.041666658341</v>
      </c>
      <c r="B3441">
        <v>34.5</v>
      </c>
      <c r="C3441">
        <v>3.3322399999999996</v>
      </c>
      <c r="D3441" s="2">
        <v>-7.0017200000000003E-3</v>
      </c>
      <c r="E3441" s="2">
        <f t="shared" si="53"/>
        <v>3.3252382799999998</v>
      </c>
      <c r="I3441" s="3"/>
    </row>
    <row r="3442" spans="1:9" x14ac:dyDescent="0.25">
      <c r="A3442" s="1">
        <v>42879.083333325005</v>
      </c>
      <c r="B3442">
        <v>33.4</v>
      </c>
      <c r="C3442">
        <v>3.7981799999999999</v>
      </c>
      <c r="D3442" s="2">
        <v>-7.0017200000000003E-3</v>
      </c>
      <c r="E3442" s="2">
        <f t="shared" si="53"/>
        <v>3.79117828</v>
      </c>
      <c r="I3442" s="3"/>
    </row>
    <row r="3443" spans="1:9" x14ac:dyDescent="0.25">
      <c r="A3443" s="1">
        <v>42879.124999991669</v>
      </c>
      <c r="B3443">
        <v>33</v>
      </c>
      <c r="C3443">
        <v>2.9169399999999999</v>
      </c>
      <c r="D3443" s="2">
        <v>-7.0017200000000003E-3</v>
      </c>
      <c r="E3443" s="2">
        <f t="shared" si="53"/>
        <v>2.90993828</v>
      </c>
      <c r="I3443" s="3"/>
    </row>
    <row r="3444" spans="1:9" x14ac:dyDescent="0.25">
      <c r="A3444" s="1">
        <v>42879.166666658333</v>
      </c>
      <c r="B3444">
        <v>32.9</v>
      </c>
      <c r="C3444">
        <v>2.5475500000000002</v>
      </c>
      <c r="D3444" s="2">
        <v>-7.0017200000000003E-3</v>
      </c>
      <c r="E3444" s="2">
        <f t="shared" si="53"/>
        <v>2.5405482800000003</v>
      </c>
      <c r="I3444" s="3"/>
    </row>
    <row r="3445" spans="1:9" x14ac:dyDescent="0.25">
      <c r="A3445" s="1">
        <v>42879.208333324998</v>
      </c>
      <c r="B3445">
        <v>32.6</v>
      </c>
      <c r="C3445">
        <v>1.8220000000000001</v>
      </c>
      <c r="D3445" s="2">
        <v>-7.0017200000000003E-3</v>
      </c>
      <c r="E3445" s="2">
        <f t="shared" si="53"/>
        <v>1.81499828</v>
      </c>
      <c r="I3445" s="3"/>
    </row>
    <row r="3446" spans="1:9" x14ac:dyDescent="0.25">
      <c r="A3446" s="1">
        <v>42879.249999991662</v>
      </c>
      <c r="B3446">
        <v>33</v>
      </c>
      <c r="C3446">
        <v>1.76332</v>
      </c>
      <c r="D3446" s="2">
        <v>-7.0017200000000003E-3</v>
      </c>
      <c r="E3446" s="2">
        <f t="shared" si="53"/>
        <v>1.7563182799999999</v>
      </c>
      <c r="I3446" s="3"/>
    </row>
    <row r="3447" spans="1:9" x14ac:dyDescent="0.25">
      <c r="A3447" s="1">
        <v>42879.291666658326</v>
      </c>
      <c r="B3447">
        <v>33.1</v>
      </c>
      <c r="C3447">
        <v>1.4533199999999999</v>
      </c>
      <c r="D3447" s="2">
        <v>0.69946716999999992</v>
      </c>
      <c r="E3447" s="2">
        <f t="shared" si="53"/>
        <v>2.1527871699999999</v>
      </c>
      <c r="I3447" s="3"/>
    </row>
    <row r="3448" spans="1:9" x14ac:dyDescent="0.25">
      <c r="A3448" s="1">
        <v>42879.33333332499</v>
      </c>
      <c r="B3448">
        <v>39.299999999999997</v>
      </c>
      <c r="C3448">
        <v>1.0035000000000001</v>
      </c>
      <c r="D3448" s="2">
        <v>4.6496000000000004</v>
      </c>
      <c r="E3448" s="2">
        <f t="shared" si="53"/>
        <v>5.6531000000000002</v>
      </c>
      <c r="I3448" s="3"/>
    </row>
    <row r="3449" spans="1:9" x14ac:dyDescent="0.25">
      <c r="A3449" s="1">
        <v>42879.374999991654</v>
      </c>
      <c r="B3449">
        <v>40.700000000000003</v>
      </c>
      <c r="C3449">
        <v>1.30507</v>
      </c>
      <c r="D3449" s="2">
        <v>10.19881</v>
      </c>
      <c r="E3449" s="2">
        <f t="shared" si="53"/>
        <v>11.503880000000001</v>
      </c>
      <c r="I3449" s="3"/>
    </row>
    <row r="3450" spans="1:9" x14ac:dyDescent="0.25">
      <c r="A3450" s="1">
        <v>42879.416666658319</v>
      </c>
      <c r="B3450">
        <v>41.1</v>
      </c>
      <c r="C3450">
        <v>1.6934899999999999</v>
      </c>
      <c r="D3450" s="2">
        <v>14.999169999999999</v>
      </c>
      <c r="E3450" s="2">
        <f t="shared" si="53"/>
        <v>16.69266</v>
      </c>
      <c r="I3450" s="3"/>
    </row>
    <row r="3451" spans="1:9" x14ac:dyDescent="0.25">
      <c r="A3451" s="1">
        <v>42879.458333324983</v>
      </c>
      <c r="B3451">
        <v>44.5</v>
      </c>
      <c r="C3451">
        <v>1.6578900000000001</v>
      </c>
      <c r="D3451" s="2">
        <v>18.387720000000002</v>
      </c>
      <c r="E3451" s="2">
        <f t="shared" si="53"/>
        <v>20.045610000000003</v>
      </c>
      <c r="I3451" s="3"/>
    </row>
    <row r="3452" spans="1:9" x14ac:dyDescent="0.25">
      <c r="A3452" s="1">
        <v>42879.499999991647</v>
      </c>
      <c r="B3452">
        <v>45.1</v>
      </c>
      <c r="C3452">
        <v>2.9495500000000003</v>
      </c>
      <c r="D3452" s="2">
        <v>20.055300000000003</v>
      </c>
      <c r="E3452" s="2">
        <f t="shared" si="53"/>
        <v>23.004850000000005</v>
      </c>
      <c r="I3452" s="3"/>
    </row>
    <row r="3453" spans="1:9" x14ac:dyDescent="0.25">
      <c r="A3453" s="1">
        <v>42879.541666658311</v>
      </c>
      <c r="B3453">
        <v>45.2</v>
      </c>
      <c r="C3453">
        <v>3.7569499999999998</v>
      </c>
      <c r="D3453" s="2">
        <v>20.4377</v>
      </c>
      <c r="E3453" s="2">
        <f t="shared" si="53"/>
        <v>24.194649999999999</v>
      </c>
      <c r="I3453" s="3"/>
    </row>
    <row r="3454" spans="1:9" x14ac:dyDescent="0.25">
      <c r="A3454" s="1">
        <v>42879.583333324976</v>
      </c>
      <c r="B3454">
        <v>45</v>
      </c>
      <c r="C3454">
        <v>3.6213500000000001</v>
      </c>
      <c r="D3454" s="2">
        <v>19.353849999999998</v>
      </c>
      <c r="E3454" s="2">
        <f t="shared" si="53"/>
        <v>22.975199999999997</v>
      </c>
      <c r="I3454" s="3"/>
    </row>
    <row r="3455" spans="1:9" x14ac:dyDescent="0.25">
      <c r="A3455" s="1">
        <v>42879.62499999164</v>
      </c>
      <c r="B3455">
        <v>45.6</v>
      </c>
      <c r="C3455">
        <v>3.0283000000000002</v>
      </c>
      <c r="D3455" s="2">
        <v>16.717299999999998</v>
      </c>
      <c r="E3455" s="2">
        <f t="shared" si="53"/>
        <v>19.7456</v>
      </c>
      <c r="I3455" s="3"/>
    </row>
    <row r="3456" spans="1:9" x14ac:dyDescent="0.25">
      <c r="A3456" s="1">
        <v>42879.666666658304</v>
      </c>
      <c r="B3456">
        <v>45.6</v>
      </c>
      <c r="C3456">
        <v>2.9611999999999998</v>
      </c>
      <c r="D3456" s="2">
        <v>12.65699</v>
      </c>
      <c r="E3456" s="2">
        <f t="shared" si="53"/>
        <v>15.61819</v>
      </c>
      <c r="I3456" s="3"/>
    </row>
    <row r="3457" spans="1:9" x14ac:dyDescent="0.25">
      <c r="A3457" s="1">
        <v>42879.708333324968</v>
      </c>
      <c r="B3457">
        <v>45.6</v>
      </c>
      <c r="C3457">
        <v>2.39141</v>
      </c>
      <c r="D3457" s="2">
        <v>7.4634499999999999</v>
      </c>
      <c r="E3457" s="2">
        <f t="shared" si="53"/>
        <v>9.8548600000000004</v>
      </c>
      <c r="I3457" s="3"/>
    </row>
    <row r="3458" spans="1:9" x14ac:dyDescent="0.25">
      <c r="A3458" s="1">
        <v>42879.749999991633</v>
      </c>
      <c r="B3458">
        <v>45.9</v>
      </c>
      <c r="C3458">
        <v>2.1091100000000003</v>
      </c>
      <c r="D3458" s="2">
        <v>2.3402380000000003</v>
      </c>
      <c r="E3458" s="2">
        <f t="shared" si="53"/>
        <v>4.4493480000000005</v>
      </c>
      <c r="I3458" s="3"/>
    </row>
    <row r="3459" spans="1:9" x14ac:dyDescent="0.25">
      <c r="A3459" s="1">
        <v>42879.791666658297</v>
      </c>
      <c r="B3459">
        <v>46</v>
      </c>
      <c r="C3459">
        <v>0.78221299999999994</v>
      </c>
      <c r="D3459" s="2">
        <v>9.8860169999999997E-2</v>
      </c>
      <c r="E3459" s="2">
        <f t="shared" si="53"/>
        <v>0.88107316999999996</v>
      </c>
      <c r="I3459" s="3"/>
    </row>
    <row r="3460" spans="1:9" x14ac:dyDescent="0.25">
      <c r="A3460" s="1">
        <v>42879.833333324961</v>
      </c>
      <c r="B3460">
        <v>45.8</v>
      </c>
      <c r="C3460">
        <v>0.69250900000000004</v>
      </c>
      <c r="D3460" s="2">
        <v>-7.0017200000000003E-3</v>
      </c>
      <c r="E3460" s="2">
        <f t="shared" si="53"/>
        <v>0.68550728000000005</v>
      </c>
      <c r="I3460" s="3"/>
    </row>
    <row r="3461" spans="1:9" x14ac:dyDescent="0.25">
      <c r="A3461" s="1">
        <v>42879.874999991625</v>
      </c>
      <c r="B3461">
        <v>46.4</v>
      </c>
      <c r="C3461">
        <v>0.48363499999999998</v>
      </c>
      <c r="D3461" s="2">
        <v>-7.0017200000000003E-3</v>
      </c>
      <c r="E3461" s="2">
        <f t="shared" si="53"/>
        <v>0.47663327999999999</v>
      </c>
      <c r="I3461" s="3"/>
    </row>
    <row r="3462" spans="1:9" x14ac:dyDescent="0.25">
      <c r="A3462" s="1">
        <v>42879.91666665829</v>
      </c>
      <c r="B3462">
        <v>42.3</v>
      </c>
      <c r="C3462">
        <v>0.34646199999999999</v>
      </c>
      <c r="D3462" s="2">
        <v>-7.0017200000000003E-3</v>
      </c>
      <c r="E3462" s="2">
        <f t="shared" si="53"/>
        <v>0.33946028</v>
      </c>
      <c r="I3462" s="3"/>
    </row>
    <row r="3463" spans="1:9" x14ac:dyDescent="0.25">
      <c r="A3463" s="1">
        <v>42879.958333324954</v>
      </c>
      <c r="B3463">
        <v>43.3</v>
      </c>
      <c r="C3463">
        <v>1.0145599999999999</v>
      </c>
      <c r="D3463" s="2">
        <v>-7.0017200000000003E-3</v>
      </c>
      <c r="E3463" s="2">
        <f t="shared" si="53"/>
        <v>1.0075582799999998</v>
      </c>
      <c r="I3463" s="3"/>
    </row>
    <row r="3464" spans="1:9" x14ac:dyDescent="0.25">
      <c r="A3464" s="1">
        <v>42879.999999991618</v>
      </c>
      <c r="B3464">
        <v>38.799999999999997</v>
      </c>
      <c r="C3464">
        <v>1.1976199999999999</v>
      </c>
      <c r="D3464" s="2">
        <v>-7.0017200000000003E-3</v>
      </c>
      <c r="E3464" s="2">
        <f t="shared" si="53"/>
        <v>1.1906182799999998</v>
      </c>
      <c r="F3464" s="2">
        <f>SUM(E3464:E3487)</f>
        <v>218.18986702000001</v>
      </c>
      <c r="H3464" s="2"/>
      <c r="I3464" s="3"/>
    </row>
    <row r="3465" spans="1:9" x14ac:dyDescent="0.25">
      <c r="A3465" s="1">
        <v>42880.041666658282</v>
      </c>
      <c r="B3465">
        <v>35.5</v>
      </c>
      <c r="C3465">
        <v>1.9358499999999998</v>
      </c>
      <c r="D3465" s="2">
        <v>-7.0017200000000003E-3</v>
      </c>
      <c r="E3465" s="2">
        <f t="shared" si="53"/>
        <v>1.9288482799999997</v>
      </c>
      <c r="I3465" s="3"/>
    </row>
    <row r="3466" spans="1:9" x14ac:dyDescent="0.25">
      <c r="A3466" s="1">
        <v>42880.083333324947</v>
      </c>
      <c r="B3466">
        <v>35.200000000000003</v>
      </c>
      <c r="C3466">
        <v>2.29419</v>
      </c>
      <c r="D3466" s="2">
        <v>-7.0017200000000003E-3</v>
      </c>
      <c r="E3466" s="2">
        <f t="shared" ref="E3466:E3529" si="54">C3466+D3466</f>
        <v>2.2871882800000001</v>
      </c>
      <c r="I3466" s="3"/>
    </row>
    <row r="3467" spans="1:9" x14ac:dyDescent="0.25">
      <c r="A3467" s="1">
        <v>42880.124999991611</v>
      </c>
      <c r="B3467">
        <v>33.299999999999997</v>
      </c>
      <c r="C3467">
        <v>2.0299</v>
      </c>
      <c r="D3467" s="2">
        <v>-7.0017200000000003E-3</v>
      </c>
      <c r="E3467" s="2">
        <f t="shared" si="54"/>
        <v>2.0228982800000002</v>
      </c>
      <c r="I3467" s="3"/>
    </row>
    <row r="3468" spans="1:9" x14ac:dyDescent="0.25">
      <c r="A3468" s="1">
        <v>42880.166666658275</v>
      </c>
      <c r="B3468">
        <v>32.200000000000003</v>
      </c>
      <c r="C3468">
        <v>1.9548800000000002</v>
      </c>
      <c r="D3468" s="2">
        <v>-7.0017200000000003E-3</v>
      </c>
      <c r="E3468" s="2">
        <f t="shared" si="54"/>
        <v>1.9478782800000001</v>
      </c>
      <c r="I3468" s="3"/>
    </row>
    <row r="3469" spans="1:9" x14ac:dyDescent="0.25">
      <c r="A3469" s="1">
        <v>42880.208333324939</v>
      </c>
      <c r="B3469">
        <v>32</v>
      </c>
      <c r="C3469">
        <v>1.7002899999999999</v>
      </c>
      <c r="D3469" s="2">
        <v>-7.0017200000000003E-3</v>
      </c>
      <c r="E3469" s="2">
        <f t="shared" si="54"/>
        <v>1.6932882799999998</v>
      </c>
      <c r="I3469" s="3"/>
    </row>
    <row r="3470" spans="1:9" x14ac:dyDescent="0.25">
      <c r="A3470" s="1">
        <v>42880.249999991604</v>
      </c>
      <c r="B3470">
        <v>32.799999999999997</v>
      </c>
      <c r="C3470">
        <v>3.1638800000000002</v>
      </c>
      <c r="D3470" s="2">
        <v>-7.0017200000000003E-3</v>
      </c>
      <c r="E3470" s="2">
        <f t="shared" si="54"/>
        <v>3.1568782800000004</v>
      </c>
      <c r="I3470" s="3"/>
    </row>
    <row r="3471" spans="1:9" x14ac:dyDescent="0.25">
      <c r="A3471" s="1">
        <v>42880.291666658268</v>
      </c>
      <c r="B3471">
        <v>33.5</v>
      </c>
      <c r="C3471">
        <v>5.89046</v>
      </c>
      <c r="D3471" s="2">
        <v>0.62953916999999993</v>
      </c>
      <c r="E3471" s="2">
        <f t="shared" si="54"/>
        <v>6.5199991700000002</v>
      </c>
      <c r="I3471" s="3"/>
    </row>
    <row r="3472" spans="1:9" x14ac:dyDescent="0.25">
      <c r="A3472" s="1">
        <v>42880.333333324932</v>
      </c>
      <c r="B3472">
        <v>38.4</v>
      </c>
      <c r="C3472">
        <v>2.5067900000000001</v>
      </c>
      <c r="D3472" s="2">
        <v>4.5836499999999996</v>
      </c>
      <c r="E3472" s="2">
        <f t="shared" si="54"/>
        <v>7.0904399999999992</v>
      </c>
      <c r="I3472" s="3"/>
    </row>
    <row r="3473" spans="1:9" x14ac:dyDescent="0.25">
      <c r="A3473" s="1">
        <v>42880.374999991596</v>
      </c>
      <c r="B3473">
        <v>39.6</v>
      </c>
      <c r="C3473">
        <v>3.6558000000000002</v>
      </c>
      <c r="D3473" s="2">
        <v>9.4362000000000013</v>
      </c>
      <c r="E3473" s="2">
        <f t="shared" si="54"/>
        <v>13.092000000000002</v>
      </c>
      <c r="I3473" s="3"/>
    </row>
    <row r="3474" spans="1:9" x14ac:dyDescent="0.25">
      <c r="A3474" s="1">
        <v>42880.416666658261</v>
      </c>
      <c r="B3474">
        <v>42.5</v>
      </c>
      <c r="C3474">
        <v>2.8614799999999998</v>
      </c>
      <c r="D3474" s="2">
        <v>11.8573</v>
      </c>
      <c r="E3474" s="2">
        <f t="shared" si="54"/>
        <v>14.718780000000001</v>
      </c>
      <c r="I3474" s="3"/>
    </row>
    <row r="3475" spans="1:9" x14ac:dyDescent="0.25">
      <c r="A3475" s="1">
        <v>42880.458333324925</v>
      </c>
      <c r="B3475">
        <v>41.4</v>
      </c>
      <c r="C3475">
        <v>5.18607</v>
      </c>
      <c r="D3475" s="2">
        <v>16.48978</v>
      </c>
      <c r="E3475" s="2">
        <f t="shared" si="54"/>
        <v>21.675850000000001</v>
      </c>
      <c r="I3475" s="3"/>
    </row>
    <row r="3476" spans="1:9" x14ac:dyDescent="0.25">
      <c r="A3476" s="1">
        <v>42880.499999991589</v>
      </c>
      <c r="B3476">
        <v>45.6</v>
      </c>
      <c r="C3476">
        <v>4.89975</v>
      </c>
      <c r="D3476" s="2">
        <v>20.14489</v>
      </c>
      <c r="E3476" s="2">
        <f t="shared" si="54"/>
        <v>25.044640000000001</v>
      </c>
      <c r="I3476" s="3"/>
    </row>
    <row r="3477" spans="1:9" x14ac:dyDescent="0.25">
      <c r="A3477" s="1">
        <v>42880.541666658253</v>
      </c>
      <c r="B3477">
        <v>46.3</v>
      </c>
      <c r="C3477">
        <v>4.6775500000000001</v>
      </c>
      <c r="D3477" s="2">
        <v>20.45167</v>
      </c>
      <c r="E3477" s="2">
        <f t="shared" si="54"/>
        <v>25.12922</v>
      </c>
      <c r="I3477" s="3"/>
    </row>
    <row r="3478" spans="1:9" x14ac:dyDescent="0.25">
      <c r="A3478" s="1">
        <v>42880.583333324917</v>
      </c>
      <c r="B3478">
        <v>46.6</v>
      </c>
      <c r="C3478">
        <v>5.7957700000000001</v>
      </c>
      <c r="D3478" s="2">
        <v>19.339929999999999</v>
      </c>
      <c r="E3478" s="2">
        <f t="shared" si="54"/>
        <v>25.1357</v>
      </c>
      <c r="I3478" s="3"/>
    </row>
    <row r="3479" spans="1:9" x14ac:dyDescent="0.25">
      <c r="A3479" s="1">
        <v>42880.624999991582</v>
      </c>
      <c r="B3479">
        <v>46.9</v>
      </c>
      <c r="C3479">
        <v>6.7030900000000004</v>
      </c>
      <c r="D3479" s="2">
        <v>16.791360000000001</v>
      </c>
      <c r="E3479" s="2">
        <f t="shared" si="54"/>
        <v>23.494450000000001</v>
      </c>
      <c r="I3479" s="3"/>
    </row>
    <row r="3480" spans="1:9" x14ac:dyDescent="0.25">
      <c r="A3480" s="1">
        <v>42880.666666658246</v>
      </c>
      <c r="B3480">
        <v>46.6</v>
      </c>
      <c r="C3480">
        <v>5.1528700000000001</v>
      </c>
      <c r="D3480" s="2">
        <v>12.796850000000001</v>
      </c>
      <c r="E3480" s="2">
        <f t="shared" si="54"/>
        <v>17.949719999999999</v>
      </c>
      <c r="I3480" s="3"/>
    </row>
    <row r="3481" spans="1:9" x14ac:dyDescent="0.25">
      <c r="A3481" s="1">
        <v>42880.70833332491</v>
      </c>
      <c r="B3481">
        <v>46</v>
      </c>
      <c r="C3481">
        <v>3.07348</v>
      </c>
      <c r="D3481" s="2">
        <v>7.6053500000000005</v>
      </c>
      <c r="E3481" s="2">
        <f t="shared" si="54"/>
        <v>10.678830000000001</v>
      </c>
      <c r="I3481" s="3"/>
    </row>
    <row r="3482" spans="1:9" x14ac:dyDescent="0.25">
      <c r="A3482" s="1">
        <v>42880.749999991574</v>
      </c>
      <c r="B3482">
        <v>45.8</v>
      </c>
      <c r="C3482">
        <v>2.6509099999999997</v>
      </c>
      <c r="D3482" s="2">
        <v>2.2590569999999999</v>
      </c>
      <c r="E3482" s="2">
        <f t="shared" si="54"/>
        <v>4.909967</v>
      </c>
      <c r="I3482" s="3"/>
    </row>
    <row r="3483" spans="1:9" x14ac:dyDescent="0.25">
      <c r="A3483" s="1">
        <v>42880.791666658239</v>
      </c>
      <c r="B3483">
        <v>45.6</v>
      </c>
      <c r="C3483">
        <v>1.88341</v>
      </c>
      <c r="D3483" s="2">
        <v>8.0489769999999988E-2</v>
      </c>
      <c r="E3483" s="2">
        <f t="shared" si="54"/>
        <v>1.96389977</v>
      </c>
      <c r="I3483" s="3"/>
    </row>
    <row r="3484" spans="1:9" x14ac:dyDescent="0.25">
      <c r="A3484" s="1">
        <v>42880.833333324903</v>
      </c>
      <c r="B3484">
        <v>45.6</v>
      </c>
      <c r="C3484">
        <v>1.2467999999999999</v>
      </c>
      <c r="D3484" s="2">
        <v>-7.0017200000000003E-3</v>
      </c>
      <c r="E3484" s="2">
        <f t="shared" si="54"/>
        <v>1.2397982799999998</v>
      </c>
      <c r="I3484" s="3"/>
    </row>
    <row r="3485" spans="1:9" x14ac:dyDescent="0.25">
      <c r="A3485" s="1">
        <v>42880.874999991567</v>
      </c>
      <c r="B3485">
        <v>45.5</v>
      </c>
      <c r="C3485">
        <v>1.1788699999999999</v>
      </c>
      <c r="D3485" s="2">
        <v>-7.0017200000000003E-3</v>
      </c>
      <c r="E3485" s="2">
        <f t="shared" si="54"/>
        <v>1.1718682799999998</v>
      </c>
      <c r="I3485" s="3"/>
    </row>
    <row r="3486" spans="1:9" x14ac:dyDescent="0.25">
      <c r="A3486" s="1">
        <v>42880.916666658231</v>
      </c>
      <c r="B3486">
        <v>46</v>
      </c>
      <c r="C3486">
        <v>2.3572299999999999</v>
      </c>
      <c r="D3486" s="2">
        <v>-7.0017200000000003E-3</v>
      </c>
      <c r="E3486" s="2">
        <f t="shared" si="54"/>
        <v>2.3502282800000001</v>
      </c>
      <c r="I3486" s="3"/>
    </row>
    <row r="3487" spans="1:9" x14ac:dyDescent="0.25">
      <c r="A3487" s="1">
        <v>42880.958333324896</v>
      </c>
      <c r="B3487">
        <v>45.9</v>
      </c>
      <c r="C3487">
        <v>1.8038800000000001</v>
      </c>
      <c r="D3487" s="2">
        <v>-7.0017200000000003E-3</v>
      </c>
      <c r="E3487" s="2">
        <f t="shared" si="54"/>
        <v>1.79687828</v>
      </c>
      <c r="I3487" s="3"/>
    </row>
    <row r="3488" spans="1:9" x14ac:dyDescent="0.25">
      <c r="A3488" s="1">
        <v>42880.99999999156</v>
      </c>
      <c r="B3488">
        <v>41.3</v>
      </c>
      <c r="C3488">
        <v>2.4311599999999998</v>
      </c>
      <c r="D3488" s="2">
        <v>-7.0017200000000003E-3</v>
      </c>
      <c r="E3488" s="2">
        <f t="shared" si="54"/>
        <v>2.4241582799999999</v>
      </c>
      <c r="F3488" s="2">
        <f>SUM(E3488:E3511)</f>
        <v>230.32708732</v>
      </c>
      <c r="H3488" s="2"/>
      <c r="I3488" s="3"/>
    </row>
    <row r="3489" spans="1:9" x14ac:dyDescent="0.25">
      <c r="A3489" s="1">
        <v>42881.041666658224</v>
      </c>
      <c r="B3489">
        <v>36.799999999999997</v>
      </c>
      <c r="C3489">
        <v>2.9424200000000003</v>
      </c>
      <c r="D3489" s="2">
        <v>-7.0017200000000003E-3</v>
      </c>
      <c r="E3489" s="2">
        <f t="shared" si="54"/>
        <v>2.9354182800000004</v>
      </c>
      <c r="I3489" s="3"/>
    </row>
    <row r="3490" spans="1:9" x14ac:dyDescent="0.25">
      <c r="A3490" s="1">
        <v>42881.083333324888</v>
      </c>
      <c r="B3490">
        <v>35.200000000000003</v>
      </c>
      <c r="C3490">
        <v>2.6251100000000003</v>
      </c>
      <c r="D3490" s="2">
        <v>-7.0017200000000003E-3</v>
      </c>
      <c r="E3490" s="2">
        <f t="shared" si="54"/>
        <v>2.6181082800000004</v>
      </c>
      <c r="I3490" s="3"/>
    </row>
    <row r="3491" spans="1:9" x14ac:dyDescent="0.25">
      <c r="A3491" s="1">
        <v>42881.124999991553</v>
      </c>
      <c r="B3491">
        <v>33.9</v>
      </c>
      <c r="C3491">
        <v>3.3333400000000002</v>
      </c>
      <c r="D3491" s="2">
        <v>-7.0017200000000003E-3</v>
      </c>
      <c r="E3491" s="2">
        <f t="shared" si="54"/>
        <v>3.3263382800000003</v>
      </c>
      <c r="I3491" s="3"/>
    </row>
    <row r="3492" spans="1:9" x14ac:dyDescent="0.25">
      <c r="A3492" s="1">
        <v>42881.166666658217</v>
      </c>
      <c r="B3492">
        <v>33.299999999999997</v>
      </c>
      <c r="C3492">
        <v>2.0600200000000002</v>
      </c>
      <c r="D3492" s="2">
        <v>-7.0017200000000003E-3</v>
      </c>
      <c r="E3492" s="2">
        <f t="shared" si="54"/>
        <v>2.0530182800000003</v>
      </c>
      <c r="I3492" s="3"/>
    </row>
    <row r="3493" spans="1:9" x14ac:dyDescent="0.25">
      <c r="A3493" s="1">
        <v>42881.208333324881</v>
      </c>
      <c r="B3493">
        <v>33.799999999999997</v>
      </c>
      <c r="C3493">
        <v>2.44746</v>
      </c>
      <c r="D3493" s="2">
        <v>-7.0017200000000003E-3</v>
      </c>
      <c r="E3493" s="2">
        <f t="shared" si="54"/>
        <v>2.4404582800000001</v>
      </c>
      <c r="I3493" s="3"/>
    </row>
    <row r="3494" spans="1:9" x14ac:dyDescent="0.25">
      <c r="A3494" s="1">
        <v>42881.249999991545</v>
      </c>
      <c r="B3494">
        <v>35.799999999999997</v>
      </c>
      <c r="C3494">
        <v>3.3589699999999998</v>
      </c>
      <c r="D3494" s="2">
        <v>-7.0017200000000003E-3</v>
      </c>
      <c r="E3494" s="2">
        <f t="shared" si="54"/>
        <v>3.3519682799999999</v>
      </c>
      <c r="I3494" s="3"/>
    </row>
    <row r="3495" spans="1:9" x14ac:dyDescent="0.25">
      <c r="A3495" s="1">
        <v>42881.29166665821</v>
      </c>
      <c r="B3495">
        <v>33.299999999999997</v>
      </c>
      <c r="C3495">
        <v>1.4276300000000002</v>
      </c>
      <c r="D3495" s="2">
        <v>0.53524816999999991</v>
      </c>
      <c r="E3495" s="2">
        <f t="shared" si="54"/>
        <v>1.9628781700000002</v>
      </c>
      <c r="I3495" s="3"/>
    </row>
    <row r="3496" spans="1:9" x14ac:dyDescent="0.25">
      <c r="A3496" s="1">
        <v>42881.333333324874</v>
      </c>
      <c r="B3496">
        <v>39.200000000000003</v>
      </c>
      <c r="C3496">
        <v>1.6254300000000002</v>
      </c>
      <c r="D3496" s="2">
        <v>4.61693</v>
      </c>
      <c r="E3496" s="2">
        <f t="shared" si="54"/>
        <v>6.2423599999999997</v>
      </c>
      <c r="I3496" s="3"/>
    </row>
    <row r="3497" spans="1:9" x14ac:dyDescent="0.25">
      <c r="A3497" s="1">
        <v>42881.374999991538</v>
      </c>
      <c r="B3497">
        <v>39.6</v>
      </c>
      <c r="C3497">
        <v>2.7073700000000001</v>
      </c>
      <c r="D3497" s="2">
        <v>10.21518</v>
      </c>
      <c r="E3497" s="2">
        <f t="shared" si="54"/>
        <v>12.922550000000001</v>
      </c>
      <c r="I3497" s="3"/>
    </row>
    <row r="3498" spans="1:9" x14ac:dyDescent="0.25">
      <c r="A3498" s="1">
        <v>42881.416666658202</v>
      </c>
      <c r="B3498">
        <v>43.7</v>
      </c>
      <c r="C3498">
        <v>2.0021100000000001</v>
      </c>
      <c r="D3498" s="2">
        <v>14.946639999999999</v>
      </c>
      <c r="E3498" s="2">
        <f t="shared" si="54"/>
        <v>16.948749999999997</v>
      </c>
      <c r="I3498" s="3"/>
    </row>
    <row r="3499" spans="1:9" x14ac:dyDescent="0.25">
      <c r="A3499" s="1">
        <v>42881.458333324867</v>
      </c>
      <c r="B3499">
        <v>44.5</v>
      </c>
      <c r="C3499">
        <v>2.5425</v>
      </c>
      <c r="D3499" s="2">
        <v>18.250049999999998</v>
      </c>
      <c r="E3499" s="2">
        <f t="shared" si="54"/>
        <v>20.792549999999999</v>
      </c>
      <c r="I3499" s="3"/>
    </row>
    <row r="3500" spans="1:9" x14ac:dyDescent="0.25">
      <c r="A3500" s="1">
        <v>42881.499999991531</v>
      </c>
      <c r="B3500">
        <v>45.2</v>
      </c>
      <c r="C3500">
        <v>3.5700500000000002</v>
      </c>
      <c r="D3500" s="2">
        <v>20.04317</v>
      </c>
      <c r="E3500" s="2">
        <f t="shared" si="54"/>
        <v>23.613219999999998</v>
      </c>
      <c r="I3500" s="3"/>
    </row>
    <row r="3501" spans="1:9" x14ac:dyDescent="0.25">
      <c r="A3501" s="1">
        <v>42881.541666658195</v>
      </c>
      <c r="B3501">
        <v>45.3</v>
      </c>
      <c r="C3501">
        <v>5.0644999999999998</v>
      </c>
      <c r="D3501" s="2">
        <v>20.232770000000002</v>
      </c>
      <c r="E3501" s="2">
        <f t="shared" si="54"/>
        <v>25.297270000000001</v>
      </c>
      <c r="I3501" s="3"/>
    </row>
    <row r="3502" spans="1:9" x14ac:dyDescent="0.25">
      <c r="A3502" s="1">
        <v>42881.583333324859</v>
      </c>
      <c r="B3502">
        <v>45.1</v>
      </c>
      <c r="C3502">
        <v>5.6846000000000005</v>
      </c>
      <c r="D3502" s="2">
        <v>11.999270000000001</v>
      </c>
      <c r="E3502" s="2">
        <f t="shared" si="54"/>
        <v>17.683870000000002</v>
      </c>
      <c r="I3502" s="3"/>
    </row>
    <row r="3503" spans="1:9" x14ac:dyDescent="0.25">
      <c r="A3503" s="1">
        <v>42881.624999991524</v>
      </c>
      <c r="B3503">
        <v>47.1</v>
      </c>
      <c r="C3503">
        <v>5.2439600000000004</v>
      </c>
      <c r="D3503" s="2">
        <v>16.625239999999998</v>
      </c>
      <c r="E3503" s="2">
        <f t="shared" si="54"/>
        <v>21.869199999999999</v>
      </c>
      <c r="I3503" s="3"/>
    </row>
    <row r="3504" spans="1:9" x14ac:dyDescent="0.25">
      <c r="A3504" s="1">
        <v>42881.666666658188</v>
      </c>
      <c r="B3504">
        <v>47.7</v>
      </c>
      <c r="C3504">
        <v>5.7591599999999996</v>
      </c>
      <c r="D3504" s="2">
        <v>12.705060000000001</v>
      </c>
      <c r="E3504" s="2">
        <f t="shared" si="54"/>
        <v>18.464220000000001</v>
      </c>
      <c r="I3504" s="3"/>
    </row>
    <row r="3505" spans="1:9" x14ac:dyDescent="0.25">
      <c r="A3505" s="1">
        <v>42881.708333324852</v>
      </c>
      <c r="B3505">
        <v>47.8</v>
      </c>
      <c r="C3505">
        <v>4.9781599999999999</v>
      </c>
      <c r="D3505" s="2">
        <v>7.5386399999999991</v>
      </c>
      <c r="E3505" s="2">
        <f t="shared" si="54"/>
        <v>12.5168</v>
      </c>
      <c r="I3505" s="3"/>
    </row>
    <row r="3506" spans="1:9" x14ac:dyDescent="0.25">
      <c r="A3506" s="1">
        <v>42881.749999991516</v>
      </c>
      <c r="B3506">
        <v>47.3</v>
      </c>
      <c r="C3506">
        <v>4.7004799999999998</v>
      </c>
      <c r="D3506" s="2">
        <v>2.2206390000000003</v>
      </c>
      <c r="E3506" s="2">
        <f t="shared" si="54"/>
        <v>6.921119</v>
      </c>
      <c r="I3506" s="3"/>
    </row>
    <row r="3507" spans="1:9" x14ac:dyDescent="0.25">
      <c r="A3507" s="1">
        <v>42881.79166665818</v>
      </c>
      <c r="B3507">
        <v>46.8</v>
      </c>
      <c r="C3507">
        <v>4.6217199999999998</v>
      </c>
      <c r="D3507" s="2">
        <v>8.0249069999999992E-2</v>
      </c>
      <c r="E3507" s="2">
        <f t="shared" si="54"/>
        <v>4.7019690699999996</v>
      </c>
      <c r="I3507" s="3"/>
    </row>
    <row r="3508" spans="1:9" x14ac:dyDescent="0.25">
      <c r="A3508" s="1">
        <v>42881.833333324845</v>
      </c>
      <c r="B3508">
        <v>46.9</v>
      </c>
      <c r="C3508">
        <v>5.2461899999999995</v>
      </c>
      <c r="D3508" s="2">
        <v>-7.0017200000000003E-3</v>
      </c>
      <c r="E3508" s="2">
        <f t="shared" si="54"/>
        <v>5.2391882799999996</v>
      </c>
      <c r="I3508" s="3"/>
    </row>
    <row r="3509" spans="1:9" x14ac:dyDescent="0.25">
      <c r="A3509" s="1">
        <v>42881.874999991509</v>
      </c>
      <c r="B3509">
        <v>47.3</v>
      </c>
      <c r="C3509">
        <v>4.9870299999999999</v>
      </c>
      <c r="D3509" s="2">
        <v>-7.0017200000000003E-3</v>
      </c>
      <c r="E3509" s="2">
        <f t="shared" si="54"/>
        <v>4.98002828</v>
      </c>
      <c r="I3509" s="3"/>
    </row>
    <row r="3510" spans="1:9" x14ac:dyDescent="0.25">
      <c r="A3510" s="1">
        <v>42881.916666658173</v>
      </c>
      <c r="B3510">
        <v>46.7</v>
      </c>
      <c r="C3510">
        <v>4.3480699999999999</v>
      </c>
      <c r="D3510" s="2">
        <v>-7.0017200000000003E-3</v>
      </c>
      <c r="E3510" s="2">
        <f t="shared" si="54"/>
        <v>4.34106828</v>
      </c>
      <c r="I3510" s="3"/>
    </row>
    <row r="3511" spans="1:9" x14ac:dyDescent="0.25">
      <c r="A3511" s="1">
        <v>42881.958333324837</v>
      </c>
      <c r="B3511">
        <v>45.7</v>
      </c>
      <c r="C3511">
        <v>6.6875799999999996</v>
      </c>
      <c r="D3511" s="2">
        <v>-7.0017200000000003E-3</v>
      </c>
      <c r="E3511" s="2">
        <f t="shared" si="54"/>
        <v>6.6805782799999998</v>
      </c>
      <c r="I3511" s="3"/>
    </row>
    <row r="3512" spans="1:9" x14ac:dyDescent="0.25">
      <c r="A3512" s="1">
        <v>42881.999999991502</v>
      </c>
      <c r="B3512">
        <v>41.9</v>
      </c>
      <c r="C3512">
        <v>9.8809300000000011</v>
      </c>
      <c r="D3512" s="2">
        <v>-7.0017200000000003E-3</v>
      </c>
      <c r="E3512" s="2">
        <f t="shared" si="54"/>
        <v>9.8739282800000012</v>
      </c>
      <c r="F3512" s="2">
        <f>SUM(E3512:E3535)</f>
        <v>337.01015015000002</v>
      </c>
      <c r="H3512" s="2"/>
      <c r="I3512" s="3"/>
    </row>
    <row r="3513" spans="1:9" x14ac:dyDescent="0.25">
      <c r="A3513" s="1">
        <v>42882.041666658166</v>
      </c>
      <c r="B3513">
        <v>36.700000000000003</v>
      </c>
      <c r="C3513">
        <v>8.1500199999999996</v>
      </c>
      <c r="D3513" s="2">
        <v>-7.0017200000000003E-3</v>
      </c>
      <c r="E3513" s="2">
        <f t="shared" si="54"/>
        <v>8.1430182799999997</v>
      </c>
      <c r="I3513" s="3"/>
    </row>
    <row r="3514" spans="1:9" x14ac:dyDescent="0.25">
      <c r="A3514" s="1">
        <v>42882.08333332483</v>
      </c>
      <c r="B3514">
        <v>35.200000000000003</v>
      </c>
      <c r="C3514">
        <v>14.225899999999999</v>
      </c>
      <c r="D3514" s="2">
        <v>-7.0017200000000003E-3</v>
      </c>
      <c r="E3514" s="2">
        <f t="shared" si="54"/>
        <v>14.218898279999999</v>
      </c>
      <c r="I3514" s="3"/>
    </row>
    <row r="3515" spans="1:9" x14ac:dyDescent="0.25">
      <c r="A3515" s="1">
        <v>42882.124999991494</v>
      </c>
      <c r="B3515">
        <v>34.1</v>
      </c>
      <c r="C3515">
        <v>15.015700000000001</v>
      </c>
      <c r="D3515" s="2">
        <v>-7.0017200000000003E-3</v>
      </c>
      <c r="E3515" s="2">
        <f t="shared" si="54"/>
        <v>15.008698280000001</v>
      </c>
      <c r="I3515" s="3"/>
    </row>
    <row r="3516" spans="1:9" x14ac:dyDescent="0.25">
      <c r="A3516" s="1">
        <v>42882.166666658159</v>
      </c>
      <c r="B3516">
        <v>33.4</v>
      </c>
      <c r="C3516">
        <v>14.959200000000001</v>
      </c>
      <c r="D3516" s="2">
        <v>-7.0017200000000003E-3</v>
      </c>
      <c r="E3516" s="2">
        <f t="shared" si="54"/>
        <v>14.952198280000001</v>
      </c>
      <c r="I3516" s="3"/>
    </row>
    <row r="3517" spans="1:9" x14ac:dyDescent="0.25">
      <c r="A3517" s="1">
        <v>42882.208333324823</v>
      </c>
      <c r="B3517">
        <v>33.6</v>
      </c>
      <c r="C3517">
        <v>12.251700000000001</v>
      </c>
      <c r="D3517" s="2">
        <v>-7.0017200000000003E-3</v>
      </c>
      <c r="E3517" s="2">
        <f t="shared" si="54"/>
        <v>12.244698280000001</v>
      </c>
      <c r="I3517" s="3"/>
    </row>
    <row r="3518" spans="1:9" x14ac:dyDescent="0.25">
      <c r="A3518" s="1">
        <v>42882.249999991487</v>
      </c>
      <c r="B3518">
        <v>34.4</v>
      </c>
      <c r="C3518">
        <v>9.6354799999999994</v>
      </c>
      <c r="D3518" s="2">
        <v>-7.0017200000000003E-3</v>
      </c>
      <c r="E3518" s="2">
        <f t="shared" si="54"/>
        <v>9.6284782799999995</v>
      </c>
      <c r="I3518" s="3"/>
    </row>
    <row r="3519" spans="1:9" x14ac:dyDescent="0.25">
      <c r="A3519" s="1">
        <v>42882.291666658151</v>
      </c>
      <c r="B3519">
        <v>35.5</v>
      </c>
      <c r="C3519">
        <v>7.8109399999999996</v>
      </c>
      <c r="D3519" s="2">
        <v>0.63269379999999997</v>
      </c>
      <c r="E3519" s="2">
        <f t="shared" si="54"/>
        <v>8.4436337999999989</v>
      </c>
      <c r="I3519" s="3"/>
    </row>
    <row r="3520" spans="1:9" x14ac:dyDescent="0.25">
      <c r="A3520" s="1">
        <v>42882.333333324816</v>
      </c>
      <c r="B3520">
        <v>33.6</v>
      </c>
      <c r="C3520">
        <v>11.396000000000001</v>
      </c>
      <c r="D3520" s="2">
        <v>4.5788199999999994</v>
      </c>
      <c r="E3520" s="2">
        <f t="shared" si="54"/>
        <v>15.974820000000001</v>
      </c>
      <c r="I3520" s="3"/>
    </row>
    <row r="3521" spans="1:9" x14ac:dyDescent="0.25">
      <c r="A3521" s="1">
        <v>42882.37499999148</v>
      </c>
      <c r="B3521">
        <v>38.200000000000003</v>
      </c>
      <c r="C3521">
        <v>7.3965299999999994</v>
      </c>
      <c r="D3521" s="2">
        <v>9.8984400000000008</v>
      </c>
      <c r="E3521" s="2">
        <f t="shared" si="54"/>
        <v>17.294969999999999</v>
      </c>
      <c r="I3521" s="3"/>
    </row>
    <row r="3522" spans="1:9" x14ac:dyDescent="0.25">
      <c r="A3522" s="1">
        <v>42882.416666658144</v>
      </c>
      <c r="B3522">
        <v>40.4</v>
      </c>
      <c r="C3522">
        <v>6.5648500000000007</v>
      </c>
      <c r="D3522" s="2">
        <v>14.537740000000001</v>
      </c>
      <c r="E3522" s="2">
        <f t="shared" si="54"/>
        <v>21.102590000000003</v>
      </c>
      <c r="I3522" s="3"/>
    </row>
    <row r="3523" spans="1:9" x14ac:dyDescent="0.25">
      <c r="A3523" s="1">
        <v>42882.458333324808</v>
      </c>
      <c r="B3523">
        <v>39.5</v>
      </c>
      <c r="C3523">
        <v>8.6946300000000001</v>
      </c>
      <c r="D3523" s="2">
        <v>17.751930000000002</v>
      </c>
      <c r="E3523" s="2">
        <f t="shared" si="54"/>
        <v>26.446560000000002</v>
      </c>
      <c r="I3523" s="3"/>
    </row>
    <row r="3524" spans="1:9" x14ac:dyDescent="0.25">
      <c r="A3524" s="1">
        <v>42882.499999991473</v>
      </c>
      <c r="B3524">
        <v>42.6</v>
      </c>
      <c r="C3524">
        <v>8.5850400000000011</v>
      </c>
      <c r="D3524" s="2">
        <v>19.615839999999999</v>
      </c>
      <c r="E3524" s="2">
        <f t="shared" si="54"/>
        <v>28.200879999999998</v>
      </c>
      <c r="I3524" s="3"/>
    </row>
    <row r="3525" spans="1:9" x14ac:dyDescent="0.25">
      <c r="A3525" s="1">
        <v>42882.541666658137</v>
      </c>
      <c r="B3525">
        <v>44.4</v>
      </c>
      <c r="C3525">
        <v>8.0150600000000001</v>
      </c>
      <c r="D3525" s="2">
        <v>19.980240000000002</v>
      </c>
      <c r="E3525" s="2">
        <f t="shared" si="54"/>
        <v>27.9953</v>
      </c>
      <c r="I3525" s="3"/>
    </row>
    <row r="3526" spans="1:9" x14ac:dyDescent="0.25">
      <c r="A3526" s="1">
        <v>42882.583333324801</v>
      </c>
      <c r="B3526">
        <v>45.2</v>
      </c>
      <c r="C3526">
        <v>10.3627</v>
      </c>
      <c r="D3526" s="2">
        <v>18.928360000000001</v>
      </c>
      <c r="E3526" s="2">
        <f t="shared" si="54"/>
        <v>29.291060000000002</v>
      </c>
      <c r="I3526" s="3"/>
    </row>
    <row r="3527" spans="1:9" x14ac:dyDescent="0.25">
      <c r="A3527" s="1">
        <v>42882.624999991465</v>
      </c>
      <c r="B3527">
        <v>45.6</v>
      </c>
      <c r="C3527">
        <v>9.1055400000000013</v>
      </c>
      <c r="D3527" s="2">
        <v>15.42423</v>
      </c>
      <c r="E3527" s="2">
        <f t="shared" si="54"/>
        <v>24.529769999999999</v>
      </c>
      <c r="I3527" s="3"/>
    </row>
    <row r="3528" spans="1:9" x14ac:dyDescent="0.25">
      <c r="A3528" s="1">
        <v>42882.66666665813</v>
      </c>
      <c r="B3528">
        <v>46.1</v>
      </c>
      <c r="C3528">
        <v>8.0744699999999998</v>
      </c>
      <c r="D3528" s="2">
        <v>12.53693</v>
      </c>
      <c r="E3528" s="2">
        <f t="shared" si="54"/>
        <v>20.6114</v>
      </c>
      <c r="I3528" s="3"/>
    </row>
    <row r="3529" spans="1:9" x14ac:dyDescent="0.25">
      <c r="A3529" s="1">
        <v>42882.708333324794</v>
      </c>
      <c r="B3529">
        <v>46.6</v>
      </c>
      <c r="C3529">
        <v>5.01295</v>
      </c>
      <c r="D3529" s="2">
        <v>7.4726699999999999</v>
      </c>
      <c r="E3529" s="2">
        <f t="shared" si="54"/>
        <v>12.485620000000001</v>
      </c>
      <c r="I3529" s="3"/>
    </row>
    <row r="3530" spans="1:9" x14ac:dyDescent="0.25">
      <c r="A3530" s="1">
        <v>42882.749999991458</v>
      </c>
      <c r="B3530">
        <v>46.7</v>
      </c>
      <c r="C3530">
        <v>3.4769600000000001</v>
      </c>
      <c r="D3530" s="2">
        <v>2.3332380000000001</v>
      </c>
      <c r="E3530" s="2">
        <f t="shared" ref="E3530:E3593" si="55">C3530+D3530</f>
        <v>5.8101979999999998</v>
      </c>
      <c r="I3530" s="3"/>
    </row>
    <row r="3531" spans="1:9" x14ac:dyDescent="0.25">
      <c r="A3531" s="1">
        <v>42882.791666658122</v>
      </c>
      <c r="B3531">
        <v>44.5</v>
      </c>
      <c r="C3531">
        <v>3.7830599999999999</v>
      </c>
      <c r="D3531" s="2">
        <v>8.7327269999999999E-2</v>
      </c>
      <c r="E3531" s="2">
        <f t="shared" si="55"/>
        <v>3.8703872699999997</v>
      </c>
      <c r="I3531" s="3"/>
    </row>
    <row r="3532" spans="1:9" x14ac:dyDescent="0.25">
      <c r="A3532" s="1">
        <v>42882.833333324787</v>
      </c>
      <c r="B3532">
        <v>45.6</v>
      </c>
      <c r="C3532">
        <v>2.9821599999999999</v>
      </c>
      <c r="D3532" s="2">
        <v>-7.0017200000000003E-3</v>
      </c>
      <c r="E3532" s="2">
        <f t="shared" si="55"/>
        <v>2.97515828</v>
      </c>
      <c r="I3532" s="3"/>
    </row>
    <row r="3533" spans="1:9" x14ac:dyDescent="0.25">
      <c r="A3533" s="1">
        <v>42882.874999991451</v>
      </c>
      <c r="B3533">
        <v>49.5</v>
      </c>
      <c r="C3533">
        <v>3.2384499999999998</v>
      </c>
      <c r="D3533" s="2">
        <v>-7.0017200000000003E-3</v>
      </c>
      <c r="E3533" s="2">
        <f t="shared" si="55"/>
        <v>3.23144828</v>
      </c>
      <c r="I3533" s="3"/>
    </row>
    <row r="3534" spans="1:9" x14ac:dyDescent="0.25">
      <c r="A3534" s="1">
        <v>42882.916666658115</v>
      </c>
      <c r="B3534">
        <v>45.5</v>
      </c>
      <c r="C3534">
        <v>2.6315999999999997</v>
      </c>
      <c r="D3534" s="2">
        <v>-7.0017200000000003E-3</v>
      </c>
      <c r="E3534" s="2">
        <f t="shared" si="55"/>
        <v>2.6245982799999998</v>
      </c>
      <c r="I3534" s="3"/>
    </row>
    <row r="3535" spans="1:9" x14ac:dyDescent="0.25">
      <c r="A3535" s="1">
        <v>42882.958333324779</v>
      </c>
      <c r="B3535">
        <v>44.7</v>
      </c>
      <c r="C3535">
        <v>2.05884</v>
      </c>
      <c r="D3535" s="2">
        <v>-7.0017200000000003E-3</v>
      </c>
      <c r="E3535" s="2">
        <f t="shared" si="55"/>
        <v>2.0518382800000001</v>
      </c>
      <c r="I3535" s="3"/>
    </row>
    <row r="3536" spans="1:9" x14ac:dyDescent="0.25">
      <c r="A3536" s="1">
        <v>42882.999999991443</v>
      </c>
      <c r="B3536">
        <v>38.9</v>
      </c>
      <c r="C3536">
        <v>1.76315</v>
      </c>
      <c r="D3536" s="2">
        <v>-7.0017200000000003E-3</v>
      </c>
      <c r="E3536" s="2">
        <f t="shared" si="55"/>
        <v>1.7561482799999999</v>
      </c>
      <c r="F3536" s="2">
        <f>SUM(E3536:E3559)</f>
        <v>256.42823785000002</v>
      </c>
      <c r="H3536" s="2"/>
      <c r="I3536" s="3"/>
    </row>
    <row r="3537" spans="1:9" x14ac:dyDescent="0.25">
      <c r="A3537" s="1">
        <v>42883.041666658108</v>
      </c>
      <c r="B3537">
        <v>42.3</v>
      </c>
      <c r="C3537">
        <v>1.58602</v>
      </c>
      <c r="D3537" s="2">
        <v>-7.0017200000000003E-3</v>
      </c>
      <c r="E3537" s="2">
        <f t="shared" si="55"/>
        <v>1.5790182799999999</v>
      </c>
      <c r="I3537" s="3"/>
    </row>
    <row r="3538" spans="1:9" x14ac:dyDescent="0.25">
      <c r="A3538" s="1">
        <v>42883.083333324772</v>
      </c>
      <c r="B3538">
        <v>36.4</v>
      </c>
      <c r="C3538">
        <v>1.7895399999999999</v>
      </c>
      <c r="D3538" s="2">
        <v>-7.0017200000000003E-3</v>
      </c>
      <c r="E3538" s="2">
        <f t="shared" si="55"/>
        <v>1.7825382799999998</v>
      </c>
      <c r="I3538" s="3"/>
    </row>
    <row r="3539" spans="1:9" x14ac:dyDescent="0.25">
      <c r="A3539" s="1">
        <v>42883.124999991436</v>
      </c>
      <c r="B3539">
        <v>35.5</v>
      </c>
      <c r="C3539">
        <v>2.8290999999999999</v>
      </c>
      <c r="D3539" s="2">
        <v>-7.0017200000000003E-3</v>
      </c>
      <c r="E3539" s="2">
        <f t="shared" si="55"/>
        <v>2.8220982800000001</v>
      </c>
      <c r="I3539" s="3"/>
    </row>
    <row r="3540" spans="1:9" x14ac:dyDescent="0.25">
      <c r="A3540" s="1">
        <v>42883.1666666581</v>
      </c>
      <c r="B3540">
        <v>34.9</v>
      </c>
      <c r="C3540">
        <v>2.2089299999999996</v>
      </c>
      <c r="D3540" s="2">
        <v>-7.0017200000000003E-3</v>
      </c>
      <c r="E3540" s="2">
        <f t="shared" si="55"/>
        <v>2.2019282799999997</v>
      </c>
      <c r="I3540" s="3"/>
    </row>
    <row r="3541" spans="1:9" x14ac:dyDescent="0.25">
      <c r="A3541" s="1">
        <v>42883.208333324765</v>
      </c>
      <c r="B3541">
        <v>35.200000000000003</v>
      </c>
      <c r="C3541">
        <v>3.3310500000000003</v>
      </c>
      <c r="D3541" s="2">
        <v>-7.0017200000000003E-3</v>
      </c>
      <c r="E3541" s="2">
        <f t="shared" si="55"/>
        <v>3.3240482800000004</v>
      </c>
      <c r="I3541" s="3"/>
    </row>
    <row r="3542" spans="1:9" x14ac:dyDescent="0.25">
      <c r="A3542" s="1">
        <v>42883.249999991429</v>
      </c>
      <c r="B3542">
        <v>34.6</v>
      </c>
      <c r="C3542">
        <v>4.1234399999999996</v>
      </c>
      <c r="D3542" s="2">
        <v>-7.0017200000000003E-3</v>
      </c>
      <c r="E3542" s="2">
        <f t="shared" si="55"/>
        <v>4.1164382799999997</v>
      </c>
      <c r="I3542" s="3"/>
    </row>
    <row r="3543" spans="1:9" x14ac:dyDescent="0.25">
      <c r="A3543" s="1">
        <v>42883.291666658093</v>
      </c>
      <c r="B3543">
        <v>36</v>
      </c>
      <c r="C3543">
        <v>5.48895</v>
      </c>
      <c r="D3543" s="2">
        <v>0.65043740000000005</v>
      </c>
      <c r="E3543" s="2">
        <f t="shared" si="55"/>
        <v>6.1393874000000004</v>
      </c>
      <c r="I3543" s="3"/>
    </row>
    <row r="3544" spans="1:9" x14ac:dyDescent="0.25">
      <c r="A3544" s="1">
        <v>42883.333333324757</v>
      </c>
      <c r="B3544">
        <v>34.299999999999997</v>
      </c>
      <c r="C3544">
        <v>7.0893900000000007</v>
      </c>
      <c r="D3544" s="2">
        <v>4.5638399999999999</v>
      </c>
      <c r="E3544" s="2">
        <f t="shared" si="55"/>
        <v>11.653230000000001</v>
      </c>
      <c r="I3544" s="3"/>
    </row>
    <row r="3545" spans="1:9" x14ac:dyDescent="0.25">
      <c r="A3545" s="1">
        <v>42883.374999991422</v>
      </c>
      <c r="B3545">
        <v>38.1</v>
      </c>
      <c r="C3545">
        <v>8.4019300000000001</v>
      </c>
      <c r="D3545" s="2">
        <v>9.9120100000000004</v>
      </c>
      <c r="E3545" s="2">
        <f t="shared" si="55"/>
        <v>18.313940000000002</v>
      </c>
      <c r="I3545" s="3"/>
    </row>
    <row r="3546" spans="1:9" x14ac:dyDescent="0.25">
      <c r="A3546" s="1">
        <v>42883.416666658086</v>
      </c>
      <c r="B3546">
        <v>40.9</v>
      </c>
      <c r="C3546">
        <v>7.95763</v>
      </c>
      <c r="D3546" s="2">
        <v>14.58277</v>
      </c>
      <c r="E3546" s="2">
        <f t="shared" si="55"/>
        <v>22.540399999999998</v>
      </c>
      <c r="I3546" s="3"/>
    </row>
    <row r="3547" spans="1:9" x14ac:dyDescent="0.25">
      <c r="A3547" s="1">
        <v>42883.45833332475</v>
      </c>
      <c r="B3547">
        <v>42</v>
      </c>
      <c r="C3547">
        <v>8.0374800000000004</v>
      </c>
      <c r="D3547" s="2">
        <v>17.792900000000003</v>
      </c>
      <c r="E3547" s="2">
        <f t="shared" si="55"/>
        <v>25.830380000000005</v>
      </c>
      <c r="I3547" s="3"/>
    </row>
    <row r="3548" spans="1:9" x14ac:dyDescent="0.25">
      <c r="A3548" s="1">
        <v>42883.499999991414</v>
      </c>
      <c r="B3548">
        <v>40.1</v>
      </c>
      <c r="C3548">
        <v>6.5093300000000003</v>
      </c>
      <c r="D3548" s="2">
        <v>10.772950000000002</v>
      </c>
      <c r="E3548" s="2">
        <f t="shared" si="55"/>
        <v>17.28228</v>
      </c>
      <c r="I3548" s="3"/>
    </row>
    <row r="3549" spans="1:9" x14ac:dyDescent="0.25">
      <c r="A3549" s="1">
        <v>42883.541666658079</v>
      </c>
      <c r="B3549">
        <v>42.2</v>
      </c>
      <c r="C3549">
        <v>6.06487</v>
      </c>
      <c r="D3549" s="2">
        <v>19.987620000000003</v>
      </c>
      <c r="E3549" s="2">
        <f t="shared" si="55"/>
        <v>26.052490000000002</v>
      </c>
      <c r="I3549" s="3"/>
    </row>
    <row r="3550" spans="1:9" x14ac:dyDescent="0.25">
      <c r="A3550" s="1">
        <v>42883.583333324743</v>
      </c>
      <c r="B3550">
        <v>44.4</v>
      </c>
      <c r="C3550">
        <v>9.8061399999999992</v>
      </c>
      <c r="D3550" s="2">
        <v>18.91864</v>
      </c>
      <c r="E3550" s="2">
        <f t="shared" si="55"/>
        <v>28.724779999999999</v>
      </c>
      <c r="I3550" s="3"/>
    </row>
    <row r="3551" spans="1:9" x14ac:dyDescent="0.25">
      <c r="A3551" s="1">
        <v>42883.624999991407</v>
      </c>
      <c r="B3551">
        <v>44.3</v>
      </c>
      <c r="C3551">
        <v>10.755700000000001</v>
      </c>
      <c r="D3551" s="2">
        <v>16.44265</v>
      </c>
      <c r="E3551" s="2">
        <f t="shared" si="55"/>
        <v>27.198350000000001</v>
      </c>
      <c r="I3551" s="3"/>
    </row>
    <row r="3552" spans="1:9" x14ac:dyDescent="0.25">
      <c r="A3552" s="1">
        <v>42883.666666658071</v>
      </c>
      <c r="B3552">
        <v>44.6</v>
      </c>
      <c r="C3552">
        <v>9.2072099999999999</v>
      </c>
      <c r="D3552" s="2">
        <v>12.53143</v>
      </c>
      <c r="E3552" s="2">
        <f t="shared" si="55"/>
        <v>21.73864</v>
      </c>
      <c r="I3552" s="3"/>
    </row>
    <row r="3553" spans="1:9" x14ac:dyDescent="0.25">
      <c r="A3553" s="1">
        <v>42883.708333324736</v>
      </c>
      <c r="B3553">
        <v>44.6</v>
      </c>
      <c r="C3553">
        <v>8.3555100000000007</v>
      </c>
      <c r="D3553" s="2">
        <v>4.9461499999999994</v>
      </c>
      <c r="E3553" s="2">
        <f t="shared" si="55"/>
        <v>13.30166</v>
      </c>
      <c r="I3553" s="3"/>
    </row>
    <row r="3554" spans="1:9" x14ac:dyDescent="0.25">
      <c r="A3554" s="1">
        <v>42883.7499999914</v>
      </c>
      <c r="B3554">
        <v>45.1</v>
      </c>
      <c r="C3554">
        <v>5.4672200000000002</v>
      </c>
      <c r="D3554" s="2">
        <v>2.2896949999999996</v>
      </c>
      <c r="E3554" s="2">
        <f t="shared" si="55"/>
        <v>7.7569149999999993</v>
      </c>
      <c r="I3554" s="3"/>
    </row>
    <row r="3555" spans="1:9" x14ac:dyDescent="0.25">
      <c r="A3555" s="1">
        <v>42883.791666658064</v>
      </c>
      <c r="B3555">
        <v>44.9</v>
      </c>
      <c r="C3555">
        <v>4.8218500000000004</v>
      </c>
      <c r="D3555" s="2">
        <v>7.3234369999999993E-2</v>
      </c>
      <c r="E3555" s="2">
        <f t="shared" si="55"/>
        <v>4.8950843700000002</v>
      </c>
      <c r="I3555" s="3"/>
    </row>
    <row r="3556" spans="1:9" x14ac:dyDescent="0.25">
      <c r="A3556" s="1">
        <v>42883.833333324728</v>
      </c>
      <c r="B3556">
        <v>44.5</v>
      </c>
      <c r="C3556">
        <v>2.4503699999999999</v>
      </c>
      <c r="D3556" s="2">
        <v>-7.0017200000000003E-3</v>
      </c>
      <c r="E3556" s="2">
        <f t="shared" si="55"/>
        <v>2.4433682800000001</v>
      </c>
      <c r="I3556" s="3"/>
    </row>
    <row r="3557" spans="1:9" x14ac:dyDescent="0.25">
      <c r="A3557" s="1">
        <v>42883.874999991393</v>
      </c>
      <c r="B3557">
        <v>43.9</v>
      </c>
      <c r="C3557">
        <v>1.92848</v>
      </c>
      <c r="D3557" s="2">
        <v>-7.0017200000000003E-3</v>
      </c>
      <c r="E3557" s="2">
        <f t="shared" si="55"/>
        <v>1.9214782799999999</v>
      </c>
      <c r="I3557" s="3"/>
    </row>
    <row r="3558" spans="1:9" x14ac:dyDescent="0.25">
      <c r="A3558" s="1">
        <v>42883.916666658057</v>
      </c>
      <c r="B3558">
        <v>43</v>
      </c>
      <c r="C3558">
        <v>1.49857</v>
      </c>
      <c r="D3558" s="2">
        <v>-7.0017200000000003E-3</v>
      </c>
      <c r="E3558" s="2">
        <f t="shared" si="55"/>
        <v>1.4915682799999999</v>
      </c>
      <c r="I3558" s="3"/>
    </row>
    <row r="3559" spans="1:9" x14ac:dyDescent="0.25">
      <c r="A3559" s="1">
        <v>42883.958333324721</v>
      </c>
      <c r="B3559">
        <v>43</v>
      </c>
      <c r="C3559">
        <v>1.56907</v>
      </c>
      <c r="D3559" s="2">
        <v>-7.0017200000000003E-3</v>
      </c>
      <c r="E3559" s="2">
        <f t="shared" si="55"/>
        <v>1.5620682799999999</v>
      </c>
      <c r="I3559" s="3"/>
    </row>
    <row r="3560" spans="1:9" x14ac:dyDescent="0.25">
      <c r="A3560" s="1">
        <v>42883.999999991385</v>
      </c>
      <c r="B3560">
        <v>42.3</v>
      </c>
      <c r="C3560">
        <v>2.4169</v>
      </c>
      <c r="D3560" s="2">
        <v>-7.0017200000000003E-3</v>
      </c>
      <c r="E3560" s="2">
        <f t="shared" si="55"/>
        <v>2.4098982800000002</v>
      </c>
      <c r="F3560" s="2">
        <f>SUM(E3560:E3583)</f>
        <v>313.08675725000001</v>
      </c>
      <c r="H3560" s="2"/>
      <c r="I3560" s="3"/>
    </row>
    <row r="3561" spans="1:9" x14ac:dyDescent="0.25">
      <c r="A3561" s="1">
        <v>42884.04166665805</v>
      </c>
      <c r="B3561">
        <v>38.299999999999997</v>
      </c>
      <c r="C3561">
        <v>3.0727800000000003</v>
      </c>
      <c r="D3561" s="2">
        <v>-7.0017200000000003E-3</v>
      </c>
      <c r="E3561" s="2">
        <f t="shared" si="55"/>
        <v>3.0657782800000004</v>
      </c>
      <c r="I3561" s="3"/>
    </row>
    <row r="3562" spans="1:9" x14ac:dyDescent="0.25">
      <c r="A3562" s="1">
        <v>42884.083333324714</v>
      </c>
      <c r="B3562">
        <v>36.5</v>
      </c>
      <c r="C3562">
        <v>6.1279599999999999</v>
      </c>
      <c r="D3562" s="2">
        <v>-7.0017200000000003E-3</v>
      </c>
      <c r="E3562" s="2">
        <f t="shared" si="55"/>
        <v>6.12095828</v>
      </c>
      <c r="I3562" s="3"/>
    </row>
    <row r="3563" spans="1:9" x14ac:dyDescent="0.25">
      <c r="A3563" s="1">
        <v>42884.124999991378</v>
      </c>
      <c r="B3563">
        <v>36.200000000000003</v>
      </c>
      <c r="C3563">
        <v>10.708</v>
      </c>
      <c r="D3563" s="2">
        <v>-7.0017200000000003E-3</v>
      </c>
      <c r="E3563" s="2">
        <f t="shared" si="55"/>
        <v>10.70099828</v>
      </c>
      <c r="I3563" s="3"/>
    </row>
    <row r="3564" spans="1:9" x14ac:dyDescent="0.25">
      <c r="A3564" s="1">
        <v>42884.166666658042</v>
      </c>
      <c r="B3564">
        <v>34.6</v>
      </c>
      <c r="C3564">
        <v>10.222899999999999</v>
      </c>
      <c r="D3564" s="2">
        <v>-7.0017200000000003E-3</v>
      </c>
      <c r="E3564" s="2">
        <f t="shared" si="55"/>
        <v>10.215898279999999</v>
      </c>
      <c r="I3564" s="3"/>
    </row>
    <row r="3565" spans="1:9" x14ac:dyDescent="0.25">
      <c r="A3565" s="1">
        <v>42884.208333324706</v>
      </c>
      <c r="B3565">
        <v>34.700000000000003</v>
      </c>
      <c r="C3565">
        <v>10.9215</v>
      </c>
      <c r="D3565" s="2">
        <v>-7.0017200000000003E-3</v>
      </c>
      <c r="E3565" s="2">
        <f t="shared" si="55"/>
        <v>10.91449828</v>
      </c>
      <c r="I3565" s="3"/>
    </row>
    <row r="3566" spans="1:9" x14ac:dyDescent="0.25">
      <c r="A3566" s="1">
        <v>42884.249999991371</v>
      </c>
      <c r="B3566">
        <v>34</v>
      </c>
      <c r="C3566">
        <v>8.24207</v>
      </c>
      <c r="D3566" s="2">
        <v>-7.0017200000000003E-3</v>
      </c>
      <c r="E3566" s="2">
        <f t="shared" si="55"/>
        <v>8.2350682800000001</v>
      </c>
      <c r="I3566" s="3"/>
    </row>
    <row r="3567" spans="1:9" x14ac:dyDescent="0.25">
      <c r="A3567" s="1">
        <v>42884.291666658035</v>
      </c>
      <c r="B3567">
        <v>35.5</v>
      </c>
      <c r="C3567">
        <v>7.9480500000000003</v>
      </c>
      <c r="D3567" s="2">
        <v>0.6739210000000001</v>
      </c>
      <c r="E3567" s="2">
        <f t="shared" si="55"/>
        <v>8.6219710000000003</v>
      </c>
      <c r="I3567" s="3"/>
    </row>
    <row r="3568" spans="1:9" x14ac:dyDescent="0.25">
      <c r="A3568" s="1">
        <v>42884.333333324699</v>
      </c>
      <c r="B3568">
        <v>38.200000000000003</v>
      </c>
      <c r="C3568">
        <v>5.7395800000000001</v>
      </c>
      <c r="D3568" s="2">
        <v>4.1520199999999994</v>
      </c>
      <c r="E3568" s="2">
        <f t="shared" si="55"/>
        <v>9.8916000000000004</v>
      </c>
      <c r="I3568" s="3"/>
    </row>
    <row r="3569" spans="1:9" x14ac:dyDescent="0.25">
      <c r="A3569" s="1">
        <v>42884.374999991363</v>
      </c>
      <c r="B3569">
        <v>41.2</v>
      </c>
      <c r="C3569">
        <v>7.1137600000000001</v>
      </c>
      <c r="D3569" s="2">
        <v>8.6280699999999992</v>
      </c>
      <c r="E3569" s="2">
        <f t="shared" si="55"/>
        <v>15.74183</v>
      </c>
      <c r="I3569" s="3"/>
    </row>
    <row r="3570" spans="1:9" x14ac:dyDescent="0.25">
      <c r="A3570" s="1">
        <v>42884.416666658028</v>
      </c>
      <c r="B3570">
        <v>43.4</v>
      </c>
      <c r="C3570">
        <v>9.106819999999999</v>
      </c>
      <c r="D3570" s="2">
        <v>10.969329999999999</v>
      </c>
      <c r="E3570" s="2">
        <f t="shared" si="55"/>
        <v>20.076149999999998</v>
      </c>
      <c r="I3570" s="3"/>
    </row>
    <row r="3571" spans="1:9" x14ac:dyDescent="0.25">
      <c r="A3571" s="1">
        <v>42884.458333324692</v>
      </c>
      <c r="B3571">
        <v>46.7</v>
      </c>
      <c r="C3571">
        <v>14.946899999999999</v>
      </c>
      <c r="D3571" s="2">
        <v>16.27683</v>
      </c>
      <c r="E3571" s="2">
        <f t="shared" si="55"/>
        <v>31.22373</v>
      </c>
      <c r="I3571" s="3"/>
    </row>
    <row r="3572" spans="1:9" x14ac:dyDescent="0.25">
      <c r="A3572" s="1">
        <v>42884.499999991356</v>
      </c>
      <c r="B3572">
        <v>47.1</v>
      </c>
      <c r="C3572">
        <v>13.6334</v>
      </c>
      <c r="D3572" s="2">
        <v>16.432389999999998</v>
      </c>
      <c r="E3572" s="2">
        <f t="shared" si="55"/>
        <v>30.06579</v>
      </c>
      <c r="I3572" s="3"/>
    </row>
    <row r="3573" spans="1:9" x14ac:dyDescent="0.25">
      <c r="A3573" s="1">
        <v>42884.54166665802</v>
      </c>
      <c r="B3573">
        <v>47.1</v>
      </c>
      <c r="C3573">
        <v>11.131600000000001</v>
      </c>
      <c r="D3573" s="2">
        <v>14.480079999999999</v>
      </c>
      <c r="E3573" s="2">
        <f t="shared" si="55"/>
        <v>25.61168</v>
      </c>
      <c r="I3573" s="3"/>
    </row>
    <row r="3574" spans="1:9" x14ac:dyDescent="0.25">
      <c r="A3574" s="1">
        <v>42884.583333324685</v>
      </c>
      <c r="B3574">
        <v>47.2</v>
      </c>
      <c r="C3574">
        <v>10.7996</v>
      </c>
      <c r="D3574" s="2">
        <v>15.893630000000002</v>
      </c>
      <c r="E3574" s="2">
        <f t="shared" si="55"/>
        <v>26.69323</v>
      </c>
      <c r="I3574" s="3"/>
    </row>
    <row r="3575" spans="1:9" x14ac:dyDescent="0.25">
      <c r="A3575" s="1">
        <v>42884.624999991349</v>
      </c>
      <c r="B3575">
        <v>48</v>
      </c>
      <c r="C3575">
        <v>10.7216</v>
      </c>
      <c r="D3575" s="2">
        <v>11.675000000000001</v>
      </c>
      <c r="E3575" s="2">
        <f t="shared" si="55"/>
        <v>22.396599999999999</v>
      </c>
      <c r="I3575" s="3"/>
    </row>
    <row r="3576" spans="1:9" x14ac:dyDescent="0.25">
      <c r="A3576" s="1">
        <v>42884.666666658013</v>
      </c>
      <c r="B3576">
        <v>48.6</v>
      </c>
      <c r="C3576">
        <v>10.214</v>
      </c>
      <c r="D3576" s="2">
        <v>9.7050400000000003</v>
      </c>
      <c r="E3576" s="2">
        <f t="shared" si="55"/>
        <v>19.919040000000003</v>
      </c>
      <c r="I3576" s="3"/>
    </row>
    <row r="3577" spans="1:9" x14ac:dyDescent="0.25">
      <c r="A3577" s="1">
        <v>42884.708333324677</v>
      </c>
      <c r="B3577">
        <v>48</v>
      </c>
      <c r="C3577">
        <v>9.6762199999999989</v>
      </c>
      <c r="D3577" s="2">
        <v>5.9336099999999998</v>
      </c>
      <c r="E3577" s="2">
        <f t="shared" si="55"/>
        <v>15.609829999999999</v>
      </c>
      <c r="I3577" s="3"/>
    </row>
    <row r="3578" spans="1:9" x14ac:dyDescent="0.25">
      <c r="A3578" s="1">
        <v>42884.749999991342</v>
      </c>
      <c r="B3578">
        <v>47.5</v>
      </c>
      <c r="C3578">
        <v>6.6775399999999996</v>
      </c>
      <c r="D3578" s="2">
        <v>2.098897</v>
      </c>
      <c r="E3578" s="2">
        <f t="shared" si="55"/>
        <v>8.7764369999999996</v>
      </c>
      <c r="I3578" s="3"/>
    </row>
    <row r="3579" spans="1:9" x14ac:dyDescent="0.25">
      <c r="A3579" s="1">
        <v>42884.791666658006</v>
      </c>
      <c r="B3579">
        <v>47.2</v>
      </c>
      <c r="C3579">
        <v>7.87235</v>
      </c>
      <c r="D3579" s="2">
        <v>0.10546817</v>
      </c>
      <c r="E3579" s="2">
        <f t="shared" si="55"/>
        <v>7.9778181699999999</v>
      </c>
      <c r="I3579" s="3"/>
    </row>
    <row r="3580" spans="1:9" x14ac:dyDescent="0.25">
      <c r="A3580" s="1">
        <v>42884.83333332467</v>
      </c>
      <c r="B3580">
        <v>47.1</v>
      </c>
      <c r="C3580">
        <v>4.2003500000000003</v>
      </c>
      <c r="D3580" s="2">
        <v>-7.0017200000000003E-3</v>
      </c>
      <c r="E3580" s="2">
        <f t="shared" si="55"/>
        <v>4.1933482800000004</v>
      </c>
      <c r="I3580" s="3"/>
    </row>
    <row r="3581" spans="1:9" x14ac:dyDescent="0.25">
      <c r="A3581" s="1">
        <v>42884.874999991334</v>
      </c>
      <c r="B3581">
        <v>47.3</v>
      </c>
      <c r="C3581">
        <v>5.0709799999999996</v>
      </c>
      <c r="D3581" s="2">
        <v>-7.0017200000000003E-3</v>
      </c>
      <c r="E3581" s="2">
        <f t="shared" si="55"/>
        <v>5.0639782799999997</v>
      </c>
      <c r="I3581" s="3"/>
    </row>
    <row r="3582" spans="1:9" x14ac:dyDescent="0.25">
      <c r="A3582" s="1">
        <v>42884.916666657999</v>
      </c>
      <c r="B3582">
        <v>46.6</v>
      </c>
      <c r="C3582">
        <v>4.5815900000000003</v>
      </c>
      <c r="D3582" s="2">
        <v>-7.0017200000000003E-3</v>
      </c>
      <c r="E3582" s="2">
        <f t="shared" si="55"/>
        <v>4.5745882800000004</v>
      </c>
      <c r="I3582" s="3"/>
    </row>
    <row r="3583" spans="1:9" x14ac:dyDescent="0.25">
      <c r="A3583" s="1">
        <v>42884.958333324663</v>
      </c>
      <c r="B3583">
        <v>43.5</v>
      </c>
      <c r="C3583">
        <v>4.9930399999999997</v>
      </c>
      <c r="D3583" s="2">
        <v>-7.0017200000000003E-3</v>
      </c>
      <c r="E3583" s="2">
        <f t="shared" si="55"/>
        <v>4.9860382799999998</v>
      </c>
      <c r="I3583" s="3"/>
    </row>
    <row r="3584" spans="1:9" x14ac:dyDescent="0.25">
      <c r="A3584" s="1">
        <v>42884.999999991327</v>
      </c>
      <c r="B3584">
        <v>42.5</v>
      </c>
      <c r="C3584">
        <v>7.4624799999999993</v>
      </c>
      <c r="D3584" s="2">
        <v>-7.0017200000000003E-3</v>
      </c>
      <c r="E3584" s="2">
        <f t="shared" si="55"/>
        <v>7.4554782799999995</v>
      </c>
      <c r="F3584" s="2">
        <f>SUM(E3584:E3607)</f>
        <v>305.64308642000003</v>
      </c>
      <c r="H3584" s="2"/>
      <c r="I3584" s="3"/>
    </row>
    <row r="3585" spans="1:9" x14ac:dyDescent="0.25">
      <c r="A3585" s="1">
        <v>42885.041666657991</v>
      </c>
      <c r="B3585">
        <v>39.4</v>
      </c>
      <c r="C3585">
        <v>10.093299999999999</v>
      </c>
      <c r="D3585" s="2">
        <v>-7.0017200000000003E-3</v>
      </c>
      <c r="E3585" s="2">
        <f t="shared" si="55"/>
        <v>10.086298279999999</v>
      </c>
      <c r="I3585" s="3"/>
    </row>
    <row r="3586" spans="1:9" x14ac:dyDescent="0.25">
      <c r="A3586" s="1">
        <v>42885.083333324656</v>
      </c>
      <c r="B3586">
        <v>34.6</v>
      </c>
      <c r="C3586">
        <v>8.4948199999999989</v>
      </c>
      <c r="D3586" s="2">
        <v>-7.0017200000000003E-3</v>
      </c>
      <c r="E3586" s="2">
        <f t="shared" si="55"/>
        <v>8.487818279999999</v>
      </c>
      <c r="I3586" s="3"/>
    </row>
    <row r="3587" spans="1:9" x14ac:dyDescent="0.25">
      <c r="A3587" s="1">
        <v>42885.12499999132</v>
      </c>
      <c r="B3587">
        <v>33.700000000000003</v>
      </c>
      <c r="C3587">
        <v>7.7534399999999994</v>
      </c>
      <c r="D3587" s="2">
        <v>-7.0017200000000003E-3</v>
      </c>
      <c r="E3587" s="2">
        <f t="shared" si="55"/>
        <v>7.7464382799999996</v>
      </c>
      <c r="I3587" s="3"/>
    </row>
    <row r="3588" spans="1:9" x14ac:dyDescent="0.25">
      <c r="A3588" s="1">
        <v>42885.166666657984</v>
      </c>
      <c r="B3588">
        <v>33.299999999999997</v>
      </c>
      <c r="C3588">
        <v>8.910540000000001</v>
      </c>
      <c r="D3588" s="2">
        <v>-7.0017200000000003E-3</v>
      </c>
      <c r="E3588" s="2">
        <f t="shared" si="55"/>
        <v>8.9035382800000011</v>
      </c>
      <c r="I3588" s="3"/>
    </row>
    <row r="3589" spans="1:9" x14ac:dyDescent="0.25">
      <c r="A3589" s="1">
        <v>42885.208333324648</v>
      </c>
      <c r="B3589">
        <v>32.799999999999997</v>
      </c>
      <c r="C3589">
        <v>7.8926800000000004</v>
      </c>
      <c r="D3589" s="2">
        <v>-7.0017200000000003E-3</v>
      </c>
      <c r="E3589" s="2">
        <f t="shared" si="55"/>
        <v>7.8856782800000005</v>
      </c>
      <c r="I3589" s="3"/>
    </row>
    <row r="3590" spans="1:9" x14ac:dyDescent="0.25">
      <c r="A3590" s="1">
        <v>42885.249999991313</v>
      </c>
      <c r="B3590">
        <v>34.299999999999997</v>
      </c>
      <c r="C3590">
        <v>8.5459099999999992</v>
      </c>
      <c r="D3590" s="2">
        <v>-7.0017200000000003E-3</v>
      </c>
      <c r="E3590" s="2">
        <f t="shared" si="55"/>
        <v>8.5389082799999994</v>
      </c>
      <c r="I3590" s="3"/>
    </row>
    <row r="3591" spans="1:9" x14ac:dyDescent="0.25">
      <c r="A3591" s="1">
        <v>42885.291666657977</v>
      </c>
      <c r="B3591">
        <v>35.299999999999997</v>
      </c>
      <c r="C3591">
        <v>8.2144200000000005</v>
      </c>
      <c r="D3591" s="2">
        <v>0.63645516999999996</v>
      </c>
      <c r="E3591" s="2">
        <f t="shared" si="55"/>
        <v>8.8508751700000001</v>
      </c>
      <c r="I3591" s="3"/>
    </row>
    <row r="3592" spans="1:9" x14ac:dyDescent="0.25">
      <c r="A3592" s="1">
        <v>42885.333333324641</v>
      </c>
      <c r="B3592">
        <v>37.299999999999997</v>
      </c>
      <c r="C3592">
        <v>7.6368400000000003</v>
      </c>
      <c r="D3592" s="2">
        <v>3.6091040000000003</v>
      </c>
      <c r="E3592" s="2">
        <f t="shared" si="55"/>
        <v>11.245944000000001</v>
      </c>
      <c r="I3592" s="3"/>
    </row>
    <row r="3593" spans="1:9" x14ac:dyDescent="0.25">
      <c r="A3593" s="1">
        <v>42885.374999991305</v>
      </c>
      <c r="B3593">
        <v>40.799999999999997</v>
      </c>
      <c r="C3593">
        <v>8.2305200000000003</v>
      </c>
      <c r="D3593" s="2">
        <v>7.8438299999999996</v>
      </c>
      <c r="E3593" s="2">
        <f t="shared" si="55"/>
        <v>16.074349999999999</v>
      </c>
      <c r="I3593" s="3"/>
    </row>
    <row r="3594" spans="1:9" x14ac:dyDescent="0.25">
      <c r="A3594" s="1">
        <v>42885.416666657969</v>
      </c>
      <c r="B3594">
        <v>42.6</v>
      </c>
      <c r="C3594">
        <v>8.9104700000000001</v>
      </c>
      <c r="D3594" s="2">
        <v>12.98626</v>
      </c>
      <c r="E3594" s="2">
        <f t="shared" ref="E3594:E3657" si="56">C3594+D3594</f>
        <v>21.896729999999998</v>
      </c>
      <c r="I3594" s="3"/>
    </row>
    <row r="3595" spans="1:9" x14ac:dyDescent="0.25">
      <c r="A3595" s="1">
        <v>42885.458333324634</v>
      </c>
      <c r="B3595">
        <v>41.7</v>
      </c>
      <c r="C3595">
        <v>10.9063</v>
      </c>
      <c r="D3595" s="2">
        <v>13.878670000000001</v>
      </c>
      <c r="E3595" s="2">
        <f t="shared" si="56"/>
        <v>24.784970000000001</v>
      </c>
      <c r="I3595" s="3"/>
    </row>
    <row r="3596" spans="1:9" x14ac:dyDescent="0.25">
      <c r="A3596" s="1">
        <v>42885.499999991298</v>
      </c>
      <c r="B3596">
        <v>42.5</v>
      </c>
      <c r="C3596">
        <v>9.2713199999999993</v>
      </c>
      <c r="D3596" s="2">
        <v>13.628170000000001</v>
      </c>
      <c r="E3596" s="2">
        <f t="shared" si="56"/>
        <v>22.89949</v>
      </c>
      <c r="I3596" s="3"/>
    </row>
    <row r="3597" spans="1:9" x14ac:dyDescent="0.25">
      <c r="A3597" s="1">
        <v>42885.541666657962</v>
      </c>
      <c r="B3597">
        <v>45.3</v>
      </c>
      <c r="C3597">
        <v>8.4063199999999991</v>
      </c>
      <c r="D3597" s="2">
        <v>15.726689999999998</v>
      </c>
      <c r="E3597" s="2">
        <f t="shared" si="56"/>
        <v>24.133009999999999</v>
      </c>
      <c r="I3597" s="3"/>
    </row>
    <row r="3598" spans="1:9" x14ac:dyDescent="0.25">
      <c r="A3598" s="1">
        <v>42885.583333324626</v>
      </c>
      <c r="B3598">
        <v>45.9</v>
      </c>
      <c r="C3598">
        <v>7.3112500000000002</v>
      </c>
      <c r="D3598" s="2">
        <v>17.070129999999999</v>
      </c>
      <c r="E3598" s="2">
        <f t="shared" si="56"/>
        <v>24.38138</v>
      </c>
      <c r="I3598" s="3"/>
    </row>
    <row r="3599" spans="1:9" x14ac:dyDescent="0.25">
      <c r="A3599" s="1">
        <v>42885.624999991291</v>
      </c>
      <c r="B3599">
        <v>46.3</v>
      </c>
      <c r="C3599">
        <v>8.6781500000000005</v>
      </c>
      <c r="D3599" s="2">
        <v>13.41662</v>
      </c>
      <c r="E3599" s="2">
        <f t="shared" si="56"/>
        <v>22.09477</v>
      </c>
      <c r="I3599" s="3"/>
    </row>
    <row r="3600" spans="1:9" x14ac:dyDescent="0.25">
      <c r="A3600" s="1">
        <v>42885.666666657955</v>
      </c>
      <c r="B3600">
        <v>45.8</v>
      </c>
      <c r="C3600">
        <v>10.2447</v>
      </c>
      <c r="D3600" s="2">
        <v>12.235329999999999</v>
      </c>
      <c r="E3600" s="2">
        <f t="shared" si="56"/>
        <v>22.480029999999999</v>
      </c>
      <c r="I3600" s="3"/>
    </row>
    <row r="3601" spans="1:9" x14ac:dyDescent="0.25">
      <c r="A3601" s="1">
        <v>42885.708333324619</v>
      </c>
      <c r="B3601">
        <v>46.2</v>
      </c>
      <c r="C3601">
        <v>6.0023900000000001</v>
      </c>
      <c r="D3601" s="2">
        <v>7.2717699999999992</v>
      </c>
      <c r="E3601" s="2">
        <f t="shared" si="56"/>
        <v>13.274159999999998</v>
      </c>
      <c r="I3601" s="3"/>
    </row>
    <row r="3602" spans="1:9" x14ac:dyDescent="0.25">
      <c r="A3602" s="1">
        <v>42885.749999991283</v>
      </c>
      <c r="B3602">
        <v>47.2</v>
      </c>
      <c r="C3602">
        <v>5.6991400000000008</v>
      </c>
      <c r="D3602" s="2">
        <v>2.3077110000000003</v>
      </c>
      <c r="E3602" s="2">
        <f t="shared" si="56"/>
        <v>8.0068510000000011</v>
      </c>
      <c r="I3602" s="3"/>
    </row>
    <row r="3603" spans="1:9" x14ac:dyDescent="0.25">
      <c r="A3603" s="1">
        <v>42885.791666657948</v>
      </c>
      <c r="B3603">
        <v>46.9</v>
      </c>
      <c r="C3603">
        <v>5.2453199999999995</v>
      </c>
      <c r="D3603" s="2">
        <v>0.10559517</v>
      </c>
      <c r="E3603" s="2">
        <f t="shared" si="56"/>
        <v>5.3509151699999995</v>
      </c>
      <c r="I3603" s="3"/>
    </row>
    <row r="3604" spans="1:9" x14ac:dyDescent="0.25">
      <c r="A3604" s="1">
        <v>42885.833333324612</v>
      </c>
      <c r="B3604">
        <v>47.2</v>
      </c>
      <c r="C3604">
        <v>5.423</v>
      </c>
      <c r="D3604" s="2">
        <v>-7.0017200000000003E-3</v>
      </c>
      <c r="E3604" s="2">
        <f t="shared" si="56"/>
        <v>5.4159982800000002</v>
      </c>
      <c r="I3604" s="3"/>
    </row>
    <row r="3605" spans="1:9" x14ac:dyDescent="0.25">
      <c r="A3605" s="1">
        <v>42885.874999991276</v>
      </c>
      <c r="B3605">
        <v>48.8</v>
      </c>
      <c r="C3605">
        <v>5.0017700000000005</v>
      </c>
      <c r="D3605" s="2">
        <v>-7.0017200000000003E-3</v>
      </c>
      <c r="E3605" s="2">
        <f t="shared" si="56"/>
        <v>4.9947682800000006</v>
      </c>
      <c r="I3605" s="3"/>
    </row>
    <row r="3606" spans="1:9" x14ac:dyDescent="0.25">
      <c r="A3606" s="1">
        <v>42885.91666665794</v>
      </c>
      <c r="B3606">
        <v>45.2</v>
      </c>
      <c r="C3606">
        <v>5.5579499999999999</v>
      </c>
      <c r="D3606" s="2">
        <v>-7.0017200000000003E-3</v>
      </c>
      <c r="E3606" s="2">
        <f t="shared" si="56"/>
        <v>5.5509482800000001</v>
      </c>
      <c r="I3606" s="3"/>
    </row>
    <row r="3607" spans="1:9" x14ac:dyDescent="0.25">
      <c r="A3607" s="1">
        <v>42885.958333324605</v>
      </c>
      <c r="B3607">
        <v>42.7</v>
      </c>
      <c r="C3607">
        <v>5.1107399999999998</v>
      </c>
      <c r="D3607" s="2">
        <v>-7.0017200000000003E-3</v>
      </c>
      <c r="E3607" s="2">
        <f t="shared" si="56"/>
        <v>5.10373828</v>
      </c>
      <c r="I3607" s="3"/>
    </row>
    <row r="3608" spans="1:9" x14ac:dyDescent="0.25">
      <c r="A3608" s="1">
        <v>42885.999999991269</v>
      </c>
      <c r="B3608">
        <v>41.1</v>
      </c>
      <c r="C3608">
        <v>4.7499700000000002</v>
      </c>
      <c r="D3608" s="2">
        <v>-7.0017200000000003E-3</v>
      </c>
      <c r="E3608" s="2">
        <f t="shared" si="56"/>
        <v>4.7429682800000004</v>
      </c>
      <c r="F3608" s="2">
        <f>SUM(E3608:E3631)</f>
        <v>258.94994875000003</v>
      </c>
      <c r="H3608" s="2"/>
      <c r="I3608" s="3"/>
    </row>
    <row r="3609" spans="1:9" x14ac:dyDescent="0.25">
      <c r="A3609" s="1">
        <v>42886.041666657933</v>
      </c>
      <c r="B3609">
        <v>38.299999999999997</v>
      </c>
      <c r="C3609">
        <v>6.3250099999999998</v>
      </c>
      <c r="D3609" s="2">
        <v>-7.0017200000000003E-3</v>
      </c>
      <c r="E3609" s="2">
        <f t="shared" si="56"/>
        <v>6.3180082799999999</v>
      </c>
      <c r="I3609" s="3"/>
    </row>
    <row r="3610" spans="1:9" x14ac:dyDescent="0.25">
      <c r="A3610" s="1">
        <v>42886.083333324597</v>
      </c>
      <c r="B3610">
        <v>35.5</v>
      </c>
      <c r="C3610">
        <v>7.3911899999999999</v>
      </c>
      <c r="D3610" s="2">
        <v>-7.0017200000000003E-3</v>
      </c>
      <c r="E3610" s="2">
        <f t="shared" si="56"/>
        <v>7.38418828</v>
      </c>
      <c r="I3610" s="3"/>
    </row>
    <row r="3611" spans="1:9" x14ac:dyDescent="0.25">
      <c r="A3611" s="1">
        <v>42886.124999991262</v>
      </c>
      <c r="B3611">
        <v>35</v>
      </c>
      <c r="C3611">
        <v>6.2664999999999997</v>
      </c>
      <c r="D3611" s="2">
        <v>-7.0017200000000003E-3</v>
      </c>
      <c r="E3611" s="2">
        <f t="shared" si="56"/>
        <v>6.2594982799999999</v>
      </c>
      <c r="I3611" s="3"/>
    </row>
    <row r="3612" spans="1:9" x14ac:dyDescent="0.25">
      <c r="A3612" s="1">
        <v>42886.166666657926</v>
      </c>
      <c r="B3612">
        <v>34.4</v>
      </c>
      <c r="C3612">
        <v>6.68499</v>
      </c>
      <c r="D3612" s="2">
        <v>-7.0017200000000003E-3</v>
      </c>
      <c r="E3612" s="2">
        <f t="shared" si="56"/>
        <v>6.6779882800000001</v>
      </c>
      <c r="I3612" s="3"/>
    </row>
    <row r="3613" spans="1:9" x14ac:dyDescent="0.25">
      <c r="A3613" s="1">
        <v>42886.20833332459</v>
      </c>
      <c r="B3613">
        <v>35.299999999999997</v>
      </c>
      <c r="C3613">
        <v>6.8552799999999996</v>
      </c>
      <c r="D3613" s="2">
        <v>-7.0017200000000003E-3</v>
      </c>
      <c r="E3613" s="2">
        <f t="shared" si="56"/>
        <v>6.8482782799999997</v>
      </c>
      <c r="I3613" s="3"/>
    </row>
    <row r="3614" spans="1:9" x14ac:dyDescent="0.25">
      <c r="A3614" s="1">
        <v>42886.249999991254</v>
      </c>
      <c r="B3614">
        <v>36.799999999999997</v>
      </c>
      <c r="C3614">
        <v>8.6428999999999991</v>
      </c>
      <c r="D3614" s="2">
        <v>-7.0017200000000003E-3</v>
      </c>
      <c r="E3614" s="2">
        <f t="shared" si="56"/>
        <v>8.6358982799999993</v>
      </c>
      <c r="I3614" s="3"/>
    </row>
    <row r="3615" spans="1:9" x14ac:dyDescent="0.25">
      <c r="A3615" s="1">
        <v>42886.291666657919</v>
      </c>
      <c r="B3615">
        <v>34.4</v>
      </c>
      <c r="C3615">
        <v>8.5569299999999995</v>
      </c>
      <c r="D3615" s="2">
        <v>0.79005749999999997</v>
      </c>
      <c r="E3615" s="2">
        <f t="shared" si="56"/>
        <v>9.3469874999999991</v>
      </c>
      <c r="I3615" s="3"/>
    </row>
    <row r="3616" spans="1:9" x14ac:dyDescent="0.25">
      <c r="A3616" s="1">
        <v>42886.333333324583</v>
      </c>
      <c r="B3616">
        <v>40</v>
      </c>
      <c r="C3616">
        <v>8.22818</v>
      </c>
      <c r="D3616" s="2">
        <v>4.1903869999999994</v>
      </c>
      <c r="E3616" s="2">
        <f t="shared" si="56"/>
        <v>12.418566999999999</v>
      </c>
      <c r="I3616" s="3"/>
    </row>
    <row r="3617" spans="1:9" x14ac:dyDescent="0.25">
      <c r="A3617" s="1">
        <v>42886.374999991247</v>
      </c>
      <c r="B3617">
        <v>41.3</v>
      </c>
      <c r="C3617">
        <v>8.1757799999999996</v>
      </c>
      <c r="D3617" s="2">
        <v>9.5476300000000016</v>
      </c>
      <c r="E3617" s="2">
        <f t="shared" si="56"/>
        <v>17.723410000000001</v>
      </c>
      <c r="I3617" s="3"/>
    </row>
    <row r="3618" spans="1:9" x14ac:dyDescent="0.25">
      <c r="A3618" s="1">
        <v>42886.416666657911</v>
      </c>
      <c r="B3618">
        <v>43.7</v>
      </c>
      <c r="C3618">
        <v>6.8692700000000002</v>
      </c>
      <c r="D3618" s="2">
        <v>12.492380000000001</v>
      </c>
      <c r="E3618" s="2">
        <f t="shared" si="56"/>
        <v>19.361650000000001</v>
      </c>
      <c r="I3618" s="3"/>
    </row>
    <row r="3619" spans="1:9" x14ac:dyDescent="0.25">
      <c r="A3619" s="1">
        <v>42886.458333324576</v>
      </c>
      <c r="B3619">
        <v>45.5</v>
      </c>
      <c r="C3619">
        <v>7.9745400000000002</v>
      </c>
      <c r="D3619" s="2">
        <v>17.385629999999999</v>
      </c>
      <c r="E3619" s="2">
        <f t="shared" si="56"/>
        <v>25.36017</v>
      </c>
      <c r="I3619" s="3"/>
    </row>
    <row r="3620" spans="1:9" x14ac:dyDescent="0.25">
      <c r="A3620" s="1">
        <v>42886.49999999124</v>
      </c>
      <c r="B3620">
        <v>46.1</v>
      </c>
      <c r="C3620">
        <v>6.7269399999999999</v>
      </c>
      <c r="D3620" s="2">
        <v>17.345849999999999</v>
      </c>
      <c r="E3620" s="2">
        <f t="shared" si="56"/>
        <v>24.072789999999998</v>
      </c>
      <c r="I3620" s="3"/>
    </row>
    <row r="3621" spans="1:9" x14ac:dyDescent="0.25">
      <c r="A3621" s="1">
        <v>42886.541666657904</v>
      </c>
      <c r="B3621">
        <v>46.4</v>
      </c>
      <c r="C3621">
        <v>6.9182600000000001</v>
      </c>
      <c r="D3621" s="2">
        <v>15.778090000000001</v>
      </c>
      <c r="E3621" s="2">
        <f t="shared" si="56"/>
        <v>22.696350000000002</v>
      </c>
      <c r="I3621" s="3"/>
    </row>
    <row r="3622" spans="1:9" x14ac:dyDescent="0.25">
      <c r="A3622" s="1">
        <v>42886.583333324568</v>
      </c>
      <c r="B3622">
        <v>44.9</v>
      </c>
      <c r="C3622">
        <v>4.4191499999999992</v>
      </c>
      <c r="D3622" s="2">
        <v>16.15146</v>
      </c>
      <c r="E3622" s="2">
        <f t="shared" si="56"/>
        <v>20.570609999999999</v>
      </c>
      <c r="I3622" s="3"/>
    </row>
    <row r="3623" spans="1:9" x14ac:dyDescent="0.25">
      <c r="A3623" s="1">
        <v>42886.624999991232</v>
      </c>
      <c r="B3623">
        <v>46.4</v>
      </c>
      <c r="C3623">
        <v>4.1524300000000007</v>
      </c>
      <c r="D3623" s="2">
        <v>13.160950000000001</v>
      </c>
      <c r="E3623" s="2">
        <f t="shared" si="56"/>
        <v>17.313380000000002</v>
      </c>
      <c r="I3623" s="3"/>
    </row>
    <row r="3624" spans="1:9" x14ac:dyDescent="0.25">
      <c r="A3624" s="1">
        <v>42886.666666657897</v>
      </c>
      <c r="B3624">
        <v>47.2</v>
      </c>
      <c r="C3624">
        <v>5.1898900000000001</v>
      </c>
      <c r="D3624" s="2">
        <v>9.2667199999999994</v>
      </c>
      <c r="E3624" s="2">
        <f t="shared" si="56"/>
        <v>14.45661</v>
      </c>
      <c r="I3624" s="3"/>
    </row>
    <row r="3625" spans="1:9" x14ac:dyDescent="0.25">
      <c r="A3625" s="1">
        <v>42886.708333324561</v>
      </c>
      <c r="B3625">
        <v>46.6</v>
      </c>
      <c r="C3625">
        <v>3.2111799999999997</v>
      </c>
      <c r="D3625" s="2">
        <v>7.0620799999999999</v>
      </c>
      <c r="E3625" s="2">
        <f t="shared" si="56"/>
        <v>10.273260000000001</v>
      </c>
      <c r="I3625" s="3"/>
    </row>
    <row r="3626" spans="1:9" x14ac:dyDescent="0.25">
      <c r="A3626" s="1">
        <v>42886.749999991225</v>
      </c>
      <c r="B3626">
        <v>46.5</v>
      </c>
      <c r="C3626">
        <v>3.4145700000000003</v>
      </c>
      <c r="D3626" s="2">
        <v>2.4267820000000002</v>
      </c>
      <c r="E3626" s="2">
        <f t="shared" si="56"/>
        <v>5.8413520000000005</v>
      </c>
      <c r="I3626" s="3"/>
    </row>
    <row r="3627" spans="1:9" x14ac:dyDescent="0.25">
      <c r="A3627" s="1">
        <v>42886.791666657889</v>
      </c>
      <c r="B3627">
        <v>46.4</v>
      </c>
      <c r="C3627">
        <v>3.5415799999999997</v>
      </c>
      <c r="D3627" s="2">
        <v>0.11313117</v>
      </c>
      <c r="E3627" s="2">
        <f t="shared" si="56"/>
        <v>3.6547111699999997</v>
      </c>
      <c r="I3627" s="3"/>
    </row>
    <row r="3628" spans="1:9" x14ac:dyDescent="0.25">
      <c r="A3628" s="1">
        <v>42886.833333324554</v>
      </c>
      <c r="B3628">
        <v>47.2</v>
      </c>
      <c r="C3628">
        <v>3.4397500000000001</v>
      </c>
      <c r="D3628" s="2">
        <v>-7.0017200000000003E-3</v>
      </c>
      <c r="E3628" s="2">
        <f t="shared" si="56"/>
        <v>3.4327482800000002</v>
      </c>
      <c r="I3628" s="3"/>
    </row>
    <row r="3629" spans="1:9" x14ac:dyDescent="0.25">
      <c r="A3629" s="1">
        <v>42886.874999991218</v>
      </c>
      <c r="B3629">
        <v>47.7</v>
      </c>
      <c r="C3629">
        <v>2.2171399999999997</v>
      </c>
      <c r="D3629" s="2">
        <v>-7.0017200000000003E-3</v>
      </c>
      <c r="E3629" s="2">
        <f t="shared" si="56"/>
        <v>2.2101382799999998</v>
      </c>
      <c r="I3629" s="3"/>
    </row>
    <row r="3630" spans="1:9" x14ac:dyDescent="0.25">
      <c r="A3630" s="1">
        <v>42886.916666657882</v>
      </c>
      <c r="B3630">
        <v>46.1</v>
      </c>
      <c r="C3630">
        <v>1.4640499999999999</v>
      </c>
      <c r="D3630" s="2">
        <v>-7.0017200000000003E-3</v>
      </c>
      <c r="E3630" s="2">
        <f t="shared" si="56"/>
        <v>1.4570482799999998</v>
      </c>
      <c r="I3630" s="3"/>
    </row>
    <row r="3631" spans="1:9" x14ac:dyDescent="0.25">
      <c r="A3631" s="1">
        <v>42886.958333324546</v>
      </c>
      <c r="B3631">
        <v>44</v>
      </c>
      <c r="C3631">
        <v>1.9003399999999999</v>
      </c>
      <c r="D3631" s="2">
        <v>-7.0017200000000003E-3</v>
      </c>
      <c r="E3631" s="2">
        <f t="shared" si="56"/>
        <v>1.8933382799999998</v>
      </c>
      <c r="I3631" s="3"/>
    </row>
    <row r="3632" spans="1:9" x14ac:dyDescent="0.25">
      <c r="A3632" s="1">
        <v>42886.999999991211</v>
      </c>
      <c r="B3632">
        <v>39.6</v>
      </c>
      <c r="C3632">
        <v>2.7693400000000001</v>
      </c>
      <c r="D3632" s="2">
        <v>-7.0017200000000003E-3</v>
      </c>
      <c r="E3632" s="2">
        <f t="shared" si="56"/>
        <v>2.7623382800000003</v>
      </c>
      <c r="F3632" s="2">
        <f>SUM(E3632:E3655)</f>
        <v>158.70499691999999</v>
      </c>
      <c r="H3632" s="2"/>
      <c r="I3632" s="3"/>
    </row>
    <row r="3633" spans="1:9" x14ac:dyDescent="0.25">
      <c r="A3633" s="1">
        <v>42887.041666657875</v>
      </c>
      <c r="B3633">
        <v>35.5</v>
      </c>
      <c r="C3633">
        <v>3.4751999999999996</v>
      </c>
      <c r="D3633" s="2">
        <v>-7.0017200000000003E-3</v>
      </c>
      <c r="E3633" s="2">
        <f t="shared" si="56"/>
        <v>3.4681982799999997</v>
      </c>
      <c r="I3633" s="3"/>
    </row>
    <row r="3634" spans="1:9" x14ac:dyDescent="0.25">
      <c r="A3634" s="1">
        <v>42887.083333324539</v>
      </c>
      <c r="B3634">
        <v>36</v>
      </c>
      <c r="C3634">
        <v>2.7518200000000004</v>
      </c>
      <c r="D3634" s="2">
        <v>-7.0017200000000003E-3</v>
      </c>
      <c r="E3634" s="2">
        <f t="shared" si="56"/>
        <v>2.7448182800000005</v>
      </c>
      <c r="I3634" s="3"/>
    </row>
    <row r="3635" spans="1:9" x14ac:dyDescent="0.25">
      <c r="A3635" s="1">
        <v>42887.124999991203</v>
      </c>
      <c r="B3635">
        <v>36.1</v>
      </c>
      <c r="C3635">
        <v>1.8489100000000001</v>
      </c>
      <c r="D3635" s="2">
        <v>-7.0017200000000003E-3</v>
      </c>
      <c r="E3635" s="2">
        <f t="shared" si="56"/>
        <v>1.84190828</v>
      </c>
      <c r="I3635" s="3"/>
    </row>
    <row r="3636" spans="1:9" x14ac:dyDescent="0.25">
      <c r="A3636" s="1">
        <v>42887.166666657868</v>
      </c>
      <c r="B3636">
        <v>34.1</v>
      </c>
      <c r="C3636">
        <v>0.82224600000000003</v>
      </c>
      <c r="D3636" s="2">
        <v>-7.0017200000000003E-3</v>
      </c>
      <c r="E3636" s="2">
        <f t="shared" si="56"/>
        <v>0.81524428000000004</v>
      </c>
      <c r="I3636" s="3"/>
    </row>
    <row r="3637" spans="1:9" x14ac:dyDescent="0.25">
      <c r="A3637" s="1">
        <v>42887.208333324532</v>
      </c>
      <c r="B3637">
        <v>34.1</v>
      </c>
      <c r="C3637">
        <v>0.61887800000000004</v>
      </c>
      <c r="D3637" s="2">
        <v>-7.0017200000000003E-3</v>
      </c>
      <c r="E3637" s="2">
        <f t="shared" si="56"/>
        <v>0.61187628000000005</v>
      </c>
      <c r="I3637" s="3"/>
    </row>
    <row r="3638" spans="1:9" x14ac:dyDescent="0.25">
      <c r="A3638" s="1">
        <v>42887.249999991196</v>
      </c>
      <c r="B3638">
        <v>33.1</v>
      </c>
      <c r="C3638">
        <v>0.39059100000000002</v>
      </c>
      <c r="D3638" s="2">
        <v>-7.0017200000000003E-3</v>
      </c>
      <c r="E3638" s="2">
        <f t="shared" si="56"/>
        <v>0.38358928000000003</v>
      </c>
      <c r="I3638" s="3"/>
    </row>
    <row r="3639" spans="1:9" x14ac:dyDescent="0.25">
      <c r="A3639" s="1">
        <v>42887.29166665786</v>
      </c>
      <c r="B3639">
        <v>34.299999999999997</v>
      </c>
      <c r="C3639">
        <v>0.71637800000000007</v>
      </c>
      <c r="D3639" s="2">
        <v>0.54891917000000001</v>
      </c>
      <c r="E3639" s="2">
        <f t="shared" si="56"/>
        <v>1.2652971700000002</v>
      </c>
      <c r="I3639" s="3"/>
    </row>
    <row r="3640" spans="1:9" x14ac:dyDescent="0.25">
      <c r="A3640" s="1">
        <v>42887.333333324525</v>
      </c>
      <c r="B3640">
        <v>34.6</v>
      </c>
      <c r="C3640">
        <v>1.01922</v>
      </c>
      <c r="D3640" s="2">
        <v>4.4876800000000001</v>
      </c>
      <c r="E3640" s="2">
        <f t="shared" si="56"/>
        <v>5.5068999999999999</v>
      </c>
      <c r="I3640" s="3"/>
    </row>
    <row r="3641" spans="1:9" x14ac:dyDescent="0.25">
      <c r="A3641" s="1">
        <v>42887.374999991189</v>
      </c>
      <c r="B3641">
        <v>38</v>
      </c>
      <c r="C3641">
        <v>1.3357300000000001</v>
      </c>
      <c r="D3641" s="2">
        <v>7.5638799999999993</v>
      </c>
      <c r="E3641" s="2">
        <f t="shared" si="56"/>
        <v>8.8996099999999991</v>
      </c>
      <c r="I3641" s="3"/>
    </row>
    <row r="3642" spans="1:9" x14ac:dyDescent="0.25">
      <c r="A3642" s="1">
        <v>42887.416666657853</v>
      </c>
      <c r="B3642">
        <v>38.6</v>
      </c>
      <c r="C3642">
        <v>0.69374999999999998</v>
      </c>
      <c r="D3642" s="2">
        <v>13.799519999999999</v>
      </c>
      <c r="E3642" s="2">
        <f t="shared" si="56"/>
        <v>14.493269999999999</v>
      </c>
      <c r="I3642" s="3"/>
    </row>
    <row r="3643" spans="1:9" x14ac:dyDescent="0.25">
      <c r="A3643" s="1">
        <v>42887.458333324517</v>
      </c>
      <c r="B3643">
        <v>41.4</v>
      </c>
      <c r="C3643">
        <v>0.75484099999999998</v>
      </c>
      <c r="D3643" s="2">
        <v>10.719569999999999</v>
      </c>
      <c r="E3643" s="2">
        <f t="shared" si="56"/>
        <v>11.474411</v>
      </c>
      <c r="I3643" s="3"/>
    </row>
    <row r="3644" spans="1:9" x14ac:dyDescent="0.25">
      <c r="A3644" s="1">
        <v>42887.499999991182</v>
      </c>
      <c r="B3644">
        <v>42.3</v>
      </c>
      <c r="C3644">
        <v>0.76337199999999994</v>
      </c>
      <c r="D3644" s="2">
        <v>19.093439999999998</v>
      </c>
      <c r="E3644" s="2">
        <f t="shared" si="56"/>
        <v>19.856811999999998</v>
      </c>
      <c r="I3644" s="3"/>
    </row>
    <row r="3645" spans="1:9" x14ac:dyDescent="0.25">
      <c r="A3645" s="1">
        <v>42887.541666657846</v>
      </c>
      <c r="B3645">
        <v>42.2</v>
      </c>
      <c r="C3645">
        <v>2.01037</v>
      </c>
      <c r="D3645" s="2">
        <v>13.117379999999999</v>
      </c>
      <c r="E3645" s="2">
        <f t="shared" si="56"/>
        <v>15.127749999999999</v>
      </c>
      <c r="I3645" s="3"/>
    </row>
    <row r="3646" spans="1:9" x14ac:dyDescent="0.25">
      <c r="A3646" s="1">
        <v>42887.58333332451</v>
      </c>
      <c r="B3646">
        <v>42.6</v>
      </c>
      <c r="C3646">
        <v>2.1079299999999996</v>
      </c>
      <c r="D3646" s="2">
        <v>16.245639999999998</v>
      </c>
      <c r="E3646" s="2">
        <f t="shared" si="56"/>
        <v>18.353569999999998</v>
      </c>
      <c r="I3646" s="3"/>
    </row>
    <row r="3647" spans="1:9" x14ac:dyDescent="0.25">
      <c r="A3647" s="1">
        <v>42887.624999991174</v>
      </c>
      <c r="B3647">
        <v>42.1</v>
      </c>
      <c r="C3647">
        <v>1.9196600000000001</v>
      </c>
      <c r="D3647" s="2">
        <v>15.94904</v>
      </c>
      <c r="E3647" s="2">
        <f t="shared" si="56"/>
        <v>17.8687</v>
      </c>
      <c r="I3647" s="3"/>
    </row>
    <row r="3648" spans="1:9" x14ac:dyDescent="0.25">
      <c r="A3648" s="1">
        <v>42887.666666657839</v>
      </c>
      <c r="B3648">
        <v>43.5</v>
      </c>
      <c r="C3648">
        <v>2.1776599999999999</v>
      </c>
      <c r="D3648" s="2">
        <v>12.223360000000001</v>
      </c>
      <c r="E3648" s="2">
        <f t="shared" si="56"/>
        <v>14.401020000000001</v>
      </c>
      <c r="I3648" s="3"/>
    </row>
    <row r="3649" spans="1:9" x14ac:dyDescent="0.25">
      <c r="A3649" s="1">
        <v>42887.708333324503</v>
      </c>
      <c r="B3649">
        <v>43.5</v>
      </c>
      <c r="C3649">
        <v>1.5789500000000001</v>
      </c>
      <c r="D3649" s="2">
        <v>7.2100200000000001</v>
      </c>
      <c r="E3649" s="2">
        <f t="shared" si="56"/>
        <v>8.7889700000000008</v>
      </c>
      <c r="I3649" s="3"/>
    </row>
    <row r="3650" spans="1:9" x14ac:dyDescent="0.25">
      <c r="A3650" s="1">
        <v>42887.749999991167</v>
      </c>
      <c r="B3650">
        <v>43.7</v>
      </c>
      <c r="C3650">
        <v>1.1850499999999999</v>
      </c>
      <c r="D3650" s="2">
        <v>2.3641909999999999</v>
      </c>
      <c r="E3650" s="2">
        <f t="shared" si="56"/>
        <v>3.5492409999999999</v>
      </c>
      <c r="I3650" s="3"/>
    </row>
    <row r="3651" spans="1:9" x14ac:dyDescent="0.25">
      <c r="A3651" s="1">
        <v>42887.791666657831</v>
      </c>
      <c r="B3651">
        <v>45.7</v>
      </c>
      <c r="C3651">
        <v>0.99994700000000003</v>
      </c>
      <c r="D3651" s="2">
        <v>9.3602669999999985E-2</v>
      </c>
      <c r="E3651" s="2">
        <f t="shared" si="56"/>
        <v>1.09354967</v>
      </c>
      <c r="I3651" s="3"/>
    </row>
    <row r="3652" spans="1:9" x14ac:dyDescent="0.25">
      <c r="A3652" s="1">
        <v>42887.833333324495</v>
      </c>
      <c r="B3652">
        <v>45</v>
      </c>
      <c r="C3652">
        <v>1.2319500000000001</v>
      </c>
      <c r="D3652" s="2">
        <v>-7.0017200000000003E-3</v>
      </c>
      <c r="E3652" s="2">
        <f t="shared" si="56"/>
        <v>1.22494828</v>
      </c>
      <c r="I3652" s="3"/>
    </row>
    <row r="3653" spans="1:9" x14ac:dyDescent="0.25">
      <c r="A3653" s="1">
        <v>42887.87499999116</v>
      </c>
      <c r="B3653">
        <v>43.9</v>
      </c>
      <c r="C3653">
        <v>1.09016</v>
      </c>
      <c r="D3653" s="2">
        <v>-7.0017200000000003E-3</v>
      </c>
      <c r="E3653" s="2">
        <f t="shared" si="56"/>
        <v>1.0831582799999999</v>
      </c>
      <c r="I3653" s="3"/>
    </row>
    <row r="3654" spans="1:9" x14ac:dyDescent="0.25">
      <c r="A3654" s="1">
        <v>42887.916666657824</v>
      </c>
      <c r="B3654">
        <v>42.6</v>
      </c>
      <c r="C3654">
        <v>1.51705</v>
      </c>
      <c r="D3654" s="2">
        <v>-7.0017200000000003E-3</v>
      </c>
      <c r="E3654" s="2">
        <f t="shared" si="56"/>
        <v>1.5100482799999999</v>
      </c>
      <c r="I3654" s="3"/>
    </row>
    <row r="3655" spans="1:9" x14ac:dyDescent="0.25">
      <c r="A3655" s="1">
        <v>42887.958333324488</v>
      </c>
      <c r="B3655">
        <v>42.3</v>
      </c>
      <c r="C3655">
        <v>1.58677</v>
      </c>
      <c r="D3655" s="2">
        <v>-7.0017200000000003E-3</v>
      </c>
      <c r="E3655" s="2">
        <f t="shared" si="56"/>
        <v>1.5797682799999999</v>
      </c>
      <c r="I3655" s="3"/>
    </row>
    <row r="3656" spans="1:9" x14ac:dyDescent="0.25">
      <c r="A3656" s="1">
        <v>42887.999999991152</v>
      </c>
      <c r="B3656">
        <v>43.4</v>
      </c>
      <c r="C3656">
        <v>2.1031599999999999</v>
      </c>
      <c r="D3656" s="2">
        <v>-7.0017200000000003E-3</v>
      </c>
      <c r="E3656" s="2">
        <f t="shared" si="56"/>
        <v>2.09615828</v>
      </c>
      <c r="F3656" s="2">
        <f>SUM(E3656:E3679)</f>
        <v>221.30951055000003</v>
      </c>
      <c r="H3656" s="2"/>
      <c r="I3656" s="3"/>
    </row>
    <row r="3657" spans="1:9" x14ac:dyDescent="0.25">
      <c r="A3657" s="1">
        <v>42888.041666657817</v>
      </c>
      <c r="B3657">
        <v>36.799999999999997</v>
      </c>
      <c r="C3657">
        <v>2.1650900000000002</v>
      </c>
      <c r="D3657" s="2">
        <v>-7.0017200000000003E-3</v>
      </c>
      <c r="E3657" s="2">
        <f t="shared" si="56"/>
        <v>2.1580882800000003</v>
      </c>
      <c r="I3657" s="3"/>
    </row>
    <row r="3658" spans="1:9" x14ac:dyDescent="0.25">
      <c r="A3658" s="1">
        <v>42888.083333324481</v>
      </c>
      <c r="B3658">
        <v>35.700000000000003</v>
      </c>
      <c r="C3658">
        <v>1.5319500000000001</v>
      </c>
      <c r="D3658" s="2">
        <v>-7.0017200000000003E-3</v>
      </c>
      <c r="E3658" s="2">
        <f t="shared" ref="E3658:E3721" si="57">C3658+D3658</f>
        <v>1.52494828</v>
      </c>
      <c r="I3658" s="3"/>
    </row>
    <row r="3659" spans="1:9" x14ac:dyDescent="0.25">
      <c r="A3659" s="1">
        <v>42888.124999991145</v>
      </c>
      <c r="B3659">
        <v>34.5</v>
      </c>
      <c r="C3659">
        <v>1.7749000000000001</v>
      </c>
      <c r="D3659" s="2">
        <v>-7.0017200000000003E-3</v>
      </c>
      <c r="E3659" s="2">
        <f t="shared" si="57"/>
        <v>1.76789828</v>
      </c>
      <c r="I3659" s="3"/>
    </row>
    <row r="3660" spans="1:9" x14ac:dyDescent="0.25">
      <c r="A3660" s="1">
        <v>42888.166666657809</v>
      </c>
      <c r="B3660">
        <v>34.1</v>
      </c>
      <c r="C3660">
        <v>1.76979</v>
      </c>
      <c r="D3660" s="2">
        <v>-7.0017200000000003E-3</v>
      </c>
      <c r="E3660" s="2">
        <f t="shared" si="57"/>
        <v>1.7627882799999999</v>
      </c>
      <c r="I3660" s="3"/>
    </row>
    <row r="3661" spans="1:9" x14ac:dyDescent="0.25">
      <c r="A3661" s="1">
        <v>42888.208333324474</v>
      </c>
      <c r="B3661">
        <v>34.200000000000003</v>
      </c>
      <c r="C3661">
        <v>1.5426600000000001</v>
      </c>
      <c r="D3661" s="2">
        <v>-7.0017200000000003E-3</v>
      </c>
      <c r="E3661" s="2">
        <f t="shared" si="57"/>
        <v>1.53565828</v>
      </c>
      <c r="I3661" s="3"/>
    </row>
    <row r="3662" spans="1:9" x14ac:dyDescent="0.25">
      <c r="A3662" s="1">
        <v>42888.249999991138</v>
      </c>
      <c r="B3662">
        <v>34.6</v>
      </c>
      <c r="C3662">
        <v>1.68997</v>
      </c>
      <c r="D3662" s="2">
        <v>-7.0017200000000003E-3</v>
      </c>
      <c r="E3662" s="2">
        <f t="shared" si="57"/>
        <v>1.6829682799999999</v>
      </c>
      <c r="I3662" s="3"/>
    </row>
    <row r="3663" spans="1:9" x14ac:dyDescent="0.25">
      <c r="A3663" s="1">
        <v>42888.291666657802</v>
      </c>
      <c r="B3663">
        <v>35.1</v>
      </c>
      <c r="C3663">
        <v>2.3550599999999999</v>
      </c>
      <c r="D3663" s="2">
        <v>0.62920730000000002</v>
      </c>
      <c r="E3663" s="2">
        <f t="shared" si="57"/>
        <v>2.9842673</v>
      </c>
      <c r="I3663" s="3"/>
    </row>
    <row r="3664" spans="1:9" x14ac:dyDescent="0.25">
      <c r="A3664" s="1">
        <v>42888.333333324466</v>
      </c>
      <c r="B3664">
        <v>34</v>
      </c>
      <c r="C3664">
        <v>3.0223200000000001</v>
      </c>
      <c r="D3664" s="2">
        <v>4.3802299999999992</v>
      </c>
      <c r="E3664" s="2">
        <f t="shared" si="57"/>
        <v>7.4025499999999997</v>
      </c>
      <c r="I3664" s="3"/>
    </row>
    <row r="3665" spans="1:9" x14ac:dyDescent="0.25">
      <c r="A3665" s="1">
        <v>42888.374999991131</v>
      </c>
      <c r="B3665">
        <v>35.9</v>
      </c>
      <c r="C3665">
        <v>2.8538399999999999</v>
      </c>
      <c r="D3665" s="2">
        <v>9.6530699999999996</v>
      </c>
      <c r="E3665" s="2">
        <f t="shared" si="57"/>
        <v>12.50691</v>
      </c>
      <c r="I3665" s="3"/>
    </row>
    <row r="3666" spans="1:9" x14ac:dyDescent="0.25">
      <c r="A3666" s="1">
        <v>42888.416666657795</v>
      </c>
      <c r="B3666">
        <v>38.5</v>
      </c>
      <c r="C3666">
        <v>5.25854</v>
      </c>
      <c r="D3666" s="2">
        <v>12.59226</v>
      </c>
      <c r="E3666" s="2">
        <f t="shared" si="57"/>
        <v>17.8508</v>
      </c>
      <c r="I3666" s="3"/>
    </row>
    <row r="3667" spans="1:9" x14ac:dyDescent="0.25">
      <c r="A3667" s="1">
        <v>42888.458333324459</v>
      </c>
      <c r="B3667">
        <v>38.6</v>
      </c>
      <c r="C3667">
        <v>6.5255900000000002</v>
      </c>
      <c r="D3667" s="2">
        <v>10.5982</v>
      </c>
      <c r="E3667" s="2">
        <f t="shared" si="57"/>
        <v>17.12379</v>
      </c>
      <c r="I3667" s="3"/>
    </row>
    <row r="3668" spans="1:9" x14ac:dyDescent="0.25">
      <c r="A3668" s="1">
        <v>42888.499999991123</v>
      </c>
      <c r="B3668">
        <v>40</v>
      </c>
      <c r="C3668">
        <v>6.5820100000000004</v>
      </c>
      <c r="D3668" s="2">
        <v>8.4163399999999999</v>
      </c>
      <c r="E3668" s="2">
        <f t="shared" si="57"/>
        <v>14.99835</v>
      </c>
      <c r="I3668" s="3"/>
    </row>
    <row r="3669" spans="1:9" x14ac:dyDescent="0.25">
      <c r="A3669" s="1">
        <v>42888.541666657788</v>
      </c>
      <c r="B3669">
        <v>39.5</v>
      </c>
      <c r="C3669">
        <v>8.1404700000000005</v>
      </c>
      <c r="D3669" s="2">
        <v>11.763819999999999</v>
      </c>
      <c r="E3669" s="2">
        <f t="shared" si="57"/>
        <v>19.90429</v>
      </c>
      <c r="I3669" s="3"/>
    </row>
    <row r="3670" spans="1:9" x14ac:dyDescent="0.25">
      <c r="A3670" s="1">
        <v>42888.583333324452</v>
      </c>
      <c r="B3670">
        <v>39.9</v>
      </c>
      <c r="C3670">
        <v>7.5711700000000004</v>
      </c>
      <c r="D3670" s="2">
        <v>15.792590000000001</v>
      </c>
      <c r="E3670" s="2">
        <f t="shared" si="57"/>
        <v>23.363759999999999</v>
      </c>
      <c r="I3670" s="3"/>
    </row>
    <row r="3671" spans="1:9" x14ac:dyDescent="0.25">
      <c r="A3671" s="1">
        <v>42888.624999991116</v>
      </c>
      <c r="B3671">
        <v>40.299999999999997</v>
      </c>
      <c r="C3671">
        <v>7.5787299999999993</v>
      </c>
      <c r="D3671" s="2">
        <v>14.60717</v>
      </c>
      <c r="E3671" s="2">
        <f t="shared" si="57"/>
        <v>22.1859</v>
      </c>
      <c r="I3671" s="3"/>
    </row>
    <row r="3672" spans="1:9" x14ac:dyDescent="0.25">
      <c r="A3672" s="1">
        <v>42888.66666665778</v>
      </c>
      <c r="B3672">
        <v>39</v>
      </c>
      <c r="C3672">
        <v>7.6284300000000007</v>
      </c>
      <c r="D3672" s="2">
        <v>11.445229999999999</v>
      </c>
      <c r="E3672" s="2">
        <f t="shared" si="57"/>
        <v>19.07366</v>
      </c>
      <c r="I3672" s="3"/>
    </row>
    <row r="3673" spans="1:9" x14ac:dyDescent="0.25">
      <c r="A3673" s="1">
        <v>42888.708333324445</v>
      </c>
      <c r="B3673">
        <v>41.2</v>
      </c>
      <c r="C3673">
        <v>7.2989899999999999</v>
      </c>
      <c r="D3673" s="2">
        <v>7.0827499999999999</v>
      </c>
      <c r="E3673" s="2">
        <f t="shared" si="57"/>
        <v>14.381740000000001</v>
      </c>
      <c r="I3673" s="3"/>
    </row>
    <row r="3674" spans="1:9" x14ac:dyDescent="0.25">
      <c r="A3674" s="1">
        <v>42888.749999991109</v>
      </c>
      <c r="B3674">
        <v>42.3</v>
      </c>
      <c r="C3674">
        <v>9.4278399999999998</v>
      </c>
      <c r="D3674" s="2">
        <v>2.3264130000000001</v>
      </c>
      <c r="E3674" s="2">
        <f t="shared" si="57"/>
        <v>11.754253</v>
      </c>
      <c r="I3674" s="3"/>
    </row>
    <row r="3675" spans="1:9" x14ac:dyDescent="0.25">
      <c r="A3675" s="1">
        <v>42888.791666657773</v>
      </c>
      <c r="B3675">
        <v>43</v>
      </c>
      <c r="C3675">
        <v>7.26905</v>
      </c>
      <c r="D3675" s="2">
        <v>0.12838917</v>
      </c>
      <c r="E3675" s="2">
        <f t="shared" si="57"/>
        <v>7.3974391700000002</v>
      </c>
      <c r="I3675" s="3"/>
    </row>
    <row r="3676" spans="1:9" x14ac:dyDescent="0.25">
      <c r="A3676" s="1">
        <v>42888.833333324437</v>
      </c>
      <c r="B3676">
        <v>42.6</v>
      </c>
      <c r="C3676">
        <v>6.1705399999999999</v>
      </c>
      <c r="D3676" s="2">
        <v>-7.0017200000000003E-3</v>
      </c>
      <c r="E3676" s="2">
        <f t="shared" si="57"/>
        <v>6.16353828</v>
      </c>
      <c r="I3676" s="3"/>
    </row>
    <row r="3677" spans="1:9" x14ac:dyDescent="0.25">
      <c r="A3677" s="1">
        <v>42888.874999991102</v>
      </c>
      <c r="B3677">
        <v>42.8</v>
      </c>
      <c r="C3677">
        <v>3.9144200000000002</v>
      </c>
      <c r="D3677" s="2">
        <v>-7.0017200000000003E-3</v>
      </c>
      <c r="E3677" s="2">
        <f t="shared" si="57"/>
        <v>3.9074182800000004</v>
      </c>
      <c r="I3677" s="3"/>
    </row>
    <row r="3678" spans="1:9" x14ac:dyDescent="0.25">
      <c r="A3678" s="1">
        <v>42888.916666657766</v>
      </c>
      <c r="B3678">
        <v>41.9</v>
      </c>
      <c r="C3678">
        <v>3.50909</v>
      </c>
      <c r="D3678" s="2">
        <v>-7.0017200000000003E-3</v>
      </c>
      <c r="E3678" s="2">
        <f t="shared" si="57"/>
        <v>3.5020882800000002</v>
      </c>
      <c r="I3678" s="3"/>
    </row>
    <row r="3679" spans="1:9" x14ac:dyDescent="0.25">
      <c r="A3679" s="1">
        <v>42888.95833332443</v>
      </c>
      <c r="B3679">
        <v>41.4</v>
      </c>
      <c r="C3679">
        <v>4.2872500000000002</v>
      </c>
      <c r="D3679" s="2">
        <v>-7.0017200000000003E-3</v>
      </c>
      <c r="E3679" s="2">
        <f t="shared" si="57"/>
        <v>4.2802482800000003</v>
      </c>
      <c r="I3679" s="3"/>
    </row>
    <row r="3680" spans="1:9" x14ac:dyDescent="0.25">
      <c r="A3680" s="1">
        <v>42888.999999991094</v>
      </c>
      <c r="B3680">
        <v>43.2</v>
      </c>
      <c r="C3680">
        <v>3.89642</v>
      </c>
      <c r="D3680" s="2">
        <v>-7.0017200000000003E-3</v>
      </c>
      <c r="E3680" s="2">
        <f t="shared" si="57"/>
        <v>3.8894182800000001</v>
      </c>
      <c r="F3680" s="2">
        <f>SUM(E3680:E3703)</f>
        <v>319.92756062999996</v>
      </c>
      <c r="H3680" s="2"/>
      <c r="I3680" s="3"/>
    </row>
    <row r="3681" spans="1:9" x14ac:dyDescent="0.25">
      <c r="A3681" s="1">
        <v>42889.041666657758</v>
      </c>
      <c r="B3681">
        <v>35.6</v>
      </c>
      <c r="C3681">
        <v>4.48055</v>
      </c>
      <c r="D3681" s="2">
        <v>-7.0017200000000003E-3</v>
      </c>
      <c r="E3681" s="2">
        <f t="shared" si="57"/>
        <v>4.4735482800000002</v>
      </c>
      <c r="I3681" s="3"/>
    </row>
    <row r="3682" spans="1:9" x14ac:dyDescent="0.25">
      <c r="A3682" s="1">
        <v>42889.083333324423</v>
      </c>
      <c r="B3682">
        <v>34.799999999999997</v>
      </c>
      <c r="C3682">
        <v>5.22262</v>
      </c>
      <c r="D3682" s="2">
        <v>-7.0017200000000003E-3</v>
      </c>
      <c r="E3682" s="2">
        <f t="shared" si="57"/>
        <v>5.2156182800000002</v>
      </c>
      <c r="I3682" s="3"/>
    </row>
    <row r="3683" spans="1:9" x14ac:dyDescent="0.25">
      <c r="A3683" s="1">
        <v>42889.124999991087</v>
      </c>
      <c r="B3683">
        <v>34.799999999999997</v>
      </c>
      <c r="C3683">
        <v>5.7206599999999996</v>
      </c>
      <c r="D3683" s="2">
        <v>-7.0017200000000003E-3</v>
      </c>
      <c r="E3683" s="2">
        <f t="shared" si="57"/>
        <v>5.7136582799999998</v>
      </c>
      <c r="I3683" s="3"/>
    </row>
    <row r="3684" spans="1:9" x14ac:dyDescent="0.25">
      <c r="A3684" s="1">
        <v>42889.166666657751</v>
      </c>
      <c r="B3684">
        <v>34.6</v>
      </c>
      <c r="C3684">
        <v>5.7157099999999996</v>
      </c>
      <c r="D3684" s="2">
        <v>-7.0017200000000003E-3</v>
      </c>
      <c r="E3684" s="2">
        <f t="shared" si="57"/>
        <v>5.7087082799999997</v>
      </c>
      <c r="I3684" s="3"/>
    </row>
    <row r="3685" spans="1:9" x14ac:dyDescent="0.25">
      <c r="A3685" s="1">
        <v>42889.208333324415</v>
      </c>
      <c r="B3685">
        <v>34.4</v>
      </c>
      <c r="C3685">
        <v>8.9237900000000003</v>
      </c>
      <c r="D3685" s="2">
        <v>-7.0017200000000003E-3</v>
      </c>
      <c r="E3685" s="2">
        <f t="shared" si="57"/>
        <v>8.9167882800000005</v>
      </c>
      <c r="I3685" s="3"/>
    </row>
    <row r="3686" spans="1:9" x14ac:dyDescent="0.25">
      <c r="A3686" s="1">
        <v>42889.24999999108</v>
      </c>
      <c r="B3686">
        <v>34.700000000000003</v>
      </c>
      <c r="C3686">
        <v>10.4971</v>
      </c>
      <c r="D3686" s="2">
        <v>-7.0017200000000003E-3</v>
      </c>
      <c r="E3686" s="2">
        <f t="shared" si="57"/>
        <v>10.49009828</v>
      </c>
      <c r="I3686" s="3"/>
    </row>
    <row r="3687" spans="1:9" x14ac:dyDescent="0.25">
      <c r="A3687" s="1">
        <v>42889.291666657744</v>
      </c>
      <c r="B3687">
        <v>35</v>
      </c>
      <c r="C3687">
        <v>10.169</v>
      </c>
      <c r="D3687" s="2">
        <v>-7.0017200000000003E-3</v>
      </c>
      <c r="E3687" s="2">
        <f t="shared" si="57"/>
        <v>10.161998280000001</v>
      </c>
      <c r="I3687" s="3"/>
    </row>
    <row r="3688" spans="1:9" x14ac:dyDescent="0.25">
      <c r="A3688" s="1">
        <v>42889.333333324408</v>
      </c>
      <c r="B3688">
        <v>34.4</v>
      </c>
      <c r="C3688">
        <v>10.5198</v>
      </c>
      <c r="D3688" s="2">
        <v>1.3891769999999999</v>
      </c>
      <c r="E3688" s="2">
        <f t="shared" si="57"/>
        <v>11.908977</v>
      </c>
      <c r="I3688" s="3"/>
    </row>
    <row r="3689" spans="1:9" x14ac:dyDescent="0.25">
      <c r="A3689" s="1">
        <v>42889.374999991072</v>
      </c>
      <c r="B3689">
        <v>35.9</v>
      </c>
      <c r="C3689">
        <v>13.302200000000001</v>
      </c>
      <c r="D3689" s="2">
        <v>2.9203239999999999</v>
      </c>
      <c r="E3689" s="2">
        <f t="shared" si="57"/>
        <v>16.222524</v>
      </c>
      <c r="I3689" s="3"/>
    </row>
    <row r="3690" spans="1:9" x14ac:dyDescent="0.25">
      <c r="A3690" s="1">
        <v>42889.416666657737</v>
      </c>
      <c r="B3690">
        <v>37.799999999999997</v>
      </c>
      <c r="C3690">
        <v>12.141</v>
      </c>
      <c r="D3690" s="2">
        <v>7.4402499999999998</v>
      </c>
      <c r="E3690" s="2">
        <f t="shared" si="57"/>
        <v>19.581250000000001</v>
      </c>
      <c r="I3690" s="3"/>
    </row>
    <row r="3691" spans="1:9" x14ac:dyDescent="0.25">
      <c r="A3691" s="1">
        <v>42889.458333324401</v>
      </c>
      <c r="B3691">
        <v>39.200000000000003</v>
      </c>
      <c r="C3691">
        <v>14.803900000000001</v>
      </c>
      <c r="D3691" s="2">
        <v>13.99682</v>
      </c>
      <c r="E3691" s="2">
        <f t="shared" si="57"/>
        <v>28.800719999999998</v>
      </c>
      <c r="I3691" s="3"/>
    </row>
    <row r="3692" spans="1:9" x14ac:dyDescent="0.25">
      <c r="A3692" s="1">
        <v>42889.499999991065</v>
      </c>
      <c r="B3692">
        <v>40.5</v>
      </c>
      <c r="C3692">
        <v>15.0984</v>
      </c>
      <c r="D3692" s="2">
        <v>13.389659999999999</v>
      </c>
      <c r="E3692" s="2">
        <f t="shared" si="57"/>
        <v>28.488059999999997</v>
      </c>
      <c r="I3692" s="3"/>
    </row>
    <row r="3693" spans="1:9" x14ac:dyDescent="0.25">
      <c r="A3693" s="1">
        <v>42889.541666657729</v>
      </c>
      <c r="B3693">
        <v>41</v>
      </c>
      <c r="C3693">
        <v>15.0984</v>
      </c>
      <c r="D3693" s="2">
        <v>16.46181</v>
      </c>
      <c r="E3693" s="2">
        <f t="shared" si="57"/>
        <v>31.560209999999998</v>
      </c>
      <c r="I3693" s="3"/>
    </row>
    <row r="3694" spans="1:9" x14ac:dyDescent="0.25">
      <c r="A3694" s="1">
        <v>42889.583333324394</v>
      </c>
      <c r="B3694">
        <v>41.2</v>
      </c>
      <c r="C3694">
        <v>15.0984</v>
      </c>
      <c r="D3694" s="2">
        <v>14.69045</v>
      </c>
      <c r="E3694" s="2">
        <f t="shared" si="57"/>
        <v>29.78885</v>
      </c>
      <c r="I3694" s="3"/>
    </row>
    <row r="3695" spans="1:9" x14ac:dyDescent="0.25">
      <c r="A3695" s="1">
        <v>42889.624999991058</v>
      </c>
      <c r="B3695">
        <v>41.4</v>
      </c>
      <c r="C3695">
        <v>15.0984</v>
      </c>
      <c r="D3695" s="2">
        <v>8.98902</v>
      </c>
      <c r="E3695" s="2">
        <f t="shared" si="57"/>
        <v>24.087420000000002</v>
      </c>
      <c r="I3695" s="3"/>
    </row>
    <row r="3696" spans="1:9" x14ac:dyDescent="0.25">
      <c r="A3696" s="1">
        <v>42889.666666657722</v>
      </c>
      <c r="B3696">
        <v>42.2</v>
      </c>
      <c r="C3696">
        <v>12.578200000000001</v>
      </c>
      <c r="D3696" s="2">
        <v>5.2710900000000001</v>
      </c>
      <c r="E3696" s="2">
        <f t="shared" si="57"/>
        <v>17.84929</v>
      </c>
      <c r="I3696" s="3"/>
    </row>
    <row r="3697" spans="1:9" x14ac:dyDescent="0.25">
      <c r="A3697" s="1">
        <v>42889.708333324386</v>
      </c>
      <c r="B3697">
        <v>42.2</v>
      </c>
      <c r="C3697">
        <v>10.2624</v>
      </c>
      <c r="D3697" s="2">
        <v>3.74838</v>
      </c>
      <c r="E3697" s="2">
        <f t="shared" si="57"/>
        <v>14.01078</v>
      </c>
      <c r="I3697" s="3"/>
    </row>
    <row r="3698" spans="1:9" x14ac:dyDescent="0.25">
      <c r="A3698" s="1">
        <v>42889.749999991051</v>
      </c>
      <c r="B3698">
        <v>42.7</v>
      </c>
      <c r="C3698">
        <v>9.2500300000000006</v>
      </c>
      <c r="D3698" s="2">
        <v>1.793558</v>
      </c>
      <c r="E3698" s="2">
        <f t="shared" si="57"/>
        <v>11.043588</v>
      </c>
      <c r="I3698" s="3"/>
    </row>
    <row r="3699" spans="1:9" x14ac:dyDescent="0.25">
      <c r="A3699" s="1">
        <v>42889.791666657715</v>
      </c>
      <c r="B3699">
        <v>44.4</v>
      </c>
      <c r="C3699">
        <v>6.05457</v>
      </c>
      <c r="D3699" s="2">
        <v>4.7312270000000003E-2</v>
      </c>
      <c r="E3699" s="2">
        <f t="shared" si="57"/>
        <v>6.1018822699999999</v>
      </c>
      <c r="I3699" s="3"/>
    </row>
    <row r="3700" spans="1:9" x14ac:dyDescent="0.25">
      <c r="A3700" s="1">
        <v>42889.833333324379</v>
      </c>
      <c r="B3700">
        <v>44</v>
      </c>
      <c r="C3700">
        <v>7.4706400000000004</v>
      </c>
      <c r="D3700" s="2">
        <v>-7.0017200000000003E-3</v>
      </c>
      <c r="E3700" s="2">
        <f t="shared" si="57"/>
        <v>7.4636382800000005</v>
      </c>
      <c r="I3700" s="3"/>
    </row>
    <row r="3701" spans="1:9" x14ac:dyDescent="0.25">
      <c r="A3701" s="1">
        <v>42889.874999991043</v>
      </c>
      <c r="B3701">
        <v>46.8</v>
      </c>
      <c r="C3701">
        <v>7.2377600000000006</v>
      </c>
      <c r="D3701" s="2">
        <v>-7.0017200000000003E-3</v>
      </c>
      <c r="E3701" s="2">
        <f t="shared" si="57"/>
        <v>7.2307582800000008</v>
      </c>
      <c r="I3701" s="3"/>
    </row>
    <row r="3702" spans="1:9" x14ac:dyDescent="0.25">
      <c r="A3702" s="1">
        <v>42889.916666657708</v>
      </c>
      <c r="B3702">
        <v>44.6</v>
      </c>
      <c r="C3702">
        <v>5.0932200000000005</v>
      </c>
      <c r="D3702" s="2">
        <v>-7.0017200000000003E-3</v>
      </c>
      <c r="E3702" s="2">
        <f t="shared" si="57"/>
        <v>5.0862182800000006</v>
      </c>
      <c r="I3702" s="3"/>
    </row>
    <row r="3703" spans="1:9" x14ac:dyDescent="0.25">
      <c r="A3703" s="1">
        <v>42889.958333324372</v>
      </c>
      <c r="B3703">
        <v>43.8</v>
      </c>
      <c r="C3703">
        <v>6.1405600000000007</v>
      </c>
      <c r="D3703" s="2">
        <v>-7.0017200000000003E-3</v>
      </c>
      <c r="E3703" s="2">
        <f t="shared" si="57"/>
        <v>6.1335582800000008</v>
      </c>
      <c r="I3703" s="3"/>
    </row>
    <row r="3704" spans="1:9" x14ac:dyDescent="0.25">
      <c r="A3704" s="1">
        <v>42889.999999991036</v>
      </c>
      <c r="B3704">
        <v>43.2</v>
      </c>
      <c r="C3704">
        <v>4.6961899999999996</v>
      </c>
      <c r="D3704" s="2">
        <v>-7.0017200000000003E-3</v>
      </c>
      <c r="E3704" s="2">
        <f t="shared" si="57"/>
        <v>4.6891882799999998</v>
      </c>
      <c r="F3704" s="2">
        <f>SUM(E3704:E3727)</f>
        <v>324.93465895000003</v>
      </c>
      <c r="H3704" s="2"/>
      <c r="I3704" s="3"/>
    </row>
    <row r="3705" spans="1:9" x14ac:dyDescent="0.25">
      <c r="A3705" s="1">
        <v>42890.0416666577</v>
      </c>
      <c r="B3705">
        <v>38.299999999999997</v>
      </c>
      <c r="C3705">
        <v>4.8491400000000002</v>
      </c>
      <c r="D3705" s="2">
        <v>-7.0017200000000003E-3</v>
      </c>
      <c r="E3705" s="2">
        <f t="shared" si="57"/>
        <v>4.8421382800000003</v>
      </c>
      <c r="I3705" s="3"/>
    </row>
    <row r="3706" spans="1:9" x14ac:dyDescent="0.25">
      <c r="A3706" s="1">
        <v>42890.083333324365</v>
      </c>
      <c r="B3706">
        <v>35.5</v>
      </c>
      <c r="C3706">
        <v>4.9588999999999999</v>
      </c>
      <c r="D3706" s="2">
        <v>-7.0017200000000003E-3</v>
      </c>
      <c r="E3706" s="2">
        <f t="shared" si="57"/>
        <v>4.95189828</v>
      </c>
      <c r="I3706" s="3"/>
    </row>
    <row r="3707" spans="1:9" x14ac:dyDescent="0.25">
      <c r="A3707" s="1">
        <v>42890.124999991029</v>
      </c>
      <c r="B3707">
        <v>34.9</v>
      </c>
      <c r="C3707">
        <v>6.0096600000000002</v>
      </c>
      <c r="D3707" s="2">
        <v>-7.0017200000000003E-3</v>
      </c>
      <c r="E3707" s="2">
        <f t="shared" si="57"/>
        <v>6.0026582800000003</v>
      </c>
      <c r="I3707" s="3"/>
    </row>
    <row r="3708" spans="1:9" x14ac:dyDescent="0.25">
      <c r="A3708" s="1">
        <v>42890.166666657693</v>
      </c>
      <c r="B3708">
        <v>34.299999999999997</v>
      </c>
      <c r="C3708">
        <v>4.7120800000000003</v>
      </c>
      <c r="D3708" s="2">
        <v>-7.0017200000000003E-3</v>
      </c>
      <c r="E3708" s="2">
        <f t="shared" si="57"/>
        <v>4.7050782800000004</v>
      </c>
      <c r="I3708" s="3"/>
    </row>
    <row r="3709" spans="1:9" x14ac:dyDescent="0.25">
      <c r="A3709" s="1">
        <v>42890.208333324357</v>
      </c>
      <c r="B3709">
        <v>34.4</v>
      </c>
      <c r="C3709">
        <v>8.8680799999999991</v>
      </c>
      <c r="D3709" s="2">
        <v>-7.0017200000000003E-3</v>
      </c>
      <c r="E3709" s="2">
        <f t="shared" si="57"/>
        <v>8.8610782799999992</v>
      </c>
      <c r="I3709" s="3"/>
    </row>
    <row r="3710" spans="1:9" x14ac:dyDescent="0.25">
      <c r="A3710" s="1">
        <v>42890.249999991021</v>
      </c>
      <c r="B3710">
        <v>35.799999999999997</v>
      </c>
      <c r="C3710">
        <v>7.2630400000000002</v>
      </c>
      <c r="D3710" s="2">
        <v>-7.0017200000000003E-3</v>
      </c>
      <c r="E3710" s="2">
        <f t="shared" si="57"/>
        <v>7.2560382800000003</v>
      </c>
      <c r="I3710" s="3"/>
    </row>
    <row r="3711" spans="1:9" x14ac:dyDescent="0.25">
      <c r="A3711" s="1">
        <v>42890.291666657686</v>
      </c>
      <c r="B3711">
        <v>33.6</v>
      </c>
      <c r="C3711">
        <v>5.9665799999999996</v>
      </c>
      <c r="D3711" s="2">
        <v>0.66275070000000003</v>
      </c>
      <c r="E3711" s="2">
        <f t="shared" si="57"/>
        <v>6.6293306999999997</v>
      </c>
      <c r="I3711" s="3"/>
    </row>
    <row r="3712" spans="1:9" x14ac:dyDescent="0.25">
      <c r="A3712" s="1">
        <v>42890.33333332435</v>
      </c>
      <c r="B3712">
        <v>40.4</v>
      </c>
      <c r="C3712">
        <v>8.0447000000000006</v>
      </c>
      <c r="D3712" s="2">
        <v>2.17448</v>
      </c>
      <c r="E3712" s="2">
        <f t="shared" si="57"/>
        <v>10.219180000000001</v>
      </c>
      <c r="I3712" s="3"/>
    </row>
    <row r="3713" spans="1:9" x14ac:dyDescent="0.25">
      <c r="A3713" s="1">
        <v>42890.374999991014</v>
      </c>
      <c r="B3713">
        <v>42.9</v>
      </c>
      <c r="C3713">
        <v>8.583639999999999</v>
      </c>
      <c r="D3713" s="2">
        <v>9.4892500000000002</v>
      </c>
      <c r="E3713" s="2">
        <f t="shared" si="57"/>
        <v>18.072890000000001</v>
      </c>
      <c r="I3713" s="3"/>
    </row>
    <row r="3714" spans="1:9" x14ac:dyDescent="0.25">
      <c r="A3714" s="1">
        <v>42890.416666657678</v>
      </c>
      <c r="B3714">
        <v>44</v>
      </c>
      <c r="C3714">
        <v>8.2072900000000004</v>
      </c>
      <c r="D3714" s="2">
        <v>13.986790000000001</v>
      </c>
      <c r="E3714" s="2">
        <f t="shared" si="57"/>
        <v>22.19408</v>
      </c>
      <c r="I3714" s="3"/>
    </row>
    <row r="3715" spans="1:9" x14ac:dyDescent="0.25">
      <c r="A3715" s="1">
        <v>42890.458333324343</v>
      </c>
      <c r="B3715">
        <v>46.4</v>
      </c>
      <c r="C3715">
        <v>10.115600000000001</v>
      </c>
      <c r="D3715" s="2">
        <v>17.1464</v>
      </c>
      <c r="E3715" s="2">
        <f t="shared" si="57"/>
        <v>27.262</v>
      </c>
      <c r="I3715" s="3"/>
    </row>
    <row r="3716" spans="1:9" x14ac:dyDescent="0.25">
      <c r="A3716" s="1">
        <v>42890.499999991007</v>
      </c>
      <c r="B3716">
        <v>47.7</v>
      </c>
      <c r="C3716">
        <v>11.270799999999999</v>
      </c>
      <c r="D3716" s="2">
        <v>17.86815</v>
      </c>
      <c r="E3716" s="2">
        <f t="shared" si="57"/>
        <v>29.138950000000001</v>
      </c>
      <c r="I3716" s="3"/>
    </row>
    <row r="3717" spans="1:9" x14ac:dyDescent="0.25">
      <c r="A3717" s="1">
        <v>42890.541666657671</v>
      </c>
      <c r="B3717">
        <v>48</v>
      </c>
      <c r="C3717">
        <v>11.397500000000001</v>
      </c>
      <c r="D3717" s="2">
        <v>18.404509999999998</v>
      </c>
      <c r="E3717" s="2">
        <f t="shared" si="57"/>
        <v>29.802009999999999</v>
      </c>
      <c r="I3717" s="3"/>
    </row>
    <row r="3718" spans="1:9" x14ac:dyDescent="0.25">
      <c r="A3718" s="1">
        <v>42890.583333324335</v>
      </c>
      <c r="B3718">
        <v>48.1</v>
      </c>
      <c r="C3718">
        <v>10.947899999999999</v>
      </c>
      <c r="D3718" s="2">
        <v>17.380220000000001</v>
      </c>
      <c r="E3718" s="2">
        <f t="shared" si="57"/>
        <v>28.328119999999998</v>
      </c>
      <c r="I3718" s="3"/>
    </row>
    <row r="3719" spans="1:9" x14ac:dyDescent="0.25">
      <c r="A3719" s="1">
        <v>42890.624999991</v>
      </c>
      <c r="B3719">
        <v>48</v>
      </c>
      <c r="C3719">
        <v>15.063700000000001</v>
      </c>
      <c r="D3719" s="2">
        <v>15.836869999999999</v>
      </c>
      <c r="E3719" s="2">
        <f t="shared" si="57"/>
        <v>30.900570000000002</v>
      </c>
      <c r="I3719" s="3"/>
    </row>
    <row r="3720" spans="1:9" x14ac:dyDescent="0.25">
      <c r="A3720" s="1">
        <v>42890.666666657664</v>
      </c>
      <c r="B3720">
        <v>48.3</v>
      </c>
      <c r="C3720">
        <v>15.072700000000001</v>
      </c>
      <c r="D3720" s="2">
        <v>10.299610000000001</v>
      </c>
      <c r="E3720" s="2">
        <f t="shared" si="57"/>
        <v>25.372310000000002</v>
      </c>
      <c r="I3720" s="3"/>
    </row>
    <row r="3721" spans="1:9" x14ac:dyDescent="0.25">
      <c r="A3721" s="1">
        <v>42890.708333324328</v>
      </c>
      <c r="B3721">
        <v>48.4</v>
      </c>
      <c r="C3721">
        <v>11.6972</v>
      </c>
      <c r="D3721" s="2">
        <v>6.0946399999999992</v>
      </c>
      <c r="E3721" s="2">
        <f t="shared" si="57"/>
        <v>17.791840000000001</v>
      </c>
      <c r="I3721" s="3"/>
    </row>
    <row r="3722" spans="1:9" x14ac:dyDescent="0.25">
      <c r="A3722" s="1">
        <v>42890.749999990992</v>
      </c>
      <c r="B3722">
        <v>48.3</v>
      </c>
      <c r="C3722">
        <v>10.450700000000001</v>
      </c>
      <c r="D3722" s="2">
        <v>2.2987289999999998</v>
      </c>
      <c r="E3722" s="2">
        <f t="shared" ref="E3722:E3785" si="58">C3722+D3722</f>
        <v>12.749429000000001</v>
      </c>
      <c r="I3722" s="3"/>
    </row>
    <row r="3723" spans="1:9" x14ac:dyDescent="0.25">
      <c r="A3723" s="1">
        <v>42890.791666657657</v>
      </c>
      <c r="B3723">
        <v>48.2</v>
      </c>
      <c r="C3723">
        <v>7.63612</v>
      </c>
      <c r="D3723" s="2">
        <v>0.13325817000000001</v>
      </c>
      <c r="E3723" s="2">
        <f t="shared" si="58"/>
        <v>7.7693781700000004</v>
      </c>
      <c r="I3723" s="3"/>
    </row>
    <row r="3724" spans="1:9" x14ac:dyDescent="0.25">
      <c r="A3724" s="1">
        <v>42890.833333324321</v>
      </c>
      <c r="B3724">
        <v>48.1</v>
      </c>
      <c r="C3724">
        <v>6.34755</v>
      </c>
      <c r="D3724" s="2">
        <v>-7.0017200000000003E-3</v>
      </c>
      <c r="E3724" s="2">
        <f t="shared" si="58"/>
        <v>6.3405482800000001</v>
      </c>
      <c r="I3724" s="3"/>
    </row>
    <row r="3725" spans="1:9" x14ac:dyDescent="0.25">
      <c r="A3725" s="1">
        <v>42890.874999990985</v>
      </c>
      <c r="B3725">
        <v>49.8</v>
      </c>
      <c r="C3725">
        <v>4.8189599999999997</v>
      </c>
      <c r="D3725" s="2">
        <v>-7.0017200000000003E-3</v>
      </c>
      <c r="E3725" s="2">
        <f t="shared" si="58"/>
        <v>4.8119582799999998</v>
      </c>
      <c r="I3725" s="3"/>
    </row>
    <row r="3726" spans="1:9" x14ac:dyDescent="0.25">
      <c r="A3726" s="1">
        <v>42890.916666657649</v>
      </c>
      <c r="B3726">
        <v>45.8</v>
      </c>
      <c r="C3726">
        <v>3.07741</v>
      </c>
      <c r="D3726" s="2">
        <v>-7.0017200000000003E-3</v>
      </c>
      <c r="E3726" s="2">
        <f t="shared" si="58"/>
        <v>3.0704082800000001</v>
      </c>
      <c r="I3726" s="3"/>
    </row>
    <row r="3727" spans="1:9" x14ac:dyDescent="0.25">
      <c r="A3727" s="1">
        <v>42890.958333324314</v>
      </c>
      <c r="B3727">
        <v>43.1</v>
      </c>
      <c r="C3727">
        <v>3.18058</v>
      </c>
      <c r="D3727" s="2">
        <v>-7.0017200000000003E-3</v>
      </c>
      <c r="E3727" s="2">
        <f t="shared" si="58"/>
        <v>3.1735782800000001</v>
      </c>
      <c r="I3727" s="3"/>
    </row>
    <row r="3728" spans="1:9" x14ac:dyDescent="0.25">
      <c r="A3728" s="1">
        <v>42890.999999990978</v>
      </c>
      <c r="B3728">
        <v>43.8</v>
      </c>
      <c r="C3728">
        <v>4.1276599999999997</v>
      </c>
      <c r="D3728" s="2">
        <v>-7.0017200000000003E-3</v>
      </c>
      <c r="E3728" s="2">
        <f t="shared" si="58"/>
        <v>4.1206582799999998</v>
      </c>
      <c r="F3728" s="2">
        <f>SUM(E3728:E3751)</f>
        <v>260.41975964</v>
      </c>
      <c r="H3728" s="2"/>
      <c r="I3728" s="3"/>
    </row>
    <row r="3729" spans="1:9" x14ac:dyDescent="0.25">
      <c r="A3729" s="1">
        <v>42891.041666657642</v>
      </c>
      <c r="B3729">
        <v>38.200000000000003</v>
      </c>
      <c r="C3729">
        <v>3.7426999999999997</v>
      </c>
      <c r="D3729" s="2">
        <v>-7.0017200000000003E-3</v>
      </c>
      <c r="E3729" s="2">
        <f t="shared" si="58"/>
        <v>3.7356982799999998</v>
      </c>
      <c r="I3729" s="3"/>
    </row>
    <row r="3730" spans="1:9" x14ac:dyDescent="0.25">
      <c r="A3730" s="1">
        <v>42891.083333324306</v>
      </c>
      <c r="B3730">
        <v>37.1</v>
      </c>
      <c r="C3730">
        <v>4.5263200000000001</v>
      </c>
      <c r="D3730" s="2">
        <v>-7.0017200000000003E-3</v>
      </c>
      <c r="E3730" s="2">
        <f t="shared" si="58"/>
        <v>4.5193182800000002</v>
      </c>
      <c r="I3730" s="3"/>
    </row>
    <row r="3731" spans="1:9" x14ac:dyDescent="0.25">
      <c r="A3731" s="1">
        <v>42891.124999990971</v>
      </c>
      <c r="B3731">
        <v>35.6</v>
      </c>
      <c r="C3731">
        <v>3.3549099999999998</v>
      </c>
      <c r="D3731" s="2">
        <v>-7.0017200000000003E-3</v>
      </c>
      <c r="E3731" s="2">
        <f t="shared" si="58"/>
        <v>3.34790828</v>
      </c>
      <c r="I3731" s="3"/>
    </row>
    <row r="3732" spans="1:9" x14ac:dyDescent="0.25">
      <c r="A3732" s="1">
        <v>42891.166666657635</v>
      </c>
      <c r="B3732">
        <v>34.700000000000003</v>
      </c>
      <c r="C3732">
        <v>3.6173999999999999</v>
      </c>
      <c r="D3732" s="2">
        <v>-7.0017200000000003E-3</v>
      </c>
      <c r="E3732" s="2">
        <f t="shared" si="58"/>
        <v>3.6103982800000001</v>
      </c>
      <c r="I3732" s="3"/>
    </row>
    <row r="3733" spans="1:9" x14ac:dyDescent="0.25">
      <c r="A3733" s="1">
        <v>42891.208333324299</v>
      </c>
      <c r="B3733">
        <v>33.9</v>
      </c>
      <c r="C3733">
        <v>4.3614700000000006</v>
      </c>
      <c r="D3733" s="2">
        <v>-7.0017200000000003E-3</v>
      </c>
      <c r="E3733" s="2">
        <f t="shared" si="58"/>
        <v>4.3544682800000007</v>
      </c>
      <c r="I3733" s="3"/>
    </row>
    <row r="3734" spans="1:9" x14ac:dyDescent="0.25">
      <c r="A3734" s="1">
        <v>42891.249999990963</v>
      </c>
      <c r="B3734">
        <v>35.799999999999997</v>
      </c>
      <c r="C3734">
        <v>4.1913299999999998</v>
      </c>
      <c r="D3734" s="2">
        <v>-7.0017200000000003E-3</v>
      </c>
      <c r="E3734" s="2">
        <f t="shared" si="58"/>
        <v>4.1843282799999999</v>
      </c>
      <c r="I3734" s="3"/>
    </row>
    <row r="3735" spans="1:9" x14ac:dyDescent="0.25">
      <c r="A3735" s="1">
        <v>42891.291666657628</v>
      </c>
      <c r="B3735">
        <v>34.5</v>
      </c>
      <c r="C3735">
        <v>3.6762100000000002</v>
      </c>
      <c r="D3735" s="2">
        <v>0.62893116999999998</v>
      </c>
      <c r="E3735" s="2">
        <f t="shared" si="58"/>
        <v>4.3051411700000006</v>
      </c>
      <c r="I3735" s="3"/>
    </row>
    <row r="3736" spans="1:9" x14ac:dyDescent="0.25">
      <c r="A3736" s="1">
        <v>42891.333333324292</v>
      </c>
      <c r="B3736">
        <v>39.9</v>
      </c>
      <c r="C3736">
        <v>3.73061</v>
      </c>
      <c r="D3736" s="2">
        <v>4.2926700000000002</v>
      </c>
      <c r="E3736" s="2">
        <f t="shared" si="58"/>
        <v>8.0232799999999997</v>
      </c>
      <c r="I3736" s="3"/>
    </row>
    <row r="3737" spans="1:9" x14ac:dyDescent="0.25">
      <c r="A3737" s="1">
        <v>42891.374999990956</v>
      </c>
      <c r="B3737">
        <v>40.799999999999997</v>
      </c>
      <c r="C3737">
        <v>4.9027799999999999</v>
      </c>
      <c r="D3737" s="2">
        <v>9.4783500000000007</v>
      </c>
      <c r="E3737" s="2">
        <f t="shared" si="58"/>
        <v>14.381130000000001</v>
      </c>
      <c r="I3737" s="3"/>
    </row>
    <row r="3738" spans="1:9" x14ac:dyDescent="0.25">
      <c r="A3738" s="1">
        <v>42891.41666665762</v>
      </c>
      <c r="B3738">
        <v>42.9</v>
      </c>
      <c r="C3738">
        <v>5.0918100000000006</v>
      </c>
      <c r="D3738" s="2">
        <v>14.035690000000001</v>
      </c>
      <c r="E3738" s="2">
        <f t="shared" si="58"/>
        <v>19.127500000000001</v>
      </c>
      <c r="I3738" s="3"/>
    </row>
    <row r="3739" spans="1:9" x14ac:dyDescent="0.25">
      <c r="A3739" s="1">
        <v>42891.458333324284</v>
      </c>
      <c r="B3739">
        <v>44.4</v>
      </c>
      <c r="C3739">
        <v>8.8033099999999997</v>
      </c>
      <c r="D3739" s="2">
        <v>17.297729999999998</v>
      </c>
      <c r="E3739" s="2">
        <f t="shared" si="58"/>
        <v>26.101039999999998</v>
      </c>
      <c r="I3739" s="3"/>
    </row>
    <row r="3740" spans="1:9" x14ac:dyDescent="0.25">
      <c r="A3740" s="1">
        <v>42891.499999990949</v>
      </c>
      <c r="B3740">
        <v>46.1</v>
      </c>
      <c r="C3740">
        <v>9.8754299999999997</v>
      </c>
      <c r="D3740" s="2">
        <v>19.166919999999998</v>
      </c>
      <c r="E3740" s="2">
        <f t="shared" si="58"/>
        <v>29.042349999999999</v>
      </c>
      <c r="I3740" s="3"/>
    </row>
    <row r="3741" spans="1:9" x14ac:dyDescent="0.25">
      <c r="A3741" s="1">
        <v>42891.541666657613</v>
      </c>
      <c r="B3741">
        <v>46.1</v>
      </c>
      <c r="C3741">
        <v>10.3817</v>
      </c>
      <c r="D3741" s="2">
        <v>16.816379999999999</v>
      </c>
      <c r="E3741" s="2">
        <f t="shared" si="58"/>
        <v>27.198079999999997</v>
      </c>
      <c r="I3741" s="3"/>
    </row>
    <row r="3742" spans="1:9" x14ac:dyDescent="0.25">
      <c r="A3742" s="1">
        <v>42891.583333324277</v>
      </c>
      <c r="B3742">
        <v>46</v>
      </c>
      <c r="C3742">
        <v>7.86829</v>
      </c>
      <c r="D3742" s="2">
        <v>17.42118</v>
      </c>
      <c r="E3742" s="2">
        <f t="shared" si="58"/>
        <v>25.289470000000001</v>
      </c>
      <c r="I3742" s="3"/>
    </row>
    <row r="3743" spans="1:9" x14ac:dyDescent="0.25">
      <c r="A3743" s="1">
        <v>42891.624999990941</v>
      </c>
      <c r="B3743">
        <v>46.3</v>
      </c>
      <c r="C3743">
        <v>7.2930200000000003</v>
      </c>
      <c r="D3743" s="2">
        <v>16.085059999999999</v>
      </c>
      <c r="E3743" s="2">
        <f t="shared" si="58"/>
        <v>23.378079999999997</v>
      </c>
      <c r="I3743" s="3"/>
    </row>
    <row r="3744" spans="1:9" x14ac:dyDescent="0.25">
      <c r="A3744" s="1">
        <v>42891.666666657606</v>
      </c>
      <c r="B3744">
        <v>46.9</v>
      </c>
      <c r="C3744">
        <v>8.1144400000000001</v>
      </c>
      <c r="D3744" s="2">
        <v>10.3611</v>
      </c>
      <c r="E3744" s="2">
        <f t="shared" si="58"/>
        <v>18.475540000000002</v>
      </c>
      <c r="I3744" s="3"/>
    </row>
    <row r="3745" spans="1:9" x14ac:dyDescent="0.25">
      <c r="A3745" s="1">
        <v>42891.70833332427</v>
      </c>
      <c r="B3745">
        <v>47.8</v>
      </c>
      <c r="C3745">
        <v>6.2207700000000008</v>
      </c>
      <c r="D3745" s="2">
        <v>7.3661599999999998</v>
      </c>
      <c r="E3745" s="2">
        <f t="shared" si="58"/>
        <v>13.586930000000001</v>
      </c>
      <c r="I3745" s="3"/>
    </row>
    <row r="3746" spans="1:9" x14ac:dyDescent="0.25">
      <c r="A3746" s="1">
        <v>42891.749999990934</v>
      </c>
      <c r="B3746">
        <v>47.9</v>
      </c>
      <c r="C3746">
        <v>4.13028</v>
      </c>
      <c r="D3746" s="2">
        <v>0.49976911000000002</v>
      </c>
      <c r="E3746" s="2">
        <f t="shared" si="58"/>
        <v>4.6300491099999999</v>
      </c>
      <c r="I3746" s="3"/>
    </row>
    <row r="3747" spans="1:9" x14ac:dyDescent="0.25">
      <c r="A3747" s="1">
        <v>42891.791666657598</v>
      </c>
      <c r="B3747">
        <v>47.3</v>
      </c>
      <c r="C3747">
        <v>4.2688900000000007</v>
      </c>
      <c r="D3747" s="2">
        <v>-7.0017200000000003E-3</v>
      </c>
      <c r="E3747" s="2">
        <f t="shared" si="58"/>
        <v>4.2618882800000009</v>
      </c>
      <c r="I3747" s="3"/>
    </row>
    <row r="3748" spans="1:9" x14ac:dyDescent="0.25">
      <c r="A3748" s="1">
        <v>42891.833333324263</v>
      </c>
      <c r="B3748">
        <v>47.8</v>
      </c>
      <c r="C3748">
        <v>3.6886100000000002</v>
      </c>
      <c r="D3748" s="2">
        <v>-7.0017200000000003E-3</v>
      </c>
      <c r="E3748" s="2">
        <f t="shared" si="58"/>
        <v>3.6816082800000003</v>
      </c>
      <c r="I3748" s="3"/>
    </row>
    <row r="3749" spans="1:9" x14ac:dyDescent="0.25">
      <c r="A3749" s="1">
        <v>42891.874999990927</v>
      </c>
      <c r="B3749">
        <v>49.6</v>
      </c>
      <c r="C3749">
        <v>3.7244999999999999</v>
      </c>
      <c r="D3749" s="2">
        <v>-7.0017200000000003E-3</v>
      </c>
      <c r="E3749" s="2">
        <f t="shared" si="58"/>
        <v>3.71749828</v>
      </c>
      <c r="I3749" s="3"/>
    </row>
    <row r="3750" spans="1:9" x14ac:dyDescent="0.25">
      <c r="A3750" s="1">
        <v>42891.916666657591</v>
      </c>
      <c r="B3750">
        <v>45.8</v>
      </c>
      <c r="C3750">
        <v>3.35846</v>
      </c>
      <c r="D3750" s="2">
        <v>-7.0017200000000003E-3</v>
      </c>
      <c r="E3750" s="2">
        <f t="shared" si="58"/>
        <v>3.3514582800000001</v>
      </c>
      <c r="I3750" s="3"/>
    </row>
    <row r="3751" spans="1:9" x14ac:dyDescent="0.25">
      <c r="A3751" s="1">
        <v>42891.958333324255</v>
      </c>
      <c r="B3751">
        <v>44.4</v>
      </c>
      <c r="C3751">
        <v>4.0029399999999997</v>
      </c>
      <c r="D3751" s="2">
        <v>-7.0017200000000003E-3</v>
      </c>
      <c r="E3751" s="2">
        <f t="shared" si="58"/>
        <v>3.9959382799999998</v>
      </c>
      <c r="I3751" s="3"/>
    </row>
    <row r="3752" spans="1:9" x14ac:dyDescent="0.25">
      <c r="A3752" s="1">
        <v>42891.99999999092</v>
      </c>
      <c r="B3752">
        <v>42.5</v>
      </c>
      <c r="C3752">
        <v>4.4018600000000001</v>
      </c>
      <c r="D3752" s="2">
        <v>-7.0017200000000003E-3</v>
      </c>
      <c r="E3752" s="2">
        <f t="shared" si="58"/>
        <v>4.3948582800000002</v>
      </c>
      <c r="F3752" s="2">
        <f>SUM(E3752:E3775)</f>
        <v>250.44159725000003</v>
      </c>
      <c r="H3752" s="2"/>
      <c r="I3752" s="3"/>
    </row>
    <row r="3753" spans="1:9" x14ac:dyDescent="0.25">
      <c r="A3753" s="1">
        <v>42892.041666657584</v>
      </c>
      <c r="B3753">
        <v>39</v>
      </c>
      <c r="C3753">
        <v>2.8426900000000002</v>
      </c>
      <c r="D3753" s="2">
        <v>-7.0017200000000003E-3</v>
      </c>
      <c r="E3753" s="2">
        <f t="shared" si="58"/>
        <v>2.8356882800000003</v>
      </c>
      <c r="I3753" s="3"/>
    </row>
    <row r="3754" spans="1:9" x14ac:dyDescent="0.25">
      <c r="A3754" s="1">
        <v>42892.083333324248</v>
      </c>
      <c r="B3754">
        <v>35.200000000000003</v>
      </c>
      <c r="C3754">
        <v>2.7788400000000002</v>
      </c>
      <c r="D3754" s="2">
        <v>-7.0017200000000003E-3</v>
      </c>
      <c r="E3754" s="2">
        <f t="shared" si="58"/>
        <v>2.7718382800000003</v>
      </c>
      <c r="I3754" s="3"/>
    </row>
    <row r="3755" spans="1:9" x14ac:dyDescent="0.25">
      <c r="A3755" s="1">
        <v>42892.124999990912</v>
      </c>
      <c r="B3755">
        <v>34.6</v>
      </c>
      <c r="C3755">
        <v>2.7484600000000001</v>
      </c>
      <c r="D3755" s="2">
        <v>-7.0017200000000003E-3</v>
      </c>
      <c r="E3755" s="2">
        <f t="shared" si="58"/>
        <v>2.7414582800000002</v>
      </c>
      <c r="I3755" s="3"/>
    </row>
    <row r="3756" spans="1:9" x14ac:dyDescent="0.25">
      <c r="A3756" s="1">
        <v>42892.166666657577</v>
      </c>
      <c r="B3756">
        <v>33.700000000000003</v>
      </c>
      <c r="C3756">
        <v>4.1185900000000002</v>
      </c>
      <c r="D3756" s="2">
        <v>-7.0017200000000003E-3</v>
      </c>
      <c r="E3756" s="2">
        <f t="shared" si="58"/>
        <v>4.1115882800000003</v>
      </c>
      <c r="I3756" s="3"/>
    </row>
    <row r="3757" spans="1:9" x14ac:dyDescent="0.25">
      <c r="A3757" s="1">
        <v>42892.208333324241</v>
      </c>
      <c r="B3757">
        <v>33.200000000000003</v>
      </c>
      <c r="C3757">
        <v>5.7271599999999996</v>
      </c>
      <c r="D3757" s="2">
        <v>-7.0017200000000003E-3</v>
      </c>
      <c r="E3757" s="2">
        <f t="shared" si="58"/>
        <v>5.7201582799999997</v>
      </c>
      <c r="I3757" s="3"/>
    </row>
    <row r="3758" spans="1:9" x14ac:dyDescent="0.25">
      <c r="A3758" s="1">
        <v>42892.249999990905</v>
      </c>
      <c r="B3758">
        <v>34.9</v>
      </c>
      <c r="C3758">
        <v>6.2835100000000006</v>
      </c>
      <c r="D3758" s="2">
        <v>-7.0017200000000003E-3</v>
      </c>
      <c r="E3758" s="2">
        <f t="shared" si="58"/>
        <v>6.2765082800000007</v>
      </c>
      <c r="I3758" s="3"/>
    </row>
    <row r="3759" spans="1:9" x14ac:dyDescent="0.25">
      <c r="A3759" s="1">
        <v>42892.291666657569</v>
      </c>
      <c r="B3759">
        <v>34.1</v>
      </c>
      <c r="C3759">
        <v>6.3131000000000004</v>
      </c>
      <c r="D3759" s="2">
        <v>0.74811899999999998</v>
      </c>
      <c r="E3759" s="2">
        <f t="shared" si="58"/>
        <v>7.0612190000000004</v>
      </c>
      <c r="I3759" s="3"/>
    </row>
    <row r="3760" spans="1:9" x14ac:dyDescent="0.25">
      <c r="A3760" s="1">
        <v>42892.333333324234</v>
      </c>
      <c r="B3760">
        <v>39.700000000000003</v>
      </c>
      <c r="C3760">
        <v>6.8498700000000001</v>
      </c>
      <c r="D3760" s="2">
        <v>3.8798900000000005</v>
      </c>
      <c r="E3760" s="2">
        <f t="shared" si="58"/>
        <v>10.729760000000001</v>
      </c>
      <c r="I3760" s="3"/>
    </row>
    <row r="3761" spans="1:9" x14ac:dyDescent="0.25">
      <c r="A3761" s="1">
        <v>42892.374999990898</v>
      </c>
      <c r="B3761">
        <v>40.700000000000003</v>
      </c>
      <c r="C3761">
        <v>6.8753799999999998</v>
      </c>
      <c r="D3761" s="2">
        <v>7.7246500000000005</v>
      </c>
      <c r="E3761" s="2">
        <f t="shared" si="58"/>
        <v>14.60003</v>
      </c>
      <c r="I3761" s="3"/>
    </row>
    <row r="3762" spans="1:9" x14ac:dyDescent="0.25">
      <c r="A3762" s="1">
        <v>42892.416666657562</v>
      </c>
      <c r="B3762">
        <v>43.6</v>
      </c>
      <c r="C3762">
        <v>6.6582700000000008</v>
      </c>
      <c r="D3762" s="2">
        <v>11.824459999999998</v>
      </c>
      <c r="E3762" s="2">
        <f t="shared" si="58"/>
        <v>18.48273</v>
      </c>
      <c r="I3762" s="3"/>
    </row>
    <row r="3763" spans="1:9" x14ac:dyDescent="0.25">
      <c r="A3763" s="1">
        <v>42892.458333324226</v>
      </c>
      <c r="B3763">
        <v>45</v>
      </c>
      <c r="C3763">
        <v>6.6890200000000002</v>
      </c>
      <c r="D3763" s="2">
        <v>14.773459999999998</v>
      </c>
      <c r="E3763" s="2">
        <f t="shared" si="58"/>
        <v>21.462479999999999</v>
      </c>
      <c r="I3763" s="3"/>
    </row>
    <row r="3764" spans="1:9" x14ac:dyDescent="0.25">
      <c r="A3764" s="1">
        <v>42892.499999990891</v>
      </c>
      <c r="B3764">
        <v>46.6</v>
      </c>
      <c r="C3764">
        <v>6.3541499999999997</v>
      </c>
      <c r="D3764" s="2">
        <v>16.164009999999998</v>
      </c>
      <c r="E3764" s="2">
        <f t="shared" si="58"/>
        <v>22.518159999999998</v>
      </c>
      <c r="I3764" s="3"/>
    </row>
    <row r="3765" spans="1:9" x14ac:dyDescent="0.25">
      <c r="A3765" s="1">
        <v>42892.541666657555</v>
      </c>
      <c r="B3765">
        <v>47.5</v>
      </c>
      <c r="C3765">
        <v>6.6350299999999995</v>
      </c>
      <c r="D3765" s="2">
        <v>15.990309999999999</v>
      </c>
      <c r="E3765" s="2">
        <f t="shared" si="58"/>
        <v>22.625339999999998</v>
      </c>
      <c r="I3765" s="3"/>
    </row>
    <row r="3766" spans="1:9" x14ac:dyDescent="0.25">
      <c r="A3766" s="1">
        <v>42892.583333324219</v>
      </c>
      <c r="B3766">
        <v>47.4</v>
      </c>
      <c r="C3766">
        <v>8.4062000000000001</v>
      </c>
      <c r="D3766" s="2">
        <v>13.354569999999999</v>
      </c>
      <c r="E3766" s="2">
        <f t="shared" si="58"/>
        <v>21.760770000000001</v>
      </c>
      <c r="I3766" s="3"/>
    </row>
    <row r="3767" spans="1:9" x14ac:dyDescent="0.25">
      <c r="A3767" s="1">
        <v>42892.624999990883</v>
      </c>
      <c r="B3767">
        <v>47.5</v>
      </c>
      <c r="C3767">
        <v>7.3929</v>
      </c>
      <c r="D3767" s="2">
        <v>11.19191</v>
      </c>
      <c r="E3767" s="2">
        <f t="shared" si="58"/>
        <v>18.584810000000001</v>
      </c>
      <c r="I3767" s="3"/>
    </row>
    <row r="3768" spans="1:9" x14ac:dyDescent="0.25">
      <c r="A3768" s="1">
        <v>42892.666666657547</v>
      </c>
      <c r="B3768">
        <v>46.9</v>
      </c>
      <c r="C3768">
        <v>5.3922799999999995</v>
      </c>
      <c r="D3768" s="2">
        <v>10.49465</v>
      </c>
      <c r="E3768" s="2">
        <f t="shared" si="58"/>
        <v>15.88693</v>
      </c>
      <c r="I3768" s="3"/>
    </row>
    <row r="3769" spans="1:9" x14ac:dyDescent="0.25">
      <c r="A3769" s="1">
        <v>42892.708333324212</v>
      </c>
      <c r="B3769">
        <v>47.3</v>
      </c>
      <c r="C3769">
        <v>7.4114399999999998</v>
      </c>
      <c r="D3769" s="2">
        <v>6.1763699999999995</v>
      </c>
      <c r="E3769" s="2">
        <f t="shared" si="58"/>
        <v>13.587809999999999</v>
      </c>
      <c r="I3769" s="3"/>
    </row>
    <row r="3770" spans="1:9" x14ac:dyDescent="0.25">
      <c r="A3770" s="1">
        <v>42892.749999990876</v>
      </c>
      <c r="B3770">
        <v>47.8</v>
      </c>
      <c r="C3770">
        <v>6.5685200000000004</v>
      </c>
      <c r="D3770" s="2">
        <v>2.3682150000000002</v>
      </c>
      <c r="E3770" s="2">
        <f t="shared" si="58"/>
        <v>8.9367350000000005</v>
      </c>
      <c r="I3770" s="3"/>
    </row>
    <row r="3771" spans="1:9" x14ac:dyDescent="0.25">
      <c r="A3771" s="1">
        <v>42892.79166665754</v>
      </c>
      <c r="B3771">
        <v>47.5</v>
      </c>
      <c r="C3771">
        <v>4.6345000000000001</v>
      </c>
      <c r="D3771" s="2">
        <v>0.16121217000000002</v>
      </c>
      <c r="E3771" s="2">
        <f t="shared" si="58"/>
        <v>4.7957121699999998</v>
      </c>
      <c r="I3771" s="3"/>
    </row>
    <row r="3772" spans="1:9" x14ac:dyDescent="0.25">
      <c r="A3772" s="1">
        <v>42892.833333324204</v>
      </c>
      <c r="B3772">
        <v>47.6</v>
      </c>
      <c r="C3772">
        <v>5.1454700000000004</v>
      </c>
      <c r="D3772" s="2">
        <v>-7.0017200000000003E-3</v>
      </c>
      <c r="E3772" s="2">
        <f t="shared" si="58"/>
        <v>5.1384682800000006</v>
      </c>
      <c r="I3772" s="3"/>
    </row>
    <row r="3773" spans="1:9" x14ac:dyDescent="0.25">
      <c r="A3773" s="1">
        <v>42892.874999990869</v>
      </c>
      <c r="B3773">
        <v>48.5</v>
      </c>
      <c r="C3773">
        <v>5.1363400000000006</v>
      </c>
      <c r="D3773" s="2">
        <v>-7.0017200000000003E-3</v>
      </c>
      <c r="E3773" s="2">
        <f t="shared" si="58"/>
        <v>5.1293382800000007</v>
      </c>
      <c r="I3773" s="3"/>
    </row>
    <row r="3774" spans="1:9" x14ac:dyDescent="0.25">
      <c r="A3774" s="1">
        <v>42892.916666657533</v>
      </c>
      <c r="B3774">
        <v>45.7</v>
      </c>
      <c r="C3774">
        <v>3.5155400000000001</v>
      </c>
      <c r="D3774" s="2">
        <v>-7.0017200000000003E-3</v>
      </c>
      <c r="E3774" s="2">
        <f t="shared" si="58"/>
        <v>3.5085382800000002</v>
      </c>
      <c r="I3774" s="3"/>
    </row>
    <row r="3775" spans="1:9" x14ac:dyDescent="0.25">
      <c r="A3775" s="1">
        <v>42892.958333324197</v>
      </c>
      <c r="B3775">
        <v>45</v>
      </c>
      <c r="C3775">
        <v>6.7876700000000003</v>
      </c>
      <c r="D3775" s="2">
        <v>-7.0017200000000003E-3</v>
      </c>
      <c r="E3775" s="2">
        <f t="shared" si="58"/>
        <v>6.7806682800000004</v>
      </c>
      <c r="I3775" s="3"/>
    </row>
    <row r="3776" spans="1:9" x14ac:dyDescent="0.25">
      <c r="A3776" s="1">
        <v>42892.999999990861</v>
      </c>
      <c r="B3776">
        <v>42.7</v>
      </c>
      <c r="C3776">
        <v>8.346309999999999</v>
      </c>
      <c r="D3776" s="2">
        <v>-7.0017200000000003E-3</v>
      </c>
      <c r="E3776" s="2">
        <f t="shared" si="58"/>
        <v>8.3393082799999991</v>
      </c>
      <c r="F3776" s="2">
        <f>SUM(E3776:E3799)</f>
        <v>306.61764764999998</v>
      </c>
      <c r="H3776" s="2"/>
      <c r="I3776" s="3"/>
    </row>
    <row r="3777" spans="1:9" x14ac:dyDescent="0.25">
      <c r="A3777" s="1">
        <v>42893.041666657526</v>
      </c>
      <c r="B3777">
        <v>38.200000000000003</v>
      </c>
      <c r="C3777">
        <v>8.0082500000000003</v>
      </c>
      <c r="D3777" s="2">
        <v>-7.0017200000000003E-3</v>
      </c>
      <c r="E3777" s="2">
        <f t="shared" si="58"/>
        <v>8.0012482800000004</v>
      </c>
      <c r="I3777" s="3"/>
    </row>
    <row r="3778" spans="1:9" x14ac:dyDescent="0.25">
      <c r="A3778" s="1">
        <v>42893.08333332419</v>
      </c>
      <c r="B3778">
        <v>35.700000000000003</v>
      </c>
      <c r="C3778">
        <v>8.5003999999999991</v>
      </c>
      <c r="D3778" s="2">
        <v>-7.0017200000000003E-3</v>
      </c>
      <c r="E3778" s="2">
        <f t="shared" si="58"/>
        <v>8.4933982799999992</v>
      </c>
      <c r="I3778" s="3"/>
    </row>
    <row r="3779" spans="1:9" x14ac:dyDescent="0.25">
      <c r="A3779" s="1">
        <v>42893.124999990854</v>
      </c>
      <c r="B3779">
        <v>34.6</v>
      </c>
      <c r="C3779">
        <v>9.1932000000000009</v>
      </c>
      <c r="D3779" s="2">
        <v>-7.0017200000000003E-3</v>
      </c>
      <c r="E3779" s="2">
        <f t="shared" si="58"/>
        <v>9.186198280000001</v>
      </c>
      <c r="I3779" s="3"/>
    </row>
    <row r="3780" spans="1:9" x14ac:dyDescent="0.25">
      <c r="A3780" s="1">
        <v>42893.166666657518</v>
      </c>
      <c r="B3780">
        <v>34.1</v>
      </c>
      <c r="C3780">
        <v>9.2556799999999999</v>
      </c>
      <c r="D3780" s="2">
        <v>-7.0017200000000003E-3</v>
      </c>
      <c r="E3780" s="2">
        <f t="shared" si="58"/>
        <v>9.24867828</v>
      </c>
      <c r="I3780" s="3"/>
    </row>
    <row r="3781" spans="1:9" x14ac:dyDescent="0.25">
      <c r="A3781" s="1">
        <v>42893.208333324183</v>
      </c>
      <c r="B3781">
        <v>34.5</v>
      </c>
      <c r="C3781">
        <v>7.8523100000000001</v>
      </c>
      <c r="D3781" s="2">
        <v>-7.0017200000000003E-3</v>
      </c>
      <c r="E3781" s="2">
        <f t="shared" si="58"/>
        <v>7.8453082800000002</v>
      </c>
      <c r="I3781" s="3"/>
    </row>
    <row r="3782" spans="1:9" x14ac:dyDescent="0.25">
      <c r="A3782" s="1">
        <v>42893.249999990847</v>
      </c>
      <c r="B3782">
        <v>36.299999999999997</v>
      </c>
      <c r="C3782">
        <v>4.27156</v>
      </c>
      <c r="D3782" s="2">
        <v>-7.0017200000000003E-3</v>
      </c>
      <c r="E3782" s="2">
        <f t="shared" si="58"/>
        <v>4.2645582800000001</v>
      </c>
      <c r="I3782" s="3"/>
    </row>
    <row r="3783" spans="1:9" x14ac:dyDescent="0.25">
      <c r="A3783" s="1">
        <v>42893.291666657511</v>
      </c>
      <c r="B3783">
        <v>35</v>
      </c>
      <c r="C3783">
        <v>6.94625</v>
      </c>
      <c r="D3783" s="2">
        <v>0.6068964</v>
      </c>
      <c r="E3783" s="2">
        <f t="shared" si="58"/>
        <v>7.5531464000000001</v>
      </c>
      <c r="I3783" s="3"/>
    </row>
    <row r="3784" spans="1:9" x14ac:dyDescent="0.25">
      <c r="A3784" s="1">
        <v>42893.333333324175</v>
      </c>
      <c r="B3784">
        <v>38.4</v>
      </c>
      <c r="C3784">
        <v>7.66812</v>
      </c>
      <c r="D3784" s="2">
        <v>4.3398100000000008</v>
      </c>
      <c r="E3784" s="2">
        <f t="shared" si="58"/>
        <v>12.007930000000002</v>
      </c>
      <c r="I3784" s="3"/>
    </row>
    <row r="3785" spans="1:9" x14ac:dyDescent="0.25">
      <c r="A3785" s="1">
        <v>42893.37499999084</v>
      </c>
      <c r="B3785">
        <v>42.8</v>
      </c>
      <c r="C3785">
        <v>6.4731300000000003</v>
      </c>
      <c r="D3785" s="2">
        <v>9.5144799999999989</v>
      </c>
      <c r="E3785" s="2">
        <f t="shared" si="58"/>
        <v>15.98761</v>
      </c>
      <c r="I3785" s="3"/>
    </row>
    <row r="3786" spans="1:9" x14ac:dyDescent="0.25">
      <c r="A3786" s="1">
        <v>42893.416666657504</v>
      </c>
      <c r="B3786">
        <v>43.6</v>
      </c>
      <c r="C3786">
        <v>9.5569400000000009</v>
      </c>
      <c r="D3786" s="2">
        <v>12.923279999999998</v>
      </c>
      <c r="E3786" s="2">
        <f t="shared" ref="E3786:E3849" si="59">C3786+D3786</f>
        <v>22.480219999999999</v>
      </c>
      <c r="I3786" s="3"/>
    </row>
    <row r="3787" spans="1:9" x14ac:dyDescent="0.25">
      <c r="A3787" s="1">
        <v>42893.458333324168</v>
      </c>
      <c r="B3787">
        <v>45.7</v>
      </c>
      <c r="C3787">
        <v>8.4000900000000005</v>
      </c>
      <c r="D3787" s="2">
        <v>7.965040000000001</v>
      </c>
      <c r="E3787" s="2">
        <f t="shared" si="59"/>
        <v>16.365130000000001</v>
      </c>
      <c r="I3787" s="3"/>
    </row>
    <row r="3788" spans="1:9" x14ac:dyDescent="0.25">
      <c r="A3788" s="1">
        <v>42893.499999990832</v>
      </c>
      <c r="B3788">
        <v>45.2</v>
      </c>
      <c r="C3788">
        <v>11.4092</v>
      </c>
      <c r="D3788" s="2">
        <v>14.353389999999999</v>
      </c>
      <c r="E3788" s="2">
        <f t="shared" si="59"/>
        <v>25.762589999999999</v>
      </c>
      <c r="I3788" s="3"/>
    </row>
    <row r="3789" spans="1:9" x14ac:dyDescent="0.25">
      <c r="A3789" s="1">
        <v>42893.541666657497</v>
      </c>
      <c r="B3789">
        <v>45.6</v>
      </c>
      <c r="C3789">
        <v>12.056299999999998</v>
      </c>
      <c r="D3789" s="2">
        <v>15.81514</v>
      </c>
      <c r="E3789" s="2">
        <f t="shared" si="59"/>
        <v>27.87144</v>
      </c>
      <c r="I3789" s="3"/>
    </row>
    <row r="3790" spans="1:9" x14ac:dyDescent="0.25">
      <c r="A3790" s="1">
        <v>42893.583333324161</v>
      </c>
      <c r="B3790">
        <v>45.5</v>
      </c>
      <c r="C3790">
        <v>12.0106</v>
      </c>
      <c r="D3790" s="2">
        <v>13.01702</v>
      </c>
      <c r="E3790" s="2">
        <f t="shared" si="59"/>
        <v>25.027619999999999</v>
      </c>
      <c r="I3790" s="3"/>
    </row>
    <row r="3791" spans="1:9" x14ac:dyDescent="0.25">
      <c r="A3791" s="1">
        <v>42893.624999990825</v>
      </c>
      <c r="B3791">
        <v>45.8</v>
      </c>
      <c r="C3791">
        <v>12.054799999999998</v>
      </c>
      <c r="D3791" s="2">
        <v>15.997069999999999</v>
      </c>
      <c r="E3791" s="2">
        <f t="shared" si="59"/>
        <v>28.051869999999997</v>
      </c>
      <c r="I3791" s="3"/>
    </row>
    <row r="3792" spans="1:9" x14ac:dyDescent="0.25">
      <c r="A3792" s="1">
        <v>42893.666666657489</v>
      </c>
      <c r="B3792">
        <v>46.7</v>
      </c>
      <c r="C3792">
        <v>9.2313399999999994</v>
      </c>
      <c r="D3792" s="2">
        <v>12.197950000000001</v>
      </c>
      <c r="E3792" s="2">
        <f t="shared" si="59"/>
        <v>21.429290000000002</v>
      </c>
      <c r="I3792" s="3"/>
    </row>
    <row r="3793" spans="1:9" x14ac:dyDescent="0.25">
      <c r="A3793" s="1">
        <v>42893.708333324154</v>
      </c>
      <c r="B3793">
        <v>47.3</v>
      </c>
      <c r="C3793">
        <v>8.1160399999999999</v>
      </c>
      <c r="D3793" s="2">
        <v>7.3624900000000002</v>
      </c>
      <c r="E3793" s="2">
        <f t="shared" si="59"/>
        <v>15.478529999999999</v>
      </c>
      <c r="I3793" s="3"/>
    </row>
    <row r="3794" spans="1:9" x14ac:dyDescent="0.25">
      <c r="A3794" s="1">
        <v>42893.749999990818</v>
      </c>
      <c r="B3794">
        <v>46.4</v>
      </c>
      <c r="C3794">
        <v>8.3810000000000002</v>
      </c>
      <c r="D3794" s="2">
        <v>2.6109239999999998</v>
      </c>
      <c r="E3794" s="2">
        <f t="shared" si="59"/>
        <v>10.991924000000001</v>
      </c>
      <c r="I3794" s="3"/>
    </row>
    <row r="3795" spans="1:9" x14ac:dyDescent="0.25">
      <c r="A3795" s="1">
        <v>42893.791666657482</v>
      </c>
      <c r="B3795">
        <v>47.5</v>
      </c>
      <c r="C3795">
        <v>5.1530500000000004</v>
      </c>
      <c r="D3795" s="2">
        <v>0.16333617</v>
      </c>
      <c r="E3795" s="2">
        <f t="shared" si="59"/>
        <v>5.3163861700000004</v>
      </c>
      <c r="I3795" s="3"/>
    </row>
    <row r="3796" spans="1:9" x14ac:dyDescent="0.25">
      <c r="A3796" s="1">
        <v>42893.833333324146</v>
      </c>
      <c r="B3796">
        <v>46.1</v>
      </c>
      <c r="C3796">
        <v>5.6676800000000007</v>
      </c>
      <c r="D3796" s="2">
        <v>-7.0017200000000003E-3</v>
      </c>
      <c r="E3796" s="2">
        <f t="shared" si="59"/>
        <v>5.6606782800000008</v>
      </c>
      <c r="I3796" s="3"/>
    </row>
    <row r="3797" spans="1:9" x14ac:dyDescent="0.25">
      <c r="A3797" s="1">
        <v>42893.87499999081</v>
      </c>
      <c r="B3797">
        <v>45.1</v>
      </c>
      <c r="C3797">
        <v>3.9956199999999997</v>
      </c>
      <c r="D3797" s="2">
        <v>-7.0017200000000003E-3</v>
      </c>
      <c r="E3797" s="2">
        <f t="shared" si="59"/>
        <v>3.9886182799999998</v>
      </c>
      <c r="I3797" s="3"/>
    </row>
    <row r="3798" spans="1:9" x14ac:dyDescent="0.25">
      <c r="A3798" s="1">
        <v>42893.916666657475</v>
      </c>
      <c r="B3798">
        <v>46.1</v>
      </c>
      <c r="C3798">
        <v>3.6737500000000001</v>
      </c>
      <c r="D3798" s="2">
        <v>-7.0017200000000003E-3</v>
      </c>
      <c r="E3798" s="2">
        <f t="shared" si="59"/>
        <v>3.6667482800000002</v>
      </c>
      <c r="I3798" s="3"/>
    </row>
    <row r="3799" spans="1:9" x14ac:dyDescent="0.25">
      <c r="A3799" s="1">
        <v>42893.958333324139</v>
      </c>
      <c r="B3799">
        <v>41.6</v>
      </c>
      <c r="C3799">
        <v>3.60622</v>
      </c>
      <c r="D3799" s="2">
        <v>-7.0017200000000003E-3</v>
      </c>
      <c r="E3799" s="2">
        <f t="shared" si="59"/>
        <v>3.5992182800000001</v>
      </c>
      <c r="I3799" s="3"/>
    </row>
    <row r="3800" spans="1:9" x14ac:dyDescent="0.25">
      <c r="A3800" s="1">
        <v>42893.999999990803</v>
      </c>
      <c r="B3800">
        <v>40.9</v>
      </c>
      <c r="C3800">
        <v>3.6813099999999999</v>
      </c>
      <c r="D3800" s="2">
        <v>-7.0017200000000003E-3</v>
      </c>
      <c r="E3800" s="2">
        <f t="shared" si="59"/>
        <v>3.67430828</v>
      </c>
      <c r="F3800" s="2">
        <f>SUM(E3800:E3823)</f>
        <v>148.86274624999999</v>
      </c>
      <c r="H3800" s="2"/>
      <c r="I3800" s="3"/>
    </row>
    <row r="3801" spans="1:9" x14ac:dyDescent="0.25">
      <c r="A3801" s="1">
        <v>42894.041666657467</v>
      </c>
      <c r="B3801">
        <v>37.6</v>
      </c>
      <c r="C3801">
        <v>4.0928500000000003</v>
      </c>
      <c r="D3801" s="2">
        <v>-7.0017200000000003E-3</v>
      </c>
      <c r="E3801" s="2">
        <f t="shared" si="59"/>
        <v>4.0858482800000004</v>
      </c>
      <c r="I3801" s="3"/>
    </row>
    <row r="3802" spans="1:9" x14ac:dyDescent="0.25">
      <c r="A3802" s="1">
        <v>42894.083333324132</v>
      </c>
      <c r="B3802">
        <v>34.1</v>
      </c>
      <c r="C3802">
        <v>4.0825300000000002</v>
      </c>
      <c r="D3802" s="2">
        <v>-7.0017200000000003E-3</v>
      </c>
      <c r="E3802" s="2">
        <f t="shared" si="59"/>
        <v>4.0755282800000003</v>
      </c>
      <c r="I3802" s="3"/>
    </row>
    <row r="3803" spans="1:9" x14ac:dyDescent="0.25">
      <c r="A3803" s="1">
        <v>42894.124999990796</v>
      </c>
      <c r="B3803">
        <v>33.6</v>
      </c>
      <c r="C3803">
        <v>1.9164400000000001</v>
      </c>
      <c r="D3803" s="2">
        <v>-7.0017200000000003E-3</v>
      </c>
      <c r="E3803" s="2">
        <f t="shared" si="59"/>
        <v>1.90943828</v>
      </c>
      <c r="I3803" s="3"/>
    </row>
    <row r="3804" spans="1:9" x14ac:dyDescent="0.25">
      <c r="A3804" s="1">
        <v>42894.16666665746</v>
      </c>
      <c r="B3804">
        <v>33.1</v>
      </c>
      <c r="C3804">
        <v>2.7865000000000002</v>
      </c>
      <c r="D3804" s="2">
        <v>-7.0017200000000003E-3</v>
      </c>
      <c r="E3804" s="2">
        <f t="shared" si="59"/>
        <v>2.7794982800000003</v>
      </c>
      <c r="I3804" s="3"/>
    </row>
    <row r="3805" spans="1:9" x14ac:dyDescent="0.25">
      <c r="A3805" s="1">
        <v>42894.208333324124</v>
      </c>
      <c r="B3805">
        <v>33.1</v>
      </c>
      <c r="C3805">
        <v>1.6271</v>
      </c>
      <c r="D3805" s="2">
        <v>-7.0017200000000003E-3</v>
      </c>
      <c r="E3805" s="2">
        <f t="shared" si="59"/>
        <v>1.6200982799999999</v>
      </c>
      <c r="I3805" s="3"/>
    </row>
    <row r="3806" spans="1:9" x14ac:dyDescent="0.25">
      <c r="A3806" s="1">
        <v>42894.249999990789</v>
      </c>
      <c r="B3806">
        <v>35.6</v>
      </c>
      <c r="C3806">
        <v>1.0495000000000001</v>
      </c>
      <c r="D3806" s="2">
        <v>-7.0017200000000003E-3</v>
      </c>
      <c r="E3806" s="2">
        <f t="shared" si="59"/>
        <v>1.04249828</v>
      </c>
      <c r="I3806" s="3"/>
    </row>
    <row r="3807" spans="1:9" x14ac:dyDescent="0.25">
      <c r="A3807" s="1">
        <v>42894.291666657453</v>
      </c>
      <c r="B3807">
        <v>35.1</v>
      </c>
      <c r="C3807">
        <v>0.94375599999999993</v>
      </c>
      <c r="D3807" s="2">
        <v>0.64216899999999999</v>
      </c>
      <c r="E3807" s="2">
        <f t="shared" si="59"/>
        <v>1.585925</v>
      </c>
      <c r="I3807" s="3"/>
    </row>
    <row r="3808" spans="1:9" x14ac:dyDescent="0.25">
      <c r="A3808" s="1">
        <v>42894.333333324117</v>
      </c>
      <c r="B3808">
        <v>38.1</v>
      </c>
      <c r="C3808">
        <v>1.0222800000000001</v>
      </c>
      <c r="D3808" s="2">
        <v>4.3363699999999996</v>
      </c>
      <c r="E3808" s="2">
        <f t="shared" si="59"/>
        <v>5.3586499999999999</v>
      </c>
      <c r="I3808" s="3"/>
    </row>
    <row r="3809" spans="1:9" x14ac:dyDescent="0.25">
      <c r="A3809" s="1">
        <v>42894.374999990781</v>
      </c>
      <c r="B3809">
        <v>42.3</v>
      </c>
      <c r="C3809">
        <v>1.39686</v>
      </c>
      <c r="D3809" s="2">
        <v>7.1421700000000001</v>
      </c>
      <c r="E3809" s="2">
        <f t="shared" si="59"/>
        <v>8.5390300000000003</v>
      </c>
      <c r="I3809" s="3"/>
    </row>
    <row r="3810" spans="1:9" x14ac:dyDescent="0.25">
      <c r="A3810" s="1">
        <v>42894.416666657446</v>
      </c>
      <c r="B3810">
        <v>42.7</v>
      </c>
      <c r="C3810">
        <v>2.51844</v>
      </c>
      <c r="D3810" s="2">
        <v>13.737369999999999</v>
      </c>
      <c r="E3810" s="2">
        <f t="shared" si="59"/>
        <v>16.255809999999997</v>
      </c>
      <c r="I3810" s="3"/>
    </row>
    <row r="3811" spans="1:9" x14ac:dyDescent="0.25">
      <c r="A3811" s="1">
        <v>42894.45833332411</v>
      </c>
      <c r="B3811">
        <v>43.4</v>
      </c>
      <c r="C3811">
        <v>2.72071</v>
      </c>
      <c r="D3811" s="2">
        <v>9.9611599999999996</v>
      </c>
      <c r="E3811" s="2">
        <f t="shared" si="59"/>
        <v>12.68187</v>
      </c>
      <c r="I3811" s="3"/>
    </row>
    <row r="3812" spans="1:9" x14ac:dyDescent="0.25">
      <c r="A3812" s="1">
        <v>42894.499999990774</v>
      </c>
      <c r="B3812">
        <v>45.4</v>
      </c>
      <c r="C3812">
        <v>3.05843</v>
      </c>
      <c r="D3812" s="2">
        <v>7.0054399999999992</v>
      </c>
      <c r="E3812" s="2">
        <f t="shared" si="59"/>
        <v>10.06387</v>
      </c>
      <c r="I3812" s="3"/>
    </row>
    <row r="3813" spans="1:9" x14ac:dyDescent="0.25">
      <c r="A3813" s="1">
        <v>42894.541666657438</v>
      </c>
      <c r="B3813">
        <v>46</v>
      </c>
      <c r="C3813">
        <v>3.3571800000000001</v>
      </c>
      <c r="D3813" s="2">
        <v>8.0768500000000003</v>
      </c>
      <c r="E3813" s="2">
        <f t="shared" si="59"/>
        <v>11.43403</v>
      </c>
      <c r="I3813" s="3"/>
    </row>
    <row r="3814" spans="1:9" x14ac:dyDescent="0.25">
      <c r="A3814" s="1">
        <v>42894.583333324103</v>
      </c>
      <c r="B3814">
        <v>46.9</v>
      </c>
      <c r="C3814">
        <v>3.5074099999999997</v>
      </c>
      <c r="D3814" s="2">
        <v>9.8821300000000019</v>
      </c>
      <c r="E3814" s="2">
        <f t="shared" si="59"/>
        <v>13.389540000000002</v>
      </c>
      <c r="I3814" s="3"/>
    </row>
    <row r="3815" spans="1:9" x14ac:dyDescent="0.25">
      <c r="A3815" s="1">
        <v>42894.624999990767</v>
      </c>
      <c r="B3815">
        <v>47.4</v>
      </c>
      <c r="C3815">
        <v>4.1202399999999999</v>
      </c>
      <c r="D3815" s="2">
        <v>13.516360000000001</v>
      </c>
      <c r="E3815" s="2">
        <f t="shared" si="59"/>
        <v>17.636600000000001</v>
      </c>
      <c r="I3815" s="3"/>
    </row>
    <row r="3816" spans="1:9" x14ac:dyDescent="0.25">
      <c r="A3816" s="1">
        <v>42894.666666657431</v>
      </c>
      <c r="B3816">
        <v>47.9</v>
      </c>
      <c r="C3816">
        <v>3.1878099999999998</v>
      </c>
      <c r="D3816" s="2">
        <v>10.00731</v>
      </c>
      <c r="E3816" s="2">
        <f t="shared" si="59"/>
        <v>13.195119999999999</v>
      </c>
      <c r="I3816" s="3"/>
    </row>
    <row r="3817" spans="1:9" x14ac:dyDescent="0.25">
      <c r="A3817" s="1">
        <v>42894.708333324095</v>
      </c>
      <c r="B3817">
        <v>48.4</v>
      </c>
      <c r="C3817">
        <v>3.18771</v>
      </c>
      <c r="D3817" s="2">
        <v>6.8477300000000003</v>
      </c>
      <c r="E3817" s="2">
        <f t="shared" si="59"/>
        <v>10.035440000000001</v>
      </c>
      <c r="I3817" s="3"/>
    </row>
    <row r="3818" spans="1:9" x14ac:dyDescent="0.25">
      <c r="A3818" s="1">
        <v>42894.74999999076</v>
      </c>
      <c r="B3818">
        <v>47.6</v>
      </c>
      <c r="C3818">
        <v>2.8565399999999999</v>
      </c>
      <c r="D3818" s="2">
        <v>2.028159</v>
      </c>
      <c r="E3818" s="2">
        <f t="shared" si="59"/>
        <v>4.8846989999999995</v>
      </c>
      <c r="I3818" s="3"/>
    </row>
    <row r="3819" spans="1:9" x14ac:dyDescent="0.25">
      <c r="A3819" s="1">
        <v>42894.791666657424</v>
      </c>
      <c r="B3819">
        <v>49.1</v>
      </c>
      <c r="C3819">
        <v>1.3925699999999999</v>
      </c>
      <c r="D3819" s="2">
        <v>0.17408517000000001</v>
      </c>
      <c r="E3819" s="2">
        <f t="shared" si="59"/>
        <v>1.5666551699999998</v>
      </c>
      <c r="I3819" s="3"/>
    </row>
    <row r="3820" spans="1:9" x14ac:dyDescent="0.25">
      <c r="A3820" s="1">
        <v>42894.833333324088</v>
      </c>
      <c r="B3820">
        <v>46.2</v>
      </c>
      <c r="C3820">
        <v>0.89985999999999999</v>
      </c>
      <c r="D3820" s="2">
        <v>-7.0017200000000003E-3</v>
      </c>
      <c r="E3820" s="2">
        <f t="shared" si="59"/>
        <v>0.89285828</v>
      </c>
      <c r="I3820" s="3"/>
    </row>
    <row r="3821" spans="1:9" x14ac:dyDescent="0.25">
      <c r="A3821" s="1">
        <v>42894.874999990752</v>
      </c>
      <c r="B3821">
        <v>46.8</v>
      </c>
      <c r="C3821">
        <v>0.88598699999999997</v>
      </c>
      <c r="D3821" s="2">
        <v>-7.0017200000000003E-3</v>
      </c>
      <c r="E3821" s="2">
        <f t="shared" si="59"/>
        <v>0.87898527999999998</v>
      </c>
      <c r="I3821" s="3"/>
    </row>
    <row r="3822" spans="1:9" x14ac:dyDescent="0.25">
      <c r="A3822" s="1">
        <v>42894.916666657416</v>
      </c>
      <c r="B3822">
        <v>45.6</v>
      </c>
      <c r="C3822">
        <v>0.602545</v>
      </c>
      <c r="D3822" s="2">
        <v>-7.0017200000000003E-3</v>
      </c>
      <c r="E3822" s="2">
        <f t="shared" si="59"/>
        <v>0.59554328000000001</v>
      </c>
      <c r="I3822" s="3"/>
    </row>
    <row r="3823" spans="1:9" x14ac:dyDescent="0.25">
      <c r="A3823" s="1">
        <v>42894.958333324081</v>
      </c>
      <c r="B3823">
        <v>44.7</v>
      </c>
      <c r="C3823">
        <v>0.68790399999999996</v>
      </c>
      <c r="D3823" s="2">
        <v>-7.0017200000000003E-3</v>
      </c>
      <c r="E3823" s="2">
        <f t="shared" si="59"/>
        <v>0.68090227999999997</v>
      </c>
      <c r="I3823" s="3"/>
    </row>
    <row r="3824" spans="1:9" x14ac:dyDescent="0.25">
      <c r="A3824" s="1">
        <v>42894.999999990745</v>
      </c>
      <c r="B3824">
        <v>40.6</v>
      </c>
      <c r="C3824">
        <v>1.60972</v>
      </c>
      <c r="D3824" s="2">
        <v>-7.0017200000000003E-3</v>
      </c>
      <c r="E3824" s="2">
        <f t="shared" si="59"/>
        <v>1.6027182799999999</v>
      </c>
      <c r="F3824" s="2">
        <f>SUM(E3824:E3847)</f>
        <v>181.14308564999996</v>
      </c>
      <c r="H3824" s="2"/>
      <c r="I3824" s="3"/>
    </row>
    <row r="3825" spans="1:9" x14ac:dyDescent="0.25">
      <c r="A3825" s="1">
        <v>42895.041666657409</v>
      </c>
      <c r="B3825">
        <v>42.8</v>
      </c>
      <c r="C3825">
        <v>1.0786300000000002</v>
      </c>
      <c r="D3825" s="2">
        <v>-7.0017200000000003E-3</v>
      </c>
      <c r="E3825" s="2">
        <f t="shared" si="59"/>
        <v>1.0716282800000001</v>
      </c>
      <c r="I3825" s="3"/>
    </row>
    <row r="3826" spans="1:9" x14ac:dyDescent="0.25">
      <c r="A3826" s="1">
        <v>42895.083333324073</v>
      </c>
      <c r="B3826">
        <v>37.5</v>
      </c>
      <c r="C3826">
        <v>0.825461</v>
      </c>
      <c r="D3826" s="2">
        <v>-7.0017200000000003E-3</v>
      </c>
      <c r="E3826" s="2">
        <f t="shared" si="59"/>
        <v>0.81845928000000001</v>
      </c>
      <c r="I3826" s="3"/>
    </row>
    <row r="3827" spans="1:9" x14ac:dyDescent="0.25">
      <c r="A3827" s="1">
        <v>42895.124999990738</v>
      </c>
      <c r="B3827">
        <v>36.700000000000003</v>
      </c>
      <c r="C3827">
        <v>0.96078799999999998</v>
      </c>
      <c r="D3827" s="2">
        <v>-7.0017200000000003E-3</v>
      </c>
      <c r="E3827" s="2">
        <f t="shared" si="59"/>
        <v>0.95378627999999999</v>
      </c>
      <c r="I3827" s="3"/>
    </row>
    <row r="3828" spans="1:9" x14ac:dyDescent="0.25">
      <c r="A3828" s="1">
        <v>42895.166666657402</v>
      </c>
      <c r="B3828">
        <v>35.5</v>
      </c>
      <c r="C3828">
        <v>1.177</v>
      </c>
      <c r="D3828" s="2">
        <v>-7.0017200000000003E-3</v>
      </c>
      <c r="E3828" s="2">
        <f t="shared" si="59"/>
        <v>1.1699982799999999</v>
      </c>
      <c r="I3828" s="3"/>
    </row>
    <row r="3829" spans="1:9" x14ac:dyDescent="0.25">
      <c r="A3829" s="1">
        <v>42895.208333324066</v>
      </c>
      <c r="B3829">
        <v>35.4</v>
      </c>
      <c r="C3829">
        <v>0.75461199999999995</v>
      </c>
      <c r="D3829" s="2">
        <v>-7.0017200000000003E-3</v>
      </c>
      <c r="E3829" s="2">
        <f t="shared" si="59"/>
        <v>0.74761027999999996</v>
      </c>
      <c r="I3829" s="3"/>
    </row>
    <row r="3830" spans="1:9" x14ac:dyDescent="0.25">
      <c r="A3830" s="1">
        <v>42895.24999999073</v>
      </c>
      <c r="B3830">
        <v>35.200000000000003</v>
      </c>
      <c r="C3830">
        <v>0.94561499999999998</v>
      </c>
      <c r="D3830" s="2">
        <v>-7.0017200000000003E-3</v>
      </c>
      <c r="E3830" s="2">
        <f t="shared" si="59"/>
        <v>0.93861327999999999</v>
      </c>
      <c r="I3830" s="3"/>
    </row>
    <row r="3831" spans="1:9" x14ac:dyDescent="0.25">
      <c r="A3831" s="1">
        <v>42895.291666657395</v>
      </c>
      <c r="B3831">
        <v>34.299999999999997</v>
      </c>
      <c r="C3831">
        <v>1.54542</v>
      </c>
      <c r="D3831" s="2">
        <v>0.84752240000000001</v>
      </c>
      <c r="E3831" s="2">
        <f t="shared" si="59"/>
        <v>2.3929423999999999</v>
      </c>
      <c r="I3831" s="3"/>
    </row>
    <row r="3832" spans="1:9" x14ac:dyDescent="0.25">
      <c r="A3832" s="1">
        <v>42895.333333324059</v>
      </c>
      <c r="B3832">
        <v>35.4</v>
      </c>
      <c r="C3832">
        <v>1.6039100000000002</v>
      </c>
      <c r="D3832" s="2">
        <v>4.2793700000000001</v>
      </c>
      <c r="E3832" s="2">
        <f t="shared" si="59"/>
        <v>5.8832800000000001</v>
      </c>
      <c r="I3832" s="3"/>
    </row>
    <row r="3833" spans="1:9" x14ac:dyDescent="0.25">
      <c r="A3833" s="1">
        <v>42895.374999990723</v>
      </c>
      <c r="B3833">
        <v>38.299999999999997</v>
      </c>
      <c r="C3833">
        <v>0.87361599999999995</v>
      </c>
      <c r="D3833" s="2">
        <v>8.9461199999999987</v>
      </c>
      <c r="E3833" s="2">
        <f t="shared" si="59"/>
        <v>9.8197359999999989</v>
      </c>
      <c r="I3833" s="3"/>
    </row>
    <row r="3834" spans="1:9" x14ac:dyDescent="0.25">
      <c r="A3834" s="1">
        <v>42895.416666657387</v>
      </c>
      <c r="B3834">
        <v>40.4</v>
      </c>
      <c r="C3834">
        <v>0.9114779999999999</v>
      </c>
      <c r="D3834" s="2">
        <v>12.32194</v>
      </c>
      <c r="E3834" s="2">
        <f t="shared" si="59"/>
        <v>13.233418</v>
      </c>
      <c r="I3834" s="3"/>
    </row>
    <row r="3835" spans="1:9" x14ac:dyDescent="0.25">
      <c r="A3835" s="1">
        <v>42895.458333324052</v>
      </c>
      <c r="B3835">
        <v>41.4</v>
      </c>
      <c r="C3835">
        <v>3.5633499999999998</v>
      </c>
      <c r="D3835" s="2">
        <v>13.787000000000001</v>
      </c>
      <c r="E3835" s="2">
        <f t="shared" si="59"/>
        <v>17.350349999999999</v>
      </c>
      <c r="I3835" s="3"/>
    </row>
    <row r="3836" spans="1:9" x14ac:dyDescent="0.25">
      <c r="A3836" s="1">
        <v>42895.499999990716</v>
      </c>
      <c r="B3836">
        <v>43.5</v>
      </c>
      <c r="C3836">
        <v>4.6312299999999995</v>
      </c>
      <c r="D3836" s="2">
        <v>15.251810000000001</v>
      </c>
      <c r="E3836" s="2">
        <f t="shared" si="59"/>
        <v>19.883040000000001</v>
      </c>
      <c r="I3836" s="3"/>
    </row>
    <row r="3837" spans="1:9" x14ac:dyDescent="0.25">
      <c r="A3837" s="1">
        <v>42895.54166665738</v>
      </c>
      <c r="B3837">
        <v>44.9</v>
      </c>
      <c r="C3837">
        <v>5.9472299999999994</v>
      </c>
      <c r="D3837" s="2">
        <v>17.754570000000001</v>
      </c>
      <c r="E3837" s="2">
        <f t="shared" si="59"/>
        <v>23.701799999999999</v>
      </c>
      <c r="I3837" s="3"/>
    </row>
    <row r="3838" spans="1:9" x14ac:dyDescent="0.25">
      <c r="A3838" s="1">
        <v>42895.583333324044</v>
      </c>
      <c r="B3838">
        <v>45.5</v>
      </c>
      <c r="C3838">
        <v>4.77135</v>
      </c>
      <c r="D3838" s="2">
        <v>16.875109999999999</v>
      </c>
      <c r="E3838" s="2">
        <f t="shared" si="59"/>
        <v>21.646459999999998</v>
      </c>
      <c r="I3838" s="3"/>
    </row>
    <row r="3839" spans="1:9" x14ac:dyDescent="0.25">
      <c r="A3839" s="1">
        <v>42895.624999990709</v>
      </c>
      <c r="B3839">
        <v>46</v>
      </c>
      <c r="C3839">
        <v>4.1698399999999998</v>
      </c>
      <c r="D3839" s="2">
        <v>14.37876</v>
      </c>
      <c r="E3839" s="2">
        <f t="shared" si="59"/>
        <v>18.5486</v>
      </c>
      <c r="I3839" s="3"/>
    </row>
    <row r="3840" spans="1:9" x14ac:dyDescent="0.25">
      <c r="A3840" s="1">
        <v>42895.666666657373</v>
      </c>
      <c r="B3840">
        <v>46.6</v>
      </c>
      <c r="C3840">
        <v>2.8423600000000002</v>
      </c>
      <c r="D3840" s="2">
        <v>10.673579999999999</v>
      </c>
      <c r="E3840" s="2">
        <f t="shared" si="59"/>
        <v>13.515940000000001</v>
      </c>
      <c r="I3840" s="3"/>
    </row>
    <row r="3841" spans="1:9" x14ac:dyDescent="0.25">
      <c r="A3841" s="1">
        <v>42895.708333324037</v>
      </c>
      <c r="B3841">
        <v>47</v>
      </c>
      <c r="C3841">
        <v>2.8523299999999998</v>
      </c>
      <c r="D3841" s="2">
        <v>6.8125599999999995</v>
      </c>
      <c r="E3841" s="2">
        <f t="shared" si="59"/>
        <v>9.6648899999999998</v>
      </c>
      <c r="I3841" s="3"/>
    </row>
    <row r="3842" spans="1:9" x14ac:dyDescent="0.25">
      <c r="A3842" s="1">
        <v>42895.749999990701</v>
      </c>
      <c r="B3842">
        <v>46.8</v>
      </c>
      <c r="C3842">
        <v>2.58643</v>
      </c>
      <c r="D3842" s="2">
        <v>2.3595740000000003</v>
      </c>
      <c r="E3842" s="2">
        <f t="shared" si="59"/>
        <v>4.9460040000000003</v>
      </c>
      <c r="I3842" s="3"/>
    </row>
    <row r="3843" spans="1:9" x14ac:dyDescent="0.25">
      <c r="A3843" s="1">
        <v>42895.791666657366</v>
      </c>
      <c r="B3843">
        <v>44.9</v>
      </c>
      <c r="C3843">
        <v>2.3197299999999998</v>
      </c>
      <c r="D3843" s="2">
        <v>0.13781817000000002</v>
      </c>
      <c r="E3843" s="2">
        <f t="shared" si="59"/>
        <v>2.4575481699999999</v>
      </c>
      <c r="I3843" s="3"/>
    </row>
    <row r="3844" spans="1:9" x14ac:dyDescent="0.25">
      <c r="A3844" s="1">
        <v>42895.83333332403</v>
      </c>
      <c r="B3844">
        <v>47.3</v>
      </c>
      <c r="C3844">
        <v>2.2032800000000003</v>
      </c>
      <c r="D3844" s="2">
        <v>-7.0017200000000003E-3</v>
      </c>
      <c r="E3844" s="2">
        <f t="shared" si="59"/>
        <v>2.1962782800000005</v>
      </c>
      <c r="I3844" s="3"/>
    </row>
    <row r="3845" spans="1:9" x14ac:dyDescent="0.25">
      <c r="A3845" s="1">
        <v>42895.874999990694</v>
      </c>
      <c r="B3845">
        <v>47.7</v>
      </c>
      <c r="C3845">
        <v>2.96366</v>
      </c>
      <c r="D3845" s="2">
        <v>-7.0017200000000003E-3</v>
      </c>
      <c r="E3845" s="2">
        <f t="shared" si="59"/>
        <v>2.9566582800000001</v>
      </c>
      <c r="I3845" s="3"/>
    </row>
    <row r="3846" spans="1:9" x14ac:dyDescent="0.25">
      <c r="A3846" s="1">
        <v>42895.916666657358</v>
      </c>
      <c r="B3846">
        <v>49.1</v>
      </c>
      <c r="C3846">
        <v>2.9840900000000001</v>
      </c>
      <c r="D3846" s="2">
        <v>-7.0017200000000003E-3</v>
      </c>
      <c r="E3846" s="2">
        <f t="shared" si="59"/>
        <v>2.9770882800000003</v>
      </c>
      <c r="I3846" s="3"/>
    </row>
    <row r="3847" spans="1:9" x14ac:dyDescent="0.25">
      <c r="A3847" s="1">
        <v>42895.958333324023</v>
      </c>
      <c r="B3847">
        <v>44.8</v>
      </c>
      <c r="C3847">
        <v>2.6732399999999998</v>
      </c>
      <c r="D3847" s="2">
        <v>-7.0017200000000003E-3</v>
      </c>
      <c r="E3847" s="2">
        <f t="shared" si="59"/>
        <v>2.66623828</v>
      </c>
      <c r="I3847" s="3"/>
    </row>
    <row r="3848" spans="1:9" x14ac:dyDescent="0.25">
      <c r="A3848" s="1">
        <v>42895.999999990687</v>
      </c>
      <c r="B3848">
        <v>40.9</v>
      </c>
      <c r="C3848">
        <v>2.5363899999999999</v>
      </c>
      <c r="D3848" s="2">
        <v>-7.0017200000000003E-3</v>
      </c>
      <c r="E3848" s="2">
        <f t="shared" si="59"/>
        <v>2.52938828</v>
      </c>
      <c r="F3848" s="2">
        <f>SUM(E3848:E3871)</f>
        <v>166.81374515000002</v>
      </c>
      <c r="H3848" s="2"/>
      <c r="I3848" s="3"/>
    </row>
    <row r="3849" spans="1:9" x14ac:dyDescent="0.25">
      <c r="A3849" s="1">
        <v>42896.041666657351</v>
      </c>
      <c r="B3849">
        <v>38.799999999999997</v>
      </c>
      <c r="C3849">
        <v>3.1924899999999998</v>
      </c>
      <c r="D3849" s="2">
        <v>-7.0017200000000003E-3</v>
      </c>
      <c r="E3849" s="2">
        <f t="shared" si="59"/>
        <v>3.1854882799999999</v>
      </c>
      <c r="I3849" s="3"/>
    </row>
    <row r="3850" spans="1:9" x14ac:dyDescent="0.25">
      <c r="A3850" s="1">
        <v>42896.083333324015</v>
      </c>
      <c r="B3850">
        <v>41.7</v>
      </c>
      <c r="C3850">
        <v>2.71238</v>
      </c>
      <c r="D3850" s="2">
        <v>-7.0017200000000003E-3</v>
      </c>
      <c r="E3850" s="2">
        <f t="shared" ref="E3850:E3913" si="60">C3850+D3850</f>
        <v>2.7053782800000001</v>
      </c>
      <c r="I3850" s="3"/>
    </row>
    <row r="3851" spans="1:9" x14ac:dyDescent="0.25">
      <c r="A3851" s="1">
        <v>42896.124999990679</v>
      </c>
      <c r="B3851">
        <v>40</v>
      </c>
      <c r="C3851">
        <v>2.2676699999999999</v>
      </c>
      <c r="D3851" s="2">
        <v>-7.0017200000000003E-3</v>
      </c>
      <c r="E3851" s="2">
        <f t="shared" si="60"/>
        <v>2.26066828</v>
      </c>
      <c r="I3851" s="3"/>
    </row>
    <row r="3852" spans="1:9" x14ac:dyDescent="0.25">
      <c r="A3852" s="1">
        <v>42896.166666657344</v>
      </c>
      <c r="B3852">
        <v>36.5</v>
      </c>
      <c r="C3852">
        <v>1.26328</v>
      </c>
      <c r="D3852" s="2">
        <v>-7.0017200000000003E-3</v>
      </c>
      <c r="E3852" s="2">
        <f t="shared" si="60"/>
        <v>1.2562782799999999</v>
      </c>
      <c r="I3852" s="3"/>
    </row>
    <row r="3853" spans="1:9" x14ac:dyDescent="0.25">
      <c r="A3853" s="1">
        <v>42896.208333324008</v>
      </c>
      <c r="B3853">
        <v>35.700000000000003</v>
      </c>
      <c r="C3853">
        <v>1.4265000000000001</v>
      </c>
      <c r="D3853" s="2">
        <v>-7.0017200000000003E-3</v>
      </c>
      <c r="E3853" s="2">
        <f t="shared" si="60"/>
        <v>1.41949828</v>
      </c>
      <c r="I3853" s="3"/>
    </row>
    <row r="3854" spans="1:9" x14ac:dyDescent="0.25">
      <c r="A3854" s="1">
        <v>42896.249999990672</v>
      </c>
      <c r="B3854">
        <v>33.5</v>
      </c>
      <c r="C3854">
        <v>1.2467600000000001</v>
      </c>
      <c r="D3854" s="2">
        <v>-7.0017200000000003E-3</v>
      </c>
      <c r="E3854" s="2">
        <f t="shared" si="60"/>
        <v>1.23975828</v>
      </c>
      <c r="I3854" s="3"/>
    </row>
    <row r="3855" spans="1:9" x14ac:dyDescent="0.25">
      <c r="A3855" s="1">
        <v>42896.291666657336</v>
      </c>
      <c r="B3855">
        <v>35.6</v>
      </c>
      <c r="C3855">
        <v>1.6505099999999999</v>
      </c>
      <c r="D3855" s="2">
        <v>0.76936190000000004</v>
      </c>
      <c r="E3855" s="2">
        <f t="shared" si="60"/>
        <v>2.4198719</v>
      </c>
      <c r="I3855" s="3"/>
    </row>
    <row r="3856" spans="1:9" x14ac:dyDescent="0.25">
      <c r="A3856" s="1">
        <v>42896.333333324001</v>
      </c>
      <c r="B3856">
        <v>38.1</v>
      </c>
      <c r="C3856">
        <v>0.83789000000000002</v>
      </c>
      <c r="D3856" s="2">
        <v>4.1334849999999994</v>
      </c>
      <c r="E3856" s="2">
        <f t="shared" si="60"/>
        <v>4.9713749999999992</v>
      </c>
      <c r="I3856" s="3"/>
    </row>
    <row r="3857" spans="1:9" x14ac:dyDescent="0.25">
      <c r="A3857" s="1">
        <v>42896.374999990665</v>
      </c>
      <c r="B3857">
        <v>39.4</v>
      </c>
      <c r="C3857">
        <v>1.0392600000000001</v>
      </c>
      <c r="D3857" s="2">
        <v>4.2171000000000003</v>
      </c>
      <c r="E3857" s="2">
        <f t="shared" si="60"/>
        <v>5.2563600000000008</v>
      </c>
      <c r="I3857" s="3"/>
    </row>
    <row r="3858" spans="1:9" x14ac:dyDescent="0.25">
      <c r="A3858" s="1">
        <v>42896.416666657329</v>
      </c>
      <c r="B3858">
        <v>42.2</v>
      </c>
      <c r="C3858">
        <v>1.3407800000000001</v>
      </c>
      <c r="D3858" s="2">
        <v>12.532200000000001</v>
      </c>
      <c r="E3858" s="2">
        <f t="shared" si="60"/>
        <v>13.872980000000002</v>
      </c>
      <c r="I3858" s="3"/>
    </row>
    <row r="3859" spans="1:9" x14ac:dyDescent="0.25">
      <c r="A3859" s="1">
        <v>42896.458333323993</v>
      </c>
      <c r="B3859">
        <v>42.3</v>
      </c>
      <c r="C3859">
        <v>1.89286</v>
      </c>
      <c r="D3859" s="2">
        <v>14.01559</v>
      </c>
      <c r="E3859" s="2">
        <f t="shared" si="60"/>
        <v>15.90845</v>
      </c>
      <c r="I3859" s="3"/>
    </row>
    <row r="3860" spans="1:9" x14ac:dyDescent="0.25">
      <c r="A3860" s="1">
        <v>42896.499999990658</v>
      </c>
      <c r="B3860">
        <v>42.2</v>
      </c>
      <c r="C3860">
        <v>3.1688800000000001</v>
      </c>
      <c r="D3860" s="2">
        <v>13.75958</v>
      </c>
      <c r="E3860" s="2">
        <f t="shared" si="60"/>
        <v>16.928460000000001</v>
      </c>
      <c r="I3860" s="3"/>
    </row>
    <row r="3861" spans="1:9" x14ac:dyDescent="0.25">
      <c r="A3861" s="1">
        <v>42896.541666657322</v>
      </c>
      <c r="B3861">
        <v>43</v>
      </c>
      <c r="C3861">
        <v>3.4841799999999998</v>
      </c>
      <c r="D3861" s="2">
        <v>17.734470000000002</v>
      </c>
      <c r="E3861" s="2">
        <f t="shared" si="60"/>
        <v>21.21865</v>
      </c>
      <c r="I3861" s="3"/>
    </row>
    <row r="3862" spans="1:9" x14ac:dyDescent="0.25">
      <c r="A3862" s="1">
        <v>42896.583333323986</v>
      </c>
      <c r="B3862">
        <v>45</v>
      </c>
      <c r="C3862">
        <v>3.0017100000000001</v>
      </c>
      <c r="D3862" s="2">
        <v>16.85613</v>
      </c>
      <c r="E3862" s="2">
        <f t="shared" si="60"/>
        <v>19.857839999999999</v>
      </c>
      <c r="I3862" s="3"/>
    </row>
    <row r="3863" spans="1:9" x14ac:dyDescent="0.25">
      <c r="A3863" s="1">
        <v>42896.62499999065</v>
      </c>
      <c r="B3863">
        <v>42.5</v>
      </c>
      <c r="C3863">
        <v>3.0723200000000004</v>
      </c>
      <c r="D3863" s="2">
        <v>14.080449999999999</v>
      </c>
      <c r="E3863" s="2">
        <f t="shared" si="60"/>
        <v>17.15277</v>
      </c>
      <c r="I3863" s="3"/>
    </row>
    <row r="3864" spans="1:9" x14ac:dyDescent="0.25">
      <c r="A3864" s="1">
        <v>42896.666666657315</v>
      </c>
      <c r="B3864">
        <v>43.2</v>
      </c>
      <c r="C3864">
        <v>1.7160199999999999</v>
      </c>
      <c r="D3864" s="2">
        <v>11.887409999999999</v>
      </c>
      <c r="E3864" s="2">
        <f t="shared" si="60"/>
        <v>13.603429999999999</v>
      </c>
      <c r="I3864" s="3"/>
    </row>
    <row r="3865" spans="1:9" x14ac:dyDescent="0.25">
      <c r="A3865" s="1">
        <v>42896.708333323979</v>
      </c>
      <c r="B3865">
        <v>44.4</v>
      </c>
      <c r="C3865">
        <v>1.7504000000000002</v>
      </c>
      <c r="D3865" s="2">
        <v>6.2137700000000002</v>
      </c>
      <c r="E3865" s="2">
        <f t="shared" si="60"/>
        <v>7.9641700000000002</v>
      </c>
      <c r="I3865" s="3"/>
    </row>
    <row r="3866" spans="1:9" x14ac:dyDescent="0.25">
      <c r="A3866" s="1">
        <v>42896.749999990643</v>
      </c>
      <c r="B3866">
        <v>44.9</v>
      </c>
      <c r="C3866">
        <v>2.1805700000000003</v>
      </c>
      <c r="D3866" s="2">
        <v>2.2309389999999998</v>
      </c>
      <c r="E3866" s="2">
        <f t="shared" si="60"/>
        <v>4.4115090000000006</v>
      </c>
      <c r="I3866" s="3"/>
    </row>
    <row r="3867" spans="1:9" x14ac:dyDescent="0.25">
      <c r="A3867" s="1">
        <v>42896.791666657307</v>
      </c>
      <c r="B3867">
        <v>44.2</v>
      </c>
      <c r="C3867">
        <v>1.7886</v>
      </c>
      <c r="D3867" s="2">
        <v>0.18775817</v>
      </c>
      <c r="E3867" s="2">
        <f t="shared" si="60"/>
        <v>1.9763581699999999</v>
      </c>
      <c r="I3867" s="3"/>
    </row>
    <row r="3868" spans="1:9" x14ac:dyDescent="0.25">
      <c r="A3868" s="1">
        <v>42896.833333323972</v>
      </c>
      <c r="B3868">
        <v>43.6</v>
      </c>
      <c r="C3868">
        <v>1.31253</v>
      </c>
      <c r="D3868" s="2">
        <v>-7.0017200000000003E-3</v>
      </c>
      <c r="E3868" s="2">
        <f t="shared" si="60"/>
        <v>1.3055282799999999</v>
      </c>
      <c r="I3868" s="3"/>
    </row>
    <row r="3869" spans="1:9" x14ac:dyDescent="0.25">
      <c r="A3869" s="1">
        <v>42896.874999990636</v>
      </c>
      <c r="B3869">
        <v>45.6</v>
      </c>
      <c r="C3869">
        <v>1.8690499999999999</v>
      </c>
      <c r="D3869" s="2">
        <v>-7.0017200000000003E-3</v>
      </c>
      <c r="E3869" s="2">
        <f t="shared" si="60"/>
        <v>1.8620482799999998</v>
      </c>
      <c r="I3869" s="3"/>
    </row>
    <row r="3870" spans="1:9" x14ac:dyDescent="0.25">
      <c r="A3870" s="1">
        <v>42896.9166666573</v>
      </c>
      <c r="B3870">
        <v>46.4</v>
      </c>
      <c r="C3870">
        <v>1.8618699999999999</v>
      </c>
      <c r="D3870" s="2">
        <v>-7.0017200000000003E-3</v>
      </c>
      <c r="E3870" s="2">
        <f t="shared" si="60"/>
        <v>1.8548682799999998</v>
      </c>
      <c r="I3870" s="3"/>
    </row>
    <row r="3871" spans="1:9" x14ac:dyDescent="0.25">
      <c r="A3871" s="1">
        <v>42896.958333323964</v>
      </c>
      <c r="B3871">
        <v>43.7</v>
      </c>
      <c r="C3871">
        <v>1.6596199999999999</v>
      </c>
      <c r="D3871" s="2">
        <v>-7.0017200000000003E-3</v>
      </c>
      <c r="E3871" s="2">
        <f t="shared" si="60"/>
        <v>1.6526182799999998</v>
      </c>
      <c r="I3871" s="3"/>
    </row>
    <row r="3872" spans="1:9" x14ac:dyDescent="0.25">
      <c r="A3872" s="1">
        <v>42896.999999990629</v>
      </c>
      <c r="B3872">
        <v>40.4</v>
      </c>
      <c r="C3872">
        <v>1.97183</v>
      </c>
      <c r="D3872" s="2">
        <v>-7.0017200000000003E-3</v>
      </c>
      <c r="E3872" s="2">
        <f t="shared" si="60"/>
        <v>1.9648282799999999</v>
      </c>
      <c r="F3872" s="2">
        <f>SUM(E3872:E3895)</f>
        <v>223.25860342000001</v>
      </c>
      <c r="H3872" s="2"/>
      <c r="I3872" s="3"/>
    </row>
    <row r="3873" spans="1:9" x14ac:dyDescent="0.25">
      <c r="A3873" s="1">
        <v>42897.041666657293</v>
      </c>
      <c r="B3873">
        <v>42.9</v>
      </c>
      <c r="C3873">
        <v>2.8337399999999997</v>
      </c>
      <c r="D3873" s="2">
        <v>-7.0017200000000003E-3</v>
      </c>
      <c r="E3873" s="2">
        <f t="shared" si="60"/>
        <v>2.8267382799999998</v>
      </c>
      <c r="I3873" s="3"/>
    </row>
    <row r="3874" spans="1:9" x14ac:dyDescent="0.25">
      <c r="A3874" s="1">
        <v>42897.083333323957</v>
      </c>
      <c r="B3874">
        <v>38.5</v>
      </c>
      <c r="C3874">
        <v>2.6432699999999998</v>
      </c>
      <c r="D3874" s="2">
        <v>-7.0017200000000003E-3</v>
      </c>
      <c r="E3874" s="2">
        <f t="shared" si="60"/>
        <v>2.6362682799999999</v>
      </c>
      <c r="I3874" s="3"/>
    </row>
    <row r="3875" spans="1:9" x14ac:dyDescent="0.25">
      <c r="A3875" s="1">
        <v>42897.124999990621</v>
      </c>
      <c r="B3875">
        <v>36.1</v>
      </c>
      <c r="C3875">
        <v>3.2554000000000003</v>
      </c>
      <c r="D3875" s="2">
        <v>-7.0017200000000003E-3</v>
      </c>
      <c r="E3875" s="2">
        <f t="shared" si="60"/>
        <v>3.2483982800000004</v>
      </c>
      <c r="I3875" s="3"/>
    </row>
    <row r="3876" spans="1:9" x14ac:dyDescent="0.25">
      <c r="A3876" s="1">
        <v>42897.166666657286</v>
      </c>
      <c r="B3876">
        <v>36.200000000000003</v>
      </c>
      <c r="C3876">
        <v>3.5388099999999998</v>
      </c>
      <c r="D3876" s="2">
        <v>-7.0017200000000003E-3</v>
      </c>
      <c r="E3876" s="2">
        <f t="shared" si="60"/>
        <v>3.5318082799999999</v>
      </c>
      <c r="I3876" s="3"/>
    </row>
    <row r="3877" spans="1:9" x14ac:dyDescent="0.25">
      <c r="A3877" s="1">
        <v>42897.20833332395</v>
      </c>
      <c r="B3877">
        <v>36.799999999999997</v>
      </c>
      <c r="C3877">
        <v>4.0798399999999999</v>
      </c>
      <c r="D3877" s="2">
        <v>-7.0017200000000003E-3</v>
      </c>
      <c r="E3877" s="2">
        <f t="shared" si="60"/>
        <v>4.07283828</v>
      </c>
      <c r="I3877" s="3"/>
    </row>
    <row r="3878" spans="1:9" x14ac:dyDescent="0.25">
      <c r="A3878" s="1">
        <v>42897.249999990614</v>
      </c>
      <c r="B3878">
        <v>35.1</v>
      </c>
      <c r="C3878">
        <v>4.6885900000000005</v>
      </c>
      <c r="D3878" s="2">
        <v>-7.0017200000000003E-3</v>
      </c>
      <c r="E3878" s="2">
        <f t="shared" si="60"/>
        <v>4.6815882800000006</v>
      </c>
      <c r="I3878" s="3"/>
    </row>
    <row r="3879" spans="1:9" x14ac:dyDescent="0.25">
      <c r="A3879" s="1">
        <v>42897.291666657278</v>
      </c>
      <c r="B3879">
        <v>36.200000000000003</v>
      </c>
      <c r="C3879">
        <v>3.7740300000000002</v>
      </c>
      <c r="D3879" s="2">
        <v>0.63920016999999996</v>
      </c>
      <c r="E3879" s="2">
        <f t="shared" si="60"/>
        <v>4.4132301700000003</v>
      </c>
      <c r="I3879" s="3"/>
    </row>
    <row r="3880" spans="1:9" x14ac:dyDescent="0.25">
      <c r="A3880" s="1">
        <v>42897.333333323942</v>
      </c>
      <c r="B3880">
        <v>40.4</v>
      </c>
      <c r="C3880">
        <v>4.2817499999999997</v>
      </c>
      <c r="D3880" s="2">
        <v>2.916407</v>
      </c>
      <c r="E3880" s="2">
        <f t="shared" si="60"/>
        <v>7.1981570000000001</v>
      </c>
      <c r="I3880" s="3"/>
    </row>
    <row r="3881" spans="1:9" x14ac:dyDescent="0.25">
      <c r="A3881" s="1">
        <v>42897.374999990607</v>
      </c>
      <c r="B3881">
        <v>44.5</v>
      </c>
      <c r="C3881">
        <v>5.3815</v>
      </c>
      <c r="D3881" s="2">
        <v>6.2413299999999996</v>
      </c>
      <c r="E3881" s="2">
        <f t="shared" si="60"/>
        <v>11.62283</v>
      </c>
      <c r="I3881" s="3"/>
    </row>
    <row r="3882" spans="1:9" x14ac:dyDescent="0.25">
      <c r="A3882" s="1">
        <v>42897.416666657271</v>
      </c>
      <c r="B3882">
        <v>44.6</v>
      </c>
      <c r="C3882">
        <v>5.0980600000000003</v>
      </c>
      <c r="D3882" s="2">
        <v>12.608390000000002</v>
      </c>
      <c r="E3882" s="2">
        <f t="shared" si="60"/>
        <v>17.706450000000004</v>
      </c>
      <c r="I3882" s="3"/>
    </row>
    <row r="3883" spans="1:9" x14ac:dyDescent="0.25">
      <c r="A3883" s="1">
        <v>42897.458333323935</v>
      </c>
      <c r="B3883">
        <v>47.4</v>
      </c>
      <c r="C3883">
        <v>5.1269900000000002</v>
      </c>
      <c r="D3883" s="2">
        <v>13.762090000000001</v>
      </c>
      <c r="E3883" s="2">
        <f t="shared" si="60"/>
        <v>18.88908</v>
      </c>
      <c r="I3883" s="3"/>
    </row>
    <row r="3884" spans="1:9" x14ac:dyDescent="0.25">
      <c r="A3884" s="1">
        <v>42897.499999990599</v>
      </c>
      <c r="B3884">
        <v>49.3</v>
      </c>
      <c r="C3884">
        <v>6.7279900000000001</v>
      </c>
      <c r="D3884" s="2">
        <v>17.88241</v>
      </c>
      <c r="E3884" s="2">
        <f t="shared" si="60"/>
        <v>24.610399999999998</v>
      </c>
      <c r="I3884" s="3"/>
    </row>
    <row r="3885" spans="1:9" x14ac:dyDescent="0.25">
      <c r="A3885" s="1">
        <v>42897.541666657264</v>
      </c>
      <c r="B3885">
        <v>49.8</v>
      </c>
      <c r="C3885">
        <v>7.74315</v>
      </c>
      <c r="D3885" s="2">
        <v>17.128800000000002</v>
      </c>
      <c r="E3885" s="2">
        <f t="shared" si="60"/>
        <v>24.871950000000002</v>
      </c>
      <c r="I3885" s="3"/>
    </row>
    <row r="3886" spans="1:9" x14ac:dyDescent="0.25">
      <c r="A3886" s="1">
        <v>42897.583333323928</v>
      </c>
      <c r="B3886">
        <v>50.5</v>
      </c>
      <c r="C3886">
        <v>7.7323999999999993</v>
      </c>
      <c r="D3886" s="2">
        <v>12.360359999999998</v>
      </c>
      <c r="E3886" s="2">
        <f t="shared" si="60"/>
        <v>20.092759999999998</v>
      </c>
      <c r="I3886" s="3"/>
    </row>
    <row r="3887" spans="1:9" x14ac:dyDescent="0.25">
      <c r="A3887" s="1">
        <v>42897.624999990592</v>
      </c>
      <c r="B3887">
        <v>50.3</v>
      </c>
      <c r="C3887">
        <v>6.7735500000000002</v>
      </c>
      <c r="D3887" s="2">
        <v>13.047400000000001</v>
      </c>
      <c r="E3887" s="2">
        <f t="shared" si="60"/>
        <v>19.820950000000003</v>
      </c>
      <c r="I3887" s="3"/>
    </row>
    <row r="3888" spans="1:9" x14ac:dyDescent="0.25">
      <c r="A3888" s="1">
        <v>42897.666666657256</v>
      </c>
      <c r="B3888">
        <v>50</v>
      </c>
      <c r="C3888">
        <v>5.94069</v>
      </c>
      <c r="D3888" s="2">
        <v>10.68927</v>
      </c>
      <c r="E3888" s="2">
        <f t="shared" si="60"/>
        <v>16.629960000000001</v>
      </c>
      <c r="I3888" s="3"/>
    </row>
    <row r="3889" spans="1:9" x14ac:dyDescent="0.25">
      <c r="A3889" s="1">
        <v>42897.708333323921</v>
      </c>
      <c r="B3889">
        <v>49.8</v>
      </c>
      <c r="C3889">
        <v>6.1873999999999993</v>
      </c>
      <c r="D3889" s="2">
        <v>5.6411699999999998</v>
      </c>
      <c r="E3889" s="2">
        <f t="shared" si="60"/>
        <v>11.828569999999999</v>
      </c>
      <c r="I3889" s="3"/>
    </row>
    <row r="3890" spans="1:9" x14ac:dyDescent="0.25">
      <c r="A3890" s="1">
        <v>42897.749999990585</v>
      </c>
      <c r="B3890">
        <v>48.6</v>
      </c>
      <c r="C3890">
        <v>5.7182599999999999</v>
      </c>
      <c r="D3890" s="2">
        <v>2.4433919999999998</v>
      </c>
      <c r="E3890" s="2">
        <f t="shared" si="60"/>
        <v>8.1616520000000001</v>
      </c>
      <c r="I3890" s="3"/>
    </row>
    <row r="3891" spans="1:9" x14ac:dyDescent="0.25">
      <c r="A3891" s="1">
        <v>42897.791666657249</v>
      </c>
      <c r="B3891">
        <v>48.2</v>
      </c>
      <c r="C3891">
        <v>4.68736</v>
      </c>
      <c r="D3891" s="2">
        <v>0.18979317000000001</v>
      </c>
      <c r="E3891" s="2">
        <f t="shared" si="60"/>
        <v>4.8771531699999997</v>
      </c>
      <c r="I3891" s="3"/>
    </row>
    <row r="3892" spans="1:9" x14ac:dyDescent="0.25">
      <c r="A3892" s="1">
        <v>42897.833333323913</v>
      </c>
      <c r="B3892">
        <v>49</v>
      </c>
      <c r="C3892">
        <v>3.5935300000000003</v>
      </c>
      <c r="D3892" s="2">
        <v>-7.0017200000000003E-3</v>
      </c>
      <c r="E3892" s="2">
        <f t="shared" si="60"/>
        <v>3.5865282800000005</v>
      </c>
      <c r="I3892" s="3"/>
    </row>
    <row r="3893" spans="1:9" x14ac:dyDescent="0.25">
      <c r="A3893" s="1">
        <v>42897.874999990578</v>
      </c>
      <c r="B3893">
        <v>49.4</v>
      </c>
      <c r="C3893">
        <v>2.2997700000000001</v>
      </c>
      <c r="D3893" s="2">
        <v>-7.0017200000000003E-3</v>
      </c>
      <c r="E3893" s="2">
        <f t="shared" si="60"/>
        <v>2.2927682800000002</v>
      </c>
      <c r="I3893" s="3"/>
    </row>
    <row r="3894" spans="1:9" x14ac:dyDescent="0.25">
      <c r="A3894" s="1">
        <v>42897.916666657242</v>
      </c>
      <c r="B3894">
        <v>48.8</v>
      </c>
      <c r="C3894">
        <v>1.6911800000000001</v>
      </c>
      <c r="D3894" s="2">
        <v>-7.0017200000000003E-3</v>
      </c>
      <c r="E3894" s="2">
        <f t="shared" si="60"/>
        <v>1.68417828</v>
      </c>
      <c r="I3894" s="3"/>
    </row>
    <row r="3895" spans="1:9" x14ac:dyDescent="0.25">
      <c r="A3895" s="1">
        <v>42897.958333323906</v>
      </c>
      <c r="B3895">
        <v>46.3</v>
      </c>
      <c r="C3895">
        <v>2.0165199999999999</v>
      </c>
      <c r="D3895" s="2">
        <v>-7.0017200000000003E-3</v>
      </c>
      <c r="E3895" s="2">
        <f t="shared" si="60"/>
        <v>2.00951828</v>
      </c>
      <c r="I3895" s="3"/>
    </row>
    <row r="3896" spans="1:9" x14ac:dyDescent="0.25">
      <c r="A3896" s="1">
        <v>42897.99999999057</v>
      </c>
      <c r="B3896">
        <v>44.9</v>
      </c>
      <c r="C3896">
        <v>0.78061400000000003</v>
      </c>
      <c r="D3896" s="2">
        <v>-7.0017200000000003E-3</v>
      </c>
      <c r="E3896" s="2">
        <f t="shared" si="60"/>
        <v>0.77361228000000004</v>
      </c>
      <c r="F3896" s="2">
        <f>SUM(E3896:E3919)</f>
        <v>170.28590442000001</v>
      </c>
      <c r="H3896" s="2"/>
      <c r="I3896" s="3"/>
    </row>
    <row r="3897" spans="1:9" x14ac:dyDescent="0.25">
      <c r="A3897" s="1">
        <v>42898.041666657235</v>
      </c>
      <c r="B3897">
        <v>41.3</v>
      </c>
      <c r="C3897">
        <v>0.58114099999999991</v>
      </c>
      <c r="D3897" s="2">
        <v>-7.0017200000000003E-3</v>
      </c>
      <c r="E3897" s="2">
        <f t="shared" si="60"/>
        <v>0.57413927999999992</v>
      </c>
      <c r="I3897" s="3"/>
    </row>
    <row r="3898" spans="1:9" x14ac:dyDescent="0.25">
      <c r="A3898" s="1">
        <v>42898.083333323899</v>
      </c>
      <c r="B3898">
        <v>36.6</v>
      </c>
      <c r="C3898">
        <v>0.712843</v>
      </c>
      <c r="D3898" s="2">
        <v>-7.0017200000000003E-3</v>
      </c>
      <c r="E3898" s="2">
        <f t="shared" si="60"/>
        <v>0.70584128000000002</v>
      </c>
      <c r="I3898" s="3"/>
    </row>
    <row r="3899" spans="1:9" x14ac:dyDescent="0.25">
      <c r="A3899" s="1">
        <v>42898.124999990563</v>
      </c>
      <c r="B3899">
        <v>36.1</v>
      </c>
      <c r="C3899">
        <v>0.90714800000000007</v>
      </c>
      <c r="D3899" s="2">
        <v>-7.0017200000000003E-3</v>
      </c>
      <c r="E3899" s="2">
        <f t="shared" si="60"/>
        <v>0.90014628000000008</v>
      </c>
      <c r="I3899" s="3"/>
    </row>
    <row r="3900" spans="1:9" x14ac:dyDescent="0.25">
      <c r="A3900" s="1">
        <v>42898.166666657227</v>
      </c>
      <c r="B3900">
        <v>36.200000000000003</v>
      </c>
      <c r="C3900">
        <v>0.71853900000000004</v>
      </c>
      <c r="D3900" s="2">
        <v>-7.0017200000000003E-3</v>
      </c>
      <c r="E3900" s="2">
        <f t="shared" si="60"/>
        <v>0.71153728000000005</v>
      </c>
      <c r="I3900" s="3"/>
    </row>
    <row r="3901" spans="1:9" x14ac:dyDescent="0.25">
      <c r="A3901" s="1">
        <v>42898.208333323892</v>
      </c>
      <c r="B3901">
        <v>36.200000000000003</v>
      </c>
      <c r="C3901">
        <v>0.76653199999999999</v>
      </c>
      <c r="D3901" s="2">
        <v>-7.0017200000000003E-3</v>
      </c>
      <c r="E3901" s="2">
        <f t="shared" si="60"/>
        <v>0.75953028</v>
      </c>
      <c r="I3901" s="3"/>
    </row>
    <row r="3902" spans="1:9" x14ac:dyDescent="0.25">
      <c r="A3902" s="1">
        <v>42898.249999990556</v>
      </c>
      <c r="B3902">
        <v>35.1</v>
      </c>
      <c r="C3902">
        <v>0.68921199999999994</v>
      </c>
      <c r="D3902" s="2">
        <v>-7.0017200000000003E-3</v>
      </c>
      <c r="E3902" s="2">
        <f t="shared" si="60"/>
        <v>0.68221027999999995</v>
      </c>
      <c r="I3902" s="3"/>
    </row>
    <row r="3903" spans="1:9" x14ac:dyDescent="0.25">
      <c r="A3903" s="1">
        <v>42898.29166665722</v>
      </c>
      <c r="B3903">
        <v>37.4</v>
      </c>
      <c r="C3903">
        <v>0.69846299999999995</v>
      </c>
      <c r="D3903" s="2">
        <v>0.61024116999999989</v>
      </c>
      <c r="E3903" s="2">
        <f t="shared" si="60"/>
        <v>1.3087041699999999</v>
      </c>
      <c r="I3903" s="3"/>
    </row>
    <row r="3904" spans="1:9" x14ac:dyDescent="0.25">
      <c r="A3904" s="1">
        <v>42898.333333323884</v>
      </c>
      <c r="B3904">
        <v>40.5</v>
      </c>
      <c r="C3904">
        <v>0.64860099999999998</v>
      </c>
      <c r="D3904" s="2">
        <v>3.033979</v>
      </c>
      <c r="E3904" s="2">
        <f t="shared" si="60"/>
        <v>3.6825799999999997</v>
      </c>
      <c r="I3904" s="3"/>
    </row>
    <row r="3905" spans="1:9" x14ac:dyDescent="0.25">
      <c r="A3905" s="1">
        <v>42898.374999990549</v>
      </c>
      <c r="B3905">
        <v>42.4</v>
      </c>
      <c r="C3905">
        <v>0.95444799999999996</v>
      </c>
      <c r="D3905" s="2">
        <v>9.3216000000000001</v>
      </c>
      <c r="E3905" s="2">
        <f t="shared" si="60"/>
        <v>10.276047999999999</v>
      </c>
      <c r="I3905" s="3"/>
    </row>
    <row r="3906" spans="1:9" x14ac:dyDescent="0.25">
      <c r="A3906" s="1">
        <v>42898.416666657213</v>
      </c>
      <c r="B3906">
        <v>46</v>
      </c>
      <c r="C3906">
        <v>1.34334</v>
      </c>
      <c r="D3906" s="2">
        <v>10.499400000000001</v>
      </c>
      <c r="E3906" s="2">
        <f t="shared" si="60"/>
        <v>11.842740000000001</v>
      </c>
      <c r="I3906" s="3"/>
    </row>
    <row r="3907" spans="1:9" x14ac:dyDescent="0.25">
      <c r="A3907" s="1">
        <v>42898.458333323877</v>
      </c>
      <c r="B3907">
        <v>48.9</v>
      </c>
      <c r="C3907">
        <v>1.65798</v>
      </c>
      <c r="D3907" s="2">
        <v>17.184909999999999</v>
      </c>
      <c r="E3907" s="2">
        <f t="shared" si="60"/>
        <v>18.842889999999997</v>
      </c>
      <c r="I3907" s="3"/>
    </row>
    <row r="3908" spans="1:9" x14ac:dyDescent="0.25">
      <c r="A3908" s="1">
        <v>42898.499999990541</v>
      </c>
      <c r="B3908">
        <v>50</v>
      </c>
      <c r="C3908">
        <v>2.2210199999999998</v>
      </c>
      <c r="D3908" s="2">
        <v>17.999140000000001</v>
      </c>
      <c r="E3908" s="2">
        <f t="shared" si="60"/>
        <v>20.22016</v>
      </c>
      <c r="I3908" s="3"/>
    </row>
    <row r="3909" spans="1:9" x14ac:dyDescent="0.25">
      <c r="A3909" s="1">
        <v>42898.541666657205</v>
      </c>
      <c r="B3909">
        <v>50.1</v>
      </c>
      <c r="C3909">
        <v>2.3593999999999999</v>
      </c>
      <c r="D3909" s="2">
        <v>18.473650000000003</v>
      </c>
      <c r="E3909" s="2">
        <f t="shared" si="60"/>
        <v>20.833050000000004</v>
      </c>
      <c r="I3909" s="3"/>
    </row>
    <row r="3910" spans="1:9" x14ac:dyDescent="0.25">
      <c r="A3910" s="1">
        <v>42898.58333332387</v>
      </c>
      <c r="B3910">
        <v>50.6</v>
      </c>
      <c r="C3910">
        <v>3.5951300000000002</v>
      </c>
      <c r="D3910" s="2">
        <v>17.6998</v>
      </c>
      <c r="E3910" s="2">
        <f t="shared" si="60"/>
        <v>21.294930000000001</v>
      </c>
      <c r="I3910" s="3"/>
    </row>
    <row r="3911" spans="1:9" x14ac:dyDescent="0.25">
      <c r="A3911" s="1">
        <v>42898.624999990534</v>
      </c>
      <c r="B3911">
        <v>50.7</v>
      </c>
      <c r="C3911">
        <v>2.8975200000000001</v>
      </c>
      <c r="D3911" s="2">
        <v>15.47912</v>
      </c>
      <c r="E3911" s="2">
        <f t="shared" si="60"/>
        <v>18.376640000000002</v>
      </c>
      <c r="I3911" s="3"/>
    </row>
    <row r="3912" spans="1:9" x14ac:dyDescent="0.25">
      <c r="A3912" s="1">
        <v>42898.666666657198</v>
      </c>
      <c r="B3912">
        <v>49.7</v>
      </c>
      <c r="C3912">
        <v>4.1931799999999999</v>
      </c>
      <c r="D3912" s="2">
        <v>12.221669999999998</v>
      </c>
      <c r="E3912" s="2">
        <f t="shared" si="60"/>
        <v>16.414849999999998</v>
      </c>
      <c r="I3912" s="3"/>
    </row>
    <row r="3913" spans="1:9" x14ac:dyDescent="0.25">
      <c r="A3913" s="1">
        <v>42898.708333323862</v>
      </c>
      <c r="B3913">
        <v>50.5</v>
      </c>
      <c r="C3913">
        <v>2.6001500000000002</v>
      </c>
      <c r="D3913" s="2">
        <v>7.35053</v>
      </c>
      <c r="E3913" s="2">
        <f t="shared" si="60"/>
        <v>9.9506800000000002</v>
      </c>
      <c r="I3913" s="3"/>
    </row>
    <row r="3914" spans="1:9" x14ac:dyDescent="0.25">
      <c r="A3914" s="1">
        <v>42898.749999990527</v>
      </c>
      <c r="B3914">
        <v>49.9</v>
      </c>
      <c r="C3914">
        <v>1.8287100000000001</v>
      </c>
      <c r="D3914" s="2">
        <v>2.4322240000000002</v>
      </c>
      <c r="E3914" s="2">
        <f t="shared" ref="E3914:E3977" si="61">C3914+D3914</f>
        <v>4.2609340000000007</v>
      </c>
      <c r="I3914" s="3"/>
    </row>
    <row r="3915" spans="1:9" x14ac:dyDescent="0.25">
      <c r="A3915" s="1">
        <v>42898.791666657191</v>
      </c>
      <c r="B3915">
        <v>49.2</v>
      </c>
      <c r="C3915">
        <v>2.8328000000000002</v>
      </c>
      <c r="D3915" s="2">
        <v>0.20047417000000001</v>
      </c>
      <c r="E3915" s="2">
        <f t="shared" si="61"/>
        <v>3.0332741700000003</v>
      </c>
      <c r="I3915" s="3"/>
    </row>
    <row r="3916" spans="1:9" x14ac:dyDescent="0.25">
      <c r="A3916" s="1">
        <v>42898.833333323855</v>
      </c>
      <c r="B3916">
        <v>52.8</v>
      </c>
      <c r="C3916">
        <v>1.4713699999999998</v>
      </c>
      <c r="D3916" s="2">
        <v>-7.0017200000000003E-3</v>
      </c>
      <c r="E3916" s="2">
        <f t="shared" si="61"/>
        <v>1.4643682799999997</v>
      </c>
      <c r="I3916" s="3"/>
    </row>
    <row r="3917" spans="1:9" x14ac:dyDescent="0.25">
      <c r="A3917" s="1">
        <v>42898.874999990519</v>
      </c>
      <c r="B3917">
        <v>50.3</v>
      </c>
      <c r="C3917">
        <v>1.5345499999999999</v>
      </c>
      <c r="D3917" s="2">
        <v>-7.0017200000000003E-3</v>
      </c>
      <c r="E3917" s="2">
        <f t="shared" si="61"/>
        <v>1.5275482799999998</v>
      </c>
      <c r="I3917" s="3"/>
    </row>
    <row r="3918" spans="1:9" x14ac:dyDescent="0.25">
      <c r="A3918" s="1">
        <v>42898.916666657184</v>
      </c>
      <c r="B3918">
        <v>48</v>
      </c>
      <c r="C3918">
        <v>1.00203</v>
      </c>
      <c r="D3918" s="2">
        <v>-7.0017200000000003E-3</v>
      </c>
      <c r="E3918" s="2">
        <f t="shared" si="61"/>
        <v>0.99502827999999999</v>
      </c>
      <c r="I3918" s="3"/>
    </row>
    <row r="3919" spans="1:9" x14ac:dyDescent="0.25">
      <c r="A3919" s="1">
        <v>42898.958333323848</v>
      </c>
      <c r="B3919">
        <v>45.3</v>
      </c>
      <c r="C3919">
        <v>0.86146400000000001</v>
      </c>
      <c r="D3919" s="2">
        <v>-7.0017200000000003E-3</v>
      </c>
      <c r="E3919" s="2">
        <f t="shared" si="61"/>
        <v>0.85446228000000002</v>
      </c>
      <c r="I3919" s="3"/>
    </row>
    <row r="3920" spans="1:9" x14ac:dyDescent="0.25">
      <c r="A3920" s="1">
        <v>42898.999999990512</v>
      </c>
      <c r="B3920">
        <v>45.2</v>
      </c>
      <c r="C3920">
        <v>1.0278399999999999</v>
      </c>
      <c r="D3920" s="2">
        <v>-7.0017200000000003E-3</v>
      </c>
      <c r="E3920" s="2">
        <f t="shared" si="61"/>
        <v>1.0208382799999998</v>
      </c>
      <c r="F3920" s="2">
        <f>SUM(E3920:E3943)</f>
        <v>200.36507125</v>
      </c>
      <c r="H3920" s="2"/>
      <c r="I3920" s="3"/>
    </row>
    <row r="3921" spans="1:9" x14ac:dyDescent="0.25">
      <c r="A3921" s="1">
        <v>42899.041666657176</v>
      </c>
      <c r="B3921">
        <v>41.7</v>
      </c>
      <c r="C3921">
        <v>0.85308799999999996</v>
      </c>
      <c r="D3921" s="2">
        <v>-7.0017200000000003E-3</v>
      </c>
      <c r="E3921" s="2">
        <f t="shared" si="61"/>
        <v>0.84608627999999997</v>
      </c>
      <c r="I3921" s="3"/>
    </row>
    <row r="3922" spans="1:9" x14ac:dyDescent="0.25">
      <c r="A3922" s="1">
        <v>42899.083333323841</v>
      </c>
      <c r="B3922">
        <v>37.200000000000003</v>
      </c>
      <c r="C3922">
        <v>0.63493699999999997</v>
      </c>
      <c r="D3922" s="2">
        <v>-7.0017200000000003E-3</v>
      </c>
      <c r="E3922" s="2">
        <f t="shared" si="61"/>
        <v>0.62793527999999998</v>
      </c>
      <c r="I3922" s="3"/>
    </row>
    <row r="3923" spans="1:9" x14ac:dyDescent="0.25">
      <c r="A3923" s="1">
        <v>42899.124999990505</v>
      </c>
      <c r="B3923">
        <v>36.5</v>
      </c>
      <c r="C3923">
        <v>1.4479500000000001</v>
      </c>
      <c r="D3923" s="2">
        <v>-7.0017200000000003E-3</v>
      </c>
      <c r="E3923" s="2">
        <f t="shared" si="61"/>
        <v>1.44094828</v>
      </c>
      <c r="I3923" s="3"/>
    </row>
    <row r="3924" spans="1:9" x14ac:dyDescent="0.25">
      <c r="A3924" s="1">
        <v>42899.166666657169</v>
      </c>
      <c r="B3924">
        <v>36.6</v>
      </c>
      <c r="C3924">
        <v>1.4492700000000001</v>
      </c>
      <c r="D3924" s="2">
        <v>-7.0017200000000003E-3</v>
      </c>
      <c r="E3924" s="2">
        <f t="shared" si="61"/>
        <v>1.44226828</v>
      </c>
      <c r="I3924" s="3"/>
    </row>
    <row r="3925" spans="1:9" x14ac:dyDescent="0.25">
      <c r="A3925" s="1">
        <v>42899.208333323833</v>
      </c>
      <c r="B3925">
        <v>36.9</v>
      </c>
      <c r="C3925">
        <v>1.8868099999999999</v>
      </c>
      <c r="D3925" s="2">
        <v>-7.0017200000000003E-3</v>
      </c>
      <c r="E3925" s="2">
        <f t="shared" si="61"/>
        <v>1.8798082799999998</v>
      </c>
      <c r="I3925" s="3"/>
    </row>
    <row r="3926" spans="1:9" x14ac:dyDescent="0.25">
      <c r="A3926" s="1">
        <v>42899.249999990498</v>
      </c>
      <c r="B3926">
        <v>34.4</v>
      </c>
      <c r="C3926">
        <v>1.8171900000000001</v>
      </c>
      <c r="D3926" s="2">
        <v>-7.0017200000000003E-3</v>
      </c>
      <c r="E3926" s="2">
        <f t="shared" si="61"/>
        <v>1.81018828</v>
      </c>
      <c r="I3926" s="3"/>
    </row>
    <row r="3927" spans="1:9" x14ac:dyDescent="0.25">
      <c r="A3927" s="1">
        <v>42899.291666657162</v>
      </c>
      <c r="B3927">
        <v>34.5</v>
      </c>
      <c r="C3927">
        <v>2.7372700000000001</v>
      </c>
      <c r="D3927" s="2">
        <v>0.75192399999999993</v>
      </c>
      <c r="E3927" s="2">
        <f t="shared" si="61"/>
        <v>3.4891939999999999</v>
      </c>
      <c r="I3927" s="3"/>
    </row>
    <row r="3928" spans="1:9" x14ac:dyDescent="0.25">
      <c r="A3928" s="1">
        <v>42899.333333323826</v>
      </c>
      <c r="B3928">
        <v>41.1</v>
      </c>
      <c r="C3928">
        <v>5.0240900000000002</v>
      </c>
      <c r="D3928" s="2">
        <v>4.1896700000000004</v>
      </c>
      <c r="E3928" s="2">
        <f t="shared" si="61"/>
        <v>9.2137600000000006</v>
      </c>
      <c r="I3928" s="3"/>
    </row>
    <row r="3929" spans="1:9" x14ac:dyDescent="0.25">
      <c r="A3929" s="1">
        <v>42899.37499999049</v>
      </c>
      <c r="B3929">
        <v>43.9</v>
      </c>
      <c r="C3929">
        <v>5.0962200000000006</v>
      </c>
      <c r="D3929" s="2">
        <v>9.2590000000000003</v>
      </c>
      <c r="E3929" s="2">
        <f t="shared" si="61"/>
        <v>14.355220000000001</v>
      </c>
      <c r="I3929" s="3"/>
    </row>
    <row r="3930" spans="1:9" x14ac:dyDescent="0.25">
      <c r="A3930" s="1">
        <v>42899.416666657155</v>
      </c>
      <c r="B3930">
        <v>44.9</v>
      </c>
      <c r="C3930">
        <v>5.2646300000000004</v>
      </c>
      <c r="D3930" s="2">
        <v>13.661200000000001</v>
      </c>
      <c r="E3930" s="2">
        <f t="shared" si="61"/>
        <v>18.925830000000001</v>
      </c>
      <c r="I3930" s="3"/>
    </row>
    <row r="3931" spans="1:9" x14ac:dyDescent="0.25">
      <c r="A3931" s="1">
        <v>42899.458333323819</v>
      </c>
      <c r="B3931">
        <v>48.7</v>
      </c>
      <c r="C3931">
        <v>4.85954</v>
      </c>
      <c r="D3931" s="2">
        <v>16.8689</v>
      </c>
      <c r="E3931" s="2">
        <f t="shared" si="61"/>
        <v>21.728439999999999</v>
      </c>
      <c r="I3931" s="3"/>
    </row>
    <row r="3932" spans="1:9" x14ac:dyDescent="0.25">
      <c r="A3932" s="1">
        <v>42899.499999990483</v>
      </c>
      <c r="B3932">
        <v>47.8</v>
      </c>
      <c r="C3932">
        <v>4.1932099999999997</v>
      </c>
      <c r="D3932" s="2">
        <v>18.596889999999998</v>
      </c>
      <c r="E3932" s="2">
        <f t="shared" si="61"/>
        <v>22.790099999999999</v>
      </c>
      <c r="I3932" s="3"/>
    </row>
    <row r="3933" spans="1:9" x14ac:dyDescent="0.25">
      <c r="A3933" s="1">
        <v>42899.541666657147</v>
      </c>
      <c r="B3933">
        <v>48.7</v>
      </c>
      <c r="C3933">
        <v>4.5287899999999999</v>
      </c>
      <c r="D3933" s="2">
        <v>18.967449999999999</v>
      </c>
      <c r="E3933" s="2">
        <f t="shared" si="61"/>
        <v>23.49624</v>
      </c>
      <c r="I3933" s="3"/>
    </row>
    <row r="3934" spans="1:9" x14ac:dyDescent="0.25">
      <c r="A3934" s="1">
        <v>42899.583333323812</v>
      </c>
      <c r="B3934">
        <v>50.6</v>
      </c>
      <c r="C3934">
        <v>4.14879</v>
      </c>
      <c r="D3934" s="2">
        <v>17.991900000000001</v>
      </c>
      <c r="E3934" s="2">
        <f t="shared" si="61"/>
        <v>22.140689999999999</v>
      </c>
      <c r="I3934" s="3"/>
    </row>
    <row r="3935" spans="1:9" x14ac:dyDescent="0.25">
      <c r="A3935" s="1">
        <v>42899.624999990476</v>
      </c>
      <c r="B3935">
        <v>48.5</v>
      </c>
      <c r="C3935">
        <v>3.1745799999999997</v>
      </c>
      <c r="D3935" s="2">
        <v>15.62222</v>
      </c>
      <c r="E3935" s="2">
        <f t="shared" si="61"/>
        <v>18.796800000000001</v>
      </c>
      <c r="I3935" s="3"/>
    </row>
    <row r="3936" spans="1:9" x14ac:dyDescent="0.25">
      <c r="A3936" s="1">
        <v>42899.66666665714</v>
      </c>
      <c r="B3936">
        <v>49.2</v>
      </c>
      <c r="C3936">
        <v>2.7321300000000002</v>
      </c>
      <c r="D3936" s="2">
        <v>11.97608</v>
      </c>
      <c r="E3936" s="2">
        <f t="shared" si="61"/>
        <v>14.708209999999999</v>
      </c>
      <c r="I3936" s="3"/>
    </row>
    <row r="3937" spans="1:9" x14ac:dyDescent="0.25">
      <c r="A3937" s="1">
        <v>42899.708333323804</v>
      </c>
      <c r="B3937">
        <v>51.4</v>
      </c>
      <c r="C3937">
        <v>2.5109599999999999</v>
      </c>
      <c r="D3937" s="2">
        <v>6.3317200000000007</v>
      </c>
      <c r="E3937" s="2">
        <f t="shared" si="61"/>
        <v>8.8426800000000014</v>
      </c>
      <c r="I3937" s="3"/>
    </row>
    <row r="3938" spans="1:9" x14ac:dyDescent="0.25">
      <c r="A3938" s="1">
        <v>42899.749999990468</v>
      </c>
      <c r="B3938">
        <v>50.6</v>
      </c>
      <c r="C3938">
        <v>1.93719</v>
      </c>
      <c r="D3938" s="2">
        <v>2.1528539999999996</v>
      </c>
      <c r="E3938" s="2">
        <f t="shared" si="61"/>
        <v>4.0900439999999998</v>
      </c>
      <c r="I3938" s="3"/>
    </row>
    <row r="3939" spans="1:9" x14ac:dyDescent="0.25">
      <c r="A3939" s="1">
        <v>42899.791666657133</v>
      </c>
      <c r="B3939">
        <v>51.8</v>
      </c>
      <c r="C3939">
        <v>1.73725</v>
      </c>
      <c r="D3939" s="2">
        <v>0.13777717</v>
      </c>
      <c r="E3939" s="2">
        <f t="shared" si="61"/>
        <v>1.8750271700000001</v>
      </c>
      <c r="I3939" s="3"/>
    </row>
    <row r="3940" spans="1:9" x14ac:dyDescent="0.25">
      <c r="A3940" s="1">
        <v>42899.833333323797</v>
      </c>
      <c r="B3940">
        <v>51.5</v>
      </c>
      <c r="C3940">
        <v>1.5002500000000001</v>
      </c>
      <c r="D3940" s="2">
        <v>-7.0017200000000003E-3</v>
      </c>
      <c r="E3940" s="2">
        <f t="shared" si="61"/>
        <v>1.49324828</v>
      </c>
      <c r="I3940" s="3"/>
    </row>
    <row r="3941" spans="1:9" x14ac:dyDescent="0.25">
      <c r="A3941" s="1">
        <v>42899.874999990461</v>
      </c>
      <c r="B3941">
        <v>52.6</v>
      </c>
      <c r="C3941">
        <v>1.35246</v>
      </c>
      <c r="D3941" s="2">
        <v>-7.0017200000000003E-3</v>
      </c>
      <c r="E3941" s="2">
        <f t="shared" si="61"/>
        <v>1.3454582799999999</v>
      </c>
      <c r="I3941" s="3"/>
    </row>
    <row r="3942" spans="1:9" x14ac:dyDescent="0.25">
      <c r="A3942" s="1">
        <v>42899.916666657125</v>
      </c>
      <c r="B3942">
        <v>50.4</v>
      </c>
      <c r="C3942">
        <v>2.2959999999999998</v>
      </c>
      <c r="D3942" s="2">
        <v>-7.0017200000000003E-3</v>
      </c>
      <c r="E3942" s="2">
        <f t="shared" si="61"/>
        <v>2.2889982799999999</v>
      </c>
      <c r="I3942" s="3"/>
    </row>
    <row r="3943" spans="1:9" x14ac:dyDescent="0.25">
      <c r="A3943" s="1">
        <v>42899.95833332379</v>
      </c>
      <c r="B3943">
        <v>47.4</v>
      </c>
      <c r="C3943">
        <v>1.7240599999999999</v>
      </c>
      <c r="D3943" s="2">
        <v>-7.0017200000000003E-3</v>
      </c>
      <c r="E3943" s="2">
        <f t="shared" si="61"/>
        <v>1.7170582799999998</v>
      </c>
      <c r="I3943" s="3"/>
    </row>
    <row r="3944" spans="1:9" x14ac:dyDescent="0.25">
      <c r="A3944" s="1">
        <v>42899.999999990454</v>
      </c>
      <c r="B3944">
        <v>42.6</v>
      </c>
      <c r="C3944">
        <v>1.8829</v>
      </c>
      <c r="D3944" s="2">
        <v>-7.0017200000000003E-3</v>
      </c>
      <c r="E3944" s="2">
        <f t="shared" si="61"/>
        <v>1.8758982799999999</v>
      </c>
      <c r="F3944" s="2">
        <f>SUM(E3944:E3967)</f>
        <v>230.57659255000004</v>
      </c>
      <c r="H3944" s="2"/>
      <c r="I3944" s="3"/>
    </row>
    <row r="3945" spans="1:9" x14ac:dyDescent="0.25">
      <c r="A3945" s="1">
        <v>42900.041666657118</v>
      </c>
      <c r="B3945">
        <v>42.7</v>
      </c>
      <c r="C3945">
        <v>2.6333000000000002</v>
      </c>
      <c r="D3945" s="2">
        <v>-7.0017200000000003E-3</v>
      </c>
      <c r="E3945" s="2">
        <f t="shared" si="61"/>
        <v>2.6262982800000003</v>
      </c>
      <c r="I3945" s="3"/>
    </row>
    <row r="3946" spans="1:9" x14ac:dyDescent="0.25">
      <c r="A3946" s="1">
        <v>42900.083333323782</v>
      </c>
      <c r="B3946">
        <v>39.799999999999997</v>
      </c>
      <c r="C3946">
        <v>2.9676900000000002</v>
      </c>
      <c r="D3946" s="2">
        <v>-7.0017200000000003E-3</v>
      </c>
      <c r="E3946" s="2">
        <f t="shared" si="61"/>
        <v>2.9606882800000003</v>
      </c>
      <c r="I3946" s="3"/>
    </row>
    <row r="3947" spans="1:9" x14ac:dyDescent="0.25">
      <c r="A3947" s="1">
        <v>42900.124999990447</v>
      </c>
      <c r="B3947">
        <v>37.5</v>
      </c>
      <c r="C3947">
        <v>4.7012799999999997</v>
      </c>
      <c r="D3947" s="2">
        <v>-7.0017200000000003E-3</v>
      </c>
      <c r="E3947" s="2">
        <f t="shared" si="61"/>
        <v>4.6942782799999998</v>
      </c>
      <c r="I3947" s="3"/>
    </row>
    <row r="3948" spans="1:9" x14ac:dyDescent="0.25">
      <c r="A3948" s="1">
        <v>42900.166666657111</v>
      </c>
      <c r="B3948">
        <v>37.200000000000003</v>
      </c>
      <c r="C3948">
        <v>6.0583400000000003</v>
      </c>
      <c r="D3948" s="2">
        <v>-7.0017200000000003E-3</v>
      </c>
      <c r="E3948" s="2">
        <f t="shared" si="61"/>
        <v>6.0513382800000004</v>
      </c>
      <c r="I3948" s="3"/>
    </row>
    <row r="3949" spans="1:9" x14ac:dyDescent="0.25">
      <c r="A3949" s="1">
        <v>42900.208333323775</v>
      </c>
      <c r="B3949">
        <v>36.700000000000003</v>
      </c>
      <c r="C3949">
        <v>4.5395600000000007</v>
      </c>
      <c r="D3949" s="2">
        <v>-7.0017200000000003E-3</v>
      </c>
      <c r="E3949" s="2">
        <f t="shared" si="61"/>
        <v>4.5325582800000008</v>
      </c>
      <c r="I3949" s="3"/>
    </row>
    <row r="3950" spans="1:9" x14ac:dyDescent="0.25">
      <c r="A3950" s="1">
        <v>42900.249999990439</v>
      </c>
      <c r="B3950">
        <v>38.4</v>
      </c>
      <c r="C3950">
        <v>4.0769000000000002</v>
      </c>
      <c r="D3950" s="2">
        <v>-7.0017200000000003E-3</v>
      </c>
      <c r="E3950" s="2">
        <f t="shared" si="61"/>
        <v>4.0698982800000003</v>
      </c>
      <c r="I3950" s="3"/>
    </row>
    <row r="3951" spans="1:9" x14ac:dyDescent="0.25">
      <c r="A3951" s="1">
        <v>42900.291666657104</v>
      </c>
      <c r="B3951">
        <v>37.9</v>
      </c>
      <c r="C3951">
        <v>3.9133100000000001</v>
      </c>
      <c r="D3951" s="2">
        <v>0.38874330000000001</v>
      </c>
      <c r="E3951" s="2">
        <f t="shared" si="61"/>
        <v>4.3020532999999999</v>
      </c>
      <c r="I3951" s="3"/>
    </row>
    <row r="3952" spans="1:9" x14ac:dyDescent="0.25">
      <c r="A3952" s="1">
        <v>42900.333333323768</v>
      </c>
      <c r="B3952">
        <v>40.299999999999997</v>
      </c>
      <c r="C3952">
        <v>4.7067100000000002</v>
      </c>
      <c r="D3952" s="2">
        <v>2.6152849999999996</v>
      </c>
      <c r="E3952" s="2">
        <f t="shared" si="61"/>
        <v>7.3219949999999994</v>
      </c>
      <c r="I3952" s="3"/>
    </row>
    <row r="3953" spans="1:9" x14ac:dyDescent="0.25">
      <c r="A3953" s="1">
        <v>42900.374999990432</v>
      </c>
      <c r="B3953">
        <v>43.5</v>
      </c>
      <c r="C3953">
        <v>3.5641100000000003</v>
      </c>
      <c r="D3953" s="2">
        <v>7.4222199999999994</v>
      </c>
      <c r="E3953" s="2">
        <f t="shared" si="61"/>
        <v>10.986329999999999</v>
      </c>
      <c r="I3953" s="3"/>
    </row>
    <row r="3954" spans="1:9" x14ac:dyDescent="0.25">
      <c r="A3954" s="1">
        <v>42900.416666657096</v>
      </c>
      <c r="B3954">
        <v>45.5</v>
      </c>
      <c r="C3954">
        <v>6.2063900000000007</v>
      </c>
      <c r="D3954" s="2">
        <v>10.87579</v>
      </c>
      <c r="E3954" s="2">
        <f t="shared" si="61"/>
        <v>17.082180000000001</v>
      </c>
      <c r="I3954" s="3"/>
    </row>
    <row r="3955" spans="1:9" x14ac:dyDescent="0.25">
      <c r="A3955" s="1">
        <v>42900.458333323761</v>
      </c>
      <c r="B3955">
        <v>47.2</v>
      </c>
      <c r="C3955">
        <v>9.35318</v>
      </c>
      <c r="D3955" s="2">
        <v>14.83573</v>
      </c>
      <c r="E3955" s="2">
        <f t="shared" si="61"/>
        <v>24.18891</v>
      </c>
      <c r="I3955" s="3"/>
    </row>
    <row r="3956" spans="1:9" x14ac:dyDescent="0.25">
      <c r="A3956" s="1">
        <v>42900.499999990425</v>
      </c>
      <c r="B3956">
        <v>49.1</v>
      </c>
      <c r="C3956">
        <v>8.6153500000000012</v>
      </c>
      <c r="D3956" s="2">
        <v>16.329139999999999</v>
      </c>
      <c r="E3956" s="2">
        <f t="shared" si="61"/>
        <v>24.944490000000002</v>
      </c>
      <c r="I3956" s="3"/>
    </row>
    <row r="3957" spans="1:9" x14ac:dyDescent="0.25">
      <c r="A3957" s="1">
        <v>42900.541666657089</v>
      </c>
      <c r="B3957">
        <v>49.8</v>
      </c>
      <c r="C3957">
        <v>8.9684500000000007</v>
      </c>
      <c r="D3957" s="2">
        <v>15.79419</v>
      </c>
      <c r="E3957" s="2">
        <f t="shared" si="61"/>
        <v>24.762640000000001</v>
      </c>
      <c r="I3957" s="3"/>
    </row>
    <row r="3958" spans="1:9" x14ac:dyDescent="0.25">
      <c r="A3958" s="1">
        <v>42900.583333323753</v>
      </c>
      <c r="B3958">
        <v>49.8</v>
      </c>
      <c r="C3958">
        <v>8.7454999999999998</v>
      </c>
      <c r="D3958" s="2">
        <v>15.66023</v>
      </c>
      <c r="E3958" s="2">
        <f t="shared" si="61"/>
        <v>24.405729999999998</v>
      </c>
      <c r="I3958" s="3"/>
    </row>
    <row r="3959" spans="1:9" x14ac:dyDescent="0.25">
      <c r="A3959" s="1">
        <v>42900.624999990418</v>
      </c>
      <c r="B3959">
        <v>48.6</v>
      </c>
      <c r="C3959">
        <v>8.2000599999999988</v>
      </c>
      <c r="D3959" s="2">
        <v>12.359549999999999</v>
      </c>
      <c r="E3959" s="2">
        <f t="shared" si="61"/>
        <v>20.559609999999999</v>
      </c>
      <c r="I3959" s="3"/>
    </row>
    <row r="3960" spans="1:9" x14ac:dyDescent="0.25">
      <c r="A3960" s="1">
        <v>42900.666666657082</v>
      </c>
      <c r="B3960">
        <v>49.7</v>
      </c>
      <c r="C3960">
        <v>4.6581700000000001</v>
      </c>
      <c r="D3960" s="2">
        <v>10.304950000000002</v>
      </c>
      <c r="E3960" s="2">
        <f t="shared" si="61"/>
        <v>14.963120000000002</v>
      </c>
      <c r="I3960" s="3"/>
    </row>
    <row r="3961" spans="1:9" x14ac:dyDescent="0.25">
      <c r="A3961" s="1">
        <v>42900.708333323746</v>
      </c>
      <c r="B3961">
        <v>50.8</v>
      </c>
      <c r="C3961">
        <v>4.02163</v>
      </c>
      <c r="D3961" s="2">
        <v>5.61958</v>
      </c>
      <c r="E3961" s="2">
        <f t="shared" si="61"/>
        <v>9.6412100000000009</v>
      </c>
      <c r="I3961" s="3"/>
    </row>
    <row r="3962" spans="1:9" x14ac:dyDescent="0.25">
      <c r="A3962" s="1">
        <v>42900.74999999041</v>
      </c>
      <c r="B3962">
        <v>50.1</v>
      </c>
      <c r="C3962">
        <v>4.47011</v>
      </c>
      <c r="D3962" s="2">
        <v>2.5386340000000001</v>
      </c>
      <c r="E3962" s="2">
        <f t="shared" si="61"/>
        <v>7.0087440000000001</v>
      </c>
      <c r="I3962" s="3"/>
    </row>
    <row r="3963" spans="1:9" x14ac:dyDescent="0.25">
      <c r="A3963" s="1">
        <v>42900.791666657075</v>
      </c>
      <c r="B3963">
        <v>49.4</v>
      </c>
      <c r="C3963">
        <v>2.9746999999999999</v>
      </c>
      <c r="D3963" s="2">
        <v>0.21221917000000001</v>
      </c>
      <c r="E3963" s="2">
        <f t="shared" si="61"/>
        <v>3.1869191699999999</v>
      </c>
      <c r="I3963" s="3"/>
    </row>
    <row r="3964" spans="1:9" x14ac:dyDescent="0.25">
      <c r="A3964" s="1">
        <v>42900.833333323739</v>
      </c>
      <c r="B3964">
        <v>50.3</v>
      </c>
      <c r="C3964">
        <v>2.2871100000000002</v>
      </c>
      <c r="D3964" s="2">
        <v>-7.0017200000000003E-3</v>
      </c>
      <c r="E3964" s="2">
        <f t="shared" si="61"/>
        <v>2.2801082800000003</v>
      </c>
      <c r="I3964" s="3"/>
    </row>
    <row r="3965" spans="1:9" x14ac:dyDescent="0.25">
      <c r="A3965" s="1">
        <v>42900.874999990403</v>
      </c>
      <c r="B3965">
        <v>53.5</v>
      </c>
      <c r="C3965">
        <v>2.2549399999999999</v>
      </c>
      <c r="D3965" s="2">
        <v>-7.0017200000000003E-3</v>
      </c>
      <c r="E3965" s="2">
        <f t="shared" si="61"/>
        <v>2.2479382800000001</v>
      </c>
      <c r="I3965" s="3"/>
    </row>
    <row r="3966" spans="1:9" x14ac:dyDescent="0.25">
      <c r="A3966" s="1">
        <v>42900.916666657067</v>
      </c>
      <c r="B3966">
        <v>51.2</v>
      </c>
      <c r="C3966">
        <v>2.76885</v>
      </c>
      <c r="D3966" s="2">
        <v>-7.0017200000000003E-3</v>
      </c>
      <c r="E3966" s="2">
        <f t="shared" si="61"/>
        <v>2.7618482800000002</v>
      </c>
      <c r="I3966" s="3"/>
    </row>
    <row r="3967" spans="1:9" x14ac:dyDescent="0.25">
      <c r="A3967" s="1">
        <v>42900.958333323731</v>
      </c>
      <c r="B3967">
        <v>47.5</v>
      </c>
      <c r="C3967">
        <v>3.1288100000000001</v>
      </c>
      <c r="D3967" s="2">
        <v>-7.0017200000000003E-3</v>
      </c>
      <c r="E3967" s="2">
        <f t="shared" si="61"/>
        <v>3.1218082800000002</v>
      </c>
      <c r="I3967" s="3"/>
    </row>
    <row r="3968" spans="1:9" x14ac:dyDescent="0.25">
      <c r="A3968" s="1">
        <v>42900.999999990396</v>
      </c>
      <c r="B3968">
        <v>43.1</v>
      </c>
      <c r="C3968">
        <v>3.5776399999999997</v>
      </c>
      <c r="D3968" s="2">
        <v>-7.0017200000000003E-3</v>
      </c>
      <c r="E3968" s="2">
        <f t="shared" si="61"/>
        <v>3.5706382799999998</v>
      </c>
      <c r="F3968" s="2">
        <f>SUM(E3968:E3991)</f>
        <v>174.36408424999999</v>
      </c>
      <c r="H3968" s="2"/>
      <c r="I3968" s="3"/>
    </row>
    <row r="3969" spans="1:9" x14ac:dyDescent="0.25">
      <c r="A3969" s="1">
        <v>42901.04166665706</v>
      </c>
      <c r="B3969">
        <v>38.6</v>
      </c>
      <c r="C3969">
        <v>2.1930700000000001</v>
      </c>
      <c r="D3969" s="2">
        <v>-7.0017200000000003E-3</v>
      </c>
      <c r="E3969" s="2">
        <f t="shared" si="61"/>
        <v>2.1860682800000002</v>
      </c>
      <c r="I3969" s="3"/>
    </row>
    <row r="3970" spans="1:9" x14ac:dyDescent="0.25">
      <c r="A3970" s="1">
        <v>42901.083333323724</v>
      </c>
      <c r="B3970">
        <v>41.5</v>
      </c>
      <c r="C3970">
        <v>3.3557899999999998</v>
      </c>
      <c r="D3970" s="2">
        <v>-7.0017200000000003E-3</v>
      </c>
      <c r="E3970" s="2">
        <f t="shared" si="61"/>
        <v>3.34878828</v>
      </c>
      <c r="I3970" s="3"/>
    </row>
    <row r="3971" spans="1:9" x14ac:dyDescent="0.25">
      <c r="A3971" s="1">
        <v>42901.124999990388</v>
      </c>
      <c r="B3971">
        <v>38</v>
      </c>
      <c r="C3971">
        <v>2.6097700000000001</v>
      </c>
      <c r="D3971" s="2">
        <v>-7.0017200000000003E-3</v>
      </c>
      <c r="E3971" s="2">
        <f t="shared" si="61"/>
        <v>2.6027682800000003</v>
      </c>
      <c r="I3971" s="3"/>
    </row>
    <row r="3972" spans="1:9" x14ac:dyDescent="0.25">
      <c r="A3972" s="1">
        <v>42901.166666657053</v>
      </c>
      <c r="B3972">
        <v>37.299999999999997</v>
      </c>
      <c r="C3972">
        <v>3.1475200000000001</v>
      </c>
      <c r="D3972" s="2">
        <v>-7.0017200000000003E-3</v>
      </c>
      <c r="E3972" s="2">
        <f t="shared" si="61"/>
        <v>3.1405182800000002</v>
      </c>
      <c r="I3972" s="3"/>
    </row>
    <row r="3973" spans="1:9" x14ac:dyDescent="0.25">
      <c r="A3973" s="1">
        <v>42901.208333323717</v>
      </c>
      <c r="B3973">
        <v>37.299999999999997</v>
      </c>
      <c r="C3973">
        <v>2.8604000000000003</v>
      </c>
      <c r="D3973" s="2">
        <v>-7.0017200000000003E-3</v>
      </c>
      <c r="E3973" s="2">
        <f t="shared" si="61"/>
        <v>2.8533982800000004</v>
      </c>
      <c r="I3973" s="3"/>
    </row>
    <row r="3974" spans="1:9" x14ac:dyDescent="0.25">
      <c r="A3974" s="1">
        <v>42901.249999990381</v>
      </c>
      <c r="B3974">
        <v>35</v>
      </c>
      <c r="C3974">
        <v>2.9182399999999999</v>
      </c>
      <c r="D3974" s="2">
        <v>-7.0017200000000003E-3</v>
      </c>
      <c r="E3974" s="2">
        <f t="shared" si="61"/>
        <v>2.9112382800000001</v>
      </c>
      <c r="I3974" s="3"/>
    </row>
    <row r="3975" spans="1:9" x14ac:dyDescent="0.25">
      <c r="A3975" s="1">
        <v>42901.291666657045</v>
      </c>
      <c r="B3975">
        <v>35.200000000000003</v>
      </c>
      <c r="C3975">
        <v>2.2279200000000001</v>
      </c>
      <c r="D3975" s="2">
        <v>0.72304999999999997</v>
      </c>
      <c r="E3975" s="2">
        <f t="shared" si="61"/>
        <v>2.9509699999999999</v>
      </c>
      <c r="I3975" s="3"/>
    </row>
    <row r="3976" spans="1:9" x14ac:dyDescent="0.25">
      <c r="A3976" s="1">
        <v>42901.33333332371</v>
      </c>
      <c r="B3976">
        <v>38.700000000000003</v>
      </c>
      <c r="C3976">
        <v>2.0373399999999999</v>
      </c>
      <c r="D3976" s="2">
        <v>3.1774200000000001</v>
      </c>
      <c r="E3976" s="2">
        <f t="shared" si="61"/>
        <v>5.2147600000000001</v>
      </c>
      <c r="I3976" s="3"/>
    </row>
    <row r="3977" spans="1:9" x14ac:dyDescent="0.25">
      <c r="A3977" s="1">
        <v>42901.374999990374</v>
      </c>
      <c r="B3977">
        <v>41.5</v>
      </c>
      <c r="C3977">
        <v>1.35304</v>
      </c>
      <c r="D3977" s="2">
        <v>5.3970500000000001</v>
      </c>
      <c r="E3977" s="2">
        <f t="shared" si="61"/>
        <v>6.7500900000000001</v>
      </c>
      <c r="I3977" s="3"/>
    </row>
    <row r="3978" spans="1:9" x14ac:dyDescent="0.25">
      <c r="A3978" s="1">
        <v>42901.416666657038</v>
      </c>
      <c r="B3978">
        <v>45.6</v>
      </c>
      <c r="C3978">
        <v>1.8184100000000001</v>
      </c>
      <c r="D3978" s="2">
        <v>13.73659</v>
      </c>
      <c r="E3978" s="2">
        <f t="shared" ref="E3978:E4041" si="62">C3978+D3978</f>
        <v>15.555</v>
      </c>
      <c r="I3978" s="3"/>
    </row>
    <row r="3979" spans="1:9" x14ac:dyDescent="0.25">
      <c r="A3979" s="1">
        <v>42901.458333323702</v>
      </c>
      <c r="B3979">
        <v>47</v>
      </c>
      <c r="C3979">
        <v>2.39167</v>
      </c>
      <c r="D3979" s="2">
        <v>16.980990000000002</v>
      </c>
      <c r="E3979" s="2">
        <f t="shared" si="62"/>
        <v>19.372660000000003</v>
      </c>
      <c r="I3979" s="3"/>
    </row>
    <row r="3980" spans="1:9" x14ac:dyDescent="0.25">
      <c r="A3980" s="1">
        <v>42901.499999990367</v>
      </c>
      <c r="B3980">
        <v>48.7</v>
      </c>
      <c r="C3980">
        <v>3.8080700000000003</v>
      </c>
      <c r="D3980" s="2">
        <v>12.990029999999999</v>
      </c>
      <c r="E3980" s="2">
        <f t="shared" si="62"/>
        <v>16.798099999999998</v>
      </c>
      <c r="I3980" s="3"/>
    </row>
    <row r="3981" spans="1:9" x14ac:dyDescent="0.25">
      <c r="A3981" s="1">
        <v>42901.541666657031</v>
      </c>
      <c r="B3981">
        <v>48.8</v>
      </c>
      <c r="C3981">
        <v>3.0171000000000001</v>
      </c>
      <c r="D3981" s="2">
        <v>15.73639</v>
      </c>
      <c r="E3981" s="2">
        <f t="shared" si="62"/>
        <v>18.753489999999999</v>
      </c>
      <c r="I3981" s="3"/>
    </row>
    <row r="3982" spans="1:9" x14ac:dyDescent="0.25">
      <c r="A3982" s="1">
        <v>42901.583333323695</v>
      </c>
      <c r="B3982">
        <v>49.2</v>
      </c>
      <c r="C3982">
        <v>2.7968999999999999</v>
      </c>
      <c r="D3982" s="2">
        <v>15.652280000000001</v>
      </c>
      <c r="E3982" s="2">
        <f t="shared" si="62"/>
        <v>18.449180000000002</v>
      </c>
      <c r="I3982" s="3"/>
    </row>
    <row r="3983" spans="1:9" x14ac:dyDescent="0.25">
      <c r="A3983" s="1">
        <v>42901.624999990359</v>
      </c>
      <c r="B3983">
        <v>49.6</v>
      </c>
      <c r="C3983">
        <v>1.8276300000000001</v>
      </c>
      <c r="D3983" s="2">
        <v>13.334540000000001</v>
      </c>
      <c r="E3983" s="2">
        <f t="shared" si="62"/>
        <v>15.16217</v>
      </c>
      <c r="I3983" s="3"/>
    </row>
    <row r="3984" spans="1:9" x14ac:dyDescent="0.25">
      <c r="A3984" s="1">
        <v>42901.666666657024</v>
      </c>
      <c r="B3984">
        <v>49.9</v>
      </c>
      <c r="C3984">
        <v>1.7115499999999999</v>
      </c>
      <c r="D3984" s="2">
        <v>12.206110000000001</v>
      </c>
      <c r="E3984" s="2">
        <f t="shared" si="62"/>
        <v>13.917660000000001</v>
      </c>
      <c r="I3984" s="3"/>
    </row>
    <row r="3985" spans="1:9" x14ac:dyDescent="0.25">
      <c r="A3985" s="1">
        <v>42901.708333323688</v>
      </c>
      <c r="B3985">
        <v>48.2</v>
      </c>
      <c r="C3985">
        <v>1.7253399999999999</v>
      </c>
      <c r="D3985" s="2">
        <v>7.4402499999999998</v>
      </c>
      <c r="E3985" s="2">
        <f t="shared" si="62"/>
        <v>9.1655899999999999</v>
      </c>
      <c r="I3985" s="3"/>
    </row>
    <row r="3986" spans="1:9" x14ac:dyDescent="0.25">
      <c r="A3986" s="1">
        <v>42901.749999990352</v>
      </c>
      <c r="B3986">
        <v>48.8</v>
      </c>
      <c r="C3986">
        <v>2.1215799999999998</v>
      </c>
      <c r="D3986" s="2">
        <v>2.5605530000000001</v>
      </c>
      <c r="E3986" s="2">
        <f t="shared" si="62"/>
        <v>4.6821330000000003</v>
      </c>
      <c r="I3986" s="3"/>
    </row>
    <row r="3987" spans="1:9" x14ac:dyDescent="0.25">
      <c r="A3987" s="1">
        <v>42901.791666657016</v>
      </c>
      <c r="B3987">
        <v>50.1</v>
      </c>
      <c r="C3987">
        <v>2.0887199999999999</v>
      </c>
      <c r="D3987" s="2">
        <v>0.21122816999999999</v>
      </c>
      <c r="E3987" s="2">
        <f t="shared" si="62"/>
        <v>2.29994817</v>
      </c>
      <c r="I3987" s="3"/>
    </row>
    <row r="3988" spans="1:9" x14ac:dyDescent="0.25">
      <c r="A3988" s="1">
        <v>42901.833333323681</v>
      </c>
      <c r="B3988">
        <v>49.1</v>
      </c>
      <c r="C3988">
        <v>1.3950499999999999</v>
      </c>
      <c r="D3988" s="2">
        <v>-7.0017200000000003E-3</v>
      </c>
      <c r="E3988" s="2">
        <f t="shared" si="62"/>
        <v>1.3880482799999998</v>
      </c>
      <c r="I3988" s="3"/>
    </row>
    <row r="3989" spans="1:9" x14ac:dyDescent="0.25">
      <c r="A3989" s="1">
        <v>42901.874999990345</v>
      </c>
      <c r="B3989">
        <v>50.7</v>
      </c>
      <c r="C3989">
        <v>1.3901600000000001</v>
      </c>
      <c r="D3989" s="2">
        <v>-7.0017200000000003E-3</v>
      </c>
      <c r="E3989" s="2">
        <f t="shared" si="62"/>
        <v>1.38315828</v>
      </c>
      <c r="I3989" s="3"/>
    </row>
    <row r="3990" spans="1:9" x14ac:dyDescent="0.25">
      <c r="A3990" s="1">
        <v>42901.916666657009</v>
      </c>
      <c r="B3990">
        <v>48</v>
      </c>
      <c r="C3990">
        <v>1.08856</v>
      </c>
      <c r="D3990" s="2">
        <v>-7.0017200000000003E-3</v>
      </c>
      <c r="E3990" s="2">
        <f t="shared" si="62"/>
        <v>1.0815582799999999</v>
      </c>
      <c r="I3990" s="3"/>
    </row>
    <row r="3991" spans="1:9" x14ac:dyDescent="0.25">
      <c r="A3991" s="1">
        <v>42901.958333323673</v>
      </c>
      <c r="B3991">
        <v>47.4</v>
      </c>
      <c r="C3991">
        <v>0.833152</v>
      </c>
      <c r="D3991" s="2">
        <v>-7.0017200000000003E-3</v>
      </c>
      <c r="E3991" s="2">
        <f t="shared" si="62"/>
        <v>0.82615028000000001</v>
      </c>
      <c r="I3991" s="3"/>
    </row>
    <row r="3992" spans="1:9" x14ac:dyDescent="0.25">
      <c r="A3992" s="1">
        <v>42901.999999990338</v>
      </c>
      <c r="B3992">
        <v>42</v>
      </c>
      <c r="C3992">
        <v>0.75250400000000006</v>
      </c>
      <c r="D3992" s="2">
        <v>-7.0017200000000003E-3</v>
      </c>
      <c r="E3992" s="2">
        <f t="shared" si="62"/>
        <v>0.74550228000000007</v>
      </c>
      <c r="F3992" s="2">
        <f>SUM(E3992:E4015)</f>
        <v>166.83069074999995</v>
      </c>
      <c r="H3992" s="2"/>
      <c r="I3992" s="3"/>
    </row>
    <row r="3993" spans="1:9" x14ac:dyDescent="0.25">
      <c r="A3993" s="1">
        <v>42902.041666657002</v>
      </c>
      <c r="B3993">
        <v>40.9</v>
      </c>
      <c r="C3993">
        <v>0.77698900000000004</v>
      </c>
      <c r="D3993" s="2">
        <v>-7.0017200000000003E-3</v>
      </c>
      <c r="E3993" s="2">
        <f t="shared" si="62"/>
        <v>0.76998728000000005</v>
      </c>
      <c r="I3993" s="3"/>
    </row>
    <row r="3994" spans="1:9" x14ac:dyDescent="0.25">
      <c r="A3994" s="1">
        <v>42902.083333323666</v>
      </c>
      <c r="B3994">
        <v>44.4</v>
      </c>
      <c r="C3994">
        <v>1.3435899999999998</v>
      </c>
      <c r="D3994" s="2">
        <v>-7.0017200000000003E-3</v>
      </c>
      <c r="E3994" s="2">
        <f t="shared" si="62"/>
        <v>1.3365882799999997</v>
      </c>
      <c r="I3994" s="3"/>
    </row>
    <row r="3995" spans="1:9" x14ac:dyDescent="0.25">
      <c r="A3995" s="1">
        <v>42902.12499999033</v>
      </c>
      <c r="B3995">
        <v>40.1</v>
      </c>
      <c r="C3995">
        <v>1.3986400000000001</v>
      </c>
      <c r="D3995" s="2">
        <v>-7.0017200000000003E-3</v>
      </c>
      <c r="E3995" s="2">
        <f t="shared" si="62"/>
        <v>1.39163828</v>
      </c>
      <c r="I3995" s="3"/>
    </row>
    <row r="3996" spans="1:9" x14ac:dyDescent="0.25">
      <c r="A3996" s="1">
        <v>42902.166666656994</v>
      </c>
      <c r="B3996">
        <v>37.200000000000003</v>
      </c>
      <c r="C3996">
        <v>1.7225899999999998</v>
      </c>
      <c r="D3996" s="2">
        <v>-7.0017200000000003E-3</v>
      </c>
      <c r="E3996" s="2">
        <f t="shared" si="62"/>
        <v>1.7155882799999997</v>
      </c>
      <c r="I3996" s="3"/>
    </row>
    <row r="3997" spans="1:9" x14ac:dyDescent="0.25">
      <c r="A3997" s="1">
        <v>42902.208333323659</v>
      </c>
      <c r="B3997">
        <v>36.799999999999997</v>
      </c>
      <c r="C3997">
        <v>1.2302500000000001</v>
      </c>
      <c r="D3997" s="2">
        <v>-7.0017200000000003E-3</v>
      </c>
      <c r="E3997" s="2">
        <f t="shared" si="62"/>
        <v>1.22324828</v>
      </c>
      <c r="I3997" s="3"/>
    </row>
    <row r="3998" spans="1:9" x14ac:dyDescent="0.25">
      <c r="A3998" s="1">
        <v>42902.249999990323</v>
      </c>
      <c r="B3998">
        <v>34.799999999999997</v>
      </c>
      <c r="C3998">
        <v>1.05596</v>
      </c>
      <c r="D3998" s="2">
        <v>-7.0017200000000003E-3</v>
      </c>
      <c r="E3998" s="2">
        <f t="shared" si="62"/>
        <v>1.0489582799999999</v>
      </c>
      <c r="I3998" s="3"/>
    </row>
    <row r="3999" spans="1:9" x14ac:dyDescent="0.25">
      <c r="A3999" s="1">
        <v>42902.291666656987</v>
      </c>
      <c r="B3999">
        <v>35.5</v>
      </c>
      <c r="C3999">
        <v>1.4543199999999998</v>
      </c>
      <c r="D3999" s="2">
        <v>0.68222150000000004</v>
      </c>
      <c r="E3999" s="2">
        <f t="shared" si="62"/>
        <v>2.1365414999999999</v>
      </c>
      <c r="I3999" s="3"/>
    </row>
    <row r="4000" spans="1:9" x14ac:dyDescent="0.25">
      <c r="A4000" s="1">
        <v>42902.333333323651</v>
      </c>
      <c r="B4000">
        <v>37.9</v>
      </c>
      <c r="C4000">
        <v>1.6657299999999999</v>
      </c>
      <c r="D4000" s="2">
        <v>1.181794</v>
      </c>
      <c r="E4000" s="2">
        <f t="shared" si="62"/>
        <v>2.8475239999999999</v>
      </c>
      <c r="I4000" s="3"/>
    </row>
    <row r="4001" spans="1:9" x14ac:dyDescent="0.25">
      <c r="A4001" s="1">
        <v>42902.374999990316</v>
      </c>
      <c r="B4001">
        <v>41</v>
      </c>
      <c r="C4001">
        <v>2.8438499999999998</v>
      </c>
      <c r="D4001" s="2">
        <v>6.6491100000000003</v>
      </c>
      <c r="E4001" s="2">
        <f t="shared" si="62"/>
        <v>9.4929600000000001</v>
      </c>
      <c r="I4001" s="3"/>
    </row>
    <row r="4002" spans="1:9" x14ac:dyDescent="0.25">
      <c r="A4002" s="1">
        <v>42902.41666665698</v>
      </c>
      <c r="B4002">
        <v>41.3</v>
      </c>
      <c r="C4002">
        <v>4.5022099999999998</v>
      </c>
      <c r="D4002" s="2">
        <v>8.8688500000000001</v>
      </c>
      <c r="E4002" s="2">
        <f t="shared" si="62"/>
        <v>13.37106</v>
      </c>
      <c r="I4002" s="3"/>
    </row>
    <row r="4003" spans="1:9" x14ac:dyDescent="0.25">
      <c r="A4003" s="1">
        <v>42902.458333323644</v>
      </c>
      <c r="B4003">
        <v>41.9</v>
      </c>
      <c r="C4003">
        <v>5.5878199999999998</v>
      </c>
      <c r="D4003" s="2">
        <v>14.56306</v>
      </c>
      <c r="E4003" s="2">
        <f t="shared" si="62"/>
        <v>20.150880000000001</v>
      </c>
      <c r="I4003" s="3"/>
    </row>
    <row r="4004" spans="1:9" x14ac:dyDescent="0.25">
      <c r="A4004" s="1">
        <v>42902.499999990308</v>
      </c>
      <c r="B4004">
        <v>43</v>
      </c>
      <c r="C4004">
        <v>5.3477899999999998</v>
      </c>
      <c r="D4004" s="2">
        <v>15.76857</v>
      </c>
      <c r="E4004" s="2">
        <f t="shared" si="62"/>
        <v>21.11636</v>
      </c>
      <c r="I4004" s="3"/>
    </row>
    <row r="4005" spans="1:9" x14ac:dyDescent="0.25">
      <c r="A4005" s="1">
        <v>42902.541666656973</v>
      </c>
      <c r="B4005">
        <v>45.3</v>
      </c>
      <c r="C4005">
        <v>5.7573299999999996</v>
      </c>
      <c r="D4005" s="2">
        <v>9.2474699999999999</v>
      </c>
      <c r="E4005" s="2">
        <f t="shared" si="62"/>
        <v>15.004799999999999</v>
      </c>
      <c r="I4005" s="3"/>
    </row>
    <row r="4006" spans="1:9" x14ac:dyDescent="0.25">
      <c r="A4006" s="1">
        <v>42902.583333323637</v>
      </c>
      <c r="B4006">
        <v>46.1</v>
      </c>
      <c r="C4006">
        <v>7.3094899999999994</v>
      </c>
      <c r="D4006" s="2">
        <v>12.220840000000001</v>
      </c>
      <c r="E4006" s="2">
        <f t="shared" si="62"/>
        <v>19.530329999999999</v>
      </c>
      <c r="I4006" s="3"/>
    </row>
    <row r="4007" spans="1:9" x14ac:dyDescent="0.25">
      <c r="A4007" s="1">
        <v>42902.624999990301</v>
      </c>
      <c r="B4007">
        <v>46.8</v>
      </c>
      <c r="C4007">
        <v>6.6977000000000002</v>
      </c>
      <c r="D4007" s="2">
        <v>12.592739999999999</v>
      </c>
      <c r="E4007" s="2">
        <f t="shared" si="62"/>
        <v>19.29044</v>
      </c>
      <c r="I4007" s="3"/>
    </row>
    <row r="4008" spans="1:9" x14ac:dyDescent="0.25">
      <c r="A4008" s="1">
        <v>42902.666666656965</v>
      </c>
      <c r="B4008">
        <v>47.7</v>
      </c>
      <c r="C4008">
        <v>4.49261</v>
      </c>
      <c r="D4008" s="2">
        <v>9.8875599999999988</v>
      </c>
      <c r="E4008" s="2">
        <f t="shared" si="62"/>
        <v>14.38017</v>
      </c>
      <c r="I4008" s="3"/>
    </row>
    <row r="4009" spans="1:9" x14ac:dyDescent="0.25">
      <c r="A4009" s="1">
        <v>42902.70833332363</v>
      </c>
      <c r="B4009">
        <v>47.8</v>
      </c>
      <c r="C4009">
        <v>5.2673800000000002</v>
      </c>
      <c r="D4009" s="2">
        <v>6.0337199999999998</v>
      </c>
      <c r="E4009" s="2">
        <f t="shared" si="62"/>
        <v>11.3011</v>
      </c>
      <c r="I4009" s="3"/>
    </row>
    <row r="4010" spans="1:9" x14ac:dyDescent="0.25">
      <c r="A4010" s="1">
        <v>42902.749999990294</v>
      </c>
      <c r="B4010">
        <v>47.2</v>
      </c>
      <c r="C4010">
        <v>2.75413</v>
      </c>
      <c r="D4010" s="2">
        <v>1.6002730000000001</v>
      </c>
      <c r="E4010" s="2">
        <f t="shared" si="62"/>
        <v>4.3544029999999996</v>
      </c>
      <c r="I4010" s="3"/>
    </row>
    <row r="4011" spans="1:9" x14ac:dyDescent="0.25">
      <c r="A4011" s="1">
        <v>42902.791666656958</v>
      </c>
      <c r="B4011">
        <v>47.9</v>
      </c>
      <c r="C4011">
        <v>1.1798599999999999</v>
      </c>
      <c r="D4011" s="2">
        <v>0.11232316999999999</v>
      </c>
      <c r="E4011" s="2">
        <f t="shared" si="62"/>
        <v>1.2921831699999999</v>
      </c>
      <c r="I4011" s="3"/>
    </row>
    <row r="4012" spans="1:9" x14ac:dyDescent="0.25">
      <c r="A4012" s="1">
        <v>42902.833333323622</v>
      </c>
      <c r="B4012">
        <v>48.2</v>
      </c>
      <c r="C4012">
        <v>1.1508800000000001</v>
      </c>
      <c r="D4012" s="2">
        <v>-7.0017200000000003E-3</v>
      </c>
      <c r="E4012" s="2">
        <f t="shared" si="62"/>
        <v>1.14387828</v>
      </c>
      <c r="I4012" s="3"/>
    </row>
    <row r="4013" spans="1:9" x14ac:dyDescent="0.25">
      <c r="A4013" s="1">
        <v>42902.874999990287</v>
      </c>
      <c r="B4013">
        <v>47.3</v>
      </c>
      <c r="C4013">
        <v>0.66412499999999997</v>
      </c>
      <c r="D4013" s="2">
        <v>-7.0017200000000003E-3</v>
      </c>
      <c r="E4013" s="2">
        <f t="shared" si="62"/>
        <v>0.65712327999999998</v>
      </c>
      <c r="I4013" s="3"/>
    </row>
    <row r="4014" spans="1:9" x14ac:dyDescent="0.25">
      <c r="A4014" s="1">
        <v>42902.916666656951</v>
      </c>
      <c r="B4014">
        <v>49.1</v>
      </c>
      <c r="C4014">
        <v>1.05497</v>
      </c>
      <c r="D4014" s="2">
        <v>-7.0017200000000003E-3</v>
      </c>
      <c r="E4014" s="2">
        <f t="shared" si="62"/>
        <v>1.0479682799999999</v>
      </c>
      <c r="I4014" s="3"/>
    </row>
    <row r="4015" spans="1:9" x14ac:dyDescent="0.25">
      <c r="A4015" s="1">
        <v>42902.958333323615</v>
      </c>
      <c r="B4015">
        <v>45.5</v>
      </c>
      <c r="C4015">
        <v>1.4884600000000001</v>
      </c>
      <c r="D4015" s="2">
        <v>-7.0017200000000003E-3</v>
      </c>
      <c r="E4015" s="2">
        <f t="shared" si="62"/>
        <v>1.48145828</v>
      </c>
      <c r="I4015" s="3"/>
    </row>
    <row r="4016" spans="1:9" x14ac:dyDescent="0.25">
      <c r="A4016" s="1">
        <v>42902.999999990279</v>
      </c>
      <c r="B4016">
        <v>40.799999999999997</v>
      </c>
      <c r="C4016">
        <v>2.38375</v>
      </c>
      <c r="D4016" s="2">
        <v>-7.0017200000000003E-3</v>
      </c>
      <c r="E4016" s="2">
        <f t="shared" si="62"/>
        <v>2.3767482800000002</v>
      </c>
      <c r="F4016" s="2">
        <f>SUM(E4016:E4039)</f>
        <v>210.92675542000003</v>
      </c>
      <c r="H4016" s="2"/>
      <c r="I4016" s="3"/>
    </row>
    <row r="4017" spans="1:9" x14ac:dyDescent="0.25">
      <c r="A4017" s="1">
        <v>42903.041666656944</v>
      </c>
      <c r="B4017">
        <v>41.2</v>
      </c>
      <c r="C4017">
        <v>1.74163</v>
      </c>
      <c r="D4017" s="2">
        <v>-7.0017200000000003E-3</v>
      </c>
      <c r="E4017" s="2">
        <f t="shared" si="62"/>
        <v>1.7346282799999999</v>
      </c>
      <c r="I4017" s="3"/>
    </row>
    <row r="4018" spans="1:9" x14ac:dyDescent="0.25">
      <c r="A4018" s="1">
        <v>42903.083333323608</v>
      </c>
      <c r="B4018">
        <v>42.2</v>
      </c>
      <c r="C4018">
        <v>3.6414599999999999</v>
      </c>
      <c r="D4018" s="2">
        <v>-7.0017200000000003E-3</v>
      </c>
      <c r="E4018" s="2">
        <f t="shared" si="62"/>
        <v>3.63445828</v>
      </c>
      <c r="I4018" s="3"/>
    </row>
    <row r="4019" spans="1:9" x14ac:dyDescent="0.25">
      <c r="A4019" s="1">
        <v>42903.124999990272</v>
      </c>
      <c r="B4019">
        <v>37.200000000000003</v>
      </c>
      <c r="C4019">
        <v>4.36578</v>
      </c>
      <c r="D4019" s="2">
        <v>-7.0017200000000003E-3</v>
      </c>
      <c r="E4019" s="2">
        <f t="shared" si="62"/>
        <v>4.3587782800000001</v>
      </c>
      <c r="I4019" s="3"/>
    </row>
    <row r="4020" spans="1:9" x14ac:dyDescent="0.25">
      <c r="A4020" s="1">
        <v>42903.166666656936</v>
      </c>
      <c r="B4020">
        <v>36.6</v>
      </c>
      <c r="C4020">
        <v>5.0852200000000005</v>
      </c>
      <c r="D4020" s="2">
        <v>-7.0017200000000003E-3</v>
      </c>
      <c r="E4020" s="2">
        <f t="shared" si="62"/>
        <v>5.0782182800000006</v>
      </c>
      <c r="I4020" s="3"/>
    </row>
    <row r="4021" spans="1:9" x14ac:dyDescent="0.25">
      <c r="A4021" s="1">
        <v>42903.208333323601</v>
      </c>
      <c r="B4021">
        <v>36.4</v>
      </c>
      <c r="C4021">
        <v>3.1305900000000002</v>
      </c>
      <c r="D4021" s="2">
        <v>-7.0017200000000003E-3</v>
      </c>
      <c r="E4021" s="2">
        <f t="shared" si="62"/>
        <v>3.1235882800000003</v>
      </c>
      <c r="I4021" s="3"/>
    </row>
    <row r="4022" spans="1:9" x14ac:dyDescent="0.25">
      <c r="A4022" s="1">
        <v>42903.249999990265</v>
      </c>
      <c r="B4022">
        <v>37</v>
      </c>
      <c r="C4022">
        <v>2.53355</v>
      </c>
      <c r="D4022" s="2">
        <v>-7.0017200000000003E-3</v>
      </c>
      <c r="E4022" s="2">
        <f t="shared" si="62"/>
        <v>2.5265482800000001</v>
      </c>
      <c r="I4022" s="3"/>
    </row>
    <row r="4023" spans="1:9" x14ac:dyDescent="0.25">
      <c r="A4023" s="1">
        <v>42903.291666656929</v>
      </c>
      <c r="B4023">
        <v>37.6</v>
      </c>
      <c r="C4023">
        <v>2.3911899999999999</v>
      </c>
      <c r="D4023" s="2">
        <v>0.54400916999999993</v>
      </c>
      <c r="E4023" s="2">
        <f t="shared" si="62"/>
        <v>2.9351991699999997</v>
      </c>
      <c r="I4023" s="3"/>
    </row>
    <row r="4024" spans="1:9" x14ac:dyDescent="0.25">
      <c r="A4024" s="1">
        <v>42903.333333323593</v>
      </c>
      <c r="B4024">
        <v>35.4</v>
      </c>
      <c r="C4024">
        <v>6.2184600000000003</v>
      </c>
      <c r="D4024" s="2">
        <v>3.6926049999999999</v>
      </c>
      <c r="E4024" s="2">
        <f t="shared" si="62"/>
        <v>9.9110650000000007</v>
      </c>
      <c r="I4024" s="3"/>
    </row>
    <row r="4025" spans="1:9" x14ac:dyDescent="0.25">
      <c r="A4025" s="1">
        <v>42903.374999990257</v>
      </c>
      <c r="B4025">
        <v>37.5</v>
      </c>
      <c r="C4025">
        <v>5.7571199999999996</v>
      </c>
      <c r="D4025" s="2">
        <v>7.5446800000000005</v>
      </c>
      <c r="E4025" s="2">
        <f t="shared" si="62"/>
        <v>13.3018</v>
      </c>
      <c r="I4025" s="3"/>
    </row>
    <row r="4026" spans="1:9" x14ac:dyDescent="0.25">
      <c r="A4026" s="1">
        <v>42903.416666656922</v>
      </c>
      <c r="B4026">
        <v>41.4</v>
      </c>
      <c r="C4026">
        <v>7.8595200000000007</v>
      </c>
      <c r="D4026" s="2">
        <v>11.219359999999998</v>
      </c>
      <c r="E4026" s="2">
        <f t="shared" si="62"/>
        <v>19.078879999999998</v>
      </c>
      <c r="I4026" s="3"/>
    </row>
    <row r="4027" spans="1:9" x14ac:dyDescent="0.25">
      <c r="A4027" s="1">
        <v>42903.458333323586</v>
      </c>
      <c r="B4027">
        <v>42.7</v>
      </c>
      <c r="C4027">
        <v>6.8987100000000003</v>
      </c>
      <c r="D4027" s="2">
        <v>15.02943</v>
      </c>
      <c r="E4027" s="2">
        <f t="shared" si="62"/>
        <v>21.928139999999999</v>
      </c>
      <c r="I4027" s="3"/>
    </row>
    <row r="4028" spans="1:9" x14ac:dyDescent="0.25">
      <c r="A4028" s="1">
        <v>42903.49999999025</v>
      </c>
      <c r="B4028">
        <v>41.3</v>
      </c>
      <c r="C4028">
        <v>5.9992999999999999</v>
      </c>
      <c r="D4028" s="2">
        <v>17.113019999999999</v>
      </c>
      <c r="E4028" s="2">
        <f t="shared" si="62"/>
        <v>23.112319999999997</v>
      </c>
      <c r="I4028" s="3"/>
    </row>
    <row r="4029" spans="1:9" x14ac:dyDescent="0.25">
      <c r="A4029" s="1">
        <v>42903.541666656914</v>
      </c>
      <c r="B4029">
        <v>44.1</v>
      </c>
      <c r="C4029">
        <v>6.0579999999999998</v>
      </c>
      <c r="D4029" s="2">
        <v>17.11158</v>
      </c>
      <c r="E4029" s="2">
        <f t="shared" si="62"/>
        <v>23.16958</v>
      </c>
      <c r="I4029" s="3"/>
    </row>
    <row r="4030" spans="1:9" x14ac:dyDescent="0.25">
      <c r="A4030" s="1">
        <v>42903.583333323579</v>
      </c>
      <c r="B4030">
        <v>43.4</v>
      </c>
      <c r="C4030">
        <v>4.9934599999999998</v>
      </c>
      <c r="D4030" s="2">
        <v>15.78998</v>
      </c>
      <c r="E4030" s="2">
        <f t="shared" si="62"/>
        <v>20.783439999999999</v>
      </c>
      <c r="I4030" s="3"/>
    </row>
    <row r="4031" spans="1:9" x14ac:dyDescent="0.25">
      <c r="A4031" s="1">
        <v>42903.624999990243</v>
      </c>
      <c r="B4031">
        <v>43.3</v>
      </c>
      <c r="C4031">
        <v>4.0720599999999996</v>
      </c>
      <c r="D4031" s="2">
        <v>10.21646</v>
      </c>
      <c r="E4031" s="2">
        <f t="shared" si="62"/>
        <v>14.288519999999998</v>
      </c>
      <c r="I4031" s="3"/>
    </row>
    <row r="4032" spans="1:9" x14ac:dyDescent="0.25">
      <c r="A4032" s="1">
        <v>42903.666666656907</v>
      </c>
      <c r="B4032">
        <v>43.4</v>
      </c>
      <c r="C4032">
        <v>2.6390700000000002</v>
      </c>
      <c r="D4032" s="2">
        <v>9.7627199999999998</v>
      </c>
      <c r="E4032" s="2">
        <f t="shared" si="62"/>
        <v>12.40179</v>
      </c>
      <c r="I4032" s="3"/>
    </row>
    <row r="4033" spans="1:9" x14ac:dyDescent="0.25">
      <c r="A4033" s="1">
        <v>42903.708333323571</v>
      </c>
      <c r="B4033">
        <v>44.9</v>
      </c>
      <c r="C4033">
        <v>2.4450400000000001</v>
      </c>
      <c r="D4033" s="2">
        <v>6.8173399999999997</v>
      </c>
      <c r="E4033" s="2">
        <f t="shared" si="62"/>
        <v>9.2623800000000003</v>
      </c>
      <c r="I4033" s="3"/>
    </row>
    <row r="4034" spans="1:9" x14ac:dyDescent="0.25">
      <c r="A4034" s="1">
        <v>42903.749999990236</v>
      </c>
      <c r="B4034">
        <v>45.2</v>
      </c>
      <c r="C4034">
        <v>1.8326199999999999</v>
      </c>
      <c r="D4034" s="2">
        <v>2.4888330000000001</v>
      </c>
      <c r="E4034" s="2">
        <f t="shared" si="62"/>
        <v>4.321453</v>
      </c>
      <c r="I4034" s="3"/>
    </row>
    <row r="4035" spans="1:9" x14ac:dyDescent="0.25">
      <c r="A4035" s="1">
        <v>42903.7916666569</v>
      </c>
      <c r="B4035">
        <v>45.4</v>
      </c>
      <c r="C4035">
        <v>2.3119999999999998</v>
      </c>
      <c r="D4035" s="2">
        <v>0.22220717000000001</v>
      </c>
      <c r="E4035" s="2">
        <f t="shared" si="62"/>
        <v>2.5342071699999997</v>
      </c>
      <c r="I4035" s="3"/>
    </row>
    <row r="4036" spans="1:9" x14ac:dyDescent="0.25">
      <c r="A4036" s="1">
        <v>42903.833333323564</v>
      </c>
      <c r="B4036">
        <v>45.9</v>
      </c>
      <c r="C4036">
        <v>2.03423</v>
      </c>
      <c r="D4036" s="2">
        <v>-7.0017200000000003E-3</v>
      </c>
      <c r="E4036" s="2">
        <f t="shared" si="62"/>
        <v>2.0272282800000001</v>
      </c>
      <c r="I4036" s="3"/>
    </row>
    <row r="4037" spans="1:9" x14ac:dyDescent="0.25">
      <c r="A4037" s="1">
        <v>42903.874999990228</v>
      </c>
      <c r="B4037">
        <v>43</v>
      </c>
      <c r="C4037">
        <v>3.01267</v>
      </c>
      <c r="D4037" s="2">
        <v>-7.0017200000000003E-3</v>
      </c>
      <c r="E4037" s="2">
        <f t="shared" si="62"/>
        <v>3.0056682800000001</v>
      </c>
      <c r="I4037" s="3"/>
    </row>
    <row r="4038" spans="1:9" x14ac:dyDescent="0.25">
      <c r="A4038" s="1">
        <v>42903.916666656893</v>
      </c>
      <c r="B4038">
        <v>45.5</v>
      </c>
      <c r="C4038">
        <v>2.9892500000000002</v>
      </c>
      <c r="D4038" s="2">
        <v>-7.0017200000000003E-3</v>
      </c>
      <c r="E4038" s="2">
        <f t="shared" si="62"/>
        <v>2.9822482800000003</v>
      </c>
      <c r="I4038" s="3"/>
    </row>
    <row r="4039" spans="1:9" x14ac:dyDescent="0.25">
      <c r="A4039" s="1">
        <v>42903.958333323557</v>
      </c>
      <c r="B4039">
        <v>44.2</v>
      </c>
      <c r="C4039">
        <v>3.05687</v>
      </c>
      <c r="D4039" s="2">
        <v>-7.0017200000000003E-3</v>
      </c>
      <c r="E4039" s="2">
        <f t="shared" si="62"/>
        <v>3.0498682800000001</v>
      </c>
      <c r="I4039" s="3"/>
    </row>
    <row r="4040" spans="1:9" x14ac:dyDescent="0.25">
      <c r="A4040" s="1">
        <v>42903.999999990221</v>
      </c>
      <c r="B4040">
        <v>43.8</v>
      </c>
      <c r="C4040">
        <v>3.7711799999999998</v>
      </c>
      <c r="D4040" s="2">
        <v>-7.0017200000000003E-3</v>
      </c>
      <c r="E4040" s="2">
        <f t="shared" si="62"/>
        <v>3.7641782799999999</v>
      </c>
      <c r="F4040" s="2">
        <f>SUM(E4040:E4063)</f>
        <v>327.67192835000003</v>
      </c>
      <c r="H4040" s="2"/>
      <c r="I4040" s="3"/>
    </row>
    <row r="4041" spans="1:9" x14ac:dyDescent="0.25">
      <c r="A4041" s="1">
        <v>42904.041666656885</v>
      </c>
      <c r="B4041">
        <v>40.4</v>
      </c>
      <c r="C4041">
        <v>4.2480500000000001</v>
      </c>
      <c r="D4041" s="2">
        <v>-7.0017200000000003E-3</v>
      </c>
      <c r="E4041" s="2">
        <f t="shared" si="62"/>
        <v>4.2410482800000002</v>
      </c>
      <c r="I4041" s="3"/>
    </row>
    <row r="4042" spans="1:9" x14ac:dyDescent="0.25">
      <c r="A4042" s="1">
        <v>42904.08333332355</v>
      </c>
      <c r="B4042">
        <v>36.700000000000003</v>
      </c>
      <c r="C4042">
        <v>5.3033999999999999</v>
      </c>
      <c r="D4042" s="2">
        <v>-7.0017200000000003E-3</v>
      </c>
      <c r="E4042" s="2">
        <f t="shared" ref="E4042:E4105" si="63">C4042+D4042</f>
        <v>5.29639828</v>
      </c>
      <c r="I4042" s="3"/>
    </row>
    <row r="4043" spans="1:9" x14ac:dyDescent="0.25">
      <c r="A4043" s="1">
        <v>42904.124999990214</v>
      </c>
      <c r="B4043">
        <v>35.799999999999997</v>
      </c>
      <c r="C4043">
        <v>6.20099</v>
      </c>
      <c r="D4043" s="2">
        <v>-7.0017200000000003E-3</v>
      </c>
      <c r="E4043" s="2">
        <f t="shared" si="63"/>
        <v>6.1939882800000001</v>
      </c>
      <c r="I4043" s="3"/>
    </row>
    <row r="4044" spans="1:9" x14ac:dyDescent="0.25">
      <c r="A4044" s="1">
        <v>42904.166666656878</v>
      </c>
      <c r="B4044">
        <v>36.4</v>
      </c>
      <c r="C4044">
        <v>5.3916300000000001</v>
      </c>
      <c r="D4044" s="2">
        <v>-7.0017200000000003E-3</v>
      </c>
      <c r="E4044" s="2">
        <f t="shared" si="63"/>
        <v>5.3846282800000003</v>
      </c>
      <c r="I4044" s="3"/>
    </row>
    <row r="4045" spans="1:9" x14ac:dyDescent="0.25">
      <c r="A4045" s="1">
        <v>42904.208333323542</v>
      </c>
      <c r="B4045">
        <v>36.9</v>
      </c>
      <c r="C4045">
        <v>6.7144700000000004</v>
      </c>
      <c r="D4045" s="2">
        <v>-7.0017200000000003E-3</v>
      </c>
      <c r="E4045" s="2">
        <f t="shared" si="63"/>
        <v>6.7074682800000005</v>
      </c>
      <c r="I4045" s="3"/>
    </row>
    <row r="4046" spans="1:9" x14ac:dyDescent="0.25">
      <c r="A4046" s="1">
        <v>42904.249999990207</v>
      </c>
      <c r="B4046">
        <v>37.799999999999997</v>
      </c>
      <c r="C4046">
        <v>6.5706800000000003</v>
      </c>
      <c r="D4046" s="2">
        <v>-7.0017200000000003E-3</v>
      </c>
      <c r="E4046" s="2">
        <f t="shared" si="63"/>
        <v>6.5636782800000004</v>
      </c>
      <c r="I4046" s="3"/>
    </row>
    <row r="4047" spans="1:9" x14ac:dyDescent="0.25">
      <c r="A4047" s="1">
        <v>42904.291666656871</v>
      </c>
      <c r="B4047">
        <v>35.799999999999997</v>
      </c>
      <c r="C4047">
        <v>11.778600000000001</v>
      </c>
      <c r="D4047" s="2">
        <v>0.59181810000000001</v>
      </c>
      <c r="E4047" s="2">
        <f t="shared" si="63"/>
        <v>12.3704181</v>
      </c>
      <c r="I4047" s="3"/>
    </row>
    <row r="4048" spans="1:9" x14ac:dyDescent="0.25">
      <c r="A4048" s="1">
        <v>42904.333333323535</v>
      </c>
      <c r="B4048">
        <v>41.9</v>
      </c>
      <c r="C4048">
        <v>12.344200000000001</v>
      </c>
      <c r="D4048" s="2">
        <v>4.24796</v>
      </c>
      <c r="E4048" s="2">
        <f t="shared" si="63"/>
        <v>16.59216</v>
      </c>
      <c r="I4048" s="3"/>
    </row>
    <row r="4049" spans="1:9" x14ac:dyDescent="0.25">
      <c r="A4049" s="1">
        <v>42904.374999990199</v>
      </c>
      <c r="B4049">
        <v>40.5</v>
      </c>
      <c r="C4049">
        <v>9.1243300000000005</v>
      </c>
      <c r="D4049" s="2">
        <v>9.0637399999999992</v>
      </c>
      <c r="E4049" s="2">
        <f t="shared" si="63"/>
        <v>18.18807</v>
      </c>
      <c r="I4049" s="3"/>
    </row>
    <row r="4050" spans="1:9" x14ac:dyDescent="0.25">
      <c r="A4050" s="1">
        <v>42904.416666656864</v>
      </c>
      <c r="B4050">
        <v>45.7</v>
      </c>
      <c r="C4050">
        <v>8.8389299999999995</v>
      </c>
      <c r="D4050" s="2">
        <v>11.394</v>
      </c>
      <c r="E4050" s="2">
        <f t="shared" si="63"/>
        <v>20.23293</v>
      </c>
      <c r="I4050" s="3"/>
    </row>
    <row r="4051" spans="1:9" x14ac:dyDescent="0.25">
      <c r="A4051" s="1">
        <v>42904.458333323528</v>
      </c>
      <c r="B4051">
        <v>47.7</v>
      </c>
      <c r="C4051">
        <v>11.640499999999999</v>
      </c>
      <c r="D4051" s="2">
        <v>14.98873</v>
      </c>
      <c r="E4051" s="2">
        <f t="shared" si="63"/>
        <v>26.62923</v>
      </c>
      <c r="I4051" s="3"/>
    </row>
    <row r="4052" spans="1:9" x14ac:dyDescent="0.25">
      <c r="A4052" s="1">
        <v>42904.499999990192</v>
      </c>
      <c r="B4052">
        <v>46</v>
      </c>
      <c r="C4052">
        <v>11.540100000000001</v>
      </c>
      <c r="D4052" s="2">
        <v>15.645560000000001</v>
      </c>
      <c r="E4052" s="2">
        <f t="shared" si="63"/>
        <v>27.185660000000002</v>
      </c>
      <c r="I4052" s="3"/>
    </row>
    <row r="4053" spans="1:9" x14ac:dyDescent="0.25">
      <c r="A4053" s="1">
        <v>42904.541666656856</v>
      </c>
      <c r="B4053">
        <v>48.4</v>
      </c>
      <c r="C4053">
        <v>11.656000000000001</v>
      </c>
      <c r="D4053" s="2">
        <v>13.387030000000001</v>
      </c>
      <c r="E4053" s="2">
        <f t="shared" si="63"/>
        <v>25.043030000000002</v>
      </c>
      <c r="I4053" s="3"/>
    </row>
    <row r="4054" spans="1:9" x14ac:dyDescent="0.25">
      <c r="A4054" s="1">
        <v>42904.58333332352</v>
      </c>
      <c r="B4054">
        <v>50.2</v>
      </c>
      <c r="C4054">
        <v>12.733499999999999</v>
      </c>
      <c r="D4054" s="2">
        <v>14.89166</v>
      </c>
      <c r="E4054" s="2">
        <f t="shared" si="63"/>
        <v>27.625160000000001</v>
      </c>
      <c r="I4054" s="3"/>
    </row>
    <row r="4055" spans="1:9" x14ac:dyDescent="0.25">
      <c r="A4055" s="1">
        <v>42904.624999990185</v>
      </c>
      <c r="B4055">
        <v>50.7</v>
      </c>
      <c r="C4055">
        <v>11.482100000000001</v>
      </c>
      <c r="D4055" s="2">
        <v>12.708810000000001</v>
      </c>
      <c r="E4055" s="2">
        <f t="shared" si="63"/>
        <v>24.190910000000002</v>
      </c>
      <c r="I4055" s="3"/>
    </row>
    <row r="4056" spans="1:9" x14ac:dyDescent="0.25">
      <c r="A4056" s="1">
        <v>42904.666666656849</v>
      </c>
      <c r="B4056">
        <v>50.9</v>
      </c>
      <c r="C4056">
        <v>12.0892</v>
      </c>
      <c r="D4056" s="2">
        <v>9.2992699999999999</v>
      </c>
      <c r="E4056" s="2">
        <f t="shared" si="63"/>
        <v>21.388469999999998</v>
      </c>
      <c r="I4056" s="3"/>
    </row>
    <row r="4057" spans="1:9" x14ac:dyDescent="0.25">
      <c r="A4057" s="1">
        <v>42904.708333323513</v>
      </c>
      <c r="B4057">
        <v>50.3</v>
      </c>
      <c r="C4057">
        <v>14.838200000000001</v>
      </c>
      <c r="D4057" s="2">
        <v>6.6192500000000001</v>
      </c>
      <c r="E4057" s="2">
        <f t="shared" si="63"/>
        <v>21.457450000000001</v>
      </c>
      <c r="I4057" s="3"/>
    </row>
    <row r="4058" spans="1:9" x14ac:dyDescent="0.25">
      <c r="A4058" s="1">
        <v>42904.749999990177</v>
      </c>
      <c r="B4058">
        <v>46.2</v>
      </c>
      <c r="C4058">
        <v>9.8663600000000002</v>
      </c>
      <c r="D4058" s="2">
        <v>2.2331570000000003</v>
      </c>
      <c r="E4058" s="2">
        <f t="shared" si="63"/>
        <v>12.099517000000001</v>
      </c>
      <c r="I4058" s="3"/>
    </row>
    <row r="4059" spans="1:9" x14ac:dyDescent="0.25">
      <c r="A4059" s="1">
        <v>42904.791666656842</v>
      </c>
      <c r="B4059">
        <v>49.4</v>
      </c>
      <c r="C4059">
        <v>7.7219700000000007</v>
      </c>
      <c r="D4059" s="2">
        <v>0.23695216999999999</v>
      </c>
      <c r="E4059" s="2">
        <f t="shared" si="63"/>
        <v>7.958922170000001</v>
      </c>
      <c r="I4059" s="3"/>
    </row>
    <row r="4060" spans="1:9" x14ac:dyDescent="0.25">
      <c r="A4060" s="1">
        <v>42904.833333323506</v>
      </c>
      <c r="B4060">
        <v>49</v>
      </c>
      <c r="C4060">
        <v>7.1031899999999997</v>
      </c>
      <c r="D4060" s="2">
        <v>-7.0017200000000003E-3</v>
      </c>
      <c r="E4060" s="2">
        <f t="shared" si="63"/>
        <v>7.0961882799999998</v>
      </c>
      <c r="I4060" s="3"/>
    </row>
    <row r="4061" spans="1:9" x14ac:dyDescent="0.25">
      <c r="A4061" s="1">
        <v>42904.87499999017</v>
      </c>
      <c r="B4061">
        <v>47.9</v>
      </c>
      <c r="C4061">
        <v>6.9989799999999995</v>
      </c>
      <c r="D4061" s="2">
        <v>-7.0017200000000003E-3</v>
      </c>
      <c r="E4061" s="2">
        <f t="shared" si="63"/>
        <v>6.9919782799999997</v>
      </c>
      <c r="I4061" s="3"/>
    </row>
    <row r="4062" spans="1:9" x14ac:dyDescent="0.25">
      <c r="A4062" s="1">
        <v>42904.916666656834</v>
      </c>
      <c r="B4062">
        <v>50.2</v>
      </c>
      <c r="C4062">
        <v>7.6317200000000005</v>
      </c>
      <c r="D4062" s="2">
        <v>-7.0017200000000003E-3</v>
      </c>
      <c r="E4062" s="2">
        <f t="shared" si="63"/>
        <v>7.6247182800000006</v>
      </c>
      <c r="I4062" s="3"/>
    </row>
    <row r="4063" spans="1:9" x14ac:dyDescent="0.25">
      <c r="A4063" s="1">
        <v>42904.958333323499</v>
      </c>
      <c r="B4063">
        <v>46</v>
      </c>
      <c r="C4063">
        <v>6.8527299999999993</v>
      </c>
      <c r="D4063" s="2">
        <v>-7.0017200000000003E-3</v>
      </c>
      <c r="E4063" s="2">
        <f t="shared" si="63"/>
        <v>6.8457282799999994</v>
      </c>
      <c r="I4063" s="3"/>
    </row>
    <row r="4064" spans="1:9" x14ac:dyDescent="0.25">
      <c r="A4064" s="1">
        <v>42904.999999990163</v>
      </c>
      <c r="B4064">
        <v>41.9</v>
      </c>
      <c r="C4064">
        <v>6.3060499999999999</v>
      </c>
      <c r="D4064" s="2">
        <v>-7.0017200000000003E-3</v>
      </c>
      <c r="E4064" s="2">
        <f t="shared" si="63"/>
        <v>6.2990482800000001</v>
      </c>
      <c r="F4064" s="2">
        <f>SUM(E4064:E4087)</f>
        <v>304.31935424999995</v>
      </c>
      <c r="H4064" s="2"/>
      <c r="I4064" s="3"/>
    </row>
    <row r="4065" spans="1:9" x14ac:dyDescent="0.25">
      <c r="A4065" s="1">
        <v>42905.041666656827</v>
      </c>
      <c r="B4065">
        <v>42.1</v>
      </c>
      <c r="C4065">
        <v>8.4984199999999994</v>
      </c>
      <c r="D4065" s="2">
        <v>-7.0017200000000003E-3</v>
      </c>
      <c r="E4065" s="2">
        <f t="shared" si="63"/>
        <v>8.4914182799999995</v>
      </c>
      <c r="I4065" s="3"/>
    </row>
    <row r="4066" spans="1:9" x14ac:dyDescent="0.25">
      <c r="A4066" s="1">
        <v>42905.083333323491</v>
      </c>
      <c r="B4066">
        <v>37.299999999999997</v>
      </c>
      <c r="C4066">
        <v>8.8862099999999984</v>
      </c>
      <c r="D4066" s="2">
        <v>-7.0017200000000003E-3</v>
      </c>
      <c r="E4066" s="2">
        <f t="shared" si="63"/>
        <v>8.8792082799999985</v>
      </c>
      <c r="I4066" s="3"/>
    </row>
    <row r="4067" spans="1:9" x14ac:dyDescent="0.25">
      <c r="A4067" s="1">
        <v>42905.124999990156</v>
      </c>
      <c r="B4067">
        <v>36.799999999999997</v>
      </c>
      <c r="C4067">
        <v>6.7409300000000005</v>
      </c>
      <c r="D4067" s="2">
        <v>-7.0017200000000003E-3</v>
      </c>
      <c r="E4067" s="2">
        <f t="shared" si="63"/>
        <v>6.7339282800000007</v>
      </c>
      <c r="I4067" s="3"/>
    </row>
    <row r="4068" spans="1:9" x14ac:dyDescent="0.25">
      <c r="A4068" s="1">
        <v>42905.16666665682</v>
      </c>
      <c r="B4068">
        <v>36.1</v>
      </c>
      <c r="C4068">
        <v>6.7529399999999997</v>
      </c>
      <c r="D4068" s="2">
        <v>-7.0017200000000003E-3</v>
      </c>
      <c r="E4068" s="2">
        <f t="shared" si="63"/>
        <v>6.7459382799999998</v>
      </c>
      <c r="I4068" s="3"/>
    </row>
    <row r="4069" spans="1:9" x14ac:dyDescent="0.25">
      <c r="A4069" s="1">
        <v>42905.208333323484</v>
      </c>
      <c r="B4069">
        <v>37.299999999999997</v>
      </c>
      <c r="C4069">
        <v>4.2582500000000003</v>
      </c>
      <c r="D4069" s="2">
        <v>-7.0017200000000003E-3</v>
      </c>
      <c r="E4069" s="2">
        <f t="shared" si="63"/>
        <v>4.2512482800000004</v>
      </c>
      <c r="I4069" s="3"/>
    </row>
    <row r="4070" spans="1:9" x14ac:dyDescent="0.25">
      <c r="A4070" s="1">
        <v>42905.249999990148</v>
      </c>
      <c r="B4070">
        <v>35.4</v>
      </c>
      <c r="C4070">
        <v>3.8813499999999999</v>
      </c>
      <c r="D4070" s="2">
        <v>-7.0017200000000003E-3</v>
      </c>
      <c r="E4070" s="2">
        <f t="shared" si="63"/>
        <v>3.87434828</v>
      </c>
      <c r="I4070" s="3"/>
    </row>
    <row r="4071" spans="1:9" x14ac:dyDescent="0.25">
      <c r="A4071" s="1">
        <v>42905.291666656813</v>
      </c>
      <c r="B4071">
        <v>35.700000000000003</v>
      </c>
      <c r="C4071">
        <v>2.5914299999999999</v>
      </c>
      <c r="D4071" s="2">
        <v>0.65472800000000009</v>
      </c>
      <c r="E4071" s="2">
        <f t="shared" si="63"/>
        <v>3.2461579999999999</v>
      </c>
      <c r="I4071" s="3"/>
    </row>
    <row r="4072" spans="1:9" x14ac:dyDescent="0.25">
      <c r="A4072" s="1">
        <v>42905.333333323477</v>
      </c>
      <c r="B4072">
        <v>39.9</v>
      </c>
      <c r="C4072">
        <v>4.4417299999999997</v>
      </c>
      <c r="D4072" s="2">
        <v>4.24254</v>
      </c>
      <c r="E4072" s="2">
        <f t="shared" si="63"/>
        <v>8.6842699999999997</v>
      </c>
      <c r="I4072" s="3"/>
    </row>
    <row r="4073" spans="1:9" x14ac:dyDescent="0.25">
      <c r="A4073" s="1">
        <v>42905.374999990141</v>
      </c>
      <c r="B4073">
        <v>43.4</v>
      </c>
      <c r="C4073">
        <v>9.1191299999999984</v>
      </c>
      <c r="D4073" s="2">
        <v>9.161290000000001</v>
      </c>
      <c r="E4073" s="2">
        <f t="shared" si="63"/>
        <v>18.280419999999999</v>
      </c>
      <c r="I4073" s="3"/>
    </row>
    <row r="4074" spans="1:9" x14ac:dyDescent="0.25">
      <c r="A4074" s="1">
        <v>42905.416666656805</v>
      </c>
      <c r="B4074">
        <v>45.4</v>
      </c>
      <c r="C4074">
        <v>11.0692</v>
      </c>
      <c r="D4074" s="2">
        <v>13.496700000000001</v>
      </c>
      <c r="E4074" s="2">
        <f t="shared" si="63"/>
        <v>24.565899999999999</v>
      </c>
      <c r="I4074" s="3"/>
    </row>
    <row r="4075" spans="1:9" x14ac:dyDescent="0.25">
      <c r="A4075" s="1">
        <v>42905.45833332347</v>
      </c>
      <c r="B4075">
        <v>48.7</v>
      </c>
      <c r="C4075">
        <v>12.7401</v>
      </c>
      <c r="D4075" s="2">
        <v>16.621239999999997</v>
      </c>
      <c r="E4075" s="2">
        <f t="shared" si="63"/>
        <v>29.361339999999998</v>
      </c>
      <c r="I4075" s="3"/>
    </row>
    <row r="4076" spans="1:9" x14ac:dyDescent="0.25">
      <c r="A4076" s="1">
        <v>42905.499999990134</v>
      </c>
      <c r="B4076">
        <v>48.8</v>
      </c>
      <c r="C4076">
        <v>13.539100000000001</v>
      </c>
      <c r="D4076" s="2">
        <v>18.493839999999999</v>
      </c>
      <c r="E4076" s="2">
        <f t="shared" si="63"/>
        <v>32.032939999999996</v>
      </c>
      <c r="I4076" s="3"/>
    </row>
    <row r="4077" spans="1:9" x14ac:dyDescent="0.25">
      <c r="A4077" s="1">
        <v>42905.541666656798</v>
      </c>
      <c r="B4077">
        <v>49</v>
      </c>
      <c r="C4077">
        <v>12.866400000000001</v>
      </c>
      <c r="D4077" s="2">
        <v>14.1983</v>
      </c>
      <c r="E4077" s="2">
        <f t="shared" si="63"/>
        <v>27.064700000000002</v>
      </c>
      <c r="I4077" s="3"/>
    </row>
    <row r="4078" spans="1:9" x14ac:dyDescent="0.25">
      <c r="A4078" s="1">
        <v>42905.583333323462</v>
      </c>
      <c r="B4078">
        <v>48.3</v>
      </c>
      <c r="C4078">
        <v>15.0984</v>
      </c>
      <c r="D4078" s="2">
        <v>15.622189999999998</v>
      </c>
      <c r="E4078" s="2">
        <f t="shared" si="63"/>
        <v>30.720589999999998</v>
      </c>
      <c r="I4078" s="3"/>
    </row>
    <row r="4079" spans="1:9" x14ac:dyDescent="0.25">
      <c r="A4079" s="1">
        <v>42905.624999990127</v>
      </c>
      <c r="B4079">
        <v>50.1</v>
      </c>
      <c r="C4079">
        <v>12.8512</v>
      </c>
      <c r="D4079" s="2">
        <v>12.209860000000001</v>
      </c>
      <c r="E4079" s="2">
        <f t="shared" si="63"/>
        <v>25.061060000000001</v>
      </c>
      <c r="I4079" s="3"/>
    </row>
    <row r="4080" spans="1:9" x14ac:dyDescent="0.25">
      <c r="A4080" s="1">
        <v>42905.666666656791</v>
      </c>
      <c r="B4080">
        <v>50.8</v>
      </c>
      <c r="C4080">
        <v>9.775030000000001</v>
      </c>
      <c r="D4080" s="2">
        <v>8.2474299999999996</v>
      </c>
      <c r="E4080" s="2">
        <f t="shared" si="63"/>
        <v>18.022460000000002</v>
      </c>
      <c r="I4080" s="3"/>
    </row>
    <row r="4081" spans="1:9" x14ac:dyDescent="0.25">
      <c r="A4081" s="1">
        <v>42905.708333323455</v>
      </c>
      <c r="B4081">
        <v>49</v>
      </c>
      <c r="C4081">
        <v>8.7947800000000012</v>
      </c>
      <c r="D4081" s="2">
        <v>4.5881600000000002</v>
      </c>
      <c r="E4081" s="2">
        <f t="shared" si="63"/>
        <v>13.382940000000001</v>
      </c>
      <c r="I4081" s="3"/>
    </row>
    <row r="4082" spans="1:9" x14ac:dyDescent="0.25">
      <c r="A4082" s="1">
        <v>42905.749999990119</v>
      </c>
      <c r="B4082">
        <v>51</v>
      </c>
      <c r="C4082">
        <v>6.3134199999999998</v>
      </c>
      <c r="D4082" s="2">
        <v>2.5102669999999998</v>
      </c>
      <c r="E4082" s="2">
        <f t="shared" si="63"/>
        <v>8.8236869999999996</v>
      </c>
      <c r="I4082" s="3"/>
    </row>
    <row r="4083" spans="1:9" x14ac:dyDescent="0.25">
      <c r="A4083" s="1">
        <v>42905.791666656783</v>
      </c>
      <c r="B4083">
        <v>51</v>
      </c>
      <c r="C4083">
        <v>6.2522000000000002</v>
      </c>
      <c r="D4083" s="2">
        <v>0.21934817000000001</v>
      </c>
      <c r="E4083" s="2">
        <f t="shared" si="63"/>
        <v>6.4715481700000002</v>
      </c>
      <c r="I4083" s="3"/>
    </row>
    <row r="4084" spans="1:9" x14ac:dyDescent="0.25">
      <c r="A4084" s="1">
        <v>42905.833333323448</v>
      </c>
      <c r="B4084">
        <v>49.9</v>
      </c>
      <c r="C4084">
        <v>3.51552</v>
      </c>
      <c r="D4084" s="2">
        <v>-7.0017200000000003E-3</v>
      </c>
      <c r="E4084" s="2">
        <f t="shared" si="63"/>
        <v>3.5085182800000001</v>
      </c>
      <c r="I4084" s="3"/>
    </row>
    <row r="4085" spans="1:9" x14ac:dyDescent="0.25">
      <c r="A4085" s="1">
        <v>42905.874999990112</v>
      </c>
      <c r="B4085">
        <v>50.7</v>
      </c>
      <c r="C4085">
        <v>2.4441700000000002</v>
      </c>
      <c r="D4085" s="2">
        <v>-7.0017200000000003E-3</v>
      </c>
      <c r="E4085" s="2">
        <f t="shared" si="63"/>
        <v>2.4371682800000003</v>
      </c>
      <c r="I4085" s="3"/>
    </row>
    <row r="4086" spans="1:9" x14ac:dyDescent="0.25">
      <c r="A4086" s="1">
        <v>42905.916666656776</v>
      </c>
      <c r="B4086">
        <v>48.1</v>
      </c>
      <c r="C4086">
        <v>2.9556</v>
      </c>
      <c r="D4086" s="2">
        <v>-7.0017200000000003E-3</v>
      </c>
      <c r="E4086" s="2">
        <f t="shared" si="63"/>
        <v>2.9485982800000001</v>
      </c>
      <c r="I4086" s="3"/>
    </row>
    <row r="4087" spans="1:9" x14ac:dyDescent="0.25">
      <c r="A4087" s="1">
        <v>42905.95833332344</v>
      </c>
      <c r="B4087">
        <v>44.2</v>
      </c>
      <c r="C4087">
        <v>4.4389200000000004</v>
      </c>
      <c r="D4087" s="2">
        <v>-7.0017200000000003E-3</v>
      </c>
      <c r="E4087" s="2">
        <f t="shared" si="63"/>
        <v>4.4319182800000005</v>
      </c>
      <c r="I4087" s="3"/>
    </row>
    <row r="4088" spans="1:9" x14ac:dyDescent="0.25">
      <c r="A4088" s="1">
        <v>42905.999999990105</v>
      </c>
      <c r="B4088">
        <v>39.9</v>
      </c>
      <c r="C4088">
        <v>4.0546199999999999</v>
      </c>
      <c r="D4088" s="2">
        <v>-7.0017200000000003E-3</v>
      </c>
      <c r="E4088" s="2">
        <f t="shared" si="63"/>
        <v>4.04761828</v>
      </c>
      <c r="F4088" s="2">
        <f>SUM(E4088:E4111)</f>
        <v>321.34389494999999</v>
      </c>
      <c r="H4088" s="2"/>
      <c r="I4088" s="3"/>
    </row>
    <row r="4089" spans="1:9" x14ac:dyDescent="0.25">
      <c r="A4089" s="1">
        <v>42906.041666656769</v>
      </c>
      <c r="B4089">
        <v>44.7</v>
      </c>
      <c r="C4089">
        <v>5.6518000000000006</v>
      </c>
      <c r="D4089" s="2">
        <v>-7.0017200000000003E-3</v>
      </c>
      <c r="E4089" s="2">
        <f t="shared" si="63"/>
        <v>5.6447982800000007</v>
      </c>
      <c r="I4089" s="3"/>
    </row>
    <row r="4090" spans="1:9" x14ac:dyDescent="0.25">
      <c r="A4090" s="1">
        <v>42906.083333323433</v>
      </c>
      <c r="B4090">
        <v>37.200000000000003</v>
      </c>
      <c r="C4090">
        <v>6.5989199999999997</v>
      </c>
      <c r="D4090" s="2">
        <v>-7.0017200000000003E-3</v>
      </c>
      <c r="E4090" s="2">
        <f t="shared" si="63"/>
        <v>6.5919182799999998</v>
      </c>
      <c r="I4090" s="3"/>
    </row>
    <row r="4091" spans="1:9" x14ac:dyDescent="0.25">
      <c r="A4091" s="1">
        <v>42906.124999990097</v>
      </c>
      <c r="B4091">
        <v>36.799999999999997</v>
      </c>
      <c r="C4091">
        <v>7.6847599999999998</v>
      </c>
      <c r="D4091" s="2">
        <v>-7.0017200000000003E-3</v>
      </c>
      <c r="E4091" s="2">
        <f t="shared" si="63"/>
        <v>7.6777582799999999</v>
      </c>
      <c r="I4091" s="3"/>
    </row>
    <row r="4092" spans="1:9" x14ac:dyDescent="0.25">
      <c r="A4092" s="1">
        <v>42906.166666656762</v>
      </c>
      <c r="B4092">
        <v>36.4</v>
      </c>
      <c r="C4092">
        <v>9.9057399999999998</v>
      </c>
      <c r="D4092" s="2">
        <v>-7.0017200000000003E-3</v>
      </c>
      <c r="E4092" s="2">
        <f t="shared" si="63"/>
        <v>9.8987382799999999</v>
      </c>
      <c r="I4092" s="3"/>
    </row>
    <row r="4093" spans="1:9" x14ac:dyDescent="0.25">
      <c r="A4093" s="1">
        <v>42906.208333323426</v>
      </c>
      <c r="B4093">
        <v>36.700000000000003</v>
      </c>
      <c r="C4093">
        <v>10.606299999999999</v>
      </c>
      <c r="D4093" s="2">
        <v>-7.0017200000000003E-3</v>
      </c>
      <c r="E4093" s="2">
        <f t="shared" si="63"/>
        <v>10.599298279999999</v>
      </c>
      <c r="I4093" s="3"/>
    </row>
    <row r="4094" spans="1:9" x14ac:dyDescent="0.25">
      <c r="A4094" s="1">
        <v>42906.24999999009</v>
      </c>
      <c r="B4094">
        <v>35.6</v>
      </c>
      <c r="C4094">
        <v>10.8354</v>
      </c>
      <c r="D4094" s="2">
        <v>-7.0017200000000003E-3</v>
      </c>
      <c r="E4094" s="2">
        <f t="shared" si="63"/>
        <v>10.82839828</v>
      </c>
      <c r="I4094" s="3"/>
    </row>
    <row r="4095" spans="1:9" x14ac:dyDescent="0.25">
      <c r="A4095" s="1">
        <v>42906.291666656754</v>
      </c>
      <c r="B4095">
        <v>35.5</v>
      </c>
      <c r="C4095">
        <v>7.7060900000000006</v>
      </c>
      <c r="D4095" s="2">
        <v>0.61087969999999991</v>
      </c>
      <c r="E4095" s="2">
        <f t="shared" si="63"/>
        <v>8.3169697000000014</v>
      </c>
      <c r="I4095" s="3"/>
    </row>
    <row r="4096" spans="1:9" x14ac:dyDescent="0.25">
      <c r="A4096" s="1">
        <v>42906.333333323419</v>
      </c>
      <c r="B4096">
        <v>41.2</v>
      </c>
      <c r="C4096">
        <v>6.2643699999999995</v>
      </c>
      <c r="D4096" s="2">
        <v>4.1243899999999991</v>
      </c>
      <c r="E4096" s="2">
        <f t="shared" si="63"/>
        <v>10.388759999999998</v>
      </c>
      <c r="I4096" s="3"/>
    </row>
    <row r="4097" spans="1:9" x14ac:dyDescent="0.25">
      <c r="A4097" s="1">
        <v>42906.374999990083</v>
      </c>
      <c r="B4097">
        <v>42.2</v>
      </c>
      <c r="C4097">
        <v>6.8295000000000003</v>
      </c>
      <c r="D4097" s="2">
        <v>9.2018199999999997</v>
      </c>
      <c r="E4097" s="2">
        <f t="shared" si="63"/>
        <v>16.031320000000001</v>
      </c>
      <c r="I4097" s="3"/>
    </row>
    <row r="4098" spans="1:9" x14ac:dyDescent="0.25">
      <c r="A4098" s="1">
        <v>42906.416666656747</v>
      </c>
      <c r="B4098">
        <v>45.9</v>
      </c>
      <c r="C4098">
        <v>8.3151399999999995</v>
      </c>
      <c r="D4098" s="2">
        <v>13.72973</v>
      </c>
      <c r="E4098" s="2">
        <f t="shared" si="63"/>
        <v>22.04487</v>
      </c>
      <c r="I4098" s="3"/>
    </row>
    <row r="4099" spans="1:9" x14ac:dyDescent="0.25">
      <c r="A4099" s="1">
        <v>42906.458333323411</v>
      </c>
      <c r="B4099">
        <v>48.4</v>
      </c>
      <c r="C4099">
        <v>8.2441899999999997</v>
      </c>
      <c r="D4099" s="2">
        <v>17.017669999999999</v>
      </c>
      <c r="E4099" s="2">
        <f t="shared" si="63"/>
        <v>25.261859999999999</v>
      </c>
      <c r="I4099" s="3"/>
    </row>
    <row r="4100" spans="1:9" x14ac:dyDescent="0.25">
      <c r="A4100" s="1">
        <v>42906.499999990076</v>
      </c>
      <c r="B4100">
        <v>48.6</v>
      </c>
      <c r="C4100">
        <v>10.169600000000001</v>
      </c>
      <c r="D4100" s="2">
        <v>18.883770000000002</v>
      </c>
      <c r="E4100" s="2">
        <f t="shared" si="63"/>
        <v>29.053370000000001</v>
      </c>
      <c r="I4100" s="3"/>
    </row>
    <row r="4101" spans="1:9" x14ac:dyDescent="0.25">
      <c r="A4101" s="1">
        <v>42906.54166665674</v>
      </c>
      <c r="B4101">
        <v>46.3</v>
      </c>
      <c r="C4101">
        <v>10.1396</v>
      </c>
      <c r="D4101" s="2">
        <v>16.060459999999999</v>
      </c>
      <c r="E4101" s="2">
        <f t="shared" si="63"/>
        <v>26.200060000000001</v>
      </c>
      <c r="I4101" s="3"/>
    </row>
    <row r="4102" spans="1:9" x14ac:dyDescent="0.25">
      <c r="A4102" s="1">
        <v>42906.583333323404</v>
      </c>
      <c r="B4102">
        <v>48</v>
      </c>
      <c r="C4102">
        <v>9.8015600000000003</v>
      </c>
      <c r="D4102" s="2">
        <v>15.882130000000002</v>
      </c>
      <c r="E4102" s="2">
        <f t="shared" si="63"/>
        <v>25.683690000000002</v>
      </c>
      <c r="I4102" s="3"/>
    </row>
    <row r="4103" spans="1:9" x14ac:dyDescent="0.25">
      <c r="A4103" s="1">
        <v>42906.624999990068</v>
      </c>
      <c r="B4103">
        <v>50.1</v>
      </c>
      <c r="C4103">
        <v>8.8181100000000008</v>
      </c>
      <c r="D4103" s="2">
        <v>16.021280000000001</v>
      </c>
      <c r="E4103" s="2">
        <f t="shared" si="63"/>
        <v>24.839390000000002</v>
      </c>
      <c r="I4103" s="3"/>
    </row>
    <row r="4104" spans="1:9" x14ac:dyDescent="0.25">
      <c r="A4104" s="1">
        <v>42906.666666656733</v>
      </c>
      <c r="B4104">
        <v>49.7</v>
      </c>
      <c r="C4104">
        <v>9.1851200000000013</v>
      </c>
      <c r="D4104" s="2">
        <v>12.214699999999999</v>
      </c>
      <c r="E4104" s="2">
        <f t="shared" si="63"/>
        <v>21.399819999999998</v>
      </c>
      <c r="I4104" s="3"/>
    </row>
    <row r="4105" spans="1:9" x14ac:dyDescent="0.25">
      <c r="A4105" s="1">
        <v>42906.708333323397</v>
      </c>
      <c r="B4105">
        <v>49.7</v>
      </c>
      <c r="C4105">
        <v>11.213899999999999</v>
      </c>
      <c r="D4105" s="2">
        <v>6.3417300000000001</v>
      </c>
      <c r="E4105" s="2">
        <f t="shared" si="63"/>
        <v>17.555630000000001</v>
      </c>
      <c r="I4105" s="3"/>
    </row>
    <row r="4106" spans="1:9" x14ac:dyDescent="0.25">
      <c r="A4106" s="1">
        <v>42906.749999990061</v>
      </c>
      <c r="B4106">
        <v>49.1</v>
      </c>
      <c r="C4106">
        <v>10.002000000000001</v>
      </c>
      <c r="D4106" s="2">
        <v>2.5820700000000003</v>
      </c>
      <c r="E4106" s="2">
        <f t="shared" ref="E4106:E4169" si="64">C4106+D4106</f>
        <v>12.584070000000001</v>
      </c>
      <c r="I4106" s="3"/>
    </row>
    <row r="4107" spans="1:9" x14ac:dyDescent="0.25">
      <c r="A4107" s="1">
        <v>42906.791666656725</v>
      </c>
      <c r="B4107">
        <v>48.6</v>
      </c>
      <c r="C4107">
        <v>5.5553500000000007</v>
      </c>
      <c r="D4107" s="2">
        <v>0.21096417000000001</v>
      </c>
      <c r="E4107" s="2">
        <f t="shared" si="64"/>
        <v>5.7663141700000011</v>
      </c>
      <c r="I4107" s="3"/>
    </row>
    <row r="4108" spans="1:9" x14ac:dyDescent="0.25">
      <c r="A4108" s="1">
        <v>42906.83333332339</v>
      </c>
      <c r="B4108">
        <v>48.5</v>
      </c>
      <c r="C4108">
        <v>6.1376400000000002</v>
      </c>
      <c r="D4108" s="2">
        <v>-7.0017200000000003E-3</v>
      </c>
      <c r="E4108" s="2">
        <f t="shared" si="64"/>
        <v>6.1306382800000003</v>
      </c>
      <c r="I4108" s="3"/>
    </row>
    <row r="4109" spans="1:9" x14ac:dyDescent="0.25">
      <c r="A4109" s="1">
        <v>42906.874999990054</v>
      </c>
      <c r="B4109">
        <v>48.1</v>
      </c>
      <c r="C4109">
        <v>4.70777</v>
      </c>
      <c r="D4109" s="2">
        <v>-7.0017200000000003E-3</v>
      </c>
      <c r="E4109" s="2">
        <f t="shared" si="64"/>
        <v>4.7007682800000001</v>
      </c>
      <c r="I4109" s="3"/>
    </row>
    <row r="4110" spans="1:9" x14ac:dyDescent="0.25">
      <c r="A4110" s="1">
        <v>42906.916666656718</v>
      </c>
      <c r="B4110">
        <v>47.1</v>
      </c>
      <c r="C4110">
        <v>5.6092399999999998</v>
      </c>
      <c r="D4110" s="2">
        <v>-7.0017200000000003E-3</v>
      </c>
      <c r="E4110" s="2">
        <f t="shared" si="64"/>
        <v>5.6022382799999999</v>
      </c>
      <c r="I4110" s="3"/>
    </row>
    <row r="4111" spans="1:9" x14ac:dyDescent="0.25">
      <c r="A4111" s="1">
        <v>42906.958333323382</v>
      </c>
      <c r="B4111">
        <v>46.2</v>
      </c>
      <c r="C4111">
        <v>4.5026000000000002</v>
      </c>
      <c r="D4111" s="2">
        <v>-7.0017200000000003E-3</v>
      </c>
      <c r="E4111" s="2">
        <f t="shared" si="64"/>
        <v>4.4955982800000003</v>
      </c>
      <c r="I4111" s="3"/>
    </row>
    <row r="4112" spans="1:9" x14ac:dyDescent="0.25">
      <c r="A4112" s="1">
        <v>42906.999999990046</v>
      </c>
      <c r="B4112">
        <v>41.5</v>
      </c>
      <c r="C4112">
        <v>4.9942299999999999</v>
      </c>
      <c r="D4112" s="2">
        <v>-7.0017200000000003E-3</v>
      </c>
      <c r="E4112" s="2">
        <f t="shared" si="64"/>
        <v>4.9872282800000001</v>
      </c>
      <c r="F4112" s="2">
        <f>SUM(E4112:E4135)</f>
        <v>244.02199041999998</v>
      </c>
      <c r="H4112" s="2"/>
      <c r="I4112" s="3"/>
    </row>
    <row r="4113" spans="1:9" x14ac:dyDescent="0.25">
      <c r="A4113" s="1">
        <v>42907.041666656711</v>
      </c>
      <c r="B4113">
        <v>41.4</v>
      </c>
      <c r="C4113">
        <v>3.5341399999999998</v>
      </c>
      <c r="D4113" s="2">
        <v>-7.0017200000000003E-3</v>
      </c>
      <c r="E4113" s="2">
        <f t="shared" si="64"/>
        <v>3.52713828</v>
      </c>
      <c r="I4113" s="3"/>
    </row>
    <row r="4114" spans="1:9" x14ac:dyDescent="0.25">
      <c r="A4114" s="1">
        <v>42907.083333323375</v>
      </c>
      <c r="B4114">
        <v>36.799999999999997</v>
      </c>
      <c r="C4114">
        <v>3.5115500000000002</v>
      </c>
      <c r="D4114" s="2">
        <v>-7.0017200000000003E-3</v>
      </c>
      <c r="E4114" s="2">
        <f t="shared" si="64"/>
        <v>3.5045482800000003</v>
      </c>
      <c r="I4114" s="3"/>
    </row>
    <row r="4115" spans="1:9" x14ac:dyDescent="0.25">
      <c r="A4115" s="1">
        <v>42907.124999990039</v>
      </c>
      <c r="B4115">
        <v>36.1</v>
      </c>
      <c r="C4115">
        <v>7.7151999999999994</v>
      </c>
      <c r="D4115" s="2">
        <v>-7.0017200000000003E-3</v>
      </c>
      <c r="E4115" s="2">
        <f t="shared" si="64"/>
        <v>7.7081982799999995</v>
      </c>
      <c r="I4115" s="3"/>
    </row>
    <row r="4116" spans="1:9" x14ac:dyDescent="0.25">
      <c r="A4116" s="1">
        <v>42907.166666656703</v>
      </c>
      <c r="B4116">
        <v>35.4</v>
      </c>
      <c r="C4116">
        <v>6.45784</v>
      </c>
      <c r="D4116" s="2">
        <v>-7.0017200000000003E-3</v>
      </c>
      <c r="E4116" s="2">
        <f t="shared" si="64"/>
        <v>6.4508382800000001</v>
      </c>
      <c r="I4116" s="3"/>
    </row>
    <row r="4117" spans="1:9" x14ac:dyDescent="0.25">
      <c r="A4117" s="1">
        <v>42907.208333323368</v>
      </c>
      <c r="B4117">
        <v>36</v>
      </c>
      <c r="C4117">
        <v>6.1091499999999996</v>
      </c>
      <c r="D4117" s="2">
        <v>-7.0017200000000003E-3</v>
      </c>
      <c r="E4117" s="2">
        <f t="shared" si="64"/>
        <v>6.1021482799999998</v>
      </c>
      <c r="I4117" s="3"/>
    </row>
    <row r="4118" spans="1:9" x14ac:dyDescent="0.25">
      <c r="A4118" s="1">
        <v>42907.249999990032</v>
      </c>
      <c r="B4118">
        <v>37.799999999999997</v>
      </c>
      <c r="C4118">
        <v>4.9348700000000001</v>
      </c>
      <c r="D4118" s="2">
        <v>-7.0017200000000003E-3</v>
      </c>
      <c r="E4118" s="2">
        <f t="shared" si="64"/>
        <v>4.9278682800000002</v>
      </c>
      <c r="I4118" s="3"/>
    </row>
    <row r="4119" spans="1:9" x14ac:dyDescent="0.25">
      <c r="A4119" s="1">
        <v>42907.291666656696</v>
      </c>
      <c r="B4119">
        <v>35.200000000000003</v>
      </c>
      <c r="C4119">
        <v>6.1945500000000004</v>
      </c>
      <c r="D4119" s="2">
        <v>0.5450081699999999</v>
      </c>
      <c r="E4119" s="2">
        <f t="shared" si="64"/>
        <v>6.7395581700000005</v>
      </c>
      <c r="I4119" s="3"/>
    </row>
    <row r="4120" spans="1:9" x14ac:dyDescent="0.25">
      <c r="A4120" s="1">
        <v>42907.33333332336</v>
      </c>
      <c r="B4120">
        <v>40</v>
      </c>
      <c r="C4120">
        <v>4.62913</v>
      </c>
      <c r="D4120" s="2">
        <v>3.925789</v>
      </c>
      <c r="E4120" s="2">
        <f t="shared" si="64"/>
        <v>8.5549189999999999</v>
      </c>
      <c r="I4120" s="3"/>
    </row>
    <row r="4121" spans="1:9" x14ac:dyDescent="0.25">
      <c r="A4121" s="1">
        <v>42907.374999990025</v>
      </c>
      <c r="B4121">
        <v>41.6</v>
      </c>
      <c r="C4121">
        <v>5.8676599999999999</v>
      </c>
      <c r="D4121" s="2">
        <v>9.2053200000000004</v>
      </c>
      <c r="E4121" s="2">
        <f t="shared" si="64"/>
        <v>15.072980000000001</v>
      </c>
      <c r="I4121" s="3"/>
    </row>
    <row r="4122" spans="1:9" x14ac:dyDescent="0.25">
      <c r="A4122" s="1">
        <v>42907.416666656689</v>
      </c>
      <c r="B4122">
        <v>44.3</v>
      </c>
      <c r="C4122">
        <v>6.0655000000000001</v>
      </c>
      <c r="D4122" s="2">
        <v>13.82443</v>
      </c>
      <c r="E4122" s="2">
        <f t="shared" si="64"/>
        <v>19.88993</v>
      </c>
      <c r="I4122" s="3"/>
    </row>
    <row r="4123" spans="1:9" x14ac:dyDescent="0.25">
      <c r="A4123" s="1">
        <v>42907.458333323353</v>
      </c>
      <c r="B4123">
        <v>46.4</v>
      </c>
      <c r="C4123">
        <v>5.7443299999999997</v>
      </c>
      <c r="D4123" s="2">
        <v>17.102550000000001</v>
      </c>
      <c r="E4123" s="2">
        <f t="shared" si="64"/>
        <v>22.846879999999999</v>
      </c>
      <c r="I4123" s="3"/>
    </row>
    <row r="4124" spans="1:9" x14ac:dyDescent="0.25">
      <c r="A4124" s="1">
        <v>42907.499999990017</v>
      </c>
      <c r="B4124">
        <v>47.6</v>
      </c>
      <c r="C4124">
        <v>5.4166699999999999</v>
      </c>
      <c r="D4124" s="2">
        <v>18.979900000000001</v>
      </c>
      <c r="E4124" s="2">
        <f t="shared" si="64"/>
        <v>24.396570000000001</v>
      </c>
      <c r="I4124" s="3"/>
    </row>
    <row r="4125" spans="1:9" x14ac:dyDescent="0.25">
      <c r="A4125" s="1">
        <v>42907.541666656682</v>
      </c>
      <c r="B4125">
        <v>48.2</v>
      </c>
      <c r="C4125">
        <v>4.9077600000000006</v>
      </c>
      <c r="D4125" s="2">
        <v>19.361369999999997</v>
      </c>
      <c r="E4125" s="2">
        <f t="shared" si="64"/>
        <v>24.269129999999997</v>
      </c>
      <c r="I4125" s="3"/>
    </row>
    <row r="4126" spans="1:9" x14ac:dyDescent="0.25">
      <c r="A4126" s="1">
        <v>42907.583333323346</v>
      </c>
      <c r="B4126">
        <v>47.9</v>
      </c>
      <c r="C4126">
        <v>3.8673500000000001</v>
      </c>
      <c r="D4126" s="2">
        <v>18.414339999999999</v>
      </c>
      <c r="E4126" s="2">
        <f t="shared" si="64"/>
        <v>22.281689999999998</v>
      </c>
      <c r="I4126" s="3"/>
    </row>
    <row r="4127" spans="1:9" x14ac:dyDescent="0.25">
      <c r="A4127" s="1">
        <v>42907.62499999001</v>
      </c>
      <c r="B4127">
        <v>48.4</v>
      </c>
      <c r="C4127">
        <v>4.1386400000000005</v>
      </c>
      <c r="D4127" s="2">
        <v>16.081099999999999</v>
      </c>
      <c r="E4127" s="2">
        <f t="shared" si="64"/>
        <v>20.219740000000002</v>
      </c>
      <c r="I4127" s="3"/>
    </row>
    <row r="4128" spans="1:9" x14ac:dyDescent="0.25">
      <c r="A4128" s="1">
        <v>42907.666666656674</v>
      </c>
      <c r="B4128">
        <v>50.1</v>
      </c>
      <c r="C4128">
        <v>4.4639300000000004</v>
      </c>
      <c r="D4128" s="2">
        <v>12.38636</v>
      </c>
      <c r="E4128" s="2">
        <f t="shared" si="64"/>
        <v>16.850290000000001</v>
      </c>
      <c r="I4128" s="3"/>
    </row>
    <row r="4129" spans="1:9" x14ac:dyDescent="0.25">
      <c r="A4129" s="1">
        <v>42907.708333323339</v>
      </c>
      <c r="B4129">
        <v>48.2</v>
      </c>
      <c r="C4129">
        <v>3.5589299999999997</v>
      </c>
      <c r="D4129" s="2">
        <v>7.5258199999999995</v>
      </c>
      <c r="E4129" s="2">
        <f t="shared" si="64"/>
        <v>11.08475</v>
      </c>
      <c r="I4129" s="3"/>
    </row>
    <row r="4130" spans="1:9" x14ac:dyDescent="0.25">
      <c r="A4130" s="1">
        <v>42907.749999990003</v>
      </c>
      <c r="B4130">
        <v>48.5</v>
      </c>
      <c r="C4130">
        <v>3.6564099999999997</v>
      </c>
      <c r="D4130" s="2">
        <v>2.566989</v>
      </c>
      <c r="E4130" s="2">
        <f t="shared" si="64"/>
        <v>6.2233989999999997</v>
      </c>
      <c r="I4130" s="3"/>
    </row>
    <row r="4131" spans="1:9" x14ac:dyDescent="0.25">
      <c r="A4131" s="1">
        <v>42907.791666656667</v>
      </c>
      <c r="B4131">
        <v>47</v>
      </c>
      <c r="C4131">
        <v>2.0001600000000002</v>
      </c>
      <c r="D4131" s="2">
        <v>0.21221317000000001</v>
      </c>
      <c r="E4131" s="2">
        <f t="shared" si="64"/>
        <v>2.2123731700000002</v>
      </c>
      <c r="I4131" s="3"/>
    </row>
    <row r="4132" spans="1:9" x14ac:dyDescent="0.25">
      <c r="A4132" s="1">
        <v>42907.833333323331</v>
      </c>
      <c r="B4132">
        <v>46.9</v>
      </c>
      <c r="C4132">
        <v>1.8305400000000001</v>
      </c>
      <c r="D4132" s="2">
        <v>-7.0017200000000003E-3</v>
      </c>
      <c r="E4132" s="2">
        <f t="shared" si="64"/>
        <v>1.82353828</v>
      </c>
      <c r="I4132" s="3"/>
    </row>
    <row r="4133" spans="1:9" x14ac:dyDescent="0.25">
      <c r="A4133" s="1">
        <v>42907.874999989996</v>
      </c>
      <c r="B4133">
        <v>46.9</v>
      </c>
      <c r="C4133">
        <v>1.1460299999999999</v>
      </c>
      <c r="D4133" s="2">
        <v>-7.0017200000000003E-3</v>
      </c>
      <c r="E4133" s="2">
        <f t="shared" si="64"/>
        <v>1.1390282799999998</v>
      </c>
      <c r="I4133" s="3"/>
    </row>
    <row r="4134" spans="1:9" x14ac:dyDescent="0.25">
      <c r="A4134" s="1">
        <v>42907.91666665666</v>
      </c>
      <c r="B4134">
        <v>46.1</v>
      </c>
      <c r="C4134">
        <v>1.0718800000000002</v>
      </c>
      <c r="D4134" s="2">
        <v>-7.0017200000000003E-3</v>
      </c>
      <c r="E4134" s="2">
        <f t="shared" si="64"/>
        <v>1.0648782800000001</v>
      </c>
      <c r="I4134" s="3"/>
    </row>
    <row r="4135" spans="1:9" x14ac:dyDescent="0.25">
      <c r="A4135" s="1">
        <v>42907.958333323324</v>
      </c>
      <c r="B4135">
        <v>42.5</v>
      </c>
      <c r="C4135">
        <v>2.15137</v>
      </c>
      <c r="D4135" s="2">
        <v>-7.0017200000000003E-3</v>
      </c>
      <c r="E4135" s="2">
        <f t="shared" si="64"/>
        <v>2.1443682800000001</v>
      </c>
      <c r="I4135" s="3"/>
    </row>
    <row r="4136" spans="1:9" x14ac:dyDescent="0.25">
      <c r="A4136" s="1">
        <v>42907.999999989988</v>
      </c>
      <c r="B4136">
        <v>44.4</v>
      </c>
      <c r="C4136">
        <v>1.93885</v>
      </c>
      <c r="D4136" s="2">
        <v>-7.0017200000000003E-3</v>
      </c>
      <c r="E4136" s="2">
        <f t="shared" si="64"/>
        <v>1.9318482799999999</v>
      </c>
      <c r="F4136" s="2">
        <f>SUM(E4136:E4159)</f>
        <v>183.76472805</v>
      </c>
      <c r="H4136" s="2"/>
      <c r="I4136" s="3"/>
    </row>
    <row r="4137" spans="1:9" x14ac:dyDescent="0.25">
      <c r="A4137" s="1">
        <v>42908.041666656653</v>
      </c>
      <c r="B4137">
        <v>37.700000000000003</v>
      </c>
      <c r="C4137">
        <v>2.7009699999999999</v>
      </c>
      <c r="D4137" s="2">
        <v>-7.0017200000000003E-3</v>
      </c>
      <c r="E4137" s="2">
        <f t="shared" si="64"/>
        <v>2.69396828</v>
      </c>
      <c r="I4137" s="3"/>
    </row>
    <row r="4138" spans="1:9" x14ac:dyDescent="0.25">
      <c r="A4138" s="1">
        <v>42908.083333323317</v>
      </c>
      <c r="B4138">
        <v>34.799999999999997</v>
      </c>
      <c r="C4138">
        <v>4.1341700000000001</v>
      </c>
      <c r="D4138" s="2">
        <v>-7.0017200000000003E-3</v>
      </c>
      <c r="E4138" s="2">
        <f t="shared" si="64"/>
        <v>4.1271682800000002</v>
      </c>
      <c r="I4138" s="3"/>
    </row>
    <row r="4139" spans="1:9" x14ac:dyDescent="0.25">
      <c r="A4139" s="1">
        <v>42908.124999989981</v>
      </c>
      <c r="B4139">
        <v>34.299999999999997</v>
      </c>
      <c r="C4139">
        <v>4.2548000000000004</v>
      </c>
      <c r="D4139" s="2">
        <v>-7.0017200000000003E-3</v>
      </c>
      <c r="E4139" s="2">
        <f t="shared" si="64"/>
        <v>4.2477982800000005</v>
      </c>
      <c r="I4139" s="3"/>
    </row>
    <row r="4140" spans="1:9" x14ac:dyDescent="0.25">
      <c r="A4140" s="1">
        <v>42908.166666656645</v>
      </c>
      <c r="B4140">
        <v>34.5</v>
      </c>
      <c r="C4140">
        <v>4.4311699999999998</v>
      </c>
      <c r="D4140" s="2">
        <v>-7.0017200000000003E-3</v>
      </c>
      <c r="E4140" s="2">
        <f t="shared" si="64"/>
        <v>4.42416828</v>
      </c>
      <c r="I4140" s="3"/>
    </row>
    <row r="4141" spans="1:9" x14ac:dyDescent="0.25">
      <c r="A4141" s="1">
        <v>42908.208333323309</v>
      </c>
      <c r="B4141">
        <v>34.700000000000003</v>
      </c>
      <c r="C4141">
        <v>4.8222700000000005</v>
      </c>
      <c r="D4141" s="2">
        <v>-7.0017200000000003E-3</v>
      </c>
      <c r="E4141" s="2">
        <f t="shared" si="64"/>
        <v>4.8152682800000006</v>
      </c>
      <c r="I4141" s="3"/>
    </row>
    <row r="4142" spans="1:9" x14ac:dyDescent="0.25">
      <c r="A4142" s="1">
        <v>42908.249999989974</v>
      </c>
      <c r="B4142">
        <v>36.6</v>
      </c>
      <c r="C4142">
        <v>4.0287899999999999</v>
      </c>
      <c r="D4142" s="2">
        <v>-7.0017200000000003E-3</v>
      </c>
      <c r="E4142" s="2">
        <f t="shared" si="64"/>
        <v>4.02178828</v>
      </c>
      <c r="I4142" s="3"/>
    </row>
    <row r="4143" spans="1:9" x14ac:dyDescent="0.25">
      <c r="A4143" s="1">
        <v>42908.291666656638</v>
      </c>
      <c r="B4143">
        <v>35.200000000000003</v>
      </c>
      <c r="C4143">
        <v>4.9436099999999996</v>
      </c>
      <c r="D4143" s="2">
        <v>0.34996979999999994</v>
      </c>
      <c r="E4143" s="2">
        <f t="shared" si="64"/>
        <v>5.2935797999999998</v>
      </c>
      <c r="I4143" s="3"/>
    </row>
    <row r="4144" spans="1:9" x14ac:dyDescent="0.25">
      <c r="A4144" s="1">
        <v>42908.333333323302</v>
      </c>
      <c r="B4144">
        <v>40.5</v>
      </c>
      <c r="C4144">
        <v>6.0720499999999999</v>
      </c>
      <c r="D4144" s="2">
        <v>2.787442</v>
      </c>
      <c r="E4144" s="2">
        <f t="shared" si="64"/>
        <v>8.8594919999999995</v>
      </c>
      <c r="I4144" s="3"/>
    </row>
    <row r="4145" spans="1:9" x14ac:dyDescent="0.25">
      <c r="A4145" s="1">
        <v>42908.374999989966</v>
      </c>
      <c r="B4145">
        <v>39.5</v>
      </c>
      <c r="C4145">
        <v>5.19909</v>
      </c>
      <c r="D4145" s="2">
        <v>6.59938</v>
      </c>
      <c r="E4145" s="2">
        <f t="shared" si="64"/>
        <v>11.79847</v>
      </c>
      <c r="I4145" s="3"/>
    </row>
    <row r="4146" spans="1:9" x14ac:dyDescent="0.25">
      <c r="A4146" s="1">
        <v>42908.416666656631</v>
      </c>
      <c r="B4146">
        <v>42.8</v>
      </c>
      <c r="C4146">
        <v>3.6221700000000001</v>
      </c>
      <c r="D4146" s="2">
        <v>13.5937</v>
      </c>
      <c r="E4146" s="2">
        <f t="shared" si="64"/>
        <v>17.215869999999999</v>
      </c>
      <c r="I4146" s="3"/>
    </row>
    <row r="4147" spans="1:9" x14ac:dyDescent="0.25">
      <c r="A4147" s="1">
        <v>42908.458333323295</v>
      </c>
      <c r="B4147">
        <v>46.6</v>
      </c>
      <c r="C4147">
        <v>4.2394699999999998</v>
      </c>
      <c r="D4147" s="2">
        <v>14.11176</v>
      </c>
      <c r="E4147" s="2">
        <f t="shared" si="64"/>
        <v>18.351230000000001</v>
      </c>
      <c r="I4147" s="3"/>
    </row>
    <row r="4148" spans="1:9" x14ac:dyDescent="0.25">
      <c r="A4148" s="1">
        <v>42908.499999989959</v>
      </c>
      <c r="B4148">
        <v>44.9</v>
      </c>
      <c r="C4148">
        <v>5.0800700000000001</v>
      </c>
      <c r="D4148" s="2">
        <v>14.159270000000001</v>
      </c>
      <c r="E4148" s="2">
        <f t="shared" si="64"/>
        <v>19.239340000000002</v>
      </c>
      <c r="I4148" s="3"/>
    </row>
    <row r="4149" spans="1:9" x14ac:dyDescent="0.25">
      <c r="A4149" s="1">
        <v>42908.541666656623</v>
      </c>
      <c r="B4149">
        <v>46.7</v>
      </c>
      <c r="C4149">
        <v>4.8933999999999997</v>
      </c>
      <c r="D4149" s="2">
        <v>10.551892</v>
      </c>
      <c r="E4149" s="2">
        <f t="shared" si="64"/>
        <v>15.445292</v>
      </c>
      <c r="I4149" s="3"/>
    </row>
    <row r="4150" spans="1:9" x14ac:dyDescent="0.25">
      <c r="A4150" s="1">
        <v>42908.583333323288</v>
      </c>
      <c r="B4150">
        <v>49</v>
      </c>
      <c r="C4150">
        <v>4.0602</v>
      </c>
      <c r="D4150" s="2">
        <v>10.438810000000002</v>
      </c>
      <c r="E4150" s="2">
        <f t="shared" si="64"/>
        <v>14.499010000000002</v>
      </c>
      <c r="I4150" s="3"/>
    </row>
    <row r="4151" spans="1:9" x14ac:dyDescent="0.25">
      <c r="A4151" s="1">
        <v>42908.624999989952</v>
      </c>
      <c r="B4151">
        <v>50.8</v>
      </c>
      <c r="C4151">
        <v>4.7909300000000004</v>
      </c>
      <c r="D4151" s="2">
        <v>9.4158829999999991</v>
      </c>
      <c r="E4151" s="2">
        <f t="shared" si="64"/>
        <v>14.206813</v>
      </c>
      <c r="I4151" s="3"/>
    </row>
    <row r="4152" spans="1:9" x14ac:dyDescent="0.25">
      <c r="A4152" s="1">
        <v>42908.666666656616</v>
      </c>
      <c r="B4152">
        <v>48</v>
      </c>
      <c r="C4152">
        <v>3.9396300000000002</v>
      </c>
      <c r="D4152" s="2">
        <v>5.76905</v>
      </c>
      <c r="E4152" s="2">
        <f t="shared" si="64"/>
        <v>9.7086800000000011</v>
      </c>
      <c r="I4152" s="3"/>
    </row>
    <row r="4153" spans="1:9" x14ac:dyDescent="0.25">
      <c r="A4153" s="1">
        <v>42908.70833332328</v>
      </c>
      <c r="B4153">
        <v>45.3</v>
      </c>
      <c r="C4153">
        <v>3.12744</v>
      </c>
      <c r="D4153" s="2">
        <v>5.8711900000000004</v>
      </c>
      <c r="E4153" s="2">
        <f t="shared" si="64"/>
        <v>8.9986300000000004</v>
      </c>
      <c r="I4153" s="3"/>
    </row>
    <row r="4154" spans="1:9" x14ac:dyDescent="0.25">
      <c r="A4154" s="1">
        <v>42908.749999989945</v>
      </c>
      <c r="B4154">
        <v>46.4</v>
      </c>
      <c r="C4154">
        <v>3.3662899999999998</v>
      </c>
      <c r="D4154" s="2">
        <v>1.9412960000000001</v>
      </c>
      <c r="E4154" s="2">
        <f t="shared" si="64"/>
        <v>5.3075859999999997</v>
      </c>
      <c r="I4154" s="3"/>
    </row>
    <row r="4155" spans="1:9" x14ac:dyDescent="0.25">
      <c r="A4155" s="1">
        <v>42908.791666656609</v>
      </c>
      <c r="B4155">
        <v>46.7</v>
      </c>
      <c r="C4155">
        <v>2.1062500000000002</v>
      </c>
      <c r="D4155" s="2">
        <v>0.18824317000000002</v>
      </c>
      <c r="E4155" s="2">
        <f t="shared" si="64"/>
        <v>2.29449317</v>
      </c>
      <c r="I4155" s="3"/>
    </row>
    <row r="4156" spans="1:9" x14ac:dyDescent="0.25">
      <c r="A4156" s="1">
        <v>42908.833333323273</v>
      </c>
      <c r="B4156">
        <v>46.8</v>
      </c>
      <c r="C4156">
        <v>0.91163099999999997</v>
      </c>
      <c r="D4156" s="2">
        <v>-7.0017200000000003E-3</v>
      </c>
      <c r="E4156" s="2">
        <f t="shared" si="64"/>
        <v>0.90462927999999998</v>
      </c>
      <c r="I4156" s="3"/>
    </row>
    <row r="4157" spans="1:9" x14ac:dyDescent="0.25">
      <c r="A4157" s="1">
        <v>42908.874999989937</v>
      </c>
      <c r="B4157">
        <v>47</v>
      </c>
      <c r="C4157">
        <v>1.62565</v>
      </c>
      <c r="D4157" s="2">
        <v>-7.0017200000000003E-3</v>
      </c>
      <c r="E4157" s="2">
        <f t="shared" si="64"/>
        <v>1.6186482799999999</v>
      </c>
      <c r="I4157" s="3"/>
    </row>
    <row r="4158" spans="1:9" x14ac:dyDescent="0.25">
      <c r="A4158" s="1">
        <v>42908.916666656602</v>
      </c>
      <c r="B4158">
        <v>46.5</v>
      </c>
      <c r="C4158">
        <v>1.2033099999999999</v>
      </c>
      <c r="D4158" s="2">
        <v>-7.0017200000000003E-3</v>
      </c>
      <c r="E4158" s="2">
        <f t="shared" si="64"/>
        <v>1.1963082799999998</v>
      </c>
      <c r="I4158" s="3"/>
    </row>
    <row r="4159" spans="1:9" x14ac:dyDescent="0.25">
      <c r="A4159" s="1">
        <v>42908.958333323266</v>
      </c>
      <c r="B4159">
        <v>42.8</v>
      </c>
      <c r="C4159">
        <v>2.57165</v>
      </c>
      <c r="D4159" s="2">
        <v>-7.0017200000000003E-3</v>
      </c>
      <c r="E4159" s="2">
        <f t="shared" si="64"/>
        <v>2.5646482800000001</v>
      </c>
      <c r="I4159" s="3"/>
    </row>
    <row r="4160" spans="1:9" x14ac:dyDescent="0.25">
      <c r="A4160" s="1">
        <v>42908.99999998993</v>
      </c>
      <c r="B4160">
        <v>43.4</v>
      </c>
      <c r="C4160">
        <v>2.3072699999999999</v>
      </c>
      <c r="D4160" s="2">
        <v>-7.0017200000000003E-3</v>
      </c>
      <c r="E4160" s="2">
        <f t="shared" si="64"/>
        <v>2.3002682800000001</v>
      </c>
      <c r="F4160" s="2">
        <f>SUM(E4160:E4183)</f>
        <v>206.04229264999998</v>
      </c>
      <c r="H4160" s="2"/>
      <c r="I4160" s="3"/>
    </row>
    <row r="4161" spans="1:9" x14ac:dyDescent="0.25">
      <c r="A4161" s="1">
        <v>42909.041666656594</v>
      </c>
      <c r="B4161">
        <v>40.1</v>
      </c>
      <c r="C4161">
        <v>2.1188500000000001</v>
      </c>
      <c r="D4161" s="2">
        <v>-7.0017200000000003E-3</v>
      </c>
      <c r="E4161" s="2">
        <f t="shared" si="64"/>
        <v>2.1118482800000002</v>
      </c>
      <c r="I4161" s="3"/>
    </row>
    <row r="4162" spans="1:9" x14ac:dyDescent="0.25">
      <c r="A4162" s="1">
        <v>42909.083333323259</v>
      </c>
      <c r="B4162">
        <v>36.6</v>
      </c>
      <c r="C4162">
        <v>1.6147199999999999</v>
      </c>
      <c r="D4162" s="2">
        <v>-7.0017200000000003E-3</v>
      </c>
      <c r="E4162" s="2">
        <f t="shared" si="64"/>
        <v>1.6077182799999998</v>
      </c>
      <c r="I4162" s="3"/>
    </row>
    <row r="4163" spans="1:9" x14ac:dyDescent="0.25">
      <c r="A4163" s="1">
        <v>42909.124999989923</v>
      </c>
      <c r="B4163">
        <v>35.299999999999997</v>
      </c>
      <c r="C4163">
        <v>1.0204</v>
      </c>
      <c r="D4163" s="2">
        <v>-7.0017200000000003E-3</v>
      </c>
      <c r="E4163" s="2">
        <f t="shared" si="64"/>
        <v>1.0133982799999999</v>
      </c>
      <c r="I4163" s="3"/>
    </row>
    <row r="4164" spans="1:9" x14ac:dyDescent="0.25">
      <c r="A4164" s="1">
        <v>42909.166666656587</v>
      </c>
      <c r="B4164">
        <v>34.9</v>
      </c>
      <c r="C4164">
        <v>0.82079200000000008</v>
      </c>
      <c r="D4164" s="2">
        <v>-7.0017200000000003E-3</v>
      </c>
      <c r="E4164" s="2">
        <f t="shared" si="64"/>
        <v>0.81379028000000009</v>
      </c>
      <c r="I4164" s="3"/>
    </row>
    <row r="4165" spans="1:9" x14ac:dyDescent="0.25">
      <c r="A4165" s="1">
        <v>42909.208333323251</v>
      </c>
      <c r="B4165">
        <v>34.4</v>
      </c>
      <c r="C4165">
        <v>0.82370299999999996</v>
      </c>
      <c r="D4165" s="2">
        <v>-7.0017200000000003E-3</v>
      </c>
      <c r="E4165" s="2">
        <f t="shared" si="64"/>
        <v>0.81670127999999997</v>
      </c>
      <c r="I4165" s="3"/>
    </row>
    <row r="4166" spans="1:9" x14ac:dyDescent="0.25">
      <c r="A4166" s="1">
        <v>42909.249999989916</v>
      </c>
      <c r="B4166">
        <v>34.1</v>
      </c>
      <c r="C4166">
        <v>0.79859999999999998</v>
      </c>
      <c r="D4166" s="2">
        <v>-7.0017200000000003E-3</v>
      </c>
      <c r="E4166" s="2">
        <f t="shared" si="64"/>
        <v>0.79159827999999999</v>
      </c>
      <c r="I4166" s="3"/>
    </row>
    <row r="4167" spans="1:9" x14ac:dyDescent="0.25">
      <c r="A4167" s="1">
        <v>42909.29166665658</v>
      </c>
      <c r="B4167">
        <v>35.799999999999997</v>
      </c>
      <c r="C4167">
        <v>1.1298699999999999</v>
      </c>
      <c r="D4167" s="2">
        <v>0.54591539999999994</v>
      </c>
      <c r="E4167" s="2">
        <f t="shared" si="64"/>
        <v>1.6757853999999999</v>
      </c>
      <c r="I4167" s="3"/>
    </row>
    <row r="4168" spans="1:9" x14ac:dyDescent="0.25">
      <c r="A4168" s="1">
        <v>42909.333333323244</v>
      </c>
      <c r="B4168">
        <v>34</v>
      </c>
      <c r="C4168">
        <v>1.49125</v>
      </c>
      <c r="D4168" s="2">
        <v>3.6461180000000004</v>
      </c>
      <c r="E4168" s="2">
        <f t="shared" si="64"/>
        <v>5.1373680000000004</v>
      </c>
      <c r="I4168" s="3"/>
    </row>
    <row r="4169" spans="1:9" x14ac:dyDescent="0.25">
      <c r="A4169" s="1">
        <v>42909.374999989908</v>
      </c>
      <c r="B4169">
        <v>37.6</v>
      </c>
      <c r="C4169">
        <v>2.1742300000000001</v>
      </c>
      <c r="D4169" s="2">
        <v>5.2518400000000005</v>
      </c>
      <c r="E4169" s="2">
        <f t="shared" si="64"/>
        <v>7.4260700000000011</v>
      </c>
      <c r="I4169" s="3"/>
    </row>
    <row r="4170" spans="1:9" x14ac:dyDescent="0.25">
      <c r="A4170" s="1">
        <v>42909.416666656572</v>
      </c>
      <c r="B4170">
        <v>40.200000000000003</v>
      </c>
      <c r="C4170">
        <v>2.9083099999999997</v>
      </c>
      <c r="D4170" s="2">
        <v>12.41564</v>
      </c>
      <c r="E4170" s="2">
        <f t="shared" ref="E4170:E4233" si="65">C4170+D4170</f>
        <v>15.32395</v>
      </c>
      <c r="I4170" s="3"/>
    </row>
    <row r="4171" spans="1:9" x14ac:dyDescent="0.25">
      <c r="A4171" s="1">
        <v>42909.458333323237</v>
      </c>
      <c r="B4171">
        <v>41.2</v>
      </c>
      <c r="C4171">
        <v>3.6440900000000003</v>
      </c>
      <c r="D4171" s="2">
        <v>14.7697</v>
      </c>
      <c r="E4171" s="2">
        <f t="shared" si="65"/>
        <v>18.413789999999999</v>
      </c>
      <c r="I4171" s="3"/>
    </row>
    <row r="4172" spans="1:9" x14ac:dyDescent="0.25">
      <c r="A4172" s="1">
        <v>42909.499999989901</v>
      </c>
      <c r="B4172">
        <v>42.8</v>
      </c>
      <c r="C4172">
        <v>6.0232900000000003</v>
      </c>
      <c r="D4172" s="2">
        <v>15.45002</v>
      </c>
      <c r="E4172" s="2">
        <f t="shared" si="65"/>
        <v>21.473310000000001</v>
      </c>
      <c r="I4172" s="3"/>
    </row>
    <row r="4173" spans="1:9" x14ac:dyDescent="0.25">
      <c r="A4173" s="1">
        <v>42909.541666656565</v>
      </c>
      <c r="B4173">
        <v>43.6</v>
      </c>
      <c r="C4173">
        <v>6.6581599999999996</v>
      </c>
      <c r="D4173" s="2">
        <v>19.19464</v>
      </c>
      <c r="E4173" s="2">
        <f t="shared" si="65"/>
        <v>25.852799999999998</v>
      </c>
      <c r="I4173" s="3"/>
    </row>
    <row r="4174" spans="1:9" x14ac:dyDescent="0.25">
      <c r="A4174" s="1">
        <v>42909.583333323229</v>
      </c>
      <c r="B4174">
        <v>44.1</v>
      </c>
      <c r="C4174">
        <v>7.1348599999999998</v>
      </c>
      <c r="D4174" s="2">
        <v>18.291599999999999</v>
      </c>
      <c r="E4174" s="2">
        <f t="shared" si="65"/>
        <v>25.426459999999999</v>
      </c>
      <c r="I4174" s="3"/>
    </row>
    <row r="4175" spans="1:9" x14ac:dyDescent="0.25">
      <c r="A4175" s="1">
        <v>42909.624999989894</v>
      </c>
      <c r="B4175">
        <v>44.2</v>
      </c>
      <c r="C4175">
        <v>6.1125600000000002</v>
      </c>
      <c r="D4175" s="2">
        <v>16.05753</v>
      </c>
      <c r="E4175" s="2">
        <f t="shared" si="65"/>
        <v>22.170090000000002</v>
      </c>
      <c r="I4175" s="3"/>
    </row>
    <row r="4176" spans="1:9" x14ac:dyDescent="0.25">
      <c r="A4176" s="1">
        <v>42909.666666656558</v>
      </c>
      <c r="B4176">
        <v>45.5</v>
      </c>
      <c r="C4176">
        <v>5.4987899999999996</v>
      </c>
      <c r="D4176" s="2">
        <v>12.372540000000001</v>
      </c>
      <c r="E4176" s="2">
        <f t="shared" si="65"/>
        <v>17.87133</v>
      </c>
      <c r="I4176" s="3"/>
    </row>
    <row r="4177" spans="1:9" x14ac:dyDescent="0.25">
      <c r="A4177" s="1">
        <v>42909.708333323222</v>
      </c>
      <c r="B4177">
        <v>46.6</v>
      </c>
      <c r="C4177">
        <v>3.9786700000000002</v>
      </c>
      <c r="D4177" s="2">
        <v>7.6324500000000004</v>
      </c>
      <c r="E4177" s="2">
        <f t="shared" si="65"/>
        <v>11.61112</v>
      </c>
      <c r="I4177" s="3"/>
    </row>
    <row r="4178" spans="1:9" x14ac:dyDescent="0.25">
      <c r="A4178" s="1">
        <v>42909.749999989886</v>
      </c>
      <c r="B4178">
        <v>46.5</v>
      </c>
      <c r="C4178">
        <v>3.87968</v>
      </c>
      <c r="D4178" s="2">
        <v>2.842943</v>
      </c>
      <c r="E4178" s="2">
        <f t="shared" si="65"/>
        <v>6.7226230000000005</v>
      </c>
      <c r="I4178" s="3"/>
    </row>
    <row r="4179" spans="1:9" x14ac:dyDescent="0.25">
      <c r="A4179" s="1">
        <v>42909.791666656551</v>
      </c>
      <c r="B4179">
        <v>46.3</v>
      </c>
      <c r="C4179">
        <v>2.5948500000000001</v>
      </c>
      <c r="D4179" s="2">
        <v>0.23429017000000002</v>
      </c>
      <c r="E4179" s="2">
        <f t="shared" si="65"/>
        <v>2.8291401700000001</v>
      </c>
      <c r="I4179" s="3"/>
    </row>
    <row r="4180" spans="1:9" x14ac:dyDescent="0.25">
      <c r="A4180" s="1">
        <v>42909.833333323215</v>
      </c>
      <c r="B4180">
        <v>46.1</v>
      </c>
      <c r="C4180">
        <v>2.71556</v>
      </c>
      <c r="D4180" s="2">
        <v>-7.0017200000000003E-3</v>
      </c>
      <c r="E4180" s="2">
        <f t="shared" si="65"/>
        <v>2.7085582800000001</v>
      </c>
      <c r="I4180" s="3"/>
    </row>
    <row r="4181" spans="1:9" x14ac:dyDescent="0.25">
      <c r="A4181" s="1">
        <v>42909.874999989879</v>
      </c>
      <c r="B4181">
        <v>46.4</v>
      </c>
      <c r="C4181">
        <v>4.4370900000000004</v>
      </c>
      <c r="D4181" s="2">
        <v>-7.0017200000000003E-3</v>
      </c>
      <c r="E4181" s="2">
        <f t="shared" si="65"/>
        <v>4.4300882800000005</v>
      </c>
      <c r="I4181" s="3"/>
    </row>
    <row r="4182" spans="1:9" x14ac:dyDescent="0.25">
      <c r="A4182" s="1">
        <v>42909.916666656543</v>
      </c>
      <c r="B4182">
        <v>44.7</v>
      </c>
      <c r="C4182">
        <v>4.5258599999999998</v>
      </c>
      <c r="D4182" s="2">
        <v>-7.0017200000000003E-3</v>
      </c>
      <c r="E4182" s="2">
        <f t="shared" si="65"/>
        <v>4.5188582799999999</v>
      </c>
      <c r="I4182" s="3"/>
    </row>
    <row r="4183" spans="1:9" x14ac:dyDescent="0.25">
      <c r="A4183" s="1">
        <v>42909.958333323208</v>
      </c>
      <c r="B4183">
        <v>42.7</v>
      </c>
      <c r="C4183">
        <v>3.0026299999999999</v>
      </c>
      <c r="D4183" s="2">
        <v>-7.0017200000000003E-3</v>
      </c>
      <c r="E4183" s="2">
        <f t="shared" si="65"/>
        <v>2.99562828</v>
      </c>
      <c r="I4183" s="3"/>
    </row>
    <row r="4184" spans="1:9" x14ac:dyDescent="0.25">
      <c r="A4184" s="1">
        <v>42909.999999989872</v>
      </c>
      <c r="B4184">
        <v>45.7</v>
      </c>
      <c r="C4184">
        <v>2.8169299999999997</v>
      </c>
      <c r="D4184" s="2">
        <v>-7.0017200000000003E-3</v>
      </c>
      <c r="E4184" s="2">
        <f t="shared" si="65"/>
        <v>2.8099282799999998</v>
      </c>
      <c r="F4184" s="2">
        <f>SUM(E4184:E4207)</f>
        <v>260.64978744999996</v>
      </c>
      <c r="H4184" s="2"/>
      <c r="I4184" s="3"/>
    </row>
    <row r="4185" spans="1:9" x14ac:dyDescent="0.25">
      <c r="A4185" s="1">
        <v>42910.041666656536</v>
      </c>
      <c r="B4185">
        <v>41.8</v>
      </c>
      <c r="C4185">
        <v>2.8090000000000002</v>
      </c>
      <c r="D4185" s="2">
        <v>-7.0017200000000003E-3</v>
      </c>
      <c r="E4185" s="2">
        <f t="shared" si="65"/>
        <v>2.8019982800000003</v>
      </c>
      <c r="I4185" s="3"/>
    </row>
    <row r="4186" spans="1:9" x14ac:dyDescent="0.25">
      <c r="A4186" s="1">
        <v>42910.0833333232</v>
      </c>
      <c r="B4186">
        <v>36.6</v>
      </c>
      <c r="C4186">
        <v>3.8680500000000002</v>
      </c>
      <c r="D4186" s="2">
        <v>-7.0017200000000003E-3</v>
      </c>
      <c r="E4186" s="2">
        <f t="shared" si="65"/>
        <v>3.8610482800000003</v>
      </c>
      <c r="I4186" s="3"/>
    </row>
    <row r="4187" spans="1:9" x14ac:dyDescent="0.25">
      <c r="A4187" s="1">
        <v>42910.124999989865</v>
      </c>
      <c r="B4187">
        <v>35.700000000000003</v>
      </c>
      <c r="C4187">
        <v>3.8704399999999999</v>
      </c>
      <c r="D4187" s="2">
        <v>-7.0017200000000003E-3</v>
      </c>
      <c r="E4187" s="2">
        <f t="shared" si="65"/>
        <v>3.86343828</v>
      </c>
      <c r="I4187" s="3"/>
    </row>
    <row r="4188" spans="1:9" x14ac:dyDescent="0.25">
      <c r="A4188" s="1">
        <v>42910.166666656529</v>
      </c>
      <c r="B4188">
        <v>34.799999999999997</v>
      </c>
      <c r="C4188">
        <v>4.1638199999999994</v>
      </c>
      <c r="D4188" s="2">
        <v>-7.0017200000000003E-3</v>
      </c>
      <c r="E4188" s="2">
        <f t="shared" si="65"/>
        <v>4.1568182799999995</v>
      </c>
      <c r="I4188" s="3"/>
    </row>
    <row r="4189" spans="1:9" x14ac:dyDescent="0.25">
      <c r="A4189" s="1">
        <v>42910.208333323193</v>
      </c>
      <c r="B4189">
        <v>34.799999999999997</v>
      </c>
      <c r="C4189">
        <v>3.51458</v>
      </c>
      <c r="D4189" s="2">
        <v>-7.0017200000000003E-3</v>
      </c>
      <c r="E4189" s="2">
        <f t="shared" si="65"/>
        <v>3.5075782800000002</v>
      </c>
      <c r="I4189" s="3"/>
    </row>
    <row r="4190" spans="1:9" x14ac:dyDescent="0.25">
      <c r="A4190" s="1">
        <v>42910.249999989857</v>
      </c>
      <c r="B4190">
        <v>35.4</v>
      </c>
      <c r="C4190">
        <v>2.2441900000000001</v>
      </c>
      <c r="D4190" s="2">
        <v>-7.0017200000000003E-3</v>
      </c>
      <c r="E4190" s="2">
        <f t="shared" si="65"/>
        <v>2.2371882800000003</v>
      </c>
      <c r="I4190" s="3"/>
    </row>
    <row r="4191" spans="1:9" x14ac:dyDescent="0.25">
      <c r="A4191" s="1">
        <v>42910.291666656522</v>
      </c>
      <c r="B4191">
        <v>36.5</v>
      </c>
      <c r="C4191">
        <v>1.60168</v>
      </c>
      <c r="D4191" s="2">
        <v>0.65058819999999995</v>
      </c>
      <c r="E4191" s="2">
        <f t="shared" si="65"/>
        <v>2.2522682000000001</v>
      </c>
      <c r="I4191" s="3"/>
    </row>
    <row r="4192" spans="1:9" x14ac:dyDescent="0.25">
      <c r="A4192" s="1">
        <v>42910.333333323186</v>
      </c>
      <c r="B4192">
        <v>34.5</v>
      </c>
      <c r="C4192">
        <v>3.1222500000000002</v>
      </c>
      <c r="D4192" s="2">
        <v>4.1594199999999999</v>
      </c>
      <c r="E4192" s="2">
        <f t="shared" si="65"/>
        <v>7.2816700000000001</v>
      </c>
      <c r="I4192" s="3"/>
    </row>
    <row r="4193" spans="1:9" x14ac:dyDescent="0.25">
      <c r="A4193" s="1">
        <v>42910.37499998985</v>
      </c>
      <c r="B4193">
        <v>36.799999999999997</v>
      </c>
      <c r="C4193">
        <v>3.8363800000000001</v>
      </c>
      <c r="D4193" s="2">
        <v>8.9717599999999997</v>
      </c>
      <c r="E4193" s="2">
        <f t="shared" si="65"/>
        <v>12.80814</v>
      </c>
      <c r="I4193" s="3"/>
    </row>
    <row r="4194" spans="1:9" x14ac:dyDescent="0.25">
      <c r="A4194" s="1">
        <v>42910.416666656514</v>
      </c>
      <c r="B4194">
        <v>40.1</v>
      </c>
      <c r="C4194">
        <v>5.4752200000000002</v>
      </c>
      <c r="D4194" s="2">
        <v>11.937149999999999</v>
      </c>
      <c r="E4194" s="2">
        <f t="shared" si="65"/>
        <v>17.412369999999999</v>
      </c>
      <c r="I4194" s="3"/>
    </row>
    <row r="4195" spans="1:9" x14ac:dyDescent="0.25">
      <c r="A4195" s="1">
        <v>42910.458333323179</v>
      </c>
      <c r="B4195">
        <v>41.4</v>
      </c>
      <c r="C4195">
        <v>8.26722</v>
      </c>
      <c r="D4195" s="2">
        <v>16.566599999999998</v>
      </c>
      <c r="E4195" s="2">
        <f t="shared" si="65"/>
        <v>24.833819999999996</v>
      </c>
      <c r="I4195" s="3"/>
    </row>
    <row r="4196" spans="1:9" x14ac:dyDescent="0.25">
      <c r="A4196" s="1">
        <v>42910.499999989843</v>
      </c>
      <c r="B4196">
        <v>41.6</v>
      </c>
      <c r="C4196">
        <v>8.510629999999999</v>
      </c>
      <c r="D4196" s="2">
        <v>18.515739999999997</v>
      </c>
      <c r="E4196" s="2">
        <f t="shared" si="65"/>
        <v>27.026369999999996</v>
      </c>
      <c r="I4196" s="3"/>
    </row>
    <row r="4197" spans="1:9" x14ac:dyDescent="0.25">
      <c r="A4197" s="1">
        <v>42910.541666656507</v>
      </c>
      <c r="B4197">
        <v>42.4</v>
      </c>
      <c r="C4197">
        <v>9.0394599999999983</v>
      </c>
      <c r="D4197" s="2">
        <v>16.081479999999999</v>
      </c>
      <c r="E4197" s="2">
        <f t="shared" si="65"/>
        <v>25.120939999999997</v>
      </c>
      <c r="I4197" s="3"/>
    </row>
    <row r="4198" spans="1:9" x14ac:dyDescent="0.25">
      <c r="A4198" s="1">
        <v>42910.583333323171</v>
      </c>
      <c r="B4198">
        <v>42.9</v>
      </c>
      <c r="C4198">
        <v>7.4874600000000004</v>
      </c>
      <c r="D4198" s="2">
        <v>17.529810000000001</v>
      </c>
      <c r="E4198" s="2">
        <f t="shared" si="65"/>
        <v>25.017270000000003</v>
      </c>
      <c r="I4198" s="3"/>
    </row>
    <row r="4199" spans="1:9" x14ac:dyDescent="0.25">
      <c r="A4199" s="1">
        <v>42910.624999989835</v>
      </c>
      <c r="B4199">
        <v>42.7</v>
      </c>
      <c r="C4199">
        <v>7.38042</v>
      </c>
      <c r="D4199" s="2">
        <v>12.834959999999999</v>
      </c>
      <c r="E4199" s="2">
        <f t="shared" si="65"/>
        <v>20.21538</v>
      </c>
      <c r="I4199" s="3"/>
    </row>
    <row r="4200" spans="1:9" x14ac:dyDescent="0.25">
      <c r="A4200" s="1">
        <v>42910.6666666565</v>
      </c>
      <c r="B4200">
        <v>43.2</v>
      </c>
      <c r="C4200">
        <v>8.1370699999999996</v>
      </c>
      <c r="D4200" s="2">
        <v>12.21926</v>
      </c>
      <c r="E4200" s="2">
        <f t="shared" si="65"/>
        <v>20.35633</v>
      </c>
      <c r="I4200" s="3"/>
    </row>
    <row r="4201" spans="1:9" x14ac:dyDescent="0.25">
      <c r="A4201" s="1">
        <v>42910.708333323164</v>
      </c>
      <c r="B4201">
        <v>44.7</v>
      </c>
      <c r="C4201">
        <v>7.3650600000000006</v>
      </c>
      <c r="D4201" s="2">
        <v>7.5768499999999994</v>
      </c>
      <c r="E4201" s="2">
        <f t="shared" si="65"/>
        <v>14.94191</v>
      </c>
      <c r="I4201" s="3"/>
    </row>
    <row r="4202" spans="1:9" x14ac:dyDescent="0.25">
      <c r="A4202" s="1">
        <v>42910.749999989828</v>
      </c>
      <c r="B4202">
        <v>44.5</v>
      </c>
      <c r="C4202">
        <v>8.50929</v>
      </c>
      <c r="D4202" s="2">
        <v>2.9116750000000002</v>
      </c>
      <c r="E4202" s="2">
        <f t="shared" si="65"/>
        <v>11.420965000000001</v>
      </c>
      <c r="I4202" s="3"/>
    </row>
    <row r="4203" spans="1:9" x14ac:dyDescent="0.25">
      <c r="A4203" s="1">
        <v>42910.791666656492</v>
      </c>
      <c r="B4203">
        <v>45.3</v>
      </c>
      <c r="C4203">
        <v>5.6561000000000003</v>
      </c>
      <c r="D4203" s="2">
        <v>0.26356317000000001</v>
      </c>
      <c r="E4203" s="2">
        <f t="shared" si="65"/>
        <v>5.9196631700000006</v>
      </c>
      <c r="I4203" s="3"/>
    </row>
    <row r="4204" spans="1:9" x14ac:dyDescent="0.25">
      <c r="A4204" s="1">
        <v>42910.833333323157</v>
      </c>
      <c r="B4204">
        <v>45</v>
      </c>
      <c r="C4204">
        <v>6.1089500000000001</v>
      </c>
      <c r="D4204" s="2">
        <v>-7.0017200000000003E-3</v>
      </c>
      <c r="E4204" s="2">
        <f t="shared" si="65"/>
        <v>6.1019482800000002</v>
      </c>
      <c r="I4204" s="3"/>
    </row>
    <row r="4205" spans="1:9" x14ac:dyDescent="0.25">
      <c r="A4205" s="1">
        <v>42910.874999989821</v>
      </c>
      <c r="B4205">
        <v>45.9</v>
      </c>
      <c r="C4205">
        <v>7.1241400000000006</v>
      </c>
      <c r="D4205" s="2">
        <v>-7.0017200000000003E-3</v>
      </c>
      <c r="E4205" s="2">
        <f t="shared" si="65"/>
        <v>7.1171382800000007</v>
      </c>
      <c r="I4205" s="3"/>
    </row>
    <row r="4206" spans="1:9" x14ac:dyDescent="0.25">
      <c r="A4206" s="1">
        <v>42910.916666656485</v>
      </c>
      <c r="B4206">
        <v>45.8</v>
      </c>
      <c r="C4206">
        <v>4.9645600000000005</v>
      </c>
      <c r="D4206" s="2">
        <v>-7.0017200000000003E-3</v>
      </c>
      <c r="E4206" s="2">
        <f t="shared" si="65"/>
        <v>4.9575582800000007</v>
      </c>
      <c r="I4206" s="3"/>
    </row>
    <row r="4207" spans="1:9" x14ac:dyDescent="0.25">
      <c r="A4207" s="1">
        <v>42910.958333323149</v>
      </c>
      <c r="B4207">
        <v>43.7</v>
      </c>
      <c r="C4207">
        <v>4.6350500000000006</v>
      </c>
      <c r="D4207" s="2">
        <v>-7.0017200000000003E-3</v>
      </c>
      <c r="E4207" s="2">
        <f t="shared" si="65"/>
        <v>4.6280482800000007</v>
      </c>
      <c r="I4207" s="3"/>
    </row>
    <row r="4208" spans="1:9" x14ac:dyDescent="0.25">
      <c r="A4208" s="1">
        <v>42910.999999989814</v>
      </c>
      <c r="B4208">
        <v>44</v>
      </c>
      <c r="C4208">
        <v>3.47939</v>
      </c>
      <c r="D4208" s="2">
        <v>-7.0017200000000003E-3</v>
      </c>
      <c r="E4208" s="2">
        <f t="shared" si="65"/>
        <v>3.4723882800000001</v>
      </c>
      <c r="F4208" s="2">
        <f>SUM(E4208:E4231)</f>
        <v>308.99317914999995</v>
      </c>
      <c r="H4208" s="2"/>
      <c r="I4208" s="3"/>
    </row>
    <row r="4209" spans="1:9" x14ac:dyDescent="0.25">
      <c r="A4209" s="1">
        <v>42911.041666656478</v>
      </c>
      <c r="B4209">
        <v>42</v>
      </c>
      <c r="C4209">
        <v>2.3765999999999998</v>
      </c>
      <c r="D4209" s="2">
        <v>-7.0017200000000003E-3</v>
      </c>
      <c r="E4209" s="2">
        <f t="shared" si="65"/>
        <v>2.3695982799999999</v>
      </c>
      <c r="I4209" s="3"/>
    </row>
    <row r="4210" spans="1:9" x14ac:dyDescent="0.25">
      <c r="A4210" s="1">
        <v>42911.083333323142</v>
      </c>
      <c r="B4210">
        <v>37</v>
      </c>
      <c r="C4210">
        <v>2.0288300000000001</v>
      </c>
      <c r="D4210" s="2">
        <v>-7.0017200000000003E-3</v>
      </c>
      <c r="E4210" s="2">
        <f t="shared" si="65"/>
        <v>2.0218282800000003</v>
      </c>
      <c r="I4210" s="3"/>
    </row>
    <row r="4211" spans="1:9" x14ac:dyDescent="0.25">
      <c r="A4211" s="1">
        <v>42911.124999989806</v>
      </c>
      <c r="B4211">
        <v>36.5</v>
      </c>
      <c r="C4211">
        <v>5.8540600000000005</v>
      </c>
      <c r="D4211" s="2">
        <v>-7.0017200000000003E-3</v>
      </c>
      <c r="E4211" s="2">
        <f t="shared" si="65"/>
        <v>5.8470582800000006</v>
      </c>
      <c r="I4211" s="3"/>
    </row>
    <row r="4212" spans="1:9" x14ac:dyDescent="0.25">
      <c r="A4212" s="1">
        <v>42911.166666656471</v>
      </c>
      <c r="B4212">
        <v>36</v>
      </c>
      <c r="C4212">
        <v>4.0544500000000001</v>
      </c>
      <c r="D4212" s="2">
        <v>-7.0017200000000003E-3</v>
      </c>
      <c r="E4212" s="2">
        <f t="shared" si="65"/>
        <v>4.0474482800000002</v>
      </c>
      <c r="I4212" s="3"/>
    </row>
    <row r="4213" spans="1:9" x14ac:dyDescent="0.25">
      <c r="A4213" s="1">
        <v>42911.208333323135</v>
      </c>
      <c r="B4213">
        <v>35.799999999999997</v>
      </c>
      <c r="C4213">
        <v>4.2863800000000003</v>
      </c>
      <c r="D4213" s="2">
        <v>-7.0017200000000003E-3</v>
      </c>
      <c r="E4213" s="2">
        <f t="shared" si="65"/>
        <v>4.2793782800000004</v>
      </c>
      <c r="I4213" s="3"/>
    </row>
    <row r="4214" spans="1:9" x14ac:dyDescent="0.25">
      <c r="A4214" s="1">
        <v>42911.249999989799</v>
      </c>
      <c r="B4214">
        <v>36.799999999999997</v>
      </c>
      <c r="C4214">
        <v>6.1305200000000006</v>
      </c>
      <c r="D4214" s="2">
        <v>-7.0017200000000003E-3</v>
      </c>
      <c r="E4214" s="2">
        <f t="shared" si="65"/>
        <v>6.1235182800000008</v>
      </c>
      <c r="I4214" s="3"/>
    </row>
    <row r="4215" spans="1:9" x14ac:dyDescent="0.25">
      <c r="A4215" s="1">
        <v>42911.291666656463</v>
      </c>
      <c r="B4215">
        <v>37.6</v>
      </c>
      <c r="C4215">
        <v>8.9623099999999987</v>
      </c>
      <c r="D4215" s="2">
        <v>0.71282789999999996</v>
      </c>
      <c r="E4215" s="2">
        <f t="shared" si="65"/>
        <v>9.6751378999999993</v>
      </c>
      <c r="I4215" s="3"/>
    </row>
    <row r="4216" spans="1:9" x14ac:dyDescent="0.25">
      <c r="A4216" s="1">
        <v>42911.333333323128</v>
      </c>
      <c r="B4216">
        <v>34.700000000000003</v>
      </c>
      <c r="C4216">
        <v>10.7624</v>
      </c>
      <c r="D4216" s="2">
        <v>4.1380699999999999</v>
      </c>
      <c r="E4216" s="2">
        <f t="shared" si="65"/>
        <v>14.900469999999999</v>
      </c>
      <c r="I4216" s="3"/>
    </row>
    <row r="4217" spans="1:9" x14ac:dyDescent="0.25">
      <c r="A4217" s="1">
        <v>42911.374999989792</v>
      </c>
      <c r="B4217">
        <v>38.1</v>
      </c>
      <c r="C4217">
        <v>14.130799999999999</v>
      </c>
      <c r="D4217" s="2">
        <v>9.0172999999999988</v>
      </c>
      <c r="E4217" s="2">
        <f t="shared" si="65"/>
        <v>23.148099999999999</v>
      </c>
      <c r="I4217" s="3"/>
    </row>
    <row r="4218" spans="1:9" x14ac:dyDescent="0.25">
      <c r="A4218" s="1">
        <v>42911.416666656456</v>
      </c>
      <c r="B4218">
        <v>41.3</v>
      </c>
      <c r="C4218">
        <v>12.797000000000001</v>
      </c>
      <c r="D4218" s="2">
        <v>11.28548</v>
      </c>
      <c r="E4218" s="2">
        <f t="shared" si="65"/>
        <v>24.08248</v>
      </c>
      <c r="I4218" s="3"/>
    </row>
    <row r="4219" spans="1:9" x14ac:dyDescent="0.25">
      <c r="A4219" s="1">
        <v>42911.45833332312</v>
      </c>
      <c r="B4219">
        <v>45.4</v>
      </c>
      <c r="C4219">
        <v>10.530299999999999</v>
      </c>
      <c r="D4219" s="2">
        <v>14.55409</v>
      </c>
      <c r="E4219" s="2">
        <f t="shared" si="65"/>
        <v>25.084389999999999</v>
      </c>
      <c r="I4219" s="3"/>
    </row>
    <row r="4220" spans="1:9" x14ac:dyDescent="0.25">
      <c r="A4220" s="1">
        <v>42911.499999989785</v>
      </c>
      <c r="B4220">
        <v>42.9</v>
      </c>
      <c r="C4220">
        <v>10.547000000000001</v>
      </c>
      <c r="D4220" s="2">
        <v>17.260480000000001</v>
      </c>
      <c r="E4220" s="2">
        <f t="shared" si="65"/>
        <v>27.807480000000002</v>
      </c>
      <c r="I4220" s="3"/>
    </row>
    <row r="4221" spans="1:9" x14ac:dyDescent="0.25">
      <c r="A4221" s="1">
        <v>42911.541666656449</v>
      </c>
      <c r="B4221">
        <v>43.8</v>
      </c>
      <c r="C4221">
        <v>11.4681</v>
      </c>
      <c r="D4221" s="2">
        <v>19.349529999999998</v>
      </c>
      <c r="E4221" s="2">
        <f t="shared" si="65"/>
        <v>30.817629999999998</v>
      </c>
      <c r="I4221" s="3"/>
    </row>
    <row r="4222" spans="1:9" x14ac:dyDescent="0.25">
      <c r="A4222" s="1">
        <v>42911.583333323113</v>
      </c>
      <c r="B4222">
        <v>43</v>
      </c>
      <c r="C4222">
        <v>8.2923099999999987</v>
      </c>
      <c r="D4222" s="2">
        <v>18.408390000000001</v>
      </c>
      <c r="E4222" s="2">
        <f t="shared" si="65"/>
        <v>26.700699999999998</v>
      </c>
      <c r="I4222" s="3"/>
    </row>
    <row r="4223" spans="1:9" x14ac:dyDescent="0.25">
      <c r="A4223" s="1">
        <v>42911.624999989777</v>
      </c>
      <c r="B4223">
        <v>43.3</v>
      </c>
      <c r="C4223">
        <v>6.9151099999999994</v>
      </c>
      <c r="D4223" s="2">
        <v>15.980279999999999</v>
      </c>
      <c r="E4223" s="2">
        <f t="shared" si="65"/>
        <v>22.895389999999999</v>
      </c>
      <c r="I4223" s="3"/>
    </row>
    <row r="4224" spans="1:9" x14ac:dyDescent="0.25">
      <c r="A4224" s="1">
        <v>42911.666666656442</v>
      </c>
      <c r="B4224">
        <v>45.3</v>
      </c>
      <c r="C4224">
        <v>6.19679</v>
      </c>
      <c r="D4224" s="2">
        <v>12.238299999999999</v>
      </c>
      <c r="E4224" s="2">
        <f t="shared" si="65"/>
        <v>18.435089999999999</v>
      </c>
      <c r="I4224" s="3"/>
    </row>
    <row r="4225" spans="1:9" x14ac:dyDescent="0.25">
      <c r="A4225" s="1">
        <v>42911.708333323106</v>
      </c>
      <c r="B4225">
        <v>44.1</v>
      </c>
      <c r="C4225">
        <v>7.9742100000000002</v>
      </c>
      <c r="D4225" s="2">
        <v>7.4799400000000009</v>
      </c>
      <c r="E4225" s="2">
        <f t="shared" si="65"/>
        <v>15.454150000000002</v>
      </c>
      <c r="I4225" s="3"/>
    </row>
    <row r="4226" spans="1:9" x14ac:dyDescent="0.25">
      <c r="A4226" s="1">
        <v>42911.74999998977</v>
      </c>
      <c r="B4226">
        <v>46.2</v>
      </c>
      <c r="C4226">
        <v>7.0058500000000006</v>
      </c>
      <c r="D4226" s="2">
        <v>2.7953399999999995</v>
      </c>
      <c r="E4226" s="2">
        <f t="shared" si="65"/>
        <v>9.8011900000000001</v>
      </c>
      <c r="I4226" s="3"/>
    </row>
    <row r="4227" spans="1:9" x14ac:dyDescent="0.25">
      <c r="A4227" s="1">
        <v>42911.791666656434</v>
      </c>
      <c r="B4227">
        <v>46.3</v>
      </c>
      <c r="C4227">
        <v>6.9046799999999999</v>
      </c>
      <c r="D4227" s="2">
        <v>0.24816017000000001</v>
      </c>
      <c r="E4227" s="2">
        <f t="shared" si="65"/>
        <v>7.1528401700000002</v>
      </c>
      <c r="I4227" s="3"/>
    </row>
    <row r="4228" spans="1:9" x14ac:dyDescent="0.25">
      <c r="A4228" s="1">
        <v>42911.833333323098</v>
      </c>
      <c r="B4228">
        <v>46.4</v>
      </c>
      <c r="C4228">
        <v>6.7787799999999994</v>
      </c>
      <c r="D4228" s="2">
        <v>-7.0017200000000003E-3</v>
      </c>
      <c r="E4228" s="2">
        <f t="shared" si="65"/>
        <v>6.7717782799999995</v>
      </c>
      <c r="I4228" s="3"/>
    </row>
    <row r="4229" spans="1:9" x14ac:dyDescent="0.25">
      <c r="A4229" s="1">
        <v>42911.874999989763</v>
      </c>
      <c r="B4229">
        <v>45</v>
      </c>
      <c r="C4229">
        <v>6.1269200000000001</v>
      </c>
      <c r="D4229" s="2">
        <v>-7.0017200000000003E-3</v>
      </c>
      <c r="E4229" s="2">
        <f t="shared" si="65"/>
        <v>6.1199182800000003</v>
      </c>
      <c r="I4229" s="3"/>
    </row>
    <row r="4230" spans="1:9" x14ac:dyDescent="0.25">
      <c r="A4230" s="1">
        <v>42911.916666656427</v>
      </c>
      <c r="B4230">
        <v>45.4</v>
      </c>
      <c r="C4230">
        <v>6.0225600000000004</v>
      </c>
      <c r="D4230" s="2">
        <v>-7.0017200000000003E-3</v>
      </c>
      <c r="E4230" s="2">
        <f t="shared" si="65"/>
        <v>6.0155582800000005</v>
      </c>
      <c r="I4230" s="3"/>
    </row>
    <row r="4231" spans="1:9" x14ac:dyDescent="0.25">
      <c r="A4231" s="1">
        <v>42911.958333323091</v>
      </c>
      <c r="B4231">
        <v>43.7</v>
      </c>
      <c r="C4231">
        <v>5.9766599999999999</v>
      </c>
      <c r="D4231" s="2">
        <v>-7.0017200000000003E-3</v>
      </c>
      <c r="E4231" s="2">
        <f t="shared" si="65"/>
        <v>5.96965828</v>
      </c>
      <c r="I4231" s="3"/>
    </row>
    <row r="4232" spans="1:9" x14ac:dyDescent="0.25">
      <c r="A4232" s="1">
        <v>42911.999999989755</v>
      </c>
      <c r="B4232">
        <v>41.8</v>
      </c>
      <c r="C4232">
        <v>7.5639200000000004</v>
      </c>
      <c r="D4232" s="2">
        <v>-7.0017200000000003E-3</v>
      </c>
      <c r="E4232" s="2">
        <f t="shared" si="65"/>
        <v>7.5569182800000005</v>
      </c>
      <c r="F4232" s="2">
        <f>SUM(E4232:E4255)</f>
        <v>267.51719185000002</v>
      </c>
      <c r="H4232" s="2"/>
      <c r="I4232" s="3"/>
    </row>
    <row r="4233" spans="1:9" x14ac:dyDescent="0.25">
      <c r="A4233" s="1">
        <v>42912.04166665642</v>
      </c>
      <c r="B4233">
        <v>37.700000000000003</v>
      </c>
      <c r="C4233">
        <v>9.7583799999999989</v>
      </c>
      <c r="D4233" s="2">
        <v>-7.0017200000000003E-3</v>
      </c>
      <c r="E4233" s="2">
        <f t="shared" si="65"/>
        <v>9.7513782799999991</v>
      </c>
      <c r="I4233" s="3"/>
    </row>
    <row r="4234" spans="1:9" x14ac:dyDescent="0.25">
      <c r="A4234" s="1">
        <v>42912.083333323084</v>
      </c>
      <c r="B4234">
        <v>36.700000000000003</v>
      </c>
      <c r="C4234">
        <v>6.6443700000000003</v>
      </c>
      <c r="D4234" s="2">
        <v>-7.0017200000000003E-3</v>
      </c>
      <c r="E4234" s="2">
        <f t="shared" ref="E4234:E4297" si="66">C4234+D4234</f>
        <v>6.6373682800000005</v>
      </c>
      <c r="I4234" s="3"/>
    </row>
    <row r="4235" spans="1:9" x14ac:dyDescent="0.25">
      <c r="A4235" s="1">
        <v>42912.124999989748</v>
      </c>
      <c r="B4235">
        <v>35.5</v>
      </c>
      <c r="C4235">
        <v>9.0881399999999992</v>
      </c>
      <c r="D4235" s="2">
        <v>-7.0017200000000003E-3</v>
      </c>
      <c r="E4235" s="2">
        <f t="shared" si="66"/>
        <v>9.0811382799999993</v>
      </c>
      <c r="I4235" s="3"/>
    </row>
    <row r="4236" spans="1:9" x14ac:dyDescent="0.25">
      <c r="A4236" s="1">
        <v>42912.166666656412</v>
      </c>
      <c r="B4236">
        <v>34.1</v>
      </c>
      <c r="C4236">
        <v>8.2585899999999999</v>
      </c>
      <c r="D4236" s="2">
        <v>-7.0017200000000003E-3</v>
      </c>
      <c r="E4236" s="2">
        <f t="shared" si="66"/>
        <v>8.25158828</v>
      </c>
      <c r="I4236" s="3"/>
    </row>
    <row r="4237" spans="1:9" x14ac:dyDescent="0.25">
      <c r="A4237" s="1">
        <v>42912.208333323077</v>
      </c>
      <c r="B4237">
        <v>33.700000000000003</v>
      </c>
      <c r="C4237">
        <v>6.1563400000000001</v>
      </c>
      <c r="D4237" s="2">
        <v>-7.0017200000000003E-3</v>
      </c>
      <c r="E4237" s="2">
        <f t="shared" si="66"/>
        <v>6.1493382800000003</v>
      </c>
      <c r="I4237" s="3"/>
    </row>
    <row r="4238" spans="1:9" x14ac:dyDescent="0.25">
      <c r="A4238" s="1">
        <v>42912.249999989741</v>
      </c>
      <c r="B4238">
        <v>35.700000000000003</v>
      </c>
      <c r="C4238">
        <v>3.5356399999999999</v>
      </c>
      <c r="D4238" s="2">
        <v>-7.0017200000000003E-3</v>
      </c>
      <c r="E4238" s="2">
        <f t="shared" si="66"/>
        <v>3.52863828</v>
      </c>
      <c r="I4238" s="3"/>
    </row>
    <row r="4239" spans="1:9" x14ac:dyDescent="0.25">
      <c r="A4239" s="1">
        <v>42912.291666656405</v>
      </c>
      <c r="B4239">
        <v>35.200000000000003</v>
      </c>
      <c r="C4239">
        <v>4.3320200000000009</v>
      </c>
      <c r="D4239" s="2">
        <v>0.81967960000000006</v>
      </c>
      <c r="E4239" s="2">
        <f t="shared" si="66"/>
        <v>5.1516996000000006</v>
      </c>
      <c r="I4239" s="3"/>
    </row>
    <row r="4240" spans="1:9" x14ac:dyDescent="0.25">
      <c r="A4240" s="1">
        <v>42912.333333323069</v>
      </c>
      <c r="B4240">
        <v>38.700000000000003</v>
      </c>
      <c r="C4240">
        <v>5.8456099999999998</v>
      </c>
      <c r="D4240" s="2">
        <v>4.0923100000000003</v>
      </c>
      <c r="E4240" s="2">
        <f t="shared" si="66"/>
        <v>9.9379200000000001</v>
      </c>
      <c r="I4240" s="3"/>
    </row>
    <row r="4241" spans="1:9" x14ac:dyDescent="0.25">
      <c r="A4241" s="1">
        <v>42912.374999989734</v>
      </c>
      <c r="B4241">
        <v>40.6</v>
      </c>
      <c r="C4241">
        <v>6.8822799999999997</v>
      </c>
      <c r="D4241" s="2">
        <v>8.7034000000000002</v>
      </c>
      <c r="E4241" s="2">
        <f t="shared" si="66"/>
        <v>15.58568</v>
      </c>
      <c r="I4241" s="3"/>
    </row>
    <row r="4242" spans="1:9" x14ac:dyDescent="0.25">
      <c r="A4242" s="1">
        <v>42912.416666656398</v>
      </c>
      <c r="B4242">
        <v>42.7</v>
      </c>
      <c r="C4242">
        <v>8.5111600000000003</v>
      </c>
      <c r="D4242" s="2">
        <v>12.994909999999999</v>
      </c>
      <c r="E4242" s="2">
        <f t="shared" si="66"/>
        <v>21.506070000000001</v>
      </c>
      <c r="I4242" s="3"/>
    </row>
    <row r="4243" spans="1:9" x14ac:dyDescent="0.25">
      <c r="A4243" s="1">
        <v>42912.458333323062</v>
      </c>
      <c r="B4243">
        <v>45</v>
      </c>
      <c r="C4243">
        <v>8.5922499999999999</v>
      </c>
      <c r="D4243" s="2">
        <v>16.196120000000001</v>
      </c>
      <c r="E4243" s="2">
        <f t="shared" si="66"/>
        <v>24.78837</v>
      </c>
      <c r="I4243" s="3"/>
    </row>
    <row r="4244" spans="1:9" x14ac:dyDescent="0.25">
      <c r="A4244" s="1">
        <v>42912.499999989726</v>
      </c>
      <c r="B4244">
        <v>45</v>
      </c>
      <c r="C4244">
        <v>7.7592400000000001</v>
      </c>
      <c r="D4244" s="2">
        <v>14.33952</v>
      </c>
      <c r="E4244" s="2">
        <f t="shared" si="66"/>
        <v>22.098759999999999</v>
      </c>
      <c r="I4244" s="3"/>
    </row>
    <row r="4245" spans="1:9" x14ac:dyDescent="0.25">
      <c r="A4245" s="1">
        <v>42912.541666656391</v>
      </c>
      <c r="B4245">
        <v>47.1</v>
      </c>
      <c r="C4245">
        <v>6.8581899999999996</v>
      </c>
      <c r="D4245" s="2">
        <v>14.80669</v>
      </c>
      <c r="E4245" s="2">
        <f t="shared" si="66"/>
        <v>21.66488</v>
      </c>
      <c r="I4245" s="3"/>
    </row>
    <row r="4246" spans="1:9" x14ac:dyDescent="0.25">
      <c r="A4246" s="1">
        <v>42912.583333323055</v>
      </c>
      <c r="B4246">
        <v>47.5</v>
      </c>
      <c r="C4246">
        <v>7.0283299999999995</v>
      </c>
      <c r="D4246" s="2">
        <v>17.692730000000001</v>
      </c>
      <c r="E4246" s="2">
        <f t="shared" si="66"/>
        <v>24.721060000000001</v>
      </c>
      <c r="I4246" s="3"/>
    </row>
    <row r="4247" spans="1:9" x14ac:dyDescent="0.25">
      <c r="A4247" s="1">
        <v>42912.624999989719</v>
      </c>
      <c r="B4247">
        <v>47.9</v>
      </c>
      <c r="C4247">
        <v>7.7692600000000001</v>
      </c>
      <c r="D4247" s="2">
        <v>15.29543</v>
      </c>
      <c r="E4247" s="2">
        <f t="shared" si="66"/>
        <v>23.064689999999999</v>
      </c>
      <c r="I4247" s="3"/>
    </row>
    <row r="4248" spans="1:9" x14ac:dyDescent="0.25">
      <c r="A4248" s="1">
        <v>42912.666666656383</v>
      </c>
      <c r="B4248">
        <v>47.6</v>
      </c>
      <c r="C4248">
        <v>7.0348100000000002</v>
      </c>
      <c r="D4248" s="2">
        <v>9.1996399999999987</v>
      </c>
      <c r="E4248" s="2">
        <f t="shared" si="66"/>
        <v>16.234449999999999</v>
      </c>
      <c r="I4248" s="3"/>
    </row>
    <row r="4249" spans="1:9" x14ac:dyDescent="0.25">
      <c r="A4249" s="1">
        <v>42912.708333323048</v>
      </c>
      <c r="B4249">
        <v>47.3</v>
      </c>
      <c r="C4249">
        <v>4.0164600000000004</v>
      </c>
      <c r="D4249" s="2">
        <v>7.2960199999999995</v>
      </c>
      <c r="E4249" s="2">
        <f t="shared" si="66"/>
        <v>11.312480000000001</v>
      </c>
      <c r="I4249" s="3"/>
    </row>
    <row r="4250" spans="1:9" x14ac:dyDescent="0.25">
      <c r="A4250" s="1">
        <v>42912.749999989712</v>
      </c>
      <c r="B4250">
        <v>48.1</v>
      </c>
      <c r="C4250">
        <v>4.3898199999999994</v>
      </c>
      <c r="D4250" s="2">
        <v>2.4729239999999999</v>
      </c>
      <c r="E4250" s="2">
        <f t="shared" si="66"/>
        <v>6.8627439999999993</v>
      </c>
      <c r="I4250" s="3"/>
    </row>
    <row r="4251" spans="1:9" x14ac:dyDescent="0.25">
      <c r="A4251" s="1">
        <v>42912.791666656376</v>
      </c>
      <c r="B4251">
        <v>47.2</v>
      </c>
      <c r="C4251">
        <v>2.4153699999999998</v>
      </c>
      <c r="D4251" s="2">
        <v>0.10877716999999999</v>
      </c>
      <c r="E4251" s="2">
        <f t="shared" si="66"/>
        <v>2.52414717</v>
      </c>
      <c r="I4251" s="3"/>
    </row>
    <row r="4252" spans="1:9" x14ac:dyDescent="0.25">
      <c r="A4252" s="1">
        <v>42912.83333332304</v>
      </c>
      <c r="B4252">
        <v>46.1</v>
      </c>
      <c r="C4252">
        <v>2.51614</v>
      </c>
      <c r="D4252" s="2">
        <v>-7.0017200000000003E-3</v>
      </c>
      <c r="E4252" s="2">
        <f t="shared" si="66"/>
        <v>2.5091382800000002</v>
      </c>
      <c r="I4252" s="3"/>
    </row>
    <row r="4253" spans="1:9" x14ac:dyDescent="0.25">
      <c r="A4253" s="1">
        <v>42912.874999989705</v>
      </c>
      <c r="B4253">
        <v>46.7</v>
      </c>
      <c r="C4253">
        <v>2.7638799999999999</v>
      </c>
      <c r="D4253" s="2">
        <v>-7.0017200000000003E-3</v>
      </c>
      <c r="E4253" s="2">
        <f t="shared" si="66"/>
        <v>2.75687828</v>
      </c>
      <c r="I4253" s="3"/>
    </row>
    <row r="4254" spans="1:9" x14ac:dyDescent="0.25">
      <c r="A4254" s="1">
        <v>42912.916666656369</v>
      </c>
      <c r="B4254">
        <v>45.8</v>
      </c>
      <c r="C4254">
        <v>2.7650100000000002</v>
      </c>
      <c r="D4254" s="2">
        <v>-7.0017200000000003E-3</v>
      </c>
      <c r="E4254" s="2">
        <f t="shared" si="66"/>
        <v>2.7580082800000003</v>
      </c>
      <c r="I4254" s="3"/>
    </row>
    <row r="4255" spans="1:9" x14ac:dyDescent="0.25">
      <c r="A4255" s="1">
        <v>42912.958333323033</v>
      </c>
      <c r="B4255">
        <v>42.3</v>
      </c>
      <c r="C4255">
        <v>3.0908500000000001</v>
      </c>
      <c r="D4255" s="2">
        <v>-7.0017200000000003E-3</v>
      </c>
      <c r="E4255" s="2">
        <f t="shared" si="66"/>
        <v>3.0838482800000002</v>
      </c>
      <c r="I4255" s="3"/>
    </row>
    <row r="4256" spans="1:9" x14ac:dyDescent="0.25">
      <c r="A4256" s="1">
        <v>42912.999999989697</v>
      </c>
      <c r="B4256">
        <v>43</v>
      </c>
      <c r="C4256">
        <v>1.5782700000000001</v>
      </c>
      <c r="D4256" s="2">
        <v>-7.0017200000000003E-3</v>
      </c>
      <c r="E4256" s="2">
        <f t="shared" si="66"/>
        <v>1.57126828</v>
      </c>
      <c r="F4256" s="2">
        <f>SUM(E4256:E4279)</f>
        <v>199.56967435000004</v>
      </c>
      <c r="H4256" s="2"/>
      <c r="I4256" s="3"/>
    </row>
    <row r="4257" spans="1:9" x14ac:dyDescent="0.25">
      <c r="A4257" s="1">
        <v>42913.041666656361</v>
      </c>
      <c r="B4257">
        <v>38.200000000000003</v>
      </c>
      <c r="C4257">
        <v>2.4987499999999998</v>
      </c>
      <c r="D4257" s="2">
        <v>-7.0017200000000003E-3</v>
      </c>
      <c r="E4257" s="2">
        <f t="shared" si="66"/>
        <v>2.4917482799999999</v>
      </c>
      <c r="I4257" s="3"/>
    </row>
    <row r="4258" spans="1:9" x14ac:dyDescent="0.25">
      <c r="A4258" s="1">
        <v>42913.083333323026</v>
      </c>
      <c r="B4258">
        <v>35.6</v>
      </c>
      <c r="C4258">
        <v>2.2255500000000001</v>
      </c>
      <c r="D4258" s="2">
        <v>-7.0017200000000003E-3</v>
      </c>
      <c r="E4258" s="2">
        <f t="shared" si="66"/>
        <v>2.2185482800000003</v>
      </c>
      <c r="I4258" s="3"/>
    </row>
    <row r="4259" spans="1:9" x14ac:dyDescent="0.25">
      <c r="A4259" s="1">
        <v>42913.12499998969</v>
      </c>
      <c r="B4259">
        <v>34.9</v>
      </c>
      <c r="C4259">
        <v>1.5871500000000001</v>
      </c>
      <c r="D4259" s="2">
        <v>-7.0017200000000003E-3</v>
      </c>
      <c r="E4259" s="2">
        <f t="shared" si="66"/>
        <v>1.58014828</v>
      </c>
      <c r="I4259" s="3"/>
    </row>
    <row r="4260" spans="1:9" x14ac:dyDescent="0.25">
      <c r="A4260" s="1">
        <v>42913.166666656354</v>
      </c>
      <c r="B4260">
        <v>34.4</v>
      </c>
      <c r="C4260">
        <v>1.0247299999999999</v>
      </c>
      <c r="D4260" s="2">
        <v>-7.0017200000000003E-3</v>
      </c>
      <c r="E4260" s="2">
        <f t="shared" si="66"/>
        <v>1.0177282799999998</v>
      </c>
      <c r="I4260" s="3"/>
    </row>
    <row r="4261" spans="1:9" x14ac:dyDescent="0.25">
      <c r="A4261" s="1">
        <v>42913.208333323018</v>
      </c>
      <c r="B4261">
        <v>34.799999999999997</v>
      </c>
      <c r="C4261">
        <v>1.1708800000000001</v>
      </c>
      <c r="D4261" s="2">
        <v>-7.0017200000000003E-3</v>
      </c>
      <c r="E4261" s="2">
        <f t="shared" si="66"/>
        <v>1.16387828</v>
      </c>
      <c r="I4261" s="3"/>
    </row>
    <row r="4262" spans="1:9" x14ac:dyDescent="0.25">
      <c r="A4262" s="1">
        <v>42913.249999989683</v>
      </c>
      <c r="B4262">
        <v>35.299999999999997</v>
      </c>
      <c r="C4262">
        <v>1.44889</v>
      </c>
      <c r="D4262" s="2">
        <v>-7.0017200000000003E-3</v>
      </c>
      <c r="E4262" s="2">
        <f t="shared" si="66"/>
        <v>1.4418882799999999</v>
      </c>
      <c r="I4262" s="3"/>
    </row>
    <row r="4263" spans="1:9" x14ac:dyDescent="0.25">
      <c r="A4263" s="1">
        <v>42913.291666656347</v>
      </c>
      <c r="B4263">
        <v>34.799999999999997</v>
      </c>
      <c r="C4263">
        <v>2.5551500000000003</v>
      </c>
      <c r="D4263" s="2">
        <v>0.53579809999999994</v>
      </c>
      <c r="E4263" s="2">
        <f t="shared" si="66"/>
        <v>3.0909481000000003</v>
      </c>
      <c r="I4263" s="3"/>
    </row>
    <row r="4264" spans="1:9" x14ac:dyDescent="0.25">
      <c r="A4264" s="1">
        <v>42913.333333323011</v>
      </c>
      <c r="B4264">
        <v>39.5</v>
      </c>
      <c r="C4264">
        <v>3.7113299999999998</v>
      </c>
      <c r="D4264" s="2">
        <v>3.4539300000000002</v>
      </c>
      <c r="E4264" s="2">
        <f t="shared" si="66"/>
        <v>7.16526</v>
      </c>
      <c r="I4264" s="3"/>
    </row>
    <row r="4265" spans="1:9" x14ac:dyDescent="0.25">
      <c r="A4265" s="1">
        <v>42913.374999989675</v>
      </c>
      <c r="B4265">
        <v>42.1</v>
      </c>
      <c r="C4265">
        <v>4.2326499999999996</v>
      </c>
      <c r="D4265" s="2">
        <v>6.5897099999999993</v>
      </c>
      <c r="E4265" s="2">
        <f t="shared" si="66"/>
        <v>10.82236</v>
      </c>
      <c r="I4265" s="3"/>
    </row>
    <row r="4266" spans="1:9" x14ac:dyDescent="0.25">
      <c r="A4266" s="1">
        <v>42913.41666665634</v>
      </c>
      <c r="B4266">
        <v>42.4</v>
      </c>
      <c r="C4266">
        <v>4.3847399999999999</v>
      </c>
      <c r="D4266" s="2">
        <v>12.92841</v>
      </c>
      <c r="E4266" s="2">
        <f t="shared" si="66"/>
        <v>17.31315</v>
      </c>
      <c r="I4266" s="3"/>
    </row>
    <row r="4267" spans="1:9" x14ac:dyDescent="0.25">
      <c r="A4267" s="1">
        <v>42913.458333323004</v>
      </c>
      <c r="B4267">
        <v>44.6</v>
      </c>
      <c r="C4267">
        <v>6.3083800000000005</v>
      </c>
      <c r="D4267" s="2">
        <v>15.629520000000001</v>
      </c>
      <c r="E4267" s="2">
        <f t="shared" si="66"/>
        <v>21.937900000000003</v>
      </c>
      <c r="I4267" s="3"/>
    </row>
    <row r="4268" spans="1:9" x14ac:dyDescent="0.25">
      <c r="A4268" s="1">
        <v>42913.499999989668</v>
      </c>
      <c r="B4268">
        <v>46.2</v>
      </c>
      <c r="C4268">
        <v>4.9317000000000002</v>
      </c>
      <c r="D4268" s="2">
        <v>17.870919999999998</v>
      </c>
      <c r="E4268" s="2">
        <f t="shared" si="66"/>
        <v>22.802619999999997</v>
      </c>
      <c r="I4268" s="3"/>
    </row>
    <row r="4269" spans="1:9" x14ac:dyDescent="0.25">
      <c r="A4269" s="1">
        <v>42913.541666656332</v>
      </c>
      <c r="B4269">
        <v>46.4</v>
      </c>
      <c r="C4269">
        <v>5.0198700000000001</v>
      </c>
      <c r="D4269" s="2">
        <v>18.36515</v>
      </c>
      <c r="E4269" s="2">
        <f t="shared" si="66"/>
        <v>23.385020000000001</v>
      </c>
      <c r="I4269" s="3"/>
    </row>
    <row r="4270" spans="1:9" x14ac:dyDescent="0.25">
      <c r="A4270" s="1">
        <v>42913.583333322997</v>
      </c>
      <c r="B4270">
        <v>46</v>
      </c>
      <c r="C4270">
        <v>4.7156899999999995</v>
      </c>
      <c r="D4270" s="2">
        <v>16.734449999999995</v>
      </c>
      <c r="E4270" s="2">
        <f t="shared" si="66"/>
        <v>21.450139999999994</v>
      </c>
      <c r="I4270" s="3"/>
    </row>
    <row r="4271" spans="1:9" x14ac:dyDescent="0.25">
      <c r="A4271" s="1">
        <v>42913.624999989661</v>
      </c>
      <c r="B4271">
        <v>45</v>
      </c>
      <c r="C4271">
        <v>4.5688500000000003</v>
      </c>
      <c r="D4271" s="2">
        <v>14.785350000000001</v>
      </c>
      <c r="E4271" s="2">
        <f t="shared" si="66"/>
        <v>19.354200000000002</v>
      </c>
      <c r="I4271" s="3"/>
    </row>
    <row r="4272" spans="1:9" x14ac:dyDescent="0.25">
      <c r="A4272" s="1">
        <v>42913.666666656325</v>
      </c>
      <c r="B4272">
        <v>45.4</v>
      </c>
      <c r="C4272">
        <v>4.3810099999999998</v>
      </c>
      <c r="D4272" s="2">
        <v>10.793709999999999</v>
      </c>
      <c r="E4272" s="2">
        <f t="shared" si="66"/>
        <v>15.174719999999999</v>
      </c>
      <c r="I4272" s="3"/>
    </row>
    <row r="4273" spans="1:9" x14ac:dyDescent="0.25">
      <c r="A4273" s="1">
        <v>42913.708333322989</v>
      </c>
      <c r="B4273">
        <v>45.4</v>
      </c>
      <c r="C4273">
        <v>4.6424700000000003</v>
      </c>
      <c r="D4273" s="2">
        <v>7.38192</v>
      </c>
      <c r="E4273" s="2">
        <f t="shared" si="66"/>
        <v>12.02439</v>
      </c>
      <c r="I4273" s="3"/>
    </row>
    <row r="4274" spans="1:9" x14ac:dyDescent="0.25">
      <c r="A4274" s="1">
        <v>42913.749999989654</v>
      </c>
      <c r="B4274">
        <v>45.4</v>
      </c>
      <c r="C4274">
        <v>2.9341900000000001</v>
      </c>
      <c r="D4274" s="2">
        <v>3.0355470000000007</v>
      </c>
      <c r="E4274" s="2">
        <f t="shared" si="66"/>
        <v>5.9697370000000003</v>
      </c>
      <c r="I4274" s="3"/>
    </row>
    <row r="4275" spans="1:9" x14ac:dyDescent="0.25">
      <c r="A4275" s="1">
        <v>42913.791666656318</v>
      </c>
      <c r="B4275">
        <v>45.2</v>
      </c>
      <c r="C4275">
        <v>2.08114</v>
      </c>
      <c r="D4275" s="2">
        <v>0.23531817000000002</v>
      </c>
      <c r="E4275" s="2">
        <f t="shared" si="66"/>
        <v>2.3164581700000002</v>
      </c>
      <c r="I4275" s="3"/>
    </row>
    <row r="4276" spans="1:9" x14ac:dyDescent="0.25">
      <c r="A4276" s="1">
        <v>42913.833333322982</v>
      </c>
      <c r="B4276">
        <v>45.5</v>
      </c>
      <c r="C4276">
        <v>1.4640599999999999</v>
      </c>
      <c r="D4276" s="2">
        <v>-7.0017200000000003E-3</v>
      </c>
      <c r="E4276" s="2">
        <f t="shared" si="66"/>
        <v>1.4570582799999998</v>
      </c>
      <c r="I4276" s="3"/>
    </row>
    <row r="4277" spans="1:9" x14ac:dyDescent="0.25">
      <c r="A4277" s="1">
        <v>42913.874999989646</v>
      </c>
      <c r="B4277">
        <v>46.6</v>
      </c>
      <c r="C4277">
        <v>1.4686300000000001</v>
      </c>
      <c r="D4277" s="2">
        <v>-7.0017200000000003E-3</v>
      </c>
      <c r="E4277" s="2">
        <f t="shared" si="66"/>
        <v>1.46162828</v>
      </c>
      <c r="I4277" s="3"/>
    </row>
    <row r="4278" spans="1:9" x14ac:dyDescent="0.25">
      <c r="A4278" s="1">
        <v>42913.916666656311</v>
      </c>
      <c r="B4278">
        <v>43.5</v>
      </c>
      <c r="C4278">
        <v>1.35982</v>
      </c>
      <c r="D4278" s="2">
        <v>-7.0017200000000003E-3</v>
      </c>
      <c r="E4278" s="2">
        <f t="shared" si="66"/>
        <v>1.3528182799999999</v>
      </c>
      <c r="I4278" s="3"/>
    </row>
    <row r="4279" spans="1:9" x14ac:dyDescent="0.25">
      <c r="A4279" s="1">
        <v>42913.958333322975</v>
      </c>
      <c r="B4279">
        <v>42.1</v>
      </c>
      <c r="C4279">
        <v>1.0130599999999998</v>
      </c>
      <c r="D4279" s="2">
        <v>-7.0017200000000003E-3</v>
      </c>
      <c r="E4279" s="2">
        <f t="shared" si="66"/>
        <v>1.0060582799999997</v>
      </c>
      <c r="I4279" s="3"/>
    </row>
    <row r="4280" spans="1:9" x14ac:dyDescent="0.25">
      <c r="A4280" s="1">
        <v>42913.999999989639</v>
      </c>
      <c r="B4280">
        <v>39.9</v>
      </c>
      <c r="C4280">
        <v>0.95033699999999999</v>
      </c>
      <c r="D4280" s="2">
        <v>-7.0017200000000003E-3</v>
      </c>
      <c r="E4280" s="2">
        <f t="shared" si="66"/>
        <v>0.94333528</v>
      </c>
      <c r="F4280" s="2">
        <f>SUM(E4280:E4303)</f>
        <v>177.58039675000001</v>
      </c>
      <c r="H4280" s="2"/>
      <c r="I4280" s="3"/>
    </row>
    <row r="4281" spans="1:9" x14ac:dyDescent="0.25">
      <c r="A4281" s="1">
        <v>42914.041666656303</v>
      </c>
      <c r="B4281">
        <v>39.4</v>
      </c>
      <c r="C4281">
        <v>0.99532500000000002</v>
      </c>
      <c r="D4281" s="2">
        <v>-7.0017200000000003E-3</v>
      </c>
      <c r="E4281" s="2">
        <f t="shared" si="66"/>
        <v>0.98832328000000003</v>
      </c>
      <c r="I4281" s="3"/>
    </row>
    <row r="4282" spans="1:9" x14ac:dyDescent="0.25">
      <c r="A4282" s="1">
        <v>42914.083333322968</v>
      </c>
      <c r="B4282">
        <v>35.5</v>
      </c>
      <c r="C4282">
        <v>1.0517799999999999</v>
      </c>
      <c r="D4282" s="2">
        <v>-7.0017200000000003E-3</v>
      </c>
      <c r="E4282" s="2">
        <f t="shared" si="66"/>
        <v>1.0447782799999998</v>
      </c>
      <c r="I4282" s="3"/>
    </row>
    <row r="4283" spans="1:9" x14ac:dyDescent="0.25">
      <c r="A4283" s="1">
        <v>42914.124999989632</v>
      </c>
      <c r="B4283">
        <v>34.1</v>
      </c>
      <c r="C4283">
        <v>1.42584</v>
      </c>
      <c r="D4283" s="2">
        <v>-7.0017200000000003E-3</v>
      </c>
      <c r="E4283" s="2">
        <f t="shared" si="66"/>
        <v>1.4188382799999999</v>
      </c>
      <c r="I4283" s="3"/>
    </row>
    <row r="4284" spans="1:9" x14ac:dyDescent="0.25">
      <c r="A4284" s="1">
        <v>42914.166666656296</v>
      </c>
      <c r="B4284">
        <v>34</v>
      </c>
      <c r="C4284">
        <v>0.74631800000000004</v>
      </c>
      <c r="D4284" s="2">
        <v>-7.0017200000000003E-3</v>
      </c>
      <c r="E4284" s="2">
        <f t="shared" si="66"/>
        <v>0.73931628000000005</v>
      </c>
      <c r="I4284" s="3"/>
    </row>
    <row r="4285" spans="1:9" x14ac:dyDescent="0.25">
      <c r="A4285" s="1">
        <v>42914.20833332296</v>
      </c>
      <c r="B4285">
        <v>33.9</v>
      </c>
      <c r="C4285">
        <v>0.732595</v>
      </c>
      <c r="D4285" s="2">
        <v>-7.0017200000000003E-3</v>
      </c>
      <c r="E4285" s="2">
        <f t="shared" si="66"/>
        <v>0.72559328000000001</v>
      </c>
      <c r="I4285" s="3"/>
    </row>
    <row r="4286" spans="1:9" x14ac:dyDescent="0.25">
      <c r="A4286" s="1">
        <v>42914.249999989624</v>
      </c>
      <c r="B4286">
        <v>34.6</v>
      </c>
      <c r="C4286">
        <v>1.39473</v>
      </c>
      <c r="D4286" s="2">
        <v>-7.0017200000000003E-3</v>
      </c>
      <c r="E4286" s="2">
        <f t="shared" si="66"/>
        <v>1.3877282799999999</v>
      </c>
      <c r="I4286" s="3"/>
    </row>
    <row r="4287" spans="1:9" x14ac:dyDescent="0.25">
      <c r="A4287" s="1">
        <v>42914.291666656289</v>
      </c>
      <c r="B4287">
        <v>34.9</v>
      </c>
      <c r="C4287">
        <v>1.30233</v>
      </c>
      <c r="D4287" s="2">
        <v>0.74358650000000004</v>
      </c>
      <c r="E4287" s="2">
        <f t="shared" si="66"/>
        <v>2.0459165000000001</v>
      </c>
      <c r="I4287" s="3"/>
    </row>
    <row r="4288" spans="1:9" x14ac:dyDescent="0.25">
      <c r="A4288" s="1">
        <v>42914.333333322953</v>
      </c>
      <c r="B4288">
        <v>37.6</v>
      </c>
      <c r="C4288">
        <v>2.2265700000000002</v>
      </c>
      <c r="D4288" s="2">
        <v>3.798149</v>
      </c>
      <c r="E4288" s="2">
        <f t="shared" si="66"/>
        <v>6.0247190000000002</v>
      </c>
      <c r="I4288" s="3"/>
    </row>
    <row r="4289" spans="1:9" x14ac:dyDescent="0.25">
      <c r="A4289" s="1">
        <v>42914.374999989617</v>
      </c>
      <c r="B4289">
        <v>41.4</v>
      </c>
      <c r="C4289">
        <v>1.6457299999999999</v>
      </c>
      <c r="D4289" s="2">
        <v>8.67652</v>
      </c>
      <c r="E4289" s="2">
        <f t="shared" si="66"/>
        <v>10.32225</v>
      </c>
      <c r="I4289" s="3"/>
    </row>
    <row r="4290" spans="1:9" x14ac:dyDescent="0.25">
      <c r="A4290" s="1">
        <v>42914.416666656281</v>
      </c>
      <c r="B4290">
        <v>40.4</v>
      </c>
      <c r="C4290">
        <v>1.22881</v>
      </c>
      <c r="D4290" s="2">
        <v>12.88447</v>
      </c>
      <c r="E4290" s="2">
        <f t="shared" si="66"/>
        <v>14.11328</v>
      </c>
      <c r="I4290" s="3"/>
    </row>
    <row r="4291" spans="1:9" x14ac:dyDescent="0.25">
      <c r="A4291" s="1">
        <v>42914.458333322946</v>
      </c>
      <c r="B4291">
        <v>42.3</v>
      </c>
      <c r="C4291">
        <v>1.96974</v>
      </c>
      <c r="D4291" s="2">
        <v>15.261470000000001</v>
      </c>
      <c r="E4291" s="2">
        <f t="shared" si="66"/>
        <v>17.231210000000001</v>
      </c>
      <c r="I4291" s="3"/>
    </row>
    <row r="4292" spans="1:9" x14ac:dyDescent="0.25">
      <c r="A4292" s="1">
        <v>42914.49999998961</v>
      </c>
      <c r="B4292">
        <v>44.6</v>
      </c>
      <c r="C4292">
        <v>2.8574699999999997</v>
      </c>
      <c r="D4292" s="2">
        <v>16.677679999999999</v>
      </c>
      <c r="E4292" s="2">
        <f t="shared" si="66"/>
        <v>19.535149999999998</v>
      </c>
      <c r="I4292" s="3"/>
    </row>
    <row r="4293" spans="1:9" x14ac:dyDescent="0.25">
      <c r="A4293" s="1">
        <v>42914.541666656274</v>
      </c>
      <c r="B4293">
        <v>42.6</v>
      </c>
      <c r="C4293">
        <v>2.9060799999999998</v>
      </c>
      <c r="D4293" s="2">
        <v>17.692310000000003</v>
      </c>
      <c r="E4293" s="2">
        <f t="shared" si="66"/>
        <v>20.598390000000002</v>
      </c>
      <c r="I4293" s="3"/>
    </row>
    <row r="4294" spans="1:9" x14ac:dyDescent="0.25">
      <c r="A4294" s="1">
        <v>42914.583333322938</v>
      </c>
      <c r="B4294">
        <v>44.1</v>
      </c>
      <c r="C4294">
        <v>2.6792500000000001</v>
      </c>
      <c r="D4294" s="2">
        <v>17.682290000000002</v>
      </c>
      <c r="E4294" s="2">
        <f t="shared" si="66"/>
        <v>20.361540000000002</v>
      </c>
      <c r="I4294" s="3"/>
    </row>
    <row r="4295" spans="1:9" x14ac:dyDescent="0.25">
      <c r="A4295" s="1">
        <v>42914.624999989603</v>
      </c>
      <c r="B4295">
        <v>45.6</v>
      </c>
      <c r="C4295">
        <v>2.0751999999999997</v>
      </c>
      <c r="D4295" s="2">
        <v>15.46405</v>
      </c>
      <c r="E4295" s="2">
        <f t="shared" si="66"/>
        <v>17.539249999999999</v>
      </c>
      <c r="I4295" s="3"/>
    </row>
    <row r="4296" spans="1:9" x14ac:dyDescent="0.25">
      <c r="A4296" s="1">
        <v>42914.666666656267</v>
      </c>
      <c r="B4296">
        <v>46.7</v>
      </c>
      <c r="C4296">
        <v>2.1838899999999999</v>
      </c>
      <c r="D4296" s="2">
        <v>11.9565</v>
      </c>
      <c r="E4296" s="2">
        <f t="shared" si="66"/>
        <v>14.14039</v>
      </c>
      <c r="I4296" s="3"/>
    </row>
    <row r="4297" spans="1:9" x14ac:dyDescent="0.25">
      <c r="A4297" s="1">
        <v>42914.708333322931</v>
      </c>
      <c r="B4297">
        <v>46.4</v>
      </c>
      <c r="C4297">
        <v>1.75528</v>
      </c>
      <c r="D4297" s="2">
        <v>7.5216000000000003</v>
      </c>
      <c r="E4297" s="2">
        <f t="shared" si="66"/>
        <v>9.2768800000000002</v>
      </c>
      <c r="I4297" s="3"/>
    </row>
    <row r="4298" spans="1:9" x14ac:dyDescent="0.25">
      <c r="A4298" s="1">
        <v>42914.749999989595</v>
      </c>
      <c r="B4298">
        <v>45.8</v>
      </c>
      <c r="C4298">
        <v>3.0243899999999999</v>
      </c>
      <c r="D4298" s="2">
        <v>2.8798059999999999</v>
      </c>
      <c r="E4298" s="2">
        <f t="shared" ref="E4298:E4361" si="67">C4298+D4298</f>
        <v>5.9041959999999998</v>
      </c>
      <c r="I4298" s="3"/>
    </row>
    <row r="4299" spans="1:9" x14ac:dyDescent="0.25">
      <c r="A4299" s="1">
        <v>42914.79166665626</v>
      </c>
      <c r="B4299">
        <v>45.4</v>
      </c>
      <c r="C4299">
        <v>3.4933400000000003</v>
      </c>
      <c r="D4299" s="2">
        <v>0.29853917000000002</v>
      </c>
      <c r="E4299" s="2">
        <f t="shared" si="67"/>
        <v>3.7918791700000005</v>
      </c>
      <c r="I4299" s="3"/>
    </row>
    <row r="4300" spans="1:9" x14ac:dyDescent="0.25">
      <c r="A4300" s="1">
        <v>42914.833333322924</v>
      </c>
      <c r="B4300">
        <v>45.7</v>
      </c>
      <c r="C4300">
        <v>2.6617899999999999</v>
      </c>
      <c r="D4300" s="2">
        <v>-7.0017200000000003E-3</v>
      </c>
      <c r="E4300" s="2">
        <f t="shared" si="67"/>
        <v>2.65478828</v>
      </c>
      <c r="I4300" s="3"/>
    </row>
    <row r="4301" spans="1:9" x14ac:dyDescent="0.25">
      <c r="A4301" s="1">
        <v>42914.874999989588</v>
      </c>
      <c r="B4301">
        <v>46.7</v>
      </c>
      <c r="C4301">
        <v>2.0786599999999997</v>
      </c>
      <c r="D4301" s="2">
        <v>-7.0017200000000003E-3</v>
      </c>
      <c r="E4301" s="2">
        <f t="shared" si="67"/>
        <v>2.0716582799999999</v>
      </c>
      <c r="I4301" s="3"/>
    </row>
    <row r="4302" spans="1:9" x14ac:dyDescent="0.25">
      <c r="A4302" s="1">
        <v>42914.916666656252</v>
      </c>
      <c r="B4302">
        <v>46.4</v>
      </c>
      <c r="C4302">
        <v>2.2142300000000001</v>
      </c>
      <c r="D4302" s="2">
        <v>-7.0017200000000003E-3</v>
      </c>
      <c r="E4302" s="2">
        <f t="shared" si="67"/>
        <v>2.2072282800000003</v>
      </c>
      <c r="I4302" s="3"/>
    </row>
    <row r="4303" spans="1:9" x14ac:dyDescent="0.25">
      <c r="A4303" s="1">
        <v>42914.958333322917</v>
      </c>
      <c r="B4303">
        <v>41.7</v>
      </c>
      <c r="C4303">
        <v>2.5207600000000001</v>
      </c>
      <c r="D4303" s="2">
        <v>-7.0017200000000003E-3</v>
      </c>
      <c r="E4303" s="2">
        <f t="shared" si="67"/>
        <v>2.5137582800000002</v>
      </c>
      <c r="I4303" s="3"/>
    </row>
    <row r="4304" spans="1:9" x14ac:dyDescent="0.25">
      <c r="A4304" s="1">
        <v>42914.999999989581</v>
      </c>
      <c r="B4304">
        <v>41.8</v>
      </c>
      <c r="C4304">
        <v>2.0116300000000003</v>
      </c>
      <c r="D4304" s="2">
        <v>-7.0017200000000003E-3</v>
      </c>
      <c r="E4304" s="2">
        <f t="shared" si="67"/>
        <v>2.0046282800000004</v>
      </c>
      <c r="F4304" s="2">
        <f>SUM(E4304:E4327)</f>
        <v>116.24423164999997</v>
      </c>
      <c r="H4304" s="2"/>
      <c r="I4304" s="3"/>
    </row>
    <row r="4305" spans="1:9" x14ac:dyDescent="0.25">
      <c r="A4305" s="1">
        <v>42915.041666656245</v>
      </c>
      <c r="B4305">
        <v>37.6</v>
      </c>
      <c r="C4305">
        <v>1.57497</v>
      </c>
      <c r="D4305" s="2">
        <v>-7.0017200000000003E-3</v>
      </c>
      <c r="E4305" s="2">
        <f t="shared" si="67"/>
        <v>1.5679682799999999</v>
      </c>
      <c r="I4305" s="3"/>
    </row>
    <row r="4306" spans="1:9" x14ac:dyDescent="0.25">
      <c r="A4306" s="1">
        <v>42915.083333322909</v>
      </c>
      <c r="B4306">
        <v>36.799999999999997</v>
      </c>
      <c r="C4306">
        <v>1.1294600000000001</v>
      </c>
      <c r="D4306" s="2">
        <v>-7.0017200000000003E-3</v>
      </c>
      <c r="E4306" s="2">
        <f t="shared" si="67"/>
        <v>1.12245828</v>
      </c>
      <c r="I4306" s="3"/>
    </row>
    <row r="4307" spans="1:9" x14ac:dyDescent="0.25">
      <c r="A4307" s="1">
        <v>42915.124999989574</v>
      </c>
      <c r="B4307">
        <v>34.700000000000003</v>
      </c>
      <c r="C4307">
        <v>0.64333399999999996</v>
      </c>
      <c r="D4307" s="2">
        <v>-7.0017200000000003E-3</v>
      </c>
      <c r="E4307" s="2">
        <f t="shared" si="67"/>
        <v>0.63633227999999997</v>
      </c>
      <c r="I4307" s="3"/>
    </row>
    <row r="4308" spans="1:9" x14ac:dyDescent="0.25">
      <c r="A4308" s="1">
        <v>42915.166666656238</v>
      </c>
      <c r="B4308">
        <v>34.5</v>
      </c>
      <c r="C4308">
        <v>0.83452300000000001</v>
      </c>
      <c r="D4308" s="2">
        <v>-7.0017200000000003E-3</v>
      </c>
      <c r="E4308" s="2">
        <f t="shared" si="67"/>
        <v>0.82752128000000003</v>
      </c>
      <c r="I4308" s="3"/>
    </row>
    <row r="4309" spans="1:9" x14ac:dyDescent="0.25">
      <c r="A4309" s="1">
        <v>42915.208333322902</v>
      </c>
      <c r="B4309">
        <v>34.6</v>
      </c>
      <c r="C4309">
        <v>0.28258300000000003</v>
      </c>
      <c r="D4309" s="2">
        <v>-7.0017200000000003E-3</v>
      </c>
      <c r="E4309" s="2">
        <f t="shared" si="67"/>
        <v>0.27558128000000004</v>
      </c>
      <c r="I4309" s="3"/>
    </row>
    <row r="4310" spans="1:9" x14ac:dyDescent="0.25">
      <c r="A4310" s="1">
        <v>42915.249999989566</v>
      </c>
      <c r="B4310">
        <v>35.700000000000003</v>
      </c>
      <c r="C4310">
        <v>0.53340999999999994</v>
      </c>
      <c r="D4310" s="2">
        <v>-7.0017200000000003E-3</v>
      </c>
      <c r="E4310" s="2">
        <f t="shared" si="67"/>
        <v>0.52640827999999995</v>
      </c>
      <c r="I4310" s="3"/>
    </row>
    <row r="4311" spans="1:9" x14ac:dyDescent="0.25">
      <c r="A4311" s="1">
        <v>42915.291666656231</v>
      </c>
      <c r="B4311">
        <v>34.299999999999997</v>
      </c>
      <c r="C4311">
        <v>0.204597</v>
      </c>
      <c r="D4311" s="2">
        <v>0.64015179999999994</v>
      </c>
      <c r="E4311" s="2">
        <f t="shared" si="67"/>
        <v>0.84474879999999997</v>
      </c>
      <c r="I4311" s="3"/>
    </row>
    <row r="4312" spans="1:9" x14ac:dyDescent="0.25">
      <c r="A4312" s="1">
        <v>42915.333333322895</v>
      </c>
      <c r="B4312">
        <v>39.200000000000003</v>
      </c>
      <c r="C4312">
        <v>0</v>
      </c>
      <c r="D4312" s="2">
        <v>4.1047000000000002</v>
      </c>
      <c r="E4312" s="2">
        <f t="shared" si="67"/>
        <v>4.1047000000000002</v>
      </c>
      <c r="I4312" s="3"/>
    </row>
    <row r="4313" spans="1:9" x14ac:dyDescent="0.25">
      <c r="A4313" s="1">
        <v>42915.374999989559</v>
      </c>
      <c r="B4313">
        <v>39.5</v>
      </c>
      <c r="C4313">
        <v>0.30609399999999998</v>
      </c>
      <c r="D4313" s="2">
        <v>6.9856759999999998</v>
      </c>
      <c r="E4313" s="2">
        <f t="shared" si="67"/>
        <v>7.2917699999999996</v>
      </c>
      <c r="I4313" s="3"/>
    </row>
    <row r="4314" spans="1:9" x14ac:dyDescent="0.25">
      <c r="A4314" s="1">
        <v>42915.416666656223</v>
      </c>
      <c r="B4314">
        <v>43</v>
      </c>
      <c r="C4314">
        <v>0.49527499999999997</v>
      </c>
      <c r="D4314" s="2">
        <v>13.33511</v>
      </c>
      <c r="E4314" s="2">
        <f t="shared" si="67"/>
        <v>13.830385</v>
      </c>
      <c r="I4314" s="3"/>
    </row>
    <row r="4315" spans="1:9" x14ac:dyDescent="0.25">
      <c r="A4315" s="1">
        <v>42915.458333322887</v>
      </c>
      <c r="B4315">
        <v>44.4</v>
      </c>
      <c r="C4315">
        <v>0.908466</v>
      </c>
      <c r="D4315" s="2">
        <v>16.638279999999998</v>
      </c>
      <c r="E4315" s="2">
        <f t="shared" si="67"/>
        <v>17.546745999999999</v>
      </c>
      <c r="I4315" s="3"/>
    </row>
    <row r="4316" spans="1:9" x14ac:dyDescent="0.25">
      <c r="A4316" s="1">
        <v>42915.499999989552</v>
      </c>
      <c r="B4316">
        <v>44.7</v>
      </c>
      <c r="C4316">
        <v>1.4316</v>
      </c>
      <c r="D4316" s="2">
        <v>13.298020000000001</v>
      </c>
      <c r="E4316" s="2">
        <f t="shared" si="67"/>
        <v>14.729620000000001</v>
      </c>
      <c r="I4316" s="3"/>
    </row>
    <row r="4317" spans="1:9" x14ac:dyDescent="0.25">
      <c r="A4317" s="1">
        <v>42915.541666656216</v>
      </c>
      <c r="B4317">
        <v>45.8</v>
      </c>
      <c r="C4317">
        <v>1.1945599999999998</v>
      </c>
      <c r="D4317" s="2">
        <v>12.387319999999999</v>
      </c>
      <c r="E4317" s="2">
        <f t="shared" si="67"/>
        <v>13.581879999999998</v>
      </c>
      <c r="I4317" s="3"/>
    </row>
    <row r="4318" spans="1:9" x14ac:dyDescent="0.25">
      <c r="A4318" s="1">
        <v>42915.58333332288</v>
      </c>
      <c r="B4318">
        <v>46.3</v>
      </c>
      <c r="C4318">
        <v>0.64510400000000001</v>
      </c>
      <c r="D4318" s="2">
        <v>6.1607299999999992</v>
      </c>
      <c r="E4318" s="2">
        <f t="shared" si="67"/>
        <v>6.8058339999999991</v>
      </c>
      <c r="I4318" s="3"/>
    </row>
    <row r="4319" spans="1:9" x14ac:dyDescent="0.25">
      <c r="A4319" s="1">
        <v>42915.624999989544</v>
      </c>
      <c r="B4319">
        <v>47.1</v>
      </c>
      <c r="C4319">
        <v>1.22445</v>
      </c>
      <c r="D4319" s="2">
        <v>10.740530000000001</v>
      </c>
      <c r="E4319" s="2">
        <f t="shared" si="67"/>
        <v>11.964980000000001</v>
      </c>
      <c r="I4319" s="3"/>
    </row>
    <row r="4320" spans="1:9" x14ac:dyDescent="0.25">
      <c r="A4320" s="1">
        <v>42915.666666656209</v>
      </c>
      <c r="B4320">
        <v>48.6</v>
      </c>
      <c r="C4320">
        <v>0.38763099999999995</v>
      </c>
      <c r="D4320" s="2">
        <v>8.7434700000000003</v>
      </c>
      <c r="E4320" s="2">
        <f t="shared" si="67"/>
        <v>9.131101000000001</v>
      </c>
      <c r="I4320" s="3"/>
    </row>
    <row r="4321" spans="1:9" x14ac:dyDescent="0.25">
      <c r="A4321" s="1">
        <v>42915.708333322873</v>
      </c>
      <c r="B4321">
        <v>44.9</v>
      </c>
      <c r="C4321">
        <v>4.7074599999999994E-2</v>
      </c>
      <c r="D4321" s="2">
        <v>6.1122500000000004</v>
      </c>
      <c r="E4321" s="2">
        <f t="shared" si="67"/>
        <v>6.1593246000000006</v>
      </c>
      <c r="I4321" s="3"/>
    </row>
    <row r="4322" spans="1:9" x14ac:dyDescent="0.25">
      <c r="A4322" s="1">
        <v>42915.749999989537</v>
      </c>
      <c r="B4322">
        <v>46.7</v>
      </c>
      <c r="C4322">
        <v>0.16386699999999998</v>
      </c>
      <c r="D4322" s="2">
        <v>2.8525079999999998</v>
      </c>
      <c r="E4322" s="2">
        <f t="shared" si="67"/>
        <v>3.016375</v>
      </c>
      <c r="I4322" s="3"/>
    </row>
    <row r="4323" spans="1:9" x14ac:dyDescent="0.25">
      <c r="A4323" s="1">
        <v>42915.791666656201</v>
      </c>
      <c r="B4323">
        <v>46</v>
      </c>
      <c r="C4323">
        <v>0</v>
      </c>
      <c r="D4323" s="2">
        <v>0.30387617</v>
      </c>
      <c r="E4323" s="2">
        <f t="shared" si="67"/>
        <v>0.30387617</v>
      </c>
      <c r="I4323" s="3"/>
    </row>
    <row r="4324" spans="1:9" x14ac:dyDescent="0.25">
      <c r="A4324" s="1">
        <v>42915.833333322866</v>
      </c>
      <c r="B4324">
        <v>46.9</v>
      </c>
      <c r="C4324">
        <v>0</v>
      </c>
      <c r="D4324" s="2">
        <v>-7.0017200000000003E-3</v>
      </c>
      <c r="E4324" s="2">
        <f t="shared" si="67"/>
        <v>-7.0017200000000003E-3</v>
      </c>
      <c r="I4324" s="3"/>
    </row>
    <row r="4325" spans="1:9" x14ac:dyDescent="0.25">
      <c r="A4325" s="1">
        <v>42915.87499998953</v>
      </c>
      <c r="B4325">
        <v>47.1</v>
      </c>
      <c r="C4325">
        <v>0</v>
      </c>
      <c r="D4325" s="2">
        <v>-7.0017200000000003E-3</v>
      </c>
      <c r="E4325" s="2">
        <f t="shared" si="67"/>
        <v>-7.0017200000000003E-3</v>
      </c>
      <c r="I4325" s="3"/>
    </row>
    <row r="4326" spans="1:9" x14ac:dyDescent="0.25">
      <c r="A4326" s="1">
        <v>42915.916666656194</v>
      </c>
      <c r="B4326">
        <v>46.7</v>
      </c>
      <c r="C4326">
        <v>0</v>
      </c>
      <c r="D4326" s="2">
        <v>-7.0017200000000003E-3</v>
      </c>
      <c r="E4326" s="2">
        <f t="shared" si="67"/>
        <v>-7.0017200000000003E-3</v>
      </c>
      <c r="I4326" s="3"/>
    </row>
    <row r="4327" spans="1:9" x14ac:dyDescent="0.25">
      <c r="A4327" s="1">
        <v>42915.958333322858</v>
      </c>
      <c r="B4327">
        <v>44.1</v>
      </c>
      <c r="C4327">
        <v>0</v>
      </c>
      <c r="D4327" s="2">
        <v>-7.0017200000000003E-3</v>
      </c>
      <c r="E4327" s="2">
        <f t="shared" si="67"/>
        <v>-7.0017200000000003E-3</v>
      </c>
      <c r="I4327" s="3"/>
    </row>
    <row r="4328" spans="1:9" x14ac:dyDescent="0.25">
      <c r="A4328" s="1">
        <v>42915.999999989523</v>
      </c>
      <c r="B4328">
        <v>41.5</v>
      </c>
      <c r="C4328">
        <v>0.71306899999999995</v>
      </c>
      <c r="D4328" s="2">
        <v>-7.0017200000000003E-3</v>
      </c>
      <c r="E4328" s="2">
        <f t="shared" si="67"/>
        <v>0.70606727999999996</v>
      </c>
      <c r="F4328" s="2">
        <f>SUM(E4328:E4351)</f>
        <v>196.62902376</v>
      </c>
      <c r="H4328" s="2"/>
      <c r="I4328" s="3"/>
    </row>
    <row r="4329" spans="1:9" x14ac:dyDescent="0.25">
      <c r="A4329" s="1">
        <v>42916.041666656187</v>
      </c>
      <c r="B4329">
        <v>37.799999999999997</v>
      </c>
      <c r="C4329">
        <v>0.71378300000000006</v>
      </c>
      <c r="D4329" s="2">
        <v>-7.0017200000000003E-3</v>
      </c>
      <c r="E4329" s="2">
        <f t="shared" si="67"/>
        <v>0.70678128000000007</v>
      </c>
      <c r="I4329" s="3"/>
    </row>
    <row r="4330" spans="1:9" x14ac:dyDescent="0.25">
      <c r="A4330" s="1">
        <v>42916.083333322851</v>
      </c>
      <c r="B4330">
        <v>37</v>
      </c>
      <c r="C4330">
        <v>1.1103399999999999</v>
      </c>
      <c r="D4330" s="2">
        <v>-7.0017200000000003E-3</v>
      </c>
      <c r="E4330" s="2">
        <f t="shared" si="67"/>
        <v>1.1033382799999998</v>
      </c>
      <c r="I4330" s="3"/>
    </row>
    <row r="4331" spans="1:9" x14ac:dyDescent="0.25">
      <c r="A4331" s="1">
        <v>42916.124999989515</v>
      </c>
      <c r="B4331">
        <v>36.1</v>
      </c>
      <c r="C4331">
        <v>1.1456199999999999</v>
      </c>
      <c r="D4331" s="2">
        <v>-7.0017200000000003E-3</v>
      </c>
      <c r="E4331" s="2">
        <f t="shared" si="67"/>
        <v>1.1386182799999998</v>
      </c>
      <c r="I4331" s="3"/>
    </row>
    <row r="4332" spans="1:9" x14ac:dyDescent="0.25">
      <c r="A4332" s="1">
        <v>42916.16666665618</v>
      </c>
      <c r="B4332">
        <v>36.1</v>
      </c>
      <c r="C4332">
        <v>1.4048399999999999</v>
      </c>
      <c r="D4332" s="2">
        <v>-7.0017200000000003E-3</v>
      </c>
      <c r="E4332" s="2">
        <f t="shared" si="67"/>
        <v>1.3978382799999998</v>
      </c>
      <c r="I4332" s="3"/>
    </row>
    <row r="4333" spans="1:9" x14ac:dyDescent="0.25">
      <c r="A4333" s="1">
        <v>42916.208333322844</v>
      </c>
      <c r="B4333">
        <v>36.200000000000003</v>
      </c>
      <c r="C4333">
        <v>1.8850100000000001</v>
      </c>
      <c r="D4333" s="2">
        <v>-7.0017200000000003E-3</v>
      </c>
      <c r="E4333" s="2">
        <f t="shared" si="67"/>
        <v>1.87800828</v>
      </c>
      <c r="I4333" s="3"/>
    </row>
    <row r="4334" spans="1:9" x14ac:dyDescent="0.25">
      <c r="A4334" s="1">
        <v>42916.249999989508</v>
      </c>
      <c r="B4334">
        <v>36.5</v>
      </c>
      <c r="C4334">
        <v>2.49722</v>
      </c>
      <c r="D4334" s="2">
        <v>-7.0017200000000003E-3</v>
      </c>
      <c r="E4334" s="2">
        <f t="shared" si="67"/>
        <v>2.4902182800000001</v>
      </c>
      <c r="I4334" s="3"/>
    </row>
    <row r="4335" spans="1:9" x14ac:dyDescent="0.25">
      <c r="A4335" s="1">
        <v>42916.291666656172</v>
      </c>
      <c r="B4335">
        <v>40.4</v>
      </c>
      <c r="C4335">
        <v>2.48509</v>
      </c>
      <c r="D4335" s="2">
        <v>0.48229717</v>
      </c>
      <c r="E4335" s="2">
        <f t="shared" si="67"/>
        <v>2.9673871699999999</v>
      </c>
      <c r="I4335" s="3"/>
    </row>
    <row r="4336" spans="1:9" x14ac:dyDescent="0.25">
      <c r="A4336" s="1">
        <v>42916.333333322837</v>
      </c>
      <c r="B4336">
        <v>43.3</v>
      </c>
      <c r="C4336">
        <v>2.9748299999999999</v>
      </c>
      <c r="D4336" s="2">
        <v>0.98423716999999999</v>
      </c>
      <c r="E4336" s="2">
        <f t="shared" si="67"/>
        <v>3.95906717</v>
      </c>
      <c r="I4336" s="3"/>
    </row>
    <row r="4337" spans="1:9" x14ac:dyDescent="0.25">
      <c r="A4337" s="1">
        <v>42916.374999989501</v>
      </c>
      <c r="B4337">
        <v>46.9</v>
      </c>
      <c r="C4337">
        <v>2.8012199999999998</v>
      </c>
      <c r="D4337" s="2">
        <v>6.44876117</v>
      </c>
      <c r="E4337" s="2">
        <f t="shared" si="67"/>
        <v>9.2499811699999999</v>
      </c>
      <c r="I4337" s="3"/>
    </row>
    <row r="4338" spans="1:9" x14ac:dyDescent="0.25">
      <c r="A4338" s="1">
        <v>42916.416666656165</v>
      </c>
      <c r="B4338">
        <v>48.2</v>
      </c>
      <c r="C4338">
        <v>2.6658300000000001</v>
      </c>
      <c r="D4338" s="2">
        <v>12.312169999999998</v>
      </c>
      <c r="E4338" s="2">
        <f t="shared" si="67"/>
        <v>14.977999999999998</v>
      </c>
      <c r="I4338" s="3"/>
    </row>
    <row r="4339" spans="1:9" x14ac:dyDescent="0.25">
      <c r="A4339" s="1">
        <v>42916.458333322829</v>
      </c>
      <c r="B4339">
        <v>48.4</v>
      </c>
      <c r="C4339">
        <v>3.2157399999999998</v>
      </c>
      <c r="D4339" s="2">
        <v>15.878130000000001</v>
      </c>
      <c r="E4339" s="2">
        <f t="shared" si="67"/>
        <v>19.093869999999999</v>
      </c>
      <c r="I4339" s="3"/>
    </row>
    <row r="4340" spans="1:9" x14ac:dyDescent="0.25">
      <c r="A4340" s="1">
        <v>42916.499999989494</v>
      </c>
      <c r="B4340">
        <v>49.5</v>
      </c>
      <c r="C4340">
        <v>6.3611899999999997</v>
      </c>
      <c r="D4340" s="2">
        <v>18.051580000000001</v>
      </c>
      <c r="E4340" s="2">
        <f t="shared" si="67"/>
        <v>24.412770000000002</v>
      </c>
      <c r="I4340" s="3"/>
    </row>
    <row r="4341" spans="1:9" x14ac:dyDescent="0.25">
      <c r="A4341" s="1">
        <v>42916.541666656158</v>
      </c>
      <c r="B4341">
        <v>49.3</v>
      </c>
      <c r="C4341">
        <v>4.9593500000000006</v>
      </c>
      <c r="D4341" s="2">
        <v>19.526509999999998</v>
      </c>
      <c r="E4341" s="2">
        <f t="shared" si="67"/>
        <v>24.485859999999999</v>
      </c>
      <c r="I4341" s="3"/>
    </row>
    <row r="4342" spans="1:9" x14ac:dyDescent="0.25">
      <c r="A4342" s="1">
        <v>42916.583333322822</v>
      </c>
      <c r="B4342">
        <v>49.8</v>
      </c>
      <c r="C4342">
        <v>6.6355300000000002</v>
      </c>
      <c r="D4342" s="2">
        <v>18.666240000000002</v>
      </c>
      <c r="E4342" s="2">
        <f t="shared" si="67"/>
        <v>25.301770000000001</v>
      </c>
      <c r="I4342" s="3"/>
    </row>
    <row r="4343" spans="1:9" x14ac:dyDescent="0.25">
      <c r="A4343" s="1">
        <v>42916.624999989486</v>
      </c>
      <c r="B4343">
        <v>50.8</v>
      </c>
      <c r="C4343">
        <v>6.9359799999999998</v>
      </c>
      <c r="D4343" s="2">
        <v>16.35425</v>
      </c>
      <c r="E4343" s="2">
        <f t="shared" si="67"/>
        <v>23.290230000000001</v>
      </c>
      <c r="I4343" s="3"/>
    </row>
    <row r="4344" spans="1:9" x14ac:dyDescent="0.25">
      <c r="A4344" s="1">
        <v>42916.66666665615</v>
      </c>
      <c r="B4344">
        <v>50.3</v>
      </c>
      <c r="C4344">
        <v>3.5233499999999998</v>
      </c>
      <c r="D4344" s="2">
        <v>12.652710000000001</v>
      </c>
      <c r="E4344" s="2">
        <f t="shared" si="67"/>
        <v>16.17606</v>
      </c>
      <c r="I4344" s="3"/>
    </row>
    <row r="4345" spans="1:9" x14ac:dyDescent="0.25">
      <c r="A4345" s="1">
        <v>42916.708333322815</v>
      </c>
      <c r="B4345">
        <v>49.4</v>
      </c>
      <c r="C4345">
        <v>2.5765100000000003</v>
      </c>
      <c r="D4345" s="2">
        <v>6.5326410000000008</v>
      </c>
      <c r="E4345" s="2">
        <f t="shared" si="67"/>
        <v>9.1091510000000007</v>
      </c>
      <c r="I4345" s="3"/>
    </row>
    <row r="4346" spans="1:9" x14ac:dyDescent="0.25">
      <c r="A4346" s="1">
        <v>42916.749999989479</v>
      </c>
      <c r="B4346">
        <v>47.8</v>
      </c>
      <c r="C4346">
        <v>2.59809</v>
      </c>
      <c r="D4346" s="2">
        <v>2.7430189999999999</v>
      </c>
      <c r="E4346" s="2">
        <f t="shared" si="67"/>
        <v>5.3411089999999994</v>
      </c>
      <c r="I4346" s="3"/>
    </row>
    <row r="4347" spans="1:9" x14ac:dyDescent="0.25">
      <c r="A4347" s="1">
        <v>42916.791666656143</v>
      </c>
      <c r="B4347">
        <v>47.8</v>
      </c>
      <c r="C4347">
        <v>1.7999400000000001</v>
      </c>
      <c r="D4347" s="2">
        <v>0.21918517000000001</v>
      </c>
      <c r="E4347" s="2">
        <f t="shared" si="67"/>
        <v>2.0191251700000001</v>
      </c>
      <c r="I4347" s="3"/>
    </row>
    <row r="4348" spans="1:9" x14ac:dyDescent="0.25">
      <c r="A4348" s="1">
        <v>42916.833333322807</v>
      </c>
      <c r="B4348">
        <v>48</v>
      </c>
      <c r="C4348">
        <v>1.50322</v>
      </c>
      <c r="D4348" s="2">
        <v>-7.0017200000000003E-3</v>
      </c>
      <c r="E4348" s="2">
        <f t="shared" si="67"/>
        <v>1.4962182799999999</v>
      </c>
      <c r="I4348" s="3"/>
    </row>
    <row r="4349" spans="1:9" x14ac:dyDescent="0.25">
      <c r="A4349" s="1">
        <v>42916.874999989472</v>
      </c>
      <c r="B4349">
        <v>46.3</v>
      </c>
      <c r="C4349">
        <v>1.65446</v>
      </c>
      <c r="D4349" s="2">
        <v>-7.0017200000000003E-3</v>
      </c>
      <c r="E4349" s="2">
        <f t="shared" si="67"/>
        <v>1.6474582799999999</v>
      </c>
      <c r="I4349" s="3"/>
    </row>
    <row r="4350" spans="1:9" x14ac:dyDescent="0.25">
      <c r="A4350" s="1">
        <v>42916.916666656136</v>
      </c>
      <c r="B4350">
        <v>44.8</v>
      </c>
      <c r="C4350">
        <v>1.7026600000000001</v>
      </c>
      <c r="D4350" s="2">
        <v>-7.0017200000000003E-3</v>
      </c>
      <c r="E4350" s="2">
        <f t="shared" si="67"/>
        <v>1.69565828</v>
      </c>
      <c r="I4350" s="3"/>
    </row>
    <row r="4351" spans="1:9" x14ac:dyDescent="0.25">
      <c r="A4351" s="1">
        <v>42916.9583333228</v>
      </c>
      <c r="B4351">
        <v>41.9</v>
      </c>
      <c r="C4351">
        <v>1.9914400000000001</v>
      </c>
      <c r="D4351" s="2">
        <v>-7.0017200000000003E-3</v>
      </c>
      <c r="E4351" s="2">
        <f t="shared" si="67"/>
        <v>1.98443828</v>
      </c>
      <c r="I4351" s="3"/>
    </row>
    <row r="4352" spans="1:9" x14ac:dyDescent="0.25">
      <c r="A4352" s="1">
        <v>42916.999999989464</v>
      </c>
      <c r="B4352">
        <v>39.6</v>
      </c>
      <c r="C4352">
        <v>1.98769</v>
      </c>
      <c r="D4352" s="2">
        <v>-7.0017200000000003E-3</v>
      </c>
      <c r="E4352" s="2">
        <f t="shared" si="67"/>
        <v>1.9806882799999999</v>
      </c>
      <c r="F4352" s="2">
        <f>SUM(E4352:E4375)</f>
        <v>327.48822653000002</v>
      </c>
      <c r="H4352" s="2"/>
      <c r="I4352" s="3"/>
    </row>
    <row r="4353" spans="1:9" x14ac:dyDescent="0.25">
      <c r="A4353" s="1">
        <v>42917.041666656129</v>
      </c>
      <c r="B4353">
        <v>37.299999999999997</v>
      </c>
      <c r="C4353">
        <v>3.0518400000000003</v>
      </c>
      <c r="D4353" s="2">
        <v>-7.0017200000000003E-3</v>
      </c>
      <c r="E4353" s="2">
        <f t="shared" si="67"/>
        <v>3.0448382800000005</v>
      </c>
      <c r="I4353" s="3"/>
    </row>
    <row r="4354" spans="1:9" x14ac:dyDescent="0.25">
      <c r="A4354" s="1">
        <v>42917.083333322793</v>
      </c>
      <c r="B4354">
        <v>37.700000000000003</v>
      </c>
      <c r="C4354">
        <v>7.2087700000000003</v>
      </c>
      <c r="D4354" s="2">
        <v>-7.0017200000000003E-3</v>
      </c>
      <c r="E4354" s="2">
        <f t="shared" si="67"/>
        <v>7.2017682800000005</v>
      </c>
      <c r="I4354" s="3"/>
    </row>
    <row r="4355" spans="1:9" x14ac:dyDescent="0.25">
      <c r="A4355" s="1">
        <v>42917.124999989457</v>
      </c>
      <c r="B4355">
        <v>37</v>
      </c>
      <c r="C4355">
        <v>7.7459199999999999</v>
      </c>
      <c r="D4355" s="2">
        <v>-7.0017200000000003E-3</v>
      </c>
      <c r="E4355" s="2">
        <f t="shared" si="67"/>
        <v>7.73891828</v>
      </c>
      <c r="I4355" s="3"/>
    </row>
    <row r="4356" spans="1:9" x14ac:dyDescent="0.25">
      <c r="A4356" s="1">
        <v>42917.166666656121</v>
      </c>
      <c r="B4356">
        <v>36.799999999999997</v>
      </c>
      <c r="C4356">
        <v>9.3216599999999996</v>
      </c>
      <c r="D4356" s="2">
        <v>-7.0017200000000003E-3</v>
      </c>
      <c r="E4356" s="2">
        <f t="shared" si="67"/>
        <v>9.3146582799999997</v>
      </c>
      <c r="I4356" s="3"/>
    </row>
    <row r="4357" spans="1:9" x14ac:dyDescent="0.25">
      <c r="A4357" s="1">
        <v>42917.208333322786</v>
      </c>
      <c r="B4357">
        <v>36.5</v>
      </c>
      <c r="C4357">
        <v>10.3835</v>
      </c>
      <c r="D4357" s="2">
        <v>-7.0017200000000003E-3</v>
      </c>
      <c r="E4357" s="2">
        <f t="shared" si="67"/>
        <v>10.37649828</v>
      </c>
      <c r="I4357" s="3"/>
    </row>
    <row r="4358" spans="1:9" x14ac:dyDescent="0.25">
      <c r="A4358" s="1">
        <v>42917.24999998945</v>
      </c>
      <c r="B4358">
        <v>37</v>
      </c>
      <c r="C4358">
        <v>8.307739999999999</v>
      </c>
      <c r="D4358" s="2">
        <v>-7.0017200000000003E-3</v>
      </c>
      <c r="E4358" s="2">
        <f t="shared" si="67"/>
        <v>8.3007382799999991</v>
      </c>
      <c r="I4358" s="3"/>
    </row>
    <row r="4359" spans="1:9" x14ac:dyDescent="0.25">
      <c r="A4359" s="1">
        <v>42917.291666656114</v>
      </c>
      <c r="B4359">
        <v>38.4</v>
      </c>
      <c r="C4359">
        <v>10.4443</v>
      </c>
      <c r="D4359" s="2">
        <v>0.51210316999999994</v>
      </c>
      <c r="E4359" s="2">
        <f t="shared" si="67"/>
        <v>10.95640317</v>
      </c>
      <c r="I4359" s="3"/>
    </row>
    <row r="4360" spans="1:9" x14ac:dyDescent="0.25">
      <c r="A4360" s="1">
        <v>42917.333333322778</v>
      </c>
      <c r="B4360">
        <v>42.3</v>
      </c>
      <c r="C4360">
        <v>12.386700000000001</v>
      </c>
      <c r="D4360" s="2">
        <v>3.8868130000000001</v>
      </c>
      <c r="E4360" s="2">
        <f t="shared" si="67"/>
        <v>16.273513000000001</v>
      </c>
      <c r="I4360" s="3"/>
    </row>
    <row r="4361" spans="1:9" x14ac:dyDescent="0.25">
      <c r="A4361" s="1">
        <v>42917.374999989443</v>
      </c>
      <c r="B4361">
        <v>44.5</v>
      </c>
      <c r="C4361">
        <v>12.480399999999999</v>
      </c>
      <c r="D4361" s="2">
        <v>8.4952099999999984</v>
      </c>
      <c r="E4361" s="2">
        <f t="shared" si="67"/>
        <v>20.975609999999996</v>
      </c>
      <c r="I4361" s="3"/>
    </row>
    <row r="4362" spans="1:9" x14ac:dyDescent="0.25">
      <c r="A4362" s="1">
        <v>42917.416666656107</v>
      </c>
      <c r="B4362">
        <v>46.7</v>
      </c>
      <c r="C4362">
        <v>11.170200000000001</v>
      </c>
      <c r="D4362" s="2">
        <v>12.472860000000001</v>
      </c>
      <c r="E4362" s="2">
        <f t="shared" ref="E4362:E4425" si="68">C4362+D4362</f>
        <v>23.643060000000002</v>
      </c>
      <c r="I4362" s="3"/>
    </row>
    <row r="4363" spans="1:9" x14ac:dyDescent="0.25">
      <c r="A4363" s="1">
        <v>42917.458333322771</v>
      </c>
      <c r="B4363">
        <v>46.8</v>
      </c>
      <c r="C4363">
        <v>12.154999999999999</v>
      </c>
      <c r="D4363" s="2">
        <v>15.42897</v>
      </c>
      <c r="E4363" s="2">
        <f t="shared" si="68"/>
        <v>27.583970000000001</v>
      </c>
      <c r="I4363" s="3"/>
    </row>
    <row r="4364" spans="1:9" x14ac:dyDescent="0.25">
      <c r="A4364" s="1">
        <v>42917.499999989435</v>
      </c>
      <c r="B4364">
        <v>47.2</v>
      </c>
      <c r="C4364">
        <v>11.6646</v>
      </c>
      <c r="D4364" s="2">
        <v>17.113910000000001</v>
      </c>
      <c r="E4364" s="2">
        <f t="shared" si="68"/>
        <v>28.778510000000001</v>
      </c>
      <c r="I4364" s="3"/>
    </row>
    <row r="4365" spans="1:9" x14ac:dyDescent="0.25">
      <c r="A4365" s="1">
        <v>42917.5416666561</v>
      </c>
      <c r="B4365">
        <v>47.2</v>
      </c>
      <c r="C4365">
        <v>11.185</v>
      </c>
      <c r="D4365" s="2">
        <v>17.79654</v>
      </c>
      <c r="E4365" s="2">
        <f t="shared" si="68"/>
        <v>28.981540000000003</v>
      </c>
      <c r="I4365" s="3"/>
    </row>
    <row r="4366" spans="1:9" x14ac:dyDescent="0.25">
      <c r="A4366" s="1">
        <v>42917.583333322764</v>
      </c>
      <c r="B4366">
        <v>47.5</v>
      </c>
      <c r="C4366">
        <v>9.4329799999999988</v>
      </c>
      <c r="D4366" s="2">
        <v>17.215260000000001</v>
      </c>
      <c r="E4366" s="2">
        <f t="shared" si="68"/>
        <v>26.648240000000001</v>
      </c>
      <c r="I4366" s="3"/>
    </row>
    <row r="4367" spans="1:9" x14ac:dyDescent="0.25">
      <c r="A4367" s="1">
        <v>42917.624999989428</v>
      </c>
      <c r="B4367">
        <v>48.8</v>
      </c>
      <c r="C4367">
        <v>10.395100000000001</v>
      </c>
      <c r="D4367" s="2">
        <v>15.053139999999999</v>
      </c>
      <c r="E4367" s="2">
        <f t="shared" si="68"/>
        <v>25.448239999999998</v>
      </c>
      <c r="I4367" s="3"/>
    </row>
    <row r="4368" spans="1:9" x14ac:dyDescent="0.25">
      <c r="A4368" s="1">
        <v>42917.666666656092</v>
      </c>
      <c r="B4368">
        <v>48.7</v>
      </c>
      <c r="C4368">
        <v>9.4724000000000004</v>
      </c>
      <c r="D4368" s="2">
        <v>7.7556799999999999</v>
      </c>
      <c r="E4368" s="2">
        <f t="shared" si="68"/>
        <v>17.228079999999999</v>
      </c>
      <c r="I4368" s="3"/>
    </row>
    <row r="4369" spans="1:9" x14ac:dyDescent="0.25">
      <c r="A4369" s="1">
        <v>42917.708333322757</v>
      </c>
      <c r="B4369">
        <v>47.9</v>
      </c>
      <c r="C4369">
        <v>6.3342900000000002</v>
      </c>
      <c r="D4369" s="2">
        <v>5.97593</v>
      </c>
      <c r="E4369" s="2">
        <f t="shared" si="68"/>
        <v>12.310220000000001</v>
      </c>
      <c r="I4369" s="3"/>
    </row>
    <row r="4370" spans="1:9" x14ac:dyDescent="0.25">
      <c r="A4370" s="1">
        <v>42917.749999989421</v>
      </c>
      <c r="B4370">
        <v>47</v>
      </c>
      <c r="C4370">
        <v>5.8957100000000002</v>
      </c>
      <c r="D4370" s="2">
        <v>0.71785210999999993</v>
      </c>
      <c r="E4370" s="2">
        <f t="shared" si="68"/>
        <v>6.6135621100000002</v>
      </c>
      <c r="I4370" s="3"/>
    </row>
    <row r="4371" spans="1:9" x14ac:dyDescent="0.25">
      <c r="A4371" s="1">
        <v>42917.791666656085</v>
      </c>
      <c r="B4371">
        <v>47.1</v>
      </c>
      <c r="C4371">
        <v>6.8869899999999999</v>
      </c>
      <c r="D4371" s="2">
        <v>0.12266716999999999</v>
      </c>
      <c r="E4371" s="2">
        <f t="shared" si="68"/>
        <v>7.0096571699999997</v>
      </c>
      <c r="I4371" s="3"/>
    </row>
    <row r="4372" spans="1:9" x14ac:dyDescent="0.25">
      <c r="A4372" s="1">
        <v>42917.833333322749</v>
      </c>
      <c r="B4372">
        <v>47.8</v>
      </c>
      <c r="C4372">
        <v>6.8706400000000007</v>
      </c>
      <c r="D4372" s="2">
        <v>-7.0017200000000003E-3</v>
      </c>
      <c r="E4372" s="2">
        <f t="shared" si="68"/>
        <v>6.8636382800000009</v>
      </c>
      <c r="I4372" s="3"/>
    </row>
    <row r="4373" spans="1:9" x14ac:dyDescent="0.25">
      <c r="A4373" s="1">
        <v>42917.874999989413</v>
      </c>
      <c r="B4373">
        <v>46.5</v>
      </c>
      <c r="C4373">
        <v>5.4902899999999999</v>
      </c>
      <c r="D4373" s="2">
        <v>-7.0017200000000003E-3</v>
      </c>
      <c r="E4373" s="2">
        <f t="shared" si="68"/>
        <v>5.48328828</v>
      </c>
      <c r="I4373" s="3"/>
    </row>
    <row r="4374" spans="1:9" x14ac:dyDescent="0.25">
      <c r="A4374" s="1">
        <v>42917.916666656078</v>
      </c>
      <c r="B4374">
        <v>44.2</v>
      </c>
      <c r="C4374">
        <v>6.6848900000000002</v>
      </c>
      <c r="D4374" s="2">
        <v>-7.0017200000000003E-3</v>
      </c>
      <c r="E4374" s="2">
        <f t="shared" si="68"/>
        <v>6.6778882800000003</v>
      </c>
      <c r="I4374" s="3"/>
    </row>
    <row r="4375" spans="1:9" x14ac:dyDescent="0.25">
      <c r="A4375" s="1">
        <v>42917.958333322742</v>
      </c>
      <c r="B4375">
        <v>40.6</v>
      </c>
      <c r="C4375">
        <v>8.0617000000000001</v>
      </c>
      <c r="D4375" s="2">
        <v>-7.0017200000000003E-3</v>
      </c>
      <c r="E4375" s="2">
        <f t="shared" si="68"/>
        <v>8.0546982800000002</v>
      </c>
      <c r="I4375" s="3"/>
    </row>
    <row r="4376" spans="1:9" x14ac:dyDescent="0.25">
      <c r="A4376" s="1">
        <v>42917.999999989406</v>
      </c>
      <c r="B4376">
        <v>40</v>
      </c>
      <c r="C4376">
        <v>7.3229600000000001</v>
      </c>
      <c r="D4376" s="2">
        <v>-7.0017200000000003E-3</v>
      </c>
      <c r="E4376" s="2">
        <f t="shared" si="68"/>
        <v>7.3159582800000003</v>
      </c>
      <c r="F4376" s="2">
        <f>SUM(E4376:E4399)</f>
        <v>335.55815558999996</v>
      </c>
      <c r="H4376" s="2"/>
      <c r="I4376" s="3"/>
    </row>
    <row r="4377" spans="1:9" x14ac:dyDescent="0.25">
      <c r="A4377" s="1">
        <v>42918.04166665607</v>
      </c>
      <c r="B4377">
        <v>37</v>
      </c>
      <c r="C4377">
        <v>7.0144599999999997</v>
      </c>
      <c r="D4377" s="2">
        <v>-7.0017200000000003E-3</v>
      </c>
      <c r="E4377" s="2">
        <f t="shared" si="68"/>
        <v>7.0074582799999998</v>
      </c>
      <c r="I4377" s="3"/>
    </row>
    <row r="4378" spans="1:9" x14ac:dyDescent="0.25">
      <c r="A4378" s="1">
        <v>42918.083333322735</v>
      </c>
      <c r="B4378">
        <v>37</v>
      </c>
      <c r="C4378">
        <v>6.2910300000000001</v>
      </c>
      <c r="D4378" s="2">
        <v>-7.0017200000000003E-3</v>
      </c>
      <c r="E4378" s="2">
        <f t="shared" si="68"/>
        <v>6.2840282800000002</v>
      </c>
      <c r="I4378" s="3"/>
    </row>
    <row r="4379" spans="1:9" x14ac:dyDescent="0.25">
      <c r="A4379" s="1">
        <v>42918.124999989399</v>
      </c>
      <c r="B4379">
        <v>36.799999999999997</v>
      </c>
      <c r="C4379">
        <v>7.8107899999999999</v>
      </c>
      <c r="D4379" s="2">
        <v>-7.0017200000000003E-3</v>
      </c>
      <c r="E4379" s="2">
        <f t="shared" si="68"/>
        <v>7.80378828</v>
      </c>
      <c r="I4379" s="3"/>
    </row>
    <row r="4380" spans="1:9" x14ac:dyDescent="0.25">
      <c r="A4380" s="1">
        <v>42918.166666656063</v>
      </c>
      <c r="B4380">
        <v>36.799999999999997</v>
      </c>
      <c r="C4380">
        <v>6.7836699999999999</v>
      </c>
      <c r="D4380" s="2">
        <v>-7.0017200000000003E-3</v>
      </c>
      <c r="E4380" s="2">
        <f t="shared" si="68"/>
        <v>6.77666828</v>
      </c>
      <c r="I4380" s="3"/>
    </row>
    <row r="4381" spans="1:9" x14ac:dyDescent="0.25">
      <c r="A4381" s="1">
        <v>42918.208333322727</v>
      </c>
      <c r="B4381">
        <v>36.9</v>
      </c>
      <c r="C4381">
        <v>3.9485900000000003</v>
      </c>
      <c r="D4381" s="2">
        <v>-7.0017200000000003E-3</v>
      </c>
      <c r="E4381" s="2">
        <f t="shared" si="68"/>
        <v>3.9415882800000004</v>
      </c>
      <c r="I4381" s="3"/>
    </row>
    <row r="4382" spans="1:9" x14ac:dyDescent="0.25">
      <c r="A4382" s="1">
        <v>42918.249999989392</v>
      </c>
      <c r="B4382">
        <v>37</v>
      </c>
      <c r="C4382">
        <v>3.3900100000000002</v>
      </c>
      <c r="D4382" s="2">
        <v>-7.0017200000000003E-3</v>
      </c>
      <c r="E4382" s="2">
        <f t="shared" si="68"/>
        <v>3.3830082800000003</v>
      </c>
      <c r="I4382" s="3"/>
    </row>
    <row r="4383" spans="1:9" x14ac:dyDescent="0.25">
      <c r="A4383" s="1">
        <v>42918.291666656056</v>
      </c>
      <c r="B4383">
        <v>37.9</v>
      </c>
      <c r="C4383">
        <v>5.4225300000000001</v>
      </c>
      <c r="D4383" s="2">
        <v>0.66743816999999994</v>
      </c>
      <c r="E4383" s="2">
        <f t="shared" si="68"/>
        <v>6.0899681699999997</v>
      </c>
      <c r="I4383" s="3"/>
    </row>
    <row r="4384" spans="1:9" x14ac:dyDescent="0.25">
      <c r="A4384" s="1">
        <v>42918.33333332272</v>
      </c>
      <c r="B4384">
        <v>40.200000000000003</v>
      </c>
      <c r="C4384">
        <v>6.0192800000000002</v>
      </c>
      <c r="D4384" s="2">
        <v>3.8409839999999997</v>
      </c>
      <c r="E4384" s="2">
        <f t="shared" si="68"/>
        <v>9.8602640000000008</v>
      </c>
      <c r="I4384" s="3"/>
    </row>
    <row r="4385" spans="1:9" x14ac:dyDescent="0.25">
      <c r="A4385" s="1">
        <v>42918.374999989384</v>
      </c>
      <c r="B4385">
        <v>42.3</v>
      </c>
      <c r="C4385">
        <v>4.8714399999999998</v>
      </c>
      <c r="D4385" s="2">
        <v>8.0396699999999992</v>
      </c>
      <c r="E4385" s="2">
        <f t="shared" si="68"/>
        <v>12.911109999999999</v>
      </c>
      <c r="I4385" s="3"/>
    </row>
    <row r="4386" spans="1:9" x14ac:dyDescent="0.25">
      <c r="A4386" s="1">
        <v>42918.416666656049</v>
      </c>
      <c r="B4386">
        <v>42.9</v>
      </c>
      <c r="C4386">
        <v>7.2267799999999998</v>
      </c>
      <c r="D4386" s="2">
        <v>11.946219999999999</v>
      </c>
      <c r="E4386" s="2">
        <f t="shared" si="68"/>
        <v>19.172999999999998</v>
      </c>
      <c r="I4386" s="3"/>
    </row>
    <row r="4387" spans="1:9" x14ac:dyDescent="0.25">
      <c r="A4387" s="1">
        <v>42918.458333322713</v>
      </c>
      <c r="B4387">
        <v>43.4</v>
      </c>
      <c r="C4387">
        <v>8.785870000000001</v>
      </c>
      <c r="D4387" s="2">
        <v>6.99946</v>
      </c>
      <c r="E4387" s="2">
        <f t="shared" si="68"/>
        <v>15.785330000000002</v>
      </c>
      <c r="I4387" s="3"/>
    </row>
    <row r="4388" spans="1:9" x14ac:dyDescent="0.25">
      <c r="A4388" s="1">
        <v>42918.499999989377</v>
      </c>
      <c r="B4388">
        <v>43.7</v>
      </c>
      <c r="C4388">
        <v>9.0102399999999996</v>
      </c>
      <c r="D4388" s="2">
        <v>17.905419999999999</v>
      </c>
      <c r="E4388" s="2">
        <f t="shared" si="68"/>
        <v>26.915659999999999</v>
      </c>
      <c r="I4388" s="3"/>
    </row>
    <row r="4389" spans="1:9" x14ac:dyDescent="0.25">
      <c r="A4389" s="1">
        <v>42918.541666656041</v>
      </c>
      <c r="B4389">
        <v>43.6</v>
      </c>
      <c r="C4389">
        <v>9.6042900000000007</v>
      </c>
      <c r="D4389" s="2">
        <v>17.562849999999997</v>
      </c>
      <c r="E4389" s="2">
        <f t="shared" si="68"/>
        <v>27.167139999999996</v>
      </c>
      <c r="I4389" s="3"/>
    </row>
    <row r="4390" spans="1:9" x14ac:dyDescent="0.25">
      <c r="A4390" s="1">
        <v>42918.583333322706</v>
      </c>
      <c r="B4390">
        <v>44.2</v>
      </c>
      <c r="C4390">
        <v>11.915700000000001</v>
      </c>
      <c r="D4390" s="2">
        <v>16.807650000000002</v>
      </c>
      <c r="E4390" s="2">
        <f t="shared" si="68"/>
        <v>28.723350000000003</v>
      </c>
      <c r="I4390" s="3"/>
    </row>
    <row r="4391" spans="1:9" x14ac:dyDescent="0.25">
      <c r="A4391" s="1">
        <v>42918.62499998937</v>
      </c>
      <c r="B4391">
        <v>44.4</v>
      </c>
      <c r="C4391">
        <v>11.513</v>
      </c>
      <c r="D4391" s="2">
        <v>15.40335</v>
      </c>
      <c r="E4391" s="2">
        <f t="shared" si="68"/>
        <v>26.916350000000001</v>
      </c>
      <c r="I4391" s="3"/>
    </row>
    <row r="4392" spans="1:9" x14ac:dyDescent="0.25">
      <c r="A4392" s="1">
        <v>42918.666666656034</v>
      </c>
      <c r="B4392">
        <v>45.5</v>
      </c>
      <c r="C4392">
        <v>11.246700000000001</v>
      </c>
      <c r="D4392" s="2">
        <v>10.599069999999999</v>
      </c>
      <c r="E4392" s="2">
        <f t="shared" si="68"/>
        <v>21.845770000000002</v>
      </c>
      <c r="I4392" s="3"/>
    </row>
    <row r="4393" spans="1:9" x14ac:dyDescent="0.25">
      <c r="A4393" s="1">
        <v>42918.708333322698</v>
      </c>
      <c r="B4393">
        <v>45.7</v>
      </c>
      <c r="C4393">
        <v>11.020100000000001</v>
      </c>
      <c r="D4393" s="2">
        <v>6.3443279999999991</v>
      </c>
      <c r="E4393" s="2">
        <f t="shared" si="68"/>
        <v>17.364428</v>
      </c>
      <c r="I4393" s="3"/>
    </row>
    <row r="4394" spans="1:9" x14ac:dyDescent="0.25">
      <c r="A4394" s="1">
        <v>42918.749999989363</v>
      </c>
      <c r="B4394">
        <v>45.6</v>
      </c>
      <c r="C4394">
        <v>11.0044</v>
      </c>
      <c r="D4394" s="2">
        <v>2.2674711699999999</v>
      </c>
      <c r="E4394" s="2">
        <f t="shared" si="68"/>
        <v>13.271871170000001</v>
      </c>
      <c r="I4394" s="3"/>
    </row>
    <row r="4395" spans="1:9" x14ac:dyDescent="0.25">
      <c r="A4395" s="1">
        <v>42918.791666656027</v>
      </c>
      <c r="B4395">
        <v>45.8</v>
      </c>
      <c r="C4395">
        <v>13.263299999999999</v>
      </c>
      <c r="D4395" s="2">
        <v>0.31552317000000002</v>
      </c>
      <c r="E4395" s="2">
        <f t="shared" si="68"/>
        <v>13.57882317</v>
      </c>
      <c r="I4395" s="3"/>
    </row>
    <row r="4396" spans="1:9" x14ac:dyDescent="0.25">
      <c r="A4396" s="1">
        <v>42918.833333322691</v>
      </c>
      <c r="B4396">
        <v>46.9</v>
      </c>
      <c r="C4396">
        <v>13.08</v>
      </c>
      <c r="D4396" s="2">
        <v>-7.0017200000000003E-3</v>
      </c>
      <c r="E4396" s="2">
        <f t="shared" si="68"/>
        <v>13.07299828</v>
      </c>
      <c r="I4396" s="3"/>
    </row>
    <row r="4397" spans="1:9" x14ac:dyDescent="0.25">
      <c r="A4397" s="1">
        <v>42918.874999989355</v>
      </c>
      <c r="B4397">
        <v>46.2</v>
      </c>
      <c r="C4397">
        <v>12.1835</v>
      </c>
      <c r="D4397" s="2">
        <v>-7.0017200000000003E-3</v>
      </c>
      <c r="E4397" s="2">
        <f t="shared" si="68"/>
        <v>12.176498280000001</v>
      </c>
      <c r="I4397" s="3"/>
    </row>
    <row r="4398" spans="1:9" x14ac:dyDescent="0.25">
      <c r="A4398" s="1">
        <v>42918.91666665602</v>
      </c>
      <c r="B4398">
        <v>43.2</v>
      </c>
      <c r="C4398">
        <v>13.7401</v>
      </c>
      <c r="D4398" s="2">
        <v>-7.0017200000000003E-3</v>
      </c>
      <c r="E4398" s="2">
        <f t="shared" si="68"/>
        <v>13.73309828</v>
      </c>
      <c r="I4398" s="3"/>
    </row>
    <row r="4399" spans="1:9" x14ac:dyDescent="0.25">
      <c r="A4399" s="1">
        <v>42918.958333322684</v>
      </c>
      <c r="B4399">
        <v>41.4</v>
      </c>
      <c r="C4399">
        <v>14.467000000000001</v>
      </c>
      <c r="D4399" s="2">
        <v>-7.0017200000000003E-3</v>
      </c>
      <c r="E4399" s="2">
        <f t="shared" si="68"/>
        <v>14.459998280000001</v>
      </c>
      <c r="I4399" s="3"/>
    </row>
    <row r="4400" spans="1:9" x14ac:dyDescent="0.25">
      <c r="A4400" s="1">
        <v>42918.999999989348</v>
      </c>
      <c r="B4400">
        <v>38.799999999999997</v>
      </c>
      <c r="C4400">
        <v>15.068299999999999</v>
      </c>
      <c r="D4400" s="2">
        <v>-7.0017200000000003E-3</v>
      </c>
      <c r="E4400" s="2">
        <f t="shared" si="68"/>
        <v>15.061298279999999</v>
      </c>
      <c r="F4400" s="2">
        <f>SUM(E4400:E4423)</f>
        <v>413.59468965000002</v>
      </c>
      <c r="H4400" s="2"/>
      <c r="I4400" s="3"/>
    </row>
    <row r="4401" spans="1:9" x14ac:dyDescent="0.25">
      <c r="A4401" s="1">
        <v>42919.041666656012</v>
      </c>
      <c r="B4401">
        <v>37.4</v>
      </c>
      <c r="C4401">
        <v>14.7774</v>
      </c>
      <c r="D4401" s="2">
        <v>-7.0017200000000003E-3</v>
      </c>
      <c r="E4401" s="2">
        <f t="shared" si="68"/>
        <v>14.77039828</v>
      </c>
      <c r="I4401" s="3"/>
    </row>
    <row r="4402" spans="1:9" x14ac:dyDescent="0.25">
      <c r="A4402" s="1">
        <v>42919.083333322676</v>
      </c>
      <c r="B4402">
        <v>36.9</v>
      </c>
      <c r="C4402">
        <v>15.0984</v>
      </c>
      <c r="D4402" s="2">
        <v>-7.0017200000000003E-3</v>
      </c>
      <c r="E4402" s="2">
        <f t="shared" si="68"/>
        <v>15.09139828</v>
      </c>
      <c r="I4402" s="3"/>
    </row>
    <row r="4403" spans="1:9" x14ac:dyDescent="0.25">
      <c r="A4403" s="1">
        <v>42919.124999989341</v>
      </c>
      <c r="B4403">
        <v>36.6</v>
      </c>
      <c r="C4403">
        <v>15.0984</v>
      </c>
      <c r="D4403" s="2">
        <v>-7.0017200000000003E-3</v>
      </c>
      <c r="E4403" s="2">
        <f t="shared" si="68"/>
        <v>15.09139828</v>
      </c>
      <c r="I4403" s="3"/>
    </row>
    <row r="4404" spans="1:9" x14ac:dyDescent="0.25">
      <c r="A4404" s="1">
        <v>42919.166666656005</v>
      </c>
      <c r="B4404">
        <v>36.6</v>
      </c>
      <c r="C4404">
        <v>14.858799999999999</v>
      </c>
      <c r="D4404" s="2">
        <v>-7.0017200000000003E-3</v>
      </c>
      <c r="E4404" s="2">
        <f t="shared" si="68"/>
        <v>14.851798279999999</v>
      </c>
      <c r="I4404" s="3"/>
    </row>
    <row r="4405" spans="1:9" x14ac:dyDescent="0.25">
      <c r="A4405" s="1">
        <v>42919.208333322669</v>
      </c>
      <c r="B4405">
        <v>36.5</v>
      </c>
      <c r="C4405">
        <v>14.407999999999999</v>
      </c>
      <c r="D4405" s="2">
        <v>-7.0017200000000003E-3</v>
      </c>
      <c r="E4405" s="2">
        <f t="shared" si="68"/>
        <v>14.40099828</v>
      </c>
      <c r="I4405" s="3"/>
    </row>
    <row r="4406" spans="1:9" x14ac:dyDescent="0.25">
      <c r="A4406" s="1">
        <v>42919.249999989333</v>
      </c>
      <c r="B4406">
        <v>36.9</v>
      </c>
      <c r="C4406">
        <v>15.0984</v>
      </c>
      <c r="D4406" s="2">
        <v>-7.0017200000000003E-3</v>
      </c>
      <c r="E4406" s="2">
        <f t="shared" si="68"/>
        <v>15.09139828</v>
      </c>
      <c r="I4406" s="3"/>
    </row>
    <row r="4407" spans="1:9" x14ac:dyDescent="0.25">
      <c r="A4407" s="1">
        <v>42919.291666655998</v>
      </c>
      <c r="B4407">
        <v>39.9</v>
      </c>
      <c r="C4407">
        <v>12.5648</v>
      </c>
      <c r="D4407" s="2">
        <v>0.67498040000000004</v>
      </c>
      <c r="E4407" s="2">
        <f t="shared" si="68"/>
        <v>13.239780400000001</v>
      </c>
      <c r="I4407" s="3"/>
    </row>
    <row r="4408" spans="1:9" x14ac:dyDescent="0.25">
      <c r="A4408" s="1">
        <v>42919.333333322662</v>
      </c>
      <c r="B4408">
        <v>43.2</v>
      </c>
      <c r="C4408">
        <v>10.669700000000001</v>
      </c>
      <c r="D4408" s="2">
        <v>3.9233169999999999</v>
      </c>
      <c r="E4408" s="2">
        <f t="shared" si="68"/>
        <v>14.593017</v>
      </c>
      <c r="I4408" s="3"/>
    </row>
    <row r="4409" spans="1:9" x14ac:dyDescent="0.25">
      <c r="A4409" s="1">
        <v>42919.374999989326</v>
      </c>
      <c r="B4409">
        <v>45.3</v>
      </c>
      <c r="C4409">
        <v>9.59361</v>
      </c>
      <c r="D4409" s="2">
        <v>8.8606400000000001</v>
      </c>
      <c r="E4409" s="2">
        <f t="shared" si="68"/>
        <v>18.454250000000002</v>
      </c>
      <c r="I4409" s="3"/>
    </row>
    <row r="4410" spans="1:9" x14ac:dyDescent="0.25">
      <c r="A4410" s="1">
        <v>42919.41666665599</v>
      </c>
      <c r="B4410">
        <v>48.4</v>
      </c>
      <c r="C4410">
        <v>8.7598599999999998</v>
      </c>
      <c r="D4410" s="2">
        <v>13.442740000000001</v>
      </c>
      <c r="E4410" s="2">
        <f t="shared" si="68"/>
        <v>22.2026</v>
      </c>
      <c r="I4410" s="3"/>
    </row>
    <row r="4411" spans="1:9" x14ac:dyDescent="0.25">
      <c r="A4411" s="1">
        <v>42919.458333322655</v>
      </c>
      <c r="B4411">
        <v>48.7</v>
      </c>
      <c r="C4411">
        <v>9.1418700000000008</v>
      </c>
      <c r="D4411" s="2">
        <v>16.850210000000001</v>
      </c>
      <c r="E4411" s="2">
        <f t="shared" si="68"/>
        <v>25.992080000000001</v>
      </c>
      <c r="I4411" s="3"/>
    </row>
    <row r="4412" spans="1:9" x14ac:dyDescent="0.25">
      <c r="A4412" s="1">
        <v>42919.499999989319</v>
      </c>
      <c r="B4412">
        <v>48.6</v>
      </c>
      <c r="C4412">
        <v>8.2559699999999996</v>
      </c>
      <c r="D4412" s="2">
        <v>17.896319999999999</v>
      </c>
      <c r="E4412" s="2">
        <f t="shared" si="68"/>
        <v>26.152290000000001</v>
      </c>
      <c r="I4412" s="3"/>
    </row>
    <row r="4413" spans="1:9" x14ac:dyDescent="0.25">
      <c r="A4413" s="1">
        <v>42919.541666655983</v>
      </c>
      <c r="B4413">
        <v>48.9</v>
      </c>
      <c r="C4413">
        <v>11.6242</v>
      </c>
      <c r="D4413" s="2">
        <v>18.63353</v>
      </c>
      <c r="E4413" s="2">
        <f t="shared" si="68"/>
        <v>30.257730000000002</v>
      </c>
      <c r="I4413" s="3"/>
    </row>
    <row r="4414" spans="1:9" x14ac:dyDescent="0.25">
      <c r="A4414" s="1">
        <v>42919.583333322647</v>
      </c>
      <c r="B4414">
        <v>48.6</v>
      </c>
      <c r="C4414">
        <v>11.618399999999999</v>
      </c>
      <c r="D4414" s="2">
        <v>17.82884</v>
      </c>
      <c r="E4414" s="2">
        <f t="shared" si="68"/>
        <v>29.447240000000001</v>
      </c>
      <c r="I4414" s="3"/>
    </row>
    <row r="4415" spans="1:9" x14ac:dyDescent="0.25">
      <c r="A4415" s="1">
        <v>42919.624999989312</v>
      </c>
      <c r="B4415">
        <v>50.1</v>
      </c>
      <c r="C4415">
        <v>10.698799999999999</v>
      </c>
      <c r="D4415" s="2">
        <v>14.008839999999999</v>
      </c>
      <c r="E4415" s="2">
        <f t="shared" si="68"/>
        <v>24.707639999999998</v>
      </c>
      <c r="I4415" s="3"/>
    </row>
    <row r="4416" spans="1:9" x14ac:dyDescent="0.25">
      <c r="A4416" s="1">
        <v>42919.666666655976</v>
      </c>
      <c r="B4416">
        <v>50.5</v>
      </c>
      <c r="C4416">
        <v>11.328899999999999</v>
      </c>
      <c r="D4416" s="2">
        <v>12.172759999999998</v>
      </c>
      <c r="E4416" s="2">
        <f t="shared" si="68"/>
        <v>23.501659999999998</v>
      </c>
      <c r="I4416" s="3"/>
    </row>
    <row r="4417" spans="1:9" x14ac:dyDescent="0.25">
      <c r="A4417" s="1">
        <v>42919.70833332264</v>
      </c>
      <c r="B4417">
        <v>50</v>
      </c>
      <c r="C4417">
        <v>11.3162</v>
      </c>
      <c r="D4417" s="2">
        <v>7.6334200000000001</v>
      </c>
      <c r="E4417" s="2">
        <f t="shared" si="68"/>
        <v>18.949619999999999</v>
      </c>
      <c r="I4417" s="3"/>
    </row>
    <row r="4418" spans="1:9" x14ac:dyDescent="0.25">
      <c r="A4418" s="1">
        <v>42919.749999989304</v>
      </c>
      <c r="B4418">
        <v>48.8</v>
      </c>
      <c r="C4418">
        <v>11.2616</v>
      </c>
      <c r="D4418" s="2">
        <v>2.8846790000000002</v>
      </c>
      <c r="E4418" s="2">
        <f t="shared" si="68"/>
        <v>14.146279</v>
      </c>
      <c r="I4418" s="3"/>
    </row>
    <row r="4419" spans="1:9" x14ac:dyDescent="0.25">
      <c r="A4419" s="1">
        <v>42919.791666655969</v>
      </c>
      <c r="B4419">
        <v>48.3</v>
      </c>
      <c r="C4419">
        <v>8.6127099999999999</v>
      </c>
      <c r="D4419" s="2">
        <v>0.33072216999999998</v>
      </c>
      <c r="E4419" s="2">
        <f t="shared" si="68"/>
        <v>8.9434321699999995</v>
      </c>
      <c r="I4419" s="3"/>
    </row>
    <row r="4420" spans="1:9" x14ac:dyDescent="0.25">
      <c r="A4420" s="1">
        <v>42919.833333322633</v>
      </c>
      <c r="B4420">
        <v>48.6</v>
      </c>
      <c r="C4420">
        <v>8.9357399999999991</v>
      </c>
      <c r="D4420" s="2">
        <v>-7.0017200000000003E-3</v>
      </c>
      <c r="E4420" s="2">
        <f t="shared" si="68"/>
        <v>8.9287382799999992</v>
      </c>
      <c r="I4420" s="3"/>
    </row>
    <row r="4421" spans="1:9" x14ac:dyDescent="0.25">
      <c r="A4421" s="1">
        <v>42919.874999989297</v>
      </c>
      <c r="B4421">
        <v>46.8</v>
      </c>
      <c r="C4421">
        <v>8.6352099999999989</v>
      </c>
      <c r="D4421" s="2">
        <v>-7.0017200000000003E-3</v>
      </c>
      <c r="E4421" s="2">
        <f t="shared" si="68"/>
        <v>8.6282082799999991</v>
      </c>
      <c r="I4421" s="3"/>
    </row>
    <row r="4422" spans="1:9" x14ac:dyDescent="0.25">
      <c r="A4422" s="1">
        <v>42919.916666655961</v>
      </c>
      <c r="B4422">
        <v>44.4</v>
      </c>
      <c r="C4422">
        <v>8.4527400000000004</v>
      </c>
      <c r="D4422" s="2">
        <v>-7.0017200000000003E-3</v>
      </c>
      <c r="E4422" s="2">
        <f t="shared" si="68"/>
        <v>8.4457382800000005</v>
      </c>
      <c r="I4422" s="3"/>
    </row>
    <row r="4423" spans="1:9" x14ac:dyDescent="0.25">
      <c r="A4423" s="1">
        <v>42919.958333322626</v>
      </c>
      <c r="B4423">
        <v>41.8</v>
      </c>
      <c r="C4423">
        <v>12.652700000000001</v>
      </c>
      <c r="D4423" s="2">
        <v>-7.0017200000000003E-3</v>
      </c>
      <c r="E4423" s="2">
        <f t="shared" si="68"/>
        <v>12.645698280000001</v>
      </c>
      <c r="I4423" s="3"/>
    </row>
    <row r="4424" spans="1:9" x14ac:dyDescent="0.25">
      <c r="A4424" s="1">
        <v>42919.99999998929</v>
      </c>
      <c r="B4424">
        <v>40.700000000000003</v>
      </c>
      <c r="C4424">
        <v>11.9862</v>
      </c>
      <c r="D4424" s="2">
        <v>-7.0017200000000003E-3</v>
      </c>
      <c r="E4424" s="2">
        <f t="shared" si="68"/>
        <v>11.97919828</v>
      </c>
      <c r="F4424" s="2">
        <f>SUM(E4424:E4447)</f>
        <v>377.53361514999995</v>
      </c>
      <c r="H4424" s="2"/>
      <c r="I4424" s="3"/>
    </row>
    <row r="4425" spans="1:9" x14ac:dyDescent="0.25">
      <c r="A4425" s="1">
        <v>42920.041666655954</v>
      </c>
      <c r="B4425">
        <v>38.299999999999997</v>
      </c>
      <c r="C4425">
        <v>15.0984</v>
      </c>
      <c r="D4425" s="2">
        <v>-7.0017200000000003E-3</v>
      </c>
      <c r="E4425" s="2">
        <f t="shared" si="68"/>
        <v>15.09139828</v>
      </c>
      <c r="I4425" s="3"/>
    </row>
    <row r="4426" spans="1:9" x14ac:dyDescent="0.25">
      <c r="A4426" s="1">
        <v>42920.083333322618</v>
      </c>
      <c r="B4426">
        <v>37.299999999999997</v>
      </c>
      <c r="C4426">
        <v>11.7797</v>
      </c>
      <c r="D4426" s="2">
        <v>-7.0017200000000003E-3</v>
      </c>
      <c r="E4426" s="2">
        <f t="shared" ref="E4426:E4489" si="69">C4426+D4426</f>
        <v>11.77269828</v>
      </c>
      <c r="I4426" s="3"/>
    </row>
    <row r="4427" spans="1:9" x14ac:dyDescent="0.25">
      <c r="A4427" s="1">
        <v>42920.124999989283</v>
      </c>
      <c r="B4427">
        <v>36.9</v>
      </c>
      <c r="C4427">
        <v>13.067</v>
      </c>
      <c r="D4427" s="2">
        <v>-7.0017200000000003E-3</v>
      </c>
      <c r="E4427" s="2">
        <f t="shared" si="69"/>
        <v>13.05999828</v>
      </c>
      <c r="I4427" s="3"/>
    </row>
    <row r="4428" spans="1:9" x14ac:dyDescent="0.25">
      <c r="A4428" s="1">
        <v>42920.166666655947</v>
      </c>
      <c r="B4428">
        <v>36.799999999999997</v>
      </c>
      <c r="C4428">
        <v>13.555399999999999</v>
      </c>
      <c r="D4428" s="2">
        <v>-7.0017200000000003E-3</v>
      </c>
      <c r="E4428" s="2">
        <f t="shared" si="69"/>
        <v>13.548398279999999</v>
      </c>
      <c r="I4428" s="3"/>
    </row>
    <row r="4429" spans="1:9" x14ac:dyDescent="0.25">
      <c r="A4429" s="1">
        <v>42920.208333322611</v>
      </c>
      <c r="B4429">
        <v>36.799999999999997</v>
      </c>
      <c r="C4429">
        <v>10.676399999999999</v>
      </c>
      <c r="D4429" s="2">
        <v>-7.0017200000000003E-3</v>
      </c>
      <c r="E4429" s="2">
        <f t="shared" si="69"/>
        <v>10.669398279999999</v>
      </c>
      <c r="I4429" s="3"/>
    </row>
    <row r="4430" spans="1:9" x14ac:dyDescent="0.25">
      <c r="A4430" s="1">
        <v>42920.249999989275</v>
      </c>
      <c r="B4430">
        <v>37.4</v>
      </c>
      <c r="C4430">
        <v>11.467000000000001</v>
      </c>
      <c r="D4430" s="2">
        <v>-7.0017200000000003E-3</v>
      </c>
      <c r="E4430" s="2">
        <f t="shared" si="69"/>
        <v>11.459998280000001</v>
      </c>
      <c r="I4430" s="3"/>
    </row>
    <row r="4431" spans="1:9" x14ac:dyDescent="0.25">
      <c r="A4431" s="1">
        <v>42920.291666655939</v>
      </c>
      <c r="B4431">
        <v>40.1</v>
      </c>
      <c r="C4431">
        <v>12.6577</v>
      </c>
      <c r="D4431" s="2">
        <v>0.69149929999999993</v>
      </c>
      <c r="E4431" s="2">
        <f t="shared" si="69"/>
        <v>13.3491993</v>
      </c>
      <c r="I4431" s="3"/>
    </row>
    <row r="4432" spans="1:9" x14ac:dyDescent="0.25">
      <c r="A4432" s="1">
        <v>42920.333333322604</v>
      </c>
      <c r="B4432">
        <v>43.8</v>
      </c>
      <c r="C4432">
        <v>15.0984</v>
      </c>
      <c r="D4432" s="2">
        <v>3.9037550000000003</v>
      </c>
      <c r="E4432" s="2">
        <f t="shared" si="69"/>
        <v>19.002155000000002</v>
      </c>
      <c r="I4432" s="3"/>
    </row>
    <row r="4433" spans="1:9" x14ac:dyDescent="0.25">
      <c r="A4433" s="1">
        <v>42920.374999989268</v>
      </c>
      <c r="B4433">
        <v>45.6</v>
      </c>
      <c r="C4433">
        <v>15.043700000000001</v>
      </c>
      <c r="D4433" s="2">
        <v>8.8379399999999979</v>
      </c>
      <c r="E4433" s="2">
        <f t="shared" si="69"/>
        <v>23.881639999999997</v>
      </c>
      <c r="I4433" s="3"/>
    </row>
    <row r="4434" spans="1:9" x14ac:dyDescent="0.25">
      <c r="A4434" s="1">
        <v>42920.416666655932</v>
      </c>
      <c r="B4434">
        <v>47.5</v>
      </c>
      <c r="C4434">
        <v>14.5246</v>
      </c>
      <c r="D4434" s="2">
        <v>13.398110000000001</v>
      </c>
      <c r="E4434" s="2">
        <f t="shared" si="69"/>
        <v>27.922710000000002</v>
      </c>
      <c r="I4434" s="3"/>
    </row>
    <row r="4435" spans="1:9" x14ac:dyDescent="0.25">
      <c r="A4435" s="1">
        <v>42920.458333322596</v>
      </c>
      <c r="B4435">
        <v>48.6</v>
      </c>
      <c r="C4435">
        <v>15.0869</v>
      </c>
      <c r="D4435" s="2">
        <v>15.774329999999999</v>
      </c>
      <c r="E4435" s="2">
        <f t="shared" si="69"/>
        <v>30.861229999999999</v>
      </c>
      <c r="I4435" s="3"/>
    </row>
    <row r="4436" spans="1:9" x14ac:dyDescent="0.25">
      <c r="A4436" s="1">
        <v>42920.499999989261</v>
      </c>
      <c r="B4436">
        <v>49</v>
      </c>
      <c r="C4436">
        <v>14.860100000000001</v>
      </c>
      <c r="D4436" s="2">
        <v>18.393279999999997</v>
      </c>
      <c r="E4436" s="2">
        <f t="shared" si="69"/>
        <v>33.25338</v>
      </c>
      <c r="I4436" s="3"/>
    </row>
    <row r="4437" spans="1:9" x14ac:dyDescent="0.25">
      <c r="A4437" s="1">
        <v>42920.541666655925</v>
      </c>
      <c r="B4437">
        <v>48.2</v>
      </c>
      <c r="C4437">
        <v>14.191700000000001</v>
      </c>
      <c r="D4437" s="2">
        <v>17.897349999999999</v>
      </c>
      <c r="E4437" s="2">
        <f t="shared" si="69"/>
        <v>32.08905</v>
      </c>
      <c r="I4437" s="3"/>
    </row>
    <row r="4438" spans="1:9" x14ac:dyDescent="0.25">
      <c r="A4438" s="1">
        <v>42920.583333322589</v>
      </c>
      <c r="B4438">
        <v>48.5</v>
      </c>
      <c r="C4438">
        <v>10.4978</v>
      </c>
      <c r="D4438" s="2">
        <v>12.03199</v>
      </c>
      <c r="E4438" s="2">
        <f t="shared" si="69"/>
        <v>22.529789999999998</v>
      </c>
      <c r="I4438" s="3"/>
    </row>
    <row r="4439" spans="1:9" x14ac:dyDescent="0.25">
      <c r="A4439" s="1">
        <v>42920.624999989253</v>
      </c>
      <c r="B4439">
        <v>48.9</v>
      </c>
      <c r="C4439">
        <v>10.052</v>
      </c>
      <c r="D4439" s="2">
        <v>9.890369999999999</v>
      </c>
      <c r="E4439" s="2">
        <f t="shared" si="69"/>
        <v>19.942369999999997</v>
      </c>
      <c r="I4439" s="3"/>
    </row>
    <row r="4440" spans="1:9" x14ac:dyDescent="0.25">
      <c r="A4440" s="1">
        <v>42920.666666655918</v>
      </c>
      <c r="B4440">
        <v>49.2</v>
      </c>
      <c r="C4440">
        <v>8.2729500000000016</v>
      </c>
      <c r="D4440" s="2">
        <v>7.2773300000000001</v>
      </c>
      <c r="E4440" s="2">
        <f t="shared" si="69"/>
        <v>15.550280000000001</v>
      </c>
      <c r="I4440" s="3"/>
    </row>
    <row r="4441" spans="1:9" x14ac:dyDescent="0.25">
      <c r="A4441" s="1">
        <v>42920.708333322582</v>
      </c>
      <c r="B4441">
        <v>48.8</v>
      </c>
      <c r="C4441">
        <v>8.04054</v>
      </c>
      <c r="D4441" s="2">
        <v>4.86937</v>
      </c>
      <c r="E4441" s="2">
        <f t="shared" si="69"/>
        <v>12.90991</v>
      </c>
      <c r="I4441" s="3"/>
    </row>
    <row r="4442" spans="1:9" x14ac:dyDescent="0.25">
      <c r="A4442" s="1">
        <v>42920.749999989246</v>
      </c>
      <c r="B4442">
        <v>47.6</v>
      </c>
      <c r="C4442">
        <v>6.4932499999999997</v>
      </c>
      <c r="D4442" s="2">
        <v>1.4226370000000002</v>
      </c>
      <c r="E4442" s="2">
        <f t="shared" si="69"/>
        <v>7.9158869999999997</v>
      </c>
      <c r="I4442" s="3"/>
    </row>
    <row r="4443" spans="1:9" x14ac:dyDescent="0.25">
      <c r="A4443" s="1">
        <v>42920.79166665591</v>
      </c>
      <c r="B4443">
        <v>45.8</v>
      </c>
      <c r="C4443">
        <v>6.5995699999999999</v>
      </c>
      <c r="D4443" s="2">
        <v>6.5632769999999993E-2</v>
      </c>
      <c r="E4443" s="2">
        <f t="shared" si="69"/>
        <v>6.6652027699999996</v>
      </c>
      <c r="I4443" s="3"/>
    </row>
    <row r="4444" spans="1:9" x14ac:dyDescent="0.25">
      <c r="A4444" s="1">
        <v>42920.833333322575</v>
      </c>
      <c r="B4444">
        <v>46.2</v>
      </c>
      <c r="C4444">
        <v>6.4738299999999995</v>
      </c>
      <c r="D4444" s="2">
        <v>-7.0017200000000003E-3</v>
      </c>
      <c r="E4444" s="2">
        <f t="shared" si="69"/>
        <v>6.4668282799999997</v>
      </c>
      <c r="I4444" s="3"/>
    </row>
    <row r="4445" spans="1:9" x14ac:dyDescent="0.25">
      <c r="A4445" s="1">
        <v>42920.874999989239</v>
      </c>
      <c r="B4445">
        <v>45.3</v>
      </c>
      <c r="C4445">
        <v>5.5596499999999995</v>
      </c>
      <c r="D4445" s="2">
        <v>-7.0017200000000003E-3</v>
      </c>
      <c r="E4445" s="2">
        <f t="shared" si="69"/>
        <v>5.5526482799999997</v>
      </c>
      <c r="I4445" s="3"/>
    </row>
    <row r="4446" spans="1:9" x14ac:dyDescent="0.25">
      <c r="A4446" s="1">
        <v>42920.916666655903</v>
      </c>
      <c r="B4446">
        <v>44.1</v>
      </c>
      <c r="C4446">
        <v>6.8534799999999994</v>
      </c>
      <c r="D4446" s="2">
        <v>-7.0017200000000003E-3</v>
      </c>
      <c r="E4446" s="2">
        <f t="shared" si="69"/>
        <v>6.8464782799999995</v>
      </c>
      <c r="I4446" s="3"/>
    </row>
    <row r="4447" spans="1:9" x14ac:dyDescent="0.25">
      <c r="A4447" s="1">
        <v>42920.958333322567</v>
      </c>
      <c r="B4447">
        <v>40.6</v>
      </c>
      <c r="C4447">
        <v>5.2207700000000008</v>
      </c>
      <c r="D4447" s="2">
        <v>-7.0017200000000003E-3</v>
      </c>
      <c r="E4447" s="2">
        <f t="shared" si="69"/>
        <v>5.2137682800000009</v>
      </c>
      <c r="I4447" s="3"/>
    </row>
    <row r="4448" spans="1:9" x14ac:dyDescent="0.25">
      <c r="A4448" s="1">
        <v>42920.999999989232</v>
      </c>
      <c r="B4448">
        <v>41.3</v>
      </c>
      <c r="C4448">
        <v>5.5574899999999996</v>
      </c>
      <c r="D4448" s="2">
        <v>-7.0017200000000003E-3</v>
      </c>
      <c r="E4448" s="2">
        <f t="shared" si="69"/>
        <v>5.5504882799999997</v>
      </c>
      <c r="F4448" s="2">
        <f>SUM(E4448:E4471)</f>
        <v>270.67132142000003</v>
      </c>
      <c r="H4448" s="2"/>
      <c r="I4448" s="3"/>
    </row>
    <row r="4449" spans="1:9" x14ac:dyDescent="0.25">
      <c r="A4449" s="1">
        <v>42921.041666655896</v>
      </c>
      <c r="B4449">
        <v>37.6</v>
      </c>
      <c r="C4449">
        <v>5.86714</v>
      </c>
      <c r="D4449" s="2">
        <v>-7.0017200000000003E-3</v>
      </c>
      <c r="E4449" s="2">
        <f t="shared" si="69"/>
        <v>5.8601382800000001</v>
      </c>
      <c r="I4449" s="3"/>
    </row>
    <row r="4450" spans="1:9" x14ac:dyDescent="0.25">
      <c r="A4450" s="1">
        <v>42921.08333332256</v>
      </c>
      <c r="B4450">
        <v>38.1</v>
      </c>
      <c r="C4450">
        <v>8.9408500000000011</v>
      </c>
      <c r="D4450" s="2">
        <v>-7.0017200000000003E-3</v>
      </c>
      <c r="E4450" s="2">
        <f t="shared" si="69"/>
        <v>8.9338482800000012</v>
      </c>
      <c r="I4450" s="3"/>
    </row>
    <row r="4451" spans="1:9" x14ac:dyDescent="0.25">
      <c r="A4451" s="1">
        <v>42921.124999989224</v>
      </c>
      <c r="B4451">
        <v>37.5</v>
      </c>
      <c r="C4451">
        <v>8.4190699999999996</v>
      </c>
      <c r="D4451" s="2">
        <v>-7.0017200000000003E-3</v>
      </c>
      <c r="E4451" s="2">
        <f t="shared" si="69"/>
        <v>8.4120682799999997</v>
      </c>
      <c r="I4451" s="3"/>
    </row>
    <row r="4452" spans="1:9" x14ac:dyDescent="0.25">
      <c r="A4452" s="1">
        <v>42921.166666655889</v>
      </c>
      <c r="B4452">
        <v>36.700000000000003</v>
      </c>
      <c r="C4452">
        <v>4.1514600000000002</v>
      </c>
      <c r="D4452" s="2">
        <v>-7.0017200000000003E-3</v>
      </c>
      <c r="E4452" s="2">
        <f t="shared" si="69"/>
        <v>4.1444582800000003</v>
      </c>
      <c r="I4452" s="3"/>
    </row>
    <row r="4453" spans="1:9" x14ac:dyDescent="0.25">
      <c r="A4453" s="1">
        <v>42921.208333322553</v>
      </c>
      <c r="B4453">
        <v>36.6</v>
      </c>
      <c r="C4453">
        <v>4.49777</v>
      </c>
      <c r="D4453" s="2">
        <v>-7.0017200000000003E-3</v>
      </c>
      <c r="E4453" s="2">
        <f t="shared" si="69"/>
        <v>4.4907682800000002</v>
      </c>
      <c r="I4453" s="3"/>
    </row>
    <row r="4454" spans="1:9" x14ac:dyDescent="0.25">
      <c r="A4454" s="1">
        <v>42921.249999989217</v>
      </c>
      <c r="B4454">
        <v>37.299999999999997</v>
      </c>
      <c r="C4454">
        <v>4.6554700000000002</v>
      </c>
      <c r="D4454" s="2">
        <v>-7.0017200000000003E-3</v>
      </c>
      <c r="E4454" s="2">
        <f t="shared" si="69"/>
        <v>4.6484682800000003</v>
      </c>
      <c r="I4454" s="3"/>
    </row>
    <row r="4455" spans="1:9" x14ac:dyDescent="0.25">
      <c r="A4455" s="1">
        <v>42921.291666655881</v>
      </c>
      <c r="B4455">
        <v>38.6</v>
      </c>
      <c r="C4455">
        <v>6.0350299999999999</v>
      </c>
      <c r="D4455" s="2">
        <v>0.63597217000000006</v>
      </c>
      <c r="E4455" s="2">
        <f t="shared" si="69"/>
        <v>6.6710021699999995</v>
      </c>
      <c r="I4455" s="3"/>
    </row>
    <row r="4456" spans="1:9" x14ac:dyDescent="0.25">
      <c r="A4456" s="1">
        <v>42921.333333322546</v>
      </c>
      <c r="B4456">
        <v>40.9</v>
      </c>
      <c r="C4456">
        <v>7.6651999999999996</v>
      </c>
      <c r="D4456" s="2">
        <v>3.7210019999999999</v>
      </c>
      <c r="E4456" s="2">
        <f t="shared" si="69"/>
        <v>11.386201999999999</v>
      </c>
      <c r="I4456" s="3"/>
    </row>
    <row r="4457" spans="1:9" x14ac:dyDescent="0.25">
      <c r="A4457" s="1">
        <v>42921.37499998921</v>
      </c>
      <c r="B4457">
        <v>42.3</v>
      </c>
      <c r="C4457">
        <v>7.7163999999999993</v>
      </c>
      <c r="D4457" s="2">
        <v>5.9431000000000003</v>
      </c>
      <c r="E4457" s="2">
        <f t="shared" si="69"/>
        <v>13.6595</v>
      </c>
      <c r="I4457" s="3"/>
    </row>
    <row r="4458" spans="1:9" x14ac:dyDescent="0.25">
      <c r="A4458" s="1">
        <v>42921.416666655874</v>
      </c>
      <c r="B4458">
        <v>43.8</v>
      </c>
      <c r="C4458">
        <v>7.4187099999999999</v>
      </c>
      <c r="D4458" s="2">
        <v>11.80081</v>
      </c>
      <c r="E4458" s="2">
        <f t="shared" si="69"/>
        <v>19.219519999999999</v>
      </c>
      <c r="I4458" s="3"/>
    </row>
    <row r="4459" spans="1:9" x14ac:dyDescent="0.25">
      <c r="A4459" s="1">
        <v>42921.458333322538</v>
      </c>
      <c r="B4459">
        <v>45.1</v>
      </c>
      <c r="C4459">
        <v>10.855600000000001</v>
      </c>
      <c r="D4459" s="2">
        <v>12.10941</v>
      </c>
      <c r="E4459" s="2">
        <f t="shared" si="69"/>
        <v>22.965009999999999</v>
      </c>
      <c r="I4459" s="3"/>
    </row>
    <row r="4460" spans="1:9" x14ac:dyDescent="0.25">
      <c r="A4460" s="1">
        <v>42921.499999989202</v>
      </c>
      <c r="B4460">
        <v>45</v>
      </c>
      <c r="C4460">
        <v>10.6355</v>
      </c>
      <c r="D4460" s="2">
        <v>14.65634</v>
      </c>
      <c r="E4460" s="2">
        <f t="shared" si="69"/>
        <v>25.291840000000001</v>
      </c>
      <c r="I4460" s="3"/>
    </row>
    <row r="4461" spans="1:9" x14ac:dyDescent="0.25">
      <c r="A4461" s="1">
        <v>42921.541666655867</v>
      </c>
      <c r="B4461">
        <v>44.9</v>
      </c>
      <c r="C4461">
        <v>11.753200000000001</v>
      </c>
      <c r="D4461" s="2">
        <v>15.132629999999999</v>
      </c>
      <c r="E4461" s="2">
        <f t="shared" si="69"/>
        <v>26.885829999999999</v>
      </c>
      <c r="I4461" s="3"/>
    </row>
    <row r="4462" spans="1:9" x14ac:dyDescent="0.25">
      <c r="A4462" s="1">
        <v>42921.583333322531</v>
      </c>
      <c r="B4462">
        <v>46.1</v>
      </c>
      <c r="C4462">
        <v>11.381200000000002</v>
      </c>
      <c r="D4462" s="2">
        <v>12.87069</v>
      </c>
      <c r="E4462" s="2">
        <f t="shared" si="69"/>
        <v>24.251890000000003</v>
      </c>
      <c r="I4462" s="3"/>
    </row>
    <row r="4463" spans="1:9" x14ac:dyDescent="0.25">
      <c r="A4463" s="1">
        <v>42921.624999989195</v>
      </c>
      <c r="B4463">
        <v>48.3</v>
      </c>
      <c r="C4463">
        <v>9.2141000000000002</v>
      </c>
      <c r="D4463" s="2">
        <v>11.772270000000001</v>
      </c>
      <c r="E4463" s="2">
        <f t="shared" si="69"/>
        <v>20.986370000000001</v>
      </c>
      <c r="I4463" s="3"/>
    </row>
    <row r="4464" spans="1:9" x14ac:dyDescent="0.25">
      <c r="A4464" s="1">
        <v>42921.666666655859</v>
      </c>
      <c r="B4464">
        <v>48.3</v>
      </c>
      <c r="C4464">
        <v>8.2747299999999999</v>
      </c>
      <c r="D4464" s="2">
        <v>7.7238299999999995</v>
      </c>
      <c r="E4464" s="2">
        <f t="shared" si="69"/>
        <v>15.998559999999999</v>
      </c>
      <c r="I4464" s="3"/>
    </row>
    <row r="4465" spans="1:9" x14ac:dyDescent="0.25">
      <c r="A4465" s="1">
        <v>42921.708333322524</v>
      </c>
      <c r="B4465">
        <v>47.6</v>
      </c>
      <c r="C4465">
        <v>6.3388999999999998</v>
      </c>
      <c r="D4465" s="2">
        <v>4.9035599999999997</v>
      </c>
      <c r="E4465" s="2">
        <f t="shared" si="69"/>
        <v>11.242459999999999</v>
      </c>
      <c r="I4465" s="3"/>
    </row>
    <row r="4466" spans="1:9" x14ac:dyDescent="0.25">
      <c r="A4466" s="1">
        <v>42921.749999989188</v>
      </c>
      <c r="B4466">
        <v>47.4</v>
      </c>
      <c r="C4466">
        <v>5.8807</v>
      </c>
      <c r="D4466" s="2">
        <v>1.693681</v>
      </c>
      <c r="E4466" s="2">
        <f t="shared" si="69"/>
        <v>7.5743809999999998</v>
      </c>
      <c r="I4466" s="3"/>
    </row>
    <row r="4467" spans="1:9" x14ac:dyDescent="0.25">
      <c r="A4467" s="1">
        <v>42921.791666655852</v>
      </c>
      <c r="B4467">
        <v>47.1</v>
      </c>
      <c r="C4467">
        <v>6.2750500000000002</v>
      </c>
      <c r="D4467" s="2">
        <v>0.16056517000000001</v>
      </c>
      <c r="E4467" s="2">
        <f t="shared" si="69"/>
        <v>6.4356151700000002</v>
      </c>
      <c r="I4467" s="3"/>
    </row>
    <row r="4468" spans="1:9" x14ac:dyDescent="0.25">
      <c r="A4468" s="1">
        <v>42921.833333322516</v>
      </c>
      <c r="B4468">
        <v>47</v>
      </c>
      <c r="C4468">
        <v>5.3909599999999998</v>
      </c>
      <c r="D4468" s="2">
        <v>-7.0017200000000003E-3</v>
      </c>
      <c r="E4468" s="2">
        <f t="shared" si="69"/>
        <v>5.3839582799999999</v>
      </c>
      <c r="I4468" s="3"/>
    </row>
    <row r="4469" spans="1:9" x14ac:dyDescent="0.25">
      <c r="A4469" s="1">
        <v>42921.874999989181</v>
      </c>
      <c r="B4469">
        <v>45.7</v>
      </c>
      <c r="C4469">
        <v>3.94936</v>
      </c>
      <c r="D4469" s="2">
        <v>-7.0017200000000003E-3</v>
      </c>
      <c r="E4469" s="2">
        <f t="shared" si="69"/>
        <v>3.9423582800000001</v>
      </c>
      <c r="I4469" s="3"/>
    </row>
    <row r="4470" spans="1:9" x14ac:dyDescent="0.25">
      <c r="A4470" s="1">
        <v>42921.916666655845</v>
      </c>
      <c r="B4470">
        <v>44.3</v>
      </c>
      <c r="C4470">
        <v>3.7971999999999997</v>
      </c>
      <c r="D4470" s="2">
        <v>-7.0017200000000003E-3</v>
      </c>
      <c r="E4470" s="2">
        <f t="shared" si="69"/>
        <v>3.7901982799999998</v>
      </c>
      <c r="I4470" s="3"/>
    </row>
    <row r="4471" spans="1:9" x14ac:dyDescent="0.25">
      <c r="A4471" s="1">
        <v>42921.958333322509</v>
      </c>
      <c r="B4471">
        <v>41.9</v>
      </c>
      <c r="C4471">
        <v>2.9533899999999997</v>
      </c>
      <c r="D4471" s="2">
        <v>-7.0017200000000003E-3</v>
      </c>
      <c r="E4471" s="2">
        <f t="shared" si="69"/>
        <v>2.9463882799999999</v>
      </c>
      <c r="I4471" s="3"/>
    </row>
    <row r="4472" spans="1:9" x14ac:dyDescent="0.25">
      <c r="A4472" s="1">
        <v>42921.999999989173</v>
      </c>
      <c r="B4472">
        <v>40.799999999999997</v>
      </c>
      <c r="C4472">
        <v>3.0932499999999998</v>
      </c>
      <c r="D4472" s="2">
        <v>-7.0017200000000003E-3</v>
      </c>
      <c r="E4472" s="2">
        <f t="shared" si="69"/>
        <v>3.08624828</v>
      </c>
      <c r="F4472" s="2">
        <f>SUM(E4472:E4495)</f>
        <v>299.93282442000003</v>
      </c>
      <c r="H4472" s="2"/>
      <c r="I4472" s="3"/>
    </row>
    <row r="4473" spans="1:9" x14ac:dyDescent="0.25">
      <c r="A4473" s="1">
        <v>42922.041666655838</v>
      </c>
      <c r="B4473">
        <v>39.799999999999997</v>
      </c>
      <c r="C4473">
        <v>3.69834</v>
      </c>
      <c r="D4473" s="2">
        <v>-7.0017200000000003E-3</v>
      </c>
      <c r="E4473" s="2">
        <f t="shared" si="69"/>
        <v>3.6913382800000001</v>
      </c>
      <c r="I4473" s="3"/>
    </row>
    <row r="4474" spans="1:9" x14ac:dyDescent="0.25">
      <c r="A4474" s="1">
        <v>42922.083333322502</v>
      </c>
      <c r="B4474">
        <v>37.700000000000003</v>
      </c>
      <c r="C4474">
        <v>4.2914500000000002</v>
      </c>
      <c r="D4474" s="2">
        <v>-7.0017200000000003E-3</v>
      </c>
      <c r="E4474" s="2">
        <f t="shared" si="69"/>
        <v>4.2844482800000003</v>
      </c>
      <c r="I4474" s="3"/>
    </row>
    <row r="4475" spans="1:9" x14ac:dyDescent="0.25">
      <c r="A4475" s="1">
        <v>42922.124999989166</v>
      </c>
      <c r="B4475">
        <v>37.1</v>
      </c>
      <c r="C4475">
        <v>4.7928100000000002</v>
      </c>
      <c r="D4475" s="2">
        <v>-7.0017200000000003E-3</v>
      </c>
      <c r="E4475" s="2">
        <f t="shared" si="69"/>
        <v>4.7858082800000004</v>
      </c>
      <c r="I4475" s="3"/>
    </row>
    <row r="4476" spans="1:9" x14ac:dyDescent="0.25">
      <c r="A4476" s="1">
        <v>42922.16666665583</v>
      </c>
      <c r="B4476">
        <v>36.9</v>
      </c>
      <c r="C4476">
        <v>3.9194299999999997</v>
      </c>
      <c r="D4476" s="2">
        <v>-7.0017200000000003E-3</v>
      </c>
      <c r="E4476" s="2">
        <f t="shared" si="69"/>
        <v>3.9124282799999999</v>
      </c>
      <c r="I4476" s="3"/>
    </row>
    <row r="4477" spans="1:9" x14ac:dyDescent="0.25">
      <c r="A4477" s="1">
        <v>42922.208333322495</v>
      </c>
      <c r="B4477">
        <v>36.700000000000003</v>
      </c>
      <c r="C4477">
        <v>4.0761199999999995</v>
      </c>
      <c r="D4477" s="2">
        <v>-7.0017200000000003E-3</v>
      </c>
      <c r="E4477" s="2">
        <f t="shared" si="69"/>
        <v>4.0691182799999996</v>
      </c>
      <c r="I4477" s="3"/>
    </row>
    <row r="4478" spans="1:9" x14ac:dyDescent="0.25">
      <c r="A4478" s="1">
        <v>42922.249999989159</v>
      </c>
      <c r="B4478">
        <v>37.200000000000003</v>
      </c>
      <c r="C4478">
        <v>7.0154799999999993</v>
      </c>
      <c r="D4478" s="2">
        <v>-7.0017200000000003E-3</v>
      </c>
      <c r="E4478" s="2">
        <f t="shared" si="69"/>
        <v>7.0084782799999994</v>
      </c>
      <c r="I4478" s="3"/>
    </row>
    <row r="4479" spans="1:9" x14ac:dyDescent="0.25">
      <c r="A4479" s="1">
        <v>42922.291666655823</v>
      </c>
      <c r="B4479">
        <v>38.299999999999997</v>
      </c>
      <c r="C4479">
        <v>8.4642700000000008</v>
      </c>
      <c r="D4479" s="2">
        <v>0.58724416999999995</v>
      </c>
      <c r="E4479" s="2">
        <f t="shared" si="69"/>
        <v>9.0515141700000008</v>
      </c>
      <c r="I4479" s="3"/>
    </row>
    <row r="4480" spans="1:9" x14ac:dyDescent="0.25">
      <c r="A4480" s="1">
        <v>42922.333333322487</v>
      </c>
      <c r="B4480">
        <v>40.200000000000003</v>
      </c>
      <c r="C4480">
        <v>10.537700000000001</v>
      </c>
      <c r="D4480" s="2">
        <v>3.8491880000000003</v>
      </c>
      <c r="E4480" s="2">
        <f t="shared" si="69"/>
        <v>14.386888000000001</v>
      </c>
      <c r="I4480" s="3"/>
    </row>
    <row r="4481" spans="1:9" x14ac:dyDescent="0.25">
      <c r="A4481" s="1">
        <v>42922.374999989152</v>
      </c>
      <c r="B4481">
        <v>43.1</v>
      </c>
      <c r="C4481">
        <v>9.7582599999999999</v>
      </c>
      <c r="D4481" s="2">
        <v>8.0630499999999987</v>
      </c>
      <c r="E4481" s="2">
        <f t="shared" si="69"/>
        <v>17.821309999999997</v>
      </c>
      <c r="I4481" s="3"/>
    </row>
    <row r="4482" spans="1:9" x14ac:dyDescent="0.25">
      <c r="A4482" s="1">
        <v>42922.416666655816</v>
      </c>
      <c r="B4482">
        <v>43.7</v>
      </c>
      <c r="C4482">
        <v>10.004799999999999</v>
      </c>
      <c r="D4482" s="2">
        <v>12.21467</v>
      </c>
      <c r="E4482" s="2">
        <f t="shared" si="69"/>
        <v>22.219470000000001</v>
      </c>
      <c r="I4482" s="3"/>
    </row>
    <row r="4483" spans="1:9" x14ac:dyDescent="0.25">
      <c r="A4483" s="1">
        <v>42922.45833332248</v>
      </c>
      <c r="B4483">
        <v>44.9</v>
      </c>
      <c r="C4483">
        <v>10.677299999999999</v>
      </c>
      <c r="D4483" s="2">
        <v>10.07179</v>
      </c>
      <c r="E4483" s="2">
        <f t="shared" si="69"/>
        <v>20.749089999999999</v>
      </c>
      <c r="I4483" s="3"/>
    </row>
    <row r="4484" spans="1:9" x14ac:dyDescent="0.25">
      <c r="A4484" s="1">
        <v>42922.499999989144</v>
      </c>
      <c r="B4484">
        <v>44.1</v>
      </c>
      <c r="C4484">
        <v>10.741299999999999</v>
      </c>
      <c r="D4484" s="2">
        <v>17.489360000000001</v>
      </c>
      <c r="E4484" s="2">
        <f t="shared" si="69"/>
        <v>28.23066</v>
      </c>
      <c r="I4484" s="3"/>
    </row>
    <row r="4485" spans="1:9" x14ac:dyDescent="0.25">
      <c r="A4485" s="1">
        <v>42922.541666655809</v>
      </c>
      <c r="B4485">
        <v>44.9</v>
      </c>
      <c r="C4485">
        <v>12.8459</v>
      </c>
      <c r="D4485" s="2">
        <v>19.172750000000001</v>
      </c>
      <c r="E4485" s="2">
        <f t="shared" si="69"/>
        <v>32.018650000000001</v>
      </c>
      <c r="I4485" s="3"/>
    </row>
    <row r="4486" spans="1:9" x14ac:dyDescent="0.25">
      <c r="A4486" s="1">
        <v>42922.583333322473</v>
      </c>
      <c r="B4486">
        <v>44.6</v>
      </c>
      <c r="C4486">
        <v>11.766299999999999</v>
      </c>
      <c r="D4486" s="2">
        <v>18.35575</v>
      </c>
      <c r="E4486" s="2">
        <f t="shared" si="69"/>
        <v>30.122050000000002</v>
      </c>
      <c r="I4486" s="3"/>
    </row>
    <row r="4487" spans="1:9" x14ac:dyDescent="0.25">
      <c r="A4487" s="1">
        <v>42922.624999989137</v>
      </c>
      <c r="B4487">
        <v>44</v>
      </c>
      <c r="C4487">
        <v>11.9445</v>
      </c>
      <c r="D4487" s="2">
        <v>16.110289999999999</v>
      </c>
      <c r="E4487" s="2">
        <f t="shared" si="69"/>
        <v>28.054789999999997</v>
      </c>
      <c r="I4487" s="3"/>
    </row>
    <row r="4488" spans="1:9" x14ac:dyDescent="0.25">
      <c r="A4488" s="1">
        <v>42922.666666655801</v>
      </c>
      <c r="B4488">
        <v>45.9</v>
      </c>
      <c r="C4488">
        <v>12.582700000000001</v>
      </c>
      <c r="D4488" s="2">
        <v>12.480180000000001</v>
      </c>
      <c r="E4488" s="2">
        <f t="shared" si="69"/>
        <v>25.06288</v>
      </c>
      <c r="I4488" s="3"/>
    </row>
    <row r="4489" spans="1:9" x14ac:dyDescent="0.25">
      <c r="A4489" s="1">
        <v>42922.708333322465</v>
      </c>
      <c r="B4489">
        <v>44.6</v>
      </c>
      <c r="C4489">
        <v>6.7805900000000001</v>
      </c>
      <c r="D4489" s="2">
        <v>7.8230200000000005</v>
      </c>
      <c r="E4489" s="2">
        <f t="shared" si="69"/>
        <v>14.60361</v>
      </c>
      <c r="I4489" s="3"/>
    </row>
    <row r="4490" spans="1:9" x14ac:dyDescent="0.25">
      <c r="A4490" s="1">
        <v>42922.74999998913</v>
      </c>
      <c r="B4490">
        <v>45.6</v>
      </c>
      <c r="C4490">
        <v>4.9491999999999994</v>
      </c>
      <c r="D4490" s="2">
        <v>3.0413009999999998</v>
      </c>
      <c r="E4490" s="2">
        <f t="shared" ref="E4490:E4553" si="70">C4490+D4490</f>
        <v>7.9905009999999992</v>
      </c>
      <c r="I4490" s="3"/>
    </row>
    <row r="4491" spans="1:9" x14ac:dyDescent="0.25">
      <c r="A4491" s="1">
        <v>42922.791666655794</v>
      </c>
      <c r="B4491">
        <v>46.5</v>
      </c>
      <c r="C4491">
        <v>3.1126100000000001</v>
      </c>
      <c r="D4491" s="2">
        <v>0.31891016999999999</v>
      </c>
      <c r="E4491" s="2">
        <f t="shared" si="70"/>
        <v>3.4315201700000002</v>
      </c>
      <c r="I4491" s="3"/>
    </row>
    <row r="4492" spans="1:9" x14ac:dyDescent="0.25">
      <c r="A4492" s="1">
        <v>42922.833333322458</v>
      </c>
      <c r="B4492">
        <v>46.9</v>
      </c>
      <c r="C4492">
        <v>3.4437800000000003</v>
      </c>
      <c r="D4492" s="2">
        <v>-7.0017200000000003E-3</v>
      </c>
      <c r="E4492" s="2">
        <f t="shared" si="70"/>
        <v>3.4367782800000004</v>
      </c>
      <c r="I4492" s="3"/>
    </row>
    <row r="4493" spans="1:9" x14ac:dyDescent="0.25">
      <c r="A4493" s="1">
        <v>42922.874999989122</v>
      </c>
      <c r="B4493">
        <v>45.9</v>
      </c>
      <c r="C4493">
        <v>3.9684299999999997</v>
      </c>
      <c r="D4493" s="2">
        <v>-7.0017200000000003E-3</v>
      </c>
      <c r="E4493" s="2">
        <f t="shared" si="70"/>
        <v>3.9614282799999998</v>
      </c>
      <c r="I4493" s="3"/>
    </row>
    <row r="4494" spans="1:9" x14ac:dyDescent="0.25">
      <c r="A4494" s="1">
        <v>42922.916666655787</v>
      </c>
      <c r="B4494">
        <v>44</v>
      </c>
      <c r="C4494">
        <v>4.0171700000000001</v>
      </c>
      <c r="D4494" s="2">
        <v>-7.0017200000000003E-3</v>
      </c>
      <c r="E4494" s="2">
        <f t="shared" si="70"/>
        <v>4.0101682800000003</v>
      </c>
      <c r="I4494" s="3"/>
    </row>
    <row r="4495" spans="1:9" x14ac:dyDescent="0.25">
      <c r="A4495" s="1">
        <v>42922.958333322451</v>
      </c>
      <c r="B4495">
        <v>41.7</v>
      </c>
      <c r="C4495">
        <v>3.95065</v>
      </c>
      <c r="D4495" s="2">
        <v>-7.0017200000000003E-3</v>
      </c>
      <c r="E4495" s="2">
        <f t="shared" si="70"/>
        <v>3.9436482800000001</v>
      </c>
      <c r="I4495" s="3"/>
    </row>
    <row r="4496" spans="1:9" x14ac:dyDescent="0.25">
      <c r="A4496" s="1">
        <v>42922.999999989115</v>
      </c>
      <c r="B4496">
        <v>39.4</v>
      </c>
      <c r="C4496">
        <v>4.1244700000000005</v>
      </c>
      <c r="D4496" s="2">
        <v>-7.0017200000000003E-3</v>
      </c>
      <c r="E4496" s="2">
        <f t="shared" si="70"/>
        <v>4.1174682800000006</v>
      </c>
      <c r="F4496" s="2">
        <f>SUM(E4496:E4519)</f>
        <v>265.11300642000003</v>
      </c>
      <c r="H4496" s="2"/>
      <c r="I4496" s="3"/>
    </row>
    <row r="4497" spans="1:9" x14ac:dyDescent="0.25">
      <c r="A4497" s="1">
        <v>42923.041666655779</v>
      </c>
      <c r="B4497">
        <v>37.799999999999997</v>
      </c>
      <c r="C4497">
        <v>3.6300500000000002</v>
      </c>
      <c r="D4497" s="2">
        <v>-7.0017200000000003E-3</v>
      </c>
      <c r="E4497" s="2">
        <f t="shared" si="70"/>
        <v>3.6230482800000003</v>
      </c>
      <c r="I4497" s="3"/>
    </row>
    <row r="4498" spans="1:9" x14ac:dyDescent="0.25">
      <c r="A4498" s="1">
        <v>42923.083333322444</v>
      </c>
      <c r="B4498">
        <v>36.799999999999997</v>
      </c>
      <c r="C4498">
        <v>5.0945100000000005</v>
      </c>
      <c r="D4498" s="2">
        <v>-7.0017200000000003E-3</v>
      </c>
      <c r="E4498" s="2">
        <f t="shared" si="70"/>
        <v>5.0875082800000007</v>
      </c>
      <c r="I4498" s="3"/>
    </row>
    <row r="4499" spans="1:9" x14ac:dyDescent="0.25">
      <c r="A4499" s="1">
        <v>42923.124999989108</v>
      </c>
      <c r="B4499">
        <v>36.9</v>
      </c>
      <c r="C4499">
        <v>7.2338500000000003</v>
      </c>
      <c r="D4499" s="2">
        <v>-7.0017200000000003E-3</v>
      </c>
      <c r="E4499" s="2">
        <f t="shared" si="70"/>
        <v>7.2268482800000005</v>
      </c>
      <c r="I4499" s="3"/>
    </row>
    <row r="4500" spans="1:9" x14ac:dyDescent="0.25">
      <c r="A4500" s="1">
        <v>42923.166666655772</v>
      </c>
      <c r="B4500">
        <v>36.799999999999997</v>
      </c>
      <c r="C4500">
        <v>7.7738300000000002</v>
      </c>
      <c r="D4500" s="2">
        <v>-7.0017200000000003E-3</v>
      </c>
      <c r="E4500" s="2">
        <f t="shared" si="70"/>
        <v>7.7668282800000004</v>
      </c>
      <c r="I4500" s="3"/>
    </row>
    <row r="4501" spans="1:9" x14ac:dyDescent="0.25">
      <c r="A4501" s="1">
        <v>42923.208333322436</v>
      </c>
      <c r="B4501">
        <v>37</v>
      </c>
      <c r="C4501">
        <v>8.2793700000000001</v>
      </c>
      <c r="D4501" s="2">
        <v>-7.0017200000000003E-3</v>
      </c>
      <c r="E4501" s="2">
        <f t="shared" si="70"/>
        <v>8.2723682800000002</v>
      </c>
      <c r="I4501" s="3"/>
    </row>
    <row r="4502" spans="1:9" x14ac:dyDescent="0.25">
      <c r="A4502" s="1">
        <v>42923.249999989101</v>
      </c>
      <c r="B4502">
        <v>37.5</v>
      </c>
      <c r="C4502">
        <v>7.9526000000000003</v>
      </c>
      <c r="D4502" s="2">
        <v>-7.0017200000000003E-3</v>
      </c>
      <c r="E4502" s="2">
        <f t="shared" si="70"/>
        <v>7.9455982800000005</v>
      </c>
      <c r="I4502" s="3"/>
    </row>
    <row r="4503" spans="1:9" x14ac:dyDescent="0.25">
      <c r="A4503" s="1">
        <v>42923.291666655765</v>
      </c>
      <c r="B4503">
        <v>40.299999999999997</v>
      </c>
      <c r="C4503">
        <v>8.1034199999999998</v>
      </c>
      <c r="D4503" s="2">
        <v>0.55570616999999989</v>
      </c>
      <c r="E4503" s="2">
        <f t="shared" si="70"/>
        <v>8.6591261700000004</v>
      </c>
      <c r="I4503" s="3"/>
    </row>
    <row r="4504" spans="1:9" x14ac:dyDescent="0.25">
      <c r="A4504" s="1">
        <v>42923.333333322429</v>
      </c>
      <c r="B4504">
        <v>37.5</v>
      </c>
      <c r="C4504">
        <v>7.8262499999999999</v>
      </c>
      <c r="D4504" s="2">
        <v>3.7817270000000001</v>
      </c>
      <c r="E4504" s="2">
        <f t="shared" si="70"/>
        <v>11.607977</v>
      </c>
      <c r="I4504" s="3"/>
    </row>
    <row r="4505" spans="1:9" x14ac:dyDescent="0.25">
      <c r="A4505" s="1">
        <v>42923.374999989093</v>
      </c>
      <c r="B4505">
        <v>41.6</v>
      </c>
      <c r="C4505">
        <v>8.8882999999999992</v>
      </c>
      <c r="D4505" s="2">
        <v>7.4327800000000011</v>
      </c>
      <c r="E4505" s="2">
        <f t="shared" si="70"/>
        <v>16.321080000000002</v>
      </c>
      <c r="I4505" s="3"/>
    </row>
    <row r="4506" spans="1:9" x14ac:dyDescent="0.25">
      <c r="A4506" s="1">
        <v>42923.416666655758</v>
      </c>
      <c r="B4506">
        <v>44.5</v>
      </c>
      <c r="C4506">
        <v>10.0945</v>
      </c>
      <c r="D4506" s="2">
        <v>13.429170000000003</v>
      </c>
      <c r="E4506" s="2">
        <f t="shared" si="70"/>
        <v>23.523670000000003</v>
      </c>
      <c r="I4506" s="3"/>
    </row>
    <row r="4507" spans="1:9" x14ac:dyDescent="0.25">
      <c r="A4507" s="1">
        <v>42923.458333322422</v>
      </c>
      <c r="B4507">
        <v>46</v>
      </c>
      <c r="C4507">
        <v>10.324</v>
      </c>
      <c r="D4507" s="2">
        <v>16.790550000000003</v>
      </c>
      <c r="E4507" s="2">
        <f t="shared" si="70"/>
        <v>27.114550000000001</v>
      </c>
      <c r="I4507" s="3"/>
    </row>
    <row r="4508" spans="1:9" x14ac:dyDescent="0.25">
      <c r="A4508" s="1">
        <v>42923.499999989086</v>
      </c>
      <c r="B4508">
        <v>45.2</v>
      </c>
      <c r="C4508">
        <v>10.349600000000001</v>
      </c>
      <c r="D4508" s="2">
        <v>13.24483</v>
      </c>
      <c r="E4508" s="2">
        <f t="shared" si="70"/>
        <v>23.594430000000003</v>
      </c>
      <c r="I4508" s="3"/>
    </row>
    <row r="4509" spans="1:9" x14ac:dyDescent="0.25">
      <c r="A4509" s="1">
        <v>42923.54166665575</v>
      </c>
      <c r="B4509">
        <v>46.2</v>
      </c>
      <c r="C4509">
        <v>7.7439799999999996</v>
      </c>
      <c r="D4509" s="2">
        <v>15.43228</v>
      </c>
      <c r="E4509" s="2">
        <f t="shared" si="70"/>
        <v>23.176259999999999</v>
      </c>
      <c r="I4509" s="3"/>
    </row>
    <row r="4510" spans="1:9" x14ac:dyDescent="0.25">
      <c r="A4510" s="1">
        <v>42923.583333322415</v>
      </c>
      <c r="B4510">
        <v>46</v>
      </c>
      <c r="C4510">
        <v>6.6855000000000002</v>
      </c>
      <c r="D4510" s="2">
        <v>12.579790000000001</v>
      </c>
      <c r="E4510" s="2">
        <f t="shared" si="70"/>
        <v>19.26529</v>
      </c>
      <c r="I4510" s="3"/>
    </row>
    <row r="4511" spans="1:9" x14ac:dyDescent="0.25">
      <c r="A4511" s="1">
        <v>42923.624999989079</v>
      </c>
      <c r="B4511">
        <v>45.1</v>
      </c>
      <c r="C4511">
        <v>6.51023</v>
      </c>
      <c r="D4511" s="2">
        <v>14.198740000000001</v>
      </c>
      <c r="E4511" s="2">
        <f t="shared" si="70"/>
        <v>20.708970000000001</v>
      </c>
      <c r="I4511" s="3"/>
    </row>
    <row r="4512" spans="1:9" x14ac:dyDescent="0.25">
      <c r="A4512" s="1">
        <v>42923.666666655743</v>
      </c>
      <c r="B4512">
        <v>44.6</v>
      </c>
      <c r="C4512">
        <v>5.3134499999999996</v>
      </c>
      <c r="D4512" s="2">
        <v>11.362459999999999</v>
      </c>
      <c r="E4512" s="2">
        <f t="shared" si="70"/>
        <v>16.675909999999998</v>
      </c>
      <c r="I4512" s="3"/>
    </row>
    <row r="4513" spans="1:9" x14ac:dyDescent="0.25">
      <c r="A4513" s="1">
        <v>42923.708333322407</v>
      </c>
      <c r="B4513">
        <v>44.7</v>
      </c>
      <c r="C4513">
        <v>4.7506599999999999</v>
      </c>
      <c r="D4513" s="2">
        <v>6.5369899999999994</v>
      </c>
      <c r="E4513" s="2">
        <f t="shared" si="70"/>
        <v>11.287649999999999</v>
      </c>
      <c r="I4513" s="3"/>
    </row>
    <row r="4514" spans="1:9" x14ac:dyDescent="0.25">
      <c r="A4514" s="1">
        <v>42923.749999989072</v>
      </c>
      <c r="B4514">
        <v>43.6</v>
      </c>
      <c r="C4514">
        <v>2.8035300000000003</v>
      </c>
      <c r="D4514" s="2">
        <v>2.7460870000000002</v>
      </c>
      <c r="E4514" s="2">
        <f t="shared" si="70"/>
        <v>5.5496170000000005</v>
      </c>
      <c r="I4514" s="3"/>
    </row>
    <row r="4515" spans="1:9" x14ac:dyDescent="0.25">
      <c r="A4515" s="1">
        <v>42923.791666655736</v>
      </c>
      <c r="B4515">
        <v>44.3</v>
      </c>
      <c r="C4515">
        <v>2.97262</v>
      </c>
      <c r="D4515" s="2">
        <v>0.26095517000000001</v>
      </c>
      <c r="E4515" s="2">
        <f t="shared" si="70"/>
        <v>3.2335751699999999</v>
      </c>
      <c r="I4515" s="3"/>
    </row>
    <row r="4516" spans="1:9" x14ac:dyDescent="0.25">
      <c r="A4516" s="1">
        <v>42923.8333333224</v>
      </c>
      <c r="B4516">
        <v>44</v>
      </c>
      <c r="C4516">
        <v>2.1033000000000004</v>
      </c>
      <c r="D4516" s="2">
        <v>-7.0017200000000003E-3</v>
      </c>
      <c r="E4516" s="2">
        <f t="shared" si="70"/>
        <v>2.0962982800000005</v>
      </c>
      <c r="I4516" s="3"/>
    </row>
    <row r="4517" spans="1:9" x14ac:dyDescent="0.25">
      <c r="A4517" s="1">
        <v>42923.874999989064</v>
      </c>
      <c r="B4517">
        <v>42.4</v>
      </c>
      <c r="C4517">
        <v>2.7038600000000002</v>
      </c>
      <c r="D4517" s="2">
        <v>-7.0017200000000003E-3</v>
      </c>
      <c r="E4517" s="2">
        <f t="shared" si="70"/>
        <v>2.6968582800000003</v>
      </c>
      <c r="I4517" s="3"/>
    </row>
    <row r="4518" spans="1:9" x14ac:dyDescent="0.25">
      <c r="A4518" s="1">
        <v>42923.916666655728</v>
      </c>
      <c r="B4518">
        <v>39.700000000000003</v>
      </c>
      <c r="C4518">
        <v>2.8194599999999999</v>
      </c>
      <c r="D4518" s="2">
        <v>-7.0017200000000003E-3</v>
      </c>
      <c r="E4518" s="2">
        <f t="shared" si="70"/>
        <v>2.81245828</v>
      </c>
      <c r="I4518" s="3"/>
    </row>
    <row r="4519" spans="1:9" x14ac:dyDescent="0.25">
      <c r="A4519" s="1">
        <v>42923.958333322393</v>
      </c>
      <c r="B4519">
        <v>37.799999999999997</v>
      </c>
      <c r="C4519">
        <v>2.7566199999999998</v>
      </c>
      <c r="D4519" s="2">
        <v>-7.0017200000000003E-3</v>
      </c>
      <c r="E4519" s="2">
        <f t="shared" si="70"/>
        <v>2.74961828</v>
      </c>
      <c r="I4519" s="3"/>
    </row>
    <row r="4520" spans="1:9" x14ac:dyDescent="0.25">
      <c r="A4520" s="1">
        <v>42923.999999989057</v>
      </c>
      <c r="B4520">
        <v>36.4</v>
      </c>
      <c r="C4520">
        <v>2.7957800000000002</v>
      </c>
      <c r="D4520" s="2">
        <v>-7.0017200000000003E-3</v>
      </c>
      <c r="E4520" s="2">
        <f t="shared" si="70"/>
        <v>2.7887782800000003</v>
      </c>
      <c r="F4520" s="2">
        <f>SUM(E4520:E4543)</f>
        <v>230.34089142000002</v>
      </c>
      <c r="H4520" s="2"/>
      <c r="I4520" s="3"/>
    </row>
    <row r="4521" spans="1:9" x14ac:dyDescent="0.25">
      <c r="A4521" s="1">
        <v>42924.041666655721</v>
      </c>
      <c r="B4521">
        <v>35.200000000000003</v>
      </c>
      <c r="C4521">
        <v>2.52806</v>
      </c>
      <c r="D4521" s="2">
        <v>-7.0017200000000003E-3</v>
      </c>
      <c r="E4521" s="2">
        <f t="shared" si="70"/>
        <v>2.5210582800000001</v>
      </c>
      <c r="I4521" s="3"/>
    </row>
    <row r="4522" spans="1:9" x14ac:dyDescent="0.25">
      <c r="A4522" s="1">
        <v>42924.083333322385</v>
      </c>
      <c r="B4522">
        <v>33.700000000000003</v>
      </c>
      <c r="C4522">
        <v>2.5765400000000001</v>
      </c>
      <c r="D4522" s="2">
        <v>-7.0017200000000003E-3</v>
      </c>
      <c r="E4522" s="2">
        <f t="shared" si="70"/>
        <v>2.5695382800000002</v>
      </c>
      <c r="I4522" s="3"/>
    </row>
    <row r="4523" spans="1:9" x14ac:dyDescent="0.25">
      <c r="A4523" s="1">
        <v>42924.12499998905</v>
      </c>
      <c r="B4523">
        <v>33.700000000000003</v>
      </c>
      <c r="C4523">
        <v>3.19062</v>
      </c>
      <c r="D4523" s="2">
        <v>-7.0017200000000003E-3</v>
      </c>
      <c r="E4523" s="2">
        <f t="shared" si="70"/>
        <v>3.1836182800000001</v>
      </c>
      <c r="I4523" s="3"/>
    </row>
    <row r="4524" spans="1:9" x14ac:dyDescent="0.25">
      <c r="A4524" s="1">
        <v>42924.166666655714</v>
      </c>
      <c r="B4524">
        <v>33.299999999999997</v>
      </c>
      <c r="C4524">
        <v>2.9944199999999999</v>
      </c>
      <c r="D4524" s="2">
        <v>-7.0017200000000003E-3</v>
      </c>
      <c r="E4524" s="2">
        <f t="shared" si="70"/>
        <v>2.98741828</v>
      </c>
      <c r="I4524" s="3"/>
    </row>
    <row r="4525" spans="1:9" x14ac:dyDescent="0.25">
      <c r="A4525" s="1">
        <v>42924.208333322378</v>
      </c>
      <c r="B4525">
        <v>32.9</v>
      </c>
      <c r="C4525">
        <v>3.6270199999999999</v>
      </c>
      <c r="D4525" s="2">
        <v>-7.0017200000000003E-3</v>
      </c>
      <c r="E4525" s="2">
        <f t="shared" si="70"/>
        <v>3.62001828</v>
      </c>
      <c r="I4525" s="3"/>
    </row>
    <row r="4526" spans="1:9" x14ac:dyDescent="0.25">
      <c r="A4526" s="1">
        <v>42924.249999989042</v>
      </c>
      <c r="B4526">
        <v>36.9</v>
      </c>
      <c r="C4526">
        <v>3.88693</v>
      </c>
      <c r="D4526" s="2">
        <v>-7.0017200000000003E-3</v>
      </c>
      <c r="E4526" s="2">
        <f t="shared" si="70"/>
        <v>3.8799282800000001</v>
      </c>
      <c r="I4526" s="3"/>
    </row>
    <row r="4527" spans="1:9" x14ac:dyDescent="0.25">
      <c r="A4527" s="1">
        <v>42924.291666655707</v>
      </c>
      <c r="B4527">
        <v>35.700000000000003</v>
      </c>
      <c r="C4527">
        <v>3.1012199999999996</v>
      </c>
      <c r="D4527" s="2">
        <v>0.62693716999999993</v>
      </c>
      <c r="E4527" s="2">
        <f t="shared" si="70"/>
        <v>3.7281571699999994</v>
      </c>
      <c r="I4527" s="3"/>
    </row>
    <row r="4528" spans="1:9" x14ac:dyDescent="0.25">
      <c r="A4528" s="1">
        <v>42924.333333322371</v>
      </c>
      <c r="B4528">
        <v>40.1</v>
      </c>
      <c r="C4528">
        <v>5.0764700000000005</v>
      </c>
      <c r="D4528" s="2">
        <v>3.8730099999999998</v>
      </c>
      <c r="E4528" s="2">
        <f t="shared" si="70"/>
        <v>8.9494800000000012</v>
      </c>
      <c r="I4528" s="3"/>
    </row>
    <row r="4529" spans="1:9" x14ac:dyDescent="0.25">
      <c r="A4529" s="1">
        <v>42924.374999989035</v>
      </c>
      <c r="B4529">
        <v>44.4</v>
      </c>
      <c r="C4529">
        <v>6.0923999999999996</v>
      </c>
      <c r="D4529" s="2">
        <v>8.7747199999999985</v>
      </c>
      <c r="E4529" s="2">
        <f t="shared" si="70"/>
        <v>14.867119999999998</v>
      </c>
      <c r="I4529" s="3"/>
    </row>
    <row r="4530" spans="1:9" x14ac:dyDescent="0.25">
      <c r="A4530" s="1">
        <v>42924.416666655699</v>
      </c>
      <c r="B4530">
        <v>45.6</v>
      </c>
      <c r="C4530">
        <v>7.4638999999999998</v>
      </c>
      <c r="D4530" s="2">
        <v>6.3898700000000002</v>
      </c>
      <c r="E4530" s="2">
        <f t="shared" si="70"/>
        <v>13.853770000000001</v>
      </c>
      <c r="I4530" s="3"/>
    </row>
    <row r="4531" spans="1:9" x14ac:dyDescent="0.25">
      <c r="A4531" s="1">
        <v>42924.458333322364</v>
      </c>
      <c r="B4531">
        <v>46.7</v>
      </c>
      <c r="C4531">
        <v>8.0436899999999998</v>
      </c>
      <c r="D4531" s="2">
        <v>10.374630000000002</v>
      </c>
      <c r="E4531" s="2">
        <f t="shared" si="70"/>
        <v>18.418320000000001</v>
      </c>
      <c r="I4531" s="3"/>
    </row>
    <row r="4532" spans="1:9" x14ac:dyDescent="0.25">
      <c r="A4532" s="1">
        <v>42924.499999989028</v>
      </c>
      <c r="B4532">
        <v>46.9</v>
      </c>
      <c r="C4532">
        <v>7.8057600000000003</v>
      </c>
      <c r="D4532" s="2">
        <v>16.745259999999998</v>
      </c>
      <c r="E4532" s="2">
        <f t="shared" si="70"/>
        <v>24.551019999999998</v>
      </c>
      <c r="I4532" s="3"/>
    </row>
    <row r="4533" spans="1:9" x14ac:dyDescent="0.25">
      <c r="A4533" s="1">
        <v>42924.541666655692</v>
      </c>
      <c r="B4533">
        <v>47.4</v>
      </c>
      <c r="C4533">
        <v>7.5911</v>
      </c>
      <c r="D4533" s="2">
        <v>17.777900000000002</v>
      </c>
      <c r="E4533" s="2">
        <f t="shared" si="70"/>
        <v>25.369000000000003</v>
      </c>
      <c r="I4533" s="3"/>
    </row>
    <row r="4534" spans="1:9" x14ac:dyDescent="0.25">
      <c r="A4534" s="1">
        <v>42924.583333322356</v>
      </c>
      <c r="B4534">
        <v>47.6</v>
      </c>
      <c r="C4534">
        <v>8.9250499999999988</v>
      </c>
      <c r="D4534" s="2">
        <v>16.15155</v>
      </c>
      <c r="E4534" s="2">
        <f t="shared" si="70"/>
        <v>25.076599999999999</v>
      </c>
      <c r="I4534" s="3"/>
    </row>
    <row r="4535" spans="1:9" x14ac:dyDescent="0.25">
      <c r="A4535" s="1">
        <v>42924.624999989021</v>
      </c>
      <c r="B4535">
        <v>48.3</v>
      </c>
      <c r="C4535">
        <v>8.9464299999999994</v>
      </c>
      <c r="D4535" s="2">
        <v>13.936279999999998</v>
      </c>
      <c r="E4535" s="2">
        <f t="shared" si="70"/>
        <v>22.882709999999996</v>
      </c>
      <c r="I4535" s="3"/>
    </row>
    <row r="4536" spans="1:9" x14ac:dyDescent="0.25">
      <c r="A4536" s="1">
        <v>42924.666666655685</v>
      </c>
      <c r="B4536">
        <v>48</v>
      </c>
      <c r="C4536">
        <v>7.0573399999999999</v>
      </c>
      <c r="D4536" s="2">
        <v>9.3287969999999998</v>
      </c>
      <c r="E4536" s="2">
        <f t="shared" si="70"/>
        <v>16.386136999999998</v>
      </c>
      <c r="I4536" s="3"/>
    </row>
    <row r="4537" spans="1:9" x14ac:dyDescent="0.25">
      <c r="A4537" s="1">
        <v>42924.708333322349</v>
      </c>
      <c r="B4537">
        <v>47.9</v>
      </c>
      <c r="C4537">
        <v>5.0308700000000002</v>
      </c>
      <c r="D4537" s="2">
        <v>7.8234500000000002</v>
      </c>
      <c r="E4537" s="2">
        <f t="shared" si="70"/>
        <v>12.854320000000001</v>
      </c>
      <c r="I4537" s="3"/>
    </row>
    <row r="4538" spans="1:9" x14ac:dyDescent="0.25">
      <c r="A4538" s="1">
        <v>42924.749999989013</v>
      </c>
      <c r="B4538">
        <v>48.5</v>
      </c>
      <c r="C4538">
        <v>5.1841999999999997</v>
      </c>
      <c r="D4538" s="2">
        <v>2.9640410000000004</v>
      </c>
      <c r="E4538" s="2">
        <f t="shared" si="70"/>
        <v>8.1482410000000005</v>
      </c>
      <c r="I4538" s="3"/>
    </row>
    <row r="4539" spans="1:9" x14ac:dyDescent="0.25">
      <c r="A4539" s="1">
        <v>42924.791666655678</v>
      </c>
      <c r="B4539">
        <v>46.2</v>
      </c>
      <c r="C4539">
        <v>3.8292800000000002</v>
      </c>
      <c r="D4539" s="2">
        <v>0.32253516999999998</v>
      </c>
      <c r="E4539" s="2">
        <f t="shared" si="70"/>
        <v>4.1518151699999999</v>
      </c>
      <c r="I4539" s="3"/>
    </row>
    <row r="4540" spans="1:9" x14ac:dyDescent="0.25">
      <c r="A4540" s="1">
        <v>42924.833333322342</v>
      </c>
      <c r="B4540">
        <v>48</v>
      </c>
      <c r="C4540">
        <v>2.2518899999999999</v>
      </c>
      <c r="D4540" s="2">
        <v>-7.0017200000000003E-3</v>
      </c>
      <c r="E4540" s="2">
        <f t="shared" si="70"/>
        <v>2.2448882800000001</v>
      </c>
      <c r="I4540" s="3"/>
    </row>
    <row r="4541" spans="1:9" x14ac:dyDescent="0.25">
      <c r="A4541" s="1">
        <v>42924.874999989006</v>
      </c>
      <c r="B4541">
        <v>45.4</v>
      </c>
      <c r="C4541">
        <v>2.32491</v>
      </c>
      <c r="D4541" s="2">
        <v>-7.0017200000000003E-3</v>
      </c>
      <c r="E4541" s="2">
        <f t="shared" si="70"/>
        <v>2.3179082800000002</v>
      </c>
      <c r="I4541" s="3"/>
    </row>
    <row r="4542" spans="1:9" x14ac:dyDescent="0.25">
      <c r="A4542" s="1">
        <v>42924.91666665567</v>
      </c>
      <c r="B4542">
        <v>43.8</v>
      </c>
      <c r="C4542">
        <v>3.0614699999999999</v>
      </c>
      <c r="D4542" s="2">
        <v>-7.0017200000000003E-3</v>
      </c>
      <c r="E4542" s="2">
        <f t="shared" si="70"/>
        <v>3.05446828</v>
      </c>
      <c r="I4542" s="3"/>
    </row>
    <row r="4543" spans="1:9" x14ac:dyDescent="0.25">
      <c r="A4543" s="1">
        <v>42924.958333322335</v>
      </c>
      <c r="B4543">
        <v>41.2</v>
      </c>
      <c r="C4543">
        <v>1.9435799999999999</v>
      </c>
      <c r="D4543" s="2">
        <v>-7.0017200000000003E-3</v>
      </c>
      <c r="E4543" s="2">
        <f t="shared" si="70"/>
        <v>1.9365782799999998</v>
      </c>
      <c r="I4543" s="3"/>
    </row>
    <row r="4544" spans="1:9" x14ac:dyDescent="0.25">
      <c r="A4544" s="1">
        <v>42924.999999988999</v>
      </c>
      <c r="B4544">
        <v>38.4</v>
      </c>
      <c r="C4544">
        <v>3.77834</v>
      </c>
      <c r="D4544" s="2">
        <v>-7.0017200000000003E-3</v>
      </c>
      <c r="E4544" s="2">
        <f t="shared" si="70"/>
        <v>3.7713382800000002</v>
      </c>
      <c r="F4544" s="2">
        <f>SUM(E4544:E4567)</f>
        <v>219.99592341999997</v>
      </c>
      <c r="H4544" s="2"/>
      <c r="I4544" s="3"/>
    </row>
    <row r="4545" spans="1:9" x14ac:dyDescent="0.25">
      <c r="A4545" s="1">
        <v>42925.041666655663</v>
      </c>
      <c r="B4545">
        <v>36.799999999999997</v>
      </c>
      <c r="C4545">
        <v>3.9389499999999997</v>
      </c>
      <c r="D4545" s="2">
        <v>-7.0017200000000003E-3</v>
      </c>
      <c r="E4545" s="2">
        <f t="shared" si="70"/>
        <v>3.9319482799999999</v>
      </c>
      <c r="I4545" s="3"/>
    </row>
    <row r="4546" spans="1:9" x14ac:dyDescent="0.25">
      <c r="A4546" s="1">
        <v>42925.083333322327</v>
      </c>
      <c r="B4546">
        <v>35.299999999999997</v>
      </c>
      <c r="C4546">
        <v>5.6630200000000004</v>
      </c>
      <c r="D4546" s="2">
        <v>-7.0017200000000003E-3</v>
      </c>
      <c r="E4546" s="2">
        <f t="shared" si="70"/>
        <v>5.6560182800000005</v>
      </c>
      <c r="I4546" s="3"/>
    </row>
    <row r="4547" spans="1:9" x14ac:dyDescent="0.25">
      <c r="A4547" s="1">
        <v>42925.124999988991</v>
      </c>
      <c r="B4547">
        <v>35.6</v>
      </c>
      <c r="C4547">
        <v>10.3569</v>
      </c>
      <c r="D4547" s="2">
        <v>-7.0017200000000003E-3</v>
      </c>
      <c r="E4547" s="2">
        <f t="shared" si="70"/>
        <v>10.34989828</v>
      </c>
      <c r="I4547" s="3"/>
    </row>
    <row r="4548" spans="1:9" x14ac:dyDescent="0.25">
      <c r="A4548" s="1">
        <v>42925.166666655656</v>
      </c>
      <c r="B4548">
        <v>35.299999999999997</v>
      </c>
      <c r="C4548">
        <v>5.9949300000000001</v>
      </c>
      <c r="D4548" s="2">
        <v>-7.0017200000000003E-3</v>
      </c>
      <c r="E4548" s="2">
        <f t="shared" si="70"/>
        <v>5.9879282800000002</v>
      </c>
      <c r="I4548" s="3"/>
    </row>
    <row r="4549" spans="1:9" x14ac:dyDescent="0.25">
      <c r="A4549" s="1">
        <v>42925.20833332232</v>
      </c>
      <c r="B4549">
        <v>35.799999999999997</v>
      </c>
      <c r="C4549">
        <v>6.3449399999999994</v>
      </c>
      <c r="D4549" s="2">
        <v>-7.0017200000000003E-3</v>
      </c>
      <c r="E4549" s="2">
        <f t="shared" si="70"/>
        <v>6.3379382799999995</v>
      </c>
      <c r="I4549" s="3"/>
    </row>
    <row r="4550" spans="1:9" x14ac:dyDescent="0.25">
      <c r="A4550" s="1">
        <v>42925.249999988984</v>
      </c>
      <c r="B4550">
        <v>36.5</v>
      </c>
      <c r="C4550">
        <v>3.10236</v>
      </c>
      <c r="D4550" s="2">
        <v>-7.0017200000000003E-3</v>
      </c>
      <c r="E4550" s="2">
        <f t="shared" si="70"/>
        <v>3.0953582800000001</v>
      </c>
      <c r="I4550" s="3"/>
    </row>
    <row r="4551" spans="1:9" x14ac:dyDescent="0.25">
      <c r="A4551" s="1">
        <v>42925.291666655648</v>
      </c>
      <c r="B4551">
        <v>39.4</v>
      </c>
      <c r="C4551">
        <v>3.7924600000000002</v>
      </c>
      <c r="D4551" s="2">
        <v>0.62559516999999998</v>
      </c>
      <c r="E4551" s="2">
        <f t="shared" si="70"/>
        <v>4.4180551700000006</v>
      </c>
      <c r="I4551" s="3"/>
    </row>
    <row r="4552" spans="1:9" x14ac:dyDescent="0.25">
      <c r="A4552" s="1">
        <v>42925.333333322313</v>
      </c>
      <c r="B4552">
        <v>43.4</v>
      </c>
      <c r="C4552">
        <v>1.8362700000000001</v>
      </c>
      <c r="D4552" s="2">
        <v>3.8022279999999999</v>
      </c>
      <c r="E4552" s="2">
        <f t="shared" si="70"/>
        <v>5.6384980000000002</v>
      </c>
      <c r="I4552" s="3"/>
    </row>
    <row r="4553" spans="1:9" x14ac:dyDescent="0.25">
      <c r="A4553" s="1">
        <v>42925.374999988977</v>
      </c>
      <c r="B4553">
        <v>44.2</v>
      </c>
      <c r="C4553">
        <v>2.14608</v>
      </c>
      <c r="D4553" s="2">
        <v>8.7217099999999999</v>
      </c>
      <c r="E4553" s="2">
        <f t="shared" si="70"/>
        <v>10.867789999999999</v>
      </c>
      <c r="I4553" s="3"/>
    </row>
    <row r="4554" spans="1:9" x14ac:dyDescent="0.25">
      <c r="A4554" s="1">
        <v>42925.416666655641</v>
      </c>
      <c r="B4554">
        <v>46.4</v>
      </c>
      <c r="C4554">
        <v>2.35216</v>
      </c>
      <c r="D4554" s="2">
        <v>10.53464</v>
      </c>
      <c r="E4554" s="2">
        <f t="shared" ref="E4554:E4617" si="71">C4554+D4554</f>
        <v>12.886799999999999</v>
      </c>
      <c r="I4554" s="3"/>
    </row>
    <row r="4555" spans="1:9" x14ac:dyDescent="0.25">
      <c r="A4555" s="1">
        <v>42925.458333322305</v>
      </c>
      <c r="B4555">
        <v>47.4</v>
      </c>
      <c r="C4555">
        <v>3.4210199999999999</v>
      </c>
      <c r="D4555" s="2">
        <v>13.54172</v>
      </c>
      <c r="E4555" s="2">
        <f t="shared" si="71"/>
        <v>16.96274</v>
      </c>
      <c r="I4555" s="3"/>
    </row>
    <row r="4556" spans="1:9" x14ac:dyDescent="0.25">
      <c r="A4556" s="1">
        <v>42925.49999998897</v>
      </c>
      <c r="B4556">
        <v>47.3</v>
      </c>
      <c r="C4556">
        <v>4.1644100000000002</v>
      </c>
      <c r="D4556" s="2">
        <v>15.67765</v>
      </c>
      <c r="E4556" s="2">
        <f t="shared" si="71"/>
        <v>19.84206</v>
      </c>
      <c r="I4556" s="3"/>
    </row>
    <row r="4557" spans="1:9" x14ac:dyDescent="0.25">
      <c r="A4557" s="1">
        <v>42925.541666655634</v>
      </c>
      <c r="B4557">
        <v>47.8</v>
      </c>
      <c r="C4557">
        <v>3.2005500000000002</v>
      </c>
      <c r="D4557" s="2">
        <v>15.476389999999999</v>
      </c>
      <c r="E4557" s="2">
        <f t="shared" si="71"/>
        <v>18.676939999999998</v>
      </c>
      <c r="I4557" s="3"/>
    </row>
    <row r="4558" spans="1:9" x14ac:dyDescent="0.25">
      <c r="A4558" s="1">
        <v>42925.583333322298</v>
      </c>
      <c r="B4558">
        <v>48.1</v>
      </c>
      <c r="C4558">
        <v>3.9429000000000003</v>
      </c>
      <c r="D4558" s="2">
        <v>18.573310000000003</v>
      </c>
      <c r="E4558" s="2">
        <f t="shared" si="71"/>
        <v>22.516210000000004</v>
      </c>
      <c r="I4558" s="3"/>
    </row>
    <row r="4559" spans="1:9" x14ac:dyDescent="0.25">
      <c r="A4559" s="1">
        <v>42925.624999988962</v>
      </c>
      <c r="B4559">
        <v>48.4</v>
      </c>
      <c r="C4559">
        <v>3.22363</v>
      </c>
      <c r="D4559" s="2">
        <v>16.455549999999999</v>
      </c>
      <c r="E4559" s="2">
        <f t="shared" si="71"/>
        <v>19.679179999999999</v>
      </c>
      <c r="I4559" s="3"/>
    </row>
    <row r="4560" spans="1:9" x14ac:dyDescent="0.25">
      <c r="A4560" s="1">
        <v>42925.666666655627</v>
      </c>
      <c r="B4560">
        <v>48.5</v>
      </c>
      <c r="C4560">
        <v>3.5443099999999998</v>
      </c>
      <c r="D4560" s="2">
        <v>12.741509999999998</v>
      </c>
      <c r="E4560" s="2">
        <f t="shared" si="71"/>
        <v>16.285819999999998</v>
      </c>
      <c r="I4560" s="3"/>
    </row>
    <row r="4561" spans="1:9" x14ac:dyDescent="0.25">
      <c r="A4561" s="1">
        <v>42925.708333322291</v>
      </c>
      <c r="B4561">
        <v>47.4</v>
      </c>
      <c r="C4561">
        <v>2.6127800000000003</v>
      </c>
      <c r="D4561" s="2">
        <v>7.8607899999999997</v>
      </c>
      <c r="E4561" s="2">
        <f t="shared" si="71"/>
        <v>10.47357</v>
      </c>
      <c r="I4561" s="3"/>
    </row>
    <row r="4562" spans="1:9" x14ac:dyDescent="0.25">
      <c r="A4562" s="1">
        <v>42925.749999988955</v>
      </c>
      <c r="B4562">
        <v>46.2</v>
      </c>
      <c r="C4562">
        <v>2.8130999999999999</v>
      </c>
      <c r="D4562" s="2">
        <v>2.8539720000000002</v>
      </c>
      <c r="E4562" s="2">
        <f t="shared" si="71"/>
        <v>5.6670720000000001</v>
      </c>
      <c r="I4562" s="3"/>
    </row>
    <row r="4563" spans="1:9" x14ac:dyDescent="0.25">
      <c r="A4563" s="1">
        <v>42925.791666655619</v>
      </c>
      <c r="B4563">
        <v>46.9</v>
      </c>
      <c r="C4563">
        <v>2.6928400000000003</v>
      </c>
      <c r="D4563" s="2">
        <v>0.32605717000000001</v>
      </c>
      <c r="E4563" s="2">
        <f t="shared" si="71"/>
        <v>3.0188971700000002</v>
      </c>
      <c r="I4563" s="3"/>
    </row>
    <row r="4564" spans="1:9" x14ac:dyDescent="0.25">
      <c r="A4564" s="1">
        <v>42925.833333322284</v>
      </c>
      <c r="B4564">
        <v>46.6</v>
      </c>
      <c r="C4564">
        <v>2.6260700000000003</v>
      </c>
      <c r="D4564" s="2">
        <v>-7.0017200000000003E-3</v>
      </c>
      <c r="E4564" s="2">
        <f t="shared" si="71"/>
        <v>2.6190682800000005</v>
      </c>
      <c r="I4564" s="3"/>
    </row>
    <row r="4565" spans="1:9" x14ac:dyDescent="0.25">
      <c r="A4565" s="1">
        <v>42925.874999988948</v>
      </c>
      <c r="B4565">
        <v>45</v>
      </c>
      <c r="C4565">
        <v>3.6152800000000003</v>
      </c>
      <c r="D4565" s="2">
        <v>-7.0017200000000003E-3</v>
      </c>
      <c r="E4565" s="2">
        <f t="shared" si="71"/>
        <v>3.6082782800000004</v>
      </c>
      <c r="I4565" s="3"/>
    </row>
    <row r="4566" spans="1:9" x14ac:dyDescent="0.25">
      <c r="A4566" s="1">
        <v>42925.916666655612</v>
      </c>
      <c r="B4566">
        <v>42.9</v>
      </c>
      <c r="C4566">
        <v>2.9663200000000001</v>
      </c>
      <c r="D4566" s="2">
        <v>-7.0017200000000003E-3</v>
      </c>
      <c r="E4566" s="2">
        <f t="shared" si="71"/>
        <v>2.9593182800000002</v>
      </c>
      <c r="I4566" s="3"/>
    </row>
    <row r="4567" spans="1:9" x14ac:dyDescent="0.25">
      <c r="A4567" s="1">
        <v>42925.958333322276</v>
      </c>
      <c r="B4567">
        <v>40.1</v>
      </c>
      <c r="C4567">
        <v>4.7522000000000002</v>
      </c>
      <c r="D4567" s="2">
        <v>-7.0017200000000003E-3</v>
      </c>
      <c r="E4567" s="2">
        <f t="shared" si="71"/>
        <v>4.7451982800000003</v>
      </c>
      <c r="I4567" s="3"/>
    </row>
    <row r="4568" spans="1:9" x14ac:dyDescent="0.25">
      <c r="A4568" s="1">
        <v>42925.999999988941</v>
      </c>
      <c r="B4568">
        <v>37.6</v>
      </c>
      <c r="C4568">
        <v>5.9342700000000006</v>
      </c>
      <c r="D4568" s="2">
        <v>-7.0017200000000003E-3</v>
      </c>
      <c r="E4568" s="2">
        <f t="shared" si="71"/>
        <v>5.9272682800000007</v>
      </c>
      <c r="F4568" s="2">
        <f>SUM(E4568:E4591)</f>
        <v>367.40545442000001</v>
      </c>
      <c r="H4568" s="2"/>
      <c r="I4568" s="3"/>
    </row>
    <row r="4569" spans="1:9" x14ac:dyDescent="0.25">
      <c r="A4569" s="1">
        <v>42926.041666655605</v>
      </c>
      <c r="B4569">
        <v>36.9</v>
      </c>
      <c r="C4569">
        <v>10.977499999999999</v>
      </c>
      <c r="D4569" s="2">
        <v>-7.0017200000000003E-3</v>
      </c>
      <c r="E4569" s="2">
        <f t="shared" si="71"/>
        <v>10.970498279999999</v>
      </c>
      <c r="I4569" s="3"/>
    </row>
    <row r="4570" spans="1:9" x14ac:dyDescent="0.25">
      <c r="A4570" s="1">
        <v>42926.083333322269</v>
      </c>
      <c r="B4570">
        <v>36.1</v>
      </c>
      <c r="C4570">
        <v>7.3713100000000003</v>
      </c>
      <c r="D4570" s="2">
        <v>-7.0017200000000003E-3</v>
      </c>
      <c r="E4570" s="2">
        <f t="shared" si="71"/>
        <v>7.3643082800000004</v>
      </c>
      <c r="I4570" s="3"/>
    </row>
    <row r="4571" spans="1:9" x14ac:dyDescent="0.25">
      <c r="A4571" s="1">
        <v>42926.124999988933</v>
      </c>
      <c r="B4571">
        <v>35.1</v>
      </c>
      <c r="C4571">
        <v>6.3142399999999999</v>
      </c>
      <c r="D4571" s="2">
        <v>-7.0017200000000003E-3</v>
      </c>
      <c r="E4571" s="2">
        <f t="shared" si="71"/>
        <v>6.30723828</v>
      </c>
      <c r="I4571" s="3"/>
    </row>
    <row r="4572" spans="1:9" x14ac:dyDescent="0.25">
      <c r="A4572" s="1">
        <v>42926.166666655598</v>
      </c>
      <c r="B4572">
        <v>34.299999999999997</v>
      </c>
      <c r="C4572">
        <v>5.6074099999999998</v>
      </c>
      <c r="D4572" s="2">
        <v>-7.0017200000000003E-3</v>
      </c>
      <c r="E4572" s="2">
        <f t="shared" si="71"/>
        <v>5.6004082799999999</v>
      </c>
      <c r="I4572" s="3"/>
    </row>
    <row r="4573" spans="1:9" x14ac:dyDescent="0.25">
      <c r="A4573" s="1">
        <v>42926.208333322262</v>
      </c>
      <c r="B4573">
        <v>34.4</v>
      </c>
      <c r="C4573">
        <v>6.5890200000000005</v>
      </c>
      <c r="D4573" s="2">
        <v>-7.0017200000000003E-3</v>
      </c>
      <c r="E4573" s="2">
        <f t="shared" si="71"/>
        <v>6.5820182800000007</v>
      </c>
      <c r="I4573" s="3"/>
    </row>
    <row r="4574" spans="1:9" x14ac:dyDescent="0.25">
      <c r="A4574" s="1">
        <v>42926.249999988926</v>
      </c>
      <c r="B4574">
        <v>36.4</v>
      </c>
      <c r="C4574">
        <v>8.0443599999999993</v>
      </c>
      <c r="D4574" s="2">
        <v>-7.0017200000000003E-3</v>
      </c>
      <c r="E4574" s="2">
        <f t="shared" si="71"/>
        <v>8.0373582799999994</v>
      </c>
      <c r="I4574" s="3"/>
    </row>
    <row r="4575" spans="1:9" x14ac:dyDescent="0.25">
      <c r="A4575" s="1">
        <v>42926.29166665559</v>
      </c>
      <c r="B4575">
        <v>38.700000000000003</v>
      </c>
      <c r="C4575">
        <v>9.3215499999999984</v>
      </c>
      <c r="D4575" s="2">
        <v>0.61807716999999995</v>
      </c>
      <c r="E4575" s="2">
        <f t="shared" si="71"/>
        <v>9.9396271699999978</v>
      </c>
      <c r="I4575" s="3"/>
    </row>
    <row r="4576" spans="1:9" x14ac:dyDescent="0.25">
      <c r="A4576" s="1">
        <v>42926.333333322254</v>
      </c>
      <c r="B4576">
        <v>40.799999999999997</v>
      </c>
      <c r="C4576">
        <v>8.4251200000000015</v>
      </c>
      <c r="D4576" s="2">
        <v>3.7884029999999997</v>
      </c>
      <c r="E4576" s="2">
        <f t="shared" si="71"/>
        <v>12.213523000000002</v>
      </c>
      <c r="I4576" s="3"/>
    </row>
    <row r="4577" spans="1:9" x14ac:dyDescent="0.25">
      <c r="A4577" s="1">
        <v>42926.374999988919</v>
      </c>
      <c r="B4577">
        <v>43</v>
      </c>
      <c r="C4577">
        <v>10.196999999999999</v>
      </c>
      <c r="D4577" s="2">
        <v>8.8262599999999996</v>
      </c>
      <c r="E4577" s="2">
        <f t="shared" si="71"/>
        <v>19.023260000000001</v>
      </c>
      <c r="I4577" s="3"/>
    </row>
    <row r="4578" spans="1:9" x14ac:dyDescent="0.25">
      <c r="A4578" s="1">
        <v>42926.416666655583</v>
      </c>
      <c r="B4578">
        <v>45.1</v>
      </c>
      <c r="C4578">
        <v>10.4323</v>
      </c>
      <c r="D4578" s="2">
        <v>13.38157</v>
      </c>
      <c r="E4578" s="2">
        <f t="shared" si="71"/>
        <v>23.813870000000001</v>
      </c>
      <c r="I4578" s="3"/>
    </row>
    <row r="4579" spans="1:9" x14ac:dyDescent="0.25">
      <c r="A4579" s="1">
        <v>42926.458333322247</v>
      </c>
      <c r="B4579">
        <v>46.1</v>
      </c>
      <c r="C4579">
        <v>9.5935199999999998</v>
      </c>
      <c r="D4579" s="2">
        <v>13.02427</v>
      </c>
      <c r="E4579" s="2">
        <f t="shared" si="71"/>
        <v>22.617789999999999</v>
      </c>
      <c r="I4579" s="3"/>
    </row>
    <row r="4580" spans="1:9" x14ac:dyDescent="0.25">
      <c r="A4580" s="1">
        <v>42926.499999988911</v>
      </c>
      <c r="B4580">
        <v>45</v>
      </c>
      <c r="C4580">
        <v>13.1494</v>
      </c>
      <c r="D4580" s="2">
        <v>17.142689999999998</v>
      </c>
      <c r="E4580" s="2">
        <f t="shared" si="71"/>
        <v>30.292089999999998</v>
      </c>
      <c r="I4580" s="3"/>
    </row>
    <row r="4581" spans="1:9" x14ac:dyDescent="0.25">
      <c r="A4581" s="1">
        <v>42926.541666655576</v>
      </c>
      <c r="B4581">
        <v>45.9</v>
      </c>
      <c r="C4581">
        <v>12.7531</v>
      </c>
      <c r="D4581" s="2">
        <v>17.222720000000002</v>
      </c>
      <c r="E4581" s="2">
        <f t="shared" si="71"/>
        <v>29.975820000000002</v>
      </c>
      <c r="I4581" s="3"/>
    </row>
    <row r="4582" spans="1:9" x14ac:dyDescent="0.25">
      <c r="A4582" s="1">
        <v>42926.58333332224</v>
      </c>
      <c r="B4582">
        <v>44.8</v>
      </c>
      <c r="C4582">
        <v>12.721399999999999</v>
      </c>
      <c r="D4582" s="2">
        <v>18.355730000000001</v>
      </c>
      <c r="E4582" s="2">
        <f t="shared" si="71"/>
        <v>31.07713</v>
      </c>
      <c r="I4582" s="3"/>
    </row>
    <row r="4583" spans="1:9" x14ac:dyDescent="0.25">
      <c r="A4583" s="1">
        <v>42926.624999988904</v>
      </c>
      <c r="B4583">
        <v>47.2</v>
      </c>
      <c r="C4583">
        <v>12.555999999999999</v>
      </c>
      <c r="D4583" s="2">
        <v>16.34836</v>
      </c>
      <c r="E4583" s="2">
        <f t="shared" si="71"/>
        <v>28.904359999999997</v>
      </c>
      <c r="I4583" s="3"/>
    </row>
    <row r="4584" spans="1:9" x14ac:dyDescent="0.25">
      <c r="A4584" s="1">
        <v>42926.666666655568</v>
      </c>
      <c r="B4584">
        <v>47.5</v>
      </c>
      <c r="C4584">
        <v>11.829600000000001</v>
      </c>
      <c r="D4584" s="2">
        <v>12.712819999999999</v>
      </c>
      <c r="E4584" s="2">
        <f t="shared" si="71"/>
        <v>24.54242</v>
      </c>
      <c r="I4584" s="3"/>
    </row>
    <row r="4585" spans="1:9" x14ac:dyDescent="0.25">
      <c r="A4585" s="1">
        <v>42926.708333322233</v>
      </c>
      <c r="B4585">
        <v>47.5</v>
      </c>
      <c r="C4585">
        <v>10.777299999999999</v>
      </c>
      <c r="D4585" s="2">
        <v>7.8879899999999994</v>
      </c>
      <c r="E4585" s="2">
        <f t="shared" si="71"/>
        <v>18.665289999999999</v>
      </c>
      <c r="I4585" s="3"/>
    </row>
    <row r="4586" spans="1:9" x14ac:dyDescent="0.25">
      <c r="A4586" s="1">
        <v>42926.749999988897</v>
      </c>
      <c r="B4586">
        <v>46.6</v>
      </c>
      <c r="C4586">
        <v>12.7034</v>
      </c>
      <c r="D4586" s="2">
        <v>2.9433929999999999</v>
      </c>
      <c r="E4586" s="2">
        <f t="shared" si="71"/>
        <v>15.646793000000001</v>
      </c>
      <c r="I4586" s="3"/>
    </row>
    <row r="4587" spans="1:9" x14ac:dyDescent="0.25">
      <c r="A4587" s="1">
        <v>42926.791666655561</v>
      </c>
      <c r="B4587">
        <v>46.5</v>
      </c>
      <c r="C4587">
        <v>12.469200000000001</v>
      </c>
      <c r="D4587" s="2">
        <v>0.33480017000000006</v>
      </c>
      <c r="E4587" s="2">
        <f t="shared" si="71"/>
        <v>12.80400017</v>
      </c>
      <c r="I4587" s="3"/>
    </row>
    <row r="4588" spans="1:9" x14ac:dyDescent="0.25">
      <c r="A4588" s="1">
        <v>42926.833333322225</v>
      </c>
      <c r="B4588">
        <v>46.9</v>
      </c>
      <c r="C4588">
        <v>8.9409299999999998</v>
      </c>
      <c r="D4588" s="2">
        <v>-7.0017200000000003E-3</v>
      </c>
      <c r="E4588" s="2">
        <f t="shared" si="71"/>
        <v>8.9339282799999999</v>
      </c>
      <c r="I4588" s="3"/>
    </row>
    <row r="4589" spans="1:9" x14ac:dyDescent="0.25">
      <c r="A4589" s="1">
        <v>42926.87499998889</v>
      </c>
      <c r="B4589">
        <v>45.7</v>
      </c>
      <c r="C4589">
        <v>10.884399999999999</v>
      </c>
      <c r="D4589" s="2">
        <v>-7.0017200000000003E-3</v>
      </c>
      <c r="E4589" s="2">
        <f t="shared" si="71"/>
        <v>10.87739828</v>
      </c>
      <c r="I4589" s="3"/>
    </row>
    <row r="4590" spans="1:9" x14ac:dyDescent="0.25">
      <c r="A4590" s="1">
        <v>42926.916666655554</v>
      </c>
      <c r="B4590">
        <v>42.7</v>
      </c>
      <c r="C4590">
        <v>10.3139</v>
      </c>
      <c r="D4590" s="2">
        <v>-7.0017200000000003E-3</v>
      </c>
      <c r="E4590" s="2">
        <f t="shared" si="71"/>
        <v>10.30689828</v>
      </c>
      <c r="I4590" s="3"/>
    </row>
    <row r="4591" spans="1:9" x14ac:dyDescent="0.25">
      <c r="A4591" s="1">
        <v>42926.958333322218</v>
      </c>
      <c r="B4591">
        <v>41</v>
      </c>
      <c r="C4591">
        <v>6.98916</v>
      </c>
      <c r="D4591" s="2">
        <v>-7.0017200000000003E-3</v>
      </c>
      <c r="E4591" s="2">
        <f t="shared" si="71"/>
        <v>6.9821582800000002</v>
      </c>
      <c r="I4591" s="3"/>
    </row>
    <row r="4592" spans="1:9" x14ac:dyDescent="0.25">
      <c r="A4592" s="1">
        <v>42926.999999988882</v>
      </c>
      <c r="B4592">
        <v>37</v>
      </c>
      <c r="C4592">
        <v>7.4411700000000005</v>
      </c>
      <c r="D4592" s="2">
        <v>-7.0017200000000003E-3</v>
      </c>
      <c r="E4592" s="2">
        <f t="shared" si="71"/>
        <v>7.4341682800000006</v>
      </c>
      <c r="F4592" s="2">
        <f>SUM(E4592:E4615)</f>
        <v>235.17319315</v>
      </c>
      <c r="H4592" s="2"/>
      <c r="I4592" s="3"/>
    </row>
    <row r="4593" spans="1:9" x14ac:dyDescent="0.25">
      <c r="A4593" s="1">
        <v>42927.041666655547</v>
      </c>
      <c r="B4593">
        <v>36</v>
      </c>
      <c r="C4593">
        <v>6.9261099999999995</v>
      </c>
      <c r="D4593" s="2">
        <v>-7.0017200000000003E-3</v>
      </c>
      <c r="E4593" s="2">
        <f t="shared" si="71"/>
        <v>6.9191082799999997</v>
      </c>
      <c r="I4593" s="3"/>
    </row>
    <row r="4594" spans="1:9" x14ac:dyDescent="0.25">
      <c r="A4594" s="1">
        <v>42927.083333322211</v>
      </c>
      <c r="B4594">
        <v>35.299999999999997</v>
      </c>
      <c r="C4594">
        <v>5.2818999999999994</v>
      </c>
      <c r="D4594" s="2">
        <v>-7.0017200000000003E-3</v>
      </c>
      <c r="E4594" s="2">
        <f t="shared" si="71"/>
        <v>5.2748982799999995</v>
      </c>
      <c r="I4594" s="3"/>
    </row>
    <row r="4595" spans="1:9" x14ac:dyDescent="0.25">
      <c r="A4595" s="1">
        <v>42927.124999988875</v>
      </c>
      <c r="B4595">
        <v>35</v>
      </c>
      <c r="C4595">
        <v>4.16052</v>
      </c>
      <c r="D4595" s="2">
        <v>-7.0017200000000003E-3</v>
      </c>
      <c r="E4595" s="2">
        <f t="shared" si="71"/>
        <v>4.1535182800000001</v>
      </c>
      <c r="I4595" s="3"/>
    </row>
    <row r="4596" spans="1:9" x14ac:dyDescent="0.25">
      <c r="A4596" s="1">
        <v>42927.166666655539</v>
      </c>
      <c r="B4596">
        <v>35</v>
      </c>
      <c r="C4596">
        <v>3.70749</v>
      </c>
      <c r="D4596" s="2">
        <v>-7.0017200000000003E-3</v>
      </c>
      <c r="E4596" s="2">
        <f t="shared" si="71"/>
        <v>3.7004882800000001</v>
      </c>
      <c r="I4596" s="3"/>
    </row>
    <row r="4597" spans="1:9" x14ac:dyDescent="0.25">
      <c r="A4597" s="1">
        <v>42927.208333322204</v>
      </c>
      <c r="B4597">
        <v>34.700000000000003</v>
      </c>
      <c r="C4597">
        <v>3.93546</v>
      </c>
      <c r="D4597" s="2">
        <v>-7.0017200000000003E-3</v>
      </c>
      <c r="E4597" s="2">
        <f t="shared" si="71"/>
        <v>3.9284582800000001</v>
      </c>
      <c r="I4597" s="3"/>
    </row>
    <row r="4598" spans="1:9" x14ac:dyDescent="0.25">
      <c r="A4598" s="1">
        <v>42927.249999988868</v>
      </c>
      <c r="B4598">
        <v>36.1</v>
      </c>
      <c r="C4598">
        <v>4.0073499999999997</v>
      </c>
      <c r="D4598" s="2">
        <v>-7.0017200000000003E-3</v>
      </c>
      <c r="E4598" s="2">
        <f t="shared" si="71"/>
        <v>4.0003482799999999</v>
      </c>
      <c r="I4598" s="3"/>
    </row>
    <row r="4599" spans="1:9" x14ac:dyDescent="0.25">
      <c r="A4599" s="1">
        <v>42927.291666655532</v>
      </c>
      <c r="B4599">
        <v>39.5</v>
      </c>
      <c r="C4599">
        <v>6.5559500000000002</v>
      </c>
      <c r="D4599" s="2">
        <v>0.51820189999999999</v>
      </c>
      <c r="E4599" s="2">
        <f t="shared" si="71"/>
        <v>7.0741519000000004</v>
      </c>
      <c r="I4599" s="3"/>
    </row>
    <row r="4600" spans="1:9" x14ac:dyDescent="0.25">
      <c r="A4600" s="1">
        <v>42927.333333322196</v>
      </c>
      <c r="B4600">
        <v>42.8</v>
      </c>
      <c r="C4600">
        <v>5.4004300000000001</v>
      </c>
      <c r="D4600" s="2">
        <v>3.96902</v>
      </c>
      <c r="E4600" s="2">
        <f t="shared" si="71"/>
        <v>9.3694500000000005</v>
      </c>
      <c r="I4600" s="3"/>
    </row>
    <row r="4601" spans="1:9" x14ac:dyDescent="0.25">
      <c r="A4601" s="1">
        <v>42927.374999988861</v>
      </c>
      <c r="B4601">
        <v>45.3</v>
      </c>
      <c r="C4601">
        <v>7.1394399999999996</v>
      </c>
      <c r="D4601" s="2">
        <v>8.0610900000000001</v>
      </c>
      <c r="E4601" s="2">
        <f t="shared" si="71"/>
        <v>15.200530000000001</v>
      </c>
      <c r="I4601" s="3"/>
    </row>
    <row r="4602" spans="1:9" x14ac:dyDescent="0.25">
      <c r="A4602" s="1">
        <v>42927.416666655525</v>
      </c>
      <c r="B4602">
        <v>47</v>
      </c>
      <c r="C4602">
        <v>4.7153999999999998</v>
      </c>
      <c r="D4602" s="2">
        <v>13.45884</v>
      </c>
      <c r="E4602" s="2">
        <f t="shared" si="71"/>
        <v>18.174240000000001</v>
      </c>
      <c r="I4602" s="3"/>
    </row>
    <row r="4603" spans="1:9" x14ac:dyDescent="0.25">
      <c r="A4603" s="1">
        <v>42927.458333322189</v>
      </c>
      <c r="B4603">
        <v>47.3</v>
      </c>
      <c r="C4603">
        <v>5.9635600000000002</v>
      </c>
      <c r="D4603" s="2">
        <v>13.52407</v>
      </c>
      <c r="E4603" s="2">
        <f t="shared" si="71"/>
        <v>19.487629999999999</v>
      </c>
      <c r="I4603" s="3"/>
    </row>
    <row r="4604" spans="1:9" x14ac:dyDescent="0.25">
      <c r="A4604" s="1">
        <v>42927.499999988853</v>
      </c>
      <c r="B4604">
        <v>47.8</v>
      </c>
      <c r="C4604">
        <v>5.9601499999999996</v>
      </c>
      <c r="D4604" s="2">
        <v>16.69735</v>
      </c>
      <c r="E4604" s="2">
        <f t="shared" si="71"/>
        <v>22.657499999999999</v>
      </c>
      <c r="I4604" s="3"/>
    </row>
    <row r="4605" spans="1:9" x14ac:dyDescent="0.25">
      <c r="A4605" s="1">
        <v>42927.541666655517</v>
      </c>
      <c r="B4605">
        <v>48.2</v>
      </c>
      <c r="C4605">
        <v>5.8381300000000005</v>
      </c>
      <c r="D4605" s="2">
        <v>19.15043</v>
      </c>
      <c r="E4605" s="2">
        <f t="shared" si="71"/>
        <v>24.98856</v>
      </c>
      <c r="I4605" s="3"/>
    </row>
    <row r="4606" spans="1:9" x14ac:dyDescent="0.25">
      <c r="A4606" s="1">
        <v>42927.583333322182</v>
      </c>
      <c r="B4606">
        <v>47.9</v>
      </c>
      <c r="C4606">
        <v>6.8970200000000004</v>
      </c>
      <c r="D4606" s="2">
        <v>15.866700000000002</v>
      </c>
      <c r="E4606" s="2">
        <f t="shared" si="71"/>
        <v>22.763720000000003</v>
      </c>
      <c r="I4606" s="3"/>
    </row>
    <row r="4607" spans="1:9" x14ac:dyDescent="0.25">
      <c r="A4607" s="1">
        <v>42927.624999988846</v>
      </c>
      <c r="B4607">
        <v>48</v>
      </c>
      <c r="C4607">
        <v>5.7066000000000008</v>
      </c>
      <c r="D4607" s="2">
        <v>13.51999</v>
      </c>
      <c r="E4607" s="2">
        <f t="shared" si="71"/>
        <v>19.226590000000002</v>
      </c>
      <c r="I4607" s="3"/>
    </row>
    <row r="4608" spans="1:9" x14ac:dyDescent="0.25">
      <c r="A4608" s="1">
        <v>42927.66666665551</v>
      </c>
      <c r="B4608">
        <v>49.3</v>
      </c>
      <c r="C4608">
        <v>5.4238900000000001</v>
      </c>
      <c r="D4608" s="2">
        <v>10.024650000000001</v>
      </c>
      <c r="E4608" s="2">
        <f t="shared" si="71"/>
        <v>15.448540000000001</v>
      </c>
      <c r="I4608" s="3"/>
    </row>
    <row r="4609" spans="1:9" x14ac:dyDescent="0.25">
      <c r="A4609" s="1">
        <v>42927.708333322174</v>
      </c>
      <c r="B4609">
        <v>48.9</v>
      </c>
      <c r="C4609">
        <v>4.2642700000000007</v>
      </c>
      <c r="D4609" s="2">
        <v>4.8883239999999999</v>
      </c>
      <c r="E4609" s="2">
        <f t="shared" si="71"/>
        <v>9.1525940000000006</v>
      </c>
      <c r="I4609" s="3"/>
    </row>
    <row r="4610" spans="1:9" x14ac:dyDescent="0.25">
      <c r="A4610" s="1">
        <v>42927.749999988839</v>
      </c>
      <c r="B4610">
        <v>47</v>
      </c>
      <c r="C4610">
        <v>2.62859</v>
      </c>
      <c r="D4610" s="2">
        <v>2.72587</v>
      </c>
      <c r="E4610" s="2">
        <f t="shared" si="71"/>
        <v>5.3544599999999996</v>
      </c>
      <c r="I4610" s="3"/>
    </row>
    <row r="4611" spans="1:9" x14ac:dyDescent="0.25">
      <c r="A4611" s="1">
        <v>42927.791666655503</v>
      </c>
      <c r="B4611">
        <v>47</v>
      </c>
      <c r="C4611">
        <v>2.44448</v>
      </c>
      <c r="D4611" s="2">
        <v>0.26159617000000002</v>
      </c>
      <c r="E4611" s="2">
        <f t="shared" si="71"/>
        <v>2.7060761700000002</v>
      </c>
      <c r="I4611" s="3"/>
    </row>
    <row r="4612" spans="1:9" x14ac:dyDescent="0.25">
      <c r="A4612" s="1">
        <v>42927.833333322167</v>
      </c>
      <c r="B4612">
        <v>47.9</v>
      </c>
      <c r="C4612">
        <v>1.9557800000000001</v>
      </c>
      <c r="D4612" s="2">
        <v>-7.0017200000000003E-3</v>
      </c>
      <c r="E4612" s="2">
        <f t="shared" si="71"/>
        <v>1.94877828</v>
      </c>
      <c r="I4612" s="3"/>
    </row>
    <row r="4613" spans="1:9" x14ac:dyDescent="0.25">
      <c r="A4613" s="1">
        <v>42927.874999988831</v>
      </c>
      <c r="B4613">
        <v>45.9</v>
      </c>
      <c r="C4613">
        <v>1.7664300000000002</v>
      </c>
      <c r="D4613" s="2">
        <v>-7.0017200000000003E-3</v>
      </c>
      <c r="E4613" s="2">
        <f t="shared" si="71"/>
        <v>1.7594282800000001</v>
      </c>
      <c r="I4613" s="3"/>
    </row>
    <row r="4614" spans="1:9" x14ac:dyDescent="0.25">
      <c r="A4614" s="1">
        <v>42927.916666655496</v>
      </c>
      <c r="B4614">
        <v>44.3</v>
      </c>
      <c r="C4614">
        <v>1.4791800000000002</v>
      </c>
      <c r="D4614" s="2">
        <v>-7.0017200000000003E-3</v>
      </c>
      <c r="E4614" s="2">
        <f t="shared" si="71"/>
        <v>1.4721782800000001</v>
      </c>
      <c r="I4614" s="3"/>
    </row>
    <row r="4615" spans="1:9" x14ac:dyDescent="0.25">
      <c r="A4615" s="1">
        <v>42927.95833332216</v>
      </c>
      <c r="B4615">
        <v>42.2</v>
      </c>
      <c r="C4615">
        <v>2.9847800000000002</v>
      </c>
      <c r="D4615" s="2">
        <v>-7.0017200000000003E-3</v>
      </c>
      <c r="E4615" s="2">
        <f t="shared" si="71"/>
        <v>2.9777782800000003</v>
      </c>
      <c r="I4615" s="3"/>
    </row>
    <row r="4616" spans="1:9" x14ac:dyDescent="0.25">
      <c r="A4616" s="1">
        <v>42927.999999988824</v>
      </c>
      <c r="B4616">
        <v>39.700000000000003</v>
      </c>
      <c r="C4616">
        <v>2.68161</v>
      </c>
      <c r="D4616" s="2">
        <v>-7.0017200000000003E-3</v>
      </c>
      <c r="E4616" s="2">
        <f t="shared" si="71"/>
        <v>2.6746082800000002</v>
      </c>
      <c r="F4616" s="2">
        <f>SUM(E4616:E4639)</f>
        <v>299.67226284999992</v>
      </c>
      <c r="H4616" s="2"/>
      <c r="I4616" s="3"/>
    </row>
    <row r="4617" spans="1:9" x14ac:dyDescent="0.25">
      <c r="A4617" s="1">
        <v>42928.041666655488</v>
      </c>
      <c r="B4617">
        <v>38.6</v>
      </c>
      <c r="C4617">
        <v>3.5583200000000001</v>
      </c>
      <c r="D4617" s="2">
        <v>-7.0017200000000003E-3</v>
      </c>
      <c r="E4617" s="2">
        <f t="shared" si="71"/>
        <v>3.5513182800000003</v>
      </c>
      <c r="I4617" s="3"/>
    </row>
    <row r="4618" spans="1:9" x14ac:dyDescent="0.25">
      <c r="A4618" s="1">
        <v>42928.083333322153</v>
      </c>
      <c r="B4618">
        <v>37</v>
      </c>
      <c r="C4618">
        <v>3.5257499999999999</v>
      </c>
      <c r="D4618" s="2">
        <v>-7.0017200000000003E-3</v>
      </c>
      <c r="E4618" s="2">
        <f t="shared" ref="E4618:E4681" si="72">C4618+D4618</f>
        <v>3.5187482800000001</v>
      </c>
      <c r="I4618" s="3"/>
    </row>
    <row r="4619" spans="1:9" x14ac:dyDescent="0.25">
      <c r="A4619" s="1">
        <v>42928.124999988817</v>
      </c>
      <c r="B4619">
        <v>36.700000000000003</v>
      </c>
      <c r="C4619">
        <v>4.5878900000000007</v>
      </c>
      <c r="D4619" s="2">
        <v>-7.0017200000000003E-3</v>
      </c>
      <c r="E4619" s="2">
        <f t="shared" si="72"/>
        <v>4.5808882800000008</v>
      </c>
      <c r="I4619" s="3"/>
    </row>
    <row r="4620" spans="1:9" x14ac:dyDescent="0.25">
      <c r="A4620" s="1">
        <v>42928.166666655481</v>
      </c>
      <c r="B4620">
        <v>36.299999999999997</v>
      </c>
      <c r="C4620">
        <v>5.5203899999999999</v>
      </c>
      <c r="D4620" s="2">
        <v>-7.0017200000000003E-3</v>
      </c>
      <c r="E4620" s="2">
        <f t="shared" si="72"/>
        <v>5.51338828</v>
      </c>
      <c r="I4620" s="3"/>
    </row>
    <row r="4621" spans="1:9" x14ac:dyDescent="0.25">
      <c r="A4621" s="1">
        <v>42928.208333322145</v>
      </c>
      <c r="B4621">
        <v>36</v>
      </c>
      <c r="C4621">
        <v>4.8495699999999999</v>
      </c>
      <c r="D4621" s="2">
        <v>-7.0017200000000003E-3</v>
      </c>
      <c r="E4621" s="2">
        <f t="shared" si="72"/>
        <v>4.8425682800000001</v>
      </c>
      <c r="I4621" s="3"/>
    </row>
    <row r="4622" spans="1:9" x14ac:dyDescent="0.25">
      <c r="A4622" s="1">
        <v>42928.24999998881</v>
      </c>
      <c r="B4622">
        <v>35.799999999999997</v>
      </c>
      <c r="C4622">
        <v>7.0768000000000004</v>
      </c>
      <c r="D4622" s="2">
        <v>-7.0017200000000003E-3</v>
      </c>
      <c r="E4622" s="2">
        <f t="shared" si="72"/>
        <v>7.0697982800000005</v>
      </c>
      <c r="I4622" s="3"/>
    </row>
    <row r="4623" spans="1:9" x14ac:dyDescent="0.25">
      <c r="A4623" s="1">
        <v>42928.291666655474</v>
      </c>
      <c r="B4623">
        <v>37.5</v>
      </c>
      <c r="C4623">
        <v>7.1125699999999998</v>
      </c>
      <c r="D4623" s="2">
        <v>0.49561360000000004</v>
      </c>
      <c r="E4623" s="2">
        <f t="shared" si="72"/>
        <v>7.6081836000000003</v>
      </c>
      <c r="I4623" s="3"/>
    </row>
    <row r="4624" spans="1:9" x14ac:dyDescent="0.25">
      <c r="A4624" s="1">
        <v>42928.333333322138</v>
      </c>
      <c r="B4624">
        <v>40.4</v>
      </c>
      <c r="C4624">
        <v>8.2517000000000014</v>
      </c>
      <c r="D4624" s="2">
        <v>3.8474899999999996</v>
      </c>
      <c r="E4624" s="2">
        <f t="shared" si="72"/>
        <v>12.09919</v>
      </c>
      <c r="I4624" s="3"/>
    </row>
    <row r="4625" spans="1:9" x14ac:dyDescent="0.25">
      <c r="A4625" s="1">
        <v>42928.374999988802</v>
      </c>
      <c r="B4625">
        <v>43.2</v>
      </c>
      <c r="C4625">
        <v>5.8237200000000007</v>
      </c>
      <c r="D4625" s="2">
        <v>8.8445</v>
      </c>
      <c r="E4625" s="2">
        <f t="shared" si="72"/>
        <v>14.668220000000002</v>
      </c>
      <c r="I4625" s="3"/>
    </row>
    <row r="4626" spans="1:9" x14ac:dyDescent="0.25">
      <c r="A4626" s="1">
        <v>42928.416666655467</v>
      </c>
      <c r="B4626">
        <v>44.9</v>
      </c>
      <c r="C4626">
        <v>5.2611300000000005</v>
      </c>
      <c r="D4626" s="2">
        <v>11.27516</v>
      </c>
      <c r="E4626" s="2">
        <f t="shared" si="72"/>
        <v>16.536290000000001</v>
      </c>
      <c r="I4626" s="3"/>
    </row>
    <row r="4627" spans="1:9" x14ac:dyDescent="0.25">
      <c r="A4627" s="1">
        <v>42928.458333322131</v>
      </c>
      <c r="B4627">
        <v>45.1</v>
      </c>
      <c r="C4627">
        <v>7.6257600000000005</v>
      </c>
      <c r="D4627" s="2">
        <v>12.327480000000001</v>
      </c>
      <c r="E4627" s="2">
        <f t="shared" si="72"/>
        <v>19.953240000000001</v>
      </c>
      <c r="I4627" s="3"/>
    </row>
    <row r="4628" spans="1:9" x14ac:dyDescent="0.25">
      <c r="A4628" s="1">
        <v>42928.499999988795</v>
      </c>
      <c r="B4628">
        <v>45.6</v>
      </c>
      <c r="C4628">
        <v>9.0363400000000009</v>
      </c>
      <c r="D4628" s="2">
        <v>16.651990000000001</v>
      </c>
      <c r="E4628" s="2">
        <f t="shared" si="72"/>
        <v>25.688330000000001</v>
      </c>
      <c r="I4628" s="3"/>
    </row>
    <row r="4629" spans="1:9" x14ac:dyDescent="0.25">
      <c r="A4629" s="1">
        <v>42928.541666655459</v>
      </c>
      <c r="B4629">
        <v>45.6</v>
      </c>
      <c r="C4629">
        <v>11.2172</v>
      </c>
      <c r="D4629" s="2">
        <v>16.86721</v>
      </c>
      <c r="E4629" s="2">
        <f t="shared" si="72"/>
        <v>28.084409999999998</v>
      </c>
      <c r="I4629" s="3"/>
    </row>
    <row r="4630" spans="1:9" x14ac:dyDescent="0.25">
      <c r="A4630" s="1">
        <v>42928.583333322124</v>
      </c>
      <c r="B4630">
        <v>45.9</v>
      </c>
      <c r="C4630">
        <v>11.8977</v>
      </c>
      <c r="D4630" s="2">
        <v>12.305429999999999</v>
      </c>
      <c r="E4630" s="2">
        <f t="shared" si="72"/>
        <v>24.203130000000002</v>
      </c>
      <c r="I4630" s="3"/>
    </row>
    <row r="4631" spans="1:9" x14ac:dyDescent="0.25">
      <c r="A4631" s="1">
        <v>42928.624999988788</v>
      </c>
      <c r="B4631">
        <v>46.2</v>
      </c>
      <c r="C4631">
        <v>11.1441</v>
      </c>
      <c r="D4631" s="2">
        <v>11.20373</v>
      </c>
      <c r="E4631" s="2">
        <f t="shared" si="72"/>
        <v>22.347830000000002</v>
      </c>
      <c r="I4631" s="3"/>
    </row>
    <row r="4632" spans="1:9" x14ac:dyDescent="0.25">
      <c r="A4632" s="1">
        <v>42928.666666655452</v>
      </c>
      <c r="B4632">
        <v>46</v>
      </c>
      <c r="C4632">
        <v>9.8620099999999997</v>
      </c>
      <c r="D4632" s="2">
        <v>10.17506</v>
      </c>
      <c r="E4632" s="2">
        <f t="shared" si="72"/>
        <v>20.03707</v>
      </c>
      <c r="I4632" s="3"/>
    </row>
    <row r="4633" spans="1:9" x14ac:dyDescent="0.25">
      <c r="A4633" s="1">
        <v>42928.708333322116</v>
      </c>
      <c r="B4633">
        <v>45.4</v>
      </c>
      <c r="C4633">
        <v>10.7195</v>
      </c>
      <c r="D4633" s="2">
        <v>7.05138</v>
      </c>
      <c r="E4633" s="2">
        <f t="shared" si="72"/>
        <v>17.770879999999998</v>
      </c>
      <c r="I4633" s="3"/>
    </row>
    <row r="4634" spans="1:9" x14ac:dyDescent="0.25">
      <c r="A4634" s="1">
        <v>42928.74999998878</v>
      </c>
      <c r="B4634">
        <v>45.8</v>
      </c>
      <c r="C4634">
        <v>11.4369</v>
      </c>
      <c r="D4634" s="2">
        <v>2.8789989999999999</v>
      </c>
      <c r="E4634" s="2">
        <f t="shared" si="72"/>
        <v>14.315899</v>
      </c>
      <c r="I4634" s="3"/>
    </row>
    <row r="4635" spans="1:9" x14ac:dyDescent="0.25">
      <c r="A4635" s="1">
        <v>42928.791666655445</v>
      </c>
      <c r="B4635">
        <v>46.3</v>
      </c>
      <c r="C4635">
        <v>11.132899999999999</v>
      </c>
      <c r="D4635" s="2">
        <v>0.32300916999999996</v>
      </c>
      <c r="E4635" s="2">
        <f t="shared" si="72"/>
        <v>11.45590917</v>
      </c>
      <c r="I4635" s="3"/>
    </row>
    <row r="4636" spans="1:9" x14ac:dyDescent="0.25">
      <c r="A4636" s="1">
        <v>42928.833333322109</v>
      </c>
      <c r="B4636">
        <v>47.1</v>
      </c>
      <c r="C4636">
        <v>8.2289300000000001</v>
      </c>
      <c r="D4636" s="2">
        <v>-7.0017200000000003E-3</v>
      </c>
      <c r="E4636" s="2">
        <f t="shared" si="72"/>
        <v>8.2219282800000002</v>
      </c>
      <c r="I4636" s="3"/>
    </row>
    <row r="4637" spans="1:9" x14ac:dyDescent="0.25">
      <c r="A4637" s="1">
        <v>42928.874999988773</v>
      </c>
      <c r="B4637">
        <v>44.8</v>
      </c>
      <c r="C4637">
        <v>8.178609999999999</v>
      </c>
      <c r="D4637" s="2">
        <v>-7.0017200000000003E-3</v>
      </c>
      <c r="E4637" s="2">
        <f t="shared" si="72"/>
        <v>8.1716082799999992</v>
      </c>
      <c r="I4637" s="3"/>
    </row>
    <row r="4638" spans="1:9" x14ac:dyDescent="0.25">
      <c r="A4638" s="1">
        <v>42928.916666655437</v>
      </c>
      <c r="B4638">
        <v>43</v>
      </c>
      <c r="C4638">
        <v>9.06</v>
      </c>
      <c r="D4638" s="2">
        <v>-7.0017200000000003E-3</v>
      </c>
      <c r="E4638" s="2">
        <f t="shared" si="72"/>
        <v>9.0529982800000006</v>
      </c>
      <c r="I4638" s="3"/>
    </row>
    <row r="4639" spans="1:9" x14ac:dyDescent="0.25">
      <c r="A4639" s="1">
        <v>42928.958333322102</v>
      </c>
      <c r="B4639">
        <v>41.6</v>
      </c>
      <c r="C4639">
        <v>7.7128300000000003</v>
      </c>
      <c r="D4639" s="2">
        <v>-7.0017200000000003E-3</v>
      </c>
      <c r="E4639" s="2">
        <f t="shared" si="72"/>
        <v>7.7058282800000004</v>
      </c>
      <c r="I4639" s="3"/>
    </row>
    <row r="4640" spans="1:9" x14ac:dyDescent="0.25">
      <c r="A4640" s="1">
        <v>42928.999999988766</v>
      </c>
      <c r="B4640">
        <v>39.1</v>
      </c>
      <c r="C4640">
        <v>10.554200000000002</v>
      </c>
      <c r="D4640" s="2">
        <v>-7.0017200000000003E-3</v>
      </c>
      <c r="E4640" s="2">
        <f t="shared" si="72"/>
        <v>10.547198280000002</v>
      </c>
      <c r="F4640" s="2">
        <f>SUM(E4640:E4663)</f>
        <v>331.55933952999999</v>
      </c>
      <c r="H4640" s="2"/>
      <c r="I4640" s="3"/>
    </row>
    <row r="4641" spans="1:9" x14ac:dyDescent="0.25">
      <c r="A4641" s="1">
        <v>42929.04166665543</v>
      </c>
      <c r="B4641">
        <v>37.6</v>
      </c>
      <c r="C4641">
        <v>11.7615</v>
      </c>
      <c r="D4641" s="2">
        <v>-7.0017200000000003E-3</v>
      </c>
      <c r="E4641" s="2">
        <f t="shared" si="72"/>
        <v>11.75449828</v>
      </c>
      <c r="I4641" s="3"/>
    </row>
    <row r="4642" spans="1:9" x14ac:dyDescent="0.25">
      <c r="A4642" s="1">
        <v>42929.083333322094</v>
      </c>
      <c r="B4642">
        <v>37.1</v>
      </c>
      <c r="C4642">
        <v>11.43</v>
      </c>
      <c r="D4642" s="2">
        <v>-7.0017200000000003E-3</v>
      </c>
      <c r="E4642" s="2">
        <f t="shared" si="72"/>
        <v>11.42299828</v>
      </c>
      <c r="I4642" s="3"/>
    </row>
    <row r="4643" spans="1:9" x14ac:dyDescent="0.25">
      <c r="A4643" s="1">
        <v>42929.124999988759</v>
      </c>
      <c r="B4643">
        <v>36.6</v>
      </c>
      <c r="C4643">
        <v>8.4666499999999996</v>
      </c>
      <c r="D4643" s="2">
        <v>-7.0017200000000003E-3</v>
      </c>
      <c r="E4643" s="2">
        <f t="shared" si="72"/>
        <v>8.4596482799999997</v>
      </c>
      <c r="I4643" s="3"/>
    </row>
    <row r="4644" spans="1:9" x14ac:dyDescent="0.25">
      <c r="A4644" s="1">
        <v>42929.166666655423</v>
      </c>
      <c r="B4644">
        <v>36</v>
      </c>
      <c r="C4644">
        <v>6.2012099999999997</v>
      </c>
      <c r="D4644" s="2">
        <v>-7.0017200000000003E-3</v>
      </c>
      <c r="E4644" s="2">
        <f t="shared" si="72"/>
        <v>6.1942082799999998</v>
      </c>
      <c r="I4644" s="3"/>
    </row>
    <row r="4645" spans="1:9" x14ac:dyDescent="0.25">
      <c r="A4645" s="1">
        <v>42929.208333322087</v>
      </c>
      <c r="B4645">
        <v>35.9</v>
      </c>
      <c r="C4645">
        <v>4.5725800000000003</v>
      </c>
      <c r="D4645" s="2">
        <v>-7.0017200000000003E-3</v>
      </c>
      <c r="E4645" s="2">
        <f t="shared" si="72"/>
        <v>4.5655782800000004</v>
      </c>
      <c r="I4645" s="3"/>
    </row>
    <row r="4646" spans="1:9" x14ac:dyDescent="0.25">
      <c r="A4646" s="1">
        <v>42929.249999988751</v>
      </c>
      <c r="B4646">
        <v>36.799999999999997</v>
      </c>
      <c r="C4646">
        <v>5.2363200000000001</v>
      </c>
      <c r="D4646" s="2">
        <v>-7.0017200000000003E-3</v>
      </c>
      <c r="E4646" s="2">
        <f t="shared" si="72"/>
        <v>5.2293182800000002</v>
      </c>
      <c r="I4646" s="3"/>
    </row>
    <row r="4647" spans="1:9" x14ac:dyDescent="0.25">
      <c r="A4647" s="1">
        <v>42929.291666655416</v>
      </c>
      <c r="B4647">
        <v>38.4</v>
      </c>
      <c r="C4647">
        <v>6.7618799999999997</v>
      </c>
      <c r="D4647" s="2">
        <v>0.53563316999999999</v>
      </c>
      <c r="E4647" s="2">
        <f t="shared" si="72"/>
        <v>7.2975131699999993</v>
      </c>
      <c r="I4647" s="3"/>
    </row>
    <row r="4648" spans="1:9" x14ac:dyDescent="0.25">
      <c r="A4648" s="1">
        <v>42929.33333332208</v>
      </c>
      <c r="B4648">
        <v>41.2</v>
      </c>
      <c r="C4648">
        <v>4.8714499999999994</v>
      </c>
      <c r="D4648" s="2">
        <v>3.6369980000000002</v>
      </c>
      <c r="E4648" s="2">
        <f t="shared" si="72"/>
        <v>8.5084479999999996</v>
      </c>
      <c r="I4648" s="3"/>
    </row>
    <row r="4649" spans="1:9" x14ac:dyDescent="0.25">
      <c r="A4649" s="1">
        <v>42929.374999988744</v>
      </c>
      <c r="B4649">
        <v>41.2</v>
      </c>
      <c r="C4649">
        <v>4.6427800000000001</v>
      </c>
      <c r="D4649" s="2">
        <v>8.2444199999999999</v>
      </c>
      <c r="E4649" s="2">
        <f t="shared" si="72"/>
        <v>12.8872</v>
      </c>
      <c r="I4649" s="3"/>
    </row>
    <row r="4650" spans="1:9" x14ac:dyDescent="0.25">
      <c r="A4650" s="1">
        <v>42929.416666655408</v>
      </c>
      <c r="B4650">
        <v>44</v>
      </c>
      <c r="C4650">
        <v>7.9441899999999999</v>
      </c>
      <c r="D4650" s="2">
        <v>13.52586</v>
      </c>
      <c r="E4650" s="2">
        <f t="shared" si="72"/>
        <v>21.470050000000001</v>
      </c>
      <c r="I4650" s="3"/>
    </row>
    <row r="4651" spans="1:9" x14ac:dyDescent="0.25">
      <c r="A4651" s="1">
        <v>42929.458333322073</v>
      </c>
      <c r="B4651">
        <v>44.1</v>
      </c>
      <c r="C4651">
        <v>10.910299999999999</v>
      </c>
      <c r="D4651" s="2">
        <v>11.37359</v>
      </c>
      <c r="E4651" s="2">
        <f t="shared" si="72"/>
        <v>22.28389</v>
      </c>
      <c r="I4651" s="3"/>
    </row>
    <row r="4652" spans="1:9" x14ac:dyDescent="0.25">
      <c r="A4652" s="1">
        <v>42929.499999988737</v>
      </c>
      <c r="B4652">
        <v>44</v>
      </c>
      <c r="C4652">
        <v>12.448</v>
      </c>
      <c r="D4652" s="2">
        <v>18.856570000000001</v>
      </c>
      <c r="E4652" s="2">
        <f t="shared" si="72"/>
        <v>31.304570000000002</v>
      </c>
      <c r="I4652" s="3"/>
    </row>
    <row r="4653" spans="1:9" x14ac:dyDescent="0.25">
      <c r="A4653" s="1">
        <v>42929.541666655401</v>
      </c>
      <c r="B4653">
        <v>44.3</v>
      </c>
      <c r="C4653">
        <v>12.4185</v>
      </c>
      <c r="D4653" s="2">
        <v>19.383839999999999</v>
      </c>
      <c r="E4653" s="2">
        <f t="shared" si="72"/>
        <v>31.802340000000001</v>
      </c>
      <c r="I4653" s="3"/>
    </row>
    <row r="4654" spans="1:9" x14ac:dyDescent="0.25">
      <c r="A4654" s="1">
        <v>42929.583333322065</v>
      </c>
      <c r="B4654">
        <v>44.7</v>
      </c>
      <c r="C4654">
        <v>12.136899999999999</v>
      </c>
      <c r="D4654" s="2">
        <v>18.572510000000001</v>
      </c>
      <c r="E4654" s="2">
        <f t="shared" si="72"/>
        <v>30.709409999999998</v>
      </c>
      <c r="I4654" s="3"/>
    </row>
    <row r="4655" spans="1:9" x14ac:dyDescent="0.25">
      <c r="A4655" s="1">
        <v>42929.62499998873</v>
      </c>
      <c r="B4655">
        <v>44.9</v>
      </c>
      <c r="C4655">
        <v>15.011299999999999</v>
      </c>
      <c r="D4655" s="2">
        <v>16.409269999999999</v>
      </c>
      <c r="E4655" s="2">
        <f t="shared" si="72"/>
        <v>31.420569999999998</v>
      </c>
      <c r="I4655" s="3"/>
    </row>
    <row r="4656" spans="1:9" x14ac:dyDescent="0.25">
      <c r="A4656" s="1">
        <v>42929.666666655394</v>
      </c>
      <c r="B4656">
        <v>45</v>
      </c>
      <c r="C4656">
        <v>12.2455</v>
      </c>
      <c r="D4656" s="2">
        <v>12.806430000000001</v>
      </c>
      <c r="E4656" s="2">
        <f t="shared" si="72"/>
        <v>25.051929999999999</v>
      </c>
      <c r="I4656" s="3"/>
    </row>
    <row r="4657" spans="1:9" x14ac:dyDescent="0.25">
      <c r="A4657" s="1">
        <v>42929.708333322058</v>
      </c>
      <c r="B4657">
        <v>45.2</v>
      </c>
      <c r="C4657">
        <v>10.2607</v>
      </c>
      <c r="D4657" s="2">
        <v>7.97905</v>
      </c>
      <c r="E4657" s="2">
        <f t="shared" si="72"/>
        <v>18.239750000000001</v>
      </c>
      <c r="I4657" s="3"/>
    </row>
    <row r="4658" spans="1:9" x14ac:dyDescent="0.25">
      <c r="A4658" s="1">
        <v>42929.749999988722</v>
      </c>
      <c r="B4658">
        <v>45.4</v>
      </c>
      <c r="C4658">
        <v>7.5259999999999998</v>
      </c>
      <c r="D4658" s="2">
        <v>0.59609899999999993</v>
      </c>
      <c r="E4658" s="2">
        <f t="shared" si="72"/>
        <v>8.1220990000000004</v>
      </c>
      <c r="I4658" s="3"/>
    </row>
    <row r="4659" spans="1:9" x14ac:dyDescent="0.25">
      <c r="A4659" s="1">
        <v>42929.791666655387</v>
      </c>
      <c r="B4659">
        <v>45.7</v>
      </c>
      <c r="C4659">
        <v>4.4986300000000004</v>
      </c>
      <c r="D4659" s="2">
        <v>-7.0017200000000003E-3</v>
      </c>
      <c r="E4659" s="2">
        <f t="shared" si="72"/>
        <v>4.4916282800000005</v>
      </c>
      <c r="I4659" s="3"/>
    </row>
    <row r="4660" spans="1:9" x14ac:dyDescent="0.25">
      <c r="A4660" s="1">
        <v>42929.833333322051</v>
      </c>
      <c r="B4660">
        <v>47.1</v>
      </c>
      <c r="C4660">
        <v>4.0652400000000002</v>
      </c>
      <c r="D4660" s="2">
        <v>-7.0017200000000003E-3</v>
      </c>
      <c r="E4660" s="2">
        <f t="shared" si="72"/>
        <v>4.0582382800000003</v>
      </c>
      <c r="I4660" s="3"/>
    </row>
    <row r="4661" spans="1:9" x14ac:dyDescent="0.25">
      <c r="A4661" s="1">
        <v>42929.874999988715</v>
      </c>
      <c r="B4661">
        <v>46.1</v>
      </c>
      <c r="C4661">
        <v>3.8473800000000002</v>
      </c>
      <c r="D4661" s="2">
        <v>-7.0017200000000003E-3</v>
      </c>
      <c r="E4661" s="2">
        <f t="shared" si="72"/>
        <v>3.8403782800000004</v>
      </c>
      <c r="I4661" s="3"/>
    </row>
    <row r="4662" spans="1:9" x14ac:dyDescent="0.25">
      <c r="A4662" s="1">
        <v>42929.916666655379</v>
      </c>
      <c r="B4662">
        <v>43.5</v>
      </c>
      <c r="C4662">
        <v>5.7884200000000003</v>
      </c>
      <c r="D4662" s="2">
        <v>-7.0017200000000003E-3</v>
      </c>
      <c r="E4662" s="2">
        <f t="shared" si="72"/>
        <v>5.7814182800000005</v>
      </c>
      <c r="I4662" s="3"/>
    </row>
    <row r="4663" spans="1:9" x14ac:dyDescent="0.25">
      <c r="A4663" s="1">
        <v>42929.958333322043</v>
      </c>
      <c r="B4663">
        <v>42.6</v>
      </c>
      <c r="C4663">
        <v>6.1234599999999997</v>
      </c>
      <c r="D4663" s="2">
        <v>-7.0017200000000003E-3</v>
      </c>
      <c r="E4663" s="2">
        <f t="shared" si="72"/>
        <v>6.1164582799999998</v>
      </c>
      <c r="I4663" s="3"/>
    </row>
    <row r="4664" spans="1:9" x14ac:dyDescent="0.25">
      <c r="A4664" s="1">
        <v>42929.999999988708</v>
      </c>
      <c r="B4664">
        <v>39.4</v>
      </c>
      <c r="C4664">
        <v>5.6907700000000006</v>
      </c>
      <c r="D4664" s="2">
        <v>-7.0017200000000003E-3</v>
      </c>
      <c r="E4664" s="2">
        <f t="shared" si="72"/>
        <v>5.6837682800000007</v>
      </c>
      <c r="F4664" s="2">
        <f>SUM(E4664:E4687)</f>
        <v>336.04954242000002</v>
      </c>
      <c r="H4664" s="2"/>
      <c r="I4664" s="3"/>
    </row>
    <row r="4665" spans="1:9" x14ac:dyDescent="0.25">
      <c r="A4665" s="1">
        <v>42930.041666655372</v>
      </c>
      <c r="B4665">
        <v>38.200000000000003</v>
      </c>
      <c r="C4665">
        <v>9.0682299999999998</v>
      </c>
      <c r="D4665" s="2">
        <v>-7.0017200000000003E-3</v>
      </c>
      <c r="E4665" s="2">
        <f t="shared" si="72"/>
        <v>9.0612282799999999</v>
      </c>
      <c r="I4665" s="3"/>
    </row>
    <row r="4666" spans="1:9" x14ac:dyDescent="0.25">
      <c r="A4666" s="1">
        <v>42930.083333322036</v>
      </c>
      <c r="B4666">
        <v>37.700000000000003</v>
      </c>
      <c r="C4666">
        <v>8.187050000000001</v>
      </c>
      <c r="D4666" s="2">
        <v>-7.0017200000000003E-3</v>
      </c>
      <c r="E4666" s="2">
        <f t="shared" si="72"/>
        <v>8.1800482800000012</v>
      </c>
      <c r="I4666" s="3"/>
    </row>
    <row r="4667" spans="1:9" x14ac:dyDescent="0.25">
      <c r="A4667" s="1">
        <v>42930.1249999887</v>
      </c>
      <c r="B4667">
        <v>36.6</v>
      </c>
      <c r="C4667">
        <v>10.9961</v>
      </c>
      <c r="D4667" s="2">
        <v>-7.0017200000000003E-3</v>
      </c>
      <c r="E4667" s="2">
        <f t="shared" si="72"/>
        <v>10.98909828</v>
      </c>
      <c r="I4667" s="3"/>
    </row>
    <row r="4668" spans="1:9" x14ac:dyDescent="0.25">
      <c r="A4668" s="1">
        <v>42930.166666655365</v>
      </c>
      <c r="B4668">
        <v>36.6</v>
      </c>
      <c r="C4668">
        <v>11.712899999999999</v>
      </c>
      <c r="D4668" s="2">
        <v>-7.0017200000000003E-3</v>
      </c>
      <c r="E4668" s="2">
        <f t="shared" si="72"/>
        <v>11.70589828</v>
      </c>
      <c r="I4668" s="3"/>
    </row>
    <row r="4669" spans="1:9" x14ac:dyDescent="0.25">
      <c r="A4669" s="1">
        <v>42930.208333322029</v>
      </c>
      <c r="B4669">
        <v>36.6</v>
      </c>
      <c r="C4669">
        <v>11.4598</v>
      </c>
      <c r="D4669" s="2">
        <v>-7.0017200000000003E-3</v>
      </c>
      <c r="E4669" s="2">
        <f t="shared" si="72"/>
        <v>11.45279828</v>
      </c>
      <c r="I4669" s="3"/>
    </row>
    <row r="4670" spans="1:9" x14ac:dyDescent="0.25">
      <c r="A4670" s="1">
        <v>42930.249999988693</v>
      </c>
      <c r="B4670">
        <v>37.4</v>
      </c>
      <c r="C4670">
        <v>11.5153</v>
      </c>
      <c r="D4670" s="2">
        <v>-7.0017200000000003E-3</v>
      </c>
      <c r="E4670" s="2">
        <f t="shared" si="72"/>
        <v>11.50829828</v>
      </c>
      <c r="I4670" s="3"/>
    </row>
    <row r="4671" spans="1:9" x14ac:dyDescent="0.25">
      <c r="A4671" s="1">
        <v>42930.291666655357</v>
      </c>
      <c r="B4671">
        <v>41.3</v>
      </c>
      <c r="C4671">
        <v>10.281799999999999</v>
      </c>
      <c r="D4671" s="2">
        <v>0.42949517000000004</v>
      </c>
      <c r="E4671" s="2">
        <f t="shared" si="72"/>
        <v>10.71129517</v>
      </c>
      <c r="I4671" s="3"/>
    </row>
    <row r="4672" spans="1:9" x14ac:dyDescent="0.25">
      <c r="A4672" s="1">
        <v>42930.333333322022</v>
      </c>
      <c r="B4672">
        <v>43.9</v>
      </c>
      <c r="C4672">
        <v>10.626100000000001</v>
      </c>
      <c r="D4672" s="2">
        <v>3.7305929999999998</v>
      </c>
      <c r="E4672" s="2">
        <f t="shared" si="72"/>
        <v>14.356693</v>
      </c>
      <c r="I4672" s="3"/>
    </row>
    <row r="4673" spans="1:9" x14ac:dyDescent="0.25">
      <c r="A4673" s="1">
        <v>42930.374999988686</v>
      </c>
      <c r="B4673">
        <v>47</v>
      </c>
      <c r="C4673">
        <v>7.8261899999999995</v>
      </c>
      <c r="D4673" s="2">
        <v>9.0681300000000018</v>
      </c>
      <c r="E4673" s="2">
        <f t="shared" si="72"/>
        <v>16.89432</v>
      </c>
      <c r="I4673" s="3"/>
    </row>
    <row r="4674" spans="1:9" x14ac:dyDescent="0.25">
      <c r="A4674" s="1">
        <v>42930.41666665535</v>
      </c>
      <c r="B4674">
        <v>49</v>
      </c>
      <c r="C4674">
        <v>8.7546299999999988</v>
      </c>
      <c r="D4674" s="2">
        <v>10.61768</v>
      </c>
      <c r="E4674" s="2">
        <f t="shared" si="72"/>
        <v>19.372309999999999</v>
      </c>
      <c r="I4674" s="3"/>
    </row>
    <row r="4675" spans="1:9" x14ac:dyDescent="0.25">
      <c r="A4675" s="1">
        <v>42930.458333322014</v>
      </c>
      <c r="B4675">
        <v>48.9</v>
      </c>
      <c r="C4675">
        <v>8.7656399999999994</v>
      </c>
      <c r="D4675" s="2">
        <v>15.16929</v>
      </c>
      <c r="E4675" s="2">
        <f t="shared" si="72"/>
        <v>23.934930000000001</v>
      </c>
      <c r="I4675" s="3"/>
    </row>
    <row r="4676" spans="1:9" x14ac:dyDescent="0.25">
      <c r="A4676" s="1">
        <v>42930.499999988679</v>
      </c>
      <c r="B4676">
        <v>49.3</v>
      </c>
      <c r="C4676">
        <v>8.6764500000000009</v>
      </c>
      <c r="D4676" s="2">
        <v>9.5660699999999999</v>
      </c>
      <c r="E4676" s="2">
        <f t="shared" si="72"/>
        <v>18.242519999999999</v>
      </c>
      <c r="I4676" s="3"/>
    </row>
    <row r="4677" spans="1:9" x14ac:dyDescent="0.25">
      <c r="A4677" s="1">
        <v>42930.541666655343</v>
      </c>
      <c r="B4677">
        <v>48.7</v>
      </c>
      <c r="C4677">
        <v>8.11815</v>
      </c>
      <c r="D4677" s="2">
        <v>9.211549999999999</v>
      </c>
      <c r="E4677" s="2">
        <f t="shared" si="72"/>
        <v>17.329699999999999</v>
      </c>
      <c r="I4677" s="3"/>
    </row>
    <row r="4678" spans="1:9" x14ac:dyDescent="0.25">
      <c r="A4678" s="1">
        <v>42930.583333322007</v>
      </c>
      <c r="B4678">
        <v>49.2</v>
      </c>
      <c r="C4678">
        <v>8.3159200000000002</v>
      </c>
      <c r="D4678" s="2">
        <v>12.973529999999998</v>
      </c>
      <c r="E4678" s="2">
        <f t="shared" si="72"/>
        <v>21.289449999999999</v>
      </c>
      <c r="I4678" s="3"/>
    </row>
    <row r="4679" spans="1:9" x14ac:dyDescent="0.25">
      <c r="A4679" s="1">
        <v>42930.624999988671</v>
      </c>
      <c r="B4679">
        <v>49.7</v>
      </c>
      <c r="C4679">
        <v>8.4008400000000005</v>
      </c>
      <c r="D4679" s="2">
        <v>15.853770000000001</v>
      </c>
      <c r="E4679" s="2">
        <f t="shared" si="72"/>
        <v>24.25461</v>
      </c>
      <c r="I4679" s="3"/>
    </row>
    <row r="4680" spans="1:9" x14ac:dyDescent="0.25">
      <c r="A4680" s="1">
        <v>42930.666666655336</v>
      </c>
      <c r="B4680">
        <v>49.8</v>
      </c>
      <c r="C4680">
        <v>8.2890699999999988</v>
      </c>
      <c r="D4680" s="2">
        <v>12.32799</v>
      </c>
      <c r="E4680" s="2">
        <f t="shared" si="72"/>
        <v>20.617059999999999</v>
      </c>
      <c r="I4680" s="3"/>
    </row>
    <row r="4681" spans="1:9" x14ac:dyDescent="0.25">
      <c r="A4681" s="1">
        <v>42930.708333322</v>
      </c>
      <c r="B4681">
        <v>49.6</v>
      </c>
      <c r="C4681">
        <v>10.139700000000001</v>
      </c>
      <c r="D4681" s="2">
        <v>8.0811700000000002</v>
      </c>
      <c r="E4681" s="2">
        <f t="shared" si="72"/>
        <v>18.220870000000001</v>
      </c>
      <c r="I4681" s="3"/>
    </row>
    <row r="4682" spans="1:9" x14ac:dyDescent="0.25">
      <c r="A4682" s="1">
        <v>42930.749999988664</v>
      </c>
      <c r="B4682">
        <v>48.6</v>
      </c>
      <c r="C4682">
        <v>11.766500000000001</v>
      </c>
      <c r="D4682" s="2">
        <v>3.1087570000000002</v>
      </c>
      <c r="E4682" s="2">
        <f t="shared" ref="E4682:E4745" si="73">C4682+D4682</f>
        <v>14.875257000000001</v>
      </c>
      <c r="I4682" s="3"/>
    </row>
    <row r="4683" spans="1:9" x14ac:dyDescent="0.25">
      <c r="A4683" s="1">
        <v>42930.791666655328</v>
      </c>
      <c r="B4683">
        <v>48.7</v>
      </c>
      <c r="C4683">
        <v>9.031270000000001</v>
      </c>
      <c r="D4683" s="2">
        <v>0.28864616999999998</v>
      </c>
      <c r="E4683" s="2">
        <f t="shared" si="73"/>
        <v>9.3199161700000008</v>
      </c>
      <c r="I4683" s="3"/>
    </row>
    <row r="4684" spans="1:9" x14ac:dyDescent="0.25">
      <c r="A4684" s="1">
        <v>42930.833333321993</v>
      </c>
      <c r="B4684">
        <v>49</v>
      </c>
      <c r="C4684">
        <v>11.795200000000001</v>
      </c>
      <c r="D4684" s="2">
        <v>-7.0017200000000003E-3</v>
      </c>
      <c r="E4684" s="2">
        <f t="shared" si="73"/>
        <v>11.788198280000001</v>
      </c>
      <c r="I4684" s="3"/>
    </row>
    <row r="4685" spans="1:9" x14ac:dyDescent="0.25">
      <c r="A4685" s="1">
        <v>42930.874999988657</v>
      </c>
      <c r="B4685">
        <v>48.4</v>
      </c>
      <c r="C4685">
        <v>8.9179500000000012</v>
      </c>
      <c r="D4685" s="2">
        <v>-7.0017200000000003E-3</v>
      </c>
      <c r="E4685" s="2">
        <f t="shared" si="73"/>
        <v>8.9109482800000013</v>
      </c>
      <c r="I4685" s="3"/>
    </row>
    <row r="4686" spans="1:9" x14ac:dyDescent="0.25">
      <c r="A4686" s="1">
        <v>42930.916666655321</v>
      </c>
      <c r="B4686">
        <v>44.7</v>
      </c>
      <c r="C4686">
        <v>8.7735300000000009</v>
      </c>
      <c r="D4686" s="2">
        <v>-7.0017200000000003E-3</v>
      </c>
      <c r="E4686" s="2">
        <f t="shared" si="73"/>
        <v>8.7665282800000011</v>
      </c>
      <c r="I4686" s="3"/>
    </row>
    <row r="4687" spans="1:9" x14ac:dyDescent="0.25">
      <c r="A4687" s="1">
        <v>42930.958333321985</v>
      </c>
      <c r="B4687">
        <v>41.8</v>
      </c>
      <c r="C4687">
        <v>8.5907999999999998</v>
      </c>
      <c r="D4687" s="2">
        <v>-7.0017200000000003E-3</v>
      </c>
      <c r="E4687" s="2">
        <f t="shared" si="73"/>
        <v>8.5837982799999999</v>
      </c>
      <c r="I4687" s="3"/>
    </row>
    <row r="4688" spans="1:9" x14ac:dyDescent="0.25">
      <c r="A4688" s="1">
        <v>42930.99999998865</v>
      </c>
      <c r="B4688">
        <v>40.4</v>
      </c>
      <c r="C4688">
        <v>7.0548999999999999</v>
      </c>
      <c r="D4688" s="2">
        <v>-7.0017200000000003E-3</v>
      </c>
      <c r="E4688" s="2">
        <f t="shared" si="73"/>
        <v>7.0478982800000001</v>
      </c>
      <c r="F4688" s="2">
        <f>SUM(E4688:E4711)</f>
        <v>368.44901142000003</v>
      </c>
      <c r="H4688" s="2"/>
      <c r="I4688" s="3"/>
    </row>
    <row r="4689" spans="1:9" x14ac:dyDescent="0.25">
      <c r="A4689" s="1">
        <v>42931.041666655314</v>
      </c>
      <c r="B4689">
        <v>38.700000000000003</v>
      </c>
      <c r="C4689">
        <v>11.190299999999999</v>
      </c>
      <c r="D4689" s="2">
        <v>-7.0017200000000003E-3</v>
      </c>
      <c r="E4689" s="2">
        <f t="shared" si="73"/>
        <v>11.183298279999999</v>
      </c>
      <c r="I4689" s="3"/>
    </row>
    <row r="4690" spans="1:9" x14ac:dyDescent="0.25">
      <c r="A4690" s="1">
        <v>42931.083333321978</v>
      </c>
      <c r="B4690">
        <v>37.6</v>
      </c>
      <c r="C4690">
        <v>11.1975</v>
      </c>
      <c r="D4690" s="2">
        <v>-7.0017200000000003E-3</v>
      </c>
      <c r="E4690" s="2">
        <f t="shared" si="73"/>
        <v>11.19049828</v>
      </c>
      <c r="I4690" s="3"/>
    </row>
    <row r="4691" spans="1:9" x14ac:dyDescent="0.25">
      <c r="A4691" s="1">
        <v>42931.124999988642</v>
      </c>
      <c r="B4691">
        <v>37.700000000000003</v>
      </c>
      <c r="C4691">
        <v>10.490399999999999</v>
      </c>
      <c r="D4691" s="2">
        <v>-7.0017200000000003E-3</v>
      </c>
      <c r="E4691" s="2">
        <f t="shared" si="73"/>
        <v>10.483398279999999</v>
      </c>
      <c r="I4691" s="3"/>
    </row>
    <row r="4692" spans="1:9" x14ac:dyDescent="0.25">
      <c r="A4692" s="1">
        <v>42931.166666655306</v>
      </c>
      <c r="B4692">
        <v>37.5</v>
      </c>
      <c r="C4692">
        <v>11.368499999999999</v>
      </c>
      <c r="D4692" s="2">
        <v>-7.0017200000000003E-3</v>
      </c>
      <c r="E4692" s="2">
        <f t="shared" si="73"/>
        <v>11.361498279999999</v>
      </c>
      <c r="I4692" s="3"/>
    </row>
    <row r="4693" spans="1:9" x14ac:dyDescent="0.25">
      <c r="A4693" s="1">
        <v>42931.208333321971</v>
      </c>
      <c r="B4693">
        <v>37.700000000000003</v>
      </c>
      <c r="C4693">
        <v>10.3081</v>
      </c>
      <c r="D4693" s="2">
        <v>-7.0017200000000003E-3</v>
      </c>
      <c r="E4693" s="2">
        <f t="shared" si="73"/>
        <v>10.30109828</v>
      </c>
      <c r="I4693" s="3"/>
    </row>
    <row r="4694" spans="1:9" x14ac:dyDescent="0.25">
      <c r="A4694" s="1">
        <v>42931.249999988635</v>
      </c>
      <c r="B4694">
        <v>37.299999999999997</v>
      </c>
      <c r="C4694">
        <v>11.318299999999999</v>
      </c>
      <c r="D4694" s="2">
        <v>-7.0017200000000003E-3</v>
      </c>
      <c r="E4694" s="2">
        <f t="shared" si="73"/>
        <v>11.311298279999999</v>
      </c>
      <c r="I4694" s="3"/>
    </row>
    <row r="4695" spans="1:9" x14ac:dyDescent="0.25">
      <c r="A4695" s="1">
        <v>42931.291666655299</v>
      </c>
      <c r="B4695">
        <v>40.5</v>
      </c>
      <c r="C4695">
        <v>11.276</v>
      </c>
      <c r="D4695" s="2">
        <v>0.52335717000000004</v>
      </c>
      <c r="E4695" s="2">
        <f t="shared" si="73"/>
        <v>11.79935717</v>
      </c>
      <c r="I4695" s="3"/>
    </row>
    <row r="4696" spans="1:9" x14ac:dyDescent="0.25">
      <c r="A4696" s="1">
        <v>42931.333333321963</v>
      </c>
      <c r="B4696">
        <v>43.6</v>
      </c>
      <c r="C4696">
        <v>10.788600000000001</v>
      </c>
      <c r="D4696" s="2">
        <v>3.6654609999999996</v>
      </c>
      <c r="E4696" s="2">
        <f t="shared" si="73"/>
        <v>14.454060999999999</v>
      </c>
      <c r="I4696" s="3"/>
    </row>
    <row r="4697" spans="1:9" x14ac:dyDescent="0.25">
      <c r="A4697" s="1">
        <v>42931.374999988628</v>
      </c>
      <c r="B4697">
        <v>46.1</v>
      </c>
      <c r="C4697">
        <v>9.3826000000000001</v>
      </c>
      <c r="D4697" s="2">
        <v>7.9303500000000007</v>
      </c>
      <c r="E4697" s="2">
        <f t="shared" si="73"/>
        <v>17.312950000000001</v>
      </c>
      <c r="I4697" s="3"/>
    </row>
    <row r="4698" spans="1:9" x14ac:dyDescent="0.25">
      <c r="A4698" s="1">
        <v>42931.416666655292</v>
      </c>
      <c r="B4698">
        <v>48.9</v>
      </c>
      <c r="C4698">
        <v>9.3159500000000008</v>
      </c>
      <c r="D4698" s="2">
        <v>10.42991</v>
      </c>
      <c r="E4698" s="2">
        <f t="shared" si="73"/>
        <v>19.74586</v>
      </c>
      <c r="I4698" s="3"/>
    </row>
    <row r="4699" spans="1:9" x14ac:dyDescent="0.25">
      <c r="A4699" s="1">
        <v>42931.458333321956</v>
      </c>
      <c r="B4699">
        <v>49.3</v>
      </c>
      <c r="C4699">
        <v>12.091299999999999</v>
      </c>
      <c r="D4699" s="2">
        <v>16.96556</v>
      </c>
      <c r="E4699" s="2">
        <f t="shared" si="73"/>
        <v>29.05686</v>
      </c>
      <c r="I4699" s="3"/>
    </row>
    <row r="4700" spans="1:9" x14ac:dyDescent="0.25">
      <c r="A4700" s="1">
        <v>42931.49999998862</v>
      </c>
      <c r="B4700">
        <v>49</v>
      </c>
      <c r="C4700">
        <v>10.581899999999999</v>
      </c>
      <c r="D4700" s="2">
        <v>17.074570000000001</v>
      </c>
      <c r="E4700" s="2">
        <f t="shared" si="73"/>
        <v>27.656469999999999</v>
      </c>
      <c r="I4700" s="3"/>
    </row>
    <row r="4701" spans="1:9" x14ac:dyDescent="0.25">
      <c r="A4701" s="1">
        <v>42931.541666655285</v>
      </c>
      <c r="B4701">
        <v>49.3</v>
      </c>
      <c r="C4701">
        <v>13.3531</v>
      </c>
      <c r="D4701" s="2">
        <v>16.570889999999999</v>
      </c>
      <c r="E4701" s="2">
        <f t="shared" si="73"/>
        <v>29.923989999999996</v>
      </c>
      <c r="I4701" s="3"/>
    </row>
    <row r="4702" spans="1:9" x14ac:dyDescent="0.25">
      <c r="A4702" s="1">
        <v>42931.583333321949</v>
      </c>
      <c r="B4702">
        <v>49.4</v>
      </c>
      <c r="C4702">
        <v>14.253399999999999</v>
      </c>
      <c r="D4702" s="2">
        <v>17.851559999999999</v>
      </c>
      <c r="E4702" s="2">
        <f t="shared" si="73"/>
        <v>32.104959999999998</v>
      </c>
      <c r="I4702" s="3"/>
    </row>
    <row r="4703" spans="1:9" x14ac:dyDescent="0.25">
      <c r="A4703" s="1">
        <v>42931.624999988613</v>
      </c>
      <c r="B4703">
        <v>50.5</v>
      </c>
      <c r="C4703">
        <v>15.0984</v>
      </c>
      <c r="D4703" s="2">
        <v>16.432879999999997</v>
      </c>
      <c r="E4703" s="2">
        <f t="shared" si="73"/>
        <v>31.531279999999995</v>
      </c>
      <c r="I4703" s="3"/>
    </row>
    <row r="4704" spans="1:9" x14ac:dyDescent="0.25">
      <c r="A4704" s="1">
        <v>42931.666666655277</v>
      </c>
      <c r="B4704">
        <v>51.3</v>
      </c>
      <c r="C4704">
        <v>11.0959</v>
      </c>
      <c r="D4704" s="2">
        <v>10.8583</v>
      </c>
      <c r="E4704" s="2">
        <f t="shared" si="73"/>
        <v>21.9542</v>
      </c>
      <c r="I4704" s="3"/>
    </row>
    <row r="4705" spans="1:9" x14ac:dyDescent="0.25">
      <c r="A4705" s="1">
        <v>42931.708333321942</v>
      </c>
      <c r="B4705">
        <v>50.4</v>
      </c>
      <c r="C4705">
        <v>12.7522</v>
      </c>
      <c r="D4705" s="2">
        <v>6.5912299999999995</v>
      </c>
      <c r="E4705" s="2">
        <f t="shared" si="73"/>
        <v>19.343429999999998</v>
      </c>
      <c r="I4705" s="3"/>
    </row>
    <row r="4706" spans="1:9" x14ac:dyDescent="0.25">
      <c r="A4706" s="1">
        <v>42931.749999988606</v>
      </c>
      <c r="B4706">
        <v>49.4</v>
      </c>
      <c r="C4706">
        <v>9.6543099999999988</v>
      </c>
      <c r="D4706" s="2">
        <v>2.9506969999999999</v>
      </c>
      <c r="E4706" s="2">
        <f t="shared" si="73"/>
        <v>12.605006999999999</v>
      </c>
      <c r="I4706" s="3"/>
    </row>
    <row r="4707" spans="1:9" x14ac:dyDescent="0.25">
      <c r="A4707" s="1">
        <v>42931.79166665527</v>
      </c>
      <c r="B4707">
        <v>49</v>
      </c>
      <c r="C4707">
        <v>7.06942</v>
      </c>
      <c r="D4707" s="2">
        <v>0.27833517000000002</v>
      </c>
      <c r="E4707" s="2">
        <f t="shared" si="73"/>
        <v>7.3477551700000001</v>
      </c>
      <c r="I4707" s="3"/>
    </row>
    <row r="4708" spans="1:9" x14ac:dyDescent="0.25">
      <c r="A4708" s="1">
        <v>42931.833333321934</v>
      </c>
      <c r="B4708">
        <v>49.6</v>
      </c>
      <c r="C4708">
        <v>6.3073500000000005</v>
      </c>
      <c r="D4708" s="2">
        <v>-7.0017200000000003E-3</v>
      </c>
      <c r="E4708" s="2">
        <f t="shared" si="73"/>
        <v>6.3003482800000006</v>
      </c>
      <c r="I4708" s="3"/>
    </row>
    <row r="4709" spans="1:9" x14ac:dyDescent="0.25">
      <c r="A4709" s="1">
        <v>42931.874999988599</v>
      </c>
      <c r="B4709">
        <v>48.4</v>
      </c>
      <c r="C4709">
        <v>6.0398900000000006</v>
      </c>
      <c r="D4709" s="2">
        <v>-7.0017200000000003E-3</v>
      </c>
      <c r="E4709" s="2">
        <f t="shared" si="73"/>
        <v>6.0328882800000008</v>
      </c>
      <c r="I4709" s="3"/>
    </row>
    <row r="4710" spans="1:9" x14ac:dyDescent="0.25">
      <c r="A4710" s="1">
        <v>42931.916666655263</v>
      </c>
      <c r="B4710">
        <v>45.6</v>
      </c>
      <c r="C4710">
        <v>4.4532700000000007</v>
      </c>
      <c r="D4710" s="2">
        <v>-7.0017200000000003E-3</v>
      </c>
      <c r="E4710" s="2">
        <f t="shared" si="73"/>
        <v>4.4462682800000008</v>
      </c>
      <c r="I4710" s="3"/>
    </row>
    <row r="4711" spans="1:9" x14ac:dyDescent="0.25">
      <c r="A4711" s="1">
        <v>42931.958333321927</v>
      </c>
      <c r="B4711">
        <v>43.1</v>
      </c>
      <c r="C4711">
        <v>3.9613400000000003</v>
      </c>
      <c r="D4711" s="2">
        <v>-7.0017200000000003E-3</v>
      </c>
      <c r="E4711" s="2">
        <f t="shared" si="73"/>
        <v>3.9543382800000004</v>
      </c>
      <c r="I4711" s="3"/>
    </row>
    <row r="4712" spans="1:9" x14ac:dyDescent="0.25">
      <c r="A4712" s="1">
        <v>42931.999999988591</v>
      </c>
      <c r="B4712">
        <v>39.1</v>
      </c>
      <c r="C4712">
        <v>3.8240799999999999</v>
      </c>
      <c r="D4712" s="2">
        <v>-7.0017200000000003E-3</v>
      </c>
      <c r="E4712" s="2">
        <f t="shared" si="73"/>
        <v>3.81707828</v>
      </c>
      <c r="F4712" s="2">
        <f>SUM(E4712:E4735)</f>
        <v>293.60505341999999</v>
      </c>
      <c r="H4712" s="2"/>
      <c r="I4712" s="3"/>
    </row>
    <row r="4713" spans="1:9" x14ac:dyDescent="0.25">
      <c r="A4713" s="1">
        <v>42932.041666655256</v>
      </c>
      <c r="B4713">
        <v>39.1</v>
      </c>
      <c r="C4713">
        <v>3.3495999999999997</v>
      </c>
      <c r="D4713" s="2">
        <v>-7.0017200000000003E-3</v>
      </c>
      <c r="E4713" s="2">
        <f t="shared" si="73"/>
        <v>3.3425982799999998</v>
      </c>
      <c r="I4713" s="3"/>
    </row>
    <row r="4714" spans="1:9" x14ac:dyDescent="0.25">
      <c r="A4714" s="1">
        <v>42932.08333332192</v>
      </c>
      <c r="B4714">
        <v>37.299999999999997</v>
      </c>
      <c r="C4714">
        <v>3.4801899999999999</v>
      </c>
      <c r="D4714" s="2">
        <v>-7.0017200000000003E-3</v>
      </c>
      <c r="E4714" s="2">
        <f t="shared" si="73"/>
        <v>3.47318828</v>
      </c>
      <c r="I4714" s="3"/>
    </row>
    <row r="4715" spans="1:9" x14ac:dyDescent="0.25">
      <c r="A4715" s="1">
        <v>42932.124999988584</v>
      </c>
      <c r="B4715">
        <v>37.200000000000003</v>
      </c>
      <c r="C4715">
        <v>4.7454099999999997</v>
      </c>
      <c r="D4715" s="2">
        <v>-7.0017200000000003E-3</v>
      </c>
      <c r="E4715" s="2">
        <f t="shared" si="73"/>
        <v>4.7384082799999998</v>
      </c>
      <c r="I4715" s="3"/>
    </row>
    <row r="4716" spans="1:9" x14ac:dyDescent="0.25">
      <c r="A4716" s="1">
        <v>42932.166666655248</v>
      </c>
      <c r="B4716">
        <v>37.200000000000003</v>
      </c>
      <c r="C4716">
        <v>4.1073500000000003</v>
      </c>
      <c r="D4716" s="2">
        <v>-7.0017200000000003E-3</v>
      </c>
      <c r="E4716" s="2">
        <f t="shared" si="73"/>
        <v>4.1003482800000004</v>
      </c>
      <c r="I4716" s="3"/>
    </row>
    <row r="4717" spans="1:9" x14ac:dyDescent="0.25">
      <c r="A4717" s="1">
        <v>42932.208333321913</v>
      </c>
      <c r="B4717">
        <v>37.1</v>
      </c>
      <c r="C4717">
        <v>3.1800300000000004</v>
      </c>
      <c r="D4717" s="2">
        <v>-7.0017200000000003E-3</v>
      </c>
      <c r="E4717" s="2">
        <f t="shared" si="73"/>
        <v>3.1730282800000005</v>
      </c>
      <c r="I4717" s="3"/>
    </row>
    <row r="4718" spans="1:9" x14ac:dyDescent="0.25">
      <c r="A4718" s="1">
        <v>42932.249999988577</v>
      </c>
      <c r="B4718">
        <v>38.5</v>
      </c>
      <c r="C4718">
        <v>4.6109499999999999</v>
      </c>
      <c r="D4718" s="2">
        <v>-7.0017200000000003E-3</v>
      </c>
      <c r="E4718" s="2">
        <f t="shared" si="73"/>
        <v>4.60394828</v>
      </c>
      <c r="I4718" s="3"/>
    </row>
    <row r="4719" spans="1:9" x14ac:dyDescent="0.25">
      <c r="A4719" s="1">
        <v>42932.291666655241</v>
      </c>
      <c r="B4719">
        <v>40.299999999999997</v>
      </c>
      <c r="C4719">
        <v>4.4205399999999999</v>
      </c>
      <c r="D4719" s="2">
        <v>0.56001816999999998</v>
      </c>
      <c r="E4719" s="2">
        <f t="shared" si="73"/>
        <v>4.9805581700000001</v>
      </c>
      <c r="I4719" s="3"/>
    </row>
    <row r="4720" spans="1:9" x14ac:dyDescent="0.25">
      <c r="A4720" s="1">
        <v>42932.333333321905</v>
      </c>
      <c r="B4720">
        <v>44.1</v>
      </c>
      <c r="C4720">
        <v>6.0524499999999994</v>
      </c>
      <c r="D4720" s="2">
        <v>2.7430149999999998</v>
      </c>
      <c r="E4720" s="2">
        <f t="shared" si="73"/>
        <v>8.7954650000000001</v>
      </c>
      <c r="I4720" s="3"/>
    </row>
    <row r="4721" spans="1:9" x14ac:dyDescent="0.25">
      <c r="A4721" s="1">
        <v>42932.374999988569</v>
      </c>
      <c r="B4721">
        <v>46.5</v>
      </c>
      <c r="C4721">
        <v>7.5481999999999996</v>
      </c>
      <c r="D4721" s="2">
        <v>8.2938600000000005</v>
      </c>
      <c r="E4721" s="2">
        <f t="shared" si="73"/>
        <v>15.84206</v>
      </c>
      <c r="I4721" s="3"/>
    </row>
    <row r="4722" spans="1:9" x14ac:dyDescent="0.25">
      <c r="A4722" s="1">
        <v>42932.416666655234</v>
      </c>
      <c r="B4722">
        <v>47.9</v>
      </c>
      <c r="C4722">
        <v>7.6974</v>
      </c>
      <c r="D4722" s="2">
        <v>12.431939999999999</v>
      </c>
      <c r="E4722" s="2">
        <f t="shared" si="73"/>
        <v>20.129339999999999</v>
      </c>
      <c r="I4722" s="3"/>
    </row>
    <row r="4723" spans="1:9" x14ac:dyDescent="0.25">
      <c r="A4723" s="1">
        <v>42932.458333321898</v>
      </c>
      <c r="B4723">
        <v>49.9</v>
      </c>
      <c r="C4723">
        <v>7.7575000000000003</v>
      </c>
      <c r="D4723" s="2">
        <v>9.3163199999999993</v>
      </c>
      <c r="E4723" s="2">
        <f t="shared" si="73"/>
        <v>17.073819999999998</v>
      </c>
      <c r="I4723" s="3"/>
    </row>
    <row r="4724" spans="1:9" x14ac:dyDescent="0.25">
      <c r="A4724" s="1">
        <v>42932.499999988562</v>
      </c>
      <c r="B4724">
        <v>49.5</v>
      </c>
      <c r="C4724">
        <v>11.3992</v>
      </c>
      <c r="D4724" s="2">
        <v>16.455290000000002</v>
      </c>
      <c r="E4724" s="2">
        <f t="shared" si="73"/>
        <v>27.854490000000002</v>
      </c>
      <c r="I4724" s="3"/>
    </row>
    <row r="4725" spans="1:9" x14ac:dyDescent="0.25">
      <c r="A4725" s="1">
        <v>42932.541666655226</v>
      </c>
      <c r="B4725">
        <v>49.5</v>
      </c>
      <c r="C4725">
        <v>9.3134999999999994</v>
      </c>
      <c r="D4725" s="2">
        <v>15.900370000000001</v>
      </c>
      <c r="E4725" s="2">
        <f t="shared" si="73"/>
        <v>25.21387</v>
      </c>
      <c r="I4725" s="3"/>
    </row>
    <row r="4726" spans="1:9" x14ac:dyDescent="0.25">
      <c r="A4726" s="1">
        <v>42932.583333321891</v>
      </c>
      <c r="B4726">
        <v>49.6</v>
      </c>
      <c r="C4726">
        <v>8.3306100000000001</v>
      </c>
      <c r="D4726" s="2">
        <v>18.83062</v>
      </c>
      <c r="E4726" s="2">
        <f t="shared" si="73"/>
        <v>27.16123</v>
      </c>
      <c r="I4726" s="3"/>
    </row>
    <row r="4727" spans="1:9" x14ac:dyDescent="0.25">
      <c r="A4727" s="1">
        <v>42932.624999988555</v>
      </c>
      <c r="B4727">
        <v>50.1</v>
      </c>
      <c r="C4727">
        <v>7.7531099999999995</v>
      </c>
      <c r="D4727" s="2">
        <v>14.3857</v>
      </c>
      <c r="E4727" s="2">
        <f t="shared" si="73"/>
        <v>22.138809999999999</v>
      </c>
      <c r="I4727" s="3"/>
    </row>
    <row r="4728" spans="1:9" x14ac:dyDescent="0.25">
      <c r="A4728" s="1">
        <v>42932.666666655219</v>
      </c>
      <c r="B4728">
        <v>50.2</v>
      </c>
      <c r="C4728">
        <v>7.1032200000000003</v>
      </c>
      <c r="D4728" s="2">
        <v>8.4164300000000001</v>
      </c>
      <c r="E4728" s="2">
        <f t="shared" si="73"/>
        <v>15.51965</v>
      </c>
      <c r="I4728" s="3"/>
    </row>
    <row r="4729" spans="1:9" x14ac:dyDescent="0.25">
      <c r="A4729" s="1">
        <v>42932.708333321883</v>
      </c>
      <c r="B4729">
        <v>49.5</v>
      </c>
      <c r="C4729">
        <v>6.2400600000000006</v>
      </c>
      <c r="D4729" s="2">
        <v>8.1421600000000005</v>
      </c>
      <c r="E4729" s="2">
        <f t="shared" si="73"/>
        <v>14.38222</v>
      </c>
      <c r="I4729" s="3"/>
    </row>
    <row r="4730" spans="1:9" x14ac:dyDescent="0.25">
      <c r="A4730" s="1">
        <v>42932.749999988548</v>
      </c>
      <c r="B4730">
        <v>48.3</v>
      </c>
      <c r="C4730">
        <v>7.6602100000000002</v>
      </c>
      <c r="D4730" s="2">
        <v>3.1483750000000001</v>
      </c>
      <c r="E4730" s="2">
        <f t="shared" si="73"/>
        <v>10.808585000000001</v>
      </c>
      <c r="I4730" s="3"/>
    </row>
    <row r="4731" spans="1:9" x14ac:dyDescent="0.25">
      <c r="A4731" s="1">
        <v>42932.791666655212</v>
      </c>
      <c r="B4731">
        <v>49</v>
      </c>
      <c r="C4731">
        <v>10.5389</v>
      </c>
      <c r="D4731" s="2">
        <v>0.32136417</v>
      </c>
      <c r="E4731" s="2">
        <f t="shared" si="73"/>
        <v>10.860264170000001</v>
      </c>
      <c r="I4731" s="3"/>
    </row>
    <row r="4732" spans="1:9" x14ac:dyDescent="0.25">
      <c r="A4732" s="1">
        <v>42932.833333321876</v>
      </c>
      <c r="B4732">
        <v>49.6</v>
      </c>
      <c r="C4732">
        <v>11.542</v>
      </c>
      <c r="D4732" s="2">
        <v>-7.0017200000000003E-3</v>
      </c>
      <c r="E4732" s="2">
        <f t="shared" si="73"/>
        <v>11.53499828</v>
      </c>
      <c r="I4732" s="3"/>
    </row>
    <row r="4733" spans="1:9" x14ac:dyDescent="0.25">
      <c r="A4733" s="1">
        <v>42932.87499998854</v>
      </c>
      <c r="B4733">
        <v>48.3</v>
      </c>
      <c r="C4733">
        <v>10.451499999999999</v>
      </c>
      <c r="D4733" s="2">
        <v>-7.0017200000000003E-3</v>
      </c>
      <c r="E4733" s="2">
        <f t="shared" si="73"/>
        <v>10.444498279999999</v>
      </c>
      <c r="I4733" s="3"/>
    </row>
    <row r="4734" spans="1:9" x14ac:dyDescent="0.25">
      <c r="A4734" s="1">
        <v>42932.916666655205</v>
      </c>
      <c r="B4734">
        <v>44.5</v>
      </c>
      <c r="C4734">
        <v>11.8681</v>
      </c>
      <c r="D4734" s="2">
        <v>-7.0017200000000003E-3</v>
      </c>
      <c r="E4734" s="2">
        <f t="shared" si="73"/>
        <v>11.86109828</v>
      </c>
      <c r="I4734" s="3"/>
    </row>
    <row r="4735" spans="1:9" x14ac:dyDescent="0.25">
      <c r="A4735" s="1">
        <v>42932.958333321869</v>
      </c>
      <c r="B4735">
        <v>42.4</v>
      </c>
      <c r="C4735">
        <v>11.762499999999999</v>
      </c>
      <c r="D4735" s="2">
        <v>-7.0017200000000003E-3</v>
      </c>
      <c r="E4735" s="2">
        <f t="shared" si="73"/>
        <v>11.755498279999999</v>
      </c>
      <c r="I4735" s="3"/>
    </row>
    <row r="4736" spans="1:9" x14ac:dyDescent="0.25">
      <c r="A4736" s="1">
        <v>42932.999999988533</v>
      </c>
      <c r="B4736">
        <v>39.299999999999997</v>
      </c>
      <c r="C4736">
        <v>15.0984</v>
      </c>
      <c r="D4736" s="2">
        <v>-7.0017200000000003E-3</v>
      </c>
      <c r="E4736" s="2">
        <f t="shared" si="73"/>
        <v>15.09139828</v>
      </c>
      <c r="F4736" s="2">
        <f>SUM(E4736:E4759)</f>
        <v>371.64781542000003</v>
      </c>
      <c r="H4736" s="2"/>
      <c r="I4736" s="3"/>
    </row>
    <row r="4737" spans="1:9" x14ac:dyDescent="0.25">
      <c r="A4737" s="1">
        <v>42933.041666655197</v>
      </c>
      <c r="B4737">
        <v>37.700000000000003</v>
      </c>
      <c r="C4737">
        <v>15.0984</v>
      </c>
      <c r="D4737" s="2">
        <v>-7.0017200000000003E-3</v>
      </c>
      <c r="E4737" s="2">
        <f t="shared" si="73"/>
        <v>15.09139828</v>
      </c>
      <c r="I4737" s="3"/>
    </row>
    <row r="4738" spans="1:9" x14ac:dyDescent="0.25">
      <c r="A4738" s="1">
        <v>42933.083333321862</v>
      </c>
      <c r="B4738">
        <v>37.200000000000003</v>
      </c>
      <c r="C4738">
        <v>15.0984</v>
      </c>
      <c r="D4738" s="2">
        <v>-7.0017200000000003E-3</v>
      </c>
      <c r="E4738" s="2">
        <f t="shared" si="73"/>
        <v>15.09139828</v>
      </c>
      <c r="I4738" s="3"/>
    </row>
    <row r="4739" spans="1:9" x14ac:dyDescent="0.25">
      <c r="A4739" s="1">
        <v>42933.124999988526</v>
      </c>
      <c r="B4739">
        <v>37</v>
      </c>
      <c r="C4739">
        <v>15.0984</v>
      </c>
      <c r="D4739" s="2">
        <v>-7.0017200000000003E-3</v>
      </c>
      <c r="E4739" s="2">
        <f t="shared" si="73"/>
        <v>15.09139828</v>
      </c>
      <c r="I4739" s="3"/>
    </row>
    <row r="4740" spans="1:9" x14ac:dyDescent="0.25">
      <c r="A4740" s="1">
        <v>42933.16666665519</v>
      </c>
      <c r="B4740">
        <v>36.9</v>
      </c>
      <c r="C4740">
        <v>15.0984</v>
      </c>
      <c r="D4740" s="2">
        <v>-7.0017200000000003E-3</v>
      </c>
      <c r="E4740" s="2">
        <f t="shared" si="73"/>
        <v>15.09139828</v>
      </c>
      <c r="I4740" s="3"/>
    </row>
    <row r="4741" spans="1:9" x14ac:dyDescent="0.25">
      <c r="A4741" s="1">
        <v>42933.208333321854</v>
      </c>
      <c r="B4741">
        <v>36.9</v>
      </c>
      <c r="C4741">
        <v>15.0984</v>
      </c>
      <c r="D4741" s="2">
        <v>-7.0017200000000003E-3</v>
      </c>
      <c r="E4741" s="2">
        <f t="shared" si="73"/>
        <v>15.09139828</v>
      </c>
      <c r="I4741" s="3"/>
    </row>
    <row r="4742" spans="1:9" x14ac:dyDescent="0.25">
      <c r="A4742" s="1">
        <v>42933.249999988519</v>
      </c>
      <c r="B4742">
        <v>39.1</v>
      </c>
      <c r="C4742">
        <v>15.0984</v>
      </c>
      <c r="D4742" s="2">
        <v>-7.0017200000000003E-3</v>
      </c>
      <c r="E4742" s="2">
        <f t="shared" si="73"/>
        <v>15.09139828</v>
      </c>
      <c r="I4742" s="3"/>
    </row>
    <row r="4743" spans="1:9" x14ac:dyDescent="0.25">
      <c r="A4743" s="1">
        <v>42933.291666655183</v>
      </c>
      <c r="B4743">
        <v>41.7</v>
      </c>
      <c r="C4743">
        <v>15.0984</v>
      </c>
      <c r="D4743" s="2">
        <v>0.42568817000000003</v>
      </c>
      <c r="E4743" s="2">
        <f t="shared" si="73"/>
        <v>15.524088170000001</v>
      </c>
      <c r="I4743" s="3"/>
    </row>
    <row r="4744" spans="1:9" x14ac:dyDescent="0.25">
      <c r="A4744" s="1">
        <v>42933.333333321847</v>
      </c>
      <c r="B4744">
        <v>43.6</v>
      </c>
      <c r="C4744">
        <v>15.0984</v>
      </c>
      <c r="D4744" s="2">
        <v>3.66032</v>
      </c>
      <c r="E4744" s="2">
        <f t="shared" si="73"/>
        <v>18.75872</v>
      </c>
      <c r="I4744" s="3"/>
    </row>
    <row r="4745" spans="1:9" x14ac:dyDescent="0.25">
      <c r="A4745" s="1">
        <v>42933.374999988511</v>
      </c>
      <c r="B4745">
        <v>45.7</v>
      </c>
      <c r="C4745">
        <v>15.0984</v>
      </c>
      <c r="D4745" s="2">
        <v>7.93391</v>
      </c>
      <c r="E4745" s="2">
        <f t="shared" si="73"/>
        <v>23.032309999999999</v>
      </c>
      <c r="I4745" s="3"/>
    </row>
    <row r="4746" spans="1:9" x14ac:dyDescent="0.25">
      <c r="A4746" s="1">
        <v>42933.416666655176</v>
      </c>
      <c r="B4746">
        <v>48.5</v>
      </c>
      <c r="C4746">
        <v>12.570600000000001</v>
      </c>
      <c r="D4746" s="2">
        <v>11.314819999999999</v>
      </c>
      <c r="E4746" s="2">
        <f t="shared" ref="E4746:E4809" si="74">C4746+D4746</f>
        <v>23.88542</v>
      </c>
      <c r="I4746" s="3"/>
    </row>
    <row r="4747" spans="1:9" x14ac:dyDescent="0.25">
      <c r="A4747" s="1">
        <v>42933.45833332184</v>
      </c>
      <c r="B4747">
        <v>48.7</v>
      </c>
      <c r="C4747">
        <v>10.9535</v>
      </c>
      <c r="D4747" s="2">
        <v>12.872170000000001</v>
      </c>
      <c r="E4747" s="2">
        <f t="shared" si="74"/>
        <v>23.825670000000002</v>
      </c>
      <c r="I4747" s="3"/>
    </row>
    <row r="4748" spans="1:9" x14ac:dyDescent="0.25">
      <c r="A4748" s="1">
        <v>42933.499999988504</v>
      </c>
      <c r="B4748">
        <v>49.5</v>
      </c>
      <c r="C4748">
        <v>10.425700000000001</v>
      </c>
      <c r="D4748" s="2">
        <v>14.630349999999998</v>
      </c>
      <c r="E4748" s="2">
        <f t="shared" si="74"/>
        <v>25.056049999999999</v>
      </c>
      <c r="I4748" s="3"/>
    </row>
    <row r="4749" spans="1:9" x14ac:dyDescent="0.25">
      <c r="A4749" s="1">
        <v>42933.541666655168</v>
      </c>
      <c r="B4749">
        <v>49.3</v>
      </c>
      <c r="C4749">
        <v>10.7675</v>
      </c>
      <c r="D4749" s="2">
        <v>13.79566</v>
      </c>
      <c r="E4749" s="2">
        <f t="shared" si="74"/>
        <v>24.56316</v>
      </c>
      <c r="I4749" s="3"/>
    </row>
    <row r="4750" spans="1:9" x14ac:dyDescent="0.25">
      <c r="A4750" s="1">
        <v>42933.583333321832</v>
      </c>
      <c r="B4750">
        <v>49.5</v>
      </c>
      <c r="C4750">
        <v>11.7187</v>
      </c>
      <c r="D4750" s="2">
        <v>16.963370000000001</v>
      </c>
      <c r="E4750" s="2">
        <f t="shared" si="74"/>
        <v>28.682070000000003</v>
      </c>
      <c r="I4750" s="3"/>
    </row>
    <row r="4751" spans="1:9" x14ac:dyDescent="0.25">
      <c r="A4751" s="1">
        <v>42933.624999988497</v>
      </c>
      <c r="B4751">
        <v>49.9</v>
      </c>
      <c r="C4751">
        <v>11.1502</v>
      </c>
      <c r="D4751" s="2">
        <v>15.221879999999999</v>
      </c>
      <c r="E4751" s="2">
        <f t="shared" si="74"/>
        <v>26.372079999999997</v>
      </c>
      <c r="I4751" s="3"/>
    </row>
    <row r="4752" spans="1:9" x14ac:dyDescent="0.25">
      <c r="A4752" s="1">
        <v>42933.666666655161</v>
      </c>
      <c r="B4752">
        <v>49.6</v>
      </c>
      <c r="C4752">
        <v>10.9201</v>
      </c>
      <c r="D4752" s="2">
        <v>10.2128</v>
      </c>
      <c r="E4752" s="2">
        <f t="shared" si="74"/>
        <v>21.132899999999999</v>
      </c>
      <c r="I4752" s="3"/>
    </row>
    <row r="4753" spans="1:9" x14ac:dyDescent="0.25">
      <c r="A4753" s="1">
        <v>42933.708333321825</v>
      </c>
      <c r="B4753">
        <v>49.5</v>
      </c>
      <c r="C4753">
        <v>7.1367700000000003</v>
      </c>
      <c r="D4753" s="2">
        <v>6.2307700000000006</v>
      </c>
      <c r="E4753" s="2">
        <f t="shared" si="74"/>
        <v>13.367540000000002</v>
      </c>
      <c r="I4753" s="3"/>
    </row>
    <row r="4754" spans="1:9" x14ac:dyDescent="0.25">
      <c r="A4754" s="1">
        <v>42933.749999988489</v>
      </c>
      <c r="B4754">
        <v>49.2</v>
      </c>
      <c r="C4754">
        <v>4.8897399999999998</v>
      </c>
      <c r="D4754" s="2">
        <v>2.9146079999999999</v>
      </c>
      <c r="E4754" s="2">
        <f t="shared" si="74"/>
        <v>7.8043479999999992</v>
      </c>
      <c r="I4754" s="3"/>
    </row>
    <row r="4755" spans="1:9" x14ac:dyDescent="0.25">
      <c r="A4755" s="1">
        <v>42933.791666655154</v>
      </c>
      <c r="B4755">
        <v>49.1</v>
      </c>
      <c r="C4755">
        <v>5.3300700000000001</v>
      </c>
      <c r="D4755" s="2">
        <v>0.26711817000000004</v>
      </c>
      <c r="E4755" s="2">
        <f t="shared" si="74"/>
        <v>5.5971881699999999</v>
      </c>
      <c r="I4755" s="3"/>
    </row>
    <row r="4756" spans="1:9" x14ac:dyDescent="0.25">
      <c r="A4756" s="1">
        <v>42933.833333321818</v>
      </c>
      <c r="B4756">
        <v>49.4</v>
      </c>
      <c r="C4756">
        <v>2.1195999999999997</v>
      </c>
      <c r="D4756" s="2">
        <v>-7.0017200000000003E-3</v>
      </c>
      <c r="E4756" s="2">
        <f t="shared" si="74"/>
        <v>2.1125982799999998</v>
      </c>
      <c r="I4756" s="3"/>
    </row>
    <row r="4757" spans="1:9" x14ac:dyDescent="0.25">
      <c r="A4757" s="1">
        <v>42933.874999988482</v>
      </c>
      <c r="B4757">
        <v>48</v>
      </c>
      <c r="C4757">
        <v>1.9582299999999999</v>
      </c>
      <c r="D4757" s="2">
        <v>-7.0017200000000003E-3</v>
      </c>
      <c r="E4757" s="2">
        <f t="shared" si="74"/>
        <v>1.9512282799999998</v>
      </c>
      <c r="I4757" s="3"/>
    </row>
    <row r="4758" spans="1:9" x14ac:dyDescent="0.25">
      <c r="A4758" s="1">
        <v>42933.916666655146</v>
      </c>
      <c r="B4758">
        <v>45.5</v>
      </c>
      <c r="C4758">
        <v>1.9648299999999999</v>
      </c>
      <c r="D4758" s="2">
        <v>-7.0017200000000003E-3</v>
      </c>
      <c r="E4758" s="2">
        <f t="shared" si="74"/>
        <v>1.9578282799999998</v>
      </c>
      <c r="I4758" s="3"/>
    </row>
    <row r="4759" spans="1:9" x14ac:dyDescent="0.25">
      <c r="A4759" s="1">
        <v>42933.958333321811</v>
      </c>
      <c r="B4759">
        <v>43.6</v>
      </c>
      <c r="C4759">
        <v>2.3918300000000001</v>
      </c>
      <c r="D4759" s="2">
        <v>-7.0017200000000003E-3</v>
      </c>
      <c r="E4759" s="2">
        <f t="shared" si="74"/>
        <v>2.3848282800000002</v>
      </c>
      <c r="I4759" s="3"/>
    </row>
    <row r="4760" spans="1:9" x14ac:dyDescent="0.25">
      <c r="A4760" s="1">
        <v>42933.999999988475</v>
      </c>
      <c r="B4760">
        <v>41.1</v>
      </c>
      <c r="C4760">
        <v>2.3528600000000002</v>
      </c>
      <c r="D4760" s="2">
        <v>-7.0017200000000003E-3</v>
      </c>
      <c r="E4760" s="2">
        <f t="shared" si="74"/>
        <v>2.3458582800000003</v>
      </c>
      <c r="F4760" s="2">
        <f>SUM(E4760:E4783)</f>
        <v>305.08176942000011</v>
      </c>
      <c r="H4760" s="2"/>
      <c r="I4760" s="3"/>
    </row>
    <row r="4761" spans="1:9" x14ac:dyDescent="0.25">
      <c r="A4761" s="1">
        <v>42934.041666655139</v>
      </c>
      <c r="B4761">
        <v>39.4</v>
      </c>
      <c r="C4761">
        <v>2.2351000000000001</v>
      </c>
      <c r="D4761" s="2">
        <v>-7.0017200000000003E-3</v>
      </c>
      <c r="E4761" s="2">
        <f t="shared" si="74"/>
        <v>2.2280982800000002</v>
      </c>
      <c r="I4761" s="3"/>
    </row>
    <row r="4762" spans="1:9" x14ac:dyDescent="0.25">
      <c r="A4762" s="1">
        <v>42934.083333321803</v>
      </c>
      <c r="B4762">
        <v>39</v>
      </c>
      <c r="C4762">
        <v>3.07037</v>
      </c>
      <c r="D4762" s="2">
        <v>-7.0017200000000003E-3</v>
      </c>
      <c r="E4762" s="2">
        <f t="shared" si="74"/>
        <v>3.0633682800000002</v>
      </c>
      <c r="I4762" s="3"/>
    </row>
    <row r="4763" spans="1:9" x14ac:dyDescent="0.25">
      <c r="A4763" s="1">
        <v>42934.124999988468</v>
      </c>
      <c r="B4763">
        <v>38.5</v>
      </c>
      <c r="C4763">
        <v>2.9493899999999997</v>
      </c>
      <c r="D4763" s="2">
        <v>-7.0017200000000003E-3</v>
      </c>
      <c r="E4763" s="2">
        <f t="shared" si="74"/>
        <v>2.9423882799999999</v>
      </c>
      <c r="I4763" s="3"/>
    </row>
    <row r="4764" spans="1:9" x14ac:dyDescent="0.25">
      <c r="A4764" s="1">
        <v>42934.166666655132</v>
      </c>
      <c r="B4764">
        <v>38.1</v>
      </c>
      <c r="C4764">
        <v>2.6391199999999997</v>
      </c>
      <c r="D4764" s="2">
        <v>-7.0017200000000003E-3</v>
      </c>
      <c r="E4764" s="2">
        <f t="shared" si="74"/>
        <v>2.6321182799999998</v>
      </c>
      <c r="I4764" s="3"/>
    </row>
    <row r="4765" spans="1:9" x14ac:dyDescent="0.25">
      <c r="A4765" s="1">
        <v>42934.208333321796</v>
      </c>
      <c r="B4765">
        <v>38.299999999999997</v>
      </c>
      <c r="C4765">
        <v>2.4978099999999999</v>
      </c>
      <c r="D4765" s="2">
        <v>-7.0017200000000003E-3</v>
      </c>
      <c r="E4765" s="2">
        <f t="shared" si="74"/>
        <v>2.49080828</v>
      </c>
      <c r="I4765" s="3"/>
    </row>
    <row r="4766" spans="1:9" x14ac:dyDescent="0.25">
      <c r="A4766" s="1">
        <v>42934.24999998846</v>
      </c>
      <c r="B4766">
        <v>40.299999999999997</v>
      </c>
      <c r="C4766">
        <v>4.4007299999999994</v>
      </c>
      <c r="D4766" s="2">
        <v>-7.0017200000000003E-3</v>
      </c>
      <c r="E4766" s="2">
        <f t="shared" si="74"/>
        <v>4.3937282799999995</v>
      </c>
      <c r="I4766" s="3"/>
    </row>
    <row r="4767" spans="1:9" x14ac:dyDescent="0.25">
      <c r="A4767" s="1">
        <v>42934.291666655125</v>
      </c>
      <c r="B4767">
        <v>42.3</v>
      </c>
      <c r="C4767">
        <v>3.5397800000000004</v>
      </c>
      <c r="D4767" s="2">
        <v>0.39385916999999998</v>
      </c>
      <c r="E4767" s="2">
        <f t="shared" si="74"/>
        <v>3.9336391700000002</v>
      </c>
      <c r="I4767" s="3"/>
    </row>
    <row r="4768" spans="1:9" x14ac:dyDescent="0.25">
      <c r="A4768" s="1">
        <v>42934.333333321789</v>
      </c>
      <c r="B4768">
        <v>44.8</v>
      </c>
      <c r="C4768">
        <v>4.0462199999999999</v>
      </c>
      <c r="D4768" s="2">
        <v>3.7521240000000002</v>
      </c>
      <c r="E4768" s="2">
        <f t="shared" si="74"/>
        <v>7.7983440000000002</v>
      </c>
      <c r="I4768" s="3"/>
    </row>
    <row r="4769" spans="1:9" x14ac:dyDescent="0.25">
      <c r="A4769" s="1">
        <v>42934.374999988453</v>
      </c>
      <c r="B4769">
        <v>47.9</v>
      </c>
      <c r="C4769">
        <v>4.8210899999999999</v>
      </c>
      <c r="D4769" s="2">
        <v>9.0844300000000011</v>
      </c>
      <c r="E4769" s="2">
        <f t="shared" si="74"/>
        <v>13.905520000000001</v>
      </c>
      <c r="I4769" s="3"/>
    </row>
    <row r="4770" spans="1:9" x14ac:dyDescent="0.25">
      <c r="A4770" s="1">
        <v>42934.416666655117</v>
      </c>
      <c r="B4770">
        <v>46.5</v>
      </c>
      <c r="C4770">
        <v>6.2606000000000002</v>
      </c>
      <c r="D4770" s="2">
        <v>13.846279999999998</v>
      </c>
      <c r="E4770" s="2">
        <f t="shared" si="74"/>
        <v>20.106879999999997</v>
      </c>
      <c r="I4770" s="3"/>
    </row>
    <row r="4771" spans="1:9" x14ac:dyDescent="0.25">
      <c r="A4771" s="1">
        <v>42934.458333321782</v>
      </c>
      <c r="B4771">
        <v>46.9</v>
      </c>
      <c r="C4771">
        <v>5.5109599999999999</v>
      </c>
      <c r="D4771" s="2">
        <v>17.26755</v>
      </c>
      <c r="E4771" s="2">
        <f t="shared" si="74"/>
        <v>22.778510000000001</v>
      </c>
      <c r="I4771" s="3"/>
    </row>
    <row r="4772" spans="1:9" x14ac:dyDescent="0.25">
      <c r="A4772" s="1">
        <v>42934.499999988446</v>
      </c>
      <c r="B4772">
        <v>48.6</v>
      </c>
      <c r="C4772">
        <v>5.7945799999999998</v>
      </c>
      <c r="D4772" s="2">
        <v>19.347180000000002</v>
      </c>
      <c r="E4772" s="2">
        <f t="shared" si="74"/>
        <v>25.141760000000001</v>
      </c>
      <c r="I4772" s="3"/>
    </row>
    <row r="4773" spans="1:9" x14ac:dyDescent="0.25">
      <c r="A4773" s="1">
        <v>42934.54166665511</v>
      </c>
      <c r="B4773">
        <v>48</v>
      </c>
      <c r="C4773">
        <v>6.0352499999999996</v>
      </c>
      <c r="D4773" s="2">
        <v>19.860400000000002</v>
      </c>
      <c r="E4773" s="2">
        <f t="shared" si="74"/>
        <v>25.895650000000003</v>
      </c>
      <c r="I4773" s="3"/>
    </row>
    <row r="4774" spans="1:9" x14ac:dyDescent="0.25">
      <c r="A4774" s="1">
        <v>42934.583333321774</v>
      </c>
      <c r="B4774">
        <v>48.3</v>
      </c>
      <c r="C4774">
        <v>6.7886999999999995</v>
      </c>
      <c r="D4774" s="2">
        <v>19.02411</v>
      </c>
      <c r="E4774" s="2">
        <f t="shared" si="74"/>
        <v>25.812809999999999</v>
      </c>
      <c r="I4774" s="3"/>
    </row>
    <row r="4775" spans="1:9" x14ac:dyDescent="0.25">
      <c r="A4775" s="1">
        <v>42934.624999988439</v>
      </c>
      <c r="B4775">
        <v>49.5</v>
      </c>
      <c r="C4775">
        <v>9.8811400000000003</v>
      </c>
      <c r="D4775" s="2">
        <v>16.806849999999997</v>
      </c>
      <c r="E4775" s="2">
        <f t="shared" si="74"/>
        <v>26.687989999999999</v>
      </c>
      <c r="I4775" s="3"/>
    </row>
    <row r="4776" spans="1:9" x14ac:dyDescent="0.25">
      <c r="A4776" s="1">
        <v>42934.666666655103</v>
      </c>
      <c r="B4776">
        <v>49.3</v>
      </c>
      <c r="C4776">
        <v>9.2034000000000002</v>
      </c>
      <c r="D4776" s="2">
        <v>13.147440000000001</v>
      </c>
      <c r="E4776" s="2">
        <f t="shared" si="74"/>
        <v>22.350840000000002</v>
      </c>
      <c r="I4776" s="3"/>
    </row>
    <row r="4777" spans="1:9" x14ac:dyDescent="0.25">
      <c r="A4777" s="1">
        <v>42934.708333321767</v>
      </c>
      <c r="B4777">
        <v>48.9</v>
      </c>
      <c r="C4777">
        <v>7.5441000000000003</v>
      </c>
      <c r="D4777" s="2">
        <v>8.2235299999999985</v>
      </c>
      <c r="E4777" s="2">
        <f t="shared" si="74"/>
        <v>15.767629999999999</v>
      </c>
      <c r="I4777" s="3"/>
    </row>
    <row r="4778" spans="1:9" x14ac:dyDescent="0.25">
      <c r="A4778" s="1">
        <v>42934.749999988431</v>
      </c>
      <c r="B4778">
        <v>48.8</v>
      </c>
      <c r="C4778">
        <v>11.6816</v>
      </c>
      <c r="D4778" s="2">
        <v>2.9719879999999996</v>
      </c>
      <c r="E4778" s="2">
        <f t="shared" si="74"/>
        <v>14.653587999999999</v>
      </c>
      <c r="I4778" s="3"/>
    </row>
    <row r="4779" spans="1:9" x14ac:dyDescent="0.25">
      <c r="A4779" s="1">
        <v>42934.791666655095</v>
      </c>
      <c r="B4779">
        <v>47.9</v>
      </c>
      <c r="C4779">
        <v>12.508599999999999</v>
      </c>
      <c r="D4779" s="2">
        <v>0.23700716999999999</v>
      </c>
      <c r="E4779" s="2">
        <f t="shared" si="74"/>
        <v>12.74560717</v>
      </c>
      <c r="I4779" s="3"/>
    </row>
    <row r="4780" spans="1:9" x14ac:dyDescent="0.25">
      <c r="A4780" s="1">
        <v>42934.83333332176</v>
      </c>
      <c r="B4780">
        <v>48.6</v>
      </c>
      <c r="C4780">
        <v>10.541399999999999</v>
      </c>
      <c r="D4780" s="2">
        <v>-7.0017200000000003E-3</v>
      </c>
      <c r="E4780" s="2">
        <f t="shared" si="74"/>
        <v>10.53439828</v>
      </c>
      <c r="I4780" s="3"/>
    </row>
    <row r="4781" spans="1:9" x14ac:dyDescent="0.25">
      <c r="A4781" s="1">
        <v>42934.874999988424</v>
      </c>
      <c r="B4781">
        <v>46.3</v>
      </c>
      <c r="C4781">
        <v>8.5373400000000004</v>
      </c>
      <c r="D4781" s="2">
        <v>-7.0017200000000003E-3</v>
      </c>
      <c r="E4781" s="2">
        <f t="shared" si="74"/>
        <v>8.5303382800000005</v>
      </c>
      <c r="I4781" s="3"/>
    </row>
    <row r="4782" spans="1:9" x14ac:dyDescent="0.25">
      <c r="A4782" s="1">
        <v>42934.916666655088</v>
      </c>
      <c r="B4782">
        <v>44.7</v>
      </c>
      <c r="C4782">
        <v>13.5015</v>
      </c>
      <c r="D4782" s="2">
        <v>-7.0017200000000003E-3</v>
      </c>
      <c r="E4782" s="2">
        <f t="shared" si="74"/>
        <v>13.49449828</v>
      </c>
      <c r="I4782" s="3"/>
    </row>
    <row r="4783" spans="1:9" x14ac:dyDescent="0.25">
      <c r="A4783" s="1">
        <v>42934.958333321752</v>
      </c>
      <c r="B4783">
        <v>42.9</v>
      </c>
      <c r="C4783">
        <v>14.8544</v>
      </c>
      <c r="D4783" s="2">
        <v>-7.0017200000000003E-3</v>
      </c>
      <c r="E4783" s="2">
        <f t="shared" si="74"/>
        <v>14.84739828</v>
      </c>
      <c r="I4783" s="3"/>
    </row>
    <row r="4784" spans="1:9" x14ac:dyDescent="0.25">
      <c r="A4784" s="1">
        <v>42934.999999988417</v>
      </c>
      <c r="B4784">
        <v>40.9</v>
      </c>
      <c r="C4784">
        <v>12.229700000000001</v>
      </c>
      <c r="D4784" s="2">
        <v>-7.0017200000000003E-3</v>
      </c>
      <c r="E4784" s="2">
        <f t="shared" si="74"/>
        <v>12.222698280000001</v>
      </c>
      <c r="F4784" s="2">
        <f>SUM(E4784:E4807)</f>
        <v>383.82357841999999</v>
      </c>
      <c r="H4784" s="2"/>
      <c r="I4784" s="3"/>
    </row>
    <row r="4785" spans="1:9" x14ac:dyDescent="0.25">
      <c r="A4785" s="1">
        <v>42935.041666655081</v>
      </c>
      <c r="B4785">
        <v>38.6</v>
      </c>
      <c r="C4785">
        <v>12.5784</v>
      </c>
      <c r="D4785" s="2">
        <v>-7.0017200000000003E-3</v>
      </c>
      <c r="E4785" s="2">
        <f t="shared" si="74"/>
        <v>12.57139828</v>
      </c>
      <c r="I4785" s="3"/>
    </row>
    <row r="4786" spans="1:9" x14ac:dyDescent="0.25">
      <c r="A4786" s="1">
        <v>42935.083333321745</v>
      </c>
      <c r="B4786">
        <v>37.700000000000003</v>
      </c>
      <c r="C4786">
        <v>10.516299999999999</v>
      </c>
      <c r="D4786" s="2">
        <v>-7.0017200000000003E-3</v>
      </c>
      <c r="E4786" s="2">
        <f t="shared" si="74"/>
        <v>10.509298279999999</v>
      </c>
      <c r="I4786" s="3"/>
    </row>
    <row r="4787" spans="1:9" x14ac:dyDescent="0.25">
      <c r="A4787" s="1">
        <v>42935.124999988409</v>
      </c>
      <c r="B4787">
        <v>36.799999999999997</v>
      </c>
      <c r="C4787">
        <v>9.5464900000000004</v>
      </c>
      <c r="D4787" s="2">
        <v>-7.0017200000000003E-3</v>
      </c>
      <c r="E4787" s="2">
        <f t="shared" si="74"/>
        <v>9.5394882800000005</v>
      </c>
      <c r="I4787" s="3"/>
    </row>
    <row r="4788" spans="1:9" x14ac:dyDescent="0.25">
      <c r="A4788" s="1">
        <v>42935.166666655074</v>
      </c>
      <c r="B4788">
        <v>36.700000000000003</v>
      </c>
      <c r="C4788">
        <v>7.5519699999999998</v>
      </c>
      <c r="D4788" s="2">
        <v>-7.0017200000000003E-3</v>
      </c>
      <c r="E4788" s="2">
        <f t="shared" si="74"/>
        <v>7.54496828</v>
      </c>
      <c r="I4788" s="3"/>
    </row>
    <row r="4789" spans="1:9" x14ac:dyDescent="0.25">
      <c r="A4789" s="1">
        <v>42935.208333321738</v>
      </c>
      <c r="B4789">
        <v>36.5</v>
      </c>
      <c r="C4789">
        <v>8.7123399999999993</v>
      </c>
      <c r="D4789" s="2">
        <v>-7.0017200000000003E-3</v>
      </c>
      <c r="E4789" s="2">
        <f t="shared" si="74"/>
        <v>8.7053382799999994</v>
      </c>
      <c r="I4789" s="3"/>
    </row>
    <row r="4790" spans="1:9" x14ac:dyDescent="0.25">
      <c r="A4790" s="1">
        <v>42935.249999988402</v>
      </c>
      <c r="B4790">
        <v>36.299999999999997</v>
      </c>
      <c r="C4790">
        <v>12.296899999999999</v>
      </c>
      <c r="D4790" s="2">
        <v>-7.0017200000000003E-3</v>
      </c>
      <c r="E4790" s="2">
        <f t="shared" si="74"/>
        <v>12.289898279999999</v>
      </c>
      <c r="I4790" s="3"/>
    </row>
    <row r="4791" spans="1:9" x14ac:dyDescent="0.25">
      <c r="A4791" s="1">
        <v>42935.291666655066</v>
      </c>
      <c r="B4791">
        <v>38.299999999999997</v>
      </c>
      <c r="C4791">
        <v>11.556899999999999</v>
      </c>
      <c r="D4791" s="2">
        <v>0.48843517000000003</v>
      </c>
      <c r="E4791" s="2">
        <f t="shared" si="74"/>
        <v>12.04533517</v>
      </c>
      <c r="I4791" s="3"/>
    </row>
    <row r="4792" spans="1:9" x14ac:dyDescent="0.25">
      <c r="A4792" s="1">
        <v>42935.333333321731</v>
      </c>
      <c r="B4792">
        <v>40.799999999999997</v>
      </c>
      <c r="C4792">
        <v>11.729700000000001</v>
      </c>
      <c r="D4792" s="2">
        <v>3.7613620000000001</v>
      </c>
      <c r="E4792" s="2">
        <f t="shared" si="74"/>
        <v>15.491062000000001</v>
      </c>
      <c r="I4792" s="3"/>
    </row>
    <row r="4793" spans="1:9" x14ac:dyDescent="0.25">
      <c r="A4793" s="1">
        <v>42935.374999988395</v>
      </c>
      <c r="B4793">
        <v>42.2</v>
      </c>
      <c r="C4793">
        <v>12.3642</v>
      </c>
      <c r="D4793" s="2">
        <v>9.0265000000000004</v>
      </c>
      <c r="E4793" s="2">
        <f t="shared" si="74"/>
        <v>21.390700000000002</v>
      </c>
      <c r="I4793" s="3"/>
    </row>
    <row r="4794" spans="1:9" x14ac:dyDescent="0.25">
      <c r="A4794" s="1">
        <v>42935.416666655059</v>
      </c>
      <c r="B4794">
        <v>44.7</v>
      </c>
      <c r="C4794">
        <v>13.466100000000001</v>
      </c>
      <c r="D4794" s="2">
        <v>13.77107</v>
      </c>
      <c r="E4794" s="2">
        <f t="shared" si="74"/>
        <v>27.237169999999999</v>
      </c>
      <c r="I4794" s="3"/>
    </row>
    <row r="4795" spans="1:9" x14ac:dyDescent="0.25">
      <c r="A4795" s="1">
        <v>42935.458333321723</v>
      </c>
      <c r="B4795">
        <v>45.7</v>
      </c>
      <c r="C4795">
        <v>13.5824</v>
      </c>
      <c r="D4795" s="2">
        <v>17.293320000000001</v>
      </c>
      <c r="E4795" s="2">
        <f t="shared" si="74"/>
        <v>30.875720000000001</v>
      </c>
      <c r="I4795" s="3"/>
    </row>
    <row r="4796" spans="1:9" x14ac:dyDescent="0.25">
      <c r="A4796" s="1">
        <v>42935.499999988388</v>
      </c>
      <c r="B4796">
        <v>45.8</v>
      </c>
      <c r="C4796">
        <v>13.7281</v>
      </c>
      <c r="D4796" s="2">
        <v>19.321090000000002</v>
      </c>
      <c r="E4796" s="2">
        <f t="shared" si="74"/>
        <v>33.049190000000003</v>
      </c>
      <c r="I4796" s="3"/>
    </row>
    <row r="4797" spans="1:9" x14ac:dyDescent="0.25">
      <c r="A4797" s="1">
        <v>42935.541666655052</v>
      </c>
      <c r="B4797">
        <v>45.9</v>
      </c>
      <c r="C4797">
        <v>14.4993</v>
      </c>
      <c r="D4797" s="2">
        <v>19.791229999999999</v>
      </c>
      <c r="E4797" s="2">
        <f t="shared" si="74"/>
        <v>34.290529999999997</v>
      </c>
      <c r="I4797" s="3"/>
    </row>
    <row r="4798" spans="1:9" x14ac:dyDescent="0.25">
      <c r="A4798" s="1">
        <v>42935.583333321716</v>
      </c>
      <c r="B4798">
        <v>45.6</v>
      </c>
      <c r="C4798">
        <v>14.179</v>
      </c>
      <c r="D4798" s="2">
        <v>18.941990000000001</v>
      </c>
      <c r="E4798" s="2">
        <f t="shared" si="74"/>
        <v>33.120989999999999</v>
      </c>
      <c r="I4798" s="3"/>
    </row>
    <row r="4799" spans="1:9" x14ac:dyDescent="0.25">
      <c r="A4799" s="1">
        <v>42935.62499998838</v>
      </c>
      <c r="B4799">
        <v>45.9</v>
      </c>
      <c r="C4799">
        <v>10.574299999999999</v>
      </c>
      <c r="D4799" s="2">
        <v>16.744810000000001</v>
      </c>
      <c r="E4799" s="2">
        <f t="shared" si="74"/>
        <v>27.319110000000002</v>
      </c>
      <c r="I4799" s="3"/>
    </row>
    <row r="4800" spans="1:9" x14ac:dyDescent="0.25">
      <c r="A4800" s="1">
        <v>42935.666666655045</v>
      </c>
      <c r="B4800">
        <v>46</v>
      </c>
      <c r="C4800">
        <v>11.180899999999999</v>
      </c>
      <c r="D4800" s="2">
        <v>12.970619999999998</v>
      </c>
      <c r="E4800" s="2">
        <f t="shared" si="74"/>
        <v>24.151519999999998</v>
      </c>
      <c r="I4800" s="3"/>
    </row>
    <row r="4801" spans="1:9" x14ac:dyDescent="0.25">
      <c r="A4801" s="1">
        <v>42935.708333321709</v>
      </c>
      <c r="B4801">
        <v>46.9</v>
      </c>
      <c r="C4801">
        <v>10.5632</v>
      </c>
      <c r="D4801" s="2">
        <v>8.1359300000000001</v>
      </c>
      <c r="E4801" s="2">
        <f t="shared" si="74"/>
        <v>18.69913</v>
      </c>
      <c r="I4801" s="3"/>
    </row>
    <row r="4802" spans="1:9" x14ac:dyDescent="0.25">
      <c r="A4802" s="1">
        <v>42935.749999988373</v>
      </c>
      <c r="B4802">
        <v>46.4</v>
      </c>
      <c r="C4802">
        <v>8.0282599999999995</v>
      </c>
      <c r="D4802" s="2">
        <v>3.008127</v>
      </c>
      <c r="E4802" s="2">
        <f t="shared" si="74"/>
        <v>11.036387</v>
      </c>
      <c r="I4802" s="3"/>
    </row>
    <row r="4803" spans="1:9" x14ac:dyDescent="0.25">
      <c r="A4803" s="1">
        <v>42935.791666655037</v>
      </c>
      <c r="B4803">
        <v>46.6</v>
      </c>
      <c r="C4803">
        <v>6.2800900000000004</v>
      </c>
      <c r="D4803" s="2">
        <v>0.26480317000000003</v>
      </c>
      <c r="E4803" s="2">
        <f t="shared" si="74"/>
        <v>6.5448931700000008</v>
      </c>
      <c r="I4803" s="3"/>
    </row>
    <row r="4804" spans="1:9" x14ac:dyDescent="0.25">
      <c r="A4804" s="1">
        <v>42935.833333321702</v>
      </c>
      <c r="B4804">
        <v>46.9</v>
      </c>
      <c r="C4804">
        <v>5.1107800000000001</v>
      </c>
      <c r="D4804" s="2">
        <v>-7.0017200000000003E-3</v>
      </c>
      <c r="E4804" s="2">
        <f t="shared" si="74"/>
        <v>5.1037782800000002</v>
      </c>
      <c r="I4804" s="3"/>
    </row>
    <row r="4805" spans="1:9" x14ac:dyDescent="0.25">
      <c r="A4805" s="1">
        <v>42935.874999988366</v>
      </c>
      <c r="B4805">
        <v>46.9</v>
      </c>
      <c r="C4805">
        <v>4.2978900000000007</v>
      </c>
      <c r="D4805" s="2">
        <v>-7.0017200000000003E-3</v>
      </c>
      <c r="E4805" s="2">
        <f t="shared" si="74"/>
        <v>4.2908882800000008</v>
      </c>
      <c r="I4805" s="3"/>
    </row>
    <row r="4806" spans="1:9" x14ac:dyDescent="0.25">
      <c r="A4806" s="1">
        <v>42935.91666665503</v>
      </c>
      <c r="B4806">
        <v>43.8</v>
      </c>
      <c r="C4806">
        <v>3.1921999999999997</v>
      </c>
      <c r="D4806" s="2">
        <v>-7.0017200000000003E-3</v>
      </c>
      <c r="E4806" s="2">
        <f t="shared" si="74"/>
        <v>3.1851982799999998</v>
      </c>
      <c r="I4806" s="3"/>
    </row>
    <row r="4807" spans="1:9" x14ac:dyDescent="0.25">
      <c r="A4807" s="1">
        <v>42935.958333321694</v>
      </c>
      <c r="B4807">
        <v>41.4</v>
      </c>
      <c r="C4807">
        <v>2.6158899999999998</v>
      </c>
      <c r="D4807" s="2">
        <v>-7.0017200000000003E-3</v>
      </c>
      <c r="E4807" s="2">
        <f t="shared" si="74"/>
        <v>2.6088882799999999</v>
      </c>
      <c r="I4807" s="3"/>
    </row>
    <row r="4808" spans="1:9" x14ac:dyDescent="0.25">
      <c r="A4808" s="1">
        <v>42935.999999988358</v>
      </c>
      <c r="B4808">
        <v>39.200000000000003</v>
      </c>
      <c r="C4808">
        <v>2.7891599999999999</v>
      </c>
      <c r="D4808" s="2">
        <v>-7.0017200000000003E-3</v>
      </c>
      <c r="E4808" s="2">
        <f t="shared" si="74"/>
        <v>2.78215828</v>
      </c>
      <c r="F4808" s="2">
        <f>SUM(E4808:E4831)</f>
        <v>263.96159662000002</v>
      </c>
      <c r="H4808" s="2"/>
      <c r="I4808" s="3"/>
    </row>
    <row r="4809" spans="1:9" x14ac:dyDescent="0.25">
      <c r="A4809" s="1">
        <v>42936.041666655023</v>
      </c>
      <c r="B4809">
        <v>37.9</v>
      </c>
      <c r="C4809">
        <v>2.9976700000000003</v>
      </c>
      <c r="D4809" s="2">
        <v>-7.0017200000000003E-3</v>
      </c>
      <c r="E4809" s="2">
        <f t="shared" si="74"/>
        <v>2.9906682800000004</v>
      </c>
      <c r="I4809" s="3"/>
    </row>
    <row r="4810" spans="1:9" x14ac:dyDescent="0.25">
      <c r="A4810" s="1">
        <v>42936.083333321687</v>
      </c>
      <c r="B4810">
        <v>37.700000000000003</v>
      </c>
      <c r="C4810">
        <v>3.19354</v>
      </c>
      <c r="D4810" s="2">
        <v>-7.0017200000000003E-3</v>
      </c>
      <c r="E4810" s="2">
        <f t="shared" ref="E4810:E4873" si="75">C4810+D4810</f>
        <v>3.1865382800000002</v>
      </c>
      <c r="I4810" s="3"/>
    </row>
    <row r="4811" spans="1:9" x14ac:dyDescent="0.25">
      <c r="A4811" s="1">
        <v>42936.124999988351</v>
      </c>
      <c r="B4811">
        <v>36.700000000000003</v>
      </c>
      <c r="C4811">
        <v>3.2240500000000001</v>
      </c>
      <c r="D4811" s="2">
        <v>-7.0017200000000003E-3</v>
      </c>
      <c r="E4811" s="2">
        <f t="shared" si="75"/>
        <v>3.2170482800000002</v>
      </c>
      <c r="I4811" s="3"/>
    </row>
    <row r="4812" spans="1:9" x14ac:dyDescent="0.25">
      <c r="A4812" s="1">
        <v>42936.166666655015</v>
      </c>
      <c r="B4812">
        <v>36.200000000000003</v>
      </c>
      <c r="C4812">
        <v>3.48685</v>
      </c>
      <c r="D4812" s="2">
        <v>-7.0017200000000003E-3</v>
      </c>
      <c r="E4812" s="2">
        <f t="shared" si="75"/>
        <v>3.4798482800000001</v>
      </c>
      <c r="I4812" s="3"/>
    </row>
    <row r="4813" spans="1:9" x14ac:dyDescent="0.25">
      <c r="A4813" s="1">
        <v>42936.20833332168</v>
      </c>
      <c r="B4813">
        <v>36.4</v>
      </c>
      <c r="C4813">
        <v>3.31515</v>
      </c>
      <c r="D4813" s="2">
        <v>-7.0017200000000003E-3</v>
      </c>
      <c r="E4813" s="2">
        <f t="shared" si="75"/>
        <v>3.3081482800000002</v>
      </c>
      <c r="I4813" s="3"/>
    </row>
    <row r="4814" spans="1:9" x14ac:dyDescent="0.25">
      <c r="A4814" s="1">
        <v>42936.249999988344</v>
      </c>
      <c r="B4814">
        <v>35.5</v>
      </c>
      <c r="C4814">
        <v>3.9476199999999997</v>
      </c>
      <c r="D4814" s="2">
        <v>-7.0017200000000003E-3</v>
      </c>
      <c r="E4814" s="2">
        <f t="shared" si="75"/>
        <v>3.9406182799999998</v>
      </c>
      <c r="I4814" s="3"/>
    </row>
    <row r="4815" spans="1:9" x14ac:dyDescent="0.25">
      <c r="A4815" s="1">
        <v>42936.291666655008</v>
      </c>
      <c r="B4815">
        <v>37</v>
      </c>
      <c r="C4815">
        <v>6.8266599999999995</v>
      </c>
      <c r="D4815" s="2">
        <v>0.52406516999999997</v>
      </c>
      <c r="E4815" s="2">
        <f t="shared" si="75"/>
        <v>7.3507251699999996</v>
      </c>
      <c r="I4815" s="3"/>
    </row>
    <row r="4816" spans="1:9" x14ac:dyDescent="0.25">
      <c r="A4816" s="1">
        <v>42936.333333321672</v>
      </c>
      <c r="B4816">
        <v>39.6</v>
      </c>
      <c r="C4816">
        <v>8.7157800000000005</v>
      </c>
      <c r="D4816" s="2">
        <v>3.7580660000000004</v>
      </c>
      <c r="E4816" s="2">
        <f t="shared" si="75"/>
        <v>12.473846000000002</v>
      </c>
      <c r="I4816" s="3"/>
    </row>
    <row r="4817" spans="1:9" x14ac:dyDescent="0.25">
      <c r="A4817" s="1">
        <v>42936.374999988337</v>
      </c>
      <c r="B4817">
        <v>42</v>
      </c>
      <c r="C4817">
        <v>6.3628800000000005</v>
      </c>
      <c r="D4817" s="2">
        <v>8.9470399999999994</v>
      </c>
      <c r="E4817" s="2">
        <f t="shared" si="75"/>
        <v>15.30992</v>
      </c>
      <c r="I4817" s="3"/>
    </row>
    <row r="4818" spans="1:9" x14ac:dyDescent="0.25">
      <c r="A4818" s="1">
        <v>42936.416666655001</v>
      </c>
      <c r="B4818">
        <v>43.8</v>
      </c>
      <c r="C4818">
        <v>5.8194699999999999</v>
      </c>
      <c r="D4818" s="2">
        <v>12.110009999999999</v>
      </c>
      <c r="E4818" s="2">
        <f t="shared" si="75"/>
        <v>17.929479999999998</v>
      </c>
      <c r="I4818" s="3"/>
    </row>
    <row r="4819" spans="1:9" x14ac:dyDescent="0.25">
      <c r="A4819" s="1">
        <v>42936.458333321665</v>
      </c>
      <c r="B4819">
        <v>44.3</v>
      </c>
      <c r="C4819">
        <v>6.8765299999999998</v>
      </c>
      <c r="D4819" s="2">
        <v>13.11317</v>
      </c>
      <c r="E4819" s="2">
        <f t="shared" si="75"/>
        <v>19.989699999999999</v>
      </c>
      <c r="I4819" s="3"/>
    </row>
    <row r="4820" spans="1:9" x14ac:dyDescent="0.25">
      <c r="A4820" s="1">
        <v>42936.499999988329</v>
      </c>
      <c r="B4820">
        <v>44.2</v>
      </c>
      <c r="C4820">
        <v>7.3628400000000003</v>
      </c>
      <c r="D4820" s="2">
        <v>14.4275</v>
      </c>
      <c r="E4820" s="2">
        <f t="shared" si="75"/>
        <v>21.79034</v>
      </c>
      <c r="I4820" s="3"/>
    </row>
    <row r="4821" spans="1:9" x14ac:dyDescent="0.25">
      <c r="A4821" s="1">
        <v>42936.541666654994</v>
      </c>
      <c r="B4821">
        <v>43.7</v>
      </c>
      <c r="C4821">
        <v>9.1597600000000003</v>
      </c>
      <c r="D4821" s="2">
        <v>12.205380000000002</v>
      </c>
      <c r="E4821" s="2">
        <f t="shared" si="75"/>
        <v>21.365140000000004</v>
      </c>
      <c r="I4821" s="3"/>
    </row>
    <row r="4822" spans="1:9" x14ac:dyDescent="0.25">
      <c r="A4822" s="1">
        <v>42936.583333321658</v>
      </c>
      <c r="B4822">
        <v>45.2</v>
      </c>
      <c r="C4822">
        <v>11.007400000000001</v>
      </c>
      <c r="D4822" s="2">
        <v>13.13879</v>
      </c>
      <c r="E4822" s="2">
        <f t="shared" si="75"/>
        <v>24.146190000000001</v>
      </c>
      <c r="I4822" s="3"/>
    </row>
    <row r="4823" spans="1:9" x14ac:dyDescent="0.25">
      <c r="A4823" s="1">
        <v>42936.624999988322</v>
      </c>
      <c r="B4823">
        <v>44.4</v>
      </c>
      <c r="C4823">
        <v>9.3404100000000003</v>
      </c>
      <c r="D4823" s="2">
        <v>7.53667</v>
      </c>
      <c r="E4823" s="2">
        <f t="shared" si="75"/>
        <v>16.877079999999999</v>
      </c>
      <c r="I4823" s="3"/>
    </row>
    <row r="4824" spans="1:9" x14ac:dyDescent="0.25">
      <c r="A4824" s="1">
        <v>42936.666666654986</v>
      </c>
      <c r="B4824">
        <v>44.2</v>
      </c>
      <c r="C4824">
        <v>8.5317800000000013</v>
      </c>
      <c r="D4824" s="2">
        <v>5.2119</v>
      </c>
      <c r="E4824" s="2">
        <f t="shared" si="75"/>
        <v>13.743680000000001</v>
      </c>
      <c r="I4824" s="3"/>
    </row>
    <row r="4825" spans="1:9" x14ac:dyDescent="0.25">
      <c r="A4825" s="1">
        <v>42936.708333321651</v>
      </c>
      <c r="B4825">
        <v>44.5</v>
      </c>
      <c r="C4825">
        <v>10.8726</v>
      </c>
      <c r="D4825" s="2">
        <v>4.0251799999999998</v>
      </c>
      <c r="E4825" s="2">
        <f t="shared" si="75"/>
        <v>14.897780000000001</v>
      </c>
      <c r="I4825" s="3"/>
    </row>
    <row r="4826" spans="1:9" x14ac:dyDescent="0.25">
      <c r="A4826" s="1">
        <v>42936.749999988315</v>
      </c>
      <c r="B4826">
        <v>44.4</v>
      </c>
      <c r="C4826">
        <v>12.333299999999999</v>
      </c>
      <c r="D4826" s="2">
        <v>0.8755170000000001</v>
      </c>
      <c r="E4826" s="2">
        <f t="shared" si="75"/>
        <v>13.208817</v>
      </c>
      <c r="I4826" s="3"/>
    </row>
    <row r="4827" spans="1:9" x14ac:dyDescent="0.25">
      <c r="A4827" s="1">
        <v>42936.791666654979</v>
      </c>
      <c r="B4827">
        <v>45.4</v>
      </c>
      <c r="C4827">
        <v>11.5365</v>
      </c>
      <c r="D4827" s="2">
        <v>2.8027369999999999E-2</v>
      </c>
      <c r="E4827" s="2">
        <f t="shared" si="75"/>
        <v>11.56452737</v>
      </c>
      <c r="I4827" s="3"/>
    </row>
    <row r="4828" spans="1:9" x14ac:dyDescent="0.25">
      <c r="A4828" s="1">
        <v>42936.833333321643</v>
      </c>
      <c r="B4828">
        <v>46.1</v>
      </c>
      <c r="C4828">
        <v>8.1945200000000007</v>
      </c>
      <c r="D4828" s="2">
        <v>-7.0017200000000003E-3</v>
      </c>
      <c r="E4828" s="2">
        <f t="shared" si="75"/>
        <v>8.1875182800000008</v>
      </c>
      <c r="I4828" s="3"/>
    </row>
    <row r="4829" spans="1:9" x14ac:dyDescent="0.25">
      <c r="A4829" s="1">
        <v>42936.874999988308</v>
      </c>
      <c r="B4829">
        <v>45.3</v>
      </c>
      <c r="C4829">
        <v>8.1601999999999997</v>
      </c>
      <c r="D4829" s="2">
        <v>-7.0017200000000003E-3</v>
      </c>
      <c r="E4829" s="2">
        <f t="shared" si="75"/>
        <v>8.1531982799999998</v>
      </c>
      <c r="I4829" s="3"/>
    </row>
    <row r="4830" spans="1:9" x14ac:dyDescent="0.25">
      <c r="A4830" s="1">
        <v>42936.916666654972</v>
      </c>
      <c r="B4830">
        <v>43.4</v>
      </c>
      <c r="C4830">
        <v>5.9765299999999995</v>
      </c>
      <c r="D4830" s="2">
        <v>-7.0017200000000003E-3</v>
      </c>
      <c r="E4830" s="2">
        <f t="shared" si="75"/>
        <v>5.9695282799999996</v>
      </c>
      <c r="I4830" s="3"/>
    </row>
    <row r="4831" spans="1:9" x14ac:dyDescent="0.25">
      <c r="A4831" s="1">
        <v>42936.958333321636</v>
      </c>
      <c r="B4831">
        <v>40.799999999999997</v>
      </c>
      <c r="C4831">
        <v>8.1060999999999996</v>
      </c>
      <c r="D4831" s="2">
        <v>-7.0017200000000003E-3</v>
      </c>
      <c r="E4831" s="2">
        <f t="shared" si="75"/>
        <v>8.0990982799999998</v>
      </c>
      <c r="I4831" s="3"/>
    </row>
    <row r="4832" spans="1:9" x14ac:dyDescent="0.25">
      <c r="A4832" s="1">
        <v>42936.9999999883</v>
      </c>
      <c r="B4832">
        <v>39.5</v>
      </c>
      <c r="C4832">
        <v>11.264700000000001</v>
      </c>
      <c r="D4832" s="2">
        <v>-7.0017200000000003E-3</v>
      </c>
      <c r="E4832" s="2">
        <f t="shared" si="75"/>
        <v>11.257698280000001</v>
      </c>
      <c r="F4832" s="2">
        <f>SUM(E4832:E4855)</f>
        <v>443.06336539</v>
      </c>
      <c r="H4832" s="2"/>
      <c r="I4832" s="3"/>
    </row>
    <row r="4833" spans="1:9" x14ac:dyDescent="0.25">
      <c r="A4833" s="1">
        <v>42937.041666654965</v>
      </c>
      <c r="B4833">
        <v>38.1</v>
      </c>
      <c r="C4833">
        <v>10.656600000000001</v>
      </c>
      <c r="D4833" s="2">
        <v>-7.0017200000000003E-3</v>
      </c>
      <c r="E4833" s="2">
        <f t="shared" si="75"/>
        <v>10.649598280000001</v>
      </c>
      <c r="I4833" s="3"/>
    </row>
    <row r="4834" spans="1:9" x14ac:dyDescent="0.25">
      <c r="A4834" s="1">
        <v>42937.083333321629</v>
      </c>
      <c r="B4834">
        <v>36.799999999999997</v>
      </c>
      <c r="C4834">
        <v>15.0984</v>
      </c>
      <c r="D4834" s="2">
        <v>-7.0017200000000003E-3</v>
      </c>
      <c r="E4834" s="2">
        <f t="shared" si="75"/>
        <v>15.09139828</v>
      </c>
      <c r="I4834" s="3"/>
    </row>
    <row r="4835" spans="1:9" x14ac:dyDescent="0.25">
      <c r="A4835" s="1">
        <v>42937.124999988293</v>
      </c>
      <c r="B4835">
        <v>36.4</v>
      </c>
      <c r="C4835">
        <v>15.0984</v>
      </c>
      <c r="D4835" s="2">
        <v>-7.0017200000000003E-3</v>
      </c>
      <c r="E4835" s="2">
        <f t="shared" si="75"/>
        <v>15.09139828</v>
      </c>
      <c r="I4835" s="3"/>
    </row>
    <row r="4836" spans="1:9" x14ac:dyDescent="0.25">
      <c r="A4836" s="1">
        <v>42937.166666654957</v>
      </c>
      <c r="B4836">
        <v>35.6</v>
      </c>
      <c r="C4836">
        <v>15.0984</v>
      </c>
      <c r="D4836" s="2">
        <v>-7.0017200000000003E-3</v>
      </c>
      <c r="E4836" s="2">
        <f t="shared" si="75"/>
        <v>15.09139828</v>
      </c>
      <c r="I4836" s="3"/>
    </row>
    <row r="4837" spans="1:9" x14ac:dyDescent="0.25">
      <c r="A4837" s="1">
        <v>42937.208333321621</v>
      </c>
      <c r="B4837">
        <v>35.6</v>
      </c>
      <c r="C4837">
        <v>15.0984</v>
      </c>
      <c r="D4837" s="2">
        <v>-7.0017200000000003E-3</v>
      </c>
      <c r="E4837" s="2">
        <f t="shared" si="75"/>
        <v>15.09139828</v>
      </c>
      <c r="I4837" s="3"/>
    </row>
    <row r="4838" spans="1:9" x14ac:dyDescent="0.25">
      <c r="A4838" s="1">
        <v>42937.249999988286</v>
      </c>
      <c r="B4838">
        <v>36.9</v>
      </c>
      <c r="C4838">
        <v>15.0984</v>
      </c>
      <c r="D4838" s="2">
        <v>-7.0017200000000003E-3</v>
      </c>
      <c r="E4838" s="2">
        <f t="shared" si="75"/>
        <v>15.09139828</v>
      </c>
      <c r="I4838" s="3"/>
    </row>
    <row r="4839" spans="1:9" x14ac:dyDescent="0.25">
      <c r="A4839" s="1">
        <v>42937.29166665495</v>
      </c>
      <c r="B4839">
        <v>40.200000000000003</v>
      </c>
      <c r="C4839">
        <v>15.0984</v>
      </c>
      <c r="D4839" s="2">
        <v>0.40143814</v>
      </c>
      <c r="E4839" s="2">
        <f t="shared" si="75"/>
        <v>15.49983814</v>
      </c>
      <c r="I4839" s="3"/>
    </row>
    <row r="4840" spans="1:9" x14ac:dyDescent="0.25">
      <c r="A4840" s="1">
        <v>42937.333333321614</v>
      </c>
      <c r="B4840">
        <v>42.7</v>
      </c>
      <c r="C4840">
        <v>15.0984</v>
      </c>
      <c r="D4840" s="2">
        <v>3.84653</v>
      </c>
      <c r="E4840" s="2">
        <f t="shared" si="75"/>
        <v>18.944929999999999</v>
      </c>
      <c r="I4840" s="3"/>
    </row>
    <row r="4841" spans="1:9" x14ac:dyDescent="0.25">
      <c r="A4841" s="1">
        <v>42937.374999988278</v>
      </c>
      <c r="B4841">
        <v>46.9</v>
      </c>
      <c r="C4841">
        <v>15.0984</v>
      </c>
      <c r="D4841" s="2">
        <v>8.0709900000000001</v>
      </c>
      <c r="E4841" s="2">
        <f t="shared" si="75"/>
        <v>23.16939</v>
      </c>
      <c r="I4841" s="3"/>
    </row>
    <row r="4842" spans="1:9" x14ac:dyDescent="0.25">
      <c r="A4842" s="1">
        <v>42937.416666654943</v>
      </c>
      <c r="B4842">
        <v>48.3</v>
      </c>
      <c r="C4842">
        <v>15.0984</v>
      </c>
      <c r="D4842" s="2">
        <v>11.62177</v>
      </c>
      <c r="E4842" s="2">
        <f t="shared" si="75"/>
        <v>26.72017</v>
      </c>
      <c r="I4842" s="3"/>
    </row>
    <row r="4843" spans="1:9" x14ac:dyDescent="0.25">
      <c r="A4843" s="1">
        <v>42937.458333321607</v>
      </c>
      <c r="B4843">
        <v>48.7</v>
      </c>
      <c r="C4843">
        <v>15.0984</v>
      </c>
      <c r="D4843" s="2">
        <v>12.92736</v>
      </c>
      <c r="E4843" s="2">
        <f t="shared" si="75"/>
        <v>28.025759999999998</v>
      </c>
      <c r="I4843" s="3"/>
    </row>
    <row r="4844" spans="1:9" x14ac:dyDescent="0.25">
      <c r="A4844" s="1">
        <v>42937.499999988271</v>
      </c>
      <c r="B4844">
        <v>49.1</v>
      </c>
      <c r="C4844">
        <v>15.0984</v>
      </c>
      <c r="D4844" s="2">
        <v>15.70191</v>
      </c>
      <c r="E4844" s="2">
        <f t="shared" si="75"/>
        <v>30.80031</v>
      </c>
      <c r="I4844" s="3"/>
    </row>
    <row r="4845" spans="1:9" x14ac:dyDescent="0.25">
      <c r="A4845" s="1">
        <v>42937.541666654935</v>
      </c>
      <c r="B4845">
        <v>48.9</v>
      </c>
      <c r="C4845">
        <v>15.068200000000001</v>
      </c>
      <c r="D4845" s="2">
        <v>14.150169999999999</v>
      </c>
      <c r="E4845" s="2">
        <f t="shared" si="75"/>
        <v>29.21837</v>
      </c>
      <c r="I4845" s="3"/>
    </row>
    <row r="4846" spans="1:9" x14ac:dyDescent="0.25">
      <c r="A4846" s="1">
        <v>42937.5833333216</v>
      </c>
      <c r="B4846">
        <v>49</v>
      </c>
      <c r="C4846">
        <v>14.553700000000001</v>
      </c>
      <c r="D4846" s="2">
        <v>15.528090000000001</v>
      </c>
      <c r="E4846" s="2">
        <f t="shared" si="75"/>
        <v>30.081790000000002</v>
      </c>
      <c r="I4846" s="3"/>
    </row>
    <row r="4847" spans="1:9" x14ac:dyDescent="0.25">
      <c r="A4847" s="1">
        <v>42937.624999988264</v>
      </c>
      <c r="B4847">
        <v>49.1</v>
      </c>
      <c r="C4847">
        <v>11.873100000000001</v>
      </c>
      <c r="D4847" s="2">
        <v>14.583930000000001</v>
      </c>
      <c r="E4847" s="2">
        <f t="shared" si="75"/>
        <v>26.457030000000003</v>
      </c>
      <c r="I4847" s="3"/>
    </row>
    <row r="4848" spans="1:9" x14ac:dyDescent="0.25">
      <c r="A4848" s="1">
        <v>42937.666666654928</v>
      </c>
      <c r="B4848">
        <v>49.4</v>
      </c>
      <c r="C4848">
        <v>14.7883</v>
      </c>
      <c r="D4848" s="2">
        <v>11.00394</v>
      </c>
      <c r="E4848" s="2">
        <f t="shared" si="75"/>
        <v>25.79224</v>
      </c>
      <c r="I4848" s="3"/>
    </row>
    <row r="4849" spans="1:9" x14ac:dyDescent="0.25">
      <c r="A4849" s="1">
        <v>42937.708333321592</v>
      </c>
      <c r="B4849">
        <v>48.5</v>
      </c>
      <c r="C4849">
        <v>15.0984</v>
      </c>
      <c r="D4849" s="2">
        <v>6.9292000000000007</v>
      </c>
      <c r="E4849" s="2">
        <f t="shared" si="75"/>
        <v>22.0276</v>
      </c>
      <c r="I4849" s="3"/>
    </row>
    <row r="4850" spans="1:9" x14ac:dyDescent="0.25">
      <c r="A4850" s="1">
        <v>42937.749999988257</v>
      </c>
      <c r="B4850">
        <v>45.6</v>
      </c>
      <c r="C4850">
        <v>13.023100000000001</v>
      </c>
      <c r="D4850" s="2">
        <v>2.7842399999999996</v>
      </c>
      <c r="E4850" s="2">
        <f t="shared" si="75"/>
        <v>15.80734</v>
      </c>
      <c r="I4850" s="3"/>
    </row>
    <row r="4851" spans="1:9" x14ac:dyDescent="0.25">
      <c r="A4851" s="1">
        <v>42937.791666654921</v>
      </c>
      <c r="B4851">
        <v>46.9</v>
      </c>
      <c r="C4851">
        <v>9.5059100000000001</v>
      </c>
      <c r="D4851" s="2">
        <v>0.25140616999999998</v>
      </c>
      <c r="E4851" s="2">
        <f t="shared" si="75"/>
        <v>9.7573161699999993</v>
      </c>
      <c r="I4851" s="3"/>
    </row>
    <row r="4852" spans="1:9" x14ac:dyDescent="0.25">
      <c r="A4852" s="1">
        <v>42937.833333321585</v>
      </c>
      <c r="B4852">
        <v>48.1</v>
      </c>
      <c r="C4852">
        <v>10.2089</v>
      </c>
      <c r="D4852" s="2">
        <v>-7.0017200000000003E-3</v>
      </c>
      <c r="E4852" s="2">
        <f t="shared" si="75"/>
        <v>10.20189828</v>
      </c>
      <c r="I4852" s="3"/>
    </row>
    <row r="4853" spans="1:9" x14ac:dyDescent="0.25">
      <c r="A4853" s="1">
        <v>42937.874999988249</v>
      </c>
      <c r="B4853">
        <v>48.3</v>
      </c>
      <c r="C4853">
        <v>10.7615</v>
      </c>
      <c r="D4853" s="2">
        <v>-7.0017200000000003E-3</v>
      </c>
      <c r="E4853" s="2">
        <f t="shared" si="75"/>
        <v>10.75449828</v>
      </c>
      <c r="I4853" s="3"/>
    </row>
    <row r="4854" spans="1:9" x14ac:dyDescent="0.25">
      <c r="A4854" s="1">
        <v>42937.916666654914</v>
      </c>
      <c r="B4854">
        <v>44.7</v>
      </c>
      <c r="C4854">
        <v>10.471500000000001</v>
      </c>
      <c r="D4854" s="2">
        <v>-7.0017200000000003E-3</v>
      </c>
      <c r="E4854" s="2">
        <f t="shared" si="75"/>
        <v>10.464498280000001</v>
      </c>
      <c r="I4854" s="3"/>
    </row>
    <row r="4855" spans="1:9" x14ac:dyDescent="0.25">
      <c r="A4855" s="1">
        <v>42937.958333321578</v>
      </c>
      <c r="B4855">
        <v>42</v>
      </c>
      <c r="C4855">
        <v>11.9831</v>
      </c>
      <c r="D4855" s="2">
        <v>-7.0017200000000003E-3</v>
      </c>
      <c r="E4855" s="2">
        <f t="shared" si="75"/>
        <v>11.97609828</v>
      </c>
      <c r="I4855" s="3"/>
    </row>
    <row r="4856" spans="1:9" x14ac:dyDescent="0.25">
      <c r="A4856" s="1">
        <v>42937.999999988242</v>
      </c>
      <c r="B4856">
        <v>39.6</v>
      </c>
      <c r="C4856">
        <v>12.115</v>
      </c>
      <c r="D4856" s="2">
        <v>-7.0017200000000003E-3</v>
      </c>
      <c r="E4856" s="2">
        <f t="shared" si="75"/>
        <v>12.10799828</v>
      </c>
      <c r="F4856" s="2">
        <f>SUM(E4856:E4879)</f>
        <v>394.24607042000002</v>
      </c>
      <c r="H4856" s="2"/>
      <c r="I4856" s="3"/>
    </row>
    <row r="4857" spans="1:9" x14ac:dyDescent="0.25">
      <c r="A4857" s="1">
        <v>42938.041666654906</v>
      </c>
      <c r="B4857">
        <v>38.299999999999997</v>
      </c>
      <c r="C4857">
        <v>11.330299999999999</v>
      </c>
      <c r="D4857" s="2">
        <v>-7.0017200000000003E-3</v>
      </c>
      <c r="E4857" s="2">
        <f t="shared" si="75"/>
        <v>11.323298279999999</v>
      </c>
      <c r="I4857" s="3"/>
    </row>
    <row r="4858" spans="1:9" x14ac:dyDescent="0.25">
      <c r="A4858" s="1">
        <v>42938.083333321571</v>
      </c>
      <c r="B4858">
        <v>36.200000000000003</v>
      </c>
      <c r="C4858">
        <v>8.8802299999999992</v>
      </c>
      <c r="D4858" s="2">
        <v>-7.0017200000000003E-3</v>
      </c>
      <c r="E4858" s="2">
        <f t="shared" si="75"/>
        <v>8.8732282799999993</v>
      </c>
      <c r="I4858" s="3"/>
    </row>
    <row r="4859" spans="1:9" x14ac:dyDescent="0.25">
      <c r="A4859" s="1">
        <v>42938.124999988235</v>
      </c>
      <c r="B4859">
        <v>36.299999999999997</v>
      </c>
      <c r="C4859">
        <v>12.867799999999999</v>
      </c>
      <c r="D4859" s="2">
        <v>-7.0017200000000003E-3</v>
      </c>
      <c r="E4859" s="2">
        <f t="shared" si="75"/>
        <v>12.860798279999999</v>
      </c>
      <c r="I4859" s="3"/>
    </row>
    <row r="4860" spans="1:9" x14ac:dyDescent="0.25">
      <c r="A4860" s="1">
        <v>42938.166666654899</v>
      </c>
      <c r="B4860">
        <v>36.200000000000003</v>
      </c>
      <c r="C4860">
        <v>8.2759199999999993</v>
      </c>
      <c r="D4860" s="2">
        <v>-7.0017200000000003E-3</v>
      </c>
      <c r="E4860" s="2">
        <f t="shared" si="75"/>
        <v>8.2689182799999994</v>
      </c>
      <c r="I4860" s="3"/>
    </row>
    <row r="4861" spans="1:9" x14ac:dyDescent="0.25">
      <c r="A4861" s="1">
        <v>42938.208333321563</v>
      </c>
      <c r="B4861">
        <v>36.1</v>
      </c>
      <c r="C4861">
        <v>10.189299999999999</v>
      </c>
      <c r="D4861" s="2">
        <v>-7.0017200000000003E-3</v>
      </c>
      <c r="E4861" s="2">
        <f t="shared" si="75"/>
        <v>10.182298279999999</v>
      </c>
      <c r="I4861" s="3"/>
    </row>
    <row r="4862" spans="1:9" x14ac:dyDescent="0.25">
      <c r="A4862" s="1">
        <v>42938.249999988228</v>
      </c>
      <c r="B4862">
        <v>38.1</v>
      </c>
      <c r="C4862">
        <v>11.8995</v>
      </c>
      <c r="D4862" s="2">
        <v>-7.0017200000000003E-3</v>
      </c>
      <c r="E4862" s="2">
        <f t="shared" si="75"/>
        <v>11.89249828</v>
      </c>
      <c r="I4862" s="3"/>
    </row>
    <row r="4863" spans="1:9" x14ac:dyDescent="0.25">
      <c r="A4863" s="1">
        <v>42938.291666654892</v>
      </c>
      <c r="B4863">
        <v>39.1</v>
      </c>
      <c r="C4863">
        <v>6.9313700000000003</v>
      </c>
      <c r="D4863" s="2">
        <v>0.51561016999999998</v>
      </c>
      <c r="E4863" s="2">
        <f t="shared" si="75"/>
        <v>7.4469801699999998</v>
      </c>
      <c r="I4863" s="3"/>
    </row>
    <row r="4864" spans="1:9" x14ac:dyDescent="0.25">
      <c r="A4864" s="1">
        <v>42938.333333321556</v>
      </c>
      <c r="B4864">
        <v>42.2</v>
      </c>
      <c r="C4864">
        <v>11.217700000000001</v>
      </c>
      <c r="D4864" s="2">
        <v>3.4434899999999997</v>
      </c>
      <c r="E4864" s="2">
        <f t="shared" si="75"/>
        <v>14.661190000000001</v>
      </c>
      <c r="I4864" s="3"/>
    </row>
    <row r="4865" spans="1:9" x14ac:dyDescent="0.25">
      <c r="A4865" s="1">
        <v>42938.37499998822</v>
      </c>
      <c r="B4865">
        <v>44.9</v>
      </c>
      <c r="C4865">
        <v>10.334700000000002</v>
      </c>
      <c r="D4865" s="2">
        <v>8.5965900000000008</v>
      </c>
      <c r="E4865" s="2">
        <f t="shared" si="75"/>
        <v>18.931290000000004</v>
      </c>
      <c r="I4865" s="3"/>
    </row>
    <row r="4866" spans="1:9" x14ac:dyDescent="0.25">
      <c r="A4866" s="1">
        <v>42938.416666654884</v>
      </c>
      <c r="B4866">
        <v>46.3</v>
      </c>
      <c r="C4866">
        <v>10.911200000000001</v>
      </c>
      <c r="D4866" s="2">
        <v>12.54083</v>
      </c>
      <c r="E4866" s="2">
        <f t="shared" si="75"/>
        <v>23.452030000000001</v>
      </c>
      <c r="I4866" s="3"/>
    </row>
    <row r="4867" spans="1:9" x14ac:dyDescent="0.25">
      <c r="A4867" s="1">
        <v>42938.458333321549</v>
      </c>
      <c r="B4867">
        <v>48.1</v>
      </c>
      <c r="C4867">
        <v>9.4694099999999999</v>
      </c>
      <c r="D4867" s="2">
        <v>15.244899999999999</v>
      </c>
      <c r="E4867" s="2">
        <f t="shared" si="75"/>
        <v>24.714309999999998</v>
      </c>
      <c r="I4867" s="3"/>
    </row>
    <row r="4868" spans="1:9" x14ac:dyDescent="0.25">
      <c r="A4868" s="1">
        <v>42938.499999988213</v>
      </c>
      <c r="B4868">
        <v>47.8</v>
      </c>
      <c r="C4868">
        <v>11.309200000000001</v>
      </c>
      <c r="D4868" s="2">
        <v>18.256409999999999</v>
      </c>
      <c r="E4868" s="2">
        <f t="shared" si="75"/>
        <v>29.56561</v>
      </c>
      <c r="I4868" s="3"/>
    </row>
    <row r="4869" spans="1:9" x14ac:dyDescent="0.25">
      <c r="A4869" s="1">
        <v>42938.541666654877</v>
      </c>
      <c r="B4869">
        <v>47.8</v>
      </c>
      <c r="C4869">
        <v>11.730799999999999</v>
      </c>
      <c r="D4869" s="2">
        <v>15.528219999999999</v>
      </c>
      <c r="E4869" s="2">
        <f t="shared" si="75"/>
        <v>27.25902</v>
      </c>
      <c r="I4869" s="3"/>
    </row>
    <row r="4870" spans="1:9" x14ac:dyDescent="0.25">
      <c r="A4870" s="1">
        <v>42938.583333321541</v>
      </c>
      <c r="B4870">
        <v>47.6</v>
      </c>
      <c r="C4870">
        <v>11.1829</v>
      </c>
      <c r="D4870" s="2">
        <v>15.179</v>
      </c>
      <c r="E4870" s="2">
        <f t="shared" si="75"/>
        <v>26.361899999999999</v>
      </c>
      <c r="I4870" s="3"/>
    </row>
    <row r="4871" spans="1:9" x14ac:dyDescent="0.25">
      <c r="A4871" s="1">
        <v>42938.624999988206</v>
      </c>
      <c r="B4871">
        <v>48</v>
      </c>
      <c r="C4871">
        <v>12.850700000000002</v>
      </c>
      <c r="D4871" s="2">
        <v>15.965279999999998</v>
      </c>
      <c r="E4871" s="2">
        <f t="shared" si="75"/>
        <v>28.81598</v>
      </c>
      <c r="I4871" s="3"/>
    </row>
    <row r="4872" spans="1:9" x14ac:dyDescent="0.25">
      <c r="A4872" s="1">
        <v>42938.66666665487</v>
      </c>
      <c r="B4872">
        <v>48.7</v>
      </c>
      <c r="C4872">
        <v>14.045999999999999</v>
      </c>
      <c r="D4872" s="2">
        <v>10.164130000000002</v>
      </c>
      <c r="E4872" s="2">
        <f t="shared" si="75"/>
        <v>24.210129999999999</v>
      </c>
      <c r="I4872" s="3"/>
    </row>
    <row r="4873" spans="1:9" x14ac:dyDescent="0.25">
      <c r="A4873" s="1">
        <v>42938.708333321534</v>
      </c>
      <c r="B4873">
        <v>48.5</v>
      </c>
      <c r="C4873">
        <v>12.4718</v>
      </c>
      <c r="D4873" s="2">
        <v>7.1090499999999999</v>
      </c>
      <c r="E4873" s="2">
        <f t="shared" si="75"/>
        <v>19.580849999999998</v>
      </c>
      <c r="I4873" s="3"/>
    </row>
    <row r="4874" spans="1:9" x14ac:dyDescent="0.25">
      <c r="A4874" s="1">
        <v>42938.749999988198</v>
      </c>
      <c r="B4874">
        <v>48.5</v>
      </c>
      <c r="C4874">
        <v>10.757100000000001</v>
      </c>
      <c r="D4874" s="2">
        <v>2.010097</v>
      </c>
      <c r="E4874" s="2">
        <f t="shared" ref="E4874:E4937" si="76">C4874+D4874</f>
        <v>12.767197000000001</v>
      </c>
      <c r="I4874" s="3"/>
    </row>
    <row r="4875" spans="1:9" x14ac:dyDescent="0.25">
      <c r="A4875" s="1">
        <v>42938.791666654863</v>
      </c>
      <c r="B4875">
        <v>48.3</v>
      </c>
      <c r="C4875">
        <v>11.7956</v>
      </c>
      <c r="D4875" s="2">
        <v>0.27182217000000003</v>
      </c>
      <c r="E4875" s="2">
        <f t="shared" si="76"/>
        <v>12.06742217</v>
      </c>
      <c r="I4875" s="3"/>
    </row>
    <row r="4876" spans="1:9" x14ac:dyDescent="0.25">
      <c r="A4876" s="1">
        <v>42938.833333321527</v>
      </c>
      <c r="B4876">
        <v>48.3</v>
      </c>
      <c r="C4876">
        <v>9.9485299999999999</v>
      </c>
      <c r="D4876" s="2">
        <v>-7.0017200000000003E-3</v>
      </c>
      <c r="E4876" s="2">
        <f t="shared" si="76"/>
        <v>9.94152828</v>
      </c>
      <c r="I4876" s="3"/>
    </row>
    <row r="4877" spans="1:9" x14ac:dyDescent="0.25">
      <c r="A4877" s="1">
        <v>42938.874999988191</v>
      </c>
      <c r="B4877">
        <v>47.1</v>
      </c>
      <c r="C4877">
        <v>11.5549</v>
      </c>
      <c r="D4877" s="2">
        <v>-7.0017200000000003E-3</v>
      </c>
      <c r="E4877" s="2">
        <f t="shared" si="76"/>
        <v>11.54789828</v>
      </c>
      <c r="I4877" s="3"/>
    </row>
    <row r="4878" spans="1:9" x14ac:dyDescent="0.25">
      <c r="A4878" s="1">
        <v>42938.916666654855</v>
      </c>
      <c r="B4878">
        <v>44.3</v>
      </c>
      <c r="C4878">
        <v>12.650600000000001</v>
      </c>
      <c r="D4878" s="2">
        <v>-7.0017200000000003E-3</v>
      </c>
      <c r="E4878" s="2">
        <f t="shared" si="76"/>
        <v>12.643598280000001</v>
      </c>
      <c r="I4878" s="3"/>
    </row>
    <row r="4879" spans="1:9" x14ac:dyDescent="0.25">
      <c r="A4879" s="1">
        <v>42938.95833332152</v>
      </c>
      <c r="B4879">
        <v>42</v>
      </c>
      <c r="C4879">
        <v>14.777100000000001</v>
      </c>
      <c r="D4879" s="2">
        <v>-7.0017200000000003E-3</v>
      </c>
      <c r="E4879" s="2">
        <f t="shared" si="76"/>
        <v>14.770098280000001</v>
      </c>
      <c r="I4879" s="3"/>
    </row>
    <row r="4880" spans="1:9" x14ac:dyDescent="0.25">
      <c r="A4880" s="1">
        <v>42938.999999988184</v>
      </c>
      <c r="B4880">
        <v>39.6</v>
      </c>
      <c r="C4880">
        <v>14.614700000000001</v>
      </c>
      <c r="D4880" s="2">
        <v>-7.0017200000000003E-3</v>
      </c>
      <c r="E4880" s="2">
        <f t="shared" si="76"/>
        <v>14.607698280000001</v>
      </c>
      <c r="F4880" s="2">
        <f>SUM(E4880:E4903)</f>
        <v>449.90680558999998</v>
      </c>
      <c r="H4880" s="2"/>
      <c r="I4880" s="3"/>
    </row>
    <row r="4881" spans="1:9" x14ac:dyDescent="0.25">
      <c r="A4881" s="1">
        <v>42939.041666654848</v>
      </c>
      <c r="B4881">
        <v>38.1</v>
      </c>
      <c r="C4881">
        <v>14.874799999999999</v>
      </c>
      <c r="D4881" s="2">
        <v>-7.0017200000000003E-3</v>
      </c>
      <c r="E4881" s="2">
        <f t="shared" si="76"/>
        <v>14.867798279999999</v>
      </c>
      <c r="I4881" s="3"/>
    </row>
    <row r="4882" spans="1:9" x14ac:dyDescent="0.25">
      <c r="A4882" s="1">
        <v>42939.083333321512</v>
      </c>
      <c r="B4882">
        <v>38</v>
      </c>
      <c r="C4882">
        <v>15.0984</v>
      </c>
      <c r="D4882" s="2">
        <v>-7.0017200000000003E-3</v>
      </c>
      <c r="E4882" s="2">
        <f t="shared" si="76"/>
        <v>15.09139828</v>
      </c>
      <c r="I4882" s="3"/>
    </row>
    <row r="4883" spans="1:9" x14ac:dyDescent="0.25">
      <c r="A4883" s="1">
        <v>42939.124999988177</v>
      </c>
      <c r="B4883">
        <v>37.700000000000003</v>
      </c>
      <c r="C4883">
        <v>15.0984</v>
      </c>
      <c r="D4883" s="2">
        <v>-7.0017200000000003E-3</v>
      </c>
      <c r="E4883" s="2">
        <f t="shared" si="76"/>
        <v>15.09139828</v>
      </c>
      <c r="I4883" s="3"/>
    </row>
    <row r="4884" spans="1:9" x14ac:dyDescent="0.25">
      <c r="A4884" s="1">
        <v>42939.166666654841</v>
      </c>
      <c r="B4884">
        <v>35.5</v>
      </c>
      <c r="C4884">
        <v>15.0984</v>
      </c>
      <c r="D4884" s="2">
        <v>-7.0017200000000003E-3</v>
      </c>
      <c r="E4884" s="2">
        <f t="shared" si="76"/>
        <v>15.09139828</v>
      </c>
      <c r="I4884" s="3"/>
    </row>
    <row r="4885" spans="1:9" x14ac:dyDescent="0.25">
      <c r="A4885" s="1">
        <v>42939.208333321505</v>
      </c>
      <c r="B4885">
        <v>35.4</v>
      </c>
      <c r="C4885">
        <v>15.0984</v>
      </c>
      <c r="D4885" s="2">
        <v>-7.0017200000000003E-3</v>
      </c>
      <c r="E4885" s="2">
        <f t="shared" si="76"/>
        <v>15.09139828</v>
      </c>
      <c r="I4885" s="3"/>
    </row>
    <row r="4886" spans="1:9" x14ac:dyDescent="0.25">
      <c r="A4886" s="1">
        <v>42939.249999988169</v>
      </c>
      <c r="B4886">
        <v>38.1</v>
      </c>
      <c r="C4886">
        <v>15.0984</v>
      </c>
      <c r="D4886" s="2">
        <v>-7.0017200000000003E-3</v>
      </c>
      <c r="E4886" s="2">
        <f t="shared" si="76"/>
        <v>15.09139828</v>
      </c>
      <c r="I4886" s="3"/>
    </row>
    <row r="4887" spans="1:9" x14ac:dyDescent="0.25">
      <c r="A4887" s="1">
        <v>42939.291666654834</v>
      </c>
      <c r="B4887">
        <v>39.1</v>
      </c>
      <c r="C4887">
        <v>15.0984</v>
      </c>
      <c r="D4887" s="2">
        <v>0.34211617</v>
      </c>
      <c r="E4887" s="2">
        <f t="shared" si="76"/>
        <v>15.44051617</v>
      </c>
      <c r="I4887" s="3"/>
    </row>
    <row r="4888" spans="1:9" x14ac:dyDescent="0.25">
      <c r="A4888" s="1">
        <v>42939.333333321498</v>
      </c>
      <c r="B4888">
        <v>43.3</v>
      </c>
      <c r="C4888">
        <v>15.0984</v>
      </c>
      <c r="D4888" s="2">
        <v>3.6628409999999998</v>
      </c>
      <c r="E4888" s="2">
        <f t="shared" si="76"/>
        <v>18.761240999999998</v>
      </c>
      <c r="I4888" s="3"/>
    </row>
    <row r="4889" spans="1:9" x14ac:dyDescent="0.25">
      <c r="A4889" s="1">
        <v>42939.374999988162</v>
      </c>
      <c r="B4889">
        <v>45.8</v>
      </c>
      <c r="C4889">
        <v>14.6724</v>
      </c>
      <c r="D4889" s="2">
        <v>9.1287100000000017</v>
      </c>
      <c r="E4889" s="2">
        <f t="shared" si="76"/>
        <v>23.801110000000001</v>
      </c>
      <c r="I4889" s="3"/>
    </row>
    <row r="4890" spans="1:9" x14ac:dyDescent="0.25">
      <c r="A4890" s="1">
        <v>42939.416666654826</v>
      </c>
      <c r="B4890">
        <v>48</v>
      </c>
      <c r="C4890">
        <v>14.101700000000001</v>
      </c>
      <c r="D4890" s="2">
        <v>13.929349999999998</v>
      </c>
      <c r="E4890" s="2">
        <f t="shared" si="76"/>
        <v>28.03105</v>
      </c>
      <c r="I4890" s="3"/>
    </row>
    <row r="4891" spans="1:9" x14ac:dyDescent="0.25">
      <c r="A4891" s="1">
        <v>42939.45833332149</v>
      </c>
      <c r="B4891">
        <v>48.8</v>
      </c>
      <c r="C4891">
        <v>15.0984</v>
      </c>
      <c r="D4891" s="2">
        <v>14.942819999999999</v>
      </c>
      <c r="E4891" s="2">
        <f t="shared" si="76"/>
        <v>30.041219999999999</v>
      </c>
      <c r="I4891" s="3"/>
    </row>
    <row r="4892" spans="1:9" x14ac:dyDescent="0.25">
      <c r="A4892" s="1">
        <v>42939.499999988155</v>
      </c>
      <c r="B4892">
        <v>49</v>
      </c>
      <c r="C4892">
        <v>15.0558</v>
      </c>
      <c r="D4892" s="2">
        <v>18.060220000000001</v>
      </c>
      <c r="E4892" s="2">
        <f t="shared" si="76"/>
        <v>33.116019999999999</v>
      </c>
      <c r="I4892" s="3"/>
    </row>
    <row r="4893" spans="1:9" x14ac:dyDescent="0.25">
      <c r="A4893" s="1">
        <v>42939.541666654819</v>
      </c>
      <c r="B4893">
        <v>49.3</v>
      </c>
      <c r="C4893">
        <v>15.0984</v>
      </c>
      <c r="D4893" s="2">
        <v>17.194980000000001</v>
      </c>
      <c r="E4893" s="2">
        <f t="shared" si="76"/>
        <v>32.293379999999999</v>
      </c>
      <c r="I4893" s="3"/>
    </row>
    <row r="4894" spans="1:9" x14ac:dyDescent="0.25">
      <c r="A4894" s="1">
        <v>42939.583333321483</v>
      </c>
      <c r="B4894">
        <v>49.3</v>
      </c>
      <c r="C4894">
        <v>13.508100000000001</v>
      </c>
      <c r="D4894" s="2">
        <v>15.791709999999998</v>
      </c>
      <c r="E4894" s="2">
        <f t="shared" si="76"/>
        <v>29.299810000000001</v>
      </c>
      <c r="I4894" s="3"/>
    </row>
    <row r="4895" spans="1:9" x14ac:dyDescent="0.25">
      <c r="A4895" s="1">
        <v>42939.624999988147</v>
      </c>
      <c r="B4895">
        <v>49.6</v>
      </c>
      <c r="C4895">
        <v>13.774799999999999</v>
      </c>
      <c r="D4895" s="2">
        <v>15.36168</v>
      </c>
      <c r="E4895" s="2">
        <f t="shared" si="76"/>
        <v>29.136479999999999</v>
      </c>
      <c r="I4895" s="3"/>
    </row>
    <row r="4896" spans="1:9" x14ac:dyDescent="0.25">
      <c r="A4896" s="1">
        <v>42939.666666654812</v>
      </c>
      <c r="B4896">
        <v>49.3</v>
      </c>
      <c r="C4896">
        <v>13.9519</v>
      </c>
      <c r="D4896" s="2">
        <v>9.9724109999999992</v>
      </c>
      <c r="E4896" s="2">
        <f t="shared" si="76"/>
        <v>23.924310999999999</v>
      </c>
      <c r="I4896" s="3"/>
    </row>
    <row r="4897" spans="1:9" x14ac:dyDescent="0.25">
      <c r="A4897" s="1">
        <v>42939.708333321476</v>
      </c>
      <c r="B4897">
        <v>48.8</v>
      </c>
      <c r="C4897">
        <v>10.780299999999999</v>
      </c>
      <c r="D4897" s="2">
        <v>7.5525000000000002</v>
      </c>
      <c r="E4897" s="2">
        <f t="shared" si="76"/>
        <v>18.332799999999999</v>
      </c>
      <c r="I4897" s="3"/>
    </row>
    <row r="4898" spans="1:9" x14ac:dyDescent="0.25">
      <c r="A4898" s="1">
        <v>42939.74999998814</v>
      </c>
      <c r="B4898">
        <v>46.1</v>
      </c>
      <c r="C4898">
        <v>10.285</v>
      </c>
      <c r="D4898" s="2">
        <v>2.2938411699999999</v>
      </c>
      <c r="E4898" s="2">
        <f t="shared" si="76"/>
        <v>12.57884117</v>
      </c>
      <c r="I4898" s="3"/>
    </row>
    <row r="4899" spans="1:9" x14ac:dyDescent="0.25">
      <c r="A4899" s="1">
        <v>42939.791666654804</v>
      </c>
      <c r="B4899">
        <v>47.3</v>
      </c>
      <c r="C4899">
        <v>10.3598</v>
      </c>
      <c r="D4899" s="2">
        <v>0.19339517000000001</v>
      </c>
      <c r="E4899" s="2">
        <f t="shared" si="76"/>
        <v>10.55319517</v>
      </c>
      <c r="I4899" s="3"/>
    </row>
    <row r="4900" spans="1:9" x14ac:dyDescent="0.25">
      <c r="A4900" s="1">
        <v>42939.833333321469</v>
      </c>
      <c r="B4900">
        <v>47.9</v>
      </c>
      <c r="C4900">
        <v>11.890799999999999</v>
      </c>
      <c r="D4900" s="2">
        <v>-7.0017200000000003E-3</v>
      </c>
      <c r="E4900" s="2">
        <f t="shared" si="76"/>
        <v>11.883798279999999</v>
      </c>
      <c r="I4900" s="3"/>
    </row>
    <row r="4901" spans="1:9" x14ac:dyDescent="0.25">
      <c r="A4901" s="1">
        <v>42939.874999988133</v>
      </c>
      <c r="B4901">
        <v>47.3</v>
      </c>
      <c r="C4901">
        <v>8.2055799999999994</v>
      </c>
      <c r="D4901" s="2">
        <v>-7.0017200000000003E-3</v>
      </c>
      <c r="E4901" s="2">
        <f t="shared" si="76"/>
        <v>8.1985782799999996</v>
      </c>
      <c r="I4901" s="3"/>
    </row>
    <row r="4902" spans="1:9" x14ac:dyDescent="0.25">
      <c r="A4902" s="1">
        <v>42939.916666654797</v>
      </c>
      <c r="B4902">
        <v>44.9</v>
      </c>
      <c r="C4902">
        <v>9.3281700000000001</v>
      </c>
      <c r="D4902" s="2">
        <v>-7.0017200000000003E-3</v>
      </c>
      <c r="E4902" s="2">
        <f t="shared" si="76"/>
        <v>9.3211682800000002</v>
      </c>
      <c r="I4902" s="3"/>
    </row>
    <row r="4903" spans="1:9" x14ac:dyDescent="0.25">
      <c r="A4903" s="1">
        <v>42939.958333321461</v>
      </c>
      <c r="B4903">
        <v>42.7</v>
      </c>
      <c r="C4903">
        <v>10.267799999999999</v>
      </c>
      <c r="D4903" s="2">
        <v>-7.0017200000000003E-3</v>
      </c>
      <c r="E4903" s="2">
        <f t="shared" si="76"/>
        <v>10.260798279999999</v>
      </c>
      <c r="I4903" s="3"/>
    </row>
    <row r="4904" spans="1:9" x14ac:dyDescent="0.25">
      <c r="A4904" s="1">
        <v>42939.999999988126</v>
      </c>
      <c r="B4904">
        <v>39.700000000000003</v>
      </c>
      <c r="C4904">
        <v>7.5353500000000002</v>
      </c>
      <c r="D4904" s="2">
        <v>-7.0017200000000003E-3</v>
      </c>
      <c r="E4904" s="2">
        <f t="shared" si="76"/>
        <v>7.5283482800000003</v>
      </c>
      <c r="F4904" s="2">
        <f>SUM(E4904:E4927)</f>
        <v>290.34513042000003</v>
      </c>
      <c r="H4904" s="2"/>
      <c r="I4904" s="3"/>
    </row>
    <row r="4905" spans="1:9" x14ac:dyDescent="0.25">
      <c r="A4905" s="1">
        <v>42940.04166665479</v>
      </c>
      <c r="B4905">
        <v>38.700000000000003</v>
      </c>
      <c r="C4905">
        <v>9.7145799999999998</v>
      </c>
      <c r="D4905" s="2">
        <v>-7.0017200000000003E-3</v>
      </c>
      <c r="E4905" s="2">
        <f t="shared" si="76"/>
        <v>9.7075782799999999</v>
      </c>
      <c r="I4905" s="3"/>
    </row>
    <row r="4906" spans="1:9" x14ac:dyDescent="0.25">
      <c r="A4906" s="1">
        <v>42940.083333321454</v>
      </c>
      <c r="B4906">
        <v>38</v>
      </c>
      <c r="C4906">
        <v>7.86524</v>
      </c>
      <c r="D4906" s="2">
        <v>-7.0017200000000003E-3</v>
      </c>
      <c r="E4906" s="2">
        <f t="shared" si="76"/>
        <v>7.8582382800000001</v>
      </c>
      <c r="I4906" s="3"/>
    </row>
    <row r="4907" spans="1:9" x14ac:dyDescent="0.25">
      <c r="A4907" s="1">
        <v>42940.124999988118</v>
      </c>
      <c r="B4907">
        <v>37</v>
      </c>
      <c r="C4907">
        <v>10.151399999999999</v>
      </c>
      <c r="D4907" s="2">
        <v>-7.0017200000000003E-3</v>
      </c>
      <c r="E4907" s="2">
        <f t="shared" si="76"/>
        <v>10.144398279999999</v>
      </c>
      <c r="I4907" s="3"/>
    </row>
    <row r="4908" spans="1:9" x14ac:dyDescent="0.25">
      <c r="A4908" s="1">
        <v>42940.166666654783</v>
      </c>
      <c r="B4908">
        <v>36.9</v>
      </c>
      <c r="C4908">
        <v>6.3245699999999996</v>
      </c>
      <c r="D4908" s="2">
        <v>-7.0017200000000003E-3</v>
      </c>
      <c r="E4908" s="2">
        <f t="shared" si="76"/>
        <v>6.3175682799999997</v>
      </c>
      <c r="I4908" s="3"/>
    </row>
    <row r="4909" spans="1:9" x14ac:dyDescent="0.25">
      <c r="A4909" s="1">
        <v>42940.208333321447</v>
      </c>
      <c r="B4909">
        <v>37.200000000000003</v>
      </c>
      <c r="C4909">
        <v>6.7421800000000003</v>
      </c>
      <c r="D4909" s="2">
        <v>-7.0017200000000003E-3</v>
      </c>
      <c r="E4909" s="2">
        <f t="shared" si="76"/>
        <v>6.7351782800000004</v>
      </c>
      <c r="I4909" s="3"/>
    </row>
    <row r="4910" spans="1:9" x14ac:dyDescent="0.25">
      <c r="A4910" s="1">
        <v>42940.249999988111</v>
      </c>
      <c r="B4910">
        <v>38.1</v>
      </c>
      <c r="C4910">
        <v>6.3416699999999997</v>
      </c>
      <c r="D4910" s="2">
        <v>-7.0017200000000003E-3</v>
      </c>
      <c r="E4910" s="2">
        <f t="shared" si="76"/>
        <v>6.3346682799999998</v>
      </c>
      <c r="I4910" s="3"/>
    </row>
    <row r="4911" spans="1:9" x14ac:dyDescent="0.25">
      <c r="A4911" s="1">
        <v>42940.291666654775</v>
      </c>
      <c r="B4911">
        <v>39.6</v>
      </c>
      <c r="C4911">
        <v>5.7810500000000005</v>
      </c>
      <c r="D4911" s="2">
        <v>0.45261317000000001</v>
      </c>
      <c r="E4911" s="2">
        <f t="shared" si="76"/>
        <v>6.2336631700000007</v>
      </c>
      <c r="I4911" s="3"/>
    </row>
    <row r="4912" spans="1:9" x14ac:dyDescent="0.25">
      <c r="A4912" s="1">
        <v>42940.33333332144</v>
      </c>
      <c r="B4912">
        <v>40.200000000000003</v>
      </c>
      <c r="C4912">
        <v>6.7854399999999995</v>
      </c>
      <c r="D4912" s="2">
        <v>3.6500239999999997</v>
      </c>
      <c r="E4912" s="2">
        <f t="shared" si="76"/>
        <v>10.435464</v>
      </c>
      <c r="I4912" s="3"/>
    </row>
    <row r="4913" spans="1:9" x14ac:dyDescent="0.25">
      <c r="A4913" s="1">
        <v>42940.374999988104</v>
      </c>
      <c r="B4913">
        <v>43.2</v>
      </c>
      <c r="C4913">
        <v>7.6405200000000004</v>
      </c>
      <c r="D4913" s="2">
        <v>5.4862900000000012</v>
      </c>
      <c r="E4913" s="2">
        <f t="shared" si="76"/>
        <v>13.126810000000003</v>
      </c>
      <c r="I4913" s="3"/>
    </row>
    <row r="4914" spans="1:9" x14ac:dyDescent="0.25">
      <c r="A4914" s="1">
        <v>42940.416666654768</v>
      </c>
      <c r="B4914">
        <v>45.2</v>
      </c>
      <c r="C4914">
        <v>8.8781299999999987</v>
      </c>
      <c r="D4914" s="2">
        <v>12.841779999999998</v>
      </c>
      <c r="E4914" s="2">
        <f t="shared" si="76"/>
        <v>21.719909999999999</v>
      </c>
      <c r="I4914" s="3"/>
    </row>
    <row r="4915" spans="1:9" x14ac:dyDescent="0.25">
      <c r="A4915" s="1">
        <v>42940.458333321432</v>
      </c>
      <c r="B4915">
        <v>46.5</v>
      </c>
      <c r="C4915">
        <v>7.9937100000000001</v>
      </c>
      <c r="D4915" s="2">
        <v>10.881180000000001</v>
      </c>
      <c r="E4915" s="2">
        <f t="shared" si="76"/>
        <v>18.874890000000001</v>
      </c>
      <c r="I4915" s="3"/>
    </row>
    <row r="4916" spans="1:9" x14ac:dyDescent="0.25">
      <c r="A4916" s="1">
        <v>42940.499999988097</v>
      </c>
      <c r="B4916">
        <v>47.3</v>
      </c>
      <c r="C4916">
        <v>10.187100000000001</v>
      </c>
      <c r="D4916" s="2">
        <v>13.604869999999998</v>
      </c>
      <c r="E4916" s="2">
        <f t="shared" si="76"/>
        <v>23.791969999999999</v>
      </c>
      <c r="I4916" s="3"/>
    </row>
    <row r="4917" spans="1:9" x14ac:dyDescent="0.25">
      <c r="A4917" s="1">
        <v>42940.541666654761</v>
      </c>
      <c r="B4917">
        <v>47.8</v>
      </c>
      <c r="C4917">
        <v>9.2433999999999994</v>
      </c>
      <c r="D4917" s="2">
        <v>16.851790000000001</v>
      </c>
      <c r="E4917" s="2">
        <f t="shared" si="76"/>
        <v>26.095190000000002</v>
      </c>
      <c r="I4917" s="3"/>
    </row>
    <row r="4918" spans="1:9" x14ac:dyDescent="0.25">
      <c r="A4918" s="1">
        <v>42940.583333321425</v>
      </c>
      <c r="B4918">
        <v>47.8</v>
      </c>
      <c r="C4918">
        <v>9.2006100000000011</v>
      </c>
      <c r="D4918" s="2">
        <v>15.88875</v>
      </c>
      <c r="E4918" s="2">
        <f t="shared" si="76"/>
        <v>25.089359999999999</v>
      </c>
      <c r="I4918" s="3"/>
    </row>
    <row r="4919" spans="1:9" x14ac:dyDescent="0.25">
      <c r="A4919" s="1">
        <v>42940.624999988089</v>
      </c>
      <c r="B4919">
        <v>50</v>
      </c>
      <c r="C4919">
        <v>8.5312099999999997</v>
      </c>
      <c r="D4919" s="2">
        <v>14.465479999999999</v>
      </c>
      <c r="E4919" s="2">
        <f t="shared" si="76"/>
        <v>22.996690000000001</v>
      </c>
      <c r="I4919" s="3"/>
    </row>
    <row r="4920" spans="1:9" x14ac:dyDescent="0.25">
      <c r="A4920" s="1">
        <v>42940.666666654753</v>
      </c>
      <c r="B4920">
        <v>50</v>
      </c>
      <c r="C4920">
        <v>7.5224799999999998</v>
      </c>
      <c r="D4920" s="2">
        <v>11.987590000000001</v>
      </c>
      <c r="E4920" s="2">
        <f t="shared" si="76"/>
        <v>19.510069999999999</v>
      </c>
      <c r="I4920" s="3"/>
    </row>
    <row r="4921" spans="1:9" x14ac:dyDescent="0.25">
      <c r="A4921" s="1">
        <v>42940.708333321418</v>
      </c>
      <c r="B4921">
        <v>50.2</v>
      </c>
      <c r="C4921">
        <v>5.5472799999999998</v>
      </c>
      <c r="D4921" s="2">
        <v>6.6388400000000001</v>
      </c>
      <c r="E4921" s="2">
        <f t="shared" si="76"/>
        <v>12.186119999999999</v>
      </c>
      <c r="I4921" s="3"/>
    </row>
    <row r="4922" spans="1:9" x14ac:dyDescent="0.25">
      <c r="A4922" s="1">
        <v>42940.749999988082</v>
      </c>
      <c r="B4922">
        <v>49.3</v>
      </c>
      <c r="C4922">
        <v>5.11104</v>
      </c>
      <c r="D4922" s="2">
        <v>2.7441089999999999</v>
      </c>
      <c r="E4922" s="2">
        <f t="shared" si="76"/>
        <v>7.8551489999999999</v>
      </c>
      <c r="I4922" s="3"/>
    </row>
    <row r="4923" spans="1:9" x14ac:dyDescent="0.25">
      <c r="A4923" s="1">
        <v>42940.791666654746</v>
      </c>
      <c r="B4923">
        <v>46.9</v>
      </c>
      <c r="C4923">
        <v>5.5988500000000005</v>
      </c>
      <c r="D4923" s="2">
        <v>0.24340317000000003</v>
      </c>
      <c r="E4923" s="2">
        <f t="shared" si="76"/>
        <v>5.8422531700000002</v>
      </c>
      <c r="I4923" s="3"/>
    </row>
    <row r="4924" spans="1:9" x14ac:dyDescent="0.25">
      <c r="A4924" s="1">
        <v>42940.83333332141</v>
      </c>
      <c r="B4924">
        <v>48</v>
      </c>
      <c r="C4924">
        <v>5.0945200000000002</v>
      </c>
      <c r="D4924" s="2">
        <v>-7.0017200000000003E-3</v>
      </c>
      <c r="E4924" s="2">
        <f t="shared" si="76"/>
        <v>5.0875182800000003</v>
      </c>
      <c r="I4924" s="3"/>
    </row>
    <row r="4925" spans="1:9" x14ac:dyDescent="0.25">
      <c r="A4925" s="1">
        <v>42940.874999988075</v>
      </c>
      <c r="B4925">
        <v>48</v>
      </c>
      <c r="C4925">
        <v>4.7040800000000003</v>
      </c>
      <c r="D4925" s="2">
        <v>-7.0017200000000003E-3</v>
      </c>
      <c r="E4925" s="2">
        <f t="shared" si="76"/>
        <v>4.6970782800000004</v>
      </c>
      <c r="I4925" s="3"/>
    </row>
    <row r="4926" spans="1:9" x14ac:dyDescent="0.25">
      <c r="A4926" s="1">
        <v>42940.916666654739</v>
      </c>
      <c r="B4926">
        <v>44.9</v>
      </c>
      <c r="C4926">
        <v>6.1370800000000001</v>
      </c>
      <c r="D4926" s="2">
        <v>-7.0017200000000003E-3</v>
      </c>
      <c r="E4926" s="2">
        <f t="shared" si="76"/>
        <v>6.1300782800000002</v>
      </c>
      <c r="I4926" s="3"/>
    </row>
    <row r="4927" spans="1:9" x14ac:dyDescent="0.25">
      <c r="A4927" s="1">
        <v>42940.958333321403</v>
      </c>
      <c r="B4927">
        <v>42.4</v>
      </c>
      <c r="C4927">
        <v>6.0539399999999999</v>
      </c>
      <c r="D4927" s="2">
        <v>-7.0017200000000003E-3</v>
      </c>
      <c r="E4927" s="2">
        <f t="shared" si="76"/>
        <v>6.04693828</v>
      </c>
      <c r="I4927" s="3"/>
    </row>
    <row r="4928" spans="1:9" x14ac:dyDescent="0.25">
      <c r="A4928" s="1">
        <v>42940.999999988067</v>
      </c>
      <c r="B4928">
        <v>41.6</v>
      </c>
      <c r="C4928">
        <v>11.492000000000001</v>
      </c>
      <c r="D4928" s="2">
        <v>-7.0017200000000003E-3</v>
      </c>
      <c r="E4928" s="2">
        <f t="shared" si="76"/>
        <v>11.484998280000001</v>
      </c>
      <c r="F4928" s="2">
        <f>SUM(E4928:E4951)</f>
        <v>302.11560042000002</v>
      </c>
      <c r="H4928" s="2"/>
      <c r="I4928" s="3"/>
    </row>
    <row r="4929" spans="1:9" x14ac:dyDescent="0.25">
      <c r="A4929" s="1">
        <v>42941.041666654732</v>
      </c>
      <c r="B4929">
        <v>38.9</v>
      </c>
      <c r="C4929">
        <v>10.191700000000001</v>
      </c>
      <c r="D4929" s="2">
        <v>-7.0017200000000003E-3</v>
      </c>
      <c r="E4929" s="2">
        <f t="shared" si="76"/>
        <v>10.184698280000001</v>
      </c>
      <c r="I4929" s="3"/>
    </row>
    <row r="4930" spans="1:9" x14ac:dyDescent="0.25">
      <c r="A4930" s="1">
        <v>42941.083333321396</v>
      </c>
      <c r="B4930">
        <v>38.5</v>
      </c>
      <c r="C4930">
        <v>8.438559999999999</v>
      </c>
      <c r="D4930" s="2">
        <v>-7.0017200000000003E-3</v>
      </c>
      <c r="E4930" s="2">
        <f t="shared" si="76"/>
        <v>8.4315582799999991</v>
      </c>
      <c r="I4930" s="3"/>
    </row>
    <row r="4931" spans="1:9" x14ac:dyDescent="0.25">
      <c r="A4931" s="1">
        <v>42941.12499998806</v>
      </c>
      <c r="B4931">
        <v>37.6</v>
      </c>
      <c r="C4931">
        <v>10.7684</v>
      </c>
      <c r="D4931" s="2">
        <v>-7.0017200000000003E-3</v>
      </c>
      <c r="E4931" s="2">
        <f t="shared" si="76"/>
        <v>10.76139828</v>
      </c>
      <c r="I4931" s="3"/>
    </row>
    <row r="4932" spans="1:9" x14ac:dyDescent="0.25">
      <c r="A4932" s="1">
        <v>42941.166666654724</v>
      </c>
      <c r="B4932">
        <v>36.4</v>
      </c>
      <c r="C4932">
        <v>10.723000000000001</v>
      </c>
      <c r="D4932" s="2">
        <v>-7.0017200000000003E-3</v>
      </c>
      <c r="E4932" s="2">
        <f t="shared" si="76"/>
        <v>10.715998280000001</v>
      </c>
      <c r="I4932" s="3"/>
    </row>
    <row r="4933" spans="1:9" x14ac:dyDescent="0.25">
      <c r="A4933" s="1">
        <v>42941.208333321389</v>
      </c>
      <c r="B4933">
        <v>36.5</v>
      </c>
      <c r="C4933">
        <v>11.6585</v>
      </c>
      <c r="D4933" s="2">
        <v>-7.0017200000000003E-3</v>
      </c>
      <c r="E4933" s="2">
        <f t="shared" si="76"/>
        <v>11.65149828</v>
      </c>
      <c r="I4933" s="3"/>
    </row>
    <row r="4934" spans="1:9" x14ac:dyDescent="0.25">
      <c r="A4934" s="1">
        <v>42941.249999988053</v>
      </c>
      <c r="B4934">
        <v>38.6</v>
      </c>
      <c r="C4934">
        <v>12.132</v>
      </c>
      <c r="D4934" s="2">
        <v>-7.0017200000000003E-3</v>
      </c>
      <c r="E4934" s="2">
        <f t="shared" si="76"/>
        <v>12.12499828</v>
      </c>
      <c r="I4934" s="3"/>
    </row>
    <row r="4935" spans="1:9" x14ac:dyDescent="0.25">
      <c r="A4935" s="1">
        <v>42941.291666654717</v>
      </c>
      <c r="B4935">
        <v>41.4</v>
      </c>
      <c r="C4935">
        <v>8.8610699999999998</v>
      </c>
      <c r="D4935" s="2">
        <v>0.35788717000000003</v>
      </c>
      <c r="E4935" s="2">
        <f t="shared" si="76"/>
        <v>9.2189571699999995</v>
      </c>
      <c r="I4935" s="3"/>
    </row>
    <row r="4936" spans="1:9" x14ac:dyDescent="0.25">
      <c r="A4936" s="1">
        <v>42941.333333321381</v>
      </c>
      <c r="B4936">
        <v>42.6</v>
      </c>
      <c r="C4936">
        <v>10.168299999999999</v>
      </c>
      <c r="D4936" s="2">
        <v>3.231357</v>
      </c>
      <c r="E4936" s="2">
        <f t="shared" si="76"/>
        <v>13.399656999999998</v>
      </c>
      <c r="I4936" s="3"/>
    </row>
    <row r="4937" spans="1:9" x14ac:dyDescent="0.25">
      <c r="A4937" s="1">
        <v>42941.374999988046</v>
      </c>
      <c r="B4937">
        <v>44.7</v>
      </c>
      <c r="C4937">
        <v>8.7410200000000007</v>
      </c>
      <c r="D4937" s="2">
        <v>6.6819700000000006</v>
      </c>
      <c r="E4937" s="2">
        <f t="shared" si="76"/>
        <v>15.422990000000002</v>
      </c>
      <c r="I4937" s="3"/>
    </row>
    <row r="4938" spans="1:9" x14ac:dyDescent="0.25">
      <c r="A4938" s="1">
        <v>42941.41666665471</v>
      </c>
      <c r="B4938">
        <v>46.5</v>
      </c>
      <c r="C4938">
        <v>7.8742000000000001</v>
      </c>
      <c r="D4938" s="2">
        <v>11.149209999999998</v>
      </c>
      <c r="E4938" s="2">
        <f t="shared" ref="E4938:E5001" si="77">C4938+D4938</f>
        <v>19.023409999999998</v>
      </c>
      <c r="I4938" s="3"/>
    </row>
    <row r="4939" spans="1:9" x14ac:dyDescent="0.25">
      <c r="A4939" s="1">
        <v>42941.458333321374</v>
      </c>
      <c r="B4939">
        <v>46.9</v>
      </c>
      <c r="C4939">
        <v>8.412510000000001</v>
      </c>
      <c r="D4939" s="2">
        <v>7.2291699999999999</v>
      </c>
      <c r="E4939" s="2">
        <f t="shared" si="77"/>
        <v>15.641680000000001</v>
      </c>
      <c r="I4939" s="3"/>
    </row>
    <row r="4940" spans="1:9" x14ac:dyDescent="0.25">
      <c r="A4940" s="1">
        <v>42941.499999988038</v>
      </c>
      <c r="B4940">
        <v>48.6</v>
      </c>
      <c r="C4940">
        <v>7.1029099999999996</v>
      </c>
      <c r="D4940" s="2">
        <v>14.482299999999999</v>
      </c>
      <c r="E4940" s="2">
        <f t="shared" si="77"/>
        <v>21.585209999999996</v>
      </c>
      <c r="I4940" s="3"/>
    </row>
    <row r="4941" spans="1:9" x14ac:dyDescent="0.25">
      <c r="A4941" s="1">
        <v>42941.541666654703</v>
      </c>
      <c r="B4941">
        <v>48</v>
      </c>
      <c r="C4941">
        <v>5.7575900000000004</v>
      </c>
      <c r="D4941" s="2">
        <v>11.840110000000001</v>
      </c>
      <c r="E4941" s="2">
        <f t="shared" si="77"/>
        <v>17.597700000000003</v>
      </c>
      <c r="I4941" s="3"/>
    </row>
    <row r="4942" spans="1:9" x14ac:dyDescent="0.25">
      <c r="A4942" s="1">
        <v>42941.583333321367</v>
      </c>
      <c r="B4942">
        <v>48.3</v>
      </c>
      <c r="C4942">
        <v>6.1875100000000005</v>
      </c>
      <c r="D4942" s="2">
        <v>13.658199999999999</v>
      </c>
      <c r="E4942" s="2">
        <f t="shared" si="77"/>
        <v>19.84571</v>
      </c>
      <c r="I4942" s="3"/>
    </row>
    <row r="4943" spans="1:9" x14ac:dyDescent="0.25">
      <c r="A4943" s="1">
        <v>42941.624999988031</v>
      </c>
      <c r="B4943">
        <v>48.1</v>
      </c>
      <c r="C4943">
        <v>5.8816999999999995</v>
      </c>
      <c r="D4943" s="2">
        <v>14.31016</v>
      </c>
      <c r="E4943" s="2">
        <f t="shared" si="77"/>
        <v>20.191859999999998</v>
      </c>
      <c r="I4943" s="3"/>
    </row>
    <row r="4944" spans="1:9" x14ac:dyDescent="0.25">
      <c r="A4944" s="1">
        <v>42941.666666654695</v>
      </c>
      <c r="B4944">
        <v>49.3</v>
      </c>
      <c r="C4944">
        <v>5.0113900000000005</v>
      </c>
      <c r="D4944" s="2">
        <v>11.007989999999999</v>
      </c>
      <c r="E4944" s="2">
        <f t="shared" si="77"/>
        <v>16.019379999999998</v>
      </c>
      <c r="I4944" s="3"/>
    </row>
    <row r="4945" spans="1:9" x14ac:dyDescent="0.25">
      <c r="A4945" s="1">
        <v>42941.70833332136</v>
      </c>
      <c r="B4945">
        <v>50.1</v>
      </c>
      <c r="C4945">
        <v>4.6745700000000001</v>
      </c>
      <c r="D4945" s="2">
        <v>7.47715</v>
      </c>
      <c r="E4945" s="2">
        <f t="shared" si="77"/>
        <v>12.151720000000001</v>
      </c>
      <c r="I4945" s="3"/>
    </row>
    <row r="4946" spans="1:9" x14ac:dyDescent="0.25">
      <c r="A4946" s="1">
        <v>42941.749999988024</v>
      </c>
      <c r="B4946">
        <v>48.9</v>
      </c>
      <c r="C4946">
        <v>5.6543400000000004</v>
      </c>
      <c r="D4946" s="2">
        <v>2.7656199999999997</v>
      </c>
      <c r="E4946" s="2">
        <f t="shared" si="77"/>
        <v>8.4199599999999997</v>
      </c>
      <c r="I4946" s="3"/>
    </row>
    <row r="4947" spans="1:9" x14ac:dyDescent="0.25">
      <c r="A4947" s="1">
        <v>42941.791666654688</v>
      </c>
      <c r="B4947">
        <v>48</v>
      </c>
      <c r="C4947">
        <v>6.2000600000000006</v>
      </c>
      <c r="D4947" s="2">
        <v>0.24029517</v>
      </c>
      <c r="E4947" s="2">
        <f t="shared" si="77"/>
        <v>6.4403551700000001</v>
      </c>
      <c r="I4947" s="3"/>
    </row>
    <row r="4948" spans="1:9" x14ac:dyDescent="0.25">
      <c r="A4948" s="1">
        <v>42941.833333321352</v>
      </c>
      <c r="B4948">
        <v>48.9</v>
      </c>
      <c r="C4948">
        <v>7.4467299999999996</v>
      </c>
      <c r="D4948" s="2">
        <v>-7.0017200000000003E-3</v>
      </c>
      <c r="E4948" s="2">
        <f t="shared" si="77"/>
        <v>7.4397282799999997</v>
      </c>
      <c r="I4948" s="3"/>
    </row>
    <row r="4949" spans="1:9" x14ac:dyDescent="0.25">
      <c r="A4949" s="1">
        <v>42941.874999988016</v>
      </c>
      <c r="B4949">
        <v>47.9</v>
      </c>
      <c r="C4949">
        <v>7.5443899999999999</v>
      </c>
      <c r="D4949" s="2">
        <v>-7.0017200000000003E-3</v>
      </c>
      <c r="E4949" s="2">
        <f t="shared" si="77"/>
        <v>7.5373882800000001</v>
      </c>
      <c r="I4949" s="3"/>
    </row>
    <row r="4950" spans="1:9" x14ac:dyDescent="0.25">
      <c r="A4950" s="1">
        <v>42941.916666654681</v>
      </c>
      <c r="B4950">
        <v>45.1</v>
      </c>
      <c r="C4950">
        <v>8.136470000000001</v>
      </c>
      <c r="D4950" s="2">
        <v>-7.0017200000000003E-3</v>
      </c>
      <c r="E4950" s="2">
        <f t="shared" si="77"/>
        <v>8.1294682800000011</v>
      </c>
      <c r="I4950" s="3"/>
    </row>
    <row r="4951" spans="1:9" x14ac:dyDescent="0.25">
      <c r="A4951" s="1">
        <v>42941.958333321345</v>
      </c>
      <c r="B4951">
        <v>43.3</v>
      </c>
      <c r="C4951">
        <v>8.70228</v>
      </c>
      <c r="D4951" s="2">
        <v>-7.0017200000000003E-3</v>
      </c>
      <c r="E4951" s="2">
        <f t="shared" si="77"/>
        <v>8.6952782800000001</v>
      </c>
      <c r="I4951" s="3"/>
    </row>
    <row r="4952" spans="1:9" x14ac:dyDescent="0.25">
      <c r="A4952" s="1">
        <v>42941.999999988009</v>
      </c>
      <c r="B4952">
        <v>42</v>
      </c>
      <c r="C4952">
        <v>7.9064199999999998</v>
      </c>
      <c r="D4952" s="2">
        <v>-7.0017200000000003E-3</v>
      </c>
      <c r="E4952" s="2">
        <f t="shared" si="77"/>
        <v>7.8994182799999999</v>
      </c>
      <c r="F4952" s="2">
        <f>SUM(E4952:E4975)</f>
        <v>263.01888442000001</v>
      </c>
      <c r="H4952" s="2"/>
      <c r="I4952" s="3"/>
    </row>
    <row r="4953" spans="1:9" x14ac:dyDescent="0.25">
      <c r="A4953" s="1">
        <v>42942.041666654673</v>
      </c>
      <c r="B4953">
        <v>39.299999999999997</v>
      </c>
      <c r="C4953">
        <v>8.5953600000000012</v>
      </c>
      <c r="D4953" s="2">
        <v>-7.0017200000000003E-3</v>
      </c>
      <c r="E4953" s="2">
        <f t="shared" si="77"/>
        <v>8.5883582800000013</v>
      </c>
      <c r="I4953" s="3"/>
    </row>
    <row r="4954" spans="1:9" x14ac:dyDescent="0.25">
      <c r="A4954" s="1">
        <v>42942.083333321338</v>
      </c>
      <c r="B4954">
        <v>37.200000000000003</v>
      </c>
      <c r="C4954">
        <v>8.3286299999999986</v>
      </c>
      <c r="D4954" s="2">
        <v>-7.0017200000000003E-3</v>
      </c>
      <c r="E4954" s="2">
        <f t="shared" si="77"/>
        <v>8.3216282799999988</v>
      </c>
      <c r="I4954" s="3"/>
    </row>
    <row r="4955" spans="1:9" x14ac:dyDescent="0.25">
      <c r="A4955" s="1">
        <v>42942.124999988002</v>
      </c>
      <c r="B4955">
        <v>35</v>
      </c>
      <c r="C4955">
        <v>4.8516700000000004</v>
      </c>
      <c r="D4955" s="2">
        <v>-7.0017200000000003E-3</v>
      </c>
      <c r="E4955" s="2">
        <f t="shared" si="77"/>
        <v>4.8446682800000005</v>
      </c>
      <c r="I4955" s="3"/>
    </row>
    <row r="4956" spans="1:9" x14ac:dyDescent="0.25">
      <c r="A4956" s="1">
        <v>42942.166666654666</v>
      </c>
      <c r="B4956">
        <v>35.4</v>
      </c>
      <c r="C4956">
        <v>2.9249200000000002</v>
      </c>
      <c r="D4956" s="2">
        <v>-7.0017200000000003E-3</v>
      </c>
      <c r="E4956" s="2">
        <f t="shared" si="77"/>
        <v>2.9179182800000003</v>
      </c>
      <c r="I4956" s="3"/>
    </row>
    <row r="4957" spans="1:9" x14ac:dyDescent="0.25">
      <c r="A4957" s="1">
        <v>42942.20833332133</v>
      </c>
      <c r="B4957">
        <v>35.4</v>
      </c>
      <c r="C4957">
        <v>1.58958</v>
      </c>
      <c r="D4957" s="2">
        <v>-7.0017200000000003E-3</v>
      </c>
      <c r="E4957" s="2">
        <f t="shared" si="77"/>
        <v>1.5825782799999999</v>
      </c>
      <c r="I4957" s="3"/>
    </row>
    <row r="4958" spans="1:9" x14ac:dyDescent="0.25">
      <c r="A4958" s="1">
        <v>42942.249999987995</v>
      </c>
      <c r="B4958">
        <v>35.5</v>
      </c>
      <c r="C4958">
        <v>2.0691700000000002</v>
      </c>
      <c r="D4958" s="2">
        <v>-7.0017200000000003E-3</v>
      </c>
      <c r="E4958" s="2">
        <f t="shared" si="77"/>
        <v>2.0621682800000003</v>
      </c>
      <c r="I4958" s="3"/>
    </row>
    <row r="4959" spans="1:9" x14ac:dyDescent="0.25">
      <c r="A4959" s="1">
        <v>42942.291666654659</v>
      </c>
      <c r="B4959">
        <v>37.200000000000003</v>
      </c>
      <c r="C4959">
        <v>1.89452</v>
      </c>
      <c r="D4959" s="2">
        <v>0.38001417000000004</v>
      </c>
      <c r="E4959" s="2">
        <f t="shared" si="77"/>
        <v>2.2745341699999999</v>
      </c>
      <c r="I4959" s="3"/>
    </row>
    <row r="4960" spans="1:9" x14ac:dyDescent="0.25">
      <c r="A4960" s="1">
        <v>42942.333333321323</v>
      </c>
      <c r="B4960">
        <v>39.5</v>
      </c>
      <c r="C4960">
        <v>1.84006</v>
      </c>
      <c r="D4960" s="2">
        <v>3.7858459999999998</v>
      </c>
      <c r="E4960" s="2">
        <f t="shared" si="77"/>
        <v>5.6259059999999996</v>
      </c>
      <c r="I4960" s="3"/>
    </row>
    <row r="4961" spans="1:9" x14ac:dyDescent="0.25">
      <c r="A4961" s="1">
        <v>42942.374999987987</v>
      </c>
      <c r="B4961">
        <v>42.4</v>
      </c>
      <c r="C4961">
        <v>2.0108199999999998</v>
      </c>
      <c r="D4961" s="2">
        <v>9.1800099999999993</v>
      </c>
      <c r="E4961" s="2">
        <f t="shared" si="77"/>
        <v>11.190829999999998</v>
      </c>
      <c r="I4961" s="3"/>
    </row>
    <row r="4962" spans="1:9" x14ac:dyDescent="0.25">
      <c r="A4962" s="1">
        <v>42942.416666654652</v>
      </c>
      <c r="B4962">
        <v>43.1</v>
      </c>
      <c r="C4962">
        <v>2.79373</v>
      </c>
      <c r="D4962" s="2">
        <v>14.021300000000002</v>
      </c>
      <c r="E4962" s="2">
        <f t="shared" si="77"/>
        <v>16.81503</v>
      </c>
      <c r="I4962" s="3"/>
    </row>
    <row r="4963" spans="1:9" x14ac:dyDescent="0.25">
      <c r="A4963" s="1">
        <v>42942.458333321316</v>
      </c>
      <c r="B4963">
        <v>45.7</v>
      </c>
      <c r="C4963">
        <v>3.42136</v>
      </c>
      <c r="D4963" s="2">
        <v>17.500389999999999</v>
      </c>
      <c r="E4963" s="2">
        <f t="shared" si="77"/>
        <v>20.921749999999999</v>
      </c>
      <c r="I4963" s="3"/>
    </row>
    <row r="4964" spans="1:9" x14ac:dyDescent="0.25">
      <c r="A4964" s="1">
        <v>42942.49999998798</v>
      </c>
      <c r="B4964">
        <v>45.5</v>
      </c>
      <c r="C4964">
        <v>3.9080700000000004</v>
      </c>
      <c r="D4964" s="2">
        <v>19.396429999999999</v>
      </c>
      <c r="E4964" s="2">
        <f t="shared" si="77"/>
        <v>23.304499999999997</v>
      </c>
      <c r="I4964" s="3"/>
    </row>
    <row r="4965" spans="1:9" x14ac:dyDescent="0.25">
      <c r="A4965" s="1">
        <v>42942.541666654644</v>
      </c>
      <c r="B4965">
        <v>45.1</v>
      </c>
      <c r="C4965">
        <v>6.8995200000000008</v>
      </c>
      <c r="D4965" s="2">
        <v>19.86777</v>
      </c>
      <c r="E4965" s="2">
        <f t="shared" si="77"/>
        <v>26.767290000000003</v>
      </c>
      <c r="I4965" s="3"/>
    </row>
    <row r="4966" spans="1:9" x14ac:dyDescent="0.25">
      <c r="A4966" s="1">
        <v>42942.583333321309</v>
      </c>
      <c r="B4966">
        <v>45.3</v>
      </c>
      <c r="C4966">
        <v>7.2678599999999998</v>
      </c>
      <c r="D4966" s="2">
        <v>16.985199999999999</v>
      </c>
      <c r="E4966" s="2">
        <f t="shared" si="77"/>
        <v>24.253059999999998</v>
      </c>
      <c r="I4966" s="3"/>
    </row>
    <row r="4967" spans="1:9" x14ac:dyDescent="0.25">
      <c r="A4967" s="1">
        <v>42942.624999987973</v>
      </c>
      <c r="B4967">
        <v>45.5</v>
      </c>
      <c r="C4967">
        <v>9.5234599999999983</v>
      </c>
      <c r="D4967" s="2">
        <v>16.780529999999999</v>
      </c>
      <c r="E4967" s="2">
        <f t="shared" si="77"/>
        <v>26.303989999999999</v>
      </c>
      <c r="I4967" s="3"/>
    </row>
    <row r="4968" spans="1:9" x14ac:dyDescent="0.25">
      <c r="A4968" s="1">
        <v>42942.666666654637</v>
      </c>
      <c r="B4968">
        <v>46.6</v>
      </c>
      <c r="C4968">
        <v>9.8126800000000003</v>
      </c>
      <c r="D4968" s="2">
        <v>10.732419999999999</v>
      </c>
      <c r="E4968" s="2">
        <f t="shared" si="77"/>
        <v>20.545099999999998</v>
      </c>
      <c r="I4968" s="3"/>
    </row>
    <row r="4969" spans="1:9" x14ac:dyDescent="0.25">
      <c r="A4969" s="1">
        <v>42942.708333321301</v>
      </c>
      <c r="B4969">
        <v>46.3</v>
      </c>
      <c r="C4969">
        <v>6.5447199999999999</v>
      </c>
      <c r="D4969" s="2">
        <v>7.2551600000000001</v>
      </c>
      <c r="E4969" s="2">
        <f t="shared" si="77"/>
        <v>13.79988</v>
      </c>
      <c r="I4969" s="3"/>
    </row>
    <row r="4970" spans="1:9" x14ac:dyDescent="0.25">
      <c r="A4970" s="1">
        <v>42942.749999987966</v>
      </c>
      <c r="B4970">
        <v>46.9</v>
      </c>
      <c r="C4970">
        <v>4.79556</v>
      </c>
      <c r="D4970" s="2">
        <v>2.9449179999999995</v>
      </c>
      <c r="E4970" s="2">
        <f t="shared" si="77"/>
        <v>7.7404779999999995</v>
      </c>
      <c r="I4970" s="3"/>
    </row>
    <row r="4971" spans="1:9" x14ac:dyDescent="0.25">
      <c r="A4971" s="1">
        <v>42942.79166665463</v>
      </c>
      <c r="B4971">
        <v>47.3</v>
      </c>
      <c r="C4971">
        <v>5.7657299999999996</v>
      </c>
      <c r="D4971" s="2">
        <v>0.19721517</v>
      </c>
      <c r="E4971" s="2">
        <f t="shared" si="77"/>
        <v>5.9629451699999994</v>
      </c>
      <c r="I4971" s="3"/>
    </row>
    <row r="4972" spans="1:9" x14ac:dyDescent="0.25">
      <c r="A4972" s="1">
        <v>42942.833333321294</v>
      </c>
      <c r="B4972">
        <v>47.9</v>
      </c>
      <c r="C4972">
        <v>6.4976099999999999</v>
      </c>
      <c r="D4972" s="2">
        <v>-7.0017200000000003E-3</v>
      </c>
      <c r="E4972" s="2">
        <f t="shared" si="77"/>
        <v>6.49060828</v>
      </c>
      <c r="I4972" s="3"/>
    </row>
    <row r="4973" spans="1:9" x14ac:dyDescent="0.25">
      <c r="A4973" s="1">
        <v>42942.874999987958</v>
      </c>
      <c r="B4973">
        <v>46.4</v>
      </c>
      <c r="C4973">
        <v>4.8990799999999997</v>
      </c>
      <c r="D4973" s="2">
        <v>-7.0017200000000003E-3</v>
      </c>
      <c r="E4973" s="2">
        <f t="shared" si="77"/>
        <v>4.8920782799999998</v>
      </c>
      <c r="I4973" s="3"/>
    </row>
    <row r="4974" spans="1:9" x14ac:dyDescent="0.25">
      <c r="A4974" s="1">
        <v>42942.916666654623</v>
      </c>
      <c r="B4974">
        <v>45.6</v>
      </c>
      <c r="C4974">
        <v>5.7576200000000002</v>
      </c>
      <c r="D4974" s="2">
        <v>-7.0017200000000003E-3</v>
      </c>
      <c r="E4974" s="2">
        <f t="shared" si="77"/>
        <v>5.7506182800000003</v>
      </c>
      <c r="I4974" s="3"/>
    </row>
    <row r="4975" spans="1:9" x14ac:dyDescent="0.25">
      <c r="A4975" s="1">
        <v>42942.958333321287</v>
      </c>
      <c r="B4975">
        <v>41.9</v>
      </c>
      <c r="C4975">
        <v>4.1705500000000004</v>
      </c>
      <c r="D4975" s="2">
        <v>-7.0017200000000003E-3</v>
      </c>
      <c r="E4975" s="2">
        <f t="shared" si="77"/>
        <v>4.1635482800000005</v>
      </c>
      <c r="I4975" s="3"/>
    </row>
    <row r="4976" spans="1:9" x14ac:dyDescent="0.25">
      <c r="A4976" s="1">
        <v>42942.999999987951</v>
      </c>
      <c r="B4976">
        <v>39</v>
      </c>
      <c r="C4976">
        <v>4.76213</v>
      </c>
      <c r="D4976" s="2">
        <v>-7.0017200000000003E-3</v>
      </c>
      <c r="E4976" s="2">
        <f t="shared" si="77"/>
        <v>4.7551282800000001</v>
      </c>
      <c r="F4976" s="2">
        <f>SUM(E4976:E4999)</f>
        <v>286.74424142000009</v>
      </c>
      <c r="H4976" s="2"/>
      <c r="I4976" s="3"/>
    </row>
    <row r="4977" spans="1:9" x14ac:dyDescent="0.25">
      <c r="A4977" s="1">
        <v>42943.041666654615</v>
      </c>
      <c r="B4977">
        <v>38.9</v>
      </c>
      <c r="C4977">
        <v>8.3925200000000011</v>
      </c>
      <c r="D4977" s="2">
        <v>-7.0017200000000003E-3</v>
      </c>
      <c r="E4977" s="2">
        <f t="shared" si="77"/>
        <v>8.3855182800000012</v>
      </c>
      <c r="I4977" s="3"/>
    </row>
    <row r="4978" spans="1:9" x14ac:dyDescent="0.25">
      <c r="A4978" s="1">
        <v>42943.083333321279</v>
      </c>
      <c r="B4978">
        <v>36.6</v>
      </c>
      <c r="C4978">
        <v>5.5275400000000001</v>
      </c>
      <c r="D4978" s="2">
        <v>-7.0017200000000003E-3</v>
      </c>
      <c r="E4978" s="2">
        <f t="shared" si="77"/>
        <v>5.5205382800000002</v>
      </c>
      <c r="I4978" s="3"/>
    </row>
    <row r="4979" spans="1:9" x14ac:dyDescent="0.25">
      <c r="A4979" s="1">
        <v>42943.124999987944</v>
      </c>
      <c r="B4979">
        <v>36.9</v>
      </c>
      <c r="C4979">
        <v>5.1848999999999998</v>
      </c>
      <c r="D4979" s="2">
        <v>-7.0017200000000003E-3</v>
      </c>
      <c r="E4979" s="2">
        <f t="shared" si="77"/>
        <v>5.17789828</v>
      </c>
      <c r="I4979" s="3"/>
    </row>
    <row r="4980" spans="1:9" x14ac:dyDescent="0.25">
      <c r="A4980" s="1">
        <v>42943.166666654608</v>
      </c>
      <c r="B4980">
        <v>37.1</v>
      </c>
      <c r="C4980">
        <v>5.2887500000000003</v>
      </c>
      <c r="D4980" s="2">
        <v>-7.0017200000000003E-3</v>
      </c>
      <c r="E4980" s="2">
        <f t="shared" si="77"/>
        <v>5.2817482800000004</v>
      </c>
      <c r="I4980" s="3"/>
    </row>
    <row r="4981" spans="1:9" x14ac:dyDescent="0.25">
      <c r="A4981" s="1">
        <v>42943.208333321272</v>
      </c>
      <c r="B4981">
        <v>37.200000000000003</v>
      </c>
      <c r="C4981">
        <v>6.1321700000000003</v>
      </c>
      <c r="D4981" s="2">
        <v>-7.0017200000000003E-3</v>
      </c>
      <c r="E4981" s="2">
        <f t="shared" si="77"/>
        <v>6.1251682800000005</v>
      </c>
      <c r="I4981" s="3"/>
    </row>
    <row r="4982" spans="1:9" x14ac:dyDescent="0.25">
      <c r="A4982" s="1">
        <v>42943.249999987936</v>
      </c>
      <c r="B4982">
        <v>37.299999999999997</v>
      </c>
      <c r="C4982">
        <v>6.6978400000000002</v>
      </c>
      <c r="D4982" s="2">
        <v>-7.0017200000000003E-3</v>
      </c>
      <c r="E4982" s="2">
        <f t="shared" si="77"/>
        <v>6.6908382800000004</v>
      </c>
      <c r="I4982" s="3"/>
    </row>
    <row r="4983" spans="1:9" x14ac:dyDescent="0.25">
      <c r="A4983" s="1">
        <v>42943.291666654601</v>
      </c>
      <c r="B4983">
        <v>37.299999999999997</v>
      </c>
      <c r="C4983">
        <v>5.7965900000000001</v>
      </c>
      <c r="D4983" s="2">
        <v>0.31918017000000004</v>
      </c>
      <c r="E4983" s="2">
        <f t="shared" si="77"/>
        <v>6.1157701700000002</v>
      </c>
      <c r="I4983" s="3"/>
    </row>
    <row r="4984" spans="1:9" x14ac:dyDescent="0.25">
      <c r="A4984" s="1">
        <v>42943.333333321265</v>
      </c>
      <c r="B4984">
        <v>37.6</v>
      </c>
      <c r="C4984">
        <v>4.8628</v>
      </c>
      <c r="D4984" s="2">
        <v>2.6522439999999996</v>
      </c>
      <c r="E4984" s="2">
        <f t="shared" si="77"/>
        <v>7.5150439999999996</v>
      </c>
      <c r="I4984" s="3"/>
    </row>
    <row r="4985" spans="1:9" x14ac:dyDescent="0.25">
      <c r="A4985" s="1">
        <v>42943.374999987929</v>
      </c>
      <c r="B4985">
        <v>41.6</v>
      </c>
      <c r="C4985">
        <v>6.8810600000000006</v>
      </c>
      <c r="D4985" s="2">
        <v>6.2782600000000004</v>
      </c>
      <c r="E4985" s="2">
        <f t="shared" si="77"/>
        <v>13.159320000000001</v>
      </c>
      <c r="I4985" s="3"/>
    </row>
    <row r="4986" spans="1:9" x14ac:dyDescent="0.25">
      <c r="A4986" s="1">
        <v>42943.416666654593</v>
      </c>
      <c r="B4986">
        <v>42.1</v>
      </c>
      <c r="C4986">
        <v>6.5873400000000002</v>
      </c>
      <c r="D4986" s="2">
        <v>14.051350000000001</v>
      </c>
      <c r="E4986" s="2">
        <f t="shared" si="77"/>
        <v>20.63869</v>
      </c>
      <c r="I4986" s="3"/>
    </row>
    <row r="4987" spans="1:9" x14ac:dyDescent="0.25">
      <c r="A4987" s="1">
        <v>42943.458333321258</v>
      </c>
      <c r="B4987">
        <v>41.9</v>
      </c>
      <c r="C4987">
        <v>8.3381799999999995</v>
      </c>
      <c r="D4987" s="2">
        <v>17.49757</v>
      </c>
      <c r="E4987" s="2">
        <f t="shared" si="77"/>
        <v>25.835749999999997</v>
      </c>
      <c r="I4987" s="3"/>
    </row>
    <row r="4988" spans="1:9" x14ac:dyDescent="0.25">
      <c r="A4988" s="1">
        <v>42943.499999987922</v>
      </c>
      <c r="B4988">
        <v>41.5</v>
      </c>
      <c r="C4988">
        <v>5.7691000000000008</v>
      </c>
      <c r="D4988" s="2">
        <v>19.571459999999998</v>
      </c>
      <c r="E4988" s="2">
        <f t="shared" si="77"/>
        <v>25.34056</v>
      </c>
      <c r="I4988" s="3"/>
    </row>
    <row r="4989" spans="1:9" x14ac:dyDescent="0.25">
      <c r="A4989" s="1">
        <v>42943.541666654586</v>
      </c>
      <c r="B4989">
        <v>42.6</v>
      </c>
      <c r="C4989">
        <v>6.3270299999999997</v>
      </c>
      <c r="D4989" s="2">
        <v>20.10989</v>
      </c>
      <c r="E4989" s="2">
        <f t="shared" si="77"/>
        <v>26.436920000000001</v>
      </c>
      <c r="I4989" s="3"/>
    </row>
    <row r="4990" spans="1:9" x14ac:dyDescent="0.25">
      <c r="A4990" s="1">
        <v>42943.58333332125</v>
      </c>
      <c r="B4990">
        <v>43.1</v>
      </c>
      <c r="C4990">
        <v>9.6498699999999999</v>
      </c>
      <c r="D4990" s="2">
        <v>19.16817</v>
      </c>
      <c r="E4990" s="2">
        <f t="shared" si="77"/>
        <v>28.81804</v>
      </c>
      <c r="I4990" s="3"/>
    </row>
    <row r="4991" spans="1:9" x14ac:dyDescent="0.25">
      <c r="A4991" s="1">
        <v>42943.624999987915</v>
      </c>
      <c r="B4991">
        <v>43.5</v>
      </c>
      <c r="C4991">
        <v>9.1521299999999997</v>
      </c>
      <c r="D4991" s="2">
        <v>16.851939999999999</v>
      </c>
      <c r="E4991" s="2">
        <f t="shared" si="77"/>
        <v>26.004069999999999</v>
      </c>
      <c r="I4991" s="3"/>
    </row>
    <row r="4992" spans="1:9" x14ac:dyDescent="0.25">
      <c r="A4992" s="1">
        <v>42943.666666654579</v>
      </c>
      <c r="B4992">
        <v>43.6</v>
      </c>
      <c r="C4992">
        <v>6.5106599999999997</v>
      </c>
      <c r="D4992" s="2">
        <v>11.86374</v>
      </c>
      <c r="E4992" s="2">
        <f t="shared" si="77"/>
        <v>18.374400000000001</v>
      </c>
      <c r="I4992" s="3"/>
    </row>
    <row r="4993" spans="1:9" x14ac:dyDescent="0.25">
      <c r="A4993" s="1">
        <v>42943.708333321243</v>
      </c>
      <c r="B4993">
        <v>43.9</v>
      </c>
      <c r="C4993">
        <v>7.2387700000000006</v>
      </c>
      <c r="D4993" s="2">
        <v>7.1987399999999999</v>
      </c>
      <c r="E4993" s="2">
        <f t="shared" si="77"/>
        <v>14.43751</v>
      </c>
      <c r="I4993" s="3"/>
    </row>
    <row r="4994" spans="1:9" x14ac:dyDescent="0.25">
      <c r="A4994" s="1">
        <v>42943.749999987907</v>
      </c>
      <c r="B4994">
        <v>44</v>
      </c>
      <c r="C4994">
        <v>5.0326499999999994</v>
      </c>
      <c r="D4994" s="2">
        <v>2.7031999999999998</v>
      </c>
      <c r="E4994" s="2">
        <f t="shared" si="77"/>
        <v>7.7358499999999992</v>
      </c>
      <c r="I4994" s="3"/>
    </row>
    <row r="4995" spans="1:9" x14ac:dyDescent="0.25">
      <c r="A4995" s="1">
        <v>42943.791666654572</v>
      </c>
      <c r="B4995">
        <v>44.5</v>
      </c>
      <c r="C4995">
        <v>4.4733000000000001</v>
      </c>
      <c r="D4995" s="2">
        <v>0.21928617</v>
      </c>
      <c r="E4995" s="2">
        <f t="shared" si="77"/>
        <v>4.6925861700000002</v>
      </c>
      <c r="I4995" s="3"/>
    </row>
    <row r="4996" spans="1:9" x14ac:dyDescent="0.25">
      <c r="A4996" s="1">
        <v>42943.833333321236</v>
      </c>
      <c r="B4996">
        <v>46.2</v>
      </c>
      <c r="C4996">
        <v>4.2003699999999995</v>
      </c>
      <c r="D4996" s="2">
        <v>-7.0017200000000003E-3</v>
      </c>
      <c r="E4996" s="2">
        <f t="shared" si="77"/>
        <v>4.1933682799999996</v>
      </c>
      <c r="I4996" s="3"/>
    </row>
    <row r="4997" spans="1:9" x14ac:dyDescent="0.25">
      <c r="A4997" s="1">
        <v>42943.8749999879</v>
      </c>
      <c r="B4997">
        <v>46.3</v>
      </c>
      <c r="C4997">
        <v>3.7317</v>
      </c>
      <c r="D4997" s="2">
        <v>-7.0017200000000003E-3</v>
      </c>
      <c r="E4997" s="2">
        <f t="shared" si="77"/>
        <v>3.7246982800000001</v>
      </c>
      <c r="I4997" s="3"/>
    </row>
    <row r="4998" spans="1:9" x14ac:dyDescent="0.25">
      <c r="A4998" s="1">
        <v>42943.916666654564</v>
      </c>
      <c r="B4998">
        <v>43.4</v>
      </c>
      <c r="C4998">
        <v>6.0616000000000003</v>
      </c>
      <c r="D4998" s="2">
        <v>-7.0017200000000003E-3</v>
      </c>
      <c r="E4998" s="2">
        <f t="shared" si="77"/>
        <v>6.0545982800000004</v>
      </c>
      <c r="I4998" s="3"/>
    </row>
    <row r="4999" spans="1:9" x14ac:dyDescent="0.25">
      <c r="A4999" s="1">
        <v>42943.958333321229</v>
      </c>
      <c r="B4999">
        <v>43.7</v>
      </c>
      <c r="C4999">
        <v>5.7372299999999994</v>
      </c>
      <c r="D4999" s="2">
        <v>-7.0017200000000003E-3</v>
      </c>
      <c r="E4999" s="2">
        <f t="shared" si="77"/>
        <v>5.7302282799999995</v>
      </c>
      <c r="I4999" s="3"/>
    </row>
    <row r="5000" spans="1:9" x14ac:dyDescent="0.25">
      <c r="A5000" s="1">
        <v>42943.999999987893</v>
      </c>
      <c r="B5000">
        <v>39.5</v>
      </c>
      <c r="C5000">
        <v>7.5927499999999997</v>
      </c>
      <c r="D5000" s="2">
        <v>-7.0017200000000003E-3</v>
      </c>
      <c r="E5000" s="2">
        <f t="shared" si="77"/>
        <v>7.5857482799999998</v>
      </c>
      <c r="F5000" s="2">
        <f>SUM(E5000:E5023)</f>
        <v>333.96051153000008</v>
      </c>
      <c r="H5000" s="2"/>
      <c r="I5000" s="3"/>
    </row>
    <row r="5001" spans="1:9" x14ac:dyDescent="0.25">
      <c r="A5001" s="1">
        <v>42944.041666654557</v>
      </c>
      <c r="B5001">
        <v>39.200000000000003</v>
      </c>
      <c r="C5001">
        <v>7.6249700000000002</v>
      </c>
      <c r="D5001" s="2">
        <v>-7.0017200000000003E-3</v>
      </c>
      <c r="E5001" s="2">
        <f t="shared" si="77"/>
        <v>7.6179682800000004</v>
      </c>
      <c r="I5001" s="3"/>
    </row>
    <row r="5002" spans="1:9" x14ac:dyDescent="0.25">
      <c r="A5002" s="1">
        <v>42944.083333321221</v>
      </c>
      <c r="B5002">
        <v>35.4</v>
      </c>
      <c r="C5002">
        <v>6.7984799999999996</v>
      </c>
      <c r="D5002" s="2">
        <v>-7.0017200000000003E-3</v>
      </c>
      <c r="E5002" s="2">
        <f t="shared" ref="E5002:E5065" si="78">C5002+D5002</f>
        <v>6.7914782799999998</v>
      </c>
      <c r="I5002" s="3"/>
    </row>
    <row r="5003" spans="1:9" x14ac:dyDescent="0.25">
      <c r="A5003" s="1">
        <v>42944.124999987886</v>
      </c>
      <c r="B5003">
        <v>35.799999999999997</v>
      </c>
      <c r="C5003">
        <v>6.5996699999999997</v>
      </c>
      <c r="D5003" s="2">
        <v>-7.0017200000000003E-3</v>
      </c>
      <c r="E5003" s="2">
        <f t="shared" si="78"/>
        <v>6.5926682799999998</v>
      </c>
      <c r="I5003" s="3"/>
    </row>
    <row r="5004" spans="1:9" x14ac:dyDescent="0.25">
      <c r="A5004" s="1">
        <v>42944.16666665455</v>
      </c>
      <c r="B5004">
        <v>35.799999999999997</v>
      </c>
      <c r="C5004">
        <v>7.2571300000000001</v>
      </c>
      <c r="D5004" s="2">
        <v>-7.0017200000000003E-3</v>
      </c>
      <c r="E5004" s="2">
        <f t="shared" si="78"/>
        <v>7.2501282800000002</v>
      </c>
      <c r="I5004" s="3"/>
    </row>
    <row r="5005" spans="1:9" x14ac:dyDescent="0.25">
      <c r="A5005" s="1">
        <v>42944.208333321214</v>
      </c>
      <c r="B5005">
        <v>35.799999999999997</v>
      </c>
      <c r="C5005">
        <v>7.13537</v>
      </c>
      <c r="D5005" s="2">
        <v>-7.0017200000000003E-3</v>
      </c>
      <c r="E5005" s="2">
        <f t="shared" si="78"/>
        <v>7.1283682800000001</v>
      </c>
      <c r="I5005" s="3"/>
    </row>
    <row r="5006" spans="1:9" x14ac:dyDescent="0.25">
      <c r="A5006" s="1">
        <v>42944.249999987878</v>
      </c>
      <c r="B5006">
        <v>37.4</v>
      </c>
      <c r="C5006">
        <v>6.4241099999999998</v>
      </c>
      <c r="D5006" s="2">
        <v>-7.0017200000000003E-3</v>
      </c>
      <c r="E5006" s="2">
        <f t="shared" si="78"/>
        <v>6.4171082799999999</v>
      </c>
      <c r="I5006" s="3"/>
    </row>
    <row r="5007" spans="1:9" x14ac:dyDescent="0.25">
      <c r="A5007" s="1">
        <v>42944.291666654542</v>
      </c>
      <c r="B5007">
        <v>40.5</v>
      </c>
      <c r="C5007">
        <v>6.3708900000000002</v>
      </c>
      <c r="D5007" s="2">
        <v>0.35813117</v>
      </c>
      <c r="E5007" s="2">
        <f t="shared" si="78"/>
        <v>6.7290211700000002</v>
      </c>
      <c r="I5007" s="3"/>
    </row>
    <row r="5008" spans="1:9" x14ac:dyDescent="0.25">
      <c r="A5008" s="1">
        <v>42944.333333321207</v>
      </c>
      <c r="B5008">
        <v>44.9</v>
      </c>
      <c r="C5008">
        <v>7.0400799999999997</v>
      </c>
      <c r="D5008" s="2">
        <v>3.7280199999999994</v>
      </c>
      <c r="E5008" s="2">
        <f t="shared" si="78"/>
        <v>10.768099999999999</v>
      </c>
      <c r="I5008" s="3"/>
    </row>
    <row r="5009" spans="1:9" x14ac:dyDescent="0.25">
      <c r="A5009" s="1">
        <v>42944.374999987871</v>
      </c>
      <c r="B5009">
        <v>47.6</v>
      </c>
      <c r="C5009">
        <v>10.077200000000001</v>
      </c>
      <c r="D5009" s="2">
        <v>7.4942500000000001</v>
      </c>
      <c r="E5009" s="2">
        <f t="shared" si="78"/>
        <v>17.571450000000002</v>
      </c>
      <c r="I5009" s="3"/>
    </row>
    <row r="5010" spans="1:9" x14ac:dyDescent="0.25">
      <c r="A5010" s="1">
        <v>42944.416666654535</v>
      </c>
      <c r="B5010">
        <v>49.5</v>
      </c>
      <c r="C5010">
        <v>10.114100000000001</v>
      </c>
      <c r="D5010" s="2">
        <v>10.703240000000001</v>
      </c>
      <c r="E5010" s="2">
        <f t="shared" si="78"/>
        <v>20.817340000000002</v>
      </c>
      <c r="I5010" s="3"/>
    </row>
    <row r="5011" spans="1:9" x14ac:dyDescent="0.25">
      <c r="A5011" s="1">
        <v>42944.458333321199</v>
      </c>
      <c r="B5011">
        <v>49</v>
      </c>
      <c r="C5011">
        <v>10.726799999999999</v>
      </c>
      <c r="D5011" s="2">
        <v>14.395790000000002</v>
      </c>
      <c r="E5011" s="2">
        <f t="shared" si="78"/>
        <v>25.122590000000002</v>
      </c>
      <c r="I5011" s="3"/>
    </row>
    <row r="5012" spans="1:9" x14ac:dyDescent="0.25">
      <c r="A5012" s="1">
        <v>42944.499999987864</v>
      </c>
      <c r="B5012">
        <v>47.7</v>
      </c>
      <c r="C5012">
        <v>8.8505400000000005</v>
      </c>
      <c r="D5012" s="2">
        <v>17.471229999999998</v>
      </c>
      <c r="E5012" s="2">
        <f t="shared" si="78"/>
        <v>26.321770000000001</v>
      </c>
      <c r="I5012" s="3"/>
    </row>
    <row r="5013" spans="1:9" x14ac:dyDescent="0.25">
      <c r="A5013" s="1">
        <v>42944.541666654528</v>
      </c>
      <c r="B5013">
        <v>50.2</v>
      </c>
      <c r="C5013">
        <v>10.0045</v>
      </c>
      <c r="D5013" s="2">
        <v>10.78063</v>
      </c>
      <c r="E5013" s="2">
        <f t="shared" si="78"/>
        <v>20.785130000000002</v>
      </c>
      <c r="I5013" s="3"/>
    </row>
    <row r="5014" spans="1:9" x14ac:dyDescent="0.25">
      <c r="A5014" s="1">
        <v>42944.583333321192</v>
      </c>
      <c r="B5014">
        <v>48.6</v>
      </c>
      <c r="C5014">
        <v>11.2841</v>
      </c>
      <c r="D5014" s="2">
        <v>15.980880000000001</v>
      </c>
      <c r="E5014" s="2">
        <f t="shared" si="78"/>
        <v>27.264980000000001</v>
      </c>
      <c r="I5014" s="3"/>
    </row>
    <row r="5015" spans="1:9" x14ac:dyDescent="0.25">
      <c r="A5015" s="1">
        <v>42944.624999987856</v>
      </c>
      <c r="B5015">
        <v>48.8</v>
      </c>
      <c r="C5015">
        <v>12.387499999999999</v>
      </c>
      <c r="D5015" s="2">
        <v>14.386989999999999</v>
      </c>
      <c r="E5015" s="2">
        <f t="shared" si="78"/>
        <v>26.77449</v>
      </c>
      <c r="I5015" s="3"/>
    </row>
    <row r="5016" spans="1:9" x14ac:dyDescent="0.25">
      <c r="A5016" s="1">
        <v>42944.666666654521</v>
      </c>
      <c r="B5016">
        <v>48.7</v>
      </c>
      <c r="C5016">
        <v>8.0834200000000003</v>
      </c>
      <c r="D5016" s="2">
        <v>11.661989999999999</v>
      </c>
      <c r="E5016" s="2">
        <f t="shared" si="78"/>
        <v>19.74541</v>
      </c>
      <c r="I5016" s="3"/>
    </row>
    <row r="5017" spans="1:9" x14ac:dyDescent="0.25">
      <c r="A5017" s="1">
        <v>42944.708333321185</v>
      </c>
      <c r="B5017">
        <v>49</v>
      </c>
      <c r="C5017">
        <v>9.0958400000000008</v>
      </c>
      <c r="D5017" s="2">
        <v>7.5624400000000005</v>
      </c>
      <c r="E5017" s="2">
        <f t="shared" si="78"/>
        <v>16.658280000000001</v>
      </c>
      <c r="I5017" s="3"/>
    </row>
    <row r="5018" spans="1:9" x14ac:dyDescent="0.25">
      <c r="A5018" s="1">
        <v>42944.749999987849</v>
      </c>
      <c r="B5018">
        <v>48.4</v>
      </c>
      <c r="C5018">
        <v>8.7109899999999989</v>
      </c>
      <c r="D5018" s="2">
        <v>1.9029209999999999</v>
      </c>
      <c r="E5018" s="2">
        <f t="shared" si="78"/>
        <v>10.613910999999998</v>
      </c>
      <c r="I5018" s="3"/>
    </row>
    <row r="5019" spans="1:9" x14ac:dyDescent="0.25">
      <c r="A5019" s="1">
        <v>42944.791666654513</v>
      </c>
      <c r="B5019">
        <v>48.4</v>
      </c>
      <c r="C5019">
        <v>9.14255</v>
      </c>
      <c r="D5019" s="2">
        <v>-7.0017200000000003E-3</v>
      </c>
      <c r="E5019" s="2">
        <f t="shared" si="78"/>
        <v>9.1355482800000001</v>
      </c>
      <c r="I5019" s="3"/>
    </row>
    <row r="5020" spans="1:9" x14ac:dyDescent="0.25">
      <c r="A5020" s="1">
        <v>42944.833333321178</v>
      </c>
      <c r="B5020">
        <v>47.8</v>
      </c>
      <c r="C5020">
        <v>8.3927300000000002</v>
      </c>
      <c r="D5020" s="2">
        <v>-7.0017200000000003E-3</v>
      </c>
      <c r="E5020" s="2">
        <f t="shared" si="78"/>
        <v>8.3857282800000004</v>
      </c>
      <c r="I5020" s="3"/>
    </row>
    <row r="5021" spans="1:9" x14ac:dyDescent="0.25">
      <c r="A5021" s="1">
        <v>42944.874999987842</v>
      </c>
      <c r="B5021">
        <v>48.2</v>
      </c>
      <c r="C5021">
        <v>10.211399999999999</v>
      </c>
      <c r="D5021" s="2">
        <v>-7.0017200000000003E-3</v>
      </c>
      <c r="E5021" s="2">
        <f t="shared" si="78"/>
        <v>10.204398279999999</v>
      </c>
      <c r="I5021" s="3"/>
    </row>
    <row r="5022" spans="1:9" x14ac:dyDescent="0.25">
      <c r="A5022" s="1">
        <v>42944.916666654506</v>
      </c>
      <c r="B5022">
        <v>44.3</v>
      </c>
      <c r="C5022">
        <v>13.365600000000001</v>
      </c>
      <c r="D5022" s="2">
        <v>-7.0017200000000003E-3</v>
      </c>
      <c r="E5022" s="2">
        <f t="shared" si="78"/>
        <v>13.358598280000001</v>
      </c>
      <c r="I5022" s="3"/>
    </row>
    <row r="5023" spans="1:9" x14ac:dyDescent="0.25">
      <c r="A5023" s="1">
        <v>42944.95833332117</v>
      </c>
      <c r="B5023">
        <v>43.1</v>
      </c>
      <c r="C5023">
        <v>14.327299999999999</v>
      </c>
      <c r="D5023" s="2">
        <v>-7.0017200000000003E-3</v>
      </c>
      <c r="E5023" s="2">
        <f t="shared" si="78"/>
        <v>14.320298279999999</v>
      </c>
      <c r="I5023" s="3"/>
    </row>
    <row r="5024" spans="1:9" x14ac:dyDescent="0.25">
      <c r="A5024" s="1">
        <v>42944.999999987835</v>
      </c>
      <c r="B5024">
        <v>38.9</v>
      </c>
      <c r="C5024">
        <v>12.9694</v>
      </c>
      <c r="D5024" s="2">
        <v>-7.0017200000000003E-3</v>
      </c>
      <c r="E5024" s="2">
        <f t="shared" si="78"/>
        <v>12.96239828</v>
      </c>
      <c r="F5024" s="2">
        <f>SUM(E5024:E5047)</f>
        <v>392.43125442000002</v>
      </c>
      <c r="H5024" s="2"/>
      <c r="I5024" s="3"/>
    </row>
    <row r="5025" spans="1:9" x14ac:dyDescent="0.25">
      <c r="A5025" s="1">
        <v>42945.041666654499</v>
      </c>
      <c r="B5025">
        <v>39.1</v>
      </c>
      <c r="C5025">
        <v>8.4731900000000007</v>
      </c>
      <c r="D5025" s="2">
        <v>-7.0017200000000003E-3</v>
      </c>
      <c r="E5025" s="2">
        <f t="shared" si="78"/>
        <v>8.4661882800000008</v>
      </c>
      <c r="I5025" s="3"/>
    </row>
    <row r="5026" spans="1:9" x14ac:dyDescent="0.25">
      <c r="A5026" s="1">
        <v>42945.083333321163</v>
      </c>
      <c r="B5026">
        <v>38</v>
      </c>
      <c r="C5026">
        <v>9.4127999999999989</v>
      </c>
      <c r="D5026" s="2">
        <v>-7.0017200000000003E-3</v>
      </c>
      <c r="E5026" s="2">
        <f t="shared" si="78"/>
        <v>9.4057982799999991</v>
      </c>
      <c r="I5026" s="3"/>
    </row>
    <row r="5027" spans="1:9" x14ac:dyDescent="0.25">
      <c r="A5027" s="1">
        <v>42945.124999987827</v>
      </c>
      <c r="B5027">
        <v>38.299999999999997</v>
      </c>
      <c r="C5027">
        <v>6.2406300000000003</v>
      </c>
      <c r="D5027" s="2">
        <v>-7.0017200000000003E-3</v>
      </c>
      <c r="E5027" s="2">
        <f t="shared" si="78"/>
        <v>6.2336282800000005</v>
      </c>
      <c r="I5027" s="3"/>
    </row>
    <row r="5028" spans="1:9" x14ac:dyDescent="0.25">
      <c r="A5028" s="1">
        <v>42945.166666654492</v>
      </c>
      <c r="B5028">
        <v>37.9</v>
      </c>
      <c r="C5028">
        <v>4.9142999999999999</v>
      </c>
      <c r="D5028" s="2">
        <v>-7.0017200000000003E-3</v>
      </c>
      <c r="E5028" s="2">
        <f t="shared" si="78"/>
        <v>4.90729828</v>
      </c>
      <c r="I5028" s="3"/>
    </row>
    <row r="5029" spans="1:9" x14ac:dyDescent="0.25">
      <c r="A5029" s="1">
        <v>42945.208333321156</v>
      </c>
      <c r="B5029">
        <v>37.799999999999997</v>
      </c>
      <c r="C5029">
        <v>7.24268</v>
      </c>
      <c r="D5029" s="2">
        <v>-7.0017200000000003E-3</v>
      </c>
      <c r="E5029" s="2">
        <f t="shared" si="78"/>
        <v>7.2356782800000001</v>
      </c>
      <c r="I5029" s="3"/>
    </row>
    <row r="5030" spans="1:9" x14ac:dyDescent="0.25">
      <c r="A5030" s="1">
        <v>42945.24999998782</v>
      </c>
      <c r="B5030">
        <v>39.9</v>
      </c>
      <c r="C5030">
        <v>9.7781399999999987</v>
      </c>
      <c r="D5030" s="2">
        <v>-7.0017200000000003E-3</v>
      </c>
      <c r="E5030" s="2">
        <f t="shared" si="78"/>
        <v>9.7711382799999988</v>
      </c>
      <c r="I5030" s="3"/>
    </row>
    <row r="5031" spans="1:9" x14ac:dyDescent="0.25">
      <c r="A5031" s="1">
        <v>42945.291666654484</v>
      </c>
      <c r="B5031">
        <v>41.6</v>
      </c>
      <c r="C5031">
        <v>12.379299999999999</v>
      </c>
      <c r="D5031" s="2">
        <v>0.37886017</v>
      </c>
      <c r="E5031" s="2">
        <f t="shared" si="78"/>
        <v>12.758160169999998</v>
      </c>
      <c r="I5031" s="3"/>
    </row>
    <row r="5032" spans="1:9" x14ac:dyDescent="0.25">
      <c r="A5032" s="1">
        <v>42945.333333321149</v>
      </c>
      <c r="B5032">
        <v>43.3</v>
      </c>
      <c r="C5032">
        <v>12.5442</v>
      </c>
      <c r="D5032" s="2">
        <v>3.6708020000000001</v>
      </c>
      <c r="E5032" s="2">
        <f t="shared" si="78"/>
        <v>16.215001999999998</v>
      </c>
      <c r="I5032" s="3"/>
    </row>
    <row r="5033" spans="1:9" x14ac:dyDescent="0.25">
      <c r="A5033" s="1">
        <v>42945.374999987813</v>
      </c>
      <c r="B5033">
        <v>45.4</v>
      </c>
      <c r="C5033">
        <v>12.7719</v>
      </c>
      <c r="D5033" s="2">
        <v>6.5394899999999998</v>
      </c>
      <c r="E5033" s="2">
        <f t="shared" si="78"/>
        <v>19.311389999999999</v>
      </c>
      <c r="I5033" s="3"/>
    </row>
    <row r="5034" spans="1:9" x14ac:dyDescent="0.25">
      <c r="A5034" s="1">
        <v>42945.416666654477</v>
      </c>
      <c r="B5034">
        <v>46.8</v>
      </c>
      <c r="C5034">
        <v>13.707000000000001</v>
      </c>
      <c r="D5034" s="2">
        <v>13.98207</v>
      </c>
      <c r="E5034" s="2">
        <f t="shared" si="78"/>
        <v>27.689070000000001</v>
      </c>
      <c r="I5034" s="3"/>
    </row>
    <row r="5035" spans="1:9" x14ac:dyDescent="0.25">
      <c r="A5035" s="1">
        <v>42945.458333321141</v>
      </c>
      <c r="B5035">
        <v>48.2</v>
      </c>
      <c r="C5035">
        <v>12.819100000000001</v>
      </c>
      <c r="D5035" s="2">
        <v>11.971330000000002</v>
      </c>
      <c r="E5035" s="2">
        <f t="shared" si="78"/>
        <v>24.790430000000001</v>
      </c>
      <c r="I5035" s="3"/>
    </row>
    <row r="5036" spans="1:9" x14ac:dyDescent="0.25">
      <c r="A5036" s="1">
        <v>42945.499999987805</v>
      </c>
      <c r="B5036">
        <v>48</v>
      </c>
      <c r="C5036">
        <v>13.5852</v>
      </c>
      <c r="D5036" s="2">
        <v>16.352139999999999</v>
      </c>
      <c r="E5036" s="2">
        <f t="shared" si="78"/>
        <v>29.937339999999999</v>
      </c>
      <c r="I5036" s="3"/>
    </row>
    <row r="5037" spans="1:9" x14ac:dyDescent="0.25">
      <c r="A5037" s="1">
        <v>42945.54166665447</v>
      </c>
      <c r="B5037">
        <v>50</v>
      </c>
      <c r="C5037">
        <v>14.261700000000001</v>
      </c>
      <c r="D5037" s="2">
        <v>17.725210000000001</v>
      </c>
      <c r="E5037" s="2">
        <f t="shared" si="78"/>
        <v>31.986910000000002</v>
      </c>
      <c r="I5037" s="3"/>
    </row>
    <row r="5038" spans="1:9" x14ac:dyDescent="0.25">
      <c r="A5038" s="1">
        <v>42945.583333321134</v>
      </c>
      <c r="B5038">
        <v>50</v>
      </c>
      <c r="C5038">
        <v>14.1279</v>
      </c>
      <c r="D5038" s="2">
        <v>16.118100000000002</v>
      </c>
      <c r="E5038" s="2">
        <f t="shared" si="78"/>
        <v>30.246000000000002</v>
      </c>
      <c r="I5038" s="3"/>
    </row>
    <row r="5039" spans="1:9" x14ac:dyDescent="0.25">
      <c r="A5039" s="1">
        <v>42945.624999987798</v>
      </c>
      <c r="B5039">
        <v>49.9</v>
      </c>
      <c r="C5039">
        <v>13.450299999999999</v>
      </c>
      <c r="D5039" s="2">
        <v>13.969049999999999</v>
      </c>
      <c r="E5039" s="2">
        <f t="shared" si="78"/>
        <v>27.419349999999998</v>
      </c>
      <c r="I5039" s="3"/>
    </row>
    <row r="5040" spans="1:9" x14ac:dyDescent="0.25">
      <c r="A5040" s="1">
        <v>42945.666666654462</v>
      </c>
      <c r="B5040">
        <v>50.8</v>
      </c>
      <c r="C5040">
        <v>15.0984</v>
      </c>
      <c r="D5040" s="2">
        <v>10.389259999999998</v>
      </c>
      <c r="E5040" s="2">
        <f t="shared" si="78"/>
        <v>25.487659999999998</v>
      </c>
      <c r="I5040" s="3"/>
    </row>
    <row r="5041" spans="1:9" x14ac:dyDescent="0.25">
      <c r="A5041" s="1">
        <v>42945.708333321127</v>
      </c>
      <c r="B5041">
        <v>51.5</v>
      </c>
      <c r="C5041">
        <v>13.7309</v>
      </c>
      <c r="D5041" s="2">
        <v>7.2320500000000001</v>
      </c>
      <c r="E5041" s="2">
        <f t="shared" si="78"/>
        <v>20.962949999999999</v>
      </c>
      <c r="I5041" s="3"/>
    </row>
    <row r="5042" spans="1:9" x14ac:dyDescent="0.25">
      <c r="A5042" s="1">
        <v>42945.749999987791</v>
      </c>
      <c r="B5042">
        <v>49.5</v>
      </c>
      <c r="C5042">
        <v>12.473100000000001</v>
      </c>
      <c r="D5042" s="2">
        <v>2.7794690000000002</v>
      </c>
      <c r="E5042" s="2">
        <f t="shared" si="78"/>
        <v>15.252569000000001</v>
      </c>
      <c r="I5042" s="3"/>
    </row>
    <row r="5043" spans="1:9" x14ac:dyDescent="0.25">
      <c r="A5043" s="1">
        <v>42945.791666654455</v>
      </c>
      <c r="B5043">
        <v>48.8</v>
      </c>
      <c r="C5043">
        <v>10.3941</v>
      </c>
      <c r="D5043" s="2">
        <v>0.15927217000000002</v>
      </c>
      <c r="E5043" s="2">
        <f t="shared" si="78"/>
        <v>10.553372169999999</v>
      </c>
      <c r="I5043" s="3"/>
    </row>
    <row r="5044" spans="1:9" x14ac:dyDescent="0.25">
      <c r="A5044" s="1">
        <v>42945.833333321119</v>
      </c>
      <c r="B5044">
        <v>49.4</v>
      </c>
      <c r="C5044">
        <v>9.863389999999999</v>
      </c>
      <c r="D5044" s="2">
        <v>-7.0017200000000003E-3</v>
      </c>
      <c r="E5044" s="2">
        <f t="shared" si="78"/>
        <v>9.8563882799999991</v>
      </c>
      <c r="I5044" s="3"/>
    </row>
    <row r="5045" spans="1:9" x14ac:dyDescent="0.25">
      <c r="A5045" s="1">
        <v>42945.874999987784</v>
      </c>
      <c r="B5045">
        <v>47.2</v>
      </c>
      <c r="C5045">
        <v>8.6273400000000002</v>
      </c>
      <c r="D5045" s="2">
        <v>-7.0017200000000003E-3</v>
      </c>
      <c r="E5045" s="2">
        <f t="shared" si="78"/>
        <v>8.6203382800000004</v>
      </c>
      <c r="I5045" s="3"/>
    </row>
    <row r="5046" spans="1:9" x14ac:dyDescent="0.25">
      <c r="A5046" s="1">
        <v>42945.916666654448</v>
      </c>
      <c r="B5046">
        <v>44.6</v>
      </c>
      <c r="C5046">
        <v>10.1091</v>
      </c>
      <c r="D5046" s="2">
        <v>-7.0017200000000003E-3</v>
      </c>
      <c r="E5046" s="2">
        <f t="shared" si="78"/>
        <v>10.10209828</v>
      </c>
      <c r="I5046" s="3"/>
    </row>
    <row r="5047" spans="1:9" x14ac:dyDescent="0.25">
      <c r="A5047" s="1">
        <v>42945.958333321112</v>
      </c>
      <c r="B5047">
        <v>42.5</v>
      </c>
      <c r="C5047">
        <v>12.267100000000001</v>
      </c>
      <c r="D5047" s="2">
        <v>-7.0017200000000003E-3</v>
      </c>
      <c r="E5047" s="2">
        <f t="shared" si="78"/>
        <v>12.260098280000001</v>
      </c>
      <c r="I5047" s="3"/>
    </row>
    <row r="5048" spans="1:9" x14ac:dyDescent="0.25">
      <c r="A5048" s="1">
        <v>42945.999999987776</v>
      </c>
      <c r="B5048">
        <v>40.9</v>
      </c>
      <c r="C5048">
        <v>13.243399999999999</v>
      </c>
      <c r="D5048" s="2">
        <v>-7.0017200000000003E-3</v>
      </c>
      <c r="E5048" s="2">
        <f t="shared" si="78"/>
        <v>13.23639828</v>
      </c>
      <c r="F5048" s="2">
        <f>SUM(E5048:E5071)</f>
        <v>334.73536842000004</v>
      </c>
      <c r="H5048" s="2"/>
      <c r="I5048" s="3"/>
    </row>
    <row r="5049" spans="1:9" x14ac:dyDescent="0.25">
      <c r="A5049" s="1">
        <v>42946.041666654441</v>
      </c>
      <c r="B5049">
        <v>38.6</v>
      </c>
      <c r="C5049">
        <v>10.2392</v>
      </c>
      <c r="D5049" s="2">
        <v>-7.0017200000000003E-3</v>
      </c>
      <c r="E5049" s="2">
        <f t="shared" si="78"/>
        <v>10.23219828</v>
      </c>
      <c r="I5049" s="3"/>
    </row>
    <row r="5050" spans="1:9" x14ac:dyDescent="0.25">
      <c r="A5050" s="1">
        <v>42946.083333321105</v>
      </c>
      <c r="B5050">
        <v>38</v>
      </c>
      <c r="C5050">
        <v>12.0261</v>
      </c>
      <c r="D5050" s="2">
        <v>-7.0017200000000003E-3</v>
      </c>
      <c r="E5050" s="2">
        <f t="shared" si="78"/>
        <v>12.01909828</v>
      </c>
      <c r="I5050" s="3"/>
    </row>
    <row r="5051" spans="1:9" x14ac:dyDescent="0.25">
      <c r="A5051" s="1">
        <v>42946.124999987769</v>
      </c>
      <c r="B5051">
        <v>36.6</v>
      </c>
      <c r="C5051">
        <v>11.770700000000001</v>
      </c>
      <c r="D5051" s="2">
        <v>-7.0017200000000003E-3</v>
      </c>
      <c r="E5051" s="2">
        <f t="shared" si="78"/>
        <v>11.763698280000002</v>
      </c>
      <c r="I5051" s="3"/>
    </row>
    <row r="5052" spans="1:9" x14ac:dyDescent="0.25">
      <c r="A5052" s="1">
        <v>42946.166666654433</v>
      </c>
      <c r="B5052">
        <v>35.9</v>
      </c>
      <c r="C5052">
        <v>12.216799999999999</v>
      </c>
      <c r="D5052" s="2">
        <v>-7.0017200000000003E-3</v>
      </c>
      <c r="E5052" s="2">
        <f t="shared" si="78"/>
        <v>12.209798279999999</v>
      </c>
      <c r="I5052" s="3"/>
    </row>
    <row r="5053" spans="1:9" x14ac:dyDescent="0.25">
      <c r="A5053" s="1">
        <v>42946.208333321098</v>
      </c>
      <c r="B5053">
        <v>35.799999999999997</v>
      </c>
      <c r="C5053">
        <v>8.7599499999999999</v>
      </c>
      <c r="D5053" s="2">
        <v>-7.0017200000000003E-3</v>
      </c>
      <c r="E5053" s="2">
        <f t="shared" si="78"/>
        <v>8.75294828</v>
      </c>
      <c r="I5053" s="3"/>
    </row>
    <row r="5054" spans="1:9" x14ac:dyDescent="0.25">
      <c r="A5054" s="1">
        <v>42946.249999987762</v>
      </c>
      <c r="B5054">
        <v>36.799999999999997</v>
      </c>
      <c r="C5054">
        <v>7.9215</v>
      </c>
      <c r="D5054" s="2">
        <v>-7.0017200000000003E-3</v>
      </c>
      <c r="E5054" s="2">
        <f t="shared" si="78"/>
        <v>7.9144982800000001</v>
      </c>
      <c r="I5054" s="3"/>
    </row>
    <row r="5055" spans="1:9" x14ac:dyDescent="0.25">
      <c r="A5055" s="1">
        <v>42946.291666654426</v>
      </c>
      <c r="B5055">
        <v>40.700000000000003</v>
      </c>
      <c r="C5055">
        <v>7.0879399999999997</v>
      </c>
      <c r="D5055" s="2">
        <v>0.33484917000000003</v>
      </c>
      <c r="E5055" s="2">
        <f t="shared" si="78"/>
        <v>7.4227891699999997</v>
      </c>
      <c r="I5055" s="3"/>
    </row>
    <row r="5056" spans="1:9" x14ac:dyDescent="0.25">
      <c r="A5056" s="1">
        <v>42946.33333332109</v>
      </c>
      <c r="B5056">
        <v>42.5</v>
      </c>
      <c r="C5056">
        <v>7.7931699999999999</v>
      </c>
      <c r="D5056" s="2">
        <v>3.8268899999999997</v>
      </c>
      <c r="E5056" s="2">
        <f t="shared" si="78"/>
        <v>11.620059999999999</v>
      </c>
      <c r="I5056" s="3"/>
    </row>
    <row r="5057" spans="1:9" x14ac:dyDescent="0.25">
      <c r="A5057" s="1">
        <v>42946.374999987755</v>
      </c>
      <c r="B5057">
        <v>44</v>
      </c>
      <c r="C5057">
        <v>9.0036000000000005</v>
      </c>
      <c r="D5057" s="2">
        <v>9.1946499999999993</v>
      </c>
      <c r="E5057" s="2">
        <f t="shared" si="78"/>
        <v>18.198250000000002</v>
      </c>
      <c r="I5057" s="3"/>
    </row>
    <row r="5058" spans="1:9" x14ac:dyDescent="0.25">
      <c r="A5058" s="1">
        <v>42946.416666654419</v>
      </c>
      <c r="B5058">
        <v>45.8</v>
      </c>
      <c r="C5058">
        <v>8.7439300000000006</v>
      </c>
      <c r="D5058" s="2">
        <v>13.308590000000001</v>
      </c>
      <c r="E5058" s="2">
        <f t="shared" si="78"/>
        <v>22.052520000000001</v>
      </c>
      <c r="I5058" s="3"/>
    </row>
    <row r="5059" spans="1:9" x14ac:dyDescent="0.25">
      <c r="A5059" s="1">
        <v>42946.458333321083</v>
      </c>
      <c r="B5059">
        <v>46.2</v>
      </c>
      <c r="C5059">
        <v>7.1996199999999995</v>
      </c>
      <c r="D5059" s="2">
        <v>17.577470000000002</v>
      </c>
      <c r="E5059" s="2">
        <f t="shared" si="78"/>
        <v>24.777090000000001</v>
      </c>
      <c r="I5059" s="3"/>
    </row>
    <row r="5060" spans="1:9" x14ac:dyDescent="0.25">
      <c r="A5060" s="1">
        <v>42946.499999987747</v>
      </c>
      <c r="B5060">
        <v>48.5</v>
      </c>
      <c r="C5060">
        <v>9.2463999999999995</v>
      </c>
      <c r="D5060" s="2">
        <v>19.728339999999999</v>
      </c>
      <c r="E5060" s="2">
        <f t="shared" si="78"/>
        <v>28.974739999999997</v>
      </c>
      <c r="I5060" s="3"/>
    </row>
    <row r="5061" spans="1:9" x14ac:dyDescent="0.25">
      <c r="A5061" s="1">
        <v>42946.541666654412</v>
      </c>
      <c r="B5061">
        <v>49.5</v>
      </c>
      <c r="C5061">
        <v>8.3851700000000005</v>
      </c>
      <c r="D5061" s="2">
        <v>20.272919999999999</v>
      </c>
      <c r="E5061" s="2">
        <f t="shared" si="78"/>
        <v>28.658090000000001</v>
      </c>
      <c r="I5061" s="3"/>
    </row>
    <row r="5062" spans="1:9" x14ac:dyDescent="0.25">
      <c r="A5062" s="1">
        <v>42946.583333321076</v>
      </c>
      <c r="B5062">
        <v>46.8</v>
      </c>
      <c r="C5062">
        <v>8.3748100000000001</v>
      </c>
      <c r="D5062" s="2">
        <v>19.448520000000002</v>
      </c>
      <c r="E5062" s="2">
        <f t="shared" si="78"/>
        <v>27.823330000000002</v>
      </c>
      <c r="I5062" s="3"/>
    </row>
    <row r="5063" spans="1:9" x14ac:dyDescent="0.25">
      <c r="A5063" s="1">
        <v>42946.62499998774</v>
      </c>
      <c r="B5063">
        <v>49.6</v>
      </c>
      <c r="C5063">
        <v>8.5408099999999987</v>
      </c>
      <c r="D5063" s="2">
        <v>17.154709999999998</v>
      </c>
      <c r="E5063" s="2">
        <f t="shared" si="78"/>
        <v>25.695519999999995</v>
      </c>
      <c r="I5063" s="3"/>
    </row>
    <row r="5064" spans="1:9" x14ac:dyDescent="0.25">
      <c r="A5064" s="1">
        <v>42946.666666654404</v>
      </c>
      <c r="B5064">
        <v>49.3</v>
      </c>
      <c r="C5064">
        <v>4.3536800000000007</v>
      </c>
      <c r="D5064" s="2">
        <v>13.459959999999999</v>
      </c>
      <c r="E5064" s="2">
        <f t="shared" si="78"/>
        <v>17.813639999999999</v>
      </c>
      <c r="I5064" s="3"/>
    </row>
    <row r="5065" spans="1:9" x14ac:dyDescent="0.25">
      <c r="A5065" s="1">
        <v>42946.708333321068</v>
      </c>
      <c r="B5065">
        <v>48.8</v>
      </c>
      <c r="C5065">
        <v>3.2660100000000001</v>
      </c>
      <c r="D5065" s="2">
        <v>7.8321900000000007</v>
      </c>
      <c r="E5065" s="2">
        <f t="shared" si="78"/>
        <v>11.0982</v>
      </c>
      <c r="I5065" s="3"/>
    </row>
    <row r="5066" spans="1:9" x14ac:dyDescent="0.25">
      <c r="A5066" s="1">
        <v>42946.749999987733</v>
      </c>
      <c r="B5066">
        <v>48</v>
      </c>
      <c r="C5066">
        <v>5.3265600000000006</v>
      </c>
      <c r="D5066" s="2">
        <v>2.9813890000000001</v>
      </c>
      <c r="E5066" s="2">
        <f t="shared" ref="E5066:E5129" si="79">C5066+D5066</f>
        <v>8.3079490000000007</v>
      </c>
      <c r="I5066" s="3"/>
    </row>
    <row r="5067" spans="1:9" x14ac:dyDescent="0.25">
      <c r="A5067" s="1">
        <v>42946.791666654397</v>
      </c>
      <c r="B5067">
        <v>48.1</v>
      </c>
      <c r="C5067">
        <v>5.0705299999999998</v>
      </c>
      <c r="D5067" s="2">
        <v>0.16485917</v>
      </c>
      <c r="E5067" s="2">
        <f t="shared" si="79"/>
        <v>5.2353891699999995</v>
      </c>
      <c r="I5067" s="3"/>
    </row>
    <row r="5068" spans="1:9" x14ac:dyDescent="0.25">
      <c r="A5068" s="1">
        <v>42946.833333321061</v>
      </c>
      <c r="B5068">
        <v>48.4</v>
      </c>
      <c r="C5068">
        <v>6.6711800000000006</v>
      </c>
      <c r="D5068" s="2">
        <v>-7.0017200000000003E-3</v>
      </c>
      <c r="E5068" s="2">
        <f t="shared" si="79"/>
        <v>6.6641782800000007</v>
      </c>
      <c r="I5068" s="3"/>
    </row>
    <row r="5069" spans="1:9" x14ac:dyDescent="0.25">
      <c r="A5069" s="1">
        <v>42946.874999987725</v>
      </c>
      <c r="B5069">
        <v>46.9</v>
      </c>
      <c r="C5069">
        <v>5.5885600000000002</v>
      </c>
      <c r="D5069" s="2">
        <v>-7.0017200000000003E-3</v>
      </c>
      <c r="E5069" s="2">
        <f t="shared" si="79"/>
        <v>5.5815582800000003</v>
      </c>
      <c r="I5069" s="3"/>
    </row>
    <row r="5070" spans="1:9" x14ac:dyDescent="0.25">
      <c r="A5070" s="1">
        <v>42946.91666665439</v>
      </c>
      <c r="B5070">
        <v>44.3</v>
      </c>
      <c r="C5070">
        <v>4.8228100000000005</v>
      </c>
      <c r="D5070" s="2">
        <v>-7.0017200000000003E-3</v>
      </c>
      <c r="E5070" s="2">
        <f t="shared" si="79"/>
        <v>4.8158082800000006</v>
      </c>
      <c r="I5070" s="3"/>
    </row>
    <row r="5071" spans="1:9" x14ac:dyDescent="0.25">
      <c r="A5071" s="1">
        <v>42946.958333321054</v>
      </c>
      <c r="B5071">
        <v>41.3</v>
      </c>
      <c r="C5071">
        <v>3.8746199999999997</v>
      </c>
      <c r="D5071" s="2">
        <v>-7.0017200000000003E-3</v>
      </c>
      <c r="E5071" s="2">
        <f t="shared" si="79"/>
        <v>3.8676182799999999</v>
      </c>
      <c r="I5071" s="3"/>
    </row>
    <row r="5072" spans="1:9" x14ac:dyDescent="0.25">
      <c r="A5072" s="1">
        <v>42946.999999987718</v>
      </c>
      <c r="B5072">
        <v>39.9</v>
      </c>
      <c r="C5072">
        <v>4.3328599999999993</v>
      </c>
      <c r="D5072" s="2">
        <v>-7.0017200000000003E-3</v>
      </c>
      <c r="E5072" s="2">
        <f t="shared" si="79"/>
        <v>4.3258582799999994</v>
      </c>
      <c r="F5072" s="2">
        <f>SUM(E5072:E5095)</f>
        <v>225.76607821999997</v>
      </c>
      <c r="H5072" s="2"/>
      <c r="I5072" s="3"/>
    </row>
    <row r="5073" spans="1:9" x14ac:dyDescent="0.25">
      <c r="A5073" s="1">
        <v>42947.041666654382</v>
      </c>
      <c r="B5073">
        <v>37.9</v>
      </c>
      <c r="C5073">
        <v>3.5465399999999998</v>
      </c>
      <c r="D5073" s="2">
        <v>-7.0017200000000003E-3</v>
      </c>
      <c r="E5073" s="2">
        <f t="shared" si="79"/>
        <v>3.5395382799999999</v>
      </c>
      <c r="I5073" s="3"/>
    </row>
    <row r="5074" spans="1:9" x14ac:dyDescent="0.25">
      <c r="A5074" s="1">
        <v>42947.083333321047</v>
      </c>
      <c r="B5074">
        <v>36.5</v>
      </c>
      <c r="C5074">
        <v>2.9576899999999999</v>
      </c>
      <c r="D5074" s="2">
        <v>-7.0017200000000003E-3</v>
      </c>
      <c r="E5074" s="2">
        <f t="shared" si="79"/>
        <v>2.9506882800000001</v>
      </c>
      <c r="I5074" s="3"/>
    </row>
    <row r="5075" spans="1:9" x14ac:dyDescent="0.25">
      <c r="A5075" s="1">
        <v>42947.124999987711</v>
      </c>
      <c r="B5075">
        <v>36</v>
      </c>
      <c r="C5075">
        <v>3.5887699999999998</v>
      </c>
      <c r="D5075" s="2">
        <v>-7.0017200000000003E-3</v>
      </c>
      <c r="E5075" s="2">
        <f t="shared" si="79"/>
        <v>3.5817682799999999</v>
      </c>
      <c r="I5075" s="3"/>
    </row>
    <row r="5076" spans="1:9" x14ac:dyDescent="0.25">
      <c r="A5076" s="1">
        <v>42947.166666654375</v>
      </c>
      <c r="B5076">
        <v>35.5</v>
      </c>
      <c r="C5076">
        <v>3.6201699999999999</v>
      </c>
      <c r="D5076" s="2">
        <v>-7.0017200000000003E-3</v>
      </c>
      <c r="E5076" s="2">
        <f t="shared" si="79"/>
        <v>3.61316828</v>
      </c>
      <c r="I5076" s="3"/>
    </row>
    <row r="5077" spans="1:9" x14ac:dyDescent="0.25">
      <c r="A5077" s="1">
        <v>42947.208333321039</v>
      </c>
      <c r="B5077">
        <v>35.4</v>
      </c>
      <c r="C5077">
        <v>4.4797200000000004</v>
      </c>
      <c r="D5077" s="2">
        <v>-7.0017200000000003E-3</v>
      </c>
      <c r="E5077" s="2">
        <f t="shared" si="79"/>
        <v>4.4727182800000005</v>
      </c>
      <c r="I5077" s="3"/>
    </row>
    <row r="5078" spans="1:9" x14ac:dyDescent="0.25">
      <c r="A5078" s="1">
        <v>42947.249999987704</v>
      </c>
      <c r="B5078">
        <v>36.299999999999997</v>
      </c>
      <c r="C5078">
        <v>3.4559799999999998</v>
      </c>
      <c r="D5078" s="2">
        <v>-7.0017200000000003E-3</v>
      </c>
      <c r="E5078" s="2">
        <f t="shared" si="79"/>
        <v>3.44897828</v>
      </c>
      <c r="I5078" s="3"/>
    </row>
    <row r="5079" spans="1:9" x14ac:dyDescent="0.25">
      <c r="A5079" s="1">
        <v>42947.291666654368</v>
      </c>
      <c r="B5079">
        <v>39.6</v>
      </c>
      <c r="C5079">
        <v>5.3046099999999994</v>
      </c>
      <c r="D5079" s="2">
        <v>0.36698516999999997</v>
      </c>
      <c r="E5079" s="2">
        <f t="shared" si="79"/>
        <v>5.6715951699999998</v>
      </c>
      <c r="I5079" s="3"/>
    </row>
    <row r="5080" spans="1:9" x14ac:dyDescent="0.25">
      <c r="A5080" s="1">
        <v>42947.333333321032</v>
      </c>
      <c r="B5080">
        <v>43.3</v>
      </c>
      <c r="C5080">
        <v>5.1858999999999993</v>
      </c>
      <c r="D5080" s="2">
        <v>2.3372871000000002</v>
      </c>
      <c r="E5080" s="2">
        <f t="shared" si="79"/>
        <v>7.5231870999999995</v>
      </c>
      <c r="I5080" s="3"/>
    </row>
    <row r="5081" spans="1:9" x14ac:dyDescent="0.25">
      <c r="A5081" s="1">
        <v>42947.374999987696</v>
      </c>
      <c r="B5081">
        <v>44.6</v>
      </c>
      <c r="C5081">
        <v>7.4881599999999997</v>
      </c>
      <c r="D5081" s="2">
        <v>8.3393800000000002</v>
      </c>
      <c r="E5081" s="2">
        <f t="shared" si="79"/>
        <v>15.827539999999999</v>
      </c>
      <c r="I5081" s="3"/>
    </row>
    <row r="5082" spans="1:9" x14ac:dyDescent="0.25">
      <c r="A5082" s="1">
        <v>42947.416666654361</v>
      </c>
      <c r="B5082">
        <v>46.6</v>
      </c>
      <c r="C5082">
        <v>9.9431200000000004</v>
      </c>
      <c r="D5082" s="2">
        <v>12.549800000000001</v>
      </c>
      <c r="E5082" s="2">
        <f t="shared" si="79"/>
        <v>22.492920000000002</v>
      </c>
      <c r="I5082" s="3"/>
    </row>
    <row r="5083" spans="1:9" x14ac:dyDescent="0.25">
      <c r="A5083" s="1">
        <v>42947.458333321025</v>
      </c>
      <c r="B5083">
        <v>46</v>
      </c>
      <c r="C5083">
        <v>8.6105400000000003</v>
      </c>
      <c r="D5083" s="2">
        <v>12.0562457</v>
      </c>
      <c r="E5083" s="2">
        <f t="shared" si="79"/>
        <v>20.666785699999998</v>
      </c>
      <c r="I5083" s="3"/>
    </row>
    <row r="5084" spans="1:9" x14ac:dyDescent="0.25">
      <c r="A5084" s="1">
        <v>42947.499999987689</v>
      </c>
      <c r="B5084">
        <v>47.8</v>
      </c>
      <c r="C5084">
        <v>7.9854099999999999</v>
      </c>
      <c r="D5084" s="2">
        <v>13.645397999999998</v>
      </c>
      <c r="E5084" s="2">
        <f t="shared" si="79"/>
        <v>21.630807999999998</v>
      </c>
      <c r="I5084" s="3"/>
    </row>
    <row r="5085" spans="1:9" x14ac:dyDescent="0.25">
      <c r="A5085" s="1">
        <v>42947.541666654353</v>
      </c>
      <c r="B5085">
        <v>48.9</v>
      </c>
      <c r="C5085">
        <v>7.1821400000000004</v>
      </c>
      <c r="D5085" s="2">
        <v>13.828884</v>
      </c>
      <c r="E5085" s="2">
        <f t="shared" si="79"/>
        <v>21.011023999999999</v>
      </c>
      <c r="I5085" s="3"/>
    </row>
    <row r="5086" spans="1:9" x14ac:dyDescent="0.25">
      <c r="A5086" s="1">
        <v>42947.583333321018</v>
      </c>
      <c r="B5086">
        <v>49.7</v>
      </c>
      <c r="C5086">
        <v>6.0013999999999994</v>
      </c>
      <c r="D5086" s="2">
        <v>13.583629</v>
      </c>
      <c r="E5086" s="2">
        <f t="shared" si="79"/>
        <v>19.585028999999999</v>
      </c>
      <c r="I5086" s="3"/>
    </row>
    <row r="5087" spans="1:9" x14ac:dyDescent="0.25">
      <c r="A5087" s="1">
        <v>42947.624999987682</v>
      </c>
      <c r="B5087">
        <v>50</v>
      </c>
      <c r="C5087">
        <v>5.5144399999999996</v>
      </c>
      <c r="D5087" s="2">
        <v>13.736649999999999</v>
      </c>
      <c r="E5087" s="2">
        <f t="shared" si="79"/>
        <v>19.251089999999998</v>
      </c>
      <c r="I5087" s="3"/>
    </row>
    <row r="5088" spans="1:9" x14ac:dyDescent="0.25">
      <c r="A5088" s="1">
        <v>42947.666666654346</v>
      </c>
      <c r="B5088">
        <v>47.4</v>
      </c>
      <c r="C5088">
        <v>5.0886300000000002</v>
      </c>
      <c r="D5088" s="2">
        <v>10.83961</v>
      </c>
      <c r="E5088" s="2">
        <f t="shared" si="79"/>
        <v>15.928240000000001</v>
      </c>
      <c r="I5088" s="3"/>
    </row>
    <row r="5089" spans="1:9" x14ac:dyDescent="0.25">
      <c r="A5089" s="1">
        <v>42947.70833332101</v>
      </c>
      <c r="B5089">
        <v>47.3</v>
      </c>
      <c r="C5089">
        <v>2.7609499999999998</v>
      </c>
      <c r="D5089" s="2">
        <v>7.4748700000000001</v>
      </c>
      <c r="E5089" s="2">
        <f t="shared" si="79"/>
        <v>10.23582</v>
      </c>
      <c r="I5089" s="3"/>
    </row>
    <row r="5090" spans="1:9" x14ac:dyDescent="0.25">
      <c r="A5090" s="1">
        <v>42947.749999987675</v>
      </c>
      <c r="B5090">
        <v>47.3</v>
      </c>
      <c r="C5090">
        <v>3.0027300000000001</v>
      </c>
      <c r="D5090" s="2">
        <v>2.9544389999999998</v>
      </c>
      <c r="E5090" s="2">
        <f t="shared" si="79"/>
        <v>5.9571690000000004</v>
      </c>
      <c r="I5090" s="3"/>
    </row>
    <row r="5091" spans="1:9" x14ac:dyDescent="0.25">
      <c r="A5091" s="1">
        <v>42947.791666654339</v>
      </c>
      <c r="B5091">
        <v>48.4</v>
      </c>
      <c r="C5091">
        <v>3.2428699999999999</v>
      </c>
      <c r="D5091" s="2">
        <v>0.19918917000000003</v>
      </c>
      <c r="E5091" s="2">
        <f t="shared" si="79"/>
        <v>3.4420591699999998</v>
      </c>
      <c r="I5091" s="3"/>
    </row>
    <row r="5092" spans="1:9" x14ac:dyDescent="0.25">
      <c r="A5092" s="1">
        <v>42947.833333321003</v>
      </c>
      <c r="B5092">
        <v>46.7</v>
      </c>
      <c r="C5092">
        <v>2.9601599999999997</v>
      </c>
      <c r="D5092" s="2">
        <v>-7.0017200000000003E-3</v>
      </c>
      <c r="E5092" s="2">
        <f t="shared" si="79"/>
        <v>2.9531582799999998</v>
      </c>
      <c r="I5092" s="3"/>
    </row>
    <row r="5093" spans="1:9" x14ac:dyDescent="0.25">
      <c r="A5093" s="1">
        <v>42947.874999987667</v>
      </c>
      <c r="B5093">
        <v>45.2</v>
      </c>
      <c r="C5093">
        <v>2.5274099999999997</v>
      </c>
      <c r="D5093" s="2">
        <v>-7.0017200000000003E-3</v>
      </c>
      <c r="E5093" s="2">
        <f t="shared" si="79"/>
        <v>2.5204082799999998</v>
      </c>
      <c r="I5093" s="3"/>
    </row>
    <row r="5094" spans="1:9" x14ac:dyDescent="0.25">
      <c r="A5094" s="1">
        <v>42947.916666654331</v>
      </c>
      <c r="B5094">
        <v>44.5</v>
      </c>
      <c r="C5094">
        <v>2.0440100000000001</v>
      </c>
      <c r="D5094" s="2">
        <v>-7.0017200000000003E-3</v>
      </c>
      <c r="E5094" s="2">
        <f t="shared" si="79"/>
        <v>2.0370082800000002</v>
      </c>
      <c r="I5094" s="3"/>
    </row>
    <row r="5095" spans="1:9" x14ac:dyDescent="0.25">
      <c r="A5095" s="1">
        <v>42947.958333320996</v>
      </c>
      <c r="B5095">
        <v>41.5</v>
      </c>
      <c r="C5095">
        <v>3.1065200000000002</v>
      </c>
      <c r="D5095" s="2">
        <v>-7.0017200000000003E-3</v>
      </c>
      <c r="E5095" s="2">
        <f t="shared" si="79"/>
        <v>3.0995182800000003</v>
      </c>
      <c r="I5095" s="3"/>
    </row>
    <row r="5096" spans="1:9" x14ac:dyDescent="0.25">
      <c r="A5096" s="1">
        <v>42947.99999998766</v>
      </c>
      <c r="B5096">
        <v>39.9</v>
      </c>
      <c r="C5096">
        <v>2.3477399999999999</v>
      </c>
      <c r="D5096" s="2">
        <v>-7.0017200000000003E-3</v>
      </c>
      <c r="E5096" s="2">
        <f t="shared" si="79"/>
        <v>2.3407382800000001</v>
      </c>
      <c r="F5096" s="2">
        <f>SUM(E5096:E5119)</f>
        <v>213.39786642000001</v>
      </c>
      <c r="H5096" s="2"/>
      <c r="I5096" s="3"/>
    </row>
    <row r="5097" spans="1:9" x14ac:dyDescent="0.25">
      <c r="A5097" s="1">
        <v>42948.041666654324</v>
      </c>
      <c r="B5097">
        <v>36.799999999999997</v>
      </c>
      <c r="C5097">
        <v>2.2479</v>
      </c>
      <c r="D5097" s="2">
        <v>-7.0017200000000003E-3</v>
      </c>
      <c r="E5097" s="2">
        <f t="shared" si="79"/>
        <v>2.2408982800000001</v>
      </c>
      <c r="I5097" s="3"/>
    </row>
    <row r="5098" spans="1:9" x14ac:dyDescent="0.25">
      <c r="A5098" s="1">
        <v>42948.083333320988</v>
      </c>
      <c r="B5098">
        <v>36.299999999999997</v>
      </c>
      <c r="C5098">
        <v>2.0815300000000003</v>
      </c>
      <c r="D5098" s="2">
        <v>-7.0017200000000003E-3</v>
      </c>
      <c r="E5098" s="2">
        <f t="shared" si="79"/>
        <v>2.0745282800000004</v>
      </c>
      <c r="I5098" s="3"/>
    </row>
    <row r="5099" spans="1:9" x14ac:dyDescent="0.25">
      <c r="A5099" s="1">
        <v>42948.124999987653</v>
      </c>
      <c r="B5099">
        <v>36.1</v>
      </c>
      <c r="C5099">
        <v>1.7931400000000002</v>
      </c>
      <c r="D5099" s="2">
        <v>-7.0017200000000003E-3</v>
      </c>
      <c r="E5099" s="2">
        <f t="shared" si="79"/>
        <v>1.7861382800000001</v>
      </c>
      <c r="I5099" s="3"/>
    </row>
    <row r="5100" spans="1:9" x14ac:dyDescent="0.25">
      <c r="A5100" s="1">
        <v>42948.166666654317</v>
      </c>
      <c r="B5100">
        <v>35.799999999999997</v>
      </c>
      <c r="C5100">
        <v>1.44278</v>
      </c>
      <c r="D5100" s="2">
        <v>-7.0017200000000003E-3</v>
      </c>
      <c r="E5100" s="2">
        <f t="shared" si="79"/>
        <v>1.4357782799999999</v>
      </c>
      <c r="I5100" s="3"/>
    </row>
    <row r="5101" spans="1:9" x14ac:dyDescent="0.25">
      <c r="A5101" s="1">
        <v>42948.208333320981</v>
      </c>
      <c r="B5101">
        <v>36.200000000000003</v>
      </c>
      <c r="C5101">
        <v>1.08222</v>
      </c>
      <c r="D5101" s="2">
        <v>-7.0017200000000003E-3</v>
      </c>
      <c r="E5101" s="2">
        <f t="shared" si="79"/>
        <v>1.0752182799999999</v>
      </c>
      <c r="I5101" s="3"/>
    </row>
    <row r="5102" spans="1:9" x14ac:dyDescent="0.25">
      <c r="A5102" s="1">
        <v>42948.249999987645</v>
      </c>
      <c r="B5102">
        <v>37.200000000000003</v>
      </c>
      <c r="C5102">
        <v>1.3740299999999999</v>
      </c>
      <c r="D5102" s="2">
        <v>-7.0017200000000003E-3</v>
      </c>
      <c r="E5102" s="2">
        <f t="shared" si="79"/>
        <v>1.3670282799999998</v>
      </c>
      <c r="I5102" s="3"/>
    </row>
    <row r="5103" spans="1:9" x14ac:dyDescent="0.25">
      <c r="A5103" s="1">
        <v>42948.29166665431</v>
      </c>
      <c r="B5103">
        <v>39.9</v>
      </c>
      <c r="C5103">
        <v>0.97200199999999992</v>
      </c>
      <c r="D5103" s="2">
        <v>0.35877717000000003</v>
      </c>
      <c r="E5103" s="2">
        <f t="shared" si="79"/>
        <v>1.33077917</v>
      </c>
      <c r="I5103" s="3"/>
    </row>
    <row r="5104" spans="1:9" x14ac:dyDescent="0.25">
      <c r="A5104" s="1">
        <v>42948.333333320974</v>
      </c>
      <c r="B5104">
        <v>42.5</v>
      </c>
      <c r="C5104">
        <v>1.42981</v>
      </c>
      <c r="D5104" s="2">
        <v>3.8370319999999998</v>
      </c>
      <c r="E5104" s="2">
        <f t="shared" si="79"/>
        <v>5.2668419999999996</v>
      </c>
      <c r="I5104" s="3"/>
    </row>
    <row r="5105" spans="1:9" x14ac:dyDescent="0.25">
      <c r="A5105" s="1">
        <v>42948.374999987638</v>
      </c>
      <c r="B5105">
        <v>45.4</v>
      </c>
      <c r="C5105">
        <v>0.674373</v>
      </c>
      <c r="D5105" s="2">
        <v>9.3257999999999992</v>
      </c>
      <c r="E5105" s="2">
        <f t="shared" si="79"/>
        <v>10.000172999999998</v>
      </c>
      <c r="I5105" s="3"/>
    </row>
    <row r="5106" spans="1:9" x14ac:dyDescent="0.25">
      <c r="A5106" s="1">
        <v>42948.416666654302</v>
      </c>
      <c r="B5106">
        <v>45.1</v>
      </c>
      <c r="C5106">
        <v>1.6729100000000001</v>
      </c>
      <c r="D5106" s="2">
        <v>14.219110000000001</v>
      </c>
      <c r="E5106" s="2">
        <f t="shared" si="79"/>
        <v>15.89202</v>
      </c>
      <c r="I5106" s="3"/>
    </row>
    <row r="5107" spans="1:9" x14ac:dyDescent="0.25">
      <c r="A5107" s="1">
        <v>42948.458333320967</v>
      </c>
      <c r="B5107">
        <v>46.8</v>
      </c>
      <c r="C5107">
        <v>4.3994</v>
      </c>
      <c r="D5107" s="2">
        <v>16.721160000000001</v>
      </c>
      <c r="E5107" s="2">
        <f t="shared" si="79"/>
        <v>21.120560000000001</v>
      </c>
      <c r="I5107" s="3"/>
    </row>
    <row r="5108" spans="1:9" x14ac:dyDescent="0.25">
      <c r="A5108" s="1">
        <v>42948.499999987631</v>
      </c>
      <c r="B5108">
        <v>47.5</v>
      </c>
      <c r="C5108">
        <v>4.46922</v>
      </c>
      <c r="D5108" s="2">
        <v>17.635200000000001</v>
      </c>
      <c r="E5108" s="2">
        <f t="shared" si="79"/>
        <v>22.104420000000001</v>
      </c>
      <c r="I5108" s="3"/>
    </row>
    <row r="5109" spans="1:9" x14ac:dyDescent="0.25">
      <c r="A5109" s="1">
        <v>42948.541666654295</v>
      </c>
      <c r="B5109">
        <v>48.7</v>
      </c>
      <c r="C5109">
        <v>6.4655200000000006</v>
      </c>
      <c r="D5109" s="2">
        <v>17.316050000000001</v>
      </c>
      <c r="E5109" s="2">
        <f t="shared" si="79"/>
        <v>23.781570000000002</v>
      </c>
      <c r="I5109" s="3"/>
    </row>
    <row r="5110" spans="1:9" x14ac:dyDescent="0.25">
      <c r="A5110" s="1">
        <v>42948.583333320959</v>
      </c>
      <c r="B5110">
        <v>47.9</v>
      </c>
      <c r="C5110">
        <v>6.1659700000000006</v>
      </c>
      <c r="D5110" s="2">
        <v>15.218249999999999</v>
      </c>
      <c r="E5110" s="2">
        <f t="shared" si="79"/>
        <v>21.384219999999999</v>
      </c>
      <c r="I5110" s="3"/>
    </row>
    <row r="5111" spans="1:9" x14ac:dyDescent="0.25">
      <c r="A5111" s="1">
        <v>42948.624999987624</v>
      </c>
      <c r="B5111">
        <v>48.7</v>
      </c>
      <c r="C5111">
        <v>6.5699899999999998</v>
      </c>
      <c r="D5111" s="2">
        <v>16.881599999999999</v>
      </c>
      <c r="E5111" s="2">
        <f t="shared" si="79"/>
        <v>23.451589999999999</v>
      </c>
      <c r="I5111" s="3"/>
    </row>
    <row r="5112" spans="1:9" x14ac:dyDescent="0.25">
      <c r="A5112" s="1">
        <v>42948.666666654288</v>
      </c>
      <c r="B5112">
        <v>48.3</v>
      </c>
      <c r="C5112">
        <v>6.33392</v>
      </c>
      <c r="D5112" s="2">
        <v>13.46557</v>
      </c>
      <c r="E5112" s="2">
        <f t="shared" si="79"/>
        <v>19.799489999999999</v>
      </c>
      <c r="I5112" s="3"/>
    </row>
    <row r="5113" spans="1:9" x14ac:dyDescent="0.25">
      <c r="A5113" s="1">
        <v>42948.708333320952</v>
      </c>
      <c r="B5113">
        <v>46.8</v>
      </c>
      <c r="C5113">
        <v>4.5054799999999995</v>
      </c>
      <c r="D5113" s="2">
        <v>8.4010800000000003</v>
      </c>
      <c r="E5113" s="2">
        <f t="shared" si="79"/>
        <v>12.906559999999999</v>
      </c>
      <c r="I5113" s="3"/>
    </row>
    <row r="5114" spans="1:9" x14ac:dyDescent="0.25">
      <c r="A5114" s="1">
        <v>42948.749999987616</v>
      </c>
      <c r="B5114">
        <v>46.4</v>
      </c>
      <c r="C5114">
        <v>4.0984300000000005</v>
      </c>
      <c r="D5114" s="2">
        <v>3.0463249999999999</v>
      </c>
      <c r="E5114" s="2">
        <f t="shared" si="79"/>
        <v>7.144755</v>
      </c>
      <c r="I5114" s="3"/>
    </row>
    <row r="5115" spans="1:9" x14ac:dyDescent="0.25">
      <c r="A5115" s="1">
        <v>42948.791666654281</v>
      </c>
      <c r="B5115">
        <v>46.8</v>
      </c>
      <c r="C5115">
        <v>3.4242199999999996</v>
      </c>
      <c r="D5115" s="2">
        <v>0.18793617000000001</v>
      </c>
      <c r="E5115" s="2">
        <f t="shared" si="79"/>
        <v>3.6121561699999996</v>
      </c>
      <c r="I5115" s="3"/>
    </row>
    <row r="5116" spans="1:9" x14ac:dyDescent="0.25">
      <c r="A5116" s="1">
        <v>42948.833333320945</v>
      </c>
      <c r="B5116">
        <v>46.8</v>
      </c>
      <c r="C5116">
        <v>1.8589599999999999</v>
      </c>
      <c r="D5116" s="2">
        <v>-7.0017200000000003E-3</v>
      </c>
      <c r="E5116" s="2">
        <f t="shared" si="79"/>
        <v>1.8519582799999998</v>
      </c>
      <c r="I5116" s="3"/>
    </row>
    <row r="5117" spans="1:9" x14ac:dyDescent="0.25">
      <c r="A5117" s="1">
        <v>42948.874999987609</v>
      </c>
      <c r="B5117">
        <v>45.8</v>
      </c>
      <c r="C5117">
        <v>2.4101399999999997</v>
      </c>
      <c r="D5117" s="2">
        <v>-7.0017200000000003E-3</v>
      </c>
      <c r="E5117" s="2">
        <f t="shared" si="79"/>
        <v>2.4031382799999998</v>
      </c>
      <c r="I5117" s="3"/>
    </row>
    <row r="5118" spans="1:9" x14ac:dyDescent="0.25">
      <c r="A5118" s="1">
        <v>42948.916666654273</v>
      </c>
      <c r="B5118">
        <v>43.3</v>
      </c>
      <c r="C5118">
        <v>3.8946900000000002</v>
      </c>
      <c r="D5118" s="2">
        <v>-7.0017200000000003E-3</v>
      </c>
      <c r="E5118" s="2">
        <f t="shared" si="79"/>
        <v>3.8876882800000003</v>
      </c>
      <c r="I5118" s="3"/>
    </row>
    <row r="5119" spans="1:9" x14ac:dyDescent="0.25">
      <c r="A5119" s="1">
        <v>42948.958333320938</v>
      </c>
      <c r="B5119">
        <v>41.5</v>
      </c>
      <c r="C5119">
        <v>5.1466199999999995</v>
      </c>
      <c r="D5119" s="2">
        <v>-7.0017200000000003E-3</v>
      </c>
      <c r="E5119" s="2">
        <f t="shared" si="79"/>
        <v>5.1396182799999997</v>
      </c>
      <c r="I5119" s="3"/>
    </row>
    <row r="5120" spans="1:9" x14ac:dyDescent="0.25">
      <c r="A5120" s="1">
        <v>42948.999999987602</v>
      </c>
      <c r="B5120">
        <v>38.299999999999997</v>
      </c>
      <c r="C5120">
        <v>6.9480200000000005</v>
      </c>
      <c r="D5120" s="2">
        <v>-7.0017200000000003E-3</v>
      </c>
      <c r="E5120" s="2">
        <f t="shared" si="79"/>
        <v>6.9410182800000007</v>
      </c>
      <c r="F5120" s="2">
        <f>SUM(E5120:E5143)</f>
        <v>212.86519941999995</v>
      </c>
      <c r="H5120" s="2"/>
      <c r="I5120" s="3"/>
    </row>
    <row r="5121" spans="1:9" x14ac:dyDescent="0.25">
      <c r="A5121" s="1">
        <v>42949.041666654266</v>
      </c>
      <c r="B5121">
        <v>38.799999999999997</v>
      </c>
      <c r="C5121">
        <v>4.2590200000000005</v>
      </c>
      <c r="D5121" s="2">
        <v>-7.0017200000000003E-3</v>
      </c>
      <c r="E5121" s="2">
        <f t="shared" si="79"/>
        <v>4.2520182800000006</v>
      </c>
      <c r="I5121" s="3"/>
    </row>
    <row r="5122" spans="1:9" x14ac:dyDescent="0.25">
      <c r="A5122" s="1">
        <v>42949.08333332093</v>
      </c>
      <c r="B5122">
        <v>37</v>
      </c>
      <c r="C5122">
        <v>3.9208600000000002</v>
      </c>
      <c r="D5122" s="2">
        <v>-7.0017200000000003E-3</v>
      </c>
      <c r="E5122" s="2">
        <f t="shared" si="79"/>
        <v>3.9138582800000004</v>
      </c>
      <c r="I5122" s="3"/>
    </row>
    <row r="5123" spans="1:9" x14ac:dyDescent="0.25">
      <c r="A5123" s="1">
        <v>42949.124999987594</v>
      </c>
      <c r="B5123">
        <v>37.1</v>
      </c>
      <c r="C5123">
        <v>3.1518099999999998</v>
      </c>
      <c r="D5123" s="2">
        <v>-7.0017200000000003E-3</v>
      </c>
      <c r="E5123" s="2">
        <f t="shared" si="79"/>
        <v>3.1448082799999999</v>
      </c>
      <c r="I5123" s="3"/>
    </row>
    <row r="5124" spans="1:9" x14ac:dyDescent="0.25">
      <c r="A5124" s="1">
        <v>42949.166666654259</v>
      </c>
      <c r="B5124">
        <v>37</v>
      </c>
      <c r="C5124">
        <v>3.1636199999999999</v>
      </c>
      <c r="D5124" s="2">
        <v>-7.0017200000000003E-3</v>
      </c>
      <c r="E5124" s="2">
        <f t="shared" si="79"/>
        <v>3.15661828</v>
      </c>
      <c r="I5124" s="3"/>
    </row>
    <row r="5125" spans="1:9" x14ac:dyDescent="0.25">
      <c r="A5125" s="1">
        <v>42949.208333320923</v>
      </c>
      <c r="B5125">
        <v>37.1</v>
      </c>
      <c r="C5125">
        <v>2.7299199999999999</v>
      </c>
      <c r="D5125" s="2">
        <v>-7.0017200000000003E-3</v>
      </c>
      <c r="E5125" s="2">
        <f t="shared" si="79"/>
        <v>2.72291828</v>
      </c>
      <c r="I5125" s="3"/>
    </row>
    <row r="5126" spans="1:9" x14ac:dyDescent="0.25">
      <c r="A5126" s="1">
        <v>42949.249999987587</v>
      </c>
      <c r="B5126">
        <v>36.700000000000003</v>
      </c>
      <c r="C5126">
        <v>1.96899</v>
      </c>
      <c r="D5126" s="2">
        <v>-7.0017200000000003E-3</v>
      </c>
      <c r="E5126" s="2">
        <f t="shared" si="79"/>
        <v>1.9619882799999999</v>
      </c>
      <c r="I5126" s="3"/>
    </row>
    <row r="5127" spans="1:9" x14ac:dyDescent="0.25">
      <c r="A5127" s="1">
        <v>42949.291666654251</v>
      </c>
      <c r="B5127">
        <v>38.200000000000003</v>
      </c>
      <c r="C5127">
        <v>1.9819100000000001</v>
      </c>
      <c r="D5127" s="2">
        <v>0.43724616999999999</v>
      </c>
      <c r="E5127" s="2">
        <f t="shared" si="79"/>
        <v>2.4191561699999999</v>
      </c>
      <c r="I5127" s="3"/>
    </row>
    <row r="5128" spans="1:9" x14ac:dyDescent="0.25">
      <c r="A5128" s="1">
        <v>42949.333333320916</v>
      </c>
      <c r="B5128">
        <v>39.799999999999997</v>
      </c>
      <c r="C5128">
        <v>1.98689</v>
      </c>
      <c r="D5128" s="2">
        <v>3.784421</v>
      </c>
      <c r="E5128" s="2">
        <f t="shared" si="79"/>
        <v>5.7713109999999999</v>
      </c>
      <c r="I5128" s="3"/>
    </row>
    <row r="5129" spans="1:9" x14ac:dyDescent="0.25">
      <c r="A5129" s="1">
        <v>42949.37499998758</v>
      </c>
      <c r="B5129">
        <v>42.1</v>
      </c>
      <c r="C5129">
        <v>2.1494899999999997</v>
      </c>
      <c r="D5129" s="2">
        <v>9.0916700000000006</v>
      </c>
      <c r="E5129" s="2">
        <f t="shared" si="79"/>
        <v>11.241160000000001</v>
      </c>
      <c r="I5129" s="3"/>
    </row>
    <row r="5130" spans="1:9" x14ac:dyDescent="0.25">
      <c r="A5130" s="1">
        <v>42949.416666654244</v>
      </c>
      <c r="B5130">
        <v>43.9</v>
      </c>
      <c r="C5130">
        <v>3.3507399999999996</v>
      </c>
      <c r="D5130" s="2">
        <v>13.66325</v>
      </c>
      <c r="E5130" s="2">
        <f t="shared" ref="E5130:E5193" si="80">C5130+D5130</f>
        <v>17.01399</v>
      </c>
      <c r="I5130" s="3"/>
    </row>
    <row r="5131" spans="1:9" x14ac:dyDescent="0.25">
      <c r="A5131" s="1">
        <v>42949.458333320908</v>
      </c>
      <c r="B5131">
        <v>46.8</v>
      </c>
      <c r="C5131">
        <v>3.9050700000000003</v>
      </c>
      <c r="D5131" s="2">
        <v>16.397389999999998</v>
      </c>
      <c r="E5131" s="2">
        <f t="shared" si="80"/>
        <v>20.302459999999996</v>
      </c>
      <c r="I5131" s="3"/>
    </row>
    <row r="5132" spans="1:9" x14ac:dyDescent="0.25">
      <c r="A5132" s="1">
        <v>42949.499999987573</v>
      </c>
      <c r="B5132">
        <v>46.2</v>
      </c>
      <c r="C5132">
        <v>4.8271199999999999</v>
      </c>
      <c r="D5132" s="2">
        <v>19.669220000000003</v>
      </c>
      <c r="E5132" s="2">
        <f t="shared" si="80"/>
        <v>24.496340000000004</v>
      </c>
      <c r="I5132" s="3"/>
    </row>
    <row r="5133" spans="1:9" x14ac:dyDescent="0.25">
      <c r="A5133" s="1">
        <v>42949.541666654237</v>
      </c>
      <c r="B5133">
        <v>45.9</v>
      </c>
      <c r="C5133">
        <v>4.8604099999999999</v>
      </c>
      <c r="D5133" s="2">
        <v>13.14945</v>
      </c>
      <c r="E5133" s="2">
        <f t="shared" si="80"/>
        <v>18.00986</v>
      </c>
      <c r="I5133" s="3"/>
    </row>
    <row r="5134" spans="1:9" x14ac:dyDescent="0.25">
      <c r="A5134" s="1">
        <v>42949.583333320901</v>
      </c>
      <c r="B5134">
        <v>45.7</v>
      </c>
      <c r="C5134">
        <v>4.8446199999999999</v>
      </c>
      <c r="D5134" s="2">
        <v>19.093700000000002</v>
      </c>
      <c r="E5134" s="2">
        <f t="shared" si="80"/>
        <v>23.938320000000001</v>
      </c>
      <c r="I5134" s="3"/>
    </row>
    <row r="5135" spans="1:9" x14ac:dyDescent="0.25">
      <c r="A5135" s="1">
        <v>42949.624999987565</v>
      </c>
      <c r="B5135">
        <v>46.6</v>
      </c>
      <c r="C5135">
        <v>3.1948499999999997</v>
      </c>
      <c r="D5135" s="2">
        <v>15.767520000000001</v>
      </c>
      <c r="E5135" s="2">
        <f t="shared" si="80"/>
        <v>18.96237</v>
      </c>
      <c r="I5135" s="3"/>
    </row>
    <row r="5136" spans="1:9" x14ac:dyDescent="0.25">
      <c r="A5136" s="1">
        <v>42949.66666665423</v>
      </c>
      <c r="B5136">
        <v>46.2</v>
      </c>
      <c r="C5136">
        <v>4.2022599999999999</v>
      </c>
      <c r="D5136" s="2">
        <v>12.534129999999999</v>
      </c>
      <c r="E5136" s="2">
        <f t="shared" si="80"/>
        <v>16.73639</v>
      </c>
      <c r="I5136" s="3"/>
    </row>
    <row r="5137" spans="1:9" x14ac:dyDescent="0.25">
      <c r="A5137" s="1">
        <v>42949.708333320894</v>
      </c>
      <c r="B5137">
        <v>43.9</v>
      </c>
      <c r="C5137">
        <v>4.2785200000000003</v>
      </c>
      <c r="D5137" s="2">
        <v>7.15449</v>
      </c>
      <c r="E5137" s="2">
        <f t="shared" si="80"/>
        <v>11.433009999999999</v>
      </c>
      <c r="I5137" s="3"/>
    </row>
    <row r="5138" spans="1:9" x14ac:dyDescent="0.25">
      <c r="A5138" s="1">
        <v>42949.749999987558</v>
      </c>
      <c r="B5138">
        <v>44.9</v>
      </c>
      <c r="C5138">
        <v>2.7492299999999998</v>
      </c>
      <c r="D5138" s="2">
        <v>2.683341</v>
      </c>
      <c r="E5138" s="2">
        <f t="shared" si="80"/>
        <v>5.4325709999999994</v>
      </c>
      <c r="I5138" s="3"/>
    </row>
    <row r="5139" spans="1:9" x14ac:dyDescent="0.25">
      <c r="A5139" s="1">
        <v>42949.791666654222</v>
      </c>
      <c r="B5139">
        <v>45.3</v>
      </c>
      <c r="C5139">
        <v>2.0509200000000001</v>
      </c>
      <c r="D5139" s="2">
        <v>0.17295017000000001</v>
      </c>
      <c r="E5139" s="2">
        <f t="shared" si="80"/>
        <v>2.2238701700000001</v>
      </c>
      <c r="I5139" s="3"/>
    </row>
    <row r="5140" spans="1:9" x14ac:dyDescent="0.25">
      <c r="A5140" s="1">
        <v>42949.833333320887</v>
      </c>
      <c r="B5140">
        <v>45.4</v>
      </c>
      <c r="C5140">
        <v>2.1062699999999999</v>
      </c>
      <c r="D5140" s="2">
        <v>-7.0017200000000003E-3</v>
      </c>
      <c r="E5140" s="2">
        <f t="shared" si="80"/>
        <v>2.09926828</v>
      </c>
      <c r="I5140" s="3"/>
    </row>
    <row r="5141" spans="1:9" x14ac:dyDescent="0.25">
      <c r="A5141" s="1">
        <v>42949.874999987551</v>
      </c>
      <c r="B5141">
        <v>44.9</v>
      </c>
      <c r="C5141">
        <v>1.95977</v>
      </c>
      <c r="D5141" s="2">
        <v>-7.0017200000000003E-3</v>
      </c>
      <c r="E5141" s="2">
        <f t="shared" si="80"/>
        <v>1.9527682799999999</v>
      </c>
      <c r="I5141" s="3"/>
    </row>
    <row r="5142" spans="1:9" x14ac:dyDescent="0.25">
      <c r="A5142" s="1">
        <v>42949.916666654215</v>
      </c>
      <c r="B5142">
        <v>42.8</v>
      </c>
      <c r="C5142">
        <v>1.8231400000000002</v>
      </c>
      <c r="D5142" s="2">
        <v>-7.0017200000000003E-3</v>
      </c>
      <c r="E5142" s="2">
        <f t="shared" si="80"/>
        <v>1.8161382800000001</v>
      </c>
      <c r="I5142" s="3"/>
    </row>
    <row r="5143" spans="1:9" x14ac:dyDescent="0.25">
      <c r="A5143" s="1">
        <v>42949.958333320879</v>
      </c>
      <c r="B5143">
        <v>41.5</v>
      </c>
      <c r="C5143">
        <v>2.9299899999999997</v>
      </c>
      <c r="D5143" s="2">
        <v>-7.0017200000000003E-3</v>
      </c>
      <c r="E5143" s="2">
        <f t="shared" si="80"/>
        <v>2.9229882799999998</v>
      </c>
      <c r="I5143" s="3"/>
    </row>
    <row r="5144" spans="1:9" x14ac:dyDescent="0.25">
      <c r="A5144" s="1">
        <v>42949.999999987544</v>
      </c>
      <c r="B5144">
        <v>39.6</v>
      </c>
      <c r="C5144">
        <v>7.0389099999999996</v>
      </c>
      <c r="D5144" s="2">
        <v>-7.0017200000000003E-3</v>
      </c>
      <c r="E5144" s="2">
        <f t="shared" si="80"/>
        <v>7.0319082799999997</v>
      </c>
      <c r="F5144" s="2">
        <f>SUM(E5144:E5167)</f>
        <v>240.68236242000003</v>
      </c>
      <c r="H5144" s="2"/>
      <c r="I5144" s="3"/>
    </row>
    <row r="5145" spans="1:9" x14ac:dyDescent="0.25">
      <c r="A5145" s="1">
        <v>42950.041666654208</v>
      </c>
      <c r="B5145">
        <v>38.5</v>
      </c>
      <c r="C5145">
        <v>6.6269300000000007</v>
      </c>
      <c r="D5145" s="2">
        <v>-7.0017200000000003E-3</v>
      </c>
      <c r="E5145" s="2">
        <f t="shared" si="80"/>
        <v>6.6199282800000008</v>
      </c>
      <c r="I5145" s="3"/>
    </row>
    <row r="5146" spans="1:9" x14ac:dyDescent="0.25">
      <c r="A5146" s="1">
        <v>42950.083333320872</v>
      </c>
      <c r="B5146">
        <v>37.1</v>
      </c>
      <c r="C5146">
        <v>6.3042199999999999</v>
      </c>
      <c r="D5146" s="2">
        <v>-7.0017200000000003E-3</v>
      </c>
      <c r="E5146" s="2">
        <f t="shared" si="80"/>
        <v>6.2972182800000001</v>
      </c>
      <c r="I5146" s="3"/>
    </row>
    <row r="5147" spans="1:9" x14ac:dyDescent="0.25">
      <c r="A5147" s="1">
        <v>42950.124999987536</v>
      </c>
      <c r="B5147">
        <v>36.700000000000003</v>
      </c>
      <c r="C5147">
        <v>4.32437</v>
      </c>
      <c r="D5147" s="2">
        <v>-7.0017200000000003E-3</v>
      </c>
      <c r="E5147" s="2">
        <f t="shared" si="80"/>
        <v>4.3173682800000002</v>
      </c>
      <c r="I5147" s="3"/>
    </row>
    <row r="5148" spans="1:9" x14ac:dyDescent="0.25">
      <c r="A5148" s="1">
        <v>42950.166666654201</v>
      </c>
      <c r="B5148">
        <v>36.299999999999997</v>
      </c>
      <c r="C5148">
        <v>4.6883100000000004</v>
      </c>
      <c r="D5148" s="2">
        <v>-7.0017200000000003E-3</v>
      </c>
      <c r="E5148" s="2">
        <f t="shared" si="80"/>
        <v>4.6813082800000005</v>
      </c>
      <c r="I5148" s="3"/>
    </row>
    <row r="5149" spans="1:9" x14ac:dyDescent="0.25">
      <c r="A5149" s="1">
        <v>42950.208333320865</v>
      </c>
      <c r="B5149">
        <v>36.200000000000003</v>
      </c>
      <c r="C5149">
        <v>3.54596</v>
      </c>
      <c r="D5149" s="2">
        <v>-7.0017200000000003E-3</v>
      </c>
      <c r="E5149" s="2">
        <f t="shared" si="80"/>
        <v>3.5389582800000001</v>
      </c>
      <c r="I5149" s="3"/>
    </row>
    <row r="5150" spans="1:9" x14ac:dyDescent="0.25">
      <c r="A5150" s="1">
        <v>42950.249999987529</v>
      </c>
      <c r="B5150">
        <v>38.200000000000003</v>
      </c>
      <c r="C5150">
        <v>1.9309100000000001</v>
      </c>
      <c r="D5150" s="2">
        <v>-7.0017200000000003E-3</v>
      </c>
      <c r="E5150" s="2">
        <f t="shared" si="80"/>
        <v>1.92390828</v>
      </c>
      <c r="I5150" s="3"/>
    </row>
    <row r="5151" spans="1:9" x14ac:dyDescent="0.25">
      <c r="A5151" s="1">
        <v>42950.291666654193</v>
      </c>
      <c r="B5151">
        <v>36.9</v>
      </c>
      <c r="C5151">
        <v>2.9166300000000001</v>
      </c>
      <c r="D5151" s="2">
        <v>0.35810617</v>
      </c>
      <c r="E5151" s="2">
        <f t="shared" si="80"/>
        <v>3.2747361700000002</v>
      </c>
      <c r="I5151" s="3"/>
    </row>
    <row r="5152" spans="1:9" x14ac:dyDescent="0.25">
      <c r="A5152" s="1">
        <v>42950.333333320857</v>
      </c>
      <c r="B5152">
        <v>39.9</v>
      </c>
      <c r="C5152">
        <v>2.8196399999999997</v>
      </c>
      <c r="D5152" s="2">
        <v>3.7515610000000001</v>
      </c>
      <c r="E5152" s="2">
        <f t="shared" si="80"/>
        <v>6.5712010000000003</v>
      </c>
      <c r="I5152" s="3"/>
    </row>
    <row r="5153" spans="1:9" x14ac:dyDescent="0.25">
      <c r="A5153" s="1">
        <v>42950.374999987522</v>
      </c>
      <c r="B5153">
        <v>41.1</v>
      </c>
      <c r="C5153">
        <v>3.1954000000000002</v>
      </c>
      <c r="D5153" s="2">
        <v>9.2445000000000004</v>
      </c>
      <c r="E5153" s="2">
        <f t="shared" si="80"/>
        <v>12.439900000000002</v>
      </c>
      <c r="I5153" s="3"/>
    </row>
    <row r="5154" spans="1:9" x14ac:dyDescent="0.25">
      <c r="A5154" s="1">
        <v>42950.416666654186</v>
      </c>
      <c r="B5154">
        <v>43.5</v>
      </c>
      <c r="C5154">
        <v>2.6293299999999999</v>
      </c>
      <c r="D5154" s="2">
        <v>14.10932</v>
      </c>
      <c r="E5154" s="2">
        <f t="shared" si="80"/>
        <v>16.73865</v>
      </c>
      <c r="I5154" s="3"/>
    </row>
    <row r="5155" spans="1:9" x14ac:dyDescent="0.25">
      <c r="A5155" s="1">
        <v>42950.45833332085</v>
      </c>
      <c r="B5155">
        <v>42.8</v>
      </c>
      <c r="C5155">
        <v>2.8065300000000004</v>
      </c>
      <c r="D5155" s="2">
        <v>16.22625</v>
      </c>
      <c r="E5155" s="2">
        <f t="shared" si="80"/>
        <v>19.032780000000002</v>
      </c>
      <c r="I5155" s="3"/>
    </row>
    <row r="5156" spans="1:9" x14ac:dyDescent="0.25">
      <c r="A5156" s="1">
        <v>42950.499999987514</v>
      </c>
      <c r="B5156">
        <v>44.5</v>
      </c>
      <c r="C5156">
        <v>4.6731199999999999</v>
      </c>
      <c r="D5156" s="2">
        <v>17.134409999999999</v>
      </c>
      <c r="E5156" s="2">
        <f t="shared" si="80"/>
        <v>21.80753</v>
      </c>
      <c r="I5156" s="3"/>
    </row>
    <row r="5157" spans="1:9" x14ac:dyDescent="0.25">
      <c r="A5157" s="1">
        <v>42950.541666654179</v>
      </c>
      <c r="B5157">
        <v>44.5</v>
      </c>
      <c r="C5157">
        <v>4.8214199999999998</v>
      </c>
      <c r="D5157" s="2">
        <v>18.953949999999999</v>
      </c>
      <c r="E5157" s="2">
        <f t="shared" si="80"/>
        <v>23.775369999999999</v>
      </c>
      <c r="I5157" s="3"/>
    </row>
    <row r="5158" spans="1:9" x14ac:dyDescent="0.25">
      <c r="A5158" s="1">
        <v>42950.583333320843</v>
      </c>
      <c r="B5158">
        <v>44.2</v>
      </c>
      <c r="C5158">
        <v>5.5477600000000002</v>
      </c>
      <c r="D5158" s="2">
        <v>17.728259999999999</v>
      </c>
      <c r="E5158" s="2">
        <f t="shared" si="80"/>
        <v>23.276019999999999</v>
      </c>
      <c r="I5158" s="3"/>
    </row>
    <row r="5159" spans="1:9" x14ac:dyDescent="0.25">
      <c r="A5159" s="1">
        <v>42950.624999987507</v>
      </c>
      <c r="B5159">
        <v>43.6</v>
      </c>
      <c r="C5159">
        <v>7.3085200000000006</v>
      </c>
      <c r="D5159" s="2">
        <v>13.811849999999998</v>
      </c>
      <c r="E5159" s="2">
        <f t="shared" si="80"/>
        <v>21.120369999999998</v>
      </c>
      <c r="I5159" s="3"/>
    </row>
    <row r="5160" spans="1:9" x14ac:dyDescent="0.25">
      <c r="A5160" s="1">
        <v>42950.666666654171</v>
      </c>
      <c r="B5160">
        <v>43.4</v>
      </c>
      <c r="C5160">
        <v>6.6247499999999997</v>
      </c>
      <c r="D5160" s="2">
        <v>12.448169999999999</v>
      </c>
      <c r="E5160" s="2">
        <f t="shared" si="80"/>
        <v>19.07292</v>
      </c>
      <c r="I5160" s="3"/>
    </row>
    <row r="5161" spans="1:9" x14ac:dyDescent="0.25">
      <c r="A5161" s="1">
        <v>42950.708333320836</v>
      </c>
      <c r="B5161">
        <v>43.7</v>
      </c>
      <c r="C5161">
        <v>6.5118599999999995</v>
      </c>
      <c r="D5161" s="2">
        <v>8.2510100000000008</v>
      </c>
      <c r="E5161" s="2">
        <f t="shared" si="80"/>
        <v>14.762869999999999</v>
      </c>
      <c r="I5161" s="3"/>
    </row>
    <row r="5162" spans="1:9" x14ac:dyDescent="0.25">
      <c r="A5162" s="1">
        <v>42950.7499999875</v>
      </c>
      <c r="B5162">
        <v>45.3</v>
      </c>
      <c r="C5162">
        <v>4.3192200000000005</v>
      </c>
      <c r="D5162" s="2">
        <v>3.0194989999999997</v>
      </c>
      <c r="E5162" s="2">
        <f t="shared" si="80"/>
        <v>7.3387190000000002</v>
      </c>
      <c r="I5162" s="3"/>
    </row>
    <row r="5163" spans="1:9" x14ac:dyDescent="0.25">
      <c r="A5163" s="1">
        <v>42950.791666654164</v>
      </c>
      <c r="B5163">
        <v>46</v>
      </c>
      <c r="C5163">
        <v>2.6012600000000003</v>
      </c>
      <c r="D5163" s="2">
        <v>0.15733517</v>
      </c>
      <c r="E5163" s="2">
        <f t="shared" si="80"/>
        <v>2.7585951700000004</v>
      </c>
      <c r="I5163" s="3"/>
    </row>
    <row r="5164" spans="1:9" x14ac:dyDescent="0.25">
      <c r="A5164" s="1">
        <v>42950.833333320828</v>
      </c>
      <c r="B5164">
        <v>45.9</v>
      </c>
      <c r="C5164">
        <v>2.4913699999999999</v>
      </c>
      <c r="D5164" s="2">
        <v>-7.0017200000000003E-3</v>
      </c>
      <c r="E5164" s="2">
        <f t="shared" si="80"/>
        <v>2.48436828</v>
      </c>
      <c r="I5164" s="3"/>
    </row>
    <row r="5165" spans="1:9" x14ac:dyDescent="0.25">
      <c r="A5165" s="1">
        <v>42950.874999987493</v>
      </c>
      <c r="B5165">
        <v>44.4</v>
      </c>
      <c r="C5165">
        <v>2.3182399999999999</v>
      </c>
      <c r="D5165" s="2">
        <v>-7.0017200000000003E-3</v>
      </c>
      <c r="E5165" s="2">
        <f t="shared" si="80"/>
        <v>2.31123828</v>
      </c>
      <c r="I5165" s="3"/>
    </row>
    <row r="5166" spans="1:9" x14ac:dyDescent="0.25">
      <c r="A5166" s="1">
        <v>42950.916666654157</v>
      </c>
      <c r="B5166">
        <v>44.2</v>
      </c>
      <c r="C5166">
        <v>4.8632100000000005</v>
      </c>
      <c r="D5166" s="2">
        <v>-7.0017200000000003E-3</v>
      </c>
      <c r="E5166" s="2">
        <f t="shared" si="80"/>
        <v>4.8562082800000006</v>
      </c>
      <c r="I5166" s="3"/>
    </row>
    <row r="5167" spans="1:9" x14ac:dyDescent="0.25">
      <c r="A5167" s="1">
        <v>42950.958333320821</v>
      </c>
      <c r="B5167">
        <v>41.9</v>
      </c>
      <c r="C5167">
        <v>4.6572899999999997</v>
      </c>
      <c r="D5167" s="2">
        <v>-7.0017200000000003E-3</v>
      </c>
      <c r="E5167" s="2">
        <f t="shared" si="80"/>
        <v>4.6502882799999998</v>
      </c>
      <c r="I5167" s="3"/>
    </row>
    <row r="5168" spans="1:9" x14ac:dyDescent="0.25">
      <c r="A5168" s="1">
        <v>42950.999999987485</v>
      </c>
      <c r="B5168">
        <v>38.5</v>
      </c>
      <c r="C5168">
        <v>4.5055100000000001</v>
      </c>
      <c r="D5168" s="2">
        <v>-7.0017200000000003E-3</v>
      </c>
      <c r="E5168" s="2">
        <f t="shared" si="80"/>
        <v>4.4985082800000002</v>
      </c>
      <c r="F5168" s="2">
        <f>SUM(E5168:E5191)</f>
        <v>313.19408941999995</v>
      </c>
      <c r="H5168" s="2"/>
      <c r="I5168" s="3"/>
    </row>
    <row r="5169" spans="1:9" x14ac:dyDescent="0.25">
      <c r="A5169" s="1">
        <v>42951.04166665415</v>
      </c>
      <c r="B5169">
        <v>36.799999999999997</v>
      </c>
      <c r="C5169">
        <v>3.6241099999999999</v>
      </c>
      <c r="D5169" s="2">
        <v>-7.0017200000000003E-3</v>
      </c>
      <c r="E5169" s="2">
        <f t="shared" si="80"/>
        <v>3.6171082800000001</v>
      </c>
      <c r="I5169" s="3"/>
    </row>
    <row r="5170" spans="1:9" x14ac:dyDescent="0.25">
      <c r="A5170" s="1">
        <v>42951.083333320814</v>
      </c>
      <c r="B5170">
        <v>36.9</v>
      </c>
      <c r="C5170">
        <v>3.6865399999999999</v>
      </c>
      <c r="D5170" s="2">
        <v>-7.0017200000000003E-3</v>
      </c>
      <c r="E5170" s="2">
        <f t="shared" si="80"/>
        <v>3.6795382800000001</v>
      </c>
      <c r="I5170" s="3"/>
    </row>
    <row r="5171" spans="1:9" x14ac:dyDescent="0.25">
      <c r="A5171" s="1">
        <v>42951.124999987478</v>
      </c>
      <c r="B5171">
        <v>36.200000000000003</v>
      </c>
      <c r="C5171">
        <v>4.0855500000000005</v>
      </c>
      <c r="D5171" s="2">
        <v>-7.0017200000000003E-3</v>
      </c>
      <c r="E5171" s="2">
        <f t="shared" si="80"/>
        <v>4.0785482800000006</v>
      </c>
      <c r="I5171" s="3"/>
    </row>
    <row r="5172" spans="1:9" x14ac:dyDescent="0.25">
      <c r="A5172" s="1">
        <v>42951.166666654142</v>
      </c>
      <c r="B5172">
        <v>36.200000000000003</v>
      </c>
      <c r="C5172">
        <v>4.9956100000000001</v>
      </c>
      <c r="D5172" s="2">
        <v>-7.0017200000000003E-3</v>
      </c>
      <c r="E5172" s="2">
        <f t="shared" si="80"/>
        <v>4.9886082800000002</v>
      </c>
      <c r="I5172" s="3"/>
    </row>
    <row r="5173" spans="1:9" x14ac:dyDescent="0.25">
      <c r="A5173" s="1">
        <v>42951.208333320807</v>
      </c>
      <c r="B5173">
        <v>35.700000000000003</v>
      </c>
      <c r="C5173">
        <v>4.7341699999999998</v>
      </c>
      <c r="D5173" s="2">
        <v>-7.0017200000000003E-3</v>
      </c>
      <c r="E5173" s="2">
        <f t="shared" si="80"/>
        <v>4.7271682799999999</v>
      </c>
      <c r="I5173" s="3"/>
    </row>
    <row r="5174" spans="1:9" x14ac:dyDescent="0.25">
      <c r="A5174" s="1">
        <v>42951.249999987471</v>
      </c>
      <c r="B5174">
        <v>37.9</v>
      </c>
      <c r="C5174">
        <v>8.5719200000000004</v>
      </c>
      <c r="D5174" s="2">
        <v>-7.0017200000000003E-3</v>
      </c>
      <c r="E5174" s="2">
        <f t="shared" si="80"/>
        <v>8.5649182800000005</v>
      </c>
      <c r="I5174" s="3"/>
    </row>
    <row r="5175" spans="1:9" x14ac:dyDescent="0.25">
      <c r="A5175" s="1">
        <v>42951.291666654135</v>
      </c>
      <c r="B5175">
        <v>40.700000000000003</v>
      </c>
      <c r="C5175">
        <v>8.5207900000000016</v>
      </c>
      <c r="D5175" s="2">
        <v>0.41599916999999997</v>
      </c>
      <c r="E5175" s="2">
        <f t="shared" si="80"/>
        <v>8.9367891700000008</v>
      </c>
      <c r="I5175" s="3"/>
    </row>
    <row r="5176" spans="1:9" x14ac:dyDescent="0.25">
      <c r="A5176" s="1">
        <v>42951.333333320799</v>
      </c>
      <c r="B5176">
        <v>43.6</v>
      </c>
      <c r="C5176">
        <v>10.9984</v>
      </c>
      <c r="D5176" s="2">
        <v>3.8131890000000004</v>
      </c>
      <c r="E5176" s="2">
        <f t="shared" si="80"/>
        <v>14.811589000000001</v>
      </c>
      <c r="I5176" s="3"/>
    </row>
    <row r="5177" spans="1:9" x14ac:dyDescent="0.25">
      <c r="A5177" s="1">
        <v>42951.374999987464</v>
      </c>
      <c r="B5177">
        <v>46.5</v>
      </c>
      <c r="C5177">
        <v>10.854899999999999</v>
      </c>
      <c r="D5177" s="2">
        <v>8.6732900000000015</v>
      </c>
      <c r="E5177" s="2">
        <f t="shared" si="80"/>
        <v>19.528190000000002</v>
      </c>
      <c r="I5177" s="3"/>
    </row>
    <row r="5178" spans="1:9" x14ac:dyDescent="0.25">
      <c r="A5178" s="1">
        <v>42951.416666654128</v>
      </c>
      <c r="B5178">
        <v>48</v>
      </c>
      <c r="C5178">
        <v>10.9201</v>
      </c>
      <c r="D5178" s="2">
        <v>12.822010000000001</v>
      </c>
      <c r="E5178" s="2">
        <f t="shared" si="80"/>
        <v>23.74211</v>
      </c>
      <c r="I5178" s="3"/>
    </row>
    <row r="5179" spans="1:9" x14ac:dyDescent="0.25">
      <c r="A5179" s="1">
        <v>42951.458333320792</v>
      </c>
      <c r="B5179">
        <v>49</v>
      </c>
      <c r="C5179">
        <v>11.7439</v>
      </c>
      <c r="D5179" s="2">
        <v>14.17727</v>
      </c>
      <c r="E5179" s="2">
        <f t="shared" si="80"/>
        <v>25.92117</v>
      </c>
      <c r="I5179" s="3"/>
    </row>
    <row r="5180" spans="1:9" x14ac:dyDescent="0.25">
      <c r="A5180" s="1">
        <v>42951.499999987456</v>
      </c>
      <c r="B5180">
        <v>49</v>
      </c>
      <c r="C5180">
        <v>12.388</v>
      </c>
      <c r="D5180" s="2">
        <v>16.657820000000001</v>
      </c>
      <c r="E5180" s="2">
        <f t="shared" si="80"/>
        <v>29.045819999999999</v>
      </c>
      <c r="I5180" s="3"/>
    </row>
    <row r="5181" spans="1:9" x14ac:dyDescent="0.25">
      <c r="A5181" s="1">
        <v>42951.54166665412</v>
      </c>
      <c r="B5181">
        <v>49.2</v>
      </c>
      <c r="C5181">
        <v>10.878</v>
      </c>
      <c r="D5181" s="2">
        <v>16.88879</v>
      </c>
      <c r="E5181" s="2">
        <f t="shared" si="80"/>
        <v>27.76679</v>
      </c>
      <c r="I5181" s="3"/>
    </row>
    <row r="5182" spans="1:9" x14ac:dyDescent="0.25">
      <c r="A5182" s="1">
        <v>42951.583333320785</v>
      </c>
      <c r="B5182">
        <v>49</v>
      </c>
      <c r="C5182">
        <v>11.1496</v>
      </c>
      <c r="D5182" s="2">
        <v>16.29271</v>
      </c>
      <c r="E5182" s="2">
        <f t="shared" si="80"/>
        <v>27.442309999999999</v>
      </c>
      <c r="I5182" s="3"/>
    </row>
    <row r="5183" spans="1:9" x14ac:dyDescent="0.25">
      <c r="A5183" s="1">
        <v>42951.624999987449</v>
      </c>
      <c r="B5183">
        <v>50.2</v>
      </c>
      <c r="C5183">
        <v>9.7803299999999993</v>
      </c>
      <c r="D5183" s="2">
        <v>13.166030000000001</v>
      </c>
      <c r="E5183" s="2">
        <f t="shared" si="80"/>
        <v>22.946359999999999</v>
      </c>
      <c r="I5183" s="3"/>
    </row>
    <row r="5184" spans="1:9" x14ac:dyDescent="0.25">
      <c r="A5184" s="1">
        <v>42951.666666654113</v>
      </c>
      <c r="B5184">
        <v>49.4</v>
      </c>
      <c r="C5184">
        <v>9.14696</v>
      </c>
      <c r="D5184" s="2">
        <v>12.279440000000001</v>
      </c>
      <c r="E5184" s="2">
        <f t="shared" si="80"/>
        <v>21.426400000000001</v>
      </c>
      <c r="I5184" s="3"/>
    </row>
    <row r="5185" spans="1:9" x14ac:dyDescent="0.25">
      <c r="A5185" s="1">
        <v>42951.708333320777</v>
      </c>
      <c r="B5185">
        <v>49.4</v>
      </c>
      <c r="C5185">
        <v>6.5310100000000002</v>
      </c>
      <c r="D5185" s="2">
        <v>7.2582500000000003</v>
      </c>
      <c r="E5185" s="2">
        <f t="shared" si="80"/>
        <v>13.789260000000001</v>
      </c>
      <c r="I5185" s="3"/>
    </row>
    <row r="5186" spans="1:9" x14ac:dyDescent="0.25">
      <c r="A5186" s="1">
        <v>42951.749999987442</v>
      </c>
      <c r="B5186">
        <v>47.9</v>
      </c>
      <c r="C5186">
        <v>6.1307499999999999</v>
      </c>
      <c r="D5186" s="2">
        <v>2.7350630000000002</v>
      </c>
      <c r="E5186" s="2">
        <f t="shared" si="80"/>
        <v>8.8658129999999993</v>
      </c>
      <c r="I5186" s="3"/>
    </row>
    <row r="5187" spans="1:9" x14ac:dyDescent="0.25">
      <c r="A5187" s="1">
        <v>42951.791666654106</v>
      </c>
      <c r="B5187">
        <v>48.6</v>
      </c>
      <c r="C5187">
        <v>7.3194099999999995</v>
      </c>
      <c r="D5187" s="2">
        <v>0.14527717000000001</v>
      </c>
      <c r="E5187" s="2">
        <f t="shared" si="80"/>
        <v>7.4646871699999995</v>
      </c>
      <c r="I5187" s="3"/>
    </row>
    <row r="5188" spans="1:9" x14ac:dyDescent="0.25">
      <c r="A5188" s="1">
        <v>42951.83333332077</v>
      </c>
      <c r="B5188">
        <v>49.8</v>
      </c>
      <c r="C5188">
        <v>6.1920799999999998</v>
      </c>
      <c r="D5188" s="2">
        <v>-7.0017200000000003E-3</v>
      </c>
      <c r="E5188" s="2">
        <f t="shared" si="80"/>
        <v>6.1850782799999999</v>
      </c>
      <c r="I5188" s="3"/>
    </row>
    <row r="5189" spans="1:9" x14ac:dyDescent="0.25">
      <c r="A5189" s="1">
        <v>42951.874999987434</v>
      </c>
      <c r="B5189">
        <v>47.1</v>
      </c>
      <c r="C5189">
        <v>5.3473100000000002</v>
      </c>
      <c r="D5189" s="2">
        <v>-7.0017200000000003E-3</v>
      </c>
      <c r="E5189" s="2">
        <f t="shared" si="80"/>
        <v>5.3403082800000004</v>
      </c>
      <c r="I5189" s="3"/>
    </row>
    <row r="5190" spans="1:9" x14ac:dyDescent="0.25">
      <c r="A5190" s="1">
        <v>42951.916666654099</v>
      </c>
      <c r="B5190">
        <v>44.5</v>
      </c>
      <c r="C5190">
        <v>8.3746700000000001</v>
      </c>
      <c r="D5190" s="2">
        <v>-7.0017200000000003E-3</v>
      </c>
      <c r="E5190" s="2">
        <f t="shared" si="80"/>
        <v>8.3676682800000002</v>
      </c>
      <c r="I5190" s="3"/>
    </row>
    <row r="5191" spans="1:9" x14ac:dyDescent="0.25">
      <c r="A5191" s="1">
        <v>42951.958333320763</v>
      </c>
      <c r="B5191">
        <v>43.4</v>
      </c>
      <c r="C5191">
        <v>7.4663500000000003</v>
      </c>
      <c r="D5191" s="2">
        <v>-7.0017200000000003E-3</v>
      </c>
      <c r="E5191" s="2">
        <f t="shared" si="80"/>
        <v>7.4593482800000004</v>
      </c>
      <c r="I5191" s="3"/>
    </row>
    <row r="5192" spans="1:9" x14ac:dyDescent="0.25">
      <c r="A5192" s="1">
        <v>42951.999999987427</v>
      </c>
      <c r="B5192">
        <v>41</v>
      </c>
      <c r="C5192">
        <v>6.8425500000000001</v>
      </c>
      <c r="D5192" s="2">
        <v>-7.0017200000000003E-3</v>
      </c>
      <c r="E5192" s="2">
        <f t="shared" si="80"/>
        <v>6.8355482800000003</v>
      </c>
      <c r="F5192" s="2">
        <f>SUM(E5192:E5215)</f>
        <v>301.61486059000003</v>
      </c>
      <c r="H5192" s="2"/>
      <c r="I5192" s="3"/>
    </row>
    <row r="5193" spans="1:9" x14ac:dyDescent="0.25">
      <c r="A5193" s="1">
        <v>42952.041666654091</v>
      </c>
      <c r="B5193">
        <v>39.1</v>
      </c>
      <c r="C5193">
        <v>8.4050100000000008</v>
      </c>
      <c r="D5193" s="2">
        <v>-7.0017200000000003E-3</v>
      </c>
      <c r="E5193" s="2">
        <f t="shared" si="80"/>
        <v>8.3980082800000009</v>
      </c>
      <c r="I5193" s="3"/>
    </row>
    <row r="5194" spans="1:9" x14ac:dyDescent="0.25">
      <c r="A5194" s="1">
        <v>42952.083333320756</v>
      </c>
      <c r="B5194">
        <v>38.200000000000003</v>
      </c>
      <c r="C5194">
        <v>7.3579399999999993</v>
      </c>
      <c r="D5194" s="2">
        <v>-7.0017200000000003E-3</v>
      </c>
      <c r="E5194" s="2">
        <f t="shared" ref="E5194:E5257" si="81">C5194+D5194</f>
        <v>7.3509382799999994</v>
      </c>
      <c r="I5194" s="3"/>
    </row>
    <row r="5195" spans="1:9" x14ac:dyDescent="0.25">
      <c r="A5195" s="1">
        <v>42952.12499998742</v>
      </c>
      <c r="B5195">
        <v>37.1</v>
      </c>
      <c r="C5195">
        <v>5.2476099999999999</v>
      </c>
      <c r="D5195" s="2">
        <v>-7.0017200000000003E-3</v>
      </c>
      <c r="E5195" s="2">
        <f t="shared" si="81"/>
        <v>5.24060828</v>
      </c>
      <c r="I5195" s="3"/>
    </row>
    <row r="5196" spans="1:9" x14ac:dyDescent="0.25">
      <c r="A5196" s="1">
        <v>42952.166666654084</v>
      </c>
      <c r="B5196">
        <v>37.200000000000003</v>
      </c>
      <c r="C5196">
        <v>4.15381</v>
      </c>
      <c r="D5196" s="2">
        <v>-7.0017200000000003E-3</v>
      </c>
      <c r="E5196" s="2">
        <f t="shared" si="81"/>
        <v>4.1468082800000001</v>
      </c>
      <c r="I5196" s="3"/>
    </row>
    <row r="5197" spans="1:9" x14ac:dyDescent="0.25">
      <c r="A5197" s="1">
        <v>42952.208333320748</v>
      </c>
      <c r="B5197">
        <v>37.1</v>
      </c>
      <c r="C5197">
        <v>5.3839499999999996</v>
      </c>
      <c r="D5197" s="2">
        <v>-7.0017200000000003E-3</v>
      </c>
      <c r="E5197" s="2">
        <f t="shared" si="81"/>
        <v>5.3769482799999997</v>
      </c>
      <c r="I5197" s="3"/>
    </row>
    <row r="5198" spans="1:9" x14ac:dyDescent="0.25">
      <c r="A5198" s="1">
        <v>42952.249999987413</v>
      </c>
      <c r="B5198">
        <v>39.1</v>
      </c>
      <c r="C5198">
        <v>5.3034999999999997</v>
      </c>
      <c r="D5198" s="2">
        <v>-7.0017200000000003E-3</v>
      </c>
      <c r="E5198" s="2">
        <f t="shared" si="81"/>
        <v>5.2964982799999998</v>
      </c>
      <c r="I5198" s="3"/>
    </row>
    <row r="5199" spans="1:9" x14ac:dyDescent="0.25">
      <c r="A5199" s="1">
        <v>42952.291666654077</v>
      </c>
      <c r="B5199">
        <v>41.9</v>
      </c>
      <c r="C5199">
        <v>6.1477700000000004</v>
      </c>
      <c r="D5199" s="2">
        <v>0.43524616999999999</v>
      </c>
      <c r="E5199" s="2">
        <f t="shared" si="81"/>
        <v>6.5830161700000005</v>
      </c>
      <c r="I5199" s="3"/>
    </row>
    <row r="5200" spans="1:9" x14ac:dyDescent="0.25">
      <c r="A5200" s="1">
        <v>42952.333333320741</v>
      </c>
      <c r="B5200">
        <v>44.6</v>
      </c>
      <c r="C5200">
        <v>7.8816600000000001</v>
      </c>
      <c r="D5200" s="2">
        <v>3.89384</v>
      </c>
      <c r="E5200" s="2">
        <f t="shared" si="81"/>
        <v>11.775500000000001</v>
      </c>
      <c r="I5200" s="3"/>
    </row>
    <row r="5201" spans="1:9" x14ac:dyDescent="0.25">
      <c r="A5201" s="1">
        <v>42952.374999987405</v>
      </c>
      <c r="B5201">
        <v>47.1</v>
      </c>
      <c r="C5201">
        <v>5.7057399999999996</v>
      </c>
      <c r="D5201" s="2">
        <v>8.8402499999999993</v>
      </c>
      <c r="E5201" s="2">
        <f t="shared" si="81"/>
        <v>14.54599</v>
      </c>
      <c r="I5201" s="3"/>
    </row>
    <row r="5202" spans="1:9" x14ac:dyDescent="0.25">
      <c r="A5202" s="1">
        <v>42952.41666665407</v>
      </c>
      <c r="B5202">
        <v>47.9</v>
      </c>
      <c r="C5202">
        <v>7.2126800000000006</v>
      </c>
      <c r="D5202" s="2">
        <v>13.45501</v>
      </c>
      <c r="E5202" s="2">
        <f t="shared" si="81"/>
        <v>20.66769</v>
      </c>
      <c r="I5202" s="3"/>
    </row>
    <row r="5203" spans="1:9" x14ac:dyDescent="0.25">
      <c r="A5203" s="1">
        <v>42952.458333320734</v>
      </c>
      <c r="B5203">
        <v>49.1</v>
      </c>
      <c r="C5203">
        <v>8.5988299999999995</v>
      </c>
      <c r="D5203" s="2">
        <v>15.352210000000001</v>
      </c>
      <c r="E5203" s="2">
        <f t="shared" si="81"/>
        <v>23.951039999999999</v>
      </c>
      <c r="I5203" s="3"/>
    </row>
    <row r="5204" spans="1:9" x14ac:dyDescent="0.25">
      <c r="A5204" s="1">
        <v>42952.499999987398</v>
      </c>
      <c r="B5204">
        <v>49.5</v>
      </c>
      <c r="C5204">
        <v>8.7285199999999996</v>
      </c>
      <c r="D5204" s="2">
        <v>17.420500000000001</v>
      </c>
      <c r="E5204" s="2">
        <f t="shared" si="81"/>
        <v>26.14902</v>
      </c>
      <c r="I5204" s="3"/>
    </row>
    <row r="5205" spans="1:9" x14ac:dyDescent="0.25">
      <c r="A5205" s="1">
        <v>42952.541666654062</v>
      </c>
      <c r="B5205">
        <v>50</v>
      </c>
      <c r="C5205">
        <v>8.1486099999999997</v>
      </c>
      <c r="D5205" s="2">
        <v>18.026330000000002</v>
      </c>
      <c r="E5205" s="2">
        <f t="shared" si="81"/>
        <v>26.174939999999999</v>
      </c>
      <c r="I5205" s="3"/>
    </row>
    <row r="5206" spans="1:9" x14ac:dyDescent="0.25">
      <c r="A5206" s="1">
        <v>42952.583333320727</v>
      </c>
      <c r="B5206">
        <v>50.5</v>
      </c>
      <c r="C5206">
        <v>9.0235300000000009</v>
      </c>
      <c r="D5206" s="2">
        <v>17.062390000000001</v>
      </c>
      <c r="E5206" s="2">
        <f t="shared" si="81"/>
        <v>26.085920000000002</v>
      </c>
      <c r="I5206" s="3"/>
    </row>
    <row r="5207" spans="1:9" x14ac:dyDescent="0.25">
      <c r="A5207" s="1">
        <v>42952.624999987391</v>
      </c>
      <c r="B5207">
        <v>50.7</v>
      </c>
      <c r="C5207">
        <v>7.4591000000000003</v>
      </c>
      <c r="D5207" s="2">
        <v>15.57672</v>
      </c>
      <c r="E5207" s="2">
        <f t="shared" si="81"/>
        <v>23.035820000000001</v>
      </c>
      <c r="I5207" s="3"/>
    </row>
    <row r="5208" spans="1:9" x14ac:dyDescent="0.25">
      <c r="A5208" s="1">
        <v>42952.666666654055</v>
      </c>
      <c r="B5208">
        <v>50.5</v>
      </c>
      <c r="C5208">
        <v>6.0698299999999996</v>
      </c>
      <c r="D5208" s="2">
        <v>11.73165</v>
      </c>
      <c r="E5208" s="2">
        <f t="shared" si="81"/>
        <v>17.801479999999998</v>
      </c>
      <c r="I5208" s="3"/>
    </row>
    <row r="5209" spans="1:9" x14ac:dyDescent="0.25">
      <c r="A5209" s="1">
        <v>42952.708333320719</v>
      </c>
      <c r="B5209">
        <v>50.9</v>
      </c>
      <c r="C5209">
        <v>6.5082299999999993</v>
      </c>
      <c r="D5209" s="2">
        <v>7.1858099999999991</v>
      </c>
      <c r="E5209" s="2">
        <f t="shared" si="81"/>
        <v>13.694039999999998</v>
      </c>
      <c r="I5209" s="3"/>
    </row>
    <row r="5210" spans="1:9" x14ac:dyDescent="0.25">
      <c r="A5210" s="1">
        <v>42952.749999987383</v>
      </c>
      <c r="B5210">
        <v>50.9</v>
      </c>
      <c r="C5210">
        <v>7.9139699999999999</v>
      </c>
      <c r="D5210" s="2">
        <v>2.3246511699999997</v>
      </c>
      <c r="E5210" s="2">
        <f t="shared" si="81"/>
        <v>10.23862117</v>
      </c>
      <c r="I5210" s="3"/>
    </row>
    <row r="5211" spans="1:9" x14ac:dyDescent="0.25">
      <c r="A5211" s="1">
        <v>42952.791666654048</v>
      </c>
      <c r="B5211">
        <v>50.3</v>
      </c>
      <c r="C5211">
        <v>8.8285099999999996</v>
      </c>
      <c r="D5211" s="2">
        <v>0.13358217000000003</v>
      </c>
      <c r="E5211" s="2">
        <f t="shared" si="81"/>
        <v>8.96209217</v>
      </c>
      <c r="I5211" s="3"/>
    </row>
    <row r="5212" spans="1:9" x14ac:dyDescent="0.25">
      <c r="A5212" s="1">
        <v>42952.833333320712</v>
      </c>
      <c r="B5212">
        <v>49.5</v>
      </c>
      <c r="C5212">
        <v>8.7305700000000002</v>
      </c>
      <c r="D5212" s="2">
        <v>-7.0017200000000003E-3</v>
      </c>
      <c r="E5212" s="2">
        <f t="shared" si="81"/>
        <v>8.7235682800000003</v>
      </c>
      <c r="I5212" s="3"/>
    </row>
    <row r="5213" spans="1:9" x14ac:dyDescent="0.25">
      <c r="A5213" s="1">
        <v>42952.874999987376</v>
      </c>
      <c r="B5213">
        <v>48.1</v>
      </c>
      <c r="C5213">
        <v>5.9510500000000004</v>
      </c>
      <c r="D5213" s="2">
        <v>-7.0017200000000003E-3</v>
      </c>
      <c r="E5213" s="2">
        <f t="shared" si="81"/>
        <v>5.9440482800000005</v>
      </c>
      <c r="I5213" s="3"/>
    </row>
    <row r="5214" spans="1:9" x14ac:dyDescent="0.25">
      <c r="A5214" s="1">
        <v>42952.91666665404</v>
      </c>
      <c r="B5214">
        <v>45.4</v>
      </c>
      <c r="C5214">
        <v>6.9631400000000001</v>
      </c>
      <c r="D5214" s="2">
        <v>-7.0017200000000003E-3</v>
      </c>
      <c r="E5214" s="2">
        <f t="shared" si="81"/>
        <v>6.9561382800000002</v>
      </c>
      <c r="I5214" s="3"/>
    </row>
    <row r="5215" spans="1:9" x14ac:dyDescent="0.25">
      <c r="A5215" s="1">
        <v>42952.958333320705</v>
      </c>
      <c r="B5215">
        <v>43.4</v>
      </c>
      <c r="C5215">
        <v>7.6875799999999996</v>
      </c>
      <c r="D5215" s="2">
        <v>-7.0017200000000003E-3</v>
      </c>
      <c r="E5215" s="2">
        <f t="shared" si="81"/>
        <v>7.6805782799999998</v>
      </c>
      <c r="I5215" s="3"/>
    </row>
    <row r="5216" spans="1:9" x14ac:dyDescent="0.25">
      <c r="A5216" s="1">
        <v>42952.999999987369</v>
      </c>
      <c r="B5216">
        <v>41.1</v>
      </c>
      <c r="C5216">
        <v>6.5390100000000002</v>
      </c>
      <c r="D5216" s="2">
        <v>-7.0017200000000003E-3</v>
      </c>
      <c r="E5216" s="2">
        <f t="shared" si="81"/>
        <v>6.5320082800000003</v>
      </c>
      <c r="F5216" s="2">
        <f>SUM(E5216:E5239)</f>
        <v>289.67009832000002</v>
      </c>
      <c r="H5216" s="2"/>
      <c r="I5216" s="3"/>
    </row>
    <row r="5217" spans="1:9" x14ac:dyDescent="0.25">
      <c r="A5217" s="1">
        <v>42953.041666654033</v>
      </c>
      <c r="B5217">
        <v>39.5</v>
      </c>
      <c r="C5217">
        <v>4.8268300000000002</v>
      </c>
      <c r="D5217" s="2">
        <v>-7.0017200000000003E-3</v>
      </c>
      <c r="E5217" s="2">
        <f t="shared" si="81"/>
        <v>4.8198282800000003</v>
      </c>
      <c r="I5217" s="3"/>
    </row>
    <row r="5218" spans="1:9" x14ac:dyDescent="0.25">
      <c r="A5218" s="1">
        <v>42953.083333320697</v>
      </c>
      <c r="B5218">
        <v>37.299999999999997</v>
      </c>
      <c r="C5218">
        <v>3.1680700000000002</v>
      </c>
      <c r="D5218" s="2">
        <v>-7.0017200000000003E-3</v>
      </c>
      <c r="E5218" s="2">
        <f t="shared" si="81"/>
        <v>3.1610682800000003</v>
      </c>
      <c r="I5218" s="3"/>
    </row>
    <row r="5219" spans="1:9" x14ac:dyDescent="0.25">
      <c r="A5219" s="1">
        <v>42953.124999987362</v>
      </c>
      <c r="B5219">
        <v>37.799999999999997</v>
      </c>
      <c r="C5219">
        <v>2.08589</v>
      </c>
      <c r="D5219" s="2">
        <v>-7.0017200000000003E-3</v>
      </c>
      <c r="E5219" s="2">
        <f t="shared" si="81"/>
        <v>2.0788882800000001</v>
      </c>
      <c r="I5219" s="3"/>
    </row>
    <row r="5220" spans="1:9" x14ac:dyDescent="0.25">
      <c r="A5220" s="1">
        <v>42953.166666654026</v>
      </c>
      <c r="B5220">
        <v>38.200000000000003</v>
      </c>
      <c r="C5220">
        <v>2.4255100000000001</v>
      </c>
      <c r="D5220" s="2">
        <v>-7.0017200000000003E-3</v>
      </c>
      <c r="E5220" s="2">
        <f t="shared" si="81"/>
        <v>2.4185082800000002</v>
      </c>
      <c r="I5220" s="3"/>
    </row>
    <row r="5221" spans="1:9" x14ac:dyDescent="0.25">
      <c r="A5221" s="1">
        <v>42953.20833332069</v>
      </c>
      <c r="B5221">
        <v>38.799999999999997</v>
      </c>
      <c r="C5221">
        <v>2.0245600000000001</v>
      </c>
      <c r="D5221" s="2">
        <v>-7.0017200000000003E-3</v>
      </c>
      <c r="E5221" s="2">
        <f t="shared" si="81"/>
        <v>2.0175582800000003</v>
      </c>
      <c r="I5221" s="3"/>
    </row>
    <row r="5222" spans="1:9" x14ac:dyDescent="0.25">
      <c r="A5222" s="1">
        <v>42953.249999987354</v>
      </c>
      <c r="B5222">
        <v>38.1</v>
      </c>
      <c r="C5222">
        <v>3.9929800000000002</v>
      </c>
      <c r="D5222" s="2">
        <v>-7.0017200000000003E-3</v>
      </c>
      <c r="E5222" s="2">
        <f t="shared" si="81"/>
        <v>3.9859782800000003</v>
      </c>
      <c r="I5222" s="3"/>
    </row>
    <row r="5223" spans="1:9" x14ac:dyDescent="0.25">
      <c r="A5223" s="1">
        <v>42953.291666654019</v>
      </c>
      <c r="B5223">
        <v>41.1</v>
      </c>
      <c r="C5223">
        <v>5.5231000000000003</v>
      </c>
      <c r="D5223" s="2">
        <v>0.40447917</v>
      </c>
      <c r="E5223" s="2">
        <f t="shared" si="81"/>
        <v>5.9275791700000005</v>
      </c>
      <c r="I5223" s="3"/>
    </row>
    <row r="5224" spans="1:9" x14ac:dyDescent="0.25">
      <c r="A5224" s="1">
        <v>42953.333333320683</v>
      </c>
      <c r="B5224">
        <v>40.1</v>
      </c>
      <c r="C5224">
        <v>4.8899099999999995</v>
      </c>
      <c r="D5224" s="2">
        <v>3.8203049999999998</v>
      </c>
      <c r="E5224" s="2">
        <f t="shared" si="81"/>
        <v>8.7102149999999998</v>
      </c>
      <c r="I5224" s="3"/>
    </row>
    <row r="5225" spans="1:9" x14ac:dyDescent="0.25">
      <c r="A5225" s="1">
        <v>42953.374999987347</v>
      </c>
      <c r="B5225">
        <v>44.2</v>
      </c>
      <c r="C5225">
        <v>5.8214700000000006</v>
      </c>
      <c r="D5225" s="2">
        <v>8.9017700000000008</v>
      </c>
      <c r="E5225" s="2">
        <f t="shared" si="81"/>
        <v>14.723240000000001</v>
      </c>
      <c r="I5225" s="3"/>
    </row>
    <row r="5226" spans="1:9" x14ac:dyDescent="0.25">
      <c r="A5226" s="1">
        <v>42953.416666654011</v>
      </c>
      <c r="B5226">
        <v>47.7</v>
      </c>
      <c r="C5226">
        <v>5.14208</v>
      </c>
      <c r="D5226" s="2">
        <v>13.774380000000001</v>
      </c>
      <c r="E5226" s="2">
        <f t="shared" si="81"/>
        <v>18.916460000000001</v>
      </c>
      <c r="I5226" s="3"/>
    </row>
    <row r="5227" spans="1:9" x14ac:dyDescent="0.25">
      <c r="A5227" s="1">
        <v>42953.458333320676</v>
      </c>
      <c r="B5227">
        <v>48.4</v>
      </c>
      <c r="C5227">
        <v>5.6336599999999999</v>
      </c>
      <c r="D5227" s="2">
        <v>17.176380000000002</v>
      </c>
      <c r="E5227" s="2">
        <f t="shared" si="81"/>
        <v>22.810040000000001</v>
      </c>
      <c r="I5227" s="3"/>
    </row>
    <row r="5228" spans="1:9" x14ac:dyDescent="0.25">
      <c r="A5228" s="1">
        <v>42953.49999998734</v>
      </c>
      <c r="B5228">
        <v>48.7</v>
      </c>
      <c r="C5228">
        <v>7.0601899999999995</v>
      </c>
      <c r="D5228" s="2">
        <v>19.000450000000001</v>
      </c>
      <c r="E5228" s="2">
        <f t="shared" si="81"/>
        <v>26.060639999999999</v>
      </c>
      <c r="I5228" s="3"/>
    </row>
    <row r="5229" spans="1:9" x14ac:dyDescent="0.25">
      <c r="A5229" s="1">
        <v>42953.541666654004</v>
      </c>
      <c r="B5229">
        <v>49.7</v>
      </c>
      <c r="C5229">
        <v>7.2683999999999997</v>
      </c>
      <c r="D5229" s="2">
        <v>19.240639999999999</v>
      </c>
      <c r="E5229" s="2">
        <f t="shared" si="81"/>
        <v>26.509039999999999</v>
      </c>
      <c r="I5229" s="3"/>
    </row>
    <row r="5230" spans="1:9" x14ac:dyDescent="0.25">
      <c r="A5230" s="1">
        <v>42953.583333320668</v>
      </c>
      <c r="B5230">
        <v>50.6</v>
      </c>
      <c r="C5230">
        <v>7.8437999999999999</v>
      </c>
      <c r="D5230" s="2">
        <v>17.305319999999998</v>
      </c>
      <c r="E5230" s="2">
        <f t="shared" si="81"/>
        <v>25.149119999999996</v>
      </c>
      <c r="I5230" s="3"/>
    </row>
    <row r="5231" spans="1:9" x14ac:dyDescent="0.25">
      <c r="A5231" s="1">
        <v>42953.624999987333</v>
      </c>
      <c r="B5231">
        <v>50.3</v>
      </c>
      <c r="C5231">
        <v>7.48916</v>
      </c>
      <c r="D5231" s="2">
        <v>14.414209999999999</v>
      </c>
      <c r="E5231" s="2">
        <f t="shared" si="81"/>
        <v>21.903369999999999</v>
      </c>
      <c r="I5231" s="3"/>
    </row>
    <row r="5232" spans="1:9" x14ac:dyDescent="0.25">
      <c r="A5232" s="1">
        <v>42953.666666653997</v>
      </c>
      <c r="B5232">
        <v>51.3</v>
      </c>
      <c r="C5232">
        <v>6.6545399999999999</v>
      </c>
      <c r="D5232" s="2">
        <v>11.595499999999999</v>
      </c>
      <c r="E5232" s="2">
        <f t="shared" si="81"/>
        <v>18.250039999999998</v>
      </c>
      <c r="I5232" s="3"/>
    </row>
    <row r="5233" spans="1:9" x14ac:dyDescent="0.25">
      <c r="A5233" s="1">
        <v>42953.708333320661</v>
      </c>
      <c r="B5233">
        <v>50.4</v>
      </c>
      <c r="C5233">
        <v>6.9449100000000001</v>
      </c>
      <c r="D5233" s="2">
        <v>5.9771200000000002</v>
      </c>
      <c r="E5233" s="2">
        <f t="shared" si="81"/>
        <v>12.922029999999999</v>
      </c>
      <c r="I5233" s="3"/>
    </row>
    <row r="5234" spans="1:9" x14ac:dyDescent="0.25">
      <c r="A5234" s="1">
        <v>42953.749999987325</v>
      </c>
      <c r="B5234">
        <v>47.1</v>
      </c>
      <c r="C5234">
        <v>9.2770499999999991</v>
      </c>
      <c r="D5234" s="2">
        <v>2.297437</v>
      </c>
      <c r="E5234" s="2">
        <f t="shared" si="81"/>
        <v>11.574487</v>
      </c>
      <c r="I5234" s="3"/>
    </row>
    <row r="5235" spans="1:9" x14ac:dyDescent="0.25">
      <c r="A5235" s="1">
        <v>42953.79166665399</v>
      </c>
      <c r="B5235">
        <v>48.1</v>
      </c>
      <c r="C5235">
        <v>9.7984599999999986</v>
      </c>
      <c r="D5235" s="2">
        <v>9.6860699999999997E-3</v>
      </c>
      <c r="E5235" s="2">
        <f t="shared" si="81"/>
        <v>9.8081460699999994</v>
      </c>
      <c r="I5235" s="3"/>
    </row>
    <row r="5236" spans="1:9" x14ac:dyDescent="0.25">
      <c r="A5236" s="1">
        <v>42953.833333320654</v>
      </c>
      <c r="B5236">
        <v>48.7</v>
      </c>
      <c r="C5236">
        <v>10.0703</v>
      </c>
      <c r="D5236" s="2">
        <v>-7.0017200000000003E-3</v>
      </c>
      <c r="E5236" s="2">
        <f t="shared" si="81"/>
        <v>10.06329828</v>
      </c>
      <c r="I5236" s="3"/>
    </row>
    <row r="5237" spans="1:9" x14ac:dyDescent="0.25">
      <c r="A5237" s="1">
        <v>42953.874999987318</v>
      </c>
      <c r="B5237">
        <v>46.7</v>
      </c>
      <c r="C5237">
        <v>9.3974599999999988</v>
      </c>
      <c r="D5237" s="2">
        <v>-7.0017200000000003E-3</v>
      </c>
      <c r="E5237" s="2">
        <f t="shared" si="81"/>
        <v>9.3904582799999989</v>
      </c>
      <c r="I5237" s="3"/>
    </row>
    <row r="5238" spans="1:9" x14ac:dyDescent="0.25">
      <c r="A5238" s="1">
        <v>42953.916666653982</v>
      </c>
      <c r="B5238">
        <v>44.8</v>
      </c>
      <c r="C5238">
        <v>10.671899999999999</v>
      </c>
      <c r="D5238" s="2">
        <v>-7.0017200000000003E-3</v>
      </c>
      <c r="E5238" s="2">
        <f t="shared" si="81"/>
        <v>10.664898279999999</v>
      </c>
      <c r="I5238" s="3"/>
    </row>
    <row r="5239" spans="1:9" x14ac:dyDescent="0.25">
      <c r="A5239" s="1">
        <v>42953.958333320646</v>
      </c>
      <c r="B5239">
        <v>43.4</v>
      </c>
      <c r="C5239">
        <v>11.280200000000001</v>
      </c>
      <c r="D5239" s="2">
        <v>-7.0017200000000003E-3</v>
      </c>
      <c r="E5239" s="2">
        <f t="shared" si="81"/>
        <v>11.273198280000001</v>
      </c>
      <c r="I5239" s="3"/>
    </row>
    <row r="5240" spans="1:9" x14ac:dyDescent="0.25">
      <c r="A5240" s="1">
        <v>42953.999999987311</v>
      </c>
      <c r="B5240">
        <v>40.200000000000003</v>
      </c>
      <c r="C5240">
        <v>13.685799999999999</v>
      </c>
      <c r="D5240" s="2">
        <v>-7.0017200000000003E-3</v>
      </c>
      <c r="E5240" s="2">
        <f t="shared" si="81"/>
        <v>13.678798279999999</v>
      </c>
      <c r="F5240" s="2">
        <f>SUM(E5240:E5263)</f>
        <v>334.90828082000007</v>
      </c>
      <c r="H5240" s="2"/>
      <c r="I5240" s="3"/>
    </row>
    <row r="5241" spans="1:9" x14ac:dyDescent="0.25">
      <c r="A5241" s="1">
        <v>42954.041666653975</v>
      </c>
      <c r="B5241">
        <v>38</v>
      </c>
      <c r="C5241">
        <v>12.859</v>
      </c>
      <c r="D5241" s="2">
        <v>-7.0017200000000003E-3</v>
      </c>
      <c r="E5241" s="2">
        <f t="shared" si="81"/>
        <v>12.85199828</v>
      </c>
      <c r="I5241" s="3"/>
    </row>
    <row r="5242" spans="1:9" x14ac:dyDescent="0.25">
      <c r="A5242" s="1">
        <v>42954.083333320639</v>
      </c>
      <c r="B5242">
        <v>36.6</v>
      </c>
      <c r="C5242">
        <v>11.4337</v>
      </c>
      <c r="D5242" s="2">
        <v>-7.0017200000000003E-3</v>
      </c>
      <c r="E5242" s="2">
        <f t="shared" si="81"/>
        <v>11.42669828</v>
      </c>
      <c r="I5242" s="3"/>
    </row>
    <row r="5243" spans="1:9" x14ac:dyDescent="0.25">
      <c r="A5243" s="1">
        <v>42954.124999987303</v>
      </c>
      <c r="B5243">
        <v>36.700000000000003</v>
      </c>
      <c r="C5243">
        <v>12.792</v>
      </c>
      <c r="D5243" s="2">
        <v>-7.0017200000000003E-3</v>
      </c>
      <c r="E5243" s="2">
        <f t="shared" si="81"/>
        <v>12.78499828</v>
      </c>
      <c r="I5243" s="3"/>
    </row>
    <row r="5244" spans="1:9" x14ac:dyDescent="0.25">
      <c r="A5244" s="1">
        <v>42954.166666653968</v>
      </c>
      <c r="B5244">
        <v>36.700000000000003</v>
      </c>
      <c r="C5244">
        <v>13.4527</v>
      </c>
      <c r="D5244" s="2">
        <v>-7.0017200000000003E-3</v>
      </c>
      <c r="E5244" s="2">
        <f t="shared" si="81"/>
        <v>13.44569828</v>
      </c>
      <c r="I5244" s="3"/>
    </row>
    <row r="5245" spans="1:9" x14ac:dyDescent="0.25">
      <c r="A5245" s="1">
        <v>42954.208333320632</v>
      </c>
      <c r="B5245">
        <v>37.1</v>
      </c>
      <c r="C5245">
        <v>12.7331</v>
      </c>
      <c r="D5245" s="2">
        <v>-7.0017200000000003E-3</v>
      </c>
      <c r="E5245" s="2">
        <f t="shared" si="81"/>
        <v>12.72609828</v>
      </c>
      <c r="I5245" s="3"/>
    </row>
    <row r="5246" spans="1:9" x14ac:dyDescent="0.25">
      <c r="A5246" s="1">
        <v>42954.249999987296</v>
      </c>
      <c r="B5246">
        <v>37.9</v>
      </c>
      <c r="C5246">
        <v>14.104200000000001</v>
      </c>
      <c r="D5246" s="2">
        <v>-7.0017200000000003E-3</v>
      </c>
      <c r="E5246" s="2">
        <f t="shared" si="81"/>
        <v>14.097198280000001</v>
      </c>
      <c r="I5246" s="3"/>
    </row>
    <row r="5247" spans="1:9" x14ac:dyDescent="0.25">
      <c r="A5247" s="1">
        <v>42954.29166665396</v>
      </c>
      <c r="B5247">
        <v>39.700000000000003</v>
      </c>
      <c r="C5247">
        <v>10.3217</v>
      </c>
      <c r="D5247" s="2">
        <v>0.27768916999999999</v>
      </c>
      <c r="E5247" s="2">
        <f t="shared" si="81"/>
        <v>10.59938917</v>
      </c>
      <c r="I5247" s="3"/>
    </row>
    <row r="5248" spans="1:9" x14ac:dyDescent="0.25">
      <c r="A5248" s="1">
        <v>42954.333333320625</v>
      </c>
      <c r="B5248">
        <v>43.4</v>
      </c>
      <c r="C5248">
        <v>9.8974899999999995</v>
      </c>
      <c r="D5248" s="2">
        <v>3.16005</v>
      </c>
      <c r="E5248" s="2">
        <f t="shared" si="81"/>
        <v>13.057539999999999</v>
      </c>
      <c r="I5248" s="3"/>
    </row>
    <row r="5249" spans="1:9" x14ac:dyDescent="0.25">
      <c r="A5249" s="1">
        <v>42954.374999987289</v>
      </c>
      <c r="B5249">
        <v>45.4</v>
      </c>
      <c r="C5249">
        <v>9.0014400000000006</v>
      </c>
      <c r="D5249" s="2">
        <v>8.7356899999999982</v>
      </c>
      <c r="E5249" s="2">
        <f t="shared" si="81"/>
        <v>17.737130000000001</v>
      </c>
      <c r="I5249" s="3"/>
    </row>
    <row r="5250" spans="1:9" x14ac:dyDescent="0.25">
      <c r="A5250" s="1">
        <v>42954.416666653953</v>
      </c>
      <c r="B5250">
        <v>46.6</v>
      </c>
      <c r="C5250">
        <v>10.1494</v>
      </c>
      <c r="D5250" s="2">
        <v>13.28749</v>
      </c>
      <c r="E5250" s="2">
        <f t="shared" si="81"/>
        <v>23.436889999999998</v>
      </c>
      <c r="I5250" s="3"/>
    </row>
    <row r="5251" spans="1:9" x14ac:dyDescent="0.25">
      <c r="A5251" s="1">
        <v>42954.458333320617</v>
      </c>
      <c r="B5251">
        <v>46.7</v>
      </c>
      <c r="C5251">
        <v>9.3372600000000006</v>
      </c>
      <c r="D5251" s="2">
        <v>16.719459999999998</v>
      </c>
      <c r="E5251" s="2">
        <f t="shared" si="81"/>
        <v>26.056719999999999</v>
      </c>
      <c r="I5251" s="3"/>
    </row>
    <row r="5252" spans="1:9" x14ac:dyDescent="0.25">
      <c r="A5252" s="1">
        <v>42954.499999987282</v>
      </c>
      <c r="B5252">
        <v>47.4</v>
      </c>
      <c r="C5252">
        <v>9.6286500000000004</v>
      </c>
      <c r="D5252" s="2">
        <v>10.862080000000002</v>
      </c>
      <c r="E5252" s="2">
        <f t="shared" si="81"/>
        <v>20.490730000000003</v>
      </c>
      <c r="I5252" s="3"/>
    </row>
    <row r="5253" spans="1:9" x14ac:dyDescent="0.25">
      <c r="A5253" s="1">
        <v>42954.541666653946</v>
      </c>
      <c r="B5253">
        <v>48.1</v>
      </c>
      <c r="C5253">
        <v>8.0717200000000009</v>
      </c>
      <c r="D5253" s="2">
        <v>19.125220000000002</v>
      </c>
      <c r="E5253" s="2">
        <f t="shared" si="81"/>
        <v>27.196940000000005</v>
      </c>
      <c r="I5253" s="3"/>
    </row>
    <row r="5254" spans="1:9" x14ac:dyDescent="0.25">
      <c r="A5254" s="1">
        <v>42954.58333332061</v>
      </c>
      <c r="B5254">
        <v>48.5</v>
      </c>
      <c r="C5254">
        <v>7.1547200000000002</v>
      </c>
      <c r="D5254" s="2">
        <v>15.69092</v>
      </c>
      <c r="E5254" s="2">
        <f t="shared" si="81"/>
        <v>22.84564</v>
      </c>
      <c r="I5254" s="3"/>
    </row>
    <row r="5255" spans="1:9" x14ac:dyDescent="0.25">
      <c r="A5255" s="1">
        <v>42954.624999987274</v>
      </c>
      <c r="B5255">
        <v>49.5</v>
      </c>
      <c r="C5255">
        <v>6.7631800000000002</v>
      </c>
      <c r="D5255" s="2">
        <v>15.598060000000002</v>
      </c>
      <c r="E5255" s="2">
        <f t="shared" si="81"/>
        <v>22.361240000000002</v>
      </c>
      <c r="I5255" s="3"/>
    </row>
    <row r="5256" spans="1:9" x14ac:dyDescent="0.25">
      <c r="A5256" s="1">
        <v>42954.666666653939</v>
      </c>
      <c r="B5256">
        <v>49.5</v>
      </c>
      <c r="C5256">
        <v>6.2441000000000004</v>
      </c>
      <c r="D5256" s="2">
        <v>12.30101</v>
      </c>
      <c r="E5256" s="2">
        <f t="shared" si="81"/>
        <v>18.545110000000001</v>
      </c>
      <c r="I5256" s="3"/>
    </row>
    <row r="5257" spans="1:9" x14ac:dyDescent="0.25">
      <c r="A5257" s="1">
        <v>42954.708333320603</v>
      </c>
      <c r="B5257">
        <v>50.6</v>
      </c>
      <c r="C5257">
        <v>5.0482299999999993</v>
      </c>
      <c r="D5257" s="2">
        <v>7.5984699999999998</v>
      </c>
      <c r="E5257" s="2">
        <f t="shared" si="81"/>
        <v>12.646699999999999</v>
      </c>
      <c r="I5257" s="3"/>
    </row>
    <row r="5258" spans="1:9" x14ac:dyDescent="0.25">
      <c r="A5258" s="1">
        <v>42954.749999987267</v>
      </c>
      <c r="B5258">
        <v>48.8</v>
      </c>
      <c r="C5258">
        <v>5.7138299999999997</v>
      </c>
      <c r="D5258" s="2">
        <v>3.1405369999999997</v>
      </c>
      <c r="E5258" s="2">
        <f t="shared" ref="E5258:E5321" si="82">C5258+D5258</f>
        <v>8.8543669999999999</v>
      </c>
      <c r="I5258" s="3"/>
    </row>
    <row r="5259" spans="1:9" x14ac:dyDescent="0.25">
      <c r="A5259" s="1">
        <v>42954.791666653931</v>
      </c>
      <c r="B5259">
        <v>49.2</v>
      </c>
      <c r="C5259">
        <v>5.7580600000000004</v>
      </c>
      <c r="D5259" s="2">
        <v>8.5593569999999994E-2</v>
      </c>
      <c r="E5259" s="2">
        <f t="shared" si="82"/>
        <v>5.8436535700000007</v>
      </c>
      <c r="I5259" s="3"/>
    </row>
    <row r="5260" spans="1:9" x14ac:dyDescent="0.25">
      <c r="A5260" s="1">
        <v>42954.833333320596</v>
      </c>
      <c r="B5260">
        <v>48.2</v>
      </c>
      <c r="C5260">
        <v>4.7014799999999992</v>
      </c>
      <c r="D5260" s="2">
        <v>-7.0017200000000003E-3</v>
      </c>
      <c r="E5260" s="2">
        <f t="shared" si="82"/>
        <v>4.6944782799999993</v>
      </c>
      <c r="I5260" s="3"/>
    </row>
    <row r="5261" spans="1:9" x14ac:dyDescent="0.25">
      <c r="A5261" s="1">
        <v>42954.87499998726</v>
      </c>
      <c r="B5261">
        <v>46.4</v>
      </c>
      <c r="C5261">
        <v>3.5412300000000001</v>
      </c>
      <c r="D5261" s="2">
        <v>-7.0017200000000003E-3</v>
      </c>
      <c r="E5261" s="2">
        <f t="shared" si="82"/>
        <v>3.5342282800000002</v>
      </c>
      <c r="I5261" s="3"/>
    </row>
    <row r="5262" spans="1:9" x14ac:dyDescent="0.25">
      <c r="A5262" s="1">
        <v>42954.916666653924</v>
      </c>
      <c r="B5262">
        <v>44.6</v>
      </c>
      <c r="C5262">
        <v>3.3214000000000001</v>
      </c>
      <c r="D5262" s="2">
        <v>-7.0017200000000003E-3</v>
      </c>
      <c r="E5262" s="2">
        <f t="shared" si="82"/>
        <v>3.3143982800000003</v>
      </c>
      <c r="I5262" s="3"/>
    </row>
    <row r="5263" spans="1:9" x14ac:dyDescent="0.25">
      <c r="A5263" s="1">
        <v>42954.958333320588</v>
      </c>
      <c r="B5263">
        <v>41.8</v>
      </c>
      <c r="C5263">
        <v>2.6886399999999999</v>
      </c>
      <c r="D5263" s="2">
        <v>-7.0017200000000003E-3</v>
      </c>
      <c r="E5263" s="2">
        <f t="shared" si="82"/>
        <v>2.68163828</v>
      </c>
      <c r="I5263" s="3"/>
    </row>
    <row r="5264" spans="1:9" x14ac:dyDescent="0.25">
      <c r="A5264" s="1">
        <v>42954.999999987253</v>
      </c>
      <c r="B5264">
        <v>40.1</v>
      </c>
      <c r="C5264">
        <v>2.6899299999999999</v>
      </c>
      <c r="D5264" s="2">
        <v>-7.0017200000000003E-3</v>
      </c>
      <c r="E5264" s="2">
        <f t="shared" si="82"/>
        <v>2.6829282800000001</v>
      </c>
      <c r="F5264" s="2">
        <f>SUM(E5264:E5287)</f>
        <v>244.10261141999999</v>
      </c>
      <c r="H5264" s="2"/>
      <c r="I5264" s="3"/>
    </row>
    <row r="5265" spans="1:9" x14ac:dyDescent="0.25">
      <c r="A5265" s="1">
        <v>42955.041666653917</v>
      </c>
      <c r="B5265">
        <v>38.5</v>
      </c>
      <c r="C5265">
        <v>2.6018300000000001</v>
      </c>
      <c r="D5265" s="2">
        <v>-7.0017200000000003E-3</v>
      </c>
      <c r="E5265" s="2">
        <f t="shared" si="82"/>
        <v>2.5948282800000002</v>
      </c>
      <c r="I5265" s="3"/>
    </row>
    <row r="5266" spans="1:9" x14ac:dyDescent="0.25">
      <c r="A5266" s="1">
        <v>42955.083333320581</v>
      </c>
      <c r="B5266">
        <v>37.799999999999997</v>
      </c>
      <c r="C5266">
        <v>3.4239199999999999</v>
      </c>
      <c r="D5266" s="2">
        <v>-7.0017200000000003E-3</v>
      </c>
      <c r="E5266" s="2">
        <f t="shared" si="82"/>
        <v>3.41691828</v>
      </c>
      <c r="I5266" s="3"/>
    </row>
    <row r="5267" spans="1:9" x14ac:dyDescent="0.25">
      <c r="A5267" s="1">
        <v>42955.124999987245</v>
      </c>
      <c r="B5267">
        <v>37.1</v>
      </c>
      <c r="C5267">
        <v>5.20139</v>
      </c>
      <c r="D5267" s="2">
        <v>-7.0017200000000003E-3</v>
      </c>
      <c r="E5267" s="2">
        <f t="shared" si="82"/>
        <v>5.1943882800000001</v>
      </c>
      <c r="I5267" s="3"/>
    </row>
    <row r="5268" spans="1:9" x14ac:dyDescent="0.25">
      <c r="A5268" s="1">
        <v>42955.166666653909</v>
      </c>
      <c r="B5268">
        <v>36.4</v>
      </c>
      <c r="C5268">
        <v>5.1129799999999994</v>
      </c>
      <c r="D5268" s="2">
        <v>-7.0017200000000003E-3</v>
      </c>
      <c r="E5268" s="2">
        <f t="shared" si="82"/>
        <v>5.1059782799999995</v>
      </c>
      <c r="I5268" s="3"/>
    </row>
    <row r="5269" spans="1:9" x14ac:dyDescent="0.25">
      <c r="A5269" s="1">
        <v>42955.208333320574</v>
      </c>
      <c r="B5269">
        <v>37.200000000000003</v>
      </c>
      <c r="C5269">
        <v>5.1938199999999997</v>
      </c>
      <c r="D5269" s="2">
        <v>-7.0017200000000003E-3</v>
      </c>
      <c r="E5269" s="2">
        <f t="shared" si="82"/>
        <v>5.1868182799999998</v>
      </c>
      <c r="I5269" s="3"/>
    </row>
    <row r="5270" spans="1:9" x14ac:dyDescent="0.25">
      <c r="A5270" s="1">
        <v>42955.249999987238</v>
      </c>
      <c r="B5270">
        <v>37.799999999999997</v>
      </c>
      <c r="C5270">
        <v>5.5888299999999997</v>
      </c>
      <c r="D5270" s="2">
        <v>-7.0017200000000003E-3</v>
      </c>
      <c r="E5270" s="2">
        <f t="shared" si="82"/>
        <v>5.5818282799999999</v>
      </c>
      <c r="I5270" s="3"/>
    </row>
    <row r="5271" spans="1:9" x14ac:dyDescent="0.25">
      <c r="A5271" s="1">
        <v>42955.291666653902</v>
      </c>
      <c r="B5271">
        <v>40.1</v>
      </c>
      <c r="C5271">
        <v>5.4669799999999995</v>
      </c>
      <c r="D5271" s="2">
        <v>0.41283316999999997</v>
      </c>
      <c r="E5271" s="2">
        <f t="shared" si="82"/>
        <v>5.8798131699999994</v>
      </c>
      <c r="I5271" s="3"/>
    </row>
    <row r="5272" spans="1:9" x14ac:dyDescent="0.25">
      <c r="A5272" s="1">
        <v>42955.333333320566</v>
      </c>
      <c r="B5272">
        <v>43.4</v>
      </c>
      <c r="C5272">
        <v>4.0242899999999997</v>
      </c>
      <c r="D5272" s="2">
        <v>3.9509399999999997</v>
      </c>
      <c r="E5272" s="2">
        <f t="shared" si="82"/>
        <v>7.9752299999999998</v>
      </c>
      <c r="I5272" s="3"/>
    </row>
    <row r="5273" spans="1:9" x14ac:dyDescent="0.25">
      <c r="A5273" s="1">
        <v>42955.374999987231</v>
      </c>
      <c r="B5273">
        <v>46.1</v>
      </c>
      <c r="C5273">
        <v>5.5362499999999999</v>
      </c>
      <c r="D5273" s="2">
        <v>8.9698200000000003</v>
      </c>
      <c r="E5273" s="2">
        <f t="shared" si="82"/>
        <v>14.506070000000001</v>
      </c>
      <c r="I5273" s="3"/>
    </row>
    <row r="5274" spans="1:9" x14ac:dyDescent="0.25">
      <c r="A5274" s="1">
        <v>42955.416666653895</v>
      </c>
      <c r="B5274">
        <v>46.5</v>
      </c>
      <c r="C5274">
        <v>8.0935400000000008</v>
      </c>
      <c r="D5274" s="2">
        <v>9.1953500000000012</v>
      </c>
      <c r="E5274" s="2">
        <f t="shared" si="82"/>
        <v>17.288890000000002</v>
      </c>
      <c r="I5274" s="3"/>
    </row>
    <row r="5275" spans="1:9" x14ac:dyDescent="0.25">
      <c r="A5275" s="1">
        <v>42955.458333320559</v>
      </c>
      <c r="B5275">
        <v>48.9</v>
      </c>
      <c r="C5275">
        <v>7.1948500000000006</v>
      </c>
      <c r="D5275" s="2">
        <v>16.923500000000001</v>
      </c>
      <c r="E5275" s="2">
        <f t="shared" si="82"/>
        <v>24.11835</v>
      </c>
      <c r="I5275" s="3"/>
    </row>
    <row r="5276" spans="1:9" x14ac:dyDescent="0.25">
      <c r="A5276" s="1">
        <v>42955.499999987223</v>
      </c>
      <c r="B5276">
        <v>49.2</v>
      </c>
      <c r="C5276">
        <v>6.6683900000000005</v>
      </c>
      <c r="D5276" s="2">
        <v>18.133200000000002</v>
      </c>
      <c r="E5276" s="2">
        <f t="shared" si="82"/>
        <v>24.801590000000004</v>
      </c>
      <c r="I5276" s="3"/>
    </row>
    <row r="5277" spans="1:9" x14ac:dyDescent="0.25">
      <c r="A5277" s="1">
        <v>42955.541666653888</v>
      </c>
      <c r="B5277">
        <v>49</v>
      </c>
      <c r="C5277">
        <v>6.5505900000000006</v>
      </c>
      <c r="D5277" s="2">
        <v>18.952509999999997</v>
      </c>
      <c r="E5277" s="2">
        <f t="shared" si="82"/>
        <v>25.503099999999996</v>
      </c>
      <c r="I5277" s="3"/>
    </row>
    <row r="5278" spans="1:9" x14ac:dyDescent="0.25">
      <c r="A5278" s="1">
        <v>42955.583333320552</v>
      </c>
      <c r="B5278">
        <v>49.4</v>
      </c>
      <c r="C5278">
        <v>5.3654099999999998</v>
      </c>
      <c r="D5278" s="2">
        <v>18.607590000000002</v>
      </c>
      <c r="E5278" s="2">
        <f t="shared" si="82"/>
        <v>23.973000000000003</v>
      </c>
      <c r="I5278" s="3"/>
    </row>
    <row r="5279" spans="1:9" x14ac:dyDescent="0.25">
      <c r="A5279" s="1">
        <v>42955.624999987216</v>
      </c>
      <c r="B5279">
        <v>49.6</v>
      </c>
      <c r="C5279">
        <v>4.9645200000000003</v>
      </c>
      <c r="D5279" s="2">
        <v>15.14981</v>
      </c>
      <c r="E5279" s="2">
        <f t="shared" si="82"/>
        <v>20.114330000000002</v>
      </c>
      <c r="I5279" s="3"/>
    </row>
    <row r="5280" spans="1:9" x14ac:dyDescent="0.25">
      <c r="A5280" s="1">
        <v>42955.66666665388</v>
      </c>
      <c r="B5280">
        <v>50.6</v>
      </c>
      <c r="C5280">
        <v>5.7921400000000007</v>
      </c>
      <c r="D5280" s="2">
        <v>10.70871</v>
      </c>
      <c r="E5280" s="2">
        <f t="shared" si="82"/>
        <v>16.50085</v>
      </c>
      <c r="I5280" s="3"/>
    </row>
    <row r="5281" spans="1:9" x14ac:dyDescent="0.25">
      <c r="A5281" s="1">
        <v>42955.708333320545</v>
      </c>
      <c r="B5281">
        <v>50</v>
      </c>
      <c r="C5281">
        <v>5.6323699999999999</v>
      </c>
      <c r="D5281" s="2">
        <v>7.7664200000000001</v>
      </c>
      <c r="E5281" s="2">
        <f t="shared" si="82"/>
        <v>13.39879</v>
      </c>
      <c r="I5281" s="3"/>
    </row>
    <row r="5282" spans="1:9" x14ac:dyDescent="0.25">
      <c r="A5282" s="1">
        <v>42955.749999987209</v>
      </c>
      <c r="B5282">
        <v>48.9</v>
      </c>
      <c r="C5282">
        <v>2.9892699999999999</v>
      </c>
      <c r="D5282" s="2">
        <v>2.7991760000000001</v>
      </c>
      <c r="E5282" s="2">
        <f t="shared" si="82"/>
        <v>5.7884460000000004</v>
      </c>
      <c r="I5282" s="3"/>
    </row>
    <row r="5283" spans="1:9" x14ac:dyDescent="0.25">
      <c r="A5283" s="1">
        <v>42955.791666653873</v>
      </c>
      <c r="B5283">
        <v>49.3</v>
      </c>
      <c r="C5283">
        <v>2.7928200000000003</v>
      </c>
      <c r="D5283" s="2">
        <v>0.10553116999999999</v>
      </c>
      <c r="E5283" s="2">
        <f t="shared" si="82"/>
        <v>2.8983511700000002</v>
      </c>
      <c r="I5283" s="3"/>
    </row>
    <row r="5284" spans="1:9" x14ac:dyDescent="0.25">
      <c r="A5284" s="1">
        <v>42955.833333320537</v>
      </c>
      <c r="B5284">
        <v>48.6</v>
      </c>
      <c r="C5284">
        <v>2.80017</v>
      </c>
      <c r="D5284" s="2">
        <v>-7.0017200000000003E-3</v>
      </c>
      <c r="E5284" s="2">
        <f t="shared" si="82"/>
        <v>2.7931682800000002</v>
      </c>
      <c r="I5284" s="3"/>
    </row>
    <row r="5285" spans="1:9" x14ac:dyDescent="0.25">
      <c r="A5285" s="1">
        <v>42955.874999987202</v>
      </c>
      <c r="B5285">
        <v>46</v>
      </c>
      <c r="C5285">
        <v>2.4892399999999997</v>
      </c>
      <c r="D5285" s="2">
        <v>-7.0017200000000003E-3</v>
      </c>
      <c r="E5285" s="2">
        <f t="shared" si="82"/>
        <v>2.4822382799999998</v>
      </c>
      <c r="I5285" s="3"/>
    </row>
    <row r="5286" spans="1:9" x14ac:dyDescent="0.25">
      <c r="A5286" s="1">
        <v>42955.916666653866</v>
      </c>
      <c r="B5286">
        <v>44.4</v>
      </c>
      <c r="C5286">
        <v>3.50149</v>
      </c>
      <c r="D5286" s="2">
        <v>-7.0017200000000003E-3</v>
      </c>
      <c r="E5286" s="2">
        <f t="shared" si="82"/>
        <v>3.4944882800000001</v>
      </c>
      <c r="I5286" s="3"/>
    </row>
    <row r="5287" spans="1:9" x14ac:dyDescent="0.25">
      <c r="A5287" s="1">
        <v>42955.95833332053</v>
      </c>
      <c r="B5287">
        <v>43.3</v>
      </c>
      <c r="C5287">
        <v>2.8292199999999998</v>
      </c>
      <c r="D5287" s="2">
        <v>-7.0017200000000003E-3</v>
      </c>
      <c r="E5287" s="2">
        <f t="shared" si="82"/>
        <v>2.82221828</v>
      </c>
      <c r="I5287" s="3"/>
    </row>
    <row r="5288" spans="1:9" x14ac:dyDescent="0.25">
      <c r="A5288" s="1">
        <v>42955.999999987194</v>
      </c>
      <c r="B5288">
        <v>41.4</v>
      </c>
      <c r="C5288">
        <v>2.6335999999999999</v>
      </c>
      <c r="D5288" s="2">
        <v>-7.0017200000000003E-3</v>
      </c>
      <c r="E5288" s="2">
        <f t="shared" si="82"/>
        <v>2.6265982800000001</v>
      </c>
      <c r="F5288" s="2">
        <f>SUM(E5288:E5311)</f>
        <v>207.33665442</v>
      </c>
      <c r="H5288" s="2"/>
      <c r="I5288" s="3"/>
    </row>
    <row r="5289" spans="1:9" x14ac:dyDescent="0.25">
      <c r="A5289" s="1">
        <v>42956.041666653859</v>
      </c>
      <c r="B5289">
        <v>38.299999999999997</v>
      </c>
      <c r="C5289">
        <v>2.0181</v>
      </c>
      <c r="D5289" s="2">
        <v>-7.0017200000000003E-3</v>
      </c>
      <c r="E5289" s="2">
        <f t="shared" si="82"/>
        <v>2.0110982800000001</v>
      </c>
      <c r="I5289" s="3"/>
    </row>
    <row r="5290" spans="1:9" x14ac:dyDescent="0.25">
      <c r="A5290" s="1">
        <v>42956.083333320523</v>
      </c>
      <c r="B5290">
        <v>37.799999999999997</v>
      </c>
      <c r="C5290">
        <v>2.80986</v>
      </c>
      <c r="D5290" s="2">
        <v>-7.0017200000000003E-3</v>
      </c>
      <c r="E5290" s="2">
        <f t="shared" si="82"/>
        <v>2.8028582800000001</v>
      </c>
      <c r="I5290" s="3"/>
    </row>
    <row r="5291" spans="1:9" x14ac:dyDescent="0.25">
      <c r="A5291" s="1">
        <v>42956.124999987187</v>
      </c>
      <c r="B5291">
        <v>36.9</v>
      </c>
      <c r="C5291">
        <v>2.7141100000000002</v>
      </c>
      <c r="D5291" s="2">
        <v>-7.0017200000000003E-3</v>
      </c>
      <c r="E5291" s="2">
        <f t="shared" si="82"/>
        <v>2.7071082800000004</v>
      </c>
      <c r="I5291" s="3"/>
    </row>
    <row r="5292" spans="1:9" x14ac:dyDescent="0.25">
      <c r="A5292" s="1">
        <v>42956.166666653851</v>
      </c>
      <c r="B5292">
        <v>33</v>
      </c>
      <c r="C5292">
        <v>2.03471</v>
      </c>
      <c r="D5292" s="2">
        <v>-7.0017200000000003E-3</v>
      </c>
      <c r="E5292" s="2">
        <f t="shared" si="82"/>
        <v>2.0277082800000001</v>
      </c>
      <c r="I5292" s="3"/>
    </row>
    <row r="5293" spans="1:9" x14ac:dyDescent="0.25">
      <c r="A5293" s="1">
        <v>42956.208333320516</v>
      </c>
      <c r="B5293">
        <v>36.1</v>
      </c>
      <c r="C5293">
        <v>2.3377500000000002</v>
      </c>
      <c r="D5293" s="2">
        <v>-7.0017200000000003E-3</v>
      </c>
      <c r="E5293" s="2">
        <f t="shared" si="82"/>
        <v>2.3307482800000003</v>
      </c>
      <c r="I5293" s="3"/>
    </row>
    <row r="5294" spans="1:9" x14ac:dyDescent="0.25">
      <c r="A5294" s="1">
        <v>42956.24999998718</v>
      </c>
      <c r="B5294">
        <v>37.5</v>
      </c>
      <c r="C5294">
        <v>3.5383800000000001</v>
      </c>
      <c r="D5294" s="2">
        <v>-7.0017200000000003E-3</v>
      </c>
      <c r="E5294" s="2">
        <f t="shared" si="82"/>
        <v>3.5313782800000002</v>
      </c>
      <c r="I5294" s="3"/>
    </row>
    <row r="5295" spans="1:9" x14ac:dyDescent="0.25">
      <c r="A5295" s="1">
        <v>42956.291666653844</v>
      </c>
      <c r="B5295">
        <v>39.5</v>
      </c>
      <c r="C5295">
        <v>4.2431000000000001</v>
      </c>
      <c r="D5295" s="2">
        <v>0.39266417000000003</v>
      </c>
      <c r="E5295" s="2">
        <f t="shared" si="82"/>
        <v>4.6357641699999999</v>
      </c>
      <c r="I5295" s="3"/>
    </row>
    <row r="5296" spans="1:9" x14ac:dyDescent="0.25">
      <c r="A5296" s="1">
        <v>42956.333333320508</v>
      </c>
      <c r="B5296">
        <v>41.3</v>
      </c>
      <c r="C5296">
        <v>1.9810999999999999</v>
      </c>
      <c r="D5296" s="2">
        <v>3.8569780000000002</v>
      </c>
      <c r="E5296" s="2">
        <f t="shared" si="82"/>
        <v>5.8380780000000003</v>
      </c>
      <c r="I5296" s="3"/>
    </row>
    <row r="5297" spans="1:9" x14ac:dyDescent="0.25">
      <c r="A5297" s="1">
        <v>42956.374999987172</v>
      </c>
      <c r="B5297">
        <v>43.5</v>
      </c>
      <c r="C5297">
        <v>2.7812899999999998</v>
      </c>
      <c r="D5297" s="2">
        <v>9.4680099999999996</v>
      </c>
      <c r="E5297" s="2">
        <f t="shared" si="82"/>
        <v>12.2493</v>
      </c>
      <c r="I5297" s="3"/>
    </row>
    <row r="5298" spans="1:9" x14ac:dyDescent="0.25">
      <c r="A5298" s="1">
        <v>42956.416666653837</v>
      </c>
      <c r="B5298">
        <v>46.5</v>
      </c>
      <c r="C5298">
        <v>4.8144399999999994</v>
      </c>
      <c r="D5298" s="2">
        <v>9.1126100000000001</v>
      </c>
      <c r="E5298" s="2">
        <f t="shared" si="82"/>
        <v>13.927049999999999</v>
      </c>
      <c r="I5298" s="3"/>
    </row>
    <row r="5299" spans="1:9" x14ac:dyDescent="0.25">
      <c r="A5299" s="1">
        <v>42956.458333320501</v>
      </c>
      <c r="B5299">
        <v>46.3</v>
      </c>
      <c r="C5299">
        <v>5.6566999999999998</v>
      </c>
      <c r="D5299" s="2">
        <v>8.0250599999999999</v>
      </c>
      <c r="E5299" s="2">
        <f t="shared" si="82"/>
        <v>13.681760000000001</v>
      </c>
      <c r="I5299" s="3"/>
    </row>
    <row r="5300" spans="1:9" x14ac:dyDescent="0.25">
      <c r="A5300" s="1">
        <v>42956.499999987165</v>
      </c>
      <c r="B5300">
        <v>45.9</v>
      </c>
      <c r="C5300">
        <v>5.06332</v>
      </c>
      <c r="D5300" s="2">
        <v>19.782049999999998</v>
      </c>
      <c r="E5300" s="2">
        <f t="shared" si="82"/>
        <v>24.845369999999999</v>
      </c>
      <c r="I5300" s="3"/>
    </row>
    <row r="5301" spans="1:9" x14ac:dyDescent="0.25">
      <c r="A5301" s="1">
        <v>42956.541666653829</v>
      </c>
      <c r="B5301">
        <v>46.9</v>
      </c>
      <c r="C5301">
        <v>5.0349700000000004</v>
      </c>
      <c r="D5301" s="2">
        <v>20.244599999999998</v>
      </c>
      <c r="E5301" s="2">
        <f t="shared" si="82"/>
        <v>25.27957</v>
      </c>
      <c r="I5301" s="3"/>
    </row>
    <row r="5302" spans="1:9" x14ac:dyDescent="0.25">
      <c r="A5302" s="1">
        <v>42956.583333320494</v>
      </c>
      <c r="B5302">
        <v>47.5</v>
      </c>
      <c r="C5302">
        <v>5.3313900000000007</v>
      </c>
      <c r="D5302" s="2">
        <v>19.37443</v>
      </c>
      <c r="E5302" s="2">
        <f t="shared" si="82"/>
        <v>24.705820000000003</v>
      </c>
      <c r="I5302" s="3"/>
    </row>
    <row r="5303" spans="1:9" x14ac:dyDescent="0.25">
      <c r="A5303" s="1">
        <v>42956.624999987158</v>
      </c>
      <c r="B5303">
        <v>47.2</v>
      </c>
      <c r="C5303">
        <v>5.9393500000000001</v>
      </c>
      <c r="D5303" s="2">
        <v>17.127260000000003</v>
      </c>
      <c r="E5303" s="2">
        <f t="shared" si="82"/>
        <v>23.066610000000004</v>
      </c>
      <c r="I5303" s="3"/>
    </row>
    <row r="5304" spans="1:9" x14ac:dyDescent="0.25">
      <c r="A5304" s="1">
        <v>42956.666666653822</v>
      </c>
      <c r="B5304">
        <v>48.1</v>
      </c>
      <c r="C5304">
        <v>5.6914399999999992</v>
      </c>
      <c r="D5304" s="2">
        <v>13.483420000000001</v>
      </c>
      <c r="E5304" s="2">
        <f t="shared" si="82"/>
        <v>19.174859999999999</v>
      </c>
      <c r="I5304" s="3"/>
    </row>
    <row r="5305" spans="1:9" x14ac:dyDescent="0.25">
      <c r="A5305" s="1">
        <v>42956.708333320486</v>
      </c>
      <c r="B5305">
        <v>48.4</v>
      </c>
      <c r="C5305">
        <v>3.3021400000000001</v>
      </c>
      <c r="D5305" s="2">
        <v>8.4535699999999991</v>
      </c>
      <c r="E5305" s="2">
        <f t="shared" si="82"/>
        <v>11.755709999999999</v>
      </c>
      <c r="I5305" s="3"/>
    </row>
    <row r="5306" spans="1:9" x14ac:dyDescent="0.25">
      <c r="A5306" s="1">
        <v>42956.749999987151</v>
      </c>
      <c r="B5306">
        <v>47.9</v>
      </c>
      <c r="C5306">
        <v>3.1292</v>
      </c>
      <c r="D5306" s="2">
        <v>2.9516200000000001</v>
      </c>
      <c r="E5306" s="2">
        <f t="shared" si="82"/>
        <v>6.0808200000000001</v>
      </c>
      <c r="I5306" s="3"/>
    </row>
    <row r="5307" spans="1:9" x14ac:dyDescent="0.25">
      <c r="A5307" s="1">
        <v>42956.791666653815</v>
      </c>
      <c r="B5307">
        <v>48</v>
      </c>
      <c r="C5307">
        <v>1.6259100000000002</v>
      </c>
      <c r="D5307" s="2">
        <v>0.10327916999999999</v>
      </c>
      <c r="E5307" s="2">
        <f t="shared" si="82"/>
        <v>1.7291891700000002</v>
      </c>
      <c r="I5307" s="3"/>
    </row>
    <row r="5308" spans="1:9" x14ac:dyDescent="0.25">
      <c r="A5308" s="1">
        <v>42956.833333320479</v>
      </c>
      <c r="B5308">
        <v>47.7</v>
      </c>
      <c r="C5308">
        <v>0.66534400000000005</v>
      </c>
      <c r="D5308" s="2">
        <v>-7.0017200000000003E-3</v>
      </c>
      <c r="E5308" s="2">
        <f t="shared" si="82"/>
        <v>0.65834228000000006</v>
      </c>
      <c r="I5308" s="3"/>
    </row>
    <row r="5309" spans="1:9" x14ac:dyDescent="0.25">
      <c r="A5309" s="1">
        <v>42956.874999987143</v>
      </c>
      <c r="B5309">
        <v>46.7</v>
      </c>
      <c r="C5309">
        <v>0.58670299999999997</v>
      </c>
      <c r="D5309" s="2">
        <v>-7.0017200000000003E-3</v>
      </c>
      <c r="E5309" s="2">
        <f t="shared" si="82"/>
        <v>0.57970127999999999</v>
      </c>
      <c r="I5309" s="3"/>
    </row>
    <row r="5310" spans="1:9" x14ac:dyDescent="0.25">
      <c r="A5310" s="1">
        <v>42956.916666653808</v>
      </c>
      <c r="B5310">
        <v>44.3</v>
      </c>
      <c r="C5310">
        <v>0.28762900000000002</v>
      </c>
      <c r="D5310" s="2">
        <v>-7.0017200000000003E-3</v>
      </c>
      <c r="E5310" s="2">
        <f t="shared" si="82"/>
        <v>0.28062728000000003</v>
      </c>
      <c r="I5310" s="3"/>
    </row>
    <row r="5311" spans="1:9" x14ac:dyDescent="0.25">
      <c r="A5311" s="1">
        <v>42956.958333320472</v>
      </c>
      <c r="B5311">
        <v>43.6</v>
      </c>
      <c r="C5311">
        <v>0.81758600000000003</v>
      </c>
      <c r="D5311" s="2">
        <v>-7.0017200000000003E-3</v>
      </c>
      <c r="E5311" s="2">
        <f t="shared" si="82"/>
        <v>0.81058428000000005</v>
      </c>
      <c r="I5311" s="3"/>
    </row>
    <row r="5312" spans="1:9" x14ac:dyDescent="0.25">
      <c r="A5312" s="1">
        <v>42956.999999987136</v>
      </c>
      <c r="B5312">
        <v>41.9</v>
      </c>
      <c r="C5312">
        <v>0.90026499999999998</v>
      </c>
      <c r="D5312" s="2">
        <v>-7.0017200000000003E-3</v>
      </c>
      <c r="E5312" s="2">
        <f t="shared" si="82"/>
        <v>0.89326327999999999</v>
      </c>
      <c r="F5312" s="2">
        <f>SUM(E5312:E5335)</f>
        <v>190.72485841999998</v>
      </c>
      <c r="H5312" s="2"/>
      <c r="I5312" s="3"/>
    </row>
    <row r="5313" spans="1:9" x14ac:dyDescent="0.25">
      <c r="A5313" s="1">
        <v>42957.0416666538</v>
      </c>
      <c r="B5313">
        <v>40.200000000000003</v>
      </c>
      <c r="C5313">
        <v>1.2333399999999999</v>
      </c>
      <c r="D5313" s="2">
        <v>-7.0017200000000003E-3</v>
      </c>
      <c r="E5313" s="2">
        <f t="shared" si="82"/>
        <v>1.2263382799999998</v>
      </c>
      <c r="I5313" s="3"/>
    </row>
    <row r="5314" spans="1:9" x14ac:dyDescent="0.25">
      <c r="A5314" s="1">
        <v>42957.083333320465</v>
      </c>
      <c r="B5314">
        <v>38.6</v>
      </c>
      <c r="C5314">
        <v>1.6197900000000001</v>
      </c>
      <c r="D5314" s="2">
        <v>-7.0017200000000003E-3</v>
      </c>
      <c r="E5314" s="2">
        <f t="shared" si="82"/>
        <v>1.61278828</v>
      </c>
      <c r="I5314" s="3"/>
    </row>
    <row r="5315" spans="1:9" x14ac:dyDescent="0.25">
      <c r="A5315" s="1">
        <v>42957.124999987129</v>
      </c>
      <c r="B5315">
        <v>37.9</v>
      </c>
      <c r="C5315">
        <v>2.20357</v>
      </c>
      <c r="D5315" s="2">
        <v>-7.0017200000000003E-3</v>
      </c>
      <c r="E5315" s="2">
        <f t="shared" si="82"/>
        <v>2.1965682800000002</v>
      </c>
      <c r="I5315" s="3"/>
    </row>
    <row r="5316" spans="1:9" x14ac:dyDescent="0.25">
      <c r="A5316" s="1">
        <v>42957.166666653793</v>
      </c>
      <c r="B5316">
        <v>37.9</v>
      </c>
      <c r="C5316">
        <v>1.19095</v>
      </c>
      <c r="D5316" s="2">
        <v>-7.0017200000000003E-3</v>
      </c>
      <c r="E5316" s="2">
        <f t="shared" si="82"/>
        <v>1.1839482799999999</v>
      </c>
      <c r="I5316" s="3"/>
    </row>
    <row r="5317" spans="1:9" x14ac:dyDescent="0.25">
      <c r="A5317" s="1">
        <v>42957.208333320457</v>
      </c>
      <c r="B5317">
        <v>37.799999999999997</v>
      </c>
      <c r="C5317">
        <v>1.00827</v>
      </c>
      <c r="D5317" s="2">
        <v>-7.0017200000000003E-3</v>
      </c>
      <c r="E5317" s="2">
        <f t="shared" si="82"/>
        <v>1.0012682799999999</v>
      </c>
      <c r="I5317" s="3"/>
    </row>
    <row r="5318" spans="1:9" x14ac:dyDescent="0.25">
      <c r="A5318" s="1">
        <v>42957.249999987122</v>
      </c>
      <c r="B5318">
        <v>37.799999999999997</v>
      </c>
      <c r="C5318">
        <v>1.2900799999999999</v>
      </c>
      <c r="D5318" s="2">
        <v>-7.0017200000000003E-3</v>
      </c>
      <c r="E5318" s="2">
        <f t="shared" si="82"/>
        <v>1.2830782799999998</v>
      </c>
      <c r="I5318" s="3"/>
    </row>
    <row r="5319" spans="1:9" x14ac:dyDescent="0.25">
      <c r="A5319" s="1">
        <v>42957.291666653786</v>
      </c>
      <c r="B5319">
        <v>35.799999999999997</v>
      </c>
      <c r="C5319">
        <v>2.04135</v>
      </c>
      <c r="D5319" s="2">
        <v>0.36212917</v>
      </c>
      <c r="E5319" s="2">
        <f t="shared" si="82"/>
        <v>2.4034791699999998</v>
      </c>
      <c r="I5319" s="3"/>
    </row>
    <row r="5320" spans="1:9" x14ac:dyDescent="0.25">
      <c r="A5320" s="1">
        <v>42957.33333332045</v>
      </c>
      <c r="B5320">
        <v>38.700000000000003</v>
      </c>
      <c r="C5320">
        <v>1.89557</v>
      </c>
      <c r="D5320" s="2">
        <v>3.906155</v>
      </c>
      <c r="E5320" s="2">
        <f t="shared" si="82"/>
        <v>5.8017250000000002</v>
      </c>
      <c r="I5320" s="3"/>
    </row>
    <row r="5321" spans="1:9" x14ac:dyDescent="0.25">
      <c r="A5321" s="1">
        <v>42957.374999987114</v>
      </c>
      <c r="B5321">
        <v>40.1</v>
      </c>
      <c r="C5321">
        <v>2.3968600000000002</v>
      </c>
      <c r="D5321" s="2">
        <v>9.2863600000000002</v>
      </c>
      <c r="E5321" s="2">
        <f t="shared" si="82"/>
        <v>11.68322</v>
      </c>
      <c r="I5321" s="3"/>
    </row>
    <row r="5322" spans="1:9" x14ac:dyDescent="0.25">
      <c r="A5322" s="1">
        <v>42957.416666653779</v>
      </c>
      <c r="B5322">
        <v>42.3</v>
      </c>
      <c r="C5322">
        <v>2.6733200000000004</v>
      </c>
      <c r="D5322" s="2">
        <v>14.384119999999999</v>
      </c>
      <c r="E5322" s="2">
        <f t="shared" ref="E5322:E5385" si="83">C5322+D5322</f>
        <v>17.05744</v>
      </c>
      <c r="I5322" s="3"/>
    </row>
    <row r="5323" spans="1:9" x14ac:dyDescent="0.25">
      <c r="A5323" s="1">
        <v>42957.458333320443</v>
      </c>
      <c r="B5323">
        <v>44.2</v>
      </c>
      <c r="C5323">
        <v>2.3145199999999999</v>
      </c>
      <c r="D5323" s="2">
        <v>17.921900000000001</v>
      </c>
      <c r="E5323" s="2">
        <f t="shared" si="83"/>
        <v>20.236420000000003</v>
      </c>
      <c r="I5323" s="3"/>
    </row>
    <row r="5324" spans="1:9" x14ac:dyDescent="0.25">
      <c r="A5324" s="1">
        <v>42957.499999987107</v>
      </c>
      <c r="B5324">
        <v>44.1</v>
      </c>
      <c r="C5324">
        <v>3.0981199999999998</v>
      </c>
      <c r="D5324" s="2">
        <v>19.943540000000002</v>
      </c>
      <c r="E5324" s="2">
        <f t="shared" si="83"/>
        <v>23.04166</v>
      </c>
      <c r="I5324" s="3"/>
    </row>
    <row r="5325" spans="1:9" x14ac:dyDescent="0.25">
      <c r="A5325" s="1">
        <v>42957.541666653771</v>
      </c>
      <c r="B5325">
        <v>43.9</v>
      </c>
      <c r="C5325">
        <v>3.15856</v>
      </c>
      <c r="D5325" s="2">
        <v>20.49952</v>
      </c>
      <c r="E5325" s="2">
        <f t="shared" si="83"/>
        <v>23.658080000000002</v>
      </c>
      <c r="I5325" s="3"/>
    </row>
    <row r="5326" spans="1:9" x14ac:dyDescent="0.25">
      <c r="A5326" s="1">
        <v>42957.583333320435</v>
      </c>
      <c r="B5326">
        <v>44</v>
      </c>
      <c r="C5326">
        <v>4.2622499999999999</v>
      </c>
      <c r="D5326" s="2">
        <v>19.584630000000001</v>
      </c>
      <c r="E5326" s="2">
        <f t="shared" si="83"/>
        <v>23.846879999999999</v>
      </c>
      <c r="I5326" s="3"/>
    </row>
    <row r="5327" spans="1:9" x14ac:dyDescent="0.25">
      <c r="A5327" s="1">
        <v>42957.6249999871</v>
      </c>
      <c r="B5327">
        <v>45</v>
      </c>
      <c r="C5327">
        <v>3.38585</v>
      </c>
      <c r="D5327" s="2">
        <v>16.474520000000002</v>
      </c>
      <c r="E5327" s="2">
        <f t="shared" si="83"/>
        <v>19.860370000000003</v>
      </c>
      <c r="I5327" s="3"/>
    </row>
    <row r="5328" spans="1:9" x14ac:dyDescent="0.25">
      <c r="A5328" s="1">
        <v>42957.666666653764</v>
      </c>
      <c r="B5328">
        <v>44.1</v>
      </c>
      <c r="C5328">
        <v>2.8576899999999998</v>
      </c>
      <c r="D5328" s="2">
        <v>12.825289999999999</v>
      </c>
      <c r="E5328" s="2">
        <f t="shared" si="83"/>
        <v>15.682979999999999</v>
      </c>
      <c r="I5328" s="3"/>
    </row>
    <row r="5329" spans="1:9" x14ac:dyDescent="0.25">
      <c r="A5329" s="1">
        <v>42957.708333320428</v>
      </c>
      <c r="B5329">
        <v>45.1</v>
      </c>
      <c r="C5329">
        <v>1.9726199999999998</v>
      </c>
      <c r="D5329" s="2">
        <v>8.2043699999999991</v>
      </c>
      <c r="E5329" s="2">
        <f t="shared" si="83"/>
        <v>10.176989999999998</v>
      </c>
      <c r="I5329" s="3"/>
    </row>
    <row r="5330" spans="1:9" x14ac:dyDescent="0.25">
      <c r="A5330" s="1">
        <v>42957.749999987092</v>
      </c>
      <c r="B5330">
        <v>45.6</v>
      </c>
      <c r="C5330">
        <v>1.5626199999999999</v>
      </c>
      <c r="D5330" s="2">
        <v>2.9565259999999998</v>
      </c>
      <c r="E5330" s="2">
        <f t="shared" si="83"/>
        <v>4.5191459999999992</v>
      </c>
      <c r="I5330" s="3"/>
    </row>
    <row r="5331" spans="1:9" x14ac:dyDescent="0.25">
      <c r="A5331" s="1">
        <v>42957.791666653757</v>
      </c>
      <c r="B5331">
        <v>46.3</v>
      </c>
      <c r="C5331">
        <v>0.92084500000000002</v>
      </c>
      <c r="D5331" s="2">
        <v>9.6243169999999989E-2</v>
      </c>
      <c r="E5331" s="2">
        <f t="shared" si="83"/>
        <v>1.0170881700000001</v>
      </c>
      <c r="I5331" s="3"/>
    </row>
    <row r="5332" spans="1:9" x14ac:dyDescent="0.25">
      <c r="A5332" s="1">
        <v>42957.833333320421</v>
      </c>
      <c r="B5332">
        <v>45.8</v>
      </c>
      <c r="C5332">
        <v>0.42371800000000004</v>
      </c>
      <c r="D5332" s="2">
        <v>-7.0017200000000003E-3</v>
      </c>
      <c r="E5332" s="2">
        <f t="shared" si="83"/>
        <v>0.41671628000000005</v>
      </c>
      <c r="I5332" s="3"/>
    </row>
    <row r="5333" spans="1:9" x14ac:dyDescent="0.25">
      <c r="A5333" s="1">
        <v>42957.874999987085</v>
      </c>
      <c r="B5333">
        <v>45.3</v>
      </c>
      <c r="C5333">
        <v>0.39732400000000001</v>
      </c>
      <c r="D5333" s="2">
        <v>-7.0017200000000003E-3</v>
      </c>
      <c r="E5333" s="2">
        <f t="shared" si="83"/>
        <v>0.39032228000000002</v>
      </c>
      <c r="I5333" s="3"/>
    </row>
    <row r="5334" spans="1:9" x14ac:dyDescent="0.25">
      <c r="A5334" s="1">
        <v>42957.916666653749</v>
      </c>
      <c r="B5334">
        <v>43.4</v>
      </c>
      <c r="C5334">
        <v>0.78752900000000003</v>
      </c>
      <c r="D5334" s="2">
        <v>-7.0017200000000003E-3</v>
      </c>
      <c r="E5334" s="2">
        <f t="shared" si="83"/>
        <v>0.78052728000000005</v>
      </c>
      <c r="I5334" s="3"/>
    </row>
    <row r="5335" spans="1:9" x14ac:dyDescent="0.25">
      <c r="A5335" s="1">
        <v>42957.958333320414</v>
      </c>
      <c r="B5335">
        <v>41</v>
      </c>
      <c r="C5335">
        <v>0.76156299999999999</v>
      </c>
      <c r="D5335" s="2">
        <v>-7.0017200000000003E-3</v>
      </c>
      <c r="E5335" s="2">
        <f t="shared" si="83"/>
        <v>0.75456128</v>
      </c>
      <c r="I5335" s="3"/>
    </row>
    <row r="5336" spans="1:9" x14ac:dyDescent="0.25">
      <c r="A5336" s="1">
        <v>42957.999999987078</v>
      </c>
      <c r="B5336">
        <v>39.6</v>
      </c>
      <c r="C5336">
        <v>1.4245099999999999</v>
      </c>
      <c r="D5336" s="2">
        <v>-7.0017200000000003E-3</v>
      </c>
      <c r="E5336" s="2">
        <f t="shared" si="83"/>
        <v>1.4175082799999998</v>
      </c>
      <c r="F5336" s="2">
        <f>SUM(E5336:E5359)</f>
        <v>191.42337832000001</v>
      </c>
      <c r="H5336" s="2"/>
      <c r="I5336" s="3"/>
    </row>
    <row r="5337" spans="1:9" x14ac:dyDescent="0.25">
      <c r="A5337" s="1">
        <v>42958.041666653742</v>
      </c>
      <c r="B5337">
        <v>37.799999999999997</v>
      </c>
      <c r="C5337">
        <v>1.0773699999999999</v>
      </c>
      <c r="D5337" s="2">
        <v>-7.0017200000000003E-3</v>
      </c>
      <c r="E5337" s="2">
        <f t="shared" si="83"/>
        <v>1.0703682799999998</v>
      </c>
      <c r="I5337" s="3"/>
    </row>
    <row r="5338" spans="1:9" x14ac:dyDescent="0.25">
      <c r="A5338" s="1">
        <v>42958.083333320406</v>
      </c>
      <c r="B5338">
        <v>37.200000000000003</v>
      </c>
      <c r="C5338">
        <v>1.0112699999999999</v>
      </c>
      <c r="D5338" s="2">
        <v>-7.0017200000000003E-3</v>
      </c>
      <c r="E5338" s="2">
        <f t="shared" si="83"/>
        <v>1.0042682799999998</v>
      </c>
      <c r="I5338" s="3"/>
    </row>
    <row r="5339" spans="1:9" x14ac:dyDescent="0.25">
      <c r="A5339" s="1">
        <v>42958.124999987071</v>
      </c>
      <c r="B5339">
        <v>37</v>
      </c>
      <c r="C5339">
        <v>1.48769</v>
      </c>
      <c r="D5339" s="2">
        <v>-7.0017200000000003E-3</v>
      </c>
      <c r="E5339" s="2">
        <f t="shared" si="83"/>
        <v>1.4806882799999999</v>
      </c>
      <c r="I5339" s="3"/>
    </row>
    <row r="5340" spans="1:9" x14ac:dyDescent="0.25">
      <c r="A5340" s="1">
        <v>42958.166666653735</v>
      </c>
      <c r="B5340">
        <v>36.6</v>
      </c>
      <c r="C5340">
        <v>0.69949400000000006</v>
      </c>
      <c r="D5340" s="2">
        <v>-7.0017200000000003E-3</v>
      </c>
      <c r="E5340" s="2">
        <f t="shared" si="83"/>
        <v>0.69249228000000007</v>
      </c>
      <c r="I5340" s="3"/>
    </row>
    <row r="5341" spans="1:9" x14ac:dyDescent="0.25">
      <c r="A5341" s="1">
        <v>42958.208333320399</v>
      </c>
      <c r="B5341">
        <v>36.700000000000003</v>
      </c>
      <c r="C5341">
        <v>0.67983700000000002</v>
      </c>
      <c r="D5341" s="2">
        <v>-7.0017200000000003E-3</v>
      </c>
      <c r="E5341" s="2">
        <f t="shared" si="83"/>
        <v>0.67283528000000004</v>
      </c>
      <c r="I5341" s="3"/>
    </row>
    <row r="5342" spans="1:9" x14ac:dyDescent="0.25">
      <c r="A5342" s="1">
        <v>42958.249999987063</v>
      </c>
      <c r="B5342">
        <v>37.1</v>
      </c>
      <c r="C5342">
        <v>0.64724099999999996</v>
      </c>
      <c r="D5342" s="2">
        <v>-7.0017200000000003E-3</v>
      </c>
      <c r="E5342" s="2">
        <f t="shared" si="83"/>
        <v>0.64023927999999997</v>
      </c>
      <c r="I5342" s="3"/>
    </row>
    <row r="5343" spans="1:9" x14ac:dyDescent="0.25">
      <c r="A5343" s="1">
        <v>42958.291666653728</v>
      </c>
      <c r="B5343">
        <v>39.299999999999997</v>
      </c>
      <c r="C5343">
        <v>1.0839700000000001</v>
      </c>
      <c r="D5343" s="2">
        <v>0.34248117</v>
      </c>
      <c r="E5343" s="2">
        <f t="shared" si="83"/>
        <v>1.42645117</v>
      </c>
      <c r="I5343" s="3"/>
    </row>
    <row r="5344" spans="1:9" x14ac:dyDescent="0.25">
      <c r="A5344" s="1">
        <v>42958.333333320392</v>
      </c>
      <c r="B5344">
        <v>42</v>
      </c>
      <c r="C5344">
        <v>1.4018499999999998</v>
      </c>
      <c r="D5344" s="2">
        <v>3.978437</v>
      </c>
      <c r="E5344" s="2">
        <f t="shared" si="83"/>
        <v>5.380287</v>
      </c>
      <c r="I5344" s="3"/>
    </row>
    <row r="5345" spans="1:9" x14ac:dyDescent="0.25">
      <c r="A5345" s="1">
        <v>42958.374999987056</v>
      </c>
      <c r="B5345">
        <v>45.9</v>
      </c>
      <c r="C5345">
        <v>1.44021</v>
      </c>
      <c r="D5345" s="2">
        <v>8.9732199999999995</v>
      </c>
      <c r="E5345" s="2">
        <f t="shared" si="83"/>
        <v>10.41343</v>
      </c>
      <c r="I5345" s="3"/>
    </row>
    <row r="5346" spans="1:9" x14ac:dyDescent="0.25">
      <c r="A5346" s="1">
        <v>42958.41666665372</v>
      </c>
      <c r="B5346">
        <v>47.2</v>
      </c>
      <c r="C5346">
        <v>2.43716</v>
      </c>
      <c r="D5346" s="2">
        <v>14.316319999999999</v>
      </c>
      <c r="E5346" s="2">
        <f t="shared" si="83"/>
        <v>16.75348</v>
      </c>
      <c r="I5346" s="3"/>
    </row>
    <row r="5347" spans="1:9" x14ac:dyDescent="0.25">
      <c r="A5347" s="1">
        <v>42958.458333320385</v>
      </c>
      <c r="B5347">
        <v>48.9</v>
      </c>
      <c r="C5347">
        <v>1.78586</v>
      </c>
      <c r="D5347" s="2">
        <v>16.38195</v>
      </c>
      <c r="E5347" s="2">
        <f t="shared" si="83"/>
        <v>18.167809999999999</v>
      </c>
      <c r="I5347" s="3"/>
    </row>
    <row r="5348" spans="1:9" x14ac:dyDescent="0.25">
      <c r="A5348" s="1">
        <v>42958.499999987049</v>
      </c>
      <c r="B5348">
        <v>48.4</v>
      </c>
      <c r="C5348">
        <v>2.57768</v>
      </c>
      <c r="D5348" s="2">
        <v>17.895779999999998</v>
      </c>
      <c r="E5348" s="2">
        <f t="shared" si="83"/>
        <v>20.473459999999999</v>
      </c>
      <c r="I5348" s="3"/>
    </row>
    <row r="5349" spans="1:9" x14ac:dyDescent="0.25">
      <c r="A5349" s="1">
        <v>42958.541666653713</v>
      </c>
      <c r="B5349">
        <v>49.6</v>
      </c>
      <c r="C5349">
        <v>3.2097199999999999</v>
      </c>
      <c r="D5349" s="2">
        <v>19.274549999999998</v>
      </c>
      <c r="E5349" s="2">
        <f t="shared" si="83"/>
        <v>22.484269999999999</v>
      </c>
      <c r="I5349" s="3"/>
    </row>
    <row r="5350" spans="1:9" x14ac:dyDescent="0.25">
      <c r="A5350" s="1">
        <v>42958.583333320377</v>
      </c>
      <c r="B5350">
        <v>48.9</v>
      </c>
      <c r="C5350">
        <v>2.9528799999999999</v>
      </c>
      <c r="D5350" s="2">
        <v>18.943559999999998</v>
      </c>
      <c r="E5350" s="2">
        <f t="shared" si="83"/>
        <v>21.896439999999998</v>
      </c>
      <c r="I5350" s="3"/>
    </row>
    <row r="5351" spans="1:9" x14ac:dyDescent="0.25">
      <c r="A5351" s="1">
        <v>42958.624999987042</v>
      </c>
      <c r="B5351">
        <v>50.6</v>
      </c>
      <c r="C5351">
        <v>4.4553100000000008</v>
      </c>
      <c r="D5351" s="2">
        <v>17.333580000000001</v>
      </c>
      <c r="E5351" s="2">
        <f t="shared" si="83"/>
        <v>21.788890000000002</v>
      </c>
      <c r="I5351" s="3"/>
    </row>
    <row r="5352" spans="1:9" x14ac:dyDescent="0.25">
      <c r="A5352" s="1">
        <v>42958.666666653706</v>
      </c>
      <c r="B5352">
        <v>51.3</v>
      </c>
      <c r="C5352">
        <v>4.7916499999999997</v>
      </c>
      <c r="D5352" s="2">
        <v>13.48685</v>
      </c>
      <c r="E5352" s="2">
        <f t="shared" si="83"/>
        <v>18.278500000000001</v>
      </c>
      <c r="I5352" s="3"/>
    </row>
    <row r="5353" spans="1:9" x14ac:dyDescent="0.25">
      <c r="A5353" s="1">
        <v>42958.70833332037</v>
      </c>
      <c r="B5353">
        <v>49.7</v>
      </c>
      <c r="C5353">
        <v>2.38089</v>
      </c>
      <c r="D5353" s="2">
        <v>8.3846299999999996</v>
      </c>
      <c r="E5353" s="2">
        <f t="shared" si="83"/>
        <v>10.765519999999999</v>
      </c>
      <c r="I5353" s="3"/>
    </row>
    <row r="5354" spans="1:9" x14ac:dyDescent="0.25">
      <c r="A5354" s="1">
        <v>42958.749999987034</v>
      </c>
      <c r="B5354">
        <v>47.8</v>
      </c>
      <c r="C5354">
        <v>2.3906199999999997</v>
      </c>
      <c r="D5354" s="2">
        <v>2.9673920000000003</v>
      </c>
      <c r="E5354" s="2">
        <f t="shared" si="83"/>
        <v>5.3580120000000004</v>
      </c>
      <c r="I5354" s="3"/>
    </row>
    <row r="5355" spans="1:9" x14ac:dyDescent="0.25">
      <c r="A5355" s="1">
        <v>42958.791666653698</v>
      </c>
      <c r="B5355">
        <v>48.7</v>
      </c>
      <c r="C5355">
        <v>2.3437800000000002</v>
      </c>
      <c r="D5355" s="2">
        <v>8.9195070000000001E-2</v>
      </c>
      <c r="E5355" s="2">
        <f t="shared" si="83"/>
        <v>2.4329750700000004</v>
      </c>
      <c r="I5355" s="3"/>
    </row>
    <row r="5356" spans="1:9" x14ac:dyDescent="0.25">
      <c r="A5356" s="1">
        <v>42958.833333320363</v>
      </c>
      <c r="B5356">
        <v>47.5</v>
      </c>
      <c r="C5356">
        <v>1.60466</v>
      </c>
      <c r="D5356" s="2">
        <v>-7.0017200000000003E-3</v>
      </c>
      <c r="E5356" s="2">
        <f t="shared" si="83"/>
        <v>1.5976582799999999</v>
      </c>
      <c r="I5356" s="3"/>
    </row>
    <row r="5357" spans="1:9" x14ac:dyDescent="0.25">
      <c r="A5357" s="1">
        <v>42958.874999987027</v>
      </c>
      <c r="B5357">
        <v>47</v>
      </c>
      <c r="C5357">
        <v>2.5022699999999998</v>
      </c>
      <c r="D5357" s="2">
        <v>-7.0017200000000003E-3</v>
      </c>
      <c r="E5357" s="2">
        <f t="shared" si="83"/>
        <v>2.4952682799999999</v>
      </c>
      <c r="I5357" s="3"/>
    </row>
    <row r="5358" spans="1:9" x14ac:dyDescent="0.25">
      <c r="A5358" s="1">
        <v>42958.916666653691</v>
      </c>
      <c r="B5358">
        <v>44.2</v>
      </c>
      <c r="C5358">
        <v>2.4345599999999998</v>
      </c>
      <c r="D5358" s="2">
        <v>-7.0017200000000003E-3</v>
      </c>
      <c r="E5358" s="2">
        <f t="shared" si="83"/>
        <v>2.42755828</v>
      </c>
      <c r="I5358" s="3"/>
    </row>
    <row r="5359" spans="1:9" x14ac:dyDescent="0.25">
      <c r="A5359" s="1">
        <v>42958.958333320355</v>
      </c>
      <c r="B5359">
        <v>41.8</v>
      </c>
      <c r="C5359">
        <v>2.3119699999999996</v>
      </c>
      <c r="D5359" s="2">
        <v>-7.0017200000000003E-3</v>
      </c>
      <c r="E5359" s="2">
        <f t="shared" si="83"/>
        <v>2.3049682799999998</v>
      </c>
      <c r="I5359" s="3"/>
    </row>
    <row r="5360" spans="1:9" x14ac:dyDescent="0.25">
      <c r="A5360" s="1">
        <v>42958.99999998702</v>
      </c>
      <c r="B5360">
        <v>39.700000000000003</v>
      </c>
      <c r="C5360">
        <v>2.1700900000000001</v>
      </c>
      <c r="D5360" s="2">
        <v>-7.0017200000000003E-3</v>
      </c>
      <c r="E5360" s="2">
        <f t="shared" si="83"/>
        <v>2.1630882800000002</v>
      </c>
      <c r="F5360" s="2">
        <f>SUM(E5360:E5383)</f>
        <v>208.47415892000001</v>
      </c>
      <c r="H5360" s="2"/>
      <c r="I5360" s="3"/>
    </row>
    <row r="5361" spans="1:9" x14ac:dyDescent="0.25">
      <c r="A5361" s="1">
        <v>42959.041666653684</v>
      </c>
      <c r="B5361">
        <v>37.299999999999997</v>
      </c>
      <c r="C5361">
        <v>2.3940000000000001</v>
      </c>
      <c r="D5361" s="2">
        <v>-7.0017200000000003E-3</v>
      </c>
      <c r="E5361" s="2">
        <f t="shared" si="83"/>
        <v>2.3869982800000002</v>
      </c>
      <c r="I5361" s="3"/>
    </row>
    <row r="5362" spans="1:9" x14ac:dyDescent="0.25">
      <c r="A5362" s="1">
        <v>42959.083333320348</v>
      </c>
      <c r="B5362">
        <v>37.4</v>
      </c>
      <c r="C5362">
        <v>2.7111300000000003</v>
      </c>
      <c r="D5362" s="2">
        <v>-7.0017200000000003E-3</v>
      </c>
      <c r="E5362" s="2">
        <f t="shared" si="83"/>
        <v>2.7041282800000004</v>
      </c>
      <c r="I5362" s="3"/>
    </row>
    <row r="5363" spans="1:9" x14ac:dyDescent="0.25">
      <c r="A5363" s="1">
        <v>42959.124999987012</v>
      </c>
      <c r="B5363">
        <v>37.1</v>
      </c>
      <c r="C5363">
        <v>2.0331600000000001</v>
      </c>
      <c r="D5363" s="2">
        <v>-7.0017200000000003E-3</v>
      </c>
      <c r="E5363" s="2">
        <f t="shared" si="83"/>
        <v>2.0261582800000002</v>
      </c>
      <c r="I5363" s="3"/>
    </row>
    <row r="5364" spans="1:9" x14ac:dyDescent="0.25">
      <c r="A5364" s="1">
        <v>42959.166666653677</v>
      </c>
      <c r="B5364">
        <v>36.9</v>
      </c>
      <c r="C5364">
        <v>2.1571899999999999</v>
      </c>
      <c r="D5364" s="2">
        <v>-7.0017200000000003E-3</v>
      </c>
      <c r="E5364" s="2">
        <f t="shared" si="83"/>
        <v>2.1501882800000001</v>
      </c>
      <c r="I5364" s="3"/>
    </row>
    <row r="5365" spans="1:9" x14ac:dyDescent="0.25">
      <c r="A5365" s="1">
        <v>42959.208333320341</v>
      </c>
      <c r="B5365">
        <v>36.700000000000003</v>
      </c>
      <c r="C5365">
        <v>2.0474000000000001</v>
      </c>
      <c r="D5365" s="2">
        <v>-7.0017200000000003E-3</v>
      </c>
      <c r="E5365" s="2">
        <f t="shared" si="83"/>
        <v>2.0403982800000002</v>
      </c>
      <c r="I5365" s="3"/>
    </row>
    <row r="5366" spans="1:9" x14ac:dyDescent="0.25">
      <c r="A5366" s="1">
        <v>42959.249999987005</v>
      </c>
      <c r="B5366">
        <v>37.4</v>
      </c>
      <c r="C5366">
        <v>2.7948600000000003</v>
      </c>
      <c r="D5366" s="2">
        <v>-7.0017200000000003E-3</v>
      </c>
      <c r="E5366" s="2">
        <f t="shared" si="83"/>
        <v>2.7878582800000005</v>
      </c>
      <c r="I5366" s="3"/>
    </row>
    <row r="5367" spans="1:9" x14ac:dyDescent="0.25">
      <c r="A5367" s="1">
        <v>42959.291666653669</v>
      </c>
      <c r="B5367">
        <v>40</v>
      </c>
      <c r="C5367">
        <v>2.7540100000000001</v>
      </c>
      <c r="D5367" s="2">
        <v>0.37236916999999997</v>
      </c>
      <c r="E5367" s="2">
        <f t="shared" si="83"/>
        <v>3.1263791699999999</v>
      </c>
      <c r="I5367" s="3"/>
    </row>
    <row r="5368" spans="1:9" x14ac:dyDescent="0.25">
      <c r="A5368" s="1">
        <v>42959.333333320334</v>
      </c>
      <c r="B5368">
        <v>43.6</v>
      </c>
      <c r="C5368">
        <v>2.0554600000000001</v>
      </c>
      <c r="D5368" s="2">
        <v>3.9182699999999997</v>
      </c>
      <c r="E5368" s="2">
        <f t="shared" si="83"/>
        <v>5.9737299999999998</v>
      </c>
      <c r="I5368" s="3"/>
    </row>
    <row r="5369" spans="1:9" x14ac:dyDescent="0.25">
      <c r="A5369" s="1">
        <v>42959.374999986998</v>
      </c>
      <c r="B5369">
        <v>45.1</v>
      </c>
      <c r="C5369">
        <v>1.9819599999999999</v>
      </c>
      <c r="D5369" s="2">
        <v>8.4311199999999999</v>
      </c>
      <c r="E5369" s="2">
        <f t="shared" si="83"/>
        <v>10.413080000000001</v>
      </c>
      <c r="I5369" s="3"/>
    </row>
    <row r="5370" spans="1:9" x14ac:dyDescent="0.25">
      <c r="A5370" s="1">
        <v>42959.416666653662</v>
      </c>
      <c r="B5370">
        <v>41.3</v>
      </c>
      <c r="C5370">
        <v>3.1489099999999999</v>
      </c>
      <c r="D5370" s="2">
        <v>14.397040000000001</v>
      </c>
      <c r="E5370" s="2">
        <f t="shared" si="83"/>
        <v>17.545950000000001</v>
      </c>
      <c r="I5370" s="3"/>
    </row>
    <row r="5371" spans="1:9" x14ac:dyDescent="0.25">
      <c r="A5371" s="1">
        <v>42959.458333320326</v>
      </c>
      <c r="B5371">
        <v>45.8</v>
      </c>
      <c r="C5371">
        <v>4.3819300000000005</v>
      </c>
      <c r="D5371" s="2">
        <v>17.987690000000001</v>
      </c>
      <c r="E5371" s="2">
        <f t="shared" si="83"/>
        <v>22.369620000000001</v>
      </c>
      <c r="I5371" s="3"/>
    </row>
    <row r="5372" spans="1:9" x14ac:dyDescent="0.25">
      <c r="A5372" s="1">
        <v>42959.499999986991</v>
      </c>
      <c r="B5372">
        <v>47.9</v>
      </c>
      <c r="C5372">
        <v>5.8662700000000001</v>
      </c>
      <c r="D5372" s="2">
        <v>19.456599999999998</v>
      </c>
      <c r="E5372" s="2">
        <f t="shared" si="83"/>
        <v>25.322869999999998</v>
      </c>
      <c r="I5372" s="3"/>
    </row>
    <row r="5373" spans="1:9" x14ac:dyDescent="0.25">
      <c r="A5373" s="1">
        <v>42959.541666653655</v>
      </c>
      <c r="B5373">
        <v>49.1</v>
      </c>
      <c r="C5373">
        <v>6.0973600000000001</v>
      </c>
      <c r="D5373" s="2">
        <v>13.382369999999998</v>
      </c>
      <c r="E5373" s="2">
        <f t="shared" si="83"/>
        <v>19.479729999999996</v>
      </c>
      <c r="I5373" s="3"/>
    </row>
    <row r="5374" spans="1:9" x14ac:dyDescent="0.25">
      <c r="A5374" s="1">
        <v>42959.583333320319</v>
      </c>
      <c r="B5374">
        <v>48.9</v>
      </c>
      <c r="C5374">
        <v>4.7001800000000005</v>
      </c>
      <c r="D5374" s="2">
        <v>17.83426</v>
      </c>
      <c r="E5374" s="2">
        <f t="shared" si="83"/>
        <v>22.53444</v>
      </c>
      <c r="I5374" s="3"/>
    </row>
    <row r="5375" spans="1:9" x14ac:dyDescent="0.25">
      <c r="A5375" s="1">
        <v>42959.624999986983</v>
      </c>
      <c r="B5375">
        <v>49.1</v>
      </c>
      <c r="C5375">
        <v>4.3073399999999999</v>
      </c>
      <c r="D5375" s="2">
        <v>13.757720000000001</v>
      </c>
      <c r="E5375" s="2">
        <f t="shared" si="83"/>
        <v>18.065060000000003</v>
      </c>
      <c r="I5375" s="3"/>
    </row>
    <row r="5376" spans="1:9" x14ac:dyDescent="0.25">
      <c r="A5376" s="1">
        <v>42959.666666653648</v>
      </c>
      <c r="B5376">
        <v>49.6</v>
      </c>
      <c r="C5376">
        <v>3.7817500000000002</v>
      </c>
      <c r="D5376" s="2">
        <v>12.19534</v>
      </c>
      <c r="E5376" s="2">
        <f t="shared" si="83"/>
        <v>15.97709</v>
      </c>
      <c r="I5376" s="3"/>
    </row>
    <row r="5377" spans="1:9" x14ac:dyDescent="0.25">
      <c r="A5377" s="1">
        <v>42959.708333320312</v>
      </c>
      <c r="B5377">
        <v>49.1</v>
      </c>
      <c r="C5377">
        <v>3.4394999999999998</v>
      </c>
      <c r="D5377" s="2">
        <v>8.4300899999999999</v>
      </c>
      <c r="E5377" s="2">
        <f t="shared" si="83"/>
        <v>11.869589999999999</v>
      </c>
      <c r="I5377" s="3"/>
    </row>
    <row r="5378" spans="1:9" x14ac:dyDescent="0.25">
      <c r="A5378" s="1">
        <v>42959.749999986976</v>
      </c>
      <c r="B5378">
        <v>48.1</v>
      </c>
      <c r="C5378">
        <v>1.8736600000000001</v>
      </c>
      <c r="D5378" s="2">
        <v>2.8692960000000003</v>
      </c>
      <c r="E5378" s="2">
        <f t="shared" si="83"/>
        <v>4.7429560000000004</v>
      </c>
      <c r="I5378" s="3"/>
    </row>
    <row r="5379" spans="1:9" x14ac:dyDescent="0.25">
      <c r="A5379" s="1">
        <v>42959.79166665364</v>
      </c>
      <c r="B5379">
        <v>48.7</v>
      </c>
      <c r="C5379">
        <v>1.6664100000000002</v>
      </c>
      <c r="D5379" s="2">
        <v>8.2122669999999995E-2</v>
      </c>
      <c r="E5379" s="2">
        <f t="shared" si="83"/>
        <v>1.7485326700000001</v>
      </c>
      <c r="I5379" s="3"/>
    </row>
    <row r="5380" spans="1:9" x14ac:dyDescent="0.25">
      <c r="A5380" s="1">
        <v>42959.833333320305</v>
      </c>
      <c r="B5380">
        <v>48.9</v>
      </c>
      <c r="C5380">
        <v>1.73874</v>
      </c>
      <c r="D5380" s="2">
        <v>-7.0017200000000003E-3</v>
      </c>
      <c r="E5380" s="2">
        <f t="shared" si="83"/>
        <v>1.7317382799999999</v>
      </c>
      <c r="I5380" s="3"/>
    </row>
    <row r="5381" spans="1:9" x14ac:dyDescent="0.25">
      <c r="A5381" s="1">
        <v>42959.874999986969</v>
      </c>
      <c r="B5381">
        <v>45.6</v>
      </c>
      <c r="C5381">
        <v>1.6865599999999998</v>
      </c>
      <c r="D5381" s="2">
        <v>-7.0017200000000003E-3</v>
      </c>
      <c r="E5381" s="2">
        <f t="shared" si="83"/>
        <v>1.6795582799999997</v>
      </c>
      <c r="I5381" s="3"/>
    </row>
    <row r="5382" spans="1:9" x14ac:dyDescent="0.25">
      <c r="A5382" s="1">
        <v>42959.916666653633</v>
      </c>
      <c r="B5382">
        <v>44</v>
      </c>
      <c r="C5382">
        <v>3.48725</v>
      </c>
      <c r="D5382" s="2">
        <v>-7.0017200000000003E-3</v>
      </c>
      <c r="E5382" s="2">
        <f t="shared" si="83"/>
        <v>3.4802482800000001</v>
      </c>
      <c r="I5382" s="3"/>
    </row>
    <row r="5383" spans="1:9" x14ac:dyDescent="0.25">
      <c r="A5383" s="1">
        <v>42959.958333320297</v>
      </c>
      <c r="B5383">
        <v>42.4</v>
      </c>
      <c r="C5383">
        <v>6.1617700000000006</v>
      </c>
      <c r="D5383" s="2">
        <v>-7.0017200000000003E-3</v>
      </c>
      <c r="E5383" s="2">
        <f t="shared" si="83"/>
        <v>6.1547682800000008</v>
      </c>
      <c r="I5383" s="3"/>
    </row>
    <row r="5384" spans="1:9" x14ac:dyDescent="0.25">
      <c r="A5384" s="1">
        <v>42959.999999986961</v>
      </c>
      <c r="B5384">
        <v>40.1</v>
      </c>
      <c r="C5384">
        <v>5.3477499999999996</v>
      </c>
      <c r="D5384" s="2">
        <v>-7.0017200000000003E-3</v>
      </c>
      <c r="E5384" s="2">
        <f t="shared" si="83"/>
        <v>5.3407482799999997</v>
      </c>
      <c r="F5384" s="2">
        <f>SUM(E5384:E5407)</f>
        <v>246.02781042000001</v>
      </c>
      <c r="H5384" s="2"/>
      <c r="I5384" s="3"/>
    </row>
    <row r="5385" spans="1:9" x14ac:dyDescent="0.25">
      <c r="A5385" s="1">
        <v>42960.041666653626</v>
      </c>
      <c r="B5385">
        <v>38.700000000000003</v>
      </c>
      <c r="C5385">
        <v>4.5903199999999993</v>
      </c>
      <c r="D5385" s="2">
        <v>-7.0017200000000003E-3</v>
      </c>
      <c r="E5385" s="2">
        <f t="shared" si="83"/>
        <v>4.5833182799999994</v>
      </c>
      <c r="I5385" s="3"/>
    </row>
    <row r="5386" spans="1:9" x14ac:dyDescent="0.25">
      <c r="A5386" s="1">
        <v>42960.08333332029</v>
      </c>
      <c r="B5386">
        <v>37.6</v>
      </c>
      <c r="C5386">
        <v>3.56162</v>
      </c>
      <c r="D5386" s="2">
        <v>-7.0017200000000003E-3</v>
      </c>
      <c r="E5386" s="2">
        <f t="shared" ref="E5386:E5449" si="84">C5386+D5386</f>
        <v>3.5546182800000001</v>
      </c>
      <c r="I5386" s="3"/>
    </row>
    <row r="5387" spans="1:9" x14ac:dyDescent="0.25">
      <c r="A5387" s="1">
        <v>42960.124999986954</v>
      </c>
      <c r="B5387">
        <v>38.1</v>
      </c>
      <c r="C5387">
        <v>4.6718299999999999</v>
      </c>
      <c r="D5387" s="2">
        <v>-7.0017200000000003E-3</v>
      </c>
      <c r="E5387" s="2">
        <f t="shared" si="84"/>
        <v>4.66482828</v>
      </c>
      <c r="I5387" s="3"/>
    </row>
    <row r="5388" spans="1:9" x14ac:dyDescent="0.25">
      <c r="A5388" s="1">
        <v>42960.166666653618</v>
      </c>
      <c r="B5388">
        <v>35.5</v>
      </c>
      <c r="C5388">
        <v>4.25101</v>
      </c>
      <c r="D5388" s="2">
        <v>-7.0017200000000003E-3</v>
      </c>
      <c r="E5388" s="2">
        <f t="shared" si="84"/>
        <v>4.2440082800000001</v>
      </c>
      <c r="I5388" s="3"/>
    </row>
    <row r="5389" spans="1:9" x14ac:dyDescent="0.25">
      <c r="A5389" s="1">
        <v>42960.208333320283</v>
      </c>
      <c r="B5389">
        <v>37.200000000000003</v>
      </c>
      <c r="C5389">
        <v>2.0413000000000001</v>
      </c>
      <c r="D5389" s="2">
        <v>-7.0017200000000003E-3</v>
      </c>
      <c r="E5389" s="2">
        <f t="shared" si="84"/>
        <v>2.0342982800000002</v>
      </c>
      <c r="I5389" s="3"/>
    </row>
    <row r="5390" spans="1:9" x14ac:dyDescent="0.25">
      <c r="A5390" s="1">
        <v>42960.249999986947</v>
      </c>
      <c r="B5390">
        <v>38</v>
      </c>
      <c r="C5390">
        <v>3.33379</v>
      </c>
      <c r="D5390" s="2">
        <v>-7.0017200000000003E-3</v>
      </c>
      <c r="E5390" s="2">
        <f t="shared" si="84"/>
        <v>3.3267882800000002</v>
      </c>
      <c r="I5390" s="3"/>
    </row>
    <row r="5391" spans="1:9" x14ac:dyDescent="0.25">
      <c r="A5391" s="1">
        <v>42960.291666653611</v>
      </c>
      <c r="B5391">
        <v>40</v>
      </c>
      <c r="C5391">
        <v>3.5133000000000001</v>
      </c>
      <c r="D5391" s="2">
        <v>0.29526217000000005</v>
      </c>
      <c r="E5391" s="2">
        <f t="shared" si="84"/>
        <v>3.8085621700000001</v>
      </c>
      <c r="I5391" s="3"/>
    </row>
    <row r="5392" spans="1:9" x14ac:dyDescent="0.25">
      <c r="A5392" s="1">
        <v>42960.333333320275</v>
      </c>
      <c r="B5392">
        <v>43.1</v>
      </c>
      <c r="C5392">
        <v>3.8278300000000001</v>
      </c>
      <c r="D5392" s="2">
        <v>1.535569</v>
      </c>
      <c r="E5392" s="2">
        <f t="shared" si="84"/>
        <v>5.3633990000000002</v>
      </c>
      <c r="I5392" s="3"/>
    </row>
    <row r="5393" spans="1:9" x14ac:dyDescent="0.25">
      <c r="A5393" s="1">
        <v>42960.37499998694</v>
      </c>
      <c r="B5393">
        <v>45.3</v>
      </c>
      <c r="C5393">
        <v>4.8711599999999997</v>
      </c>
      <c r="D5393" s="2">
        <v>7.4995799999999999</v>
      </c>
      <c r="E5393" s="2">
        <f t="shared" si="84"/>
        <v>12.37074</v>
      </c>
      <c r="I5393" s="3"/>
    </row>
    <row r="5394" spans="1:9" x14ac:dyDescent="0.25">
      <c r="A5394" s="1">
        <v>42960.416666653604</v>
      </c>
      <c r="B5394">
        <v>47.8</v>
      </c>
      <c r="C5394">
        <v>9.4987399999999997</v>
      </c>
      <c r="D5394" s="2">
        <v>12.094670000000001</v>
      </c>
      <c r="E5394" s="2">
        <f t="shared" si="84"/>
        <v>21.593409999999999</v>
      </c>
      <c r="I5394" s="3"/>
    </row>
    <row r="5395" spans="1:9" x14ac:dyDescent="0.25">
      <c r="A5395" s="1">
        <v>42960.458333320268</v>
      </c>
      <c r="B5395">
        <v>48.6</v>
      </c>
      <c r="C5395">
        <v>9.43703</v>
      </c>
      <c r="D5395" s="2">
        <v>13.713100000000001</v>
      </c>
      <c r="E5395" s="2">
        <f t="shared" si="84"/>
        <v>23.150130000000001</v>
      </c>
      <c r="I5395" s="3"/>
    </row>
    <row r="5396" spans="1:9" x14ac:dyDescent="0.25">
      <c r="A5396" s="1">
        <v>42960.499999986932</v>
      </c>
      <c r="B5396">
        <v>47.9</v>
      </c>
      <c r="C5396">
        <v>7.6165000000000003</v>
      </c>
      <c r="D5396" s="2">
        <v>12.867259999999998</v>
      </c>
      <c r="E5396" s="2">
        <f t="shared" si="84"/>
        <v>20.483759999999997</v>
      </c>
      <c r="I5396" s="3"/>
    </row>
    <row r="5397" spans="1:9" x14ac:dyDescent="0.25">
      <c r="A5397" s="1">
        <v>42960.541666653597</v>
      </c>
      <c r="B5397">
        <v>48.7</v>
      </c>
      <c r="C5397">
        <v>8.9735200000000006</v>
      </c>
      <c r="D5397" s="2">
        <v>14.418430000000001</v>
      </c>
      <c r="E5397" s="2">
        <f t="shared" si="84"/>
        <v>23.391950000000001</v>
      </c>
      <c r="I5397" s="3"/>
    </row>
    <row r="5398" spans="1:9" x14ac:dyDescent="0.25">
      <c r="A5398" s="1">
        <v>42960.583333320261</v>
      </c>
      <c r="B5398">
        <v>48.8</v>
      </c>
      <c r="C5398">
        <v>8.1511499999999995</v>
      </c>
      <c r="D5398" s="2">
        <v>13.18507</v>
      </c>
      <c r="E5398" s="2">
        <f t="shared" si="84"/>
        <v>21.336219999999997</v>
      </c>
      <c r="I5398" s="3"/>
    </row>
    <row r="5399" spans="1:9" x14ac:dyDescent="0.25">
      <c r="A5399" s="1">
        <v>42960.624999986925</v>
      </c>
      <c r="B5399">
        <v>36.299999999999997</v>
      </c>
      <c r="C5399">
        <v>11.1334</v>
      </c>
      <c r="D5399" s="2">
        <v>11.356039999999998</v>
      </c>
      <c r="E5399" s="2">
        <f t="shared" si="84"/>
        <v>22.489439999999998</v>
      </c>
      <c r="I5399" s="3"/>
    </row>
    <row r="5400" spans="1:9" x14ac:dyDescent="0.25">
      <c r="A5400" s="1">
        <v>42960.666666653589</v>
      </c>
      <c r="B5400">
        <v>51.6</v>
      </c>
      <c r="C5400">
        <v>10.8932</v>
      </c>
      <c r="D5400" s="2">
        <v>9.0696399999999997</v>
      </c>
      <c r="E5400" s="2">
        <f t="shared" si="84"/>
        <v>19.96284</v>
      </c>
      <c r="I5400" s="3"/>
    </row>
    <row r="5401" spans="1:9" x14ac:dyDescent="0.25">
      <c r="A5401" s="1">
        <v>42960.708333320254</v>
      </c>
      <c r="B5401">
        <v>50.2</v>
      </c>
      <c r="C5401">
        <v>9.551260000000001</v>
      </c>
      <c r="D5401" s="2">
        <v>3.5898499999999998</v>
      </c>
      <c r="E5401" s="2">
        <f t="shared" si="84"/>
        <v>13.141110000000001</v>
      </c>
      <c r="I5401" s="3"/>
    </row>
    <row r="5402" spans="1:9" x14ac:dyDescent="0.25">
      <c r="A5402" s="1">
        <v>42960.749999986918</v>
      </c>
      <c r="B5402">
        <v>39.5</v>
      </c>
      <c r="C5402">
        <v>6.4221400000000006</v>
      </c>
      <c r="D5402" s="2">
        <v>2.6292650000000002</v>
      </c>
      <c r="E5402" s="2">
        <f t="shared" si="84"/>
        <v>9.0514050000000008</v>
      </c>
      <c r="I5402" s="3"/>
    </row>
    <row r="5403" spans="1:9" x14ac:dyDescent="0.25">
      <c r="A5403" s="1">
        <v>42960.791666653582</v>
      </c>
      <c r="B5403">
        <v>51</v>
      </c>
      <c r="C5403">
        <v>6.5253399999999999</v>
      </c>
      <c r="D5403" s="2">
        <v>7.6403169999999992E-2</v>
      </c>
      <c r="E5403" s="2">
        <f t="shared" si="84"/>
        <v>6.6017431699999998</v>
      </c>
      <c r="I5403" s="3"/>
    </row>
    <row r="5404" spans="1:9" x14ac:dyDescent="0.25">
      <c r="A5404" s="1">
        <v>42960.833333320246</v>
      </c>
      <c r="B5404">
        <v>38</v>
      </c>
      <c r="C5404">
        <v>4.0807000000000002</v>
      </c>
      <c r="D5404" s="2">
        <v>-7.0017200000000003E-3</v>
      </c>
      <c r="E5404" s="2">
        <f t="shared" si="84"/>
        <v>4.0736982800000003</v>
      </c>
      <c r="I5404" s="3"/>
    </row>
    <row r="5405" spans="1:9" x14ac:dyDescent="0.25">
      <c r="A5405" s="1">
        <v>42960.874999986911</v>
      </c>
      <c r="B5405">
        <v>34.4</v>
      </c>
      <c r="C5405">
        <v>4.7806999999999995</v>
      </c>
      <c r="D5405" s="2">
        <v>-7.0017200000000003E-3</v>
      </c>
      <c r="E5405" s="2">
        <f t="shared" si="84"/>
        <v>4.7736982799999996</v>
      </c>
      <c r="I5405" s="3"/>
    </row>
    <row r="5406" spans="1:9" x14ac:dyDescent="0.25">
      <c r="A5406" s="1">
        <v>42960.916666653575</v>
      </c>
      <c r="B5406">
        <v>31</v>
      </c>
      <c r="C5406">
        <v>2.9420100000000002</v>
      </c>
      <c r="D5406" s="2">
        <v>-7.0017200000000003E-3</v>
      </c>
      <c r="E5406" s="2">
        <f t="shared" si="84"/>
        <v>2.9350082800000004</v>
      </c>
      <c r="I5406" s="3"/>
    </row>
    <row r="5407" spans="1:9" x14ac:dyDescent="0.25">
      <c r="A5407" s="1">
        <v>42960.958333320239</v>
      </c>
      <c r="B5407">
        <v>43.1</v>
      </c>
      <c r="C5407">
        <v>3.75909</v>
      </c>
      <c r="D5407" s="2">
        <v>-7.0017200000000003E-3</v>
      </c>
      <c r="E5407" s="2">
        <f t="shared" si="84"/>
        <v>3.7520882800000002</v>
      </c>
      <c r="I5407" s="3"/>
    </row>
    <row r="5408" spans="1:9" x14ac:dyDescent="0.25">
      <c r="A5408" s="1">
        <v>42960.999999986903</v>
      </c>
      <c r="B5408">
        <v>40.799999999999997</v>
      </c>
      <c r="C5408">
        <v>3.3914899999999997</v>
      </c>
      <c r="D5408" s="2">
        <v>-7.0017200000000003E-3</v>
      </c>
      <c r="E5408" s="2">
        <f t="shared" si="84"/>
        <v>3.3844882799999998</v>
      </c>
      <c r="F5408" s="2">
        <f>SUM(E5408:E5431)</f>
        <v>311.55364682000004</v>
      </c>
      <c r="H5408" s="2"/>
      <c r="I5408" s="3"/>
    </row>
    <row r="5409" spans="1:9" x14ac:dyDescent="0.25">
      <c r="A5409" s="1">
        <v>42961.041666653568</v>
      </c>
      <c r="B5409">
        <v>39.200000000000003</v>
      </c>
      <c r="C5409">
        <v>4.36958</v>
      </c>
      <c r="D5409" s="2">
        <v>-7.0017200000000003E-3</v>
      </c>
      <c r="E5409" s="2">
        <f t="shared" si="84"/>
        <v>4.3625782800000001</v>
      </c>
      <c r="I5409" s="3"/>
    </row>
    <row r="5410" spans="1:9" x14ac:dyDescent="0.25">
      <c r="A5410" s="1">
        <v>42961.083333320232</v>
      </c>
      <c r="B5410">
        <v>38.299999999999997</v>
      </c>
      <c r="C5410">
        <v>4.7376499999999995</v>
      </c>
      <c r="D5410" s="2">
        <v>-7.0017200000000003E-3</v>
      </c>
      <c r="E5410" s="2">
        <f t="shared" si="84"/>
        <v>4.7306482799999996</v>
      </c>
      <c r="I5410" s="3"/>
    </row>
    <row r="5411" spans="1:9" x14ac:dyDescent="0.25">
      <c r="A5411" s="1">
        <v>42961.124999986896</v>
      </c>
      <c r="B5411">
        <v>37.5</v>
      </c>
      <c r="C5411">
        <v>5.02921</v>
      </c>
      <c r="D5411" s="2">
        <v>-7.0017200000000003E-3</v>
      </c>
      <c r="E5411" s="2">
        <f t="shared" si="84"/>
        <v>5.0222082800000001</v>
      </c>
      <c r="I5411" s="3"/>
    </row>
    <row r="5412" spans="1:9" x14ac:dyDescent="0.25">
      <c r="A5412" s="1">
        <v>42961.16666665356</v>
      </c>
      <c r="B5412">
        <v>37.5</v>
      </c>
      <c r="C5412">
        <v>4.0120800000000001</v>
      </c>
      <c r="D5412" s="2">
        <v>-7.0017200000000003E-3</v>
      </c>
      <c r="E5412" s="2">
        <f t="shared" si="84"/>
        <v>4.0050782800000002</v>
      </c>
      <c r="I5412" s="3"/>
    </row>
    <row r="5413" spans="1:9" x14ac:dyDescent="0.25">
      <c r="A5413" s="1">
        <v>42961.208333320224</v>
      </c>
      <c r="B5413">
        <v>37.6</v>
      </c>
      <c r="C5413">
        <v>4.8065100000000003</v>
      </c>
      <c r="D5413" s="2">
        <v>-7.0017200000000003E-3</v>
      </c>
      <c r="E5413" s="2">
        <f t="shared" si="84"/>
        <v>4.7995082800000004</v>
      </c>
      <c r="I5413" s="3"/>
    </row>
    <row r="5414" spans="1:9" x14ac:dyDescent="0.25">
      <c r="A5414" s="1">
        <v>42961.249999986889</v>
      </c>
      <c r="B5414">
        <v>38.5</v>
      </c>
      <c r="C5414">
        <v>4.45444</v>
      </c>
      <c r="D5414" s="2">
        <v>-7.0017200000000003E-3</v>
      </c>
      <c r="E5414" s="2">
        <f t="shared" si="84"/>
        <v>4.4474382800000001</v>
      </c>
      <c r="I5414" s="3"/>
    </row>
    <row r="5415" spans="1:9" x14ac:dyDescent="0.25">
      <c r="A5415" s="1">
        <v>42961.291666653553</v>
      </c>
      <c r="B5415">
        <v>40.299999999999997</v>
      </c>
      <c r="C5415">
        <v>3.06793</v>
      </c>
      <c r="D5415" s="2">
        <v>0.41144517000000003</v>
      </c>
      <c r="E5415" s="2">
        <f t="shared" si="84"/>
        <v>3.47937517</v>
      </c>
      <c r="I5415" s="3"/>
    </row>
    <row r="5416" spans="1:9" x14ac:dyDescent="0.25">
      <c r="A5416" s="1">
        <v>42961.333333320217</v>
      </c>
      <c r="B5416">
        <v>43.5</v>
      </c>
      <c r="C5416">
        <v>4.7003199999999996</v>
      </c>
      <c r="D5416" s="2">
        <v>4.0170300000000001</v>
      </c>
      <c r="E5416" s="2">
        <f t="shared" si="84"/>
        <v>8.7173499999999997</v>
      </c>
      <c r="I5416" s="3"/>
    </row>
    <row r="5417" spans="1:9" x14ac:dyDescent="0.25">
      <c r="A5417" s="1">
        <v>42961.374999986881</v>
      </c>
      <c r="B5417">
        <v>44.2</v>
      </c>
      <c r="C5417">
        <v>4.5925799999999999</v>
      </c>
      <c r="D5417" s="2">
        <v>9.5573199999999989</v>
      </c>
      <c r="E5417" s="2">
        <f t="shared" si="84"/>
        <v>14.149899999999999</v>
      </c>
      <c r="I5417" s="3"/>
    </row>
    <row r="5418" spans="1:9" x14ac:dyDescent="0.25">
      <c r="A5418" s="1">
        <v>42961.416666653546</v>
      </c>
      <c r="B5418">
        <v>47.3</v>
      </c>
      <c r="C5418">
        <v>8.9122500000000002</v>
      </c>
      <c r="D5418" s="2">
        <v>14.506639999999999</v>
      </c>
      <c r="E5418" s="2">
        <f t="shared" si="84"/>
        <v>23.418889999999998</v>
      </c>
      <c r="I5418" s="3"/>
    </row>
    <row r="5419" spans="1:9" x14ac:dyDescent="0.25">
      <c r="A5419" s="1">
        <v>42961.45833332021</v>
      </c>
      <c r="B5419">
        <v>48.5</v>
      </c>
      <c r="C5419">
        <v>8.3181600000000007</v>
      </c>
      <c r="D5419" s="2">
        <v>18.029979999999998</v>
      </c>
      <c r="E5419" s="2">
        <f t="shared" si="84"/>
        <v>26.348140000000001</v>
      </c>
      <c r="I5419" s="3"/>
    </row>
    <row r="5420" spans="1:9" x14ac:dyDescent="0.25">
      <c r="A5420" s="1">
        <v>42961.499999986874</v>
      </c>
      <c r="B5420">
        <v>47.5</v>
      </c>
      <c r="C5420">
        <v>8.4014699999999998</v>
      </c>
      <c r="D5420" s="2">
        <v>20.058900000000001</v>
      </c>
      <c r="E5420" s="2">
        <f t="shared" si="84"/>
        <v>28.460370000000001</v>
      </c>
      <c r="I5420" s="3"/>
    </row>
    <row r="5421" spans="1:9" x14ac:dyDescent="0.25">
      <c r="A5421" s="1">
        <v>42961.541666653538</v>
      </c>
      <c r="B5421">
        <v>48.7</v>
      </c>
      <c r="C5421">
        <v>10.3469</v>
      </c>
      <c r="D5421" s="2">
        <v>20.569490000000002</v>
      </c>
      <c r="E5421" s="2">
        <f t="shared" si="84"/>
        <v>30.91639</v>
      </c>
      <c r="I5421" s="3"/>
    </row>
    <row r="5422" spans="1:9" x14ac:dyDescent="0.25">
      <c r="A5422" s="1">
        <v>42961.583333320203</v>
      </c>
      <c r="B5422">
        <v>49.2</v>
      </c>
      <c r="C5422">
        <v>8.34558</v>
      </c>
      <c r="D5422" s="2">
        <v>19.686119999999999</v>
      </c>
      <c r="E5422" s="2">
        <f t="shared" si="84"/>
        <v>28.031700000000001</v>
      </c>
      <c r="I5422" s="3"/>
    </row>
    <row r="5423" spans="1:9" x14ac:dyDescent="0.25">
      <c r="A5423" s="1">
        <v>42961.624999986867</v>
      </c>
      <c r="B5423">
        <v>49</v>
      </c>
      <c r="C5423">
        <v>8.9795099999999994</v>
      </c>
      <c r="D5423" s="2">
        <v>17.081099999999999</v>
      </c>
      <c r="E5423" s="2">
        <f t="shared" si="84"/>
        <v>26.060609999999997</v>
      </c>
      <c r="I5423" s="3"/>
    </row>
    <row r="5424" spans="1:9" x14ac:dyDescent="0.25">
      <c r="A5424" s="1">
        <v>42961.666666653531</v>
      </c>
      <c r="B5424">
        <v>49.1</v>
      </c>
      <c r="C5424">
        <v>7.4281999999999995</v>
      </c>
      <c r="D5424" s="2">
        <v>11.991040000000002</v>
      </c>
      <c r="E5424" s="2">
        <f t="shared" si="84"/>
        <v>19.419240000000002</v>
      </c>
      <c r="I5424" s="3"/>
    </row>
    <row r="5425" spans="1:9" x14ac:dyDescent="0.25">
      <c r="A5425" s="1">
        <v>42961.708333320195</v>
      </c>
      <c r="B5425">
        <v>52.3</v>
      </c>
      <c r="C5425">
        <v>7.6198999999999995</v>
      </c>
      <c r="D5425" s="2">
        <v>7.4515200000000004</v>
      </c>
      <c r="E5425" s="2">
        <f t="shared" si="84"/>
        <v>15.07142</v>
      </c>
      <c r="I5425" s="3"/>
    </row>
    <row r="5426" spans="1:9" x14ac:dyDescent="0.25">
      <c r="A5426" s="1">
        <v>42961.74999998686</v>
      </c>
      <c r="B5426">
        <v>50.7</v>
      </c>
      <c r="C5426">
        <v>6.5973199999999999</v>
      </c>
      <c r="D5426" s="2">
        <v>2.713775</v>
      </c>
      <c r="E5426" s="2">
        <f t="shared" si="84"/>
        <v>9.3110949999999999</v>
      </c>
      <c r="I5426" s="3"/>
    </row>
    <row r="5427" spans="1:9" x14ac:dyDescent="0.25">
      <c r="A5427" s="1">
        <v>42961.791666653524</v>
      </c>
      <c r="B5427">
        <v>47.5</v>
      </c>
      <c r="C5427">
        <v>8.0988900000000008</v>
      </c>
      <c r="D5427" s="2">
        <v>7.5465569999999996E-2</v>
      </c>
      <c r="E5427" s="2">
        <f t="shared" si="84"/>
        <v>8.1743555700000012</v>
      </c>
      <c r="I5427" s="3"/>
    </row>
    <row r="5428" spans="1:9" x14ac:dyDescent="0.25">
      <c r="A5428" s="1">
        <v>42961.833333320188</v>
      </c>
      <c r="B5428">
        <v>50.8</v>
      </c>
      <c r="C5428">
        <v>7.2462799999999996</v>
      </c>
      <c r="D5428" s="2">
        <v>-7.0017200000000003E-3</v>
      </c>
      <c r="E5428" s="2">
        <f t="shared" si="84"/>
        <v>7.2392782799999997</v>
      </c>
      <c r="I5428" s="3"/>
    </row>
    <row r="5429" spans="1:9" x14ac:dyDescent="0.25">
      <c r="A5429" s="1">
        <v>42961.874999986852</v>
      </c>
      <c r="B5429">
        <v>44.8</v>
      </c>
      <c r="C5429">
        <v>6.3133900000000001</v>
      </c>
      <c r="D5429" s="2">
        <v>-7.0017200000000003E-3</v>
      </c>
      <c r="E5429" s="2">
        <f t="shared" si="84"/>
        <v>6.3063882800000002</v>
      </c>
      <c r="I5429" s="3"/>
    </row>
    <row r="5430" spans="1:9" x14ac:dyDescent="0.25">
      <c r="A5430" s="1">
        <v>42961.916666653517</v>
      </c>
      <c r="B5430">
        <v>43.9</v>
      </c>
      <c r="C5430">
        <v>10.6128</v>
      </c>
      <c r="D5430" s="2">
        <v>-7.0017200000000003E-3</v>
      </c>
      <c r="E5430" s="2">
        <f t="shared" si="84"/>
        <v>10.60579828</v>
      </c>
      <c r="I5430" s="3"/>
    </row>
    <row r="5431" spans="1:9" x14ac:dyDescent="0.25">
      <c r="A5431" s="1">
        <v>42961.958333320181</v>
      </c>
      <c r="B5431">
        <v>44.1</v>
      </c>
      <c r="C5431">
        <v>15.0984</v>
      </c>
      <c r="D5431" s="2">
        <v>-7.0017200000000003E-3</v>
      </c>
      <c r="E5431" s="2">
        <f t="shared" si="84"/>
        <v>15.09139828</v>
      </c>
      <c r="I5431" s="3"/>
    </row>
    <row r="5432" spans="1:9" x14ac:dyDescent="0.25">
      <c r="A5432" s="1">
        <v>42961.999999986845</v>
      </c>
      <c r="B5432">
        <v>40.299999999999997</v>
      </c>
      <c r="C5432">
        <v>15.0984</v>
      </c>
      <c r="D5432" s="2">
        <v>-7.0017200000000003E-3</v>
      </c>
      <c r="E5432" s="2">
        <f t="shared" si="84"/>
        <v>15.09139828</v>
      </c>
      <c r="F5432" s="2">
        <f>SUM(E5432:E5455)</f>
        <v>328.5214130199999</v>
      </c>
      <c r="H5432" s="2"/>
      <c r="I5432" s="3"/>
    </row>
    <row r="5433" spans="1:9" x14ac:dyDescent="0.25">
      <c r="A5433" s="1">
        <v>42962.041666653509</v>
      </c>
      <c r="B5433">
        <v>44.2</v>
      </c>
      <c r="C5433">
        <v>14.8766</v>
      </c>
      <c r="D5433" s="2">
        <v>-7.0017200000000003E-3</v>
      </c>
      <c r="E5433" s="2">
        <f t="shared" si="84"/>
        <v>14.86959828</v>
      </c>
      <c r="I5433" s="3"/>
    </row>
    <row r="5434" spans="1:9" x14ac:dyDescent="0.25">
      <c r="A5434" s="1">
        <v>42962.083333320174</v>
      </c>
      <c r="B5434">
        <v>39.200000000000003</v>
      </c>
      <c r="C5434">
        <v>15.0984</v>
      </c>
      <c r="D5434" s="2">
        <v>-7.0017200000000003E-3</v>
      </c>
      <c r="E5434" s="2">
        <f t="shared" si="84"/>
        <v>15.09139828</v>
      </c>
      <c r="I5434" s="3"/>
    </row>
    <row r="5435" spans="1:9" x14ac:dyDescent="0.25">
      <c r="A5435" s="1">
        <v>42962.124999986838</v>
      </c>
      <c r="B5435">
        <v>38.799999999999997</v>
      </c>
      <c r="C5435">
        <v>15.0984</v>
      </c>
      <c r="D5435" s="2">
        <v>-7.0017200000000003E-3</v>
      </c>
      <c r="E5435" s="2">
        <f t="shared" si="84"/>
        <v>15.09139828</v>
      </c>
      <c r="I5435" s="3"/>
    </row>
    <row r="5436" spans="1:9" x14ac:dyDescent="0.25">
      <c r="A5436" s="1">
        <v>42962.166666653502</v>
      </c>
      <c r="B5436">
        <v>38.4</v>
      </c>
      <c r="C5436">
        <v>13.7682</v>
      </c>
      <c r="D5436" s="2">
        <v>-7.0017200000000003E-3</v>
      </c>
      <c r="E5436" s="2">
        <f t="shared" si="84"/>
        <v>13.76119828</v>
      </c>
      <c r="I5436" s="3"/>
    </row>
    <row r="5437" spans="1:9" x14ac:dyDescent="0.25">
      <c r="A5437" s="1">
        <v>42962.208333320166</v>
      </c>
      <c r="B5437">
        <v>44.7</v>
      </c>
      <c r="C5437">
        <v>12.6975</v>
      </c>
      <c r="D5437" s="2">
        <v>-7.0017200000000003E-3</v>
      </c>
      <c r="E5437" s="2">
        <f t="shared" si="84"/>
        <v>12.69049828</v>
      </c>
      <c r="I5437" s="3"/>
    </row>
    <row r="5438" spans="1:9" x14ac:dyDescent="0.25">
      <c r="A5438" s="1">
        <v>42962.249999986831</v>
      </c>
      <c r="B5438">
        <v>40.5</v>
      </c>
      <c r="C5438">
        <v>9.294649999999999</v>
      </c>
      <c r="D5438" s="2">
        <v>-7.0017200000000003E-3</v>
      </c>
      <c r="E5438" s="2">
        <f t="shared" si="84"/>
        <v>9.2876482799999991</v>
      </c>
      <c r="I5438" s="3"/>
    </row>
    <row r="5439" spans="1:9" x14ac:dyDescent="0.25">
      <c r="A5439" s="1">
        <v>42962.291666653495</v>
      </c>
      <c r="B5439">
        <v>43.3</v>
      </c>
      <c r="C5439">
        <v>8.28369</v>
      </c>
      <c r="D5439" s="2">
        <v>0.31428517</v>
      </c>
      <c r="E5439" s="2">
        <f t="shared" si="84"/>
        <v>8.5979751699999998</v>
      </c>
      <c r="I5439" s="3"/>
    </row>
    <row r="5440" spans="1:9" x14ac:dyDescent="0.25">
      <c r="A5440" s="1">
        <v>42962.333333320159</v>
      </c>
      <c r="B5440">
        <v>45.6</v>
      </c>
      <c r="C5440">
        <v>7.5202900000000001</v>
      </c>
      <c r="D5440" s="2">
        <v>4.0417700000000005</v>
      </c>
      <c r="E5440" s="2">
        <f t="shared" si="84"/>
        <v>11.562060000000001</v>
      </c>
      <c r="I5440" s="3"/>
    </row>
    <row r="5441" spans="1:9" x14ac:dyDescent="0.25">
      <c r="A5441" s="1">
        <v>42962.374999986823</v>
      </c>
      <c r="B5441">
        <v>46.1</v>
      </c>
      <c r="C5441">
        <v>6.7188800000000004</v>
      </c>
      <c r="D5441" s="2">
        <v>9.8061100000000003</v>
      </c>
      <c r="E5441" s="2">
        <f t="shared" si="84"/>
        <v>16.524990000000003</v>
      </c>
      <c r="I5441" s="3"/>
    </row>
    <row r="5442" spans="1:9" x14ac:dyDescent="0.25">
      <c r="A5442" s="1">
        <v>42962.416666653487</v>
      </c>
      <c r="B5442">
        <v>49.5</v>
      </c>
      <c r="C5442">
        <v>7.2030900000000004</v>
      </c>
      <c r="D5442" s="2">
        <v>14.20302</v>
      </c>
      <c r="E5442" s="2">
        <f t="shared" si="84"/>
        <v>21.406110000000002</v>
      </c>
      <c r="I5442" s="3"/>
    </row>
    <row r="5443" spans="1:9" x14ac:dyDescent="0.25">
      <c r="A5443" s="1">
        <v>42962.458333320152</v>
      </c>
      <c r="B5443">
        <v>50.2</v>
      </c>
      <c r="C5443">
        <v>6.4332700000000003</v>
      </c>
      <c r="D5443" s="2">
        <v>17.641150000000003</v>
      </c>
      <c r="E5443" s="2">
        <f t="shared" si="84"/>
        <v>24.074420000000003</v>
      </c>
      <c r="I5443" s="3"/>
    </row>
    <row r="5444" spans="1:9" x14ac:dyDescent="0.25">
      <c r="A5444" s="1">
        <v>42962.499999986816</v>
      </c>
      <c r="B5444">
        <v>51.1</v>
      </c>
      <c r="C5444">
        <v>6.2189899999999998</v>
      </c>
      <c r="D5444" s="2">
        <v>18.122859999999999</v>
      </c>
      <c r="E5444" s="2">
        <f t="shared" si="84"/>
        <v>24.341850000000001</v>
      </c>
      <c r="I5444" s="3"/>
    </row>
    <row r="5445" spans="1:9" x14ac:dyDescent="0.25">
      <c r="A5445" s="1">
        <v>42962.54166665348</v>
      </c>
      <c r="B5445">
        <v>51.3</v>
      </c>
      <c r="C5445">
        <v>7.22898</v>
      </c>
      <c r="D5445" s="2">
        <v>19.140720000000002</v>
      </c>
      <c r="E5445" s="2">
        <f t="shared" si="84"/>
        <v>26.369700000000002</v>
      </c>
      <c r="I5445" s="3"/>
    </row>
    <row r="5446" spans="1:9" x14ac:dyDescent="0.25">
      <c r="A5446" s="1">
        <v>42962.583333320144</v>
      </c>
      <c r="B5446">
        <v>51.4</v>
      </c>
      <c r="C5446">
        <v>7.8606699999999998</v>
      </c>
      <c r="D5446" s="2">
        <v>17.235910000000001</v>
      </c>
      <c r="E5446" s="2">
        <f t="shared" si="84"/>
        <v>25.096579999999999</v>
      </c>
      <c r="I5446" s="3"/>
    </row>
    <row r="5447" spans="1:9" x14ac:dyDescent="0.25">
      <c r="A5447" s="1">
        <v>42962.624999986809</v>
      </c>
      <c r="B5447">
        <v>51.4</v>
      </c>
      <c r="C5447">
        <v>4.5830600000000006</v>
      </c>
      <c r="D5447" s="2">
        <v>15.45205</v>
      </c>
      <c r="E5447" s="2">
        <f t="shared" si="84"/>
        <v>20.03511</v>
      </c>
      <c r="I5447" s="3"/>
    </row>
    <row r="5448" spans="1:9" x14ac:dyDescent="0.25">
      <c r="A5448" s="1">
        <v>42962.666666653473</v>
      </c>
      <c r="B5448">
        <v>51.3</v>
      </c>
      <c r="C5448">
        <v>4.5504499999999997</v>
      </c>
      <c r="D5448" s="2">
        <v>12.71471</v>
      </c>
      <c r="E5448" s="2">
        <f t="shared" si="84"/>
        <v>17.265160000000002</v>
      </c>
      <c r="I5448" s="3"/>
    </row>
    <row r="5449" spans="1:9" x14ac:dyDescent="0.25">
      <c r="A5449" s="1">
        <v>42962.708333320137</v>
      </c>
      <c r="B5449">
        <v>45.8</v>
      </c>
      <c r="C5449">
        <v>4.8140900000000002</v>
      </c>
      <c r="D5449" s="2">
        <v>8.4715600000000002</v>
      </c>
      <c r="E5449" s="2">
        <f t="shared" si="84"/>
        <v>13.28565</v>
      </c>
      <c r="I5449" s="3"/>
    </row>
    <row r="5450" spans="1:9" x14ac:dyDescent="0.25">
      <c r="A5450" s="1">
        <v>42962.749999986801</v>
      </c>
      <c r="B5450">
        <v>49.5</v>
      </c>
      <c r="C5450">
        <v>4.7619799999999994</v>
      </c>
      <c r="D5450" s="2">
        <v>2.9009880000000003</v>
      </c>
      <c r="E5450" s="2">
        <f t="shared" ref="E5450:E5513" si="85">C5450+D5450</f>
        <v>7.6629679999999993</v>
      </c>
      <c r="I5450" s="3"/>
    </row>
    <row r="5451" spans="1:9" x14ac:dyDescent="0.25">
      <c r="A5451" s="1">
        <v>42962.791666653466</v>
      </c>
      <c r="B5451">
        <v>44.5</v>
      </c>
      <c r="C5451">
        <v>3.3268499999999999</v>
      </c>
      <c r="D5451" s="2">
        <v>9.7038769999999996E-2</v>
      </c>
      <c r="E5451" s="2">
        <f t="shared" si="85"/>
        <v>3.42388877</v>
      </c>
      <c r="I5451" s="3"/>
    </row>
    <row r="5452" spans="1:9" x14ac:dyDescent="0.25">
      <c r="A5452" s="1">
        <v>42962.83333332013</v>
      </c>
      <c r="B5452">
        <v>49.3</v>
      </c>
      <c r="C5452">
        <v>3.1711100000000001</v>
      </c>
      <c r="D5452" s="2">
        <v>-7.0017200000000003E-3</v>
      </c>
      <c r="E5452" s="2">
        <f t="shared" si="85"/>
        <v>3.1641082800000002</v>
      </c>
      <c r="I5452" s="3"/>
    </row>
    <row r="5453" spans="1:9" x14ac:dyDescent="0.25">
      <c r="A5453" s="1">
        <v>42962.874999986794</v>
      </c>
      <c r="B5453">
        <v>44.8</v>
      </c>
      <c r="C5453">
        <v>2.1853099999999999</v>
      </c>
      <c r="D5453" s="2">
        <v>-7.0017200000000003E-3</v>
      </c>
      <c r="E5453" s="2">
        <f t="shared" si="85"/>
        <v>2.17830828</v>
      </c>
      <c r="I5453" s="3"/>
    </row>
    <row r="5454" spans="1:9" x14ac:dyDescent="0.25">
      <c r="A5454" s="1">
        <v>42962.916666653458</v>
      </c>
      <c r="B5454">
        <v>44.2</v>
      </c>
      <c r="C5454">
        <v>2.5714899999999998</v>
      </c>
      <c r="D5454" s="2">
        <v>-7.0017200000000003E-3</v>
      </c>
      <c r="E5454" s="2">
        <f t="shared" si="85"/>
        <v>2.56448828</v>
      </c>
      <c r="I5454" s="3"/>
    </row>
    <row r="5455" spans="1:9" x14ac:dyDescent="0.25">
      <c r="A5455" s="1">
        <v>42962.958333320123</v>
      </c>
      <c r="B5455">
        <v>42.3</v>
      </c>
      <c r="C5455">
        <v>5.0919099999999995</v>
      </c>
      <c r="D5455" s="2">
        <v>-7.0017200000000003E-3</v>
      </c>
      <c r="E5455" s="2">
        <f t="shared" si="85"/>
        <v>5.0849082799999996</v>
      </c>
      <c r="I5455" s="3"/>
    </row>
    <row r="5456" spans="1:9" x14ac:dyDescent="0.25">
      <c r="A5456" s="1">
        <v>42962.999999986787</v>
      </c>
      <c r="B5456">
        <v>40.700000000000003</v>
      </c>
      <c r="C5456">
        <v>4.7277200000000006</v>
      </c>
      <c r="D5456" s="2">
        <v>-7.0017200000000003E-3</v>
      </c>
      <c r="E5456" s="2">
        <f t="shared" si="85"/>
        <v>4.7207182800000007</v>
      </c>
      <c r="F5456" s="2">
        <f>SUM(E5456:E5479)</f>
        <v>277.41783411999995</v>
      </c>
      <c r="H5456" s="2"/>
      <c r="I5456" s="3"/>
    </row>
    <row r="5457" spans="1:9" x14ac:dyDescent="0.25">
      <c r="A5457" s="1">
        <v>42963.041666653451</v>
      </c>
      <c r="B5457">
        <v>44.3</v>
      </c>
      <c r="C5457">
        <v>6.9533500000000004</v>
      </c>
      <c r="D5457" s="2">
        <v>-7.0017200000000003E-3</v>
      </c>
      <c r="E5457" s="2">
        <f t="shared" si="85"/>
        <v>6.9463482800000005</v>
      </c>
      <c r="I5457" s="3"/>
    </row>
    <row r="5458" spans="1:9" x14ac:dyDescent="0.25">
      <c r="A5458" s="1">
        <v>42963.083333320115</v>
      </c>
      <c r="B5458">
        <v>38.799999999999997</v>
      </c>
      <c r="C5458">
        <v>7.3990799999999997</v>
      </c>
      <c r="D5458" s="2">
        <v>-7.0017200000000003E-3</v>
      </c>
      <c r="E5458" s="2">
        <f t="shared" si="85"/>
        <v>7.3920782799999998</v>
      </c>
      <c r="I5458" s="3"/>
    </row>
    <row r="5459" spans="1:9" x14ac:dyDescent="0.25">
      <c r="A5459" s="1">
        <v>42963.12499998678</v>
      </c>
      <c r="B5459">
        <v>38</v>
      </c>
      <c r="C5459">
        <v>5.9493599999999995</v>
      </c>
      <c r="D5459" s="2">
        <v>-7.0017200000000003E-3</v>
      </c>
      <c r="E5459" s="2">
        <f t="shared" si="85"/>
        <v>5.9423582799999997</v>
      </c>
      <c r="I5459" s="3"/>
    </row>
    <row r="5460" spans="1:9" x14ac:dyDescent="0.25">
      <c r="A5460" s="1">
        <v>42963.166666653444</v>
      </c>
      <c r="B5460">
        <v>37.700000000000003</v>
      </c>
      <c r="C5460">
        <v>4.7100299999999997</v>
      </c>
      <c r="D5460" s="2">
        <v>-7.0017200000000003E-3</v>
      </c>
      <c r="E5460" s="2">
        <f t="shared" si="85"/>
        <v>4.7030282799999998</v>
      </c>
      <c r="I5460" s="3"/>
    </row>
    <row r="5461" spans="1:9" x14ac:dyDescent="0.25">
      <c r="A5461" s="1">
        <v>42963.208333320108</v>
      </c>
      <c r="B5461">
        <v>37.799999999999997</v>
      </c>
      <c r="C5461">
        <v>4.8070399999999998</v>
      </c>
      <c r="D5461" s="2">
        <v>-7.0017200000000003E-3</v>
      </c>
      <c r="E5461" s="2">
        <f t="shared" si="85"/>
        <v>4.8000382799999999</v>
      </c>
      <c r="I5461" s="3"/>
    </row>
    <row r="5462" spans="1:9" x14ac:dyDescent="0.25">
      <c r="A5462" s="1">
        <v>42963.249999986772</v>
      </c>
      <c r="B5462">
        <v>44.7</v>
      </c>
      <c r="C5462">
        <v>5.5873999999999997</v>
      </c>
      <c r="D5462" s="2">
        <v>-7.0017200000000003E-3</v>
      </c>
      <c r="E5462" s="2">
        <f t="shared" si="85"/>
        <v>5.5803982799999998</v>
      </c>
      <c r="I5462" s="3"/>
    </row>
    <row r="5463" spans="1:9" x14ac:dyDescent="0.25">
      <c r="A5463" s="1">
        <v>42963.291666653437</v>
      </c>
      <c r="B5463">
        <v>38.6</v>
      </c>
      <c r="C5463">
        <v>7.57646</v>
      </c>
      <c r="D5463" s="2">
        <v>0.32409816999999996</v>
      </c>
      <c r="E5463" s="2">
        <f t="shared" si="85"/>
        <v>7.90055817</v>
      </c>
      <c r="I5463" s="3"/>
    </row>
    <row r="5464" spans="1:9" x14ac:dyDescent="0.25">
      <c r="A5464" s="1">
        <v>42963.333333320101</v>
      </c>
      <c r="B5464">
        <v>44.9</v>
      </c>
      <c r="C5464">
        <v>7.5850799999999996</v>
      </c>
      <c r="D5464" s="2">
        <v>4.0207199999999998</v>
      </c>
      <c r="E5464" s="2">
        <f t="shared" si="85"/>
        <v>11.605799999999999</v>
      </c>
      <c r="I5464" s="3"/>
    </row>
    <row r="5465" spans="1:9" x14ac:dyDescent="0.25">
      <c r="A5465" s="1">
        <v>42963.374999986765</v>
      </c>
      <c r="B5465">
        <v>42.5</v>
      </c>
      <c r="C5465">
        <v>4.7957099999999997</v>
      </c>
      <c r="D5465" s="2">
        <v>9.3534799999999994</v>
      </c>
      <c r="E5465" s="2">
        <f t="shared" si="85"/>
        <v>14.149189999999999</v>
      </c>
      <c r="I5465" s="3"/>
    </row>
    <row r="5466" spans="1:9" x14ac:dyDescent="0.25">
      <c r="A5466" s="1">
        <v>42963.416666653429</v>
      </c>
      <c r="B5466">
        <v>43.8</v>
      </c>
      <c r="C5466">
        <v>5.3233900000000007</v>
      </c>
      <c r="D5466" s="2">
        <v>12.722519999999999</v>
      </c>
      <c r="E5466" s="2">
        <f t="shared" si="85"/>
        <v>18.045909999999999</v>
      </c>
      <c r="I5466" s="3"/>
    </row>
    <row r="5467" spans="1:9" x14ac:dyDescent="0.25">
      <c r="A5467" s="1">
        <v>42963.458333320094</v>
      </c>
      <c r="B5467">
        <v>44.7</v>
      </c>
      <c r="C5467">
        <v>4.8451199999999996</v>
      </c>
      <c r="D5467" s="2">
        <v>16.607150000000001</v>
      </c>
      <c r="E5467" s="2">
        <f t="shared" si="85"/>
        <v>21.452269999999999</v>
      </c>
      <c r="I5467" s="3"/>
    </row>
    <row r="5468" spans="1:9" x14ac:dyDescent="0.25">
      <c r="A5468" s="1">
        <v>42963.499999986758</v>
      </c>
      <c r="B5468">
        <v>44.9</v>
      </c>
      <c r="C5468">
        <v>4.7358900000000004</v>
      </c>
      <c r="D5468" s="2">
        <v>19.208680000000001</v>
      </c>
      <c r="E5468" s="2">
        <f t="shared" si="85"/>
        <v>23.944570000000002</v>
      </c>
      <c r="I5468" s="3"/>
    </row>
    <row r="5469" spans="1:9" x14ac:dyDescent="0.25">
      <c r="A5469" s="1">
        <v>42963.541666653422</v>
      </c>
      <c r="B5469">
        <v>47</v>
      </c>
      <c r="C5469">
        <v>4.7415200000000004</v>
      </c>
      <c r="D5469" s="2">
        <v>19.473490000000002</v>
      </c>
      <c r="E5469" s="2">
        <f t="shared" si="85"/>
        <v>24.215010000000003</v>
      </c>
      <c r="I5469" s="3"/>
    </row>
    <row r="5470" spans="1:9" x14ac:dyDescent="0.25">
      <c r="A5470" s="1">
        <v>42963.583333320086</v>
      </c>
      <c r="B5470">
        <v>47.2</v>
      </c>
      <c r="C5470">
        <v>4.5731000000000002</v>
      </c>
      <c r="D5470" s="2">
        <v>19.234189999999998</v>
      </c>
      <c r="E5470" s="2">
        <f t="shared" si="85"/>
        <v>23.807289999999998</v>
      </c>
      <c r="I5470" s="3"/>
    </row>
    <row r="5471" spans="1:9" x14ac:dyDescent="0.25">
      <c r="A5471" s="1">
        <v>42963.62499998675</v>
      </c>
      <c r="B5471">
        <v>47.1</v>
      </c>
      <c r="C5471">
        <v>5.4206700000000003</v>
      </c>
      <c r="D5471" s="2">
        <v>15.246119999999999</v>
      </c>
      <c r="E5471" s="2">
        <f t="shared" si="85"/>
        <v>20.666789999999999</v>
      </c>
      <c r="I5471" s="3"/>
    </row>
    <row r="5472" spans="1:9" x14ac:dyDescent="0.25">
      <c r="A5472" s="1">
        <v>42963.666666653415</v>
      </c>
      <c r="B5472">
        <v>47.2</v>
      </c>
      <c r="C5472">
        <v>5.57341</v>
      </c>
      <c r="D5472" s="2">
        <v>13.192780000000001</v>
      </c>
      <c r="E5472" s="2">
        <f t="shared" si="85"/>
        <v>18.766190000000002</v>
      </c>
      <c r="I5472" s="3"/>
    </row>
    <row r="5473" spans="1:9" x14ac:dyDescent="0.25">
      <c r="A5473" s="1">
        <v>42963.708333320079</v>
      </c>
      <c r="B5473">
        <v>45.5</v>
      </c>
      <c r="C5473">
        <v>5.7720500000000001</v>
      </c>
      <c r="D5473" s="2">
        <v>7.2478899999999999</v>
      </c>
      <c r="E5473" s="2">
        <f t="shared" si="85"/>
        <v>13.01994</v>
      </c>
      <c r="I5473" s="3"/>
    </row>
    <row r="5474" spans="1:9" x14ac:dyDescent="0.25">
      <c r="A5474" s="1">
        <v>42963.749999986743</v>
      </c>
      <c r="B5474">
        <v>45.8</v>
      </c>
      <c r="C5474">
        <v>4.5179399999999994</v>
      </c>
      <c r="D5474" s="2">
        <v>2.3578699999999997</v>
      </c>
      <c r="E5474" s="2">
        <f t="shared" si="85"/>
        <v>6.8758099999999995</v>
      </c>
      <c r="I5474" s="3"/>
    </row>
    <row r="5475" spans="1:9" x14ac:dyDescent="0.25">
      <c r="A5475" s="1">
        <v>42963.791666653407</v>
      </c>
      <c r="B5475">
        <v>44.7</v>
      </c>
      <c r="C5475">
        <v>4.4589799999999995</v>
      </c>
      <c r="D5475" s="2">
        <v>8.9294869999999985E-2</v>
      </c>
      <c r="E5475" s="2">
        <f t="shared" si="85"/>
        <v>4.5482748699999993</v>
      </c>
      <c r="I5475" s="3"/>
    </row>
    <row r="5476" spans="1:9" x14ac:dyDescent="0.25">
      <c r="A5476" s="1">
        <v>42963.833333320072</v>
      </c>
      <c r="B5476">
        <v>45.5</v>
      </c>
      <c r="C5476">
        <v>6.8731899999999992</v>
      </c>
      <c r="D5476" s="2">
        <v>-7.0017200000000003E-3</v>
      </c>
      <c r="E5476" s="2">
        <f t="shared" si="85"/>
        <v>6.8661882799999994</v>
      </c>
      <c r="I5476" s="3"/>
    </row>
    <row r="5477" spans="1:9" x14ac:dyDescent="0.25">
      <c r="A5477" s="1">
        <v>42963.874999986736</v>
      </c>
      <c r="B5477">
        <v>44.5</v>
      </c>
      <c r="C5477">
        <v>5.6671800000000001</v>
      </c>
      <c r="D5477" s="2">
        <v>-7.0017200000000003E-3</v>
      </c>
      <c r="E5477" s="2">
        <f t="shared" si="85"/>
        <v>5.6601782800000002</v>
      </c>
      <c r="I5477" s="3"/>
    </row>
    <row r="5478" spans="1:9" x14ac:dyDescent="0.25">
      <c r="A5478" s="1">
        <v>42963.9166666534</v>
      </c>
      <c r="B5478">
        <v>44.5</v>
      </c>
      <c r="C5478">
        <v>8.1794200000000004</v>
      </c>
      <c r="D5478" s="2">
        <v>-7.0017200000000003E-3</v>
      </c>
      <c r="E5478" s="2">
        <f t="shared" si="85"/>
        <v>8.1724182800000005</v>
      </c>
      <c r="I5478" s="3"/>
    </row>
    <row r="5479" spans="1:9" x14ac:dyDescent="0.25">
      <c r="A5479" s="1">
        <v>42963.958333320064</v>
      </c>
      <c r="B5479">
        <v>44.4</v>
      </c>
      <c r="C5479">
        <v>7.6434799999999994</v>
      </c>
      <c r="D5479" s="2">
        <v>-7.0017200000000003E-3</v>
      </c>
      <c r="E5479" s="2">
        <f t="shared" si="85"/>
        <v>7.6364782799999995</v>
      </c>
      <c r="I5479" s="3"/>
    </row>
    <row r="5480" spans="1:9" x14ac:dyDescent="0.25">
      <c r="A5480" s="1">
        <v>42963.999999986729</v>
      </c>
      <c r="B5480">
        <v>45.5</v>
      </c>
      <c r="C5480">
        <v>8.8883200000000002</v>
      </c>
      <c r="D5480" s="2">
        <v>-7.0017200000000003E-3</v>
      </c>
      <c r="E5480" s="2">
        <f t="shared" si="85"/>
        <v>8.8813182800000003</v>
      </c>
      <c r="F5480" s="2">
        <f>SUM(E5480:E5503)</f>
        <v>327.93943552999991</v>
      </c>
      <c r="H5480" s="2"/>
      <c r="I5480" s="3"/>
    </row>
    <row r="5481" spans="1:9" x14ac:dyDescent="0.25">
      <c r="A5481" s="1">
        <v>42964.041666653393</v>
      </c>
      <c r="B5481">
        <v>45.7</v>
      </c>
      <c r="C5481">
        <v>8.0018999999999991</v>
      </c>
      <c r="D5481" s="2">
        <v>-7.0017200000000003E-3</v>
      </c>
      <c r="E5481" s="2">
        <f t="shared" si="85"/>
        <v>7.9948982799999992</v>
      </c>
      <c r="I5481" s="3"/>
    </row>
    <row r="5482" spans="1:9" x14ac:dyDescent="0.25">
      <c r="A5482" s="1">
        <v>42964.083333320057</v>
      </c>
      <c r="B5482">
        <v>46.6</v>
      </c>
      <c r="C5482">
        <v>8.5525099999999998</v>
      </c>
      <c r="D5482" s="2">
        <v>-7.0017200000000003E-3</v>
      </c>
      <c r="E5482" s="2">
        <f t="shared" si="85"/>
        <v>8.54550828</v>
      </c>
      <c r="I5482" s="3"/>
    </row>
    <row r="5483" spans="1:9" x14ac:dyDescent="0.25">
      <c r="A5483" s="1">
        <v>42964.124999986721</v>
      </c>
      <c r="B5483">
        <v>46.1</v>
      </c>
      <c r="C5483">
        <v>8.1404999999999994</v>
      </c>
      <c r="D5483" s="2">
        <v>-7.0017200000000003E-3</v>
      </c>
      <c r="E5483" s="2">
        <f t="shared" si="85"/>
        <v>8.1334982799999995</v>
      </c>
      <c r="I5483" s="3"/>
    </row>
    <row r="5484" spans="1:9" x14ac:dyDescent="0.25">
      <c r="A5484" s="1">
        <v>42964.166666653386</v>
      </c>
      <c r="B5484">
        <v>45.6</v>
      </c>
      <c r="C5484">
        <v>8.0709999999999997</v>
      </c>
      <c r="D5484" s="2">
        <v>-7.0017200000000003E-3</v>
      </c>
      <c r="E5484" s="2">
        <f t="shared" si="85"/>
        <v>8.0639982799999999</v>
      </c>
      <c r="I5484" s="3"/>
    </row>
    <row r="5485" spans="1:9" x14ac:dyDescent="0.25">
      <c r="A5485" s="1">
        <v>42964.20833332005</v>
      </c>
      <c r="B5485">
        <v>45.6</v>
      </c>
      <c r="C5485">
        <v>8.09741</v>
      </c>
      <c r="D5485" s="2">
        <v>-7.0017200000000003E-3</v>
      </c>
      <c r="E5485" s="2">
        <f t="shared" si="85"/>
        <v>8.0904082800000001</v>
      </c>
      <c r="I5485" s="3"/>
    </row>
    <row r="5486" spans="1:9" x14ac:dyDescent="0.25">
      <c r="A5486" s="1">
        <v>42964.249999986714</v>
      </c>
      <c r="B5486">
        <v>45.7</v>
      </c>
      <c r="C5486">
        <v>8.7020599999999995</v>
      </c>
      <c r="D5486" s="2">
        <v>-7.0017200000000003E-3</v>
      </c>
      <c r="E5486" s="2">
        <f t="shared" si="85"/>
        <v>8.6950582799999996</v>
      </c>
      <c r="I5486" s="3"/>
    </row>
    <row r="5487" spans="1:9" x14ac:dyDescent="0.25">
      <c r="A5487" s="1">
        <v>42964.291666653378</v>
      </c>
      <c r="B5487">
        <v>45.7</v>
      </c>
      <c r="C5487">
        <v>9.515229999999999</v>
      </c>
      <c r="D5487" s="2">
        <v>0.15107917000000001</v>
      </c>
      <c r="E5487" s="2">
        <f t="shared" si="85"/>
        <v>9.6663091699999981</v>
      </c>
      <c r="I5487" s="3"/>
    </row>
    <row r="5488" spans="1:9" x14ac:dyDescent="0.25">
      <c r="A5488" s="1">
        <v>42964.333333320043</v>
      </c>
      <c r="B5488">
        <v>45.4</v>
      </c>
      <c r="C5488">
        <v>9.92</v>
      </c>
      <c r="D5488" s="2">
        <v>1.0476271099999999</v>
      </c>
      <c r="E5488" s="2">
        <f t="shared" si="85"/>
        <v>10.96762711</v>
      </c>
      <c r="I5488" s="3"/>
    </row>
    <row r="5489" spans="1:9" x14ac:dyDescent="0.25">
      <c r="A5489" s="1">
        <v>42964.374999986707</v>
      </c>
      <c r="B5489">
        <v>42.3</v>
      </c>
      <c r="C5489">
        <v>10.0655</v>
      </c>
      <c r="D5489" s="2">
        <v>3.0497641</v>
      </c>
      <c r="E5489" s="2">
        <f t="shared" si="85"/>
        <v>13.115264100000001</v>
      </c>
      <c r="I5489" s="3"/>
    </row>
    <row r="5490" spans="1:9" x14ac:dyDescent="0.25">
      <c r="A5490" s="1">
        <v>42964.416666653371</v>
      </c>
      <c r="B5490">
        <v>44.9</v>
      </c>
      <c r="C5490">
        <v>10.8597</v>
      </c>
      <c r="D5490" s="2">
        <v>4.7816799999999997</v>
      </c>
      <c r="E5490" s="2">
        <f t="shared" si="85"/>
        <v>15.64138</v>
      </c>
      <c r="I5490" s="3"/>
    </row>
    <row r="5491" spans="1:9" x14ac:dyDescent="0.25">
      <c r="A5491" s="1">
        <v>42964.458333320035</v>
      </c>
      <c r="B5491">
        <v>45.4</v>
      </c>
      <c r="C5491">
        <v>14.428900000000001</v>
      </c>
      <c r="D5491" s="2">
        <v>6.9671499999999993</v>
      </c>
      <c r="E5491" s="2">
        <f t="shared" si="85"/>
        <v>21.396049999999999</v>
      </c>
      <c r="I5491" s="3"/>
    </row>
    <row r="5492" spans="1:9" x14ac:dyDescent="0.25">
      <c r="A5492" s="1">
        <v>42964.4999999867</v>
      </c>
      <c r="B5492">
        <v>45.3</v>
      </c>
      <c r="C5492">
        <v>15.0984</v>
      </c>
      <c r="D5492" s="2">
        <v>11.870049999999999</v>
      </c>
      <c r="E5492" s="2">
        <f t="shared" si="85"/>
        <v>26.968449999999997</v>
      </c>
      <c r="I5492" s="3"/>
    </row>
    <row r="5493" spans="1:9" x14ac:dyDescent="0.25">
      <c r="A5493" s="1">
        <v>42964.541666653364</v>
      </c>
      <c r="B5493">
        <v>45.4</v>
      </c>
      <c r="C5493">
        <v>15.0984</v>
      </c>
      <c r="D5493" s="2">
        <v>13.762510000000001</v>
      </c>
      <c r="E5493" s="2">
        <f t="shared" si="85"/>
        <v>28.860910000000001</v>
      </c>
      <c r="I5493" s="3"/>
    </row>
    <row r="5494" spans="1:9" x14ac:dyDescent="0.25">
      <c r="A5494" s="1">
        <v>42964.583333320028</v>
      </c>
      <c r="B5494">
        <v>46.1</v>
      </c>
      <c r="C5494">
        <v>15.0984</v>
      </c>
      <c r="D5494" s="2">
        <v>12.37725</v>
      </c>
      <c r="E5494" s="2">
        <f t="shared" si="85"/>
        <v>27.475650000000002</v>
      </c>
      <c r="I5494" s="3"/>
    </row>
    <row r="5495" spans="1:9" x14ac:dyDescent="0.25">
      <c r="A5495" s="1">
        <v>42964.624999986692</v>
      </c>
      <c r="B5495">
        <v>46</v>
      </c>
      <c r="C5495">
        <v>15.0984</v>
      </c>
      <c r="D5495" s="2">
        <v>12.583540000000001</v>
      </c>
      <c r="E5495" s="2">
        <f t="shared" si="85"/>
        <v>27.681940000000001</v>
      </c>
      <c r="I5495" s="3"/>
    </row>
    <row r="5496" spans="1:9" x14ac:dyDescent="0.25">
      <c r="A5496" s="1">
        <v>42964.666666653357</v>
      </c>
      <c r="B5496">
        <v>46.1</v>
      </c>
      <c r="C5496">
        <v>12.770100000000001</v>
      </c>
      <c r="D5496" s="2">
        <v>11.26891</v>
      </c>
      <c r="E5496" s="2">
        <f t="shared" si="85"/>
        <v>24.039010000000001</v>
      </c>
      <c r="I5496" s="3"/>
    </row>
    <row r="5497" spans="1:9" x14ac:dyDescent="0.25">
      <c r="A5497" s="1">
        <v>42964.708333320021</v>
      </c>
      <c r="B5497">
        <v>43.7</v>
      </c>
      <c r="C5497">
        <v>11.4739</v>
      </c>
      <c r="D5497" s="2">
        <v>4.9624499999999996</v>
      </c>
      <c r="E5497" s="2">
        <f t="shared" si="85"/>
        <v>16.436350000000001</v>
      </c>
      <c r="I5497" s="3"/>
    </row>
    <row r="5498" spans="1:9" x14ac:dyDescent="0.25">
      <c r="A5498" s="1">
        <v>42964.749999986685</v>
      </c>
      <c r="B5498">
        <v>46.6</v>
      </c>
      <c r="C5498">
        <v>10.168200000000001</v>
      </c>
      <c r="D5498" s="2">
        <v>2.3740639999999997</v>
      </c>
      <c r="E5498" s="2">
        <f t="shared" si="85"/>
        <v>12.542263999999999</v>
      </c>
      <c r="I5498" s="3"/>
    </row>
    <row r="5499" spans="1:9" x14ac:dyDescent="0.25">
      <c r="A5499" s="1">
        <v>42964.791666653349</v>
      </c>
      <c r="B5499">
        <v>46.1</v>
      </c>
      <c r="C5499">
        <v>9.2210699999999992</v>
      </c>
      <c r="D5499" s="2">
        <v>5.190007E-2</v>
      </c>
      <c r="E5499" s="2">
        <f t="shared" si="85"/>
        <v>9.2729700699999995</v>
      </c>
      <c r="I5499" s="3"/>
    </row>
    <row r="5500" spans="1:9" x14ac:dyDescent="0.25">
      <c r="A5500" s="1">
        <v>42964.833333320013</v>
      </c>
      <c r="B5500">
        <v>45.3</v>
      </c>
      <c r="C5500">
        <v>6.8076400000000001</v>
      </c>
      <c r="D5500" s="2">
        <v>-7.0017200000000003E-3</v>
      </c>
      <c r="E5500" s="2">
        <f t="shared" si="85"/>
        <v>6.8006382800000003</v>
      </c>
      <c r="I5500" s="3"/>
    </row>
    <row r="5501" spans="1:9" x14ac:dyDescent="0.25">
      <c r="A5501" s="1">
        <v>42964.874999986678</v>
      </c>
      <c r="B5501">
        <v>44.5</v>
      </c>
      <c r="C5501">
        <v>7.0417200000000006</v>
      </c>
      <c r="D5501" s="2">
        <v>-7.0017200000000003E-3</v>
      </c>
      <c r="E5501" s="2">
        <f t="shared" si="85"/>
        <v>7.0347182800000008</v>
      </c>
      <c r="I5501" s="3"/>
    </row>
    <row r="5502" spans="1:9" x14ac:dyDescent="0.25">
      <c r="A5502" s="1">
        <v>42964.916666653342</v>
      </c>
      <c r="B5502">
        <v>43.8</v>
      </c>
      <c r="C5502">
        <v>6.3496699999999997</v>
      </c>
      <c r="D5502" s="2">
        <v>-7.0017200000000003E-3</v>
      </c>
      <c r="E5502" s="2">
        <f t="shared" si="85"/>
        <v>6.3426682799999998</v>
      </c>
      <c r="I5502" s="3"/>
    </row>
    <row r="5503" spans="1:9" x14ac:dyDescent="0.25">
      <c r="A5503" s="1">
        <v>42964.958333320006</v>
      </c>
      <c r="B5503">
        <v>44.9</v>
      </c>
      <c r="C5503">
        <v>5.29955</v>
      </c>
      <c r="D5503" s="2">
        <v>-7.0017200000000003E-3</v>
      </c>
      <c r="E5503" s="2">
        <f t="shared" si="85"/>
        <v>5.2925482800000001</v>
      </c>
      <c r="I5503" s="3"/>
    </row>
    <row r="5504" spans="1:9" x14ac:dyDescent="0.25">
      <c r="A5504" s="1">
        <v>42964.99999998667</v>
      </c>
      <c r="B5504">
        <v>45</v>
      </c>
      <c r="C5504">
        <v>8.6268899999999995</v>
      </c>
      <c r="D5504" s="2">
        <v>-7.0017200000000003E-3</v>
      </c>
      <c r="E5504" s="2">
        <f t="shared" si="85"/>
        <v>8.6198882799999996</v>
      </c>
      <c r="F5504" s="2">
        <f>SUM(E5504:E5527)</f>
        <v>354.65751167000013</v>
      </c>
      <c r="H5504" s="2"/>
      <c r="I5504" s="3"/>
    </row>
    <row r="5505" spans="1:9" x14ac:dyDescent="0.25">
      <c r="A5505" s="1">
        <v>42965.041666653335</v>
      </c>
      <c r="B5505">
        <v>46.1</v>
      </c>
      <c r="C5505">
        <v>7.9911300000000001</v>
      </c>
      <c r="D5505" s="2">
        <v>-7.0017200000000003E-3</v>
      </c>
      <c r="E5505" s="2">
        <f t="shared" si="85"/>
        <v>7.9841282800000002</v>
      </c>
      <c r="I5505" s="3"/>
    </row>
    <row r="5506" spans="1:9" x14ac:dyDescent="0.25">
      <c r="A5506" s="1">
        <v>42965.083333319999</v>
      </c>
      <c r="B5506">
        <v>45.9</v>
      </c>
      <c r="C5506">
        <v>8.3567900000000002</v>
      </c>
      <c r="D5506" s="2">
        <v>-7.0017200000000003E-3</v>
      </c>
      <c r="E5506" s="2">
        <f t="shared" si="85"/>
        <v>8.3497882800000003</v>
      </c>
      <c r="I5506" s="3"/>
    </row>
    <row r="5507" spans="1:9" x14ac:dyDescent="0.25">
      <c r="A5507" s="1">
        <v>42965.124999986663</v>
      </c>
      <c r="B5507">
        <v>37.700000000000003</v>
      </c>
      <c r="C5507">
        <v>9.9746600000000001</v>
      </c>
      <c r="D5507" s="2">
        <v>-7.0017200000000003E-3</v>
      </c>
      <c r="E5507" s="2">
        <f t="shared" si="85"/>
        <v>9.9676582800000002</v>
      </c>
      <c r="I5507" s="3"/>
    </row>
    <row r="5508" spans="1:9" x14ac:dyDescent="0.25">
      <c r="A5508" s="1">
        <v>42965.166666653327</v>
      </c>
      <c r="B5508">
        <v>45.5</v>
      </c>
      <c r="C5508">
        <v>6.9752099999999997</v>
      </c>
      <c r="D5508" s="2">
        <v>-7.0017200000000003E-3</v>
      </c>
      <c r="E5508" s="2">
        <f t="shared" si="85"/>
        <v>6.9682082799999998</v>
      </c>
      <c r="I5508" s="3"/>
    </row>
    <row r="5509" spans="1:9" x14ac:dyDescent="0.25">
      <c r="A5509" s="1">
        <v>42965.208333319992</v>
      </c>
      <c r="B5509">
        <v>45.7</v>
      </c>
      <c r="C5509">
        <v>7.3316300000000005</v>
      </c>
      <c r="D5509" s="2">
        <v>-7.0017200000000003E-3</v>
      </c>
      <c r="E5509" s="2">
        <f t="shared" si="85"/>
        <v>7.3246282800000007</v>
      </c>
      <c r="I5509" s="3"/>
    </row>
    <row r="5510" spans="1:9" x14ac:dyDescent="0.25">
      <c r="A5510" s="1">
        <v>42965.249999986656</v>
      </c>
      <c r="B5510">
        <v>44.8</v>
      </c>
      <c r="C5510">
        <v>9.4229900000000004</v>
      </c>
      <c r="D5510" s="2">
        <v>-7.0017200000000003E-3</v>
      </c>
      <c r="E5510" s="2">
        <f t="shared" si="85"/>
        <v>9.4159882800000005</v>
      </c>
      <c r="I5510" s="3"/>
    </row>
    <row r="5511" spans="1:9" x14ac:dyDescent="0.25">
      <c r="A5511" s="1">
        <v>42965.29166665332</v>
      </c>
      <c r="B5511">
        <v>45.3</v>
      </c>
      <c r="C5511">
        <v>5.9450099999999999</v>
      </c>
      <c r="D5511" s="2">
        <v>0.37776517000000004</v>
      </c>
      <c r="E5511" s="2">
        <f t="shared" si="85"/>
        <v>6.3227751699999999</v>
      </c>
      <c r="I5511" s="3"/>
    </row>
    <row r="5512" spans="1:9" x14ac:dyDescent="0.25">
      <c r="A5512" s="1">
        <v>42965.333333319984</v>
      </c>
      <c r="B5512">
        <v>43.5</v>
      </c>
      <c r="C5512">
        <v>9.7894799999999993</v>
      </c>
      <c r="D5512" s="2">
        <v>4.0543999999999993</v>
      </c>
      <c r="E5512" s="2">
        <f t="shared" si="85"/>
        <v>13.843879999999999</v>
      </c>
      <c r="I5512" s="3"/>
    </row>
    <row r="5513" spans="1:9" x14ac:dyDescent="0.25">
      <c r="A5513" s="1">
        <v>42965.374999986649</v>
      </c>
      <c r="B5513">
        <v>44.3</v>
      </c>
      <c r="C5513">
        <v>11.179399999999999</v>
      </c>
      <c r="D5513" s="2">
        <v>9.4972000000000012</v>
      </c>
      <c r="E5513" s="2">
        <f t="shared" si="85"/>
        <v>20.676600000000001</v>
      </c>
      <c r="I5513" s="3"/>
    </row>
    <row r="5514" spans="1:9" x14ac:dyDescent="0.25">
      <c r="A5514" s="1">
        <v>42965.416666653313</v>
      </c>
      <c r="B5514">
        <v>45</v>
      </c>
      <c r="C5514">
        <v>10.561399999999999</v>
      </c>
      <c r="D5514" s="2">
        <v>14.486009999999998</v>
      </c>
      <c r="E5514" s="2">
        <f t="shared" ref="E5514:E5577" si="86">C5514+D5514</f>
        <v>25.047409999999999</v>
      </c>
      <c r="I5514" s="3"/>
    </row>
    <row r="5515" spans="1:9" x14ac:dyDescent="0.25">
      <c r="A5515" s="1">
        <v>42965.458333319977</v>
      </c>
      <c r="B5515">
        <v>49.6</v>
      </c>
      <c r="C5515">
        <v>9.3882300000000001</v>
      </c>
      <c r="D5515" s="2">
        <v>17.966290000000001</v>
      </c>
      <c r="E5515" s="2">
        <f t="shared" si="86"/>
        <v>27.354520000000001</v>
      </c>
      <c r="I5515" s="3"/>
    </row>
    <row r="5516" spans="1:9" x14ac:dyDescent="0.25">
      <c r="A5516" s="1">
        <v>42965.499999986641</v>
      </c>
      <c r="B5516">
        <v>49.8</v>
      </c>
      <c r="C5516">
        <v>10.3406</v>
      </c>
      <c r="D5516" s="2">
        <v>19.997979999999998</v>
      </c>
      <c r="E5516" s="2">
        <f t="shared" si="86"/>
        <v>30.33858</v>
      </c>
      <c r="I5516" s="3"/>
    </row>
    <row r="5517" spans="1:9" x14ac:dyDescent="0.25">
      <c r="A5517" s="1">
        <v>42965.541666653306</v>
      </c>
      <c r="B5517">
        <v>49.4</v>
      </c>
      <c r="C5517">
        <v>11.8576</v>
      </c>
      <c r="D5517" s="2">
        <v>20.514420000000001</v>
      </c>
      <c r="E5517" s="2">
        <f t="shared" si="86"/>
        <v>32.372019999999999</v>
      </c>
      <c r="I5517" s="3"/>
    </row>
    <row r="5518" spans="1:9" x14ac:dyDescent="0.25">
      <c r="A5518" s="1">
        <v>42965.58333331997</v>
      </c>
      <c r="B5518">
        <v>46.4</v>
      </c>
      <c r="C5518">
        <v>11.776899999999999</v>
      </c>
      <c r="D5518" s="2">
        <v>19.630410000000001</v>
      </c>
      <c r="E5518" s="2">
        <f t="shared" si="86"/>
        <v>31.407310000000003</v>
      </c>
      <c r="I5518" s="3"/>
    </row>
    <row r="5519" spans="1:9" x14ac:dyDescent="0.25">
      <c r="A5519" s="1">
        <v>42965.624999986634</v>
      </c>
      <c r="B5519">
        <v>47.2</v>
      </c>
      <c r="C5519">
        <v>11.145100000000001</v>
      </c>
      <c r="D5519" s="2">
        <v>17.075510000000001</v>
      </c>
      <c r="E5519" s="2">
        <f t="shared" si="86"/>
        <v>28.220610000000001</v>
      </c>
      <c r="I5519" s="3"/>
    </row>
    <row r="5520" spans="1:9" x14ac:dyDescent="0.25">
      <c r="A5520" s="1">
        <v>42965.666666653298</v>
      </c>
      <c r="B5520">
        <v>47.4</v>
      </c>
      <c r="C5520">
        <v>10.004100000000001</v>
      </c>
      <c r="D5520" s="2">
        <v>12.78923</v>
      </c>
      <c r="E5520" s="2">
        <f t="shared" si="86"/>
        <v>22.793330000000001</v>
      </c>
      <c r="I5520" s="3"/>
    </row>
    <row r="5521" spans="1:9" x14ac:dyDescent="0.25">
      <c r="A5521" s="1">
        <v>42965.708333319963</v>
      </c>
      <c r="B5521">
        <v>47.6</v>
      </c>
      <c r="C5521">
        <v>8.5334400000000006</v>
      </c>
      <c r="D5521" s="2">
        <v>7.4591199999999995</v>
      </c>
      <c r="E5521" s="2">
        <f t="shared" si="86"/>
        <v>15.992560000000001</v>
      </c>
      <c r="I5521" s="3"/>
    </row>
    <row r="5522" spans="1:9" x14ac:dyDescent="0.25">
      <c r="A5522" s="1">
        <v>42965.749999986627</v>
      </c>
      <c r="B5522">
        <v>44.9</v>
      </c>
      <c r="C5522">
        <v>7.5953999999999997</v>
      </c>
      <c r="D5522" s="2">
        <v>2.8506319999999996</v>
      </c>
      <c r="E5522" s="2">
        <f t="shared" si="86"/>
        <v>10.446031999999999</v>
      </c>
      <c r="I5522" s="3"/>
    </row>
    <row r="5523" spans="1:9" x14ac:dyDescent="0.25">
      <c r="A5523" s="1">
        <v>42965.791666653291</v>
      </c>
      <c r="B5523">
        <v>45.7</v>
      </c>
      <c r="C5523">
        <v>7.1787299999999998</v>
      </c>
      <c r="D5523" s="2">
        <v>2.93342E-3</v>
      </c>
      <c r="E5523" s="2">
        <f t="shared" si="86"/>
        <v>7.1816634199999996</v>
      </c>
      <c r="I5523" s="3"/>
    </row>
    <row r="5524" spans="1:9" x14ac:dyDescent="0.25">
      <c r="A5524" s="1">
        <v>42965.833333319955</v>
      </c>
      <c r="B5524">
        <v>45.4</v>
      </c>
      <c r="C5524">
        <v>4.4763999999999999</v>
      </c>
      <c r="D5524" s="2">
        <v>-7.0017200000000003E-3</v>
      </c>
      <c r="E5524" s="2">
        <f t="shared" si="86"/>
        <v>4.4693982800000001</v>
      </c>
      <c r="I5524" s="3"/>
    </row>
    <row r="5525" spans="1:9" x14ac:dyDescent="0.25">
      <c r="A5525" s="1">
        <v>42965.87499998662</v>
      </c>
      <c r="B5525">
        <v>45.1</v>
      </c>
      <c r="C5525">
        <v>4.2307399999999999</v>
      </c>
      <c r="D5525" s="2">
        <v>-7.0017200000000003E-3</v>
      </c>
      <c r="E5525" s="2">
        <f t="shared" si="86"/>
        <v>4.2237382800000001</v>
      </c>
      <c r="I5525" s="3"/>
    </row>
    <row r="5526" spans="1:9" x14ac:dyDescent="0.25">
      <c r="A5526" s="1">
        <v>42965.916666653284</v>
      </c>
      <c r="B5526">
        <v>46</v>
      </c>
      <c r="C5526">
        <v>7.24024</v>
      </c>
      <c r="D5526" s="2">
        <v>-7.0017200000000003E-3</v>
      </c>
      <c r="E5526" s="2">
        <f t="shared" si="86"/>
        <v>7.2332382800000001</v>
      </c>
      <c r="I5526" s="3"/>
    </row>
    <row r="5527" spans="1:9" x14ac:dyDescent="0.25">
      <c r="A5527" s="1">
        <v>42965.958333319948</v>
      </c>
      <c r="B5527">
        <v>44.5</v>
      </c>
      <c r="C5527">
        <v>8.1105599999999995</v>
      </c>
      <c r="D5527" s="2">
        <v>-7.0017200000000003E-3</v>
      </c>
      <c r="E5527" s="2">
        <f t="shared" si="86"/>
        <v>8.1035582799999997</v>
      </c>
      <c r="I5527" s="3"/>
    </row>
    <row r="5528" spans="1:9" x14ac:dyDescent="0.25">
      <c r="A5528" s="1">
        <v>42965.999999986612</v>
      </c>
      <c r="B5528">
        <v>45.6</v>
      </c>
      <c r="C5528">
        <v>11.261700000000001</v>
      </c>
      <c r="D5528" s="2">
        <v>-7.0017200000000003E-3</v>
      </c>
      <c r="E5528" s="2">
        <f t="shared" si="86"/>
        <v>11.254698280000001</v>
      </c>
      <c r="F5528" s="2">
        <f>SUM(E5528:E5551)</f>
        <v>265.26002141999999</v>
      </c>
      <c r="H5528" s="2"/>
      <c r="I5528" s="3"/>
    </row>
    <row r="5529" spans="1:9" x14ac:dyDescent="0.25">
      <c r="A5529" s="1">
        <v>42966.041666653276</v>
      </c>
      <c r="B5529">
        <v>46.2</v>
      </c>
      <c r="C5529">
        <v>11.4339</v>
      </c>
      <c r="D5529" s="2">
        <v>-7.0017200000000003E-3</v>
      </c>
      <c r="E5529" s="2">
        <f t="shared" si="86"/>
        <v>11.42689828</v>
      </c>
      <c r="I5529" s="3"/>
    </row>
    <row r="5530" spans="1:9" x14ac:dyDescent="0.25">
      <c r="A5530" s="1">
        <v>42966.083333319941</v>
      </c>
      <c r="B5530">
        <v>46.3</v>
      </c>
      <c r="C5530">
        <v>11.9543</v>
      </c>
      <c r="D5530" s="2">
        <v>-7.0017200000000003E-3</v>
      </c>
      <c r="E5530" s="2">
        <f t="shared" si="86"/>
        <v>11.94729828</v>
      </c>
      <c r="I5530" s="3"/>
    </row>
    <row r="5531" spans="1:9" x14ac:dyDescent="0.25">
      <c r="A5531" s="1">
        <v>42966.124999986605</v>
      </c>
      <c r="B5531">
        <v>46</v>
      </c>
      <c r="C5531">
        <v>13.926</v>
      </c>
      <c r="D5531" s="2">
        <v>-7.0017200000000003E-3</v>
      </c>
      <c r="E5531" s="2">
        <f t="shared" si="86"/>
        <v>13.91899828</v>
      </c>
      <c r="I5531" s="3"/>
    </row>
    <row r="5532" spans="1:9" x14ac:dyDescent="0.25">
      <c r="A5532" s="1">
        <v>42966.166666653269</v>
      </c>
      <c r="B5532">
        <v>45.6</v>
      </c>
      <c r="C5532">
        <v>8.1805799999999991</v>
      </c>
      <c r="D5532" s="2">
        <v>-7.0017200000000003E-3</v>
      </c>
      <c r="E5532" s="2">
        <f t="shared" si="86"/>
        <v>8.1735782799999992</v>
      </c>
      <c r="I5532" s="3"/>
    </row>
    <row r="5533" spans="1:9" x14ac:dyDescent="0.25">
      <c r="A5533" s="1">
        <v>42966.208333319933</v>
      </c>
      <c r="B5533">
        <v>45.3</v>
      </c>
      <c r="C5533">
        <v>7.5660400000000001</v>
      </c>
      <c r="D5533" s="2">
        <v>-7.0017200000000003E-3</v>
      </c>
      <c r="E5533" s="2">
        <f t="shared" si="86"/>
        <v>7.5590382800000002</v>
      </c>
      <c r="I5533" s="3"/>
    </row>
    <row r="5534" spans="1:9" x14ac:dyDescent="0.25">
      <c r="A5534" s="1">
        <v>42966.249999986598</v>
      </c>
      <c r="B5534">
        <v>44.2</v>
      </c>
      <c r="C5534">
        <v>4.4182600000000001</v>
      </c>
      <c r="D5534" s="2">
        <v>-7.0017200000000003E-3</v>
      </c>
      <c r="E5534" s="2">
        <f t="shared" si="86"/>
        <v>4.4112582800000002</v>
      </c>
      <c r="I5534" s="3"/>
    </row>
    <row r="5535" spans="1:9" x14ac:dyDescent="0.25">
      <c r="A5535" s="1">
        <v>42966.291666653262</v>
      </c>
      <c r="B5535">
        <v>45</v>
      </c>
      <c r="C5535">
        <v>3.24261</v>
      </c>
      <c r="D5535" s="2">
        <v>0.36416417000000001</v>
      </c>
      <c r="E5535" s="2">
        <f t="shared" si="86"/>
        <v>3.60677417</v>
      </c>
      <c r="I5535" s="3"/>
    </row>
    <row r="5536" spans="1:9" x14ac:dyDescent="0.25">
      <c r="A5536" s="1">
        <v>42966.333333319926</v>
      </c>
      <c r="B5536">
        <v>46</v>
      </c>
      <c r="C5536">
        <v>3.1101000000000001</v>
      </c>
      <c r="D5536" s="2">
        <v>4.12561</v>
      </c>
      <c r="E5536" s="2">
        <f t="shared" si="86"/>
        <v>7.2357100000000001</v>
      </c>
      <c r="I5536" s="3"/>
    </row>
    <row r="5537" spans="1:9" x14ac:dyDescent="0.25">
      <c r="A5537" s="1">
        <v>42966.37499998659</v>
      </c>
      <c r="B5537">
        <v>46.7</v>
      </c>
      <c r="C5537">
        <v>2.5581300000000002</v>
      </c>
      <c r="D5537" s="2">
        <v>3.6156679999999999</v>
      </c>
      <c r="E5537" s="2">
        <f t="shared" si="86"/>
        <v>6.1737979999999997</v>
      </c>
      <c r="I5537" s="3"/>
    </row>
    <row r="5538" spans="1:9" x14ac:dyDescent="0.25">
      <c r="A5538" s="1">
        <v>42966.416666653255</v>
      </c>
      <c r="B5538">
        <v>47.1</v>
      </c>
      <c r="C5538">
        <v>4.9293999999999993</v>
      </c>
      <c r="D5538" s="2">
        <v>14.899189999999999</v>
      </c>
      <c r="E5538" s="2">
        <f t="shared" si="86"/>
        <v>19.828589999999998</v>
      </c>
      <c r="I5538" s="3"/>
    </row>
    <row r="5539" spans="1:9" x14ac:dyDescent="0.25">
      <c r="A5539" s="1">
        <v>42966.458333319919</v>
      </c>
      <c r="B5539">
        <v>47.4</v>
      </c>
      <c r="C5539">
        <v>3.8658200000000003</v>
      </c>
      <c r="D5539" s="2">
        <v>18.473959999999998</v>
      </c>
      <c r="E5539" s="2">
        <f t="shared" si="86"/>
        <v>22.339779999999998</v>
      </c>
      <c r="I5539" s="3"/>
    </row>
    <row r="5540" spans="1:9" x14ac:dyDescent="0.25">
      <c r="A5540" s="1">
        <v>42966.499999986583</v>
      </c>
      <c r="B5540">
        <v>45.7</v>
      </c>
      <c r="C5540">
        <v>3.7672099999999999</v>
      </c>
      <c r="D5540" s="2">
        <v>20.371779999999998</v>
      </c>
      <c r="E5540" s="2">
        <f t="shared" si="86"/>
        <v>24.138989999999996</v>
      </c>
      <c r="I5540" s="3"/>
    </row>
    <row r="5541" spans="1:9" x14ac:dyDescent="0.25">
      <c r="A5541" s="1">
        <v>42966.541666653247</v>
      </c>
      <c r="B5541">
        <v>46</v>
      </c>
      <c r="C5541">
        <v>3.9383300000000001</v>
      </c>
      <c r="D5541" s="2">
        <v>21.077090000000002</v>
      </c>
      <c r="E5541" s="2">
        <f t="shared" si="86"/>
        <v>25.015420000000002</v>
      </c>
      <c r="I5541" s="3"/>
    </row>
    <row r="5542" spans="1:9" x14ac:dyDescent="0.25">
      <c r="A5542" s="1">
        <v>42966.583333319912</v>
      </c>
      <c r="B5542">
        <v>46.9</v>
      </c>
      <c r="C5542">
        <v>3.7612100000000002</v>
      </c>
      <c r="D5542" s="2">
        <v>20.106770000000001</v>
      </c>
      <c r="E5542" s="2">
        <f t="shared" si="86"/>
        <v>23.867980000000003</v>
      </c>
      <c r="I5542" s="3"/>
    </row>
    <row r="5543" spans="1:9" x14ac:dyDescent="0.25">
      <c r="A5543" s="1">
        <v>42966.624999986576</v>
      </c>
      <c r="B5543">
        <v>50.5</v>
      </c>
      <c r="C5543">
        <v>3.8873000000000002</v>
      </c>
      <c r="D5543" s="2">
        <v>17.6553</v>
      </c>
      <c r="E5543" s="2">
        <f t="shared" si="86"/>
        <v>21.5426</v>
      </c>
      <c r="I5543" s="3"/>
    </row>
    <row r="5544" spans="1:9" x14ac:dyDescent="0.25">
      <c r="A5544" s="1">
        <v>42966.66666665324</v>
      </c>
      <c r="B5544">
        <v>50.4</v>
      </c>
      <c r="C5544">
        <v>2.0085299999999999</v>
      </c>
      <c r="D5544" s="2">
        <v>13.7593</v>
      </c>
      <c r="E5544" s="2">
        <f t="shared" si="86"/>
        <v>15.76783</v>
      </c>
      <c r="I5544" s="3"/>
    </row>
    <row r="5545" spans="1:9" x14ac:dyDescent="0.25">
      <c r="A5545" s="1">
        <v>42966.708333319904</v>
      </c>
      <c r="B5545">
        <v>49.3</v>
      </c>
      <c r="C5545">
        <v>2.2931900000000001</v>
      </c>
      <c r="D5545" s="2">
        <v>8.4735899999999997</v>
      </c>
      <c r="E5545" s="2">
        <f t="shared" si="86"/>
        <v>10.766780000000001</v>
      </c>
      <c r="I5545" s="3"/>
    </row>
    <row r="5546" spans="1:9" x14ac:dyDescent="0.25">
      <c r="A5546" s="1">
        <v>42966.749999986569</v>
      </c>
      <c r="B5546">
        <v>48.5</v>
      </c>
      <c r="C5546">
        <v>2.26763</v>
      </c>
      <c r="D5546" s="2">
        <v>2.810899</v>
      </c>
      <c r="E5546" s="2">
        <f t="shared" si="86"/>
        <v>5.0785289999999996</v>
      </c>
      <c r="I5546" s="3"/>
    </row>
    <row r="5547" spans="1:9" x14ac:dyDescent="0.25">
      <c r="A5547" s="1">
        <v>42966.791666653233</v>
      </c>
      <c r="B5547">
        <v>49.2</v>
      </c>
      <c r="C5547">
        <v>2.2287600000000003</v>
      </c>
      <c r="D5547" s="2">
        <v>5.456917E-2</v>
      </c>
      <c r="E5547" s="2">
        <f t="shared" si="86"/>
        <v>2.2833291700000005</v>
      </c>
      <c r="I5547" s="3"/>
    </row>
    <row r="5548" spans="1:9" x14ac:dyDescent="0.25">
      <c r="A5548" s="1">
        <v>42966.833333319897</v>
      </c>
      <c r="B5548">
        <v>48.5</v>
      </c>
      <c r="C5548">
        <v>2.0481100000000003</v>
      </c>
      <c r="D5548" s="2">
        <v>-7.0017200000000003E-3</v>
      </c>
      <c r="E5548" s="2">
        <f t="shared" si="86"/>
        <v>2.0411082800000004</v>
      </c>
      <c r="I5548" s="3"/>
    </row>
    <row r="5549" spans="1:9" x14ac:dyDescent="0.25">
      <c r="A5549" s="1">
        <v>42966.874999986561</v>
      </c>
      <c r="B5549">
        <v>47.3</v>
      </c>
      <c r="C5549">
        <v>1.8896600000000001</v>
      </c>
      <c r="D5549" s="2">
        <v>-7.0017200000000003E-3</v>
      </c>
      <c r="E5549" s="2">
        <f t="shared" si="86"/>
        <v>1.88265828</v>
      </c>
      <c r="I5549" s="3"/>
    </row>
    <row r="5550" spans="1:9" x14ac:dyDescent="0.25">
      <c r="A5550" s="1">
        <v>42966.916666653226</v>
      </c>
      <c r="B5550">
        <v>45.1</v>
      </c>
      <c r="C5550">
        <v>2.2868499999999998</v>
      </c>
      <c r="D5550" s="2">
        <v>-7.0017200000000003E-3</v>
      </c>
      <c r="E5550" s="2">
        <f t="shared" si="86"/>
        <v>2.2798482799999999</v>
      </c>
      <c r="I5550" s="3"/>
    </row>
    <row r="5551" spans="1:9" x14ac:dyDescent="0.25">
      <c r="A5551" s="1">
        <v>42966.95833331989</v>
      </c>
      <c r="B5551">
        <v>41.7</v>
      </c>
      <c r="C5551">
        <v>2.72553</v>
      </c>
      <c r="D5551" s="2">
        <v>-7.0017200000000003E-3</v>
      </c>
      <c r="E5551" s="2">
        <f t="shared" si="86"/>
        <v>2.7185282800000001</v>
      </c>
      <c r="I5551" s="3"/>
    </row>
    <row r="5552" spans="1:9" x14ac:dyDescent="0.25">
      <c r="A5552" s="1">
        <v>42966.999999986554</v>
      </c>
      <c r="B5552">
        <v>39</v>
      </c>
      <c r="C5552">
        <v>4.4241700000000002</v>
      </c>
      <c r="D5552" s="2">
        <v>-7.0017200000000003E-3</v>
      </c>
      <c r="E5552" s="2">
        <f t="shared" si="86"/>
        <v>4.4171682800000003</v>
      </c>
      <c r="F5552" s="2">
        <f>SUM(E5552:E5575)</f>
        <v>131.45459103000005</v>
      </c>
      <c r="H5552" s="2"/>
      <c r="I5552" s="3"/>
    </row>
    <row r="5553" spans="1:9" x14ac:dyDescent="0.25">
      <c r="A5553" s="1">
        <v>42967.041666653218</v>
      </c>
      <c r="B5553">
        <v>38.4</v>
      </c>
      <c r="C5553">
        <v>4.7482199999999999</v>
      </c>
      <c r="D5553" s="2">
        <v>-7.0017200000000003E-3</v>
      </c>
      <c r="E5553" s="2">
        <f t="shared" si="86"/>
        <v>4.74121828</v>
      </c>
      <c r="I5553" s="3"/>
    </row>
    <row r="5554" spans="1:9" x14ac:dyDescent="0.25">
      <c r="A5554" s="1">
        <v>42967.083333319883</v>
      </c>
      <c r="B5554">
        <v>37.4</v>
      </c>
      <c r="C5554">
        <v>5.09192</v>
      </c>
      <c r="D5554" s="2">
        <v>-7.0017200000000003E-3</v>
      </c>
      <c r="E5554" s="2">
        <f t="shared" si="86"/>
        <v>5.0849182800000001</v>
      </c>
      <c r="I5554" s="3"/>
    </row>
    <row r="5555" spans="1:9" x14ac:dyDescent="0.25">
      <c r="A5555" s="1">
        <v>42967.124999986547</v>
      </c>
      <c r="B5555">
        <v>37.1</v>
      </c>
      <c r="C5555">
        <v>2.8028599999999999</v>
      </c>
      <c r="D5555" s="2">
        <v>-7.0017200000000003E-3</v>
      </c>
      <c r="E5555" s="2">
        <f t="shared" si="86"/>
        <v>2.79585828</v>
      </c>
      <c r="I5555" s="3"/>
    </row>
    <row r="5556" spans="1:9" x14ac:dyDescent="0.25">
      <c r="A5556" s="1">
        <v>42967.166666653211</v>
      </c>
      <c r="B5556">
        <v>36.700000000000003</v>
      </c>
      <c r="C5556">
        <v>1.6893</v>
      </c>
      <c r="D5556" s="2">
        <v>-7.0017200000000003E-3</v>
      </c>
      <c r="E5556" s="2">
        <f t="shared" si="86"/>
        <v>1.6822982799999999</v>
      </c>
      <c r="I5556" s="3"/>
    </row>
    <row r="5557" spans="1:9" x14ac:dyDescent="0.25">
      <c r="A5557" s="1">
        <v>42967.208333319875</v>
      </c>
      <c r="B5557">
        <v>37</v>
      </c>
      <c r="C5557">
        <v>1.62992</v>
      </c>
      <c r="D5557" s="2">
        <v>-7.0017200000000003E-3</v>
      </c>
      <c r="E5557" s="2">
        <f t="shared" si="86"/>
        <v>1.6229182799999999</v>
      </c>
      <c r="I5557" s="3"/>
    </row>
    <row r="5558" spans="1:9" x14ac:dyDescent="0.25">
      <c r="A5558" s="1">
        <v>42967.249999986539</v>
      </c>
      <c r="B5558">
        <v>38.9</v>
      </c>
      <c r="C5558">
        <v>0.69805200000000001</v>
      </c>
      <c r="D5558" s="2">
        <v>-7.0017200000000003E-3</v>
      </c>
      <c r="E5558" s="2">
        <f t="shared" si="86"/>
        <v>0.69105028000000002</v>
      </c>
      <c r="I5558" s="3"/>
    </row>
    <row r="5559" spans="1:9" x14ac:dyDescent="0.25">
      <c r="A5559" s="1">
        <v>42967.291666653204</v>
      </c>
      <c r="B5559">
        <v>41.2</v>
      </c>
      <c r="C5559">
        <v>0.54165599999999992</v>
      </c>
      <c r="D5559" s="2">
        <v>-7.0017200000000003E-3</v>
      </c>
      <c r="E5559" s="2">
        <f t="shared" si="86"/>
        <v>0.53465427999999993</v>
      </c>
      <c r="I5559" s="3"/>
    </row>
    <row r="5560" spans="1:9" x14ac:dyDescent="0.25">
      <c r="A5560" s="1">
        <v>42967.333333319868</v>
      </c>
      <c r="B5560">
        <v>42.6</v>
      </c>
      <c r="C5560">
        <v>0</v>
      </c>
      <c r="D5560" s="2">
        <v>3.9659599999999999</v>
      </c>
      <c r="E5560" s="2">
        <f t="shared" si="86"/>
        <v>3.9659599999999999</v>
      </c>
      <c r="I5560" s="3"/>
    </row>
    <row r="5561" spans="1:9" x14ac:dyDescent="0.25">
      <c r="A5561" s="1">
        <v>42967.374999986532</v>
      </c>
      <c r="B5561">
        <v>45.3</v>
      </c>
      <c r="C5561">
        <v>0</v>
      </c>
      <c r="D5561" s="2">
        <v>9.5811600000000006</v>
      </c>
      <c r="E5561" s="2">
        <f t="shared" si="86"/>
        <v>9.5811600000000006</v>
      </c>
      <c r="I5561" s="3"/>
    </row>
    <row r="5562" spans="1:9" x14ac:dyDescent="0.25">
      <c r="A5562" s="1">
        <v>42967.416666653196</v>
      </c>
      <c r="B5562">
        <v>48.2</v>
      </c>
      <c r="C5562">
        <v>0</v>
      </c>
      <c r="D5562" s="2">
        <v>12.367310000000002</v>
      </c>
      <c r="E5562" s="2">
        <f t="shared" si="86"/>
        <v>12.367310000000002</v>
      </c>
      <c r="I5562" s="3"/>
    </row>
    <row r="5563" spans="1:9" x14ac:dyDescent="0.25">
      <c r="A5563" s="1">
        <v>42967.458333319861</v>
      </c>
      <c r="B5563">
        <v>49.8</v>
      </c>
      <c r="C5563">
        <v>0.117385</v>
      </c>
      <c r="D5563" s="2">
        <v>12.881380000000002</v>
      </c>
      <c r="E5563" s="2">
        <f t="shared" si="86"/>
        <v>12.998765000000002</v>
      </c>
      <c r="I5563" s="3"/>
    </row>
    <row r="5564" spans="1:9" x14ac:dyDescent="0.25">
      <c r="A5564" s="1">
        <v>42967.499999986525</v>
      </c>
      <c r="B5564">
        <v>49.9</v>
      </c>
      <c r="C5564">
        <v>0.39985300000000001</v>
      </c>
      <c r="D5564" s="2">
        <v>9.7010199999999998</v>
      </c>
      <c r="E5564" s="2">
        <f t="shared" si="86"/>
        <v>10.100873</v>
      </c>
      <c r="I5564" s="3"/>
    </row>
    <row r="5565" spans="1:9" x14ac:dyDescent="0.25">
      <c r="A5565" s="1">
        <v>42967.541666653189</v>
      </c>
      <c r="B5565">
        <v>49.8</v>
      </c>
      <c r="C5565">
        <v>0</v>
      </c>
      <c r="D5565" s="2">
        <v>13.871650000000001</v>
      </c>
      <c r="E5565" s="2">
        <f t="shared" si="86"/>
        <v>13.871650000000001</v>
      </c>
      <c r="I5565" s="3"/>
    </row>
    <row r="5566" spans="1:9" x14ac:dyDescent="0.25">
      <c r="A5566" s="1">
        <v>42967.583333319853</v>
      </c>
      <c r="B5566">
        <v>47.9</v>
      </c>
      <c r="C5566">
        <v>0</v>
      </c>
      <c r="D5566" s="2">
        <v>10.446809999999999</v>
      </c>
      <c r="E5566" s="2">
        <f t="shared" si="86"/>
        <v>10.446809999999999</v>
      </c>
      <c r="I5566" s="3"/>
    </row>
    <row r="5567" spans="1:9" x14ac:dyDescent="0.25">
      <c r="A5567" s="1">
        <v>42967.624999986518</v>
      </c>
      <c r="B5567">
        <v>50.9</v>
      </c>
      <c r="C5567">
        <v>0</v>
      </c>
      <c r="D5567" s="2">
        <v>14.34395</v>
      </c>
      <c r="E5567" s="2">
        <f t="shared" si="86"/>
        <v>14.34395</v>
      </c>
      <c r="I5567" s="3"/>
    </row>
    <row r="5568" spans="1:9" x14ac:dyDescent="0.25">
      <c r="A5568" s="1">
        <v>42967.666666653182</v>
      </c>
      <c r="B5568">
        <v>51.6</v>
      </c>
      <c r="C5568">
        <v>4.2689299999999999E-2</v>
      </c>
      <c r="D5568" s="2">
        <v>11.234680000000001</v>
      </c>
      <c r="E5568" s="2">
        <f t="shared" si="86"/>
        <v>11.2773693</v>
      </c>
      <c r="I5568" s="3"/>
    </row>
    <row r="5569" spans="1:9" x14ac:dyDescent="0.25">
      <c r="A5569" s="1">
        <v>42967.708333319846</v>
      </c>
      <c r="B5569">
        <v>49.7</v>
      </c>
      <c r="C5569">
        <v>0.206347</v>
      </c>
      <c r="D5569" s="2">
        <v>2.7170730000000005</v>
      </c>
      <c r="E5569" s="2">
        <f t="shared" si="86"/>
        <v>2.9234200000000006</v>
      </c>
      <c r="I5569" s="3"/>
    </row>
    <row r="5570" spans="1:9" x14ac:dyDescent="0.25">
      <c r="A5570" s="1">
        <v>42967.74999998651</v>
      </c>
      <c r="B5570">
        <v>50</v>
      </c>
      <c r="C5570">
        <v>0.75944400000000001</v>
      </c>
      <c r="D5570" s="2">
        <v>2.7080020000000005</v>
      </c>
      <c r="E5570" s="2">
        <f t="shared" si="86"/>
        <v>3.4674460000000007</v>
      </c>
      <c r="I5570" s="3"/>
    </row>
    <row r="5571" spans="1:9" x14ac:dyDescent="0.25">
      <c r="A5571" s="1">
        <v>42967.791666653175</v>
      </c>
      <c r="B5571">
        <v>50.3</v>
      </c>
      <c r="C5571">
        <v>0.88627599999999995</v>
      </c>
      <c r="D5571" s="2">
        <v>5.4382369999999999E-2</v>
      </c>
      <c r="E5571" s="2">
        <f t="shared" si="86"/>
        <v>0.94065836999999997</v>
      </c>
      <c r="I5571" s="3"/>
    </row>
    <row r="5572" spans="1:9" x14ac:dyDescent="0.25">
      <c r="A5572" s="1">
        <v>42967.833333319839</v>
      </c>
      <c r="B5572">
        <v>50.2</v>
      </c>
      <c r="C5572">
        <v>0.69986999999999999</v>
      </c>
      <c r="D5572" s="2">
        <v>-7.0017200000000003E-3</v>
      </c>
      <c r="E5572" s="2">
        <f t="shared" si="86"/>
        <v>0.69286828</v>
      </c>
      <c r="I5572" s="3"/>
    </row>
    <row r="5573" spans="1:9" x14ac:dyDescent="0.25">
      <c r="A5573" s="1">
        <v>42967.874999986503</v>
      </c>
      <c r="B5573">
        <v>48.5</v>
      </c>
      <c r="C5573">
        <v>1.53935</v>
      </c>
      <c r="D5573" s="2">
        <v>-7.0017200000000003E-3</v>
      </c>
      <c r="E5573" s="2">
        <f t="shared" si="86"/>
        <v>1.5323482799999999</v>
      </c>
      <c r="I5573" s="3"/>
    </row>
    <row r="5574" spans="1:9" x14ac:dyDescent="0.25">
      <c r="A5574" s="1">
        <v>42967.916666653167</v>
      </c>
      <c r="B5574">
        <v>46.6</v>
      </c>
      <c r="C5574">
        <v>0.82926700000000009</v>
      </c>
      <c r="D5574" s="2">
        <v>-7.0017200000000003E-3</v>
      </c>
      <c r="E5574" s="2">
        <f t="shared" si="86"/>
        <v>0.8222652800000001</v>
      </c>
      <c r="I5574" s="3"/>
    </row>
    <row r="5575" spans="1:9" x14ac:dyDescent="0.25">
      <c r="A5575" s="1">
        <v>42967.958333319832</v>
      </c>
      <c r="B5575">
        <v>43.1</v>
      </c>
      <c r="C5575">
        <v>0.55865500000000001</v>
      </c>
      <c r="D5575" s="2">
        <v>-7.0017200000000003E-3</v>
      </c>
      <c r="E5575" s="2">
        <f t="shared" si="86"/>
        <v>0.55165328000000002</v>
      </c>
      <c r="I5575" s="3"/>
    </row>
    <row r="5576" spans="1:9" x14ac:dyDescent="0.25">
      <c r="A5576" s="1">
        <v>42967.999999986496</v>
      </c>
      <c r="B5576">
        <v>40.799999999999997</v>
      </c>
      <c r="C5576">
        <v>0.77732899999999994</v>
      </c>
      <c r="D5576" s="2">
        <v>-7.0017200000000003E-3</v>
      </c>
      <c r="E5576" s="2">
        <f t="shared" si="86"/>
        <v>0.77032727999999995</v>
      </c>
      <c r="F5576" s="2">
        <f>SUM(E5576:E5599)</f>
        <v>213.15116441999999</v>
      </c>
      <c r="H5576" s="2"/>
      <c r="I5576" s="3"/>
    </row>
    <row r="5577" spans="1:9" x14ac:dyDescent="0.25">
      <c r="A5577" s="1">
        <v>42968.04166665316</v>
      </c>
      <c r="B5577">
        <v>39.200000000000003</v>
      </c>
      <c r="C5577">
        <v>0.63446900000000006</v>
      </c>
      <c r="D5577" s="2">
        <v>-7.0017200000000003E-3</v>
      </c>
      <c r="E5577" s="2">
        <f t="shared" si="86"/>
        <v>0.62746728000000007</v>
      </c>
      <c r="I5577" s="3"/>
    </row>
    <row r="5578" spans="1:9" x14ac:dyDescent="0.25">
      <c r="A5578" s="1">
        <v>42968.083333319824</v>
      </c>
      <c r="B5578">
        <v>38.299999999999997</v>
      </c>
      <c r="C5578">
        <v>1.03671</v>
      </c>
      <c r="D5578" s="2">
        <v>-7.0017200000000003E-3</v>
      </c>
      <c r="E5578" s="2">
        <f t="shared" ref="E5578:E5641" si="87">C5578+D5578</f>
        <v>1.0297082799999999</v>
      </c>
      <c r="I5578" s="3"/>
    </row>
    <row r="5579" spans="1:9" x14ac:dyDescent="0.25">
      <c r="A5579" s="1">
        <v>42968.124999986489</v>
      </c>
      <c r="B5579">
        <v>37.5</v>
      </c>
      <c r="C5579">
        <v>1.16174</v>
      </c>
      <c r="D5579" s="2">
        <v>-7.0017200000000003E-3</v>
      </c>
      <c r="E5579" s="2">
        <f t="shared" si="87"/>
        <v>1.1547382799999999</v>
      </c>
      <c r="I5579" s="3"/>
    </row>
    <row r="5580" spans="1:9" x14ac:dyDescent="0.25">
      <c r="A5580" s="1">
        <v>42968.166666653153</v>
      </c>
      <c r="B5580">
        <v>37.5</v>
      </c>
      <c r="C5580">
        <v>1.9692400000000001</v>
      </c>
      <c r="D5580" s="2">
        <v>-7.0017200000000003E-3</v>
      </c>
      <c r="E5580" s="2">
        <f t="shared" si="87"/>
        <v>1.96223828</v>
      </c>
      <c r="I5580" s="3"/>
    </row>
    <row r="5581" spans="1:9" x14ac:dyDescent="0.25">
      <c r="A5581" s="1">
        <v>42968.208333319817</v>
      </c>
      <c r="B5581">
        <v>37.6</v>
      </c>
      <c r="C5581">
        <v>1.89442</v>
      </c>
      <c r="D5581" s="2">
        <v>-7.0017200000000003E-3</v>
      </c>
      <c r="E5581" s="2">
        <f t="shared" si="87"/>
        <v>1.8874182799999999</v>
      </c>
      <c r="I5581" s="3"/>
    </row>
    <row r="5582" spans="1:9" x14ac:dyDescent="0.25">
      <c r="A5582" s="1">
        <v>42968.249999986481</v>
      </c>
      <c r="B5582">
        <v>38.5</v>
      </c>
      <c r="C5582">
        <v>1.9386099999999999</v>
      </c>
      <c r="D5582" s="2">
        <v>-7.0017200000000003E-3</v>
      </c>
      <c r="E5582" s="2">
        <f t="shared" si="87"/>
        <v>1.9316082799999998</v>
      </c>
      <c r="I5582" s="3"/>
    </row>
    <row r="5583" spans="1:9" x14ac:dyDescent="0.25">
      <c r="A5583" s="1">
        <v>42968.291666653146</v>
      </c>
      <c r="B5583">
        <v>40.299999999999997</v>
      </c>
      <c r="C5583">
        <v>3.9035300000000004</v>
      </c>
      <c r="D5583" s="2">
        <v>0.31048217</v>
      </c>
      <c r="E5583" s="2">
        <f t="shared" si="87"/>
        <v>4.2140121700000002</v>
      </c>
      <c r="I5583" s="3"/>
    </row>
    <row r="5584" spans="1:9" x14ac:dyDescent="0.25">
      <c r="A5584" s="1">
        <v>42968.33333331981</v>
      </c>
      <c r="B5584">
        <v>43.5</v>
      </c>
      <c r="C5584">
        <v>3.5276999999999998</v>
      </c>
      <c r="D5584" s="2">
        <v>4.2419400000000005</v>
      </c>
      <c r="E5584" s="2">
        <f t="shared" si="87"/>
        <v>7.7696400000000008</v>
      </c>
      <c r="I5584" s="3"/>
    </row>
    <row r="5585" spans="1:9" x14ac:dyDescent="0.25">
      <c r="A5585" s="1">
        <v>42968.374999986474</v>
      </c>
      <c r="B5585">
        <v>44.2</v>
      </c>
      <c r="C5585">
        <v>4.9323500000000005</v>
      </c>
      <c r="D5585" s="2">
        <v>10.01742</v>
      </c>
      <c r="E5585" s="2">
        <f t="shared" si="87"/>
        <v>14.949770000000001</v>
      </c>
      <c r="I5585" s="3"/>
    </row>
    <row r="5586" spans="1:9" x14ac:dyDescent="0.25">
      <c r="A5586" s="1">
        <v>42968.416666653138</v>
      </c>
      <c r="B5586">
        <v>47.3</v>
      </c>
      <c r="C5586">
        <v>4.6331300000000004</v>
      </c>
      <c r="D5586" s="2">
        <v>13.9884</v>
      </c>
      <c r="E5586" s="2">
        <f t="shared" si="87"/>
        <v>18.62153</v>
      </c>
      <c r="I5586" s="3"/>
    </row>
    <row r="5587" spans="1:9" x14ac:dyDescent="0.25">
      <c r="A5587" s="1">
        <v>42968.458333319802</v>
      </c>
      <c r="B5587">
        <v>46.9</v>
      </c>
      <c r="C5587">
        <v>3.83169</v>
      </c>
      <c r="D5587" s="2">
        <v>18.372900000000001</v>
      </c>
      <c r="E5587" s="2">
        <f t="shared" si="87"/>
        <v>22.204590000000003</v>
      </c>
      <c r="I5587" s="3"/>
    </row>
    <row r="5588" spans="1:9" x14ac:dyDescent="0.25">
      <c r="A5588" s="1">
        <v>42968.499999986467</v>
      </c>
      <c r="B5588">
        <v>48.1</v>
      </c>
      <c r="C5588">
        <v>4.5458999999999996</v>
      </c>
      <c r="D5588" s="2">
        <v>19.892790000000002</v>
      </c>
      <c r="E5588" s="2">
        <f t="shared" si="87"/>
        <v>24.438690000000001</v>
      </c>
      <c r="I5588" s="3"/>
    </row>
    <row r="5589" spans="1:9" x14ac:dyDescent="0.25">
      <c r="A5589" s="1">
        <v>42968.541666653131</v>
      </c>
      <c r="B5589">
        <v>48.9</v>
      </c>
      <c r="C5589">
        <v>4.1436700000000002</v>
      </c>
      <c r="D5589" s="2">
        <v>20.604989999999997</v>
      </c>
      <c r="E5589" s="2">
        <f t="shared" si="87"/>
        <v>24.748659999999997</v>
      </c>
      <c r="I5589" s="3"/>
    </row>
    <row r="5590" spans="1:9" x14ac:dyDescent="0.25">
      <c r="A5590" s="1">
        <v>42968.583333319795</v>
      </c>
      <c r="B5590">
        <v>49.6</v>
      </c>
      <c r="C5590">
        <v>4.0812600000000003</v>
      </c>
      <c r="D5590" s="2">
        <v>19.474400000000003</v>
      </c>
      <c r="E5590" s="2">
        <f t="shared" si="87"/>
        <v>23.555660000000003</v>
      </c>
      <c r="I5590" s="3"/>
    </row>
    <row r="5591" spans="1:9" x14ac:dyDescent="0.25">
      <c r="A5591" s="1">
        <v>42968.624999986459</v>
      </c>
      <c r="B5591">
        <v>49.2</v>
      </c>
      <c r="C5591">
        <v>3.07673</v>
      </c>
      <c r="D5591" s="2">
        <v>17.110469999999999</v>
      </c>
      <c r="E5591" s="2">
        <f t="shared" si="87"/>
        <v>20.187200000000001</v>
      </c>
      <c r="I5591" s="3"/>
    </row>
    <row r="5592" spans="1:9" x14ac:dyDescent="0.25">
      <c r="A5592" s="1">
        <v>42968.666666653124</v>
      </c>
      <c r="B5592">
        <v>49.2</v>
      </c>
      <c r="C5592">
        <v>3.2653699999999999</v>
      </c>
      <c r="D5592" s="2">
        <v>9.7836599999999994</v>
      </c>
      <c r="E5592" s="2">
        <f t="shared" si="87"/>
        <v>13.049029999999998</v>
      </c>
      <c r="I5592" s="3"/>
    </row>
    <row r="5593" spans="1:9" x14ac:dyDescent="0.25">
      <c r="A5593" s="1">
        <v>42968.708333319788</v>
      </c>
      <c r="B5593">
        <v>49</v>
      </c>
      <c r="C5593">
        <v>2.0105999999999997</v>
      </c>
      <c r="D5593" s="2">
        <v>6.0876000000000001</v>
      </c>
      <c r="E5593" s="2">
        <f t="shared" si="87"/>
        <v>8.0982000000000003</v>
      </c>
      <c r="I5593" s="3"/>
    </row>
    <row r="5594" spans="1:9" x14ac:dyDescent="0.25">
      <c r="A5594" s="1">
        <v>42968.749999986452</v>
      </c>
      <c r="B5594">
        <v>47.3</v>
      </c>
      <c r="C5594">
        <v>2.7409899999999996</v>
      </c>
      <c r="D5594" s="2">
        <v>2.4192519999999997</v>
      </c>
      <c r="E5594" s="2">
        <f t="shared" si="87"/>
        <v>5.1602419999999993</v>
      </c>
      <c r="I5594" s="3"/>
    </row>
    <row r="5595" spans="1:9" x14ac:dyDescent="0.25">
      <c r="A5595" s="1">
        <v>42968.791666653116</v>
      </c>
      <c r="B5595">
        <v>47.8</v>
      </c>
      <c r="C5595">
        <v>2.55504</v>
      </c>
      <c r="D5595" s="2">
        <v>2.0111170000000001E-2</v>
      </c>
      <c r="E5595" s="2">
        <f t="shared" si="87"/>
        <v>2.5751511699999998</v>
      </c>
      <c r="I5595" s="3"/>
    </row>
    <row r="5596" spans="1:9" x14ac:dyDescent="0.25">
      <c r="A5596" s="1">
        <v>42968.833333319781</v>
      </c>
      <c r="B5596">
        <v>47.5</v>
      </c>
      <c r="C5596">
        <v>2.7237300000000002</v>
      </c>
      <c r="D5596" s="2">
        <v>-7.0017200000000003E-3</v>
      </c>
      <c r="E5596" s="2">
        <f t="shared" si="87"/>
        <v>2.7167282800000003</v>
      </c>
      <c r="I5596" s="3"/>
    </row>
    <row r="5597" spans="1:9" x14ac:dyDescent="0.25">
      <c r="A5597" s="1">
        <v>42968.874999986445</v>
      </c>
      <c r="B5597">
        <v>46.7</v>
      </c>
      <c r="C5597">
        <v>2.3475799999999998</v>
      </c>
      <c r="D5597" s="2">
        <v>-7.0017200000000003E-3</v>
      </c>
      <c r="E5597" s="2">
        <f t="shared" si="87"/>
        <v>2.3405782799999999</v>
      </c>
      <c r="I5597" s="3"/>
    </row>
    <row r="5598" spans="1:9" x14ac:dyDescent="0.25">
      <c r="A5598" s="1">
        <v>42968.916666653109</v>
      </c>
      <c r="B5598">
        <v>43.9</v>
      </c>
      <c r="C5598">
        <v>3.2635800000000001</v>
      </c>
      <c r="D5598" s="2">
        <v>-7.0017200000000003E-3</v>
      </c>
      <c r="E5598" s="2">
        <f t="shared" si="87"/>
        <v>3.2565782800000003</v>
      </c>
      <c r="I5598" s="3"/>
    </row>
    <row r="5599" spans="1:9" x14ac:dyDescent="0.25">
      <c r="A5599" s="1">
        <v>42968.958333319773</v>
      </c>
      <c r="B5599">
        <v>42</v>
      </c>
      <c r="C5599">
        <v>5.9083999999999994</v>
      </c>
      <c r="D5599" s="2">
        <v>-7.0017200000000003E-3</v>
      </c>
      <c r="E5599" s="2">
        <f t="shared" si="87"/>
        <v>5.9013982799999996</v>
      </c>
      <c r="I5599" s="3"/>
    </row>
    <row r="5600" spans="1:9" x14ac:dyDescent="0.25">
      <c r="A5600" s="1">
        <v>42968.999999986438</v>
      </c>
      <c r="B5600">
        <v>40.200000000000003</v>
      </c>
      <c r="C5600">
        <v>5.1596599999999997</v>
      </c>
      <c r="D5600" s="2">
        <v>-7.0017200000000003E-3</v>
      </c>
      <c r="E5600" s="2">
        <f t="shared" si="87"/>
        <v>5.1526582799999998</v>
      </c>
      <c r="F5600" s="2">
        <f>SUM(E5600:E5623)</f>
        <v>335.94600652999992</v>
      </c>
      <c r="H5600" s="2"/>
      <c r="I5600" s="3"/>
    </row>
    <row r="5601" spans="1:9" x14ac:dyDescent="0.25">
      <c r="A5601" s="1">
        <v>42969.041666653102</v>
      </c>
      <c r="B5601">
        <v>37.9</v>
      </c>
      <c r="C5601">
        <v>7.6613100000000003</v>
      </c>
      <c r="D5601" s="2">
        <v>-7.0017200000000003E-3</v>
      </c>
      <c r="E5601" s="2">
        <f t="shared" si="87"/>
        <v>7.6543082800000004</v>
      </c>
      <c r="I5601" s="3"/>
    </row>
    <row r="5602" spans="1:9" x14ac:dyDescent="0.25">
      <c r="A5602" s="1">
        <v>42969.083333319766</v>
      </c>
      <c r="B5602">
        <v>37.4</v>
      </c>
      <c r="C5602">
        <v>8.6773600000000002</v>
      </c>
      <c r="D5602" s="2">
        <v>-7.0017200000000003E-3</v>
      </c>
      <c r="E5602" s="2">
        <f t="shared" si="87"/>
        <v>8.6703582800000003</v>
      </c>
      <c r="I5602" s="3"/>
    </row>
    <row r="5603" spans="1:9" x14ac:dyDescent="0.25">
      <c r="A5603" s="1">
        <v>42969.12499998643</v>
      </c>
      <c r="B5603">
        <v>37.1</v>
      </c>
      <c r="C5603">
        <v>6.6266000000000007</v>
      </c>
      <c r="D5603" s="2">
        <v>-7.0017200000000003E-3</v>
      </c>
      <c r="E5603" s="2">
        <f t="shared" si="87"/>
        <v>6.6195982800000008</v>
      </c>
      <c r="I5603" s="3"/>
    </row>
    <row r="5604" spans="1:9" x14ac:dyDescent="0.25">
      <c r="A5604" s="1">
        <v>42969.166666653095</v>
      </c>
      <c r="B5604">
        <v>36.9</v>
      </c>
      <c r="C5604">
        <v>5.4088199999999995</v>
      </c>
      <c r="D5604" s="2">
        <v>-7.0017200000000003E-3</v>
      </c>
      <c r="E5604" s="2">
        <f t="shared" si="87"/>
        <v>5.4018182799999996</v>
      </c>
      <c r="I5604" s="3"/>
    </row>
    <row r="5605" spans="1:9" x14ac:dyDescent="0.25">
      <c r="A5605" s="1">
        <v>42969.208333319759</v>
      </c>
      <c r="B5605">
        <v>36.9</v>
      </c>
      <c r="C5605">
        <v>10.038</v>
      </c>
      <c r="D5605" s="2">
        <v>-7.0017200000000003E-3</v>
      </c>
      <c r="E5605" s="2">
        <f t="shared" si="87"/>
        <v>10.03099828</v>
      </c>
      <c r="I5605" s="3"/>
    </row>
    <row r="5606" spans="1:9" x14ac:dyDescent="0.25">
      <c r="A5606" s="1">
        <v>42969.249999986423</v>
      </c>
      <c r="B5606">
        <v>37.9</v>
      </c>
      <c r="C5606">
        <v>10.223000000000001</v>
      </c>
      <c r="D5606" s="2">
        <v>-7.0017200000000003E-3</v>
      </c>
      <c r="E5606" s="2">
        <f t="shared" si="87"/>
        <v>10.215998280000001</v>
      </c>
      <c r="I5606" s="3"/>
    </row>
    <row r="5607" spans="1:9" x14ac:dyDescent="0.25">
      <c r="A5607" s="1">
        <v>42969.291666653087</v>
      </c>
      <c r="B5607">
        <v>40.5</v>
      </c>
      <c r="C5607">
        <v>8.1587200000000006</v>
      </c>
      <c r="D5607" s="2">
        <v>0.31802216999999999</v>
      </c>
      <c r="E5607" s="2">
        <f t="shared" si="87"/>
        <v>8.4767421700000014</v>
      </c>
      <c r="I5607" s="3"/>
    </row>
    <row r="5608" spans="1:9" x14ac:dyDescent="0.25">
      <c r="A5608" s="1">
        <v>42969.333333319752</v>
      </c>
      <c r="B5608">
        <v>42.1</v>
      </c>
      <c r="C5608">
        <v>6.9516499999999999</v>
      </c>
      <c r="D5608" s="2">
        <v>4.1817099999999998</v>
      </c>
      <c r="E5608" s="2">
        <f t="shared" si="87"/>
        <v>11.13336</v>
      </c>
      <c r="I5608" s="3"/>
    </row>
    <row r="5609" spans="1:9" x14ac:dyDescent="0.25">
      <c r="A5609" s="1">
        <v>42969.374999986416</v>
      </c>
      <c r="B5609">
        <v>45</v>
      </c>
      <c r="C5609">
        <v>10.9162</v>
      </c>
      <c r="D5609" s="2">
        <v>9.8492800000000003</v>
      </c>
      <c r="E5609" s="2">
        <f t="shared" si="87"/>
        <v>20.76548</v>
      </c>
      <c r="I5609" s="3"/>
    </row>
    <row r="5610" spans="1:9" x14ac:dyDescent="0.25">
      <c r="A5610" s="1">
        <v>42969.41666665308</v>
      </c>
      <c r="B5610">
        <v>45.2</v>
      </c>
      <c r="C5610">
        <v>11.8329</v>
      </c>
      <c r="D5610" s="2">
        <v>14.859629999999999</v>
      </c>
      <c r="E5610" s="2">
        <f t="shared" si="87"/>
        <v>26.692529999999998</v>
      </c>
      <c r="I5610" s="3"/>
    </row>
    <row r="5611" spans="1:9" x14ac:dyDescent="0.25">
      <c r="A5611" s="1">
        <v>42969.458333319744</v>
      </c>
      <c r="B5611">
        <v>46.4</v>
      </c>
      <c r="C5611">
        <v>10.4619</v>
      </c>
      <c r="D5611" s="2">
        <v>11.68425</v>
      </c>
      <c r="E5611" s="2">
        <f t="shared" si="87"/>
        <v>22.146149999999999</v>
      </c>
      <c r="I5611" s="3"/>
    </row>
    <row r="5612" spans="1:9" x14ac:dyDescent="0.25">
      <c r="A5612" s="1">
        <v>42969.499999986409</v>
      </c>
      <c r="B5612">
        <v>49</v>
      </c>
      <c r="C5612">
        <v>10.5406</v>
      </c>
      <c r="D5612" s="2">
        <v>11.66563</v>
      </c>
      <c r="E5612" s="2">
        <f t="shared" si="87"/>
        <v>22.206229999999998</v>
      </c>
      <c r="I5612" s="3"/>
    </row>
    <row r="5613" spans="1:9" x14ac:dyDescent="0.25">
      <c r="A5613" s="1">
        <v>42969.541666653073</v>
      </c>
      <c r="B5613">
        <v>47.3</v>
      </c>
      <c r="C5613">
        <v>10.220700000000001</v>
      </c>
      <c r="D5613" s="2">
        <v>10.883149999999999</v>
      </c>
      <c r="E5613" s="2">
        <f t="shared" si="87"/>
        <v>21.103850000000001</v>
      </c>
      <c r="I5613" s="3"/>
    </row>
    <row r="5614" spans="1:9" x14ac:dyDescent="0.25">
      <c r="A5614" s="1">
        <v>42969.583333319737</v>
      </c>
      <c r="B5614">
        <v>48</v>
      </c>
      <c r="C5614">
        <v>11.6439</v>
      </c>
      <c r="D5614" s="2">
        <v>19.611819999999998</v>
      </c>
      <c r="E5614" s="2">
        <f t="shared" si="87"/>
        <v>31.255719999999997</v>
      </c>
      <c r="I5614" s="3"/>
    </row>
    <row r="5615" spans="1:9" x14ac:dyDescent="0.25">
      <c r="A5615" s="1">
        <v>42969.624999986401</v>
      </c>
      <c r="B5615">
        <v>48</v>
      </c>
      <c r="C5615">
        <v>11.5732</v>
      </c>
      <c r="D5615" s="2">
        <v>17.16591</v>
      </c>
      <c r="E5615" s="2">
        <f t="shared" si="87"/>
        <v>28.73911</v>
      </c>
      <c r="I5615" s="3"/>
    </row>
    <row r="5616" spans="1:9" x14ac:dyDescent="0.25">
      <c r="A5616" s="1">
        <v>42969.666666653065</v>
      </c>
      <c r="B5616">
        <v>48</v>
      </c>
      <c r="C5616">
        <v>11.392200000000001</v>
      </c>
      <c r="D5616" s="2">
        <v>12.798830000000002</v>
      </c>
      <c r="E5616" s="2">
        <f t="shared" si="87"/>
        <v>24.191030000000005</v>
      </c>
      <c r="I5616" s="3"/>
    </row>
    <row r="5617" spans="1:9" x14ac:dyDescent="0.25">
      <c r="A5617" s="1">
        <v>42969.70833331973</v>
      </c>
      <c r="B5617">
        <v>48</v>
      </c>
      <c r="C5617">
        <v>9.1804199999999998</v>
      </c>
      <c r="D5617" s="2">
        <v>7.4097100000000005</v>
      </c>
      <c r="E5617" s="2">
        <f t="shared" si="87"/>
        <v>16.590130000000002</v>
      </c>
      <c r="I5617" s="3"/>
    </row>
    <row r="5618" spans="1:9" x14ac:dyDescent="0.25">
      <c r="A5618" s="1">
        <v>42969.749999986394</v>
      </c>
      <c r="B5618">
        <v>48</v>
      </c>
      <c r="C5618">
        <v>8.855319999999999</v>
      </c>
      <c r="D5618" s="2">
        <v>2.7305349999999997</v>
      </c>
      <c r="E5618" s="2">
        <f t="shared" si="87"/>
        <v>11.585854999999999</v>
      </c>
      <c r="I5618" s="3"/>
    </row>
    <row r="5619" spans="1:9" x14ac:dyDescent="0.25">
      <c r="A5619" s="1">
        <v>42969.791666653058</v>
      </c>
      <c r="B5619">
        <v>47.9</v>
      </c>
      <c r="C5619">
        <v>8.208219999999999</v>
      </c>
      <c r="D5619" s="2">
        <v>-7.0017200000000003E-3</v>
      </c>
      <c r="E5619" s="2">
        <f t="shared" si="87"/>
        <v>8.2012182799999991</v>
      </c>
      <c r="I5619" s="3"/>
    </row>
    <row r="5620" spans="1:9" x14ac:dyDescent="0.25">
      <c r="A5620" s="1">
        <v>42969.833333319722</v>
      </c>
      <c r="B5620">
        <v>47.3</v>
      </c>
      <c r="C5620">
        <v>7.1292299999999997</v>
      </c>
      <c r="D5620" s="2">
        <v>-7.0017200000000003E-3</v>
      </c>
      <c r="E5620" s="2">
        <f t="shared" si="87"/>
        <v>7.1222282799999999</v>
      </c>
      <c r="I5620" s="3"/>
    </row>
    <row r="5621" spans="1:9" x14ac:dyDescent="0.25">
      <c r="A5621" s="1">
        <v>42969.874999986387</v>
      </c>
      <c r="B5621">
        <v>45.9</v>
      </c>
      <c r="C5621">
        <v>4.8393100000000002</v>
      </c>
      <c r="D5621" s="2">
        <v>-7.0017200000000003E-3</v>
      </c>
      <c r="E5621" s="2">
        <f t="shared" si="87"/>
        <v>4.8323082800000003</v>
      </c>
      <c r="I5621" s="3"/>
    </row>
    <row r="5622" spans="1:9" x14ac:dyDescent="0.25">
      <c r="A5622" s="1">
        <v>42969.916666653051</v>
      </c>
      <c r="B5622">
        <v>44.2</v>
      </c>
      <c r="C5622">
        <v>8.2610299999999999</v>
      </c>
      <c r="D5622" s="2">
        <v>-7.0017200000000003E-3</v>
      </c>
      <c r="E5622" s="2">
        <f t="shared" si="87"/>
        <v>8.25402828</v>
      </c>
      <c r="I5622" s="3"/>
    </row>
    <row r="5623" spans="1:9" x14ac:dyDescent="0.25">
      <c r="A5623" s="1">
        <v>42969.958333319715</v>
      </c>
      <c r="B5623">
        <v>42.3</v>
      </c>
      <c r="C5623">
        <v>8.9112999999999989</v>
      </c>
      <c r="D5623" s="2">
        <v>-7.0017200000000003E-3</v>
      </c>
      <c r="E5623" s="2">
        <f t="shared" si="87"/>
        <v>8.904298279999999</v>
      </c>
      <c r="I5623" s="3"/>
    </row>
    <row r="5624" spans="1:9" x14ac:dyDescent="0.25">
      <c r="A5624" s="1">
        <v>42969.999999986379</v>
      </c>
      <c r="B5624">
        <v>40</v>
      </c>
      <c r="C5624">
        <v>13.5129</v>
      </c>
      <c r="D5624" s="2">
        <v>-7.0017200000000003E-3</v>
      </c>
      <c r="E5624" s="2">
        <f t="shared" si="87"/>
        <v>13.50589828</v>
      </c>
      <c r="F5624" s="2">
        <f>SUM(E5624:E5647)</f>
        <v>357.10626452999992</v>
      </c>
      <c r="H5624" s="2"/>
      <c r="I5624" s="3"/>
    </row>
    <row r="5625" spans="1:9" x14ac:dyDescent="0.25">
      <c r="A5625" s="1">
        <v>42970.041666653044</v>
      </c>
      <c r="B5625">
        <v>38.4</v>
      </c>
      <c r="C5625">
        <v>13.5076</v>
      </c>
      <c r="D5625" s="2">
        <v>-7.0017200000000003E-3</v>
      </c>
      <c r="E5625" s="2">
        <f t="shared" si="87"/>
        <v>13.50059828</v>
      </c>
      <c r="I5625" s="3"/>
    </row>
    <row r="5626" spans="1:9" x14ac:dyDescent="0.25">
      <c r="A5626" s="1">
        <v>42970.083333319708</v>
      </c>
      <c r="B5626">
        <v>37.700000000000003</v>
      </c>
      <c r="C5626">
        <v>13.316799999999999</v>
      </c>
      <c r="D5626" s="2">
        <v>-7.0017200000000003E-3</v>
      </c>
      <c r="E5626" s="2">
        <f t="shared" si="87"/>
        <v>13.309798279999999</v>
      </c>
      <c r="I5626" s="3"/>
    </row>
    <row r="5627" spans="1:9" x14ac:dyDescent="0.25">
      <c r="A5627" s="1">
        <v>42970.124999986372</v>
      </c>
      <c r="B5627">
        <v>35.9</v>
      </c>
      <c r="C5627">
        <v>15.0984</v>
      </c>
      <c r="D5627" s="2">
        <v>-7.0017200000000003E-3</v>
      </c>
      <c r="E5627" s="2">
        <f t="shared" si="87"/>
        <v>15.09139828</v>
      </c>
      <c r="I5627" s="3"/>
    </row>
    <row r="5628" spans="1:9" x14ac:dyDescent="0.25">
      <c r="A5628" s="1">
        <v>42970.166666653036</v>
      </c>
      <c r="B5628">
        <v>36</v>
      </c>
      <c r="C5628">
        <v>15.0984</v>
      </c>
      <c r="D5628" s="2">
        <v>-7.0017200000000003E-3</v>
      </c>
      <c r="E5628" s="2">
        <f t="shared" si="87"/>
        <v>15.09139828</v>
      </c>
      <c r="I5628" s="3"/>
    </row>
    <row r="5629" spans="1:9" x14ac:dyDescent="0.25">
      <c r="A5629" s="1">
        <v>42970.208333319701</v>
      </c>
      <c r="B5629">
        <v>36.1</v>
      </c>
      <c r="C5629">
        <v>13.3741</v>
      </c>
      <c r="D5629" s="2">
        <v>-7.0017200000000003E-3</v>
      </c>
      <c r="E5629" s="2">
        <f t="shared" si="87"/>
        <v>13.36709828</v>
      </c>
      <c r="I5629" s="3"/>
    </row>
    <row r="5630" spans="1:9" x14ac:dyDescent="0.25">
      <c r="A5630" s="1">
        <v>42970.249999986365</v>
      </c>
      <c r="B5630">
        <v>36.6</v>
      </c>
      <c r="C5630">
        <v>11.397</v>
      </c>
      <c r="D5630" s="2">
        <v>-7.0017200000000003E-3</v>
      </c>
      <c r="E5630" s="2">
        <f t="shared" si="87"/>
        <v>11.38999828</v>
      </c>
      <c r="I5630" s="3"/>
    </row>
    <row r="5631" spans="1:9" x14ac:dyDescent="0.25">
      <c r="A5631" s="1">
        <v>42970.291666653029</v>
      </c>
      <c r="B5631">
        <v>37.799999999999997</v>
      </c>
      <c r="C5631">
        <v>14.908200000000001</v>
      </c>
      <c r="D5631" s="2">
        <v>0.25330916999999997</v>
      </c>
      <c r="E5631" s="2">
        <f t="shared" si="87"/>
        <v>15.16150917</v>
      </c>
      <c r="I5631" s="3"/>
    </row>
    <row r="5632" spans="1:9" x14ac:dyDescent="0.25">
      <c r="A5632" s="1">
        <v>42970.333333319693</v>
      </c>
      <c r="B5632">
        <v>40.1</v>
      </c>
      <c r="C5632">
        <v>14.445499999999999</v>
      </c>
      <c r="D5632" s="2">
        <v>3.3266799999999996</v>
      </c>
      <c r="E5632" s="2">
        <f t="shared" si="87"/>
        <v>17.772179999999999</v>
      </c>
      <c r="I5632" s="3"/>
    </row>
    <row r="5633" spans="1:9" x14ac:dyDescent="0.25">
      <c r="A5633" s="1">
        <v>42970.374999986358</v>
      </c>
      <c r="B5633">
        <v>42.1</v>
      </c>
      <c r="C5633">
        <v>13.7964</v>
      </c>
      <c r="D5633" s="2">
        <v>7.7761300000000002</v>
      </c>
      <c r="E5633" s="2">
        <f t="shared" si="87"/>
        <v>21.57253</v>
      </c>
      <c r="I5633" s="3"/>
    </row>
    <row r="5634" spans="1:9" x14ac:dyDescent="0.25">
      <c r="A5634" s="1">
        <v>42970.416666653022</v>
      </c>
      <c r="B5634">
        <v>43.6</v>
      </c>
      <c r="C5634">
        <v>12.751899999999999</v>
      </c>
      <c r="D5634" s="2">
        <v>8.8385400000000001</v>
      </c>
      <c r="E5634" s="2">
        <f t="shared" si="87"/>
        <v>21.590440000000001</v>
      </c>
      <c r="I5634" s="3"/>
    </row>
    <row r="5635" spans="1:9" x14ac:dyDescent="0.25">
      <c r="A5635" s="1">
        <v>42970.458333319686</v>
      </c>
      <c r="B5635">
        <v>46.3</v>
      </c>
      <c r="C5635">
        <v>11.207600000000001</v>
      </c>
      <c r="D5635" s="2">
        <v>13.940910000000001</v>
      </c>
      <c r="E5635" s="2">
        <f t="shared" si="87"/>
        <v>25.148510000000002</v>
      </c>
      <c r="I5635" s="3"/>
    </row>
    <row r="5636" spans="1:9" x14ac:dyDescent="0.25">
      <c r="A5636" s="1">
        <v>42970.49999998635</v>
      </c>
      <c r="B5636">
        <v>45.4</v>
      </c>
      <c r="C5636">
        <v>11.4978</v>
      </c>
      <c r="D5636" s="2">
        <v>17.075130000000001</v>
      </c>
      <c r="E5636" s="2">
        <f t="shared" si="87"/>
        <v>28.572929999999999</v>
      </c>
      <c r="I5636" s="3"/>
    </row>
    <row r="5637" spans="1:9" x14ac:dyDescent="0.25">
      <c r="A5637" s="1">
        <v>42970.541666653015</v>
      </c>
      <c r="B5637">
        <v>45.4</v>
      </c>
      <c r="C5637">
        <v>13.0793</v>
      </c>
      <c r="D5637" s="2">
        <v>16.852180000000001</v>
      </c>
      <c r="E5637" s="2">
        <f t="shared" si="87"/>
        <v>29.931480000000001</v>
      </c>
      <c r="I5637" s="3"/>
    </row>
    <row r="5638" spans="1:9" x14ac:dyDescent="0.25">
      <c r="A5638" s="1">
        <v>42970.583333319679</v>
      </c>
      <c r="B5638">
        <v>47.8</v>
      </c>
      <c r="C5638">
        <v>10.743499999999999</v>
      </c>
      <c r="D5638" s="2">
        <v>13.860720000000001</v>
      </c>
      <c r="E5638" s="2">
        <f t="shared" si="87"/>
        <v>24.604219999999998</v>
      </c>
      <c r="I5638" s="3"/>
    </row>
    <row r="5639" spans="1:9" x14ac:dyDescent="0.25">
      <c r="A5639" s="1">
        <v>42970.624999986343</v>
      </c>
      <c r="B5639">
        <v>47.9</v>
      </c>
      <c r="C5639">
        <v>10.9826</v>
      </c>
      <c r="D5639" s="2">
        <v>12.26873</v>
      </c>
      <c r="E5639" s="2">
        <f t="shared" si="87"/>
        <v>23.251329999999999</v>
      </c>
      <c r="I5639" s="3"/>
    </row>
    <row r="5640" spans="1:9" x14ac:dyDescent="0.25">
      <c r="A5640" s="1">
        <v>42970.666666653007</v>
      </c>
      <c r="B5640">
        <v>48.5</v>
      </c>
      <c r="C5640">
        <v>8.5776900000000005</v>
      </c>
      <c r="D5640" s="2">
        <v>11.16507</v>
      </c>
      <c r="E5640" s="2">
        <f t="shared" si="87"/>
        <v>19.742760000000001</v>
      </c>
      <c r="I5640" s="3"/>
    </row>
    <row r="5641" spans="1:9" x14ac:dyDescent="0.25">
      <c r="A5641" s="1">
        <v>42970.708333319672</v>
      </c>
      <c r="B5641">
        <v>47.1</v>
      </c>
      <c r="C5641">
        <v>6.9618400000000005</v>
      </c>
      <c r="D5641" s="2">
        <v>6.6307600000000004</v>
      </c>
      <c r="E5641" s="2">
        <f t="shared" si="87"/>
        <v>13.592600000000001</v>
      </c>
      <c r="I5641" s="3"/>
    </row>
    <row r="5642" spans="1:9" x14ac:dyDescent="0.25">
      <c r="A5642" s="1">
        <v>42970.749999986336</v>
      </c>
      <c r="B5642">
        <v>47</v>
      </c>
      <c r="C5642">
        <v>3.7017600000000002</v>
      </c>
      <c r="D5642" s="2">
        <v>2.1596359999999999</v>
      </c>
      <c r="E5642" s="2">
        <f t="shared" ref="E5642:E5705" si="88">C5642+D5642</f>
        <v>5.8613960000000001</v>
      </c>
      <c r="I5642" s="3"/>
    </row>
    <row r="5643" spans="1:9" x14ac:dyDescent="0.25">
      <c r="A5643" s="1">
        <v>42970.791666653</v>
      </c>
      <c r="B5643">
        <v>47.9</v>
      </c>
      <c r="C5643">
        <v>2.9847600000000001</v>
      </c>
      <c r="D5643" s="2">
        <v>-7.0017200000000003E-3</v>
      </c>
      <c r="E5643" s="2">
        <f t="shared" si="88"/>
        <v>2.9777582800000002</v>
      </c>
      <c r="I5643" s="3"/>
    </row>
    <row r="5644" spans="1:9" x14ac:dyDescent="0.25">
      <c r="A5644" s="1">
        <v>42970.833333319664</v>
      </c>
      <c r="B5644">
        <v>46.7</v>
      </c>
      <c r="C5644">
        <v>3.0663299999999998</v>
      </c>
      <c r="D5644" s="2">
        <v>-7.0017200000000003E-3</v>
      </c>
      <c r="E5644" s="2">
        <f t="shared" si="88"/>
        <v>3.0593282799999999</v>
      </c>
      <c r="I5644" s="3"/>
    </row>
    <row r="5645" spans="1:9" x14ac:dyDescent="0.25">
      <c r="A5645" s="1">
        <v>42970.874999986328</v>
      </c>
      <c r="B5645">
        <v>45.4</v>
      </c>
      <c r="C5645">
        <v>2.3750599999999999</v>
      </c>
      <c r="D5645" s="2">
        <v>-7.0017200000000003E-3</v>
      </c>
      <c r="E5645" s="2">
        <f t="shared" si="88"/>
        <v>2.3680582800000001</v>
      </c>
      <c r="I5645" s="3"/>
    </row>
    <row r="5646" spans="1:9" x14ac:dyDescent="0.25">
      <c r="A5646" s="1">
        <v>42970.916666652993</v>
      </c>
      <c r="B5646">
        <v>43.3</v>
      </c>
      <c r="C5646">
        <v>2.1902900000000001</v>
      </c>
      <c r="D5646" s="2">
        <v>-7.0017200000000003E-3</v>
      </c>
      <c r="E5646" s="2">
        <f t="shared" si="88"/>
        <v>2.1832882800000002</v>
      </c>
      <c r="I5646" s="3"/>
    </row>
    <row r="5647" spans="1:9" x14ac:dyDescent="0.25">
      <c r="A5647" s="1">
        <v>42970.958333319657</v>
      </c>
      <c r="B5647">
        <v>42.4</v>
      </c>
      <c r="C5647">
        <v>4.4667599999999998</v>
      </c>
      <c r="D5647" s="2">
        <v>-7.0017200000000003E-3</v>
      </c>
      <c r="E5647" s="2">
        <f t="shared" si="88"/>
        <v>4.45975828</v>
      </c>
      <c r="I5647" s="3"/>
    </row>
    <row r="5648" spans="1:9" x14ac:dyDescent="0.25">
      <c r="A5648" s="1">
        <v>42970.999999986321</v>
      </c>
      <c r="B5648">
        <v>39.799999999999997</v>
      </c>
      <c r="C5648">
        <v>5.5554199999999998</v>
      </c>
      <c r="D5648" s="2">
        <v>-7.0017200000000003E-3</v>
      </c>
      <c r="E5648" s="2">
        <f t="shared" si="88"/>
        <v>5.5484182799999999</v>
      </c>
      <c r="F5648" s="2">
        <f>SUM(E5648:E5671)</f>
        <v>205.97282053000001</v>
      </c>
      <c r="H5648" s="2"/>
      <c r="I5648" s="3"/>
    </row>
    <row r="5649" spans="1:9" x14ac:dyDescent="0.25">
      <c r="A5649" s="1">
        <v>42971.041666652985</v>
      </c>
      <c r="B5649">
        <v>38.4</v>
      </c>
      <c r="C5649">
        <v>3.6445500000000002</v>
      </c>
      <c r="D5649" s="2">
        <v>-7.0017200000000003E-3</v>
      </c>
      <c r="E5649" s="2">
        <f t="shared" si="88"/>
        <v>3.6375482800000003</v>
      </c>
      <c r="I5649" s="3"/>
    </row>
    <row r="5650" spans="1:9" x14ac:dyDescent="0.25">
      <c r="A5650" s="1">
        <v>42971.08333331965</v>
      </c>
      <c r="B5650">
        <v>37.700000000000003</v>
      </c>
      <c r="C5650">
        <v>3.7006199999999998</v>
      </c>
      <c r="D5650" s="2">
        <v>-7.0017200000000003E-3</v>
      </c>
      <c r="E5650" s="2">
        <f t="shared" si="88"/>
        <v>3.6936182799999999</v>
      </c>
      <c r="I5650" s="3"/>
    </row>
    <row r="5651" spans="1:9" x14ac:dyDescent="0.25">
      <c r="A5651" s="1">
        <v>42971.124999986314</v>
      </c>
      <c r="B5651">
        <v>36.9</v>
      </c>
      <c r="C5651">
        <v>3.9141999999999997</v>
      </c>
      <c r="D5651" s="2">
        <v>-7.0017200000000003E-3</v>
      </c>
      <c r="E5651" s="2">
        <f t="shared" si="88"/>
        <v>3.9071982799999998</v>
      </c>
      <c r="I5651" s="3"/>
    </row>
    <row r="5652" spans="1:9" x14ac:dyDescent="0.25">
      <c r="A5652" s="1">
        <v>42971.166666652978</v>
      </c>
      <c r="B5652">
        <v>37</v>
      </c>
      <c r="C5652">
        <v>3.8087900000000001</v>
      </c>
      <c r="D5652" s="2">
        <v>-7.0017200000000003E-3</v>
      </c>
      <c r="E5652" s="2">
        <f t="shared" si="88"/>
        <v>3.8017882800000002</v>
      </c>
      <c r="I5652" s="3"/>
    </row>
    <row r="5653" spans="1:9" x14ac:dyDescent="0.25">
      <c r="A5653" s="1">
        <v>42971.208333319642</v>
      </c>
      <c r="B5653">
        <v>37</v>
      </c>
      <c r="C5653">
        <v>3.7983699999999998</v>
      </c>
      <c r="D5653" s="2">
        <v>-7.0017200000000003E-3</v>
      </c>
      <c r="E5653" s="2">
        <f t="shared" si="88"/>
        <v>3.7913682799999999</v>
      </c>
      <c r="I5653" s="3"/>
    </row>
    <row r="5654" spans="1:9" x14ac:dyDescent="0.25">
      <c r="A5654" s="1">
        <v>42971.249999986307</v>
      </c>
      <c r="B5654">
        <v>37.200000000000003</v>
      </c>
      <c r="C5654">
        <v>3.2540999999999998</v>
      </c>
      <c r="D5654" s="2">
        <v>-7.0017200000000003E-3</v>
      </c>
      <c r="E5654" s="2">
        <f t="shared" si="88"/>
        <v>3.2470982799999999</v>
      </c>
      <c r="I5654" s="3"/>
    </row>
    <row r="5655" spans="1:9" x14ac:dyDescent="0.25">
      <c r="A5655" s="1">
        <v>42971.291666652971</v>
      </c>
      <c r="B5655">
        <v>37.9</v>
      </c>
      <c r="C5655">
        <v>3.3954400000000002</v>
      </c>
      <c r="D5655" s="2">
        <v>0.29231017000000004</v>
      </c>
      <c r="E5655" s="2">
        <f t="shared" si="88"/>
        <v>3.6877501700000002</v>
      </c>
      <c r="I5655" s="3"/>
    </row>
    <row r="5656" spans="1:9" x14ac:dyDescent="0.25">
      <c r="A5656" s="1">
        <v>42971.333333319635</v>
      </c>
      <c r="B5656">
        <v>39.9</v>
      </c>
      <c r="C5656">
        <v>3.9805799999999998</v>
      </c>
      <c r="D5656" s="2">
        <v>3.3862399999999999</v>
      </c>
      <c r="E5656" s="2">
        <f t="shared" si="88"/>
        <v>7.3668199999999997</v>
      </c>
      <c r="I5656" s="3"/>
    </row>
    <row r="5657" spans="1:9" x14ac:dyDescent="0.25">
      <c r="A5657" s="1">
        <v>42971.374999986299</v>
      </c>
      <c r="B5657">
        <v>41.5</v>
      </c>
      <c r="C5657">
        <v>5.3731899999999992</v>
      </c>
      <c r="D5657" s="2">
        <v>6.3605900000000002</v>
      </c>
      <c r="E5657" s="2">
        <f t="shared" si="88"/>
        <v>11.733779999999999</v>
      </c>
      <c r="I5657" s="3"/>
    </row>
    <row r="5658" spans="1:9" x14ac:dyDescent="0.25">
      <c r="A5658" s="1">
        <v>42971.416666652964</v>
      </c>
      <c r="B5658">
        <v>41.6</v>
      </c>
      <c r="C5658">
        <v>6.89872</v>
      </c>
      <c r="D5658" s="2">
        <v>9.8884899999999991</v>
      </c>
      <c r="E5658" s="2">
        <f t="shared" si="88"/>
        <v>16.787209999999998</v>
      </c>
      <c r="I5658" s="3"/>
    </row>
    <row r="5659" spans="1:9" x14ac:dyDescent="0.25">
      <c r="A5659" s="1">
        <v>42971.458333319628</v>
      </c>
      <c r="B5659">
        <v>43.1</v>
      </c>
      <c r="C5659">
        <v>7.0593900000000005</v>
      </c>
      <c r="D5659" s="2">
        <v>13.272309999999999</v>
      </c>
      <c r="E5659" s="2">
        <f t="shared" si="88"/>
        <v>20.331699999999998</v>
      </c>
      <c r="I5659" s="3"/>
    </row>
    <row r="5660" spans="1:9" x14ac:dyDescent="0.25">
      <c r="A5660" s="1">
        <v>42971.499999986292</v>
      </c>
      <c r="B5660">
        <v>43.5</v>
      </c>
      <c r="C5660">
        <v>6.0353699999999995</v>
      </c>
      <c r="D5660" s="2">
        <v>8.654069999999999</v>
      </c>
      <c r="E5660" s="2">
        <f t="shared" si="88"/>
        <v>14.689439999999998</v>
      </c>
      <c r="I5660" s="3"/>
    </row>
    <row r="5661" spans="1:9" x14ac:dyDescent="0.25">
      <c r="A5661" s="1">
        <v>42971.541666652956</v>
      </c>
      <c r="B5661">
        <v>44.2</v>
      </c>
      <c r="C5661">
        <v>3.7633700000000001</v>
      </c>
      <c r="D5661" s="2">
        <v>10.093470000000002</v>
      </c>
      <c r="E5661" s="2">
        <f t="shared" si="88"/>
        <v>13.856840000000002</v>
      </c>
      <c r="I5661" s="3"/>
    </row>
    <row r="5662" spans="1:9" x14ac:dyDescent="0.25">
      <c r="A5662" s="1">
        <v>42971.583333319621</v>
      </c>
      <c r="B5662">
        <v>44.1</v>
      </c>
      <c r="C5662">
        <v>3.9666999999999999</v>
      </c>
      <c r="D5662" s="2">
        <v>16.565690000000004</v>
      </c>
      <c r="E5662" s="2">
        <f t="shared" si="88"/>
        <v>20.532390000000003</v>
      </c>
      <c r="I5662" s="3"/>
    </row>
    <row r="5663" spans="1:9" x14ac:dyDescent="0.25">
      <c r="A5663" s="1">
        <v>42971.624999986285</v>
      </c>
      <c r="B5663">
        <v>44.5</v>
      </c>
      <c r="C5663">
        <v>3.54644</v>
      </c>
      <c r="D5663" s="2">
        <v>13.49084</v>
      </c>
      <c r="E5663" s="2">
        <f t="shared" si="88"/>
        <v>17.037279999999999</v>
      </c>
      <c r="I5663" s="3"/>
    </row>
    <row r="5664" spans="1:9" x14ac:dyDescent="0.25">
      <c r="A5664" s="1">
        <v>42971.666666652949</v>
      </c>
      <c r="B5664">
        <v>44.5</v>
      </c>
      <c r="C5664">
        <v>4.0562199999999997</v>
      </c>
      <c r="D5664" s="2">
        <v>10.011029999999998</v>
      </c>
      <c r="E5664" s="2">
        <f t="shared" si="88"/>
        <v>14.067249999999998</v>
      </c>
      <c r="I5664" s="3"/>
    </row>
    <row r="5665" spans="1:9" x14ac:dyDescent="0.25">
      <c r="A5665" s="1">
        <v>42971.708333319613</v>
      </c>
      <c r="B5665">
        <v>45</v>
      </c>
      <c r="C5665">
        <v>4.0018799999999999</v>
      </c>
      <c r="D5665" s="2">
        <v>7.4260699999999993</v>
      </c>
      <c r="E5665" s="2">
        <f t="shared" si="88"/>
        <v>11.427949999999999</v>
      </c>
      <c r="I5665" s="3"/>
    </row>
    <row r="5666" spans="1:9" x14ac:dyDescent="0.25">
      <c r="A5666" s="1">
        <v>42971.749999986278</v>
      </c>
      <c r="B5666">
        <v>44.5</v>
      </c>
      <c r="C5666">
        <v>4.5850100000000005</v>
      </c>
      <c r="D5666" s="2">
        <v>2.5159409999999998</v>
      </c>
      <c r="E5666" s="2">
        <f t="shared" si="88"/>
        <v>7.1009510000000002</v>
      </c>
      <c r="I5666" s="3"/>
    </row>
    <row r="5667" spans="1:9" x14ac:dyDescent="0.25">
      <c r="A5667" s="1">
        <v>42971.791666652942</v>
      </c>
      <c r="B5667">
        <v>47.3</v>
      </c>
      <c r="C5667">
        <v>3.9145599999999998</v>
      </c>
      <c r="D5667" s="2">
        <v>-7.0017200000000003E-3</v>
      </c>
      <c r="E5667" s="2">
        <f t="shared" si="88"/>
        <v>3.9075582799999999</v>
      </c>
      <c r="I5667" s="3"/>
    </row>
    <row r="5668" spans="1:9" x14ac:dyDescent="0.25">
      <c r="A5668" s="1">
        <v>42971.833333319606</v>
      </c>
      <c r="B5668">
        <v>46.7</v>
      </c>
      <c r="C5668">
        <v>5.8657599999999999</v>
      </c>
      <c r="D5668" s="2">
        <v>-7.0017200000000003E-3</v>
      </c>
      <c r="E5668" s="2">
        <f t="shared" si="88"/>
        <v>5.85875828</v>
      </c>
      <c r="I5668" s="3"/>
    </row>
    <row r="5669" spans="1:9" x14ac:dyDescent="0.25">
      <c r="A5669" s="1">
        <v>42971.87499998627</v>
      </c>
      <c r="B5669">
        <v>45.2</v>
      </c>
      <c r="C5669">
        <v>3.2611399999999997</v>
      </c>
      <c r="D5669" s="2">
        <v>-7.0017200000000003E-3</v>
      </c>
      <c r="E5669" s="2">
        <f t="shared" si="88"/>
        <v>3.2541382799999998</v>
      </c>
      <c r="I5669" s="3"/>
    </row>
    <row r="5670" spans="1:9" x14ac:dyDescent="0.25">
      <c r="A5670" s="1">
        <v>42971.916666652935</v>
      </c>
      <c r="B5670">
        <v>43.2</v>
      </c>
      <c r="C5670">
        <v>3.1931400000000001</v>
      </c>
      <c r="D5670" s="2">
        <v>-7.0017200000000003E-3</v>
      </c>
      <c r="E5670" s="2">
        <f t="shared" si="88"/>
        <v>3.1861382800000002</v>
      </c>
      <c r="I5670" s="3"/>
    </row>
    <row r="5671" spans="1:9" x14ac:dyDescent="0.25">
      <c r="A5671" s="1">
        <v>42971.958333319599</v>
      </c>
      <c r="B5671">
        <v>40.299999999999997</v>
      </c>
      <c r="C5671">
        <v>3.5268299999999999</v>
      </c>
      <c r="D5671" s="2">
        <v>-7.0017200000000003E-3</v>
      </c>
      <c r="E5671" s="2">
        <f t="shared" si="88"/>
        <v>3.51982828</v>
      </c>
      <c r="I5671" s="3"/>
    </row>
    <row r="5672" spans="1:9" x14ac:dyDescent="0.25">
      <c r="A5672" s="1">
        <v>42971.999999986263</v>
      </c>
      <c r="B5672">
        <v>39.6</v>
      </c>
      <c r="C5672">
        <v>3.5706799999999999</v>
      </c>
      <c r="D5672" s="2">
        <v>-7.0017200000000003E-3</v>
      </c>
      <c r="E5672" s="2">
        <f t="shared" si="88"/>
        <v>3.56367828</v>
      </c>
      <c r="F5672" s="2">
        <f>SUM(E5672:E5695)</f>
        <v>190.69254488000004</v>
      </c>
      <c r="H5672" s="2"/>
      <c r="I5672" s="3"/>
    </row>
    <row r="5673" spans="1:9" x14ac:dyDescent="0.25">
      <c r="A5673" s="1">
        <v>42972.041666652927</v>
      </c>
      <c r="B5673">
        <v>39</v>
      </c>
      <c r="C5673">
        <v>3.54033</v>
      </c>
      <c r="D5673" s="2">
        <v>-7.0017200000000003E-3</v>
      </c>
      <c r="E5673" s="2">
        <f t="shared" si="88"/>
        <v>3.5333282800000001</v>
      </c>
      <c r="I5673" s="3"/>
    </row>
    <row r="5674" spans="1:9" x14ac:dyDescent="0.25">
      <c r="A5674" s="1">
        <v>42972.083333319591</v>
      </c>
      <c r="B5674">
        <v>37.9</v>
      </c>
      <c r="C5674">
        <v>3.29114</v>
      </c>
      <c r="D5674" s="2">
        <v>-7.0017200000000003E-3</v>
      </c>
      <c r="E5674" s="2">
        <f t="shared" si="88"/>
        <v>3.2841382800000001</v>
      </c>
      <c r="I5674" s="3"/>
    </row>
    <row r="5675" spans="1:9" x14ac:dyDescent="0.25">
      <c r="A5675" s="1">
        <v>42972.124999986256</v>
      </c>
      <c r="B5675">
        <v>37</v>
      </c>
      <c r="C5675">
        <v>1.74648</v>
      </c>
      <c r="D5675" s="2">
        <v>-7.0017200000000003E-3</v>
      </c>
      <c r="E5675" s="2">
        <f t="shared" si="88"/>
        <v>1.7394782799999999</v>
      </c>
      <c r="I5675" s="3"/>
    </row>
    <row r="5676" spans="1:9" x14ac:dyDescent="0.25">
      <c r="A5676" s="1">
        <v>42972.16666665292</v>
      </c>
      <c r="B5676">
        <v>37</v>
      </c>
      <c r="C5676">
        <v>2.6346599999999998</v>
      </c>
      <c r="D5676" s="2">
        <v>-7.0017200000000003E-3</v>
      </c>
      <c r="E5676" s="2">
        <f t="shared" si="88"/>
        <v>2.6276582799999999</v>
      </c>
      <c r="I5676" s="3"/>
    </row>
    <row r="5677" spans="1:9" x14ac:dyDescent="0.25">
      <c r="A5677" s="1">
        <v>42972.208333319584</v>
      </c>
      <c r="B5677">
        <v>37.1</v>
      </c>
      <c r="C5677">
        <v>3.8266100000000001</v>
      </c>
      <c r="D5677" s="2">
        <v>-7.0017200000000003E-3</v>
      </c>
      <c r="E5677" s="2">
        <f t="shared" si="88"/>
        <v>3.8196082800000002</v>
      </c>
      <c r="I5677" s="3"/>
    </row>
    <row r="5678" spans="1:9" x14ac:dyDescent="0.25">
      <c r="A5678" s="1">
        <v>42972.249999986248</v>
      </c>
      <c r="B5678">
        <v>38.200000000000003</v>
      </c>
      <c r="C5678">
        <v>1.8896500000000001</v>
      </c>
      <c r="D5678" s="2">
        <v>-7.0017200000000003E-3</v>
      </c>
      <c r="E5678" s="2">
        <f t="shared" si="88"/>
        <v>1.88264828</v>
      </c>
      <c r="I5678" s="3"/>
    </row>
    <row r="5679" spans="1:9" x14ac:dyDescent="0.25">
      <c r="A5679" s="1">
        <v>42972.291666652913</v>
      </c>
      <c r="B5679">
        <v>39.700000000000003</v>
      </c>
      <c r="C5679">
        <v>1.8093900000000001</v>
      </c>
      <c r="D5679" s="2">
        <v>0.34298817000000004</v>
      </c>
      <c r="E5679" s="2">
        <f t="shared" si="88"/>
        <v>2.15237817</v>
      </c>
      <c r="I5679" s="3"/>
    </row>
    <row r="5680" spans="1:9" x14ac:dyDescent="0.25">
      <c r="A5680" s="1">
        <v>42972.333333319577</v>
      </c>
      <c r="B5680">
        <v>42.7</v>
      </c>
      <c r="C5680">
        <v>1.14137</v>
      </c>
      <c r="D5680" s="2">
        <v>4.1343699999999997</v>
      </c>
      <c r="E5680" s="2">
        <f t="shared" si="88"/>
        <v>5.2757399999999999</v>
      </c>
      <c r="I5680" s="3"/>
    </row>
    <row r="5681" spans="1:9" x14ac:dyDescent="0.25">
      <c r="A5681" s="1">
        <v>42972.374999986241</v>
      </c>
      <c r="B5681">
        <v>46.6</v>
      </c>
      <c r="C5681">
        <v>0.84373199999999993</v>
      </c>
      <c r="D5681" s="2">
        <v>9.5682999999999989</v>
      </c>
      <c r="E5681" s="2">
        <f t="shared" si="88"/>
        <v>10.412031999999998</v>
      </c>
      <c r="I5681" s="3"/>
    </row>
    <row r="5682" spans="1:9" x14ac:dyDescent="0.25">
      <c r="A5682" s="1">
        <v>42972.416666652905</v>
      </c>
      <c r="B5682">
        <v>48.6</v>
      </c>
      <c r="C5682">
        <v>0.69093700000000002</v>
      </c>
      <c r="D5682" s="2">
        <v>14.625950000000001</v>
      </c>
      <c r="E5682" s="2">
        <f t="shared" si="88"/>
        <v>15.316887000000001</v>
      </c>
      <c r="I5682" s="3"/>
    </row>
    <row r="5683" spans="1:9" x14ac:dyDescent="0.25">
      <c r="A5683" s="1">
        <v>42972.45833331957</v>
      </c>
      <c r="B5683">
        <v>49.5</v>
      </c>
      <c r="C5683">
        <v>0.72090999999999994</v>
      </c>
      <c r="D5683" s="2">
        <v>18.309609999999999</v>
      </c>
      <c r="E5683" s="2">
        <f t="shared" si="88"/>
        <v>19.030519999999999</v>
      </c>
      <c r="I5683" s="3"/>
    </row>
    <row r="5684" spans="1:9" x14ac:dyDescent="0.25">
      <c r="A5684" s="1">
        <v>42972.499999986234</v>
      </c>
      <c r="B5684">
        <v>48.4</v>
      </c>
      <c r="C5684">
        <v>0.81623500000000004</v>
      </c>
      <c r="D5684" s="2">
        <v>20.304310000000001</v>
      </c>
      <c r="E5684" s="2">
        <f t="shared" si="88"/>
        <v>21.120545</v>
      </c>
      <c r="I5684" s="3"/>
    </row>
    <row r="5685" spans="1:9" x14ac:dyDescent="0.25">
      <c r="A5685" s="1">
        <v>42972.541666652898</v>
      </c>
      <c r="B5685">
        <v>49.6</v>
      </c>
      <c r="C5685">
        <v>0.96697199999999994</v>
      </c>
      <c r="D5685" s="2">
        <v>20.716660000000001</v>
      </c>
      <c r="E5685" s="2">
        <f t="shared" si="88"/>
        <v>21.683631999999999</v>
      </c>
      <c r="I5685" s="3"/>
    </row>
    <row r="5686" spans="1:9" x14ac:dyDescent="0.25">
      <c r="A5686" s="1">
        <v>42972.583333319562</v>
      </c>
      <c r="B5686">
        <v>50.6</v>
      </c>
      <c r="C5686">
        <v>0.85937699999999995</v>
      </c>
      <c r="D5686" s="2">
        <v>17.945989999999998</v>
      </c>
      <c r="E5686" s="2">
        <f t="shared" si="88"/>
        <v>18.805366999999997</v>
      </c>
      <c r="I5686" s="3"/>
    </row>
    <row r="5687" spans="1:9" x14ac:dyDescent="0.25">
      <c r="A5687" s="1">
        <v>42972.624999986227</v>
      </c>
      <c r="B5687">
        <v>47.9</v>
      </c>
      <c r="C5687">
        <v>0.96398600000000001</v>
      </c>
      <c r="D5687" s="2">
        <v>17.417080000000002</v>
      </c>
      <c r="E5687" s="2">
        <f t="shared" si="88"/>
        <v>18.381066000000001</v>
      </c>
      <c r="I5687" s="3"/>
    </row>
    <row r="5688" spans="1:9" x14ac:dyDescent="0.25">
      <c r="A5688" s="1">
        <v>42972.666666652891</v>
      </c>
      <c r="B5688">
        <v>48.8</v>
      </c>
      <c r="C5688">
        <v>0.80225900000000006</v>
      </c>
      <c r="D5688" s="2">
        <v>13.163919999999997</v>
      </c>
      <c r="E5688" s="2">
        <f t="shared" si="88"/>
        <v>13.966178999999997</v>
      </c>
      <c r="I5688" s="3"/>
    </row>
    <row r="5689" spans="1:9" x14ac:dyDescent="0.25">
      <c r="A5689" s="1">
        <v>42972.708333319555</v>
      </c>
      <c r="B5689">
        <v>49.3</v>
      </c>
      <c r="C5689">
        <v>0.81734799999999996</v>
      </c>
      <c r="D5689" s="2">
        <v>8.0376100000000008</v>
      </c>
      <c r="E5689" s="2">
        <f t="shared" si="88"/>
        <v>8.8549579999999999</v>
      </c>
      <c r="I5689" s="3"/>
    </row>
    <row r="5690" spans="1:9" x14ac:dyDescent="0.25">
      <c r="A5690" s="1">
        <v>42972.749999986219</v>
      </c>
      <c r="B5690">
        <v>48.7</v>
      </c>
      <c r="C5690">
        <v>1.8356300000000001</v>
      </c>
      <c r="D5690" s="2">
        <v>2.5482869999999997</v>
      </c>
      <c r="E5690" s="2">
        <f t="shared" si="88"/>
        <v>4.3839170000000003</v>
      </c>
      <c r="I5690" s="3"/>
    </row>
    <row r="5691" spans="1:9" x14ac:dyDescent="0.25">
      <c r="A5691" s="1">
        <v>42972.791666652884</v>
      </c>
      <c r="B5691">
        <v>49.7</v>
      </c>
      <c r="C5691">
        <v>1.9666400000000002</v>
      </c>
      <c r="D5691" s="2">
        <v>2.8926299999999998E-3</v>
      </c>
      <c r="E5691" s="2">
        <f t="shared" si="88"/>
        <v>1.9695326300000002</v>
      </c>
      <c r="I5691" s="3"/>
    </row>
    <row r="5692" spans="1:9" x14ac:dyDescent="0.25">
      <c r="A5692" s="1">
        <v>42972.833333319548</v>
      </c>
      <c r="B5692">
        <v>49</v>
      </c>
      <c r="C5692">
        <v>2.13442</v>
      </c>
      <c r="D5692" s="2">
        <v>-7.0017200000000003E-3</v>
      </c>
      <c r="E5692" s="2">
        <f t="shared" si="88"/>
        <v>2.1274182800000001</v>
      </c>
      <c r="I5692" s="3"/>
    </row>
    <row r="5693" spans="1:9" x14ac:dyDescent="0.25">
      <c r="A5693" s="1">
        <v>42972.874999986212</v>
      </c>
      <c r="B5693">
        <v>47.1</v>
      </c>
      <c r="C5693">
        <v>2.8968400000000001</v>
      </c>
      <c r="D5693" s="2">
        <v>-7.0017200000000003E-3</v>
      </c>
      <c r="E5693" s="2">
        <f t="shared" si="88"/>
        <v>2.8898382800000002</v>
      </c>
      <c r="I5693" s="3"/>
    </row>
    <row r="5694" spans="1:9" x14ac:dyDescent="0.25">
      <c r="A5694" s="1">
        <v>42972.916666652876</v>
      </c>
      <c r="B5694">
        <v>45.1</v>
      </c>
      <c r="C5694">
        <v>2.1495900000000003</v>
      </c>
      <c r="D5694" s="2">
        <v>-7.0017200000000003E-3</v>
      </c>
      <c r="E5694" s="2">
        <f t="shared" si="88"/>
        <v>2.1425882800000005</v>
      </c>
      <c r="I5694" s="3"/>
    </row>
    <row r="5695" spans="1:9" x14ac:dyDescent="0.25">
      <c r="A5695" s="1">
        <v>42972.958333319541</v>
      </c>
      <c r="B5695">
        <v>41</v>
      </c>
      <c r="C5695">
        <v>1.73641</v>
      </c>
      <c r="D5695" s="2">
        <v>-7.0017200000000003E-3</v>
      </c>
      <c r="E5695" s="2">
        <f t="shared" si="88"/>
        <v>1.7294082799999999</v>
      </c>
      <c r="I5695" s="3"/>
    </row>
    <row r="5696" spans="1:9" x14ac:dyDescent="0.25">
      <c r="A5696" s="1">
        <v>42972.999999986205</v>
      </c>
      <c r="B5696">
        <v>40.5</v>
      </c>
      <c r="C5696">
        <v>2.0232299999999999</v>
      </c>
      <c r="D5696" s="2">
        <v>-7.0017200000000003E-3</v>
      </c>
      <c r="E5696" s="2">
        <f t="shared" si="88"/>
        <v>2.01622828</v>
      </c>
      <c r="F5696" s="2">
        <f>SUM(E5696:E5719)</f>
        <v>254.00216052999997</v>
      </c>
      <c r="H5696" s="2"/>
      <c r="I5696" s="3"/>
    </row>
    <row r="5697" spans="1:9" x14ac:dyDescent="0.25">
      <c r="A5697" s="1">
        <v>42973.041666652869</v>
      </c>
      <c r="B5697">
        <v>37.9</v>
      </c>
      <c r="C5697">
        <v>5.6566599999999996</v>
      </c>
      <c r="D5697" s="2">
        <v>-7.0017200000000003E-3</v>
      </c>
      <c r="E5697" s="2">
        <f t="shared" si="88"/>
        <v>5.6496582799999997</v>
      </c>
      <c r="I5697" s="3"/>
    </row>
    <row r="5698" spans="1:9" x14ac:dyDescent="0.25">
      <c r="A5698" s="1">
        <v>42973.083333319533</v>
      </c>
      <c r="B5698">
        <v>36.9</v>
      </c>
      <c r="C5698">
        <v>6.0244600000000004</v>
      </c>
      <c r="D5698" s="2">
        <v>-7.0017200000000003E-3</v>
      </c>
      <c r="E5698" s="2">
        <f t="shared" si="88"/>
        <v>6.0174582800000005</v>
      </c>
      <c r="I5698" s="3"/>
    </row>
    <row r="5699" spans="1:9" x14ac:dyDescent="0.25">
      <c r="A5699" s="1">
        <v>42973.124999986198</v>
      </c>
      <c r="B5699">
        <v>37.200000000000003</v>
      </c>
      <c r="C5699">
        <v>5.70418</v>
      </c>
      <c r="D5699" s="2">
        <v>-7.0017200000000003E-3</v>
      </c>
      <c r="E5699" s="2">
        <f t="shared" si="88"/>
        <v>5.6971782800000002</v>
      </c>
      <c r="I5699" s="3"/>
    </row>
    <row r="5700" spans="1:9" x14ac:dyDescent="0.25">
      <c r="A5700" s="1">
        <v>42973.166666652862</v>
      </c>
      <c r="B5700">
        <v>37.700000000000003</v>
      </c>
      <c r="C5700">
        <v>5.1436400000000004</v>
      </c>
      <c r="D5700" s="2">
        <v>-7.0017200000000003E-3</v>
      </c>
      <c r="E5700" s="2">
        <f t="shared" si="88"/>
        <v>5.1366382800000006</v>
      </c>
      <c r="I5700" s="3"/>
    </row>
    <row r="5701" spans="1:9" x14ac:dyDescent="0.25">
      <c r="A5701" s="1">
        <v>42973.208333319526</v>
      </c>
      <c r="B5701">
        <v>37.9</v>
      </c>
      <c r="C5701">
        <v>3.3874200000000001</v>
      </c>
      <c r="D5701" s="2">
        <v>-7.0017200000000003E-3</v>
      </c>
      <c r="E5701" s="2">
        <f t="shared" si="88"/>
        <v>3.3804182800000002</v>
      </c>
      <c r="I5701" s="3"/>
    </row>
    <row r="5702" spans="1:9" x14ac:dyDescent="0.25">
      <c r="A5702" s="1">
        <v>42973.24999998619</v>
      </c>
      <c r="B5702">
        <v>39.299999999999997</v>
      </c>
      <c r="C5702">
        <v>4.1030699999999998</v>
      </c>
      <c r="D5702" s="2">
        <v>-7.0017200000000003E-3</v>
      </c>
      <c r="E5702" s="2">
        <f t="shared" si="88"/>
        <v>4.0960682799999999</v>
      </c>
      <c r="I5702" s="3"/>
    </row>
    <row r="5703" spans="1:9" x14ac:dyDescent="0.25">
      <c r="A5703" s="1">
        <v>42973.291666652854</v>
      </c>
      <c r="B5703">
        <v>42</v>
      </c>
      <c r="C5703">
        <v>3.7695100000000004</v>
      </c>
      <c r="D5703" s="2">
        <v>0.33882517000000001</v>
      </c>
      <c r="E5703" s="2">
        <f t="shared" si="88"/>
        <v>4.1083351700000001</v>
      </c>
      <c r="I5703" s="3"/>
    </row>
    <row r="5704" spans="1:9" x14ac:dyDescent="0.25">
      <c r="A5704" s="1">
        <v>42973.333333319519</v>
      </c>
      <c r="B5704">
        <v>44.1</v>
      </c>
      <c r="C5704">
        <v>4.19679</v>
      </c>
      <c r="D5704" s="2">
        <v>4.2732200000000002</v>
      </c>
      <c r="E5704" s="2">
        <f t="shared" si="88"/>
        <v>8.4700100000000003</v>
      </c>
      <c r="I5704" s="3"/>
    </row>
    <row r="5705" spans="1:9" x14ac:dyDescent="0.25">
      <c r="A5705" s="1">
        <v>42973.374999986183</v>
      </c>
      <c r="B5705">
        <v>46.2</v>
      </c>
      <c r="C5705">
        <v>4.6782700000000004</v>
      </c>
      <c r="D5705" s="2">
        <v>9.9108000000000001</v>
      </c>
      <c r="E5705" s="2">
        <f t="shared" si="88"/>
        <v>14.58907</v>
      </c>
      <c r="I5705" s="3"/>
    </row>
    <row r="5706" spans="1:9" x14ac:dyDescent="0.25">
      <c r="A5706" s="1">
        <v>42973.416666652847</v>
      </c>
      <c r="B5706">
        <v>49.9</v>
      </c>
      <c r="C5706">
        <v>6.0393599999999994</v>
      </c>
      <c r="D5706" s="2">
        <v>14.6074</v>
      </c>
      <c r="E5706" s="2">
        <f t="shared" ref="E5706:E5769" si="89">C5706+D5706</f>
        <v>20.64676</v>
      </c>
      <c r="I5706" s="3"/>
    </row>
    <row r="5707" spans="1:9" x14ac:dyDescent="0.25">
      <c r="A5707" s="1">
        <v>42973.458333319511</v>
      </c>
      <c r="B5707">
        <v>49.5</v>
      </c>
      <c r="C5707">
        <v>5.7884500000000001</v>
      </c>
      <c r="D5707" s="2">
        <v>17.615299999999998</v>
      </c>
      <c r="E5707" s="2">
        <f t="shared" si="89"/>
        <v>23.403749999999999</v>
      </c>
      <c r="I5707" s="3"/>
    </row>
    <row r="5708" spans="1:9" x14ac:dyDescent="0.25">
      <c r="A5708" s="1">
        <v>42973.499999986176</v>
      </c>
      <c r="B5708">
        <v>50.1</v>
      </c>
      <c r="C5708">
        <v>6.9387100000000004</v>
      </c>
      <c r="D5708" s="2">
        <v>18.9421</v>
      </c>
      <c r="E5708" s="2">
        <f t="shared" si="89"/>
        <v>25.88081</v>
      </c>
      <c r="I5708" s="3"/>
    </row>
    <row r="5709" spans="1:9" x14ac:dyDescent="0.25">
      <c r="A5709" s="1">
        <v>42973.54166665284</v>
      </c>
      <c r="B5709">
        <v>50.6</v>
      </c>
      <c r="C5709">
        <v>6.8236699999999999</v>
      </c>
      <c r="D5709" s="2">
        <v>20.765999999999998</v>
      </c>
      <c r="E5709" s="2">
        <f t="shared" si="89"/>
        <v>27.589669999999998</v>
      </c>
      <c r="I5709" s="3"/>
    </row>
    <row r="5710" spans="1:9" x14ac:dyDescent="0.25">
      <c r="A5710" s="1">
        <v>42973.583333319504</v>
      </c>
      <c r="B5710">
        <v>51.4</v>
      </c>
      <c r="C5710">
        <v>6.2408400000000004</v>
      </c>
      <c r="D5710" s="2">
        <v>19.70112</v>
      </c>
      <c r="E5710" s="2">
        <f t="shared" si="89"/>
        <v>25.941960000000002</v>
      </c>
      <c r="I5710" s="3"/>
    </row>
    <row r="5711" spans="1:9" x14ac:dyDescent="0.25">
      <c r="A5711" s="1">
        <v>42973.624999986168</v>
      </c>
      <c r="B5711">
        <v>51.7</v>
      </c>
      <c r="C5711">
        <v>5.6565000000000003</v>
      </c>
      <c r="D5711" s="2">
        <v>17.235720000000001</v>
      </c>
      <c r="E5711" s="2">
        <f t="shared" si="89"/>
        <v>22.892220000000002</v>
      </c>
      <c r="I5711" s="3"/>
    </row>
    <row r="5712" spans="1:9" x14ac:dyDescent="0.25">
      <c r="A5712" s="1">
        <v>42973.666666652833</v>
      </c>
      <c r="B5712">
        <v>51.9</v>
      </c>
      <c r="C5712">
        <v>5.7530600000000005</v>
      </c>
      <c r="D5712" s="2">
        <v>12.72846</v>
      </c>
      <c r="E5712" s="2">
        <f t="shared" si="89"/>
        <v>18.48152</v>
      </c>
      <c r="I5712" s="3"/>
    </row>
    <row r="5713" spans="1:9" x14ac:dyDescent="0.25">
      <c r="A5713" s="1">
        <v>42973.708333319497</v>
      </c>
      <c r="B5713">
        <v>51.2</v>
      </c>
      <c r="C5713">
        <v>5.1313999999999993</v>
      </c>
      <c r="D5713" s="2">
        <v>8.0608799999999992</v>
      </c>
      <c r="E5713" s="2">
        <f t="shared" si="89"/>
        <v>13.192279999999998</v>
      </c>
      <c r="I5713" s="3"/>
    </row>
    <row r="5714" spans="1:9" x14ac:dyDescent="0.25">
      <c r="A5714" s="1">
        <v>42973.749999986161</v>
      </c>
      <c r="B5714">
        <v>50.2</v>
      </c>
      <c r="C5714">
        <v>3.5012600000000003</v>
      </c>
      <c r="D5714" s="2">
        <v>2.6359759999999999</v>
      </c>
      <c r="E5714" s="2">
        <f t="shared" si="89"/>
        <v>6.1372359999999997</v>
      </c>
      <c r="I5714" s="3"/>
    </row>
    <row r="5715" spans="1:9" x14ac:dyDescent="0.25">
      <c r="A5715" s="1">
        <v>42973.791666652825</v>
      </c>
      <c r="B5715">
        <v>49.8</v>
      </c>
      <c r="C5715">
        <v>3.01118</v>
      </c>
      <c r="D5715" s="2">
        <v>-7.0017200000000003E-3</v>
      </c>
      <c r="E5715" s="2">
        <f t="shared" si="89"/>
        <v>3.0041782800000001</v>
      </c>
      <c r="I5715" s="3"/>
    </row>
    <row r="5716" spans="1:9" x14ac:dyDescent="0.25">
      <c r="A5716" s="1">
        <v>42973.83333331949</v>
      </c>
      <c r="B5716">
        <v>50.4</v>
      </c>
      <c r="C5716">
        <v>1.8440000000000001</v>
      </c>
      <c r="D5716" s="2">
        <v>-7.0017200000000003E-3</v>
      </c>
      <c r="E5716" s="2">
        <f t="shared" si="89"/>
        <v>1.83699828</v>
      </c>
      <c r="I5716" s="3"/>
    </row>
    <row r="5717" spans="1:9" x14ac:dyDescent="0.25">
      <c r="A5717" s="1">
        <v>42973.874999986154</v>
      </c>
      <c r="B5717">
        <v>47.6</v>
      </c>
      <c r="C5717">
        <v>1.5640000000000001</v>
      </c>
      <c r="D5717" s="2">
        <v>-7.0017200000000003E-3</v>
      </c>
      <c r="E5717" s="2">
        <f t="shared" si="89"/>
        <v>1.55699828</v>
      </c>
      <c r="I5717" s="3"/>
    </row>
    <row r="5718" spans="1:9" x14ac:dyDescent="0.25">
      <c r="A5718" s="1">
        <v>42973.916666652818</v>
      </c>
      <c r="B5718">
        <v>45.6</v>
      </c>
      <c r="C5718">
        <v>2.3563400000000003</v>
      </c>
      <c r="D5718" s="2">
        <v>-7.0017200000000003E-3</v>
      </c>
      <c r="E5718" s="2">
        <f t="shared" si="89"/>
        <v>2.3493382800000004</v>
      </c>
      <c r="I5718" s="3"/>
    </row>
    <row r="5719" spans="1:9" x14ac:dyDescent="0.25">
      <c r="A5719" s="1">
        <v>42973.958333319482</v>
      </c>
      <c r="B5719">
        <v>43.4</v>
      </c>
      <c r="C5719">
        <v>1.9343800000000002</v>
      </c>
      <c r="D5719" s="2">
        <v>-7.0017200000000003E-3</v>
      </c>
      <c r="E5719" s="2">
        <f t="shared" si="89"/>
        <v>1.9273782800000001</v>
      </c>
      <c r="I5719" s="3"/>
    </row>
    <row r="5720" spans="1:9" x14ac:dyDescent="0.25">
      <c r="A5720" s="1">
        <v>42973.999999986147</v>
      </c>
      <c r="B5720">
        <v>41.1</v>
      </c>
      <c r="C5720">
        <v>2.9390100000000001</v>
      </c>
      <c r="D5720" s="2">
        <v>-7.0017200000000003E-3</v>
      </c>
      <c r="E5720" s="2">
        <f t="shared" si="89"/>
        <v>2.9320082800000002</v>
      </c>
      <c r="F5720" s="2">
        <f>SUM(E5720:E5743)</f>
        <v>187.01124452999997</v>
      </c>
      <c r="H5720" s="2"/>
      <c r="I5720" s="3"/>
    </row>
    <row r="5721" spans="1:9" x14ac:dyDescent="0.25">
      <c r="A5721" s="1">
        <v>42974.041666652811</v>
      </c>
      <c r="B5721">
        <v>40</v>
      </c>
      <c r="C5721">
        <v>3.1829499999999999</v>
      </c>
      <c r="D5721" s="2">
        <v>-7.0017200000000003E-3</v>
      </c>
      <c r="E5721" s="2">
        <f t="shared" si="89"/>
        <v>3.1759482800000001</v>
      </c>
      <c r="I5721" s="3"/>
    </row>
    <row r="5722" spans="1:9" x14ac:dyDescent="0.25">
      <c r="A5722" s="1">
        <v>42974.083333319475</v>
      </c>
      <c r="B5722">
        <v>38.4</v>
      </c>
      <c r="C5722">
        <v>1.74837</v>
      </c>
      <c r="D5722" s="2">
        <v>-7.0017200000000003E-3</v>
      </c>
      <c r="E5722" s="2">
        <f t="shared" si="89"/>
        <v>1.7413682799999999</v>
      </c>
      <c r="I5722" s="3"/>
    </row>
    <row r="5723" spans="1:9" x14ac:dyDescent="0.25">
      <c r="A5723" s="1">
        <v>42974.124999986139</v>
      </c>
      <c r="B5723">
        <v>38.4</v>
      </c>
      <c r="C5723">
        <v>2.29366</v>
      </c>
      <c r="D5723" s="2">
        <v>-7.0017200000000003E-3</v>
      </c>
      <c r="E5723" s="2">
        <f t="shared" si="89"/>
        <v>2.2866582800000002</v>
      </c>
      <c r="I5723" s="3"/>
    </row>
    <row r="5724" spans="1:9" x14ac:dyDescent="0.25">
      <c r="A5724" s="1">
        <v>42974.166666652804</v>
      </c>
      <c r="B5724">
        <v>38.6</v>
      </c>
      <c r="C5724">
        <v>1.9177299999999999</v>
      </c>
      <c r="D5724" s="2">
        <v>-7.0017200000000003E-3</v>
      </c>
      <c r="E5724" s="2">
        <f t="shared" si="89"/>
        <v>1.9107282799999998</v>
      </c>
      <c r="I5724" s="3"/>
    </row>
    <row r="5725" spans="1:9" x14ac:dyDescent="0.25">
      <c r="A5725" s="1">
        <v>42974.208333319468</v>
      </c>
      <c r="B5725">
        <v>38.6</v>
      </c>
      <c r="C5725">
        <v>2.1152899999999999</v>
      </c>
      <c r="D5725" s="2">
        <v>-7.0017200000000003E-3</v>
      </c>
      <c r="E5725" s="2">
        <f t="shared" si="89"/>
        <v>2.10828828</v>
      </c>
      <c r="I5725" s="3"/>
    </row>
    <row r="5726" spans="1:9" x14ac:dyDescent="0.25">
      <c r="A5726" s="1">
        <v>42974.249999986132</v>
      </c>
      <c r="B5726">
        <v>40.200000000000003</v>
      </c>
      <c r="C5726">
        <v>2.3026300000000002</v>
      </c>
      <c r="D5726" s="2">
        <v>-7.0017200000000003E-3</v>
      </c>
      <c r="E5726" s="2">
        <f t="shared" si="89"/>
        <v>2.2956282800000003</v>
      </c>
      <c r="I5726" s="3"/>
    </row>
    <row r="5727" spans="1:9" x14ac:dyDescent="0.25">
      <c r="A5727" s="1">
        <v>42974.291666652796</v>
      </c>
      <c r="B5727">
        <v>42.4</v>
      </c>
      <c r="C5727">
        <v>2.7207300000000001</v>
      </c>
      <c r="D5727" s="2">
        <v>0.34810317000000002</v>
      </c>
      <c r="E5727" s="2">
        <f t="shared" si="89"/>
        <v>3.06883317</v>
      </c>
      <c r="I5727" s="3"/>
    </row>
    <row r="5728" spans="1:9" x14ac:dyDescent="0.25">
      <c r="A5728" s="1">
        <v>42974.333333319461</v>
      </c>
      <c r="B5728">
        <v>44.9</v>
      </c>
      <c r="C5728">
        <v>1.6332500000000001</v>
      </c>
      <c r="D5728" s="2">
        <v>4.053172</v>
      </c>
      <c r="E5728" s="2">
        <f t="shared" si="89"/>
        <v>5.6864220000000003</v>
      </c>
      <c r="I5728" s="3"/>
    </row>
    <row r="5729" spans="1:9" x14ac:dyDescent="0.25">
      <c r="A5729" s="1">
        <v>42974.374999986125</v>
      </c>
      <c r="B5729">
        <v>45.3</v>
      </c>
      <c r="C5729">
        <v>0.94573699999999994</v>
      </c>
      <c r="D5729" s="2">
        <v>10.010479999999999</v>
      </c>
      <c r="E5729" s="2">
        <f t="shared" si="89"/>
        <v>10.956216999999999</v>
      </c>
      <c r="I5729" s="3"/>
    </row>
    <row r="5730" spans="1:9" x14ac:dyDescent="0.25">
      <c r="A5730" s="1">
        <v>42974.416666652789</v>
      </c>
      <c r="B5730">
        <v>50</v>
      </c>
      <c r="C5730">
        <v>1.2059800000000001</v>
      </c>
      <c r="D5730" s="2">
        <v>14.93863</v>
      </c>
      <c r="E5730" s="2">
        <f t="shared" si="89"/>
        <v>16.14461</v>
      </c>
      <c r="I5730" s="3"/>
    </row>
    <row r="5731" spans="1:9" x14ac:dyDescent="0.25">
      <c r="A5731" s="1">
        <v>42974.458333319453</v>
      </c>
      <c r="B5731">
        <v>50.3</v>
      </c>
      <c r="C5731">
        <v>1.65344</v>
      </c>
      <c r="D5731" s="2">
        <v>16.525080000000003</v>
      </c>
      <c r="E5731" s="2">
        <f t="shared" si="89"/>
        <v>18.178520000000002</v>
      </c>
      <c r="I5731" s="3"/>
    </row>
    <row r="5732" spans="1:9" x14ac:dyDescent="0.25">
      <c r="A5732" s="1">
        <v>42974.499999986117</v>
      </c>
      <c r="B5732">
        <v>50.8</v>
      </c>
      <c r="C5732">
        <v>1.3399799999999999</v>
      </c>
      <c r="D5732" s="2">
        <v>8.5068999999999999</v>
      </c>
      <c r="E5732" s="2">
        <f t="shared" si="89"/>
        <v>9.8468800000000005</v>
      </c>
      <c r="I5732" s="3"/>
    </row>
    <row r="5733" spans="1:9" x14ac:dyDescent="0.25">
      <c r="A5733" s="1">
        <v>42974.541666652782</v>
      </c>
      <c r="B5733">
        <v>50.5</v>
      </c>
      <c r="C5733">
        <v>1.31884</v>
      </c>
      <c r="D5733" s="2">
        <v>19.30443</v>
      </c>
      <c r="E5733" s="2">
        <f t="shared" si="89"/>
        <v>20.623270000000002</v>
      </c>
      <c r="I5733" s="3"/>
    </row>
    <row r="5734" spans="1:9" x14ac:dyDescent="0.25">
      <c r="A5734" s="1">
        <v>42974.583333319446</v>
      </c>
      <c r="B5734">
        <v>50.1</v>
      </c>
      <c r="C5734">
        <v>1.43367</v>
      </c>
      <c r="D5734" s="2">
        <v>19.369709999999998</v>
      </c>
      <c r="E5734" s="2">
        <f t="shared" si="89"/>
        <v>20.803379999999997</v>
      </c>
      <c r="I5734" s="3"/>
    </row>
    <row r="5735" spans="1:9" x14ac:dyDescent="0.25">
      <c r="A5735" s="1">
        <v>42974.62499998611</v>
      </c>
      <c r="B5735">
        <v>50.2</v>
      </c>
      <c r="C5735">
        <v>1.69299</v>
      </c>
      <c r="D5735" s="2">
        <v>16.202779999999997</v>
      </c>
      <c r="E5735" s="2">
        <f t="shared" si="89"/>
        <v>17.895769999999999</v>
      </c>
      <c r="I5735" s="3"/>
    </row>
    <row r="5736" spans="1:9" x14ac:dyDescent="0.25">
      <c r="A5736" s="1">
        <v>42974.666666652774</v>
      </c>
      <c r="B5736">
        <v>50.2</v>
      </c>
      <c r="C5736">
        <v>1.7441300000000002</v>
      </c>
      <c r="D5736" s="2">
        <v>13.005660000000001</v>
      </c>
      <c r="E5736" s="2">
        <f t="shared" si="89"/>
        <v>14.749790000000001</v>
      </c>
      <c r="I5736" s="3"/>
    </row>
    <row r="5737" spans="1:9" x14ac:dyDescent="0.25">
      <c r="A5737" s="1">
        <v>42974.708333319439</v>
      </c>
      <c r="B5737">
        <v>49.6</v>
      </c>
      <c r="C5737">
        <v>1.7773699999999999</v>
      </c>
      <c r="D5737" s="2">
        <v>7.7973100000000004</v>
      </c>
      <c r="E5737" s="2">
        <f t="shared" si="89"/>
        <v>9.5746800000000007</v>
      </c>
      <c r="I5737" s="3"/>
    </row>
    <row r="5738" spans="1:9" x14ac:dyDescent="0.25">
      <c r="A5738" s="1">
        <v>42974.749999986103</v>
      </c>
      <c r="B5738">
        <v>49</v>
      </c>
      <c r="C5738">
        <v>2.2457399999999996</v>
      </c>
      <c r="D5738" s="2">
        <v>2.3237330000000003</v>
      </c>
      <c r="E5738" s="2">
        <f t="shared" si="89"/>
        <v>4.5694730000000003</v>
      </c>
      <c r="I5738" s="3"/>
    </row>
    <row r="5739" spans="1:9" x14ac:dyDescent="0.25">
      <c r="A5739" s="1">
        <v>42974.791666652767</v>
      </c>
      <c r="B5739">
        <v>50.1</v>
      </c>
      <c r="C5739">
        <v>3.4161899999999998</v>
      </c>
      <c r="D5739" s="2">
        <v>-7.0017200000000003E-3</v>
      </c>
      <c r="E5739" s="2">
        <f t="shared" si="89"/>
        <v>3.40918828</v>
      </c>
      <c r="I5739" s="3"/>
    </row>
    <row r="5740" spans="1:9" x14ac:dyDescent="0.25">
      <c r="A5740" s="1">
        <v>42974.833333319431</v>
      </c>
      <c r="B5740">
        <v>49.3</v>
      </c>
      <c r="C5740">
        <v>4.1525600000000003</v>
      </c>
      <c r="D5740" s="2">
        <v>-7.0017200000000003E-3</v>
      </c>
      <c r="E5740" s="2">
        <f t="shared" si="89"/>
        <v>4.1455582800000004</v>
      </c>
      <c r="I5740" s="3"/>
    </row>
    <row r="5741" spans="1:9" x14ac:dyDescent="0.25">
      <c r="A5741" s="1">
        <v>42974.874999986096</v>
      </c>
      <c r="B5741">
        <v>47.2</v>
      </c>
      <c r="C5741">
        <v>4.4237200000000003</v>
      </c>
      <c r="D5741" s="2">
        <v>-7.0017200000000003E-3</v>
      </c>
      <c r="E5741" s="2">
        <f t="shared" si="89"/>
        <v>4.4167182800000004</v>
      </c>
      <c r="I5741" s="3"/>
    </row>
    <row r="5742" spans="1:9" x14ac:dyDescent="0.25">
      <c r="A5742" s="1">
        <v>42974.91666665276</v>
      </c>
      <c r="B5742">
        <v>44.9</v>
      </c>
      <c r="C5742">
        <v>3.3819599999999999</v>
      </c>
      <c r="D5742" s="2">
        <v>-7.0017200000000003E-3</v>
      </c>
      <c r="E5742" s="2">
        <f t="shared" si="89"/>
        <v>3.37495828</v>
      </c>
      <c r="I5742" s="3"/>
    </row>
    <row r="5743" spans="1:9" x14ac:dyDescent="0.25">
      <c r="A5743" s="1">
        <v>42974.958333319424</v>
      </c>
      <c r="B5743">
        <v>42</v>
      </c>
      <c r="C5743">
        <v>3.1233499999999998</v>
      </c>
      <c r="D5743" s="2">
        <v>-7.0017200000000003E-3</v>
      </c>
      <c r="E5743" s="2">
        <f t="shared" si="89"/>
        <v>3.11634828</v>
      </c>
      <c r="I5743" s="3"/>
    </row>
    <row r="5744" spans="1:9" x14ac:dyDescent="0.25">
      <c r="A5744" s="1">
        <v>42974.999999986088</v>
      </c>
      <c r="B5744">
        <v>40.1</v>
      </c>
      <c r="C5744">
        <v>1.66371</v>
      </c>
      <c r="D5744" s="2">
        <v>-7.0017200000000003E-3</v>
      </c>
      <c r="E5744" s="2">
        <f t="shared" si="89"/>
        <v>1.6567082799999999</v>
      </c>
      <c r="F5744" s="2">
        <f>SUM(E5744:E5767)</f>
        <v>186.41233253000004</v>
      </c>
      <c r="H5744" s="2"/>
      <c r="I5744" s="3"/>
    </row>
    <row r="5745" spans="1:9" x14ac:dyDescent="0.25">
      <c r="A5745" s="1">
        <v>42975.041666652753</v>
      </c>
      <c r="B5745">
        <v>39.4</v>
      </c>
      <c r="C5745">
        <v>1.49438</v>
      </c>
      <c r="D5745" s="2">
        <v>-7.0017200000000003E-3</v>
      </c>
      <c r="E5745" s="2">
        <f t="shared" si="89"/>
        <v>1.4873782799999999</v>
      </c>
      <c r="I5745" s="3"/>
    </row>
    <row r="5746" spans="1:9" x14ac:dyDescent="0.25">
      <c r="A5746" s="1">
        <v>42975.083333319417</v>
      </c>
      <c r="B5746">
        <v>37.700000000000003</v>
      </c>
      <c r="C5746">
        <v>1.3764700000000001</v>
      </c>
      <c r="D5746" s="2">
        <v>-7.0017200000000003E-3</v>
      </c>
      <c r="E5746" s="2">
        <f t="shared" si="89"/>
        <v>1.36946828</v>
      </c>
      <c r="I5746" s="3"/>
    </row>
    <row r="5747" spans="1:9" x14ac:dyDescent="0.25">
      <c r="A5747" s="1">
        <v>42975.124999986081</v>
      </c>
      <c r="B5747">
        <v>37.700000000000003</v>
      </c>
      <c r="C5747">
        <v>1.4621300000000002</v>
      </c>
      <c r="D5747" s="2">
        <v>-7.0017200000000003E-3</v>
      </c>
      <c r="E5747" s="2">
        <f t="shared" si="89"/>
        <v>1.4551282800000001</v>
      </c>
      <c r="I5747" s="3"/>
    </row>
    <row r="5748" spans="1:9" x14ac:dyDescent="0.25">
      <c r="A5748" s="1">
        <v>42975.166666652745</v>
      </c>
      <c r="B5748">
        <v>37.700000000000003</v>
      </c>
      <c r="C5748">
        <v>1.01569</v>
      </c>
      <c r="D5748" s="2">
        <v>-7.0017200000000003E-3</v>
      </c>
      <c r="E5748" s="2">
        <f t="shared" si="89"/>
        <v>1.0086882799999999</v>
      </c>
      <c r="I5748" s="3"/>
    </row>
    <row r="5749" spans="1:9" x14ac:dyDescent="0.25">
      <c r="A5749" s="1">
        <v>42975.20833331941</v>
      </c>
      <c r="B5749">
        <v>38</v>
      </c>
      <c r="C5749">
        <v>0.72887199999999996</v>
      </c>
      <c r="D5749" s="2">
        <v>-7.0017200000000003E-3</v>
      </c>
      <c r="E5749" s="2">
        <f t="shared" si="89"/>
        <v>0.72187027999999998</v>
      </c>
      <c r="I5749" s="3"/>
    </row>
    <row r="5750" spans="1:9" x14ac:dyDescent="0.25">
      <c r="A5750" s="1">
        <v>42975.249999986074</v>
      </c>
      <c r="B5750">
        <v>39.6</v>
      </c>
      <c r="C5750">
        <v>0.41111000000000003</v>
      </c>
      <c r="D5750" s="2">
        <v>-7.0017200000000003E-3</v>
      </c>
      <c r="E5750" s="2">
        <f t="shared" si="89"/>
        <v>0.40410828000000004</v>
      </c>
      <c r="I5750" s="3"/>
    </row>
    <row r="5751" spans="1:9" x14ac:dyDescent="0.25">
      <c r="A5751" s="1">
        <v>42975.291666652738</v>
      </c>
      <c r="B5751">
        <v>39.6</v>
      </c>
      <c r="C5751">
        <v>0.36395100000000002</v>
      </c>
      <c r="D5751" s="2">
        <v>0.31099517000000004</v>
      </c>
      <c r="E5751" s="2">
        <f t="shared" si="89"/>
        <v>0.67494617000000012</v>
      </c>
      <c r="I5751" s="3"/>
    </row>
    <row r="5752" spans="1:9" x14ac:dyDescent="0.25">
      <c r="A5752" s="1">
        <v>42975.333333319402</v>
      </c>
      <c r="B5752">
        <v>40.799999999999997</v>
      </c>
      <c r="C5752">
        <v>0.74440399999999995</v>
      </c>
      <c r="D5752" s="2">
        <v>4.4160000000000004</v>
      </c>
      <c r="E5752" s="2">
        <f t="shared" si="89"/>
        <v>5.1604040000000007</v>
      </c>
      <c r="I5752" s="3"/>
    </row>
    <row r="5753" spans="1:9" x14ac:dyDescent="0.25">
      <c r="A5753" s="1">
        <v>42975.374999986067</v>
      </c>
      <c r="B5753">
        <v>41.9</v>
      </c>
      <c r="C5753">
        <v>0.67725400000000002</v>
      </c>
      <c r="D5753" s="2">
        <v>10.1129</v>
      </c>
      <c r="E5753" s="2">
        <f t="shared" si="89"/>
        <v>10.790153999999999</v>
      </c>
      <c r="I5753" s="3"/>
    </row>
    <row r="5754" spans="1:9" x14ac:dyDescent="0.25">
      <c r="A5754" s="1">
        <v>42975.416666652731</v>
      </c>
      <c r="B5754">
        <v>44.9</v>
      </c>
      <c r="C5754">
        <v>1.0422799999999999</v>
      </c>
      <c r="D5754" s="2">
        <v>15.19966</v>
      </c>
      <c r="E5754" s="2">
        <f t="shared" si="89"/>
        <v>16.24194</v>
      </c>
      <c r="I5754" s="3"/>
    </row>
    <row r="5755" spans="1:9" x14ac:dyDescent="0.25">
      <c r="A5755" s="1">
        <v>42975.458333319395</v>
      </c>
      <c r="B5755">
        <v>44.8</v>
      </c>
      <c r="C5755">
        <v>1.51719</v>
      </c>
      <c r="D5755" s="2">
        <v>18.27656</v>
      </c>
      <c r="E5755" s="2">
        <f t="shared" si="89"/>
        <v>19.793749999999999</v>
      </c>
      <c r="I5755" s="3"/>
    </row>
    <row r="5756" spans="1:9" x14ac:dyDescent="0.25">
      <c r="A5756" s="1">
        <v>42975.499999986059</v>
      </c>
      <c r="B5756">
        <v>44.1</v>
      </c>
      <c r="C5756">
        <v>1.8583499999999999</v>
      </c>
      <c r="D5756" s="2">
        <v>14.80734</v>
      </c>
      <c r="E5756" s="2">
        <f t="shared" si="89"/>
        <v>16.665690000000001</v>
      </c>
      <c r="I5756" s="3"/>
    </row>
    <row r="5757" spans="1:9" x14ac:dyDescent="0.25">
      <c r="A5757" s="1">
        <v>42975.541666652724</v>
      </c>
      <c r="B5757">
        <v>44</v>
      </c>
      <c r="C5757">
        <v>1.8550599999999999</v>
      </c>
      <c r="D5757" s="2">
        <v>21.059370000000001</v>
      </c>
      <c r="E5757" s="2">
        <f t="shared" si="89"/>
        <v>22.914430000000003</v>
      </c>
      <c r="I5757" s="3"/>
    </row>
    <row r="5758" spans="1:9" x14ac:dyDescent="0.25">
      <c r="A5758" s="1">
        <v>42975.583333319388</v>
      </c>
      <c r="B5758">
        <v>44</v>
      </c>
      <c r="C5758">
        <v>4.1020200000000004</v>
      </c>
      <c r="D5758" s="2">
        <v>19.904820000000001</v>
      </c>
      <c r="E5758" s="2">
        <f t="shared" si="89"/>
        <v>24.00684</v>
      </c>
      <c r="I5758" s="3"/>
    </row>
    <row r="5759" spans="1:9" x14ac:dyDescent="0.25">
      <c r="A5759" s="1">
        <v>42975.624999986052</v>
      </c>
      <c r="B5759">
        <v>49.6</v>
      </c>
      <c r="C5759">
        <v>3.40882</v>
      </c>
      <c r="D5759" s="2">
        <v>17.292760000000001</v>
      </c>
      <c r="E5759" s="2">
        <f t="shared" si="89"/>
        <v>20.70158</v>
      </c>
      <c r="I5759" s="3"/>
    </row>
    <row r="5760" spans="1:9" x14ac:dyDescent="0.25">
      <c r="A5760" s="1">
        <v>42975.666666652716</v>
      </c>
      <c r="B5760">
        <v>41.4</v>
      </c>
      <c r="C5760">
        <v>3.2957299999999998</v>
      </c>
      <c r="D5760" s="2">
        <v>12.90423</v>
      </c>
      <c r="E5760" s="2">
        <f t="shared" si="89"/>
        <v>16.199960000000001</v>
      </c>
      <c r="I5760" s="3"/>
    </row>
    <row r="5761" spans="1:9" x14ac:dyDescent="0.25">
      <c r="A5761" s="1">
        <v>42975.70833331938</v>
      </c>
      <c r="B5761">
        <v>40.200000000000003</v>
      </c>
      <c r="C5761">
        <v>2.9991099999999999</v>
      </c>
      <c r="D5761" s="2">
        <v>7.7827099999999998</v>
      </c>
      <c r="E5761" s="2">
        <f t="shared" si="89"/>
        <v>10.78182</v>
      </c>
      <c r="I5761" s="3"/>
    </row>
    <row r="5762" spans="1:9" x14ac:dyDescent="0.25">
      <c r="A5762" s="1">
        <v>42975.749999986045</v>
      </c>
      <c r="B5762">
        <v>40.1</v>
      </c>
      <c r="C5762">
        <v>1.7246400000000002</v>
      </c>
      <c r="D5762" s="2">
        <v>2.4612270000000001</v>
      </c>
      <c r="E5762" s="2">
        <f t="shared" si="89"/>
        <v>4.185867</v>
      </c>
      <c r="I5762" s="3"/>
    </row>
    <row r="5763" spans="1:9" x14ac:dyDescent="0.25">
      <c r="A5763" s="1">
        <v>42975.791666652709</v>
      </c>
      <c r="B5763">
        <v>39.9</v>
      </c>
      <c r="C5763">
        <v>1.5966300000000002</v>
      </c>
      <c r="D5763" s="2">
        <v>-7.0017200000000003E-3</v>
      </c>
      <c r="E5763" s="2">
        <f t="shared" si="89"/>
        <v>1.5896282800000001</v>
      </c>
      <c r="I5763" s="3"/>
    </row>
    <row r="5764" spans="1:9" x14ac:dyDescent="0.25">
      <c r="A5764" s="1">
        <v>42975.833333319373</v>
      </c>
      <c r="B5764">
        <v>39.4</v>
      </c>
      <c r="C5764">
        <v>2.2257800000000003</v>
      </c>
      <c r="D5764" s="2">
        <v>-7.0017200000000003E-3</v>
      </c>
      <c r="E5764" s="2">
        <f t="shared" si="89"/>
        <v>2.2187782800000004</v>
      </c>
      <c r="I5764" s="3"/>
    </row>
    <row r="5765" spans="1:9" x14ac:dyDescent="0.25">
      <c r="A5765" s="1">
        <v>42975.874999986037</v>
      </c>
      <c r="B5765">
        <v>38.200000000000003</v>
      </c>
      <c r="C5765">
        <v>2.4815800000000001</v>
      </c>
      <c r="D5765" s="2">
        <v>-7.0017200000000003E-3</v>
      </c>
      <c r="E5765" s="2">
        <f t="shared" si="89"/>
        <v>2.4745782800000002</v>
      </c>
      <c r="I5765" s="3"/>
    </row>
    <row r="5766" spans="1:9" x14ac:dyDescent="0.25">
      <c r="A5766" s="1">
        <v>42975.916666652702</v>
      </c>
      <c r="B5766">
        <v>35.5</v>
      </c>
      <c r="C5766">
        <v>1.7799500000000001</v>
      </c>
      <c r="D5766" s="2">
        <v>-7.0017200000000003E-3</v>
      </c>
      <c r="E5766" s="2">
        <f t="shared" si="89"/>
        <v>1.77294828</v>
      </c>
      <c r="I5766" s="3"/>
    </row>
    <row r="5767" spans="1:9" x14ac:dyDescent="0.25">
      <c r="A5767" s="1">
        <v>42975.958333319366</v>
      </c>
      <c r="B5767">
        <v>33.4</v>
      </c>
      <c r="C5767">
        <v>2.1426699999999999</v>
      </c>
      <c r="D5767" s="2">
        <v>-7.0017200000000003E-3</v>
      </c>
      <c r="E5767" s="2">
        <f t="shared" si="89"/>
        <v>2.13566828</v>
      </c>
      <c r="I5767" s="3"/>
    </row>
    <row r="5768" spans="1:9" x14ac:dyDescent="0.25">
      <c r="A5768" s="1">
        <v>42975.99999998603</v>
      </c>
      <c r="B5768">
        <v>32.200000000000003</v>
      </c>
      <c r="C5768">
        <v>4.6587100000000001</v>
      </c>
      <c r="D5768" s="2">
        <v>-7.0017200000000003E-3</v>
      </c>
      <c r="E5768" s="2">
        <f t="shared" si="89"/>
        <v>4.6517082800000003</v>
      </c>
      <c r="F5768" s="2">
        <f>SUM(E5768:E5791)</f>
        <v>249.04486053000002</v>
      </c>
      <c r="H5768" s="2"/>
      <c r="I5768" s="3"/>
    </row>
    <row r="5769" spans="1:9" x14ac:dyDescent="0.25">
      <c r="A5769" s="1">
        <v>42976.041666652694</v>
      </c>
      <c r="B5769">
        <v>31.4</v>
      </c>
      <c r="C5769">
        <v>3.8944699999999997</v>
      </c>
      <c r="D5769" s="2">
        <v>-7.0017200000000003E-3</v>
      </c>
      <c r="E5769" s="2">
        <f t="shared" si="89"/>
        <v>3.8874682799999998</v>
      </c>
      <c r="I5769" s="3"/>
    </row>
    <row r="5770" spans="1:9" x14ac:dyDescent="0.25">
      <c r="A5770" s="1">
        <v>42976.083333319359</v>
      </c>
      <c r="B5770">
        <v>39.200000000000003</v>
      </c>
      <c r="C5770">
        <v>8.3372099999999989</v>
      </c>
      <c r="D5770" s="2">
        <v>-7.0017200000000003E-3</v>
      </c>
      <c r="E5770" s="2">
        <f t="shared" ref="E5770:E5833" si="90">C5770+D5770</f>
        <v>8.330208279999999</v>
      </c>
      <c r="I5770" s="3"/>
    </row>
    <row r="5771" spans="1:9" x14ac:dyDescent="0.25">
      <c r="A5771" s="1">
        <v>42976.124999986023</v>
      </c>
      <c r="B5771">
        <v>38.799999999999997</v>
      </c>
      <c r="C5771">
        <v>10.0099</v>
      </c>
      <c r="D5771" s="2">
        <v>-7.0017200000000003E-3</v>
      </c>
      <c r="E5771" s="2">
        <f t="shared" si="90"/>
        <v>10.00289828</v>
      </c>
      <c r="I5771" s="3"/>
    </row>
    <row r="5772" spans="1:9" x14ac:dyDescent="0.25">
      <c r="A5772" s="1">
        <v>42976.166666652687</v>
      </c>
      <c r="B5772">
        <v>31.1</v>
      </c>
      <c r="C5772">
        <v>10.1516</v>
      </c>
      <c r="D5772" s="2">
        <v>-7.0017200000000003E-3</v>
      </c>
      <c r="E5772" s="2">
        <f t="shared" si="90"/>
        <v>10.14459828</v>
      </c>
      <c r="I5772" s="3"/>
    </row>
    <row r="5773" spans="1:9" x14ac:dyDescent="0.25">
      <c r="A5773" s="1">
        <v>42976.208333319351</v>
      </c>
      <c r="B5773">
        <v>31.6</v>
      </c>
      <c r="C5773">
        <v>11.4489</v>
      </c>
      <c r="D5773" s="2">
        <v>-7.0017200000000003E-3</v>
      </c>
      <c r="E5773" s="2">
        <f t="shared" si="90"/>
        <v>11.44189828</v>
      </c>
      <c r="I5773" s="3"/>
    </row>
    <row r="5774" spans="1:9" x14ac:dyDescent="0.25">
      <c r="A5774" s="1">
        <v>42976.249999986016</v>
      </c>
      <c r="B5774">
        <v>33.5</v>
      </c>
      <c r="C5774">
        <v>8.5713399999999993</v>
      </c>
      <c r="D5774" s="2">
        <v>-7.0017200000000003E-3</v>
      </c>
      <c r="E5774" s="2">
        <f t="shared" si="90"/>
        <v>8.5643382799999994</v>
      </c>
      <c r="I5774" s="3"/>
    </row>
    <row r="5775" spans="1:9" x14ac:dyDescent="0.25">
      <c r="A5775" s="1">
        <v>42976.29166665268</v>
      </c>
      <c r="B5775">
        <v>37.200000000000003</v>
      </c>
      <c r="C5775">
        <v>6.4892299999999992</v>
      </c>
      <c r="D5775" s="2">
        <v>0.30361617000000002</v>
      </c>
      <c r="E5775" s="2">
        <f t="shared" si="90"/>
        <v>6.7928461699999989</v>
      </c>
      <c r="I5775" s="3"/>
    </row>
    <row r="5776" spans="1:9" x14ac:dyDescent="0.25">
      <c r="A5776" s="1">
        <v>42976.333333319344</v>
      </c>
      <c r="B5776">
        <v>39.799999999999997</v>
      </c>
      <c r="C5776">
        <v>5.7325699999999999</v>
      </c>
      <c r="D5776" s="2">
        <v>4.2324299999999999</v>
      </c>
      <c r="E5776" s="2">
        <f t="shared" si="90"/>
        <v>9.9649999999999999</v>
      </c>
      <c r="I5776" s="3"/>
    </row>
    <row r="5777" spans="1:9" x14ac:dyDescent="0.25">
      <c r="A5777" s="1">
        <v>42976.374999986008</v>
      </c>
      <c r="B5777">
        <v>41.5</v>
      </c>
      <c r="C5777">
        <v>4.8980399999999999</v>
      </c>
      <c r="D5777" s="2">
        <v>10.17141</v>
      </c>
      <c r="E5777" s="2">
        <f t="shared" si="90"/>
        <v>15.06945</v>
      </c>
      <c r="I5777" s="3"/>
    </row>
    <row r="5778" spans="1:9" x14ac:dyDescent="0.25">
      <c r="A5778" s="1">
        <v>42976.416666652673</v>
      </c>
      <c r="B5778">
        <v>44.6</v>
      </c>
      <c r="C5778">
        <v>3.49058</v>
      </c>
      <c r="D5778" s="2">
        <v>14.17567</v>
      </c>
      <c r="E5778" s="2">
        <f t="shared" si="90"/>
        <v>17.666250000000002</v>
      </c>
      <c r="I5778" s="3"/>
    </row>
    <row r="5779" spans="1:9" x14ac:dyDescent="0.25">
      <c r="A5779" s="1">
        <v>42976.458333319337</v>
      </c>
      <c r="B5779">
        <v>45.2</v>
      </c>
      <c r="C5779">
        <v>3.70452</v>
      </c>
      <c r="D5779" s="2">
        <v>8.5364400000000007</v>
      </c>
      <c r="E5779" s="2">
        <f t="shared" si="90"/>
        <v>12.240960000000001</v>
      </c>
      <c r="I5779" s="3"/>
    </row>
    <row r="5780" spans="1:9" x14ac:dyDescent="0.25">
      <c r="A5780" s="1">
        <v>42976.499999986001</v>
      </c>
      <c r="B5780">
        <v>45.3</v>
      </c>
      <c r="C5780">
        <v>4.0509300000000001</v>
      </c>
      <c r="D5780" s="2">
        <v>17.724310000000003</v>
      </c>
      <c r="E5780" s="2">
        <f t="shared" si="90"/>
        <v>21.775240000000004</v>
      </c>
      <c r="I5780" s="3"/>
    </row>
    <row r="5781" spans="1:9" x14ac:dyDescent="0.25">
      <c r="A5781" s="1">
        <v>42976.541666652665</v>
      </c>
      <c r="B5781">
        <v>45.4</v>
      </c>
      <c r="C5781">
        <v>4.2238899999999999</v>
      </c>
      <c r="D5781" s="2">
        <v>18.764029999999998</v>
      </c>
      <c r="E5781" s="2">
        <f t="shared" si="90"/>
        <v>22.987919999999999</v>
      </c>
      <c r="I5781" s="3"/>
    </row>
    <row r="5782" spans="1:9" x14ac:dyDescent="0.25">
      <c r="A5782" s="1">
        <v>42976.58333331933</v>
      </c>
      <c r="B5782">
        <v>46.3</v>
      </c>
      <c r="C5782">
        <v>5.3079099999999997</v>
      </c>
      <c r="D5782" s="2">
        <v>19.210360000000001</v>
      </c>
      <c r="E5782" s="2">
        <f t="shared" si="90"/>
        <v>24.518270000000001</v>
      </c>
      <c r="I5782" s="3"/>
    </row>
    <row r="5783" spans="1:9" x14ac:dyDescent="0.25">
      <c r="A5783" s="1">
        <v>42976.624999985994</v>
      </c>
      <c r="B5783">
        <v>46.1</v>
      </c>
      <c r="C5783">
        <v>5.5149499999999998</v>
      </c>
      <c r="D5783" s="2">
        <v>12.2012</v>
      </c>
      <c r="E5783" s="2">
        <f t="shared" si="90"/>
        <v>17.716149999999999</v>
      </c>
      <c r="I5783" s="3"/>
    </row>
    <row r="5784" spans="1:9" x14ac:dyDescent="0.25">
      <c r="A5784" s="1">
        <v>42976.666666652658</v>
      </c>
      <c r="B5784">
        <v>46.3</v>
      </c>
      <c r="C5784">
        <v>2.90509</v>
      </c>
      <c r="D5784" s="2">
        <v>12.165449999999998</v>
      </c>
      <c r="E5784" s="2">
        <f t="shared" si="90"/>
        <v>15.070539999999998</v>
      </c>
      <c r="I5784" s="3"/>
    </row>
    <row r="5785" spans="1:9" x14ac:dyDescent="0.25">
      <c r="A5785" s="1">
        <v>42976.708333319322</v>
      </c>
      <c r="B5785">
        <v>45.9</v>
      </c>
      <c r="C5785">
        <v>3.24065</v>
      </c>
      <c r="D5785" s="2">
        <v>8.2585299999999986</v>
      </c>
      <c r="E5785" s="2">
        <f t="shared" si="90"/>
        <v>11.499179999999999</v>
      </c>
      <c r="I5785" s="3"/>
    </row>
    <row r="5786" spans="1:9" x14ac:dyDescent="0.25">
      <c r="A5786" s="1">
        <v>42976.749999985987</v>
      </c>
      <c r="B5786">
        <v>46.3</v>
      </c>
      <c r="C5786">
        <v>2.9482300000000001</v>
      </c>
      <c r="D5786" s="2">
        <v>2.1756549999999999</v>
      </c>
      <c r="E5786" s="2">
        <f t="shared" si="90"/>
        <v>5.1238849999999996</v>
      </c>
      <c r="I5786" s="3"/>
    </row>
    <row r="5787" spans="1:9" x14ac:dyDescent="0.25">
      <c r="A5787" s="1">
        <v>42976.791666652651</v>
      </c>
      <c r="B5787">
        <v>46.5</v>
      </c>
      <c r="C5787">
        <v>3.0866899999999999</v>
      </c>
      <c r="D5787" s="2">
        <v>-7.0017200000000003E-3</v>
      </c>
      <c r="E5787" s="2">
        <f t="shared" si="90"/>
        <v>3.0796882800000001</v>
      </c>
      <c r="I5787" s="3"/>
    </row>
    <row r="5788" spans="1:9" x14ac:dyDescent="0.25">
      <c r="A5788" s="1">
        <v>42976.833333319315</v>
      </c>
      <c r="B5788">
        <v>45.4</v>
      </c>
      <c r="C5788">
        <v>2.5724699999999996</v>
      </c>
      <c r="D5788" s="2">
        <v>-7.0017200000000003E-3</v>
      </c>
      <c r="E5788" s="2">
        <f t="shared" si="90"/>
        <v>2.5654682799999997</v>
      </c>
      <c r="I5788" s="3"/>
    </row>
    <row r="5789" spans="1:9" x14ac:dyDescent="0.25">
      <c r="A5789" s="1">
        <v>42976.874999985979</v>
      </c>
      <c r="B5789">
        <v>44.4</v>
      </c>
      <c r="C5789">
        <v>2.6116999999999999</v>
      </c>
      <c r="D5789" s="2">
        <v>-7.0017200000000003E-3</v>
      </c>
      <c r="E5789" s="2">
        <f t="shared" si="90"/>
        <v>2.60469828</v>
      </c>
      <c r="I5789" s="3"/>
    </row>
    <row r="5790" spans="1:9" x14ac:dyDescent="0.25">
      <c r="A5790" s="1">
        <v>42976.916666652643</v>
      </c>
      <c r="B5790">
        <v>42.6</v>
      </c>
      <c r="C5790">
        <v>1.9120200000000001</v>
      </c>
      <c r="D5790" s="2">
        <v>-7.0017200000000003E-3</v>
      </c>
      <c r="E5790" s="2">
        <f t="shared" si="90"/>
        <v>1.90501828</v>
      </c>
      <c r="I5790" s="3"/>
    </row>
    <row r="5791" spans="1:9" x14ac:dyDescent="0.25">
      <c r="A5791" s="1">
        <v>42976.958333319308</v>
      </c>
      <c r="B5791">
        <v>40.6</v>
      </c>
      <c r="C5791">
        <v>1.44818</v>
      </c>
      <c r="D5791" s="2">
        <v>-7.0017200000000003E-3</v>
      </c>
      <c r="E5791" s="2">
        <f t="shared" si="90"/>
        <v>1.4411782799999999</v>
      </c>
      <c r="I5791" s="3"/>
    </row>
    <row r="5792" spans="1:9" x14ac:dyDescent="0.25">
      <c r="A5792" s="1">
        <v>42976.999999985972</v>
      </c>
      <c r="B5792">
        <v>38.200000000000003</v>
      </c>
      <c r="C5792">
        <v>1.4254100000000001</v>
      </c>
      <c r="D5792" s="2">
        <v>-7.0017200000000003E-3</v>
      </c>
      <c r="E5792" s="2">
        <f t="shared" si="90"/>
        <v>1.41840828</v>
      </c>
      <c r="F5792" s="2">
        <f>SUM(E5792:E5815)</f>
        <v>153.35192223999999</v>
      </c>
      <c r="H5792" s="2"/>
      <c r="I5792" s="3"/>
    </row>
    <row r="5793" spans="1:9" x14ac:dyDescent="0.25">
      <c r="A5793" s="1">
        <v>42977.041666652636</v>
      </c>
      <c r="B5793">
        <v>36.799999999999997</v>
      </c>
      <c r="C5793">
        <v>1.7164600000000001</v>
      </c>
      <c r="D5793" s="2">
        <v>-7.0017200000000003E-3</v>
      </c>
      <c r="E5793" s="2">
        <f t="shared" si="90"/>
        <v>1.70945828</v>
      </c>
      <c r="I5793" s="3"/>
    </row>
    <row r="5794" spans="1:9" x14ac:dyDescent="0.25">
      <c r="A5794" s="1">
        <v>42977.0833333193</v>
      </c>
      <c r="B5794">
        <v>35.799999999999997</v>
      </c>
      <c r="C5794">
        <v>1.4516300000000002</v>
      </c>
      <c r="D5794" s="2">
        <v>-7.0017200000000003E-3</v>
      </c>
      <c r="E5794" s="2">
        <f t="shared" si="90"/>
        <v>1.4446282800000001</v>
      </c>
      <c r="I5794" s="3"/>
    </row>
    <row r="5795" spans="1:9" x14ac:dyDescent="0.25">
      <c r="A5795" s="1">
        <v>42977.124999985965</v>
      </c>
      <c r="B5795">
        <v>33.5</v>
      </c>
      <c r="C5795">
        <v>2.19346</v>
      </c>
      <c r="D5795" s="2">
        <v>-7.0017200000000003E-3</v>
      </c>
      <c r="E5795" s="2">
        <f t="shared" si="90"/>
        <v>2.1864582800000001</v>
      </c>
      <c r="I5795" s="3"/>
    </row>
    <row r="5796" spans="1:9" x14ac:dyDescent="0.25">
      <c r="A5796" s="1">
        <v>42977.166666652629</v>
      </c>
      <c r="B5796">
        <v>33.799999999999997</v>
      </c>
      <c r="C5796">
        <v>1.58358</v>
      </c>
      <c r="D5796" s="2">
        <v>-7.0017200000000003E-3</v>
      </c>
      <c r="E5796" s="2">
        <f t="shared" si="90"/>
        <v>1.5765782799999999</v>
      </c>
      <c r="I5796" s="3"/>
    </row>
    <row r="5797" spans="1:9" x14ac:dyDescent="0.25">
      <c r="A5797" s="1">
        <v>42977.208333319293</v>
      </c>
      <c r="B5797">
        <v>34</v>
      </c>
      <c r="C5797">
        <v>2.17788</v>
      </c>
      <c r="D5797" s="2">
        <v>-7.0017200000000003E-3</v>
      </c>
      <c r="E5797" s="2">
        <f t="shared" si="90"/>
        <v>2.1708782800000002</v>
      </c>
      <c r="I5797" s="3"/>
    </row>
    <row r="5798" spans="1:9" x14ac:dyDescent="0.25">
      <c r="A5798" s="1">
        <v>42977.249999985957</v>
      </c>
      <c r="B5798">
        <v>34.4</v>
      </c>
      <c r="C5798">
        <v>1.8609200000000001</v>
      </c>
      <c r="D5798" s="2">
        <v>-7.0017200000000003E-3</v>
      </c>
      <c r="E5798" s="2">
        <f t="shared" si="90"/>
        <v>1.85391828</v>
      </c>
      <c r="I5798" s="3"/>
    </row>
    <row r="5799" spans="1:9" x14ac:dyDescent="0.25">
      <c r="A5799" s="1">
        <v>42977.291666652622</v>
      </c>
      <c r="B5799">
        <v>34.6</v>
      </c>
      <c r="C5799">
        <v>2.5418499999999997</v>
      </c>
      <c r="D5799" s="2">
        <v>7.3849369999999998E-2</v>
      </c>
      <c r="E5799" s="2">
        <f t="shared" si="90"/>
        <v>2.6156993699999997</v>
      </c>
      <c r="I5799" s="3"/>
    </row>
    <row r="5800" spans="1:9" x14ac:dyDescent="0.25">
      <c r="A5800" s="1">
        <v>42977.333333319286</v>
      </c>
      <c r="B5800">
        <v>37.799999999999997</v>
      </c>
      <c r="C5800">
        <v>2.9423000000000004</v>
      </c>
      <c r="D5800" s="2">
        <v>2.7714250000000002</v>
      </c>
      <c r="E5800" s="2">
        <f t="shared" si="90"/>
        <v>5.7137250000000002</v>
      </c>
      <c r="I5800" s="3"/>
    </row>
    <row r="5801" spans="1:9" x14ac:dyDescent="0.25">
      <c r="A5801" s="1">
        <v>42977.37499998595</v>
      </c>
      <c r="B5801">
        <v>39.6</v>
      </c>
      <c r="C5801">
        <v>3.2707800000000002</v>
      </c>
      <c r="D5801" s="2">
        <v>6.8239000000000001</v>
      </c>
      <c r="E5801" s="2">
        <f t="shared" si="90"/>
        <v>10.09468</v>
      </c>
      <c r="I5801" s="3"/>
    </row>
    <row r="5802" spans="1:9" x14ac:dyDescent="0.25">
      <c r="A5802" s="1">
        <v>42977.416666652614</v>
      </c>
      <c r="B5802">
        <v>40.799999999999997</v>
      </c>
      <c r="C5802">
        <v>3.88381</v>
      </c>
      <c r="D5802" s="2">
        <v>11.635009999999999</v>
      </c>
      <c r="E5802" s="2">
        <f t="shared" si="90"/>
        <v>15.51882</v>
      </c>
      <c r="I5802" s="3"/>
    </row>
    <row r="5803" spans="1:9" x14ac:dyDescent="0.25">
      <c r="A5803" s="1">
        <v>42977.458333319279</v>
      </c>
      <c r="B5803">
        <v>42.3</v>
      </c>
      <c r="C5803">
        <v>3.7761999999999998</v>
      </c>
      <c r="D5803" s="2">
        <v>7.4974400000000001</v>
      </c>
      <c r="E5803" s="2">
        <f t="shared" si="90"/>
        <v>11.27364</v>
      </c>
      <c r="I5803" s="3"/>
    </row>
    <row r="5804" spans="1:9" x14ac:dyDescent="0.25">
      <c r="A5804" s="1">
        <v>42977.499999985943</v>
      </c>
      <c r="B5804">
        <v>42.8</v>
      </c>
      <c r="C5804">
        <v>4.7242299999999995</v>
      </c>
      <c r="D5804" s="2">
        <v>14.376759999999999</v>
      </c>
      <c r="E5804" s="2">
        <f t="shared" si="90"/>
        <v>19.100989999999999</v>
      </c>
      <c r="I5804" s="3"/>
    </row>
    <row r="5805" spans="1:9" x14ac:dyDescent="0.25">
      <c r="A5805" s="1">
        <v>42977.541666652607</v>
      </c>
      <c r="B5805">
        <v>43.3</v>
      </c>
      <c r="C5805">
        <v>4.7600500000000006</v>
      </c>
      <c r="D5805" s="2">
        <v>8.6982599999999994</v>
      </c>
      <c r="E5805" s="2">
        <f t="shared" si="90"/>
        <v>13.458310000000001</v>
      </c>
      <c r="I5805" s="3"/>
    </row>
    <row r="5806" spans="1:9" x14ac:dyDescent="0.25">
      <c r="A5806" s="1">
        <v>42977.583333319271</v>
      </c>
      <c r="B5806">
        <v>43.6</v>
      </c>
      <c r="C5806">
        <v>3.9532399999999996</v>
      </c>
      <c r="D5806" s="2">
        <v>7.0762590000000003</v>
      </c>
      <c r="E5806" s="2">
        <f t="shared" si="90"/>
        <v>11.029498999999999</v>
      </c>
      <c r="I5806" s="3"/>
    </row>
    <row r="5807" spans="1:9" x14ac:dyDescent="0.25">
      <c r="A5807" s="1">
        <v>42977.624999985936</v>
      </c>
      <c r="B5807">
        <v>44</v>
      </c>
      <c r="C5807">
        <v>3.7793299999999999</v>
      </c>
      <c r="D5807" s="2">
        <v>10.272895999999999</v>
      </c>
      <c r="E5807" s="2">
        <f t="shared" si="90"/>
        <v>14.052225999999999</v>
      </c>
      <c r="I5807" s="3"/>
    </row>
    <row r="5808" spans="1:9" x14ac:dyDescent="0.25">
      <c r="A5808" s="1">
        <v>42977.6666666526</v>
      </c>
      <c r="B5808">
        <v>45.7</v>
      </c>
      <c r="C5808">
        <v>3.5751500000000003</v>
      </c>
      <c r="D5808" s="2">
        <v>9.1813911699999995</v>
      </c>
      <c r="E5808" s="2">
        <f t="shared" si="90"/>
        <v>12.75654117</v>
      </c>
      <c r="I5808" s="3"/>
    </row>
    <row r="5809" spans="1:9" x14ac:dyDescent="0.25">
      <c r="A5809" s="1">
        <v>42977.708333319264</v>
      </c>
      <c r="B5809">
        <v>45.7</v>
      </c>
      <c r="C5809">
        <v>3.3882399999999997</v>
      </c>
      <c r="D5809" s="2">
        <v>5.6368911700000002</v>
      </c>
      <c r="E5809" s="2">
        <f t="shared" si="90"/>
        <v>9.0251311699999999</v>
      </c>
      <c r="I5809" s="3"/>
    </row>
    <row r="5810" spans="1:9" x14ac:dyDescent="0.25">
      <c r="A5810" s="1">
        <v>42977.749999985928</v>
      </c>
      <c r="B5810">
        <v>45.4</v>
      </c>
      <c r="C5810">
        <v>2.1971999999999996</v>
      </c>
      <c r="D5810" s="2">
        <v>1.91422117</v>
      </c>
      <c r="E5810" s="2">
        <f t="shared" si="90"/>
        <v>4.1114211699999998</v>
      </c>
      <c r="I5810" s="3"/>
    </row>
    <row r="5811" spans="1:9" x14ac:dyDescent="0.25">
      <c r="A5811" s="1">
        <v>42977.791666652593</v>
      </c>
      <c r="B5811">
        <v>47.5</v>
      </c>
      <c r="C5811">
        <v>2.2058200000000001</v>
      </c>
      <c r="D5811" s="2">
        <v>-7.0017200000000003E-3</v>
      </c>
      <c r="E5811" s="2">
        <f t="shared" si="90"/>
        <v>2.1988182800000002</v>
      </c>
      <c r="I5811" s="3"/>
    </row>
    <row r="5812" spans="1:9" x14ac:dyDescent="0.25">
      <c r="A5812" s="1">
        <v>42977.833333319257</v>
      </c>
      <c r="B5812">
        <v>46.8</v>
      </c>
      <c r="C5812">
        <v>2.3236699999999999</v>
      </c>
      <c r="D5812" s="2">
        <v>-7.0017200000000003E-3</v>
      </c>
      <c r="E5812" s="2">
        <f t="shared" si="90"/>
        <v>2.31666828</v>
      </c>
      <c r="I5812" s="3"/>
    </row>
    <row r="5813" spans="1:9" x14ac:dyDescent="0.25">
      <c r="A5813" s="1">
        <v>42977.874999985921</v>
      </c>
      <c r="B5813">
        <v>43.5</v>
      </c>
      <c r="C5813">
        <v>2.1153200000000001</v>
      </c>
      <c r="D5813" s="2">
        <v>-7.0017200000000003E-3</v>
      </c>
      <c r="E5813" s="2">
        <f t="shared" si="90"/>
        <v>2.1083182800000002</v>
      </c>
      <c r="I5813" s="3"/>
    </row>
    <row r="5814" spans="1:9" x14ac:dyDescent="0.25">
      <c r="A5814" s="1">
        <v>42977.916666652585</v>
      </c>
      <c r="B5814">
        <v>42.5</v>
      </c>
      <c r="C5814">
        <v>3.26315</v>
      </c>
      <c r="D5814" s="2">
        <v>-7.0017200000000003E-3</v>
      </c>
      <c r="E5814" s="2">
        <f t="shared" si="90"/>
        <v>3.2561482800000001</v>
      </c>
      <c r="I5814" s="3"/>
    </row>
    <row r="5815" spans="1:9" x14ac:dyDescent="0.25">
      <c r="A5815" s="1">
        <v>42977.95833331925</v>
      </c>
      <c r="B5815">
        <v>40</v>
      </c>
      <c r="C5815">
        <v>2.3679600000000001</v>
      </c>
      <c r="D5815" s="2">
        <v>-7.0017200000000003E-3</v>
      </c>
      <c r="E5815" s="2">
        <f t="shared" si="90"/>
        <v>2.3609582800000002</v>
      </c>
      <c r="I5815" s="3"/>
    </row>
    <row r="5816" spans="1:9" x14ac:dyDescent="0.25">
      <c r="A5816" s="1">
        <v>42977.999999985914</v>
      </c>
      <c r="B5816">
        <v>38.9</v>
      </c>
      <c r="C5816">
        <v>2.4468700000000001</v>
      </c>
      <c r="D5816" s="2">
        <v>-7.0017200000000003E-3</v>
      </c>
      <c r="E5816" s="2">
        <f t="shared" si="90"/>
        <v>2.4398682800000002</v>
      </c>
      <c r="F5816" s="2">
        <f>SUM(E5816:E5839)</f>
        <v>263.14269052999998</v>
      </c>
      <c r="H5816" s="2"/>
      <c r="I5816" s="3"/>
    </row>
    <row r="5817" spans="1:9" x14ac:dyDescent="0.25">
      <c r="A5817" s="1">
        <v>42978.041666652578</v>
      </c>
      <c r="B5817">
        <v>36.9</v>
      </c>
      <c r="C5817">
        <v>2.3133900000000001</v>
      </c>
      <c r="D5817" s="2">
        <v>-7.0017200000000003E-3</v>
      </c>
      <c r="E5817" s="2">
        <f t="shared" si="90"/>
        <v>2.3063882800000002</v>
      </c>
      <c r="I5817" s="3"/>
    </row>
    <row r="5818" spans="1:9" x14ac:dyDescent="0.25">
      <c r="A5818" s="1">
        <v>42978.083333319242</v>
      </c>
      <c r="B5818">
        <v>35.700000000000003</v>
      </c>
      <c r="C5818">
        <v>3.4373800000000001</v>
      </c>
      <c r="D5818" s="2">
        <v>-7.0017200000000003E-3</v>
      </c>
      <c r="E5818" s="2">
        <f t="shared" si="90"/>
        <v>3.4303782800000002</v>
      </c>
      <c r="I5818" s="3"/>
    </row>
    <row r="5819" spans="1:9" x14ac:dyDescent="0.25">
      <c r="A5819" s="1">
        <v>42978.124999985906</v>
      </c>
      <c r="B5819">
        <v>33.4</v>
      </c>
      <c r="C5819">
        <v>2.6507800000000001</v>
      </c>
      <c r="D5819" s="2">
        <v>-7.0017200000000003E-3</v>
      </c>
      <c r="E5819" s="2">
        <f t="shared" si="90"/>
        <v>2.6437782800000003</v>
      </c>
      <c r="I5819" s="3"/>
    </row>
    <row r="5820" spans="1:9" x14ac:dyDescent="0.25">
      <c r="A5820" s="1">
        <v>42978.166666652571</v>
      </c>
      <c r="B5820">
        <v>33.299999999999997</v>
      </c>
      <c r="C5820">
        <v>3.73827</v>
      </c>
      <c r="D5820" s="2">
        <v>-7.0017200000000003E-3</v>
      </c>
      <c r="E5820" s="2">
        <f t="shared" si="90"/>
        <v>3.7312682800000001</v>
      </c>
      <c r="I5820" s="3"/>
    </row>
    <row r="5821" spans="1:9" x14ac:dyDescent="0.25">
      <c r="A5821" s="1">
        <v>42978.208333319235</v>
      </c>
      <c r="B5821">
        <v>34.4</v>
      </c>
      <c r="C5821">
        <v>4.1926800000000002</v>
      </c>
      <c r="D5821" s="2">
        <v>-7.0017200000000003E-3</v>
      </c>
      <c r="E5821" s="2">
        <f t="shared" si="90"/>
        <v>4.1856782800000003</v>
      </c>
      <c r="I5821" s="3"/>
    </row>
    <row r="5822" spans="1:9" x14ac:dyDescent="0.25">
      <c r="A5822" s="1">
        <v>42978.249999985899</v>
      </c>
      <c r="B5822">
        <v>34.299999999999997</v>
      </c>
      <c r="C5822">
        <v>2.7938499999999999</v>
      </c>
      <c r="D5822" s="2">
        <v>-7.0017200000000003E-3</v>
      </c>
      <c r="E5822" s="2">
        <f t="shared" si="90"/>
        <v>2.7868482800000001</v>
      </c>
      <c r="I5822" s="3"/>
    </row>
    <row r="5823" spans="1:9" x14ac:dyDescent="0.25">
      <c r="A5823" s="1">
        <v>42978.291666652563</v>
      </c>
      <c r="B5823">
        <v>36.200000000000003</v>
      </c>
      <c r="C5823">
        <v>3.94041</v>
      </c>
      <c r="D5823" s="2">
        <v>0.34732816999999999</v>
      </c>
      <c r="E5823" s="2">
        <f t="shared" si="90"/>
        <v>4.2877381699999999</v>
      </c>
      <c r="I5823" s="3"/>
    </row>
    <row r="5824" spans="1:9" x14ac:dyDescent="0.25">
      <c r="A5824" s="1">
        <v>42978.333333319228</v>
      </c>
      <c r="B5824">
        <v>39.1</v>
      </c>
      <c r="C5824">
        <v>5.8412299999999995</v>
      </c>
      <c r="D5824" s="2">
        <v>4.3841000000000001</v>
      </c>
      <c r="E5824" s="2">
        <f t="shared" si="90"/>
        <v>10.22533</v>
      </c>
      <c r="I5824" s="3"/>
    </row>
    <row r="5825" spans="1:9" x14ac:dyDescent="0.25">
      <c r="A5825" s="1">
        <v>42978.374999985892</v>
      </c>
      <c r="B5825">
        <v>39.299999999999997</v>
      </c>
      <c r="C5825">
        <v>6.6368999999999998</v>
      </c>
      <c r="D5825" s="2">
        <v>9.9673600000000011</v>
      </c>
      <c r="E5825" s="2">
        <f t="shared" si="90"/>
        <v>16.60426</v>
      </c>
      <c r="I5825" s="3"/>
    </row>
    <row r="5826" spans="1:9" x14ac:dyDescent="0.25">
      <c r="A5826" s="1">
        <v>42978.416666652556</v>
      </c>
      <c r="B5826">
        <v>41.3</v>
      </c>
      <c r="C5826">
        <v>6.0361499999999992</v>
      </c>
      <c r="D5826" s="2">
        <v>14.89137</v>
      </c>
      <c r="E5826" s="2">
        <f t="shared" si="90"/>
        <v>20.927520000000001</v>
      </c>
      <c r="I5826" s="3"/>
    </row>
    <row r="5827" spans="1:9" x14ac:dyDescent="0.25">
      <c r="A5827" s="1">
        <v>42978.45833331922</v>
      </c>
      <c r="B5827">
        <v>42.9</v>
      </c>
      <c r="C5827">
        <v>7.3683100000000001</v>
      </c>
      <c r="D5827" s="2">
        <v>18.454909999999998</v>
      </c>
      <c r="E5827" s="2">
        <f t="shared" si="90"/>
        <v>25.823219999999999</v>
      </c>
      <c r="I5827" s="3"/>
    </row>
    <row r="5828" spans="1:9" x14ac:dyDescent="0.25">
      <c r="A5828" s="1">
        <v>42978.499999985885</v>
      </c>
      <c r="B5828">
        <v>43.2</v>
      </c>
      <c r="C5828">
        <v>7.8308</v>
      </c>
      <c r="D5828" s="2">
        <v>20.658330000000003</v>
      </c>
      <c r="E5828" s="2">
        <f t="shared" si="90"/>
        <v>28.489130000000003</v>
      </c>
      <c r="I5828" s="3"/>
    </row>
    <row r="5829" spans="1:9" x14ac:dyDescent="0.25">
      <c r="A5829" s="1">
        <v>42978.541666652549</v>
      </c>
      <c r="B5829">
        <v>43.2</v>
      </c>
      <c r="C5829">
        <v>7.9536499999999997</v>
      </c>
      <c r="D5829" s="2">
        <v>12.349740000000001</v>
      </c>
      <c r="E5829" s="2">
        <f t="shared" si="90"/>
        <v>20.30339</v>
      </c>
      <c r="I5829" s="3"/>
    </row>
    <row r="5830" spans="1:9" x14ac:dyDescent="0.25">
      <c r="A5830" s="1">
        <v>42978.583333319213</v>
      </c>
      <c r="B5830">
        <v>44.2</v>
      </c>
      <c r="C5830">
        <v>7.4157500000000001</v>
      </c>
      <c r="D5830" s="2">
        <v>15.73616</v>
      </c>
      <c r="E5830" s="2">
        <f t="shared" si="90"/>
        <v>23.151910000000001</v>
      </c>
      <c r="I5830" s="3"/>
    </row>
    <row r="5831" spans="1:9" x14ac:dyDescent="0.25">
      <c r="A5831" s="1">
        <v>42978.624999985877</v>
      </c>
      <c r="B5831">
        <v>43.8</v>
      </c>
      <c r="C5831">
        <v>6.9676200000000001</v>
      </c>
      <c r="D5831" s="2">
        <v>10.323180000000001</v>
      </c>
      <c r="E5831" s="2">
        <f t="shared" si="90"/>
        <v>17.290800000000001</v>
      </c>
      <c r="I5831" s="3"/>
    </row>
    <row r="5832" spans="1:9" x14ac:dyDescent="0.25">
      <c r="A5832" s="1">
        <v>42978.666666652542</v>
      </c>
      <c r="B5832">
        <v>43.5</v>
      </c>
      <c r="C5832">
        <v>7.70939</v>
      </c>
      <c r="D5832" s="2">
        <v>13.25201</v>
      </c>
      <c r="E5832" s="2">
        <f t="shared" si="90"/>
        <v>20.961400000000001</v>
      </c>
      <c r="I5832" s="3"/>
    </row>
    <row r="5833" spans="1:9" x14ac:dyDescent="0.25">
      <c r="A5833" s="1">
        <v>42978.708333319206</v>
      </c>
      <c r="B5833">
        <v>43.9</v>
      </c>
      <c r="C5833">
        <v>7.5568400000000002</v>
      </c>
      <c r="D5833" s="2">
        <v>7.8319600000000005</v>
      </c>
      <c r="E5833" s="2">
        <f t="shared" si="90"/>
        <v>15.3888</v>
      </c>
      <c r="I5833" s="3"/>
    </row>
    <row r="5834" spans="1:9" x14ac:dyDescent="0.25">
      <c r="A5834" s="1">
        <v>42978.74999998587</v>
      </c>
      <c r="B5834">
        <v>44.6</v>
      </c>
      <c r="C5834">
        <v>6.0609299999999999</v>
      </c>
      <c r="D5834" s="2">
        <v>2.270413</v>
      </c>
      <c r="E5834" s="2">
        <f t="shared" ref="E5834:E5897" si="91">C5834+D5834</f>
        <v>8.3313430000000004</v>
      </c>
      <c r="I5834" s="3"/>
    </row>
    <row r="5835" spans="1:9" x14ac:dyDescent="0.25">
      <c r="A5835" s="1">
        <v>42978.791666652534</v>
      </c>
      <c r="B5835">
        <v>46.5</v>
      </c>
      <c r="C5835">
        <v>4.2189199999999998</v>
      </c>
      <c r="D5835" s="2">
        <v>-7.0017200000000003E-3</v>
      </c>
      <c r="E5835" s="2">
        <f t="shared" si="91"/>
        <v>4.2119182799999999</v>
      </c>
      <c r="I5835" s="3"/>
    </row>
    <row r="5836" spans="1:9" x14ac:dyDescent="0.25">
      <c r="A5836" s="1">
        <v>42978.833333319199</v>
      </c>
      <c r="B5836">
        <v>45.4</v>
      </c>
      <c r="C5836">
        <v>5.0457399999999994</v>
      </c>
      <c r="D5836" s="2">
        <v>-7.0017200000000003E-3</v>
      </c>
      <c r="E5836" s="2">
        <f t="shared" si="91"/>
        <v>5.0387382799999996</v>
      </c>
      <c r="I5836" s="3"/>
    </row>
    <row r="5837" spans="1:9" x14ac:dyDescent="0.25">
      <c r="A5837" s="1">
        <v>42978.874999985863</v>
      </c>
      <c r="B5837">
        <v>44.6</v>
      </c>
      <c r="C5837">
        <v>5.5006700000000004</v>
      </c>
      <c r="D5837" s="2">
        <v>-7.0017200000000003E-3</v>
      </c>
      <c r="E5837" s="2">
        <f t="shared" si="91"/>
        <v>5.4936682800000005</v>
      </c>
      <c r="I5837" s="3"/>
    </row>
    <row r="5838" spans="1:9" x14ac:dyDescent="0.25">
      <c r="A5838" s="1">
        <v>42978.916666652527</v>
      </c>
      <c r="B5838">
        <v>43.9</v>
      </c>
      <c r="C5838">
        <v>7.4650699999999999</v>
      </c>
      <c r="D5838" s="2">
        <v>-7.0017200000000003E-3</v>
      </c>
      <c r="E5838" s="2">
        <f t="shared" si="91"/>
        <v>7.45806828</v>
      </c>
      <c r="I5838" s="3"/>
    </row>
    <row r="5839" spans="1:9" x14ac:dyDescent="0.25">
      <c r="A5839" s="1">
        <v>42978.958333319191</v>
      </c>
      <c r="B5839">
        <v>41.9</v>
      </c>
      <c r="C5839">
        <v>7.6382500000000002</v>
      </c>
      <c r="D5839" s="2">
        <v>-7.0017200000000003E-3</v>
      </c>
      <c r="E5839" s="2">
        <f t="shared" si="91"/>
        <v>7.6312482800000003</v>
      </c>
      <c r="I5839" s="3"/>
    </row>
    <row r="5840" spans="1:9" x14ac:dyDescent="0.25">
      <c r="A5840" s="1">
        <v>42978.999999985856</v>
      </c>
      <c r="B5840">
        <v>39.6</v>
      </c>
      <c r="C5840">
        <v>7.8906000000000001</v>
      </c>
      <c r="D5840" s="2">
        <v>-7.0017200000000003E-3</v>
      </c>
      <c r="E5840" s="2">
        <f t="shared" si="91"/>
        <v>7.8835982800000002</v>
      </c>
      <c r="F5840" s="2">
        <f>SUM(E5840:E5863)</f>
        <v>240.05734852999996</v>
      </c>
      <c r="H5840" s="2"/>
      <c r="I5840" s="3"/>
    </row>
    <row r="5841" spans="1:9" x14ac:dyDescent="0.25">
      <c r="A5841" s="1">
        <v>42979.04166665252</v>
      </c>
      <c r="B5841">
        <v>38.4</v>
      </c>
      <c r="C5841">
        <v>9.1259200000000007</v>
      </c>
      <c r="D5841" s="2">
        <v>-7.0017200000000003E-3</v>
      </c>
      <c r="E5841" s="2">
        <f t="shared" si="91"/>
        <v>9.1189182800000008</v>
      </c>
      <c r="I5841" s="3"/>
    </row>
    <row r="5842" spans="1:9" x14ac:dyDescent="0.25">
      <c r="A5842" s="1">
        <v>42979.083333319184</v>
      </c>
      <c r="B5842">
        <v>36.6</v>
      </c>
      <c r="C5842">
        <v>6.2526800000000007</v>
      </c>
      <c r="D5842" s="2">
        <v>-7.0017200000000003E-3</v>
      </c>
      <c r="E5842" s="2">
        <f t="shared" si="91"/>
        <v>6.2456782800000008</v>
      </c>
      <c r="I5842" s="3"/>
    </row>
    <row r="5843" spans="1:9" x14ac:dyDescent="0.25">
      <c r="A5843" s="1">
        <v>42979.124999985848</v>
      </c>
      <c r="B5843">
        <v>34.799999999999997</v>
      </c>
      <c r="C5843">
        <v>4.8109999999999999</v>
      </c>
      <c r="D5843" s="2">
        <v>-7.0017200000000003E-3</v>
      </c>
      <c r="E5843" s="2">
        <f t="shared" si="91"/>
        <v>4.8039982800000001</v>
      </c>
      <c r="I5843" s="3"/>
    </row>
    <row r="5844" spans="1:9" x14ac:dyDescent="0.25">
      <c r="A5844" s="1">
        <v>42979.166666652513</v>
      </c>
      <c r="B5844">
        <v>32.5</v>
      </c>
      <c r="C5844">
        <v>3.4587399999999997</v>
      </c>
      <c r="D5844" s="2">
        <v>-7.0017200000000003E-3</v>
      </c>
      <c r="E5844" s="2">
        <f t="shared" si="91"/>
        <v>3.4517382799999998</v>
      </c>
      <c r="I5844" s="3"/>
    </row>
    <row r="5845" spans="1:9" x14ac:dyDescent="0.25">
      <c r="A5845" s="1">
        <v>42979.208333319177</v>
      </c>
      <c r="B5845">
        <v>33.5</v>
      </c>
      <c r="C5845">
        <v>2.5185399999999998</v>
      </c>
      <c r="D5845" s="2">
        <v>-7.0017200000000003E-3</v>
      </c>
      <c r="E5845" s="2">
        <f t="shared" si="91"/>
        <v>2.5115382799999999</v>
      </c>
      <c r="I5845" s="3"/>
    </row>
    <row r="5846" spans="1:9" x14ac:dyDescent="0.25">
      <c r="A5846" s="1">
        <v>42979.249999985841</v>
      </c>
      <c r="B5846">
        <v>35.9</v>
      </c>
      <c r="C5846">
        <v>3.4515799999999999</v>
      </c>
      <c r="D5846" s="2">
        <v>-7.0017200000000003E-3</v>
      </c>
      <c r="E5846" s="2">
        <f t="shared" si="91"/>
        <v>3.44457828</v>
      </c>
      <c r="I5846" s="3"/>
    </row>
    <row r="5847" spans="1:9" x14ac:dyDescent="0.25">
      <c r="A5847" s="1">
        <v>42979.291666652505</v>
      </c>
      <c r="B5847">
        <v>36.299999999999997</v>
      </c>
      <c r="C5847">
        <v>4.1255299999999995</v>
      </c>
      <c r="D5847" s="2">
        <v>0.27055216999999998</v>
      </c>
      <c r="E5847" s="2">
        <f t="shared" si="91"/>
        <v>4.3960821699999997</v>
      </c>
      <c r="I5847" s="3"/>
    </row>
    <row r="5848" spans="1:9" x14ac:dyDescent="0.25">
      <c r="A5848" s="1">
        <v>42979.333333319169</v>
      </c>
      <c r="B5848">
        <v>38.1</v>
      </c>
      <c r="C5848">
        <v>6.1833299999999998</v>
      </c>
      <c r="D5848" s="2">
        <v>4.5376700000000003</v>
      </c>
      <c r="E5848" s="2">
        <f t="shared" si="91"/>
        <v>10.721</v>
      </c>
      <c r="I5848" s="3"/>
    </row>
    <row r="5849" spans="1:9" x14ac:dyDescent="0.25">
      <c r="A5849" s="1">
        <v>42979.374999985834</v>
      </c>
      <c r="B5849">
        <v>41.1</v>
      </c>
      <c r="C5849">
        <v>5.3054600000000001</v>
      </c>
      <c r="D5849" s="2">
        <v>10.423590000000001</v>
      </c>
      <c r="E5849" s="2">
        <f t="shared" si="91"/>
        <v>15.729050000000001</v>
      </c>
      <c r="I5849" s="3"/>
    </row>
    <row r="5850" spans="1:9" x14ac:dyDescent="0.25">
      <c r="A5850" s="1">
        <v>42979.416666652498</v>
      </c>
      <c r="B5850">
        <v>42.9</v>
      </c>
      <c r="C5850">
        <v>5.8882399999999997</v>
      </c>
      <c r="D5850" s="2">
        <v>9.3531700000000004</v>
      </c>
      <c r="E5850" s="2">
        <f t="shared" si="91"/>
        <v>15.24141</v>
      </c>
      <c r="I5850" s="3"/>
    </row>
    <row r="5851" spans="1:9" x14ac:dyDescent="0.25">
      <c r="A5851" s="1">
        <v>42979.458333319162</v>
      </c>
      <c r="B5851">
        <v>43.7</v>
      </c>
      <c r="C5851">
        <v>7.1063499999999999</v>
      </c>
      <c r="D5851" s="2">
        <v>18.842860000000002</v>
      </c>
      <c r="E5851" s="2">
        <f t="shared" si="91"/>
        <v>25.949210000000001</v>
      </c>
      <c r="I5851" s="3"/>
    </row>
    <row r="5852" spans="1:9" x14ac:dyDescent="0.25">
      <c r="A5852" s="1">
        <v>42979.499999985826</v>
      </c>
      <c r="B5852">
        <v>44</v>
      </c>
      <c r="C5852">
        <v>6.2420900000000001</v>
      </c>
      <c r="D5852" s="2">
        <v>20.761890000000001</v>
      </c>
      <c r="E5852" s="2">
        <f t="shared" si="91"/>
        <v>27.003980000000002</v>
      </c>
      <c r="I5852" s="3"/>
    </row>
    <row r="5853" spans="1:9" x14ac:dyDescent="0.25">
      <c r="A5853" s="1">
        <v>42979.541666652491</v>
      </c>
      <c r="B5853">
        <v>44</v>
      </c>
      <c r="C5853">
        <v>7.37418</v>
      </c>
      <c r="D5853" s="2">
        <v>12.63617</v>
      </c>
      <c r="E5853" s="2">
        <f t="shared" si="91"/>
        <v>20.010349999999999</v>
      </c>
      <c r="I5853" s="3"/>
    </row>
    <row r="5854" spans="1:9" x14ac:dyDescent="0.25">
      <c r="A5854" s="1">
        <v>42979.583333319155</v>
      </c>
      <c r="B5854">
        <v>44.2</v>
      </c>
      <c r="C5854">
        <v>6.7519999999999998</v>
      </c>
      <c r="D5854" s="2">
        <v>14.179639999999999</v>
      </c>
      <c r="E5854" s="2">
        <f t="shared" si="91"/>
        <v>20.931639999999998</v>
      </c>
      <c r="I5854" s="3"/>
    </row>
    <row r="5855" spans="1:9" x14ac:dyDescent="0.25">
      <c r="A5855" s="1">
        <v>42979.624999985819</v>
      </c>
      <c r="B5855">
        <v>44.3</v>
      </c>
      <c r="C5855">
        <v>6.4528800000000004</v>
      </c>
      <c r="D5855" s="2">
        <v>12.489190000000001</v>
      </c>
      <c r="E5855" s="2">
        <f t="shared" si="91"/>
        <v>18.942070000000001</v>
      </c>
      <c r="I5855" s="3"/>
    </row>
    <row r="5856" spans="1:9" x14ac:dyDescent="0.25">
      <c r="A5856" s="1">
        <v>42979.666666652483</v>
      </c>
      <c r="B5856">
        <v>45.2</v>
      </c>
      <c r="C5856">
        <v>4.6064499999999997</v>
      </c>
      <c r="D5856" s="2">
        <v>11.45302</v>
      </c>
      <c r="E5856" s="2">
        <f t="shared" si="91"/>
        <v>16.059470000000001</v>
      </c>
      <c r="I5856" s="3"/>
    </row>
    <row r="5857" spans="1:9" x14ac:dyDescent="0.25">
      <c r="A5857" s="1">
        <v>42979.708333319148</v>
      </c>
      <c r="B5857">
        <v>45.5</v>
      </c>
      <c r="C5857">
        <v>3.8471799999999998</v>
      </c>
      <c r="D5857" s="2">
        <v>6.9068399999999999</v>
      </c>
      <c r="E5857" s="2">
        <f t="shared" si="91"/>
        <v>10.754020000000001</v>
      </c>
      <c r="I5857" s="3"/>
    </row>
    <row r="5858" spans="1:9" x14ac:dyDescent="0.25">
      <c r="A5858" s="1">
        <v>42979.749999985812</v>
      </c>
      <c r="B5858">
        <v>45.2</v>
      </c>
      <c r="C5858">
        <v>1.9435499999999999</v>
      </c>
      <c r="D5858" s="2">
        <v>2.0793070000000005</v>
      </c>
      <c r="E5858" s="2">
        <f t="shared" si="91"/>
        <v>4.0228570000000001</v>
      </c>
      <c r="I5858" s="3"/>
    </row>
    <row r="5859" spans="1:9" x14ac:dyDescent="0.25">
      <c r="A5859" s="1">
        <v>42979.791666652476</v>
      </c>
      <c r="B5859">
        <v>47</v>
      </c>
      <c r="C5859">
        <v>1.77237</v>
      </c>
      <c r="D5859" s="2">
        <v>-7.0017200000000003E-3</v>
      </c>
      <c r="E5859" s="2">
        <f t="shared" si="91"/>
        <v>1.7653682799999999</v>
      </c>
      <c r="I5859" s="3"/>
    </row>
    <row r="5860" spans="1:9" x14ac:dyDescent="0.25">
      <c r="A5860" s="1">
        <v>42979.83333331914</v>
      </c>
      <c r="B5860">
        <v>46.5</v>
      </c>
      <c r="C5860">
        <v>2.2827299999999999</v>
      </c>
      <c r="D5860" s="2">
        <v>-7.0017200000000003E-3</v>
      </c>
      <c r="E5860" s="2">
        <f t="shared" si="91"/>
        <v>2.27572828</v>
      </c>
      <c r="I5860" s="3"/>
    </row>
    <row r="5861" spans="1:9" x14ac:dyDescent="0.25">
      <c r="A5861" s="1">
        <v>42979.874999985805</v>
      </c>
      <c r="B5861">
        <v>46.2</v>
      </c>
      <c r="C5861">
        <v>2.6824699999999999</v>
      </c>
      <c r="D5861" s="2">
        <v>-7.0017200000000003E-3</v>
      </c>
      <c r="E5861" s="2">
        <f t="shared" si="91"/>
        <v>2.67546828</v>
      </c>
      <c r="I5861" s="3"/>
    </row>
    <row r="5862" spans="1:9" x14ac:dyDescent="0.25">
      <c r="A5862" s="1">
        <v>42979.916666652469</v>
      </c>
      <c r="B5862">
        <v>43.9</v>
      </c>
      <c r="C5862">
        <v>2.3193000000000001</v>
      </c>
      <c r="D5862" s="2">
        <v>-7.0017200000000003E-3</v>
      </c>
      <c r="E5862" s="2">
        <f t="shared" si="91"/>
        <v>2.3122982800000003</v>
      </c>
      <c r="I5862" s="3"/>
    </row>
    <row r="5863" spans="1:9" x14ac:dyDescent="0.25">
      <c r="A5863" s="1">
        <v>42979.958333319133</v>
      </c>
      <c r="B5863">
        <v>41.7</v>
      </c>
      <c r="C5863">
        <v>3.8143000000000002</v>
      </c>
      <c r="D5863" s="2">
        <v>-7.0017200000000003E-3</v>
      </c>
      <c r="E5863" s="2">
        <f t="shared" si="91"/>
        <v>3.8072982800000004</v>
      </c>
      <c r="I5863" s="3"/>
    </row>
    <row r="5864" spans="1:9" x14ac:dyDescent="0.25">
      <c r="A5864" s="1">
        <v>42979.999999985797</v>
      </c>
      <c r="B5864">
        <v>38.799999999999997</v>
      </c>
      <c r="C5864">
        <v>3.8398300000000001</v>
      </c>
      <c r="D5864" s="2">
        <v>-7.0017200000000003E-3</v>
      </c>
      <c r="E5864" s="2">
        <f t="shared" si="91"/>
        <v>3.8328282800000002</v>
      </c>
      <c r="F5864" s="2">
        <f>SUM(E5864:E5887)</f>
        <v>292.51070053000001</v>
      </c>
      <c r="H5864" s="2"/>
      <c r="I5864" s="3"/>
    </row>
    <row r="5865" spans="1:9" x14ac:dyDescent="0.25">
      <c r="A5865" s="1">
        <v>42980.041666652462</v>
      </c>
      <c r="B5865">
        <v>37.9</v>
      </c>
      <c r="C5865">
        <v>4.3163400000000003</v>
      </c>
      <c r="D5865" s="2">
        <v>-7.0017200000000003E-3</v>
      </c>
      <c r="E5865" s="2">
        <f t="shared" si="91"/>
        <v>4.3093382800000004</v>
      </c>
      <c r="I5865" s="3"/>
    </row>
    <row r="5866" spans="1:9" x14ac:dyDescent="0.25">
      <c r="A5866" s="1">
        <v>42980.083333319126</v>
      </c>
      <c r="B5866">
        <v>37.5</v>
      </c>
      <c r="C5866">
        <v>5.60372</v>
      </c>
      <c r="D5866" s="2">
        <v>-7.0017200000000003E-3</v>
      </c>
      <c r="E5866" s="2">
        <f t="shared" si="91"/>
        <v>5.5967182800000002</v>
      </c>
      <c r="I5866" s="3"/>
    </row>
    <row r="5867" spans="1:9" x14ac:dyDescent="0.25">
      <c r="A5867" s="1">
        <v>42980.12499998579</v>
      </c>
      <c r="B5867">
        <v>36.9</v>
      </c>
      <c r="C5867">
        <v>6.3688700000000003</v>
      </c>
      <c r="D5867" s="2">
        <v>-7.0017200000000003E-3</v>
      </c>
      <c r="E5867" s="2">
        <f t="shared" si="91"/>
        <v>6.3618682800000004</v>
      </c>
      <c r="I5867" s="3"/>
    </row>
    <row r="5868" spans="1:9" x14ac:dyDescent="0.25">
      <c r="A5868" s="1">
        <v>42980.166666652454</v>
      </c>
      <c r="B5868">
        <v>36.299999999999997</v>
      </c>
      <c r="C5868">
        <v>9.4528999999999996</v>
      </c>
      <c r="D5868" s="2">
        <v>-7.0017200000000003E-3</v>
      </c>
      <c r="E5868" s="2">
        <f t="shared" si="91"/>
        <v>9.4458982799999998</v>
      </c>
      <c r="I5868" s="3"/>
    </row>
    <row r="5869" spans="1:9" x14ac:dyDescent="0.25">
      <c r="A5869" s="1">
        <v>42980.208333319119</v>
      </c>
      <c r="B5869">
        <v>36.4</v>
      </c>
      <c r="C5869">
        <v>9.8500400000000017</v>
      </c>
      <c r="D5869" s="2">
        <v>-7.0017200000000003E-3</v>
      </c>
      <c r="E5869" s="2">
        <f t="shared" si="91"/>
        <v>9.8430382800000018</v>
      </c>
      <c r="I5869" s="3"/>
    </row>
    <row r="5870" spans="1:9" x14ac:dyDescent="0.25">
      <c r="A5870" s="1">
        <v>42980.249999985783</v>
      </c>
      <c r="B5870">
        <v>38.299999999999997</v>
      </c>
      <c r="C5870">
        <v>11.137700000000001</v>
      </c>
      <c r="D5870" s="2">
        <v>-7.0017200000000003E-3</v>
      </c>
      <c r="E5870" s="2">
        <f t="shared" si="91"/>
        <v>11.130698280000001</v>
      </c>
      <c r="I5870" s="3"/>
    </row>
    <row r="5871" spans="1:9" x14ac:dyDescent="0.25">
      <c r="A5871" s="1">
        <v>42980.291666652447</v>
      </c>
      <c r="B5871">
        <v>40.1</v>
      </c>
      <c r="C5871">
        <v>11.1172</v>
      </c>
      <c r="D5871" s="2">
        <v>0.28496316999999999</v>
      </c>
      <c r="E5871" s="2">
        <f t="shared" si="91"/>
        <v>11.40216317</v>
      </c>
      <c r="I5871" s="3"/>
    </row>
    <row r="5872" spans="1:9" x14ac:dyDescent="0.25">
      <c r="A5872" s="1">
        <v>42980.333333319111</v>
      </c>
      <c r="B5872">
        <v>43.8</v>
      </c>
      <c r="C5872">
        <v>10.326600000000001</v>
      </c>
      <c r="D5872" s="2">
        <v>4.5730200000000005</v>
      </c>
      <c r="E5872" s="2">
        <f t="shared" si="91"/>
        <v>14.899620000000002</v>
      </c>
      <c r="I5872" s="3"/>
    </row>
    <row r="5873" spans="1:9" x14ac:dyDescent="0.25">
      <c r="A5873" s="1">
        <v>42980.374999985776</v>
      </c>
      <c r="B5873">
        <v>44.9</v>
      </c>
      <c r="C5873">
        <v>10.3323</v>
      </c>
      <c r="D5873" s="2">
        <v>10.49</v>
      </c>
      <c r="E5873" s="2">
        <f t="shared" si="91"/>
        <v>20.822299999999998</v>
      </c>
      <c r="I5873" s="3"/>
    </row>
    <row r="5874" spans="1:9" x14ac:dyDescent="0.25">
      <c r="A5874" s="1">
        <v>42980.41666665244</v>
      </c>
      <c r="B5874">
        <v>48</v>
      </c>
      <c r="C5874">
        <v>12.276</v>
      </c>
      <c r="D5874" s="2">
        <v>15.448009999999998</v>
      </c>
      <c r="E5874" s="2">
        <f t="shared" si="91"/>
        <v>27.72401</v>
      </c>
      <c r="I5874" s="3"/>
    </row>
    <row r="5875" spans="1:9" x14ac:dyDescent="0.25">
      <c r="A5875" s="1">
        <v>42980.458333319104</v>
      </c>
      <c r="B5875">
        <v>49.1</v>
      </c>
      <c r="C5875">
        <v>12.428000000000001</v>
      </c>
      <c r="D5875" s="2">
        <v>13.28271</v>
      </c>
      <c r="E5875" s="2">
        <f t="shared" si="91"/>
        <v>25.710709999999999</v>
      </c>
      <c r="I5875" s="3"/>
    </row>
    <row r="5876" spans="1:9" x14ac:dyDescent="0.25">
      <c r="A5876" s="1">
        <v>42980.499999985768</v>
      </c>
      <c r="B5876">
        <v>48.6</v>
      </c>
      <c r="C5876">
        <v>11.4787</v>
      </c>
      <c r="D5876" s="2">
        <v>11.62167</v>
      </c>
      <c r="E5876" s="2">
        <f t="shared" si="91"/>
        <v>23.100369999999998</v>
      </c>
      <c r="I5876" s="3"/>
    </row>
    <row r="5877" spans="1:9" x14ac:dyDescent="0.25">
      <c r="A5877" s="1">
        <v>42980.541666652432</v>
      </c>
      <c r="B5877">
        <v>49.7</v>
      </c>
      <c r="C5877">
        <v>11.0024</v>
      </c>
      <c r="D5877" s="2">
        <v>12.02647</v>
      </c>
      <c r="E5877" s="2">
        <f t="shared" si="91"/>
        <v>23.028869999999998</v>
      </c>
      <c r="I5877" s="3"/>
    </row>
    <row r="5878" spans="1:9" x14ac:dyDescent="0.25">
      <c r="A5878" s="1">
        <v>42980.583333319097</v>
      </c>
      <c r="B5878">
        <v>50.8</v>
      </c>
      <c r="C5878">
        <v>7.6100300000000001</v>
      </c>
      <c r="D5878" s="2">
        <v>13.799707</v>
      </c>
      <c r="E5878" s="2">
        <f t="shared" si="91"/>
        <v>21.409737</v>
      </c>
      <c r="I5878" s="3"/>
    </row>
    <row r="5879" spans="1:9" x14ac:dyDescent="0.25">
      <c r="A5879" s="1">
        <v>42980.624999985761</v>
      </c>
      <c r="B5879">
        <v>50.8</v>
      </c>
      <c r="C5879">
        <v>6.7821099999999994</v>
      </c>
      <c r="D5879" s="2">
        <v>7.8339099999999995</v>
      </c>
      <c r="E5879" s="2">
        <f t="shared" si="91"/>
        <v>14.616019999999999</v>
      </c>
      <c r="I5879" s="3"/>
    </row>
    <row r="5880" spans="1:9" x14ac:dyDescent="0.25">
      <c r="A5880" s="1">
        <v>42980.666666652425</v>
      </c>
      <c r="B5880">
        <v>51.7</v>
      </c>
      <c r="C5880">
        <v>6.0281899999999995</v>
      </c>
      <c r="D5880" s="2">
        <v>13.5601</v>
      </c>
      <c r="E5880" s="2">
        <f t="shared" si="91"/>
        <v>19.588290000000001</v>
      </c>
      <c r="I5880" s="3"/>
    </row>
    <row r="5881" spans="1:9" x14ac:dyDescent="0.25">
      <c r="A5881" s="1">
        <v>42980.708333319089</v>
      </c>
      <c r="B5881">
        <v>51.2</v>
      </c>
      <c r="C5881">
        <v>3.6033400000000002</v>
      </c>
      <c r="D5881" s="2">
        <v>8.2572399999999995</v>
      </c>
      <c r="E5881" s="2">
        <f t="shared" si="91"/>
        <v>11.860579999999999</v>
      </c>
      <c r="I5881" s="3"/>
    </row>
    <row r="5882" spans="1:9" x14ac:dyDescent="0.25">
      <c r="A5882" s="1">
        <v>42980.749999985754</v>
      </c>
      <c r="B5882">
        <v>50.1</v>
      </c>
      <c r="C5882">
        <v>3.1773200000000004</v>
      </c>
      <c r="D5882" s="2">
        <v>2.0469409999999999</v>
      </c>
      <c r="E5882" s="2">
        <f t="shared" si="91"/>
        <v>5.2242610000000003</v>
      </c>
      <c r="I5882" s="3"/>
    </row>
    <row r="5883" spans="1:9" x14ac:dyDescent="0.25">
      <c r="A5883" s="1">
        <v>42980.791666652418</v>
      </c>
      <c r="B5883">
        <v>50.7</v>
      </c>
      <c r="C5883">
        <v>4.5386600000000001</v>
      </c>
      <c r="D5883" s="2">
        <v>-7.0017200000000003E-3</v>
      </c>
      <c r="E5883" s="2">
        <f t="shared" si="91"/>
        <v>4.5316582800000003</v>
      </c>
      <c r="I5883" s="3"/>
    </row>
    <row r="5884" spans="1:9" x14ac:dyDescent="0.25">
      <c r="A5884" s="1">
        <v>42980.833333319082</v>
      </c>
      <c r="B5884">
        <v>49.4</v>
      </c>
      <c r="C5884">
        <v>4.1183699999999996</v>
      </c>
      <c r="D5884" s="2">
        <v>-7.0017200000000003E-3</v>
      </c>
      <c r="E5884" s="2">
        <f t="shared" si="91"/>
        <v>4.1113682799999998</v>
      </c>
      <c r="I5884" s="3"/>
    </row>
    <row r="5885" spans="1:9" x14ac:dyDescent="0.25">
      <c r="A5885" s="1">
        <v>42980.874999985746</v>
      </c>
      <c r="B5885">
        <v>46.8</v>
      </c>
      <c r="C5885">
        <v>4.3088899999999999</v>
      </c>
      <c r="D5885" s="2">
        <v>-7.0017200000000003E-3</v>
      </c>
      <c r="E5885" s="2">
        <f t="shared" si="91"/>
        <v>4.30188828</v>
      </c>
      <c r="I5885" s="3"/>
    </row>
    <row r="5886" spans="1:9" x14ac:dyDescent="0.25">
      <c r="A5886" s="1">
        <v>42980.916666652411</v>
      </c>
      <c r="B5886">
        <v>43.6</v>
      </c>
      <c r="C5886">
        <v>4.7452500000000004</v>
      </c>
      <c r="D5886" s="2">
        <v>-7.0017200000000003E-3</v>
      </c>
      <c r="E5886" s="2">
        <f t="shared" si="91"/>
        <v>4.7382482800000005</v>
      </c>
      <c r="I5886" s="3"/>
    </row>
    <row r="5887" spans="1:9" x14ac:dyDescent="0.25">
      <c r="A5887" s="1">
        <v>42980.958333319075</v>
      </c>
      <c r="B5887">
        <v>41.8</v>
      </c>
      <c r="C5887">
        <v>4.9272200000000002</v>
      </c>
      <c r="D5887" s="2">
        <v>-7.0017200000000003E-3</v>
      </c>
      <c r="E5887" s="2">
        <f t="shared" si="91"/>
        <v>4.9202182800000003</v>
      </c>
      <c r="I5887" s="3"/>
    </row>
    <row r="5888" spans="1:9" x14ac:dyDescent="0.25">
      <c r="A5888" s="1">
        <v>42980.999999985739</v>
      </c>
      <c r="B5888">
        <v>39.799999999999997</v>
      </c>
      <c r="C5888">
        <v>6.4843700000000002</v>
      </c>
      <c r="D5888" s="2">
        <v>-7.0017200000000003E-3</v>
      </c>
      <c r="E5888" s="2">
        <f t="shared" si="91"/>
        <v>6.4773682800000003</v>
      </c>
      <c r="F5888" s="2">
        <f>SUM(E5888:E5911)</f>
        <v>339.81906252999994</v>
      </c>
      <c r="H5888" s="2"/>
      <c r="I5888" s="3"/>
    </row>
    <row r="5889" spans="1:9" x14ac:dyDescent="0.25">
      <c r="A5889" s="1">
        <v>42981.041666652403</v>
      </c>
      <c r="B5889">
        <v>37.9</v>
      </c>
      <c r="C5889">
        <v>6.6908900000000004</v>
      </c>
      <c r="D5889" s="2">
        <v>-7.0017200000000003E-3</v>
      </c>
      <c r="E5889" s="2">
        <f t="shared" si="91"/>
        <v>6.6838882800000006</v>
      </c>
      <c r="I5889" s="3"/>
    </row>
    <row r="5890" spans="1:9" x14ac:dyDescent="0.25">
      <c r="A5890" s="1">
        <v>42981.083333319068</v>
      </c>
      <c r="B5890">
        <v>37</v>
      </c>
      <c r="C5890">
        <v>7.2143900000000007</v>
      </c>
      <c r="D5890" s="2">
        <v>-7.0017200000000003E-3</v>
      </c>
      <c r="E5890" s="2">
        <f t="shared" si="91"/>
        <v>7.2073882800000009</v>
      </c>
      <c r="I5890" s="3"/>
    </row>
    <row r="5891" spans="1:9" x14ac:dyDescent="0.25">
      <c r="A5891" s="1">
        <v>42981.124999985732</v>
      </c>
      <c r="B5891">
        <v>36.700000000000003</v>
      </c>
      <c r="C5891">
        <v>4.6031300000000002</v>
      </c>
      <c r="D5891" s="2">
        <v>-7.0017200000000003E-3</v>
      </c>
      <c r="E5891" s="2">
        <f t="shared" si="91"/>
        <v>4.5961282800000003</v>
      </c>
      <c r="I5891" s="3"/>
    </row>
    <row r="5892" spans="1:9" x14ac:dyDescent="0.25">
      <c r="A5892" s="1">
        <v>42981.166666652396</v>
      </c>
      <c r="B5892">
        <v>36.299999999999997</v>
      </c>
      <c r="C5892">
        <v>6.23583</v>
      </c>
      <c r="D5892" s="2">
        <v>-7.0017200000000003E-3</v>
      </c>
      <c r="E5892" s="2">
        <f t="shared" si="91"/>
        <v>6.2288282800000001</v>
      </c>
      <c r="I5892" s="3"/>
    </row>
    <row r="5893" spans="1:9" x14ac:dyDescent="0.25">
      <c r="A5893" s="1">
        <v>42981.20833331906</v>
      </c>
      <c r="B5893">
        <v>36.299999999999997</v>
      </c>
      <c r="C5893">
        <v>6.0696300000000001</v>
      </c>
      <c r="D5893" s="2">
        <v>-7.0017200000000003E-3</v>
      </c>
      <c r="E5893" s="2">
        <f t="shared" si="91"/>
        <v>6.0626282800000002</v>
      </c>
      <c r="I5893" s="3"/>
    </row>
    <row r="5894" spans="1:9" x14ac:dyDescent="0.25">
      <c r="A5894" s="1">
        <v>42981.249999985725</v>
      </c>
      <c r="B5894">
        <v>38</v>
      </c>
      <c r="C5894">
        <v>6.8781499999999998</v>
      </c>
      <c r="D5894" s="2">
        <v>-7.0017200000000003E-3</v>
      </c>
      <c r="E5894" s="2">
        <f t="shared" si="91"/>
        <v>6.8711482799999999</v>
      </c>
      <c r="I5894" s="3"/>
    </row>
    <row r="5895" spans="1:9" x14ac:dyDescent="0.25">
      <c r="A5895" s="1">
        <v>42981.291666652389</v>
      </c>
      <c r="B5895">
        <v>40.4</v>
      </c>
      <c r="C5895">
        <v>8.4040599999999994</v>
      </c>
      <c r="D5895" s="2">
        <v>0.27946017000000001</v>
      </c>
      <c r="E5895" s="2">
        <f t="shared" si="91"/>
        <v>8.6835201699999995</v>
      </c>
      <c r="I5895" s="3"/>
    </row>
    <row r="5896" spans="1:9" x14ac:dyDescent="0.25">
      <c r="A5896" s="1">
        <v>42981.333333319053</v>
      </c>
      <c r="B5896">
        <v>42.3</v>
      </c>
      <c r="C5896">
        <v>11.4041</v>
      </c>
      <c r="D5896" s="2">
        <v>4.0220159999999998</v>
      </c>
      <c r="E5896" s="2">
        <f t="shared" si="91"/>
        <v>15.426116</v>
      </c>
      <c r="I5896" s="3"/>
    </row>
    <row r="5897" spans="1:9" x14ac:dyDescent="0.25">
      <c r="A5897" s="1">
        <v>42981.374999985717</v>
      </c>
      <c r="B5897">
        <v>45.3</v>
      </c>
      <c r="C5897">
        <v>12.8645</v>
      </c>
      <c r="D5897" s="2">
        <v>9.8656900000000007</v>
      </c>
      <c r="E5897" s="2">
        <f t="shared" si="91"/>
        <v>22.73019</v>
      </c>
      <c r="I5897" s="3"/>
    </row>
    <row r="5898" spans="1:9" x14ac:dyDescent="0.25">
      <c r="A5898" s="1">
        <v>42981.416666652382</v>
      </c>
      <c r="B5898">
        <v>48.1</v>
      </c>
      <c r="C5898">
        <v>12.6113</v>
      </c>
      <c r="D5898" s="2">
        <v>13.61004</v>
      </c>
      <c r="E5898" s="2">
        <f t="shared" ref="E5898:E5961" si="92">C5898+D5898</f>
        <v>26.221339999999998</v>
      </c>
      <c r="I5898" s="3"/>
    </row>
    <row r="5899" spans="1:9" x14ac:dyDescent="0.25">
      <c r="A5899" s="1">
        <v>42981.458333319046</v>
      </c>
      <c r="B5899">
        <v>49</v>
      </c>
      <c r="C5899">
        <v>13.347899999999999</v>
      </c>
      <c r="D5899" s="2">
        <v>17.186169999999997</v>
      </c>
      <c r="E5899" s="2">
        <f t="shared" si="92"/>
        <v>30.534069999999996</v>
      </c>
      <c r="I5899" s="3"/>
    </row>
    <row r="5900" spans="1:9" x14ac:dyDescent="0.25">
      <c r="A5900" s="1">
        <v>42981.49999998571</v>
      </c>
      <c r="B5900">
        <v>48.8</v>
      </c>
      <c r="C5900">
        <v>12.4076</v>
      </c>
      <c r="D5900" s="2">
        <v>19.996950000000002</v>
      </c>
      <c r="E5900" s="2">
        <f t="shared" si="92"/>
        <v>32.40455</v>
      </c>
      <c r="I5900" s="3"/>
    </row>
    <row r="5901" spans="1:9" x14ac:dyDescent="0.25">
      <c r="A5901" s="1">
        <v>42981.541666652374</v>
      </c>
      <c r="B5901">
        <v>47.8</v>
      </c>
      <c r="C5901">
        <v>13.1746</v>
      </c>
      <c r="D5901" s="2">
        <v>18.458290000000002</v>
      </c>
      <c r="E5901" s="2">
        <f t="shared" si="92"/>
        <v>31.632890000000003</v>
      </c>
      <c r="I5901" s="3"/>
    </row>
    <row r="5902" spans="1:9" x14ac:dyDescent="0.25">
      <c r="A5902" s="1">
        <v>42981.583333319039</v>
      </c>
      <c r="B5902">
        <v>48.5</v>
      </c>
      <c r="C5902">
        <v>13.758899999999999</v>
      </c>
      <c r="D5902" s="2">
        <v>18.852679999999999</v>
      </c>
      <c r="E5902" s="2">
        <f t="shared" si="92"/>
        <v>32.611579999999996</v>
      </c>
      <c r="I5902" s="3"/>
    </row>
    <row r="5903" spans="1:9" x14ac:dyDescent="0.25">
      <c r="A5903" s="1">
        <v>42981.624999985703</v>
      </c>
      <c r="B5903">
        <v>49.3</v>
      </c>
      <c r="C5903">
        <v>12.189200000000001</v>
      </c>
      <c r="D5903" s="2">
        <v>15.785780000000001</v>
      </c>
      <c r="E5903" s="2">
        <f t="shared" si="92"/>
        <v>27.974980000000002</v>
      </c>
      <c r="I5903" s="3"/>
    </row>
    <row r="5904" spans="1:9" x14ac:dyDescent="0.25">
      <c r="A5904" s="1">
        <v>42981.666666652367</v>
      </c>
      <c r="B5904">
        <v>49.8</v>
      </c>
      <c r="C5904">
        <v>9.07775</v>
      </c>
      <c r="D5904" s="2">
        <v>11.631790000000001</v>
      </c>
      <c r="E5904" s="2">
        <f t="shared" si="92"/>
        <v>20.709540000000001</v>
      </c>
      <c r="I5904" s="3"/>
    </row>
    <row r="5905" spans="1:9" x14ac:dyDescent="0.25">
      <c r="A5905" s="1">
        <v>42981.708333319031</v>
      </c>
      <c r="B5905">
        <v>49.1</v>
      </c>
      <c r="C5905">
        <v>9.5269099999999991</v>
      </c>
      <c r="D5905" s="2">
        <v>7.5298700000000007</v>
      </c>
      <c r="E5905" s="2">
        <f t="shared" si="92"/>
        <v>17.05678</v>
      </c>
      <c r="I5905" s="3"/>
    </row>
    <row r="5906" spans="1:9" x14ac:dyDescent="0.25">
      <c r="A5906" s="1">
        <v>42981.749999985695</v>
      </c>
      <c r="B5906">
        <v>48.7</v>
      </c>
      <c r="C5906">
        <v>4.8418400000000004</v>
      </c>
      <c r="D5906" s="2">
        <v>1.233967</v>
      </c>
      <c r="E5906" s="2">
        <f t="shared" si="92"/>
        <v>6.0758070000000002</v>
      </c>
      <c r="I5906" s="3"/>
    </row>
    <row r="5907" spans="1:9" x14ac:dyDescent="0.25">
      <c r="A5907" s="1">
        <v>42981.79166665236</v>
      </c>
      <c r="B5907">
        <v>49.1</v>
      </c>
      <c r="C5907">
        <v>3.5747199999999997</v>
      </c>
      <c r="D5907" s="2">
        <v>-7.0017200000000003E-3</v>
      </c>
      <c r="E5907" s="2">
        <f t="shared" si="92"/>
        <v>3.5677182799999998</v>
      </c>
      <c r="I5907" s="3"/>
    </row>
    <row r="5908" spans="1:9" x14ac:dyDescent="0.25">
      <c r="A5908" s="1">
        <v>42981.833333319024</v>
      </c>
      <c r="B5908">
        <v>47.7</v>
      </c>
      <c r="C5908">
        <v>4.2698400000000003</v>
      </c>
      <c r="D5908" s="2">
        <v>-7.0017200000000003E-3</v>
      </c>
      <c r="E5908" s="2">
        <f t="shared" si="92"/>
        <v>4.2628382800000004</v>
      </c>
      <c r="I5908" s="3"/>
    </row>
    <row r="5909" spans="1:9" x14ac:dyDescent="0.25">
      <c r="A5909" s="1">
        <v>42981.874999985688</v>
      </c>
      <c r="B5909">
        <v>45.8</v>
      </c>
      <c r="C5909">
        <v>6.2429499999999996</v>
      </c>
      <c r="D5909" s="2">
        <v>-7.0017200000000003E-3</v>
      </c>
      <c r="E5909" s="2">
        <f t="shared" si="92"/>
        <v>6.2359482799999997</v>
      </c>
      <c r="I5909" s="3"/>
    </row>
    <row r="5910" spans="1:9" x14ac:dyDescent="0.25">
      <c r="A5910" s="1">
        <v>42981.916666652352</v>
      </c>
      <c r="B5910">
        <v>43</v>
      </c>
      <c r="C5910">
        <v>5.2595100000000006</v>
      </c>
      <c r="D5910" s="2">
        <v>-7.0017200000000003E-3</v>
      </c>
      <c r="E5910" s="2">
        <f t="shared" si="92"/>
        <v>5.2525082800000007</v>
      </c>
      <c r="I5910" s="3"/>
    </row>
    <row r="5911" spans="1:9" x14ac:dyDescent="0.25">
      <c r="A5911" s="1">
        <v>42981.958333319017</v>
      </c>
      <c r="B5911">
        <v>41.6</v>
      </c>
      <c r="C5911">
        <v>4.3183100000000003</v>
      </c>
      <c r="D5911" s="2">
        <v>-7.0017200000000003E-3</v>
      </c>
      <c r="E5911" s="2">
        <f t="shared" si="92"/>
        <v>4.3113082800000004</v>
      </c>
      <c r="I5911" s="3"/>
    </row>
    <row r="5912" spans="1:9" x14ac:dyDescent="0.25">
      <c r="A5912" s="1">
        <v>42981.999999985681</v>
      </c>
      <c r="B5912">
        <v>39.4</v>
      </c>
      <c r="C5912">
        <v>5.2630799999999995</v>
      </c>
      <c r="D5912" s="2">
        <v>-7.0017200000000003E-3</v>
      </c>
      <c r="E5912" s="2">
        <f t="shared" si="92"/>
        <v>5.2560782799999997</v>
      </c>
      <c r="F5912" s="2">
        <f>SUM(E5912:E5935)</f>
        <v>331.50462669999996</v>
      </c>
      <c r="H5912" s="2"/>
      <c r="I5912" s="3"/>
    </row>
    <row r="5913" spans="1:9" x14ac:dyDescent="0.25">
      <c r="A5913" s="1">
        <v>42982.041666652345</v>
      </c>
      <c r="B5913">
        <v>37.1</v>
      </c>
      <c r="C5913">
        <v>6.6052100000000005</v>
      </c>
      <c r="D5913" s="2">
        <v>-7.0017200000000003E-3</v>
      </c>
      <c r="E5913" s="2">
        <f t="shared" si="92"/>
        <v>6.5982082800000006</v>
      </c>
      <c r="I5913" s="3"/>
    </row>
    <row r="5914" spans="1:9" x14ac:dyDescent="0.25">
      <c r="A5914" s="1">
        <v>42982.083333319009</v>
      </c>
      <c r="B5914">
        <v>36</v>
      </c>
      <c r="C5914">
        <v>9.9430200000000006</v>
      </c>
      <c r="D5914" s="2">
        <v>-7.0017200000000003E-3</v>
      </c>
      <c r="E5914" s="2">
        <f t="shared" si="92"/>
        <v>9.9360182800000008</v>
      </c>
      <c r="I5914" s="3"/>
    </row>
    <row r="5915" spans="1:9" x14ac:dyDescent="0.25">
      <c r="A5915" s="1">
        <v>42982.124999985674</v>
      </c>
      <c r="B5915">
        <v>36</v>
      </c>
      <c r="C5915">
        <v>8.5878300000000003</v>
      </c>
      <c r="D5915" s="2">
        <v>-7.0017200000000003E-3</v>
      </c>
      <c r="E5915" s="2">
        <f t="shared" si="92"/>
        <v>8.5808282800000004</v>
      </c>
      <c r="I5915" s="3"/>
    </row>
    <row r="5916" spans="1:9" x14ac:dyDescent="0.25">
      <c r="A5916" s="1">
        <v>42982.166666652338</v>
      </c>
      <c r="B5916">
        <v>35.9</v>
      </c>
      <c r="C5916">
        <v>8.3410100000000007</v>
      </c>
      <c r="D5916" s="2">
        <v>-7.0017200000000003E-3</v>
      </c>
      <c r="E5916" s="2">
        <f t="shared" si="92"/>
        <v>8.3340082800000008</v>
      </c>
      <c r="I5916" s="3"/>
    </row>
    <row r="5917" spans="1:9" x14ac:dyDescent="0.25">
      <c r="A5917" s="1">
        <v>42982.208333319002</v>
      </c>
      <c r="B5917">
        <v>36.200000000000003</v>
      </c>
      <c r="C5917">
        <v>6.8567900000000002</v>
      </c>
      <c r="D5917" s="2">
        <v>-7.0017200000000003E-3</v>
      </c>
      <c r="E5917" s="2">
        <f t="shared" si="92"/>
        <v>6.8497882800000003</v>
      </c>
      <c r="I5917" s="3"/>
    </row>
    <row r="5918" spans="1:9" x14ac:dyDescent="0.25">
      <c r="A5918" s="1">
        <v>42982.249999985666</v>
      </c>
      <c r="B5918">
        <v>37.700000000000003</v>
      </c>
      <c r="C5918">
        <v>9.8311799999999998</v>
      </c>
      <c r="D5918" s="2">
        <v>-7.0017200000000003E-3</v>
      </c>
      <c r="E5918" s="2">
        <f t="shared" si="92"/>
        <v>9.8241782799999999</v>
      </c>
      <c r="I5918" s="3"/>
    </row>
    <row r="5919" spans="1:9" x14ac:dyDescent="0.25">
      <c r="A5919" s="1">
        <v>42982.291666652331</v>
      </c>
      <c r="B5919">
        <v>39.9</v>
      </c>
      <c r="C5919">
        <v>12.0982</v>
      </c>
      <c r="D5919" s="2">
        <v>0.28065417000000004</v>
      </c>
      <c r="E5919" s="2">
        <f t="shared" si="92"/>
        <v>12.37885417</v>
      </c>
      <c r="I5919" s="3"/>
    </row>
    <row r="5920" spans="1:9" x14ac:dyDescent="0.25">
      <c r="A5920" s="1">
        <v>42982.333333318995</v>
      </c>
      <c r="B5920">
        <v>42.4</v>
      </c>
      <c r="C5920">
        <v>10.7601</v>
      </c>
      <c r="D5920" s="2">
        <v>3.3325111699999996</v>
      </c>
      <c r="E5920" s="2">
        <f t="shared" si="92"/>
        <v>14.09261117</v>
      </c>
      <c r="I5920" s="3"/>
    </row>
    <row r="5921" spans="1:9" x14ac:dyDescent="0.25">
      <c r="A5921" s="1">
        <v>42982.374999985659</v>
      </c>
      <c r="B5921">
        <v>46.3</v>
      </c>
      <c r="C5921">
        <v>10.410299999999999</v>
      </c>
      <c r="D5921" s="2">
        <v>7.5568650000000011</v>
      </c>
      <c r="E5921" s="2">
        <f t="shared" si="92"/>
        <v>17.967165000000001</v>
      </c>
      <c r="I5921" s="3"/>
    </row>
    <row r="5922" spans="1:9" x14ac:dyDescent="0.25">
      <c r="A5922" s="1">
        <v>42982.416666652323</v>
      </c>
      <c r="B5922">
        <v>47.6</v>
      </c>
      <c r="C5922">
        <v>11.8109</v>
      </c>
      <c r="D5922" s="2">
        <v>12.08206</v>
      </c>
      <c r="E5922" s="2">
        <f t="shared" si="92"/>
        <v>23.892960000000002</v>
      </c>
      <c r="I5922" s="3"/>
    </row>
    <row r="5923" spans="1:9" x14ac:dyDescent="0.25">
      <c r="A5923" s="1">
        <v>42982.458333318988</v>
      </c>
      <c r="B5923">
        <v>47.6</v>
      </c>
      <c r="C5923">
        <v>13.083200000000001</v>
      </c>
      <c r="D5923" s="2">
        <v>12.928325999999998</v>
      </c>
      <c r="E5923" s="2">
        <f t="shared" si="92"/>
        <v>26.011526</v>
      </c>
      <c r="I5923" s="3"/>
    </row>
    <row r="5924" spans="1:9" x14ac:dyDescent="0.25">
      <c r="A5924" s="1">
        <v>42982.499999985652</v>
      </c>
      <c r="B5924">
        <v>48.7</v>
      </c>
      <c r="C5924">
        <v>15.0984</v>
      </c>
      <c r="D5924" s="2">
        <v>15.490500000000001</v>
      </c>
      <c r="E5924" s="2">
        <f t="shared" si="92"/>
        <v>30.588900000000002</v>
      </c>
      <c r="I5924" s="3"/>
    </row>
    <row r="5925" spans="1:9" x14ac:dyDescent="0.25">
      <c r="A5925" s="1">
        <v>42982.541666652316</v>
      </c>
      <c r="B5925">
        <v>48.9</v>
      </c>
      <c r="C5925">
        <v>15.0984</v>
      </c>
      <c r="D5925" s="2">
        <v>14.437189999999999</v>
      </c>
      <c r="E5925" s="2">
        <f t="shared" si="92"/>
        <v>29.535589999999999</v>
      </c>
      <c r="I5925" s="3"/>
    </row>
    <row r="5926" spans="1:9" x14ac:dyDescent="0.25">
      <c r="A5926" s="1">
        <v>42982.58333331898</v>
      </c>
      <c r="B5926">
        <v>49.5</v>
      </c>
      <c r="C5926">
        <v>15.0984</v>
      </c>
      <c r="D5926" s="2">
        <v>13.341779999999998</v>
      </c>
      <c r="E5926" s="2">
        <f t="shared" si="92"/>
        <v>28.440179999999998</v>
      </c>
      <c r="I5926" s="3"/>
    </row>
    <row r="5927" spans="1:9" x14ac:dyDescent="0.25">
      <c r="A5927" s="1">
        <v>42982.624999985645</v>
      </c>
      <c r="B5927">
        <v>49.6</v>
      </c>
      <c r="C5927">
        <v>15.0984</v>
      </c>
      <c r="D5927" s="2">
        <v>12.46092</v>
      </c>
      <c r="E5927" s="2">
        <f t="shared" si="92"/>
        <v>27.55932</v>
      </c>
      <c r="I5927" s="3"/>
    </row>
    <row r="5928" spans="1:9" x14ac:dyDescent="0.25">
      <c r="A5928" s="1">
        <v>42982.666666652309</v>
      </c>
      <c r="B5928">
        <v>49.8</v>
      </c>
      <c r="C5928">
        <v>12.197700000000001</v>
      </c>
      <c r="D5928" s="2">
        <v>10.47174</v>
      </c>
      <c r="E5928" s="2">
        <f t="shared" si="92"/>
        <v>22.669440000000002</v>
      </c>
      <c r="I5928" s="3"/>
    </row>
    <row r="5929" spans="1:9" x14ac:dyDescent="0.25">
      <c r="A5929" s="1">
        <v>42982.708333318973</v>
      </c>
      <c r="B5929">
        <v>49.3</v>
      </c>
      <c r="C5929">
        <v>11.734999999999999</v>
      </c>
      <c r="D5929" s="2">
        <v>6.8377799999999995</v>
      </c>
      <c r="E5929" s="2">
        <f t="shared" si="92"/>
        <v>18.572779999999998</v>
      </c>
      <c r="I5929" s="3"/>
    </row>
    <row r="5930" spans="1:9" x14ac:dyDescent="0.25">
      <c r="A5930" s="1">
        <v>42982.749999985637</v>
      </c>
      <c r="B5930">
        <v>47</v>
      </c>
      <c r="C5930">
        <v>8.2656799999999997</v>
      </c>
      <c r="D5930" s="2">
        <v>1.9379080000000002</v>
      </c>
      <c r="E5930" s="2">
        <f t="shared" si="92"/>
        <v>10.203588</v>
      </c>
      <c r="I5930" s="3"/>
    </row>
    <row r="5931" spans="1:9" x14ac:dyDescent="0.25">
      <c r="A5931" s="1">
        <v>42982.791666652302</v>
      </c>
      <c r="B5931">
        <v>48.3</v>
      </c>
      <c r="C5931">
        <v>5.7095500000000001</v>
      </c>
      <c r="D5931" s="2">
        <v>-7.0017200000000003E-3</v>
      </c>
      <c r="E5931" s="2">
        <f t="shared" si="92"/>
        <v>5.7025482800000002</v>
      </c>
      <c r="I5931" s="3"/>
    </row>
    <row r="5932" spans="1:9" x14ac:dyDescent="0.25">
      <c r="A5932" s="1">
        <v>42982.833333318966</v>
      </c>
      <c r="B5932">
        <v>47.7</v>
      </c>
      <c r="C5932">
        <v>4.5676099999999993</v>
      </c>
      <c r="D5932" s="2">
        <v>-7.0017200000000003E-3</v>
      </c>
      <c r="E5932" s="2">
        <f t="shared" si="92"/>
        <v>4.5606082799999994</v>
      </c>
      <c r="I5932" s="3"/>
    </row>
    <row r="5933" spans="1:9" x14ac:dyDescent="0.25">
      <c r="A5933" s="1">
        <v>42982.87499998563</v>
      </c>
      <c r="B5933">
        <v>45.6</v>
      </c>
      <c r="C5933">
        <v>2.0331000000000001</v>
      </c>
      <c r="D5933" s="2">
        <v>-7.0017200000000003E-3</v>
      </c>
      <c r="E5933" s="2">
        <f t="shared" si="92"/>
        <v>2.0260982800000003</v>
      </c>
      <c r="I5933" s="3"/>
    </row>
    <row r="5934" spans="1:9" x14ac:dyDescent="0.25">
      <c r="A5934" s="1">
        <v>42982.916666652294</v>
      </c>
      <c r="B5934">
        <v>43.1</v>
      </c>
      <c r="C5934">
        <v>1.1854100000000001</v>
      </c>
      <c r="D5934" s="2">
        <v>-7.0017200000000003E-3</v>
      </c>
      <c r="E5934" s="2">
        <f t="shared" si="92"/>
        <v>1.17840828</v>
      </c>
      <c r="I5934" s="3"/>
    </row>
    <row r="5935" spans="1:9" x14ac:dyDescent="0.25">
      <c r="A5935" s="1">
        <v>42982.958333318958</v>
      </c>
      <c r="B5935">
        <v>41.1</v>
      </c>
      <c r="C5935">
        <v>0.75194300000000003</v>
      </c>
      <c r="D5935" s="2">
        <v>-7.0017200000000003E-3</v>
      </c>
      <c r="E5935" s="2">
        <f t="shared" si="92"/>
        <v>0.74494128000000004</v>
      </c>
      <c r="I5935" s="3"/>
    </row>
    <row r="5936" spans="1:9" x14ac:dyDescent="0.25">
      <c r="A5936" s="1">
        <v>42982.999999985623</v>
      </c>
      <c r="B5936">
        <v>39.5</v>
      </c>
      <c r="C5936">
        <v>2.45296</v>
      </c>
      <c r="D5936" s="2">
        <v>-7.0017200000000003E-3</v>
      </c>
      <c r="E5936" s="2">
        <f t="shared" si="92"/>
        <v>2.4459582800000002</v>
      </c>
      <c r="F5936" s="2">
        <f>SUM(E5936:E5959)</f>
        <v>174.13892020999998</v>
      </c>
      <c r="H5936" s="2"/>
      <c r="I5936" s="3"/>
    </row>
    <row r="5937" spans="1:9" x14ac:dyDescent="0.25">
      <c r="A5937" s="1">
        <v>42983.041666652287</v>
      </c>
      <c r="B5937">
        <v>38.4</v>
      </c>
      <c r="C5937">
        <v>2.03146</v>
      </c>
      <c r="D5937" s="2">
        <v>-7.0017200000000003E-3</v>
      </c>
      <c r="E5937" s="2">
        <f t="shared" si="92"/>
        <v>2.0244582800000002</v>
      </c>
      <c r="I5937" s="3"/>
    </row>
    <row r="5938" spans="1:9" x14ac:dyDescent="0.25">
      <c r="A5938" s="1">
        <v>42983.083333318951</v>
      </c>
      <c r="B5938">
        <v>36.5</v>
      </c>
      <c r="C5938">
        <v>0.96606899999999996</v>
      </c>
      <c r="D5938" s="2">
        <v>-7.0017200000000003E-3</v>
      </c>
      <c r="E5938" s="2">
        <f t="shared" si="92"/>
        <v>0.95906727999999997</v>
      </c>
      <c r="I5938" s="3"/>
    </row>
    <row r="5939" spans="1:9" x14ac:dyDescent="0.25">
      <c r="A5939" s="1">
        <v>42983.124999985615</v>
      </c>
      <c r="B5939">
        <v>36.299999999999997</v>
      </c>
      <c r="C5939">
        <v>0.707704</v>
      </c>
      <c r="D5939" s="2">
        <v>-7.0017200000000003E-3</v>
      </c>
      <c r="E5939" s="2">
        <f t="shared" si="92"/>
        <v>0.70070228000000001</v>
      </c>
      <c r="I5939" s="3"/>
    </row>
    <row r="5940" spans="1:9" x14ac:dyDescent="0.25">
      <c r="A5940" s="1">
        <v>42983.16666665228</v>
      </c>
      <c r="B5940">
        <v>36</v>
      </c>
      <c r="C5940">
        <v>0.716337</v>
      </c>
      <c r="D5940" s="2">
        <v>-7.0017200000000003E-3</v>
      </c>
      <c r="E5940" s="2">
        <f t="shared" si="92"/>
        <v>0.70933528000000001</v>
      </c>
      <c r="I5940" s="3"/>
    </row>
    <row r="5941" spans="1:9" x14ac:dyDescent="0.25">
      <c r="A5941" s="1">
        <v>42983.208333318944</v>
      </c>
      <c r="B5941">
        <v>36.1</v>
      </c>
      <c r="C5941">
        <v>0.98522199999999993</v>
      </c>
      <c r="D5941" s="2">
        <v>-7.0017200000000003E-3</v>
      </c>
      <c r="E5941" s="2">
        <f t="shared" si="92"/>
        <v>0.97822027999999994</v>
      </c>
      <c r="I5941" s="3"/>
    </row>
    <row r="5942" spans="1:9" x14ac:dyDescent="0.25">
      <c r="A5942" s="1">
        <v>42983.249999985608</v>
      </c>
      <c r="B5942">
        <v>38.1</v>
      </c>
      <c r="C5942">
        <v>1.0768</v>
      </c>
      <c r="D5942" s="2">
        <v>-7.0017200000000003E-3</v>
      </c>
      <c r="E5942" s="2">
        <f t="shared" si="92"/>
        <v>1.0697982799999999</v>
      </c>
      <c r="I5942" s="3"/>
    </row>
    <row r="5943" spans="1:9" x14ac:dyDescent="0.25">
      <c r="A5943" s="1">
        <v>42983.291666652272</v>
      </c>
      <c r="B5943">
        <v>39.4</v>
      </c>
      <c r="C5943">
        <v>1.0640699999999998</v>
      </c>
      <c r="D5943" s="2">
        <v>0.29830017000000003</v>
      </c>
      <c r="E5943" s="2">
        <f t="shared" si="92"/>
        <v>1.3623701699999999</v>
      </c>
      <c r="I5943" s="3"/>
    </row>
    <row r="5944" spans="1:9" x14ac:dyDescent="0.25">
      <c r="A5944" s="1">
        <v>42983.333333318937</v>
      </c>
      <c r="B5944">
        <v>42.3</v>
      </c>
      <c r="C5944">
        <v>0.86779100000000009</v>
      </c>
      <c r="D5944" s="2">
        <v>3.31881117</v>
      </c>
      <c r="E5944" s="2">
        <f t="shared" si="92"/>
        <v>4.1866021700000005</v>
      </c>
      <c r="I5944" s="3"/>
    </row>
    <row r="5945" spans="1:9" x14ac:dyDescent="0.25">
      <c r="A5945" s="1">
        <v>42983.374999985601</v>
      </c>
      <c r="B5945">
        <v>44.6</v>
      </c>
      <c r="C5945">
        <v>0.93324699999999994</v>
      </c>
      <c r="D5945" s="2">
        <v>7.2190911699999996</v>
      </c>
      <c r="E5945" s="2">
        <f t="shared" si="92"/>
        <v>8.1523381700000002</v>
      </c>
      <c r="I5945" s="3"/>
    </row>
    <row r="5946" spans="1:9" x14ac:dyDescent="0.25">
      <c r="A5946" s="1">
        <v>42983.416666652265</v>
      </c>
      <c r="B5946">
        <v>46.4</v>
      </c>
      <c r="C5946">
        <v>2.2048800000000002</v>
      </c>
      <c r="D5946" s="2">
        <v>4.85215117</v>
      </c>
      <c r="E5946" s="2">
        <f t="shared" si="92"/>
        <v>7.0570311700000001</v>
      </c>
      <c r="I5946" s="3"/>
    </row>
    <row r="5947" spans="1:9" x14ac:dyDescent="0.25">
      <c r="A5947" s="1">
        <v>42983.458333318929</v>
      </c>
      <c r="B5947">
        <v>48.2</v>
      </c>
      <c r="C5947">
        <v>2.6156700000000002</v>
      </c>
      <c r="D5947" s="2">
        <v>9.4665569999999999</v>
      </c>
      <c r="E5947" s="2">
        <f t="shared" si="92"/>
        <v>12.082227</v>
      </c>
      <c r="I5947" s="3"/>
    </row>
    <row r="5948" spans="1:9" x14ac:dyDescent="0.25">
      <c r="A5948" s="1">
        <v>42983.499999985594</v>
      </c>
      <c r="B5948">
        <v>48.4</v>
      </c>
      <c r="C5948">
        <v>2.73584</v>
      </c>
      <c r="D5948" s="2">
        <v>11.244380000000001</v>
      </c>
      <c r="E5948" s="2">
        <f t="shared" si="92"/>
        <v>13.980220000000001</v>
      </c>
      <c r="I5948" s="3"/>
    </row>
    <row r="5949" spans="1:9" x14ac:dyDescent="0.25">
      <c r="A5949" s="1">
        <v>42983.541666652258</v>
      </c>
      <c r="B5949">
        <v>48.4</v>
      </c>
      <c r="C5949">
        <v>3.2929899999999996</v>
      </c>
      <c r="D5949" s="2">
        <v>15.8759</v>
      </c>
      <c r="E5949" s="2">
        <f t="shared" si="92"/>
        <v>19.168889999999998</v>
      </c>
      <c r="I5949" s="3"/>
    </row>
    <row r="5950" spans="1:9" x14ac:dyDescent="0.25">
      <c r="A5950" s="1">
        <v>42983.583333318922</v>
      </c>
      <c r="B5950">
        <v>48.6</v>
      </c>
      <c r="C5950">
        <v>3.9550799999999997</v>
      </c>
      <c r="D5950" s="2">
        <v>11.372729999999999</v>
      </c>
      <c r="E5950" s="2">
        <f t="shared" si="92"/>
        <v>15.327809999999999</v>
      </c>
      <c r="I5950" s="3"/>
    </row>
    <row r="5951" spans="1:9" x14ac:dyDescent="0.25">
      <c r="A5951" s="1">
        <v>42983.624999985586</v>
      </c>
      <c r="B5951">
        <v>48.6</v>
      </c>
      <c r="C5951">
        <v>5.0553500000000007</v>
      </c>
      <c r="D5951" s="2">
        <v>8.9596</v>
      </c>
      <c r="E5951" s="2">
        <f t="shared" si="92"/>
        <v>14.014950000000001</v>
      </c>
      <c r="I5951" s="3"/>
    </row>
    <row r="5952" spans="1:9" x14ac:dyDescent="0.25">
      <c r="A5952" s="1">
        <v>42983.666666652251</v>
      </c>
      <c r="B5952">
        <v>48.3</v>
      </c>
      <c r="C5952">
        <v>5.7380900000000006</v>
      </c>
      <c r="D5952" s="2">
        <v>8.6500499999999985</v>
      </c>
      <c r="E5952" s="2">
        <f t="shared" si="92"/>
        <v>14.38814</v>
      </c>
      <c r="I5952" s="3"/>
    </row>
    <row r="5953" spans="1:9" x14ac:dyDescent="0.25">
      <c r="A5953" s="1">
        <v>42983.708333318915</v>
      </c>
      <c r="B5953">
        <v>48</v>
      </c>
      <c r="C5953">
        <v>8.6869300000000003</v>
      </c>
      <c r="D5953" s="2">
        <v>5.0246690000000003</v>
      </c>
      <c r="E5953" s="2">
        <f t="shared" si="92"/>
        <v>13.711599</v>
      </c>
      <c r="I5953" s="3"/>
    </row>
    <row r="5954" spans="1:9" x14ac:dyDescent="0.25">
      <c r="A5954" s="1">
        <v>42983.749999985579</v>
      </c>
      <c r="B5954">
        <v>47.6</v>
      </c>
      <c r="C5954">
        <v>8.8384699999999992</v>
      </c>
      <c r="D5954" s="2">
        <v>1.2433611700000002</v>
      </c>
      <c r="E5954" s="2">
        <f t="shared" si="92"/>
        <v>10.081831169999999</v>
      </c>
      <c r="I5954" s="3"/>
    </row>
    <row r="5955" spans="1:9" x14ac:dyDescent="0.25">
      <c r="A5955" s="1">
        <v>42983.791666652243</v>
      </c>
      <c r="B5955">
        <v>48.6</v>
      </c>
      <c r="C5955">
        <v>8.1227900000000002</v>
      </c>
      <c r="D5955" s="2">
        <v>-7.0017200000000003E-3</v>
      </c>
      <c r="E5955" s="2">
        <f t="shared" si="92"/>
        <v>8.1157882800000003</v>
      </c>
      <c r="I5955" s="3"/>
    </row>
    <row r="5956" spans="1:9" x14ac:dyDescent="0.25">
      <c r="A5956" s="1">
        <v>42983.833333318908</v>
      </c>
      <c r="B5956">
        <v>47.7</v>
      </c>
      <c r="C5956">
        <v>7.7798400000000001</v>
      </c>
      <c r="D5956" s="2">
        <v>-7.0017200000000003E-3</v>
      </c>
      <c r="E5956" s="2">
        <f t="shared" si="92"/>
        <v>7.7728382800000002</v>
      </c>
      <c r="I5956" s="3"/>
    </row>
    <row r="5957" spans="1:9" x14ac:dyDescent="0.25">
      <c r="A5957" s="1">
        <v>42983.874999985572</v>
      </c>
      <c r="B5957">
        <v>46.1</v>
      </c>
      <c r="C5957">
        <v>4.5503200000000001</v>
      </c>
      <c r="D5957" s="2">
        <v>-7.0017200000000003E-3</v>
      </c>
      <c r="E5957" s="2">
        <f t="shared" si="92"/>
        <v>4.5433182800000003</v>
      </c>
      <c r="I5957" s="3"/>
    </row>
    <row r="5958" spans="1:9" x14ac:dyDescent="0.25">
      <c r="A5958" s="1">
        <v>42983.916666652236</v>
      </c>
      <c r="B5958">
        <v>44</v>
      </c>
      <c r="C5958">
        <v>6.0496699999999999</v>
      </c>
      <c r="D5958" s="2">
        <v>-7.0017200000000003E-3</v>
      </c>
      <c r="E5958" s="2">
        <f t="shared" si="92"/>
        <v>6.04266828</v>
      </c>
      <c r="I5958" s="3"/>
    </row>
    <row r="5959" spans="1:9" x14ac:dyDescent="0.25">
      <c r="A5959" s="1">
        <v>42983.9583333189</v>
      </c>
      <c r="B5959">
        <v>41.3</v>
      </c>
      <c r="C5959">
        <v>5.2697599999999998</v>
      </c>
      <c r="D5959" s="2">
        <v>-7.0017200000000003E-3</v>
      </c>
      <c r="E5959" s="2">
        <f t="shared" si="92"/>
        <v>5.2627582799999999</v>
      </c>
      <c r="I5959" s="3"/>
    </row>
    <row r="5960" spans="1:9" x14ac:dyDescent="0.25">
      <c r="A5960" s="1">
        <v>42983.999999985565</v>
      </c>
      <c r="B5960">
        <v>38.799999999999997</v>
      </c>
      <c r="C5960">
        <v>5.4173299999999998</v>
      </c>
      <c r="D5960" s="2">
        <v>-7.0017200000000003E-3</v>
      </c>
      <c r="E5960" s="2">
        <f t="shared" si="92"/>
        <v>5.4103282799999999</v>
      </c>
      <c r="F5960" s="2">
        <f>SUM(E5960:E5983)</f>
        <v>224.34627572999992</v>
      </c>
      <c r="H5960" s="2"/>
      <c r="I5960" s="3"/>
    </row>
    <row r="5961" spans="1:9" x14ac:dyDescent="0.25">
      <c r="A5961" s="1">
        <v>42984.041666652229</v>
      </c>
      <c r="B5961">
        <v>38</v>
      </c>
      <c r="C5961">
        <v>4.7496400000000003</v>
      </c>
      <c r="D5961" s="2">
        <v>-7.0017200000000003E-3</v>
      </c>
      <c r="E5961" s="2">
        <f t="shared" si="92"/>
        <v>4.7426382800000004</v>
      </c>
      <c r="I5961" s="3"/>
    </row>
    <row r="5962" spans="1:9" x14ac:dyDescent="0.25">
      <c r="A5962" s="1">
        <v>42984.083333318893</v>
      </c>
      <c r="B5962">
        <v>37.200000000000003</v>
      </c>
      <c r="C5962">
        <v>4.3841700000000001</v>
      </c>
      <c r="D5962" s="2">
        <v>-7.0017200000000003E-3</v>
      </c>
      <c r="E5962" s="2">
        <f t="shared" ref="E5962:E6025" si="93">C5962+D5962</f>
        <v>4.3771682800000002</v>
      </c>
      <c r="I5962" s="3"/>
    </row>
    <row r="5963" spans="1:9" x14ac:dyDescent="0.25">
      <c r="A5963" s="1">
        <v>42984.124999985557</v>
      </c>
      <c r="B5963">
        <v>36.9</v>
      </c>
      <c r="C5963">
        <v>4.5923800000000004</v>
      </c>
      <c r="D5963" s="2">
        <v>-7.0017200000000003E-3</v>
      </c>
      <c r="E5963" s="2">
        <f t="shared" si="93"/>
        <v>4.5853782800000005</v>
      </c>
      <c r="I5963" s="3"/>
    </row>
    <row r="5964" spans="1:9" x14ac:dyDescent="0.25">
      <c r="A5964" s="1">
        <v>42984.166666652221</v>
      </c>
      <c r="B5964">
        <v>36.1</v>
      </c>
      <c r="C5964">
        <v>4.6382700000000003</v>
      </c>
      <c r="D5964" s="2">
        <v>-7.0017200000000003E-3</v>
      </c>
      <c r="E5964" s="2">
        <f t="shared" si="93"/>
        <v>4.6312682800000005</v>
      </c>
      <c r="I5964" s="3"/>
    </row>
    <row r="5965" spans="1:9" x14ac:dyDescent="0.25">
      <c r="A5965" s="1">
        <v>42984.208333318886</v>
      </c>
      <c r="B5965">
        <v>35.700000000000003</v>
      </c>
      <c r="C5965">
        <v>7.5127799999999993</v>
      </c>
      <c r="D5965" s="2">
        <v>-7.0017200000000003E-3</v>
      </c>
      <c r="E5965" s="2">
        <f t="shared" si="93"/>
        <v>7.5057782799999995</v>
      </c>
      <c r="I5965" s="3"/>
    </row>
    <row r="5966" spans="1:9" x14ac:dyDescent="0.25">
      <c r="A5966" s="1">
        <v>42984.24999998555</v>
      </c>
      <c r="B5966">
        <v>36</v>
      </c>
      <c r="C5966">
        <v>4.6612499999999999</v>
      </c>
      <c r="D5966" s="2">
        <v>-7.0017200000000003E-3</v>
      </c>
      <c r="E5966" s="2">
        <f t="shared" si="93"/>
        <v>4.65424828</v>
      </c>
      <c r="I5966" s="3"/>
    </row>
    <row r="5967" spans="1:9" x14ac:dyDescent="0.25">
      <c r="A5967" s="1">
        <v>42984.291666652214</v>
      </c>
      <c r="B5967">
        <v>37.6</v>
      </c>
      <c r="C5967">
        <v>4.5493300000000003</v>
      </c>
      <c r="D5967" s="2">
        <v>0.29986917000000002</v>
      </c>
      <c r="E5967" s="2">
        <f t="shared" si="93"/>
        <v>4.8491991700000003</v>
      </c>
      <c r="I5967" s="3"/>
    </row>
    <row r="5968" spans="1:9" x14ac:dyDescent="0.25">
      <c r="A5968" s="1">
        <v>42984.333333318878</v>
      </c>
      <c r="B5968">
        <v>39.700000000000003</v>
      </c>
      <c r="C5968">
        <v>5.4208100000000004</v>
      </c>
      <c r="D5968" s="2">
        <v>3.3534031999999998</v>
      </c>
      <c r="E5968" s="2">
        <f t="shared" si="93"/>
        <v>8.7742132000000002</v>
      </c>
      <c r="I5968" s="3"/>
    </row>
    <row r="5969" spans="1:9" x14ac:dyDescent="0.25">
      <c r="A5969" s="1">
        <v>42984.374999985543</v>
      </c>
      <c r="B5969">
        <v>41.8</v>
      </c>
      <c r="C5969">
        <v>5.99139</v>
      </c>
      <c r="D5969" s="2">
        <v>9.1197899999999983</v>
      </c>
      <c r="E5969" s="2">
        <f t="shared" si="93"/>
        <v>15.111179999999997</v>
      </c>
      <c r="I5969" s="3"/>
    </row>
    <row r="5970" spans="1:9" x14ac:dyDescent="0.25">
      <c r="A5970" s="1">
        <v>42984.416666652207</v>
      </c>
      <c r="B5970">
        <v>44</v>
      </c>
      <c r="C5970">
        <v>5.3473800000000002</v>
      </c>
      <c r="D5970" s="2">
        <v>7.4460499999999996</v>
      </c>
      <c r="E5970" s="2">
        <f t="shared" si="93"/>
        <v>12.793430000000001</v>
      </c>
      <c r="I5970" s="3"/>
    </row>
    <row r="5971" spans="1:9" x14ac:dyDescent="0.25">
      <c r="A5971" s="1">
        <v>42984.458333318871</v>
      </c>
      <c r="B5971">
        <v>45.5</v>
      </c>
      <c r="C5971">
        <v>5.3562700000000003</v>
      </c>
      <c r="D5971" s="2">
        <v>12.0198</v>
      </c>
      <c r="E5971" s="2">
        <f t="shared" si="93"/>
        <v>17.376069999999999</v>
      </c>
      <c r="I5971" s="3"/>
    </row>
    <row r="5972" spans="1:9" x14ac:dyDescent="0.25">
      <c r="A5972" s="1">
        <v>42984.499999985535</v>
      </c>
      <c r="B5972">
        <v>45.9</v>
      </c>
      <c r="C5972">
        <v>7.1393599999999999</v>
      </c>
      <c r="D5972" s="2">
        <v>18.406419999999997</v>
      </c>
      <c r="E5972" s="2">
        <f t="shared" si="93"/>
        <v>25.545779999999997</v>
      </c>
      <c r="I5972" s="3"/>
    </row>
    <row r="5973" spans="1:9" x14ac:dyDescent="0.25">
      <c r="A5973" s="1">
        <v>42984.5416666522</v>
      </c>
      <c r="B5973">
        <v>46.1</v>
      </c>
      <c r="C5973">
        <v>5.9483000000000006</v>
      </c>
      <c r="D5973" s="2">
        <v>18.507470000000001</v>
      </c>
      <c r="E5973" s="2">
        <f t="shared" si="93"/>
        <v>24.455770000000001</v>
      </c>
      <c r="I5973" s="3"/>
    </row>
    <row r="5974" spans="1:9" x14ac:dyDescent="0.25">
      <c r="A5974" s="1">
        <v>42984.583333318864</v>
      </c>
      <c r="B5974">
        <v>45.9</v>
      </c>
      <c r="C5974">
        <v>6.4101300000000005</v>
      </c>
      <c r="D5974" s="2">
        <v>14.737029999999999</v>
      </c>
      <c r="E5974" s="2">
        <f t="shared" si="93"/>
        <v>21.14716</v>
      </c>
      <c r="I5974" s="3"/>
    </row>
    <row r="5975" spans="1:9" x14ac:dyDescent="0.25">
      <c r="A5975" s="1">
        <v>42984.624999985528</v>
      </c>
      <c r="B5975">
        <v>46.4</v>
      </c>
      <c r="C5975">
        <v>5.8319099999999997</v>
      </c>
      <c r="D5975" s="2">
        <v>13.543099999999999</v>
      </c>
      <c r="E5975" s="2">
        <f t="shared" si="93"/>
        <v>19.37501</v>
      </c>
      <c r="I5975" s="3"/>
    </row>
    <row r="5976" spans="1:9" x14ac:dyDescent="0.25">
      <c r="A5976" s="1">
        <v>42984.666666652192</v>
      </c>
      <c r="B5976">
        <v>48.1</v>
      </c>
      <c r="C5976">
        <v>5.2690799999999998</v>
      </c>
      <c r="D5976" s="2">
        <v>6.3633999999999995</v>
      </c>
      <c r="E5976" s="2">
        <f t="shared" si="93"/>
        <v>11.632479999999999</v>
      </c>
      <c r="I5976" s="3"/>
    </row>
    <row r="5977" spans="1:9" x14ac:dyDescent="0.25">
      <c r="A5977" s="1">
        <v>42984.708333318857</v>
      </c>
      <c r="B5977">
        <v>48</v>
      </c>
      <c r="C5977">
        <v>4.5137299999999998</v>
      </c>
      <c r="D5977" s="2">
        <v>4.4152399999999998</v>
      </c>
      <c r="E5977" s="2">
        <f t="shared" si="93"/>
        <v>8.9289699999999996</v>
      </c>
      <c r="I5977" s="3"/>
    </row>
    <row r="5978" spans="1:9" x14ac:dyDescent="0.25">
      <c r="A5978" s="1">
        <v>42984.749999985521</v>
      </c>
      <c r="B5978">
        <v>47.6</v>
      </c>
      <c r="C5978">
        <v>2.9178500000000001</v>
      </c>
      <c r="D5978" s="2">
        <v>0.86520400000000008</v>
      </c>
      <c r="E5978" s="2">
        <f t="shared" si="93"/>
        <v>3.7830539999999999</v>
      </c>
      <c r="I5978" s="3"/>
    </row>
    <row r="5979" spans="1:9" x14ac:dyDescent="0.25">
      <c r="A5979" s="1">
        <v>42984.791666652185</v>
      </c>
      <c r="B5979">
        <v>48.4</v>
      </c>
      <c r="C5979">
        <v>3.48685</v>
      </c>
      <c r="D5979" s="2">
        <v>-7.0017200000000003E-3</v>
      </c>
      <c r="E5979" s="2">
        <f t="shared" si="93"/>
        <v>3.4798482800000001</v>
      </c>
      <c r="I5979" s="3"/>
    </row>
    <row r="5980" spans="1:9" x14ac:dyDescent="0.25">
      <c r="A5980" s="1">
        <v>42984.833333318849</v>
      </c>
      <c r="B5980">
        <v>47.7</v>
      </c>
      <c r="C5980">
        <v>3.6738200000000001</v>
      </c>
      <c r="D5980" s="2">
        <v>-7.0017200000000003E-3</v>
      </c>
      <c r="E5980" s="2">
        <f t="shared" si="93"/>
        <v>3.6668182800000002</v>
      </c>
      <c r="I5980" s="3"/>
    </row>
    <row r="5981" spans="1:9" x14ac:dyDescent="0.25">
      <c r="A5981" s="1">
        <v>42984.874999985514</v>
      </c>
      <c r="B5981">
        <v>45.7</v>
      </c>
      <c r="C5981">
        <v>2.7976199999999998</v>
      </c>
      <c r="D5981" s="2">
        <v>-7.0017200000000003E-3</v>
      </c>
      <c r="E5981" s="2">
        <f t="shared" si="93"/>
        <v>2.7906182799999999</v>
      </c>
      <c r="I5981" s="3"/>
    </row>
    <row r="5982" spans="1:9" x14ac:dyDescent="0.25">
      <c r="A5982" s="1">
        <v>42984.916666652178</v>
      </c>
      <c r="B5982">
        <v>44.4</v>
      </c>
      <c r="C5982">
        <v>2.9014899999999999</v>
      </c>
      <c r="D5982" s="2">
        <v>-7.0017200000000003E-3</v>
      </c>
      <c r="E5982" s="2">
        <f t="shared" si="93"/>
        <v>2.89448828</v>
      </c>
      <c r="I5982" s="3"/>
    </row>
    <row r="5983" spans="1:9" x14ac:dyDescent="0.25">
      <c r="A5983" s="1">
        <v>42984.958333318842</v>
      </c>
      <c r="B5983">
        <v>41.5</v>
      </c>
      <c r="C5983">
        <v>1.8423800000000001</v>
      </c>
      <c r="D5983" s="2">
        <v>-7.0017200000000003E-3</v>
      </c>
      <c r="E5983" s="2">
        <f t="shared" si="93"/>
        <v>1.83537828</v>
      </c>
      <c r="I5983" s="3"/>
    </row>
    <row r="5984" spans="1:9" x14ac:dyDescent="0.25">
      <c r="A5984" s="1">
        <v>42984.999999985506</v>
      </c>
      <c r="B5984">
        <v>39.700000000000003</v>
      </c>
      <c r="C5984">
        <v>1.72851</v>
      </c>
      <c r="D5984" s="2">
        <v>-7.0017200000000003E-3</v>
      </c>
      <c r="E5984" s="2">
        <f t="shared" si="93"/>
        <v>1.7215082799999999</v>
      </c>
      <c r="F5984" s="2">
        <f>SUM(E5984:E6007)</f>
        <v>219.69150253000001</v>
      </c>
      <c r="H5984" s="2"/>
      <c r="I5984" s="3"/>
    </row>
    <row r="5985" spans="1:9" x14ac:dyDescent="0.25">
      <c r="A5985" s="1">
        <v>42985.041666652171</v>
      </c>
      <c r="B5985">
        <v>38.1</v>
      </c>
      <c r="C5985">
        <v>3.0059299999999998</v>
      </c>
      <c r="D5985" s="2">
        <v>-7.0017200000000003E-3</v>
      </c>
      <c r="E5985" s="2">
        <f t="shared" si="93"/>
        <v>2.9989282799999999</v>
      </c>
      <c r="I5985" s="3"/>
    </row>
    <row r="5986" spans="1:9" x14ac:dyDescent="0.25">
      <c r="A5986" s="1">
        <v>42985.083333318835</v>
      </c>
      <c r="B5986">
        <v>36.799999999999997</v>
      </c>
      <c r="C5986">
        <v>2.31955</v>
      </c>
      <c r="D5986" s="2">
        <v>-7.0017200000000003E-3</v>
      </c>
      <c r="E5986" s="2">
        <f t="shared" si="93"/>
        <v>2.3125482800000001</v>
      </c>
      <c r="I5986" s="3"/>
    </row>
    <row r="5987" spans="1:9" x14ac:dyDescent="0.25">
      <c r="A5987" s="1">
        <v>42985.124999985499</v>
      </c>
      <c r="B5987">
        <v>36.200000000000003</v>
      </c>
      <c r="C5987">
        <v>3.4879699999999998</v>
      </c>
      <c r="D5987" s="2">
        <v>-7.0017200000000003E-3</v>
      </c>
      <c r="E5987" s="2">
        <f t="shared" si="93"/>
        <v>3.4809682799999999</v>
      </c>
      <c r="I5987" s="3"/>
    </row>
    <row r="5988" spans="1:9" x14ac:dyDescent="0.25">
      <c r="A5988" s="1">
        <v>42985.166666652163</v>
      </c>
      <c r="B5988">
        <v>35.5</v>
      </c>
      <c r="C5988">
        <v>4.97736</v>
      </c>
      <c r="D5988" s="2">
        <v>-7.0017200000000003E-3</v>
      </c>
      <c r="E5988" s="2">
        <f t="shared" si="93"/>
        <v>4.9703582800000001</v>
      </c>
      <c r="I5988" s="3"/>
    </row>
    <row r="5989" spans="1:9" x14ac:dyDescent="0.25">
      <c r="A5989" s="1">
        <v>42985.208333318827</v>
      </c>
      <c r="B5989">
        <v>35.5</v>
      </c>
      <c r="C5989">
        <v>2.42733</v>
      </c>
      <c r="D5989" s="2">
        <v>-7.0017200000000003E-3</v>
      </c>
      <c r="E5989" s="2">
        <f t="shared" si="93"/>
        <v>2.4203282800000001</v>
      </c>
      <c r="I5989" s="3"/>
    </row>
    <row r="5990" spans="1:9" x14ac:dyDescent="0.25">
      <c r="A5990" s="1">
        <v>42985.249999985492</v>
      </c>
      <c r="B5990">
        <v>35.6</v>
      </c>
      <c r="C5990">
        <v>2.80986</v>
      </c>
      <c r="D5990" s="2">
        <v>-7.0017200000000003E-3</v>
      </c>
      <c r="E5990" s="2">
        <f t="shared" si="93"/>
        <v>2.8028582800000001</v>
      </c>
      <c r="I5990" s="3"/>
    </row>
    <row r="5991" spans="1:9" x14ac:dyDescent="0.25">
      <c r="A5991" s="1">
        <v>42985.291666652156</v>
      </c>
      <c r="B5991">
        <v>36.299999999999997</v>
      </c>
      <c r="C5991">
        <v>3.6357399999999997</v>
      </c>
      <c r="D5991" s="2">
        <v>0.30396816999999998</v>
      </c>
      <c r="E5991" s="2">
        <f t="shared" si="93"/>
        <v>3.9397081699999998</v>
      </c>
      <c r="I5991" s="3"/>
    </row>
    <row r="5992" spans="1:9" x14ac:dyDescent="0.25">
      <c r="A5992" s="1">
        <v>42985.33333331882</v>
      </c>
      <c r="B5992">
        <v>38.4</v>
      </c>
      <c r="C5992">
        <v>4.3479099999999997</v>
      </c>
      <c r="D5992" s="2">
        <v>4.7183099999999998</v>
      </c>
      <c r="E5992" s="2">
        <f t="shared" si="93"/>
        <v>9.0662199999999995</v>
      </c>
      <c r="I5992" s="3"/>
    </row>
    <row r="5993" spans="1:9" x14ac:dyDescent="0.25">
      <c r="A5993" s="1">
        <v>42985.374999985484</v>
      </c>
      <c r="B5993">
        <v>38.799999999999997</v>
      </c>
      <c r="C5993">
        <v>6.6413700000000002</v>
      </c>
      <c r="D5993" s="2">
        <v>10.536860000000001</v>
      </c>
      <c r="E5993" s="2">
        <f t="shared" si="93"/>
        <v>17.178229999999999</v>
      </c>
      <c r="I5993" s="3"/>
    </row>
    <row r="5994" spans="1:9" x14ac:dyDescent="0.25">
      <c r="A5994" s="1">
        <v>42985.416666652149</v>
      </c>
      <c r="B5994">
        <v>41.1</v>
      </c>
      <c r="C5994">
        <v>4.5383500000000003</v>
      </c>
      <c r="D5994" s="2">
        <v>15.49648</v>
      </c>
      <c r="E5994" s="2">
        <f t="shared" si="93"/>
        <v>20.034829999999999</v>
      </c>
      <c r="I5994" s="3"/>
    </row>
    <row r="5995" spans="1:9" x14ac:dyDescent="0.25">
      <c r="A5995" s="1">
        <v>42985.458333318813</v>
      </c>
      <c r="B5995">
        <v>44.2</v>
      </c>
      <c r="C5995">
        <v>4.2464599999999999</v>
      </c>
      <c r="D5995" s="2">
        <v>18.839879999999997</v>
      </c>
      <c r="E5995" s="2">
        <f t="shared" si="93"/>
        <v>23.086339999999996</v>
      </c>
      <c r="I5995" s="3"/>
    </row>
    <row r="5996" spans="1:9" x14ac:dyDescent="0.25">
      <c r="A5996" s="1">
        <v>42985.499999985477</v>
      </c>
      <c r="B5996">
        <v>44.4</v>
      </c>
      <c r="C5996">
        <v>4.4601300000000004</v>
      </c>
      <c r="D5996" s="2">
        <v>20.700040000000001</v>
      </c>
      <c r="E5996" s="2">
        <f t="shared" si="93"/>
        <v>25.160170000000001</v>
      </c>
      <c r="I5996" s="3"/>
    </row>
    <row r="5997" spans="1:9" x14ac:dyDescent="0.25">
      <c r="A5997" s="1">
        <v>42985.541666652141</v>
      </c>
      <c r="B5997">
        <v>44.8</v>
      </c>
      <c r="C5997">
        <v>3.9970400000000001</v>
      </c>
      <c r="D5997" s="2">
        <v>21.093640000000001</v>
      </c>
      <c r="E5997" s="2">
        <f t="shared" si="93"/>
        <v>25.090679999999999</v>
      </c>
      <c r="I5997" s="3"/>
    </row>
    <row r="5998" spans="1:9" x14ac:dyDescent="0.25">
      <c r="A5998" s="1">
        <v>42985.583333318806</v>
      </c>
      <c r="B5998">
        <v>44.8</v>
      </c>
      <c r="C5998">
        <v>3.89445</v>
      </c>
      <c r="D5998" s="2">
        <v>17.835039999999999</v>
      </c>
      <c r="E5998" s="2">
        <f t="shared" si="93"/>
        <v>21.729489999999998</v>
      </c>
      <c r="I5998" s="3"/>
    </row>
    <row r="5999" spans="1:9" x14ac:dyDescent="0.25">
      <c r="A5999" s="1">
        <v>42985.62499998547</v>
      </c>
      <c r="B5999">
        <v>45.1</v>
      </c>
      <c r="C5999">
        <v>2.5901399999999999</v>
      </c>
      <c r="D5999" s="2">
        <v>12.082460000000001</v>
      </c>
      <c r="E5999" s="2">
        <f t="shared" si="93"/>
        <v>14.672600000000001</v>
      </c>
      <c r="I5999" s="3"/>
    </row>
    <row r="6000" spans="1:9" x14ac:dyDescent="0.25">
      <c r="A6000" s="1">
        <v>42985.666666652134</v>
      </c>
      <c r="B6000">
        <v>45.3</v>
      </c>
      <c r="C6000">
        <v>2.3625100000000003</v>
      </c>
      <c r="D6000" s="2">
        <v>13.55667</v>
      </c>
      <c r="E6000" s="2">
        <f t="shared" si="93"/>
        <v>15.919180000000001</v>
      </c>
      <c r="I6000" s="3"/>
    </row>
    <row r="6001" spans="1:9" x14ac:dyDescent="0.25">
      <c r="A6001" s="1">
        <v>42985.708333318798</v>
      </c>
      <c r="B6001">
        <v>46.1</v>
      </c>
      <c r="C6001">
        <v>1.3933900000000001</v>
      </c>
      <c r="D6001" s="2">
        <v>8.0789200000000001</v>
      </c>
      <c r="E6001" s="2">
        <f t="shared" si="93"/>
        <v>9.4723100000000002</v>
      </c>
      <c r="I6001" s="3"/>
    </row>
    <row r="6002" spans="1:9" x14ac:dyDescent="0.25">
      <c r="A6002" s="1">
        <v>42985.749999985463</v>
      </c>
      <c r="B6002">
        <v>46.3</v>
      </c>
      <c r="C6002">
        <v>1.08958</v>
      </c>
      <c r="D6002" s="2">
        <v>1.8894169999999999</v>
      </c>
      <c r="E6002" s="2">
        <f t="shared" si="93"/>
        <v>2.9789969999999997</v>
      </c>
      <c r="I6002" s="3"/>
    </row>
    <row r="6003" spans="1:9" x14ac:dyDescent="0.25">
      <c r="A6003" s="1">
        <v>42985.791666652127</v>
      </c>
      <c r="B6003">
        <v>48.6</v>
      </c>
      <c r="C6003">
        <v>1.1105399999999999</v>
      </c>
      <c r="D6003" s="2">
        <v>-7.0017200000000003E-3</v>
      </c>
      <c r="E6003" s="2">
        <f t="shared" si="93"/>
        <v>1.1035382799999998</v>
      </c>
      <c r="I6003" s="3"/>
    </row>
    <row r="6004" spans="1:9" x14ac:dyDescent="0.25">
      <c r="A6004" s="1">
        <v>42985.833333318791</v>
      </c>
      <c r="B6004">
        <v>48.2</v>
      </c>
      <c r="C6004">
        <v>0.96867800000000004</v>
      </c>
      <c r="D6004" s="2">
        <v>-7.0017200000000003E-3</v>
      </c>
      <c r="E6004" s="2">
        <f t="shared" si="93"/>
        <v>0.96167628000000005</v>
      </c>
      <c r="I6004" s="3"/>
    </row>
    <row r="6005" spans="1:9" x14ac:dyDescent="0.25">
      <c r="A6005" s="1">
        <v>42985.874999985455</v>
      </c>
      <c r="B6005">
        <v>45.3</v>
      </c>
      <c r="C6005">
        <v>1.93625</v>
      </c>
      <c r="D6005" s="2">
        <v>-7.0017200000000003E-3</v>
      </c>
      <c r="E6005" s="2">
        <f t="shared" si="93"/>
        <v>1.9292482799999999</v>
      </c>
      <c r="I6005" s="3"/>
    </row>
    <row r="6006" spans="1:9" x14ac:dyDescent="0.25">
      <c r="A6006" s="1">
        <v>42985.91666665212</v>
      </c>
      <c r="B6006">
        <v>43.4</v>
      </c>
      <c r="C6006">
        <v>1.9859</v>
      </c>
      <c r="D6006" s="2">
        <v>-7.0017200000000003E-3</v>
      </c>
      <c r="E6006" s="2">
        <f t="shared" si="93"/>
        <v>1.9788982799999999</v>
      </c>
      <c r="I6006" s="3"/>
    </row>
    <row r="6007" spans="1:9" x14ac:dyDescent="0.25">
      <c r="A6007" s="1">
        <v>42985.958333318784</v>
      </c>
      <c r="B6007">
        <v>41.4</v>
      </c>
      <c r="C6007">
        <v>4.6888900000000007</v>
      </c>
      <c r="D6007" s="2">
        <v>-7.0017200000000003E-3</v>
      </c>
      <c r="E6007" s="2">
        <f t="shared" si="93"/>
        <v>4.6818882800000008</v>
      </c>
      <c r="I6007" s="3"/>
    </row>
    <row r="6008" spans="1:9" x14ac:dyDescent="0.25">
      <c r="A6008" s="1">
        <v>42985.999999985448</v>
      </c>
      <c r="B6008">
        <v>39.1</v>
      </c>
      <c r="C6008">
        <v>6.1658200000000001</v>
      </c>
      <c r="D6008" s="2">
        <v>-7.0017200000000003E-3</v>
      </c>
      <c r="E6008" s="2">
        <f t="shared" si="93"/>
        <v>6.1588182800000002</v>
      </c>
      <c r="F6008" s="2">
        <f>SUM(E6008:E6031)</f>
        <v>268.65938853</v>
      </c>
      <c r="H6008" s="2"/>
      <c r="I6008" s="3"/>
    </row>
    <row r="6009" spans="1:9" x14ac:dyDescent="0.25">
      <c r="A6009" s="1">
        <v>42986.041666652112</v>
      </c>
      <c r="B6009">
        <v>38.5</v>
      </c>
      <c r="C6009">
        <v>6.1165799999999999</v>
      </c>
      <c r="D6009" s="2">
        <v>-7.0017200000000003E-3</v>
      </c>
      <c r="E6009" s="2">
        <f t="shared" si="93"/>
        <v>6.10957828</v>
      </c>
      <c r="I6009" s="3"/>
    </row>
    <row r="6010" spans="1:9" x14ac:dyDescent="0.25">
      <c r="A6010" s="1">
        <v>42986.083333318777</v>
      </c>
      <c r="B6010">
        <v>36.4</v>
      </c>
      <c r="C6010">
        <v>6.1945800000000002</v>
      </c>
      <c r="D6010" s="2">
        <v>-7.0017200000000003E-3</v>
      </c>
      <c r="E6010" s="2">
        <f t="shared" si="93"/>
        <v>6.1875782800000003</v>
      </c>
      <c r="I6010" s="3"/>
    </row>
    <row r="6011" spans="1:9" x14ac:dyDescent="0.25">
      <c r="A6011" s="1">
        <v>42986.124999985441</v>
      </c>
      <c r="B6011">
        <v>36</v>
      </c>
      <c r="C6011">
        <v>6.6450200000000006</v>
      </c>
      <c r="D6011" s="2">
        <v>-7.0017200000000003E-3</v>
      </c>
      <c r="E6011" s="2">
        <f t="shared" si="93"/>
        <v>6.6380182800000007</v>
      </c>
      <c r="I6011" s="3"/>
    </row>
    <row r="6012" spans="1:9" x14ac:dyDescent="0.25">
      <c r="A6012" s="1">
        <v>42986.166666652105</v>
      </c>
      <c r="B6012">
        <v>35.5</v>
      </c>
      <c r="C6012">
        <v>7.47037</v>
      </c>
      <c r="D6012" s="2">
        <v>-7.0017200000000003E-3</v>
      </c>
      <c r="E6012" s="2">
        <f t="shared" si="93"/>
        <v>7.4633682800000001</v>
      </c>
      <c r="I6012" s="3"/>
    </row>
    <row r="6013" spans="1:9" x14ac:dyDescent="0.25">
      <c r="A6013" s="1">
        <v>42986.208333318769</v>
      </c>
      <c r="B6013">
        <v>36.4</v>
      </c>
      <c r="C6013">
        <v>8.1787700000000001</v>
      </c>
      <c r="D6013" s="2">
        <v>-7.0017200000000003E-3</v>
      </c>
      <c r="E6013" s="2">
        <f t="shared" si="93"/>
        <v>8.1717682800000002</v>
      </c>
      <c r="I6013" s="3"/>
    </row>
    <row r="6014" spans="1:9" x14ac:dyDescent="0.25">
      <c r="A6014" s="1">
        <v>42986.249999985434</v>
      </c>
      <c r="B6014">
        <v>38.200000000000003</v>
      </c>
      <c r="C6014">
        <v>7.7319599999999999</v>
      </c>
      <c r="D6014" s="2">
        <v>-7.0017200000000003E-3</v>
      </c>
      <c r="E6014" s="2">
        <f t="shared" si="93"/>
        <v>7.7249582800000001</v>
      </c>
      <c r="I6014" s="3"/>
    </row>
    <row r="6015" spans="1:9" x14ac:dyDescent="0.25">
      <c r="A6015" s="1">
        <v>42986.291666652098</v>
      </c>
      <c r="B6015">
        <v>41.6</v>
      </c>
      <c r="C6015">
        <v>7.4734799999999995</v>
      </c>
      <c r="D6015" s="2">
        <v>0.30637117000000003</v>
      </c>
      <c r="E6015" s="2">
        <f t="shared" si="93"/>
        <v>7.7798511699999997</v>
      </c>
      <c r="I6015" s="3"/>
    </row>
    <row r="6016" spans="1:9" x14ac:dyDescent="0.25">
      <c r="A6016" s="1">
        <v>42986.333333318762</v>
      </c>
      <c r="B6016">
        <v>44.3</v>
      </c>
      <c r="C6016">
        <v>5.6118399999999999</v>
      </c>
      <c r="D6016" s="2">
        <v>4.8175699999999999</v>
      </c>
      <c r="E6016" s="2">
        <f t="shared" si="93"/>
        <v>10.429410000000001</v>
      </c>
      <c r="I6016" s="3"/>
    </row>
    <row r="6017" spans="1:9" x14ac:dyDescent="0.25">
      <c r="A6017" s="1">
        <v>42986.374999985426</v>
      </c>
      <c r="B6017">
        <v>47</v>
      </c>
      <c r="C6017">
        <v>5.3110100000000005</v>
      </c>
      <c r="D6017" s="2">
        <v>10.878879999999999</v>
      </c>
      <c r="E6017" s="2">
        <f t="shared" si="93"/>
        <v>16.189889999999998</v>
      </c>
      <c r="I6017" s="3"/>
    </row>
    <row r="6018" spans="1:9" x14ac:dyDescent="0.25">
      <c r="A6018" s="1">
        <v>42986.41666665209</v>
      </c>
      <c r="B6018">
        <v>48.8</v>
      </c>
      <c r="C6018">
        <v>5.4993800000000004</v>
      </c>
      <c r="D6018" s="2">
        <v>15.827490000000001</v>
      </c>
      <c r="E6018" s="2">
        <f t="shared" si="93"/>
        <v>21.32687</v>
      </c>
      <c r="I6018" s="3"/>
    </row>
    <row r="6019" spans="1:9" x14ac:dyDescent="0.25">
      <c r="A6019" s="1">
        <v>42986.458333318755</v>
      </c>
      <c r="B6019">
        <v>48.8</v>
      </c>
      <c r="C6019">
        <v>4.9981800000000005</v>
      </c>
      <c r="D6019" s="2">
        <v>19.260809999999999</v>
      </c>
      <c r="E6019" s="2">
        <f t="shared" si="93"/>
        <v>24.258990000000001</v>
      </c>
      <c r="I6019" s="3"/>
    </row>
    <row r="6020" spans="1:9" x14ac:dyDescent="0.25">
      <c r="A6020" s="1">
        <v>42986.499999985419</v>
      </c>
      <c r="B6020">
        <v>50.4</v>
      </c>
      <c r="C6020">
        <v>5.3608199999999995</v>
      </c>
      <c r="D6020" s="2">
        <v>21.152819999999998</v>
      </c>
      <c r="E6020" s="2">
        <f t="shared" si="93"/>
        <v>26.513639999999999</v>
      </c>
      <c r="I6020" s="3"/>
    </row>
    <row r="6021" spans="1:9" x14ac:dyDescent="0.25">
      <c r="A6021" s="1">
        <v>42986.541666652083</v>
      </c>
      <c r="B6021">
        <v>49.4</v>
      </c>
      <c r="C6021">
        <v>3.9883800000000003</v>
      </c>
      <c r="D6021" s="2">
        <v>21.291300000000003</v>
      </c>
      <c r="E6021" s="2">
        <f t="shared" si="93"/>
        <v>25.279680000000003</v>
      </c>
      <c r="I6021" s="3"/>
    </row>
    <row r="6022" spans="1:9" x14ac:dyDescent="0.25">
      <c r="A6022" s="1">
        <v>42986.583333318747</v>
      </c>
      <c r="B6022">
        <v>48.9</v>
      </c>
      <c r="C6022">
        <v>4.0966800000000001</v>
      </c>
      <c r="D6022" s="2">
        <v>20.175840000000001</v>
      </c>
      <c r="E6022" s="2">
        <f t="shared" si="93"/>
        <v>24.27252</v>
      </c>
      <c r="I6022" s="3"/>
    </row>
    <row r="6023" spans="1:9" x14ac:dyDescent="0.25">
      <c r="A6023" s="1">
        <v>42986.624999985412</v>
      </c>
      <c r="B6023">
        <v>48.9</v>
      </c>
      <c r="C6023">
        <v>4.18065</v>
      </c>
      <c r="D6023" s="2">
        <v>14.43873</v>
      </c>
      <c r="E6023" s="2">
        <f t="shared" si="93"/>
        <v>18.61938</v>
      </c>
      <c r="I6023" s="3"/>
    </row>
    <row r="6024" spans="1:9" x14ac:dyDescent="0.25">
      <c r="A6024" s="1">
        <v>42986.666666652076</v>
      </c>
      <c r="B6024">
        <v>48.7</v>
      </c>
      <c r="C6024">
        <v>4.23088</v>
      </c>
      <c r="D6024" s="2">
        <v>10.083602999999998</v>
      </c>
      <c r="E6024" s="2">
        <f t="shared" si="93"/>
        <v>14.314482999999999</v>
      </c>
      <c r="I6024" s="3"/>
    </row>
    <row r="6025" spans="1:9" x14ac:dyDescent="0.25">
      <c r="A6025" s="1">
        <v>42986.70833331874</v>
      </c>
      <c r="B6025">
        <v>48.6</v>
      </c>
      <c r="C6025">
        <v>4.1792799999999994</v>
      </c>
      <c r="D6025" s="2">
        <v>6.9955800000000004</v>
      </c>
      <c r="E6025" s="2">
        <f t="shared" si="93"/>
        <v>11.174859999999999</v>
      </c>
      <c r="I6025" s="3"/>
    </row>
    <row r="6026" spans="1:9" x14ac:dyDescent="0.25">
      <c r="A6026" s="1">
        <v>42986.749999985404</v>
      </c>
      <c r="B6026">
        <v>48</v>
      </c>
      <c r="C6026">
        <v>3.6307300000000002</v>
      </c>
      <c r="D6026" s="2">
        <v>2.184625</v>
      </c>
      <c r="E6026" s="2">
        <f t="shared" ref="E6026:E6089" si="94">C6026+D6026</f>
        <v>5.8153550000000003</v>
      </c>
      <c r="I6026" s="3"/>
    </row>
    <row r="6027" spans="1:9" x14ac:dyDescent="0.25">
      <c r="A6027" s="1">
        <v>42986.791666652069</v>
      </c>
      <c r="B6027">
        <v>51.3</v>
      </c>
      <c r="C6027">
        <v>2.45424</v>
      </c>
      <c r="D6027" s="2">
        <v>-7.0017200000000003E-3</v>
      </c>
      <c r="E6027" s="2">
        <f t="shared" si="94"/>
        <v>2.4472382800000001</v>
      </c>
      <c r="I6027" s="3"/>
    </row>
    <row r="6028" spans="1:9" x14ac:dyDescent="0.25">
      <c r="A6028" s="1">
        <v>42986.833333318733</v>
      </c>
      <c r="B6028">
        <v>48.4</v>
      </c>
      <c r="C6028">
        <v>2.3028200000000001</v>
      </c>
      <c r="D6028" s="2">
        <v>-7.0017200000000003E-3</v>
      </c>
      <c r="E6028" s="2">
        <f t="shared" si="94"/>
        <v>2.2958182800000002</v>
      </c>
      <c r="I6028" s="3"/>
    </row>
    <row r="6029" spans="1:9" x14ac:dyDescent="0.25">
      <c r="A6029" s="1">
        <v>42986.874999985397</v>
      </c>
      <c r="B6029">
        <v>46.7</v>
      </c>
      <c r="C6029">
        <v>3.1792399999999996</v>
      </c>
      <c r="D6029" s="2">
        <v>-7.0017200000000003E-3</v>
      </c>
      <c r="E6029" s="2">
        <f t="shared" si="94"/>
        <v>3.1722382799999997</v>
      </c>
      <c r="I6029" s="3"/>
    </row>
    <row r="6030" spans="1:9" x14ac:dyDescent="0.25">
      <c r="A6030" s="1">
        <v>42986.916666652061</v>
      </c>
      <c r="B6030">
        <v>42.7</v>
      </c>
      <c r="C6030">
        <v>3.0595300000000001</v>
      </c>
      <c r="D6030" s="2">
        <v>-7.0017200000000003E-3</v>
      </c>
      <c r="E6030" s="2">
        <f t="shared" si="94"/>
        <v>3.0525282800000002</v>
      </c>
      <c r="I6030" s="3"/>
    </row>
    <row r="6031" spans="1:9" x14ac:dyDescent="0.25">
      <c r="A6031" s="1">
        <v>42986.958333318726</v>
      </c>
      <c r="B6031">
        <v>41.1</v>
      </c>
      <c r="C6031">
        <v>3.2695500000000002</v>
      </c>
      <c r="D6031" s="2">
        <v>-7.0017200000000003E-3</v>
      </c>
      <c r="E6031" s="2">
        <f t="shared" si="94"/>
        <v>3.2625482800000003</v>
      </c>
      <c r="I6031" s="3"/>
    </row>
    <row r="6032" spans="1:9" x14ac:dyDescent="0.25">
      <c r="A6032" s="1">
        <v>42986.99999998539</v>
      </c>
      <c r="B6032">
        <v>39.700000000000003</v>
      </c>
      <c r="C6032">
        <v>3.81969</v>
      </c>
      <c r="D6032" s="2">
        <v>-7.0017200000000003E-3</v>
      </c>
      <c r="E6032" s="2">
        <f t="shared" si="94"/>
        <v>3.8126882800000002</v>
      </c>
      <c r="F6032" s="2">
        <f>SUM(E6032:E6055)</f>
        <v>194.26863953000003</v>
      </c>
      <c r="H6032" s="2"/>
      <c r="I6032" s="3"/>
    </row>
    <row r="6033" spans="1:9" x14ac:dyDescent="0.25">
      <c r="A6033" s="1">
        <v>42987.041666652054</v>
      </c>
      <c r="B6033">
        <v>37.799999999999997</v>
      </c>
      <c r="C6033">
        <v>2.6664499999999998</v>
      </c>
      <c r="D6033" s="2">
        <v>-7.0017200000000003E-3</v>
      </c>
      <c r="E6033" s="2">
        <f t="shared" si="94"/>
        <v>2.6594482799999999</v>
      </c>
      <c r="I6033" s="3"/>
    </row>
    <row r="6034" spans="1:9" x14ac:dyDescent="0.25">
      <c r="A6034" s="1">
        <v>42987.083333318718</v>
      </c>
      <c r="B6034">
        <v>36.799999999999997</v>
      </c>
      <c r="C6034">
        <v>2.9892399999999997</v>
      </c>
      <c r="D6034" s="2">
        <v>-7.0017200000000003E-3</v>
      </c>
      <c r="E6034" s="2">
        <f t="shared" si="94"/>
        <v>2.9822382799999998</v>
      </c>
      <c r="I6034" s="3"/>
    </row>
    <row r="6035" spans="1:9" x14ac:dyDescent="0.25">
      <c r="A6035" s="1">
        <v>42987.124999985383</v>
      </c>
      <c r="B6035">
        <v>36.299999999999997</v>
      </c>
      <c r="C6035">
        <v>2.9261599999999999</v>
      </c>
      <c r="D6035" s="2">
        <v>-7.0017200000000003E-3</v>
      </c>
      <c r="E6035" s="2">
        <f t="shared" si="94"/>
        <v>2.91915828</v>
      </c>
      <c r="I6035" s="3"/>
    </row>
    <row r="6036" spans="1:9" x14ac:dyDescent="0.25">
      <c r="A6036" s="1">
        <v>42987.166666652047</v>
      </c>
      <c r="B6036">
        <v>36.299999999999997</v>
      </c>
      <c r="C6036">
        <v>2.7162500000000001</v>
      </c>
      <c r="D6036" s="2">
        <v>-7.0017200000000003E-3</v>
      </c>
      <c r="E6036" s="2">
        <f t="shared" si="94"/>
        <v>2.7092482800000002</v>
      </c>
      <c r="I6036" s="3"/>
    </row>
    <row r="6037" spans="1:9" x14ac:dyDescent="0.25">
      <c r="A6037" s="1">
        <v>42987.208333318711</v>
      </c>
      <c r="B6037">
        <v>36.1</v>
      </c>
      <c r="C6037">
        <v>2.6271199999999997</v>
      </c>
      <c r="D6037" s="2">
        <v>-7.0017200000000003E-3</v>
      </c>
      <c r="E6037" s="2">
        <f t="shared" si="94"/>
        <v>2.6201182799999998</v>
      </c>
      <c r="I6037" s="3"/>
    </row>
    <row r="6038" spans="1:9" x14ac:dyDescent="0.25">
      <c r="A6038" s="1">
        <v>42987.249999985375</v>
      </c>
      <c r="B6038">
        <v>37.5</v>
      </c>
      <c r="C6038">
        <v>2.2416</v>
      </c>
      <c r="D6038" s="2">
        <v>-7.0017200000000003E-3</v>
      </c>
      <c r="E6038" s="2">
        <f t="shared" si="94"/>
        <v>2.2345982800000002</v>
      </c>
      <c r="I6038" s="3"/>
    </row>
    <row r="6039" spans="1:9" x14ac:dyDescent="0.25">
      <c r="A6039" s="1">
        <v>42987.29166665204</v>
      </c>
      <c r="B6039">
        <v>40.299999999999997</v>
      </c>
      <c r="C6039">
        <v>3.6894299999999998</v>
      </c>
      <c r="D6039" s="2">
        <v>0.30777116999999998</v>
      </c>
      <c r="E6039" s="2">
        <f t="shared" si="94"/>
        <v>3.9972011699999999</v>
      </c>
      <c r="I6039" s="3"/>
    </row>
    <row r="6040" spans="1:9" x14ac:dyDescent="0.25">
      <c r="A6040" s="1">
        <v>42987.333333318704</v>
      </c>
      <c r="B6040">
        <v>44.3</v>
      </c>
      <c r="C6040">
        <v>1.7158199999999999</v>
      </c>
      <c r="D6040" s="2">
        <v>3.9941939999999998</v>
      </c>
      <c r="E6040" s="2">
        <f t="shared" si="94"/>
        <v>5.7100139999999993</v>
      </c>
      <c r="I6040" s="3"/>
    </row>
    <row r="6041" spans="1:9" x14ac:dyDescent="0.25">
      <c r="A6041" s="1">
        <v>42987.374999985368</v>
      </c>
      <c r="B6041">
        <v>46.3</v>
      </c>
      <c r="C6041">
        <v>1.7619899999999999</v>
      </c>
      <c r="D6041" s="2">
        <v>10.02613</v>
      </c>
      <c r="E6041" s="2">
        <f t="shared" si="94"/>
        <v>11.788119999999999</v>
      </c>
      <c r="I6041" s="3"/>
    </row>
    <row r="6042" spans="1:9" x14ac:dyDescent="0.25">
      <c r="A6042" s="1">
        <v>42987.416666652032</v>
      </c>
      <c r="B6042">
        <v>48.2</v>
      </c>
      <c r="C6042">
        <v>1.2808900000000001</v>
      </c>
      <c r="D6042" s="2">
        <v>14.674520000000001</v>
      </c>
      <c r="E6042" s="2">
        <f t="shared" si="94"/>
        <v>15.955410000000001</v>
      </c>
      <c r="I6042" s="3"/>
    </row>
    <row r="6043" spans="1:9" x14ac:dyDescent="0.25">
      <c r="A6043" s="1">
        <v>42987.458333318697</v>
      </c>
      <c r="B6043">
        <v>48.8</v>
      </c>
      <c r="C6043">
        <v>1.29179</v>
      </c>
      <c r="D6043" s="2">
        <v>17.794889999999999</v>
      </c>
      <c r="E6043" s="2">
        <f t="shared" si="94"/>
        <v>19.086679999999998</v>
      </c>
      <c r="I6043" s="3"/>
    </row>
    <row r="6044" spans="1:9" x14ac:dyDescent="0.25">
      <c r="A6044" s="1">
        <v>42987.499999985361</v>
      </c>
      <c r="B6044">
        <v>50</v>
      </c>
      <c r="C6044">
        <v>1.3857699999999999</v>
      </c>
      <c r="D6044" s="2">
        <v>19.40089</v>
      </c>
      <c r="E6044" s="2">
        <f t="shared" si="94"/>
        <v>20.786660000000001</v>
      </c>
      <c r="I6044" s="3"/>
    </row>
    <row r="6045" spans="1:9" x14ac:dyDescent="0.25">
      <c r="A6045" s="1">
        <v>42987.541666652025</v>
      </c>
      <c r="B6045">
        <v>51</v>
      </c>
      <c r="C6045">
        <v>1.9130699999999998</v>
      </c>
      <c r="D6045" s="2">
        <v>20.63279</v>
      </c>
      <c r="E6045" s="2">
        <f t="shared" si="94"/>
        <v>22.545860000000001</v>
      </c>
      <c r="I6045" s="3"/>
    </row>
    <row r="6046" spans="1:9" x14ac:dyDescent="0.25">
      <c r="A6046" s="1">
        <v>42987.583333318689</v>
      </c>
      <c r="B6046">
        <v>50.1</v>
      </c>
      <c r="C6046">
        <v>3.7832199999999996</v>
      </c>
      <c r="D6046" s="2">
        <v>18.761669999999999</v>
      </c>
      <c r="E6046" s="2">
        <f t="shared" si="94"/>
        <v>22.544889999999999</v>
      </c>
      <c r="I6046" s="3"/>
    </row>
    <row r="6047" spans="1:9" x14ac:dyDescent="0.25">
      <c r="A6047" s="1">
        <v>42987.624999985353</v>
      </c>
      <c r="B6047">
        <v>49.6</v>
      </c>
      <c r="C6047">
        <v>2.8666199999999997</v>
      </c>
      <c r="D6047" s="2">
        <v>16.375229999999998</v>
      </c>
      <c r="E6047" s="2">
        <f t="shared" si="94"/>
        <v>19.241849999999999</v>
      </c>
      <c r="I6047" s="3"/>
    </row>
    <row r="6048" spans="1:9" x14ac:dyDescent="0.25">
      <c r="A6048" s="1">
        <v>42987.666666652018</v>
      </c>
      <c r="B6048">
        <v>51</v>
      </c>
      <c r="C6048">
        <v>2.4528799999999999</v>
      </c>
      <c r="D6048" s="2">
        <v>12.446919999999999</v>
      </c>
      <c r="E6048" s="2">
        <f t="shared" si="94"/>
        <v>14.899799999999999</v>
      </c>
      <c r="I6048" s="3"/>
    </row>
    <row r="6049" spans="1:9" x14ac:dyDescent="0.25">
      <c r="A6049" s="1">
        <v>42987.708333318682</v>
      </c>
      <c r="B6049">
        <v>51.1</v>
      </c>
      <c r="C6049">
        <v>2.6655500000000001</v>
      </c>
      <c r="D6049" s="2">
        <v>7.7448099999999993</v>
      </c>
      <c r="E6049" s="2">
        <f t="shared" si="94"/>
        <v>10.410359999999999</v>
      </c>
      <c r="I6049" s="3"/>
    </row>
    <row r="6050" spans="1:9" x14ac:dyDescent="0.25">
      <c r="A6050" s="1">
        <v>42987.749999985346</v>
      </c>
      <c r="B6050">
        <v>50.2</v>
      </c>
      <c r="C6050">
        <v>2.9020600000000001</v>
      </c>
      <c r="D6050" s="2">
        <v>2.2306570000000003</v>
      </c>
      <c r="E6050" s="2">
        <f t="shared" si="94"/>
        <v>5.1327170000000004</v>
      </c>
      <c r="I6050" s="3"/>
    </row>
    <row r="6051" spans="1:9" x14ac:dyDescent="0.25">
      <c r="A6051" s="1">
        <v>42987.79166665201</v>
      </c>
      <c r="B6051">
        <v>50.5</v>
      </c>
      <c r="C6051">
        <v>0.72075900000000004</v>
      </c>
      <c r="D6051" s="2">
        <v>-7.0017200000000003E-3</v>
      </c>
      <c r="E6051" s="2">
        <f t="shared" si="94"/>
        <v>0.71375728000000005</v>
      </c>
      <c r="I6051" s="3"/>
    </row>
    <row r="6052" spans="1:9" x14ac:dyDescent="0.25">
      <c r="A6052" s="1">
        <v>42987.833333318675</v>
      </c>
      <c r="B6052">
        <v>48.4</v>
      </c>
      <c r="C6052">
        <v>0.52517400000000003</v>
      </c>
      <c r="D6052" s="2">
        <v>-7.0017200000000003E-3</v>
      </c>
      <c r="E6052" s="2">
        <f t="shared" si="94"/>
        <v>0.51817228000000004</v>
      </c>
      <c r="I6052" s="3"/>
    </row>
    <row r="6053" spans="1:9" x14ac:dyDescent="0.25">
      <c r="A6053" s="1">
        <v>42987.874999985339</v>
      </c>
      <c r="B6053">
        <v>46.7</v>
      </c>
      <c r="C6053">
        <v>0.43813099999999999</v>
      </c>
      <c r="D6053" s="2">
        <v>-7.0017200000000003E-3</v>
      </c>
      <c r="E6053" s="2">
        <f t="shared" si="94"/>
        <v>0.43112928</v>
      </c>
      <c r="I6053" s="3"/>
    </row>
    <row r="6054" spans="1:9" x14ac:dyDescent="0.25">
      <c r="A6054" s="1">
        <v>42987.916666652003</v>
      </c>
      <c r="B6054">
        <v>44.1</v>
      </c>
      <c r="C6054">
        <v>0.30191099999999998</v>
      </c>
      <c r="D6054" s="2">
        <v>-7.0017200000000003E-3</v>
      </c>
      <c r="E6054" s="2">
        <f t="shared" si="94"/>
        <v>0.29490928</v>
      </c>
      <c r="I6054" s="3"/>
    </row>
    <row r="6055" spans="1:9" x14ac:dyDescent="0.25">
      <c r="A6055" s="1">
        <v>42987.958333318667</v>
      </c>
      <c r="B6055">
        <v>42.4</v>
      </c>
      <c r="C6055">
        <v>0.280613</v>
      </c>
      <c r="D6055" s="2">
        <v>-7.0017200000000003E-3</v>
      </c>
      <c r="E6055" s="2">
        <f t="shared" si="94"/>
        <v>0.27361128000000001</v>
      </c>
      <c r="I6055" s="3"/>
    </row>
    <row r="6056" spans="1:9" x14ac:dyDescent="0.25">
      <c r="A6056" s="1">
        <v>42987.999999985332</v>
      </c>
      <c r="B6056">
        <v>38.6</v>
      </c>
      <c r="C6056">
        <v>0.56892399999999999</v>
      </c>
      <c r="D6056" s="2">
        <v>-7.0017200000000003E-3</v>
      </c>
      <c r="E6056" s="2">
        <f t="shared" si="94"/>
        <v>0.56192228</v>
      </c>
      <c r="F6056" s="2">
        <f>SUM(E6056:E6079)</f>
        <v>159.48916312999998</v>
      </c>
      <c r="H6056" s="2"/>
      <c r="I6056" s="3"/>
    </row>
    <row r="6057" spans="1:9" x14ac:dyDescent="0.25">
      <c r="A6057" s="1">
        <v>42988.041666651996</v>
      </c>
      <c r="B6057">
        <v>38.200000000000003</v>
      </c>
      <c r="C6057">
        <v>0.211478</v>
      </c>
      <c r="D6057" s="2">
        <v>-7.0017200000000003E-3</v>
      </c>
      <c r="E6057" s="2">
        <f t="shared" si="94"/>
        <v>0.20447628000000001</v>
      </c>
      <c r="I6057" s="3"/>
    </row>
    <row r="6058" spans="1:9" x14ac:dyDescent="0.25">
      <c r="A6058" s="1">
        <v>42988.08333331866</v>
      </c>
      <c r="B6058">
        <v>36.799999999999997</v>
      </c>
      <c r="C6058">
        <v>0.26952499999999996</v>
      </c>
      <c r="D6058" s="2">
        <v>-7.0017200000000003E-3</v>
      </c>
      <c r="E6058" s="2">
        <f t="shared" si="94"/>
        <v>0.26252327999999997</v>
      </c>
      <c r="I6058" s="3"/>
    </row>
    <row r="6059" spans="1:9" x14ac:dyDescent="0.25">
      <c r="A6059" s="1">
        <v>42988.124999985324</v>
      </c>
      <c r="B6059">
        <v>36.6</v>
      </c>
      <c r="C6059">
        <v>8.4481200000000006E-2</v>
      </c>
      <c r="D6059" s="2">
        <v>-7.0017200000000003E-3</v>
      </c>
      <c r="E6059" s="2">
        <f t="shared" si="94"/>
        <v>7.7479480000000003E-2</v>
      </c>
      <c r="I6059" s="3"/>
    </row>
    <row r="6060" spans="1:9" x14ac:dyDescent="0.25">
      <c r="A6060" s="1">
        <v>42988.166666651989</v>
      </c>
      <c r="B6060">
        <v>36.5</v>
      </c>
      <c r="C6060">
        <v>0</v>
      </c>
      <c r="D6060" s="2">
        <v>-7.0017200000000003E-3</v>
      </c>
      <c r="E6060" s="2">
        <f t="shared" si="94"/>
        <v>-7.0017200000000003E-3</v>
      </c>
      <c r="I6060" s="3"/>
    </row>
    <row r="6061" spans="1:9" x14ac:dyDescent="0.25">
      <c r="A6061" s="1">
        <v>42988.208333318653</v>
      </c>
      <c r="B6061">
        <v>36.6</v>
      </c>
      <c r="C6061">
        <v>0</v>
      </c>
      <c r="D6061" s="2">
        <v>-7.0017200000000003E-3</v>
      </c>
      <c r="E6061" s="2">
        <f t="shared" si="94"/>
        <v>-7.0017200000000003E-3</v>
      </c>
      <c r="I6061" s="3"/>
    </row>
    <row r="6062" spans="1:9" x14ac:dyDescent="0.25">
      <c r="A6062" s="1">
        <v>42988.249999985317</v>
      </c>
      <c r="B6062">
        <v>37.799999999999997</v>
      </c>
      <c r="C6062">
        <v>1.6968399999999998E-2</v>
      </c>
      <c r="D6062" s="2">
        <v>-7.0017200000000003E-3</v>
      </c>
      <c r="E6062" s="2">
        <f t="shared" si="94"/>
        <v>9.9666799999999986E-3</v>
      </c>
      <c r="I6062" s="3"/>
    </row>
    <row r="6063" spans="1:9" x14ac:dyDescent="0.25">
      <c r="A6063" s="1">
        <v>42988.291666651981</v>
      </c>
      <c r="B6063">
        <v>40.299999999999997</v>
      </c>
      <c r="C6063">
        <v>0.40247300000000003</v>
      </c>
      <c r="D6063" s="2">
        <v>0.31680017000000005</v>
      </c>
      <c r="E6063" s="2">
        <f t="shared" si="94"/>
        <v>0.71927317000000013</v>
      </c>
      <c r="I6063" s="3"/>
    </row>
    <row r="6064" spans="1:9" x14ac:dyDescent="0.25">
      <c r="A6064" s="1">
        <v>42988.333333318646</v>
      </c>
      <c r="B6064">
        <v>43.6</v>
      </c>
      <c r="C6064">
        <v>0.32613999999999999</v>
      </c>
      <c r="D6064" s="2">
        <v>4.3098720000000004</v>
      </c>
      <c r="E6064" s="2">
        <f t="shared" si="94"/>
        <v>4.636012</v>
      </c>
      <c r="I6064" s="3"/>
    </row>
    <row r="6065" spans="1:9" x14ac:dyDescent="0.25">
      <c r="A6065" s="1">
        <v>42988.37499998531</v>
      </c>
      <c r="B6065">
        <v>46.8</v>
      </c>
      <c r="C6065">
        <v>0.51629899999999995</v>
      </c>
      <c r="D6065" s="2">
        <v>9.8121900000000011</v>
      </c>
      <c r="E6065" s="2">
        <f t="shared" si="94"/>
        <v>10.328489000000001</v>
      </c>
      <c r="I6065" s="3"/>
    </row>
    <row r="6066" spans="1:9" x14ac:dyDescent="0.25">
      <c r="A6066" s="1">
        <v>42988.416666651974</v>
      </c>
      <c r="B6066">
        <v>48.6</v>
      </c>
      <c r="C6066">
        <v>1.1796</v>
      </c>
      <c r="D6066" s="2">
        <v>15.54421</v>
      </c>
      <c r="E6066" s="2">
        <f t="shared" si="94"/>
        <v>16.72381</v>
      </c>
      <c r="I6066" s="3"/>
    </row>
    <row r="6067" spans="1:9" x14ac:dyDescent="0.25">
      <c r="A6067" s="1">
        <v>42988.458333318638</v>
      </c>
      <c r="B6067">
        <v>48.7</v>
      </c>
      <c r="C6067">
        <v>1.5623900000000002</v>
      </c>
      <c r="D6067" s="2">
        <v>18.790710000000001</v>
      </c>
      <c r="E6067" s="2">
        <f t="shared" si="94"/>
        <v>20.353100000000001</v>
      </c>
      <c r="I6067" s="3"/>
    </row>
    <row r="6068" spans="1:9" x14ac:dyDescent="0.25">
      <c r="A6068" s="1">
        <v>42988.499999985303</v>
      </c>
      <c r="B6068">
        <v>48.5</v>
      </c>
      <c r="C6068">
        <v>1.8485100000000001</v>
      </c>
      <c r="D6068" s="2">
        <v>20.546370000000003</v>
      </c>
      <c r="E6068" s="2">
        <f t="shared" si="94"/>
        <v>22.394880000000004</v>
      </c>
      <c r="I6068" s="3"/>
    </row>
    <row r="6069" spans="1:9" x14ac:dyDescent="0.25">
      <c r="A6069" s="1">
        <v>42988.541666651967</v>
      </c>
      <c r="B6069">
        <v>49.4</v>
      </c>
      <c r="C6069">
        <v>1.69973</v>
      </c>
      <c r="D6069" s="2">
        <v>20.799129999999998</v>
      </c>
      <c r="E6069" s="2">
        <f t="shared" si="94"/>
        <v>22.498859999999997</v>
      </c>
      <c r="I6069" s="3"/>
    </row>
    <row r="6070" spans="1:9" x14ac:dyDescent="0.25">
      <c r="A6070" s="1">
        <v>42988.583333318631</v>
      </c>
      <c r="B6070">
        <v>50.9</v>
      </c>
      <c r="C6070">
        <v>1.1300699999999999</v>
      </c>
      <c r="D6070" s="2">
        <v>19.740190000000002</v>
      </c>
      <c r="E6070" s="2">
        <f t="shared" si="94"/>
        <v>20.870260000000002</v>
      </c>
      <c r="I6070" s="3"/>
    </row>
    <row r="6071" spans="1:9" x14ac:dyDescent="0.25">
      <c r="A6071" s="1">
        <v>42988.624999985295</v>
      </c>
      <c r="B6071">
        <v>51.4</v>
      </c>
      <c r="C6071">
        <v>1.2825899999999999</v>
      </c>
      <c r="D6071" s="2">
        <v>9.2581799999999994</v>
      </c>
      <c r="E6071" s="2">
        <f t="shared" si="94"/>
        <v>10.540769999999998</v>
      </c>
      <c r="I6071" s="3"/>
    </row>
    <row r="6072" spans="1:9" x14ac:dyDescent="0.25">
      <c r="A6072" s="1">
        <v>42988.66666665196</v>
      </c>
      <c r="B6072">
        <v>51.4</v>
      </c>
      <c r="C6072">
        <v>1.22817</v>
      </c>
      <c r="D6072" s="2">
        <v>9.19895</v>
      </c>
      <c r="E6072" s="2">
        <f t="shared" si="94"/>
        <v>10.42712</v>
      </c>
      <c r="I6072" s="3"/>
    </row>
    <row r="6073" spans="1:9" x14ac:dyDescent="0.25">
      <c r="A6073" s="1">
        <v>42988.708333318624</v>
      </c>
      <c r="B6073">
        <v>49.8</v>
      </c>
      <c r="C6073">
        <v>0.78182600000000002</v>
      </c>
      <c r="D6073" s="2">
        <v>2.4564520000000001</v>
      </c>
      <c r="E6073" s="2">
        <f t="shared" si="94"/>
        <v>3.2382780000000002</v>
      </c>
      <c r="I6073" s="3"/>
    </row>
    <row r="6074" spans="1:9" x14ac:dyDescent="0.25">
      <c r="A6074" s="1">
        <v>42988.749999985288</v>
      </c>
      <c r="B6074">
        <v>49</v>
      </c>
      <c r="C6074">
        <v>0.91259299999999999</v>
      </c>
      <c r="D6074" s="2">
        <v>1.9318519999999999</v>
      </c>
      <c r="E6074" s="2">
        <f t="shared" si="94"/>
        <v>2.8444449999999999</v>
      </c>
      <c r="I6074" s="3"/>
    </row>
    <row r="6075" spans="1:9" x14ac:dyDescent="0.25">
      <c r="A6075" s="1">
        <v>42988.791666651952</v>
      </c>
      <c r="B6075">
        <v>49.5</v>
      </c>
      <c r="C6075">
        <v>1.3385400000000001</v>
      </c>
      <c r="D6075" s="2">
        <v>-7.0017200000000003E-3</v>
      </c>
      <c r="E6075" s="2">
        <f t="shared" si="94"/>
        <v>1.33153828</v>
      </c>
      <c r="I6075" s="3"/>
    </row>
    <row r="6076" spans="1:9" x14ac:dyDescent="0.25">
      <c r="A6076" s="1">
        <v>42988.833333318616</v>
      </c>
      <c r="B6076">
        <v>48.8</v>
      </c>
      <c r="C6076">
        <v>2.6128299999999998</v>
      </c>
      <c r="D6076" s="2">
        <v>-7.0017200000000003E-3</v>
      </c>
      <c r="E6076" s="2">
        <f t="shared" si="94"/>
        <v>2.6058282799999999</v>
      </c>
      <c r="I6076" s="3"/>
    </row>
    <row r="6077" spans="1:9" x14ac:dyDescent="0.25">
      <c r="A6077" s="1">
        <v>42988.874999985281</v>
      </c>
      <c r="B6077">
        <v>47.8</v>
      </c>
      <c r="C6077">
        <v>3.1056599999999999</v>
      </c>
      <c r="D6077" s="2">
        <v>-7.0017200000000003E-3</v>
      </c>
      <c r="E6077" s="2">
        <f t="shared" si="94"/>
        <v>3.09865828</v>
      </c>
      <c r="I6077" s="3"/>
    </row>
    <row r="6078" spans="1:9" x14ac:dyDescent="0.25">
      <c r="A6078" s="1">
        <v>42988.916666651945</v>
      </c>
      <c r="B6078">
        <v>44.9</v>
      </c>
      <c r="C6078">
        <v>3.6429200000000002</v>
      </c>
      <c r="D6078" s="2">
        <v>-7.0017200000000003E-3</v>
      </c>
      <c r="E6078" s="2">
        <f t="shared" si="94"/>
        <v>3.6359182800000003</v>
      </c>
      <c r="I6078" s="3"/>
    </row>
    <row r="6079" spans="1:9" x14ac:dyDescent="0.25">
      <c r="A6079" s="1">
        <v>42988.958333318609</v>
      </c>
      <c r="B6079">
        <v>42.7</v>
      </c>
      <c r="C6079">
        <v>2.14656</v>
      </c>
      <c r="D6079" s="2">
        <v>-7.0017200000000003E-3</v>
      </c>
      <c r="E6079" s="2">
        <f t="shared" si="94"/>
        <v>2.1395582800000001</v>
      </c>
      <c r="I6079" s="3"/>
    </row>
    <row r="6080" spans="1:9" x14ac:dyDescent="0.25">
      <c r="A6080" s="1">
        <v>42988.999999985273</v>
      </c>
      <c r="B6080">
        <v>40.1</v>
      </c>
      <c r="C6080">
        <v>2.0512100000000002</v>
      </c>
      <c r="D6080" s="2">
        <v>-7.0017200000000003E-3</v>
      </c>
      <c r="E6080" s="2">
        <f t="shared" si="94"/>
        <v>2.0442082800000003</v>
      </c>
      <c r="F6080" s="2">
        <f>SUM(E6080:E6103)</f>
        <v>246.21889254000001</v>
      </c>
      <c r="H6080" s="2"/>
      <c r="I6080" s="3"/>
    </row>
    <row r="6081" spans="1:9" x14ac:dyDescent="0.25">
      <c r="A6081" s="1">
        <v>42989.041666651938</v>
      </c>
      <c r="B6081">
        <v>39.1</v>
      </c>
      <c r="C6081">
        <v>2.98508</v>
      </c>
      <c r="D6081" s="2">
        <v>-7.0017200000000003E-3</v>
      </c>
      <c r="E6081" s="2">
        <f t="shared" si="94"/>
        <v>2.9780782800000001</v>
      </c>
      <c r="I6081" s="3"/>
    </row>
    <row r="6082" spans="1:9" x14ac:dyDescent="0.25">
      <c r="A6082" s="1">
        <v>42989.083333318602</v>
      </c>
      <c r="B6082">
        <v>38</v>
      </c>
      <c r="C6082">
        <v>2.68513</v>
      </c>
      <c r="D6082" s="2">
        <v>-7.0017200000000003E-3</v>
      </c>
      <c r="E6082" s="2">
        <f t="shared" si="94"/>
        <v>2.6781282800000001</v>
      </c>
      <c r="I6082" s="3"/>
    </row>
    <row r="6083" spans="1:9" x14ac:dyDescent="0.25">
      <c r="A6083" s="1">
        <v>42989.124999985266</v>
      </c>
      <c r="B6083">
        <v>38</v>
      </c>
      <c r="C6083">
        <v>3.8908400000000003</v>
      </c>
      <c r="D6083" s="2">
        <v>-7.0017200000000003E-3</v>
      </c>
      <c r="E6083" s="2">
        <f t="shared" si="94"/>
        <v>3.8838382800000004</v>
      </c>
      <c r="I6083" s="3"/>
    </row>
    <row r="6084" spans="1:9" x14ac:dyDescent="0.25">
      <c r="A6084" s="1">
        <v>42989.16666665193</v>
      </c>
      <c r="B6084">
        <v>38.299999999999997</v>
      </c>
      <c r="C6084">
        <v>4.2140000000000004</v>
      </c>
      <c r="D6084" s="2">
        <v>-7.0017200000000003E-3</v>
      </c>
      <c r="E6084" s="2">
        <f t="shared" si="94"/>
        <v>4.2069982800000005</v>
      </c>
      <c r="I6084" s="3"/>
    </row>
    <row r="6085" spans="1:9" x14ac:dyDescent="0.25">
      <c r="A6085" s="1">
        <v>42989.208333318595</v>
      </c>
      <c r="B6085">
        <v>38.700000000000003</v>
      </c>
      <c r="C6085">
        <v>3.7766299999999999</v>
      </c>
      <c r="D6085" s="2">
        <v>-7.0017200000000003E-3</v>
      </c>
      <c r="E6085" s="2">
        <f t="shared" si="94"/>
        <v>3.7696282800000001</v>
      </c>
      <c r="I6085" s="3"/>
    </row>
    <row r="6086" spans="1:9" x14ac:dyDescent="0.25">
      <c r="A6086" s="1">
        <v>42989.249999985259</v>
      </c>
      <c r="B6086">
        <v>40.1</v>
      </c>
      <c r="C6086">
        <v>3.71807</v>
      </c>
      <c r="D6086" s="2">
        <v>-7.0017200000000003E-3</v>
      </c>
      <c r="E6086" s="2">
        <f t="shared" si="94"/>
        <v>3.7110682800000001</v>
      </c>
      <c r="I6086" s="3"/>
    </row>
    <row r="6087" spans="1:9" x14ac:dyDescent="0.25">
      <c r="A6087" s="1">
        <v>42989.291666651923</v>
      </c>
      <c r="B6087">
        <v>42.4</v>
      </c>
      <c r="C6087">
        <v>5.4276400000000002</v>
      </c>
      <c r="D6087" s="2">
        <v>-7.0017200000000003E-3</v>
      </c>
      <c r="E6087" s="2">
        <f t="shared" si="94"/>
        <v>5.4206382800000004</v>
      </c>
      <c r="I6087" s="3"/>
    </row>
    <row r="6088" spans="1:9" x14ac:dyDescent="0.25">
      <c r="A6088" s="1">
        <v>42989.333333318587</v>
      </c>
      <c r="B6088">
        <v>44.2</v>
      </c>
      <c r="C6088">
        <v>4.3501799999999999</v>
      </c>
      <c r="D6088" s="2">
        <v>1.5649439000000001</v>
      </c>
      <c r="E6088" s="2">
        <f t="shared" si="94"/>
        <v>5.9151239000000002</v>
      </c>
      <c r="I6088" s="3"/>
    </row>
    <row r="6089" spans="1:9" x14ac:dyDescent="0.25">
      <c r="A6089" s="1">
        <v>42989.374999985252</v>
      </c>
      <c r="B6089">
        <v>47.4</v>
      </c>
      <c r="C6089">
        <v>5.3852900000000004</v>
      </c>
      <c r="D6089" s="2">
        <v>4.0740020000000001</v>
      </c>
      <c r="E6089" s="2">
        <f t="shared" si="94"/>
        <v>9.4592920000000014</v>
      </c>
      <c r="I6089" s="3"/>
    </row>
    <row r="6090" spans="1:9" x14ac:dyDescent="0.25">
      <c r="A6090" s="1">
        <v>42989.416666651916</v>
      </c>
      <c r="B6090">
        <v>47.6</v>
      </c>
      <c r="C6090">
        <v>6.7444700000000006</v>
      </c>
      <c r="D6090" s="2">
        <v>13.166780000000001</v>
      </c>
      <c r="E6090" s="2">
        <f t="shared" ref="E6090:E6153" si="95">C6090+D6090</f>
        <v>19.911250000000003</v>
      </c>
      <c r="I6090" s="3"/>
    </row>
    <row r="6091" spans="1:9" x14ac:dyDescent="0.25">
      <c r="A6091" s="1">
        <v>42989.45833331858</v>
      </c>
      <c r="B6091">
        <v>50.1</v>
      </c>
      <c r="C6091">
        <v>6.4017100000000005</v>
      </c>
      <c r="D6091" s="2">
        <v>16.966849999999997</v>
      </c>
      <c r="E6091" s="2">
        <f t="shared" si="95"/>
        <v>23.368559999999999</v>
      </c>
      <c r="I6091" s="3"/>
    </row>
    <row r="6092" spans="1:9" x14ac:dyDescent="0.25">
      <c r="A6092" s="1">
        <v>42989.499999985244</v>
      </c>
      <c r="B6092">
        <v>50.2</v>
      </c>
      <c r="C6092">
        <v>8.178840000000001</v>
      </c>
      <c r="D6092" s="2">
        <v>18.77796</v>
      </c>
      <c r="E6092" s="2">
        <f t="shared" si="95"/>
        <v>26.956800000000001</v>
      </c>
      <c r="I6092" s="3"/>
    </row>
    <row r="6093" spans="1:9" x14ac:dyDescent="0.25">
      <c r="A6093" s="1">
        <v>42989.541666651909</v>
      </c>
      <c r="B6093">
        <v>50.4</v>
      </c>
      <c r="C6093">
        <v>7.7316599999999998</v>
      </c>
      <c r="D6093" s="2">
        <v>18.618669999999998</v>
      </c>
      <c r="E6093" s="2">
        <f t="shared" si="95"/>
        <v>26.35033</v>
      </c>
      <c r="I6093" s="3"/>
    </row>
    <row r="6094" spans="1:9" x14ac:dyDescent="0.25">
      <c r="A6094" s="1">
        <v>42989.583333318573</v>
      </c>
      <c r="B6094">
        <v>50.8</v>
      </c>
      <c r="C6094">
        <v>9.7384199999999996</v>
      </c>
      <c r="D6094" s="2">
        <v>17.935809999999996</v>
      </c>
      <c r="E6094" s="2">
        <f t="shared" si="95"/>
        <v>27.674229999999994</v>
      </c>
      <c r="I6094" s="3"/>
    </row>
    <row r="6095" spans="1:9" x14ac:dyDescent="0.25">
      <c r="A6095" s="1">
        <v>42989.624999985237</v>
      </c>
      <c r="B6095">
        <v>50.8</v>
      </c>
      <c r="C6095">
        <v>8.9999500000000001</v>
      </c>
      <c r="D6095" s="2">
        <v>14.396330000000003</v>
      </c>
      <c r="E6095" s="2">
        <f t="shared" si="95"/>
        <v>23.396280000000004</v>
      </c>
      <c r="I6095" s="3"/>
    </row>
    <row r="6096" spans="1:9" x14ac:dyDescent="0.25">
      <c r="A6096" s="1">
        <v>42989.666666651901</v>
      </c>
      <c r="B6096">
        <v>50.7</v>
      </c>
      <c r="C6096">
        <v>5.7589499999999996</v>
      </c>
      <c r="D6096" s="2">
        <v>9.7647199999999987</v>
      </c>
      <c r="E6096" s="2">
        <f t="shared" si="95"/>
        <v>15.523669999999999</v>
      </c>
      <c r="I6096" s="3"/>
    </row>
    <row r="6097" spans="1:9" x14ac:dyDescent="0.25">
      <c r="A6097" s="1">
        <v>42989.708333318566</v>
      </c>
      <c r="B6097">
        <v>49</v>
      </c>
      <c r="C6097">
        <v>6.03118</v>
      </c>
      <c r="D6097" s="2">
        <v>5.2143999999999995</v>
      </c>
      <c r="E6097" s="2">
        <f t="shared" si="95"/>
        <v>11.24558</v>
      </c>
      <c r="I6097" s="3"/>
    </row>
    <row r="6098" spans="1:9" x14ac:dyDescent="0.25">
      <c r="A6098" s="1">
        <v>42989.74999998523</v>
      </c>
      <c r="B6098">
        <v>48.3</v>
      </c>
      <c r="C6098">
        <v>5.0118199999999993</v>
      </c>
      <c r="D6098" s="2">
        <v>2.1234989999999998</v>
      </c>
      <c r="E6098" s="2">
        <f t="shared" si="95"/>
        <v>7.1353189999999991</v>
      </c>
      <c r="I6098" s="3"/>
    </row>
    <row r="6099" spans="1:9" x14ac:dyDescent="0.25">
      <c r="A6099" s="1">
        <v>42989.791666651894</v>
      </c>
      <c r="B6099">
        <v>49.5</v>
      </c>
      <c r="C6099">
        <v>3.67618</v>
      </c>
      <c r="D6099" s="2">
        <v>-7.0017200000000003E-3</v>
      </c>
      <c r="E6099" s="2">
        <f t="shared" si="95"/>
        <v>3.6691782800000001</v>
      </c>
      <c r="I6099" s="3"/>
    </row>
    <row r="6100" spans="1:9" x14ac:dyDescent="0.25">
      <c r="A6100" s="1">
        <v>42989.833333318558</v>
      </c>
      <c r="B6100">
        <v>48.5</v>
      </c>
      <c r="C6100">
        <v>3.4208799999999999</v>
      </c>
      <c r="D6100" s="2">
        <v>-7.0017200000000003E-3</v>
      </c>
      <c r="E6100" s="2">
        <f t="shared" si="95"/>
        <v>3.41387828</v>
      </c>
      <c r="I6100" s="3"/>
    </row>
    <row r="6101" spans="1:9" x14ac:dyDescent="0.25">
      <c r="A6101" s="1">
        <v>42989.874999985223</v>
      </c>
      <c r="B6101">
        <v>45.6</v>
      </c>
      <c r="C6101">
        <v>4.0437199999999995</v>
      </c>
      <c r="D6101" s="2">
        <v>-7.0017200000000003E-3</v>
      </c>
      <c r="E6101" s="2">
        <f t="shared" si="95"/>
        <v>4.0367182799999997</v>
      </c>
      <c r="I6101" s="3"/>
    </row>
    <row r="6102" spans="1:9" x14ac:dyDescent="0.25">
      <c r="A6102" s="1">
        <v>42989.916666651887</v>
      </c>
      <c r="B6102">
        <v>44.7</v>
      </c>
      <c r="C6102">
        <v>3.98339</v>
      </c>
      <c r="D6102" s="2">
        <v>-7.0017200000000003E-3</v>
      </c>
      <c r="E6102" s="2">
        <f t="shared" si="95"/>
        <v>3.9763882800000001</v>
      </c>
      <c r="I6102" s="3"/>
    </row>
    <row r="6103" spans="1:9" x14ac:dyDescent="0.25">
      <c r="A6103" s="1">
        <v>42989.958333318551</v>
      </c>
      <c r="B6103">
        <v>41.2</v>
      </c>
      <c r="C6103">
        <v>5.5007099999999998</v>
      </c>
      <c r="D6103" s="2">
        <v>-7.0017200000000003E-3</v>
      </c>
      <c r="E6103" s="2">
        <f t="shared" si="95"/>
        <v>5.4937082799999999</v>
      </c>
      <c r="I6103" s="3"/>
    </row>
    <row r="6104" spans="1:9" x14ac:dyDescent="0.25">
      <c r="A6104" s="1">
        <v>42989.999999985215</v>
      </c>
      <c r="B6104">
        <v>39.200000000000003</v>
      </c>
      <c r="C6104">
        <v>4.4106800000000002</v>
      </c>
      <c r="D6104" s="2">
        <v>-7.0017200000000003E-3</v>
      </c>
      <c r="E6104" s="2">
        <f t="shared" si="95"/>
        <v>4.4036782800000003</v>
      </c>
      <c r="F6104" s="2">
        <f>SUM(E6104:E6127)</f>
        <v>201.27020353000003</v>
      </c>
      <c r="H6104" s="2"/>
      <c r="I6104" s="3"/>
    </row>
    <row r="6105" spans="1:9" x14ac:dyDescent="0.25">
      <c r="A6105" s="1">
        <v>42990.041666651879</v>
      </c>
      <c r="B6105">
        <v>38.700000000000003</v>
      </c>
      <c r="C6105">
        <v>7.4888599999999999</v>
      </c>
      <c r="D6105" s="2">
        <v>-7.0017200000000003E-3</v>
      </c>
      <c r="E6105" s="2">
        <f t="shared" si="95"/>
        <v>7.48185828</v>
      </c>
      <c r="I6105" s="3"/>
    </row>
    <row r="6106" spans="1:9" x14ac:dyDescent="0.25">
      <c r="A6106" s="1">
        <v>42990.083333318544</v>
      </c>
      <c r="B6106">
        <v>37.5</v>
      </c>
      <c r="C6106">
        <v>7.4629700000000003</v>
      </c>
      <c r="D6106" s="2">
        <v>-7.0017200000000003E-3</v>
      </c>
      <c r="E6106" s="2">
        <f t="shared" si="95"/>
        <v>7.4559682800000004</v>
      </c>
      <c r="I6106" s="3"/>
    </row>
    <row r="6107" spans="1:9" x14ac:dyDescent="0.25">
      <c r="A6107" s="1">
        <v>42990.124999985208</v>
      </c>
      <c r="B6107">
        <v>36.9</v>
      </c>
      <c r="C6107">
        <v>6.4311300000000005</v>
      </c>
      <c r="D6107" s="2">
        <v>-7.0017200000000003E-3</v>
      </c>
      <c r="E6107" s="2">
        <f t="shared" si="95"/>
        <v>6.4241282800000006</v>
      </c>
      <c r="I6107" s="3"/>
    </row>
    <row r="6108" spans="1:9" x14ac:dyDescent="0.25">
      <c r="A6108" s="1">
        <v>42990.166666651872</v>
      </c>
      <c r="B6108">
        <v>36.4</v>
      </c>
      <c r="C6108">
        <v>5.0364499999999994</v>
      </c>
      <c r="D6108" s="2">
        <v>-7.0017200000000003E-3</v>
      </c>
      <c r="E6108" s="2">
        <f t="shared" si="95"/>
        <v>5.0294482799999995</v>
      </c>
      <c r="I6108" s="3"/>
    </row>
    <row r="6109" spans="1:9" x14ac:dyDescent="0.25">
      <c r="A6109" s="1">
        <v>42990.208333318536</v>
      </c>
      <c r="B6109">
        <v>36.5</v>
      </c>
      <c r="C6109">
        <v>2.1102800000000004</v>
      </c>
      <c r="D6109" s="2">
        <v>-7.0017200000000003E-3</v>
      </c>
      <c r="E6109" s="2">
        <f t="shared" si="95"/>
        <v>2.1032782800000005</v>
      </c>
      <c r="I6109" s="3"/>
    </row>
    <row r="6110" spans="1:9" x14ac:dyDescent="0.25">
      <c r="A6110" s="1">
        <v>42990.249999985201</v>
      </c>
      <c r="B6110">
        <v>39.5</v>
      </c>
      <c r="C6110">
        <v>1.7073399999999999</v>
      </c>
      <c r="D6110" s="2">
        <v>-7.0017200000000003E-3</v>
      </c>
      <c r="E6110" s="2">
        <f t="shared" si="95"/>
        <v>1.7003382799999998</v>
      </c>
      <c r="I6110" s="3"/>
    </row>
    <row r="6111" spans="1:9" x14ac:dyDescent="0.25">
      <c r="A6111" s="1">
        <v>42990.291666651865</v>
      </c>
      <c r="B6111">
        <v>41.8</v>
      </c>
      <c r="C6111">
        <v>1.83077</v>
      </c>
      <c r="D6111" s="2">
        <v>0.30973917000000001</v>
      </c>
      <c r="E6111" s="2">
        <f t="shared" si="95"/>
        <v>2.1405091700000001</v>
      </c>
      <c r="I6111" s="3"/>
    </row>
    <row r="6112" spans="1:9" x14ac:dyDescent="0.25">
      <c r="A6112" s="1">
        <v>42990.333333318529</v>
      </c>
      <c r="B6112">
        <v>43.2</v>
      </c>
      <c r="C6112">
        <v>1.56904</v>
      </c>
      <c r="D6112" s="2">
        <v>4.9108000000000001</v>
      </c>
      <c r="E6112" s="2">
        <f t="shared" si="95"/>
        <v>6.4798400000000003</v>
      </c>
      <c r="I6112" s="3"/>
    </row>
    <row r="6113" spans="1:9" x14ac:dyDescent="0.25">
      <c r="A6113" s="1">
        <v>42990.374999985193</v>
      </c>
      <c r="B6113">
        <v>44.8</v>
      </c>
      <c r="C6113">
        <v>2.1823800000000002</v>
      </c>
      <c r="D6113" s="2">
        <v>11.06007</v>
      </c>
      <c r="E6113" s="2">
        <f t="shared" si="95"/>
        <v>13.24245</v>
      </c>
      <c r="I6113" s="3"/>
    </row>
    <row r="6114" spans="1:9" x14ac:dyDescent="0.25">
      <c r="A6114" s="1">
        <v>42990.416666651858</v>
      </c>
      <c r="B6114">
        <v>46.9</v>
      </c>
      <c r="C6114">
        <v>2.9596100000000001</v>
      </c>
      <c r="D6114" s="2">
        <v>15.93868</v>
      </c>
      <c r="E6114" s="2">
        <f t="shared" si="95"/>
        <v>18.898289999999999</v>
      </c>
      <c r="I6114" s="3"/>
    </row>
    <row r="6115" spans="1:9" x14ac:dyDescent="0.25">
      <c r="A6115" s="1">
        <v>42990.458333318522</v>
      </c>
      <c r="B6115">
        <v>48.5</v>
      </c>
      <c r="C6115">
        <v>2.4262299999999999</v>
      </c>
      <c r="D6115" s="2">
        <v>14.925030000000001</v>
      </c>
      <c r="E6115" s="2">
        <f t="shared" si="95"/>
        <v>17.35126</v>
      </c>
      <c r="I6115" s="3"/>
    </row>
    <row r="6116" spans="1:9" x14ac:dyDescent="0.25">
      <c r="A6116" s="1">
        <v>42990.499999985186</v>
      </c>
      <c r="B6116">
        <v>49.2</v>
      </c>
      <c r="C6116">
        <v>2.3483000000000001</v>
      </c>
      <c r="D6116" s="2">
        <v>18.543279999999999</v>
      </c>
      <c r="E6116" s="2">
        <f t="shared" si="95"/>
        <v>20.891579999999998</v>
      </c>
      <c r="I6116" s="3"/>
    </row>
    <row r="6117" spans="1:9" x14ac:dyDescent="0.25">
      <c r="A6117" s="1">
        <v>42990.54166665185</v>
      </c>
      <c r="B6117">
        <v>47.3</v>
      </c>
      <c r="C6117">
        <v>2.7586999999999997</v>
      </c>
      <c r="D6117" s="2">
        <v>19.306039999999999</v>
      </c>
      <c r="E6117" s="2">
        <f t="shared" si="95"/>
        <v>22.06474</v>
      </c>
      <c r="I6117" s="3"/>
    </row>
    <row r="6118" spans="1:9" x14ac:dyDescent="0.25">
      <c r="A6118" s="1">
        <v>42990.583333318515</v>
      </c>
      <c r="B6118">
        <v>43.9</v>
      </c>
      <c r="C6118">
        <v>2.9895200000000002</v>
      </c>
      <c r="D6118" s="2">
        <v>18.258989999999997</v>
      </c>
      <c r="E6118" s="2">
        <f t="shared" si="95"/>
        <v>21.248509999999996</v>
      </c>
      <c r="I6118" s="3"/>
    </row>
    <row r="6119" spans="1:9" x14ac:dyDescent="0.25">
      <c r="A6119" s="1">
        <v>42990.624999985179</v>
      </c>
      <c r="B6119">
        <v>45</v>
      </c>
      <c r="C6119">
        <v>2.5658699999999999</v>
      </c>
      <c r="D6119" s="2">
        <v>14.39358</v>
      </c>
      <c r="E6119" s="2">
        <f t="shared" si="95"/>
        <v>16.95945</v>
      </c>
      <c r="I6119" s="3"/>
    </row>
    <row r="6120" spans="1:9" x14ac:dyDescent="0.25">
      <c r="A6120" s="1">
        <v>42990.666666651843</v>
      </c>
      <c r="B6120">
        <v>44.9</v>
      </c>
      <c r="C6120">
        <v>1.96573</v>
      </c>
      <c r="D6120" s="2">
        <v>9.7183699999999984</v>
      </c>
      <c r="E6120" s="2">
        <f t="shared" si="95"/>
        <v>11.684099999999999</v>
      </c>
      <c r="I6120" s="3"/>
    </row>
    <row r="6121" spans="1:9" x14ac:dyDescent="0.25">
      <c r="A6121" s="1">
        <v>42990.708333318507</v>
      </c>
      <c r="B6121">
        <v>44.8</v>
      </c>
      <c r="C6121">
        <v>2.0259</v>
      </c>
      <c r="D6121" s="2">
        <v>5.5816800000000004</v>
      </c>
      <c r="E6121" s="2">
        <f t="shared" si="95"/>
        <v>7.6075800000000005</v>
      </c>
      <c r="I6121" s="3"/>
    </row>
    <row r="6122" spans="1:9" x14ac:dyDescent="0.25">
      <c r="A6122" s="1">
        <v>42990.749999985172</v>
      </c>
      <c r="B6122">
        <v>44.4</v>
      </c>
      <c r="C6122">
        <v>0.91548800000000008</v>
      </c>
      <c r="D6122" s="2">
        <v>2.0223879999999999</v>
      </c>
      <c r="E6122" s="2">
        <f t="shared" si="95"/>
        <v>2.9378760000000002</v>
      </c>
      <c r="I6122" s="3"/>
    </row>
    <row r="6123" spans="1:9" x14ac:dyDescent="0.25">
      <c r="A6123" s="1">
        <v>42990.791666651836</v>
      </c>
      <c r="B6123">
        <v>44.3</v>
      </c>
      <c r="C6123">
        <v>1.0286500000000001</v>
      </c>
      <c r="D6123" s="2">
        <v>-7.0017200000000003E-3</v>
      </c>
      <c r="E6123" s="2">
        <f t="shared" si="95"/>
        <v>1.02164828</v>
      </c>
      <c r="I6123" s="3"/>
    </row>
    <row r="6124" spans="1:9" x14ac:dyDescent="0.25">
      <c r="A6124" s="1">
        <v>42990.8333333185</v>
      </c>
      <c r="B6124">
        <v>43.9</v>
      </c>
      <c r="C6124">
        <v>1.0644100000000001</v>
      </c>
      <c r="D6124" s="2">
        <v>-7.0017200000000003E-3</v>
      </c>
      <c r="E6124" s="2">
        <f t="shared" si="95"/>
        <v>1.05740828</v>
      </c>
      <c r="I6124" s="3"/>
    </row>
    <row r="6125" spans="1:9" x14ac:dyDescent="0.25">
      <c r="A6125" s="1">
        <v>42990.874999985164</v>
      </c>
      <c r="B6125">
        <v>42.6</v>
      </c>
      <c r="C6125">
        <v>1.0831999999999999</v>
      </c>
      <c r="D6125" s="2">
        <v>-7.0017200000000003E-3</v>
      </c>
      <c r="E6125" s="2">
        <f t="shared" si="95"/>
        <v>1.0761982799999998</v>
      </c>
      <c r="I6125" s="3"/>
    </row>
    <row r="6126" spans="1:9" x14ac:dyDescent="0.25">
      <c r="A6126" s="1">
        <v>42990.916666651829</v>
      </c>
      <c r="B6126">
        <v>40.299999999999997</v>
      </c>
      <c r="C6126">
        <v>1.0371199999999998</v>
      </c>
      <c r="D6126" s="2">
        <v>-7.0017200000000003E-3</v>
      </c>
      <c r="E6126" s="2">
        <f t="shared" si="95"/>
        <v>1.0301182799999997</v>
      </c>
      <c r="I6126" s="3"/>
    </row>
    <row r="6127" spans="1:9" x14ac:dyDescent="0.25">
      <c r="A6127" s="1">
        <v>42990.958333318493</v>
      </c>
      <c r="B6127">
        <v>37.200000000000003</v>
      </c>
      <c r="C6127">
        <v>0.98694899999999997</v>
      </c>
      <c r="D6127" s="2">
        <v>-7.0017200000000003E-3</v>
      </c>
      <c r="E6127" s="2">
        <f t="shared" si="95"/>
        <v>0.97994727999999998</v>
      </c>
      <c r="I6127" s="3"/>
    </row>
    <row r="6128" spans="1:9" x14ac:dyDescent="0.25">
      <c r="A6128" s="1">
        <v>42990.999999985157</v>
      </c>
      <c r="B6128">
        <v>36.200000000000003</v>
      </c>
      <c r="C6128">
        <v>1.5058399999999998</v>
      </c>
      <c r="D6128" s="2">
        <v>-7.0017200000000003E-3</v>
      </c>
      <c r="E6128" s="2">
        <f t="shared" si="95"/>
        <v>1.4988382799999997</v>
      </c>
      <c r="F6128" s="2">
        <f>SUM(E6128:E6151)</f>
        <v>132.35474873999999</v>
      </c>
      <c r="H6128" s="2"/>
      <c r="I6128" s="3"/>
    </row>
    <row r="6129" spans="1:9" x14ac:dyDescent="0.25">
      <c r="A6129" s="1">
        <v>42991.041666651821</v>
      </c>
      <c r="B6129">
        <v>35.200000000000003</v>
      </c>
      <c r="C6129">
        <v>2.11015</v>
      </c>
      <c r="D6129" s="2">
        <v>-7.0017200000000003E-3</v>
      </c>
      <c r="E6129" s="2">
        <f t="shared" si="95"/>
        <v>2.1031482800000001</v>
      </c>
      <c r="I6129" s="3"/>
    </row>
    <row r="6130" spans="1:9" x14ac:dyDescent="0.25">
      <c r="A6130" s="1">
        <v>42991.083333318486</v>
      </c>
      <c r="B6130">
        <v>34.700000000000003</v>
      </c>
      <c r="C6130">
        <v>2.37087</v>
      </c>
      <c r="D6130" s="2">
        <v>-7.0017200000000003E-3</v>
      </c>
      <c r="E6130" s="2">
        <f t="shared" si="95"/>
        <v>2.3638682800000002</v>
      </c>
      <c r="I6130" s="3"/>
    </row>
    <row r="6131" spans="1:9" x14ac:dyDescent="0.25">
      <c r="A6131" s="1">
        <v>42991.12499998515</v>
      </c>
      <c r="B6131">
        <v>33.5</v>
      </c>
      <c r="C6131">
        <v>1.89334</v>
      </c>
      <c r="D6131" s="2">
        <v>-7.0017200000000003E-3</v>
      </c>
      <c r="E6131" s="2">
        <f t="shared" si="95"/>
        <v>1.8863382799999999</v>
      </c>
      <c r="I6131" s="3"/>
    </row>
    <row r="6132" spans="1:9" x14ac:dyDescent="0.25">
      <c r="A6132" s="1">
        <v>42991.166666651814</v>
      </c>
      <c r="B6132">
        <v>33</v>
      </c>
      <c r="C6132">
        <v>1.6431900000000002</v>
      </c>
      <c r="D6132" s="2">
        <v>-7.0017200000000003E-3</v>
      </c>
      <c r="E6132" s="2">
        <f t="shared" si="95"/>
        <v>1.6361882800000001</v>
      </c>
      <c r="I6132" s="3"/>
    </row>
    <row r="6133" spans="1:9" x14ac:dyDescent="0.25">
      <c r="A6133" s="1">
        <v>42991.208333318478</v>
      </c>
      <c r="B6133">
        <v>32.9</v>
      </c>
      <c r="C6133">
        <v>0.91389599999999993</v>
      </c>
      <c r="D6133" s="2">
        <v>-7.0017200000000003E-3</v>
      </c>
      <c r="E6133" s="2">
        <f t="shared" si="95"/>
        <v>0.90689427999999994</v>
      </c>
      <c r="I6133" s="3"/>
    </row>
    <row r="6134" spans="1:9" x14ac:dyDescent="0.25">
      <c r="A6134" s="1">
        <v>42991.249999985142</v>
      </c>
      <c r="B6134">
        <v>33.200000000000003</v>
      </c>
      <c r="C6134">
        <v>1.0578399999999999</v>
      </c>
      <c r="D6134" s="2">
        <v>-7.0017200000000003E-3</v>
      </c>
      <c r="E6134" s="2">
        <f t="shared" si="95"/>
        <v>1.0508382799999998</v>
      </c>
      <c r="I6134" s="3"/>
    </row>
    <row r="6135" spans="1:9" x14ac:dyDescent="0.25">
      <c r="A6135" s="1">
        <v>42991.291666651807</v>
      </c>
      <c r="B6135">
        <v>35.1</v>
      </c>
      <c r="C6135">
        <v>0.200761</v>
      </c>
      <c r="D6135" s="2">
        <v>-7.0017200000000003E-3</v>
      </c>
      <c r="E6135" s="2">
        <f t="shared" si="95"/>
        <v>0.19375928000000001</v>
      </c>
      <c r="I6135" s="3"/>
    </row>
    <row r="6136" spans="1:9" x14ac:dyDescent="0.25">
      <c r="A6136" s="1">
        <v>42991.333333318471</v>
      </c>
      <c r="B6136">
        <v>37.799999999999997</v>
      </c>
      <c r="C6136">
        <v>0</v>
      </c>
      <c r="D6136" s="2">
        <v>3.0636499999999995</v>
      </c>
      <c r="E6136" s="2">
        <f t="shared" si="95"/>
        <v>3.0636499999999995</v>
      </c>
      <c r="I6136" s="3"/>
    </row>
    <row r="6137" spans="1:9" x14ac:dyDescent="0.25">
      <c r="A6137" s="1">
        <v>42991.374999985135</v>
      </c>
      <c r="B6137">
        <v>39.6</v>
      </c>
      <c r="C6137">
        <v>0.206784</v>
      </c>
      <c r="D6137" s="2">
        <v>8.6250299999999989</v>
      </c>
      <c r="E6137" s="2">
        <f t="shared" si="95"/>
        <v>8.8318139999999996</v>
      </c>
      <c r="I6137" s="3"/>
    </row>
    <row r="6138" spans="1:9" x14ac:dyDescent="0.25">
      <c r="A6138" s="1">
        <v>42991.416666651799</v>
      </c>
      <c r="B6138">
        <v>42.5</v>
      </c>
      <c r="C6138">
        <v>0.33341999999999999</v>
      </c>
      <c r="D6138" s="2">
        <v>15.782530000000001</v>
      </c>
      <c r="E6138" s="2">
        <f t="shared" si="95"/>
        <v>16.115950000000002</v>
      </c>
      <c r="I6138" s="3"/>
    </row>
    <row r="6139" spans="1:9" x14ac:dyDescent="0.25">
      <c r="A6139" s="1">
        <v>42991.458333318464</v>
      </c>
      <c r="B6139">
        <v>41.6</v>
      </c>
      <c r="C6139">
        <v>0.65846900000000008</v>
      </c>
      <c r="D6139" s="2">
        <v>16.256740000000001</v>
      </c>
      <c r="E6139" s="2">
        <f t="shared" si="95"/>
        <v>16.915209000000001</v>
      </c>
      <c r="I6139" s="3"/>
    </row>
    <row r="6140" spans="1:9" x14ac:dyDescent="0.25">
      <c r="A6140" s="1">
        <v>42991.499999985128</v>
      </c>
      <c r="B6140">
        <v>42.7</v>
      </c>
      <c r="C6140">
        <v>0.75815200000000005</v>
      </c>
      <c r="D6140" s="2">
        <v>15.118460000000001</v>
      </c>
      <c r="E6140" s="2">
        <f t="shared" si="95"/>
        <v>15.876612000000002</v>
      </c>
      <c r="I6140" s="3"/>
    </row>
    <row r="6141" spans="1:9" x14ac:dyDescent="0.25">
      <c r="A6141" s="1">
        <v>42991.541666651792</v>
      </c>
      <c r="B6141">
        <v>43.6</v>
      </c>
      <c r="C6141">
        <v>0.86631899999999995</v>
      </c>
      <c r="D6141" s="2">
        <v>11.001759999999999</v>
      </c>
      <c r="E6141" s="2">
        <f t="shared" si="95"/>
        <v>11.868079</v>
      </c>
      <c r="I6141" s="3"/>
    </row>
    <row r="6142" spans="1:9" x14ac:dyDescent="0.25">
      <c r="A6142" s="1">
        <v>42991.583333318456</v>
      </c>
      <c r="B6142">
        <v>44.1</v>
      </c>
      <c r="C6142">
        <v>0.87041999999999997</v>
      </c>
      <c r="D6142" s="2">
        <v>17.965730000000001</v>
      </c>
      <c r="E6142" s="2">
        <f t="shared" si="95"/>
        <v>18.83615</v>
      </c>
      <c r="I6142" s="3"/>
    </row>
    <row r="6143" spans="1:9" x14ac:dyDescent="0.25">
      <c r="A6143" s="1">
        <v>42991.624999985121</v>
      </c>
      <c r="B6143">
        <v>44.9</v>
      </c>
      <c r="C6143">
        <v>0.423261</v>
      </c>
      <c r="D6143" s="2">
        <v>11.004799999999999</v>
      </c>
      <c r="E6143" s="2">
        <f t="shared" si="95"/>
        <v>11.428061</v>
      </c>
      <c r="I6143" s="3"/>
    </row>
    <row r="6144" spans="1:9" x14ac:dyDescent="0.25">
      <c r="A6144" s="1">
        <v>42991.666666651785</v>
      </c>
      <c r="B6144">
        <v>44.7</v>
      </c>
      <c r="C6144">
        <v>0.345221</v>
      </c>
      <c r="D6144" s="2">
        <v>10.923209999999999</v>
      </c>
      <c r="E6144" s="2">
        <f t="shared" si="95"/>
        <v>11.268431</v>
      </c>
      <c r="I6144" s="3"/>
    </row>
    <row r="6145" spans="1:9" x14ac:dyDescent="0.25">
      <c r="A6145" s="1">
        <v>42991.708333318449</v>
      </c>
      <c r="B6145">
        <v>44.8</v>
      </c>
      <c r="C6145">
        <v>0.299651</v>
      </c>
      <c r="D6145" s="2">
        <v>5.1337000000000002</v>
      </c>
      <c r="E6145" s="2">
        <f t="shared" si="95"/>
        <v>5.433351</v>
      </c>
      <c r="I6145" s="3"/>
    </row>
    <row r="6146" spans="1:9" x14ac:dyDescent="0.25">
      <c r="A6146" s="1">
        <v>42991.749999985113</v>
      </c>
      <c r="B6146">
        <v>45.7</v>
      </c>
      <c r="C6146">
        <v>0.21573200000000001</v>
      </c>
      <c r="D6146" s="2">
        <v>0.758961</v>
      </c>
      <c r="E6146" s="2">
        <f t="shared" si="95"/>
        <v>0.97469300000000003</v>
      </c>
      <c r="I6146" s="3"/>
    </row>
    <row r="6147" spans="1:9" x14ac:dyDescent="0.25">
      <c r="A6147" s="1">
        <v>42991.791666651778</v>
      </c>
      <c r="B6147">
        <v>46.1</v>
      </c>
      <c r="C6147">
        <v>0.120075</v>
      </c>
      <c r="D6147" s="2">
        <v>-7.0017200000000003E-3</v>
      </c>
      <c r="E6147" s="2">
        <f t="shared" si="95"/>
        <v>0.11307328</v>
      </c>
      <c r="I6147" s="3"/>
    </row>
    <row r="6148" spans="1:9" x14ac:dyDescent="0.25">
      <c r="A6148" s="1">
        <v>42991.833333318442</v>
      </c>
      <c r="B6148">
        <v>45.7</v>
      </c>
      <c r="C6148">
        <v>0</v>
      </c>
      <c r="D6148" s="2">
        <v>-7.0017200000000003E-3</v>
      </c>
      <c r="E6148" s="2">
        <f t="shared" si="95"/>
        <v>-7.0017200000000003E-3</v>
      </c>
      <c r="I6148" s="3"/>
    </row>
    <row r="6149" spans="1:9" x14ac:dyDescent="0.25">
      <c r="A6149" s="1">
        <v>42991.874999985106</v>
      </c>
      <c r="B6149">
        <v>43.5</v>
      </c>
      <c r="C6149">
        <v>0</v>
      </c>
      <c r="D6149" s="2">
        <v>-7.0017200000000003E-3</v>
      </c>
      <c r="E6149" s="2">
        <f t="shared" si="95"/>
        <v>-7.0017200000000003E-3</v>
      </c>
      <c r="I6149" s="3"/>
    </row>
    <row r="6150" spans="1:9" x14ac:dyDescent="0.25">
      <c r="A6150" s="1">
        <v>42991.91666665177</v>
      </c>
      <c r="B6150">
        <v>41</v>
      </c>
      <c r="C6150">
        <v>0</v>
      </c>
      <c r="D6150" s="2">
        <v>-7.0017200000000003E-3</v>
      </c>
      <c r="E6150" s="2">
        <f t="shared" si="95"/>
        <v>-7.0017200000000003E-3</v>
      </c>
      <c r="I6150" s="3"/>
    </row>
    <row r="6151" spans="1:9" x14ac:dyDescent="0.25">
      <c r="A6151" s="1">
        <v>42991.958333318435</v>
      </c>
      <c r="B6151">
        <v>39.200000000000003</v>
      </c>
      <c r="C6151">
        <v>1.7809100000000001E-2</v>
      </c>
      <c r="D6151" s="2">
        <v>-7.0017200000000003E-3</v>
      </c>
      <c r="E6151" s="2">
        <f t="shared" si="95"/>
        <v>1.0807380000000002E-2</v>
      </c>
      <c r="I6151" s="3"/>
    </row>
    <row r="6152" spans="1:9" x14ac:dyDescent="0.25">
      <c r="A6152" s="1">
        <v>42991.999999985099</v>
      </c>
      <c r="B6152">
        <v>37.799999999999997</v>
      </c>
      <c r="C6152">
        <v>0</v>
      </c>
      <c r="D6152" s="2">
        <v>-7.0017200000000003E-3</v>
      </c>
      <c r="E6152" s="2">
        <f t="shared" si="95"/>
        <v>-7.0017200000000003E-3</v>
      </c>
      <c r="F6152" s="2">
        <f>SUM(E6152:E6175)</f>
        <v>162.28886952999997</v>
      </c>
      <c r="H6152" s="2"/>
      <c r="I6152" s="3"/>
    </row>
    <row r="6153" spans="1:9" x14ac:dyDescent="0.25">
      <c r="A6153" s="1">
        <v>42992.041666651763</v>
      </c>
      <c r="B6153">
        <v>36.799999999999997</v>
      </c>
      <c r="C6153">
        <v>0.31745899999999999</v>
      </c>
      <c r="D6153" s="2">
        <v>-7.0017200000000003E-3</v>
      </c>
      <c r="E6153" s="2">
        <f t="shared" si="95"/>
        <v>0.31045728</v>
      </c>
      <c r="I6153" s="3"/>
    </row>
    <row r="6154" spans="1:9" x14ac:dyDescent="0.25">
      <c r="A6154" s="1">
        <v>42992.083333318427</v>
      </c>
      <c r="B6154">
        <v>36.299999999999997</v>
      </c>
      <c r="C6154">
        <v>0.121174</v>
      </c>
      <c r="D6154" s="2">
        <v>-7.0017200000000003E-3</v>
      </c>
      <c r="E6154" s="2">
        <f t="shared" ref="E6154:E6217" si="96">C6154+D6154</f>
        <v>0.11417228</v>
      </c>
      <c r="I6154" s="3"/>
    </row>
    <row r="6155" spans="1:9" x14ac:dyDescent="0.25">
      <c r="A6155" s="1">
        <v>42992.124999985092</v>
      </c>
      <c r="B6155">
        <v>35.6</v>
      </c>
      <c r="C6155">
        <v>0.32338900000000004</v>
      </c>
      <c r="D6155" s="2">
        <v>-7.0017200000000003E-3</v>
      </c>
      <c r="E6155" s="2">
        <f t="shared" si="96"/>
        <v>0.31638728000000005</v>
      </c>
      <c r="I6155" s="3"/>
    </row>
    <row r="6156" spans="1:9" x14ac:dyDescent="0.25">
      <c r="A6156" s="1">
        <v>42992.166666651756</v>
      </c>
      <c r="B6156">
        <v>35.5</v>
      </c>
      <c r="C6156">
        <v>0.58287800000000001</v>
      </c>
      <c r="D6156" s="2">
        <v>-7.0017200000000003E-3</v>
      </c>
      <c r="E6156" s="2">
        <f t="shared" si="96"/>
        <v>0.57587628000000002</v>
      </c>
      <c r="I6156" s="3"/>
    </row>
    <row r="6157" spans="1:9" x14ac:dyDescent="0.25">
      <c r="A6157" s="1">
        <v>42992.20833331842</v>
      </c>
      <c r="B6157">
        <v>35.6</v>
      </c>
      <c r="C6157">
        <v>0.64333499999999999</v>
      </c>
      <c r="D6157" s="2">
        <v>-7.0017200000000003E-3</v>
      </c>
      <c r="E6157" s="2">
        <f t="shared" si="96"/>
        <v>0.63633328</v>
      </c>
      <c r="I6157" s="3"/>
    </row>
    <row r="6158" spans="1:9" x14ac:dyDescent="0.25">
      <c r="A6158" s="1">
        <v>42992.249999985084</v>
      </c>
      <c r="B6158">
        <v>36.1</v>
      </c>
      <c r="C6158">
        <v>1.30217</v>
      </c>
      <c r="D6158" s="2">
        <v>-7.0017200000000003E-3</v>
      </c>
      <c r="E6158" s="2">
        <f t="shared" si="96"/>
        <v>1.2951682799999999</v>
      </c>
      <c r="I6158" s="3"/>
    </row>
    <row r="6159" spans="1:9" x14ac:dyDescent="0.25">
      <c r="A6159" s="1">
        <v>42992.291666651749</v>
      </c>
      <c r="B6159">
        <v>37</v>
      </c>
      <c r="C6159">
        <v>1.2062999999999999</v>
      </c>
      <c r="D6159" s="2">
        <v>0.24648117000000003</v>
      </c>
      <c r="E6159" s="2">
        <f t="shared" si="96"/>
        <v>1.45278117</v>
      </c>
      <c r="I6159" s="3"/>
    </row>
    <row r="6160" spans="1:9" x14ac:dyDescent="0.25">
      <c r="A6160" s="1">
        <v>42992.333333318413</v>
      </c>
      <c r="B6160">
        <v>40</v>
      </c>
      <c r="C6160">
        <v>1.0704400000000001</v>
      </c>
      <c r="D6160" s="2">
        <v>5.0984399999999992</v>
      </c>
      <c r="E6160" s="2">
        <f t="shared" si="96"/>
        <v>6.1688799999999997</v>
      </c>
      <c r="I6160" s="3"/>
    </row>
    <row r="6161" spans="1:9" x14ac:dyDescent="0.25">
      <c r="A6161" s="1">
        <v>42992.374999985077</v>
      </c>
      <c r="B6161">
        <v>40.9</v>
      </c>
      <c r="C6161">
        <v>1.51939</v>
      </c>
      <c r="D6161" s="2">
        <v>11.225719999999999</v>
      </c>
      <c r="E6161" s="2">
        <f t="shared" si="96"/>
        <v>12.745109999999999</v>
      </c>
      <c r="I6161" s="3"/>
    </row>
    <row r="6162" spans="1:9" x14ac:dyDescent="0.25">
      <c r="A6162" s="1">
        <v>42992.416666651741</v>
      </c>
      <c r="B6162">
        <v>40.9</v>
      </c>
      <c r="C6162">
        <v>1.6171800000000001</v>
      </c>
      <c r="D6162" s="2">
        <v>13.842880000000001</v>
      </c>
      <c r="E6162" s="2">
        <f t="shared" si="96"/>
        <v>15.46006</v>
      </c>
      <c r="I6162" s="3"/>
    </row>
    <row r="6163" spans="1:9" x14ac:dyDescent="0.25">
      <c r="A6163" s="1">
        <v>42992.458333318405</v>
      </c>
      <c r="B6163">
        <v>42.4</v>
      </c>
      <c r="C6163">
        <v>2.09301</v>
      </c>
      <c r="D6163" s="2">
        <v>16.627839999999999</v>
      </c>
      <c r="E6163" s="2">
        <f t="shared" si="96"/>
        <v>18.720849999999999</v>
      </c>
      <c r="I6163" s="3"/>
    </row>
    <row r="6164" spans="1:9" x14ac:dyDescent="0.25">
      <c r="A6164" s="1">
        <v>42992.49999998507</v>
      </c>
      <c r="B6164">
        <v>42.8</v>
      </c>
      <c r="C6164">
        <v>4.2744300000000006</v>
      </c>
      <c r="D6164" s="2">
        <v>17.090349999999997</v>
      </c>
      <c r="E6164" s="2">
        <f t="shared" si="96"/>
        <v>21.364779999999996</v>
      </c>
      <c r="I6164" s="3"/>
    </row>
    <row r="6165" spans="1:9" x14ac:dyDescent="0.25">
      <c r="A6165" s="1">
        <v>42992.541666651734</v>
      </c>
      <c r="B6165">
        <v>43.3</v>
      </c>
      <c r="C6165">
        <v>3.5511200000000001</v>
      </c>
      <c r="D6165" s="2">
        <v>17.887889999999999</v>
      </c>
      <c r="E6165" s="2">
        <f t="shared" si="96"/>
        <v>21.43901</v>
      </c>
      <c r="I6165" s="3"/>
    </row>
    <row r="6166" spans="1:9" x14ac:dyDescent="0.25">
      <c r="A6166" s="1">
        <v>42992.583333318398</v>
      </c>
      <c r="B6166">
        <v>42.3</v>
      </c>
      <c r="C6166">
        <v>2.2607900000000001</v>
      </c>
      <c r="D6166" s="2">
        <v>12.57884</v>
      </c>
      <c r="E6166" s="2">
        <f t="shared" si="96"/>
        <v>14.83963</v>
      </c>
      <c r="I6166" s="3"/>
    </row>
    <row r="6167" spans="1:9" x14ac:dyDescent="0.25">
      <c r="A6167" s="1">
        <v>42992.624999985062</v>
      </c>
      <c r="B6167">
        <v>43.8</v>
      </c>
      <c r="C6167">
        <v>2.4785700000000004</v>
      </c>
      <c r="D6167" s="2">
        <v>11.283758000000002</v>
      </c>
      <c r="E6167" s="2">
        <f t="shared" si="96"/>
        <v>13.762328000000004</v>
      </c>
      <c r="I6167" s="3"/>
    </row>
    <row r="6168" spans="1:9" x14ac:dyDescent="0.25">
      <c r="A6168" s="1">
        <v>42992.666666651727</v>
      </c>
      <c r="B6168">
        <v>44.5</v>
      </c>
      <c r="C6168">
        <v>1.9116300000000002</v>
      </c>
      <c r="D6168" s="2">
        <v>10.905139999999999</v>
      </c>
      <c r="E6168" s="2">
        <f t="shared" si="96"/>
        <v>12.81677</v>
      </c>
      <c r="I6168" s="3"/>
    </row>
    <row r="6169" spans="1:9" x14ac:dyDescent="0.25">
      <c r="A6169" s="1">
        <v>42992.708333318391</v>
      </c>
      <c r="B6169">
        <v>44.5</v>
      </c>
      <c r="C6169">
        <v>1.7744599999999999</v>
      </c>
      <c r="D6169" s="2">
        <v>5.6712600000000002</v>
      </c>
      <c r="E6169" s="2">
        <f t="shared" si="96"/>
        <v>7.4457199999999997</v>
      </c>
      <c r="I6169" s="3"/>
    </row>
    <row r="6170" spans="1:9" x14ac:dyDescent="0.25">
      <c r="A6170" s="1">
        <v>42992.749999985055</v>
      </c>
      <c r="B6170">
        <v>45.3</v>
      </c>
      <c r="C6170">
        <v>2.1325599999999998</v>
      </c>
      <c r="D6170" s="2">
        <v>1.796576</v>
      </c>
      <c r="E6170" s="2">
        <f t="shared" si="96"/>
        <v>3.9291359999999997</v>
      </c>
      <c r="I6170" s="3"/>
    </row>
    <row r="6171" spans="1:9" x14ac:dyDescent="0.25">
      <c r="A6171" s="1">
        <v>42992.791666651719</v>
      </c>
      <c r="B6171">
        <v>45.6</v>
      </c>
      <c r="C6171">
        <v>1.8460300000000001</v>
      </c>
      <c r="D6171" s="2">
        <v>-7.0017200000000003E-3</v>
      </c>
      <c r="E6171" s="2">
        <f t="shared" si="96"/>
        <v>1.83902828</v>
      </c>
      <c r="I6171" s="3"/>
    </row>
    <row r="6172" spans="1:9" x14ac:dyDescent="0.25">
      <c r="A6172" s="1">
        <v>42992.833333318384</v>
      </c>
      <c r="B6172">
        <v>45.4</v>
      </c>
      <c r="C6172">
        <v>1.97218</v>
      </c>
      <c r="D6172" s="2">
        <v>-7.0017200000000003E-3</v>
      </c>
      <c r="E6172" s="2">
        <f t="shared" si="96"/>
        <v>1.9651782799999999</v>
      </c>
      <c r="I6172" s="3"/>
    </row>
    <row r="6173" spans="1:9" x14ac:dyDescent="0.25">
      <c r="A6173" s="1">
        <v>42992.874999985048</v>
      </c>
      <c r="B6173">
        <v>45</v>
      </c>
      <c r="C6173">
        <v>2.1963900000000001</v>
      </c>
      <c r="D6173" s="2">
        <v>-7.0017200000000003E-3</v>
      </c>
      <c r="E6173" s="2">
        <f t="shared" si="96"/>
        <v>2.1893882800000002</v>
      </c>
      <c r="I6173" s="3"/>
    </row>
    <row r="6174" spans="1:9" x14ac:dyDescent="0.25">
      <c r="A6174" s="1">
        <v>42992.916666651712</v>
      </c>
      <c r="B6174">
        <v>42</v>
      </c>
      <c r="C6174">
        <v>1.2707599999999999</v>
      </c>
      <c r="D6174" s="2">
        <v>-7.0017200000000003E-3</v>
      </c>
      <c r="E6174" s="2">
        <f t="shared" si="96"/>
        <v>1.2637582799999998</v>
      </c>
      <c r="I6174" s="3"/>
    </row>
    <row r="6175" spans="1:9" x14ac:dyDescent="0.25">
      <c r="A6175" s="1">
        <v>42992.958333318376</v>
      </c>
      <c r="B6175">
        <v>39.200000000000003</v>
      </c>
      <c r="C6175">
        <v>1.6520699999999999</v>
      </c>
      <c r="D6175" s="2">
        <v>-7.0017200000000003E-3</v>
      </c>
      <c r="E6175" s="2">
        <f t="shared" si="96"/>
        <v>1.6450682799999998</v>
      </c>
      <c r="I6175" s="3"/>
    </row>
    <row r="6176" spans="1:9" x14ac:dyDescent="0.25">
      <c r="A6176" s="1">
        <v>42992.999999985041</v>
      </c>
      <c r="B6176">
        <v>37.1</v>
      </c>
      <c r="C6176">
        <v>1.8091700000000002</v>
      </c>
      <c r="D6176" s="2">
        <v>-7.0017200000000003E-3</v>
      </c>
      <c r="E6176" s="2">
        <f t="shared" si="96"/>
        <v>1.8021682800000001</v>
      </c>
      <c r="F6176" s="2">
        <f>SUM(E6176:E6199)</f>
        <v>269.44171553000001</v>
      </c>
      <c r="H6176" s="2"/>
      <c r="I6176" s="3"/>
    </row>
    <row r="6177" spans="1:9" x14ac:dyDescent="0.25">
      <c r="A6177" s="1">
        <v>42993.041666651705</v>
      </c>
      <c r="B6177">
        <v>35.9</v>
      </c>
      <c r="C6177">
        <v>1.7385899999999999</v>
      </c>
      <c r="D6177" s="2">
        <v>-7.0017200000000003E-3</v>
      </c>
      <c r="E6177" s="2">
        <f t="shared" si="96"/>
        <v>1.7315882799999998</v>
      </c>
      <c r="I6177" s="3"/>
    </row>
    <row r="6178" spans="1:9" x14ac:dyDescent="0.25">
      <c r="A6178" s="1">
        <v>42993.083333318369</v>
      </c>
      <c r="B6178">
        <v>35.200000000000003</v>
      </c>
      <c r="C6178">
        <v>2.3549799999999999</v>
      </c>
      <c r="D6178" s="2">
        <v>-7.0017200000000003E-3</v>
      </c>
      <c r="E6178" s="2">
        <f t="shared" si="96"/>
        <v>2.34797828</v>
      </c>
      <c r="I6178" s="3"/>
    </row>
    <row r="6179" spans="1:9" x14ac:dyDescent="0.25">
      <c r="A6179" s="1">
        <v>42993.124999985033</v>
      </c>
      <c r="B6179">
        <v>34.700000000000003</v>
      </c>
      <c r="C6179">
        <v>3.6423400000000004</v>
      </c>
      <c r="D6179" s="2">
        <v>-7.0017200000000003E-3</v>
      </c>
      <c r="E6179" s="2">
        <f t="shared" si="96"/>
        <v>3.6353382800000005</v>
      </c>
      <c r="I6179" s="3"/>
    </row>
    <row r="6180" spans="1:9" x14ac:dyDescent="0.25">
      <c r="A6180" s="1">
        <v>42993.166666651698</v>
      </c>
      <c r="B6180">
        <v>34.5</v>
      </c>
      <c r="C6180">
        <v>3.0262899999999999</v>
      </c>
      <c r="D6180" s="2">
        <v>-7.0017200000000003E-3</v>
      </c>
      <c r="E6180" s="2">
        <f t="shared" si="96"/>
        <v>3.01928828</v>
      </c>
      <c r="I6180" s="3"/>
    </row>
    <row r="6181" spans="1:9" x14ac:dyDescent="0.25">
      <c r="A6181" s="1">
        <v>42993.208333318362</v>
      </c>
      <c r="B6181">
        <v>35.1</v>
      </c>
      <c r="C6181">
        <v>1.7887</v>
      </c>
      <c r="D6181" s="2">
        <v>-7.0017200000000003E-3</v>
      </c>
      <c r="E6181" s="2">
        <f t="shared" si="96"/>
        <v>1.7816982799999999</v>
      </c>
      <c r="I6181" s="3"/>
    </row>
    <row r="6182" spans="1:9" x14ac:dyDescent="0.25">
      <c r="A6182" s="1">
        <v>42993.249999985026</v>
      </c>
      <c r="B6182">
        <v>38.5</v>
      </c>
      <c r="C6182">
        <v>2.52779</v>
      </c>
      <c r="D6182" s="2">
        <v>-7.0017200000000003E-3</v>
      </c>
      <c r="E6182" s="2">
        <f t="shared" si="96"/>
        <v>2.5207882800000001</v>
      </c>
      <c r="I6182" s="3"/>
    </row>
    <row r="6183" spans="1:9" x14ac:dyDescent="0.25">
      <c r="A6183" s="1">
        <v>42993.29166665169</v>
      </c>
      <c r="B6183">
        <v>40.4</v>
      </c>
      <c r="C6183">
        <v>2.2723599999999999</v>
      </c>
      <c r="D6183" s="2">
        <v>0.31108917000000003</v>
      </c>
      <c r="E6183" s="2">
        <f t="shared" si="96"/>
        <v>2.5834491699999997</v>
      </c>
      <c r="I6183" s="3"/>
    </row>
    <row r="6184" spans="1:9" x14ac:dyDescent="0.25">
      <c r="A6184" s="1">
        <v>42993.333333318355</v>
      </c>
      <c r="B6184">
        <v>41.5</v>
      </c>
      <c r="C6184">
        <v>2.0975999999999999</v>
      </c>
      <c r="D6184" s="2">
        <v>4.7110200000000004</v>
      </c>
      <c r="E6184" s="2">
        <f t="shared" si="96"/>
        <v>6.8086200000000003</v>
      </c>
      <c r="I6184" s="3"/>
    </row>
    <row r="6185" spans="1:9" x14ac:dyDescent="0.25">
      <c r="A6185" s="1">
        <v>42993.374999985019</v>
      </c>
      <c r="B6185">
        <v>44.9</v>
      </c>
      <c r="C6185">
        <v>1.83552</v>
      </c>
      <c r="D6185" s="2">
        <v>11.26656</v>
      </c>
      <c r="E6185" s="2">
        <f t="shared" si="96"/>
        <v>13.102080000000001</v>
      </c>
      <c r="I6185" s="3"/>
    </row>
    <row r="6186" spans="1:9" x14ac:dyDescent="0.25">
      <c r="A6186" s="1">
        <v>42993.416666651683</v>
      </c>
      <c r="B6186">
        <v>46.8</v>
      </c>
      <c r="C6186">
        <v>2.9545400000000002</v>
      </c>
      <c r="D6186" s="2">
        <v>16.26539</v>
      </c>
      <c r="E6186" s="2">
        <f t="shared" si="96"/>
        <v>19.219930000000002</v>
      </c>
      <c r="I6186" s="3"/>
    </row>
    <row r="6187" spans="1:9" x14ac:dyDescent="0.25">
      <c r="A6187" s="1">
        <v>42993.458333318347</v>
      </c>
      <c r="B6187">
        <v>48.1</v>
      </c>
      <c r="C6187">
        <v>2.70845</v>
      </c>
      <c r="D6187" s="2">
        <v>19.644110000000001</v>
      </c>
      <c r="E6187" s="2">
        <f t="shared" si="96"/>
        <v>22.35256</v>
      </c>
      <c r="I6187" s="3"/>
    </row>
    <row r="6188" spans="1:9" x14ac:dyDescent="0.25">
      <c r="A6188" s="1">
        <v>42993.499999985012</v>
      </c>
      <c r="B6188">
        <v>48.9</v>
      </c>
      <c r="C6188">
        <v>2.65848</v>
      </c>
      <c r="D6188" s="2">
        <v>21.428529999999999</v>
      </c>
      <c r="E6188" s="2">
        <f t="shared" si="96"/>
        <v>24.087009999999999</v>
      </c>
      <c r="I6188" s="3"/>
    </row>
    <row r="6189" spans="1:9" x14ac:dyDescent="0.25">
      <c r="A6189" s="1">
        <v>42993.541666651676</v>
      </c>
      <c r="B6189">
        <v>49.6</v>
      </c>
      <c r="C6189">
        <v>4.7727500000000003</v>
      </c>
      <c r="D6189" s="2">
        <v>21.71518</v>
      </c>
      <c r="E6189" s="2">
        <f t="shared" si="96"/>
        <v>26.487929999999999</v>
      </c>
      <c r="I6189" s="3"/>
    </row>
    <row r="6190" spans="1:9" x14ac:dyDescent="0.25">
      <c r="A6190" s="1">
        <v>42993.58333331834</v>
      </c>
      <c r="B6190">
        <v>49.8</v>
      </c>
      <c r="C6190">
        <v>4.5486599999999999</v>
      </c>
      <c r="D6190" s="2">
        <v>20.572520000000001</v>
      </c>
      <c r="E6190" s="2">
        <f t="shared" si="96"/>
        <v>25.121180000000003</v>
      </c>
      <c r="I6190" s="3"/>
    </row>
    <row r="6191" spans="1:9" x14ac:dyDescent="0.25">
      <c r="A6191" s="1">
        <v>42993.624999985004</v>
      </c>
      <c r="B6191">
        <v>51.1</v>
      </c>
      <c r="C6191">
        <v>3.9477399999999996</v>
      </c>
      <c r="D6191" s="2">
        <v>17.882400000000001</v>
      </c>
      <c r="E6191" s="2">
        <f t="shared" si="96"/>
        <v>21.83014</v>
      </c>
      <c r="I6191" s="3"/>
    </row>
    <row r="6192" spans="1:9" x14ac:dyDescent="0.25">
      <c r="A6192" s="1">
        <v>42993.666666651668</v>
      </c>
      <c r="B6192">
        <v>50.8</v>
      </c>
      <c r="C6192">
        <v>6.2521199999999997</v>
      </c>
      <c r="D6192" s="2">
        <v>13.686440000000001</v>
      </c>
      <c r="E6192" s="2">
        <f t="shared" si="96"/>
        <v>19.938560000000003</v>
      </c>
      <c r="I6192" s="3"/>
    </row>
    <row r="6193" spans="1:9" x14ac:dyDescent="0.25">
      <c r="A6193" s="1">
        <v>42993.708333318333</v>
      </c>
      <c r="B6193">
        <v>50.3</v>
      </c>
      <c r="C6193">
        <v>5.71835</v>
      </c>
      <c r="D6193" s="2">
        <v>7.9954800000000006</v>
      </c>
      <c r="E6193" s="2">
        <f t="shared" si="96"/>
        <v>13.713830000000002</v>
      </c>
      <c r="I6193" s="3"/>
    </row>
    <row r="6194" spans="1:9" x14ac:dyDescent="0.25">
      <c r="A6194" s="1">
        <v>42993.749999984997</v>
      </c>
      <c r="B6194">
        <v>49.4</v>
      </c>
      <c r="C6194">
        <v>7.3462500000000004</v>
      </c>
      <c r="D6194" s="2">
        <v>2.0454369999999997</v>
      </c>
      <c r="E6194" s="2">
        <f t="shared" si="96"/>
        <v>9.391687000000001</v>
      </c>
      <c r="I6194" s="3"/>
    </row>
    <row r="6195" spans="1:9" x14ac:dyDescent="0.25">
      <c r="A6195" s="1">
        <v>42993.791666651661</v>
      </c>
      <c r="B6195">
        <v>50.5</v>
      </c>
      <c r="C6195">
        <v>6.9729399999999995</v>
      </c>
      <c r="D6195" s="2">
        <v>-7.0017200000000003E-3</v>
      </c>
      <c r="E6195" s="2">
        <f t="shared" si="96"/>
        <v>6.9659382799999996</v>
      </c>
      <c r="I6195" s="3"/>
    </row>
    <row r="6196" spans="1:9" x14ac:dyDescent="0.25">
      <c r="A6196" s="1">
        <v>42993.833333318325</v>
      </c>
      <c r="B6196">
        <v>48.5</v>
      </c>
      <c r="C6196">
        <v>6.8947399999999996</v>
      </c>
      <c r="D6196" s="2">
        <v>-7.0017200000000003E-3</v>
      </c>
      <c r="E6196" s="2">
        <f t="shared" si="96"/>
        <v>6.8877382799999998</v>
      </c>
      <c r="I6196" s="3"/>
    </row>
    <row r="6197" spans="1:9" x14ac:dyDescent="0.25">
      <c r="A6197" s="1">
        <v>42993.87499998499</v>
      </c>
      <c r="B6197">
        <v>47.9</v>
      </c>
      <c r="C6197">
        <v>7.59572</v>
      </c>
      <c r="D6197" s="2">
        <v>-7.0017200000000003E-3</v>
      </c>
      <c r="E6197" s="2">
        <f t="shared" si="96"/>
        <v>7.5887182800000001</v>
      </c>
      <c r="I6197" s="3"/>
    </row>
    <row r="6198" spans="1:9" x14ac:dyDescent="0.25">
      <c r="A6198" s="1">
        <v>42993.916666651654</v>
      </c>
      <c r="B6198">
        <v>44.9</v>
      </c>
      <c r="C6198">
        <v>12.0383</v>
      </c>
      <c r="D6198" s="2">
        <v>-7.0017200000000003E-3</v>
      </c>
      <c r="E6198" s="2">
        <f t="shared" si="96"/>
        <v>12.03129828</v>
      </c>
      <c r="I6198" s="3"/>
    </row>
    <row r="6199" spans="1:9" x14ac:dyDescent="0.25">
      <c r="A6199" s="1">
        <v>42993.958333318318</v>
      </c>
      <c r="B6199">
        <v>42.3</v>
      </c>
      <c r="C6199">
        <v>14.4992</v>
      </c>
      <c r="D6199" s="2">
        <v>-7.0017200000000003E-3</v>
      </c>
      <c r="E6199" s="2">
        <f t="shared" si="96"/>
        <v>14.49219828</v>
      </c>
      <c r="I6199" s="3"/>
    </row>
    <row r="6200" spans="1:9" x14ac:dyDescent="0.25">
      <c r="A6200" s="1">
        <v>42993.999999984982</v>
      </c>
      <c r="B6200">
        <v>40.6</v>
      </c>
      <c r="C6200">
        <v>12.660399999999999</v>
      </c>
      <c r="D6200" s="2">
        <v>-7.0017200000000003E-3</v>
      </c>
      <c r="E6200" s="2">
        <f t="shared" si="96"/>
        <v>12.653398279999999</v>
      </c>
      <c r="F6200" s="2">
        <f>SUM(E6200:E6223)</f>
        <v>260.56494652999999</v>
      </c>
      <c r="H6200" s="2"/>
      <c r="I6200" s="3"/>
    </row>
    <row r="6201" spans="1:9" x14ac:dyDescent="0.25">
      <c r="A6201" s="1">
        <v>42994.041666651647</v>
      </c>
      <c r="B6201">
        <v>39.4</v>
      </c>
      <c r="C6201">
        <v>9.9076500000000003</v>
      </c>
      <c r="D6201" s="2">
        <v>-7.0017200000000003E-3</v>
      </c>
      <c r="E6201" s="2">
        <f t="shared" si="96"/>
        <v>9.9006482800000004</v>
      </c>
      <c r="I6201" s="3"/>
    </row>
    <row r="6202" spans="1:9" x14ac:dyDescent="0.25">
      <c r="A6202" s="1">
        <v>42994.083333318311</v>
      </c>
      <c r="B6202">
        <v>37.700000000000003</v>
      </c>
      <c r="C6202">
        <v>9.7019199999999994</v>
      </c>
      <c r="D6202" s="2">
        <v>-7.0017200000000003E-3</v>
      </c>
      <c r="E6202" s="2">
        <f t="shared" si="96"/>
        <v>9.6949182799999996</v>
      </c>
      <c r="I6202" s="3"/>
    </row>
    <row r="6203" spans="1:9" x14ac:dyDescent="0.25">
      <c r="A6203" s="1">
        <v>42994.124999984975</v>
      </c>
      <c r="B6203">
        <v>37.9</v>
      </c>
      <c r="C6203">
        <v>9.6507000000000005</v>
      </c>
      <c r="D6203" s="2">
        <v>-7.0017200000000003E-3</v>
      </c>
      <c r="E6203" s="2">
        <f t="shared" si="96"/>
        <v>9.6436982800000006</v>
      </c>
      <c r="I6203" s="3"/>
    </row>
    <row r="6204" spans="1:9" x14ac:dyDescent="0.25">
      <c r="A6204" s="1">
        <v>42994.166666651639</v>
      </c>
      <c r="B6204">
        <v>37.799999999999997</v>
      </c>
      <c r="C6204">
        <v>7.4076199999999996</v>
      </c>
      <c r="D6204" s="2">
        <v>-7.0017200000000003E-3</v>
      </c>
      <c r="E6204" s="2">
        <f t="shared" si="96"/>
        <v>7.4006182799999998</v>
      </c>
      <c r="I6204" s="3"/>
    </row>
    <row r="6205" spans="1:9" x14ac:dyDescent="0.25">
      <c r="A6205" s="1">
        <v>42994.208333318304</v>
      </c>
      <c r="B6205">
        <v>38.299999999999997</v>
      </c>
      <c r="C6205">
        <v>7.41486</v>
      </c>
      <c r="D6205" s="2">
        <v>-7.0017200000000003E-3</v>
      </c>
      <c r="E6205" s="2">
        <f t="shared" si="96"/>
        <v>7.4078582800000001</v>
      </c>
      <c r="I6205" s="3"/>
    </row>
    <row r="6206" spans="1:9" x14ac:dyDescent="0.25">
      <c r="A6206" s="1">
        <v>42994.249999984968</v>
      </c>
      <c r="B6206">
        <v>40.6</v>
      </c>
      <c r="C6206">
        <v>4.4734999999999996</v>
      </c>
      <c r="D6206" s="2">
        <v>-7.0017200000000003E-3</v>
      </c>
      <c r="E6206" s="2">
        <f t="shared" si="96"/>
        <v>4.4664982799999997</v>
      </c>
      <c r="I6206" s="3"/>
    </row>
    <row r="6207" spans="1:9" x14ac:dyDescent="0.25">
      <c r="A6207" s="1">
        <v>42994.291666651632</v>
      </c>
      <c r="B6207">
        <v>41.1</v>
      </c>
      <c r="C6207">
        <v>4.2969999999999997</v>
      </c>
      <c r="D6207" s="2">
        <v>0.31534016999999998</v>
      </c>
      <c r="E6207" s="2">
        <f t="shared" si="96"/>
        <v>4.6123401699999995</v>
      </c>
      <c r="I6207" s="3"/>
    </row>
    <row r="6208" spans="1:9" x14ac:dyDescent="0.25">
      <c r="A6208" s="1">
        <v>42994.333333318296</v>
      </c>
      <c r="B6208">
        <v>43.7</v>
      </c>
      <c r="C6208">
        <v>5.1536400000000002</v>
      </c>
      <c r="D6208" s="2">
        <v>4.39642</v>
      </c>
      <c r="E6208" s="2">
        <f t="shared" si="96"/>
        <v>9.5500600000000002</v>
      </c>
      <c r="I6208" s="3"/>
    </row>
    <row r="6209" spans="1:9" x14ac:dyDescent="0.25">
      <c r="A6209" s="1">
        <v>42994.374999984961</v>
      </c>
      <c r="B6209">
        <v>47</v>
      </c>
      <c r="C6209">
        <v>4.1947000000000001</v>
      </c>
      <c r="D6209" s="2">
        <v>10.42693</v>
      </c>
      <c r="E6209" s="2">
        <f t="shared" si="96"/>
        <v>14.62163</v>
      </c>
      <c r="I6209" s="3"/>
    </row>
    <row r="6210" spans="1:9" x14ac:dyDescent="0.25">
      <c r="A6210" s="1">
        <v>42994.416666651625</v>
      </c>
      <c r="B6210">
        <v>47</v>
      </c>
      <c r="C6210">
        <v>5.0247799999999998</v>
      </c>
      <c r="D6210" s="2">
        <v>14.473880000000001</v>
      </c>
      <c r="E6210" s="2">
        <f t="shared" si="96"/>
        <v>19.498660000000001</v>
      </c>
      <c r="I6210" s="3"/>
    </row>
    <row r="6211" spans="1:9" x14ac:dyDescent="0.25">
      <c r="A6211" s="1">
        <v>42994.458333318289</v>
      </c>
      <c r="B6211">
        <v>48.2</v>
      </c>
      <c r="C6211">
        <v>3.3987800000000004</v>
      </c>
      <c r="D6211" s="2">
        <v>17.236000000000001</v>
      </c>
      <c r="E6211" s="2">
        <f t="shared" si="96"/>
        <v>20.634779999999999</v>
      </c>
      <c r="I6211" s="3"/>
    </row>
    <row r="6212" spans="1:9" x14ac:dyDescent="0.25">
      <c r="A6212" s="1">
        <v>42994.499999984953</v>
      </c>
      <c r="B6212">
        <v>48.7</v>
      </c>
      <c r="C6212">
        <v>6.1954700000000003</v>
      </c>
      <c r="D6212" s="2">
        <v>19.396059999999999</v>
      </c>
      <c r="E6212" s="2">
        <f t="shared" si="96"/>
        <v>25.591529999999999</v>
      </c>
      <c r="I6212" s="3"/>
    </row>
    <row r="6213" spans="1:9" x14ac:dyDescent="0.25">
      <c r="A6213" s="1">
        <v>42994.541666651618</v>
      </c>
      <c r="B6213">
        <v>49.1</v>
      </c>
      <c r="C6213">
        <v>6.7962400000000001</v>
      </c>
      <c r="D6213" s="2">
        <v>18.592419999999997</v>
      </c>
      <c r="E6213" s="2">
        <f t="shared" si="96"/>
        <v>25.388659999999998</v>
      </c>
      <c r="I6213" s="3"/>
    </row>
    <row r="6214" spans="1:9" x14ac:dyDescent="0.25">
      <c r="A6214" s="1">
        <v>42994.583333318282</v>
      </c>
      <c r="B6214">
        <v>49.8</v>
      </c>
      <c r="C6214">
        <v>6.24796</v>
      </c>
      <c r="D6214" s="2">
        <v>16.490929999999999</v>
      </c>
      <c r="E6214" s="2">
        <f t="shared" si="96"/>
        <v>22.738889999999998</v>
      </c>
      <c r="I6214" s="3"/>
    </row>
    <row r="6215" spans="1:9" x14ac:dyDescent="0.25">
      <c r="A6215" s="1">
        <v>42994.624999984946</v>
      </c>
      <c r="B6215">
        <v>50.9</v>
      </c>
      <c r="C6215">
        <v>5.83643</v>
      </c>
      <c r="D6215" s="2">
        <v>15.106099999999998</v>
      </c>
      <c r="E6215" s="2">
        <f t="shared" si="96"/>
        <v>20.942529999999998</v>
      </c>
      <c r="I6215" s="3"/>
    </row>
    <row r="6216" spans="1:9" x14ac:dyDescent="0.25">
      <c r="A6216" s="1">
        <v>42994.66666665161</v>
      </c>
      <c r="B6216">
        <v>49.8</v>
      </c>
      <c r="C6216">
        <v>4.7543599999999993</v>
      </c>
      <c r="D6216" s="2">
        <v>11.749970000000001</v>
      </c>
      <c r="E6216" s="2">
        <f t="shared" si="96"/>
        <v>16.50433</v>
      </c>
      <c r="I6216" s="3"/>
    </row>
    <row r="6217" spans="1:9" x14ac:dyDescent="0.25">
      <c r="A6217" s="1">
        <v>42994.708333318275</v>
      </c>
      <c r="B6217">
        <v>49.5</v>
      </c>
      <c r="C6217">
        <v>3.8119999999999998</v>
      </c>
      <c r="D6217" s="2">
        <v>6.9020200000000003</v>
      </c>
      <c r="E6217" s="2">
        <f t="shared" si="96"/>
        <v>10.71402</v>
      </c>
      <c r="I6217" s="3"/>
    </row>
    <row r="6218" spans="1:9" x14ac:dyDescent="0.25">
      <c r="A6218" s="1">
        <v>42994.749999984939</v>
      </c>
      <c r="B6218">
        <v>48.7</v>
      </c>
      <c r="C6218">
        <v>2.9702600000000001</v>
      </c>
      <c r="D6218" s="2">
        <v>1.9715340000000001</v>
      </c>
      <c r="E6218" s="2">
        <f t="shared" ref="E6218:E6281" si="97">C6218+D6218</f>
        <v>4.9417939999999998</v>
      </c>
      <c r="I6218" s="3"/>
    </row>
    <row r="6219" spans="1:9" x14ac:dyDescent="0.25">
      <c r="A6219" s="1">
        <v>42994.791666651603</v>
      </c>
      <c r="B6219">
        <v>48.4</v>
      </c>
      <c r="C6219">
        <v>1.0108300000000001</v>
      </c>
      <c r="D6219" s="2">
        <v>-7.0017200000000003E-3</v>
      </c>
      <c r="E6219" s="2">
        <f t="shared" si="97"/>
        <v>1.00382828</v>
      </c>
      <c r="I6219" s="3"/>
    </row>
    <row r="6220" spans="1:9" x14ac:dyDescent="0.25">
      <c r="A6220" s="1">
        <v>42994.833333318267</v>
      </c>
      <c r="B6220">
        <v>48.9</v>
      </c>
      <c r="C6220">
        <v>0.95149800000000007</v>
      </c>
      <c r="D6220" s="2">
        <v>-7.0017200000000003E-3</v>
      </c>
      <c r="E6220" s="2">
        <f t="shared" si="97"/>
        <v>0.94449628000000008</v>
      </c>
      <c r="I6220" s="3"/>
    </row>
    <row r="6221" spans="1:9" x14ac:dyDescent="0.25">
      <c r="A6221" s="1">
        <v>42994.874999984931</v>
      </c>
      <c r="B6221">
        <v>46</v>
      </c>
      <c r="C6221">
        <v>0.37803399999999998</v>
      </c>
      <c r="D6221" s="2">
        <v>-7.0017200000000003E-3</v>
      </c>
      <c r="E6221" s="2">
        <f t="shared" si="97"/>
        <v>0.37103227999999999</v>
      </c>
      <c r="I6221" s="3"/>
    </row>
    <row r="6222" spans="1:9" x14ac:dyDescent="0.25">
      <c r="A6222" s="1">
        <v>42994.916666651596</v>
      </c>
      <c r="B6222">
        <v>43.5</v>
      </c>
      <c r="C6222">
        <v>0.52756899999999995</v>
      </c>
      <c r="D6222" s="2">
        <v>-7.0017200000000003E-3</v>
      </c>
      <c r="E6222" s="2">
        <f t="shared" si="97"/>
        <v>0.52056727999999997</v>
      </c>
      <c r="I6222" s="3"/>
    </row>
    <row r="6223" spans="1:9" x14ac:dyDescent="0.25">
      <c r="A6223" s="1">
        <v>42994.95833331826</v>
      </c>
      <c r="B6223">
        <v>42.4</v>
      </c>
      <c r="C6223">
        <v>0.82516200000000006</v>
      </c>
      <c r="D6223" s="2">
        <v>-7.0017200000000003E-3</v>
      </c>
      <c r="E6223" s="2">
        <f t="shared" si="97"/>
        <v>0.81816028000000007</v>
      </c>
      <c r="I6223" s="3"/>
    </row>
    <row r="6224" spans="1:9" x14ac:dyDescent="0.25">
      <c r="A6224" s="1">
        <v>42994.999999984924</v>
      </c>
      <c r="B6224">
        <v>40.200000000000003</v>
      </c>
      <c r="C6224">
        <v>1.21712</v>
      </c>
      <c r="D6224" s="2">
        <v>-7.0017200000000003E-3</v>
      </c>
      <c r="E6224" s="2">
        <f t="shared" si="97"/>
        <v>1.2101182799999999</v>
      </c>
      <c r="F6224" s="2">
        <f>SUM(E6224:E6247)</f>
        <v>165.62598682999999</v>
      </c>
      <c r="H6224" s="2"/>
      <c r="I6224" s="3"/>
    </row>
    <row r="6225" spans="1:9" x14ac:dyDescent="0.25">
      <c r="A6225" s="1">
        <v>42995.041666651588</v>
      </c>
      <c r="B6225">
        <v>37.200000000000003</v>
      </c>
      <c r="C6225">
        <v>0.72846699999999998</v>
      </c>
      <c r="D6225" s="2">
        <v>-7.0017200000000003E-3</v>
      </c>
      <c r="E6225" s="2">
        <f t="shared" si="97"/>
        <v>0.72146527999999999</v>
      </c>
      <c r="I6225" s="3"/>
    </row>
    <row r="6226" spans="1:9" x14ac:dyDescent="0.25">
      <c r="A6226" s="1">
        <v>42995.083333318253</v>
      </c>
      <c r="B6226">
        <v>37.200000000000003</v>
      </c>
      <c r="C6226">
        <v>2.11185</v>
      </c>
      <c r="D6226" s="2">
        <v>-7.0017200000000003E-3</v>
      </c>
      <c r="E6226" s="2">
        <f t="shared" si="97"/>
        <v>2.1048482800000001</v>
      </c>
      <c r="I6226" s="3"/>
    </row>
    <row r="6227" spans="1:9" x14ac:dyDescent="0.25">
      <c r="A6227" s="1">
        <v>42995.124999984917</v>
      </c>
      <c r="B6227">
        <v>37.200000000000003</v>
      </c>
      <c r="C6227">
        <v>2.79311</v>
      </c>
      <c r="D6227" s="2">
        <v>-7.0017200000000003E-3</v>
      </c>
      <c r="E6227" s="2">
        <f t="shared" si="97"/>
        <v>2.7861082800000001</v>
      </c>
      <c r="I6227" s="3"/>
    </row>
    <row r="6228" spans="1:9" x14ac:dyDescent="0.25">
      <c r="A6228" s="1">
        <v>42995.166666651581</v>
      </c>
      <c r="B6228">
        <v>37.299999999999997</v>
      </c>
      <c r="C6228">
        <v>1.1877500000000001</v>
      </c>
      <c r="D6228" s="2">
        <v>-7.0017200000000003E-3</v>
      </c>
      <c r="E6228" s="2">
        <f t="shared" si="97"/>
        <v>1.18074828</v>
      </c>
      <c r="I6228" s="3"/>
    </row>
    <row r="6229" spans="1:9" x14ac:dyDescent="0.25">
      <c r="A6229" s="1">
        <v>42995.208333318245</v>
      </c>
      <c r="B6229">
        <v>37.4</v>
      </c>
      <c r="C6229">
        <v>0.35369799999999996</v>
      </c>
      <c r="D6229" s="2">
        <v>-7.0017200000000003E-3</v>
      </c>
      <c r="E6229" s="2">
        <f t="shared" si="97"/>
        <v>0.34669627999999997</v>
      </c>
      <c r="I6229" s="3"/>
    </row>
    <row r="6230" spans="1:9" x14ac:dyDescent="0.25">
      <c r="A6230" s="1">
        <v>42995.24999998491</v>
      </c>
      <c r="B6230">
        <v>38.799999999999997</v>
      </c>
      <c r="C6230">
        <v>0.105729</v>
      </c>
      <c r="D6230" s="2">
        <v>-7.0017200000000003E-3</v>
      </c>
      <c r="E6230" s="2">
        <f t="shared" si="97"/>
        <v>9.8727280000000001E-2</v>
      </c>
      <c r="I6230" s="3"/>
    </row>
    <row r="6231" spans="1:9" x14ac:dyDescent="0.25">
      <c r="A6231" s="1">
        <v>42995.291666651574</v>
      </c>
      <c r="B6231">
        <v>41.2</v>
      </c>
      <c r="C6231">
        <v>0</v>
      </c>
      <c r="D6231" s="2">
        <v>0.31718017000000004</v>
      </c>
      <c r="E6231" s="2">
        <f t="shared" si="97"/>
        <v>0.31718017000000004</v>
      </c>
      <c r="I6231" s="3"/>
    </row>
    <row r="6232" spans="1:9" x14ac:dyDescent="0.25">
      <c r="A6232" s="1">
        <v>42995.333333318238</v>
      </c>
      <c r="B6232">
        <v>44</v>
      </c>
      <c r="C6232">
        <v>0</v>
      </c>
      <c r="D6232" s="2">
        <v>4.5135300000000003</v>
      </c>
      <c r="E6232" s="2">
        <f t="shared" si="97"/>
        <v>4.5135300000000003</v>
      </c>
      <c r="I6232" s="3"/>
    </row>
    <row r="6233" spans="1:9" x14ac:dyDescent="0.25">
      <c r="A6233" s="1">
        <v>42995.374999984902</v>
      </c>
      <c r="B6233">
        <v>47</v>
      </c>
      <c r="C6233">
        <v>0</v>
      </c>
      <c r="D6233" s="2">
        <v>11.074159999999999</v>
      </c>
      <c r="E6233" s="2">
        <f t="shared" si="97"/>
        <v>11.074159999999999</v>
      </c>
      <c r="I6233" s="3"/>
    </row>
    <row r="6234" spans="1:9" x14ac:dyDescent="0.25">
      <c r="A6234" s="1">
        <v>42995.416666651567</v>
      </c>
      <c r="B6234">
        <v>50.6</v>
      </c>
      <c r="C6234">
        <v>0</v>
      </c>
      <c r="D6234" s="2">
        <v>14.28332</v>
      </c>
      <c r="E6234" s="2">
        <f t="shared" si="97"/>
        <v>14.28332</v>
      </c>
      <c r="I6234" s="3"/>
    </row>
    <row r="6235" spans="1:9" x14ac:dyDescent="0.25">
      <c r="A6235" s="1">
        <v>42995.458333318231</v>
      </c>
      <c r="B6235">
        <v>51</v>
      </c>
      <c r="C6235">
        <v>0.41858400000000001</v>
      </c>
      <c r="D6235" s="2">
        <v>15.7141</v>
      </c>
      <c r="E6235" s="2">
        <f t="shared" si="97"/>
        <v>16.132684000000001</v>
      </c>
      <c r="I6235" s="3"/>
    </row>
    <row r="6236" spans="1:9" x14ac:dyDescent="0.25">
      <c r="A6236" s="1">
        <v>42995.499999984895</v>
      </c>
      <c r="B6236">
        <v>51.6</v>
      </c>
      <c r="C6236">
        <v>1.0718599999999998</v>
      </c>
      <c r="D6236" s="2">
        <v>19.226710000000001</v>
      </c>
      <c r="E6236" s="2">
        <f t="shared" si="97"/>
        <v>20.298570000000002</v>
      </c>
      <c r="I6236" s="3"/>
    </row>
    <row r="6237" spans="1:9" x14ac:dyDescent="0.25">
      <c r="A6237" s="1">
        <v>42995.541666651559</v>
      </c>
      <c r="B6237">
        <v>51.1</v>
      </c>
      <c r="C6237">
        <v>1.65987</v>
      </c>
      <c r="D6237" s="2">
        <v>21.230169999999998</v>
      </c>
      <c r="E6237" s="2">
        <f t="shared" si="97"/>
        <v>22.890039999999999</v>
      </c>
      <c r="I6237" s="3"/>
    </row>
    <row r="6238" spans="1:9" x14ac:dyDescent="0.25">
      <c r="A6238" s="1">
        <v>42995.583333318224</v>
      </c>
      <c r="B6238">
        <v>52.6</v>
      </c>
      <c r="C6238">
        <v>1.6212500000000001</v>
      </c>
      <c r="D6238" s="2">
        <v>20.04965</v>
      </c>
      <c r="E6238" s="2">
        <f t="shared" si="97"/>
        <v>21.6709</v>
      </c>
      <c r="I6238" s="3"/>
    </row>
    <row r="6239" spans="1:9" x14ac:dyDescent="0.25">
      <c r="A6239" s="1">
        <v>42995.624999984888</v>
      </c>
      <c r="B6239">
        <v>52.8</v>
      </c>
      <c r="C6239">
        <v>1.6795599999999999</v>
      </c>
      <c r="D6239" s="2">
        <v>17.441369999999999</v>
      </c>
      <c r="E6239" s="2">
        <f t="shared" si="97"/>
        <v>19.120929999999998</v>
      </c>
      <c r="I6239" s="3"/>
    </row>
    <row r="6240" spans="1:9" x14ac:dyDescent="0.25">
      <c r="A6240" s="1">
        <v>42995.666666651552</v>
      </c>
      <c r="B6240">
        <v>52.7</v>
      </c>
      <c r="C6240">
        <v>1.85812</v>
      </c>
      <c r="D6240" s="2">
        <v>12.485749999999999</v>
      </c>
      <c r="E6240" s="2">
        <f t="shared" si="97"/>
        <v>14.343869999999999</v>
      </c>
      <c r="I6240" s="3"/>
    </row>
    <row r="6241" spans="1:9" x14ac:dyDescent="0.25">
      <c r="A6241" s="1">
        <v>42995.708333318216</v>
      </c>
      <c r="B6241">
        <v>53</v>
      </c>
      <c r="C6241">
        <v>1.6102799999999999</v>
      </c>
      <c r="D6241" s="2">
        <v>7.2226399999999993</v>
      </c>
      <c r="E6241" s="2">
        <f t="shared" si="97"/>
        <v>8.8329199999999997</v>
      </c>
      <c r="I6241" s="3"/>
    </row>
    <row r="6242" spans="1:9" x14ac:dyDescent="0.25">
      <c r="A6242" s="1">
        <v>42995.749999984881</v>
      </c>
      <c r="B6242">
        <v>47.5</v>
      </c>
      <c r="C6242">
        <v>0.92108000000000001</v>
      </c>
      <c r="D6242" s="2">
        <v>1.7430999999999999</v>
      </c>
      <c r="E6242" s="2">
        <f t="shared" si="97"/>
        <v>2.66418</v>
      </c>
      <c r="I6242" s="3"/>
    </row>
    <row r="6243" spans="1:9" x14ac:dyDescent="0.25">
      <c r="A6243" s="1">
        <v>42995.791666651545</v>
      </c>
      <c r="B6243">
        <v>51.6</v>
      </c>
      <c r="C6243">
        <v>0.65705600000000008</v>
      </c>
      <c r="D6243" s="2">
        <v>-7.0017200000000003E-3</v>
      </c>
      <c r="E6243" s="2">
        <f t="shared" si="97"/>
        <v>0.6500542800000001</v>
      </c>
      <c r="I6243" s="3"/>
    </row>
    <row r="6244" spans="1:9" x14ac:dyDescent="0.25">
      <c r="A6244" s="1">
        <v>42995.833333318209</v>
      </c>
      <c r="B6244">
        <v>51.8</v>
      </c>
      <c r="C6244">
        <v>0.20532</v>
      </c>
      <c r="D6244" s="2">
        <v>-7.0017200000000003E-3</v>
      </c>
      <c r="E6244" s="2">
        <f t="shared" si="97"/>
        <v>0.19831828000000001</v>
      </c>
      <c r="I6244" s="3"/>
    </row>
    <row r="6245" spans="1:9" x14ac:dyDescent="0.25">
      <c r="A6245" s="1">
        <v>42995.874999984873</v>
      </c>
      <c r="B6245">
        <v>49.4</v>
      </c>
      <c r="C6245">
        <v>0</v>
      </c>
      <c r="D6245" s="2">
        <v>-7.0017200000000003E-3</v>
      </c>
      <c r="E6245" s="2">
        <f t="shared" si="97"/>
        <v>-7.0017200000000003E-3</v>
      </c>
      <c r="I6245" s="3"/>
    </row>
    <row r="6246" spans="1:9" x14ac:dyDescent="0.25">
      <c r="A6246" s="1">
        <v>42995.916666651538</v>
      </c>
      <c r="B6246">
        <v>47.1</v>
      </c>
      <c r="C6246">
        <v>2.2512299999999999E-2</v>
      </c>
      <c r="D6246" s="2">
        <v>-7.0017200000000003E-3</v>
      </c>
      <c r="E6246" s="2">
        <f t="shared" si="97"/>
        <v>1.551058E-2</v>
      </c>
      <c r="I6246" s="3"/>
    </row>
    <row r="6247" spans="1:9" x14ac:dyDescent="0.25">
      <c r="A6247" s="1">
        <v>42995.958333318202</v>
      </c>
      <c r="B6247">
        <v>44.2</v>
      </c>
      <c r="C6247">
        <v>0.185111</v>
      </c>
      <c r="D6247" s="2">
        <v>-7.0017200000000003E-3</v>
      </c>
      <c r="E6247" s="2">
        <f t="shared" si="97"/>
        <v>0.17810928000000001</v>
      </c>
      <c r="I6247" s="3"/>
    </row>
    <row r="6248" spans="1:9" x14ac:dyDescent="0.25">
      <c r="A6248" s="1">
        <v>42995.999999984866</v>
      </c>
      <c r="B6248">
        <v>42.1</v>
      </c>
      <c r="C6248">
        <v>0.87969799999999998</v>
      </c>
      <c r="D6248" s="2">
        <v>-7.0017200000000003E-3</v>
      </c>
      <c r="E6248" s="2">
        <f t="shared" si="97"/>
        <v>0.87269627999999999</v>
      </c>
      <c r="F6248" s="2">
        <f>SUM(E6248:E6271)</f>
        <v>176.37816263000002</v>
      </c>
      <c r="H6248" s="2"/>
      <c r="I6248" s="3"/>
    </row>
    <row r="6249" spans="1:9" x14ac:dyDescent="0.25">
      <c r="A6249" s="1">
        <v>42996.04166665153</v>
      </c>
      <c r="B6249">
        <v>41.9</v>
      </c>
      <c r="C6249">
        <v>0.82945799999999992</v>
      </c>
      <c r="D6249" s="2">
        <v>-7.0017200000000003E-3</v>
      </c>
      <c r="E6249" s="2">
        <f t="shared" si="97"/>
        <v>0.82245627999999993</v>
      </c>
      <c r="I6249" s="3"/>
    </row>
    <row r="6250" spans="1:9" x14ac:dyDescent="0.25">
      <c r="A6250" s="1">
        <v>42996.083333318194</v>
      </c>
      <c r="B6250">
        <v>40</v>
      </c>
      <c r="C6250">
        <v>0.70068700000000006</v>
      </c>
      <c r="D6250" s="2">
        <v>-7.0017200000000003E-3</v>
      </c>
      <c r="E6250" s="2">
        <f t="shared" si="97"/>
        <v>0.69368528000000007</v>
      </c>
      <c r="I6250" s="3"/>
    </row>
    <row r="6251" spans="1:9" x14ac:dyDescent="0.25">
      <c r="A6251" s="1">
        <v>42996.124999984859</v>
      </c>
      <c r="B6251">
        <v>39.799999999999997</v>
      </c>
      <c r="C6251">
        <v>0.63707399999999992</v>
      </c>
      <c r="D6251" s="2">
        <v>-7.0017200000000003E-3</v>
      </c>
      <c r="E6251" s="2">
        <f t="shared" si="97"/>
        <v>0.63007227999999993</v>
      </c>
      <c r="I6251" s="3"/>
    </row>
    <row r="6252" spans="1:9" x14ac:dyDescent="0.25">
      <c r="A6252" s="1">
        <v>42996.166666651523</v>
      </c>
      <c r="B6252">
        <v>39.700000000000003</v>
      </c>
      <c r="C6252">
        <v>0.60175699999999999</v>
      </c>
      <c r="D6252" s="2">
        <v>-7.0017200000000003E-3</v>
      </c>
      <c r="E6252" s="2">
        <f t="shared" si="97"/>
        <v>0.59475528</v>
      </c>
      <c r="I6252" s="3"/>
    </row>
    <row r="6253" spans="1:9" x14ac:dyDescent="0.25">
      <c r="A6253" s="1">
        <v>42996.208333318187</v>
      </c>
      <c r="B6253">
        <v>39.9</v>
      </c>
      <c r="C6253">
        <v>0.62248800000000004</v>
      </c>
      <c r="D6253" s="2">
        <v>-7.0017200000000003E-3</v>
      </c>
      <c r="E6253" s="2">
        <f t="shared" si="97"/>
        <v>0.61548628000000005</v>
      </c>
      <c r="I6253" s="3"/>
    </row>
    <row r="6254" spans="1:9" x14ac:dyDescent="0.25">
      <c r="A6254" s="1">
        <v>42996.249999984851</v>
      </c>
      <c r="B6254">
        <v>40.9</v>
      </c>
      <c r="C6254">
        <v>0</v>
      </c>
      <c r="D6254" s="2">
        <v>-7.0017200000000003E-3</v>
      </c>
      <c r="E6254" s="2">
        <f t="shared" si="97"/>
        <v>-7.0017200000000003E-3</v>
      </c>
      <c r="I6254" s="3"/>
    </row>
    <row r="6255" spans="1:9" x14ac:dyDescent="0.25">
      <c r="A6255" s="1">
        <v>42996.291666651516</v>
      </c>
      <c r="B6255">
        <v>43.4</v>
      </c>
      <c r="C6255">
        <v>0</v>
      </c>
      <c r="D6255" s="2">
        <v>0.31880817</v>
      </c>
      <c r="E6255" s="2">
        <f t="shared" si="97"/>
        <v>0.31880817</v>
      </c>
      <c r="I6255" s="3"/>
    </row>
    <row r="6256" spans="1:9" x14ac:dyDescent="0.25">
      <c r="A6256" s="1">
        <v>42996.33333331818</v>
      </c>
      <c r="B6256">
        <v>45.5</v>
      </c>
      <c r="C6256">
        <v>1.70411E-2</v>
      </c>
      <c r="D6256" s="2">
        <v>3.9916090000000004</v>
      </c>
      <c r="E6256" s="2">
        <f t="shared" si="97"/>
        <v>4.0086501000000005</v>
      </c>
      <c r="I6256" s="3"/>
    </row>
    <row r="6257" spans="1:9" x14ac:dyDescent="0.25">
      <c r="A6257" s="1">
        <v>42996.374999984844</v>
      </c>
      <c r="B6257">
        <v>48.4</v>
      </c>
      <c r="C6257">
        <v>0.135354</v>
      </c>
      <c r="D6257" s="2">
        <v>11.223529999999998</v>
      </c>
      <c r="E6257" s="2">
        <f t="shared" si="97"/>
        <v>11.358883999999998</v>
      </c>
      <c r="I6257" s="3"/>
    </row>
    <row r="6258" spans="1:9" x14ac:dyDescent="0.25">
      <c r="A6258" s="1">
        <v>42996.416666651508</v>
      </c>
      <c r="B6258">
        <v>49.3</v>
      </c>
      <c r="C6258">
        <v>0.323104</v>
      </c>
      <c r="D6258" s="2">
        <v>14.832079999999999</v>
      </c>
      <c r="E6258" s="2">
        <f t="shared" si="97"/>
        <v>15.155184</v>
      </c>
      <c r="I6258" s="3"/>
    </row>
    <row r="6259" spans="1:9" x14ac:dyDescent="0.25">
      <c r="A6259" s="1">
        <v>42996.458333318173</v>
      </c>
      <c r="B6259">
        <v>50.7</v>
      </c>
      <c r="C6259">
        <v>0.51080800000000004</v>
      </c>
      <c r="D6259" s="2">
        <v>17.653099999999998</v>
      </c>
      <c r="E6259" s="2">
        <f t="shared" si="97"/>
        <v>18.163907999999999</v>
      </c>
      <c r="I6259" s="3"/>
    </row>
    <row r="6260" spans="1:9" x14ac:dyDescent="0.25">
      <c r="A6260" s="1">
        <v>42996.499999984837</v>
      </c>
      <c r="B6260">
        <v>51.3</v>
      </c>
      <c r="C6260">
        <v>2.0624199999999999</v>
      </c>
      <c r="D6260" s="2">
        <v>19.759650000000001</v>
      </c>
      <c r="E6260" s="2">
        <f t="shared" si="97"/>
        <v>21.82207</v>
      </c>
      <c r="I6260" s="3"/>
    </row>
    <row r="6261" spans="1:9" x14ac:dyDescent="0.25">
      <c r="A6261" s="1">
        <v>42996.541666651501</v>
      </c>
      <c r="B6261">
        <v>51.7</v>
      </c>
      <c r="C6261">
        <v>3.3183600000000002</v>
      </c>
      <c r="D6261" s="2">
        <v>20.79157</v>
      </c>
      <c r="E6261" s="2">
        <f t="shared" si="97"/>
        <v>24.109929999999999</v>
      </c>
      <c r="I6261" s="3"/>
    </row>
    <row r="6262" spans="1:9" x14ac:dyDescent="0.25">
      <c r="A6262" s="1">
        <v>42996.583333318165</v>
      </c>
      <c r="B6262">
        <v>52.5</v>
      </c>
      <c r="C6262">
        <v>2.9404400000000002</v>
      </c>
      <c r="D6262" s="2">
        <v>18.896619999999999</v>
      </c>
      <c r="E6262" s="2">
        <f t="shared" si="97"/>
        <v>21.837059999999997</v>
      </c>
      <c r="I6262" s="3"/>
    </row>
    <row r="6263" spans="1:9" x14ac:dyDescent="0.25">
      <c r="A6263" s="1">
        <v>42996.62499998483</v>
      </c>
      <c r="B6263">
        <v>52.1</v>
      </c>
      <c r="C6263">
        <v>2.9024699999999997</v>
      </c>
      <c r="D6263" s="2">
        <v>17.242180000000001</v>
      </c>
      <c r="E6263" s="2">
        <f t="shared" si="97"/>
        <v>20.144650000000002</v>
      </c>
      <c r="I6263" s="3"/>
    </row>
    <row r="6264" spans="1:9" x14ac:dyDescent="0.25">
      <c r="A6264" s="1">
        <v>42996.666666651494</v>
      </c>
      <c r="B6264">
        <v>52.8</v>
      </c>
      <c r="C6264">
        <v>2.40882</v>
      </c>
      <c r="D6264" s="2">
        <v>13.024430000000001</v>
      </c>
      <c r="E6264" s="2">
        <f t="shared" si="97"/>
        <v>15.433250000000001</v>
      </c>
      <c r="I6264" s="3"/>
    </row>
    <row r="6265" spans="1:9" x14ac:dyDescent="0.25">
      <c r="A6265" s="1">
        <v>42996.708333318158</v>
      </c>
      <c r="B6265">
        <v>52.3</v>
      </c>
      <c r="C6265">
        <v>1.1888699999999999</v>
      </c>
      <c r="D6265" s="2">
        <v>7.8113400000000004</v>
      </c>
      <c r="E6265" s="2">
        <f t="shared" si="97"/>
        <v>9.0002100000000009</v>
      </c>
      <c r="I6265" s="3"/>
    </row>
    <row r="6266" spans="1:9" x14ac:dyDescent="0.25">
      <c r="A6266" s="1">
        <v>42996.749999984822</v>
      </c>
      <c r="B6266">
        <v>50.7</v>
      </c>
      <c r="C6266">
        <v>1.43594</v>
      </c>
      <c r="D6266" s="2">
        <v>1.9312960000000001</v>
      </c>
      <c r="E6266" s="2">
        <f t="shared" si="97"/>
        <v>3.3672360000000001</v>
      </c>
      <c r="I6266" s="3"/>
    </row>
    <row r="6267" spans="1:9" x14ac:dyDescent="0.25">
      <c r="A6267" s="1">
        <v>42996.791666651487</v>
      </c>
      <c r="B6267">
        <v>51.9</v>
      </c>
      <c r="C6267">
        <v>1.80521</v>
      </c>
      <c r="D6267" s="2">
        <v>-7.0017200000000003E-3</v>
      </c>
      <c r="E6267" s="2">
        <f t="shared" si="97"/>
        <v>1.7982082799999999</v>
      </c>
      <c r="I6267" s="3"/>
    </row>
    <row r="6268" spans="1:9" x14ac:dyDescent="0.25">
      <c r="A6268" s="1">
        <v>42996.833333318151</v>
      </c>
      <c r="B6268">
        <v>50.8</v>
      </c>
      <c r="C6268">
        <v>1.56149</v>
      </c>
      <c r="D6268" s="2">
        <v>-7.0017200000000003E-3</v>
      </c>
      <c r="E6268" s="2">
        <f t="shared" si="97"/>
        <v>1.5544882799999999</v>
      </c>
      <c r="I6268" s="3"/>
    </row>
    <row r="6269" spans="1:9" x14ac:dyDescent="0.25">
      <c r="A6269" s="1">
        <v>42996.874999984815</v>
      </c>
      <c r="B6269">
        <v>48</v>
      </c>
      <c r="C6269">
        <v>0.95752099999999996</v>
      </c>
      <c r="D6269" s="2">
        <v>-7.0017200000000003E-3</v>
      </c>
      <c r="E6269" s="2">
        <f t="shared" si="97"/>
        <v>0.95051927999999997</v>
      </c>
      <c r="I6269" s="3"/>
    </row>
    <row r="6270" spans="1:9" x14ac:dyDescent="0.25">
      <c r="A6270" s="1">
        <v>42996.916666651479</v>
      </c>
      <c r="B6270">
        <v>46.1</v>
      </c>
      <c r="C6270">
        <v>1.4459600000000001</v>
      </c>
      <c r="D6270" s="2">
        <v>-7.0017200000000003E-3</v>
      </c>
      <c r="E6270" s="2">
        <f t="shared" si="97"/>
        <v>1.43895828</v>
      </c>
      <c r="I6270" s="3"/>
    </row>
    <row r="6271" spans="1:9" x14ac:dyDescent="0.25">
      <c r="A6271" s="1">
        <v>42996.958333318144</v>
      </c>
      <c r="B6271">
        <v>44.1</v>
      </c>
      <c r="C6271">
        <v>1.7010000000000001</v>
      </c>
      <c r="D6271" s="2">
        <v>-7.0017200000000003E-3</v>
      </c>
      <c r="E6271" s="2">
        <f t="shared" si="97"/>
        <v>1.69399828</v>
      </c>
      <c r="I6271" s="3"/>
    </row>
    <row r="6272" spans="1:9" x14ac:dyDescent="0.25">
      <c r="A6272" s="1">
        <v>42996.999999984808</v>
      </c>
      <c r="B6272">
        <v>40.299999999999997</v>
      </c>
      <c r="C6272">
        <v>2.56107</v>
      </c>
      <c r="D6272" s="2">
        <v>-7.0017200000000003E-3</v>
      </c>
      <c r="E6272" s="2">
        <f t="shared" si="97"/>
        <v>2.5540682800000001</v>
      </c>
      <c r="F6272" s="2">
        <f>SUM(E6272:E6295)</f>
        <v>211.78133369999998</v>
      </c>
      <c r="H6272" s="2"/>
      <c r="I6272" s="3"/>
    </row>
    <row r="6273" spans="1:9" x14ac:dyDescent="0.25">
      <c r="A6273" s="1">
        <v>42997.041666651472</v>
      </c>
      <c r="B6273">
        <v>40</v>
      </c>
      <c r="C6273">
        <v>1.6200899999999998</v>
      </c>
      <c r="D6273" s="2">
        <v>-7.0017200000000003E-3</v>
      </c>
      <c r="E6273" s="2">
        <f t="shared" si="97"/>
        <v>1.6130882799999997</v>
      </c>
      <c r="I6273" s="3"/>
    </row>
    <row r="6274" spans="1:9" x14ac:dyDescent="0.25">
      <c r="A6274" s="1">
        <v>42997.083333318136</v>
      </c>
      <c r="B6274">
        <v>39.200000000000003</v>
      </c>
      <c r="C6274">
        <v>2.1457600000000001</v>
      </c>
      <c r="D6274" s="2">
        <v>-7.0017200000000003E-3</v>
      </c>
      <c r="E6274" s="2">
        <f t="shared" si="97"/>
        <v>2.1387582800000002</v>
      </c>
      <c r="I6274" s="3"/>
    </row>
    <row r="6275" spans="1:9" x14ac:dyDescent="0.25">
      <c r="A6275" s="1">
        <v>42997.124999984801</v>
      </c>
      <c r="B6275">
        <v>38.799999999999997</v>
      </c>
      <c r="C6275">
        <v>1.1218900000000001</v>
      </c>
      <c r="D6275" s="2">
        <v>-7.0017200000000003E-3</v>
      </c>
      <c r="E6275" s="2">
        <f t="shared" si="97"/>
        <v>1.11488828</v>
      </c>
      <c r="I6275" s="3"/>
    </row>
    <row r="6276" spans="1:9" x14ac:dyDescent="0.25">
      <c r="A6276" s="1">
        <v>42997.166666651465</v>
      </c>
      <c r="B6276">
        <v>38.4</v>
      </c>
      <c r="C6276">
        <v>0.76797799999999994</v>
      </c>
      <c r="D6276" s="2">
        <v>-7.0017200000000003E-3</v>
      </c>
      <c r="E6276" s="2">
        <f t="shared" si="97"/>
        <v>0.76097627999999995</v>
      </c>
      <c r="I6276" s="3"/>
    </row>
    <row r="6277" spans="1:9" x14ac:dyDescent="0.25">
      <c r="A6277" s="1">
        <v>42997.208333318129</v>
      </c>
      <c r="B6277">
        <v>38.6</v>
      </c>
      <c r="C6277">
        <v>0.88407199999999997</v>
      </c>
      <c r="D6277" s="2">
        <v>-7.0017200000000003E-3</v>
      </c>
      <c r="E6277" s="2">
        <f t="shared" si="97"/>
        <v>0.87707027999999998</v>
      </c>
      <c r="I6277" s="3"/>
    </row>
    <row r="6278" spans="1:9" x14ac:dyDescent="0.25">
      <c r="A6278" s="1">
        <v>42997.249999984793</v>
      </c>
      <c r="B6278">
        <v>40.5</v>
      </c>
      <c r="C6278">
        <v>1.8317699999999999</v>
      </c>
      <c r="D6278" s="2">
        <v>-7.0017200000000003E-3</v>
      </c>
      <c r="E6278" s="2">
        <f t="shared" si="97"/>
        <v>1.8247682799999998</v>
      </c>
      <c r="I6278" s="3"/>
    </row>
    <row r="6279" spans="1:9" x14ac:dyDescent="0.25">
      <c r="A6279" s="1">
        <v>42997.291666651457</v>
      </c>
      <c r="B6279">
        <v>43.3</v>
      </c>
      <c r="C6279">
        <v>1.52105</v>
      </c>
      <c r="D6279" s="2">
        <v>0.30556416999999997</v>
      </c>
      <c r="E6279" s="2">
        <f t="shared" si="97"/>
        <v>1.82661417</v>
      </c>
      <c r="I6279" s="3"/>
    </row>
    <row r="6280" spans="1:9" x14ac:dyDescent="0.25">
      <c r="A6280" s="1">
        <v>42997.333333318122</v>
      </c>
      <c r="B6280">
        <v>45.6</v>
      </c>
      <c r="C6280">
        <v>2.1732100000000001</v>
      </c>
      <c r="D6280" s="2">
        <v>5.2056300000000002</v>
      </c>
      <c r="E6280" s="2">
        <f t="shared" si="97"/>
        <v>7.3788400000000003</v>
      </c>
      <c r="I6280" s="3"/>
    </row>
    <row r="6281" spans="1:9" x14ac:dyDescent="0.25">
      <c r="A6281" s="1">
        <v>42997.374999984786</v>
      </c>
      <c r="B6281">
        <v>47.1</v>
      </c>
      <c r="C6281">
        <v>2.77102</v>
      </c>
      <c r="D6281" s="2">
        <v>11.217889999999999</v>
      </c>
      <c r="E6281" s="2">
        <f t="shared" si="97"/>
        <v>13.988909999999999</v>
      </c>
      <c r="I6281" s="3"/>
    </row>
    <row r="6282" spans="1:9" x14ac:dyDescent="0.25">
      <c r="A6282" s="1">
        <v>42997.41666665145</v>
      </c>
      <c r="B6282">
        <v>49.5</v>
      </c>
      <c r="C6282">
        <v>2.72865</v>
      </c>
      <c r="D6282" s="2">
        <v>15.888299999999999</v>
      </c>
      <c r="E6282" s="2">
        <f t="shared" ref="E6282:E6345" si="98">C6282+D6282</f>
        <v>18.616949999999999</v>
      </c>
      <c r="I6282" s="3"/>
    </row>
    <row r="6283" spans="1:9" x14ac:dyDescent="0.25">
      <c r="A6283" s="1">
        <v>42997.458333318114</v>
      </c>
      <c r="B6283">
        <v>50.2</v>
      </c>
      <c r="C6283">
        <v>2.8895999999999997</v>
      </c>
      <c r="D6283" s="2">
        <v>19.087810000000001</v>
      </c>
      <c r="E6283" s="2">
        <f t="shared" si="98"/>
        <v>21.977409999999999</v>
      </c>
      <c r="I6283" s="3"/>
    </row>
    <row r="6284" spans="1:9" x14ac:dyDescent="0.25">
      <c r="A6284" s="1">
        <v>42997.499999984779</v>
      </c>
      <c r="B6284">
        <v>51.1</v>
      </c>
      <c r="C6284">
        <v>3.6206700000000001</v>
      </c>
      <c r="D6284" s="2">
        <v>12.975820000000001</v>
      </c>
      <c r="E6284" s="2">
        <f t="shared" si="98"/>
        <v>16.596489999999999</v>
      </c>
      <c r="I6284" s="3"/>
    </row>
    <row r="6285" spans="1:9" x14ac:dyDescent="0.25">
      <c r="A6285" s="1">
        <v>42997.541666651443</v>
      </c>
      <c r="B6285">
        <v>51.3</v>
      </c>
      <c r="C6285">
        <v>3.8909099999999999</v>
      </c>
      <c r="D6285" s="2">
        <v>11.887220000000001</v>
      </c>
      <c r="E6285" s="2">
        <f t="shared" si="98"/>
        <v>15.778130000000001</v>
      </c>
      <c r="I6285" s="3"/>
    </row>
    <row r="6286" spans="1:9" x14ac:dyDescent="0.25">
      <c r="A6286" s="1">
        <v>42997.583333318107</v>
      </c>
      <c r="B6286">
        <v>51.4</v>
      </c>
      <c r="C6286">
        <v>4.1038300000000003</v>
      </c>
      <c r="D6286" s="2">
        <v>12.76268</v>
      </c>
      <c r="E6286" s="2">
        <f t="shared" si="98"/>
        <v>16.866509999999998</v>
      </c>
      <c r="I6286" s="3"/>
    </row>
    <row r="6287" spans="1:9" x14ac:dyDescent="0.25">
      <c r="A6287" s="1">
        <v>42997.624999984771</v>
      </c>
      <c r="B6287">
        <v>51.4</v>
      </c>
      <c r="C6287">
        <v>6.7874499999999998</v>
      </c>
      <c r="D6287" s="2">
        <v>17.373609999999999</v>
      </c>
      <c r="E6287" s="2">
        <f t="shared" si="98"/>
        <v>24.161059999999999</v>
      </c>
      <c r="I6287" s="3"/>
    </row>
    <row r="6288" spans="1:9" x14ac:dyDescent="0.25">
      <c r="A6288" s="1">
        <v>42997.666666651436</v>
      </c>
      <c r="B6288">
        <v>51.3</v>
      </c>
      <c r="C6288">
        <v>6.8016800000000002</v>
      </c>
      <c r="D6288" s="2">
        <v>13.31448</v>
      </c>
      <c r="E6288" s="2">
        <f t="shared" si="98"/>
        <v>20.116160000000001</v>
      </c>
      <c r="I6288" s="3"/>
    </row>
    <row r="6289" spans="1:9" x14ac:dyDescent="0.25">
      <c r="A6289" s="1">
        <v>42997.7083333181</v>
      </c>
      <c r="B6289">
        <v>50.7</v>
      </c>
      <c r="C6289">
        <v>6.2431400000000004</v>
      </c>
      <c r="D6289" s="2">
        <v>5.3008311699999995</v>
      </c>
      <c r="E6289" s="2">
        <f t="shared" si="98"/>
        <v>11.543971169999999</v>
      </c>
      <c r="I6289" s="3"/>
    </row>
    <row r="6290" spans="1:9" x14ac:dyDescent="0.25">
      <c r="A6290" s="1">
        <v>42997.749999984764</v>
      </c>
      <c r="B6290">
        <v>49.5</v>
      </c>
      <c r="C6290">
        <v>4.8037000000000001</v>
      </c>
      <c r="D6290" s="2">
        <v>1.7539390000000001</v>
      </c>
      <c r="E6290" s="2">
        <f t="shared" si="98"/>
        <v>6.557639</v>
      </c>
      <c r="I6290" s="3"/>
    </row>
    <row r="6291" spans="1:9" x14ac:dyDescent="0.25">
      <c r="A6291" s="1">
        <v>42997.791666651428</v>
      </c>
      <c r="B6291">
        <v>50.3</v>
      </c>
      <c r="C6291">
        <v>4.2917500000000004</v>
      </c>
      <c r="D6291" s="2">
        <v>-7.0017200000000003E-3</v>
      </c>
      <c r="E6291" s="2">
        <f t="shared" si="98"/>
        <v>4.2847482800000005</v>
      </c>
      <c r="I6291" s="3"/>
    </row>
    <row r="6292" spans="1:9" x14ac:dyDescent="0.25">
      <c r="A6292" s="1">
        <v>42997.833333318093</v>
      </c>
      <c r="B6292">
        <v>49.3</v>
      </c>
      <c r="C6292">
        <v>7.1591499999999995</v>
      </c>
      <c r="D6292" s="2">
        <v>-7.0017200000000003E-3</v>
      </c>
      <c r="E6292" s="2">
        <f t="shared" si="98"/>
        <v>7.1521482799999996</v>
      </c>
      <c r="I6292" s="3"/>
    </row>
    <row r="6293" spans="1:9" x14ac:dyDescent="0.25">
      <c r="A6293" s="1">
        <v>42997.874999984757</v>
      </c>
      <c r="B6293">
        <v>46.8</v>
      </c>
      <c r="C6293">
        <v>6.6090400000000002</v>
      </c>
      <c r="D6293" s="2">
        <v>-7.0017200000000003E-3</v>
      </c>
      <c r="E6293" s="2">
        <f t="shared" si="98"/>
        <v>6.6020382800000004</v>
      </c>
      <c r="I6293" s="3"/>
    </row>
    <row r="6294" spans="1:9" x14ac:dyDescent="0.25">
      <c r="A6294" s="1">
        <v>42997.916666651421</v>
      </c>
      <c r="B6294">
        <v>44.2</v>
      </c>
      <c r="C6294">
        <v>4.3176699999999997</v>
      </c>
      <c r="D6294" s="2">
        <v>-7.0017200000000003E-3</v>
      </c>
      <c r="E6294" s="2">
        <f t="shared" si="98"/>
        <v>4.3106682799999998</v>
      </c>
      <c r="I6294" s="3"/>
    </row>
    <row r="6295" spans="1:9" x14ac:dyDescent="0.25">
      <c r="A6295" s="1">
        <v>42997.958333318085</v>
      </c>
      <c r="B6295">
        <v>42.3</v>
      </c>
      <c r="C6295">
        <v>3.1464299999999996</v>
      </c>
      <c r="D6295" s="2">
        <v>-7.0017200000000003E-3</v>
      </c>
      <c r="E6295" s="2">
        <f t="shared" si="98"/>
        <v>3.1394282799999997</v>
      </c>
      <c r="I6295" s="3"/>
    </row>
    <row r="6296" spans="1:9" x14ac:dyDescent="0.25">
      <c r="A6296" s="1">
        <v>42997.99999998475</v>
      </c>
      <c r="B6296">
        <v>40.700000000000003</v>
      </c>
      <c r="C6296">
        <v>3.1752500000000001</v>
      </c>
      <c r="D6296" s="2">
        <v>-7.0017200000000003E-3</v>
      </c>
      <c r="E6296" s="2">
        <f t="shared" si="98"/>
        <v>3.1682482800000002</v>
      </c>
      <c r="F6296" s="2">
        <f>SUM(E6296:E6319)</f>
        <v>253.45222553000002</v>
      </c>
      <c r="H6296" s="2"/>
      <c r="I6296" s="3"/>
    </row>
    <row r="6297" spans="1:9" x14ac:dyDescent="0.25">
      <c r="A6297" s="1">
        <v>42998.041666651414</v>
      </c>
      <c r="B6297">
        <v>39.299999999999997</v>
      </c>
      <c r="C6297">
        <v>3.3427899999999999</v>
      </c>
      <c r="D6297" s="2">
        <v>-7.0017200000000003E-3</v>
      </c>
      <c r="E6297" s="2">
        <f t="shared" si="98"/>
        <v>3.3357882800000001</v>
      </c>
      <c r="I6297" s="3"/>
    </row>
    <row r="6298" spans="1:9" x14ac:dyDescent="0.25">
      <c r="A6298" s="1">
        <v>42998.083333318078</v>
      </c>
      <c r="B6298">
        <v>38.799999999999997</v>
      </c>
      <c r="C6298">
        <v>4.7245400000000002</v>
      </c>
      <c r="D6298" s="2">
        <v>-7.0017200000000003E-3</v>
      </c>
      <c r="E6298" s="2">
        <f t="shared" si="98"/>
        <v>4.7175382800000003</v>
      </c>
      <c r="I6298" s="3"/>
    </row>
    <row r="6299" spans="1:9" x14ac:dyDescent="0.25">
      <c r="A6299" s="1">
        <v>42998.124999984742</v>
      </c>
      <c r="B6299">
        <v>38</v>
      </c>
      <c r="C6299">
        <v>4.98644</v>
      </c>
      <c r="D6299" s="2">
        <v>-7.0017200000000003E-3</v>
      </c>
      <c r="E6299" s="2">
        <f t="shared" si="98"/>
        <v>4.9794382800000001</v>
      </c>
      <c r="I6299" s="3"/>
    </row>
    <row r="6300" spans="1:9" x14ac:dyDescent="0.25">
      <c r="A6300" s="1">
        <v>42998.166666651407</v>
      </c>
      <c r="B6300">
        <v>37.700000000000003</v>
      </c>
      <c r="C6300">
        <v>2.76966</v>
      </c>
      <c r="D6300" s="2">
        <v>-7.0017200000000003E-3</v>
      </c>
      <c r="E6300" s="2">
        <f t="shared" si="98"/>
        <v>2.7626582800000001</v>
      </c>
      <c r="I6300" s="3"/>
    </row>
    <row r="6301" spans="1:9" x14ac:dyDescent="0.25">
      <c r="A6301" s="1">
        <v>42998.208333318071</v>
      </c>
      <c r="B6301">
        <v>37.799999999999997</v>
      </c>
      <c r="C6301">
        <v>1.95791</v>
      </c>
      <c r="D6301" s="2">
        <v>-7.0017200000000003E-3</v>
      </c>
      <c r="E6301" s="2">
        <f t="shared" si="98"/>
        <v>1.9509082799999999</v>
      </c>
      <c r="I6301" s="3"/>
    </row>
    <row r="6302" spans="1:9" x14ac:dyDescent="0.25">
      <c r="A6302" s="1">
        <v>42998.249999984735</v>
      </c>
      <c r="B6302">
        <v>38.200000000000003</v>
      </c>
      <c r="C6302">
        <v>2.14107</v>
      </c>
      <c r="D6302" s="2">
        <v>-7.0017200000000003E-3</v>
      </c>
      <c r="E6302" s="2">
        <f t="shared" si="98"/>
        <v>2.1340682800000002</v>
      </c>
      <c r="I6302" s="3"/>
    </row>
    <row r="6303" spans="1:9" x14ac:dyDescent="0.25">
      <c r="A6303" s="1">
        <v>42998.291666651399</v>
      </c>
      <c r="B6303">
        <v>38.6</v>
      </c>
      <c r="C6303">
        <v>1.36029</v>
      </c>
      <c r="D6303" s="2">
        <v>0.30666617000000002</v>
      </c>
      <c r="E6303" s="2">
        <f t="shared" si="98"/>
        <v>1.66695617</v>
      </c>
      <c r="I6303" s="3"/>
    </row>
    <row r="6304" spans="1:9" x14ac:dyDescent="0.25">
      <c r="A6304" s="1">
        <v>42998.333333318064</v>
      </c>
      <c r="B6304">
        <v>39.4</v>
      </c>
      <c r="C6304">
        <v>2.7318000000000002</v>
      </c>
      <c r="D6304" s="2">
        <v>5.1435499999999994</v>
      </c>
      <c r="E6304" s="2">
        <f t="shared" si="98"/>
        <v>7.8753499999999992</v>
      </c>
      <c r="I6304" s="3"/>
    </row>
    <row r="6305" spans="1:9" x14ac:dyDescent="0.25">
      <c r="A6305" s="1">
        <v>42998.374999984728</v>
      </c>
      <c r="B6305">
        <v>42.5</v>
      </c>
      <c r="C6305">
        <v>3.02257</v>
      </c>
      <c r="D6305" s="2">
        <v>7.1081700000000003</v>
      </c>
      <c r="E6305" s="2">
        <f t="shared" si="98"/>
        <v>10.130739999999999</v>
      </c>
      <c r="I6305" s="3"/>
    </row>
    <row r="6306" spans="1:9" x14ac:dyDescent="0.25">
      <c r="A6306" s="1">
        <v>42998.416666651392</v>
      </c>
      <c r="B6306">
        <v>43.8</v>
      </c>
      <c r="C6306">
        <v>3.3197299999999998</v>
      </c>
      <c r="D6306" s="2">
        <v>15.27875</v>
      </c>
      <c r="E6306" s="2">
        <f t="shared" si="98"/>
        <v>18.598480000000002</v>
      </c>
      <c r="I6306" s="3"/>
    </row>
    <row r="6307" spans="1:9" x14ac:dyDescent="0.25">
      <c r="A6307" s="1">
        <v>42998.458333318056</v>
      </c>
      <c r="B6307">
        <v>44.7</v>
      </c>
      <c r="C6307">
        <v>5.16282</v>
      </c>
      <c r="D6307" s="2">
        <v>17.62059</v>
      </c>
      <c r="E6307" s="2">
        <f t="shared" si="98"/>
        <v>22.78341</v>
      </c>
      <c r="I6307" s="3"/>
    </row>
    <row r="6308" spans="1:9" x14ac:dyDescent="0.25">
      <c r="A6308" s="1">
        <v>42998.49999998472</v>
      </c>
      <c r="B6308">
        <v>44.9</v>
      </c>
      <c r="C6308">
        <v>5.59443</v>
      </c>
      <c r="D6308" s="2">
        <v>19.387720000000002</v>
      </c>
      <c r="E6308" s="2">
        <f t="shared" si="98"/>
        <v>24.982150000000001</v>
      </c>
      <c r="I6308" s="3"/>
    </row>
    <row r="6309" spans="1:9" x14ac:dyDescent="0.25">
      <c r="A6309" s="1">
        <v>42998.541666651385</v>
      </c>
      <c r="B6309">
        <v>44.6</v>
      </c>
      <c r="C6309">
        <v>6.0795399999999997</v>
      </c>
      <c r="D6309" s="2">
        <v>18.85427</v>
      </c>
      <c r="E6309" s="2">
        <f t="shared" si="98"/>
        <v>24.933810000000001</v>
      </c>
      <c r="I6309" s="3"/>
    </row>
    <row r="6310" spans="1:9" x14ac:dyDescent="0.25">
      <c r="A6310" s="1">
        <v>42998.583333318049</v>
      </c>
      <c r="B6310">
        <v>44.7</v>
      </c>
      <c r="C6310">
        <v>7.1299599999999996</v>
      </c>
      <c r="D6310" s="2">
        <v>18.934529999999999</v>
      </c>
      <c r="E6310" s="2">
        <f t="shared" si="98"/>
        <v>26.064489999999999</v>
      </c>
      <c r="I6310" s="3"/>
    </row>
    <row r="6311" spans="1:9" x14ac:dyDescent="0.25">
      <c r="A6311" s="1">
        <v>42998.624999984713</v>
      </c>
      <c r="B6311">
        <v>45.3</v>
      </c>
      <c r="C6311">
        <v>7.4231199999999999</v>
      </c>
      <c r="D6311" s="2">
        <v>17.74793</v>
      </c>
      <c r="E6311" s="2">
        <f t="shared" si="98"/>
        <v>25.171050000000001</v>
      </c>
      <c r="I6311" s="3"/>
    </row>
    <row r="6312" spans="1:9" x14ac:dyDescent="0.25">
      <c r="A6312" s="1">
        <v>42998.666666651377</v>
      </c>
      <c r="B6312">
        <v>45.3</v>
      </c>
      <c r="C6312">
        <v>7.2400399999999996</v>
      </c>
      <c r="D6312" s="2">
        <v>13.51416</v>
      </c>
      <c r="E6312" s="2">
        <f t="shared" si="98"/>
        <v>20.754200000000001</v>
      </c>
      <c r="I6312" s="3"/>
    </row>
    <row r="6313" spans="1:9" x14ac:dyDescent="0.25">
      <c r="A6313" s="1">
        <v>42998.708333318042</v>
      </c>
      <c r="B6313">
        <v>45.5</v>
      </c>
      <c r="C6313">
        <v>5.6396699999999997</v>
      </c>
      <c r="D6313" s="2">
        <v>7.2843100000000005</v>
      </c>
      <c r="E6313" s="2">
        <f t="shared" si="98"/>
        <v>12.92398</v>
      </c>
      <c r="I6313" s="3"/>
    </row>
    <row r="6314" spans="1:9" x14ac:dyDescent="0.25">
      <c r="A6314" s="1">
        <v>42998.749999984706</v>
      </c>
      <c r="B6314">
        <v>45.8</v>
      </c>
      <c r="C6314">
        <v>5.1752700000000003</v>
      </c>
      <c r="D6314" s="2">
        <v>1.8504099999999999</v>
      </c>
      <c r="E6314" s="2">
        <f t="shared" si="98"/>
        <v>7.0256800000000004</v>
      </c>
      <c r="I6314" s="3"/>
    </row>
    <row r="6315" spans="1:9" x14ac:dyDescent="0.25">
      <c r="A6315" s="1">
        <v>42998.79166665137</v>
      </c>
      <c r="B6315">
        <v>48.3</v>
      </c>
      <c r="C6315">
        <v>5.7064200000000005</v>
      </c>
      <c r="D6315" s="2">
        <v>-7.0017200000000003E-3</v>
      </c>
      <c r="E6315" s="2">
        <f t="shared" si="98"/>
        <v>5.6994182800000006</v>
      </c>
      <c r="I6315" s="3"/>
    </row>
    <row r="6316" spans="1:9" x14ac:dyDescent="0.25">
      <c r="A6316" s="1">
        <v>42998.833333318034</v>
      </c>
      <c r="B6316">
        <v>47.9</v>
      </c>
      <c r="C6316">
        <v>5.6361000000000008</v>
      </c>
      <c r="D6316" s="2">
        <v>-7.0017200000000003E-3</v>
      </c>
      <c r="E6316" s="2">
        <f t="shared" si="98"/>
        <v>5.6290982800000009</v>
      </c>
      <c r="I6316" s="3"/>
    </row>
    <row r="6317" spans="1:9" x14ac:dyDescent="0.25">
      <c r="A6317" s="1">
        <v>42998.874999984699</v>
      </c>
      <c r="B6317">
        <v>47.6</v>
      </c>
      <c r="C6317">
        <v>5.1094999999999997</v>
      </c>
      <c r="D6317" s="2">
        <v>-7.0017200000000003E-3</v>
      </c>
      <c r="E6317" s="2">
        <f t="shared" si="98"/>
        <v>5.1024982799999998</v>
      </c>
      <c r="I6317" s="3"/>
    </row>
    <row r="6318" spans="1:9" x14ac:dyDescent="0.25">
      <c r="A6318" s="1">
        <v>42998.916666651363</v>
      </c>
      <c r="B6318">
        <v>44.6</v>
      </c>
      <c r="C6318">
        <v>6.8738900000000003</v>
      </c>
      <c r="D6318" s="2">
        <v>-7.0017200000000003E-3</v>
      </c>
      <c r="E6318" s="2">
        <f t="shared" si="98"/>
        <v>6.8668882800000004</v>
      </c>
      <c r="I6318" s="3"/>
    </row>
    <row r="6319" spans="1:9" x14ac:dyDescent="0.25">
      <c r="A6319" s="1">
        <v>42998.958333318027</v>
      </c>
      <c r="B6319">
        <v>41.6</v>
      </c>
      <c r="C6319">
        <v>4.2023799999999998</v>
      </c>
      <c r="D6319" s="2">
        <v>-7.0017200000000003E-3</v>
      </c>
      <c r="E6319" s="2">
        <f t="shared" si="98"/>
        <v>4.1953782799999999</v>
      </c>
      <c r="I6319" s="3"/>
    </row>
    <row r="6320" spans="1:9" x14ac:dyDescent="0.25">
      <c r="A6320" s="1">
        <v>42998.999999984691</v>
      </c>
      <c r="B6320">
        <v>39.799999999999997</v>
      </c>
      <c r="C6320">
        <v>7.5651700000000002</v>
      </c>
      <c r="D6320" s="2">
        <v>-7.0017200000000003E-3</v>
      </c>
      <c r="E6320" s="2">
        <f t="shared" si="98"/>
        <v>7.5581682800000003</v>
      </c>
      <c r="F6320" s="2">
        <f>SUM(E6320:E6343)</f>
        <v>264.80824953000007</v>
      </c>
      <c r="H6320" s="2"/>
      <c r="I6320" s="3"/>
    </row>
    <row r="6321" spans="1:9" x14ac:dyDescent="0.25">
      <c r="A6321" s="1">
        <v>42999.041666651356</v>
      </c>
      <c r="B6321">
        <v>38.799999999999997</v>
      </c>
      <c r="C6321">
        <v>8.3953799999999994</v>
      </c>
      <c r="D6321" s="2">
        <v>-7.0017200000000003E-3</v>
      </c>
      <c r="E6321" s="2">
        <f t="shared" si="98"/>
        <v>8.3883782799999995</v>
      </c>
      <c r="I6321" s="3"/>
    </row>
    <row r="6322" spans="1:9" x14ac:dyDescent="0.25">
      <c r="A6322" s="1">
        <v>42999.08333331802</v>
      </c>
      <c r="B6322">
        <v>37.5</v>
      </c>
      <c r="C6322">
        <v>9.2977299999999996</v>
      </c>
      <c r="D6322" s="2">
        <v>-7.0017200000000003E-3</v>
      </c>
      <c r="E6322" s="2">
        <f t="shared" si="98"/>
        <v>9.2907282799999997</v>
      </c>
      <c r="I6322" s="3"/>
    </row>
    <row r="6323" spans="1:9" x14ac:dyDescent="0.25">
      <c r="A6323" s="1">
        <v>42999.124999984684</v>
      </c>
      <c r="B6323">
        <v>36.799999999999997</v>
      </c>
      <c r="C6323">
        <v>10.206</v>
      </c>
      <c r="D6323" s="2">
        <v>-7.0017200000000003E-3</v>
      </c>
      <c r="E6323" s="2">
        <f t="shared" si="98"/>
        <v>10.19899828</v>
      </c>
      <c r="I6323" s="3"/>
    </row>
    <row r="6324" spans="1:9" x14ac:dyDescent="0.25">
      <c r="A6324" s="1">
        <v>42999.166666651348</v>
      </c>
      <c r="B6324">
        <v>36.6</v>
      </c>
      <c r="C6324">
        <v>7.4177400000000002</v>
      </c>
      <c r="D6324" s="2">
        <v>-7.0017200000000003E-3</v>
      </c>
      <c r="E6324" s="2">
        <f t="shared" si="98"/>
        <v>7.4107382800000003</v>
      </c>
      <c r="I6324" s="3"/>
    </row>
    <row r="6325" spans="1:9" x14ac:dyDescent="0.25">
      <c r="A6325" s="1">
        <v>42999.208333318013</v>
      </c>
      <c r="B6325">
        <v>36.6</v>
      </c>
      <c r="C6325">
        <v>4.8738400000000004</v>
      </c>
      <c r="D6325" s="2">
        <v>-7.0017200000000003E-3</v>
      </c>
      <c r="E6325" s="2">
        <f t="shared" si="98"/>
        <v>4.8668382800000005</v>
      </c>
      <c r="I6325" s="3"/>
    </row>
    <row r="6326" spans="1:9" x14ac:dyDescent="0.25">
      <c r="A6326" s="1">
        <v>42999.249999984677</v>
      </c>
      <c r="B6326">
        <v>36.799999999999997</v>
      </c>
      <c r="C6326">
        <v>4.1700600000000003</v>
      </c>
      <c r="D6326" s="2">
        <v>-7.0017200000000003E-3</v>
      </c>
      <c r="E6326" s="2">
        <f t="shared" si="98"/>
        <v>4.1630582800000004</v>
      </c>
      <c r="I6326" s="3"/>
    </row>
    <row r="6327" spans="1:9" x14ac:dyDescent="0.25">
      <c r="A6327" s="1">
        <v>42999.291666651341</v>
      </c>
      <c r="B6327">
        <v>38.700000000000003</v>
      </c>
      <c r="C6327">
        <v>5.9651499999999995</v>
      </c>
      <c r="D6327" s="2">
        <v>0.30816817000000002</v>
      </c>
      <c r="E6327" s="2">
        <f t="shared" si="98"/>
        <v>6.2733181699999996</v>
      </c>
      <c r="I6327" s="3"/>
    </row>
    <row r="6328" spans="1:9" x14ac:dyDescent="0.25">
      <c r="A6328" s="1">
        <v>42999.333333318005</v>
      </c>
      <c r="B6328">
        <v>40.700000000000003</v>
      </c>
      <c r="C6328">
        <v>5.70092</v>
      </c>
      <c r="D6328" s="2">
        <v>5.3826400000000003</v>
      </c>
      <c r="E6328" s="2">
        <f t="shared" si="98"/>
        <v>11.08356</v>
      </c>
      <c r="I6328" s="3"/>
    </row>
    <row r="6329" spans="1:9" x14ac:dyDescent="0.25">
      <c r="A6329" s="1">
        <v>42999.37499998467</v>
      </c>
      <c r="B6329">
        <v>42.3</v>
      </c>
      <c r="C6329">
        <v>2.4299299999999997</v>
      </c>
      <c r="D6329" s="2">
        <v>11.378299999999999</v>
      </c>
      <c r="E6329" s="2">
        <f t="shared" si="98"/>
        <v>13.808229999999998</v>
      </c>
      <c r="I6329" s="3"/>
    </row>
    <row r="6330" spans="1:9" x14ac:dyDescent="0.25">
      <c r="A6330" s="1">
        <v>42999.416666651334</v>
      </c>
      <c r="B6330">
        <v>44</v>
      </c>
      <c r="C6330">
        <v>2.6930900000000002</v>
      </c>
      <c r="D6330" s="2">
        <v>16.235949999999999</v>
      </c>
      <c r="E6330" s="2">
        <f t="shared" si="98"/>
        <v>18.929040000000001</v>
      </c>
      <c r="I6330" s="3"/>
    </row>
    <row r="6331" spans="1:9" x14ac:dyDescent="0.25">
      <c r="A6331" s="1">
        <v>42999.458333317998</v>
      </c>
      <c r="B6331">
        <v>45.3</v>
      </c>
      <c r="C6331">
        <v>3.43601</v>
      </c>
      <c r="D6331" s="2">
        <v>19.527919999999998</v>
      </c>
      <c r="E6331" s="2">
        <f t="shared" si="98"/>
        <v>22.963929999999998</v>
      </c>
      <c r="I6331" s="3"/>
    </row>
    <row r="6332" spans="1:9" x14ac:dyDescent="0.25">
      <c r="A6332" s="1">
        <v>42999.499999984662</v>
      </c>
      <c r="B6332">
        <v>45.7</v>
      </c>
      <c r="C6332">
        <v>2.93709</v>
      </c>
      <c r="D6332" s="2">
        <v>21.202660000000002</v>
      </c>
      <c r="E6332" s="2">
        <f t="shared" si="98"/>
        <v>24.139750000000003</v>
      </c>
      <c r="I6332" s="3"/>
    </row>
    <row r="6333" spans="1:9" x14ac:dyDescent="0.25">
      <c r="A6333" s="1">
        <v>42999.541666651327</v>
      </c>
      <c r="B6333">
        <v>46.2</v>
      </c>
      <c r="C6333">
        <v>2.9917600000000002</v>
      </c>
      <c r="D6333" s="2">
        <v>21.528370000000002</v>
      </c>
      <c r="E6333" s="2">
        <f t="shared" si="98"/>
        <v>24.520130000000002</v>
      </c>
      <c r="I6333" s="3"/>
    </row>
    <row r="6334" spans="1:9" x14ac:dyDescent="0.25">
      <c r="A6334" s="1">
        <v>42999.583333317991</v>
      </c>
      <c r="B6334">
        <v>46.4</v>
      </c>
      <c r="C6334">
        <v>3.0081500000000001</v>
      </c>
      <c r="D6334" s="2">
        <v>16.102719999999998</v>
      </c>
      <c r="E6334" s="2">
        <f t="shared" si="98"/>
        <v>19.110869999999998</v>
      </c>
      <c r="I6334" s="3"/>
    </row>
    <row r="6335" spans="1:9" x14ac:dyDescent="0.25">
      <c r="A6335" s="1">
        <v>42999.624999984655</v>
      </c>
      <c r="B6335">
        <v>46.1</v>
      </c>
      <c r="C6335">
        <v>3.0929099999999998</v>
      </c>
      <c r="D6335" s="2">
        <v>17.63119</v>
      </c>
      <c r="E6335" s="2">
        <f t="shared" si="98"/>
        <v>20.7241</v>
      </c>
      <c r="I6335" s="3"/>
    </row>
    <row r="6336" spans="1:9" x14ac:dyDescent="0.25">
      <c r="A6336" s="1">
        <v>42999.666666651319</v>
      </c>
      <c r="B6336">
        <v>46.1</v>
      </c>
      <c r="C6336">
        <v>2.3186900000000001</v>
      </c>
      <c r="D6336" s="2">
        <v>12.03</v>
      </c>
      <c r="E6336" s="2">
        <f t="shared" si="98"/>
        <v>14.34869</v>
      </c>
      <c r="I6336" s="3"/>
    </row>
    <row r="6337" spans="1:9" x14ac:dyDescent="0.25">
      <c r="A6337" s="1">
        <v>42999.708333317983</v>
      </c>
      <c r="B6337">
        <v>46.3</v>
      </c>
      <c r="C6337">
        <v>2.1123400000000001</v>
      </c>
      <c r="D6337" s="2">
        <v>7.8045100000000005</v>
      </c>
      <c r="E6337" s="2">
        <f t="shared" si="98"/>
        <v>9.9168500000000002</v>
      </c>
      <c r="I6337" s="3"/>
    </row>
    <row r="6338" spans="1:9" x14ac:dyDescent="0.25">
      <c r="A6338" s="1">
        <v>42999.749999984648</v>
      </c>
      <c r="B6338">
        <v>46.6</v>
      </c>
      <c r="C6338">
        <v>2.4705599999999999</v>
      </c>
      <c r="D6338" s="2">
        <v>1.833402</v>
      </c>
      <c r="E6338" s="2">
        <f t="shared" si="98"/>
        <v>4.3039620000000003</v>
      </c>
      <c r="I6338" s="3"/>
    </row>
    <row r="6339" spans="1:9" x14ac:dyDescent="0.25">
      <c r="A6339" s="1">
        <v>42999.791666651312</v>
      </c>
      <c r="B6339">
        <v>48.2</v>
      </c>
      <c r="C6339">
        <v>2.62459</v>
      </c>
      <c r="D6339" s="2">
        <v>-7.0017200000000003E-3</v>
      </c>
      <c r="E6339" s="2">
        <f t="shared" si="98"/>
        <v>2.6175882800000001</v>
      </c>
      <c r="I6339" s="3"/>
    </row>
    <row r="6340" spans="1:9" x14ac:dyDescent="0.25">
      <c r="A6340" s="1">
        <v>42999.833333317976</v>
      </c>
      <c r="B6340">
        <v>47.3</v>
      </c>
      <c r="C6340">
        <v>4.5450100000000004</v>
      </c>
      <c r="D6340" s="2">
        <v>-7.0017200000000003E-3</v>
      </c>
      <c r="E6340" s="2">
        <f t="shared" si="98"/>
        <v>4.5380082800000006</v>
      </c>
      <c r="I6340" s="3"/>
    </row>
    <row r="6341" spans="1:9" x14ac:dyDescent="0.25">
      <c r="A6341" s="1">
        <v>42999.87499998464</v>
      </c>
      <c r="B6341">
        <v>45.5</v>
      </c>
      <c r="C6341">
        <v>4.2599799999999997</v>
      </c>
      <c r="D6341" s="2">
        <v>-7.0017200000000003E-3</v>
      </c>
      <c r="E6341" s="2">
        <f t="shared" si="98"/>
        <v>4.2529782799999998</v>
      </c>
      <c r="I6341" s="3"/>
    </row>
    <row r="6342" spans="1:9" x14ac:dyDescent="0.25">
      <c r="A6342" s="1">
        <v>42999.916666651305</v>
      </c>
      <c r="B6342">
        <v>43.8</v>
      </c>
      <c r="C6342">
        <v>4.4720300000000002</v>
      </c>
      <c r="D6342" s="2">
        <v>-7.0017200000000003E-3</v>
      </c>
      <c r="E6342" s="2">
        <f t="shared" si="98"/>
        <v>4.4650282800000003</v>
      </c>
      <c r="I6342" s="3"/>
    </row>
    <row r="6343" spans="1:9" x14ac:dyDescent="0.25">
      <c r="A6343" s="1">
        <v>42999.958333317969</v>
      </c>
      <c r="B6343">
        <v>41.6</v>
      </c>
      <c r="C6343">
        <v>6.94231</v>
      </c>
      <c r="D6343" s="2">
        <v>-7.0017200000000003E-3</v>
      </c>
      <c r="E6343" s="2">
        <f t="shared" si="98"/>
        <v>6.9353082800000001</v>
      </c>
      <c r="I6343" s="3"/>
    </row>
    <row r="6344" spans="1:9" x14ac:dyDescent="0.25">
      <c r="A6344" s="1">
        <v>42999.999999984633</v>
      </c>
      <c r="B6344">
        <v>42.3</v>
      </c>
      <c r="C6344">
        <v>5.65238</v>
      </c>
      <c r="D6344" s="2">
        <v>-7.0017200000000003E-3</v>
      </c>
      <c r="E6344" s="2">
        <f t="shared" si="98"/>
        <v>5.6453782800000001</v>
      </c>
      <c r="F6344" s="2">
        <f>SUM(E6344:E6367)</f>
        <v>210.53237153000001</v>
      </c>
      <c r="H6344" s="2"/>
      <c r="I6344" s="3"/>
    </row>
    <row r="6345" spans="1:9" x14ac:dyDescent="0.25">
      <c r="A6345" s="1">
        <v>43000.041666651297</v>
      </c>
      <c r="B6345">
        <v>38.6</v>
      </c>
      <c r="C6345">
        <v>6.3793100000000003</v>
      </c>
      <c r="D6345" s="2">
        <v>-7.0017200000000003E-3</v>
      </c>
      <c r="E6345" s="2">
        <f t="shared" si="98"/>
        <v>6.3723082800000004</v>
      </c>
      <c r="I6345" s="3"/>
    </row>
    <row r="6346" spans="1:9" x14ac:dyDescent="0.25">
      <c r="A6346" s="1">
        <v>43000.083333317962</v>
      </c>
      <c r="B6346">
        <v>37.200000000000003</v>
      </c>
      <c r="C6346">
        <v>3.4748899999999998</v>
      </c>
      <c r="D6346" s="2">
        <v>-7.0017200000000003E-3</v>
      </c>
      <c r="E6346" s="2">
        <f t="shared" ref="E6346:E6409" si="99">C6346+D6346</f>
        <v>3.4678882799999999</v>
      </c>
      <c r="I6346" s="3"/>
    </row>
    <row r="6347" spans="1:9" x14ac:dyDescent="0.25">
      <c r="A6347" s="1">
        <v>43000.124999984626</v>
      </c>
      <c r="B6347">
        <v>37.700000000000003</v>
      </c>
      <c r="C6347">
        <v>3.9753799999999999</v>
      </c>
      <c r="D6347" s="2">
        <v>-7.0017200000000003E-3</v>
      </c>
      <c r="E6347" s="2">
        <f t="shared" si="99"/>
        <v>3.96837828</v>
      </c>
      <c r="I6347" s="3"/>
    </row>
    <row r="6348" spans="1:9" x14ac:dyDescent="0.25">
      <c r="A6348" s="1">
        <v>43000.16666665129</v>
      </c>
      <c r="B6348">
        <v>37.799999999999997</v>
      </c>
      <c r="C6348">
        <v>5.7049599999999998</v>
      </c>
      <c r="D6348" s="2">
        <v>-7.0017200000000003E-3</v>
      </c>
      <c r="E6348" s="2">
        <f t="shared" si="99"/>
        <v>5.6979582799999999</v>
      </c>
      <c r="I6348" s="3"/>
    </row>
    <row r="6349" spans="1:9" x14ac:dyDescent="0.25">
      <c r="A6349" s="1">
        <v>43000.208333317954</v>
      </c>
      <c r="B6349">
        <v>37.6</v>
      </c>
      <c r="C6349">
        <v>4.53613</v>
      </c>
      <c r="D6349" s="2">
        <v>-7.0017200000000003E-3</v>
      </c>
      <c r="E6349" s="2">
        <f t="shared" si="99"/>
        <v>4.5291282800000001</v>
      </c>
      <c r="I6349" s="3"/>
    </row>
    <row r="6350" spans="1:9" x14ac:dyDescent="0.25">
      <c r="A6350" s="1">
        <v>43000.249999984619</v>
      </c>
      <c r="B6350">
        <v>40</v>
      </c>
      <c r="C6350">
        <v>4.7922099999999999</v>
      </c>
      <c r="D6350" s="2">
        <v>-7.0017200000000003E-3</v>
      </c>
      <c r="E6350" s="2">
        <f t="shared" si="99"/>
        <v>4.78520828</v>
      </c>
      <c r="I6350" s="3"/>
    </row>
    <row r="6351" spans="1:9" x14ac:dyDescent="0.25">
      <c r="A6351" s="1">
        <v>43000.291666651283</v>
      </c>
      <c r="B6351">
        <v>42.1</v>
      </c>
      <c r="C6351">
        <v>3.2348699999999999</v>
      </c>
      <c r="D6351" s="2">
        <v>0.11372617</v>
      </c>
      <c r="E6351" s="2">
        <f t="shared" si="99"/>
        <v>3.34859617</v>
      </c>
      <c r="I6351" s="3"/>
    </row>
    <row r="6352" spans="1:9" x14ac:dyDescent="0.25">
      <c r="A6352" s="1">
        <v>43000.333333317947</v>
      </c>
      <c r="B6352">
        <v>44.2</v>
      </c>
      <c r="C6352">
        <v>2.97119</v>
      </c>
      <c r="D6352" s="2">
        <v>3.9495399999999998</v>
      </c>
      <c r="E6352" s="2">
        <f t="shared" si="99"/>
        <v>6.9207299999999998</v>
      </c>
      <c r="I6352" s="3"/>
    </row>
    <row r="6353" spans="1:9" x14ac:dyDescent="0.25">
      <c r="A6353" s="1">
        <v>43000.374999984611</v>
      </c>
      <c r="B6353">
        <v>47.4</v>
      </c>
      <c r="C6353">
        <v>2.5347900000000001</v>
      </c>
      <c r="D6353" s="2">
        <v>9.3112399999999997</v>
      </c>
      <c r="E6353" s="2">
        <f t="shared" si="99"/>
        <v>11.846029999999999</v>
      </c>
      <c r="I6353" s="3"/>
    </row>
    <row r="6354" spans="1:9" x14ac:dyDescent="0.25">
      <c r="A6354" s="1">
        <v>43000.416666651276</v>
      </c>
      <c r="B6354">
        <v>48.3</v>
      </c>
      <c r="C6354">
        <v>2.78545</v>
      </c>
      <c r="D6354" s="2">
        <v>13.063940000000001</v>
      </c>
      <c r="E6354" s="2">
        <f t="shared" si="99"/>
        <v>15.84939</v>
      </c>
      <c r="I6354" s="3"/>
    </row>
    <row r="6355" spans="1:9" x14ac:dyDescent="0.25">
      <c r="A6355" s="1">
        <v>43000.45833331794</v>
      </c>
      <c r="B6355">
        <v>49.6</v>
      </c>
      <c r="C6355">
        <v>2.16615</v>
      </c>
      <c r="D6355" s="2">
        <v>15.753110000000001</v>
      </c>
      <c r="E6355" s="2">
        <f t="shared" si="99"/>
        <v>17.919260000000001</v>
      </c>
      <c r="I6355" s="3"/>
    </row>
    <row r="6356" spans="1:9" x14ac:dyDescent="0.25">
      <c r="A6356" s="1">
        <v>43000.499999984604</v>
      </c>
      <c r="B6356">
        <v>49.8</v>
      </c>
      <c r="C6356">
        <v>1.3546800000000001</v>
      </c>
      <c r="D6356" s="2">
        <v>17.013500000000001</v>
      </c>
      <c r="E6356" s="2">
        <f t="shared" si="99"/>
        <v>18.368180000000002</v>
      </c>
      <c r="I6356" s="3"/>
    </row>
    <row r="6357" spans="1:9" x14ac:dyDescent="0.25">
      <c r="A6357" s="1">
        <v>43000.541666651268</v>
      </c>
      <c r="B6357">
        <v>49.4</v>
      </c>
      <c r="C6357">
        <v>1.33674</v>
      </c>
      <c r="D6357" s="2">
        <v>16.396069999999998</v>
      </c>
      <c r="E6357" s="2">
        <f t="shared" si="99"/>
        <v>17.732809999999997</v>
      </c>
      <c r="I6357" s="3"/>
    </row>
    <row r="6358" spans="1:9" x14ac:dyDescent="0.25">
      <c r="A6358" s="1">
        <v>43000.583333317933</v>
      </c>
      <c r="B6358">
        <v>49.2</v>
      </c>
      <c r="C6358">
        <v>1.3455899999999998</v>
      </c>
      <c r="D6358" s="2">
        <v>16.835059999999999</v>
      </c>
      <c r="E6358" s="2">
        <f t="shared" si="99"/>
        <v>18.18065</v>
      </c>
      <c r="I6358" s="3"/>
    </row>
    <row r="6359" spans="1:9" x14ac:dyDescent="0.25">
      <c r="A6359" s="1">
        <v>43000.624999984597</v>
      </c>
      <c r="B6359">
        <v>49.3</v>
      </c>
      <c r="C6359">
        <v>0.96972799999999992</v>
      </c>
      <c r="D6359" s="2">
        <v>16.677309999999999</v>
      </c>
      <c r="E6359" s="2">
        <f t="shared" si="99"/>
        <v>17.647037999999998</v>
      </c>
      <c r="I6359" s="3"/>
    </row>
    <row r="6360" spans="1:9" x14ac:dyDescent="0.25">
      <c r="A6360" s="1">
        <v>43000.666666651261</v>
      </c>
      <c r="B6360">
        <v>49.3</v>
      </c>
      <c r="C6360">
        <v>0.88576300000000008</v>
      </c>
      <c r="D6360" s="2">
        <v>11.649469999999999</v>
      </c>
      <c r="E6360" s="2">
        <f t="shared" si="99"/>
        <v>12.535233</v>
      </c>
      <c r="I6360" s="3"/>
    </row>
    <row r="6361" spans="1:9" x14ac:dyDescent="0.25">
      <c r="A6361" s="1">
        <v>43000.708333317925</v>
      </c>
      <c r="B6361">
        <v>47.4</v>
      </c>
      <c r="C6361">
        <v>1.03691</v>
      </c>
      <c r="D6361" s="2">
        <v>6.0137</v>
      </c>
      <c r="E6361" s="2">
        <f t="shared" si="99"/>
        <v>7.0506099999999998</v>
      </c>
      <c r="I6361" s="3"/>
    </row>
    <row r="6362" spans="1:9" x14ac:dyDescent="0.25">
      <c r="A6362" s="1">
        <v>43000.74999998459</v>
      </c>
      <c r="B6362">
        <v>47.7</v>
      </c>
      <c r="C6362">
        <v>1.5366300000000002</v>
      </c>
      <c r="D6362" s="2">
        <v>1.4977150000000001</v>
      </c>
      <c r="E6362" s="2">
        <f t="shared" si="99"/>
        <v>3.0343450000000001</v>
      </c>
      <c r="I6362" s="3"/>
    </row>
    <row r="6363" spans="1:9" x14ac:dyDescent="0.25">
      <c r="A6363" s="1">
        <v>43000.791666651254</v>
      </c>
      <c r="B6363">
        <v>49.9</v>
      </c>
      <c r="C6363">
        <v>2.79908</v>
      </c>
      <c r="D6363" s="2">
        <v>-7.0017200000000003E-3</v>
      </c>
      <c r="E6363" s="2">
        <f t="shared" si="99"/>
        <v>2.7920782800000001</v>
      </c>
      <c r="I6363" s="3"/>
    </row>
    <row r="6364" spans="1:9" x14ac:dyDescent="0.25">
      <c r="A6364" s="1">
        <v>43000.833333317918</v>
      </c>
      <c r="B6364">
        <v>47.3</v>
      </c>
      <c r="C6364">
        <v>3.9617600000000004</v>
      </c>
      <c r="D6364" s="2">
        <v>-7.0017200000000003E-3</v>
      </c>
      <c r="E6364" s="2">
        <f t="shared" si="99"/>
        <v>3.9547582800000005</v>
      </c>
      <c r="I6364" s="3"/>
    </row>
    <row r="6365" spans="1:9" x14ac:dyDescent="0.25">
      <c r="A6365" s="1">
        <v>43000.874999984582</v>
      </c>
      <c r="B6365">
        <v>46.2</v>
      </c>
      <c r="C6365">
        <v>4.3032700000000004</v>
      </c>
      <c r="D6365" s="2">
        <v>-7.0017200000000003E-3</v>
      </c>
      <c r="E6365" s="2">
        <f t="shared" si="99"/>
        <v>4.2962682800000005</v>
      </c>
      <c r="I6365" s="3"/>
    </row>
    <row r="6366" spans="1:9" x14ac:dyDescent="0.25">
      <c r="A6366" s="1">
        <v>43000.916666651246</v>
      </c>
      <c r="B6366">
        <v>45</v>
      </c>
      <c r="C6366">
        <v>5.5429399999999998</v>
      </c>
      <c r="D6366" s="2">
        <v>-7.0017200000000003E-3</v>
      </c>
      <c r="E6366" s="2">
        <f t="shared" si="99"/>
        <v>5.5359382799999999</v>
      </c>
      <c r="I6366" s="3"/>
    </row>
    <row r="6367" spans="1:9" x14ac:dyDescent="0.25">
      <c r="A6367" s="1">
        <v>43000.958333317911</v>
      </c>
      <c r="B6367">
        <v>41.1</v>
      </c>
      <c r="C6367">
        <v>9.0612099999999991</v>
      </c>
      <c r="D6367" s="2">
        <v>-7.0017200000000003E-3</v>
      </c>
      <c r="E6367" s="2">
        <f t="shared" si="99"/>
        <v>9.0542082799999992</v>
      </c>
      <c r="I6367" s="3"/>
    </row>
    <row r="6368" spans="1:9" x14ac:dyDescent="0.25">
      <c r="A6368" s="1">
        <v>43000.999999984575</v>
      </c>
      <c r="B6368">
        <v>39.1</v>
      </c>
      <c r="C6368">
        <v>7.6978999999999997</v>
      </c>
      <c r="D6368" s="2">
        <v>-7.0017200000000003E-3</v>
      </c>
      <c r="E6368" s="2">
        <f t="shared" si="99"/>
        <v>7.6908982799999999</v>
      </c>
      <c r="F6368" s="2">
        <f>SUM(E6368:E6391)</f>
        <v>215.51086352999999</v>
      </c>
      <c r="H6368" s="2"/>
      <c r="I6368" s="3"/>
    </row>
    <row r="6369" spans="1:9" x14ac:dyDescent="0.25">
      <c r="A6369" s="1">
        <v>43001.041666651239</v>
      </c>
      <c r="B6369">
        <v>38</v>
      </c>
      <c r="C6369">
        <v>8.134640000000001</v>
      </c>
      <c r="D6369" s="2">
        <v>-7.0017200000000003E-3</v>
      </c>
      <c r="E6369" s="2">
        <f t="shared" si="99"/>
        <v>8.1276382800000011</v>
      </c>
      <c r="I6369" s="3"/>
    </row>
    <row r="6370" spans="1:9" x14ac:dyDescent="0.25">
      <c r="A6370" s="1">
        <v>43001.083333317903</v>
      </c>
      <c r="B6370">
        <v>38</v>
      </c>
      <c r="C6370">
        <v>5.6477700000000004</v>
      </c>
      <c r="D6370" s="2">
        <v>-7.0017200000000003E-3</v>
      </c>
      <c r="E6370" s="2">
        <f t="shared" si="99"/>
        <v>5.6407682800000005</v>
      </c>
      <c r="I6370" s="3"/>
    </row>
    <row r="6371" spans="1:9" x14ac:dyDescent="0.25">
      <c r="A6371" s="1">
        <v>43001.124999984568</v>
      </c>
      <c r="B6371">
        <v>36</v>
      </c>
      <c r="C6371">
        <v>5.8438299999999996</v>
      </c>
      <c r="D6371" s="2">
        <v>-7.0017200000000003E-3</v>
      </c>
      <c r="E6371" s="2">
        <f t="shared" si="99"/>
        <v>5.8368282799999998</v>
      </c>
      <c r="I6371" s="3"/>
    </row>
    <row r="6372" spans="1:9" x14ac:dyDescent="0.25">
      <c r="A6372" s="1">
        <v>43001.166666651232</v>
      </c>
      <c r="B6372">
        <v>36</v>
      </c>
      <c r="C6372">
        <v>4.9939099999999996</v>
      </c>
      <c r="D6372" s="2">
        <v>-7.0017200000000003E-3</v>
      </c>
      <c r="E6372" s="2">
        <f t="shared" si="99"/>
        <v>4.9869082799999997</v>
      </c>
      <c r="I6372" s="3"/>
    </row>
    <row r="6373" spans="1:9" x14ac:dyDescent="0.25">
      <c r="A6373" s="1">
        <v>43001.208333317896</v>
      </c>
      <c r="B6373">
        <v>37.4</v>
      </c>
      <c r="C6373">
        <v>3.6238699999999997</v>
      </c>
      <c r="D6373" s="2">
        <v>-7.0017200000000003E-3</v>
      </c>
      <c r="E6373" s="2">
        <f t="shared" si="99"/>
        <v>3.6168682799999998</v>
      </c>
      <c r="I6373" s="3"/>
    </row>
    <row r="6374" spans="1:9" x14ac:dyDescent="0.25">
      <c r="A6374" s="1">
        <v>43001.24999998456</v>
      </c>
      <c r="B6374">
        <v>39.700000000000003</v>
      </c>
      <c r="C6374">
        <v>4.9357499999999996</v>
      </c>
      <c r="D6374" s="2">
        <v>-7.0017200000000003E-3</v>
      </c>
      <c r="E6374" s="2">
        <f t="shared" si="99"/>
        <v>4.9287482799999998</v>
      </c>
      <c r="I6374" s="3"/>
    </row>
    <row r="6375" spans="1:9" x14ac:dyDescent="0.25">
      <c r="A6375" s="1">
        <v>43001.291666651225</v>
      </c>
      <c r="B6375">
        <v>40.6</v>
      </c>
      <c r="C6375">
        <v>6.2620500000000003</v>
      </c>
      <c r="D6375" s="2">
        <v>0.26998617000000003</v>
      </c>
      <c r="E6375" s="2">
        <f t="shared" si="99"/>
        <v>6.5320361700000005</v>
      </c>
      <c r="I6375" s="3"/>
    </row>
    <row r="6376" spans="1:9" x14ac:dyDescent="0.25">
      <c r="A6376" s="1">
        <v>43001.333333317889</v>
      </c>
      <c r="B6376">
        <v>44</v>
      </c>
      <c r="C6376">
        <v>3.7678499999999997</v>
      </c>
      <c r="D6376" s="2">
        <v>4.0452500000000002</v>
      </c>
      <c r="E6376" s="2">
        <f t="shared" si="99"/>
        <v>7.8131000000000004</v>
      </c>
      <c r="I6376" s="3"/>
    </row>
    <row r="6377" spans="1:9" x14ac:dyDescent="0.25">
      <c r="A6377" s="1">
        <v>43001.374999984553</v>
      </c>
      <c r="B6377">
        <v>46.4</v>
      </c>
      <c r="C6377">
        <v>3.1772600000000004</v>
      </c>
      <c r="D6377" s="2">
        <v>8.8219799999999999</v>
      </c>
      <c r="E6377" s="2">
        <f t="shared" si="99"/>
        <v>11.99924</v>
      </c>
      <c r="I6377" s="3"/>
    </row>
    <row r="6378" spans="1:9" x14ac:dyDescent="0.25">
      <c r="A6378" s="1">
        <v>43001.416666651217</v>
      </c>
      <c r="B6378">
        <v>48.9</v>
      </c>
      <c r="C6378">
        <v>2.80078</v>
      </c>
      <c r="D6378" s="2">
        <v>13.59271</v>
      </c>
      <c r="E6378" s="2">
        <f t="shared" si="99"/>
        <v>16.39349</v>
      </c>
      <c r="I6378" s="3"/>
    </row>
    <row r="6379" spans="1:9" x14ac:dyDescent="0.25">
      <c r="A6379" s="1">
        <v>43001.458333317882</v>
      </c>
      <c r="B6379">
        <v>49.1</v>
      </c>
      <c r="C6379">
        <v>3.3356599999999998</v>
      </c>
      <c r="D6379" s="2">
        <v>15.7582</v>
      </c>
      <c r="E6379" s="2">
        <f t="shared" si="99"/>
        <v>19.093859999999999</v>
      </c>
      <c r="I6379" s="3"/>
    </row>
    <row r="6380" spans="1:9" x14ac:dyDescent="0.25">
      <c r="A6380" s="1">
        <v>43001.499999984546</v>
      </c>
      <c r="B6380">
        <v>48.4</v>
      </c>
      <c r="C6380">
        <v>5.3525600000000004</v>
      </c>
      <c r="D6380" s="2">
        <v>13.5579</v>
      </c>
      <c r="E6380" s="2">
        <f t="shared" si="99"/>
        <v>18.91046</v>
      </c>
      <c r="I6380" s="3"/>
    </row>
    <row r="6381" spans="1:9" x14ac:dyDescent="0.25">
      <c r="A6381" s="1">
        <v>43001.54166665121</v>
      </c>
      <c r="B6381">
        <v>48.6</v>
      </c>
      <c r="C6381">
        <v>4.8835200000000007</v>
      </c>
      <c r="D6381" s="2">
        <v>19.713080000000001</v>
      </c>
      <c r="E6381" s="2">
        <f t="shared" si="99"/>
        <v>24.596600000000002</v>
      </c>
      <c r="I6381" s="3"/>
    </row>
    <row r="6382" spans="1:9" x14ac:dyDescent="0.25">
      <c r="A6382" s="1">
        <v>43001.583333317874</v>
      </c>
      <c r="B6382">
        <v>48.4</v>
      </c>
      <c r="C6382">
        <v>4.7310699999999999</v>
      </c>
      <c r="D6382" s="2">
        <v>12.222370000000002</v>
      </c>
      <c r="E6382" s="2">
        <f t="shared" si="99"/>
        <v>16.953440000000001</v>
      </c>
      <c r="I6382" s="3"/>
    </row>
    <row r="6383" spans="1:9" x14ac:dyDescent="0.25">
      <c r="A6383" s="1">
        <v>43001.624999984539</v>
      </c>
      <c r="B6383">
        <v>48.3</v>
      </c>
      <c r="C6383">
        <v>4.0336499999999997</v>
      </c>
      <c r="D6383" s="2">
        <v>12.101289999999999</v>
      </c>
      <c r="E6383" s="2">
        <f t="shared" si="99"/>
        <v>16.13494</v>
      </c>
      <c r="I6383" s="3"/>
    </row>
    <row r="6384" spans="1:9" x14ac:dyDescent="0.25">
      <c r="A6384" s="1">
        <v>43001.666666651203</v>
      </c>
      <c r="B6384">
        <v>48.2</v>
      </c>
      <c r="C6384">
        <v>3.7141599999999997</v>
      </c>
      <c r="D6384" s="2">
        <v>9.63293</v>
      </c>
      <c r="E6384" s="2">
        <f t="shared" si="99"/>
        <v>13.34709</v>
      </c>
      <c r="I6384" s="3"/>
    </row>
    <row r="6385" spans="1:9" x14ac:dyDescent="0.25">
      <c r="A6385" s="1">
        <v>43001.708333317867</v>
      </c>
      <c r="B6385">
        <v>49</v>
      </c>
      <c r="C6385">
        <v>3.4319299999999999</v>
      </c>
      <c r="D6385" s="2">
        <v>5.4496499999999992</v>
      </c>
      <c r="E6385" s="2">
        <f t="shared" si="99"/>
        <v>8.8815799999999996</v>
      </c>
      <c r="I6385" s="3"/>
    </row>
    <row r="6386" spans="1:9" x14ac:dyDescent="0.25">
      <c r="A6386" s="1">
        <v>43001.749999984531</v>
      </c>
      <c r="B6386">
        <v>48</v>
      </c>
      <c r="C6386">
        <v>3.7578299999999998</v>
      </c>
      <c r="D6386" s="2">
        <v>1.2637480000000001</v>
      </c>
      <c r="E6386" s="2">
        <f t="shared" si="99"/>
        <v>5.0215779999999999</v>
      </c>
      <c r="I6386" s="3"/>
    </row>
    <row r="6387" spans="1:9" x14ac:dyDescent="0.25">
      <c r="A6387" s="1">
        <v>43001.791666651196</v>
      </c>
      <c r="B6387">
        <v>47.4</v>
      </c>
      <c r="C6387">
        <v>2.1628000000000003</v>
      </c>
      <c r="D6387" s="2">
        <v>-7.0017200000000003E-3</v>
      </c>
      <c r="E6387" s="2">
        <f t="shared" si="99"/>
        <v>2.1557982800000004</v>
      </c>
      <c r="I6387" s="3"/>
    </row>
    <row r="6388" spans="1:9" x14ac:dyDescent="0.25">
      <c r="A6388" s="1">
        <v>43001.83333331786</v>
      </c>
      <c r="B6388">
        <v>48.3</v>
      </c>
      <c r="C6388">
        <v>1.7595399999999999</v>
      </c>
      <c r="D6388" s="2">
        <v>-7.0017200000000003E-3</v>
      </c>
      <c r="E6388" s="2">
        <f t="shared" si="99"/>
        <v>1.7525382799999998</v>
      </c>
      <c r="I6388" s="3"/>
    </row>
    <row r="6389" spans="1:9" x14ac:dyDescent="0.25">
      <c r="A6389" s="1">
        <v>43001.874999984524</v>
      </c>
      <c r="B6389">
        <v>46.7</v>
      </c>
      <c r="C6389">
        <v>2.38504</v>
      </c>
      <c r="D6389" s="2">
        <v>-7.0017200000000003E-3</v>
      </c>
      <c r="E6389" s="2">
        <f t="shared" si="99"/>
        <v>2.3780382800000002</v>
      </c>
      <c r="I6389" s="3"/>
    </row>
    <row r="6390" spans="1:9" x14ac:dyDescent="0.25">
      <c r="A6390" s="1">
        <v>43001.916666651188</v>
      </c>
      <c r="B6390">
        <v>43.4</v>
      </c>
      <c r="C6390">
        <v>1.4782899999999999</v>
      </c>
      <c r="D6390" s="2">
        <v>-7.0017200000000003E-3</v>
      </c>
      <c r="E6390" s="2">
        <f t="shared" si="99"/>
        <v>1.4712882799999998</v>
      </c>
      <c r="I6390" s="3"/>
    </row>
    <row r="6391" spans="1:9" x14ac:dyDescent="0.25">
      <c r="A6391" s="1">
        <v>43001.958333317853</v>
      </c>
      <c r="B6391">
        <v>42.7</v>
      </c>
      <c r="C6391">
        <v>1.2541300000000002</v>
      </c>
      <c r="D6391" s="2">
        <v>-7.0017200000000003E-3</v>
      </c>
      <c r="E6391" s="2">
        <f t="shared" si="99"/>
        <v>1.2471282800000001</v>
      </c>
      <c r="I6391" s="3"/>
    </row>
    <row r="6392" spans="1:9" x14ac:dyDescent="0.25">
      <c r="A6392" s="1">
        <v>43001.999999984517</v>
      </c>
      <c r="B6392">
        <v>40.1</v>
      </c>
      <c r="C6392">
        <v>1.3354600000000001</v>
      </c>
      <c r="D6392" s="2">
        <v>-7.0017200000000003E-3</v>
      </c>
      <c r="E6392" s="2">
        <f t="shared" si="99"/>
        <v>1.32845828</v>
      </c>
      <c r="F6392" s="2">
        <f>SUM(E6392:E6415)</f>
        <v>178.44987123000004</v>
      </c>
      <c r="H6392" s="2"/>
      <c r="I6392" s="3"/>
    </row>
    <row r="6393" spans="1:9" x14ac:dyDescent="0.25">
      <c r="A6393" s="1">
        <v>43002.041666651181</v>
      </c>
      <c r="B6393">
        <v>38.700000000000003</v>
      </c>
      <c r="C6393">
        <v>1.6873900000000002</v>
      </c>
      <c r="D6393" s="2">
        <v>-7.0017200000000003E-3</v>
      </c>
      <c r="E6393" s="2">
        <f t="shared" si="99"/>
        <v>1.6803882800000001</v>
      </c>
      <c r="I6393" s="3"/>
    </row>
    <row r="6394" spans="1:9" x14ac:dyDescent="0.25">
      <c r="A6394" s="1">
        <v>43002.083333317845</v>
      </c>
      <c r="B6394">
        <v>37</v>
      </c>
      <c r="C6394">
        <v>2.1084000000000001</v>
      </c>
      <c r="D6394" s="2">
        <v>-7.0017200000000003E-3</v>
      </c>
      <c r="E6394" s="2">
        <f t="shared" si="99"/>
        <v>2.1013982800000002</v>
      </c>
      <c r="I6394" s="3"/>
    </row>
    <row r="6395" spans="1:9" x14ac:dyDescent="0.25">
      <c r="A6395" s="1">
        <v>43002.124999984509</v>
      </c>
      <c r="B6395">
        <v>37.299999999999997</v>
      </c>
      <c r="C6395">
        <v>2.6408299999999998</v>
      </c>
      <c r="D6395" s="2">
        <v>-7.0017200000000003E-3</v>
      </c>
      <c r="E6395" s="2">
        <f t="shared" si="99"/>
        <v>2.6338282799999999</v>
      </c>
      <c r="I6395" s="3"/>
    </row>
    <row r="6396" spans="1:9" x14ac:dyDescent="0.25">
      <c r="A6396" s="1">
        <v>43002.166666651174</v>
      </c>
      <c r="B6396">
        <v>36.799999999999997</v>
      </c>
      <c r="C6396">
        <v>2.5220799999999999</v>
      </c>
      <c r="D6396" s="2">
        <v>-7.0017200000000003E-3</v>
      </c>
      <c r="E6396" s="2">
        <f t="shared" si="99"/>
        <v>2.51507828</v>
      </c>
      <c r="I6396" s="3"/>
    </row>
    <row r="6397" spans="1:9" x14ac:dyDescent="0.25">
      <c r="A6397" s="1">
        <v>43002.208333317838</v>
      </c>
      <c r="B6397">
        <v>37</v>
      </c>
      <c r="C6397">
        <v>2.2778100000000001</v>
      </c>
      <c r="D6397" s="2">
        <v>-7.0017200000000003E-3</v>
      </c>
      <c r="E6397" s="2">
        <f t="shared" si="99"/>
        <v>2.2708082800000002</v>
      </c>
      <c r="I6397" s="3"/>
    </row>
    <row r="6398" spans="1:9" x14ac:dyDescent="0.25">
      <c r="A6398" s="1">
        <v>43002.249999984502</v>
      </c>
      <c r="B6398">
        <v>38.6</v>
      </c>
      <c r="C6398">
        <v>1.9994400000000001</v>
      </c>
      <c r="D6398" s="2">
        <v>-7.0017200000000003E-3</v>
      </c>
      <c r="E6398" s="2">
        <f t="shared" si="99"/>
        <v>1.99243828</v>
      </c>
      <c r="I6398" s="3"/>
    </row>
    <row r="6399" spans="1:9" x14ac:dyDescent="0.25">
      <c r="A6399" s="1">
        <v>43002.291666651166</v>
      </c>
      <c r="B6399">
        <v>40.6</v>
      </c>
      <c r="C6399">
        <v>1.4407799999999999</v>
      </c>
      <c r="D6399" s="2">
        <v>0.22980317000000003</v>
      </c>
      <c r="E6399" s="2">
        <f t="shared" si="99"/>
        <v>1.67058317</v>
      </c>
      <c r="I6399" s="3"/>
    </row>
    <row r="6400" spans="1:9" x14ac:dyDescent="0.25">
      <c r="A6400" s="1">
        <v>43002.333333317831</v>
      </c>
      <c r="B6400">
        <v>43.1</v>
      </c>
      <c r="C6400">
        <v>1.82629</v>
      </c>
      <c r="D6400" s="2">
        <v>3.2749500000000005</v>
      </c>
      <c r="E6400" s="2">
        <f t="shared" si="99"/>
        <v>5.1012400000000007</v>
      </c>
      <c r="I6400" s="3"/>
    </row>
    <row r="6401" spans="1:9" x14ac:dyDescent="0.25">
      <c r="A6401" s="1">
        <v>43002.374999984495</v>
      </c>
      <c r="B6401">
        <v>45.9</v>
      </c>
      <c r="C6401">
        <v>1.35741</v>
      </c>
      <c r="D6401" s="2">
        <v>11.452950000000001</v>
      </c>
      <c r="E6401" s="2">
        <f t="shared" si="99"/>
        <v>12.810360000000001</v>
      </c>
      <c r="I6401" s="3"/>
    </row>
    <row r="6402" spans="1:9" x14ac:dyDescent="0.25">
      <c r="A6402" s="1">
        <v>43002.416666651159</v>
      </c>
      <c r="B6402">
        <v>49</v>
      </c>
      <c r="C6402">
        <v>1.26227</v>
      </c>
      <c r="D6402" s="2">
        <v>16.36908</v>
      </c>
      <c r="E6402" s="2">
        <f t="shared" si="99"/>
        <v>17.631350000000001</v>
      </c>
      <c r="I6402" s="3"/>
    </row>
    <row r="6403" spans="1:9" x14ac:dyDescent="0.25">
      <c r="A6403" s="1">
        <v>43002.458333317823</v>
      </c>
      <c r="B6403">
        <v>48.2</v>
      </c>
      <c r="C6403">
        <v>1.4089100000000001</v>
      </c>
      <c r="D6403" s="2">
        <v>19.60172</v>
      </c>
      <c r="E6403" s="2">
        <f t="shared" si="99"/>
        <v>21.010629999999999</v>
      </c>
      <c r="I6403" s="3"/>
    </row>
    <row r="6404" spans="1:9" x14ac:dyDescent="0.25">
      <c r="A6404" s="1">
        <v>43002.499999984488</v>
      </c>
      <c r="B6404">
        <v>50.7</v>
      </c>
      <c r="C6404">
        <v>1.28467</v>
      </c>
      <c r="D6404" s="2">
        <v>21.318840000000002</v>
      </c>
      <c r="E6404" s="2">
        <f t="shared" si="99"/>
        <v>22.60351</v>
      </c>
      <c r="I6404" s="3"/>
    </row>
    <row r="6405" spans="1:9" x14ac:dyDescent="0.25">
      <c r="A6405" s="1">
        <v>43002.541666651152</v>
      </c>
      <c r="B6405">
        <v>49.5</v>
      </c>
      <c r="C6405">
        <v>1.38662</v>
      </c>
      <c r="D6405" s="2">
        <v>21.15889</v>
      </c>
      <c r="E6405" s="2">
        <f t="shared" si="99"/>
        <v>22.54551</v>
      </c>
      <c r="I6405" s="3"/>
    </row>
    <row r="6406" spans="1:9" x14ac:dyDescent="0.25">
      <c r="A6406" s="1">
        <v>43002.583333317816</v>
      </c>
      <c r="B6406">
        <v>49.5</v>
      </c>
      <c r="C6406">
        <v>1.2138199999999999</v>
      </c>
      <c r="D6406" s="2">
        <v>17.807880000000001</v>
      </c>
      <c r="E6406" s="2">
        <f t="shared" si="99"/>
        <v>19.021699999999999</v>
      </c>
      <c r="I6406" s="3"/>
    </row>
    <row r="6407" spans="1:9" x14ac:dyDescent="0.25">
      <c r="A6407" s="1">
        <v>43002.62499998448</v>
      </c>
      <c r="B6407">
        <v>49.7</v>
      </c>
      <c r="C6407">
        <v>1.6712499999999999</v>
      </c>
      <c r="D6407" s="2">
        <v>15.06865</v>
      </c>
      <c r="E6407" s="2">
        <f t="shared" si="99"/>
        <v>16.739899999999999</v>
      </c>
      <c r="I6407" s="3"/>
    </row>
    <row r="6408" spans="1:9" x14ac:dyDescent="0.25">
      <c r="A6408" s="1">
        <v>43002.666666651145</v>
      </c>
      <c r="B6408">
        <v>51.1</v>
      </c>
      <c r="C6408">
        <v>1.1584300000000001</v>
      </c>
      <c r="D6408" s="2">
        <v>13.11802</v>
      </c>
      <c r="E6408" s="2">
        <f t="shared" si="99"/>
        <v>14.276450000000001</v>
      </c>
      <c r="I6408" s="3"/>
    </row>
    <row r="6409" spans="1:9" x14ac:dyDescent="0.25">
      <c r="A6409" s="1">
        <v>43002.708333317809</v>
      </c>
      <c r="B6409">
        <v>49.7</v>
      </c>
      <c r="C6409">
        <v>0.56836300000000006</v>
      </c>
      <c r="D6409" s="2">
        <v>7.493549999999999</v>
      </c>
      <c r="E6409" s="2">
        <f t="shared" si="99"/>
        <v>8.0619129999999988</v>
      </c>
      <c r="I6409" s="3"/>
    </row>
    <row r="6410" spans="1:9" x14ac:dyDescent="0.25">
      <c r="A6410" s="1">
        <v>43002.749999984473</v>
      </c>
      <c r="B6410">
        <v>48.9</v>
      </c>
      <c r="C6410">
        <v>0.46167999999999998</v>
      </c>
      <c r="D6410" s="2">
        <v>1.6870909999999999</v>
      </c>
      <c r="E6410" s="2">
        <f t="shared" ref="E6410:E6473" si="100">C6410+D6410</f>
        <v>2.148771</v>
      </c>
      <c r="I6410" s="3"/>
    </row>
    <row r="6411" spans="1:9" x14ac:dyDescent="0.25">
      <c r="A6411" s="1">
        <v>43002.791666651137</v>
      </c>
      <c r="B6411">
        <v>49.8</v>
      </c>
      <c r="C6411">
        <v>0.28100900000000001</v>
      </c>
      <c r="D6411" s="2">
        <v>-7.0017200000000003E-3</v>
      </c>
      <c r="E6411" s="2">
        <f t="shared" si="100"/>
        <v>0.27400728000000002</v>
      </c>
      <c r="I6411" s="3"/>
    </row>
    <row r="6412" spans="1:9" x14ac:dyDescent="0.25">
      <c r="A6412" s="1">
        <v>43002.833333317802</v>
      </c>
      <c r="B6412">
        <v>48.1</v>
      </c>
      <c r="C6412">
        <v>0</v>
      </c>
      <c r="D6412" s="2">
        <v>-7.0017200000000003E-3</v>
      </c>
      <c r="E6412" s="2">
        <f t="shared" si="100"/>
        <v>-7.0017200000000003E-3</v>
      </c>
      <c r="I6412" s="3"/>
    </row>
    <row r="6413" spans="1:9" x14ac:dyDescent="0.25">
      <c r="A6413" s="1">
        <v>43002.874999984466</v>
      </c>
      <c r="B6413">
        <v>47.7</v>
      </c>
      <c r="C6413">
        <v>0</v>
      </c>
      <c r="D6413" s="2">
        <v>-7.0017200000000003E-3</v>
      </c>
      <c r="E6413" s="2">
        <f t="shared" si="100"/>
        <v>-7.0017200000000003E-3</v>
      </c>
      <c r="I6413" s="3"/>
    </row>
    <row r="6414" spans="1:9" x14ac:dyDescent="0.25">
      <c r="A6414" s="1">
        <v>43002.91666665113</v>
      </c>
      <c r="B6414">
        <v>43.5</v>
      </c>
      <c r="C6414">
        <v>0</v>
      </c>
      <c r="D6414" s="2">
        <v>-7.0017200000000003E-3</v>
      </c>
      <c r="E6414" s="2">
        <f t="shared" si="100"/>
        <v>-7.0017200000000003E-3</v>
      </c>
      <c r="I6414" s="3"/>
    </row>
    <row r="6415" spans="1:9" x14ac:dyDescent="0.25">
      <c r="A6415" s="1">
        <v>43002.958333317794</v>
      </c>
      <c r="B6415">
        <v>42</v>
      </c>
      <c r="C6415">
        <v>5.9555700000000003E-2</v>
      </c>
      <c r="D6415" s="2">
        <v>-7.0017200000000003E-3</v>
      </c>
      <c r="E6415" s="2">
        <f t="shared" si="100"/>
        <v>5.255398E-2</v>
      </c>
      <c r="I6415" s="3"/>
    </row>
    <row r="6416" spans="1:9" x14ac:dyDescent="0.25">
      <c r="A6416" s="1">
        <v>43002.999999984459</v>
      </c>
      <c r="B6416">
        <v>39.6</v>
      </c>
      <c r="C6416">
        <v>9.5614199999999996E-2</v>
      </c>
      <c r="D6416" s="2">
        <v>-7.0017200000000003E-3</v>
      </c>
      <c r="E6416" s="2">
        <f t="shared" si="100"/>
        <v>8.8612479999999993E-2</v>
      </c>
      <c r="F6416" s="2">
        <f>SUM(E6416:E6439)</f>
        <v>184.89302373000004</v>
      </c>
      <c r="H6416" s="2"/>
      <c r="I6416" s="3"/>
    </row>
    <row r="6417" spans="1:9" x14ac:dyDescent="0.25">
      <c r="A6417" s="1">
        <v>43003.041666651123</v>
      </c>
      <c r="B6417">
        <v>38.700000000000003</v>
      </c>
      <c r="C6417">
        <v>0.53747599999999995</v>
      </c>
      <c r="D6417" s="2">
        <v>-7.0017200000000003E-3</v>
      </c>
      <c r="E6417" s="2">
        <f t="shared" si="100"/>
        <v>0.53047427999999996</v>
      </c>
      <c r="I6417" s="3"/>
    </row>
    <row r="6418" spans="1:9" x14ac:dyDescent="0.25">
      <c r="A6418" s="1">
        <v>43003.083333317787</v>
      </c>
      <c r="B6418">
        <v>37.299999999999997</v>
      </c>
      <c r="C6418">
        <v>0.73329999999999995</v>
      </c>
      <c r="D6418" s="2">
        <v>-7.0017200000000003E-3</v>
      </c>
      <c r="E6418" s="2">
        <f t="shared" si="100"/>
        <v>0.72629827999999996</v>
      </c>
      <c r="I6418" s="3"/>
    </row>
    <row r="6419" spans="1:9" x14ac:dyDescent="0.25">
      <c r="A6419" s="1">
        <v>43003.124999984451</v>
      </c>
      <c r="B6419">
        <v>37.200000000000003</v>
      </c>
      <c r="C6419">
        <v>0.74902800000000003</v>
      </c>
      <c r="D6419" s="2">
        <v>-7.0017200000000003E-3</v>
      </c>
      <c r="E6419" s="2">
        <f t="shared" si="100"/>
        <v>0.74202628000000004</v>
      </c>
      <c r="I6419" s="3"/>
    </row>
    <row r="6420" spans="1:9" x14ac:dyDescent="0.25">
      <c r="A6420" s="1">
        <v>43003.166666651116</v>
      </c>
      <c r="B6420">
        <v>37.6</v>
      </c>
      <c r="C6420">
        <v>1.1041500000000002</v>
      </c>
      <c r="D6420" s="2">
        <v>-7.0017200000000003E-3</v>
      </c>
      <c r="E6420" s="2">
        <f t="shared" si="100"/>
        <v>1.0971482800000001</v>
      </c>
      <c r="I6420" s="3"/>
    </row>
    <row r="6421" spans="1:9" x14ac:dyDescent="0.25">
      <c r="A6421" s="1">
        <v>43003.20833331778</v>
      </c>
      <c r="B6421">
        <v>37.299999999999997</v>
      </c>
      <c r="C6421">
        <v>2.6140500000000002</v>
      </c>
      <c r="D6421" s="2">
        <v>-7.0017200000000003E-3</v>
      </c>
      <c r="E6421" s="2">
        <f t="shared" si="100"/>
        <v>2.6070482800000003</v>
      </c>
      <c r="I6421" s="3"/>
    </row>
    <row r="6422" spans="1:9" x14ac:dyDescent="0.25">
      <c r="A6422" s="1">
        <v>43003.249999984444</v>
      </c>
      <c r="B6422">
        <v>37.700000000000003</v>
      </c>
      <c r="C6422">
        <v>3.2367199999999996</v>
      </c>
      <c r="D6422" s="2">
        <v>-7.0017200000000003E-3</v>
      </c>
      <c r="E6422" s="2">
        <f t="shared" si="100"/>
        <v>3.2297182799999997</v>
      </c>
      <c r="I6422" s="3"/>
    </row>
    <row r="6423" spans="1:9" x14ac:dyDescent="0.25">
      <c r="A6423" s="1">
        <v>43003.291666651108</v>
      </c>
      <c r="B6423">
        <v>41.6</v>
      </c>
      <c r="C6423">
        <v>2.8109000000000002</v>
      </c>
      <c r="D6423" s="2">
        <v>0.26811016999999998</v>
      </c>
      <c r="E6423" s="2">
        <f t="shared" si="100"/>
        <v>3.0790101700000001</v>
      </c>
      <c r="I6423" s="3"/>
    </row>
    <row r="6424" spans="1:9" x14ac:dyDescent="0.25">
      <c r="A6424" s="1">
        <v>43003.333333317772</v>
      </c>
      <c r="B6424">
        <v>43.2</v>
      </c>
      <c r="C6424">
        <v>3.3239099999999997</v>
      </c>
      <c r="D6424" s="2">
        <v>5.18391</v>
      </c>
      <c r="E6424" s="2">
        <f t="shared" si="100"/>
        <v>8.5078199999999988</v>
      </c>
      <c r="I6424" s="3"/>
    </row>
    <row r="6425" spans="1:9" x14ac:dyDescent="0.25">
      <c r="A6425" s="1">
        <v>43003.374999984437</v>
      </c>
      <c r="B6425">
        <v>44.8</v>
      </c>
      <c r="C6425">
        <v>3.5931899999999999</v>
      </c>
      <c r="D6425" s="2">
        <v>11.12853</v>
      </c>
      <c r="E6425" s="2">
        <f t="shared" si="100"/>
        <v>14.721719999999999</v>
      </c>
      <c r="I6425" s="3"/>
    </row>
    <row r="6426" spans="1:9" x14ac:dyDescent="0.25">
      <c r="A6426" s="1">
        <v>43003.416666651101</v>
      </c>
      <c r="B6426">
        <v>46.7</v>
      </c>
      <c r="C6426">
        <v>2.6813500000000001</v>
      </c>
      <c r="D6426" s="2">
        <v>15.633839999999999</v>
      </c>
      <c r="E6426" s="2">
        <f t="shared" si="100"/>
        <v>18.315190000000001</v>
      </c>
      <c r="I6426" s="3"/>
    </row>
    <row r="6427" spans="1:9" x14ac:dyDescent="0.25">
      <c r="A6427" s="1">
        <v>43003.458333317765</v>
      </c>
      <c r="B6427">
        <v>48.3</v>
      </c>
      <c r="C6427">
        <v>2.7564699999999998</v>
      </c>
      <c r="D6427" s="2">
        <v>18.710139999999999</v>
      </c>
      <c r="E6427" s="2">
        <f t="shared" si="100"/>
        <v>21.466609999999999</v>
      </c>
      <c r="I6427" s="3"/>
    </row>
    <row r="6428" spans="1:9" x14ac:dyDescent="0.25">
      <c r="A6428" s="1">
        <v>43003.499999984429</v>
      </c>
      <c r="B6428">
        <v>49.9</v>
      </c>
      <c r="C6428">
        <v>1.2597</v>
      </c>
      <c r="D6428" s="2">
        <v>20.254060000000003</v>
      </c>
      <c r="E6428" s="2">
        <f t="shared" si="100"/>
        <v>21.513760000000001</v>
      </c>
      <c r="I6428" s="3"/>
    </row>
    <row r="6429" spans="1:9" x14ac:dyDescent="0.25">
      <c r="A6429" s="1">
        <v>43003.541666651094</v>
      </c>
      <c r="B6429">
        <v>49.6</v>
      </c>
      <c r="C6429">
        <v>1.0281199999999999</v>
      </c>
      <c r="D6429" s="2">
        <v>20.449590000000001</v>
      </c>
      <c r="E6429" s="2">
        <f t="shared" si="100"/>
        <v>21.477710000000002</v>
      </c>
      <c r="I6429" s="3"/>
    </row>
    <row r="6430" spans="1:9" x14ac:dyDescent="0.25">
      <c r="A6430" s="1">
        <v>43003.583333317758</v>
      </c>
      <c r="B6430">
        <v>49.5</v>
      </c>
      <c r="C6430">
        <v>0.68890499999999999</v>
      </c>
      <c r="D6430" s="2">
        <v>19.444590000000002</v>
      </c>
      <c r="E6430" s="2">
        <f t="shared" si="100"/>
        <v>20.133495</v>
      </c>
      <c r="I6430" s="3"/>
    </row>
    <row r="6431" spans="1:9" x14ac:dyDescent="0.25">
      <c r="A6431" s="1">
        <v>43003.624999984422</v>
      </c>
      <c r="B6431">
        <v>49.6</v>
      </c>
      <c r="C6431">
        <v>0.488311</v>
      </c>
      <c r="D6431" s="2">
        <v>16.971160000000001</v>
      </c>
      <c r="E6431" s="2">
        <f t="shared" si="100"/>
        <v>17.459471000000001</v>
      </c>
      <c r="I6431" s="3"/>
    </row>
    <row r="6432" spans="1:9" x14ac:dyDescent="0.25">
      <c r="A6432" s="1">
        <v>43003.666666651086</v>
      </c>
      <c r="B6432">
        <v>49.8</v>
      </c>
      <c r="C6432">
        <v>0.615035</v>
      </c>
      <c r="D6432" s="2">
        <v>12.97198</v>
      </c>
      <c r="E6432" s="2">
        <f t="shared" si="100"/>
        <v>13.587015000000001</v>
      </c>
      <c r="I6432" s="3"/>
    </row>
    <row r="6433" spans="1:9" x14ac:dyDescent="0.25">
      <c r="A6433" s="1">
        <v>43003.708333317751</v>
      </c>
      <c r="B6433">
        <v>50</v>
      </c>
      <c r="C6433">
        <v>0.62004800000000004</v>
      </c>
      <c r="D6433" s="2">
        <v>7.3897500000000003</v>
      </c>
      <c r="E6433" s="2">
        <f t="shared" si="100"/>
        <v>8.009798</v>
      </c>
      <c r="I6433" s="3"/>
    </row>
    <row r="6434" spans="1:9" x14ac:dyDescent="0.25">
      <c r="A6434" s="1">
        <v>43003.749999984415</v>
      </c>
      <c r="B6434">
        <v>49</v>
      </c>
      <c r="C6434">
        <v>0.63236199999999998</v>
      </c>
      <c r="D6434" s="2">
        <v>1.6585860000000001</v>
      </c>
      <c r="E6434" s="2">
        <f t="shared" si="100"/>
        <v>2.2909480000000002</v>
      </c>
      <c r="I6434" s="3"/>
    </row>
    <row r="6435" spans="1:9" x14ac:dyDescent="0.25">
      <c r="A6435" s="1">
        <v>43003.791666651079</v>
      </c>
      <c r="B6435">
        <v>48.8</v>
      </c>
      <c r="C6435">
        <v>0.91964299999999999</v>
      </c>
      <c r="D6435" s="2">
        <v>-7.0017200000000003E-3</v>
      </c>
      <c r="E6435" s="2">
        <f t="shared" si="100"/>
        <v>0.91264128</v>
      </c>
      <c r="I6435" s="3"/>
    </row>
    <row r="6436" spans="1:9" x14ac:dyDescent="0.25">
      <c r="A6436" s="1">
        <v>43003.833333317743</v>
      </c>
      <c r="B6436">
        <v>44.8</v>
      </c>
      <c r="C6436">
        <v>1.3953599999999999</v>
      </c>
      <c r="D6436" s="2">
        <v>-7.0017200000000003E-3</v>
      </c>
      <c r="E6436" s="2">
        <f t="shared" si="100"/>
        <v>1.3883582799999998</v>
      </c>
      <c r="I6436" s="3"/>
    </row>
    <row r="6437" spans="1:9" x14ac:dyDescent="0.25">
      <c r="A6437" s="1">
        <v>43003.874999984408</v>
      </c>
      <c r="B6437">
        <v>44.5</v>
      </c>
      <c r="C6437">
        <v>0.95156399999999997</v>
      </c>
      <c r="D6437" s="2">
        <v>-7.0017200000000003E-3</v>
      </c>
      <c r="E6437" s="2">
        <f t="shared" si="100"/>
        <v>0.94456227999999998</v>
      </c>
      <c r="I6437" s="3"/>
    </row>
    <row r="6438" spans="1:9" x14ac:dyDescent="0.25">
      <c r="A6438" s="1">
        <v>43003.916666651072</v>
      </c>
      <c r="B6438">
        <v>43</v>
      </c>
      <c r="C6438">
        <v>1.2456199999999999</v>
      </c>
      <c r="D6438" s="2">
        <v>-7.0017200000000003E-3</v>
      </c>
      <c r="E6438" s="2">
        <f t="shared" si="100"/>
        <v>1.2386182799999998</v>
      </c>
      <c r="I6438" s="3"/>
    </row>
    <row r="6439" spans="1:9" x14ac:dyDescent="0.25">
      <c r="A6439" s="1">
        <v>43003.958333317736</v>
      </c>
      <c r="B6439">
        <v>39.9</v>
      </c>
      <c r="C6439">
        <v>0.83197199999999993</v>
      </c>
      <c r="D6439" s="2">
        <v>-7.0017200000000003E-3</v>
      </c>
      <c r="E6439" s="2">
        <f t="shared" si="100"/>
        <v>0.82497027999999994</v>
      </c>
      <c r="I6439" s="3"/>
    </row>
    <row r="6440" spans="1:9" x14ac:dyDescent="0.25">
      <c r="A6440" s="1">
        <v>43003.9999999844</v>
      </c>
      <c r="B6440">
        <v>37.9</v>
      </c>
      <c r="C6440">
        <v>0.68225000000000002</v>
      </c>
      <c r="D6440" s="2">
        <v>-7.0017200000000003E-3</v>
      </c>
      <c r="E6440" s="2">
        <f t="shared" si="100"/>
        <v>0.67524828000000003</v>
      </c>
      <c r="F6440" s="2">
        <f>SUM(E6440:E6463)</f>
        <v>151.83355252999999</v>
      </c>
      <c r="H6440" s="2"/>
      <c r="I6440" s="3"/>
    </row>
    <row r="6441" spans="1:9" x14ac:dyDescent="0.25">
      <c r="A6441" s="1">
        <v>43004.041666651065</v>
      </c>
      <c r="B6441">
        <v>36.1</v>
      </c>
      <c r="C6441">
        <v>1.7456199999999999</v>
      </c>
      <c r="D6441" s="2">
        <v>-7.0017200000000003E-3</v>
      </c>
      <c r="E6441" s="2">
        <f t="shared" si="100"/>
        <v>1.7386182799999998</v>
      </c>
      <c r="I6441" s="3"/>
    </row>
    <row r="6442" spans="1:9" x14ac:dyDescent="0.25">
      <c r="A6442" s="1">
        <v>43004.083333317729</v>
      </c>
      <c r="B6442">
        <v>36.299999999999997</v>
      </c>
      <c r="C6442">
        <v>1.2531700000000001</v>
      </c>
      <c r="D6442" s="2">
        <v>-7.0017200000000003E-3</v>
      </c>
      <c r="E6442" s="2">
        <f t="shared" si="100"/>
        <v>1.24616828</v>
      </c>
      <c r="I6442" s="3"/>
    </row>
    <row r="6443" spans="1:9" x14ac:dyDescent="0.25">
      <c r="A6443" s="1">
        <v>43004.124999984393</v>
      </c>
      <c r="B6443">
        <v>34.6</v>
      </c>
      <c r="C6443">
        <v>1.7775000000000001</v>
      </c>
      <c r="D6443" s="2">
        <v>-7.0017200000000003E-3</v>
      </c>
      <c r="E6443" s="2">
        <f t="shared" si="100"/>
        <v>1.77049828</v>
      </c>
      <c r="I6443" s="3"/>
    </row>
    <row r="6444" spans="1:9" x14ac:dyDescent="0.25">
      <c r="A6444" s="1">
        <v>43004.166666651057</v>
      </c>
      <c r="B6444">
        <v>35</v>
      </c>
      <c r="C6444">
        <v>1.90574</v>
      </c>
      <c r="D6444" s="2">
        <v>-7.0017200000000003E-3</v>
      </c>
      <c r="E6444" s="2">
        <f t="shared" si="100"/>
        <v>1.8987382799999999</v>
      </c>
      <c r="I6444" s="3"/>
    </row>
    <row r="6445" spans="1:9" x14ac:dyDescent="0.25">
      <c r="A6445" s="1">
        <v>43004.208333317722</v>
      </c>
      <c r="B6445">
        <v>34.9</v>
      </c>
      <c r="C6445">
        <v>1.45546</v>
      </c>
      <c r="D6445" s="2">
        <v>-7.0017200000000003E-3</v>
      </c>
      <c r="E6445" s="2">
        <f t="shared" si="100"/>
        <v>1.4484582799999999</v>
      </c>
      <c r="I6445" s="3"/>
    </row>
    <row r="6446" spans="1:9" x14ac:dyDescent="0.25">
      <c r="A6446" s="1">
        <v>43004.249999984386</v>
      </c>
      <c r="B6446">
        <v>38.1</v>
      </c>
      <c r="C6446">
        <v>1.1643399999999999</v>
      </c>
      <c r="D6446" s="2">
        <v>-7.0017200000000003E-3</v>
      </c>
      <c r="E6446" s="2">
        <f t="shared" si="100"/>
        <v>1.1573382799999998</v>
      </c>
      <c r="I6446" s="3"/>
    </row>
    <row r="6447" spans="1:9" x14ac:dyDescent="0.25">
      <c r="A6447" s="1">
        <v>43004.29166665105</v>
      </c>
      <c r="B6447">
        <v>40.4</v>
      </c>
      <c r="C6447">
        <v>1.1419000000000001</v>
      </c>
      <c r="D6447" s="2">
        <v>0.28898717000000002</v>
      </c>
      <c r="E6447" s="2">
        <f t="shared" si="100"/>
        <v>1.4308871700000001</v>
      </c>
      <c r="I6447" s="3"/>
    </row>
    <row r="6448" spans="1:9" x14ac:dyDescent="0.25">
      <c r="A6448" s="1">
        <v>43004.333333317714</v>
      </c>
      <c r="B6448">
        <v>41.6</v>
      </c>
      <c r="C6448">
        <v>1.26451</v>
      </c>
      <c r="D6448" s="2">
        <v>5.3427299999999995</v>
      </c>
      <c r="E6448" s="2">
        <f t="shared" si="100"/>
        <v>6.6072399999999991</v>
      </c>
      <c r="I6448" s="3"/>
    </row>
    <row r="6449" spans="1:9" x14ac:dyDescent="0.25">
      <c r="A6449" s="1">
        <v>43004.374999984379</v>
      </c>
      <c r="B6449">
        <v>45</v>
      </c>
      <c r="C6449">
        <v>0.43089</v>
      </c>
      <c r="D6449" s="2">
        <v>11.48211</v>
      </c>
      <c r="E6449" s="2">
        <f t="shared" si="100"/>
        <v>11.913</v>
      </c>
      <c r="I6449" s="3"/>
    </row>
    <row r="6450" spans="1:9" x14ac:dyDescent="0.25">
      <c r="A6450" s="1">
        <v>43004.416666651043</v>
      </c>
      <c r="B6450">
        <v>45.2</v>
      </c>
      <c r="C6450">
        <v>0.38374400000000003</v>
      </c>
      <c r="D6450" s="2">
        <v>14.825130000000001</v>
      </c>
      <c r="E6450" s="2">
        <f t="shared" si="100"/>
        <v>15.208874000000002</v>
      </c>
      <c r="I6450" s="3"/>
    </row>
    <row r="6451" spans="1:9" x14ac:dyDescent="0.25">
      <c r="A6451" s="1">
        <v>43004.458333317707</v>
      </c>
      <c r="B6451">
        <v>46.2</v>
      </c>
      <c r="C6451">
        <v>0.317575</v>
      </c>
      <c r="D6451" s="2">
        <v>19.444420000000001</v>
      </c>
      <c r="E6451" s="2">
        <f t="shared" si="100"/>
        <v>19.761995000000002</v>
      </c>
      <c r="I6451" s="3"/>
    </row>
    <row r="6452" spans="1:9" x14ac:dyDescent="0.25">
      <c r="A6452" s="1">
        <v>43004.499999984371</v>
      </c>
      <c r="B6452">
        <v>49.2</v>
      </c>
      <c r="C6452">
        <v>0.37312699999999999</v>
      </c>
      <c r="D6452" s="2">
        <v>10.877660000000001</v>
      </c>
      <c r="E6452" s="2">
        <f t="shared" si="100"/>
        <v>11.250787000000001</v>
      </c>
      <c r="I6452" s="3"/>
    </row>
    <row r="6453" spans="1:9" x14ac:dyDescent="0.25">
      <c r="A6453" s="1">
        <v>43004.541666651035</v>
      </c>
      <c r="B6453">
        <v>46.3</v>
      </c>
      <c r="C6453">
        <v>0.32672400000000001</v>
      </c>
      <c r="D6453" s="2">
        <v>16.120099999999997</v>
      </c>
      <c r="E6453" s="2">
        <f t="shared" si="100"/>
        <v>16.446823999999996</v>
      </c>
      <c r="I6453" s="3"/>
    </row>
    <row r="6454" spans="1:9" x14ac:dyDescent="0.25">
      <c r="A6454" s="1">
        <v>43004.5833333177</v>
      </c>
      <c r="B6454">
        <v>49.2</v>
      </c>
      <c r="C6454">
        <v>0</v>
      </c>
      <c r="D6454" s="2">
        <v>19.97672</v>
      </c>
      <c r="E6454" s="2">
        <f t="shared" si="100"/>
        <v>19.97672</v>
      </c>
      <c r="I6454" s="3"/>
    </row>
    <row r="6455" spans="1:9" x14ac:dyDescent="0.25">
      <c r="A6455" s="1">
        <v>43004.624999984364</v>
      </c>
      <c r="B6455">
        <v>48.7</v>
      </c>
      <c r="C6455">
        <v>0</v>
      </c>
      <c r="D6455" s="2">
        <v>17.32668</v>
      </c>
      <c r="E6455" s="2">
        <f t="shared" si="100"/>
        <v>17.32668</v>
      </c>
      <c r="I6455" s="3"/>
    </row>
    <row r="6456" spans="1:9" x14ac:dyDescent="0.25">
      <c r="A6456" s="1">
        <v>43004.666666651028</v>
      </c>
      <c r="B6456">
        <v>48.4</v>
      </c>
      <c r="C6456">
        <v>0</v>
      </c>
      <c r="D6456" s="2">
        <v>11.825059999999999</v>
      </c>
      <c r="E6456" s="2">
        <f t="shared" si="100"/>
        <v>11.825059999999999</v>
      </c>
      <c r="I6456" s="3"/>
    </row>
    <row r="6457" spans="1:9" x14ac:dyDescent="0.25">
      <c r="A6457" s="1">
        <v>43004.708333317692</v>
      </c>
      <c r="B6457">
        <v>48.1</v>
      </c>
      <c r="C6457">
        <v>0</v>
      </c>
      <c r="D6457" s="2">
        <v>4.8082900000000013</v>
      </c>
      <c r="E6457" s="2">
        <f t="shared" si="100"/>
        <v>4.8082900000000013</v>
      </c>
      <c r="I6457" s="3"/>
    </row>
    <row r="6458" spans="1:9" x14ac:dyDescent="0.25">
      <c r="A6458" s="1">
        <v>43004.749999984357</v>
      </c>
      <c r="B6458">
        <v>47</v>
      </c>
      <c r="C6458">
        <v>0.15704300000000002</v>
      </c>
      <c r="D6458" s="2">
        <v>1.5856319999999999</v>
      </c>
      <c r="E6458" s="2">
        <f t="shared" si="100"/>
        <v>1.742675</v>
      </c>
      <c r="I6458" s="3"/>
    </row>
    <row r="6459" spans="1:9" x14ac:dyDescent="0.25">
      <c r="A6459" s="1">
        <v>43004.791666651021</v>
      </c>
      <c r="B6459">
        <v>46.9</v>
      </c>
      <c r="C6459">
        <v>0.82740200000000008</v>
      </c>
      <c r="D6459" s="2">
        <v>-7.0017200000000003E-3</v>
      </c>
      <c r="E6459" s="2">
        <f t="shared" si="100"/>
        <v>0.82040028000000009</v>
      </c>
      <c r="I6459" s="3"/>
    </row>
    <row r="6460" spans="1:9" x14ac:dyDescent="0.25">
      <c r="A6460" s="1">
        <v>43004.833333317685</v>
      </c>
      <c r="B6460">
        <v>46.9</v>
      </c>
      <c r="C6460">
        <v>1.1262300000000001</v>
      </c>
      <c r="D6460" s="2">
        <v>-7.0017200000000003E-3</v>
      </c>
      <c r="E6460" s="2">
        <f t="shared" si="100"/>
        <v>1.11922828</v>
      </c>
      <c r="I6460" s="3"/>
    </row>
    <row r="6461" spans="1:9" x14ac:dyDescent="0.25">
      <c r="A6461" s="1">
        <v>43004.874999984349</v>
      </c>
      <c r="B6461">
        <v>43.6</v>
      </c>
      <c r="C6461">
        <v>0.93048800000000009</v>
      </c>
      <c r="D6461" s="2">
        <v>-7.0017200000000003E-3</v>
      </c>
      <c r="E6461" s="2">
        <f t="shared" si="100"/>
        <v>0.9234862800000001</v>
      </c>
      <c r="I6461" s="3"/>
    </row>
    <row r="6462" spans="1:9" x14ac:dyDescent="0.25">
      <c r="A6462" s="1">
        <v>43004.916666651014</v>
      </c>
      <c r="B6462">
        <v>43</v>
      </c>
      <c r="C6462">
        <v>0.36632500000000001</v>
      </c>
      <c r="D6462" s="2">
        <v>-7.0017200000000003E-3</v>
      </c>
      <c r="E6462" s="2">
        <f t="shared" si="100"/>
        <v>0.35932328000000002</v>
      </c>
      <c r="I6462" s="3"/>
    </row>
    <row r="6463" spans="1:9" x14ac:dyDescent="0.25">
      <c r="A6463" s="1">
        <v>43004.958333317678</v>
      </c>
      <c r="B6463">
        <v>39.5</v>
      </c>
      <c r="C6463">
        <v>0.38401600000000002</v>
      </c>
      <c r="D6463" s="2">
        <v>-7.0017200000000003E-3</v>
      </c>
      <c r="E6463" s="2">
        <f t="shared" si="100"/>
        <v>0.37701428000000003</v>
      </c>
      <c r="I6463" s="3"/>
    </row>
    <row r="6464" spans="1:9" x14ac:dyDescent="0.25">
      <c r="A6464" s="1">
        <v>43004.999999984342</v>
      </c>
      <c r="B6464">
        <v>38.6</v>
      </c>
      <c r="C6464">
        <v>1.2713299999999998</v>
      </c>
      <c r="D6464" s="2">
        <v>-7.0017200000000003E-3</v>
      </c>
      <c r="E6464" s="2">
        <f t="shared" si="100"/>
        <v>1.2643282799999997</v>
      </c>
      <c r="F6464" s="2">
        <f>SUM(E6464:E6487)</f>
        <v>170.36903481000002</v>
      </c>
      <c r="H6464" s="2"/>
      <c r="I6464" s="3"/>
    </row>
    <row r="6465" spans="1:9" x14ac:dyDescent="0.25">
      <c r="A6465" s="1">
        <v>43005.041666651006</v>
      </c>
      <c r="B6465">
        <v>37.4</v>
      </c>
      <c r="C6465">
        <v>1.30243</v>
      </c>
      <c r="D6465" s="2">
        <v>-7.0017200000000003E-3</v>
      </c>
      <c r="E6465" s="2">
        <f t="shared" si="100"/>
        <v>1.2954282799999999</v>
      </c>
      <c r="I6465" s="3"/>
    </row>
    <row r="6466" spans="1:9" x14ac:dyDescent="0.25">
      <c r="A6466" s="1">
        <v>43005.083333317671</v>
      </c>
      <c r="B6466">
        <v>35.6</v>
      </c>
      <c r="C6466">
        <v>1.38531</v>
      </c>
      <c r="D6466" s="2">
        <v>-7.0017200000000003E-3</v>
      </c>
      <c r="E6466" s="2">
        <f t="shared" si="100"/>
        <v>1.3783082799999999</v>
      </c>
      <c r="I6466" s="3"/>
    </row>
    <row r="6467" spans="1:9" x14ac:dyDescent="0.25">
      <c r="A6467" s="1">
        <v>43005.124999984335</v>
      </c>
      <c r="B6467">
        <v>35.200000000000003</v>
      </c>
      <c r="C6467">
        <v>1.4193499999999999</v>
      </c>
      <c r="D6467" s="2">
        <v>-7.0017200000000003E-3</v>
      </c>
      <c r="E6467" s="2">
        <f t="shared" si="100"/>
        <v>1.4123482799999998</v>
      </c>
      <c r="I6467" s="3"/>
    </row>
    <row r="6468" spans="1:9" x14ac:dyDescent="0.25">
      <c r="A6468" s="1">
        <v>43005.166666650999</v>
      </c>
      <c r="B6468">
        <v>34.700000000000003</v>
      </c>
      <c r="C6468">
        <v>2.8960700000000004</v>
      </c>
      <c r="D6468" s="2">
        <v>-7.0017200000000003E-3</v>
      </c>
      <c r="E6468" s="2">
        <f t="shared" si="100"/>
        <v>2.8890682800000005</v>
      </c>
      <c r="I6468" s="3"/>
    </row>
    <row r="6469" spans="1:9" x14ac:dyDescent="0.25">
      <c r="A6469" s="1">
        <v>43005.208333317663</v>
      </c>
      <c r="B6469">
        <v>34.5</v>
      </c>
      <c r="C6469">
        <v>2.29976</v>
      </c>
      <c r="D6469" s="2">
        <v>-7.0017200000000003E-3</v>
      </c>
      <c r="E6469" s="2">
        <f t="shared" si="100"/>
        <v>2.2927582800000001</v>
      </c>
      <c r="I6469" s="3"/>
    </row>
    <row r="6470" spans="1:9" x14ac:dyDescent="0.25">
      <c r="A6470" s="1">
        <v>43005.249999984328</v>
      </c>
      <c r="B6470">
        <v>34.1</v>
      </c>
      <c r="C6470">
        <v>1.4853900000000002</v>
      </c>
      <c r="D6470" s="2">
        <v>-7.0017200000000003E-3</v>
      </c>
      <c r="E6470" s="2">
        <f t="shared" si="100"/>
        <v>1.4783882800000001</v>
      </c>
      <c r="I6470" s="3"/>
    </row>
    <row r="6471" spans="1:9" x14ac:dyDescent="0.25">
      <c r="A6471" s="1">
        <v>43005.291666650992</v>
      </c>
      <c r="B6471">
        <v>36.4</v>
      </c>
      <c r="C6471">
        <v>1.3967700000000001</v>
      </c>
      <c r="D6471" s="2">
        <v>-7.0017200000000003E-3</v>
      </c>
      <c r="E6471" s="2">
        <f t="shared" si="100"/>
        <v>1.38976828</v>
      </c>
      <c r="I6471" s="3"/>
    </row>
    <row r="6472" spans="1:9" x14ac:dyDescent="0.25">
      <c r="A6472" s="1">
        <v>43005.333333317656</v>
      </c>
      <c r="B6472">
        <v>38.4</v>
      </c>
      <c r="C6472">
        <v>1.7678099999999999</v>
      </c>
      <c r="D6472" s="2">
        <v>2.044349</v>
      </c>
      <c r="E6472" s="2">
        <f t="shared" si="100"/>
        <v>3.8121589999999999</v>
      </c>
      <c r="I6472" s="3"/>
    </row>
    <row r="6473" spans="1:9" x14ac:dyDescent="0.25">
      <c r="A6473" s="1">
        <v>43005.37499998432</v>
      </c>
      <c r="B6473">
        <v>41.1</v>
      </c>
      <c r="C6473">
        <v>3.4425599999999998</v>
      </c>
      <c r="D6473" s="2">
        <v>6.9980499999999992</v>
      </c>
      <c r="E6473" s="2">
        <f t="shared" si="100"/>
        <v>10.44061</v>
      </c>
      <c r="I6473" s="3"/>
    </row>
    <row r="6474" spans="1:9" x14ac:dyDescent="0.25">
      <c r="A6474" s="1">
        <v>43005.416666650985</v>
      </c>
      <c r="B6474">
        <v>42.8</v>
      </c>
      <c r="C6474">
        <v>4.60893</v>
      </c>
      <c r="D6474" s="2">
        <v>11.018720000000002</v>
      </c>
      <c r="E6474" s="2">
        <f t="shared" ref="E6474:E6537" si="101">C6474+D6474</f>
        <v>15.627650000000003</v>
      </c>
      <c r="I6474" s="3"/>
    </row>
    <row r="6475" spans="1:9" x14ac:dyDescent="0.25">
      <c r="A6475" s="1">
        <v>43005.458333317649</v>
      </c>
      <c r="B6475">
        <v>43.6</v>
      </c>
      <c r="C6475">
        <v>3.7623000000000002</v>
      </c>
      <c r="D6475" s="2">
        <v>15.237270000000001</v>
      </c>
      <c r="E6475" s="2">
        <f t="shared" si="101"/>
        <v>18.999570000000002</v>
      </c>
      <c r="I6475" s="3"/>
    </row>
    <row r="6476" spans="1:9" x14ac:dyDescent="0.25">
      <c r="A6476" s="1">
        <v>43005.499999984313</v>
      </c>
      <c r="B6476">
        <v>43.7</v>
      </c>
      <c r="C6476">
        <v>3.3525900000000002</v>
      </c>
      <c r="D6476" s="2">
        <v>11.298080000000001</v>
      </c>
      <c r="E6476" s="2">
        <f t="shared" si="101"/>
        <v>14.650670000000002</v>
      </c>
      <c r="I6476" s="3"/>
    </row>
    <row r="6477" spans="1:9" x14ac:dyDescent="0.25">
      <c r="A6477" s="1">
        <v>43005.541666650977</v>
      </c>
      <c r="B6477">
        <v>43.3</v>
      </c>
      <c r="C6477">
        <v>3.3070999999999997</v>
      </c>
      <c r="D6477" s="2">
        <v>6.6843500000000002</v>
      </c>
      <c r="E6477" s="2">
        <f t="shared" si="101"/>
        <v>9.9914500000000004</v>
      </c>
      <c r="I6477" s="3"/>
    </row>
    <row r="6478" spans="1:9" x14ac:dyDescent="0.25">
      <c r="A6478" s="1">
        <v>43005.583333317642</v>
      </c>
      <c r="B6478">
        <v>41.5</v>
      </c>
      <c r="C6478">
        <v>4.7855400000000001</v>
      </c>
      <c r="D6478" s="2">
        <v>7.6716600000000001</v>
      </c>
      <c r="E6478" s="2">
        <f t="shared" si="101"/>
        <v>12.4572</v>
      </c>
      <c r="I6478" s="3"/>
    </row>
    <row r="6479" spans="1:9" x14ac:dyDescent="0.25">
      <c r="A6479" s="1">
        <v>43005.624999984306</v>
      </c>
      <c r="B6479">
        <v>44.2</v>
      </c>
      <c r="C6479">
        <v>3.8186799999999996</v>
      </c>
      <c r="D6479" s="2">
        <v>5.4191500000000001</v>
      </c>
      <c r="E6479" s="2">
        <f t="shared" si="101"/>
        <v>9.2378299999999989</v>
      </c>
      <c r="I6479" s="3"/>
    </row>
    <row r="6480" spans="1:9" x14ac:dyDescent="0.25">
      <c r="A6480" s="1">
        <v>43005.66666665097</v>
      </c>
      <c r="B6480">
        <v>47.2</v>
      </c>
      <c r="C6480">
        <v>4.1055600000000005</v>
      </c>
      <c r="D6480" s="2">
        <v>5.1627399999999994</v>
      </c>
      <c r="E6480" s="2">
        <f t="shared" si="101"/>
        <v>9.2683</v>
      </c>
      <c r="I6480" s="3"/>
    </row>
    <row r="6481" spans="1:9" x14ac:dyDescent="0.25">
      <c r="A6481" s="1">
        <v>43005.708333317634</v>
      </c>
      <c r="B6481">
        <v>47</v>
      </c>
      <c r="C6481">
        <v>3.77908</v>
      </c>
      <c r="D6481" s="2">
        <v>3.367</v>
      </c>
      <c r="E6481" s="2">
        <f t="shared" si="101"/>
        <v>7.1460799999999995</v>
      </c>
      <c r="I6481" s="3"/>
    </row>
    <row r="6482" spans="1:9" x14ac:dyDescent="0.25">
      <c r="A6482" s="1">
        <v>43005.749999984298</v>
      </c>
      <c r="B6482">
        <v>46.3</v>
      </c>
      <c r="C6482">
        <v>4.9551600000000002</v>
      </c>
      <c r="D6482" s="2">
        <v>0.31948817000000002</v>
      </c>
      <c r="E6482" s="2">
        <f t="shared" si="101"/>
        <v>5.2746481699999999</v>
      </c>
      <c r="I6482" s="3"/>
    </row>
    <row r="6483" spans="1:9" x14ac:dyDescent="0.25">
      <c r="A6483" s="1">
        <v>43005.791666650963</v>
      </c>
      <c r="B6483">
        <v>47.2</v>
      </c>
      <c r="C6483">
        <v>6.8124899999999995</v>
      </c>
      <c r="D6483" s="2">
        <v>-7.0017200000000003E-3</v>
      </c>
      <c r="E6483" s="2">
        <f t="shared" si="101"/>
        <v>6.8054882799999996</v>
      </c>
      <c r="I6483" s="3"/>
    </row>
    <row r="6484" spans="1:9" x14ac:dyDescent="0.25">
      <c r="A6484" s="1">
        <v>43005.833333317627</v>
      </c>
      <c r="B6484">
        <v>45.8</v>
      </c>
      <c r="C6484">
        <v>6.0382499999999997</v>
      </c>
      <c r="D6484" s="2">
        <v>-7.0017200000000003E-3</v>
      </c>
      <c r="E6484" s="2">
        <f t="shared" si="101"/>
        <v>6.0312482799999998</v>
      </c>
      <c r="I6484" s="3"/>
    </row>
    <row r="6485" spans="1:9" x14ac:dyDescent="0.25">
      <c r="A6485" s="1">
        <v>43005.874999984291</v>
      </c>
      <c r="B6485">
        <v>44.1</v>
      </c>
      <c r="C6485">
        <v>8.2564100000000007</v>
      </c>
      <c r="D6485" s="2">
        <v>-7.0017200000000003E-3</v>
      </c>
      <c r="E6485" s="2">
        <f t="shared" si="101"/>
        <v>8.2494082800000008</v>
      </c>
      <c r="I6485" s="3"/>
    </row>
    <row r="6486" spans="1:9" x14ac:dyDescent="0.25">
      <c r="A6486" s="1">
        <v>43005.916666650955</v>
      </c>
      <c r="B6486">
        <v>43.4</v>
      </c>
      <c r="C6486">
        <v>8.18933</v>
      </c>
      <c r="D6486" s="2">
        <v>-7.0017200000000003E-3</v>
      </c>
      <c r="E6486" s="2">
        <f t="shared" si="101"/>
        <v>8.1823282800000001</v>
      </c>
      <c r="I6486" s="3"/>
    </row>
    <row r="6487" spans="1:9" x14ac:dyDescent="0.25">
      <c r="A6487" s="1">
        <v>43005.95833331762</v>
      </c>
      <c r="B6487">
        <v>41.2</v>
      </c>
      <c r="C6487">
        <v>10.801</v>
      </c>
      <c r="D6487" s="2">
        <v>-7.0017200000000003E-3</v>
      </c>
      <c r="E6487" s="2">
        <f t="shared" si="101"/>
        <v>10.79399828</v>
      </c>
      <c r="I6487" s="3"/>
    </row>
    <row r="6488" spans="1:9" x14ac:dyDescent="0.25">
      <c r="A6488" s="1">
        <v>43005.999999984284</v>
      </c>
      <c r="B6488">
        <v>38.799999999999997</v>
      </c>
      <c r="C6488">
        <v>7.7741699999999998</v>
      </c>
      <c r="D6488" s="2">
        <v>-7.0017200000000003E-3</v>
      </c>
      <c r="E6488" s="2">
        <f t="shared" si="101"/>
        <v>7.7671682799999999</v>
      </c>
      <c r="F6488" s="2">
        <f>SUM(E6488:E6511)</f>
        <v>216.62286581000001</v>
      </c>
      <c r="H6488" s="2"/>
      <c r="I6488" s="3"/>
    </row>
    <row r="6489" spans="1:9" x14ac:dyDescent="0.25">
      <c r="A6489" s="1">
        <v>43006.041666650948</v>
      </c>
      <c r="B6489">
        <v>37.6</v>
      </c>
      <c r="C6489">
        <v>8.84328</v>
      </c>
      <c r="D6489" s="2">
        <v>-7.0017200000000003E-3</v>
      </c>
      <c r="E6489" s="2">
        <f t="shared" si="101"/>
        <v>8.8362782800000002</v>
      </c>
      <c r="I6489" s="3"/>
    </row>
    <row r="6490" spans="1:9" x14ac:dyDescent="0.25">
      <c r="A6490" s="1">
        <v>43006.083333317612</v>
      </c>
      <c r="B6490">
        <v>36.1</v>
      </c>
      <c r="C6490">
        <v>7.2579399999999996</v>
      </c>
      <c r="D6490" s="2">
        <v>-7.0017200000000003E-3</v>
      </c>
      <c r="E6490" s="2">
        <f t="shared" si="101"/>
        <v>7.2509382799999997</v>
      </c>
      <c r="I6490" s="3"/>
    </row>
    <row r="6491" spans="1:9" x14ac:dyDescent="0.25">
      <c r="A6491" s="1">
        <v>43006.124999984277</v>
      </c>
      <c r="B6491">
        <v>36.4</v>
      </c>
      <c r="C6491">
        <v>6.9936499999999997</v>
      </c>
      <c r="D6491" s="2">
        <v>-7.0017200000000003E-3</v>
      </c>
      <c r="E6491" s="2">
        <f t="shared" si="101"/>
        <v>6.9866482799999998</v>
      </c>
      <c r="I6491" s="3"/>
    </row>
    <row r="6492" spans="1:9" x14ac:dyDescent="0.25">
      <c r="A6492" s="1">
        <v>43006.166666650941</v>
      </c>
      <c r="B6492">
        <v>35</v>
      </c>
      <c r="C6492">
        <v>8.1735900000000008</v>
      </c>
      <c r="D6492" s="2">
        <v>-7.0017200000000003E-3</v>
      </c>
      <c r="E6492" s="2">
        <f t="shared" si="101"/>
        <v>8.1665882800000009</v>
      </c>
      <c r="I6492" s="3"/>
    </row>
    <row r="6493" spans="1:9" x14ac:dyDescent="0.25">
      <c r="A6493" s="1">
        <v>43006.208333317605</v>
      </c>
      <c r="B6493">
        <v>34.799999999999997</v>
      </c>
      <c r="C6493">
        <v>6.4883999999999995</v>
      </c>
      <c r="D6493" s="2">
        <v>-7.0017200000000003E-3</v>
      </c>
      <c r="E6493" s="2">
        <f t="shared" si="101"/>
        <v>6.4813982799999996</v>
      </c>
      <c r="I6493" s="3"/>
    </row>
    <row r="6494" spans="1:9" x14ac:dyDescent="0.25">
      <c r="A6494" s="1">
        <v>43006.249999984269</v>
      </c>
      <c r="B6494">
        <v>35.9</v>
      </c>
      <c r="C6494">
        <v>4.8376899999999994</v>
      </c>
      <c r="D6494" s="2">
        <v>-7.0017200000000003E-3</v>
      </c>
      <c r="E6494" s="2">
        <f t="shared" si="101"/>
        <v>4.8306882799999995</v>
      </c>
      <c r="I6494" s="3"/>
    </row>
    <row r="6495" spans="1:9" x14ac:dyDescent="0.25">
      <c r="A6495" s="1">
        <v>43006.291666650934</v>
      </c>
      <c r="B6495">
        <v>37.299999999999997</v>
      </c>
      <c r="C6495">
        <v>5.2004200000000003</v>
      </c>
      <c r="D6495" s="2">
        <v>-7.0017200000000003E-3</v>
      </c>
      <c r="E6495" s="2">
        <f t="shared" si="101"/>
        <v>5.1934182800000004</v>
      </c>
      <c r="I6495" s="3"/>
    </row>
    <row r="6496" spans="1:9" x14ac:dyDescent="0.25">
      <c r="A6496" s="1">
        <v>43006.333333317598</v>
      </c>
      <c r="B6496">
        <v>39.4</v>
      </c>
      <c r="C6496">
        <v>5.3342600000000004</v>
      </c>
      <c r="D6496" s="2">
        <v>0.765621</v>
      </c>
      <c r="E6496" s="2">
        <f t="shared" si="101"/>
        <v>6.0998810000000008</v>
      </c>
      <c r="I6496" s="3"/>
    </row>
    <row r="6497" spans="1:9" x14ac:dyDescent="0.25">
      <c r="A6497" s="1">
        <v>43006.374999984262</v>
      </c>
      <c r="B6497">
        <v>41.6</v>
      </c>
      <c r="C6497">
        <v>6.2666000000000004</v>
      </c>
      <c r="D6497" s="2">
        <v>4.278816</v>
      </c>
      <c r="E6497" s="2">
        <f t="shared" si="101"/>
        <v>10.545415999999999</v>
      </c>
      <c r="I6497" s="3"/>
    </row>
    <row r="6498" spans="1:9" x14ac:dyDescent="0.25">
      <c r="A6498" s="1">
        <v>43006.416666650926</v>
      </c>
      <c r="B6498">
        <v>42.5</v>
      </c>
      <c r="C6498">
        <v>6.2299100000000003</v>
      </c>
      <c r="D6498" s="2">
        <v>6.4925800000000002</v>
      </c>
      <c r="E6498" s="2">
        <f t="shared" si="101"/>
        <v>12.722490000000001</v>
      </c>
      <c r="I6498" s="3"/>
    </row>
    <row r="6499" spans="1:9" x14ac:dyDescent="0.25">
      <c r="A6499" s="1">
        <v>43006.458333317591</v>
      </c>
      <c r="B6499">
        <v>42.6</v>
      </c>
      <c r="C6499">
        <v>5.5593300000000001</v>
      </c>
      <c r="D6499" s="2">
        <v>8.0776199999999996</v>
      </c>
      <c r="E6499" s="2">
        <f t="shared" si="101"/>
        <v>13.636949999999999</v>
      </c>
      <c r="I6499" s="3"/>
    </row>
    <row r="6500" spans="1:9" x14ac:dyDescent="0.25">
      <c r="A6500" s="1">
        <v>43006.499999984255</v>
      </c>
      <c r="B6500">
        <v>43</v>
      </c>
      <c r="C6500">
        <v>5.4588299999999998</v>
      </c>
      <c r="D6500" s="2">
        <v>7.8808899999999991</v>
      </c>
      <c r="E6500" s="2">
        <f t="shared" si="101"/>
        <v>13.33972</v>
      </c>
      <c r="I6500" s="3"/>
    </row>
    <row r="6501" spans="1:9" x14ac:dyDescent="0.25">
      <c r="A6501" s="1">
        <v>43006.541666650919</v>
      </c>
      <c r="B6501">
        <v>44.2</v>
      </c>
      <c r="C6501">
        <v>6.4252799999999999</v>
      </c>
      <c r="D6501" s="2">
        <v>7.7380699999999996</v>
      </c>
      <c r="E6501" s="2">
        <f t="shared" si="101"/>
        <v>14.163349999999999</v>
      </c>
      <c r="I6501" s="3"/>
    </row>
    <row r="6502" spans="1:9" x14ac:dyDescent="0.25">
      <c r="A6502" s="1">
        <v>43006.583333317583</v>
      </c>
      <c r="B6502">
        <v>46.4</v>
      </c>
      <c r="C6502">
        <v>8.0434999999999999</v>
      </c>
      <c r="D6502" s="2">
        <v>6.4533900000000006</v>
      </c>
      <c r="E6502" s="2">
        <f t="shared" si="101"/>
        <v>14.49689</v>
      </c>
      <c r="I6502" s="3"/>
    </row>
    <row r="6503" spans="1:9" x14ac:dyDescent="0.25">
      <c r="A6503" s="1">
        <v>43006.624999984248</v>
      </c>
      <c r="B6503">
        <v>44.9</v>
      </c>
      <c r="C6503">
        <v>8.9229699999999994</v>
      </c>
      <c r="D6503" s="2">
        <v>8.4877500000000001</v>
      </c>
      <c r="E6503" s="2">
        <f t="shared" si="101"/>
        <v>17.410719999999998</v>
      </c>
      <c r="I6503" s="3"/>
    </row>
    <row r="6504" spans="1:9" x14ac:dyDescent="0.25">
      <c r="A6504" s="1">
        <v>43006.666666650912</v>
      </c>
      <c r="B6504">
        <v>44.8</v>
      </c>
      <c r="C6504">
        <v>8.5233600000000003</v>
      </c>
      <c r="D6504" s="2">
        <v>6.6957100000000001</v>
      </c>
      <c r="E6504" s="2">
        <f t="shared" si="101"/>
        <v>15.21907</v>
      </c>
      <c r="I6504" s="3"/>
    </row>
    <row r="6505" spans="1:9" x14ac:dyDescent="0.25">
      <c r="A6505" s="1">
        <v>43006.708333317576</v>
      </c>
      <c r="B6505">
        <v>45.3</v>
      </c>
      <c r="C6505">
        <v>9.0124699999999986</v>
      </c>
      <c r="D6505" s="2">
        <v>3.5663599999999995</v>
      </c>
      <c r="E6505" s="2">
        <f t="shared" si="101"/>
        <v>12.578829999999998</v>
      </c>
      <c r="I6505" s="3"/>
    </row>
    <row r="6506" spans="1:9" x14ac:dyDescent="0.25">
      <c r="A6506" s="1">
        <v>43006.74999998424</v>
      </c>
      <c r="B6506">
        <v>45.4</v>
      </c>
      <c r="C6506">
        <v>5.5263599999999995</v>
      </c>
      <c r="D6506" s="2">
        <v>0.61853117000000002</v>
      </c>
      <c r="E6506" s="2">
        <f t="shared" si="101"/>
        <v>6.1448911699999993</v>
      </c>
      <c r="I6506" s="3"/>
    </row>
    <row r="6507" spans="1:9" x14ac:dyDescent="0.25">
      <c r="A6507" s="1">
        <v>43006.791666650905</v>
      </c>
      <c r="B6507">
        <v>47.7</v>
      </c>
      <c r="C6507">
        <v>5.6862700000000004</v>
      </c>
      <c r="D6507" s="2">
        <v>-7.0017200000000003E-3</v>
      </c>
      <c r="E6507" s="2">
        <f t="shared" si="101"/>
        <v>5.6792682800000005</v>
      </c>
      <c r="I6507" s="3"/>
    </row>
    <row r="6508" spans="1:9" x14ac:dyDescent="0.25">
      <c r="A6508" s="1">
        <v>43006.833333317569</v>
      </c>
      <c r="B6508">
        <v>46.9</v>
      </c>
      <c r="C6508">
        <v>5.2690600000000005</v>
      </c>
      <c r="D6508" s="2">
        <v>-7.0017200000000003E-3</v>
      </c>
      <c r="E6508" s="2">
        <f t="shared" si="101"/>
        <v>5.2620582800000006</v>
      </c>
      <c r="I6508" s="3"/>
    </row>
    <row r="6509" spans="1:9" x14ac:dyDescent="0.25">
      <c r="A6509" s="1">
        <v>43006.874999984233</v>
      </c>
      <c r="B6509">
        <v>45.7</v>
      </c>
      <c r="C6509">
        <v>4.7281700000000004</v>
      </c>
      <c r="D6509" s="2">
        <v>-7.0017200000000003E-3</v>
      </c>
      <c r="E6509" s="2">
        <f t="shared" si="101"/>
        <v>4.7211682800000005</v>
      </c>
      <c r="I6509" s="3"/>
    </row>
    <row r="6510" spans="1:9" x14ac:dyDescent="0.25">
      <c r="A6510" s="1">
        <v>43006.916666650897</v>
      </c>
      <c r="B6510">
        <v>42.7</v>
      </c>
      <c r="C6510">
        <v>4.7442799999999998</v>
      </c>
      <c r="D6510" s="2">
        <v>-7.0017200000000003E-3</v>
      </c>
      <c r="E6510" s="2">
        <f t="shared" si="101"/>
        <v>4.73727828</v>
      </c>
      <c r="I6510" s="3"/>
    </row>
    <row r="6511" spans="1:9" x14ac:dyDescent="0.25">
      <c r="A6511" s="1">
        <v>43006.958333317561</v>
      </c>
      <c r="B6511">
        <v>40.6</v>
      </c>
      <c r="C6511">
        <v>4.3587600000000002</v>
      </c>
      <c r="D6511" s="2">
        <v>-7.0017200000000003E-3</v>
      </c>
      <c r="E6511" s="2">
        <f t="shared" si="101"/>
        <v>4.3517582800000003</v>
      </c>
      <c r="I6511" s="3"/>
    </row>
    <row r="6512" spans="1:9" x14ac:dyDescent="0.25">
      <c r="A6512" s="1">
        <v>43006.999999984226</v>
      </c>
      <c r="B6512">
        <v>38.700000000000003</v>
      </c>
      <c r="C6512">
        <v>5.3057400000000001</v>
      </c>
      <c r="D6512" s="2">
        <v>-7.0017200000000003E-3</v>
      </c>
      <c r="E6512" s="2">
        <f t="shared" si="101"/>
        <v>5.2987382800000002</v>
      </c>
      <c r="F6512" s="2">
        <f>SUM(E6512:E6535)</f>
        <v>208.3796217</v>
      </c>
      <c r="H6512" s="2"/>
      <c r="I6512" s="3"/>
    </row>
    <row r="6513" spans="1:9" x14ac:dyDescent="0.25">
      <c r="A6513" s="1">
        <v>43007.04166665089</v>
      </c>
      <c r="B6513">
        <v>38.1</v>
      </c>
      <c r="C6513">
        <v>5.13544</v>
      </c>
      <c r="D6513" s="2">
        <v>-7.0017200000000003E-3</v>
      </c>
      <c r="E6513" s="2">
        <f t="shared" si="101"/>
        <v>5.1284382800000001</v>
      </c>
      <c r="I6513" s="3"/>
    </row>
    <row r="6514" spans="1:9" x14ac:dyDescent="0.25">
      <c r="A6514" s="1">
        <v>43007.083333317554</v>
      </c>
      <c r="B6514">
        <v>36.5</v>
      </c>
      <c r="C6514">
        <v>5.8532600000000006</v>
      </c>
      <c r="D6514" s="2">
        <v>-7.0017200000000003E-3</v>
      </c>
      <c r="E6514" s="2">
        <f t="shared" si="101"/>
        <v>5.8462582800000007</v>
      </c>
      <c r="I6514" s="3"/>
    </row>
    <row r="6515" spans="1:9" x14ac:dyDescent="0.25">
      <c r="A6515" s="1">
        <v>43007.124999984218</v>
      </c>
      <c r="B6515">
        <v>35.6</v>
      </c>
      <c r="C6515">
        <v>5.38896</v>
      </c>
      <c r="D6515" s="2">
        <v>-7.0017200000000003E-3</v>
      </c>
      <c r="E6515" s="2">
        <f t="shared" si="101"/>
        <v>5.3819582800000001</v>
      </c>
      <c r="I6515" s="3"/>
    </row>
    <row r="6516" spans="1:9" x14ac:dyDescent="0.25">
      <c r="A6516" s="1">
        <v>43007.166666650883</v>
      </c>
      <c r="B6516">
        <v>35.4</v>
      </c>
      <c r="C6516">
        <v>4.4624600000000001</v>
      </c>
      <c r="D6516" s="2">
        <v>-7.0017200000000003E-3</v>
      </c>
      <c r="E6516" s="2">
        <f t="shared" si="101"/>
        <v>4.4554582800000002</v>
      </c>
      <c r="I6516" s="3"/>
    </row>
    <row r="6517" spans="1:9" x14ac:dyDescent="0.25">
      <c r="A6517" s="1">
        <v>43007.208333317547</v>
      </c>
      <c r="B6517">
        <v>36.9</v>
      </c>
      <c r="C6517">
        <v>4.9740600000000006</v>
      </c>
      <c r="D6517" s="2">
        <v>-7.0017200000000003E-3</v>
      </c>
      <c r="E6517" s="2">
        <f t="shared" si="101"/>
        <v>4.9670582800000007</v>
      </c>
      <c r="I6517" s="3"/>
    </row>
    <row r="6518" spans="1:9" x14ac:dyDescent="0.25">
      <c r="A6518" s="1">
        <v>43007.249999984211</v>
      </c>
      <c r="B6518">
        <v>39.200000000000003</v>
      </c>
      <c r="C6518">
        <v>5.1113100000000005</v>
      </c>
      <c r="D6518" s="2">
        <v>-7.0017200000000003E-3</v>
      </c>
      <c r="E6518" s="2">
        <f t="shared" si="101"/>
        <v>5.1043082800000006</v>
      </c>
      <c r="I6518" s="3"/>
    </row>
    <row r="6519" spans="1:9" x14ac:dyDescent="0.25">
      <c r="A6519" s="1">
        <v>43007.291666650875</v>
      </c>
      <c r="B6519">
        <v>41.2</v>
      </c>
      <c r="C6519">
        <v>4.6462899999999996</v>
      </c>
      <c r="D6519" s="2">
        <v>0.10372917</v>
      </c>
      <c r="E6519" s="2">
        <f t="shared" si="101"/>
        <v>4.7500191699999998</v>
      </c>
      <c r="I6519" s="3"/>
    </row>
    <row r="6520" spans="1:9" x14ac:dyDescent="0.25">
      <c r="A6520" s="1">
        <v>43007.33333331754</v>
      </c>
      <c r="B6520">
        <v>43.6</v>
      </c>
      <c r="C6520">
        <v>3.4422299999999999</v>
      </c>
      <c r="D6520" s="2">
        <v>2.4463760000000003</v>
      </c>
      <c r="E6520" s="2">
        <f t="shared" si="101"/>
        <v>5.8886060000000002</v>
      </c>
      <c r="I6520" s="3"/>
    </row>
    <row r="6521" spans="1:9" x14ac:dyDescent="0.25">
      <c r="A6521" s="1">
        <v>43007.374999984204</v>
      </c>
      <c r="B6521">
        <v>44.8</v>
      </c>
      <c r="C6521">
        <v>4.2499599999999997</v>
      </c>
      <c r="D6521" s="2">
        <v>4.6578999999999997</v>
      </c>
      <c r="E6521" s="2">
        <f t="shared" si="101"/>
        <v>8.9078599999999994</v>
      </c>
      <c r="I6521" s="3"/>
    </row>
    <row r="6522" spans="1:9" x14ac:dyDescent="0.25">
      <c r="A6522" s="1">
        <v>43007.416666650868</v>
      </c>
      <c r="B6522">
        <v>47.8</v>
      </c>
      <c r="C6522">
        <v>6.0379899999999997</v>
      </c>
      <c r="D6522" s="2">
        <v>6.9538199999999994</v>
      </c>
      <c r="E6522" s="2">
        <f t="shared" si="101"/>
        <v>12.991809999999999</v>
      </c>
      <c r="I6522" s="3"/>
    </row>
    <row r="6523" spans="1:9" x14ac:dyDescent="0.25">
      <c r="A6523" s="1">
        <v>43007.458333317532</v>
      </c>
      <c r="B6523">
        <v>49.6</v>
      </c>
      <c r="C6523">
        <v>5.4776699999999998</v>
      </c>
      <c r="D6523" s="2">
        <v>15.502790000000001</v>
      </c>
      <c r="E6523" s="2">
        <f t="shared" si="101"/>
        <v>20.980460000000001</v>
      </c>
      <c r="I6523" s="3"/>
    </row>
    <row r="6524" spans="1:9" x14ac:dyDescent="0.25">
      <c r="A6524" s="1">
        <v>43007.499999984197</v>
      </c>
      <c r="B6524">
        <v>49.3</v>
      </c>
      <c r="C6524">
        <v>4.8073600000000001</v>
      </c>
      <c r="D6524" s="2">
        <v>13.4749</v>
      </c>
      <c r="E6524" s="2">
        <f t="shared" si="101"/>
        <v>18.282260000000001</v>
      </c>
      <c r="I6524" s="3"/>
    </row>
    <row r="6525" spans="1:9" x14ac:dyDescent="0.25">
      <c r="A6525" s="1">
        <v>43007.541666650861</v>
      </c>
      <c r="B6525">
        <v>49.6</v>
      </c>
      <c r="C6525">
        <v>7.1583300000000003</v>
      </c>
      <c r="D6525" s="2">
        <v>17.448900000000002</v>
      </c>
      <c r="E6525" s="2">
        <f t="shared" si="101"/>
        <v>24.607230000000001</v>
      </c>
      <c r="I6525" s="3"/>
    </row>
    <row r="6526" spans="1:9" x14ac:dyDescent="0.25">
      <c r="A6526" s="1">
        <v>43007.583333317525</v>
      </c>
      <c r="B6526">
        <v>48.6</v>
      </c>
      <c r="C6526">
        <v>6.7475100000000001</v>
      </c>
      <c r="D6526" s="2">
        <v>15.63796</v>
      </c>
      <c r="E6526" s="2">
        <f t="shared" si="101"/>
        <v>22.385469999999998</v>
      </c>
      <c r="I6526" s="3"/>
    </row>
    <row r="6527" spans="1:9" x14ac:dyDescent="0.25">
      <c r="A6527" s="1">
        <v>43007.624999984189</v>
      </c>
      <c r="B6527">
        <v>49.4</v>
      </c>
      <c r="C6527">
        <v>6.5945900000000002</v>
      </c>
      <c r="D6527" s="2">
        <v>10.66024</v>
      </c>
      <c r="E6527" s="2">
        <f t="shared" si="101"/>
        <v>17.254829999999998</v>
      </c>
      <c r="I6527" s="3"/>
    </row>
    <row r="6528" spans="1:9" x14ac:dyDescent="0.25">
      <c r="A6528" s="1">
        <v>43007.666666650854</v>
      </c>
      <c r="B6528">
        <v>48.9</v>
      </c>
      <c r="C6528">
        <v>5.0308900000000003</v>
      </c>
      <c r="D6528" s="2">
        <v>6.9561899999999994</v>
      </c>
      <c r="E6528" s="2">
        <f t="shared" si="101"/>
        <v>11.987079999999999</v>
      </c>
      <c r="I6528" s="3"/>
    </row>
    <row r="6529" spans="1:9" x14ac:dyDescent="0.25">
      <c r="A6529" s="1">
        <v>43007.708333317518</v>
      </c>
      <c r="B6529">
        <v>48.5</v>
      </c>
      <c r="C6529">
        <v>4.1103800000000001</v>
      </c>
      <c r="D6529" s="2">
        <v>5.38096</v>
      </c>
      <c r="E6529" s="2">
        <f t="shared" si="101"/>
        <v>9.491340000000001</v>
      </c>
      <c r="I6529" s="3"/>
    </row>
    <row r="6530" spans="1:9" x14ac:dyDescent="0.25">
      <c r="A6530" s="1">
        <v>43007.749999984182</v>
      </c>
      <c r="B6530">
        <v>47.5</v>
      </c>
      <c r="C6530">
        <v>3.5615399999999999</v>
      </c>
      <c r="D6530" s="2">
        <v>0.77353717</v>
      </c>
      <c r="E6530" s="2">
        <f t="shared" si="101"/>
        <v>4.3350771699999999</v>
      </c>
      <c r="I6530" s="3"/>
    </row>
    <row r="6531" spans="1:9" x14ac:dyDescent="0.25">
      <c r="A6531" s="1">
        <v>43007.791666650846</v>
      </c>
      <c r="B6531">
        <v>48.1</v>
      </c>
      <c r="C6531">
        <v>2.6261300000000003</v>
      </c>
      <c r="D6531" s="2">
        <v>-7.0017200000000003E-3</v>
      </c>
      <c r="E6531" s="2">
        <f t="shared" si="101"/>
        <v>2.6191282800000004</v>
      </c>
      <c r="I6531" s="3"/>
    </row>
    <row r="6532" spans="1:9" x14ac:dyDescent="0.25">
      <c r="A6532" s="1">
        <v>43007.833333317511</v>
      </c>
      <c r="B6532">
        <v>46.7</v>
      </c>
      <c r="C6532">
        <v>2.3929299999999998</v>
      </c>
      <c r="D6532" s="2">
        <v>-7.0017200000000003E-3</v>
      </c>
      <c r="E6532" s="2">
        <f t="shared" si="101"/>
        <v>2.3859282799999999</v>
      </c>
      <c r="I6532" s="3"/>
    </row>
    <row r="6533" spans="1:9" x14ac:dyDescent="0.25">
      <c r="A6533" s="1">
        <v>43007.874999984175</v>
      </c>
      <c r="B6533">
        <v>44.8</v>
      </c>
      <c r="C6533">
        <v>1.7106400000000002</v>
      </c>
      <c r="D6533" s="2">
        <v>-7.0017200000000003E-3</v>
      </c>
      <c r="E6533" s="2">
        <f t="shared" si="101"/>
        <v>1.7036382800000001</v>
      </c>
      <c r="I6533" s="3"/>
    </row>
    <row r="6534" spans="1:9" x14ac:dyDescent="0.25">
      <c r="A6534" s="1">
        <v>43007.916666650839</v>
      </c>
      <c r="B6534">
        <v>41.9</v>
      </c>
      <c r="C6534">
        <v>1.57287</v>
      </c>
      <c r="D6534" s="2">
        <v>-7.0017200000000003E-3</v>
      </c>
      <c r="E6534" s="2">
        <f t="shared" si="101"/>
        <v>1.5658682799999999</v>
      </c>
      <c r="I6534" s="3"/>
    </row>
    <row r="6535" spans="1:9" x14ac:dyDescent="0.25">
      <c r="A6535" s="1">
        <v>43007.958333317503</v>
      </c>
      <c r="B6535">
        <v>38.200000000000003</v>
      </c>
      <c r="C6535">
        <v>2.0678000000000001</v>
      </c>
      <c r="D6535" s="2">
        <v>-7.0017200000000003E-3</v>
      </c>
      <c r="E6535" s="2">
        <f t="shared" si="101"/>
        <v>2.0607982800000002</v>
      </c>
      <c r="I6535" s="3"/>
    </row>
    <row r="6536" spans="1:9" x14ac:dyDescent="0.25">
      <c r="A6536" s="1">
        <v>43007.999999984168</v>
      </c>
      <c r="B6536">
        <v>37.200000000000003</v>
      </c>
      <c r="C6536">
        <v>1.7226700000000001</v>
      </c>
      <c r="D6536" s="2">
        <v>-7.0017200000000003E-3</v>
      </c>
      <c r="E6536" s="2">
        <f t="shared" si="101"/>
        <v>1.71566828</v>
      </c>
      <c r="F6536" s="2">
        <f>SUM(E6536:E6559)</f>
        <v>249.09777252999996</v>
      </c>
      <c r="H6536" s="2"/>
      <c r="I6536" s="3"/>
    </row>
    <row r="6537" spans="1:9" x14ac:dyDescent="0.25">
      <c r="A6537" s="1">
        <v>43008.041666650832</v>
      </c>
      <c r="B6537">
        <v>35.6</v>
      </c>
      <c r="C6537">
        <v>2.8467099999999999</v>
      </c>
      <c r="D6537" s="2">
        <v>-7.0017200000000003E-3</v>
      </c>
      <c r="E6537" s="2">
        <f t="shared" si="101"/>
        <v>2.83970828</v>
      </c>
      <c r="I6537" s="3"/>
    </row>
    <row r="6538" spans="1:9" x14ac:dyDescent="0.25">
      <c r="A6538" s="1">
        <v>43008.083333317496</v>
      </c>
      <c r="B6538">
        <v>34.799999999999997</v>
      </c>
      <c r="C6538">
        <v>2.9905500000000003</v>
      </c>
      <c r="D6538" s="2">
        <v>-7.0017200000000003E-3</v>
      </c>
      <c r="E6538" s="2">
        <f t="shared" ref="E6538:E6601" si="102">C6538+D6538</f>
        <v>2.9835482800000004</v>
      </c>
      <c r="I6538" s="3"/>
    </row>
    <row r="6539" spans="1:9" x14ac:dyDescent="0.25">
      <c r="A6539" s="1">
        <v>43008.12499998416</v>
      </c>
      <c r="B6539">
        <v>34.299999999999997</v>
      </c>
      <c r="C6539">
        <v>3.2885300000000002</v>
      </c>
      <c r="D6539" s="2">
        <v>-7.0017200000000003E-3</v>
      </c>
      <c r="E6539" s="2">
        <f t="shared" si="102"/>
        <v>3.2815282800000003</v>
      </c>
      <c r="I6539" s="3"/>
    </row>
    <row r="6540" spans="1:9" x14ac:dyDescent="0.25">
      <c r="A6540" s="1">
        <v>43008.166666650824</v>
      </c>
      <c r="B6540">
        <v>34.200000000000003</v>
      </c>
      <c r="C6540">
        <v>3.18791</v>
      </c>
      <c r="D6540" s="2">
        <v>-7.0017200000000003E-3</v>
      </c>
      <c r="E6540" s="2">
        <f t="shared" si="102"/>
        <v>3.1809082800000001</v>
      </c>
      <c r="I6540" s="3"/>
    </row>
    <row r="6541" spans="1:9" x14ac:dyDescent="0.25">
      <c r="A6541" s="1">
        <v>43008.208333317489</v>
      </c>
      <c r="B6541">
        <v>35.1</v>
      </c>
      <c r="C6541">
        <v>5.0047100000000002</v>
      </c>
      <c r="D6541" s="2">
        <v>-7.0017200000000003E-3</v>
      </c>
      <c r="E6541" s="2">
        <f t="shared" si="102"/>
        <v>4.9977082800000003</v>
      </c>
      <c r="I6541" s="3"/>
    </row>
    <row r="6542" spans="1:9" x14ac:dyDescent="0.25">
      <c r="A6542" s="1">
        <v>43008.249999984153</v>
      </c>
      <c r="B6542">
        <v>36.799999999999997</v>
      </c>
      <c r="C6542">
        <v>5.3837099999999998</v>
      </c>
      <c r="D6542" s="2">
        <v>-7.0017200000000003E-3</v>
      </c>
      <c r="E6542" s="2">
        <f t="shared" si="102"/>
        <v>5.3767082799999999</v>
      </c>
      <c r="I6542" s="3"/>
    </row>
    <row r="6543" spans="1:9" x14ac:dyDescent="0.25">
      <c r="A6543" s="1">
        <v>43008.291666650817</v>
      </c>
      <c r="B6543">
        <v>39.4</v>
      </c>
      <c r="C6543">
        <v>4.45913</v>
      </c>
      <c r="D6543" s="2">
        <v>0.22455317000000002</v>
      </c>
      <c r="E6543" s="2">
        <f t="shared" si="102"/>
        <v>4.6836831700000001</v>
      </c>
      <c r="I6543" s="3"/>
    </row>
    <row r="6544" spans="1:9" x14ac:dyDescent="0.25">
      <c r="A6544" s="1">
        <v>43008.333333317481</v>
      </c>
      <c r="B6544">
        <v>40</v>
      </c>
      <c r="C6544">
        <v>4.2750300000000001</v>
      </c>
      <c r="D6544" s="2">
        <v>5.4959199999999999</v>
      </c>
      <c r="E6544" s="2">
        <f t="shared" si="102"/>
        <v>9.7709499999999991</v>
      </c>
      <c r="I6544" s="3"/>
    </row>
    <row r="6545" spans="1:9" x14ac:dyDescent="0.25">
      <c r="A6545" s="1">
        <v>43008.374999984146</v>
      </c>
      <c r="B6545">
        <v>44.5</v>
      </c>
      <c r="C6545">
        <v>6.3768000000000002</v>
      </c>
      <c r="D6545" s="2">
        <v>11.657310000000001</v>
      </c>
      <c r="E6545" s="2">
        <f t="shared" si="102"/>
        <v>18.034110000000002</v>
      </c>
      <c r="I6545" s="3"/>
    </row>
    <row r="6546" spans="1:9" x14ac:dyDescent="0.25">
      <c r="A6546" s="1">
        <v>43008.41666665081</v>
      </c>
      <c r="B6546">
        <v>46.8</v>
      </c>
      <c r="C6546">
        <v>6.4651499999999995</v>
      </c>
      <c r="D6546" s="2">
        <v>16.478360000000002</v>
      </c>
      <c r="E6546" s="2">
        <f t="shared" si="102"/>
        <v>22.943510000000003</v>
      </c>
      <c r="I6546" s="3"/>
    </row>
    <row r="6547" spans="1:9" x14ac:dyDescent="0.25">
      <c r="A6547" s="1">
        <v>43008.458333317474</v>
      </c>
      <c r="B6547">
        <v>46.4</v>
      </c>
      <c r="C6547">
        <v>6.2970299999999995</v>
      </c>
      <c r="D6547" s="2">
        <v>19.74549</v>
      </c>
      <c r="E6547" s="2">
        <f t="shared" si="102"/>
        <v>26.04252</v>
      </c>
      <c r="I6547" s="3"/>
    </row>
    <row r="6548" spans="1:9" x14ac:dyDescent="0.25">
      <c r="A6548" s="1">
        <v>43008.499999984138</v>
      </c>
      <c r="B6548">
        <v>47.2</v>
      </c>
      <c r="C6548">
        <v>6.8822200000000002</v>
      </c>
      <c r="D6548" s="2">
        <v>21.480869999999999</v>
      </c>
      <c r="E6548" s="2">
        <f t="shared" si="102"/>
        <v>28.36309</v>
      </c>
      <c r="I6548" s="3"/>
    </row>
    <row r="6549" spans="1:9" x14ac:dyDescent="0.25">
      <c r="A6549" s="1">
        <v>43008.541666650803</v>
      </c>
      <c r="B6549">
        <v>48.3</v>
      </c>
      <c r="C6549">
        <v>7.5471400000000006</v>
      </c>
      <c r="D6549" s="2">
        <v>21.58877</v>
      </c>
      <c r="E6549" s="2">
        <f t="shared" si="102"/>
        <v>29.135910000000003</v>
      </c>
      <c r="I6549" s="3"/>
    </row>
    <row r="6550" spans="1:9" x14ac:dyDescent="0.25">
      <c r="A6550" s="1">
        <v>43008.583333317467</v>
      </c>
      <c r="B6550">
        <v>49.2</v>
      </c>
      <c r="C6550">
        <v>7.0033700000000003</v>
      </c>
      <c r="D6550" s="2">
        <v>20.265510000000003</v>
      </c>
      <c r="E6550" s="2">
        <f t="shared" si="102"/>
        <v>27.268880000000003</v>
      </c>
      <c r="I6550" s="3"/>
    </row>
    <row r="6551" spans="1:9" x14ac:dyDescent="0.25">
      <c r="A6551" s="1">
        <v>43008.624999984131</v>
      </c>
      <c r="B6551">
        <v>49.9</v>
      </c>
      <c r="C6551">
        <v>4.4113100000000003</v>
      </c>
      <c r="D6551" s="2">
        <v>15.389329999999998</v>
      </c>
      <c r="E6551" s="2">
        <f t="shared" si="102"/>
        <v>19.800639999999998</v>
      </c>
      <c r="I6551" s="3"/>
    </row>
    <row r="6552" spans="1:9" x14ac:dyDescent="0.25">
      <c r="A6552" s="1">
        <v>43008.666666650795</v>
      </c>
      <c r="B6552">
        <v>50.5</v>
      </c>
      <c r="C6552">
        <v>3.2675200000000002</v>
      </c>
      <c r="D6552" s="2">
        <v>11.710840000000001</v>
      </c>
      <c r="E6552" s="2">
        <f t="shared" si="102"/>
        <v>14.978360000000002</v>
      </c>
      <c r="I6552" s="3"/>
    </row>
    <row r="6553" spans="1:9" x14ac:dyDescent="0.25">
      <c r="A6553" s="1">
        <v>43008.70833331746</v>
      </c>
      <c r="B6553">
        <v>49.8</v>
      </c>
      <c r="C6553">
        <v>2.1140500000000002</v>
      </c>
      <c r="D6553" s="2">
        <v>6.6776299999999988</v>
      </c>
      <c r="E6553" s="2">
        <f t="shared" si="102"/>
        <v>8.7916799999999995</v>
      </c>
      <c r="I6553" s="3"/>
    </row>
    <row r="6554" spans="1:9" x14ac:dyDescent="0.25">
      <c r="A6554" s="1">
        <v>43008.749999984124</v>
      </c>
      <c r="B6554">
        <v>48.2</v>
      </c>
      <c r="C6554">
        <v>1.85399</v>
      </c>
      <c r="D6554" s="2">
        <v>1.1060699999999999</v>
      </c>
      <c r="E6554" s="2">
        <f t="shared" si="102"/>
        <v>2.9600599999999999</v>
      </c>
      <c r="I6554" s="3"/>
    </row>
    <row r="6555" spans="1:9" x14ac:dyDescent="0.25">
      <c r="A6555" s="1">
        <v>43008.791666650788</v>
      </c>
      <c r="B6555">
        <v>48.4</v>
      </c>
      <c r="C6555">
        <v>2.6632500000000001</v>
      </c>
      <c r="D6555" s="2">
        <v>-7.0017200000000003E-3</v>
      </c>
      <c r="E6555" s="2">
        <f t="shared" si="102"/>
        <v>2.6562482800000002</v>
      </c>
      <c r="I6555" s="3"/>
    </row>
    <row r="6556" spans="1:9" x14ac:dyDescent="0.25">
      <c r="A6556" s="1">
        <v>43008.833333317452</v>
      </c>
      <c r="B6556">
        <v>47.2</v>
      </c>
      <c r="C6556">
        <v>2.31114</v>
      </c>
      <c r="D6556" s="2">
        <v>-7.0017200000000003E-3</v>
      </c>
      <c r="E6556" s="2">
        <f t="shared" si="102"/>
        <v>2.3041382800000001</v>
      </c>
      <c r="I6556" s="3"/>
    </row>
    <row r="6557" spans="1:9" x14ac:dyDescent="0.25">
      <c r="A6557" s="1">
        <v>43008.874999984117</v>
      </c>
      <c r="B6557">
        <v>45.7</v>
      </c>
      <c r="C6557">
        <v>1.58423</v>
      </c>
      <c r="D6557" s="2">
        <v>-7.0017200000000003E-3</v>
      </c>
      <c r="E6557" s="2">
        <f t="shared" si="102"/>
        <v>1.5772282799999999</v>
      </c>
      <c r="I6557" s="3"/>
    </row>
    <row r="6558" spans="1:9" x14ac:dyDescent="0.25">
      <c r="A6558" s="1">
        <v>43008.916666650781</v>
      </c>
      <c r="B6558">
        <v>43</v>
      </c>
      <c r="C6558">
        <v>2.9913099999999999</v>
      </c>
      <c r="D6558" s="2">
        <v>-7.0017200000000003E-3</v>
      </c>
      <c r="E6558" s="2">
        <f t="shared" si="102"/>
        <v>2.98430828</v>
      </c>
      <c r="I6558" s="3"/>
    </row>
    <row r="6559" spans="1:9" x14ac:dyDescent="0.25">
      <c r="A6559" s="1">
        <v>43008.958333317445</v>
      </c>
      <c r="B6559">
        <v>40.700000000000003</v>
      </c>
      <c r="C6559">
        <v>2.4336799999999998</v>
      </c>
      <c r="D6559" s="2">
        <v>-7.0017200000000003E-3</v>
      </c>
      <c r="E6559" s="2">
        <f t="shared" si="102"/>
        <v>2.42667828</v>
      </c>
      <c r="I6559" s="3"/>
    </row>
    <row r="6560" spans="1:9" x14ac:dyDescent="0.25">
      <c r="A6560" s="1">
        <v>43008.999999984109</v>
      </c>
      <c r="B6560">
        <v>38.299999999999997</v>
      </c>
      <c r="C6560">
        <v>2.8654199999999999</v>
      </c>
      <c r="D6560" s="2">
        <v>-7.0017200000000003E-3</v>
      </c>
      <c r="E6560" s="2">
        <f t="shared" si="102"/>
        <v>2.85841828</v>
      </c>
      <c r="F6560" s="2">
        <f>SUM(E6560:E6583)</f>
        <v>134.04195164000001</v>
      </c>
      <c r="H6560" s="2"/>
      <c r="I6560" s="3"/>
    </row>
    <row r="6561" spans="1:9" x14ac:dyDescent="0.25">
      <c r="A6561" s="1">
        <v>43009.041666650774</v>
      </c>
      <c r="B6561">
        <v>36.9</v>
      </c>
      <c r="C6561">
        <v>2.5019200000000001</v>
      </c>
      <c r="D6561" s="2">
        <v>-7.0017200000000003E-3</v>
      </c>
      <c r="E6561" s="2">
        <f t="shared" si="102"/>
        <v>2.4949182800000003</v>
      </c>
      <c r="I6561" s="3"/>
    </row>
    <row r="6562" spans="1:9" x14ac:dyDescent="0.25">
      <c r="A6562" s="1">
        <v>43009.083333317438</v>
      </c>
      <c r="B6562">
        <v>35.299999999999997</v>
      </c>
      <c r="C6562">
        <v>5.2209099999999999</v>
      </c>
      <c r="D6562" s="2">
        <v>-7.0017200000000003E-3</v>
      </c>
      <c r="E6562" s="2">
        <f t="shared" si="102"/>
        <v>5.2139082800000001</v>
      </c>
      <c r="I6562" s="3"/>
    </row>
    <row r="6563" spans="1:9" x14ac:dyDescent="0.25">
      <c r="A6563" s="1">
        <v>43009.124999984102</v>
      </c>
      <c r="B6563">
        <v>34.9</v>
      </c>
      <c r="C6563">
        <v>4.9385000000000003</v>
      </c>
      <c r="D6563" s="2">
        <v>-7.0017200000000003E-3</v>
      </c>
      <c r="E6563" s="2">
        <f t="shared" si="102"/>
        <v>4.9314982800000005</v>
      </c>
      <c r="I6563" s="3"/>
    </row>
    <row r="6564" spans="1:9" x14ac:dyDescent="0.25">
      <c r="A6564" s="1">
        <v>43009.166666650766</v>
      </c>
      <c r="B6564">
        <v>34.9</v>
      </c>
      <c r="C6564">
        <v>3.8817699999999999</v>
      </c>
      <c r="D6564" s="2">
        <v>-7.0017200000000003E-3</v>
      </c>
      <c r="E6564" s="2">
        <f t="shared" si="102"/>
        <v>3.8747682800000001</v>
      </c>
      <c r="I6564" s="3"/>
    </row>
    <row r="6565" spans="1:9" x14ac:dyDescent="0.25">
      <c r="A6565" s="1">
        <v>43009.208333317431</v>
      </c>
      <c r="B6565">
        <v>35</v>
      </c>
      <c r="C6565">
        <v>3.6242299999999998</v>
      </c>
      <c r="D6565" s="2">
        <v>-7.0017200000000003E-3</v>
      </c>
      <c r="E6565" s="2">
        <f t="shared" si="102"/>
        <v>3.61722828</v>
      </c>
      <c r="I6565" s="3"/>
    </row>
    <row r="6566" spans="1:9" x14ac:dyDescent="0.25">
      <c r="A6566" s="1">
        <v>43009.249999984095</v>
      </c>
      <c r="B6566">
        <v>37</v>
      </c>
      <c r="C6566">
        <v>4.6808999999999994</v>
      </c>
      <c r="D6566" s="2">
        <v>-7.0017200000000003E-3</v>
      </c>
      <c r="E6566" s="2">
        <f t="shared" si="102"/>
        <v>4.6738982799999995</v>
      </c>
      <c r="I6566" s="3"/>
    </row>
    <row r="6567" spans="1:9" x14ac:dyDescent="0.25">
      <c r="A6567" s="1">
        <v>43009.291666650759</v>
      </c>
      <c r="B6567">
        <v>38.9</v>
      </c>
      <c r="C6567">
        <v>3.6493200000000003</v>
      </c>
      <c r="D6567" s="2">
        <v>-7.0017200000000003E-3</v>
      </c>
      <c r="E6567" s="2">
        <f t="shared" si="102"/>
        <v>3.6423182800000005</v>
      </c>
      <c r="I6567" s="3"/>
    </row>
    <row r="6568" spans="1:9" x14ac:dyDescent="0.25">
      <c r="A6568" s="1">
        <v>43009.333333317423</v>
      </c>
      <c r="B6568">
        <v>42.1</v>
      </c>
      <c r="C6568">
        <v>2.4826899999999998</v>
      </c>
      <c r="D6568" s="2">
        <v>1.952607</v>
      </c>
      <c r="E6568" s="2">
        <f t="shared" si="102"/>
        <v>4.4352970000000003</v>
      </c>
      <c r="I6568" s="3"/>
    </row>
    <row r="6569" spans="1:9" x14ac:dyDescent="0.25">
      <c r="A6569" s="1">
        <v>43009.374999984087</v>
      </c>
      <c r="B6569">
        <v>44.2</v>
      </c>
      <c r="C6569">
        <v>1.5309000000000001</v>
      </c>
      <c r="D6569" s="2">
        <v>3.5555759999999998</v>
      </c>
      <c r="E6569" s="2">
        <f t="shared" si="102"/>
        <v>5.0864760000000002</v>
      </c>
      <c r="I6569" s="3"/>
    </row>
    <row r="6570" spans="1:9" x14ac:dyDescent="0.25">
      <c r="A6570" s="1">
        <v>43009.416666650752</v>
      </c>
      <c r="B6570">
        <v>44</v>
      </c>
      <c r="C6570">
        <v>2.8936500000000001</v>
      </c>
      <c r="D6570" s="2">
        <v>6.8585699999999994</v>
      </c>
      <c r="E6570" s="2">
        <f t="shared" si="102"/>
        <v>9.7522199999999994</v>
      </c>
      <c r="I6570" s="3"/>
    </row>
    <row r="6571" spans="1:9" x14ac:dyDescent="0.25">
      <c r="A6571" s="1">
        <v>43009.458333317416</v>
      </c>
      <c r="B6571">
        <v>47.3</v>
      </c>
      <c r="C6571">
        <v>3.8141400000000001</v>
      </c>
      <c r="D6571" s="2">
        <v>6.9046099999999999</v>
      </c>
      <c r="E6571" s="2">
        <f t="shared" si="102"/>
        <v>10.71875</v>
      </c>
      <c r="I6571" s="3"/>
    </row>
    <row r="6572" spans="1:9" x14ac:dyDescent="0.25">
      <c r="A6572" s="1">
        <v>43009.49999998408</v>
      </c>
      <c r="B6572">
        <v>47.8</v>
      </c>
      <c r="C6572">
        <v>3.0797300000000001</v>
      </c>
      <c r="D6572" s="2">
        <v>7.6013700000000002</v>
      </c>
      <c r="E6572" s="2">
        <f t="shared" si="102"/>
        <v>10.681100000000001</v>
      </c>
      <c r="I6572" s="3"/>
    </row>
    <row r="6573" spans="1:9" x14ac:dyDescent="0.25">
      <c r="A6573" s="1">
        <v>43009.541666650744</v>
      </c>
      <c r="B6573">
        <v>48.7</v>
      </c>
      <c r="C6573">
        <v>3.20635</v>
      </c>
      <c r="D6573" s="2">
        <v>8.492049999999999</v>
      </c>
      <c r="E6573" s="2">
        <f t="shared" si="102"/>
        <v>11.698399999999999</v>
      </c>
      <c r="I6573" s="3"/>
    </row>
    <row r="6574" spans="1:9" x14ac:dyDescent="0.25">
      <c r="A6574" s="1">
        <v>43009.583333317409</v>
      </c>
      <c r="B6574">
        <v>48.9</v>
      </c>
      <c r="C6574">
        <v>2.7552099999999999</v>
      </c>
      <c r="D6574" s="2">
        <v>10.180639999999999</v>
      </c>
      <c r="E6574" s="2">
        <f t="shared" si="102"/>
        <v>12.935849999999999</v>
      </c>
      <c r="I6574" s="3"/>
    </row>
    <row r="6575" spans="1:9" x14ac:dyDescent="0.25">
      <c r="A6575" s="1">
        <v>43009.624999984073</v>
      </c>
      <c r="B6575">
        <v>51.1</v>
      </c>
      <c r="C6575">
        <v>1.89462</v>
      </c>
      <c r="D6575" s="2">
        <v>12.478020000000001</v>
      </c>
      <c r="E6575" s="2">
        <f t="shared" si="102"/>
        <v>14.372640000000001</v>
      </c>
      <c r="I6575" s="3"/>
    </row>
    <row r="6576" spans="1:9" x14ac:dyDescent="0.25">
      <c r="A6576" s="1">
        <v>43009.666666650737</v>
      </c>
      <c r="B6576">
        <v>49.8</v>
      </c>
      <c r="C6576">
        <v>1.6319900000000001</v>
      </c>
      <c r="D6576" s="2">
        <v>8.5878699999999988</v>
      </c>
      <c r="E6576" s="2">
        <f t="shared" si="102"/>
        <v>10.219859999999999</v>
      </c>
      <c r="I6576" s="3"/>
    </row>
    <row r="6577" spans="1:9" x14ac:dyDescent="0.25">
      <c r="A6577" s="1">
        <v>43009.708333317401</v>
      </c>
      <c r="B6577">
        <v>48.6</v>
      </c>
      <c r="C6577">
        <v>1.2706099999999998</v>
      </c>
      <c r="D6577" s="2">
        <v>4.52128</v>
      </c>
      <c r="E6577" s="2">
        <f t="shared" si="102"/>
        <v>5.7918899999999995</v>
      </c>
      <c r="I6577" s="3"/>
    </row>
    <row r="6578" spans="1:9" x14ac:dyDescent="0.25">
      <c r="A6578" s="1">
        <v>43009.749999984066</v>
      </c>
      <c r="B6578">
        <v>48.8</v>
      </c>
      <c r="C6578">
        <v>1.0466500000000001</v>
      </c>
      <c r="D6578" s="2">
        <v>0.73600299999999996</v>
      </c>
      <c r="E6578" s="2">
        <f t="shared" si="102"/>
        <v>1.782653</v>
      </c>
      <c r="I6578" s="3"/>
    </row>
    <row r="6579" spans="1:9" x14ac:dyDescent="0.25">
      <c r="A6579" s="1">
        <v>43009.79166665073</v>
      </c>
      <c r="B6579">
        <v>49.8</v>
      </c>
      <c r="C6579">
        <v>1.1808099999999999</v>
      </c>
      <c r="D6579" s="2">
        <v>-7.0017200000000003E-3</v>
      </c>
      <c r="E6579" s="2">
        <f t="shared" si="102"/>
        <v>1.1738082799999998</v>
      </c>
      <c r="I6579" s="3"/>
    </row>
    <row r="6580" spans="1:9" x14ac:dyDescent="0.25">
      <c r="A6580" s="1">
        <v>43009.833333317394</v>
      </c>
      <c r="B6580">
        <v>48.2</v>
      </c>
      <c r="C6580">
        <v>1.1446500000000002</v>
      </c>
      <c r="D6580" s="2">
        <v>-7.0017200000000003E-3</v>
      </c>
      <c r="E6580" s="2">
        <f t="shared" si="102"/>
        <v>1.1376482800000001</v>
      </c>
      <c r="I6580" s="3"/>
    </row>
    <row r="6581" spans="1:9" x14ac:dyDescent="0.25">
      <c r="A6581" s="1">
        <v>43009.874999984058</v>
      </c>
      <c r="B6581">
        <v>45.9</v>
      </c>
      <c r="C6581">
        <v>0.84508900000000009</v>
      </c>
      <c r="D6581" s="2">
        <v>-7.0017200000000003E-3</v>
      </c>
      <c r="E6581" s="2">
        <f t="shared" si="102"/>
        <v>0.8380872800000001</v>
      </c>
      <c r="I6581" s="3"/>
    </row>
    <row r="6582" spans="1:9" x14ac:dyDescent="0.25">
      <c r="A6582" s="1">
        <v>43009.916666650723</v>
      </c>
      <c r="B6582">
        <v>44.9</v>
      </c>
      <c r="C6582">
        <v>1.20305</v>
      </c>
      <c r="D6582" s="2">
        <v>-7.0017200000000003E-3</v>
      </c>
      <c r="E6582" s="2">
        <f t="shared" si="102"/>
        <v>1.1960482799999999</v>
      </c>
      <c r="I6582" s="3"/>
    </row>
    <row r="6583" spans="1:9" x14ac:dyDescent="0.25">
      <c r="A6583" s="1">
        <v>43009.958333317387</v>
      </c>
      <c r="B6583">
        <v>41.3</v>
      </c>
      <c r="C6583">
        <v>0.921269</v>
      </c>
      <c r="D6583" s="2">
        <v>-7.0017200000000003E-3</v>
      </c>
      <c r="E6583" s="2">
        <f t="shared" si="102"/>
        <v>0.91426728000000002</v>
      </c>
      <c r="I6583" s="3"/>
    </row>
    <row r="6584" spans="1:9" x14ac:dyDescent="0.25">
      <c r="A6584" s="1">
        <v>43009.999999984051</v>
      </c>
      <c r="B6584">
        <v>39.700000000000003</v>
      </c>
      <c r="C6584">
        <v>1.4292100000000001</v>
      </c>
      <c r="D6584" s="2">
        <v>-7.0017200000000003E-3</v>
      </c>
      <c r="E6584" s="2">
        <f t="shared" si="102"/>
        <v>1.42220828</v>
      </c>
      <c r="F6584" s="2">
        <f>SUM(E6584:E6607)</f>
        <v>163.30605853</v>
      </c>
      <c r="H6584" s="2"/>
      <c r="I6584" s="3"/>
    </row>
    <row r="6585" spans="1:9" x14ac:dyDescent="0.25">
      <c r="A6585" s="1">
        <v>43010.041666650715</v>
      </c>
      <c r="B6585">
        <v>36.799999999999997</v>
      </c>
      <c r="C6585">
        <v>2.6110799999999998</v>
      </c>
      <c r="D6585" s="2">
        <v>-7.0017200000000003E-3</v>
      </c>
      <c r="E6585" s="2">
        <f t="shared" si="102"/>
        <v>2.60407828</v>
      </c>
      <c r="I6585" s="3"/>
    </row>
    <row r="6586" spans="1:9" x14ac:dyDescent="0.25">
      <c r="A6586" s="1">
        <v>43010.08333331738</v>
      </c>
      <c r="B6586">
        <v>36.799999999999997</v>
      </c>
      <c r="C6586">
        <v>2.2284099999999998</v>
      </c>
      <c r="D6586" s="2">
        <v>-7.0017200000000003E-3</v>
      </c>
      <c r="E6586" s="2">
        <f t="shared" si="102"/>
        <v>2.2214082799999999</v>
      </c>
      <c r="I6586" s="3"/>
    </row>
    <row r="6587" spans="1:9" x14ac:dyDescent="0.25">
      <c r="A6587" s="1">
        <v>43010.124999984044</v>
      </c>
      <c r="B6587">
        <v>36.200000000000003</v>
      </c>
      <c r="C6587">
        <v>1.5744</v>
      </c>
      <c r="D6587" s="2">
        <v>-7.0017200000000003E-3</v>
      </c>
      <c r="E6587" s="2">
        <f t="shared" si="102"/>
        <v>1.5673982799999999</v>
      </c>
      <c r="I6587" s="3"/>
    </row>
    <row r="6588" spans="1:9" x14ac:dyDescent="0.25">
      <c r="A6588" s="1">
        <v>43010.166666650708</v>
      </c>
      <c r="B6588">
        <v>36.4</v>
      </c>
      <c r="C6588">
        <v>1.17777</v>
      </c>
      <c r="D6588" s="2">
        <v>-7.0017200000000003E-3</v>
      </c>
      <c r="E6588" s="2">
        <f t="shared" si="102"/>
        <v>1.1707682799999999</v>
      </c>
      <c r="I6588" s="3"/>
    </row>
    <row r="6589" spans="1:9" x14ac:dyDescent="0.25">
      <c r="A6589" s="1">
        <v>43010.208333317372</v>
      </c>
      <c r="B6589">
        <v>31.8</v>
      </c>
      <c r="C6589">
        <v>1.8982600000000001</v>
      </c>
      <c r="D6589" s="2">
        <v>-7.0017200000000003E-3</v>
      </c>
      <c r="E6589" s="2">
        <f t="shared" si="102"/>
        <v>1.89125828</v>
      </c>
      <c r="I6589" s="3"/>
    </row>
    <row r="6590" spans="1:9" x14ac:dyDescent="0.25">
      <c r="A6590" s="1">
        <v>43010.249999984037</v>
      </c>
      <c r="B6590">
        <v>37.700000000000003</v>
      </c>
      <c r="C6590">
        <v>0.68081700000000001</v>
      </c>
      <c r="D6590" s="2">
        <v>-7.0017200000000003E-3</v>
      </c>
      <c r="E6590" s="2">
        <f t="shared" si="102"/>
        <v>0.67381528000000002</v>
      </c>
      <c r="I6590" s="3"/>
    </row>
    <row r="6591" spans="1:9" x14ac:dyDescent="0.25">
      <c r="A6591" s="1">
        <v>43010.291666650701</v>
      </c>
      <c r="B6591">
        <v>40.799999999999997</v>
      </c>
      <c r="C6591">
        <v>0.75853099999999996</v>
      </c>
      <c r="D6591" s="2">
        <v>0.16323117000000001</v>
      </c>
      <c r="E6591" s="2">
        <f t="shared" si="102"/>
        <v>0.92176216999999994</v>
      </c>
      <c r="I6591" s="3"/>
    </row>
    <row r="6592" spans="1:9" x14ac:dyDescent="0.25">
      <c r="A6592" s="1">
        <v>43010.333333317365</v>
      </c>
      <c r="B6592">
        <v>44.2</v>
      </c>
      <c r="C6592">
        <v>0.287273</v>
      </c>
      <c r="D6592" s="2">
        <v>3.4510399999999999</v>
      </c>
      <c r="E6592" s="2">
        <f t="shared" si="102"/>
        <v>3.7383129999999998</v>
      </c>
      <c r="I6592" s="3"/>
    </row>
    <row r="6593" spans="1:9" x14ac:dyDescent="0.25">
      <c r="A6593" s="1">
        <v>43010.374999984029</v>
      </c>
      <c r="B6593">
        <v>46.7</v>
      </c>
      <c r="C6593">
        <v>0.32589999999999997</v>
      </c>
      <c r="D6593" s="2">
        <v>8.3198500000000006</v>
      </c>
      <c r="E6593" s="2">
        <f t="shared" si="102"/>
        <v>8.6457500000000014</v>
      </c>
      <c r="I6593" s="3"/>
    </row>
    <row r="6594" spans="1:9" x14ac:dyDescent="0.25">
      <c r="A6594" s="1">
        <v>43010.416666650694</v>
      </c>
      <c r="B6594">
        <v>48.4</v>
      </c>
      <c r="C6594">
        <v>1.2044600000000001</v>
      </c>
      <c r="D6594" s="2">
        <v>12.376530000000001</v>
      </c>
      <c r="E6594" s="2">
        <f t="shared" si="102"/>
        <v>13.58099</v>
      </c>
      <c r="I6594" s="3"/>
    </row>
    <row r="6595" spans="1:9" x14ac:dyDescent="0.25">
      <c r="A6595" s="1">
        <v>43010.458333317358</v>
      </c>
      <c r="B6595">
        <v>47.7</v>
      </c>
      <c r="C6595">
        <v>1.5856199999999998</v>
      </c>
      <c r="D6595" s="2">
        <v>17.036010000000001</v>
      </c>
      <c r="E6595" s="2">
        <f t="shared" si="102"/>
        <v>18.62163</v>
      </c>
      <c r="I6595" s="3"/>
    </row>
    <row r="6596" spans="1:9" x14ac:dyDescent="0.25">
      <c r="A6596" s="1">
        <v>43010.499999984022</v>
      </c>
      <c r="B6596">
        <v>48.1</v>
      </c>
      <c r="C6596">
        <v>3.7591999999999999</v>
      </c>
      <c r="D6596" s="2">
        <v>15.066850000000001</v>
      </c>
      <c r="E6596" s="2">
        <f t="shared" si="102"/>
        <v>18.826050000000002</v>
      </c>
      <c r="I6596" s="3"/>
    </row>
    <row r="6597" spans="1:9" x14ac:dyDescent="0.25">
      <c r="A6597" s="1">
        <v>43010.541666650686</v>
      </c>
      <c r="B6597">
        <v>48.3</v>
      </c>
      <c r="C6597">
        <v>4.8376000000000001</v>
      </c>
      <c r="D6597" s="2">
        <v>16.804349999999999</v>
      </c>
      <c r="E6597" s="2">
        <f t="shared" si="102"/>
        <v>21.641950000000001</v>
      </c>
      <c r="I6597" s="3"/>
    </row>
    <row r="6598" spans="1:9" x14ac:dyDescent="0.25">
      <c r="A6598" s="1">
        <v>43010.58333331735</v>
      </c>
      <c r="B6598">
        <v>48.7</v>
      </c>
      <c r="C6598">
        <v>4.5756499999999996</v>
      </c>
      <c r="D6598" s="2">
        <v>12.55485</v>
      </c>
      <c r="E6598" s="2">
        <f t="shared" si="102"/>
        <v>17.130499999999998</v>
      </c>
      <c r="I6598" s="3"/>
    </row>
    <row r="6599" spans="1:9" x14ac:dyDescent="0.25">
      <c r="A6599" s="1">
        <v>43010.624999984015</v>
      </c>
      <c r="B6599">
        <v>49.6</v>
      </c>
      <c r="C6599">
        <v>4.4031599999999997</v>
      </c>
      <c r="D6599" s="2">
        <v>14.343080000000002</v>
      </c>
      <c r="E6599" s="2">
        <f t="shared" si="102"/>
        <v>18.74624</v>
      </c>
      <c r="I6599" s="3"/>
    </row>
    <row r="6600" spans="1:9" x14ac:dyDescent="0.25">
      <c r="A6600" s="1">
        <v>43010.666666650679</v>
      </c>
      <c r="B6600">
        <v>49.3</v>
      </c>
      <c r="C6600">
        <v>4.08108</v>
      </c>
      <c r="D6600" s="2">
        <v>6.1612799999999996</v>
      </c>
      <c r="E6600" s="2">
        <f t="shared" si="102"/>
        <v>10.24236</v>
      </c>
      <c r="I6600" s="3"/>
    </row>
    <row r="6601" spans="1:9" x14ac:dyDescent="0.25">
      <c r="A6601" s="1">
        <v>43010.708333317343</v>
      </c>
      <c r="B6601">
        <v>48.7</v>
      </c>
      <c r="C6601">
        <v>3.5052300000000001</v>
      </c>
      <c r="D6601" s="2">
        <v>5.3793999999999995</v>
      </c>
      <c r="E6601" s="2">
        <f t="shared" si="102"/>
        <v>8.8846299999999996</v>
      </c>
      <c r="I6601" s="3"/>
    </row>
    <row r="6602" spans="1:9" x14ac:dyDescent="0.25">
      <c r="A6602" s="1">
        <v>43010.749999984007</v>
      </c>
      <c r="B6602">
        <v>48.2</v>
      </c>
      <c r="C6602">
        <v>2.7095899999999999</v>
      </c>
      <c r="D6602" s="2">
        <v>0.85888599999999993</v>
      </c>
      <c r="E6602" s="2">
        <f t="shared" ref="E6602:E6665" si="103">C6602+D6602</f>
        <v>3.568476</v>
      </c>
      <c r="I6602" s="3"/>
    </row>
    <row r="6603" spans="1:9" x14ac:dyDescent="0.25">
      <c r="A6603" s="1">
        <v>43010.791666650672</v>
      </c>
      <c r="B6603">
        <v>48.8</v>
      </c>
      <c r="C6603">
        <v>2.07694</v>
      </c>
      <c r="D6603" s="2">
        <v>-7.0017200000000003E-3</v>
      </c>
      <c r="E6603" s="2">
        <f t="shared" si="103"/>
        <v>2.0699382800000001</v>
      </c>
      <c r="I6603" s="3"/>
    </row>
    <row r="6604" spans="1:9" x14ac:dyDescent="0.25">
      <c r="A6604" s="1">
        <v>43010.833333317336</v>
      </c>
      <c r="B6604">
        <v>47.9</v>
      </c>
      <c r="C6604">
        <v>0.93559300000000001</v>
      </c>
      <c r="D6604" s="2">
        <v>-7.0017200000000003E-3</v>
      </c>
      <c r="E6604" s="2">
        <f t="shared" si="103"/>
        <v>0.92859128000000002</v>
      </c>
      <c r="I6604" s="3"/>
    </row>
    <row r="6605" spans="1:9" x14ac:dyDescent="0.25">
      <c r="A6605" s="1">
        <v>43010.874999984</v>
      </c>
      <c r="B6605">
        <v>46.7</v>
      </c>
      <c r="C6605">
        <v>0.83426800000000001</v>
      </c>
      <c r="D6605" s="2">
        <v>-7.0017200000000003E-3</v>
      </c>
      <c r="E6605" s="2">
        <f t="shared" si="103"/>
        <v>0.82726628000000002</v>
      </c>
      <c r="I6605" s="3"/>
    </row>
    <row r="6606" spans="1:9" x14ac:dyDescent="0.25">
      <c r="A6606" s="1">
        <v>43010.916666650664</v>
      </c>
      <c r="B6606">
        <v>44.1</v>
      </c>
      <c r="C6606">
        <v>1.8541400000000001</v>
      </c>
      <c r="D6606" s="2">
        <v>-7.0017200000000003E-3</v>
      </c>
      <c r="E6606" s="2">
        <f t="shared" si="103"/>
        <v>1.84713828</v>
      </c>
      <c r="I6606" s="3"/>
    </row>
    <row r="6607" spans="1:9" x14ac:dyDescent="0.25">
      <c r="A6607" s="1">
        <v>43010.958333317329</v>
      </c>
      <c r="B6607">
        <v>41.2</v>
      </c>
      <c r="C6607">
        <v>1.54054</v>
      </c>
      <c r="D6607" s="2">
        <v>-7.0017200000000003E-3</v>
      </c>
      <c r="E6607" s="2">
        <f t="shared" si="103"/>
        <v>1.5335382799999999</v>
      </c>
      <c r="I6607" s="3"/>
    </row>
    <row r="6608" spans="1:9" x14ac:dyDescent="0.25">
      <c r="A6608" s="1">
        <v>43010.999999983993</v>
      </c>
      <c r="B6608">
        <v>39.200000000000003</v>
      </c>
      <c r="C6608">
        <v>2.1560799999999998</v>
      </c>
      <c r="D6608" s="2">
        <v>-7.0017200000000003E-3</v>
      </c>
      <c r="E6608" s="2">
        <f t="shared" si="103"/>
        <v>2.1490782799999999</v>
      </c>
      <c r="F6608" s="2">
        <f>SUM(E6608:E6631)</f>
        <v>182.01818683000002</v>
      </c>
      <c r="H6608" s="2"/>
      <c r="I6608" s="3"/>
    </row>
    <row r="6609" spans="1:9" x14ac:dyDescent="0.25">
      <c r="A6609" s="1">
        <v>43011.041666650657</v>
      </c>
      <c r="B6609">
        <v>38</v>
      </c>
      <c r="C6609">
        <v>1.7426300000000001</v>
      </c>
      <c r="D6609" s="2">
        <v>-7.0017200000000003E-3</v>
      </c>
      <c r="E6609" s="2">
        <f t="shared" si="103"/>
        <v>1.73562828</v>
      </c>
      <c r="I6609" s="3"/>
    </row>
    <row r="6610" spans="1:9" x14ac:dyDescent="0.25">
      <c r="A6610" s="1">
        <v>43011.083333317321</v>
      </c>
      <c r="B6610">
        <v>37.6</v>
      </c>
      <c r="C6610">
        <v>2.8215100000000004</v>
      </c>
      <c r="D6610" s="2">
        <v>-7.0017200000000003E-3</v>
      </c>
      <c r="E6610" s="2">
        <f t="shared" si="103"/>
        <v>2.8145082800000005</v>
      </c>
      <c r="I6610" s="3"/>
    </row>
    <row r="6611" spans="1:9" x14ac:dyDescent="0.25">
      <c r="A6611" s="1">
        <v>43011.124999983986</v>
      </c>
      <c r="B6611">
        <v>35.5</v>
      </c>
      <c r="C6611">
        <v>1.4188099999999999</v>
      </c>
      <c r="D6611" s="2">
        <v>-7.0017200000000003E-3</v>
      </c>
      <c r="E6611" s="2">
        <f t="shared" si="103"/>
        <v>1.4118082799999998</v>
      </c>
      <c r="I6611" s="3"/>
    </row>
    <row r="6612" spans="1:9" x14ac:dyDescent="0.25">
      <c r="A6612" s="1">
        <v>43011.16666665065</v>
      </c>
      <c r="B6612">
        <v>37.1</v>
      </c>
      <c r="C6612">
        <v>1.30769</v>
      </c>
      <c r="D6612" s="2">
        <v>-7.0017200000000003E-3</v>
      </c>
      <c r="E6612" s="2">
        <f t="shared" si="103"/>
        <v>1.3006882799999999</v>
      </c>
      <c r="I6612" s="3"/>
    </row>
    <row r="6613" spans="1:9" x14ac:dyDescent="0.25">
      <c r="A6613" s="1">
        <v>43011.208333317314</v>
      </c>
      <c r="B6613">
        <v>37.4</v>
      </c>
      <c r="C6613">
        <v>1.0432699999999999</v>
      </c>
      <c r="D6613" s="2">
        <v>-7.0017200000000003E-3</v>
      </c>
      <c r="E6613" s="2">
        <f t="shared" si="103"/>
        <v>1.0362682799999998</v>
      </c>
      <c r="I6613" s="3"/>
    </row>
    <row r="6614" spans="1:9" x14ac:dyDescent="0.25">
      <c r="A6614" s="1">
        <v>43011.249999983978</v>
      </c>
      <c r="B6614">
        <v>40.200000000000003</v>
      </c>
      <c r="C6614">
        <v>1.62439</v>
      </c>
      <c r="D6614" s="2">
        <v>-7.0017200000000003E-3</v>
      </c>
      <c r="E6614" s="2">
        <f t="shared" si="103"/>
        <v>1.6173882799999999</v>
      </c>
      <c r="I6614" s="3"/>
    </row>
    <row r="6615" spans="1:9" x14ac:dyDescent="0.25">
      <c r="A6615" s="1">
        <v>43011.291666650643</v>
      </c>
      <c r="B6615">
        <v>42.3</v>
      </c>
      <c r="C6615">
        <v>4.0213099999999997</v>
      </c>
      <c r="D6615" s="2">
        <v>0.14746117</v>
      </c>
      <c r="E6615" s="2">
        <f t="shared" si="103"/>
        <v>4.1687711699999994</v>
      </c>
      <c r="I6615" s="3"/>
    </row>
    <row r="6616" spans="1:9" x14ac:dyDescent="0.25">
      <c r="A6616" s="1">
        <v>43011.333333317307</v>
      </c>
      <c r="B6616">
        <v>43.2</v>
      </c>
      <c r="C6616">
        <v>4.3201299999999998</v>
      </c>
      <c r="D6616" s="2">
        <v>3.4355660000000001</v>
      </c>
      <c r="E6616" s="2">
        <f t="shared" si="103"/>
        <v>7.7556960000000004</v>
      </c>
      <c r="I6616" s="3"/>
    </row>
    <row r="6617" spans="1:9" x14ac:dyDescent="0.25">
      <c r="A6617" s="1">
        <v>43011.374999983971</v>
      </c>
      <c r="B6617">
        <v>46.1</v>
      </c>
      <c r="C6617">
        <v>5.6917499999999999</v>
      </c>
      <c r="D6617" s="2">
        <v>3.4496499999999997</v>
      </c>
      <c r="E6617" s="2">
        <f t="shared" si="103"/>
        <v>9.1413999999999991</v>
      </c>
      <c r="I6617" s="3"/>
    </row>
    <row r="6618" spans="1:9" x14ac:dyDescent="0.25">
      <c r="A6618" s="1">
        <v>43011.416666650635</v>
      </c>
      <c r="B6618">
        <v>48.3</v>
      </c>
      <c r="C6618">
        <v>6.4235800000000003</v>
      </c>
      <c r="D6618" s="2">
        <v>12.47974</v>
      </c>
      <c r="E6618" s="2">
        <f t="shared" si="103"/>
        <v>18.903320000000001</v>
      </c>
      <c r="I6618" s="3"/>
    </row>
    <row r="6619" spans="1:9" x14ac:dyDescent="0.25">
      <c r="A6619" s="1">
        <v>43011.4583333173</v>
      </c>
      <c r="B6619">
        <v>47.2</v>
      </c>
      <c r="C6619">
        <v>8.2138999999999989</v>
      </c>
      <c r="D6619" s="2">
        <v>12.05927</v>
      </c>
      <c r="E6619" s="2">
        <f t="shared" si="103"/>
        <v>20.27317</v>
      </c>
      <c r="I6619" s="3"/>
    </row>
    <row r="6620" spans="1:9" x14ac:dyDescent="0.25">
      <c r="A6620" s="1">
        <v>43011.499999983964</v>
      </c>
      <c r="B6620">
        <v>48.1</v>
      </c>
      <c r="C6620">
        <v>9.1106800000000003</v>
      </c>
      <c r="D6620" s="2">
        <v>8.5569199999999999</v>
      </c>
      <c r="E6620" s="2">
        <f t="shared" si="103"/>
        <v>17.6676</v>
      </c>
      <c r="I6620" s="3"/>
    </row>
    <row r="6621" spans="1:9" x14ac:dyDescent="0.25">
      <c r="A6621" s="1">
        <v>43011.541666650628</v>
      </c>
      <c r="B6621">
        <v>50</v>
      </c>
      <c r="C6621">
        <v>5.9989099999999995</v>
      </c>
      <c r="D6621" s="2">
        <v>11.57531</v>
      </c>
      <c r="E6621" s="2">
        <f t="shared" si="103"/>
        <v>17.57422</v>
      </c>
      <c r="I6621" s="3"/>
    </row>
    <row r="6622" spans="1:9" x14ac:dyDescent="0.25">
      <c r="A6622" s="1">
        <v>43011.583333317292</v>
      </c>
      <c r="B6622">
        <v>50.3</v>
      </c>
      <c r="C6622">
        <v>6.1711099999999997</v>
      </c>
      <c r="D6622" s="2">
        <v>12.5741</v>
      </c>
      <c r="E6622" s="2">
        <f t="shared" si="103"/>
        <v>18.74521</v>
      </c>
      <c r="I6622" s="3"/>
    </row>
    <row r="6623" spans="1:9" x14ac:dyDescent="0.25">
      <c r="A6623" s="1">
        <v>43011.624999983957</v>
      </c>
      <c r="B6623">
        <v>47.6</v>
      </c>
      <c r="C6623">
        <v>6.0208699999999995</v>
      </c>
      <c r="D6623" s="2">
        <v>11.43252</v>
      </c>
      <c r="E6623" s="2">
        <f t="shared" si="103"/>
        <v>17.453389999999999</v>
      </c>
      <c r="I6623" s="3"/>
    </row>
    <row r="6624" spans="1:9" x14ac:dyDescent="0.25">
      <c r="A6624" s="1">
        <v>43011.666666650621</v>
      </c>
      <c r="B6624">
        <v>47.4</v>
      </c>
      <c r="C6624">
        <v>5.8237200000000007</v>
      </c>
      <c r="D6624" s="2">
        <v>9.5349000000000022</v>
      </c>
      <c r="E6624" s="2">
        <f t="shared" si="103"/>
        <v>15.358620000000002</v>
      </c>
      <c r="I6624" s="3"/>
    </row>
    <row r="6625" spans="1:9" x14ac:dyDescent="0.25">
      <c r="A6625" s="1">
        <v>43011.708333317285</v>
      </c>
      <c r="B6625">
        <v>44.9</v>
      </c>
      <c r="C6625">
        <v>3.8527199999999997</v>
      </c>
      <c r="D6625" s="2">
        <v>5.9189799999999995</v>
      </c>
      <c r="E6625" s="2">
        <f t="shared" si="103"/>
        <v>9.7716999999999992</v>
      </c>
      <c r="I6625" s="3"/>
    </row>
    <row r="6626" spans="1:9" x14ac:dyDescent="0.25">
      <c r="A6626" s="1">
        <v>43011.749999983949</v>
      </c>
      <c r="B6626">
        <v>45.2</v>
      </c>
      <c r="C6626">
        <v>2.81819</v>
      </c>
      <c r="D6626" s="2">
        <v>0.94728029999999996</v>
      </c>
      <c r="E6626" s="2">
        <f t="shared" si="103"/>
        <v>3.7654703</v>
      </c>
      <c r="I6626" s="3"/>
    </row>
    <row r="6627" spans="1:9" x14ac:dyDescent="0.25">
      <c r="A6627" s="1">
        <v>43011.791666650613</v>
      </c>
      <c r="B6627">
        <v>45.1</v>
      </c>
      <c r="C6627">
        <v>1.9761199999999999</v>
      </c>
      <c r="D6627" s="2">
        <v>-7.0017200000000003E-3</v>
      </c>
      <c r="E6627" s="2">
        <f t="shared" si="103"/>
        <v>1.9691182799999998</v>
      </c>
      <c r="I6627" s="3"/>
    </row>
    <row r="6628" spans="1:9" x14ac:dyDescent="0.25">
      <c r="A6628" s="1">
        <v>43011.833333317278</v>
      </c>
      <c r="B6628">
        <v>44.9</v>
      </c>
      <c r="C6628">
        <v>2.0167899999999999</v>
      </c>
      <c r="D6628" s="2">
        <v>-7.0017200000000003E-3</v>
      </c>
      <c r="E6628" s="2">
        <f t="shared" si="103"/>
        <v>2.00978828</v>
      </c>
      <c r="I6628" s="3"/>
    </row>
    <row r="6629" spans="1:9" x14ac:dyDescent="0.25">
      <c r="A6629" s="1">
        <v>43011.874999983942</v>
      </c>
      <c r="B6629">
        <v>43.4</v>
      </c>
      <c r="C6629">
        <v>1.87856</v>
      </c>
      <c r="D6629" s="2">
        <v>-7.0017200000000003E-3</v>
      </c>
      <c r="E6629" s="2">
        <f t="shared" si="103"/>
        <v>1.8715582799999999</v>
      </c>
      <c r="I6629" s="3"/>
    </row>
    <row r="6630" spans="1:9" x14ac:dyDescent="0.25">
      <c r="A6630" s="1">
        <v>43011.916666650606</v>
      </c>
      <c r="B6630">
        <v>41.3</v>
      </c>
      <c r="C6630">
        <v>1.78962</v>
      </c>
      <c r="D6630" s="2">
        <v>-7.0017200000000003E-3</v>
      </c>
      <c r="E6630" s="2">
        <f t="shared" si="103"/>
        <v>1.7826182799999999</v>
      </c>
      <c r="I6630" s="3"/>
    </row>
    <row r="6631" spans="1:9" x14ac:dyDescent="0.25">
      <c r="A6631" s="1">
        <v>43011.95833331727</v>
      </c>
      <c r="B6631">
        <v>39.799999999999997</v>
      </c>
      <c r="C6631">
        <v>1.74817</v>
      </c>
      <c r="D6631" s="2">
        <v>-7.0017200000000003E-3</v>
      </c>
      <c r="E6631" s="2">
        <f t="shared" si="103"/>
        <v>1.7411682799999999</v>
      </c>
      <c r="I6631" s="3"/>
    </row>
    <row r="6632" spans="1:9" x14ac:dyDescent="0.25">
      <c r="A6632" s="1">
        <v>43011.999999983935</v>
      </c>
      <c r="B6632">
        <v>37.4</v>
      </c>
      <c r="C6632">
        <v>1.7893299999999999</v>
      </c>
      <c r="D6632" s="2">
        <v>-7.0017200000000003E-3</v>
      </c>
      <c r="E6632" s="2">
        <f t="shared" si="103"/>
        <v>1.7823282799999998</v>
      </c>
      <c r="F6632" s="2">
        <f>SUM(E6632:E6655)</f>
        <v>170.2771717</v>
      </c>
      <c r="H6632" s="2"/>
      <c r="I6632" s="3"/>
    </row>
    <row r="6633" spans="1:9" x14ac:dyDescent="0.25">
      <c r="A6633" s="1">
        <v>43012.041666650599</v>
      </c>
      <c r="B6633">
        <v>36.6</v>
      </c>
      <c r="C6633">
        <v>2.29623</v>
      </c>
      <c r="D6633" s="2">
        <v>-7.0017200000000003E-3</v>
      </c>
      <c r="E6633" s="2">
        <f t="shared" si="103"/>
        <v>2.2892282800000001</v>
      </c>
      <c r="I6633" s="3"/>
    </row>
    <row r="6634" spans="1:9" x14ac:dyDescent="0.25">
      <c r="A6634" s="1">
        <v>43012.083333317263</v>
      </c>
      <c r="B6634">
        <v>35.299999999999997</v>
      </c>
      <c r="C6634">
        <v>1.9562299999999999</v>
      </c>
      <c r="D6634" s="2">
        <v>-7.0017200000000003E-3</v>
      </c>
      <c r="E6634" s="2">
        <f t="shared" si="103"/>
        <v>1.9492282799999998</v>
      </c>
      <c r="I6634" s="3"/>
    </row>
    <row r="6635" spans="1:9" x14ac:dyDescent="0.25">
      <c r="A6635" s="1">
        <v>43012.124999983927</v>
      </c>
      <c r="B6635">
        <v>34.9</v>
      </c>
      <c r="C6635">
        <v>1.47454</v>
      </c>
      <c r="D6635" s="2">
        <v>-7.0017200000000003E-3</v>
      </c>
      <c r="E6635" s="2">
        <f t="shared" si="103"/>
        <v>1.4675382799999999</v>
      </c>
      <c r="I6635" s="3"/>
    </row>
    <row r="6636" spans="1:9" x14ac:dyDescent="0.25">
      <c r="A6636" s="1">
        <v>43012.166666650592</v>
      </c>
      <c r="B6636">
        <v>34.700000000000003</v>
      </c>
      <c r="C6636">
        <v>1.2816700000000001</v>
      </c>
      <c r="D6636" s="2">
        <v>-7.0017200000000003E-3</v>
      </c>
      <c r="E6636" s="2">
        <f t="shared" si="103"/>
        <v>1.27466828</v>
      </c>
      <c r="I6636" s="3"/>
    </row>
    <row r="6637" spans="1:9" x14ac:dyDescent="0.25">
      <c r="A6637" s="1">
        <v>43012.208333317256</v>
      </c>
      <c r="B6637">
        <v>34.9</v>
      </c>
      <c r="C6637">
        <v>1.9506199999999998</v>
      </c>
      <c r="D6637" s="2">
        <v>-7.0017200000000003E-3</v>
      </c>
      <c r="E6637" s="2">
        <f t="shared" si="103"/>
        <v>1.9436182799999997</v>
      </c>
      <c r="I6637" s="3"/>
    </row>
    <row r="6638" spans="1:9" x14ac:dyDescent="0.25">
      <c r="A6638" s="1">
        <v>43012.24999998392</v>
      </c>
      <c r="B6638">
        <v>35.6</v>
      </c>
      <c r="C6638">
        <v>1.85677</v>
      </c>
      <c r="D6638" s="2">
        <v>-7.0017200000000003E-3</v>
      </c>
      <c r="E6638" s="2">
        <f t="shared" si="103"/>
        <v>1.8497682799999999</v>
      </c>
      <c r="I6638" s="3"/>
    </row>
    <row r="6639" spans="1:9" x14ac:dyDescent="0.25">
      <c r="A6639" s="1">
        <v>43012.291666650584</v>
      </c>
      <c r="B6639">
        <v>37.1</v>
      </c>
      <c r="C6639">
        <v>1.5903399999999999</v>
      </c>
      <c r="D6639" s="2">
        <v>0.22395717000000001</v>
      </c>
      <c r="E6639" s="2">
        <f t="shared" si="103"/>
        <v>1.8142971699999999</v>
      </c>
      <c r="I6639" s="3"/>
    </row>
    <row r="6640" spans="1:9" x14ac:dyDescent="0.25">
      <c r="A6640" s="1">
        <v>43012.333333317249</v>
      </c>
      <c r="B6640">
        <v>39.299999999999997</v>
      </c>
      <c r="C6640">
        <v>2.1809000000000003</v>
      </c>
      <c r="D6640" s="2">
        <v>4.8307399999999996</v>
      </c>
      <c r="E6640" s="2">
        <f t="shared" si="103"/>
        <v>7.0116399999999999</v>
      </c>
      <c r="I6640" s="3"/>
    </row>
    <row r="6641" spans="1:9" x14ac:dyDescent="0.25">
      <c r="A6641" s="1">
        <v>43012.374999983913</v>
      </c>
      <c r="B6641">
        <v>41.3</v>
      </c>
      <c r="C6641">
        <v>2.9584099999999998</v>
      </c>
      <c r="D6641" s="2">
        <v>9.6752500000000001</v>
      </c>
      <c r="E6641" s="2">
        <f t="shared" si="103"/>
        <v>12.633659999999999</v>
      </c>
      <c r="I6641" s="3"/>
    </row>
    <row r="6642" spans="1:9" x14ac:dyDescent="0.25">
      <c r="A6642" s="1">
        <v>43012.416666650577</v>
      </c>
      <c r="B6642">
        <v>42.8</v>
      </c>
      <c r="C6642">
        <v>4.2740600000000004</v>
      </c>
      <c r="D6642" s="2">
        <v>11.417939999999998</v>
      </c>
      <c r="E6642" s="2">
        <f t="shared" si="103"/>
        <v>15.691999999999998</v>
      </c>
      <c r="I6642" s="3"/>
    </row>
    <row r="6643" spans="1:9" x14ac:dyDescent="0.25">
      <c r="A6643" s="1">
        <v>43012.458333317241</v>
      </c>
      <c r="B6643">
        <v>44.5</v>
      </c>
      <c r="C6643">
        <v>4.2238899999999999</v>
      </c>
      <c r="D6643" s="2">
        <v>13.496889999999999</v>
      </c>
      <c r="E6643" s="2">
        <f t="shared" si="103"/>
        <v>17.720779999999998</v>
      </c>
      <c r="I6643" s="3"/>
    </row>
    <row r="6644" spans="1:9" x14ac:dyDescent="0.25">
      <c r="A6644" s="1">
        <v>43012.499999983906</v>
      </c>
      <c r="B6644">
        <v>44.5</v>
      </c>
      <c r="C6644">
        <v>4.4634799999999997</v>
      </c>
      <c r="D6644" s="2">
        <v>12.66695</v>
      </c>
      <c r="E6644" s="2">
        <f t="shared" si="103"/>
        <v>17.13043</v>
      </c>
      <c r="I6644" s="3"/>
    </row>
    <row r="6645" spans="1:9" x14ac:dyDescent="0.25">
      <c r="A6645" s="1">
        <v>43012.54166665057</v>
      </c>
      <c r="B6645">
        <v>45.5</v>
      </c>
      <c r="C6645">
        <v>4.2922900000000004</v>
      </c>
      <c r="D6645" s="2">
        <v>14.55899</v>
      </c>
      <c r="E6645" s="2">
        <f t="shared" si="103"/>
        <v>18.851279999999999</v>
      </c>
      <c r="I6645" s="3"/>
    </row>
    <row r="6646" spans="1:9" x14ac:dyDescent="0.25">
      <c r="A6646" s="1">
        <v>43012.583333317234</v>
      </c>
      <c r="B6646">
        <v>45.1</v>
      </c>
      <c r="C6646">
        <v>4.7422399999999998</v>
      </c>
      <c r="D6646" s="2">
        <v>14.518030000000001</v>
      </c>
      <c r="E6646" s="2">
        <f t="shared" si="103"/>
        <v>19.260270000000002</v>
      </c>
      <c r="I6646" s="3"/>
    </row>
    <row r="6647" spans="1:9" x14ac:dyDescent="0.25">
      <c r="A6647" s="1">
        <v>43012.624999983898</v>
      </c>
      <c r="B6647">
        <v>45.5</v>
      </c>
      <c r="C6647">
        <v>3.8874</v>
      </c>
      <c r="D6647" s="2">
        <v>8.0125499999999992</v>
      </c>
      <c r="E6647" s="2">
        <f t="shared" si="103"/>
        <v>11.899949999999999</v>
      </c>
      <c r="I6647" s="3"/>
    </row>
    <row r="6648" spans="1:9" x14ac:dyDescent="0.25">
      <c r="A6648" s="1">
        <v>43012.666666650563</v>
      </c>
      <c r="B6648">
        <v>45.9</v>
      </c>
      <c r="C6648">
        <v>2.8183600000000002</v>
      </c>
      <c r="D6648" s="2">
        <v>9.361559999999999</v>
      </c>
      <c r="E6648" s="2">
        <f t="shared" si="103"/>
        <v>12.179919999999999</v>
      </c>
      <c r="I6648" s="3"/>
    </row>
    <row r="6649" spans="1:9" x14ac:dyDescent="0.25">
      <c r="A6649" s="1">
        <v>43012.708333317227</v>
      </c>
      <c r="B6649">
        <v>45.9</v>
      </c>
      <c r="C6649">
        <v>1.48614</v>
      </c>
      <c r="D6649" s="2">
        <v>4.0277299999999991</v>
      </c>
      <c r="E6649" s="2">
        <f t="shared" si="103"/>
        <v>5.5138699999999989</v>
      </c>
      <c r="I6649" s="3"/>
    </row>
    <row r="6650" spans="1:9" x14ac:dyDescent="0.25">
      <c r="A6650" s="1">
        <v>43012.749999983891</v>
      </c>
      <c r="B6650">
        <v>47.8</v>
      </c>
      <c r="C6650">
        <v>1.55202</v>
      </c>
      <c r="D6650" s="2">
        <v>0.46050317000000002</v>
      </c>
      <c r="E6650" s="2">
        <f t="shared" si="103"/>
        <v>2.0125231700000001</v>
      </c>
      <c r="I6650" s="3"/>
    </row>
    <row r="6651" spans="1:9" x14ac:dyDescent="0.25">
      <c r="A6651" s="1">
        <v>43012.791666650555</v>
      </c>
      <c r="B6651">
        <v>48.6</v>
      </c>
      <c r="C6651">
        <v>0.74742200000000003</v>
      </c>
      <c r="D6651" s="2">
        <v>-7.0017200000000003E-3</v>
      </c>
      <c r="E6651" s="2">
        <f t="shared" si="103"/>
        <v>0.74042028000000004</v>
      </c>
      <c r="I6651" s="3"/>
    </row>
    <row r="6652" spans="1:9" x14ac:dyDescent="0.25">
      <c r="A6652" s="1">
        <v>43012.83333331722</v>
      </c>
      <c r="B6652">
        <v>46.2</v>
      </c>
      <c r="C6652">
        <v>1.4799800000000001</v>
      </c>
      <c r="D6652" s="2">
        <v>-7.0017200000000003E-3</v>
      </c>
      <c r="E6652" s="2">
        <f t="shared" si="103"/>
        <v>1.47297828</v>
      </c>
      <c r="I6652" s="3"/>
    </row>
    <row r="6653" spans="1:9" x14ac:dyDescent="0.25">
      <c r="A6653" s="1">
        <v>43012.874999983884</v>
      </c>
      <c r="B6653">
        <v>44.5</v>
      </c>
      <c r="C6653">
        <v>2.7850999999999999</v>
      </c>
      <c r="D6653" s="2">
        <v>-7.0017200000000003E-3</v>
      </c>
      <c r="E6653" s="2">
        <f t="shared" si="103"/>
        <v>2.77809828</v>
      </c>
      <c r="I6653" s="3"/>
    </row>
    <row r="6654" spans="1:9" x14ac:dyDescent="0.25">
      <c r="A6654" s="1">
        <v>43012.916666650548</v>
      </c>
      <c r="B6654">
        <v>40.799999999999997</v>
      </c>
      <c r="C6654">
        <v>3.2282199999999999</v>
      </c>
      <c r="D6654" s="2">
        <v>-7.0017200000000003E-3</v>
      </c>
      <c r="E6654" s="2">
        <f t="shared" si="103"/>
        <v>3.22121828</v>
      </c>
      <c r="I6654" s="3"/>
    </row>
    <row r="6655" spans="1:9" x14ac:dyDescent="0.25">
      <c r="A6655" s="1">
        <v>43012.958333317212</v>
      </c>
      <c r="B6655">
        <v>39.4</v>
      </c>
      <c r="C6655">
        <v>7.7944599999999999</v>
      </c>
      <c r="D6655" s="2">
        <v>-7.0017200000000003E-3</v>
      </c>
      <c r="E6655" s="2">
        <f t="shared" si="103"/>
        <v>7.7874582800000001</v>
      </c>
      <c r="I6655" s="3"/>
    </row>
    <row r="6656" spans="1:9" x14ac:dyDescent="0.25">
      <c r="A6656" s="1">
        <v>43012.999999983876</v>
      </c>
      <c r="B6656">
        <v>38.4</v>
      </c>
      <c r="C6656">
        <v>10.15</v>
      </c>
      <c r="D6656" s="2">
        <v>-7.0017200000000003E-3</v>
      </c>
      <c r="E6656" s="2">
        <f t="shared" si="103"/>
        <v>10.14299828</v>
      </c>
      <c r="F6656" s="2">
        <f>SUM(E6656:E6679)</f>
        <v>275.7006892</v>
      </c>
      <c r="H6656" s="2"/>
      <c r="I6656" s="3"/>
    </row>
    <row r="6657" spans="1:9" x14ac:dyDescent="0.25">
      <c r="A6657" s="1">
        <v>43013.041666650541</v>
      </c>
      <c r="B6657">
        <v>36.299999999999997</v>
      </c>
      <c r="C6657">
        <v>7.7266199999999996</v>
      </c>
      <c r="D6657" s="2">
        <v>-7.0017200000000003E-3</v>
      </c>
      <c r="E6657" s="2">
        <f t="shared" si="103"/>
        <v>7.7196182799999997</v>
      </c>
      <c r="I6657" s="3"/>
    </row>
    <row r="6658" spans="1:9" x14ac:dyDescent="0.25">
      <c r="A6658" s="1">
        <v>43013.083333317205</v>
      </c>
      <c r="B6658">
        <v>35.1</v>
      </c>
      <c r="C6658">
        <v>7.63992</v>
      </c>
      <c r="D6658" s="2">
        <v>-7.0017200000000003E-3</v>
      </c>
      <c r="E6658" s="2">
        <f t="shared" si="103"/>
        <v>7.6329182800000002</v>
      </c>
      <c r="I6658" s="3"/>
    </row>
    <row r="6659" spans="1:9" x14ac:dyDescent="0.25">
      <c r="A6659" s="1">
        <v>43013.124999983869</v>
      </c>
      <c r="B6659">
        <v>34.799999999999997</v>
      </c>
      <c r="C6659">
        <v>11.537100000000001</v>
      </c>
      <c r="D6659" s="2">
        <v>-7.0017200000000003E-3</v>
      </c>
      <c r="E6659" s="2">
        <f t="shared" si="103"/>
        <v>11.530098280000001</v>
      </c>
      <c r="I6659" s="3"/>
    </row>
    <row r="6660" spans="1:9" x14ac:dyDescent="0.25">
      <c r="A6660" s="1">
        <v>43013.166666650533</v>
      </c>
      <c r="B6660">
        <v>34.299999999999997</v>
      </c>
      <c r="C6660">
        <v>11.272399999999999</v>
      </c>
      <c r="D6660" s="2">
        <v>-7.0017200000000003E-3</v>
      </c>
      <c r="E6660" s="2">
        <f t="shared" si="103"/>
        <v>11.265398279999999</v>
      </c>
      <c r="I6660" s="3"/>
    </row>
    <row r="6661" spans="1:9" x14ac:dyDescent="0.25">
      <c r="A6661" s="1">
        <v>43013.208333317198</v>
      </c>
      <c r="B6661">
        <v>33.6</v>
      </c>
      <c r="C6661">
        <v>14.725899999999999</v>
      </c>
      <c r="D6661" s="2">
        <v>-7.0017200000000003E-3</v>
      </c>
      <c r="E6661" s="2">
        <f t="shared" si="103"/>
        <v>14.718898279999999</v>
      </c>
      <c r="I6661" s="3"/>
    </row>
    <row r="6662" spans="1:9" x14ac:dyDescent="0.25">
      <c r="A6662" s="1">
        <v>43013.249999983862</v>
      </c>
      <c r="B6662">
        <v>33.9</v>
      </c>
      <c r="C6662">
        <v>10.055899999999999</v>
      </c>
      <c r="D6662" s="2">
        <v>-7.0017200000000003E-3</v>
      </c>
      <c r="E6662" s="2">
        <f t="shared" si="103"/>
        <v>10.04889828</v>
      </c>
      <c r="I6662" s="3"/>
    </row>
    <row r="6663" spans="1:9" x14ac:dyDescent="0.25">
      <c r="A6663" s="1">
        <v>43013.291666650526</v>
      </c>
      <c r="B6663">
        <v>34.6</v>
      </c>
      <c r="C6663">
        <v>10.2746</v>
      </c>
      <c r="D6663" s="2">
        <v>6.4798399999999997E-3</v>
      </c>
      <c r="E6663" s="2">
        <f t="shared" si="103"/>
        <v>10.28107984</v>
      </c>
      <c r="I6663" s="3"/>
    </row>
    <row r="6664" spans="1:9" x14ac:dyDescent="0.25">
      <c r="A6664" s="1">
        <v>43013.33333331719</v>
      </c>
      <c r="B6664">
        <v>38.799999999999997</v>
      </c>
      <c r="C6664">
        <v>10.043899999999999</v>
      </c>
      <c r="D6664" s="2">
        <v>1.9666440000000001</v>
      </c>
      <c r="E6664" s="2">
        <f t="shared" si="103"/>
        <v>12.010543999999999</v>
      </c>
      <c r="I6664" s="3"/>
    </row>
    <row r="6665" spans="1:9" x14ac:dyDescent="0.25">
      <c r="A6665" s="1">
        <v>43013.374999983855</v>
      </c>
      <c r="B6665">
        <v>39.6</v>
      </c>
      <c r="C6665">
        <v>10.0152</v>
      </c>
      <c r="D6665" s="2">
        <v>5.5781700000000001</v>
      </c>
      <c r="E6665" s="2">
        <f t="shared" si="103"/>
        <v>15.59337</v>
      </c>
      <c r="I6665" s="3"/>
    </row>
    <row r="6666" spans="1:9" x14ac:dyDescent="0.25">
      <c r="A6666" s="1">
        <v>43013.416666650519</v>
      </c>
      <c r="B6666">
        <v>41</v>
      </c>
      <c r="C6666">
        <v>11.423500000000001</v>
      </c>
      <c r="D6666" s="2">
        <v>7.4241700000000002</v>
      </c>
      <c r="E6666" s="2">
        <f t="shared" ref="E6666:E6729" si="104">C6666+D6666</f>
        <v>18.847670000000001</v>
      </c>
      <c r="I6666" s="3"/>
    </row>
    <row r="6667" spans="1:9" x14ac:dyDescent="0.25">
      <c r="A6667" s="1">
        <v>43013.458333317183</v>
      </c>
      <c r="B6667">
        <v>43.2</v>
      </c>
      <c r="C6667">
        <v>12.206899999999999</v>
      </c>
      <c r="D6667" s="2">
        <v>8.7527800000000013</v>
      </c>
      <c r="E6667" s="2">
        <f t="shared" si="104"/>
        <v>20.959679999999999</v>
      </c>
      <c r="I6667" s="3"/>
    </row>
    <row r="6668" spans="1:9" x14ac:dyDescent="0.25">
      <c r="A6668" s="1">
        <v>43013.499999983847</v>
      </c>
      <c r="B6668">
        <v>43</v>
      </c>
      <c r="C6668">
        <v>12.454799999999999</v>
      </c>
      <c r="D6668" s="2">
        <v>7.7319700000000005</v>
      </c>
      <c r="E6668" s="2">
        <f t="shared" si="104"/>
        <v>20.186769999999999</v>
      </c>
      <c r="I6668" s="3"/>
    </row>
    <row r="6669" spans="1:9" x14ac:dyDescent="0.25">
      <c r="A6669" s="1">
        <v>43013.541666650512</v>
      </c>
      <c r="B6669">
        <v>42.9</v>
      </c>
      <c r="C6669">
        <v>13.7081</v>
      </c>
      <c r="D6669" s="2">
        <v>8.3317700000000006</v>
      </c>
      <c r="E6669" s="2">
        <f t="shared" si="104"/>
        <v>22.039870000000001</v>
      </c>
      <c r="I6669" s="3"/>
    </row>
    <row r="6670" spans="1:9" x14ac:dyDescent="0.25">
      <c r="A6670" s="1">
        <v>43013.583333317176</v>
      </c>
      <c r="B6670">
        <v>42.5</v>
      </c>
      <c r="C6670">
        <v>11.1957</v>
      </c>
      <c r="D6670" s="2">
        <v>7.9345299999999996</v>
      </c>
      <c r="E6670" s="2">
        <f t="shared" si="104"/>
        <v>19.130230000000001</v>
      </c>
      <c r="I6670" s="3"/>
    </row>
    <row r="6671" spans="1:9" x14ac:dyDescent="0.25">
      <c r="A6671" s="1">
        <v>43013.62499998384</v>
      </c>
      <c r="B6671">
        <v>42.8</v>
      </c>
      <c r="C6671">
        <v>10.570799999999998</v>
      </c>
      <c r="D6671" s="2">
        <v>4.4080599999999999</v>
      </c>
      <c r="E6671" s="2">
        <f t="shared" si="104"/>
        <v>14.978859999999997</v>
      </c>
      <c r="I6671" s="3"/>
    </row>
    <row r="6672" spans="1:9" x14ac:dyDescent="0.25">
      <c r="A6672" s="1">
        <v>43013.666666650504</v>
      </c>
      <c r="B6672">
        <v>42.5</v>
      </c>
      <c r="C6672">
        <v>10.222899999999999</v>
      </c>
      <c r="D6672" s="2">
        <v>6.3603700000000005</v>
      </c>
      <c r="E6672" s="2">
        <f t="shared" si="104"/>
        <v>16.583269999999999</v>
      </c>
      <c r="I6672" s="3"/>
    </row>
    <row r="6673" spans="1:9" x14ac:dyDescent="0.25">
      <c r="A6673" s="1">
        <v>43013.708333317169</v>
      </c>
      <c r="B6673">
        <v>43.2</v>
      </c>
      <c r="C6673">
        <v>5.9551300000000005</v>
      </c>
      <c r="D6673" s="2">
        <v>1.9080509999999999</v>
      </c>
      <c r="E6673" s="2">
        <f t="shared" si="104"/>
        <v>7.8631810000000009</v>
      </c>
      <c r="I6673" s="3"/>
    </row>
    <row r="6674" spans="1:9" x14ac:dyDescent="0.25">
      <c r="A6674" s="1">
        <v>43013.749999983833</v>
      </c>
      <c r="B6674">
        <v>44.2</v>
      </c>
      <c r="C6674">
        <v>4.7124700000000006</v>
      </c>
      <c r="D6674" s="2">
        <v>0.50456500000000004</v>
      </c>
      <c r="E6674" s="2">
        <f t="shared" si="104"/>
        <v>5.217035000000001</v>
      </c>
      <c r="I6674" s="3"/>
    </row>
    <row r="6675" spans="1:9" x14ac:dyDescent="0.25">
      <c r="A6675" s="1">
        <v>43013.791666650497</v>
      </c>
      <c r="B6675">
        <v>45.5</v>
      </c>
      <c r="C6675">
        <v>3.0040399999999998</v>
      </c>
      <c r="D6675" s="2">
        <v>-7.0017200000000003E-3</v>
      </c>
      <c r="E6675" s="2">
        <f t="shared" si="104"/>
        <v>2.9970382799999999</v>
      </c>
      <c r="I6675" s="3"/>
    </row>
    <row r="6676" spans="1:9" x14ac:dyDescent="0.25">
      <c r="A6676" s="1">
        <v>43013.833333317161</v>
      </c>
      <c r="B6676">
        <v>44.7</v>
      </c>
      <c r="C6676">
        <v>2.9713799999999999</v>
      </c>
      <c r="D6676" s="2">
        <v>-7.0017200000000003E-3</v>
      </c>
      <c r="E6676" s="2">
        <f t="shared" si="104"/>
        <v>2.96437828</v>
      </c>
      <c r="I6676" s="3"/>
    </row>
    <row r="6677" spans="1:9" x14ac:dyDescent="0.25">
      <c r="A6677" s="1">
        <v>43013.874999983826</v>
      </c>
      <c r="B6677">
        <v>34.799999999999997</v>
      </c>
      <c r="C6677">
        <v>3.80179</v>
      </c>
      <c r="D6677" s="2">
        <v>-7.0017200000000003E-3</v>
      </c>
      <c r="E6677" s="2">
        <f t="shared" si="104"/>
        <v>3.7947882800000001</v>
      </c>
      <c r="I6677" s="3"/>
    </row>
    <row r="6678" spans="1:9" x14ac:dyDescent="0.25">
      <c r="A6678" s="1">
        <v>43013.91666665049</v>
      </c>
      <c r="B6678">
        <v>42.1</v>
      </c>
      <c r="C6678">
        <v>3.4218899999999999</v>
      </c>
      <c r="D6678" s="2">
        <v>-7.0017200000000003E-3</v>
      </c>
      <c r="E6678" s="2">
        <f t="shared" si="104"/>
        <v>3.41488828</v>
      </c>
      <c r="I6678" s="3"/>
    </row>
    <row r="6679" spans="1:9" x14ac:dyDescent="0.25">
      <c r="A6679" s="1">
        <v>43013.958333317154</v>
      </c>
      <c r="B6679">
        <v>38.5</v>
      </c>
      <c r="C6679">
        <v>5.7862099999999996</v>
      </c>
      <c r="D6679" s="2">
        <v>-7.0017200000000003E-3</v>
      </c>
      <c r="E6679" s="2">
        <f t="shared" si="104"/>
        <v>5.7792082799999998</v>
      </c>
      <c r="I6679" s="3"/>
    </row>
    <row r="6680" spans="1:9" x14ac:dyDescent="0.25">
      <c r="A6680" s="1">
        <v>43013.999999983818</v>
      </c>
      <c r="B6680">
        <v>34.700000000000003</v>
      </c>
      <c r="C6680">
        <v>7.97546</v>
      </c>
      <c r="D6680" s="2">
        <v>-7.0017200000000003E-3</v>
      </c>
      <c r="E6680" s="2">
        <f t="shared" si="104"/>
        <v>7.9684582800000001</v>
      </c>
      <c r="F6680" s="2">
        <f>SUM(E6680:E6703)</f>
        <v>297.74224463999997</v>
      </c>
      <c r="H6680" s="2"/>
      <c r="I6680" s="3"/>
    </row>
    <row r="6681" spans="1:9" x14ac:dyDescent="0.25">
      <c r="A6681" s="1">
        <v>43014.041666650483</v>
      </c>
      <c r="B6681">
        <v>34.299999999999997</v>
      </c>
      <c r="C6681">
        <v>7.7990399999999998</v>
      </c>
      <c r="D6681" s="2">
        <v>-7.0017200000000003E-3</v>
      </c>
      <c r="E6681" s="2">
        <f t="shared" si="104"/>
        <v>7.7920382799999999</v>
      </c>
      <c r="I6681" s="3"/>
    </row>
    <row r="6682" spans="1:9" x14ac:dyDescent="0.25">
      <c r="A6682" s="1">
        <v>43014.083333317147</v>
      </c>
      <c r="B6682">
        <v>33.700000000000003</v>
      </c>
      <c r="C6682">
        <v>9.6167000000000016</v>
      </c>
      <c r="D6682" s="2">
        <v>-7.0017200000000003E-3</v>
      </c>
      <c r="E6682" s="2">
        <f t="shared" si="104"/>
        <v>9.6096982800000017</v>
      </c>
      <c r="I6682" s="3"/>
    </row>
    <row r="6683" spans="1:9" x14ac:dyDescent="0.25">
      <c r="A6683" s="1">
        <v>43014.124999983811</v>
      </c>
      <c r="B6683">
        <v>33.799999999999997</v>
      </c>
      <c r="C6683">
        <v>10.547600000000001</v>
      </c>
      <c r="D6683" s="2">
        <v>-7.0017200000000003E-3</v>
      </c>
      <c r="E6683" s="2">
        <f t="shared" si="104"/>
        <v>10.540598280000001</v>
      </c>
      <c r="I6683" s="3"/>
    </row>
    <row r="6684" spans="1:9" x14ac:dyDescent="0.25">
      <c r="A6684" s="1">
        <v>43014.166666650475</v>
      </c>
      <c r="B6684">
        <v>33.6</v>
      </c>
      <c r="C6684">
        <v>5.8420100000000001</v>
      </c>
      <c r="D6684" s="2">
        <v>-7.0017200000000003E-3</v>
      </c>
      <c r="E6684" s="2">
        <f t="shared" si="104"/>
        <v>5.8350082800000003</v>
      </c>
      <c r="I6684" s="3"/>
    </row>
    <row r="6685" spans="1:9" x14ac:dyDescent="0.25">
      <c r="A6685" s="1">
        <v>43014.208333317139</v>
      </c>
      <c r="B6685">
        <v>33.700000000000003</v>
      </c>
      <c r="C6685">
        <v>6.2341600000000001</v>
      </c>
      <c r="D6685" s="2">
        <v>-7.0017200000000003E-3</v>
      </c>
      <c r="E6685" s="2">
        <f t="shared" si="104"/>
        <v>6.2271582800000003</v>
      </c>
      <c r="I6685" s="3"/>
    </row>
    <row r="6686" spans="1:9" x14ac:dyDescent="0.25">
      <c r="A6686" s="1">
        <v>43014.249999983804</v>
      </c>
      <c r="B6686">
        <v>35.5</v>
      </c>
      <c r="C6686">
        <v>10.6166</v>
      </c>
      <c r="D6686" s="2">
        <v>-7.0017200000000003E-3</v>
      </c>
      <c r="E6686" s="2">
        <f t="shared" si="104"/>
        <v>10.60959828</v>
      </c>
      <c r="I6686" s="3"/>
    </row>
    <row r="6687" spans="1:9" x14ac:dyDescent="0.25">
      <c r="A6687" s="1">
        <v>43014.291666650468</v>
      </c>
      <c r="B6687">
        <v>36.1</v>
      </c>
      <c r="C6687">
        <v>12.256399999999999</v>
      </c>
      <c r="D6687" s="2">
        <v>-7.0017200000000003E-3</v>
      </c>
      <c r="E6687" s="2">
        <f t="shared" si="104"/>
        <v>12.249398279999999</v>
      </c>
      <c r="I6687" s="3"/>
    </row>
    <row r="6688" spans="1:9" x14ac:dyDescent="0.25">
      <c r="A6688" s="1">
        <v>43014.333333317132</v>
      </c>
      <c r="B6688">
        <v>39.5</v>
      </c>
      <c r="C6688">
        <v>12.5085</v>
      </c>
      <c r="D6688" s="2">
        <v>1.9127080000000001</v>
      </c>
      <c r="E6688" s="2">
        <f t="shared" si="104"/>
        <v>14.421208</v>
      </c>
      <c r="I6688" s="3"/>
    </row>
    <row r="6689" spans="1:9" x14ac:dyDescent="0.25">
      <c r="A6689" s="1">
        <v>43014.374999983796</v>
      </c>
      <c r="B6689">
        <v>42.8</v>
      </c>
      <c r="C6689">
        <v>8.6200499999999991</v>
      </c>
      <c r="D6689" s="2">
        <v>4.1372399999999994</v>
      </c>
      <c r="E6689" s="2">
        <f t="shared" si="104"/>
        <v>12.757289999999998</v>
      </c>
      <c r="I6689" s="3"/>
    </row>
    <row r="6690" spans="1:9" x14ac:dyDescent="0.25">
      <c r="A6690" s="1">
        <v>43014.416666650461</v>
      </c>
      <c r="B6690">
        <v>45.7</v>
      </c>
      <c r="C6690">
        <v>11.979299999999999</v>
      </c>
      <c r="D6690" s="2">
        <v>6.2888550000000008</v>
      </c>
      <c r="E6690" s="2">
        <f t="shared" si="104"/>
        <v>18.268155</v>
      </c>
      <c r="I6690" s="3"/>
    </row>
    <row r="6691" spans="1:9" x14ac:dyDescent="0.25">
      <c r="A6691" s="1">
        <v>43014.458333317125</v>
      </c>
      <c r="B6691">
        <v>46.7</v>
      </c>
      <c r="C6691">
        <v>12.164399999999999</v>
      </c>
      <c r="D6691" s="2">
        <v>7.679646</v>
      </c>
      <c r="E6691" s="2">
        <f t="shared" si="104"/>
        <v>19.844045999999999</v>
      </c>
      <c r="I6691" s="3"/>
    </row>
    <row r="6692" spans="1:9" x14ac:dyDescent="0.25">
      <c r="A6692" s="1">
        <v>43014.499999983789</v>
      </c>
      <c r="B6692">
        <v>47.7</v>
      </c>
      <c r="C6692">
        <v>10.5786</v>
      </c>
      <c r="D6692" s="2">
        <v>7.9257299999999997</v>
      </c>
      <c r="E6692" s="2">
        <f t="shared" si="104"/>
        <v>18.50433</v>
      </c>
      <c r="I6692" s="3"/>
    </row>
    <row r="6693" spans="1:9" x14ac:dyDescent="0.25">
      <c r="A6693" s="1">
        <v>43014.541666650453</v>
      </c>
      <c r="B6693">
        <v>47.4</v>
      </c>
      <c r="C6693">
        <v>10.053100000000001</v>
      </c>
      <c r="D6693" s="2">
        <v>9.4710800000000006</v>
      </c>
      <c r="E6693" s="2">
        <f t="shared" si="104"/>
        <v>19.524180000000001</v>
      </c>
      <c r="I6693" s="3"/>
    </row>
    <row r="6694" spans="1:9" x14ac:dyDescent="0.25">
      <c r="A6694" s="1">
        <v>43014.583333317118</v>
      </c>
      <c r="B6694">
        <v>48.4</v>
      </c>
      <c r="C6694">
        <v>9.4803799999999985</v>
      </c>
      <c r="D6694" s="2">
        <v>10.827059999999999</v>
      </c>
      <c r="E6694" s="2">
        <f t="shared" si="104"/>
        <v>20.30744</v>
      </c>
      <c r="I6694" s="3"/>
    </row>
    <row r="6695" spans="1:9" x14ac:dyDescent="0.25">
      <c r="A6695" s="1">
        <v>43014.624999983782</v>
      </c>
      <c r="B6695">
        <v>49</v>
      </c>
      <c r="C6695">
        <v>9.13612</v>
      </c>
      <c r="D6695" s="2">
        <v>8.9455799999999996</v>
      </c>
      <c r="E6695" s="2">
        <f t="shared" si="104"/>
        <v>18.081699999999998</v>
      </c>
      <c r="I6695" s="3"/>
    </row>
    <row r="6696" spans="1:9" x14ac:dyDescent="0.25">
      <c r="A6696" s="1">
        <v>43014.666666650446</v>
      </c>
      <c r="B6696">
        <v>49.1</v>
      </c>
      <c r="C6696">
        <v>8.8780800000000006</v>
      </c>
      <c r="D6696" s="2">
        <v>6.6551599999999995</v>
      </c>
      <c r="E6696" s="2">
        <f t="shared" si="104"/>
        <v>15.533239999999999</v>
      </c>
      <c r="I6696" s="3"/>
    </row>
    <row r="6697" spans="1:9" x14ac:dyDescent="0.25">
      <c r="A6697" s="1">
        <v>43014.70833331711</v>
      </c>
      <c r="B6697">
        <v>48.7</v>
      </c>
      <c r="C6697">
        <v>8.4870999999999999</v>
      </c>
      <c r="D6697" s="2">
        <v>3.5618099999999999</v>
      </c>
      <c r="E6697" s="2">
        <f t="shared" si="104"/>
        <v>12.048909999999999</v>
      </c>
      <c r="I6697" s="3"/>
    </row>
    <row r="6698" spans="1:9" x14ac:dyDescent="0.25">
      <c r="A6698" s="1">
        <v>43014.749999983775</v>
      </c>
      <c r="B6698">
        <v>46.8</v>
      </c>
      <c r="C6698">
        <v>9.7662999999999993</v>
      </c>
      <c r="D6698" s="2">
        <v>0.42736799999999997</v>
      </c>
      <c r="E6698" s="2">
        <f t="shared" si="104"/>
        <v>10.193667999999999</v>
      </c>
      <c r="I6698" s="3"/>
    </row>
    <row r="6699" spans="1:9" x14ac:dyDescent="0.25">
      <c r="A6699" s="1">
        <v>43014.791666650439</v>
      </c>
      <c r="B6699">
        <v>48.6</v>
      </c>
      <c r="C6699">
        <v>9.9560300000000002</v>
      </c>
      <c r="D6699" s="2">
        <v>-7.0017200000000003E-3</v>
      </c>
      <c r="E6699" s="2">
        <f t="shared" si="104"/>
        <v>9.9490282800000003</v>
      </c>
      <c r="I6699" s="3"/>
    </row>
    <row r="6700" spans="1:9" x14ac:dyDescent="0.25">
      <c r="A6700" s="1">
        <v>43014.833333317103</v>
      </c>
      <c r="B6700">
        <v>47</v>
      </c>
      <c r="C6700">
        <v>9.0879899999999996</v>
      </c>
      <c r="D6700" s="2">
        <v>-7.0017200000000003E-3</v>
      </c>
      <c r="E6700" s="2">
        <f t="shared" si="104"/>
        <v>9.0809882799999997</v>
      </c>
      <c r="I6700" s="3"/>
    </row>
    <row r="6701" spans="1:9" x14ac:dyDescent="0.25">
      <c r="A6701" s="1">
        <v>43014.874999983767</v>
      </c>
      <c r="B6701">
        <v>45.6</v>
      </c>
      <c r="C6701">
        <v>8.8466500000000003</v>
      </c>
      <c r="D6701" s="2">
        <v>-7.0017200000000003E-3</v>
      </c>
      <c r="E6701" s="2">
        <f t="shared" si="104"/>
        <v>8.8396482800000005</v>
      </c>
      <c r="I6701" s="3"/>
    </row>
    <row r="6702" spans="1:9" x14ac:dyDescent="0.25">
      <c r="A6702" s="1">
        <v>43014.916666650432</v>
      </c>
      <c r="B6702">
        <v>42.3</v>
      </c>
      <c r="C6702">
        <v>8.5214599999999994</v>
      </c>
      <c r="D6702" s="2">
        <v>-7.0017200000000003E-3</v>
      </c>
      <c r="E6702" s="2">
        <f t="shared" si="104"/>
        <v>8.5144582799999995</v>
      </c>
      <c r="I6702" s="3"/>
    </row>
    <row r="6703" spans="1:9" x14ac:dyDescent="0.25">
      <c r="A6703" s="1">
        <v>43014.958333317096</v>
      </c>
      <c r="B6703">
        <v>41.2</v>
      </c>
      <c r="C6703">
        <v>11.048999999999999</v>
      </c>
      <c r="D6703" s="2">
        <v>-7.0017200000000003E-3</v>
      </c>
      <c r="E6703" s="2">
        <f t="shared" si="104"/>
        <v>11.04199828</v>
      </c>
      <c r="I6703" s="3"/>
    </row>
    <row r="6704" spans="1:9" x14ac:dyDescent="0.25">
      <c r="A6704" s="1">
        <v>43014.99999998376</v>
      </c>
      <c r="B6704">
        <v>38.700000000000003</v>
      </c>
      <c r="C6704">
        <v>10.3932</v>
      </c>
      <c r="D6704" s="2">
        <v>-7.0017200000000003E-3</v>
      </c>
      <c r="E6704" s="2">
        <f t="shared" si="104"/>
        <v>10.38619828</v>
      </c>
      <c r="F6704" s="2">
        <f>SUM(E6704:E6727)</f>
        <v>202.96134863999998</v>
      </c>
      <c r="H6704" s="2"/>
      <c r="I6704" s="3"/>
    </row>
    <row r="6705" spans="1:9" x14ac:dyDescent="0.25">
      <c r="A6705" s="1">
        <v>43015.041666650424</v>
      </c>
      <c r="B6705">
        <v>37.4</v>
      </c>
      <c r="C6705">
        <v>10.343299999999999</v>
      </c>
      <c r="D6705" s="2">
        <v>-7.0017200000000003E-3</v>
      </c>
      <c r="E6705" s="2">
        <f t="shared" si="104"/>
        <v>10.336298279999999</v>
      </c>
      <c r="I6705" s="3"/>
    </row>
    <row r="6706" spans="1:9" x14ac:dyDescent="0.25">
      <c r="A6706" s="1">
        <v>43015.083333317089</v>
      </c>
      <c r="B6706">
        <v>35.4</v>
      </c>
      <c r="C6706">
        <v>13.823700000000001</v>
      </c>
      <c r="D6706" s="2">
        <v>-7.0017200000000003E-3</v>
      </c>
      <c r="E6706" s="2">
        <f t="shared" si="104"/>
        <v>13.816698280000001</v>
      </c>
      <c r="I6706" s="3"/>
    </row>
    <row r="6707" spans="1:9" x14ac:dyDescent="0.25">
      <c r="A6707" s="1">
        <v>43015.124999983753</v>
      </c>
      <c r="B6707">
        <v>35.700000000000003</v>
      </c>
      <c r="C6707">
        <v>10.462299999999999</v>
      </c>
      <c r="D6707" s="2">
        <v>-7.0017200000000003E-3</v>
      </c>
      <c r="E6707" s="2">
        <f t="shared" si="104"/>
        <v>10.455298279999999</v>
      </c>
      <c r="I6707" s="3"/>
    </row>
    <row r="6708" spans="1:9" x14ac:dyDescent="0.25">
      <c r="A6708" s="1">
        <v>43015.166666650417</v>
      </c>
      <c r="B6708">
        <v>36</v>
      </c>
      <c r="C6708">
        <v>11.039299999999999</v>
      </c>
      <c r="D6708" s="2">
        <v>-7.0017200000000003E-3</v>
      </c>
      <c r="E6708" s="2">
        <f t="shared" si="104"/>
        <v>11.032298279999999</v>
      </c>
      <c r="I6708" s="3"/>
    </row>
    <row r="6709" spans="1:9" x14ac:dyDescent="0.25">
      <c r="A6709" s="1">
        <v>43015.208333317081</v>
      </c>
      <c r="B6709">
        <v>36</v>
      </c>
      <c r="C6709">
        <v>7.0714899999999998</v>
      </c>
      <c r="D6709" s="2">
        <v>-7.0017200000000003E-3</v>
      </c>
      <c r="E6709" s="2">
        <f t="shared" si="104"/>
        <v>7.06448828</v>
      </c>
      <c r="I6709" s="3"/>
    </row>
    <row r="6710" spans="1:9" x14ac:dyDescent="0.25">
      <c r="A6710" s="1">
        <v>43015.249999983746</v>
      </c>
      <c r="B6710">
        <v>39.4</v>
      </c>
      <c r="C6710">
        <v>7.9248900000000004</v>
      </c>
      <c r="D6710" s="2">
        <v>-7.0017200000000003E-3</v>
      </c>
      <c r="E6710" s="2">
        <f t="shared" si="104"/>
        <v>7.9178882800000006</v>
      </c>
      <c r="I6710" s="3"/>
    </row>
    <row r="6711" spans="1:9" x14ac:dyDescent="0.25">
      <c r="A6711" s="1">
        <v>43015.29166665041</v>
      </c>
      <c r="B6711">
        <v>42</v>
      </c>
      <c r="C6711">
        <v>8.2630999999999997</v>
      </c>
      <c r="D6711" s="2">
        <v>-7.0017200000000003E-3</v>
      </c>
      <c r="E6711" s="2">
        <f t="shared" si="104"/>
        <v>8.2560982799999998</v>
      </c>
      <c r="I6711" s="3"/>
    </row>
    <row r="6712" spans="1:9" x14ac:dyDescent="0.25">
      <c r="A6712" s="1">
        <v>43015.333333317074</v>
      </c>
      <c r="B6712">
        <v>43.8</v>
      </c>
      <c r="C6712">
        <v>6.7686299999999999</v>
      </c>
      <c r="D6712" s="2">
        <v>1.847923</v>
      </c>
      <c r="E6712" s="2">
        <f t="shared" si="104"/>
        <v>8.6165529999999997</v>
      </c>
      <c r="I6712" s="3"/>
    </row>
    <row r="6713" spans="1:9" x14ac:dyDescent="0.25">
      <c r="A6713" s="1">
        <v>43015.374999983738</v>
      </c>
      <c r="B6713">
        <v>46.3</v>
      </c>
      <c r="C6713">
        <v>3.7705600000000001</v>
      </c>
      <c r="D6713" s="2">
        <v>9.8377199999999991</v>
      </c>
      <c r="E6713" s="2">
        <f t="shared" si="104"/>
        <v>13.608279999999999</v>
      </c>
      <c r="I6713" s="3"/>
    </row>
    <row r="6714" spans="1:9" x14ac:dyDescent="0.25">
      <c r="A6714" s="1">
        <v>43015.416666650402</v>
      </c>
      <c r="B6714">
        <v>45.7</v>
      </c>
      <c r="C6714">
        <v>2.9917099999999999</v>
      </c>
      <c r="D6714" s="2">
        <v>10.85459</v>
      </c>
      <c r="E6714" s="2">
        <f t="shared" si="104"/>
        <v>13.846299999999999</v>
      </c>
      <c r="I6714" s="3"/>
    </row>
    <row r="6715" spans="1:9" x14ac:dyDescent="0.25">
      <c r="A6715" s="1">
        <v>43015.458333317067</v>
      </c>
      <c r="B6715">
        <v>46.4</v>
      </c>
      <c r="C6715">
        <v>3.2496300000000002</v>
      </c>
      <c r="D6715" s="2">
        <v>9.9276700000000009</v>
      </c>
      <c r="E6715" s="2">
        <f t="shared" si="104"/>
        <v>13.177300000000001</v>
      </c>
      <c r="I6715" s="3"/>
    </row>
    <row r="6716" spans="1:9" x14ac:dyDescent="0.25">
      <c r="A6716" s="1">
        <v>43015.499999983731</v>
      </c>
      <c r="B6716">
        <v>47.6</v>
      </c>
      <c r="C6716">
        <v>2.74058</v>
      </c>
      <c r="D6716" s="2">
        <v>7.735990000000001</v>
      </c>
      <c r="E6716" s="2">
        <f t="shared" si="104"/>
        <v>10.476570000000001</v>
      </c>
      <c r="I6716" s="3"/>
    </row>
    <row r="6717" spans="1:9" x14ac:dyDescent="0.25">
      <c r="A6717" s="1">
        <v>43015.541666650395</v>
      </c>
      <c r="B6717">
        <v>47.8</v>
      </c>
      <c r="C6717">
        <v>2.9572600000000002</v>
      </c>
      <c r="D6717" s="2">
        <v>7.7550400000000002</v>
      </c>
      <c r="E6717" s="2">
        <f t="shared" si="104"/>
        <v>10.712300000000001</v>
      </c>
      <c r="I6717" s="3"/>
    </row>
    <row r="6718" spans="1:9" x14ac:dyDescent="0.25">
      <c r="A6718" s="1">
        <v>43015.583333317059</v>
      </c>
      <c r="B6718">
        <v>48.1</v>
      </c>
      <c r="C6718">
        <v>4.5846099999999996</v>
      </c>
      <c r="D6718" s="2">
        <v>6.8522299999999996</v>
      </c>
      <c r="E6718" s="2">
        <f t="shared" si="104"/>
        <v>11.43684</v>
      </c>
      <c r="I6718" s="3"/>
    </row>
    <row r="6719" spans="1:9" x14ac:dyDescent="0.25">
      <c r="A6719" s="1">
        <v>43015.624999983724</v>
      </c>
      <c r="B6719">
        <v>48.5</v>
      </c>
      <c r="C6719">
        <v>4.2164999999999999</v>
      </c>
      <c r="D6719" s="2">
        <v>7.6716000000000006</v>
      </c>
      <c r="E6719" s="2">
        <f t="shared" si="104"/>
        <v>11.888100000000001</v>
      </c>
      <c r="I6719" s="3"/>
    </row>
    <row r="6720" spans="1:9" x14ac:dyDescent="0.25">
      <c r="A6720" s="1">
        <v>43015.666666650388</v>
      </c>
      <c r="B6720">
        <v>48.7</v>
      </c>
      <c r="C6720">
        <v>2.65293</v>
      </c>
      <c r="D6720" s="2">
        <v>6.0981800000000002</v>
      </c>
      <c r="E6720" s="2">
        <f t="shared" si="104"/>
        <v>8.7511100000000006</v>
      </c>
      <c r="I6720" s="3"/>
    </row>
    <row r="6721" spans="1:9" x14ac:dyDescent="0.25">
      <c r="A6721" s="1">
        <v>43015.708333317052</v>
      </c>
      <c r="B6721">
        <v>48</v>
      </c>
      <c r="C6721">
        <v>2.89107</v>
      </c>
      <c r="D6721" s="2">
        <v>3.1260299999999996</v>
      </c>
      <c r="E6721" s="2">
        <f t="shared" si="104"/>
        <v>6.0170999999999992</v>
      </c>
      <c r="I6721" s="3"/>
    </row>
    <row r="6722" spans="1:9" x14ac:dyDescent="0.25">
      <c r="A6722" s="1">
        <v>43015.749999983716</v>
      </c>
      <c r="B6722">
        <v>47</v>
      </c>
      <c r="C6722">
        <v>2.5936699999999999</v>
      </c>
      <c r="D6722" s="2">
        <v>0.40262800000000004</v>
      </c>
      <c r="E6722" s="2">
        <f t="shared" si="104"/>
        <v>2.9962979999999999</v>
      </c>
      <c r="I6722" s="3"/>
    </row>
    <row r="6723" spans="1:9" x14ac:dyDescent="0.25">
      <c r="A6723" s="1">
        <v>43015.791666650381</v>
      </c>
      <c r="B6723">
        <v>48.5</v>
      </c>
      <c r="C6723">
        <v>2.21407</v>
      </c>
      <c r="D6723" s="2">
        <v>-7.0017200000000003E-3</v>
      </c>
      <c r="E6723" s="2">
        <f t="shared" si="104"/>
        <v>2.2070682800000001</v>
      </c>
      <c r="I6723" s="3"/>
    </row>
    <row r="6724" spans="1:9" x14ac:dyDescent="0.25">
      <c r="A6724" s="1">
        <v>43015.833333317045</v>
      </c>
      <c r="B6724">
        <v>48.6</v>
      </c>
      <c r="C6724">
        <v>2.6448899999999997</v>
      </c>
      <c r="D6724" s="2">
        <v>-7.0017200000000003E-3</v>
      </c>
      <c r="E6724" s="2">
        <f t="shared" si="104"/>
        <v>2.6378882799999999</v>
      </c>
      <c r="I6724" s="3"/>
    </row>
    <row r="6725" spans="1:9" x14ac:dyDescent="0.25">
      <c r="A6725" s="1">
        <v>43015.874999983709</v>
      </c>
      <c r="B6725">
        <v>45.6</v>
      </c>
      <c r="C6725">
        <v>1.70194</v>
      </c>
      <c r="D6725" s="2">
        <v>-7.0017200000000003E-3</v>
      </c>
      <c r="E6725" s="2">
        <f t="shared" si="104"/>
        <v>1.6949382799999999</v>
      </c>
      <c r="I6725" s="3"/>
    </row>
    <row r="6726" spans="1:9" x14ac:dyDescent="0.25">
      <c r="A6726" s="1">
        <v>43015.916666650373</v>
      </c>
      <c r="B6726">
        <v>42.7</v>
      </c>
      <c r="C6726">
        <v>2.9003299999999999</v>
      </c>
      <c r="D6726" s="2">
        <v>-7.0017200000000003E-3</v>
      </c>
      <c r="E6726" s="2">
        <f t="shared" si="104"/>
        <v>2.89332828</v>
      </c>
      <c r="I6726" s="3"/>
    </row>
    <row r="6727" spans="1:9" x14ac:dyDescent="0.25">
      <c r="A6727" s="1">
        <v>43015.958333317038</v>
      </c>
      <c r="B6727">
        <v>41.4</v>
      </c>
      <c r="C6727">
        <v>2.7431100000000002</v>
      </c>
      <c r="D6727" s="2">
        <v>-7.0017200000000003E-3</v>
      </c>
      <c r="E6727" s="2">
        <f t="shared" si="104"/>
        <v>2.7361082800000003</v>
      </c>
      <c r="I6727" s="3"/>
    </row>
    <row r="6728" spans="1:9" x14ac:dyDescent="0.25">
      <c r="A6728" s="1">
        <v>43015.999999983702</v>
      </c>
      <c r="B6728">
        <v>38.1</v>
      </c>
      <c r="C6728">
        <v>3.19557</v>
      </c>
      <c r="D6728" s="2">
        <v>-7.0017200000000003E-3</v>
      </c>
      <c r="E6728" s="2">
        <f t="shared" si="104"/>
        <v>3.1885682800000001</v>
      </c>
      <c r="F6728" s="2">
        <f>SUM(E6728:E6751)</f>
        <v>127.05455869999999</v>
      </c>
      <c r="H6728" s="2"/>
      <c r="I6728" s="3"/>
    </row>
    <row r="6729" spans="1:9" x14ac:dyDescent="0.25">
      <c r="A6729" s="1">
        <v>43016.041666650366</v>
      </c>
      <c r="B6729">
        <v>37.5</v>
      </c>
      <c r="C6729">
        <v>4.6065200000000006</v>
      </c>
      <c r="D6729" s="2">
        <v>-7.0017200000000003E-3</v>
      </c>
      <c r="E6729" s="2">
        <f t="shared" si="104"/>
        <v>4.5995182800000007</v>
      </c>
      <c r="I6729" s="3"/>
    </row>
    <row r="6730" spans="1:9" x14ac:dyDescent="0.25">
      <c r="A6730" s="1">
        <v>43016.08333331703</v>
      </c>
      <c r="B6730">
        <v>35.4</v>
      </c>
      <c r="C6730">
        <v>3.9080500000000002</v>
      </c>
      <c r="D6730" s="2">
        <v>-7.0017200000000003E-3</v>
      </c>
      <c r="E6730" s="2">
        <f t="shared" ref="E6730:E6793" si="105">C6730+D6730</f>
        <v>3.9010482800000004</v>
      </c>
      <c r="I6730" s="3"/>
    </row>
    <row r="6731" spans="1:9" x14ac:dyDescent="0.25">
      <c r="A6731" s="1">
        <v>43016.124999983695</v>
      </c>
      <c r="B6731">
        <v>35.200000000000003</v>
      </c>
      <c r="C6731">
        <v>3.4856400000000001</v>
      </c>
      <c r="D6731" s="2">
        <v>-7.0017200000000003E-3</v>
      </c>
      <c r="E6731" s="2">
        <f t="shared" si="105"/>
        <v>3.4786382800000002</v>
      </c>
      <c r="I6731" s="3"/>
    </row>
    <row r="6732" spans="1:9" x14ac:dyDescent="0.25">
      <c r="A6732" s="1">
        <v>43016.166666650359</v>
      </c>
      <c r="B6732">
        <v>33.299999999999997</v>
      </c>
      <c r="C6732">
        <v>3.4946599999999997</v>
      </c>
      <c r="D6732" s="2">
        <v>-7.0017200000000003E-3</v>
      </c>
      <c r="E6732" s="2">
        <f t="shared" si="105"/>
        <v>3.4876582799999998</v>
      </c>
      <c r="I6732" s="3"/>
    </row>
    <row r="6733" spans="1:9" x14ac:dyDescent="0.25">
      <c r="A6733" s="1">
        <v>43016.208333317023</v>
      </c>
      <c r="B6733">
        <v>34.6</v>
      </c>
      <c r="C6733">
        <v>3.8118000000000003</v>
      </c>
      <c r="D6733" s="2">
        <v>-7.0017200000000003E-3</v>
      </c>
      <c r="E6733" s="2">
        <f t="shared" si="105"/>
        <v>3.8047982800000004</v>
      </c>
      <c r="I6733" s="3"/>
    </row>
    <row r="6734" spans="1:9" x14ac:dyDescent="0.25">
      <c r="A6734" s="1">
        <v>43016.249999983687</v>
      </c>
      <c r="B6734">
        <v>38.200000000000003</v>
      </c>
      <c r="C6734">
        <v>4.5659300000000007</v>
      </c>
      <c r="D6734" s="2">
        <v>-7.0017200000000003E-3</v>
      </c>
      <c r="E6734" s="2">
        <f t="shared" si="105"/>
        <v>4.5589282800000008</v>
      </c>
      <c r="I6734" s="3"/>
    </row>
    <row r="6735" spans="1:9" x14ac:dyDescent="0.25">
      <c r="A6735" s="1">
        <v>43016.291666650352</v>
      </c>
      <c r="B6735">
        <v>40.4</v>
      </c>
      <c r="C6735">
        <v>3.0019499999999999</v>
      </c>
      <c r="D6735" s="2">
        <v>0.22474617</v>
      </c>
      <c r="E6735" s="2">
        <f t="shared" si="105"/>
        <v>3.2266961699999999</v>
      </c>
      <c r="I6735" s="3"/>
    </row>
    <row r="6736" spans="1:9" x14ac:dyDescent="0.25">
      <c r="A6736" s="1">
        <v>43016.333333317016</v>
      </c>
      <c r="B6736">
        <v>41.8</v>
      </c>
      <c r="C6736">
        <v>2.7290700000000001</v>
      </c>
      <c r="D6736" s="2">
        <v>4.2601499999999994</v>
      </c>
      <c r="E6736" s="2">
        <f t="shared" si="105"/>
        <v>6.9892199999999995</v>
      </c>
      <c r="I6736" s="3"/>
    </row>
    <row r="6737" spans="1:9" x14ac:dyDescent="0.25">
      <c r="A6737" s="1">
        <v>43016.37499998368</v>
      </c>
      <c r="B6737">
        <v>44</v>
      </c>
      <c r="C6737">
        <v>3.95336</v>
      </c>
      <c r="D6737" s="2">
        <v>7.4789300000000001</v>
      </c>
      <c r="E6737" s="2">
        <f t="shared" si="105"/>
        <v>11.43229</v>
      </c>
      <c r="I6737" s="3"/>
    </row>
    <row r="6738" spans="1:9" x14ac:dyDescent="0.25">
      <c r="A6738" s="1">
        <v>43016.416666650344</v>
      </c>
      <c r="B6738">
        <v>45.6</v>
      </c>
      <c r="C6738">
        <v>3.4261599999999999</v>
      </c>
      <c r="D6738" s="2">
        <v>10.455170000000001</v>
      </c>
      <c r="E6738" s="2">
        <f t="shared" si="105"/>
        <v>13.88133</v>
      </c>
      <c r="I6738" s="3"/>
    </row>
    <row r="6739" spans="1:9" x14ac:dyDescent="0.25">
      <c r="A6739" s="1">
        <v>43016.458333317009</v>
      </c>
      <c r="B6739">
        <v>47.8</v>
      </c>
      <c r="C6739">
        <v>2.4645000000000001</v>
      </c>
      <c r="D6739" s="2">
        <v>11.07016</v>
      </c>
      <c r="E6739" s="2">
        <f t="shared" si="105"/>
        <v>13.534659999999999</v>
      </c>
      <c r="I6739" s="3"/>
    </row>
    <row r="6740" spans="1:9" x14ac:dyDescent="0.25">
      <c r="A6740" s="1">
        <v>43016.499999983673</v>
      </c>
      <c r="B6740">
        <v>48.8</v>
      </c>
      <c r="C6740">
        <v>2.7612899999999998</v>
      </c>
      <c r="D6740" s="2">
        <v>12.451219999999999</v>
      </c>
      <c r="E6740" s="2">
        <f t="shared" si="105"/>
        <v>15.212509999999998</v>
      </c>
      <c r="I6740" s="3"/>
    </row>
    <row r="6741" spans="1:9" x14ac:dyDescent="0.25">
      <c r="A6741" s="1">
        <v>43016.541666650337</v>
      </c>
      <c r="B6741">
        <v>48.8</v>
      </c>
      <c r="C6741">
        <v>1.5049699999999999</v>
      </c>
      <c r="D6741" s="2">
        <v>8.7315799999999992</v>
      </c>
      <c r="E6741" s="2">
        <f t="shared" si="105"/>
        <v>10.236549999999999</v>
      </c>
      <c r="I6741" s="3"/>
    </row>
    <row r="6742" spans="1:9" x14ac:dyDescent="0.25">
      <c r="A6742" s="1">
        <v>43016.583333317001</v>
      </c>
      <c r="B6742">
        <v>49.6</v>
      </c>
      <c r="C6742">
        <v>1.7151400000000001</v>
      </c>
      <c r="D6742" s="2">
        <v>9.0815400000000004</v>
      </c>
      <c r="E6742" s="2">
        <f t="shared" si="105"/>
        <v>10.79668</v>
      </c>
      <c r="I6742" s="3"/>
    </row>
    <row r="6743" spans="1:9" x14ac:dyDescent="0.25">
      <c r="A6743" s="1">
        <v>43016.624999983665</v>
      </c>
      <c r="B6743">
        <v>49.4</v>
      </c>
      <c r="C6743">
        <v>0.84985100000000002</v>
      </c>
      <c r="D6743" s="2">
        <v>4.0433899999999996</v>
      </c>
      <c r="E6743" s="2">
        <f t="shared" si="105"/>
        <v>4.8932409999999997</v>
      </c>
      <c r="I6743" s="3"/>
    </row>
    <row r="6744" spans="1:9" x14ac:dyDescent="0.25">
      <c r="A6744" s="1">
        <v>43016.66666665033</v>
      </c>
      <c r="B6744">
        <v>52</v>
      </c>
      <c r="C6744">
        <v>0.74235400000000007</v>
      </c>
      <c r="D6744" s="2">
        <v>3.7819220000000002</v>
      </c>
      <c r="E6744" s="2">
        <f t="shared" si="105"/>
        <v>4.5242760000000004</v>
      </c>
      <c r="I6744" s="3"/>
    </row>
    <row r="6745" spans="1:9" x14ac:dyDescent="0.25">
      <c r="A6745" s="1">
        <v>43016.708333316994</v>
      </c>
      <c r="B6745">
        <v>50.2</v>
      </c>
      <c r="C6745">
        <v>0</v>
      </c>
      <c r="D6745" s="2">
        <v>3.0800699999999996</v>
      </c>
      <c r="E6745" s="2">
        <f t="shared" si="105"/>
        <v>3.0800699999999996</v>
      </c>
      <c r="I6745" s="3"/>
    </row>
    <row r="6746" spans="1:9" x14ac:dyDescent="0.25">
      <c r="A6746" s="1">
        <v>43016.749999983658</v>
      </c>
      <c r="B6746">
        <v>49.2</v>
      </c>
      <c r="C6746">
        <v>3.4864400000000004E-2</v>
      </c>
      <c r="D6746" s="2">
        <v>0.43537717000000004</v>
      </c>
      <c r="E6746" s="2">
        <f t="shared" si="105"/>
        <v>0.47024157000000005</v>
      </c>
      <c r="I6746" s="3"/>
    </row>
    <row r="6747" spans="1:9" x14ac:dyDescent="0.25">
      <c r="A6747" s="1">
        <v>43016.791666650322</v>
      </c>
      <c r="B6747">
        <v>48.7</v>
      </c>
      <c r="C6747">
        <v>0.26944299999999999</v>
      </c>
      <c r="D6747" s="2">
        <v>-7.0017200000000003E-3</v>
      </c>
      <c r="E6747" s="2">
        <f t="shared" si="105"/>
        <v>0.26244128</v>
      </c>
      <c r="I6747" s="3"/>
    </row>
    <row r="6748" spans="1:9" x14ac:dyDescent="0.25">
      <c r="A6748" s="1">
        <v>43016.833333316987</v>
      </c>
      <c r="B6748">
        <v>47.7</v>
      </c>
      <c r="C6748">
        <v>0.177374</v>
      </c>
      <c r="D6748" s="2">
        <v>-7.0017200000000003E-3</v>
      </c>
      <c r="E6748" s="2">
        <f t="shared" si="105"/>
        <v>0.17037228000000001</v>
      </c>
      <c r="I6748" s="3"/>
    </row>
    <row r="6749" spans="1:9" x14ac:dyDescent="0.25">
      <c r="A6749" s="1">
        <v>43016.874999983651</v>
      </c>
      <c r="B6749">
        <v>45.5</v>
      </c>
      <c r="C6749">
        <v>5.9582599999999999E-2</v>
      </c>
      <c r="D6749" s="2">
        <v>-7.0017200000000003E-3</v>
      </c>
      <c r="E6749" s="2">
        <f t="shared" si="105"/>
        <v>5.2580879999999997E-2</v>
      </c>
      <c r="I6749" s="3"/>
    </row>
    <row r="6750" spans="1:9" x14ac:dyDescent="0.25">
      <c r="A6750" s="1">
        <v>43016.916666650315</v>
      </c>
      <c r="B6750">
        <v>42.8</v>
      </c>
      <c r="C6750">
        <v>0.79574</v>
      </c>
      <c r="D6750" s="2">
        <v>-7.0017200000000003E-3</v>
      </c>
      <c r="E6750" s="2">
        <f t="shared" si="105"/>
        <v>0.78873828000000001</v>
      </c>
      <c r="I6750" s="3"/>
    </row>
    <row r="6751" spans="1:9" x14ac:dyDescent="0.25">
      <c r="A6751" s="1">
        <v>43016.958333316979</v>
      </c>
      <c r="B6751">
        <v>39.799999999999997</v>
      </c>
      <c r="C6751">
        <v>0.49050499999999997</v>
      </c>
      <c r="D6751" s="2">
        <v>-7.0017200000000003E-3</v>
      </c>
      <c r="E6751" s="2">
        <f t="shared" si="105"/>
        <v>0.48350327999999998</v>
      </c>
      <c r="I6751" s="3"/>
    </row>
    <row r="6752" spans="1:9" x14ac:dyDescent="0.25">
      <c r="A6752" s="1">
        <v>43016.999999983644</v>
      </c>
      <c r="B6752">
        <v>37.9</v>
      </c>
      <c r="C6752">
        <v>0.443046</v>
      </c>
      <c r="D6752" s="2">
        <v>-7.0017200000000003E-3</v>
      </c>
      <c r="E6752" s="2">
        <f t="shared" si="105"/>
        <v>0.43604428000000001</v>
      </c>
      <c r="F6752" s="2">
        <f>SUM(E6752:E6775)</f>
        <v>156.20563072999997</v>
      </c>
      <c r="H6752" s="2"/>
      <c r="I6752" s="3"/>
    </row>
    <row r="6753" spans="1:9" x14ac:dyDescent="0.25">
      <c r="A6753" s="1">
        <v>43017.041666650308</v>
      </c>
      <c r="B6753">
        <v>36.4</v>
      </c>
      <c r="C6753">
        <v>0.31226799999999999</v>
      </c>
      <c r="D6753" s="2">
        <v>-7.0017200000000003E-3</v>
      </c>
      <c r="E6753" s="2">
        <f t="shared" si="105"/>
        <v>0.30526628</v>
      </c>
      <c r="I6753" s="3"/>
    </row>
    <row r="6754" spans="1:9" x14ac:dyDescent="0.25">
      <c r="A6754" s="1">
        <v>43017.083333316972</v>
      </c>
      <c r="B6754">
        <v>36.1</v>
      </c>
      <c r="C6754">
        <v>0.12432800000000001</v>
      </c>
      <c r="D6754" s="2">
        <v>-7.0017200000000003E-3</v>
      </c>
      <c r="E6754" s="2">
        <f t="shared" si="105"/>
        <v>0.11732628000000001</v>
      </c>
      <c r="I6754" s="3"/>
    </row>
    <row r="6755" spans="1:9" x14ac:dyDescent="0.25">
      <c r="A6755" s="1">
        <v>43017.124999983636</v>
      </c>
      <c r="B6755">
        <v>36.1</v>
      </c>
      <c r="C6755">
        <v>0</v>
      </c>
      <c r="D6755" s="2">
        <v>-7.0017200000000003E-3</v>
      </c>
      <c r="E6755" s="2">
        <f t="shared" si="105"/>
        <v>-7.0017200000000003E-3</v>
      </c>
      <c r="I6755" s="3"/>
    </row>
    <row r="6756" spans="1:9" x14ac:dyDescent="0.25">
      <c r="A6756" s="1">
        <v>43017.166666650301</v>
      </c>
      <c r="B6756">
        <v>36.200000000000003</v>
      </c>
      <c r="C6756">
        <v>0</v>
      </c>
      <c r="D6756" s="2">
        <v>-7.0017200000000003E-3</v>
      </c>
      <c r="E6756" s="2">
        <f t="shared" si="105"/>
        <v>-7.0017200000000003E-3</v>
      </c>
      <c r="I6756" s="3"/>
    </row>
    <row r="6757" spans="1:9" x14ac:dyDescent="0.25">
      <c r="A6757" s="1">
        <v>43017.208333316965</v>
      </c>
      <c r="B6757">
        <v>36.799999999999997</v>
      </c>
      <c r="C6757">
        <v>0</v>
      </c>
      <c r="D6757" s="2">
        <v>-7.0017200000000003E-3</v>
      </c>
      <c r="E6757" s="2">
        <f t="shared" si="105"/>
        <v>-7.0017200000000003E-3</v>
      </c>
      <c r="I6757" s="3"/>
    </row>
    <row r="6758" spans="1:9" x14ac:dyDescent="0.25">
      <c r="A6758" s="1">
        <v>43017.249999983629</v>
      </c>
      <c r="B6758">
        <v>38.799999999999997</v>
      </c>
      <c r="C6758">
        <v>0</v>
      </c>
      <c r="D6758" s="2">
        <v>-7.0017200000000003E-3</v>
      </c>
      <c r="E6758" s="2">
        <f t="shared" si="105"/>
        <v>-7.0017200000000003E-3</v>
      </c>
      <c r="I6758" s="3"/>
    </row>
    <row r="6759" spans="1:9" x14ac:dyDescent="0.25">
      <c r="A6759" s="1">
        <v>43017.291666650293</v>
      </c>
      <c r="B6759">
        <v>40.5</v>
      </c>
      <c r="C6759">
        <v>0.44558199999999998</v>
      </c>
      <c r="D6759" s="2">
        <v>0.10261117</v>
      </c>
      <c r="E6759" s="2">
        <f t="shared" si="105"/>
        <v>0.54819317000000001</v>
      </c>
      <c r="I6759" s="3"/>
    </row>
    <row r="6760" spans="1:9" x14ac:dyDescent="0.25">
      <c r="A6760" s="1">
        <v>43017.333333316958</v>
      </c>
      <c r="B6760">
        <v>44</v>
      </c>
      <c r="C6760">
        <v>0.434284</v>
      </c>
      <c r="D6760" s="2">
        <v>4.83575</v>
      </c>
      <c r="E6760" s="2">
        <f t="shared" si="105"/>
        <v>5.2700339999999999</v>
      </c>
      <c r="I6760" s="3"/>
    </row>
    <row r="6761" spans="1:9" x14ac:dyDescent="0.25">
      <c r="A6761" s="1">
        <v>43017.374999983622</v>
      </c>
      <c r="B6761">
        <v>46.6</v>
      </c>
      <c r="C6761">
        <v>0.54010400000000003</v>
      </c>
      <c r="D6761" s="2">
        <v>11.778090000000001</v>
      </c>
      <c r="E6761" s="2">
        <f t="shared" si="105"/>
        <v>12.318194</v>
      </c>
      <c r="I6761" s="3"/>
    </row>
    <row r="6762" spans="1:9" x14ac:dyDescent="0.25">
      <c r="A6762" s="1">
        <v>43017.416666650286</v>
      </c>
      <c r="B6762">
        <v>47</v>
      </c>
      <c r="C6762">
        <v>0.52093200000000006</v>
      </c>
      <c r="D6762" s="2">
        <v>13.826459999999999</v>
      </c>
      <c r="E6762" s="2">
        <f t="shared" si="105"/>
        <v>14.347391999999999</v>
      </c>
      <c r="I6762" s="3"/>
    </row>
    <row r="6763" spans="1:9" x14ac:dyDescent="0.25">
      <c r="A6763" s="1">
        <v>43017.45833331695</v>
      </c>
      <c r="B6763">
        <v>47.9</v>
      </c>
      <c r="C6763">
        <v>0.39410299999999998</v>
      </c>
      <c r="D6763" s="2">
        <v>19.651060000000001</v>
      </c>
      <c r="E6763" s="2">
        <f t="shared" si="105"/>
        <v>20.045163000000002</v>
      </c>
      <c r="I6763" s="3"/>
    </row>
    <row r="6764" spans="1:9" x14ac:dyDescent="0.25">
      <c r="A6764" s="1">
        <v>43017.499999983615</v>
      </c>
      <c r="B6764">
        <v>47.6</v>
      </c>
      <c r="C6764">
        <v>1.03833</v>
      </c>
      <c r="D6764" s="2">
        <v>21.302409999999998</v>
      </c>
      <c r="E6764" s="2">
        <f t="shared" si="105"/>
        <v>22.340739999999997</v>
      </c>
      <c r="I6764" s="3"/>
    </row>
    <row r="6765" spans="1:9" x14ac:dyDescent="0.25">
      <c r="A6765" s="1">
        <v>43017.541666650279</v>
      </c>
      <c r="B6765">
        <v>45.9</v>
      </c>
      <c r="C6765">
        <v>0.73416700000000001</v>
      </c>
      <c r="D6765" s="2">
        <v>21.404160000000001</v>
      </c>
      <c r="E6765" s="2">
        <f t="shared" si="105"/>
        <v>22.138327</v>
      </c>
      <c r="I6765" s="3"/>
    </row>
    <row r="6766" spans="1:9" x14ac:dyDescent="0.25">
      <c r="A6766" s="1">
        <v>43017.583333316943</v>
      </c>
      <c r="B6766">
        <v>46.7</v>
      </c>
      <c r="C6766">
        <v>0.79192700000000005</v>
      </c>
      <c r="D6766" s="2">
        <v>20.048249999999999</v>
      </c>
      <c r="E6766" s="2">
        <f t="shared" si="105"/>
        <v>20.840177000000001</v>
      </c>
      <c r="I6766" s="3"/>
    </row>
    <row r="6767" spans="1:9" x14ac:dyDescent="0.25">
      <c r="A6767" s="1">
        <v>43017.624999983607</v>
      </c>
      <c r="B6767">
        <v>48.3</v>
      </c>
      <c r="C6767">
        <v>0.51298699999999997</v>
      </c>
      <c r="D6767" s="2">
        <v>15.710799999999999</v>
      </c>
      <c r="E6767" s="2">
        <f t="shared" si="105"/>
        <v>16.223786999999998</v>
      </c>
      <c r="I6767" s="3"/>
    </row>
    <row r="6768" spans="1:9" x14ac:dyDescent="0.25">
      <c r="A6768" s="1">
        <v>43017.666666650272</v>
      </c>
      <c r="B6768">
        <v>47.4</v>
      </c>
      <c r="C6768">
        <v>0.50013600000000002</v>
      </c>
      <c r="D6768" s="2">
        <v>11.74652</v>
      </c>
      <c r="E6768" s="2">
        <f t="shared" si="105"/>
        <v>12.246656</v>
      </c>
      <c r="I6768" s="3"/>
    </row>
    <row r="6769" spans="1:9" x14ac:dyDescent="0.25">
      <c r="A6769" s="1">
        <v>43017.708333316936</v>
      </c>
      <c r="B6769">
        <v>46.8</v>
      </c>
      <c r="C6769">
        <v>0.64881800000000001</v>
      </c>
      <c r="D6769" s="2">
        <v>7.0588800000000003</v>
      </c>
      <c r="E6769" s="2">
        <f t="shared" si="105"/>
        <v>7.7076980000000006</v>
      </c>
      <c r="I6769" s="3"/>
    </row>
    <row r="6770" spans="1:9" x14ac:dyDescent="0.25">
      <c r="A6770" s="1">
        <v>43017.7499999836</v>
      </c>
      <c r="B6770">
        <v>46.1</v>
      </c>
      <c r="C6770">
        <v>0.25084600000000001</v>
      </c>
      <c r="D6770" s="2">
        <v>1.116679</v>
      </c>
      <c r="E6770" s="2">
        <f t="shared" si="105"/>
        <v>1.3675250000000001</v>
      </c>
      <c r="I6770" s="3"/>
    </row>
    <row r="6771" spans="1:9" x14ac:dyDescent="0.25">
      <c r="A6771" s="1">
        <v>43017.791666650264</v>
      </c>
      <c r="B6771">
        <v>46.3</v>
      </c>
      <c r="C6771">
        <v>1.6123200000000001E-2</v>
      </c>
      <c r="D6771" s="2">
        <v>-7.0017200000000003E-3</v>
      </c>
      <c r="E6771" s="2">
        <f t="shared" si="105"/>
        <v>9.1214800000000013E-3</v>
      </c>
      <c r="I6771" s="3"/>
    </row>
    <row r="6772" spans="1:9" x14ac:dyDescent="0.25">
      <c r="A6772" s="1">
        <v>43017.833333316928</v>
      </c>
      <c r="B6772">
        <v>45.5</v>
      </c>
      <c r="C6772">
        <v>0</v>
      </c>
      <c r="D6772" s="2">
        <v>-7.0017200000000003E-3</v>
      </c>
      <c r="E6772" s="2">
        <f t="shared" si="105"/>
        <v>-7.0017200000000003E-3</v>
      </c>
      <c r="I6772" s="3"/>
    </row>
    <row r="6773" spans="1:9" x14ac:dyDescent="0.25">
      <c r="A6773" s="1">
        <v>43017.874999983593</v>
      </c>
      <c r="B6773">
        <v>43.9</v>
      </c>
      <c r="C6773">
        <v>0</v>
      </c>
      <c r="D6773" s="2">
        <v>-7.0017200000000003E-3</v>
      </c>
      <c r="E6773" s="2">
        <f t="shared" si="105"/>
        <v>-7.0017200000000003E-3</v>
      </c>
      <c r="I6773" s="3"/>
    </row>
    <row r="6774" spans="1:9" x14ac:dyDescent="0.25">
      <c r="A6774" s="1">
        <v>43017.916666650257</v>
      </c>
      <c r="B6774">
        <v>42</v>
      </c>
      <c r="C6774">
        <v>0</v>
      </c>
      <c r="D6774" s="2">
        <v>-7.0017200000000003E-3</v>
      </c>
      <c r="E6774" s="2">
        <f t="shared" si="105"/>
        <v>-7.0017200000000003E-3</v>
      </c>
      <c r="I6774" s="3"/>
    </row>
    <row r="6775" spans="1:9" x14ac:dyDescent="0.25">
      <c r="A6775" s="1">
        <v>43017.958333316921</v>
      </c>
      <c r="B6775">
        <v>39</v>
      </c>
      <c r="C6775">
        <v>0</v>
      </c>
      <c r="D6775" s="2">
        <v>-7.0017200000000003E-3</v>
      </c>
      <c r="E6775" s="2">
        <f t="shared" si="105"/>
        <v>-7.0017200000000003E-3</v>
      </c>
      <c r="I6775" s="3"/>
    </row>
    <row r="6776" spans="1:9" x14ac:dyDescent="0.25">
      <c r="A6776" s="1">
        <v>43017.999999983585</v>
      </c>
      <c r="B6776">
        <v>37.799999999999997</v>
      </c>
      <c r="C6776">
        <v>0</v>
      </c>
      <c r="D6776" s="2">
        <v>-7.0017200000000003E-3</v>
      </c>
      <c r="E6776" s="2">
        <f t="shared" si="105"/>
        <v>-7.0017200000000003E-3</v>
      </c>
      <c r="F6776" s="2">
        <f>SUM(E6776:E6799)</f>
        <v>173.30201869999999</v>
      </c>
      <c r="H6776" s="2"/>
      <c r="I6776" s="3"/>
    </row>
    <row r="6777" spans="1:9" x14ac:dyDescent="0.25">
      <c r="A6777" s="1">
        <v>43018.04166665025</v>
      </c>
      <c r="B6777">
        <v>35.799999999999997</v>
      </c>
      <c r="C6777">
        <v>0.34872199999999998</v>
      </c>
      <c r="D6777" s="2">
        <v>-7.0017200000000003E-3</v>
      </c>
      <c r="E6777" s="2">
        <f t="shared" si="105"/>
        <v>0.34172027999999999</v>
      </c>
      <c r="I6777" s="3"/>
    </row>
    <row r="6778" spans="1:9" x14ac:dyDescent="0.25">
      <c r="A6778" s="1">
        <v>43018.083333316914</v>
      </c>
      <c r="B6778">
        <v>35</v>
      </c>
      <c r="C6778">
        <v>0.28691800000000001</v>
      </c>
      <c r="D6778" s="2">
        <v>-7.0017200000000003E-3</v>
      </c>
      <c r="E6778" s="2">
        <f t="shared" si="105"/>
        <v>0.27991628000000002</v>
      </c>
      <c r="I6778" s="3"/>
    </row>
    <row r="6779" spans="1:9" x14ac:dyDescent="0.25">
      <c r="A6779" s="1">
        <v>43018.124999983578</v>
      </c>
      <c r="B6779">
        <v>34.700000000000003</v>
      </c>
      <c r="C6779">
        <v>1.27681</v>
      </c>
      <c r="D6779" s="2">
        <v>-7.0017200000000003E-3</v>
      </c>
      <c r="E6779" s="2">
        <f t="shared" si="105"/>
        <v>1.2698082799999999</v>
      </c>
      <c r="I6779" s="3"/>
    </row>
    <row r="6780" spans="1:9" x14ac:dyDescent="0.25">
      <c r="A6780" s="1">
        <v>43018.166666650242</v>
      </c>
      <c r="B6780">
        <v>35.700000000000003</v>
      </c>
      <c r="C6780">
        <v>0.95545899999999995</v>
      </c>
      <c r="D6780" s="2">
        <v>-7.0017200000000003E-3</v>
      </c>
      <c r="E6780" s="2">
        <f t="shared" si="105"/>
        <v>0.94845727999999996</v>
      </c>
      <c r="I6780" s="3"/>
    </row>
    <row r="6781" spans="1:9" x14ac:dyDescent="0.25">
      <c r="A6781" s="1">
        <v>43018.208333316907</v>
      </c>
      <c r="B6781">
        <v>32.200000000000003</v>
      </c>
      <c r="C6781">
        <v>0.94659700000000002</v>
      </c>
      <c r="D6781" s="2">
        <v>-7.0017200000000003E-3</v>
      </c>
      <c r="E6781" s="2">
        <f t="shared" si="105"/>
        <v>0.93959528000000003</v>
      </c>
      <c r="I6781" s="3"/>
    </row>
    <row r="6782" spans="1:9" x14ac:dyDescent="0.25">
      <c r="A6782" s="1">
        <v>43018.249999983571</v>
      </c>
      <c r="B6782">
        <v>38.299999999999997</v>
      </c>
      <c r="C6782">
        <v>1.4080299999999999</v>
      </c>
      <c r="D6782" s="2">
        <v>-7.0017200000000003E-3</v>
      </c>
      <c r="E6782" s="2">
        <f t="shared" si="105"/>
        <v>1.4010282799999998</v>
      </c>
      <c r="I6782" s="3"/>
    </row>
    <row r="6783" spans="1:9" x14ac:dyDescent="0.25">
      <c r="A6783" s="1">
        <v>43018.291666650235</v>
      </c>
      <c r="B6783">
        <v>40.799999999999997</v>
      </c>
      <c r="C6783">
        <v>1.38595</v>
      </c>
      <c r="D6783" s="2">
        <v>0.22666517000000003</v>
      </c>
      <c r="E6783" s="2">
        <f t="shared" si="105"/>
        <v>1.61261517</v>
      </c>
      <c r="I6783" s="3"/>
    </row>
    <row r="6784" spans="1:9" x14ac:dyDescent="0.25">
      <c r="A6784" s="1">
        <v>43018.333333316899</v>
      </c>
      <c r="B6784">
        <v>41.4</v>
      </c>
      <c r="C6784">
        <v>1.95987</v>
      </c>
      <c r="D6784" s="2">
        <v>5.8965800000000002</v>
      </c>
      <c r="E6784" s="2">
        <f t="shared" si="105"/>
        <v>7.8564500000000006</v>
      </c>
      <c r="I6784" s="3"/>
    </row>
    <row r="6785" spans="1:9" x14ac:dyDescent="0.25">
      <c r="A6785" s="1">
        <v>43018.374999983564</v>
      </c>
      <c r="B6785">
        <v>42.2</v>
      </c>
      <c r="C6785">
        <v>1.7944100000000001</v>
      </c>
      <c r="D6785" s="2">
        <v>12.038080000000001</v>
      </c>
      <c r="E6785" s="2">
        <f t="shared" si="105"/>
        <v>13.83249</v>
      </c>
      <c r="I6785" s="3"/>
    </row>
    <row r="6786" spans="1:9" x14ac:dyDescent="0.25">
      <c r="A6786" s="1">
        <v>43018.416666650228</v>
      </c>
      <c r="B6786">
        <v>43.6</v>
      </c>
      <c r="C6786">
        <v>1.7707299999999999</v>
      </c>
      <c r="D6786" s="2">
        <v>16.840679999999999</v>
      </c>
      <c r="E6786" s="2">
        <f t="shared" si="105"/>
        <v>18.611409999999999</v>
      </c>
      <c r="I6786" s="3"/>
    </row>
    <row r="6787" spans="1:9" x14ac:dyDescent="0.25">
      <c r="A6787" s="1">
        <v>43018.458333316892</v>
      </c>
      <c r="B6787">
        <v>45.1</v>
      </c>
      <c r="C6787">
        <v>3.0618400000000001</v>
      </c>
      <c r="D6787" s="2">
        <v>19.83323</v>
      </c>
      <c r="E6787" s="2">
        <f t="shared" si="105"/>
        <v>22.89507</v>
      </c>
      <c r="I6787" s="3"/>
    </row>
    <row r="6788" spans="1:9" x14ac:dyDescent="0.25">
      <c r="A6788" s="1">
        <v>43018.499999983556</v>
      </c>
      <c r="B6788">
        <v>47.9</v>
      </c>
      <c r="C6788">
        <v>2.2869600000000001</v>
      </c>
      <c r="D6788" s="2">
        <v>19.694740000000003</v>
      </c>
      <c r="E6788" s="2">
        <f t="shared" si="105"/>
        <v>21.981700000000004</v>
      </c>
      <c r="I6788" s="3"/>
    </row>
    <row r="6789" spans="1:9" x14ac:dyDescent="0.25">
      <c r="A6789" s="1">
        <v>43018.541666650221</v>
      </c>
      <c r="B6789">
        <v>47.4</v>
      </c>
      <c r="C6789">
        <v>2.0954699999999997</v>
      </c>
      <c r="D6789" s="2">
        <v>19.326720000000002</v>
      </c>
      <c r="E6789" s="2">
        <f t="shared" si="105"/>
        <v>21.422190000000001</v>
      </c>
      <c r="I6789" s="3"/>
    </row>
    <row r="6790" spans="1:9" x14ac:dyDescent="0.25">
      <c r="A6790" s="1">
        <v>43018.583333316885</v>
      </c>
      <c r="B6790">
        <v>46.3</v>
      </c>
      <c r="C6790">
        <v>1.7612099999999999</v>
      </c>
      <c r="D6790" s="2">
        <v>18.724970000000003</v>
      </c>
      <c r="E6790" s="2">
        <f t="shared" si="105"/>
        <v>20.486180000000001</v>
      </c>
      <c r="I6790" s="3"/>
    </row>
    <row r="6791" spans="1:9" x14ac:dyDescent="0.25">
      <c r="A6791" s="1">
        <v>43018.624999983549</v>
      </c>
      <c r="B6791">
        <v>44.9</v>
      </c>
      <c r="C6791">
        <v>1.81965</v>
      </c>
      <c r="D6791" s="2">
        <v>15.712120000000001</v>
      </c>
      <c r="E6791" s="2">
        <f t="shared" si="105"/>
        <v>17.531770000000002</v>
      </c>
      <c r="I6791" s="3"/>
    </row>
    <row r="6792" spans="1:9" x14ac:dyDescent="0.25">
      <c r="A6792" s="1">
        <v>43018.666666650213</v>
      </c>
      <c r="B6792">
        <v>43.6</v>
      </c>
      <c r="C6792">
        <v>1.6560599999999999</v>
      </c>
      <c r="D6792" s="2">
        <v>8.0047300000000003</v>
      </c>
      <c r="E6792" s="2">
        <f t="shared" si="105"/>
        <v>9.6607900000000004</v>
      </c>
      <c r="I6792" s="3"/>
    </row>
    <row r="6793" spans="1:9" x14ac:dyDescent="0.25">
      <c r="A6793" s="1">
        <v>43018.708333316878</v>
      </c>
      <c r="B6793">
        <v>43.8</v>
      </c>
      <c r="C6793">
        <v>1.6621900000000001</v>
      </c>
      <c r="D6793" s="2">
        <v>4.5827359999999997</v>
      </c>
      <c r="E6793" s="2">
        <f t="shared" si="105"/>
        <v>6.2449259999999995</v>
      </c>
      <c r="I6793" s="3"/>
    </row>
    <row r="6794" spans="1:9" x14ac:dyDescent="0.25">
      <c r="A6794" s="1">
        <v>43018.749999983542</v>
      </c>
      <c r="B6794">
        <v>44.3</v>
      </c>
      <c r="C6794">
        <v>1.5769200000000001</v>
      </c>
      <c r="D6794" s="2">
        <v>0.6994551699999999</v>
      </c>
      <c r="E6794" s="2">
        <f t="shared" ref="E6794:E6857" si="106">C6794+D6794</f>
        <v>2.2763751700000001</v>
      </c>
      <c r="I6794" s="3"/>
    </row>
    <row r="6795" spans="1:9" x14ac:dyDescent="0.25">
      <c r="A6795" s="1">
        <v>43018.791666650206</v>
      </c>
      <c r="B6795">
        <v>43.2</v>
      </c>
      <c r="C6795">
        <v>0.73046299999999997</v>
      </c>
      <c r="D6795" s="2">
        <v>-7.0017200000000003E-3</v>
      </c>
      <c r="E6795" s="2">
        <f t="shared" si="106"/>
        <v>0.72346127999999998</v>
      </c>
      <c r="I6795" s="3"/>
    </row>
    <row r="6796" spans="1:9" x14ac:dyDescent="0.25">
      <c r="A6796" s="1">
        <v>43018.83333331687</v>
      </c>
      <c r="B6796">
        <v>43.4</v>
      </c>
      <c r="C6796">
        <v>0.33294000000000001</v>
      </c>
      <c r="D6796" s="2">
        <v>-7.0017200000000003E-3</v>
      </c>
      <c r="E6796" s="2">
        <f t="shared" si="106"/>
        <v>0.32593828000000002</v>
      </c>
      <c r="I6796" s="3"/>
    </row>
    <row r="6797" spans="1:9" x14ac:dyDescent="0.25">
      <c r="A6797" s="1">
        <v>43018.874999983535</v>
      </c>
      <c r="B6797">
        <v>40.6</v>
      </c>
      <c r="C6797">
        <v>0.84612900000000002</v>
      </c>
      <c r="D6797" s="2">
        <v>-7.0017200000000003E-3</v>
      </c>
      <c r="E6797" s="2">
        <f t="shared" si="106"/>
        <v>0.83912728000000003</v>
      </c>
      <c r="I6797" s="3"/>
    </row>
    <row r="6798" spans="1:9" x14ac:dyDescent="0.25">
      <c r="A6798" s="1">
        <v>43018.916666650199</v>
      </c>
      <c r="B6798">
        <v>38.4</v>
      </c>
      <c r="C6798">
        <v>1.3815500000000001</v>
      </c>
      <c r="D6798" s="2">
        <v>-7.0017200000000003E-3</v>
      </c>
      <c r="E6798" s="2">
        <f t="shared" si="106"/>
        <v>1.37454828</v>
      </c>
      <c r="I6798" s="3"/>
    </row>
    <row r="6799" spans="1:9" x14ac:dyDescent="0.25">
      <c r="A6799" s="1">
        <v>43018.958333316863</v>
      </c>
      <c r="B6799">
        <v>37</v>
      </c>
      <c r="C6799">
        <v>0.460455</v>
      </c>
      <c r="D6799" s="2">
        <v>-7.0017200000000003E-3</v>
      </c>
      <c r="E6799" s="2">
        <f t="shared" si="106"/>
        <v>0.45345328000000001</v>
      </c>
      <c r="I6799" s="3"/>
    </row>
    <row r="6800" spans="1:9" x14ac:dyDescent="0.25">
      <c r="A6800" s="1">
        <v>43018.999999983527</v>
      </c>
      <c r="B6800">
        <v>35.799999999999997</v>
      </c>
      <c r="C6800">
        <v>0.49468799999999996</v>
      </c>
      <c r="D6800" s="2">
        <v>-7.0017200000000003E-3</v>
      </c>
      <c r="E6800" s="2">
        <f t="shared" si="106"/>
        <v>0.48768627999999997</v>
      </c>
      <c r="F6800" s="2">
        <f>SUM(E6800:E6823)</f>
        <v>165.85629653000001</v>
      </c>
      <c r="H6800" s="2"/>
      <c r="I6800" s="3"/>
    </row>
    <row r="6801" spans="1:9" x14ac:dyDescent="0.25">
      <c r="A6801" s="1">
        <v>43019.041666650191</v>
      </c>
      <c r="B6801">
        <v>35.299999999999997</v>
      </c>
      <c r="C6801">
        <v>0.695492</v>
      </c>
      <c r="D6801" s="2">
        <v>-7.0017200000000003E-3</v>
      </c>
      <c r="E6801" s="2">
        <f t="shared" si="106"/>
        <v>0.68849028000000001</v>
      </c>
      <c r="I6801" s="3"/>
    </row>
    <row r="6802" spans="1:9" x14ac:dyDescent="0.25">
      <c r="A6802" s="1">
        <v>43019.083333316856</v>
      </c>
      <c r="B6802">
        <v>34.1</v>
      </c>
      <c r="C6802">
        <v>0.83407299999999995</v>
      </c>
      <c r="D6802" s="2">
        <v>-7.0017200000000003E-3</v>
      </c>
      <c r="E6802" s="2">
        <f t="shared" si="106"/>
        <v>0.82707127999999996</v>
      </c>
      <c r="I6802" s="3"/>
    </row>
    <row r="6803" spans="1:9" x14ac:dyDescent="0.25">
      <c r="A6803" s="1">
        <v>43019.12499998352</v>
      </c>
      <c r="B6803">
        <v>33.9</v>
      </c>
      <c r="C6803">
        <v>0.47671399999999997</v>
      </c>
      <c r="D6803" s="2">
        <v>-7.0017200000000003E-3</v>
      </c>
      <c r="E6803" s="2">
        <f t="shared" si="106"/>
        <v>0.46971227999999998</v>
      </c>
      <c r="I6803" s="3"/>
    </row>
    <row r="6804" spans="1:9" x14ac:dyDescent="0.25">
      <c r="A6804" s="1">
        <v>43019.166666650184</v>
      </c>
      <c r="B6804">
        <v>33.700000000000003</v>
      </c>
      <c r="C6804">
        <v>0.303255</v>
      </c>
      <c r="D6804" s="2">
        <v>-7.0017200000000003E-3</v>
      </c>
      <c r="E6804" s="2">
        <f t="shared" si="106"/>
        <v>0.29625328000000001</v>
      </c>
      <c r="I6804" s="3"/>
    </row>
    <row r="6805" spans="1:9" x14ac:dyDescent="0.25">
      <c r="A6805" s="1">
        <v>43019.208333316848</v>
      </c>
      <c r="B6805">
        <v>33.700000000000003</v>
      </c>
      <c r="C6805">
        <v>0.60572599999999999</v>
      </c>
      <c r="D6805" s="2">
        <v>-7.0017200000000003E-3</v>
      </c>
      <c r="E6805" s="2">
        <f t="shared" si="106"/>
        <v>0.59872428</v>
      </c>
      <c r="I6805" s="3"/>
    </row>
    <row r="6806" spans="1:9" x14ac:dyDescent="0.25">
      <c r="A6806" s="1">
        <v>43019.249999983513</v>
      </c>
      <c r="B6806">
        <v>33.200000000000003</v>
      </c>
      <c r="C6806">
        <v>0.36865399999999998</v>
      </c>
      <c r="D6806" s="2">
        <v>-7.0017200000000003E-3</v>
      </c>
      <c r="E6806" s="2">
        <f t="shared" si="106"/>
        <v>0.36165227999999999</v>
      </c>
      <c r="I6806" s="3"/>
    </row>
    <row r="6807" spans="1:9" x14ac:dyDescent="0.25">
      <c r="A6807" s="1">
        <v>43019.291666650177</v>
      </c>
      <c r="B6807">
        <v>34.5</v>
      </c>
      <c r="C6807">
        <v>0.347383</v>
      </c>
      <c r="D6807" s="2">
        <v>0.21409817</v>
      </c>
      <c r="E6807" s="2">
        <f t="shared" si="106"/>
        <v>0.56148116999999997</v>
      </c>
      <c r="I6807" s="3"/>
    </row>
    <row r="6808" spans="1:9" x14ac:dyDescent="0.25">
      <c r="A6808" s="1">
        <v>43019.333333316841</v>
      </c>
      <c r="B6808">
        <v>36.4</v>
      </c>
      <c r="C6808">
        <v>0.82513899999999996</v>
      </c>
      <c r="D6808" s="2">
        <v>4.6356360000000008</v>
      </c>
      <c r="E6808" s="2">
        <f t="shared" si="106"/>
        <v>5.4607750000000008</v>
      </c>
      <c r="I6808" s="3"/>
    </row>
    <row r="6809" spans="1:9" x14ac:dyDescent="0.25">
      <c r="A6809" s="1">
        <v>43019.374999983505</v>
      </c>
      <c r="B6809">
        <v>38</v>
      </c>
      <c r="C6809">
        <v>1.2589000000000001</v>
      </c>
      <c r="D6809" s="2">
        <v>11.12543</v>
      </c>
      <c r="E6809" s="2">
        <f t="shared" si="106"/>
        <v>12.38433</v>
      </c>
      <c r="I6809" s="3"/>
    </row>
    <row r="6810" spans="1:9" x14ac:dyDescent="0.25">
      <c r="A6810" s="1">
        <v>43019.41666665017</v>
      </c>
      <c r="B6810">
        <v>39.9</v>
      </c>
      <c r="C6810">
        <v>1.98817</v>
      </c>
      <c r="D6810" s="2">
        <v>15.06926</v>
      </c>
      <c r="E6810" s="2">
        <f t="shared" si="106"/>
        <v>17.05743</v>
      </c>
      <c r="I6810" s="3"/>
    </row>
    <row r="6811" spans="1:9" x14ac:dyDescent="0.25">
      <c r="A6811" s="1">
        <v>43019.458333316834</v>
      </c>
      <c r="B6811">
        <v>39.9</v>
      </c>
      <c r="C6811">
        <v>1.8470199999999999</v>
      </c>
      <c r="D6811" s="2">
        <v>17.740989999999996</v>
      </c>
      <c r="E6811" s="2">
        <f t="shared" si="106"/>
        <v>19.588009999999997</v>
      </c>
      <c r="I6811" s="3"/>
    </row>
    <row r="6812" spans="1:9" x14ac:dyDescent="0.25">
      <c r="A6812" s="1">
        <v>43019.499999983498</v>
      </c>
      <c r="B6812">
        <v>39.9</v>
      </c>
      <c r="C6812">
        <v>2.1828499999999997</v>
      </c>
      <c r="D6812" s="2">
        <v>19.0184</v>
      </c>
      <c r="E6812" s="2">
        <f t="shared" si="106"/>
        <v>21.201249999999998</v>
      </c>
      <c r="I6812" s="3"/>
    </row>
    <row r="6813" spans="1:9" x14ac:dyDescent="0.25">
      <c r="A6813" s="1">
        <v>43019.541666650162</v>
      </c>
      <c r="B6813">
        <v>41.8</v>
      </c>
      <c r="C6813">
        <v>2.1501300000000003</v>
      </c>
      <c r="D6813" s="2">
        <v>18.96003</v>
      </c>
      <c r="E6813" s="2">
        <f t="shared" si="106"/>
        <v>21.11016</v>
      </c>
      <c r="I6813" s="3"/>
    </row>
    <row r="6814" spans="1:9" x14ac:dyDescent="0.25">
      <c r="A6814" s="1">
        <v>43019.583333316827</v>
      </c>
      <c r="B6814">
        <v>41.5</v>
      </c>
      <c r="C6814">
        <v>2.09049</v>
      </c>
      <c r="D6814" s="2">
        <v>8.3137999999999987</v>
      </c>
      <c r="E6814" s="2">
        <f t="shared" si="106"/>
        <v>10.40429</v>
      </c>
      <c r="I6814" s="3"/>
    </row>
    <row r="6815" spans="1:9" x14ac:dyDescent="0.25">
      <c r="A6815" s="1">
        <v>43019.624999983491</v>
      </c>
      <c r="B6815">
        <v>41.5</v>
      </c>
      <c r="C6815">
        <v>2.1467899999999998</v>
      </c>
      <c r="D6815" s="2">
        <v>15.915569999999999</v>
      </c>
      <c r="E6815" s="2">
        <f t="shared" si="106"/>
        <v>18.062359999999998</v>
      </c>
      <c r="I6815" s="3"/>
    </row>
    <row r="6816" spans="1:9" x14ac:dyDescent="0.25">
      <c r="A6816" s="1">
        <v>43019.666666650155</v>
      </c>
      <c r="B6816">
        <v>40.9</v>
      </c>
      <c r="C6816">
        <v>2.1506799999999999</v>
      </c>
      <c r="D6816" s="2">
        <v>12.1347</v>
      </c>
      <c r="E6816" s="2">
        <f t="shared" si="106"/>
        <v>14.28538</v>
      </c>
      <c r="I6816" s="3"/>
    </row>
    <row r="6817" spans="1:9" x14ac:dyDescent="0.25">
      <c r="A6817" s="1">
        <v>43019.708333316819</v>
      </c>
      <c r="B6817">
        <v>40.799999999999997</v>
      </c>
      <c r="C6817">
        <v>1.8519100000000002</v>
      </c>
      <c r="D6817" s="2">
        <v>6.6985199999999994</v>
      </c>
      <c r="E6817" s="2">
        <f t="shared" si="106"/>
        <v>8.5504299999999986</v>
      </c>
      <c r="I6817" s="3"/>
    </row>
    <row r="6818" spans="1:9" x14ac:dyDescent="0.25">
      <c r="A6818" s="1">
        <v>43019.749999983484</v>
      </c>
      <c r="B6818">
        <v>41.8</v>
      </c>
      <c r="C6818">
        <v>1.18204</v>
      </c>
      <c r="D6818" s="2">
        <v>0.96397900000000003</v>
      </c>
      <c r="E6818" s="2">
        <f t="shared" si="106"/>
        <v>2.1460189999999999</v>
      </c>
      <c r="I6818" s="3"/>
    </row>
    <row r="6819" spans="1:9" x14ac:dyDescent="0.25">
      <c r="A6819" s="1">
        <v>43019.791666650148</v>
      </c>
      <c r="B6819">
        <v>42</v>
      </c>
      <c r="C6819">
        <v>1.3866099999999999</v>
      </c>
      <c r="D6819" s="2">
        <v>-7.0017200000000003E-3</v>
      </c>
      <c r="E6819" s="2">
        <f t="shared" si="106"/>
        <v>1.3796082799999998</v>
      </c>
      <c r="I6819" s="3"/>
    </row>
    <row r="6820" spans="1:9" x14ac:dyDescent="0.25">
      <c r="A6820" s="1">
        <v>43019.833333316812</v>
      </c>
      <c r="B6820">
        <v>42</v>
      </c>
      <c r="C6820">
        <v>2.1772900000000002</v>
      </c>
      <c r="D6820" s="2">
        <v>-7.0017200000000003E-3</v>
      </c>
      <c r="E6820" s="2">
        <f t="shared" si="106"/>
        <v>2.1702882800000003</v>
      </c>
      <c r="I6820" s="3"/>
    </row>
    <row r="6821" spans="1:9" x14ac:dyDescent="0.25">
      <c r="A6821" s="1">
        <v>43019.874999983476</v>
      </c>
      <c r="B6821">
        <v>39.6</v>
      </c>
      <c r="C6821">
        <v>2.22824</v>
      </c>
      <c r="D6821" s="2">
        <v>-7.0017200000000003E-3</v>
      </c>
      <c r="E6821" s="2">
        <f t="shared" si="106"/>
        <v>2.2212382800000001</v>
      </c>
      <c r="I6821" s="3"/>
    </row>
    <row r="6822" spans="1:9" x14ac:dyDescent="0.25">
      <c r="A6822" s="1">
        <v>43019.916666650141</v>
      </c>
      <c r="B6822">
        <v>37.799999999999997</v>
      </c>
      <c r="C6822">
        <v>2.53396</v>
      </c>
      <c r="D6822" s="2">
        <v>-7.0017200000000003E-3</v>
      </c>
      <c r="E6822" s="2">
        <f t="shared" si="106"/>
        <v>2.5269582800000001</v>
      </c>
      <c r="I6822" s="3"/>
    </row>
    <row r="6823" spans="1:9" x14ac:dyDescent="0.25">
      <c r="A6823" s="1">
        <v>43019.958333316805</v>
      </c>
      <c r="B6823">
        <v>35.1</v>
      </c>
      <c r="C6823">
        <v>3.0236999999999998</v>
      </c>
      <c r="D6823" s="2">
        <v>-7.0017200000000003E-3</v>
      </c>
      <c r="E6823" s="2">
        <f t="shared" si="106"/>
        <v>3.01669828</v>
      </c>
      <c r="I6823" s="3"/>
    </row>
    <row r="6824" spans="1:9" x14ac:dyDescent="0.25">
      <c r="A6824" s="1">
        <v>43019.999999983469</v>
      </c>
      <c r="B6824">
        <v>35</v>
      </c>
      <c r="C6824">
        <v>4.3701600000000003</v>
      </c>
      <c r="D6824" s="2">
        <v>-7.0017200000000003E-3</v>
      </c>
      <c r="E6824" s="2">
        <f t="shared" si="106"/>
        <v>4.3631582800000004</v>
      </c>
      <c r="F6824" s="2">
        <f>SUM(E6824:E6847)</f>
        <v>203.85807169999998</v>
      </c>
      <c r="H6824" s="2"/>
      <c r="I6824" s="3"/>
    </row>
    <row r="6825" spans="1:9" x14ac:dyDescent="0.25">
      <c r="A6825" s="1">
        <v>43020.041666650133</v>
      </c>
      <c r="B6825">
        <v>34.1</v>
      </c>
      <c r="C6825">
        <v>6.3414799999999998</v>
      </c>
      <c r="D6825" s="2">
        <v>-7.0017200000000003E-3</v>
      </c>
      <c r="E6825" s="2">
        <f t="shared" si="106"/>
        <v>6.3344782799999999</v>
      </c>
      <c r="I6825" s="3"/>
    </row>
    <row r="6826" spans="1:9" x14ac:dyDescent="0.25">
      <c r="A6826" s="1">
        <v>43020.083333316798</v>
      </c>
      <c r="B6826">
        <v>33.299999999999997</v>
      </c>
      <c r="C6826">
        <v>3.6234199999999999</v>
      </c>
      <c r="D6826" s="2">
        <v>-7.0017200000000003E-3</v>
      </c>
      <c r="E6826" s="2">
        <f t="shared" si="106"/>
        <v>3.61641828</v>
      </c>
      <c r="I6826" s="3"/>
    </row>
    <row r="6827" spans="1:9" x14ac:dyDescent="0.25">
      <c r="A6827" s="1">
        <v>43020.124999983462</v>
      </c>
      <c r="B6827">
        <v>32.6</v>
      </c>
      <c r="C6827">
        <v>5.2919499999999999</v>
      </c>
      <c r="D6827" s="2">
        <v>-7.0017200000000003E-3</v>
      </c>
      <c r="E6827" s="2">
        <f t="shared" si="106"/>
        <v>5.2849482800000001</v>
      </c>
      <c r="I6827" s="3"/>
    </row>
    <row r="6828" spans="1:9" x14ac:dyDescent="0.25">
      <c r="A6828" s="1">
        <v>43020.166666650126</v>
      </c>
      <c r="B6828">
        <v>32.299999999999997</v>
      </c>
      <c r="C6828">
        <v>4.1963699999999999</v>
      </c>
      <c r="D6828" s="2">
        <v>-7.0017200000000003E-3</v>
      </c>
      <c r="E6828" s="2">
        <f t="shared" si="106"/>
        <v>4.1893682800000001</v>
      </c>
      <c r="I6828" s="3"/>
    </row>
    <row r="6829" spans="1:9" x14ac:dyDescent="0.25">
      <c r="A6829" s="1">
        <v>43020.20833331679</v>
      </c>
      <c r="B6829">
        <v>32.4</v>
      </c>
      <c r="C6829">
        <v>2.56325</v>
      </c>
      <c r="D6829" s="2">
        <v>-7.0017200000000003E-3</v>
      </c>
      <c r="E6829" s="2">
        <f t="shared" si="106"/>
        <v>2.5562482800000002</v>
      </c>
      <c r="I6829" s="3"/>
    </row>
    <row r="6830" spans="1:9" x14ac:dyDescent="0.25">
      <c r="A6830" s="1">
        <v>43020.249999983454</v>
      </c>
      <c r="B6830">
        <v>33.6</v>
      </c>
      <c r="C6830">
        <v>2.0849000000000002</v>
      </c>
      <c r="D6830" s="2">
        <v>-7.0017200000000003E-3</v>
      </c>
      <c r="E6830" s="2">
        <f t="shared" si="106"/>
        <v>2.0778982800000003</v>
      </c>
      <c r="I6830" s="3"/>
    </row>
    <row r="6831" spans="1:9" x14ac:dyDescent="0.25">
      <c r="A6831" s="1">
        <v>43020.291666650119</v>
      </c>
      <c r="B6831">
        <v>35.6</v>
      </c>
      <c r="C6831">
        <v>2.1061300000000003</v>
      </c>
      <c r="D6831" s="2">
        <v>0.20289617000000001</v>
      </c>
      <c r="E6831" s="2">
        <f t="shared" si="106"/>
        <v>2.3090261700000001</v>
      </c>
      <c r="I6831" s="3"/>
    </row>
    <row r="6832" spans="1:9" x14ac:dyDescent="0.25">
      <c r="A6832" s="1">
        <v>43020.333333316783</v>
      </c>
      <c r="B6832">
        <v>37.299999999999997</v>
      </c>
      <c r="C6832">
        <v>2.65985</v>
      </c>
      <c r="D6832" s="2">
        <v>4.2023390000000003</v>
      </c>
      <c r="E6832" s="2">
        <f t="shared" si="106"/>
        <v>6.8621890000000008</v>
      </c>
      <c r="I6832" s="3"/>
    </row>
    <row r="6833" spans="1:9" x14ac:dyDescent="0.25">
      <c r="A6833" s="1">
        <v>43020.374999983447</v>
      </c>
      <c r="B6833">
        <v>39.799999999999997</v>
      </c>
      <c r="C6833">
        <v>3.3826399999999999</v>
      </c>
      <c r="D6833" s="2">
        <v>10.45805</v>
      </c>
      <c r="E6833" s="2">
        <f t="shared" si="106"/>
        <v>13.84069</v>
      </c>
      <c r="I6833" s="3"/>
    </row>
    <row r="6834" spans="1:9" x14ac:dyDescent="0.25">
      <c r="A6834" s="1">
        <v>43020.416666650111</v>
      </c>
      <c r="B6834">
        <v>41.5</v>
      </c>
      <c r="C6834">
        <v>3.56325</v>
      </c>
      <c r="D6834" s="2">
        <v>12.56331</v>
      </c>
      <c r="E6834" s="2">
        <f t="shared" si="106"/>
        <v>16.126559999999998</v>
      </c>
      <c r="I6834" s="3"/>
    </row>
    <row r="6835" spans="1:9" x14ac:dyDescent="0.25">
      <c r="A6835" s="1">
        <v>43020.458333316776</v>
      </c>
      <c r="B6835">
        <v>41.6</v>
      </c>
      <c r="C6835">
        <v>6.2531800000000004</v>
      </c>
      <c r="D6835" s="2">
        <v>18.041919999999998</v>
      </c>
      <c r="E6835" s="2">
        <f t="shared" si="106"/>
        <v>24.295099999999998</v>
      </c>
      <c r="I6835" s="3"/>
    </row>
    <row r="6836" spans="1:9" x14ac:dyDescent="0.25">
      <c r="A6836" s="1">
        <v>43020.49999998344</v>
      </c>
      <c r="B6836">
        <v>43.1</v>
      </c>
      <c r="C6836">
        <v>5.10175</v>
      </c>
      <c r="D6836" s="2">
        <v>21.08466</v>
      </c>
      <c r="E6836" s="2">
        <f t="shared" si="106"/>
        <v>26.186409999999999</v>
      </c>
      <c r="I6836" s="3"/>
    </row>
    <row r="6837" spans="1:9" x14ac:dyDescent="0.25">
      <c r="A6837" s="1">
        <v>43020.541666650104</v>
      </c>
      <c r="B6837">
        <v>43.1</v>
      </c>
      <c r="C6837">
        <v>4.7651000000000003</v>
      </c>
      <c r="D6837" s="2">
        <v>19.561170000000001</v>
      </c>
      <c r="E6837" s="2">
        <f t="shared" si="106"/>
        <v>24.326270000000001</v>
      </c>
      <c r="I6837" s="3"/>
    </row>
    <row r="6838" spans="1:9" x14ac:dyDescent="0.25">
      <c r="A6838" s="1">
        <v>43020.583333316768</v>
      </c>
      <c r="B6838">
        <v>43.8</v>
      </c>
      <c r="C6838">
        <v>5.3301300000000005</v>
      </c>
      <c r="D6838" s="2">
        <v>14.423219999999999</v>
      </c>
      <c r="E6838" s="2">
        <f t="shared" si="106"/>
        <v>19.753349999999998</v>
      </c>
      <c r="I6838" s="3"/>
    </row>
    <row r="6839" spans="1:9" x14ac:dyDescent="0.25">
      <c r="A6839" s="1">
        <v>43020.624999983433</v>
      </c>
      <c r="B6839">
        <v>42.9</v>
      </c>
      <c r="C6839">
        <v>4.9339899999999997</v>
      </c>
      <c r="D6839" s="2">
        <v>14.150040000000001</v>
      </c>
      <c r="E6839" s="2">
        <f t="shared" si="106"/>
        <v>19.084029999999998</v>
      </c>
      <c r="I6839" s="3"/>
    </row>
    <row r="6840" spans="1:9" x14ac:dyDescent="0.25">
      <c r="A6840" s="1">
        <v>43020.666666650097</v>
      </c>
      <c r="B6840">
        <v>43.8</v>
      </c>
      <c r="C6840">
        <v>2.1004499999999999</v>
      </c>
      <c r="D6840" s="2">
        <v>10.723459999999999</v>
      </c>
      <c r="E6840" s="2">
        <f t="shared" si="106"/>
        <v>12.82391</v>
      </c>
      <c r="I6840" s="3"/>
    </row>
    <row r="6841" spans="1:9" x14ac:dyDescent="0.25">
      <c r="A6841" s="1">
        <v>43020.708333316761</v>
      </c>
      <c r="B6841">
        <v>43.9</v>
      </c>
      <c r="C6841">
        <v>1.45122</v>
      </c>
      <c r="D6841" s="2">
        <v>3.9890199999999996</v>
      </c>
      <c r="E6841" s="2">
        <f t="shared" si="106"/>
        <v>5.4402399999999993</v>
      </c>
      <c r="I6841" s="3"/>
    </row>
    <row r="6842" spans="1:9" x14ac:dyDescent="0.25">
      <c r="A6842" s="1">
        <v>43020.749999983425</v>
      </c>
      <c r="B6842">
        <v>44.4</v>
      </c>
      <c r="C6842">
        <v>1.6914500000000001</v>
      </c>
      <c r="D6842" s="2">
        <v>0.66623816999999996</v>
      </c>
      <c r="E6842" s="2">
        <f t="shared" si="106"/>
        <v>2.3576881700000003</v>
      </c>
      <c r="I6842" s="3"/>
    </row>
    <row r="6843" spans="1:9" x14ac:dyDescent="0.25">
      <c r="A6843" s="1">
        <v>43020.79166665009</v>
      </c>
      <c r="B6843">
        <v>46.4</v>
      </c>
      <c r="C6843">
        <v>0.737784</v>
      </c>
      <c r="D6843" s="2">
        <v>-7.0017200000000003E-3</v>
      </c>
      <c r="E6843" s="2">
        <f t="shared" si="106"/>
        <v>0.73078228000000001</v>
      </c>
      <c r="I6843" s="3"/>
    </row>
    <row r="6844" spans="1:9" x14ac:dyDescent="0.25">
      <c r="A6844" s="1">
        <v>43020.833333316754</v>
      </c>
      <c r="B6844">
        <v>45.6</v>
      </c>
      <c r="C6844">
        <v>0.30429800000000001</v>
      </c>
      <c r="D6844" s="2">
        <v>-7.0017200000000003E-3</v>
      </c>
      <c r="E6844" s="2">
        <f t="shared" si="106"/>
        <v>0.29729628000000002</v>
      </c>
      <c r="I6844" s="3"/>
    </row>
    <row r="6845" spans="1:9" x14ac:dyDescent="0.25">
      <c r="A6845" s="1">
        <v>43020.874999983418</v>
      </c>
      <c r="B6845">
        <v>42.9</v>
      </c>
      <c r="C6845">
        <v>0.26298899999999997</v>
      </c>
      <c r="D6845" s="2">
        <v>-7.0017200000000003E-3</v>
      </c>
      <c r="E6845" s="2">
        <f t="shared" si="106"/>
        <v>0.25598727999999998</v>
      </c>
      <c r="I6845" s="3"/>
    </row>
    <row r="6846" spans="1:9" x14ac:dyDescent="0.25">
      <c r="A6846" s="1">
        <v>43020.916666650082</v>
      </c>
      <c r="B6846">
        <v>42.1</v>
      </c>
      <c r="C6846">
        <v>0.41958600000000001</v>
      </c>
      <c r="D6846" s="2">
        <v>-7.0017200000000003E-3</v>
      </c>
      <c r="E6846" s="2">
        <f t="shared" si="106"/>
        <v>0.41258428000000003</v>
      </c>
      <c r="I6846" s="3"/>
    </row>
    <row r="6847" spans="1:9" x14ac:dyDescent="0.25">
      <c r="A6847" s="1">
        <v>43020.958333316747</v>
      </c>
      <c r="B6847">
        <v>39.299999999999997</v>
      </c>
      <c r="C6847">
        <v>0.34044200000000002</v>
      </c>
      <c r="D6847" s="2">
        <v>-7.0017200000000003E-3</v>
      </c>
      <c r="E6847" s="2">
        <f t="shared" si="106"/>
        <v>0.33344028000000003</v>
      </c>
      <c r="I6847" s="3"/>
    </row>
    <row r="6848" spans="1:9" x14ac:dyDescent="0.25">
      <c r="A6848" s="1">
        <v>43020.999999983411</v>
      </c>
      <c r="B6848">
        <v>37.799999999999997</v>
      </c>
      <c r="C6848">
        <v>0.62272400000000006</v>
      </c>
      <c r="D6848" s="2">
        <v>-7.0017200000000003E-3</v>
      </c>
      <c r="E6848" s="2">
        <f t="shared" si="106"/>
        <v>0.61572228000000007</v>
      </c>
      <c r="F6848" s="2">
        <f>SUM(E6848:E6871)</f>
        <v>203.51062753000002</v>
      </c>
      <c r="H6848" s="2"/>
      <c r="I6848" s="3"/>
    </row>
    <row r="6849" spans="1:9" x14ac:dyDescent="0.25">
      <c r="A6849" s="1">
        <v>43021.041666650075</v>
      </c>
      <c r="B6849">
        <v>37</v>
      </c>
      <c r="C6849">
        <v>1.41048</v>
      </c>
      <c r="D6849" s="2">
        <v>-7.0017200000000003E-3</v>
      </c>
      <c r="E6849" s="2">
        <f t="shared" si="106"/>
        <v>1.4034782799999999</v>
      </c>
      <c r="I6849" s="3"/>
    </row>
    <row r="6850" spans="1:9" x14ac:dyDescent="0.25">
      <c r="A6850" s="1">
        <v>43021.083333316739</v>
      </c>
      <c r="B6850">
        <v>36.4</v>
      </c>
      <c r="C6850">
        <v>1.1223800000000002</v>
      </c>
      <c r="D6850" s="2">
        <v>-7.0017200000000003E-3</v>
      </c>
      <c r="E6850" s="2">
        <f t="shared" si="106"/>
        <v>1.1153782800000001</v>
      </c>
      <c r="I6850" s="3"/>
    </row>
    <row r="6851" spans="1:9" x14ac:dyDescent="0.25">
      <c r="A6851" s="1">
        <v>43021.124999983404</v>
      </c>
      <c r="B6851">
        <v>35.1</v>
      </c>
      <c r="C6851">
        <v>0.77874900000000002</v>
      </c>
      <c r="D6851" s="2">
        <v>-7.0017200000000003E-3</v>
      </c>
      <c r="E6851" s="2">
        <f t="shared" si="106"/>
        <v>0.77174728000000004</v>
      </c>
      <c r="I6851" s="3"/>
    </row>
    <row r="6852" spans="1:9" x14ac:dyDescent="0.25">
      <c r="A6852" s="1">
        <v>43021.166666650068</v>
      </c>
      <c r="B6852">
        <v>34.9</v>
      </c>
      <c r="C6852">
        <v>1.0059</v>
      </c>
      <c r="D6852" s="2">
        <v>-7.0017200000000003E-3</v>
      </c>
      <c r="E6852" s="2">
        <f t="shared" si="106"/>
        <v>0.99889828000000003</v>
      </c>
      <c r="I6852" s="3"/>
    </row>
    <row r="6853" spans="1:9" x14ac:dyDescent="0.25">
      <c r="A6853" s="1">
        <v>43021.208333316732</v>
      </c>
      <c r="B6853">
        <v>35.200000000000003</v>
      </c>
      <c r="C6853">
        <v>1.9581</v>
      </c>
      <c r="D6853" s="2">
        <v>-7.0017200000000003E-3</v>
      </c>
      <c r="E6853" s="2">
        <f t="shared" si="106"/>
        <v>1.9510982799999999</v>
      </c>
      <c r="I6853" s="3"/>
    </row>
    <row r="6854" spans="1:9" x14ac:dyDescent="0.25">
      <c r="A6854" s="1">
        <v>43021.249999983396</v>
      </c>
      <c r="B6854">
        <v>37.200000000000003</v>
      </c>
      <c r="C6854">
        <v>2.6367500000000001</v>
      </c>
      <c r="D6854" s="2">
        <v>-7.0017200000000003E-3</v>
      </c>
      <c r="E6854" s="2">
        <f t="shared" si="106"/>
        <v>2.6297482800000003</v>
      </c>
      <c r="I6854" s="3"/>
    </row>
    <row r="6855" spans="1:9" x14ac:dyDescent="0.25">
      <c r="A6855" s="1">
        <v>43021.291666650061</v>
      </c>
      <c r="B6855">
        <v>39.700000000000003</v>
      </c>
      <c r="C6855">
        <v>3.0441799999999999</v>
      </c>
      <c r="D6855" s="2">
        <v>0.21910217000000001</v>
      </c>
      <c r="E6855" s="2">
        <f t="shared" si="106"/>
        <v>3.2632821700000001</v>
      </c>
      <c r="I6855" s="3"/>
    </row>
    <row r="6856" spans="1:9" x14ac:dyDescent="0.25">
      <c r="A6856" s="1">
        <v>43021.333333316725</v>
      </c>
      <c r="B6856">
        <v>42.8</v>
      </c>
      <c r="C6856">
        <v>3.9855200000000002</v>
      </c>
      <c r="D6856" s="2">
        <v>5.7049799999999999</v>
      </c>
      <c r="E6856" s="2">
        <f t="shared" si="106"/>
        <v>9.6905000000000001</v>
      </c>
      <c r="I6856" s="3"/>
    </row>
    <row r="6857" spans="1:9" x14ac:dyDescent="0.25">
      <c r="A6857" s="1">
        <v>43021.374999983389</v>
      </c>
      <c r="B6857">
        <v>46.3</v>
      </c>
      <c r="C6857">
        <v>3.8953200000000003</v>
      </c>
      <c r="D6857" s="2">
        <v>11.901149999999999</v>
      </c>
      <c r="E6857" s="2">
        <f t="shared" si="106"/>
        <v>15.796469999999999</v>
      </c>
      <c r="I6857" s="3"/>
    </row>
    <row r="6858" spans="1:9" x14ac:dyDescent="0.25">
      <c r="A6858" s="1">
        <v>43021.416666650053</v>
      </c>
      <c r="B6858">
        <v>45.8</v>
      </c>
      <c r="C6858">
        <v>3.51627</v>
      </c>
      <c r="D6858" s="2">
        <v>15.68885</v>
      </c>
      <c r="E6858" s="2">
        <f t="shared" ref="E6858:E6921" si="107">C6858+D6858</f>
        <v>19.205120000000001</v>
      </c>
      <c r="I6858" s="3"/>
    </row>
    <row r="6859" spans="1:9" x14ac:dyDescent="0.25">
      <c r="A6859" s="1">
        <v>43021.458333316717</v>
      </c>
      <c r="B6859">
        <v>47.4</v>
      </c>
      <c r="C6859">
        <v>3.59592</v>
      </c>
      <c r="D6859" s="2">
        <v>19.97382</v>
      </c>
      <c r="E6859" s="2">
        <f t="shared" si="107"/>
        <v>23.569739999999999</v>
      </c>
      <c r="I6859" s="3"/>
    </row>
    <row r="6860" spans="1:9" x14ac:dyDescent="0.25">
      <c r="A6860" s="1">
        <v>43021.499999983382</v>
      </c>
      <c r="B6860">
        <v>48.1</v>
      </c>
      <c r="C6860">
        <v>4.1113999999999997</v>
      </c>
      <c r="D6860" s="2">
        <v>21.643150000000002</v>
      </c>
      <c r="E6860" s="2">
        <f t="shared" si="107"/>
        <v>25.754550000000002</v>
      </c>
      <c r="I6860" s="3"/>
    </row>
    <row r="6861" spans="1:9" x14ac:dyDescent="0.25">
      <c r="A6861" s="1">
        <v>43021.541666650046</v>
      </c>
      <c r="B6861">
        <v>49.4</v>
      </c>
      <c r="C6861">
        <v>3.7950900000000001</v>
      </c>
      <c r="D6861" s="2">
        <v>18.709610000000001</v>
      </c>
      <c r="E6861" s="2">
        <f t="shared" si="107"/>
        <v>22.5047</v>
      </c>
      <c r="I6861" s="3"/>
    </row>
    <row r="6862" spans="1:9" x14ac:dyDescent="0.25">
      <c r="A6862" s="1">
        <v>43021.58333331671</v>
      </c>
      <c r="B6862">
        <v>50</v>
      </c>
      <c r="C6862">
        <v>2.8427099999999998</v>
      </c>
      <c r="D6862" s="2">
        <v>18.93683</v>
      </c>
      <c r="E6862" s="2">
        <f t="shared" si="107"/>
        <v>21.779540000000001</v>
      </c>
      <c r="I6862" s="3"/>
    </row>
    <row r="6863" spans="1:9" x14ac:dyDescent="0.25">
      <c r="A6863" s="1">
        <v>43021.624999983374</v>
      </c>
      <c r="B6863">
        <v>49.8</v>
      </c>
      <c r="C6863">
        <v>2.5746799999999999</v>
      </c>
      <c r="D6863" s="2">
        <v>15.852499999999999</v>
      </c>
      <c r="E6863" s="2">
        <f t="shared" si="107"/>
        <v>18.42718</v>
      </c>
      <c r="I6863" s="3"/>
    </row>
    <row r="6864" spans="1:9" x14ac:dyDescent="0.25">
      <c r="A6864" s="1">
        <v>43021.666666650039</v>
      </c>
      <c r="B6864">
        <v>50.2</v>
      </c>
      <c r="C6864">
        <v>2.9485799999999998</v>
      </c>
      <c r="D6864" s="2">
        <v>11.152579999999999</v>
      </c>
      <c r="E6864" s="2">
        <f t="shared" si="107"/>
        <v>14.101159999999998</v>
      </c>
      <c r="I6864" s="3"/>
    </row>
    <row r="6865" spans="1:9" x14ac:dyDescent="0.25">
      <c r="A6865" s="1">
        <v>43021.708333316703</v>
      </c>
      <c r="B6865">
        <v>49.8</v>
      </c>
      <c r="C6865">
        <v>2.9123099999999997</v>
      </c>
      <c r="D6865" s="2">
        <v>6.0498500000000002</v>
      </c>
      <c r="E6865" s="2">
        <f t="shared" si="107"/>
        <v>8.9621600000000008</v>
      </c>
      <c r="I6865" s="3"/>
    </row>
    <row r="6866" spans="1:9" x14ac:dyDescent="0.25">
      <c r="A6866" s="1">
        <v>43021.749999983367</v>
      </c>
      <c r="B6866">
        <v>48.7</v>
      </c>
      <c r="C6866">
        <v>2.4268200000000002</v>
      </c>
      <c r="D6866" s="2">
        <v>0.90639099999999995</v>
      </c>
      <c r="E6866" s="2">
        <f t="shared" si="107"/>
        <v>3.3332110000000004</v>
      </c>
      <c r="I6866" s="3"/>
    </row>
    <row r="6867" spans="1:9" x14ac:dyDescent="0.25">
      <c r="A6867" s="1">
        <v>43021.791666650031</v>
      </c>
      <c r="B6867">
        <v>50</v>
      </c>
      <c r="C6867">
        <v>2.3978000000000002</v>
      </c>
      <c r="D6867" s="2">
        <v>-7.0017200000000003E-3</v>
      </c>
      <c r="E6867" s="2">
        <f t="shared" si="107"/>
        <v>2.3907982800000003</v>
      </c>
      <c r="I6867" s="3"/>
    </row>
    <row r="6868" spans="1:9" x14ac:dyDescent="0.25">
      <c r="A6868" s="1">
        <v>43021.833333316696</v>
      </c>
      <c r="B6868">
        <v>48.3</v>
      </c>
      <c r="C6868">
        <v>1.5844500000000001</v>
      </c>
      <c r="D6868" s="2">
        <v>-7.0017200000000003E-3</v>
      </c>
      <c r="E6868" s="2">
        <f t="shared" si="107"/>
        <v>1.57744828</v>
      </c>
      <c r="I6868" s="3"/>
    </row>
    <row r="6869" spans="1:9" x14ac:dyDescent="0.25">
      <c r="A6869" s="1">
        <v>43021.87499998336</v>
      </c>
      <c r="B6869">
        <v>46</v>
      </c>
      <c r="C6869">
        <v>0.57460199999999995</v>
      </c>
      <c r="D6869" s="2">
        <v>-7.0017200000000003E-3</v>
      </c>
      <c r="E6869" s="2">
        <f t="shared" si="107"/>
        <v>0.56760027999999996</v>
      </c>
      <c r="I6869" s="3"/>
    </row>
    <row r="6870" spans="1:9" x14ac:dyDescent="0.25">
      <c r="A6870" s="1">
        <v>43021.916666650024</v>
      </c>
      <c r="B6870">
        <v>43.6</v>
      </c>
      <c r="C6870">
        <v>1.3508599999999999</v>
      </c>
      <c r="D6870" s="2">
        <v>-7.0017200000000003E-3</v>
      </c>
      <c r="E6870" s="2">
        <f t="shared" si="107"/>
        <v>1.3438582799999998</v>
      </c>
      <c r="I6870" s="3"/>
    </row>
    <row r="6871" spans="1:9" x14ac:dyDescent="0.25">
      <c r="A6871" s="1">
        <v>43021.958333316688</v>
      </c>
      <c r="B6871">
        <v>39.700000000000003</v>
      </c>
      <c r="C6871">
        <v>1.76424</v>
      </c>
      <c r="D6871" s="2">
        <v>-7.0017200000000003E-3</v>
      </c>
      <c r="E6871" s="2">
        <f t="shared" si="107"/>
        <v>1.7572382799999999</v>
      </c>
      <c r="I6871" s="3"/>
    </row>
    <row r="6872" spans="1:9" x14ac:dyDescent="0.25">
      <c r="A6872" s="1">
        <v>43021.999999983353</v>
      </c>
      <c r="B6872">
        <v>38.1</v>
      </c>
      <c r="C6872">
        <v>4.1670200000000008</v>
      </c>
      <c r="D6872" s="2">
        <v>-7.0017200000000003E-3</v>
      </c>
      <c r="E6872" s="2">
        <f t="shared" si="107"/>
        <v>4.160018280000001</v>
      </c>
      <c r="F6872" s="2">
        <f>SUM(E6872:E6895)</f>
        <v>192.02432329999999</v>
      </c>
      <c r="H6872" s="2"/>
      <c r="I6872" s="3"/>
    </row>
    <row r="6873" spans="1:9" x14ac:dyDescent="0.25">
      <c r="A6873" s="1">
        <v>43022.041666650017</v>
      </c>
      <c r="B6873">
        <v>36.5</v>
      </c>
      <c r="C6873">
        <v>3.5619200000000002</v>
      </c>
      <c r="D6873" s="2">
        <v>-7.0017200000000003E-3</v>
      </c>
      <c r="E6873" s="2">
        <f t="shared" si="107"/>
        <v>3.5549182800000003</v>
      </c>
      <c r="I6873" s="3"/>
    </row>
    <row r="6874" spans="1:9" x14ac:dyDescent="0.25">
      <c r="A6874" s="1">
        <v>43022.083333316681</v>
      </c>
      <c r="B6874">
        <v>35.700000000000003</v>
      </c>
      <c r="C6874">
        <v>6.4205200000000007</v>
      </c>
      <c r="D6874" s="2">
        <v>-7.0017200000000003E-3</v>
      </c>
      <c r="E6874" s="2">
        <f t="shared" si="107"/>
        <v>6.4135182800000008</v>
      </c>
      <c r="I6874" s="3"/>
    </row>
    <row r="6875" spans="1:9" x14ac:dyDescent="0.25">
      <c r="A6875" s="1">
        <v>43022.124999983345</v>
      </c>
      <c r="B6875">
        <v>34.799999999999997</v>
      </c>
      <c r="C6875">
        <v>8.2221200000000003</v>
      </c>
      <c r="D6875" s="2">
        <v>-7.0017200000000003E-3</v>
      </c>
      <c r="E6875" s="2">
        <f t="shared" si="107"/>
        <v>8.2151182800000004</v>
      </c>
      <c r="I6875" s="3"/>
    </row>
    <row r="6876" spans="1:9" x14ac:dyDescent="0.25">
      <c r="A6876" s="1">
        <v>43022.16666665001</v>
      </c>
      <c r="B6876">
        <v>35.200000000000003</v>
      </c>
      <c r="C6876">
        <v>3.1163400000000001</v>
      </c>
      <c r="D6876" s="2">
        <v>-7.0017200000000003E-3</v>
      </c>
      <c r="E6876" s="2">
        <f t="shared" si="107"/>
        <v>3.1093382800000002</v>
      </c>
      <c r="I6876" s="3"/>
    </row>
    <row r="6877" spans="1:9" x14ac:dyDescent="0.25">
      <c r="A6877" s="1">
        <v>43022.208333316674</v>
      </c>
      <c r="B6877">
        <v>36</v>
      </c>
      <c r="C6877">
        <v>3.9522499999999998</v>
      </c>
      <c r="D6877" s="2">
        <v>-7.0017200000000003E-3</v>
      </c>
      <c r="E6877" s="2">
        <f t="shared" si="107"/>
        <v>3.9452482799999999</v>
      </c>
      <c r="I6877" s="3"/>
    </row>
    <row r="6878" spans="1:9" x14ac:dyDescent="0.25">
      <c r="A6878" s="1">
        <v>43022.249999983338</v>
      </c>
      <c r="B6878">
        <v>38.799999999999997</v>
      </c>
      <c r="C6878">
        <v>2.75447</v>
      </c>
      <c r="D6878" s="2">
        <v>-7.0017200000000003E-3</v>
      </c>
      <c r="E6878" s="2">
        <f t="shared" si="107"/>
        <v>2.7474682800000001</v>
      </c>
      <c r="I6878" s="3"/>
    </row>
    <row r="6879" spans="1:9" x14ac:dyDescent="0.25">
      <c r="A6879" s="1">
        <v>43022.291666650002</v>
      </c>
      <c r="B6879">
        <v>40.6</v>
      </c>
      <c r="C6879">
        <v>1.97618</v>
      </c>
      <c r="D6879" s="2">
        <v>0.22538517000000002</v>
      </c>
      <c r="E6879" s="2">
        <f t="shared" si="107"/>
        <v>2.2015651700000003</v>
      </c>
      <c r="I6879" s="3"/>
    </row>
    <row r="6880" spans="1:9" x14ac:dyDescent="0.25">
      <c r="A6880" s="1">
        <v>43022.333333316667</v>
      </c>
      <c r="B6880">
        <v>42.5</v>
      </c>
      <c r="C6880">
        <v>2.1774200000000001</v>
      </c>
      <c r="D6880" s="2">
        <v>4.0700979999999998</v>
      </c>
      <c r="E6880" s="2">
        <f t="shared" si="107"/>
        <v>6.2475179999999995</v>
      </c>
      <c r="I6880" s="3"/>
    </row>
    <row r="6881" spans="1:9" x14ac:dyDescent="0.25">
      <c r="A6881" s="1">
        <v>43022.374999983331</v>
      </c>
      <c r="B6881">
        <v>44.6</v>
      </c>
      <c r="C6881">
        <v>1.57081</v>
      </c>
      <c r="D6881" s="2">
        <v>7.8977685999999991</v>
      </c>
      <c r="E6881" s="2">
        <f t="shared" si="107"/>
        <v>9.468578599999999</v>
      </c>
      <c r="I6881" s="3"/>
    </row>
    <row r="6882" spans="1:9" x14ac:dyDescent="0.25">
      <c r="A6882" s="1">
        <v>43022.416666649995</v>
      </c>
      <c r="B6882">
        <v>46.6</v>
      </c>
      <c r="C6882">
        <v>2.1381799999999997</v>
      </c>
      <c r="D6882" s="2">
        <v>11.271843000000001</v>
      </c>
      <c r="E6882" s="2">
        <f t="shared" si="107"/>
        <v>13.410023000000001</v>
      </c>
      <c r="I6882" s="3"/>
    </row>
    <row r="6883" spans="1:9" x14ac:dyDescent="0.25">
      <c r="A6883" s="1">
        <v>43022.458333316659</v>
      </c>
      <c r="B6883">
        <v>48.5</v>
      </c>
      <c r="C6883">
        <v>4.5521899999999995</v>
      </c>
      <c r="D6883" s="2">
        <v>14.842619999999998</v>
      </c>
      <c r="E6883" s="2">
        <f t="shared" si="107"/>
        <v>19.39481</v>
      </c>
      <c r="I6883" s="3"/>
    </row>
    <row r="6884" spans="1:9" x14ac:dyDescent="0.25">
      <c r="A6884" s="1">
        <v>43022.499999983324</v>
      </c>
      <c r="B6884">
        <v>50.1</v>
      </c>
      <c r="C6884">
        <v>4.0388600000000006</v>
      </c>
      <c r="D6884" s="2">
        <v>16.64518</v>
      </c>
      <c r="E6884" s="2">
        <f t="shared" si="107"/>
        <v>20.68404</v>
      </c>
      <c r="I6884" s="3"/>
    </row>
    <row r="6885" spans="1:9" x14ac:dyDescent="0.25">
      <c r="A6885" s="1">
        <v>43022.541666649988</v>
      </c>
      <c r="B6885">
        <v>48.7</v>
      </c>
      <c r="C6885">
        <v>3.9807199999999998</v>
      </c>
      <c r="D6885" s="2">
        <v>15.927989999999999</v>
      </c>
      <c r="E6885" s="2">
        <f t="shared" si="107"/>
        <v>19.908709999999999</v>
      </c>
      <c r="I6885" s="3"/>
    </row>
    <row r="6886" spans="1:9" x14ac:dyDescent="0.25">
      <c r="A6886" s="1">
        <v>43022.583333316652</v>
      </c>
      <c r="B6886">
        <v>48.6</v>
      </c>
      <c r="C6886">
        <v>4.4946000000000002</v>
      </c>
      <c r="D6886" s="2">
        <v>14.797080000000001</v>
      </c>
      <c r="E6886" s="2">
        <f t="shared" si="107"/>
        <v>19.291679999999999</v>
      </c>
      <c r="I6886" s="3"/>
    </row>
    <row r="6887" spans="1:9" x14ac:dyDescent="0.25">
      <c r="A6887" s="1">
        <v>43022.624999983316</v>
      </c>
      <c r="B6887">
        <v>47.6</v>
      </c>
      <c r="C6887">
        <v>5.8089700000000004</v>
      </c>
      <c r="D6887" s="2">
        <v>12.638059999999999</v>
      </c>
      <c r="E6887" s="2">
        <f t="shared" si="107"/>
        <v>18.447029999999998</v>
      </c>
      <c r="I6887" s="3"/>
    </row>
    <row r="6888" spans="1:9" x14ac:dyDescent="0.25">
      <c r="A6888" s="1">
        <v>43022.66666664998</v>
      </c>
      <c r="B6888">
        <v>48.7</v>
      </c>
      <c r="C6888">
        <v>5.4876300000000002</v>
      </c>
      <c r="D6888" s="2">
        <v>9.4549430000000001</v>
      </c>
      <c r="E6888" s="2">
        <f t="shared" si="107"/>
        <v>14.942572999999999</v>
      </c>
      <c r="I6888" s="3"/>
    </row>
    <row r="6889" spans="1:9" x14ac:dyDescent="0.25">
      <c r="A6889" s="1">
        <v>43022.708333316645</v>
      </c>
      <c r="B6889">
        <v>48.6</v>
      </c>
      <c r="C6889">
        <v>3.9981</v>
      </c>
      <c r="D6889" s="2">
        <v>4.9980169999999999</v>
      </c>
      <c r="E6889" s="2">
        <f t="shared" si="107"/>
        <v>8.9961169999999999</v>
      </c>
      <c r="I6889" s="3"/>
    </row>
    <row r="6890" spans="1:9" x14ac:dyDescent="0.25">
      <c r="A6890" s="1">
        <v>43022.749999983309</v>
      </c>
      <c r="B6890">
        <v>48.3</v>
      </c>
      <c r="C6890">
        <v>3.3254699999999997</v>
      </c>
      <c r="D6890" s="2">
        <v>0.75514616999999995</v>
      </c>
      <c r="E6890" s="2">
        <f t="shared" si="107"/>
        <v>4.0806161699999999</v>
      </c>
      <c r="I6890" s="3"/>
    </row>
    <row r="6891" spans="1:9" x14ac:dyDescent="0.25">
      <c r="A6891" s="1">
        <v>43022.791666649973</v>
      </c>
      <c r="B6891">
        <v>48.2</v>
      </c>
      <c r="C6891">
        <v>1.41442</v>
      </c>
      <c r="D6891" s="2">
        <v>-7.0017200000000003E-3</v>
      </c>
      <c r="E6891" s="2">
        <f t="shared" si="107"/>
        <v>1.4074182799999999</v>
      </c>
      <c r="I6891" s="3"/>
    </row>
    <row r="6892" spans="1:9" x14ac:dyDescent="0.25">
      <c r="A6892" s="1">
        <v>43022.833333316637</v>
      </c>
      <c r="B6892">
        <v>46.4</v>
      </c>
      <c r="C6892">
        <v>0.88988800000000001</v>
      </c>
      <c r="D6892" s="2">
        <v>-7.0017200000000003E-3</v>
      </c>
      <c r="E6892" s="2">
        <f t="shared" si="107"/>
        <v>0.88288628000000002</v>
      </c>
      <c r="I6892" s="3"/>
    </row>
    <row r="6893" spans="1:9" x14ac:dyDescent="0.25">
      <c r="A6893" s="1">
        <v>43022.874999983302</v>
      </c>
      <c r="B6893">
        <v>45.2</v>
      </c>
      <c r="C6893">
        <v>0.51685199999999998</v>
      </c>
      <c r="D6893" s="2">
        <v>-7.0017200000000003E-3</v>
      </c>
      <c r="E6893" s="2">
        <f t="shared" si="107"/>
        <v>0.50985027999999999</v>
      </c>
      <c r="I6893" s="3"/>
    </row>
    <row r="6894" spans="1:9" x14ac:dyDescent="0.25">
      <c r="A6894" s="1">
        <v>43022.916666649966</v>
      </c>
      <c r="B6894">
        <v>41.6</v>
      </c>
      <c r="C6894">
        <v>1.9283000000000002E-2</v>
      </c>
      <c r="D6894" s="2">
        <v>-7.0017200000000003E-3</v>
      </c>
      <c r="E6894" s="2">
        <f t="shared" si="107"/>
        <v>1.2281280000000002E-2</v>
      </c>
      <c r="I6894" s="3"/>
    </row>
    <row r="6895" spans="1:9" x14ac:dyDescent="0.25">
      <c r="A6895" s="1">
        <v>43022.95833331663</v>
      </c>
      <c r="B6895">
        <v>38.9</v>
      </c>
      <c r="C6895">
        <v>0</v>
      </c>
      <c r="D6895" s="2">
        <v>-7.0017200000000003E-3</v>
      </c>
      <c r="E6895" s="2">
        <f t="shared" si="107"/>
        <v>-7.0017200000000003E-3</v>
      </c>
      <c r="I6895" s="3"/>
    </row>
    <row r="6896" spans="1:9" x14ac:dyDescent="0.25">
      <c r="A6896" s="1">
        <v>43022.999999983294</v>
      </c>
      <c r="B6896">
        <v>36.9</v>
      </c>
      <c r="C6896">
        <v>0.25997199999999998</v>
      </c>
      <c r="D6896" s="2">
        <v>-7.0017200000000003E-3</v>
      </c>
      <c r="E6896" s="2">
        <f t="shared" si="107"/>
        <v>0.25297027999999999</v>
      </c>
      <c r="F6896" s="2">
        <f>SUM(E6896:E6919)</f>
        <v>127.26796929999999</v>
      </c>
      <c r="H6896" s="2"/>
      <c r="I6896" s="3"/>
    </row>
    <row r="6897" spans="1:9" x14ac:dyDescent="0.25">
      <c r="A6897" s="1">
        <v>43023.041666649959</v>
      </c>
      <c r="B6897">
        <v>36.200000000000003</v>
      </c>
      <c r="C6897">
        <v>0.23399199999999998</v>
      </c>
      <c r="D6897" s="2">
        <v>-7.0017200000000003E-3</v>
      </c>
      <c r="E6897" s="2">
        <f t="shared" si="107"/>
        <v>0.22699027999999999</v>
      </c>
      <c r="I6897" s="3"/>
    </row>
    <row r="6898" spans="1:9" x14ac:dyDescent="0.25">
      <c r="A6898" s="1">
        <v>43023.083333316623</v>
      </c>
      <c r="B6898">
        <v>36</v>
      </c>
      <c r="C6898">
        <v>0</v>
      </c>
      <c r="D6898" s="2">
        <v>-7.0017200000000003E-3</v>
      </c>
      <c r="E6898" s="2">
        <f t="shared" si="107"/>
        <v>-7.0017200000000003E-3</v>
      </c>
      <c r="I6898" s="3"/>
    </row>
    <row r="6899" spans="1:9" x14ac:dyDescent="0.25">
      <c r="A6899" s="1">
        <v>43023.124999983287</v>
      </c>
      <c r="B6899">
        <v>35.200000000000003</v>
      </c>
      <c r="C6899">
        <v>0.72441699999999998</v>
      </c>
      <c r="D6899" s="2">
        <v>-7.0017200000000003E-3</v>
      </c>
      <c r="E6899" s="2">
        <f t="shared" si="107"/>
        <v>0.71741527999999999</v>
      </c>
      <c r="I6899" s="3"/>
    </row>
    <row r="6900" spans="1:9" x14ac:dyDescent="0.25">
      <c r="A6900" s="1">
        <v>43023.166666649951</v>
      </c>
      <c r="B6900">
        <v>34.799999999999997</v>
      </c>
      <c r="C6900">
        <v>0.33185100000000001</v>
      </c>
      <c r="D6900" s="2">
        <v>-7.0017200000000003E-3</v>
      </c>
      <c r="E6900" s="2">
        <f t="shared" si="107"/>
        <v>0.32484928000000002</v>
      </c>
      <c r="I6900" s="3"/>
    </row>
    <row r="6901" spans="1:9" x14ac:dyDescent="0.25">
      <c r="A6901" s="1">
        <v>43023.208333316616</v>
      </c>
      <c r="B6901">
        <v>35.200000000000003</v>
      </c>
      <c r="C6901">
        <v>0.75498299999999996</v>
      </c>
      <c r="D6901" s="2">
        <v>-7.0017200000000003E-3</v>
      </c>
      <c r="E6901" s="2">
        <f t="shared" si="107"/>
        <v>0.74798127999999997</v>
      </c>
      <c r="I6901" s="3"/>
    </row>
    <row r="6902" spans="1:9" x14ac:dyDescent="0.25">
      <c r="A6902" s="1">
        <v>43023.24999998328</v>
      </c>
      <c r="B6902">
        <v>38.799999999999997</v>
      </c>
      <c r="C6902">
        <v>0.20538300000000001</v>
      </c>
      <c r="D6902" s="2">
        <v>-7.0017200000000003E-3</v>
      </c>
      <c r="E6902" s="2">
        <f t="shared" si="107"/>
        <v>0.19838128000000002</v>
      </c>
      <c r="I6902" s="3"/>
    </row>
    <row r="6903" spans="1:9" x14ac:dyDescent="0.25">
      <c r="A6903" s="1">
        <v>43023.291666649944</v>
      </c>
      <c r="B6903">
        <v>40.9</v>
      </c>
      <c r="C6903">
        <v>0.65764700000000009</v>
      </c>
      <c r="D6903" s="2">
        <v>0.18917517</v>
      </c>
      <c r="E6903" s="2">
        <f t="shared" si="107"/>
        <v>0.84682217000000004</v>
      </c>
      <c r="I6903" s="3"/>
    </row>
    <row r="6904" spans="1:9" x14ac:dyDescent="0.25">
      <c r="A6904" s="1">
        <v>43023.333333316608</v>
      </c>
      <c r="B6904">
        <v>42.8</v>
      </c>
      <c r="C6904">
        <v>0.82805600000000001</v>
      </c>
      <c r="D6904" s="2">
        <v>3.6979725999999999</v>
      </c>
      <c r="E6904" s="2">
        <f t="shared" si="107"/>
        <v>4.5260286000000001</v>
      </c>
      <c r="I6904" s="3"/>
    </row>
    <row r="6905" spans="1:9" x14ac:dyDescent="0.25">
      <c r="A6905" s="1">
        <v>43023.374999983273</v>
      </c>
      <c r="B6905">
        <v>45.3</v>
      </c>
      <c r="C6905">
        <v>0.24463499999999999</v>
      </c>
      <c r="D6905" s="2">
        <v>7.9007429999999994</v>
      </c>
      <c r="E6905" s="2">
        <f t="shared" si="107"/>
        <v>8.1453779999999991</v>
      </c>
      <c r="I6905" s="3"/>
    </row>
    <row r="6906" spans="1:9" x14ac:dyDescent="0.25">
      <c r="A6906" s="1">
        <v>43023.416666649937</v>
      </c>
      <c r="B6906">
        <v>46.4</v>
      </c>
      <c r="C6906">
        <v>0.36716899999999997</v>
      </c>
      <c r="D6906" s="2">
        <v>11.125991000000001</v>
      </c>
      <c r="E6906" s="2">
        <f t="shared" si="107"/>
        <v>11.493160000000001</v>
      </c>
      <c r="I6906" s="3"/>
    </row>
    <row r="6907" spans="1:9" x14ac:dyDescent="0.25">
      <c r="A6907" s="1">
        <v>43023.458333316601</v>
      </c>
      <c r="B6907">
        <v>47</v>
      </c>
      <c r="C6907">
        <v>0.146394</v>
      </c>
      <c r="D6907" s="2">
        <v>15.697880000000001</v>
      </c>
      <c r="E6907" s="2">
        <f t="shared" si="107"/>
        <v>15.844274000000002</v>
      </c>
      <c r="I6907" s="3"/>
    </row>
    <row r="6908" spans="1:9" x14ac:dyDescent="0.25">
      <c r="A6908" s="1">
        <v>43023.499999983265</v>
      </c>
      <c r="B6908">
        <v>47.5</v>
      </c>
      <c r="C6908">
        <v>0.93595099999999998</v>
      </c>
      <c r="D6908" s="2">
        <v>15.077905999999999</v>
      </c>
      <c r="E6908" s="2">
        <f t="shared" si="107"/>
        <v>16.013856999999998</v>
      </c>
      <c r="I6908" s="3"/>
    </row>
    <row r="6909" spans="1:9" x14ac:dyDescent="0.25">
      <c r="A6909" s="1">
        <v>43023.54166664993</v>
      </c>
      <c r="B6909">
        <v>49.3</v>
      </c>
      <c r="C6909">
        <v>1.0555999999999999</v>
      </c>
      <c r="D6909" s="2">
        <v>15.187955000000001</v>
      </c>
      <c r="E6909" s="2">
        <f t="shared" si="107"/>
        <v>16.243555000000001</v>
      </c>
      <c r="I6909" s="3"/>
    </row>
    <row r="6910" spans="1:9" x14ac:dyDescent="0.25">
      <c r="A6910" s="1">
        <v>43023.583333316594</v>
      </c>
      <c r="B6910">
        <v>47.2</v>
      </c>
      <c r="C6910">
        <v>1.1321400000000001</v>
      </c>
      <c r="D6910" s="2">
        <v>15.62937</v>
      </c>
      <c r="E6910" s="2">
        <f t="shared" si="107"/>
        <v>16.761510000000001</v>
      </c>
      <c r="I6910" s="3"/>
    </row>
    <row r="6911" spans="1:9" x14ac:dyDescent="0.25">
      <c r="A6911" s="1">
        <v>43023.624999983258</v>
      </c>
      <c r="B6911">
        <v>48.1</v>
      </c>
      <c r="C6911">
        <v>1.0272600000000001</v>
      </c>
      <c r="D6911" s="2">
        <v>14.732959999999999</v>
      </c>
      <c r="E6911" s="2">
        <f t="shared" si="107"/>
        <v>15.760219999999999</v>
      </c>
      <c r="I6911" s="3"/>
    </row>
    <row r="6912" spans="1:9" x14ac:dyDescent="0.25">
      <c r="A6912" s="1">
        <v>43023.666666649922</v>
      </c>
      <c r="B6912">
        <v>48.4</v>
      </c>
      <c r="C6912">
        <v>0.920072</v>
      </c>
      <c r="D6912" s="2">
        <v>10.947559999999999</v>
      </c>
      <c r="E6912" s="2">
        <f t="shared" si="107"/>
        <v>11.867631999999999</v>
      </c>
      <c r="I6912" s="3"/>
    </row>
    <row r="6913" spans="1:9" x14ac:dyDescent="0.25">
      <c r="A6913" s="1">
        <v>43023.708333316587</v>
      </c>
      <c r="B6913">
        <v>48.3</v>
      </c>
      <c r="C6913">
        <v>1.2707200000000001</v>
      </c>
      <c r="D6913" s="2">
        <v>4.8585500000000001</v>
      </c>
      <c r="E6913" s="2">
        <f t="shared" si="107"/>
        <v>6.12927</v>
      </c>
      <c r="I6913" s="3"/>
    </row>
    <row r="6914" spans="1:9" x14ac:dyDescent="0.25">
      <c r="A6914" s="1">
        <v>43023.749999983251</v>
      </c>
      <c r="B6914">
        <v>48.6</v>
      </c>
      <c r="C6914">
        <v>0.48633800000000005</v>
      </c>
      <c r="D6914" s="2">
        <v>0.72334717000000004</v>
      </c>
      <c r="E6914" s="2">
        <f t="shared" si="107"/>
        <v>1.2096851700000002</v>
      </c>
      <c r="I6914" s="3"/>
    </row>
    <row r="6915" spans="1:9" x14ac:dyDescent="0.25">
      <c r="A6915" s="1">
        <v>43023.791666649915</v>
      </c>
      <c r="B6915">
        <v>48</v>
      </c>
      <c r="C6915">
        <v>0</v>
      </c>
      <c r="D6915" s="2">
        <v>-7.0017200000000003E-3</v>
      </c>
      <c r="E6915" s="2">
        <f t="shared" si="107"/>
        <v>-7.0017200000000003E-3</v>
      </c>
      <c r="I6915" s="3"/>
    </row>
    <row r="6916" spans="1:9" x14ac:dyDescent="0.25">
      <c r="A6916" s="1">
        <v>43023.833333316579</v>
      </c>
      <c r="B6916">
        <v>47</v>
      </c>
      <c r="C6916">
        <v>0</v>
      </c>
      <c r="D6916" s="2">
        <v>-7.0017200000000003E-3</v>
      </c>
      <c r="E6916" s="2">
        <f t="shared" si="107"/>
        <v>-7.0017200000000003E-3</v>
      </c>
      <c r="I6916" s="3"/>
    </row>
    <row r="6917" spans="1:9" x14ac:dyDescent="0.25">
      <c r="A6917" s="1">
        <v>43023.874999983243</v>
      </c>
      <c r="B6917">
        <v>44.8</v>
      </c>
      <c r="C6917">
        <v>0</v>
      </c>
      <c r="D6917" s="2">
        <v>-7.0017200000000003E-3</v>
      </c>
      <c r="E6917" s="2">
        <f t="shared" si="107"/>
        <v>-7.0017200000000003E-3</v>
      </c>
      <c r="I6917" s="3"/>
    </row>
    <row r="6918" spans="1:9" x14ac:dyDescent="0.25">
      <c r="A6918" s="1">
        <v>43023.916666649908</v>
      </c>
      <c r="B6918">
        <v>41.9</v>
      </c>
      <c r="C6918">
        <v>0</v>
      </c>
      <c r="D6918" s="2">
        <v>-7.0017200000000003E-3</v>
      </c>
      <c r="E6918" s="2">
        <f t="shared" si="107"/>
        <v>-7.0017200000000003E-3</v>
      </c>
      <c r="I6918" s="3"/>
    </row>
    <row r="6919" spans="1:9" x14ac:dyDescent="0.25">
      <c r="A6919" s="1">
        <v>43023.958333316572</v>
      </c>
      <c r="B6919">
        <v>39</v>
      </c>
      <c r="C6919">
        <v>0</v>
      </c>
      <c r="D6919" s="2">
        <v>-7.0017200000000003E-3</v>
      </c>
      <c r="E6919" s="2">
        <f t="shared" si="107"/>
        <v>-7.0017200000000003E-3</v>
      </c>
      <c r="I6919" s="3"/>
    </row>
    <row r="6920" spans="1:9" x14ac:dyDescent="0.25">
      <c r="A6920" s="1">
        <v>43023.999999983236</v>
      </c>
      <c r="B6920">
        <v>36.9</v>
      </c>
      <c r="C6920">
        <v>0</v>
      </c>
      <c r="D6920" s="2">
        <v>-7.0017200000000003E-3</v>
      </c>
      <c r="E6920" s="2">
        <f t="shared" si="107"/>
        <v>-7.0017200000000003E-3</v>
      </c>
      <c r="F6920" s="2">
        <f>SUM(E6920:E6943)</f>
        <v>191.69014972999994</v>
      </c>
      <c r="H6920" s="2"/>
      <c r="I6920" s="3"/>
    </row>
    <row r="6921" spans="1:9" x14ac:dyDescent="0.25">
      <c r="A6921" s="1">
        <v>43024.0416666499</v>
      </c>
      <c r="B6921">
        <v>36.200000000000003</v>
      </c>
      <c r="C6921">
        <v>0</v>
      </c>
      <c r="D6921" s="2">
        <v>-7.0017200000000003E-3</v>
      </c>
      <c r="E6921" s="2">
        <f t="shared" si="107"/>
        <v>-7.0017200000000003E-3</v>
      </c>
      <c r="I6921" s="3"/>
    </row>
    <row r="6922" spans="1:9" x14ac:dyDescent="0.25">
      <c r="A6922" s="1">
        <v>43024.083333316565</v>
      </c>
      <c r="B6922">
        <v>35.299999999999997</v>
      </c>
      <c r="C6922">
        <v>0.75052599999999992</v>
      </c>
      <c r="D6922" s="2">
        <v>-7.0017200000000003E-3</v>
      </c>
      <c r="E6922" s="2">
        <f t="shared" ref="E6922:E6985" si="108">C6922+D6922</f>
        <v>0.74352427999999993</v>
      </c>
      <c r="I6922" s="3"/>
    </row>
    <row r="6923" spans="1:9" x14ac:dyDescent="0.25">
      <c r="A6923" s="1">
        <v>43024.124999983229</v>
      </c>
      <c r="B6923">
        <v>34.700000000000003</v>
      </c>
      <c r="C6923">
        <v>0.89896299999999996</v>
      </c>
      <c r="D6923" s="2">
        <v>-7.0017200000000003E-3</v>
      </c>
      <c r="E6923" s="2">
        <f t="shared" si="108"/>
        <v>0.89196127999999997</v>
      </c>
      <c r="I6923" s="3"/>
    </row>
    <row r="6924" spans="1:9" x14ac:dyDescent="0.25">
      <c r="A6924" s="1">
        <v>43024.166666649893</v>
      </c>
      <c r="B6924">
        <v>34.299999999999997</v>
      </c>
      <c r="C6924">
        <v>0.77589700000000006</v>
      </c>
      <c r="D6924" s="2">
        <v>-7.0017200000000003E-3</v>
      </c>
      <c r="E6924" s="2">
        <f t="shared" si="108"/>
        <v>0.76889528000000007</v>
      </c>
      <c r="I6924" s="3"/>
    </row>
    <row r="6925" spans="1:9" x14ac:dyDescent="0.25">
      <c r="A6925" s="1">
        <v>43024.208333316557</v>
      </c>
      <c r="B6925">
        <v>35.200000000000003</v>
      </c>
      <c r="C6925">
        <v>0.69211100000000003</v>
      </c>
      <c r="D6925" s="2">
        <v>-7.0017200000000003E-3</v>
      </c>
      <c r="E6925" s="2">
        <f t="shared" si="108"/>
        <v>0.68510928000000004</v>
      </c>
      <c r="I6925" s="3"/>
    </row>
    <row r="6926" spans="1:9" x14ac:dyDescent="0.25">
      <c r="A6926" s="1">
        <v>43024.249999983222</v>
      </c>
      <c r="B6926">
        <v>37.9</v>
      </c>
      <c r="C6926">
        <v>0.65163400000000005</v>
      </c>
      <c r="D6926" s="2">
        <v>-7.0017200000000003E-3</v>
      </c>
      <c r="E6926" s="2">
        <f t="shared" si="108"/>
        <v>0.64463228000000006</v>
      </c>
      <c r="I6926" s="3"/>
    </row>
    <row r="6927" spans="1:9" x14ac:dyDescent="0.25">
      <c r="A6927" s="1">
        <v>43024.291666649886</v>
      </c>
      <c r="B6927">
        <v>40.200000000000003</v>
      </c>
      <c r="C6927">
        <v>0.78044899999999995</v>
      </c>
      <c r="D6927" s="2">
        <v>0.20283717000000001</v>
      </c>
      <c r="E6927" s="2">
        <f t="shared" si="108"/>
        <v>0.98328616999999996</v>
      </c>
      <c r="I6927" s="3"/>
    </row>
    <row r="6928" spans="1:9" x14ac:dyDescent="0.25">
      <c r="A6928" s="1">
        <v>43024.33333331655</v>
      </c>
      <c r="B6928">
        <v>41.9</v>
      </c>
      <c r="C6928">
        <v>8.0737799999999998E-2</v>
      </c>
      <c r="D6928" s="2">
        <v>5.2994899999999996</v>
      </c>
      <c r="E6928" s="2">
        <f t="shared" si="108"/>
        <v>5.3802277999999992</v>
      </c>
      <c r="I6928" s="3"/>
    </row>
    <row r="6929" spans="1:9" x14ac:dyDescent="0.25">
      <c r="A6929" s="1">
        <v>43024.374999983214</v>
      </c>
      <c r="B6929">
        <v>43.2</v>
      </c>
      <c r="C6929">
        <v>0.163545</v>
      </c>
      <c r="D6929" s="2">
        <v>11.97377</v>
      </c>
      <c r="E6929" s="2">
        <f t="shared" si="108"/>
        <v>12.137314999999999</v>
      </c>
      <c r="I6929" s="3"/>
    </row>
    <row r="6930" spans="1:9" x14ac:dyDescent="0.25">
      <c r="A6930" s="1">
        <v>43024.416666649879</v>
      </c>
      <c r="B6930">
        <v>45.1</v>
      </c>
      <c r="C6930">
        <v>0</v>
      </c>
      <c r="D6930" s="2">
        <v>16.828679999999999</v>
      </c>
      <c r="E6930" s="2">
        <f t="shared" si="108"/>
        <v>16.828679999999999</v>
      </c>
      <c r="I6930" s="3"/>
    </row>
    <row r="6931" spans="1:9" x14ac:dyDescent="0.25">
      <c r="A6931" s="1">
        <v>43024.458333316543</v>
      </c>
      <c r="B6931">
        <v>46</v>
      </c>
      <c r="C6931">
        <v>1.3675899999999999</v>
      </c>
      <c r="D6931" s="2">
        <v>20.02477</v>
      </c>
      <c r="E6931" s="2">
        <f t="shared" si="108"/>
        <v>21.39236</v>
      </c>
      <c r="I6931" s="3"/>
    </row>
    <row r="6932" spans="1:9" x14ac:dyDescent="0.25">
      <c r="A6932" s="1">
        <v>43024.499999983207</v>
      </c>
      <c r="B6932">
        <v>46.6</v>
      </c>
      <c r="C6932">
        <v>0.85147699999999993</v>
      </c>
      <c r="D6932" s="2">
        <v>19.98996</v>
      </c>
      <c r="E6932" s="2">
        <f t="shared" si="108"/>
        <v>20.841436999999999</v>
      </c>
      <c r="I6932" s="3"/>
    </row>
    <row r="6933" spans="1:9" x14ac:dyDescent="0.25">
      <c r="A6933" s="1">
        <v>43024.541666649871</v>
      </c>
      <c r="B6933">
        <v>47.2</v>
      </c>
      <c r="C6933">
        <v>1.28406</v>
      </c>
      <c r="D6933" s="2">
        <v>21.677150000000001</v>
      </c>
      <c r="E6933" s="2">
        <f t="shared" si="108"/>
        <v>22.961210000000001</v>
      </c>
      <c r="I6933" s="3"/>
    </row>
    <row r="6934" spans="1:9" x14ac:dyDescent="0.25">
      <c r="A6934" s="1">
        <v>43024.583333316536</v>
      </c>
      <c r="B6934">
        <v>47.2</v>
      </c>
      <c r="C6934">
        <v>2.9005300000000003</v>
      </c>
      <c r="D6934" s="2">
        <v>18.54814</v>
      </c>
      <c r="E6934" s="2">
        <f t="shared" si="108"/>
        <v>21.44867</v>
      </c>
      <c r="I6934" s="3"/>
    </row>
    <row r="6935" spans="1:9" x14ac:dyDescent="0.25">
      <c r="A6935" s="1">
        <v>43024.6249999832</v>
      </c>
      <c r="B6935">
        <v>47.8</v>
      </c>
      <c r="C6935">
        <v>4.3912700000000005</v>
      </c>
      <c r="D6935" s="2">
        <v>15.806059999999999</v>
      </c>
      <c r="E6935" s="2">
        <f t="shared" si="108"/>
        <v>20.197330000000001</v>
      </c>
      <c r="I6935" s="3"/>
    </row>
    <row r="6936" spans="1:9" x14ac:dyDescent="0.25">
      <c r="A6936" s="1">
        <v>43024.666666649864</v>
      </c>
      <c r="B6936">
        <v>48</v>
      </c>
      <c r="C6936">
        <v>3.8637899999999998</v>
      </c>
      <c r="D6936" s="2">
        <v>12.39709</v>
      </c>
      <c r="E6936" s="2">
        <f t="shared" si="108"/>
        <v>16.26088</v>
      </c>
      <c r="I6936" s="3"/>
    </row>
    <row r="6937" spans="1:9" x14ac:dyDescent="0.25">
      <c r="A6937" s="1">
        <v>43024.708333316528</v>
      </c>
      <c r="B6937">
        <v>48.4</v>
      </c>
      <c r="C6937">
        <v>2.2329499999999998</v>
      </c>
      <c r="D6937" s="2">
        <v>6.5781000000000001</v>
      </c>
      <c r="E6937" s="2">
        <f t="shared" si="108"/>
        <v>8.8110499999999998</v>
      </c>
      <c r="I6937" s="3"/>
    </row>
    <row r="6938" spans="1:9" x14ac:dyDescent="0.25">
      <c r="A6938" s="1">
        <v>43024.749999983193</v>
      </c>
      <c r="B6938">
        <v>47.6</v>
      </c>
      <c r="C6938">
        <v>2.07185</v>
      </c>
      <c r="D6938" s="2">
        <v>0.6837934</v>
      </c>
      <c r="E6938" s="2">
        <f t="shared" si="108"/>
        <v>2.7556433999999999</v>
      </c>
      <c r="I6938" s="3"/>
    </row>
    <row r="6939" spans="1:9" x14ac:dyDescent="0.25">
      <c r="A6939" s="1">
        <v>43024.791666649857</v>
      </c>
      <c r="B6939">
        <v>48.3</v>
      </c>
      <c r="C6939">
        <v>2.7750100000000004</v>
      </c>
      <c r="D6939" s="2">
        <v>-7.0017200000000003E-3</v>
      </c>
      <c r="E6939" s="2">
        <f t="shared" si="108"/>
        <v>2.7680082800000005</v>
      </c>
      <c r="I6939" s="3"/>
    </row>
    <row r="6940" spans="1:9" x14ac:dyDescent="0.25">
      <c r="A6940" s="1">
        <v>43024.833333316521</v>
      </c>
      <c r="B6940">
        <v>46.9</v>
      </c>
      <c r="C6940">
        <v>2.3170999999999999</v>
      </c>
      <c r="D6940" s="2">
        <v>-7.0017200000000003E-3</v>
      </c>
      <c r="E6940" s="2">
        <f t="shared" si="108"/>
        <v>2.3100982800000001</v>
      </c>
      <c r="I6940" s="3"/>
    </row>
    <row r="6941" spans="1:9" x14ac:dyDescent="0.25">
      <c r="A6941" s="1">
        <v>43024.874999983185</v>
      </c>
      <c r="B6941">
        <v>44.7</v>
      </c>
      <c r="C6941">
        <v>2.9434299999999998</v>
      </c>
      <c r="D6941" s="2">
        <v>-7.0017200000000003E-3</v>
      </c>
      <c r="E6941" s="2">
        <f t="shared" si="108"/>
        <v>2.9364282799999999</v>
      </c>
      <c r="I6941" s="3"/>
    </row>
    <row r="6942" spans="1:9" x14ac:dyDescent="0.25">
      <c r="A6942" s="1">
        <v>43024.91666664985</v>
      </c>
      <c r="B6942">
        <v>42.6</v>
      </c>
      <c r="C6942">
        <v>2.7584</v>
      </c>
      <c r="D6942" s="2">
        <v>-7.0017200000000003E-3</v>
      </c>
      <c r="E6942" s="2">
        <f t="shared" si="108"/>
        <v>2.7513982800000001</v>
      </c>
      <c r="I6942" s="3"/>
    </row>
    <row r="6943" spans="1:9" x14ac:dyDescent="0.25">
      <c r="A6943" s="1">
        <v>43024.958333316514</v>
      </c>
      <c r="B6943">
        <v>38.9</v>
      </c>
      <c r="C6943">
        <v>7.2130100000000006</v>
      </c>
      <c r="D6943" s="2">
        <v>-7.0017200000000003E-3</v>
      </c>
      <c r="E6943" s="2">
        <f t="shared" si="108"/>
        <v>7.2060082800000007</v>
      </c>
      <c r="I6943" s="3"/>
    </row>
    <row r="6944" spans="1:9" x14ac:dyDescent="0.25">
      <c r="A6944" s="1">
        <v>43024.999999983178</v>
      </c>
      <c r="B6944">
        <v>37.4</v>
      </c>
      <c r="C6944">
        <v>4.6334099999999996</v>
      </c>
      <c r="D6944" s="2">
        <v>-7.0017200000000003E-3</v>
      </c>
      <c r="E6944" s="2">
        <f t="shared" si="108"/>
        <v>4.6264082799999997</v>
      </c>
      <c r="F6944" s="2">
        <f>SUM(E6944:E6967)</f>
        <v>273.34672270000004</v>
      </c>
      <c r="H6944" s="2"/>
      <c r="I6944" s="3"/>
    </row>
    <row r="6945" spans="1:9" x14ac:dyDescent="0.25">
      <c r="A6945" s="1">
        <v>43025.041666649842</v>
      </c>
      <c r="B6945">
        <v>36.5</v>
      </c>
      <c r="C6945">
        <v>4.5945900000000002</v>
      </c>
      <c r="D6945" s="2">
        <v>-7.0017200000000003E-3</v>
      </c>
      <c r="E6945" s="2">
        <f t="shared" si="108"/>
        <v>4.5875882800000003</v>
      </c>
      <c r="I6945" s="3"/>
    </row>
    <row r="6946" spans="1:9" x14ac:dyDescent="0.25">
      <c r="A6946" s="1">
        <v>43025.083333316506</v>
      </c>
      <c r="B6946">
        <v>35.799999999999997</v>
      </c>
      <c r="C6946">
        <v>8.881219999999999</v>
      </c>
      <c r="D6946" s="2">
        <v>-7.0017200000000003E-3</v>
      </c>
      <c r="E6946" s="2">
        <f t="shared" si="108"/>
        <v>8.8742182799999991</v>
      </c>
      <c r="I6946" s="3"/>
    </row>
    <row r="6947" spans="1:9" x14ac:dyDescent="0.25">
      <c r="A6947" s="1">
        <v>43025.124999983171</v>
      </c>
      <c r="B6947">
        <v>35.1</v>
      </c>
      <c r="C6947">
        <v>8.2306299999999997</v>
      </c>
      <c r="D6947" s="2">
        <v>-7.0017200000000003E-3</v>
      </c>
      <c r="E6947" s="2">
        <f t="shared" si="108"/>
        <v>8.2236282799999998</v>
      </c>
      <c r="I6947" s="3"/>
    </row>
    <row r="6948" spans="1:9" x14ac:dyDescent="0.25">
      <c r="A6948" s="1">
        <v>43025.166666649835</v>
      </c>
      <c r="B6948">
        <v>34.9</v>
      </c>
      <c r="C6948">
        <v>9.2648299999999999</v>
      </c>
      <c r="D6948" s="2">
        <v>-7.0017200000000003E-3</v>
      </c>
      <c r="E6948" s="2">
        <f t="shared" si="108"/>
        <v>9.25782828</v>
      </c>
      <c r="I6948" s="3"/>
    </row>
    <row r="6949" spans="1:9" x14ac:dyDescent="0.25">
      <c r="A6949" s="1">
        <v>43025.208333316499</v>
      </c>
      <c r="B6949">
        <v>35.4</v>
      </c>
      <c r="C6949">
        <v>5.2447700000000008</v>
      </c>
      <c r="D6949" s="2">
        <v>-7.0017200000000003E-3</v>
      </c>
      <c r="E6949" s="2">
        <f t="shared" si="108"/>
        <v>5.2377682800000009</v>
      </c>
      <c r="I6949" s="3"/>
    </row>
    <row r="6950" spans="1:9" x14ac:dyDescent="0.25">
      <c r="A6950" s="1">
        <v>43025.249999983163</v>
      </c>
      <c r="B6950">
        <v>37.4</v>
      </c>
      <c r="C6950">
        <v>3.8626999999999998</v>
      </c>
      <c r="D6950" s="2">
        <v>-7.0017200000000003E-3</v>
      </c>
      <c r="E6950" s="2">
        <f t="shared" si="108"/>
        <v>3.8556982799999999</v>
      </c>
      <c r="I6950" s="3"/>
    </row>
    <row r="6951" spans="1:9" x14ac:dyDescent="0.25">
      <c r="A6951" s="1">
        <v>43025.291666649828</v>
      </c>
      <c r="B6951">
        <v>39.6</v>
      </c>
      <c r="C6951">
        <v>3.16099</v>
      </c>
      <c r="D6951" s="2">
        <v>0.23957517</v>
      </c>
      <c r="E6951" s="2">
        <f t="shared" si="108"/>
        <v>3.4005651700000001</v>
      </c>
      <c r="I6951" s="3"/>
    </row>
    <row r="6952" spans="1:9" x14ac:dyDescent="0.25">
      <c r="A6952" s="1">
        <v>43025.333333316492</v>
      </c>
      <c r="B6952">
        <v>41.5</v>
      </c>
      <c r="C6952">
        <v>3.0879499999999998</v>
      </c>
      <c r="D6952" s="2">
        <v>5.0827600000000004</v>
      </c>
      <c r="E6952" s="2">
        <f t="shared" si="108"/>
        <v>8.1707099999999997</v>
      </c>
      <c r="I6952" s="3"/>
    </row>
    <row r="6953" spans="1:9" x14ac:dyDescent="0.25">
      <c r="A6953" s="1">
        <v>43025.374999983156</v>
      </c>
      <c r="B6953">
        <v>44.2</v>
      </c>
      <c r="C6953">
        <v>3.6180400000000001</v>
      </c>
      <c r="D6953" s="2">
        <v>11.059149999999999</v>
      </c>
      <c r="E6953" s="2">
        <f t="shared" si="108"/>
        <v>14.67719</v>
      </c>
      <c r="I6953" s="3"/>
    </row>
    <row r="6954" spans="1:9" x14ac:dyDescent="0.25">
      <c r="A6954" s="1">
        <v>43025.41666664982</v>
      </c>
      <c r="B6954">
        <v>44.6</v>
      </c>
      <c r="C6954">
        <v>6.7685699999999995</v>
      </c>
      <c r="D6954" s="2">
        <v>16.338710000000003</v>
      </c>
      <c r="E6954" s="2">
        <f t="shared" si="108"/>
        <v>23.107280000000003</v>
      </c>
      <c r="I6954" s="3"/>
    </row>
    <row r="6955" spans="1:9" x14ac:dyDescent="0.25">
      <c r="A6955" s="1">
        <v>43025.458333316485</v>
      </c>
      <c r="B6955">
        <v>46.4</v>
      </c>
      <c r="C6955">
        <v>6.3654599999999997</v>
      </c>
      <c r="D6955" s="2">
        <v>19.331</v>
      </c>
      <c r="E6955" s="2">
        <f t="shared" si="108"/>
        <v>25.696459999999998</v>
      </c>
      <c r="I6955" s="3"/>
    </row>
    <row r="6956" spans="1:9" x14ac:dyDescent="0.25">
      <c r="A6956" s="1">
        <v>43025.499999983149</v>
      </c>
      <c r="B6956">
        <v>46.3</v>
      </c>
      <c r="C6956">
        <v>6.0382799999999994</v>
      </c>
      <c r="D6956" s="2">
        <v>20.340720000000001</v>
      </c>
      <c r="E6956" s="2">
        <f t="shared" si="108"/>
        <v>26.379000000000001</v>
      </c>
      <c r="I6956" s="3"/>
    </row>
    <row r="6957" spans="1:9" x14ac:dyDescent="0.25">
      <c r="A6957" s="1">
        <v>43025.541666649813</v>
      </c>
      <c r="B6957">
        <v>47.3</v>
      </c>
      <c r="C6957">
        <v>8.3287900000000015</v>
      </c>
      <c r="D6957" s="2">
        <v>19.82978</v>
      </c>
      <c r="E6957" s="2">
        <f t="shared" si="108"/>
        <v>28.158570000000001</v>
      </c>
      <c r="I6957" s="3"/>
    </row>
    <row r="6958" spans="1:9" x14ac:dyDescent="0.25">
      <c r="A6958" s="1">
        <v>43025.583333316477</v>
      </c>
      <c r="B6958">
        <v>48</v>
      </c>
      <c r="C6958">
        <v>8.3471000000000011</v>
      </c>
      <c r="D6958" s="2">
        <v>18.678379999999997</v>
      </c>
      <c r="E6958" s="2">
        <f t="shared" si="108"/>
        <v>27.025479999999998</v>
      </c>
      <c r="I6958" s="3"/>
    </row>
    <row r="6959" spans="1:9" x14ac:dyDescent="0.25">
      <c r="A6959" s="1">
        <v>43025.624999983142</v>
      </c>
      <c r="B6959">
        <v>48.2</v>
      </c>
      <c r="C6959">
        <v>7.1549199999999997</v>
      </c>
      <c r="D6959" s="2">
        <v>16.128270000000001</v>
      </c>
      <c r="E6959" s="2">
        <f t="shared" si="108"/>
        <v>23.283190000000001</v>
      </c>
      <c r="I6959" s="3"/>
    </row>
    <row r="6960" spans="1:9" x14ac:dyDescent="0.25">
      <c r="A6960" s="1">
        <v>43025.666666649806</v>
      </c>
      <c r="B6960">
        <v>48</v>
      </c>
      <c r="C6960">
        <v>6.71014</v>
      </c>
      <c r="D6960" s="2">
        <v>12.117180000000001</v>
      </c>
      <c r="E6960" s="2">
        <f t="shared" si="108"/>
        <v>18.82732</v>
      </c>
      <c r="I6960" s="3"/>
    </row>
    <row r="6961" spans="1:9" x14ac:dyDescent="0.25">
      <c r="A6961" s="1">
        <v>43025.70833331647</v>
      </c>
      <c r="B6961">
        <v>47.3</v>
      </c>
      <c r="C6961">
        <v>5.1489200000000004</v>
      </c>
      <c r="D6961" s="2">
        <v>5.5881490000000005</v>
      </c>
      <c r="E6961" s="2">
        <f t="shared" si="108"/>
        <v>10.737069000000002</v>
      </c>
      <c r="I6961" s="3"/>
    </row>
    <row r="6962" spans="1:9" x14ac:dyDescent="0.25">
      <c r="A6962" s="1">
        <v>43025.749999983134</v>
      </c>
      <c r="B6962">
        <v>47.2</v>
      </c>
      <c r="C6962">
        <v>5.22628</v>
      </c>
      <c r="D6962" s="2">
        <v>0.70474916999999992</v>
      </c>
      <c r="E6962" s="2">
        <f t="shared" si="108"/>
        <v>5.9310291700000004</v>
      </c>
      <c r="I6962" s="3"/>
    </row>
    <row r="6963" spans="1:9" x14ac:dyDescent="0.25">
      <c r="A6963" s="1">
        <v>43025.791666649799</v>
      </c>
      <c r="B6963">
        <v>46.9</v>
      </c>
      <c r="C6963">
        <v>3.7142199999999996</v>
      </c>
      <c r="D6963" s="2">
        <v>-7.0017200000000003E-3</v>
      </c>
      <c r="E6963" s="2">
        <f t="shared" si="108"/>
        <v>3.7072182799999998</v>
      </c>
      <c r="I6963" s="3"/>
    </row>
    <row r="6964" spans="1:9" x14ac:dyDescent="0.25">
      <c r="A6964" s="1">
        <v>43025.833333316463</v>
      </c>
      <c r="B6964">
        <v>46.9</v>
      </c>
      <c r="C6964">
        <v>3.6610999999999998</v>
      </c>
      <c r="D6964" s="2">
        <v>-7.0017200000000003E-3</v>
      </c>
      <c r="E6964" s="2">
        <f t="shared" si="108"/>
        <v>3.6540982799999999</v>
      </c>
      <c r="I6964" s="3"/>
    </row>
    <row r="6965" spans="1:9" x14ac:dyDescent="0.25">
      <c r="A6965" s="1">
        <v>43025.874999983127</v>
      </c>
      <c r="B6965">
        <v>45.7</v>
      </c>
      <c r="C6965">
        <v>2.2080199999999999</v>
      </c>
      <c r="D6965" s="2">
        <v>-7.0017200000000003E-3</v>
      </c>
      <c r="E6965" s="2">
        <f t="shared" si="108"/>
        <v>2.20101828</v>
      </c>
      <c r="I6965" s="3"/>
    </row>
    <row r="6966" spans="1:9" x14ac:dyDescent="0.25">
      <c r="A6966" s="1">
        <v>43025.916666649791</v>
      </c>
      <c r="B6966">
        <v>41.7</v>
      </c>
      <c r="C6966">
        <v>1.5589900000000001</v>
      </c>
      <c r="D6966" s="2">
        <v>-7.0017200000000003E-3</v>
      </c>
      <c r="E6966" s="2">
        <f t="shared" si="108"/>
        <v>1.55198828</v>
      </c>
      <c r="I6966" s="3"/>
    </row>
    <row r="6967" spans="1:9" x14ac:dyDescent="0.25">
      <c r="A6967" s="1">
        <v>43025.958333316456</v>
      </c>
      <c r="B6967">
        <v>39.4</v>
      </c>
      <c r="C6967">
        <v>2.1823999999999999</v>
      </c>
      <c r="D6967" s="2">
        <v>-7.0017200000000003E-3</v>
      </c>
      <c r="E6967" s="2">
        <f t="shared" si="108"/>
        <v>2.17539828</v>
      </c>
      <c r="I6967" s="3"/>
    </row>
    <row r="6968" spans="1:9" x14ac:dyDescent="0.25">
      <c r="A6968" s="1">
        <v>43025.99999998312</v>
      </c>
      <c r="B6968">
        <v>37.799999999999997</v>
      </c>
      <c r="C6968">
        <v>2.3783400000000001</v>
      </c>
      <c r="D6968" s="2">
        <v>-7.0017200000000003E-3</v>
      </c>
      <c r="E6968" s="2">
        <f t="shared" si="108"/>
        <v>2.3713382800000002</v>
      </c>
      <c r="F6968" s="2">
        <f>SUM(E6968:E6991)</f>
        <v>227.96816502999999</v>
      </c>
      <c r="H6968" s="2"/>
      <c r="I6968" s="3"/>
    </row>
    <row r="6969" spans="1:9" x14ac:dyDescent="0.25">
      <c r="A6969" s="1">
        <v>43026.041666649784</v>
      </c>
      <c r="B6969">
        <v>36.200000000000003</v>
      </c>
      <c r="C6969">
        <v>2.8108499999999998</v>
      </c>
      <c r="D6969" s="2">
        <v>-7.0017200000000003E-3</v>
      </c>
      <c r="E6969" s="2">
        <f t="shared" si="108"/>
        <v>2.80384828</v>
      </c>
      <c r="I6969" s="3"/>
    </row>
    <row r="6970" spans="1:9" x14ac:dyDescent="0.25">
      <c r="A6970" s="1">
        <v>43026.083333316448</v>
      </c>
      <c r="B6970">
        <v>35.6</v>
      </c>
      <c r="C6970">
        <v>3.6220100000000004</v>
      </c>
      <c r="D6970" s="2">
        <v>-7.0017200000000003E-3</v>
      </c>
      <c r="E6970" s="2">
        <f t="shared" si="108"/>
        <v>3.6150082800000005</v>
      </c>
      <c r="I6970" s="3"/>
    </row>
    <row r="6971" spans="1:9" x14ac:dyDescent="0.25">
      <c r="A6971" s="1">
        <v>43026.124999983113</v>
      </c>
      <c r="B6971">
        <v>35.1</v>
      </c>
      <c r="C6971">
        <v>3.3131999999999997</v>
      </c>
      <c r="D6971" s="2">
        <v>-7.0017200000000003E-3</v>
      </c>
      <c r="E6971" s="2">
        <f t="shared" si="108"/>
        <v>3.3061982799999998</v>
      </c>
      <c r="I6971" s="3"/>
    </row>
    <row r="6972" spans="1:9" x14ac:dyDescent="0.25">
      <c r="A6972" s="1">
        <v>43026.166666649777</v>
      </c>
      <c r="B6972">
        <v>34.700000000000003</v>
      </c>
      <c r="C6972">
        <v>2.7035100000000001</v>
      </c>
      <c r="D6972" s="2">
        <v>-7.0017200000000003E-3</v>
      </c>
      <c r="E6972" s="2">
        <f t="shared" si="108"/>
        <v>2.6965082800000002</v>
      </c>
      <c r="I6972" s="3"/>
    </row>
    <row r="6973" spans="1:9" x14ac:dyDescent="0.25">
      <c r="A6973" s="1">
        <v>43026.208333316441</v>
      </c>
      <c r="B6973">
        <v>34.4</v>
      </c>
      <c r="C6973">
        <v>4.4319600000000001</v>
      </c>
      <c r="D6973" s="2">
        <v>-7.0017200000000003E-3</v>
      </c>
      <c r="E6973" s="2">
        <f t="shared" si="108"/>
        <v>4.4249582800000002</v>
      </c>
      <c r="I6973" s="3"/>
    </row>
    <row r="6974" spans="1:9" x14ac:dyDescent="0.25">
      <c r="A6974" s="1">
        <v>43026.249999983105</v>
      </c>
      <c r="B6974">
        <v>35.299999999999997</v>
      </c>
      <c r="C6974">
        <v>1.60537</v>
      </c>
      <c r="D6974" s="2">
        <v>-7.0017200000000003E-3</v>
      </c>
      <c r="E6974" s="2">
        <f t="shared" si="108"/>
        <v>1.5983682799999999</v>
      </c>
      <c r="I6974" s="3"/>
    </row>
    <row r="6975" spans="1:9" x14ac:dyDescent="0.25">
      <c r="A6975" s="1">
        <v>43026.291666649769</v>
      </c>
      <c r="B6975">
        <v>36.4</v>
      </c>
      <c r="C6975">
        <v>1.4476199999999999</v>
      </c>
      <c r="D6975" s="2">
        <v>0.21058217000000001</v>
      </c>
      <c r="E6975" s="2">
        <f t="shared" si="108"/>
        <v>1.65820217</v>
      </c>
      <c r="I6975" s="3"/>
    </row>
    <row r="6976" spans="1:9" x14ac:dyDescent="0.25">
      <c r="A6976" s="1">
        <v>43026.333333316434</v>
      </c>
      <c r="B6976">
        <v>38.1</v>
      </c>
      <c r="C6976">
        <v>1.63018</v>
      </c>
      <c r="D6976" s="2">
        <v>4.3781869999999996</v>
      </c>
      <c r="E6976" s="2">
        <f t="shared" si="108"/>
        <v>6.0083669999999998</v>
      </c>
      <c r="I6976" s="3"/>
    </row>
    <row r="6977" spans="1:9" x14ac:dyDescent="0.25">
      <c r="A6977" s="1">
        <v>43026.374999983098</v>
      </c>
      <c r="B6977">
        <v>40</v>
      </c>
      <c r="C6977">
        <v>1.6143599999999998</v>
      </c>
      <c r="D6977" s="2">
        <v>10.915049999999999</v>
      </c>
      <c r="E6977" s="2">
        <f t="shared" si="108"/>
        <v>12.529409999999999</v>
      </c>
      <c r="I6977" s="3"/>
    </row>
    <row r="6978" spans="1:9" x14ac:dyDescent="0.25">
      <c r="A6978" s="1">
        <v>43026.416666649762</v>
      </c>
      <c r="B6978">
        <v>43.6</v>
      </c>
      <c r="C6978">
        <v>2.69937</v>
      </c>
      <c r="D6978" s="2">
        <v>16.292379999999998</v>
      </c>
      <c r="E6978" s="2">
        <f t="shared" si="108"/>
        <v>18.991749999999996</v>
      </c>
      <c r="I6978" s="3"/>
    </row>
    <row r="6979" spans="1:9" x14ac:dyDescent="0.25">
      <c r="A6979" s="1">
        <v>43026.458333316426</v>
      </c>
      <c r="B6979">
        <v>43.1</v>
      </c>
      <c r="C6979">
        <v>3.6884600000000001</v>
      </c>
      <c r="D6979" s="2">
        <v>20.394749999999998</v>
      </c>
      <c r="E6979" s="2">
        <f t="shared" si="108"/>
        <v>24.083209999999998</v>
      </c>
      <c r="I6979" s="3"/>
    </row>
    <row r="6980" spans="1:9" x14ac:dyDescent="0.25">
      <c r="A6980" s="1">
        <v>43026.499999983091</v>
      </c>
      <c r="B6980">
        <v>44.4</v>
      </c>
      <c r="C6980">
        <v>6.6012299999999993</v>
      </c>
      <c r="D6980" s="2">
        <v>20.917510000000004</v>
      </c>
      <c r="E6980" s="2">
        <f t="shared" si="108"/>
        <v>27.518740000000001</v>
      </c>
      <c r="I6980" s="3"/>
    </row>
    <row r="6981" spans="1:9" x14ac:dyDescent="0.25">
      <c r="A6981" s="1">
        <v>43026.541666649755</v>
      </c>
      <c r="B6981">
        <v>44.7</v>
      </c>
      <c r="C6981">
        <v>6.5971700000000002</v>
      </c>
      <c r="D6981" s="2">
        <v>22.100420000000003</v>
      </c>
      <c r="E6981" s="2">
        <f t="shared" si="108"/>
        <v>28.697590000000005</v>
      </c>
      <c r="I6981" s="3"/>
    </row>
    <row r="6982" spans="1:9" x14ac:dyDescent="0.25">
      <c r="A6982" s="1">
        <v>43026.583333316419</v>
      </c>
      <c r="B6982">
        <v>45.2</v>
      </c>
      <c r="C6982">
        <v>6.33291</v>
      </c>
      <c r="D6982" s="2">
        <v>20.704989999999999</v>
      </c>
      <c r="E6982" s="2">
        <f t="shared" si="108"/>
        <v>27.0379</v>
      </c>
      <c r="I6982" s="3"/>
    </row>
    <row r="6983" spans="1:9" x14ac:dyDescent="0.25">
      <c r="A6983" s="1">
        <v>43026.624999983083</v>
      </c>
      <c r="B6983">
        <v>45.4</v>
      </c>
      <c r="C6983">
        <v>5.6366400000000008</v>
      </c>
      <c r="D6983" s="2">
        <v>13.975619999999999</v>
      </c>
      <c r="E6983" s="2">
        <f t="shared" si="108"/>
        <v>19.612259999999999</v>
      </c>
      <c r="I6983" s="3"/>
    </row>
    <row r="6984" spans="1:9" x14ac:dyDescent="0.25">
      <c r="A6984" s="1">
        <v>43026.666666649748</v>
      </c>
      <c r="B6984">
        <v>45.6</v>
      </c>
      <c r="C6984">
        <v>4.8851700000000005</v>
      </c>
      <c r="D6984" s="2">
        <v>12.21443</v>
      </c>
      <c r="E6984" s="2">
        <f t="shared" si="108"/>
        <v>17.099600000000002</v>
      </c>
      <c r="I6984" s="3"/>
    </row>
    <row r="6985" spans="1:9" x14ac:dyDescent="0.25">
      <c r="A6985" s="1">
        <v>43026.708333316412</v>
      </c>
      <c r="B6985">
        <v>45.5</v>
      </c>
      <c r="C6985">
        <v>4.7208500000000004</v>
      </c>
      <c r="D6985" s="2">
        <v>5.4958350000000005</v>
      </c>
      <c r="E6985" s="2">
        <f t="shared" si="108"/>
        <v>10.216685000000002</v>
      </c>
      <c r="I6985" s="3"/>
    </row>
    <row r="6986" spans="1:9" x14ac:dyDescent="0.25">
      <c r="A6986" s="1">
        <v>43026.749999983076</v>
      </c>
      <c r="B6986">
        <v>46</v>
      </c>
      <c r="C6986">
        <v>2.3931900000000002</v>
      </c>
      <c r="D6986" s="2">
        <v>0.76032149999999998</v>
      </c>
      <c r="E6986" s="2">
        <f t="shared" ref="E6986:E7049" si="109">C6986+D6986</f>
        <v>3.1535115</v>
      </c>
      <c r="I6986" s="3"/>
    </row>
    <row r="6987" spans="1:9" x14ac:dyDescent="0.25">
      <c r="A6987" s="1">
        <v>43026.79166664974</v>
      </c>
      <c r="B6987">
        <v>46.1</v>
      </c>
      <c r="C6987">
        <v>2.1346500000000002</v>
      </c>
      <c r="D6987" s="2">
        <v>-7.0017200000000003E-3</v>
      </c>
      <c r="E6987" s="2">
        <f t="shared" si="109"/>
        <v>2.1276482800000003</v>
      </c>
      <c r="I6987" s="3"/>
    </row>
    <row r="6988" spans="1:9" x14ac:dyDescent="0.25">
      <c r="A6988" s="1">
        <v>43026.833333316405</v>
      </c>
      <c r="B6988">
        <v>45.4</v>
      </c>
      <c r="C6988">
        <v>2.4854099999999999</v>
      </c>
      <c r="D6988" s="2">
        <v>-7.0017200000000003E-3</v>
      </c>
      <c r="E6988" s="2">
        <f t="shared" si="109"/>
        <v>2.47840828</v>
      </c>
      <c r="I6988" s="3"/>
    </row>
    <row r="6989" spans="1:9" x14ac:dyDescent="0.25">
      <c r="A6989" s="1">
        <v>43026.874999983069</v>
      </c>
      <c r="B6989">
        <v>44</v>
      </c>
      <c r="C6989">
        <v>2.1221300000000003</v>
      </c>
      <c r="D6989" s="2">
        <v>-7.0017200000000003E-3</v>
      </c>
      <c r="E6989" s="2">
        <f t="shared" si="109"/>
        <v>2.1151282800000004</v>
      </c>
      <c r="I6989" s="3"/>
    </row>
    <row r="6990" spans="1:9" x14ac:dyDescent="0.25">
      <c r="A6990" s="1">
        <v>43026.916666649733</v>
      </c>
      <c r="B6990">
        <v>41.2</v>
      </c>
      <c r="C6990">
        <v>2.1155900000000001</v>
      </c>
      <c r="D6990" s="2">
        <v>-7.0017200000000003E-3</v>
      </c>
      <c r="E6990" s="2">
        <f t="shared" si="109"/>
        <v>2.1085882800000002</v>
      </c>
      <c r="I6990" s="3"/>
    </row>
    <row r="6991" spans="1:9" x14ac:dyDescent="0.25">
      <c r="A6991" s="1">
        <v>43026.958333316397</v>
      </c>
      <c r="B6991">
        <v>38.200000000000003</v>
      </c>
      <c r="C6991">
        <v>1.72194</v>
      </c>
      <c r="D6991" s="2">
        <v>-7.0017200000000003E-3</v>
      </c>
      <c r="E6991" s="2">
        <f t="shared" si="109"/>
        <v>1.7149382799999999</v>
      </c>
      <c r="I6991" s="3"/>
    </row>
    <row r="6992" spans="1:9" x14ac:dyDescent="0.25">
      <c r="A6992" s="1">
        <v>43026.999999983062</v>
      </c>
      <c r="B6992">
        <v>37</v>
      </c>
      <c r="C6992">
        <v>6.45167</v>
      </c>
      <c r="D6992" s="2">
        <v>-7.0017200000000003E-3</v>
      </c>
      <c r="E6992" s="2">
        <f t="shared" si="109"/>
        <v>6.4446682800000001</v>
      </c>
      <c r="F6992" s="2">
        <f>SUM(E6992:E7015)</f>
        <v>256.42108869999993</v>
      </c>
      <c r="H6992" s="2"/>
      <c r="I6992" s="3"/>
    </row>
    <row r="6993" spans="1:9" x14ac:dyDescent="0.25">
      <c r="A6993" s="1">
        <v>43027.041666649726</v>
      </c>
      <c r="B6993">
        <v>36.200000000000003</v>
      </c>
      <c r="C6993">
        <v>5.8561899999999998</v>
      </c>
      <c r="D6993" s="2">
        <v>-7.0017200000000003E-3</v>
      </c>
      <c r="E6993" s="2">
        <f t="shared" si="109"/>
        <v>5.8491882799999999</v>
      </c>
      <c r="I6993" s="3"/>
    </row>
    <row r="6994" spans="1:9" x14ac:dyDescent="0.25">
      <c r="A6994" s="1">
        <v>43027.08333331639</v>
      </c>
      <c r="B6994">
        <v>35.5</v>
      </c>
      <c r="C6994">
        <v>5.9903199999999996</v>
      </c>
      <c r="D6994" s="2">
        <v>-7.0017200000000003E-3</v>
      </c>
      <c r="E6994" s="2">
        <f t="shared" si="109"/>
        <v>5.9833182799999998</v>
      </c>
      <c r="I6994" s="3"/>
    </row>
    <row r="6995" spans="1:9" x14ac:dyDescent="0.25">
      <c r="A6995" s="1">
        <v>43027.124999983054</v>
      </c>
      <c r="B6995">
        <v>34.799999999999997</v>
      </c>
      <c r="C6995">
        <v>7.9800200000000006</v>
      </c>
      <c r="D6995" s="2">
        <v>-7.0017200000000003E-3</v>
      </c>
      <c r="E6995" s="2">
        <f t="shared" si="109"/>
        <v>7.9730182800000007</v>
      </c>
      <c r="I6995" s="3"/>
    </row>
    <row r="6996" spans="1:9" x14ac:dyDescent="0.25">
      <c r="A6996" s="1">
        <v>43027.166666649719</v>
      </c>
      <c r="B6996">
        <v>34.200000000000003</v>
      </c>
      <c r="C6996">
        <v>7.3533100000000005</v>
      </c>
      <c r="D6996" s="2">
        <v>-7.0017200000000003E-3</v>
      </c>
      <c r="E6996" s="2">
        <f t="shared" si="109"/>
        <v>7.3463082800000006</v>
      </c>
      <c r="I6996" s="3"/>
    </row>
    <row r="6997" spans="1:9" x14ac:dyDescent="0.25">
      <c r="A6997" s="1">
        <v>43027.208333316383</v>
      </c>
      <c r="B6997">
        <v>33.799999999999997</v>
      </c>
      <c r="C6997">
        <v>3.0896300000000001</v>
      </c>
      <c r="D6997" s="2">
        <v>-7.0017200000000003E-3</v>
      </c>
      <c r="E6997" s="2">
        <f t="shared" si="109"/>
        <v>3.0826282800000002</v>
      </c>
      <c r="I6997" s="3"/>
    </row>
    <row r="6998" spans="1:9" x14ac:dyDescent="0.25">
      <c r="A6998" s="1">
        <v>43027.249999983047</v>
      </c>
      <c r="B6998">
        <v>34.700000000000003</v>
      </c>
      <c r="C6998">
        <v>2.65564</v>
      </c>
      <c r="D6998" s="2">
        <v>-7.0017200000000003E-3</v>
      </c>
      <c r="E6998" s="2">
        <f t="shared" si="109"/>
        <v>2.6486382800000001</v>
      </c>
      <c r="I6998" s="3"/>
    </row>
    <row r="6999" spans="1:9" x14ac:dyDescent="0.25">
      <c r="A6999" s="1">
        <v>43027.291666649711</v>
      </c>
      <c r="B6999">
        <v>35.799999999999997</v>
      </c>
      <c r="C6999">
        <v>2.91092</v>
      </c>
      <c r="D6999" s="2">
        <v>0.23696817000000001</v>
      </c>
      <c r="E6999" s="2">
        <f t="shared" si="109"/>
        <v>3.1478881699999999</v>
      </c>
      <c r="I6999" s="3"/>
    </row>
    <row r="7000" spans="1:9" x14ac:dyDescent="0.25">
      <c r="A7000" s="1">
        <v>43027.333333316376</v>
      </c>
      <c r="B7000">
        <v>39</v>
      </c>
      <c r="C7000">
        <v>3.09443</v>
      </c>
      <c r="D7000" s="2">
        <v>5.2570899999999998</v>
      </c>
      <c r="E7000" s="2">
        <f t="shared" si="109"/>
        <v>8.3515200000000007</v>
      </c>
      <c r="I7000" s="3"/>
    </row>
    <row r="7001" spans="1:9" x14ac:dyDescent="0.25">
      <c r="A7001" s="1">
        <v>43027.37499998304</v>
      </c>
      <c r="B7001">
        <v>41.9</v>
      </c>
      <c r="C7001">
        <v>4.7668200000000001</v>
      </c>
      <c r="D7001" s="2">
        <v>11.49634</v>
      </c>
      <c r="E7001" s="2">
        <f t="shared" si="109"/>
        <v>16.263159999999999</v>
      </c>
      <c r="I7001" s="3"/>
    </row>
    <row r="7002" spans="1:9" x14ac:dyDescent="0.25">
      <c r="A7002" s="1">
        <v>43027.416666649704</v>
      </c>
      <c r="B7002">
        <v>42.8</v>
      </c>
      <c r="C7002">
        <v>4.9908000000000001</v>
      </c>
      <c r="D7002" s="2">
        <v>16.011600000000001</v>
      </c>
      <c r="E7002" s="2">
        <f t="shared" si="109"/>
        <v>21.002400000000002</v>
      </c>
      <c r="I7002" s="3"/>
    </row>
    <row r="7003" spans="1:9" x14ac:dyDescent="0.25">
      <c r="A7003" s="1">
        <v>43027.458333316368</v>
      </c>
      <c r="B7003">
        <v>42.9</v>
      </c>
      <c r="C7003">
        <v>5.1218500000000002</v>
      </c>
      <c r="D7003" s="2">
        <v>19.06795</v>
      </c>
      <c r="E7003" s="2">
        <f t="shared" si="109"/>
        <v>24.189799999999998</v>
      </c>
      <c r="I7003" s="3"/>
    </row>
    <row r="7004" spans="1:9" x14ac:dyDescent="0.25">
      <c r="A7004" s="1">
        <v>43027.499999983032</v>
      </c>
      <c r="B7004">
        <v>44.5</v>
      </c>
      <c r="C7004">
        <v>7.7298200000000001</v>
      </c>
      <c r="D7004" s="2">
        <v>12.14493</v>
      </c>
      <c r="E7004" s="2">
        <f t="shared" si="109"/>
        <v>19.874749999999999</v>
      </c>
      <c r="I7004" s="3"/>
    </row>
    <row r="7005" spans="1:9" x14ac:dyDescent="0.25">
      <c r="A7005" s="1">
        <v>43027.541666649697</v>
      </c>
      <c r="B7005">
        <v>43.8</v>
      </c>
      <c r="C7005">
        <v>6.6568399999999999</v>
      </c>
      <c r="D7005" s="2">
        <v>20.365680000000001</v>
      </c>
      <c r="E7005" s="2">
        <f t="shared" si="109"/>
        <v>27.02252</v>
      </c>
      <c r="I7005" s="3"/>
    </row>
    <row r="7006" spans="1:9" x14ac:dyDescent="0.25">
      <c r="A7006" s="1">
        <v>43027.583333316361</v>
      </c>
      <c r="B7006">
        <v>43.8</v>
      </c>
      <c r="C7006">
        <v>7.3214399999999999</v>
      </c>
      <c r="D7006" s="2">
        <v>19.858470000000001</v>
      </c>
      <c r="E7006" s="2">
        <f t="shared" si="109"/>
        <v>27.17991</v>
      </c>
      <c r="I7006" s="3"/>
    </row>
    <row r="7007" spans="1:9" x14ac:dyDescent="0.25">
      <c r="A7007" s="1">
        <v>43027.624999983025</v>
      </c>
      <c r="B7007">
        <v>44.5</v>
      </c>
      <c r="C7007">
        <v>6.6900699999999995</v>
      </c>
      <c r="D7007" s="2">
        <v>16.452069999999999</v>
      </c>
      <c r="E7007" s="2">
        <f t="shared" si="109"/>
        <v>23.142139999999998</v>
      </c>
      <c r="I7007" s="3"/>
    </row>
    <row r="7008" spans="1:9" x14ac:dyDescent="0.25">
      <c r="A7008" s="1">
        <v>43027.666666649689</v>
      </c>
      <c r="B7008">
        <v>45.3</v>
      </c>
      <c r="C7008">
        <v>6.1288</v>
      </c>
      <c r="D7008" s="2">
        <v>11.923689999999999</v>
      </c>
      <c r="E7008" s="2">
        <f t="shared" si="109"/>
        <v>18.052489999999999</v>
      </c>
      <c r="I7008" s="3"/>
    </row>
    <row r="7009" spans="1:9" x14ac:dyDescent="0.25">
      <c r="A7009" s="1">
        <v>43027.708333316354</v>
      </c>
      <c r="B7009">
        <v>46</v>
      </c>
      <c r="C7009">
        <v>5.6015800000000002</v>
      </c>
      <c r="D7009" s="2">
        <v>6.0940699999999994</v>
      </c>
      <c r="E7009" s="2">
        <f t="shared" si="109"/>
        <v>11.695650000000001</v>
      </c>
      <c r="I7009" s="3"/>
    </row>
    <row r="7010" spans="1:9" x14ac:dyDescent="0.25">
      <c r="A7010" s="1">
        <v>43027.749999983018</v>
      </c>
      <c r="B7010">
        <v>46.7</v>
      </c>
      <c r="C7010">
        <v>3.9352399999999998</v>
      </c>
      <c r="D7010" s="2">
        <v>0.63619116999999992</v>
      </c>
      <c r="E7010" s="2">
        <f t="shared" si="109"/>
        <v>4.5714311699999994</v>
      </c>
      <c r="I7010" s="3"/>
    </row>
    <row r="7011" spans="1:9" x14ac:dyDescent="0.25">
      <c r="A7011" s="1">
        <v>43027.791666649682</v>
      </c>
      <c r="B7011">
        <v>46.3</v>
      </c>
      <c r="C7011">
        <v>4.0433399999999997</v>
      </c>
      <c r="D7011" s="2">
        <v>-7.0017200000000003E-3</v>
      </c>
      <c r="E7011" s="2">
        <f t="shared" si="109"/>
        <v>4.0363382799999998</v>
      </c>
      <c r="I7011" s="3"/>
    </row>
    <row r="7012" spans="1:9" x14ac:dyDescent="0.25">
      <c r="A7012" s="1">
        <v>43027.833333316346</v>
      </c>
      <c r="B7012">
        <v>45.2</v>
      </c>
      <c r="C7012">
        <v>2.6405599999999998</v>
      </c>
      <c r="D7012" s="2">
        <v>-7.0017200000000003E-3</v>
      </c>
      <c r="E7012" s="2">
        <f t="shared" si="109"/>
        <v>2.6335582799999999</v>
      </c>
      <c r="I7012" s="3"/>
    </row>
    <row r="7013" spans="1:9" x14ac:dyDescent="0.25">
      <c r="A7013" s="1">
        <v>43027.874999983011</v>
      </c>
      <c r="B7013">
        <v>43.7</v>
      </c>
      <c r="C7013">
        <v>1.82074</v>
      </c>
      <c r="D7013" s="2">
        <v>-7.0017200000000003E-3</v>
      </c>
      <c r="E7013" s="2">
        <f t="shared" si="109"/>
        <v>1.8137382799999999</v>
      </c>
      <c r="I7013" s="3"/>
    </row>
    <row r="7014" spans="1:9" x14ac:dyDescent="0.25">
      <c r="A7014" s="1">
        <v>43027.916666649675</v>
      </c>
      <c r="B7014">
        <v>41.9</v>
      </c>
      <c r="C7014">
        <v>1.7201600000000001</v>
      </c>
      <c r="D7014" s="2">
        <v>-7.0017200000000003E-3</v>
      </c>
      <c r="E7014" s="2">
        <f t="shared" si="109"/>
        <v>1.71315828</v>
      </c>
      <c r="I7014" s="3"/>
    </row>
    <row r="7015" spans="1:9" x14ac:dyDescent="0.25">
      <c r="A7015" s="1">
        <v>43027.958333316339</v>
      </c>
      <c r="B7015">
        <v>38.799999999999997</v>
      </c>
      <c r="C7015">
        <v>2.4098699999999997</v>
      </c>
      <c r="D7015" s="2">
        <v>-7.0017200000000003E-3</v>
      </c>
      <c r="E7015" s="2">
        <f t="shared" si="109"/>
        <v>2.4028682799999999</v>
      </c>
      <c r="I7015" s="3"/>
    </row>
    <row r="7016" spans="1:9" x14ac:dyDescent="0.25">
      <c r="A7016" s="1">
        <v>43027.999999983003</v>
      </c>
      <c r="B7016">
        <v>36.9</v>
      </c>
      <c r="C7016">
        <v>1.9929000000000001</v>
      </c>
      <c r="D7016" s="2">
        <v>-7.0017200000000003E-3</v>
      </c>
      <c r="E7016" s="2">
        <f t="shared" si="109"/>
        <v>1.98589828</v>
      </c>
      <c r="F7016" s="2">
        <f>SUM(E7016:E7039)</f>
        <v>186.87371903000002</v>
      </c>
      <c r="H7016" s="2"/>
      <c r="I7016" s="3"/>
    </row>
    <row r="7017" spans="1:9" x14ac:dyDescent="0.25">
      <c r="A7017" s="1">
        <v>43028.041666649668</v>
      </c>
      <c r="B7017">
        <v>36.6</v>
      </c>
      <c r="C7017">
        <v>4.4009499999999999</v>
      </c>
      <c r="D7017" s="2">
        <v>-7.0017200000000003E-3</v>
      </c>
      <c r="E7017" s="2">
        <f t="shared" si="109"/>
        <v>4.39394828</v>
      </c>
      <c r="I7017" s="3"/>
    </row>
    <row r="7018" spans="1:9" x14ac:dyDescent="0.25">
      <c r="A7018" s="1">
        <v>43028.083333316332</v>
      </c>
      <c r="B7018">
        <v>35.799999999999997</v>
      </c>
      <c r="C7018">
        <v>4.6071400000000002</v>
      </c>
      <c r="D7018" s="2">
        <v>-7.0017200000000003E-3</v>
      </c>
      <c r="E7018" s="2">
        <f t="shared" si="109"/>
        <v>4.6001382800000004</v>
      </c>
      <c r="I7018" s="3"/>
    </row>
    <row r="7019" spans="1:9" x14ac:dyDescent="0.25">
      <c r="A7019" s="1">
        <v>43028.124999982996</v>
      </c>
      <c r="B7019">
        <v>34.799999999999997</v>
      </c>
      <c r="C7019">
        <v>3.4993300000000001</v>
      </c>
      <c r="D7019" s="2">
        <v>-7.0017200000000003E-3</v>
      </c>
      <c r="E7019" s="2">
        <f t="shared" si="109"/>
        <v>3.4923282800000002</v>
      </c>
      <c r="I7019" s="3"/>
    </row>
    <row r="7020" spans="1:9" x14ac:dyDescent="0.25">
      <c r="A7020" s="1">
        <v>43028.16666664966</v>
      </c>
      <c r="B7020">
        <v>34.200000000000003</v>
      </c>
      <c r="C7020">
        <v>3.4255100000000001</v>
      </c>
      <c r="D7020" s="2">
        <v>-7.0017200000000003E-3</v>
      </c>
      <c r="E7020" s="2">
        <f t="shared" si="109"/>
        <v>3.4185082800000002</v>
      </c>
      <c r="I7020" s="3"/>
    </row>
    <row r="7021" spans="1:9" x14ac:dyDescent="0.25">
      <c r="A7021" s="1">
        <v>43028.208333316325</v>
      </c>
      <c r="B7021">
        <v>35.4</v>
      </c>
      <c r="C7021">
        <v>3.6363000000000003</v>
      </c>
      <c r="D7021" s="2">
        <v>-7.0017200000000003E-3</v>
      </c>
      <c r="E7021" s="2">
        <f t="shared" si="109"/>
        <v>3.6292982800000004</v>
      </c>
      <c r="I7021" s="3"/>
    </row>
    <row r="7022" spans="1:9" x14ac:dyDescent="0.25">
      <c r="A7022" s="1">
        <v>43028.249999982989</v>
      </c>
      <c r="B7022">
        <v>37.299999999999997</v>
      </c>
      <c r="C7022">
        <v>5.5343800000000005</v>
      </c>
      <c r="D7022" s="2">
        <v>-7.0017200000000003E-3</v>
      </c>
      <c r="E7022" s="2">
        <f t="shared" si="109"/>
        <v>5.5273782800000006</v>
      </c>
      <c r="I7022" s="3"/>
    </row>
    <row r="7023" spans="1:9" x14ac:dyDescent="0.25">
      <c r="A7023" s="1">
        <v>43028.291666649653</v>
      </c>
      <c r="B7023">
        <v>40.5</v>
      </c>
      <c r="C7023">
        <v>2.43025</v>
      </c>
      <c r="D7023" s="2">
        <v>0.22356017</v>
      </c>
      <c r="E7023" s="2">
        <f t="shared" si="109"/>
        <v>2.6538101699999999</v>
      </c>
      <c r="I7023" s="3"/>
    </row>
    <row r="7024" spans="1:9" x14ac:dyDescent="0.25">
      <c r="A7024" s="1">
        <v>43028.333333316317</v>
      </c>
      <c r="B7024">
        <v>43.1</v>
      </c>
      <c r="C7024">
        <v>3.1572399999999998</v>
      </c>
      <c r="D7024" s="2">
        <v>5.9404700000000004</v>
      </c>
      <c r="E7024" s="2">
        <f t="shared" si="109"/>
        <v>9.0977099999999993</v>
      </c>
      <c r="I7024" s="3"/>
    </row>
    <row r="7025" spans="1:9" x14ac:dyDescent="0.25">
      <c r="A7025" s="1">
        <v>43028.374999982982</v>
      </c>
      <c r="B7025">
        <v>44.9</v>
      </c>
      <c r="C7025">
        <v>3.8348599999999999</v>
      </c>
      <c r="D7025" s="2">
        <v>12.303979999999999</v>
      </c>
      <c r="E7025" s="2">
        <f t="shared" si="109"/>
        <v>16.138839999999998</v>
      </c>
      <c r="I7025" s="3"/>
    </row>
    <row r="7026" spans="1:9" x14ac:dyDescent="0.25">
      <c r="A7026" s="1">
        <v>43028.416666649646</v>
      </c>
      <c r="B7026">
        <v>46.5</v>
      </c>
      <c r="C7026">
        <v>3.07382</v>
      </c>
      <c r="D7026" s="2">
        <v>17.144379999999998</v>
      </c>
      <c r="E7026" s="2">
        <f t="shared" si="109"/>
        <v>20.2182</v>
      </c>
      <c r="I7026" s="3"/>
    </row>
    <row r="7027" spans="1:9" x14ac:dyDescent="0.25">
      <c r="A7027" s="1">
        <v>43028.45833331631</v>
      </c>
      <c r="B7027">
        <v>47.9</v>
      </c>
      <c r="C7027">
        <v>3.0298799999999999</v>
      </c>
      <c r="D7027" s="2">
        <v>20.367549999999998</v>
      </c>
      <c r="E7027" s="2">
        <f t="shared" si="109"/>
        <v>23.397429999999996</v>
      </c>
      <c r="I7027" s="3"/>
    </row>
    <row r="7028" spans="1:9" x14ac:dyDescent="0.25">
      <c r="A7028" s="1">
        <v>43028.499999982974</v>
      </c>
      <c r="B7028">
        <v>48</v>
      </c>
      <c r="C7028">
        <v>2.34422</v>
      </c>
      <c r="D7028" s="2">
        <v>12.62299</v>
      </c>
      <c r="E7028" s="2">
        <f t="shared" si="109"/>
        <v>14.96721</v>
      </c>
      <c r="I7028" s="3"/>
    </row>
    <row r="7029" spans="1:9" x14ac:dyDescent="0.25">
      <c r="A7029" s="1">
        <v>43028.541666649639</v>
      </c>
      <c r="B7029">
        <v>47.7</v>
      </c>
      <c r="C7029">
        <v>3.0447600000000001</v>
      </c>
      <c r="D7029" s="2">
        <v>11.011200000000001</v>
      </c>
      <c r="E7029" s="2">
        <f t="shared" si="109"/>
        <v>14.055960000000001</v>
      </c>
      <c r="I7029" s="3"/>
    </row>
    <row r="7030" spans="1:9" x14ac:dyDescent="0.25">
      <c r="A7030" s="1">
        <v>43028.583333316303</v>
      </c>
      <c r="B7030">
        <v>48.2</v>
      </c>
      <c r="C7030">
        <v>2.50943</v>
      </c>
      <c r="D7030" s="2">
        <v>17.223779999999998</v>
      </c>
      <c r="E7030" s="2">
        <f t="shared" si="109"/>
        <v>19.73321</v>
      </c>
      <c r="I7030" s="3"/>
    </row>
    <row r="7031" spans="1:9" x14ac:dyDescent="0.25">
      <c r="A7031" s="1">
        <v>43028.624999982967</v>
      </c>
      <c r="B7031">
        <v>48.3</v>
      </c>
      <c r="C7031">
        <v>2.73211</v>
      </c>
      <c r="D7031" s="2">
        <v>13.190479999999999</v>
      </c>
      <c r="E7031" s="2">
        <f t="shared" si="109"/>
        <v>15.92259</v>
      </c>
      <c r="I7031" s="3"/>
    </row>
    <row r="7032" spans="1:9" x14ac:dyDescent="0.25">
      <c r="A7032" s="1">
        <v>43028.666666649631</v>
      </c>
      <c r="B7032">
        <v>48.1</v>
      </c>
      <c r="C7032">
        <v>0.86694000000000004</v>
      </c>
      <c r="D7032" s="2">
        <v>12.687149999999999</v>
      </c>
      <c r="E7032" s="2">
        <f t="shared" si="109"/>
        <v>13.554089999999999</v>
      </c>
      <c r="I7032" s="3"/>
    </row>
    <row r="7033" spans="1:9" x14ac:dyDescent="0.25">
      <c r="A7033" s="1">
        <v>43028.708333316295</v>
      </c>
      <c r="B7033">
        <v>46.9</v>
      </c>
      <c r="C7033">
        <v>1.1348900000000002</v>
      </c>
      <c r="D7033" s="2">
        <v>6.7221500000000001</v>
      </c>
      <c r="E7033" s="2">
        <f t="shared" si="109"/>
        <v>7.8570400000000005</v>
      </c>
      <c r="I7033" s="3"/>
    </row>
    <row r="7034" spans="1:9" x14ac:dyDescent="0.25">
      <c r="A7034" s="1">
        <v>43028.74999998296</v>
      </c>
      <c r="B7034">
        <v>46.9</v>
      </c>
      <c r="C7034">
        <v>0.51477399999999995</v>
      </c>
      <c r="D7034" s="2">
        <v>0.62880749999999996</v>
      </c>
      <c r="E7034" s="2">
        <f t="shared" si="109"/>
        <v>1.1435814999999998</v>
      </c>
      <c r="I7034" s="3"/>
    </row>
    <row r="7035" spans="1:9" x14ac:dyDescent="0.25">
      <c r="A7035" s="1">
        <v>43028.791666649624</v>
      </c>
      <c r="B7035">
        <v>47.8</v>
      </c>
      <c r="C7035">
        <v>0.43631200000000003</v>
      </c>
      <c r="D7035" s="2">
        <v>-7.0017200000000003E-3</v>
      </c>
      <c r="E7035" s="2">
        <f t="shared" si="109"/>
        <v>0.42931028000000004</v>
      </c>
      <c r="I7035" s="3"/>
    </row>
    <row r="7036" spans="1:9" x14ac:dyDescent="0.25">
      <c r="A7036" s="1">
        <v>43028.833333316288</v>
      </c>
      <c r="B7036">
        <v>46.4</v>
      </c>
      <c r="C7036">
        <v>0.42199200000000003</v>
      </c>
      <c r="D7036" s="2">
        <v>-7.0017200000000003E-3</v>
      </c>
      <c r="E7036" s="2">
        <f t="shared" si="109"/>
        <v>0.41499028000000004</v>
      </c>
      <c r="I7036" s="3"/>
    </row>
    <row r="7037" spans="1:9" x14ac:dyDescent="0.25">
      <c r="A7037" s="1">
        <v>43028.874999982952</v>
      </c>
      <c r="B7037">
        <v>45.2</v>
      </c>
      <c r="C7037">
        <v>0.15622900000000001</v>
      </c>
      <c r="D7037" s="2">
        <v>-7.0017200000000003E-3</v>
      </c>
      <c r="E7037" s="2">
        <f t="shared" si="109"/>
        <v>0.14922728000000002</v>
      </c>
      <c r="I7037" s="3"/>
    </row>
    <row r="7038" spans="1:9" x14ac:dyDescent="0.25">
      <c r="A7038" s="1">
        <v>43028.916666649617</v>
      </c>
      <c r="B7038">
        <v>40.9</v>
      </c>
      <c r="C7038">
        <v>0.10702500000000001</v>
      </c>
      <c r="D7038" s="2">
        <v>-7.0017200000000003E-3</v>
      </c>
      <c r="E7038" s="2">
        <f t="shared" si="109"/>
        <v>0.10002328000000001</v>
      </c>
      <c r="I7038" s="3"/>
    </row>
    <row r="7039" spans="1:9" x14ac:dyDescent="0.25">
      <c r="A7039" s="1">
        <v>43028.958333316281</v>
      </c>
      <c r="B7039">
        <v>39.5</v>
      </c>
      <c r="C7039">
        <v>0</v>
      </c>
      <c r="D7039" s="2">
        <v>-7.0017200000000003E-3</v>
      </c>
      <c r="E7039" s="2">
        <f t="shared" si="109"/>
        <v>-7.0017200000000003E-3</v>
      </c>
      <c r="I7039" s="3"/>
    </row>
    <row r="7040" spans="1:9" x14ac:dyDescent="0.25">
      <c r="A7040" s="1">
        <v>43028.999999982945</v>
      </c>
      <c r="B7040">
        <v>37.4</v>
      </c>
      <c r="C7040">
        <v>0.32173700000000005</v>
      </c>
      <c r="D7040" s="2">
        <v>-7.0017200000000003E-3</v>
      </c>
      <c r="E7040" s="2">
        <f t="shared" si="109"/>
        <v>0.31473528000000006</v>
      </c>
      <c r="F7040" s="2">
        <f>SUM(E7040:E7063)</f>
        <v>176.24995863000001</v>
      </c>
      <c r="H7040" s="2"/>
      <c r="I7040" s="3"/>
    </row>
    <row r="7041" spans="1:9" x14ac:dyDescent="0.25">
      <c r="A7041" s="1">
        <v>43029.041666649609</v>
      </c>
      <c r="B7041">
        <v>36.200000000000003</v>
      </c>
      <c r="C7041">
        <v>0.24975999999999998</v>
      </c>
      <c r="D7041" s="2">
        <v>-7.0017200000000003E-3</v>
      </c>
      <c r="E7041" s="2">
        <f t="shared" si="109"/>
        <v>0.24275827999999999</v>
      </c>
      <c r="I7041" s="3"/>
    </row>
    <row r="7042" spans="1:9" x14ac:dyDescent="0.25">
      <c r="A7042" s="1">
        <v>43029.083333316274</v>
      </c>
      <c r="B7042">
        <v>35.4</v>
      </c>
      <c r="C7042">
        <v>0.19197</v>
      </c>
      <c r="D7042" s="2">
        <v>-7.0017200000000003E-3</v>
      </c>
      <c r="E7042" s="2">
        <f t="shared" si="109"/>
        <v>0.18496828000000001</v>
      </c>
      <c r="I7042" s="3"/>
    </row>
    <row r="7043" spans="1:9" x14ac:dyDescent="0.25">
      <c r="A7043" s="1">
        <v>43029.124999982938</v>
      </c>
      <c r="B7043">
        <v>34.1</v>
      </c>
      <c r="C7043">
        <v>0</v>
      </c>
      <c r="D7043" s="2">
        <v>-7.0017200000000003E-3</v>
      </c>
      <c r="E7043" s="2">
        <f t="shared" si="109"/>
        <v>-7.0017200000000003E-3</v>
      </c>
      <c r="I7043" s="3"/>
    </row>
    <row r="7044" spans="1:9" x14ac:dyDescent="0.25">
      <c r="A7044" s="1">
        <v>43029.166666649602</v>
      </c>
      <c r="B7044">
        <v>34.6</v>
      </c>
      <c r="C7044">
        <v>6.6884600000000002E-2</v>
      </c>
      <c r="D7044" s="2">
        <v>-7.0017200000000003E-3</v>
      </c>
      <c r="E7044" s="2">
        <f t="shared" si="109"/>
        <v>5.9882879999999999E-2</v>
      </c>
      <c r="I7044" s="3"/>
    </row>
    <row r="7045" spans="1:9" x14ac:dyDescent="0.25">
      <c r="A7045" s="1">
        <v>43029.208333316266</v>
      </c>
      <c r="B7045">
        <v>35.1</v>
      </c>
      <c r="C7045">
        <v>0.32492300000000002</v>
      </c>
      <c r="D7045" s="2">
        <v>-7.0017200000000003E-3</v>
      </c>
      <c r="E7045" s="2">
        <f t="shared" si="109"/>
        <v>0.31792128000000003</v>
      </c>
      <c r="I7045" s="3"/>
    </row>
    <row r="7046" spans="1:9" x14ac:dyDescent="0.25">
      <c r="A7046" s="1">
        <v>43029.249999982931</v>
      </c>
      <c r="B7046">
        <v>36.9</v>
      </c>
      <c r="C7046">
        <v>0.17429900000000001</v>
      </c>
      <c r="D7046" s="2">
        <v>-7.0017200000000003E-3</v>
      </c>
      <c r="E7046" s="2">
        <f t="shared" si="109"/>
        <v>0.16729728000000002</v>
      </c>
      <c r="I7046" s="3"/>
    </row>
    <row r="7047" spans="1:9" x14ac:dyDescent="0.25">
      <c r="A7047" s="1">
        <v>43029.291666649595</v>
      </c>
      <c r="B7047">
        <v>39.700000000000003</v>
      </c>
      <c r="C7047">
        <v>0.36796499999999999</v>
      </c>
      <c r="D7047" s="2">
        <v>0.22834217000000001</v>
      </c>
      <c r="E7047" s="2">
        <f t="shared" si="109"/>
        <v>0.59630717</v>
      </c>
      <c r="I7047" s="3"/>
    </row>
    <row r="7048" spans="1:9" x14ac:dyDescent="0.25">
      <c r="A7048" s="1">
        <v>43029.333333316259</v>
      </c>
      <c r="B7048">
        <v>42</v>
      </c>
      <c r="C7048">
        <v>0.49313499999999999</v>
      </c>
      <c r="D7048" s="2">
        <v>4.2920629999999997</v>
      </c>
      <c r="E7048" s="2">
        <f t="shared" si="109"/>
        <v>4.7851979999999994</v>
      </c>
      <c r="I7048" s="3"/>
    </row>
    <row r="7049" spans="1:9" x14ac:dyDescent="0.25">
      <c r="A7049" s="1">
        <v>43029.374999982923</v>
      </c>
      <c r="B7049">
        <v>44.7</v>
      </c>
      <c r="C7049">
        <v>0.18248599999999998</v>
      </c>
      <c r="D7049" s="2">
        <v>12.390490000000002</v>
      </c>
      <c r="E7049" s="2">
        <f t="shared" si="109"/>
        <v>12.572976000000002</v>
      </c>
      <c r="I7049" s="3"/>
    </row>
    <row r="7050" spans="1:9" x14ac:dyDescent="0.25">
      <c r="A7050" s="1">
        <v>43029.416666649588</v>
      </c>
      <c r="B7050">
        <v>46.1</v>
      </c>
      <c r="C7050">
        <v>0.40572000000000003</v>
      </c>
      <c r="D7050" s="2">
        <v>13.2674</v>
      </c>
      <c r="E7050" s="2">
        <f t="shared" ref="E7050:E7113" si="110">C7050+D7050</f>
        <v>13.673120000000001</v>
      </c>
      <c r="I7050" s="3"/>
    </row>
    <row r="7051" spans="1:9" x14ac:dyDescent="0.25">
      <c r="A7051" s="1">
        <v>43029.458333316252</v>
      </c>
      <c r="B7051">
        <v>47.6</v>
      </c>
      <c r="C7051">
        <v>0.88205800000000001</v>
      </c>
      <c r="D7051" s="2">
        <v>17.709029999999998</v>
      </c>
      <c r="E7051" s="2">
        <f t="shared" si="110"/>
        <v>18.591087999999999</v>
      </c>
      <c r="I7051" s="3"/>
    </row>
    <row r="7052" spans="1:9" x14ac:dyDescent="0.25">
      <c r="A7052" s="1">
        <v>43029.499999982916</v>
      </c>
      <c r="B7052">
        <v>48.6</v>
      </c>
      <c r="C7052">
        <v>1.0693800000000002</v>
      </c>
      <c r="D7052" s="2">
        <v>22.05538</v>
      </c>
      <c r="E7052" s="2">
        <f t="shared" si="110"/>
        <v>23.124759999999998</v>
      </c>
      <c r="I7052" s="3"/>
    </row>
    <row r="7053" spans="1:9" x14ac:dyDescent="0.25">
      <c r="A7053" s="1">
        <v>43029.54166664958</v>
      </c>
      <c r="B7053">
        <v>49.3</v>
      </c>
      <c r="C7053">
        <v>1.0227299999999999</v>
      </c>
      <c r="D7053" s="2">
        <v>22.003420000000002</v>
      </c>
      <c r="E7053" s="2">
        <f t="shared" si="110"/>
        <v>23.026150000000001</v>
      </c>
      <c r="I7053" s="3"/>
    </row>
    <row r="7054" spans="1:9" x14ac:dyDescent="0.25">
      <c r="A7054" s="1">
        <v>43029.583333316245</v>
      </c>
      <c r="B7054">
        <v>49.6</v>
      </c>
      <c r="C7054">
        <v>1.4886700000000002</v>
      </c>
      <c r="D7054" s="2">
        <v>20.751470000000001</v>
      </c>
      <c r="E7054" s="2">
        <f t="shared" si="110"/>
        <v>22.24014</v>
      </c>
      <c r="I7054" s="3"/>
    </row>
    <row r="7055" spans="1:9" x14ac:dyDescent="0.25">
      <c r="A7055" s="1">
        <v>43029.624999982909</v>
      </c>
      <c r="B7055">
        <v>47.1</v>
      </c>
      <c r="C7055">
        <v>1.28711</v>
      </c>
      <c r="D7055" s="2">
        <v>17.72278</v>
      </c>
      <c r="E7055" s="2">
        <f t="shared" si="110"/>
        <v>19.009889999999999</v>
      </c>
      <c r="I7055" s="3"/>
    </row>
    <row r="7056" spans="1:9" x14ac:dyDescent="0.25">
      <c r="A7056" s="1">
        <v>43029.666666649573</v>
      </c>
      <c r="B7056">
        <v>48.7</v>
      </c>
      <c r="C7056">
        <v>0.95937400000000006</v>
      </c>
      <c r="D7056" s="2">
        <v>13.113800000000001</v>
      </c>
      <c r="E7056" s="2">
        <f t="shared" si="110"/>
        <v>14.073174000000002</v>
      </c>
      <c r="I7056" s="3"/>
    </row>
    <row r="7057" spans="1:9" x14ac:dyDescent="0.25">
      <c r="A7057" s="1">
        <v>43029.708333316237</v>
      </c>
      <c r="B7057">
        <v>48.2</v>
      </c>
      <c r="C7057">
        <v>2.3275999999999999</v>
      </c>
      <c r="D7057" s="2">
        <v>6.9622900000000012</v>
      </c>
      <c r="E7057" s="2">
        <f t="shared" si="110"/>
        <v>9.2898900000000015</v>
      </c>
      <c r="I7057" s="3"/>
    </row>
    <row r="7058" spans="1:9" x14ac:dyDescent="0.25">
      <c r="A7058" s="1">
        <v>43029.749999982901</v>
      </c>
      <c r="B7058">
        <v>48.3</v>
      </c>
      <c r="C7058">
        <v>2.2471799999999997</v>
      </c>
      <c r="D7058" s="2">
        <v>0.63360249999999996</v>
      </c>
      <c r="E7058" s="2">
        <f t="shared" si="110"/>
        <v>2.8807824999999996</v>
      </c>
      <c r="I7058" s="3"/>
    </row>
    <row r="7059" spans="1:9" x14ac:dyDescent="0.25">
      <c r="A7059" s="1">
        <v>43029.791666649566</v>
      </c>
      <c r="B7059">
        <v>48.4</v>
      </c>
      <c r="C7059">
        <v>3.1310799999999999</v>
      </c>
      <c r="D7059" s="2">
        <v>-7.0017200000000003E-3</v>
      </c>
      <c r="E7059" s="2">
        <f t="shared" si="110"/>
        <v>3.12407828</v>
      </c>
      <c r="I7059" s="3"/>
    </row>
    <row r="7060" spans="1:9" x14ac:dyDescent="0.25">
      <c r="A7060" s="1">
        <v>43029.83333331623</v>
      </c>
      <c r="B7060">
        <v>46.3</v>
      </c>
      <c r="C7060">
        <v>1.6121500000000002</v>
      </c>
      <c r="D7060" s="2">
        <v>-7.0017200000000003E-3</v>
      </c>
      <c r="E7060" s="2">
        <f t="shared" si="110"/>
        <v>1.6051482800000001</v>
      </c>
      <c r="I7060" s="3"/>
    </row>
    <row r="7061" spans="1:9" x14ac:dyDescent="0.25">
      <c r="A7061" s="1">
        <v>43029.874999982894</v>
      </c>
      <c r="B7061">
        <v>45.2</v>
      </c>
      <c r="C7061">
        <v>1.4858900000000002</v>
      </c>
      <c r="D7061" s="2">
        <v>-7.0017200000000003E-3</v>
      </c>
      <c r="E7061" s="2">
        <f t="shared" si="110"/>
        <v>1.4788882800000001</v>
      </c>
      <c r="I7061" s="3"/>
    </row>
    <row r="7062" spans="1:9" x14ac:dyDescent="0.25">
      <c r="A7062" s="1">
        <v>43029.916666649558</v>
      </c>
      <c r="B7062">
        <v>41.6</v>
      </c>
      <c r="C7062">
        <v>1.69702</v>
      </c>
      <c r="D7062" s="2">
        <v>-7.0017200000000003E-3</v>
      </c>
      <c r="E7062" s="2">
        <f t="shared" si="110"/>
        <v>1.6900182799999999</v>
      </c>
      <c r="I7062" s="3"/>
    </row>
    <row r="7063" spans="1:9" x14ac:dyDescent="0.25">
      <c r="A7063" s="1">
        <v>43029.958333316223</v>
      </c>
      <c r="B7063">
        <v>38.299999999999997</v>
      </c>
      <c r="C7063">
        <v>3.2147899999999998</v>
      </c>
      <c r="D7063" s="2">
        <v>-7.0017200000000003E-3</v>
      </c>
      <c r="E7063" s="2">
        <f t="shared" si="110"/>
        <v>3.2077882799999999</v>
      </c>
      <c r="I7063" s="3"/>
    </row>
    <row r="7064" spans="1:9" x14ac:dyDescent="0.25">
      <c r="A7064" s="1">
        <v>43029.999999982887</v>
      </c>
      <c r="B7064">
        <v>36.4</v>
      </c>
      <c r="C7064">
        <v>3.11375</v>
      </c>
      <c r="D7064" s="2">
        <v>-7.0017200000000003E-3</v>
      </c>
      <c r="E7064" s="2">
        <f t="shared" si="110"/>
        <v>3.1067482800000001</v>
      </c>
      <c r="F7064" s="2">
        <f>SUM(E7064:E7087)</f>
        <v>182.93383470000001</v>
      </c>
      <c r="H7064" s="2"/>
      <c r="I7064" s="3"/>
    </row>
    <row r="7065" spans="1:9" x14ac:dyDescent="0.25">
      <c r="A7065" s="1">
        <v>43030.041666649551</v>
      </c>
      <c r="B7065">
        <v>35.200000000000003</v>
      </c>
      <c r="C7065">
        <v>1.7028299999999998</v>
      </c>
      <c r="D7065" s="2">
        <v>-7.0017200000000003E-3</v>
      </c>
      <c r="E7065" s="2">
        <f t="shared" si="110"/>
        <v>1.6958282799999997</v>
      </c>
      <c r="I7065" s="3"/>
    </row>
    <row r="7066" spans="1:9" x14ac:dyDescent="0.25">
      <c r="A7066" s="1">
        <v>43030.083333316215</v>
      </c>
      <c r="B7066">
        <v>35.299999999999997</v>
      </c>
      <c r="C7066">
        <v>2.0661499999999999</v>
      </c>
      <c r="D7066" s="2">
        <v>-7.0017200000000003E-3</v>
      </c>
      <c r="E7066" s="2">
        <f t="shared" si="110"/>
        <v>2.0591482800000001</v>
      </c>
      <c r="I7066" s="3"/>
    </row>
    <row r="7067" spans="1:9" x14ac:dyDescent="0.25">
      <c r="A7067" s="1">
        <v>43030.12499998288</v>
      </c>
      <c r="B7067">
        <v>34.700000000000003</v>
      </c>
      <c r="C7067">
        <v>1.9078599999999999</v>
      </c>
      <c r="D7067" s="2">
        <v>-7.0017200000000003E-3</v>
      </c>
      <c r="E7067" s="2">
        <f t="shared" si="110"/>
        <v>1.9008582799999998</v>
      </c>
      <c r="I7067" s="3"/>
    </row>
    <row r="7068" spans="1:9" x14ac:dyDescent="0.25">
      <c r="A7068" s="1">
        <v>43030.166666649544</v>
      </c>
      <c r="B7068">
        <v>34.4</v>
      </c>
      <c r="C7068">
        <v>2.2768099999999998</v>
      </c>
      <c r="D7068" s="2">
        <v>-7.0017200000000003E-3</v>
      </c>
      <c r="E7068" s="2">
        <f t="shared" si="110"/>
        <v>2.2698082799999999</v>
      </c>
      <c r="I7068" s="3"/>
    </row>
    <row r="7069" spans="1:9" x14ac:dyDescent="0.25">
      <c r="A7069" s="1">
        <v>43030.208333316208</v>
      </c>
      <c r="B7069">
        <v>34.6</v>
      </c>
      <c r="C7069">
        <v>2.4672700000000001</v>
      </c>
      <c r="D7069" s="2">
        <v>-7.0017200000000003E-3</v>
      </c>
      <c r="E7069" s="2">
        <f t="shared" si="110"/>
        <v>2.4602682800000002</v>
      </c>
      <c r="I7069" s="3"/>
    </row>
    <row r="7070" spans="1:9" x14ac:dyDescent="0.25">
      <c r="A7070" s="1">
        <v>43030.249999982872</v>
      </c>
      <c r="B7070">
        <v>37.700000000000003</v>
      </c>
      <c r="C7070">
        <v>2.1350799999999999</v>
      </c>
      <c r="D7070" s="2">
        <v>-7.0017200000000003E-3</v>
      </c>
      <c r="E7070" s="2">
        <f t="shared" si="110"/>
        <v>2.12807828</v>
      </c>
      <c r="I7070" s="3"/>
    </row>
    <row r="7071" spans="1:9" x14ac:dyDescent="0.25">
      <c r="A7071" s="1">
        <v>43030.291666649537</v>
      </c>
      <c r="B7071">
        <v>39.700000000000003</v>
      </c>
      <c r="C7071">
        <v>1.9682299999999999</v>
      </c>
      <c r="D7071" s="2">
        <v>0.21211217000000002</v>
      </c>
      <c r="E7071" s="2">
        <f t="shared" si="110"/>
        <v>2.1803421699999999</v>
      </c>
      <c r="I7071" s="3"/>
    </row>
    <row r="7072" spans="1:9" x14ac:dyDescent="0.25">
      <c r="A7072" s="1">
        <v>43030.333333316201</v>
      </c>
      <c r="B7072">
        <v>38.9</v>
      </c>
      <c r="C7072">
        <v>1.41496</v>
      </c>
      <c r="D7072" s="2">
        <v>5.8225299999999995</v>
      </c>
      <c r="E7072" s="2">
        <f t="shared" si="110"/>
        <v>7.2374899999999993</v>
      </c>
      <c r="I7072" s="3"/>
    </row>
    <row r="7073" spans="1:9" x14ac:dyDescent="0.25">
      <c r="A7073" s="1">
        <v>43030.374999982865</v>
      </c>
      <c r="B7073">
        <v>42.6</v>
      </c>
      <c r="C7073">
        <v>1.2014800000000001</v>
      </c>
      <c r="D7073" s="2">
        <v>12.16977</v>
      </c>
      <c r="E7073" s="2">
        <f t="shared" si="110"/>
        <v>13.37125</v>
      </c>
      <c r="I7073" s="3"/>
    </row>
    <row r="7074" spans="1:9" x14ac:dyDescent="0.25">
      <c r="A7074" s="1">
        <v>43030.416666649529</v>
      </c>
      <c r="B7074">
        <v>46.9</v>
      </c>
      <c r="C7074">
        <v>0.82698400000000005</v>
      </c>
      <c r="D7074" s="2">
        <v>16.98855</v>
      </c>
      <c r="E7074" s="2">
        <f t="shared" si="110"/>
        <v>17.815534</v>
      </c>
      <c r="I7074" s="3"/>
    </row>
    <row r="7075" spans="1:9" x14ac:dyDescent="0.25">
      <c r="A7075" s="1">
        <v>43030.458333316194</v>
      </c>
      <c r="B7075">
        <v>46.6</v>
      </c>
      <c r="C7075">
        <v>1.03593</v>
      </c>
      <c r="D7075" s="2">
        <v>20.152549999999998</v>
      </c>
      <c r="E7075" s="2">
        <f t="shared" si="110"/>
        <v>21.188479999999998</v>
      </c>
      <c r="I7075" s="3"/>
    </row>
    <row r="7076" spans="1:9" x14ac:dyDescent="0.25">
      <c r="A7076" s="1">
        <v>43030.499999982858</v>
      </c>
      <c r="B7076">
        <v>46</v>
      </c>
      <c r="C7076">
        <v>0.80115899999999995</v>
      </c>
      <c r="D7076" s="2">
        <v>21.724490000000003</v>
      </c>
      <c r="E7076" s="2">
        <f t="shared" si="110"/>
        <v>22.525649000000001</v>
      </c>
      <c r="I7076" s="3"/>
    </row>
    <row r="7077" spans="1:9" x14ac:dyDescent="0.25">
      <c r="A7077" s="1">
        <v>43030.541666649522</v>
      </c>
      <c r="B7077">
        <v>47</v>
      </c>
      <c r="C7077">
        <v>0.67056199999999999</v>
      </c>
      <c r="D7077" s="2">
        <v>21.64404</v>
      </c>
      <c r="E7077" s="2">
        <f t="shared" si="110"/>
        <v>22.314602000000001</v>
      </c>
      <c r="I7077" s="3"/>
    </row>
    <row r="7078" spans="1:9" x14ac:dyDescent="0.25">
      <c r="A7078" s="1">
        <v>43030.583333316186</v>
      </c>
      <c r="B7078">
        <v>48.8</v>
      </c>
      <c r="C7078">
        <v>0.67561800000000005</v>
      </c>
      <c r="D7078" s="2">
        <v>20.125050000000002</v>
      </c>
      <c r="E7078" s="2">
        <f t="shared" si="110"/>
        <v>20.800668000000002</v>
      </c>
      <c r="I7078" s="3"/>
    </row>
    <row r="7079" spans="1:9" x14ac:dyDescent="0.25">
      <c r="A7079" s="1">
        <v>43030.624999982851</v>
      </c>
      <c r="B7079">
        <v>48.4</v>
      </c>
      <c r="C7079">
        <v>1.00874</v>
      </c>
      <c r="D7079" s="2">
        <v>15.780040000000001</v>
      </c>
      <c r="E7079" s="2">
        <f t="shared" si="110"/>
        <v>16.788780000000003</v>
      </c>
      <c r="I7079" s="3"/>
    </row>
    <row r="7080" spans="1:9" x14ac:dyDescent="0.25">
      <c r="A7080" s="1">
        <v>43030.666666649515</v>
      </c>
      <c r="B7080">
        <v>48.6</v>
      </c>
      <c r="C7080">
        <v>0.79839899999999997</v>
      </c>
      <c r="D7080" s="2">
        <v>9.6858899999999988</v>
      </c>
      <c r="E7080" s="2">
        <f t="shared" si="110"/>
        <v>10.484288999999999</v>
      </c>
      <c r="I7080" s="3"/>
    </row>
    <row r="7081" spans="1:9" x14ac:dyDescent="0.25">
      <c r="A7081" s="1">
        <v>43030.708333316179</v>
      </c>
      <c r="B7081">
        <v>48</v>
      </c>
      <c r="C7081">
        <v>1.02857</v>
      </c>
      <c r="D7081" s="2">
        <v>3.8409899999999997</v>
      </c>
      <c r="E7081" s="2">
        <f t="shared" si="110"/>
        <v>4.8695599999999999</v>
      </c>
      <c r="I7081" s="3"/>
    </row>
    <row r="7082" spans="1:9" x14ac:dyDescent="0.25">
      <c r="A7082" s="1">
        <v>43030.749999982843</v>
      </c>
      <c r="B7082">
        <v>47.6</v>
      </c>
      <c r="C7082">
        <v>0.74708200000000002</v>
      </c>
      <c r="D7082" s="2">
        <v>0.15068917000000001</v>
      </c>
      <c r="E7082" s="2">
        <f t="shared" si="110"/>
        <v>0.89777117000000006</v>
      </c>
      <c r="I7082" s="3"/>
    </row>
    <row r="7083" spans="1:9" x14ac:dyDescent="0.25">
      <c r="A7083" s="1">
        <v>43030.791666649508</v>
      </c>
      <c r="B7083">
        <v>47.2</v>
      </c>
      <c r="C7083">
        <v>0.76034999999999997</v>
      </c>
      <c r="D7083" s="2">
        <v>-7.0017200000000003E-3</v>
      </c>
      <c r="E7083" s="2">
        <f t="shared" si="110"/>
        <v>0.75334827999999998</v>
      </c>
      <c r="I7083" s="3"/>
    </row>
    <row r="7084" spans="1:9" x14ac:dyDescent="0.25">
      <c r="A7084" s="1">
        <v>43030.833333316172</v>
      </c>
      <c r="B7084">
        <v>46.1</v>
      </c>
      <c r="C7084">
        <v>1.41378</v>
      </c>
      <c r="D7084" s="2">
        <v>-7.0017200000000003E-3</v>
      </c>
      <c r="E7084" s="2">
        <f t="shared" si="110"/>
        <v>1.4067782799999999</v>
      </c>
      <c r="I7084" s="3"/>
    </row>
    <row r="7085" spans="1:9" x14ac:dyDescent="0.25">
      <c r="A7085" s="1">
        <v>43030.874999982836</v>
      </c>
      <c r="B7085">
        <v>43.5</v>
      </c>
      <c r="C7085">
        <v>1.82531</v>
      </c>
      <c r="D7085" s="2">
        <v>-7.0017200000000003E-3</v>
      </c>
      <c r="E7085" s="2">
        <f t="shared" si="110"/>
        <v>1.8183082799999999</v>
      </c>
      <c r="I7085" s="3"/>
    </row>
    <row r="7086" spans="1:9" x14ac:dyDescent="0.25">
      <c r="A7086" s="1">
        <v>43030.9166666495</v>
      </c>
      <c r="B7086">
        <v>40.5</v>
      </c>
      <c r="C7086">
        <v>1.59718</v>
      </c>
      <c r="D7086" s="2">
        <v>-7.0017200000000003E-3</v>
      </c>
      <c r="E7086" s="2">
        <f t="shared" si="110"/>
        <v>1.5901782799999999</v>
      </c>
      <c r="I7086" s="3"/>
    </row>
    <row r="7087" spans="1:9" x14ac:dyDescent="0.25">
      <c r="A7087" s="1">
        <v>43030.958333316164</v>
      </c>
      <c r="B7087">
        <v>38.200000000000003</v>
      </c>
      <c r="C7087">
        <v>1.2770699999999999</v>
      </c>
      <c r="D7087" s="2">
        <v>-7.0017200000000003E-3</v>
      </c>
      <c r="E7087" s="2">
        <f t="shared" si="110"/>
        <v>1.2700682799999998</v>
      </c>
      <c r="I7087" s="3"/>
    </row>
    <row r="7088" spans="1:9" x14ac:dyDescent="0.25">
      <c r="A7088" s="1">
        <v>43030.999999982829</v>
      </c>
      <c r="B7088">
        <v>35.799999999999997</v>
      </c>
      <c r="C7088">
        <v>3.2881300000000002</v>
      </c>
      <c r="D7088" s="2">
        <v>-7.0017200000000003E-3</v>
      </c>
      <c r="E7088" s="2">
        <f t="shared" si="110"/>
        <v>3.2811282800000003</v>
      </c>
      <c r="F7088" s="2">
        <f>SUM(E7088:E7111)</f>
        <v>219.77368970000003</v>
      </c>
      <c r="H7088" s="2"/>
      <c r="I7088" s="3"/>
    </row>
    <row r="7089" spans="1:9" x14ac:dyDescent="0.25">
      <c r="A7089" s="1">
        <v>43031.041666649493</v>
      </c>
      <c r="B7089">
        <v>35.299999999999997</v>
      </c>
      <c r="C7089">
        <v>2.1681699999999999</v>
      </c>
      <c r="D7089" s="2">
        <v>-7.0017200000000003E-3</v>
      </c>
      <c r="E7089" s="2">
        <f t="shared" si="110"/>
        <v>2.1611682800000001</v>
      </c>
      <c r="I7089" s="3"/>
    </row>
    <row r="7090" spans="1:9" x14ac:dyDescent="0.25">
      <c r="A7090" s="1">
        <v>43031.083333316157</v>
      </c>
      <c r="B7090">
        <v>34.299999999999997</v>
      </c>
      <c r="C7090">
        <v>2.5109299999999997</v>
      </c>
      <c r="D7090" s="2">
        <v>-7.0017200000000003E-3</v>
      </c>
      <c r="E7090" s="2">
        <f t="shared" si="110"/>
        <v>2.5039282799999998</v>
      </c>
      <c r="I7090" s="3"/>
    </row>
    <row r="7091" spans="1:9" x14ac:dyDescent="0.25">
      <c r="A7091" s="1">
        <v>43031.124999982821</v>
      </c>
      <c r="B7091">
        <v>33.5</v>
      </c>
      <c r="C7091">
        <v>1.9110499999999999</v>
      </c>
      <c r="D7091" s="2">
        <v>-7.0017200000000003E-3</v>
      </c>
      <c r="E7091" s="2">
        <f t="shared" si="110"/>
        <v>1.9040482799999998</v>
      </c>
      <c r="I7091" s="3"/>
    </row>
    <row r="7092" spans="1:9" x14ac:dyDescent="0.25">
      <c r="A7092" s="1">
        <v>43031.166666649486</v>
      </c>
      <c r="B7092">
        <v>33.299999999999997</v>
      </c>
      <c r="C7092">
        <v>1.6911400000000001</v>
      </c>
      <c r="D7092" s="2">
        <v>-7.0017200000000003E-3</v>
      </c>
      <c r="E7092" s="2">
        <f t="shared" si="110"/>
        <v>1.68413828</v>
      </c>
      <c r="I7092" s="3"/>
    </row>
    <row r="7093" spans="1:9" x14ac:dyDescent="0.25">
      <c r="A7093" s="1">
        <v>43031.20833331615</v>
      </c>
      <c r="B7093">
        <v>33.9</v>
      </c>
      <c r="C7093">
        <v>2.7884099999999998</v>
      </c>
      <c r="D7093" s="2">
        <v>-7.0017200000000003E-3</v>
      </c>
      <c r="E7093" s="2">
        <f t="shared" si="110"/>
        <v>2.78140828</v>
      </c>
      <c r="I7093" s="3"/>
    </row>
    <row r="7094" spans="1:9" x14ac:dyDescent="0.25">
      <c r="A7094" s="1">
        <v>43031.249999982814</v>
      </c>
      <c r="B7094">
        <v>36.200000000000003</v>
      </c>
      <c r="C7094">
        <v>2.6233299999999997</v>
      </c>
      <c r="D7094" s="2">
        <v>-7.0017200000000003E-3</v>
      </c>
      <c r="E7094" s="2">
        <f t="shared" si="110"/>
        <v>2.6163282799999998</v>
      </c>
      <c r="I7094" s="3"/>
    </row>
    <row r="7095" spans="1:9" x14ac:dyDescent="0.25">
      <c r="A7095" s="1">
        <v>43031.291666649478</v>
      </c>
      <c r="B7095">
        <v>39.200000000000003</v>
      </c>
      <c r="C7095">
        <v>2.3970400000000001</v>
      </c>
      <c r="D7095" s="2">
        <v>0.19426617000000002</v>
      </c>
      <c r="E7095" s="2">
        <f t="shared" si="110"/>
        <v>2.5913061700000002</v>
      </c>
      <c r="I7095" s="3"/>
    </row>
    <row r="7096" spans="1:9" x14ac:dyDescent="0.25">
      <c r="A7096" s="1">
        <v>43031.333333316143</v>
      </c>
      <c r="B7096">
        <v>41.5</v>
      </c>
      <c r="C7096">
        <v>3.7096300000000002</v>
      </c>
      <c r="D7096" s="2">
        <v>4.9984899999999994</v>
      </c>
      <c r="E7096" s="2">
        <f t="shared" si="110"/>
        <v>8.7081199999999992</v>
      </c>
      <c r="I7096" s="3"/>
    </row>
    <row r="7097" spans="1:9" x14ac:dyDescent="0.25">
      <c r="A7097" s="1">
        <v>43031.374999982807</v>
      </c>
      <c r="B7097">
        <v>43</v>
      </c>
      <c r="C7097">
        <v>3.2416999999999998</v>
      </c>
      <c r="D7097" s="2">
        <v>9.53416</v>
      </c>
      <c r="E7097" s="2">
        <f t="shared" si="110"/>
        <v>12.77586</v>
      </c>
      <c r="I7097" s="3"/>
    </row>
    <row r="7098" spans="1:9" x14ac:dyDescent="0.25">
      <c r="A7098" s="1">
        <v>43031.416666649471</v>
      </c>
      <c r="B7098">
        <v>45</v>
      </c>
      <c r="C7098">
        <v>3.1322399999999999</v>
      </c>
      <c r="D7098" s="2">
        <v>16.054870000000001</v>
      </c>
      <c r="E7098" s="2">
        <f t="shared" si="110"/>
        <v>19.187110000000001</v>
      </c>
      <c r="I7098" s="3"/>
    </row>
    <row r="7099" spans="1:9" x14ac:dyDescent="0.25">
      <c r="A7099" s="1">
        <v>43031.458333316135</v>
      </c>
      <c r="B7099">
        <v>46</v>
      </c>
      <c r="C7099">
        <v>3.5547499999999999</v>
      </c>
      <c r="D7099" s="2">
        <v>18.255279999999999</v>
      </c>
      <c r="E7099" s="2">
        <f t="shared" si="110"/>
        <v>21.810029999999998</v>
      </c>
      <c r="I7099" s="3"/>
    </row>
    <row r="7100" spans="1:9" x14ac:dyDescent="0.25">
      <c r="A7100" s="1">
        <v>43031.4999999828</v>
      </c>
      <c r="B7100">
        <v>46</v>
      </c>
      <c r="C7100">
        <v>4.1308999999999996</v>
      </c>
      <c r="D7100" s="2">
        <v>12.41536</v>
      </c>
      <c r="E7100" s="2">
        <f t="shared" si="110"/>
        <v>16.54626</v>
      </c>
      <c r="I7100" s="3"/>
    </row>
    <row r="7101" spans="1:9" x14ac:dyDescent="0.25">
      <c r="A7101" s="1">
        <v>43031.541666649464</v>
      </c>
      <c r="B7101">
        <v>47.2</v>
      </c>
      <c r="C7101">
        <v>4.8293900000000001</v>
      </c>
      <c r="D7101" s="2">
        <v>11.384139999999999</v>
      </c>
      <c r="E7101" s="2">
        <f t="shared" si="110"/>
        <v>16.213529999999999</v>
      </c>
      <c r="I7101" s="3"/>
    </row>
    <row r="7102" spans="1:9" x14ac:dyDescent="0.25">
      <c r="A7102" s="1">
        <v>43031.583333316128</v>
      </c>
      <c r="B7102">
        <v>47.8</v>
      </c>
      <c r="C7102">
        <v>4.4018300000000004</v>
      </c>
      <c r="D7102" s="2">
        <v>13.191049999999999</v>
      </c>
      <c r="E7102" s="2">
        <f t="shared" si="110"/>
        <v>17.592880000000001</v>
      </c>
      <c r="I7102" s="3"/>
    </row>
    <row r="7103" spans="1:9" x14ac:dyDescent="0.25">
      <c r="A7103" s="1">
        <v>43031.624999982792</v>
      </c>
      <c r="B7103">
        <v>48.8</v>
      </c>
      <c r="C7103">
        <v>4.8062899999999997</v>
      </c>
      <c r="D7103" s="2">
        <v>10.78589</v>
      </c>
      <c r="E7103" s="2">
        <f t="shared" si="110"/>
        <v>15.592179999999999</v>
      </c>
      <c r="I7103" s="3"/>
    </row>
    <row r="7104" spans="1:9" x14ac:dyDescent="0.25">
      <c r="A7104" s="1">
        <v>43031.666666649457</v>
      </c>
      <c r="B7104">
        <v>49.6</v>
      </c>
      <c r="C7104">
        <v>5.3364599999999998</v>
      </c>
      <c r="D7104" s="2">
        <v>5.99491</v>
      </c>
      <c r="E7104" s="2">
        <f t="shared" si="110"/>
        <v>11.33137</v>
      </c>
      <c r="I7104" s="3"/>
    </row>
    <row r="7105" spans="1:9" x14ac:dyDescent="0.25">
      <c r="A7105" s="1">
        <v>43031.708333316121</v>
      </c>
      <c r="B7105">
        <v>48.7</v>
      </c>
      <c r="C7105">
        <v>6.1782500000000002</v>
      </c>
      <c r="D7105" s="2">
        <v>3.6691199999999999</v>
      </c>
      <c r="E7105" s="2">
        <f t="shared" si="110"/>
        <v>9.8473699999999997</v>
      </c>
      <c r="I7105" s="3"/>
    </row>
    <row r="7106" spans="1:9" x14ac:dyDescent="0.25">
      <c r="A7106" s="1">
        <v>43031.749999982785</v>
      </c>
      <c r="B7106">
        <v>47.9</v>
      </c>
      <c r="C7106">
        <v>4.53104</v>
      </c>
      <c r="D7106" s="2">
        <v>0.44031417</v>
      </c>
      <c r="E7106" s="2">
        <f t="shared" si="110"/>
        <v>4.9713541699999997</v>
      </c>
      <c r="I7106" s="3"/>
    </row>
    <row r="7107" spans="1:9" x14ac:dyDescent="0.25">
      <c r="A7107" s="1">
        <v>43031.791666649449</v>
      </c>
      <c r="B7107">
        <v>48.3</v>
      </c>
      <c r="C7107">
        <v>8.5913799999999991</v>
      </c>
      <c r="D7107" s="2">
        <v>-7.0017200000000003E-3</v>
      </c>
      <c r="E7107" s="2">
        <f t="shared" si="110"/>
        <v>8.5843782799999993</v>
      </c>
      <c r="I7107" s="3"/>
    </row>
    <row r="7108" spans="1:9" x14ac:dyDescent="0.25">
      <c r="A7108" s="1">
        <v>43031.833333316114</v>
      </c>
      <c r="B7108">
        <v>47.3</v>
      </c>
      <c r="C7108">
        <v>10.778600000000001</v>
      </c>
      <c r="D7108" s="2">
        <v>-7.0017200000000003E-3</v>
      </c>
      <c r="E7108" s="2">
        <f t="shared" si="110"/>
        <v>10.771598280000001</v>
      </c>
      <c r="I7108" s="3"/>
    </row>
    <row r="7109" spans="1:9" x14ac:dyDescent="0.25">
      <c r="A7109" s="1">
        <v>43031.874999982778</v>
      </c>
      <c r="B7109">
        <v>44.8</v>
      </c>
      <c r="C7109">
        <v>8.5407099999999989</v>
      </c>
      <c r="D7109" s="2">
        <v>-7.0017200000000003E-3</v>
      </c>
      <c r="E7109" s="2">
        <f t="shared" si="110"/>
        <v>8.533708279999999</v>
      </c>
      <c r="I7109" s="3"/>
    </row>
    <row r="7110" spans="1:9" x14ac:dyDescent="0.25">
      <c r="A7110" s="1">
        <v>43031.916666649442</v>
      </c>
      <c r="B7110">
        <v>42.4</v>
      </c>
      <c r="C7110">
        <v>10.3681</v>
      </c>
      <c r="D7110" s="2">
        <v>-7.0017200000000003E-3</v>
      </c>
      <c r="E7110" s="2">
        <f t="shared" si="110"/>
        <v>10.36109828</v>
      </c>
      <c r="I7110" s="3"/>
    </row>
    <row r="7111" spans="1:9" x14ac:dyDescent="0.25">
      <c r="A7111" s="1">
        <v>43031.958333316106</v>
      </c>
      <c r="B7111">
        <v>39.9</v>
      </c>
      <c r="C7111">
        <v>7.4303900000000001</v>
      </c>
      <c r="D7111" s="2">
        <v>-7.0017200000000003E-3</v>
      </c>
      <c r="E7111" s="2">
        <f t="shared" si="110"/>
        <v>7.4233882800000002</v>
      </c>
      <c r="I7111" s="3"/>
    </row>
    <row r="7112" spans="1:9" x14ac:dyDescent="0.25">
      <c r="A7112" s="1">
        <v>43031.999999982771</v>
      </c>
      <c r="B7112">
        <v>37.299999999999997</v>
      </c>
      <c r="C7112">
        <v>6.8826099999999997</v>
      </c>
      <c r="D7112" s="2">
        <v>-7.0017200000000003E-3</v>
      </c>
      <c r="E7112" s="2">
        <f t="shared" si="110"/>
        <v>6.8756082799999998</v>
      </c>
      <c r="F7112" s="2">
        <f>SUM(E7112:E7135)</f>
        <v>357.35150570000002</v>
      </c>
      <c r="H7112" s="2"/>
      <c r="I7112" s="3"/>
    </row>
    <row r="7113" spans="1:9" x14ac:dyDescent="0.25">
      <c r="A7113" s="1">
        <v>43032.041666649435</v>
      </c>
      <c r="B7113">
        <v>36.1</v>
      </c>
      <c r="C7113">
        <v>7.2789099999999998</v>
      </c>
      <c r="D7113" s="2">
        <v>-7.0017200000000003E-3</v>
      </c>
      <c r="E7113" s="2">
        <f t="shared" si="110"/>
        <v>7.2719082799999999</v>
      </c>
      <c r="I7113" s="3"/>
    </row>
    <row r="7114" spans="1:9" x14ac:dyDescent="0.25">
      <c r="A7114" s="1">
        <v>43032.083333316099</v>
      </c>
      <c r="B7114">
        <v>34.200000000000003</v>
      </c>
      <c r="C7114">
        <v>7.2994399999999997</v>
      </c>
      <c r="D7114" s="2">
        <v>-7.0017200000000003E-3</v>
      </c>
      <c r="E7114" s="2">
        <f t="shared" ref="E7114:E7177" si="111">C7114+D7114</f>
        <v>7.2924382799999998</v>
      </c>
      <c r="I7114" s="3"/>
    </row>
    <row r="7115" spans="1:9" x14ac:dyDescent="0.25">
      <c r="A7115" s="1">
        <v>43032.124999982763</v>
      </c>
      <c r="B7115">
        <v>34.6</v>
      </c>
      <c r="C7115">
        <v>7.6456099999999996</v>
      </c>
      <c r="D7115" s="2">
        <v>-7.0017200000000003E-3</v>
      </c>
      <c r="E7115" s="2">
        <f t="shared" si="111"/>
        <v>7.6386082799999997</v>
      </c>
      <c r="I7115" s="3"/>
    </row>
    <row r="7116" spans="1:9" x14ac:dyDescent="0.25">
      <c r="A7116" s="1">
        <v>43032.166666649427</v>
      </c>
      <c r="B7116">
        <v>33.4</v>
      </c>
      <c r="C7116">
        <v>6.3023999999999996</v>
      </c>
      <c r="D7116" s="2">
        <v>-7.0017200000000003E-3</v>
      </c>
      <c r="E7116" s="2">
        <f t="shared" si="111"/>
        <v>6.2953982799999997</v>
      </c>
      <c r="I7116" s="3"/>
    </row>
    <row r="7117" spans="1:9" x14ac:dyDescent="0.25">
      <c r="A7117" s="1">
        <v>43032.208333316092</v>
      </c>
      <c r="B7117">
        <v>33.799999999999997</v>
      </c>
      <c r="C7117">
        <v>4.59117</v>
      </c>
      <c r="D7117" s="2">
        <v>-7.0017200000000003E-3</v>
      </c>
      <c r="E7117" s="2">
        <f t="shared" si="111"/>
        <v>4.5841682800000001</v>
      </c>
      <c r="I7117" s="3"/>
    </row>
    <row r="7118" spans="1:9" x14ac:dyDescent="0.25">
      <c r="A7118" s="1">
        <v>43032.249999982756</v>
      </c>
      <c r="B7118">
        <v>35.9</v>
      </c>
      <c r="C7118">
        <v>7.8520600000000007</v>
      </c>
      <c r="D7118" s="2">
        <v>-7.0017200000000003E-3</v>
      </c>
      <c r="E7118" s="2">
        <f t="shared" si="111"/>
        <v>7.8450582800000008</v>
      </c>
      <c r="I7118" s="3"/>
    </row>
    <row r="7119" spans="1:9" x14ac:dyDescent="0.25">
      <c r="A7119" s="1">
        <v>43032.29166664942</v>
      </c>
      <c r="B7119">
        <v>40.200000000000003</v>
      </c>
      <c r="C7119">
        <v>10.6168</v>
      </c>
      <c r="D7119" s="2">
        <v>0.15608217000000002</v>
      </c>
      <c r="E7119" s="2">
        <f t="shared" si="111"/>
        <v>10.772882169999999</v>
      </c>
      <c r="I7119" s="3"/>
    </row>
    <row r="7120" spans="1:9" x14ac:dyDescent="0.25">
      <c r="A7120" s="1">
        <v>43032.333333316084</v>
      </c>
      <c r="B7120">
        <v>41.9</v>
      </c>
      <c r="C7120">
        <v>10.633100000000001</v>
      </c>
      <c r="D7120" s="2">
        <v>5.8299099999999999</v>
      </c>
      <c r="E7120" s="2">
        <f t="shared" si="111"/>
        <v>16.463010000000001</v>
      </c>
      <c r="I7120" s="3"/>
    </row>
    <row r="7121" spans="1:9" x14ac:dyDescent="0.25">
      <c r="A7121" s="1">
        <v>43032.374999982749</v>
      </c>
      <c r="B7121">
        <v>43.4</v>
      </c>
      <c r="C7121">
        <v>9.8179200000000009</v>
      </c>
      <c r="D7121" s="2">
        <v>10.45547</v>
      </c>
      <c r="E7121" s="2">
        <f t="shared" si="111"/>
        <v>20.273389999999999</v>
      </c>
      <c r="I7121" s="3"/>
    </row>
    <row r="7122" spans="1:9" x14ac:dyDescent="0.25">
      <c r="A7122" s="1">
        <v>43032.416666649413</v>
      </c>
      <c r="B7122">
        <v>46.2</v>
      </c>
      <c r="C7122">
        <v>9.3683600000000009</v>
      </c>
      <c r="D7122" s="2">
        <v>16.32422</v>
      </c>
      <c r="E7122" s="2">
        <f t="shared" si="111"/>
        <v>25.69258</v>
      </c>
      <c r="I7122" s="3"/>
    </row>
    <row r="7123" spans="1:9" x14ac:dyDescent="0.25">
      <c r="A7123" s="1">
        <v>43032.458333316077</v>
      </c>
      <c r="B7123">
        <v>46.2</v>
      </c>
      <c r="C7123">
        <v>9.9994899999999998</v>
      </c>
      <c r="D7123" s="2">
        <v>19.574660000000002</v>
      </c>
      <c r="E7123" s="2">
        <f t="shared" si="111"/>
        <v>29.574150000000003</v>
      </c>
      <c r="I7123" s="3"/>
    </row>
    <row r="7124" spans="1:9" x14ac:dyDescent="0.25">
      <c r="A7124" s="1">
        <v>43032.499999982741</v>
      </c>
      <c r="B7124">
        <v>47.9</v>
      </c>
      <c r="C7124">
        <v>10.599399999999999</v>
      </c>
      <c r="D7124" s="2">
        <v>21.148130000000002</v>
      </c>
      <c r="E7124" s="2">
        <f t="shared" si="111"/>
        <v>31.747530000000001</v>
      </c>
      <c r="I7124" s="3"/>
    </row>
    <row r="7125" spans="1:9" x14ac:dyDescent="0.25">
      <c r="A7125" s="1">
        <v>43032.541666649406</v>
      </c>
      <c r="B7125">
        <v>48.2</v>
      </c>
      <c r="C7125">
        <v>15.093</v>
      </c>
      <c r="D7125" s="2">
        <v>20.956150000000001</v>
      </c>
      <c r="E7125" s="2">
        <f t="shared" si="111"/>
        <v>36.049149999999997</v>
      </c>
      <c r="I7125" s="3"/>
    </row>
    <row r="7126" spans="1:9" x14ac:dyDescent="0.25">
      <c r="A7126" s="1">
        <v>43032.58333331607</v>
      </c>
      <c r="B7126">
        <v>48.2</v>
      </c>
      <c r="C7126">
        <v>14.6031</v>
      </c>
      <c r="D7126" s="2">
        <v>19.43939</v>
      </c>
      <c r="E7126" s="2">
        <f t="shared" si="111"/>
        <v>34.042490000000001</v>
      </c>
      <c r="I7126" s="3"/>
    </row>
    <row r="7127" spans="1:9" x14ac:dyDescent="0.25">
      <c r="A7127" s="1">
        <v>43032.624999982734</v>
      </c>
      <c r="B7127">
        <v>48.4</v>
      </c>
      <c r="C7127">
        <v>12.658700000000001</v>
      </c>
      <c r="D7127" s="2">
        <v>16.752980000000001</v>
      </c>
      <c r="E7127" s="2">
        <f t="shared" si="111"/>
        <v>29.411680000000004</v>
      </c>
      <c r="I7127" s="3"/>
    </row>
    <row r="7128" spans="1:9" x14ac:dyDescent="0.25">
      <c r="A7128" s="1">
        <v>43032.666666649398</v>
      </c>
      <c r="B7128">
        <v>48.4</v>
      </c>
      <c r="C7128">
        <v>11.4932</v>
      </c>
      <c r="D7128" s="2">
        <v>9.7941500000000001</v>
      </c>
      <c r="E7128" s="2">
        <f t="shared" si="111"/>
        <v>21.28735</v>
      </c>
      <c r="I7128" s="3"/>
    </row>
    <row r="7129" spans="1:9" x14ac:dyDescent="0.25">
      <c r="A7129" s="1">
        <v>43032.708333316063</v>
      </c>
      <c r="B7129">
        <v>48.7</v>
      </c>
      <c r="C7129">
        <v>8.7983700000000002</v>
      </c>
      <c r="D7129" s="2">
        <v>3.843</v>
      </c>
      <c r="E7129" s="2">
        <f t="shared" si="111"/>
        <v>12.64137</v>
      </c>
      <c r="I7129" s="3"/>
    </row>
    <row r="7130" spans="1:9" x14ac:dyDescent="0.25">
      <c r="A7130" s="1">
        <v>43032.749999982727</v>
      </c>
      <c r="B7130">
        <v>48.1</v>
      </c>
      <c r="C7130">
        <v>7.3350100000000005</v>
      </c>
      <c r="D7130" s="2">
        <v>0.39620417000000002</v>
      </c>
      <c r="E7130" s="2">
        <f t="shared" si="111"/>
        <v>7.7312141700000003</v>
      </c>
      <c r="I7130" s="3"/>
    </row>
    <row r="7131" spans="1:9" x14ac:dyDescent="0.25">
      <c r="A7131" s="1">
        <v>43032.791666649391</v>
      </c>
      <c r="B7131">
        <v>47.7</v>
      </c>
      <c r="C7131">
        <v>6.8321899999999998</v>
      </c>
      <c r="D7131" s="2">
        <v>-7.0017200000000003E-3</v>
      </c>
      <c r="E7131" s="2">
        <f t="shared" si="111"/>
        <v>6.8251882799999999</v>
      </c>
      <c r="I7131" s="3"/>
    </row>
    <row r="7132" spans="1:9" x14ac:dyDescent="0.25">
      <c r="A7132" s="1">
        <v>43032.833333316055</v>
      </c>
      <c r="B7132">
        <v>46.7</v>
      </c>
      <c r="C7132">
        <v>6.4049899999999997</v>
      </c>
      <c r="D7132" s="2">
        <v>-7.0017200000000003E-3</v>
      </c>
      <c r="E7132" s="2">
        <f t="shared" si="111"/>
        <v>6.3979882799999999</v>
      </c>
      <c r="I7132" s="3"/>
    </row>
    <row r="7133" spans="1:9" x14ac:dyDescent="0.25">
      <c r="A7133" s="1">
        <v>43032.87499998272</v>
      </c>
      <c r="B7133">
        <v>43.9</v>
      </c>
      <c r="C7133">
        <v>6.6102799999999995</v>
      </c>
      <c r="D7133" s="2">
        <v>-7.0017200000000003E-3</v>
      </c>
      <c r="E7133" s="2">
        <f t="shared" si="111"/>
        <v>6.6032782799999996</v>
      </c>
      <c r="I7133" s="3"/>
    </row>
    <row r="7134" spans="1:9" x14ac:dyDescent="0.25">
      <c r="A7134" s="1">
        <v>43032.916666649384</v>
      </c>
      <c r="B7134">
        <v>41.3</v>
      </c>
      <c r="C7134">
        <v>7.0295500000000004</v>
      </c>
      <c r="D7134" s="2">
        <v>-7.0017200000000003E-3</v>
      </c>
      <c r="E7134" s="2">
        <f t="shared" si="111"/>
        <v>7.0225482800000005</v>
      </c>
      <c r="I7134" s="3"/>
    </row>
    <row r="7135" spans="1:9" x14ac:dyDescent="0.25">
      <c r="A7135" s="1">
        <v>43032.958333316048</v>
      </c>
      <c r="B7135">
        <v>39.299999999999997</v>
      </c>
      <c r="C7135">
        <v>7.0195200000000009</v>
      </c>
      <c r="D7135" s="2">
        <v>-7.0017200000000003E-3</v>
      </c>
      <c r="E7135" s="2">
        <f t="shared" si="111"/>
        <v>7.012518280000001</v>
      </c>
      <c r="I7135" s="3"/>
    </row>
    <row r="7136" spans="1:9" x14ac:dyDescent="0.25">
      <c r="A7136" s="1">
        <v>43032.999999982712</v>
      </c>
      <c r="B7136">
        <v>37.6</v>
      </c>
      <c r="C7136">
        <v>9.197379999999999</v>
      </c>
      <c r="D7136" s="2">
        <v>-7.0017200000000003E-3</v>
      </c>
      <c r="E7136" s="2">
        <f t="shared" si="111"/>
        <v>9.1903782799999991</v>
      </c>
      <c r="F7136" s="2">
        <f>SUM(E7136:E7159)</f>
        <v>298.12811670000008</v>
      </c>
      <c r="H7136" s="2"/>
      <c r="I7136" s="3"/>
    </row>
    <row r="7137" spans="1:9" x14ac:dyDescent="0.25">
      <c r="A7137" s="1">
        <v>43033.041666649377</v>
      </c>
      <c r="B7137">
        <v>36.6</v>
      </c>
      <c r="C7137">
        <v>6.8297799999999995</v>
      </c>
      <c r="D7137" s="2">
        <v>-7.0017200000000003E-3</v>
      </c>
      <c r="E7137" s="2">
        <f t="shared" si="111"/>
        <v>6.8227782799999996</v>
      </c>
      <c r="I7137" s="3"/>
    </row>
    <row r="7138" spans="1:9" x14ac:dyDescent="0.25">
      <c r="A7138" s="1">
        <v>43033.083333316041</v>
      </c>
      <c r="B7138">
        <v>35.5</v>
      </c>
      <c r="C7138">
        <v>7.4527299999999999</v>
      </c>
      <c r="D7138" s="2">
        <v>-7.0017200000000003E-3</v>
      </c>
      <c r="E7138" s="2">
        <f t="shared" si="111"/>
        <v>7.44572828</v>
      </c>
      <c r="I7138" s="3"/>
    </row>
    <row r="7139" spans="1:9" x14ac:dyDescent="0.25">
      <c r="A7139" s="1">
        <v>43033.124999982705</v>
      </c>
      <c r="B7139">
        <v>34.299999999999997</v>
      </c>
      <c r="C7139">
        <v>7.5348500000000005</v>
      </c>
      <c r="D7139" s="2">
        <v>-7.0017200000000003E-3</v>
      </c>
      <c r="E7139" s="2">
        <f t="shared" si="111"/>
        <v>7.5278482800000006</v>
      </c>
      <c r="I7139" s="3"/>
    </row>
    <row r="7140" spans="1:9" x14ac:dyDescent="0.25">
      <c r="A7140" s="1">
        <v>43033.166666649369</v>
      </c>
      <c r="B7140">
        <v>34.4</v>
      </c>
      <c r="C7140">
        <v>7.20763</v>
      </c>
      <c r="D7140" s="2">
        <v>-7.0017200000000003E-3</v>
      </c>
      <c r="E7140" s="2">
        <f t="shared" si="111"/>
        <v>7.2006282800000001</v>
      </c>
      <c r="I7140" s="3"/>
    </row>
    <row r="7141" spans="1:9" x14ac:dyDescent="0.25">
      <c r="A7141" s="1">
        <v>43033.208333316034</v>
      </c>
      <c r="B7141">
        <v>34.9</v>
      </c>
      <c r="C7141">
        <v>8.2545599999999997</v>
      </c>
      <c r="D7141" s="2">
        <v>-7.0017200000000003E-3</v>
      </c>
      <c r="E7141" s="2">
        <f t="shared" si="111"/>
        <v>8.2475582799999998</v>
      </c>
      <c r="I7141" s="3"/>
    </row>
    <row r="7142" spans="1:9" x14ac:dyDescent="0.25">
      <c r="A7142" s="1">
        <v>43033.249999982698</v>
      </c>
      <c r="B7142">
        <v>35.9</v>
      </c>
      <c r="C7142">
        <v>5.8441200000000002</v>
      </c>
      <c r="D7142" s="2">
        <v>-7.0017200000000003E-3</v>
      </c>
      <c r="E7142" s="2">
        <f t="shared" si="111"/>
        <v>5.8371182800000003</v>
      </c>
      <c r="I7142" s="3"/>
    </row>
    <row r="7143" spans="1:9" x14ac:dyDescent="0.25">
      <c r="A7143" s="1">
        <v>43033.291666649362</v>
      </c>
      <c r="B7143">
        <v>36.299999999999997</v>
      </c>
      <c r="C7143">
        <v>5.4300800000000002</v>
      </c>
      <c r="D7143" s="2">
        <v>0.17805417000000001</v>
      </c>
      <c r="E7143" s="2">
        <f t="shared" si="111"/>
        <v>5.6081341700000005</v>
      </c>
      <c r="I7143" s="3"/>
    </row>
    <row r="7144" spans="1:9" x14ac:dyDescent="0.25">
      <c r="A7144" s="1">
        <v>43033.333333316026</v>
      </c>
      <c r="B7144">
        <v>39.299999999999997</v>
      </c>
      <c r="C7144">
        <v>4.89818</v>
      </c>
      <c r="D7144" s="2">
        <v>4.4578500000000005</v>
      </c>
      <c r="E7144" s="2">
        <f t="shared" si="111"/>
        <v>9.3560300000000005</v>
      </c>
      <c r="I7144" s="3"/>
    </row>
    <row r="7145" spans="1:9" x14ac:dyDescent="0.25">
      <c r="A7145" s="1">
        <v>43033.37499998269</v>
      </c>
      <c r="B7145">
        <v>33.200000000000003</v>
      </c>
      <c r="C7145">
        <v>4.0142100000000003</v>
      </c>
      <c r="D7145" s="2">
        <v>12.29551</v>
      </c>
      <c r="E7145" s="2">
        <f t="shared" si="111"/>
        <v>16.309719999999999</v>
      </c>
      <c r="I7145" s="3"/>
    </row>
    <row r="7146" spans="1:9" x14ac:dyDescent="0.25">
      <c r="A7146" s="1">
        <v>43033.416666649355</v>
      </c>
      <c r="B7146">
        <v>44.5</v>
      </c>
      <c r="C7146">
        <v>6.2997399999999999</v>
      </c>
      <c r="D7146" s="2">
        <v>17.267330000000001</v>
      </c>
      <c r="E7146" s="2">
        <f t="shared" si="111"/>
        <v>23.567070000000001</v>
      </c>
      <c r="I7146" s="3"/>
    </row>
    <row r="7147" spans="1:9" x14ac:dyDescent="0.25">
      <c r="A7147" s="1">
        <v>43033.458333316019</v>
      </c>
      <c r="B7147">
        <v>32.4</v>
      </c>
      <c r="C7147">
        <v>6.4158500000000007</v>
      </c>
      <c r="D7147" s="2">
        <v>20.48002</v>
      </c>
      <c r="E7147" s="2">
        <f t="shared" si="111"/>
        <v>26.895870000000002</v>
      </c>
      <c r="I7147" s="3"/>
    </row>
    <row r="7148" spans="1:9" x14ac:dyDescent="0.25">
      <c r="A7148" s="1">
        <v>43033.499999982683</v>
      </c>
      <c r="B7148">
        <v>44.6</v>
      </c>
      <c r="C7148">
        <v>8.7499099999999999</v>
      </c>
      <c r="D7148" s="2">
        <v>21.982440000000004</v>
      </c>
      <c r="E7148" s="2">
        <f t="shared" si="111"/>
        <v>30.732350000000004</v>
      </c>
      <c r="I7148" s="3"/>
    </row>
    <row r="7149" spans="1:9" x14ac:dyDescent="0.25">
      <c r="A7149" s="1">
        <v>43033.541666649347</v>
      </c>
      <c r="B7149">
        <v>32.4</v>
      </c>
      <c r="C7149">
        <v>7.4613000000000005</v>
      </c>
      <c r="D7149" s="2">
        <v>21.92597</v>
      </c>
      <c r="E7149" s="2">
        <f t="shared" si="111"/>
        <v>29.387270000000001</v>
      </c>
      <c r="I7149" s="3"/>
    </row>
    <row r="7150" spans="1:9" x14ac:dyDescent="0.25">
      <c r="A7150" s="1">
        <v>43033.583333316012</v>
      </c>
      <c r="B7150">
        <v>45</v>
      </c>
      <c r="C7150">
        <v>6.1714799999999999</v>
      </c>
      <c r="D7150" s="2">
        <v>20.652509999999999</v>
      </c>
      <c r="E7150" s="2">
        <f t="shared" si="111"/>
        <v>26.823989999999998</v>
      </c>
      <c r="I7150" s="3"/>
    </row>
    <row r="7151" spans="1:9" x14ac:dyDescent="0.25">
      <c r="A7151" s="1">
        <v>43033.624999982676</v>
      </c>
      <c r="B7151">
        <v>45.9</v>
      </c>
      <c r="C7151">
        <v>7.9054399999999996</v>
      </c>
      <c r="D7151" s="2">
        <v>17.448460000000001</v>
      </c>
      <c r="E7151" s="2">
        <f t="shared" si="111"/>
        <v>25.353899999999999</v>
      </c>
      <c r="I7151" s="3"/>
    </row>
    <row r="7152" spans="1:9" x14ac:dyDescent="0.25">
      <c r="A7152" s="1">
        <v>43033.66666664934</v>
      </c>
      <c r="B7152">
        <v>46.5</v>
      </c>
      <c r="C7152">
        <v>6.0358499999999999</v>
      </c>
      <c r="D7152" s="2">
        <v>12.7858</v>
      </c>
      <c r="E7152" s="2">
        <f t="shared" si="111"/>
        <v>18.821649999999998</v>
      </c>
      <c r="I7152" s="3"/>
    </row>
    <row r="7153" spans="1:9" x14ac:dyDescent="0.25">
      <c r="A7153" s="1">
        <v>43033.708333316004</v>
      </c>
      <c r="B7153">
        <v>45.5</v>
      </c>
      <c r="C7153">
        <v>5.9260399999999995</v>
      </c>
      <c r="D7153" s="2">
        <v>6.6080699999999997</v>
      </c>
      <c r="E7153" s="2">
        <f t="shared" si="111"/>
        <v>12.534109999999998</v>
      </c>
      <c r="I7153" s="3"/>
    </row>
    <row r="7154" spans="1:9" x14ac:dyDescent="0.25">
      <c r="A7154" s="1">
        <v>43033.749999982669</v>
      </c>
      <c r="B7154">
        <v>45.9</v>
      </c>
      <c r="C7154">
        <v>3.9263300000000001</v>
      </c>
      <c r="D7154" s="2">
        <v>0.34610317000000002</v>
      </c>
      <c r="E7154" s="2">
        <f t="shared" si="111"/>
        <v>4.2724331700000002</v>
      </c>
      <c r="I7154" s="3"/>
    </row>
    <row r="7155" spans="1:9" x14ac:dyDescent="0.25">
      <c r="A7155" s="1">
        <v>43033.791666649333</v>
      </c>
      <c r="B7155">
        <v>45.6</v>
      </c>
      <c r="C7155">
        <v>3.5783100000000001</v>
      </c>
      <c r="D7155" s="2">
        <v>-7.0017200000000003E-3</v>
      </c>
      <c r="E7155" s="2">
        <f t="shared" si="111"/>
        <v>3.5713082800000002</v>
      </c>
      <c r="I7155" s="3"/>
    </row>
    <row r="7156" spans="1:9" x14ac:dyDescent="0.25">
      <c r="A7156" s="1">
        <v>43033.833333315997</v>
      </c>
      <c r="B7156">
        <v>45.6</v>
      </c>
      <c r="C7156">
        <v>3.9353500000000001</v>
      </c>
      <c r="D7156" s="2">
        <v>-7.0017200000000003E-3</v>
      </c>
      <c r="E7156" s="2">
        <f t="shared" si="111"/>
        <v>3.9283482800000002</v>
      </c>
      <c r="I7156" s="3"/>
    </row>
    <row r="7157" spans="1:9" x14ac:dyDescent="0.25">
      <c r="A7157" s="1">
        <v>43033.874999982661</v>
      </c>
      <c r="B7157">
        <v>42.6</v>
      </c>
      <c r="C7157">
        <v>3.31663</v>
      </c>
      <c r="D7157" s="2">
        <v>-7.0017200000000003E-3</v>
      </c>
      <c r="E7157" s="2">
        <f t="shared" si="111"/>
        <v>3.3096282800000001</v>
      </c>
      <c r="I7157" s="3"/>
    </row>
    <row r="7158" spans="1:9" x14ac:dyDescent="0.25">
      <c r="A7158" s="1">
        <v>43033.916666649326</v>
      </c>
      <c r="B7158">
        <v>40.6</v>
      </c>
      <c r="C7158">
        <v>2.1376300000000001</v>
      </c>
      <c r="D7158" s="2">
        <v>-7.0017200000000003E-3</v>
      </c>
      <c r="E7158" s="2">
        <f t="shared" si="111"/>
        <v>2.1306282800000003</v>
      </c>
      <c r="I7158" s="3"/>
    </row>
    <row r="7159" spans="1:9" x14ac:dyDescent="0.25">
      <c r="A7159" s="1">
        <v>43033.95833331599</v>
      </c>
      <c r="B7159">
        <v>40</v>
      </c>
      <c r="C7159">
        <v>3.26064</v>
      </c>
      <c r="D7159" s="2">
        <v>-7.0017200000000003E-3</v>
      </c>
      <c r="E7159" s="2">
        <f t="shared" si="111"/>
        <v>3.2536382800000001</v>
      </c>
      <c r="I7159" s="3"/>
    </row>
    <row r="7160" spans="1:9" x14ac:dyDescent="0.25">
      <c r="A7160" s="1">
        <v>43033.999999982654</v>
      </c>
      <c r="B7160">
        <v>37.6</v>
      </c>
      <c r="C7160">
        <v>4.5030700000000001</v>
      </c>
      <c r="D7160" s="2">
        <v>-7.0017200000000003E-3</v>
      </c>
      <c r="E7160" s="2">
        <f t="shared" si="111"/>
        <v>4.4960682800000003</v>
      </c>
      <c r="F7160" s="2">
        <f>SUM(E7160:E7183)</f>
        <v>395.89684750000004</v>
      </c>
      <c r="H7160" s="2"/>
      <c r="I7160" s="3"/>
    </row>
    <row r="7161" spans="1:9" x14ac:dyDescent="0.25">
      <c r="A7161" s="1">
        <v>43034.041666649318</v>
      </c>
      <c r="B7161">
        <v>36.799999999999997</v>
      </c>
      <c r="C7161">
        <v>5.4344599999999996</v>
      </c>
      <c r="D7161" s="2">
        <v>-7.0017200000000003E-3</v>
      </c>
      <c r="E7161" s="2">
        <f t="shared" si="111"/>
        <v>5.4274582799999997</v>
      </c>
      <c r="I7161" s="3"/>
    </row>
    <row r="7162" spans="1:9" x14ac:dyDescent="0.25">
      <c r="A7162" s="1">
        <v>43034.083333315983</v>
      </c>
      <c r="B7162">
        <v>34.799999999999997</v>
      </c>
      <c r="C7162">
        <v>5.5186400000000004</v>
      </c>
      <c r="D7162" s="2">
        <v>-7.0017200000000003E-3</v>
      </c>
      <c r="E7162" s="2">
        <f t="shared" si="111"/>
        <v>5.5116382800000006</v>
      </c>
      <c r="I7162" s="3"/>
    </row>
    <row r="7163" spans="1:9" x14ac:dyDescent="0.25">
      <c r="A7163" s="1">
        <v>43034.124999982647</v>
      </c>
      <c r="B7163">
        <v>33.6</v>
      </c>
      <c r="C7163">
        <v>10.104799999999999</v>
      </c>
      <c r="D7163" s="2">
        <v>-7.0017200000000003E-3</v>
      </c>
      <c r="E7163" s="2">
        <f t="shared" si="111"/>
        <v>10.097798279999999</v>
      </c>
      <c r="I7163" s="3"/>
    </row>
    <row r="7164" spans="1:9" x14ac:dyDescent="0.25">
      <c r="A7164" s="1">
        <v>43034.166666649311</v>
      </c>
      <c r="B7164">
        <v>33.299999999999997</v>
      </c>
      <c r="C7164">
        <v>12.2845</v>
      </c>
      <c r="D7164" s="2">
        <v>-7.0017200000000003E-3</v>
      </c>
      <c r="E7164" s="2">
        <f t="shared" si="111"/>
        <v>12.27749828</v>
      </c>
      <c r="I7164" s="3"/>
    </row>
    <row r="7165" spans="1:9" x14ac:dyDescent="0.25">
      <c r="A7165" s="1">
        <v>43034.208333315975</v>
      </c>
      <c r="B7165">
        <v>33.4</v>
      </c>
      <c r="C7165">
        <v>13.7759</v>
      </c>
      <c r="D7165" s="2">
        <v>-7.0017200000000003E-3</v>
      </c>
      <c r="E7165" s="2">
        <f t="shared" si="111"/>
        <v>13.76889828</v>
      </c>
      <c r="I7165" s="3"/>
    </row>
    <row r="7166" spans="1:9" x14ac:dyDescent="0.25">
      <c r="A7166" s="1">
        <v>43034.24999998264</v>
      </c>
      <c r="B7166">
        <v>33.299999999999997</v>
      </c>
      <c r="C7166">
        <v>12.618</v>
      </c>
      <c r="D7166" s="2">
        <v>-7.0017200000000003E-3</v>
      </c>
      <c r="E7166" s="2">
        <f t="shared" si="111"/>
        <v>12.61099828</v>
      </c>
      <c r="I7166" s="3"/>
    </row>
    <row r="7167" spans="1:9" x14ac:dyDescent="0.25">
      <c r="A7167" s="1">
        <v>43034.291666649304</v>
      </c>
      <c r="B7167">
        <v>35.1</v>
      </c>
      <c r="C7167">
        <v>12.278799999999999</v>
      </c>
      <c r="D7167" s="2">
        <v>9.6803969999999989E-2</v>
      </c>
      <c r="E7167" s="2">
        <f t="shared" si="111"/>
        <v>12.375603969999998</v>
      </c>
      <c r="I7167" s="3"/>
    </row>
    <row r="7168" spans="1:9" x14ac:dyDescent="0.25">
      <c r="A7168" s="1">
        <v>43034.333333315968</v>
      </c>
      <c r="B7168">
        <v>37.799999999999997</v>
      </c>
      <c r="C7168">
        <v>13.522399999999999</v>
      </c>
      <c r="D7168" s="2">
        <v>3.2412299999999994</v>
      </c>
      <c r="E7168" s="2">
        <f t="shared" si="111"/>
        <v>16.763629999999999</v>
      </c>
      <c r="I7168" s="3"/>
    </row>
    <row r="7169" spans="1:9" x14ac:dyDescent="0.25">
      <c r="A7169" s="1">
        <v>43034.374999982632</v>
      </c>
      <c r="B7169">
        <v>39.6</v>
      </c>
      <c r="C7169">
        <v>14.5661</v>
      </c>
      <c r="D7169" s="2">
        <v>6.4835699999999994</v>
      </c>
      <c r="E7169" s="2">
        <f t="shared" si="111"/>
        <v>21.049669999999999</v>
      </c>
      <c r="I7169" s="3"/>
    </row>
    <row r="7170" spans="1:9" x14ac:dyDescent="0.25">
      <c r="A7170" s="1">
        <v>43034.416666649297</v>
      </c>
      <c r="B7170">
        <v>41</v>
      </c>
      <c r="C7170">
        <v>14.364799999999999</v>
      </c>
      <c r="D7170" s="2">
        <v>16.562009999999997</v>
      </c>
      <c r="E7170" s="2">
        <f t="shared" si="111"/>
        <v>30.926809999999996</v>
      </c>
      <c r="I7170" s="3"/>
    </row>
    <row r="7171" spans="1:9" x14ac:dyDescent="0.25">
      <c r="A7171" s="1">
        <v>43034.458333315961</v>
      </c>
      <c r="B7171">
        <v>42</v>
      </c>
      <c r="C7171">
        <v>14.2638</v>
      </c>
      <c r="D7171" s="2">
        <v>16.792180000000002</v>
      </c>
      <c r="E7171" s="2">
        <f t="shared" si="111"/>
        <v>31.055980000000002</v>
      </c>
      <c r="I7171" s="3"/>
    </row>
    <row r="7172" spans="1:9" x14ac:dyDescent="0.25">
      <c r="A7172" s="1">
        <v>43034.499999982625</v>
      </c>
      <c r="B7172">
        <v>42.1</v>
      </c>
      <c r="C7172">
        <v>15.0984</v>
      </c>
      <c r="D7172" s="2">
        <v>21.535959999999999</v>
      </c>
      <c r="E7172" s="2">
        <f t="shared" si="111"/>
        <v>36.634360000000001</v>
      </c>
      <c r="I7172" s="3"/>
    </row>
    <row r="7173" spans="1:9" x14ac:dyDescent="0.25">
      <c r="A7173" s="1">
        <v>43034.541666649289</v>
      </c>
      <c r="B7173">
        <v>43.6</v>
      </c>
      <c r="C7173">
        <v>15.0984</v>
      </c>
      <c r="D7173" s="2">
        <v>21.56718</v>
      </c>
      <c r="E7173" s="2">
        <f t="shared" si="111"/>
        <v>36.665579999999999</v>
      </c>
      <c r="I7173" s="3"/>
    </row>
    <row r="7174" spans="1:9" x14ac:dyDescent="0.25">
      <c r="A7174" s="1">
        <v>43034.583333315953</v>
      </c>
      <c r="B7174">
        <v>44</v>
      </c>
      <c r="C7174">
        <v>13.1921</v>
      </c>
      <c r="D7174" s="2">
        <v>20.117909999999998</v>
      </c>
      <c r="E7174" s="2">
        <f t="shared" si="111"/>
        <v>33.310009999999998</v>
      </c>
      <c r="I7174" s="3"/>
    </row>
    <row r="7175" spans="1:9" x14ac:dyDescent="0.25">
      <c r="A7175" s="1">
        <v>43034.624999982618</v>
      </c>
      <c r="B7175">
        <v>44.4</v>
      </c>
      <c r="C7175">
        <v>12.651399999999999</v>
      </c>
      <c r="D7175" s="2">
        <v>17.143039999999999</v>
      </c>
      <c r="E7175" s="2">
        <f t="shared" si="111"/>
        <v>29.794439999999998</v>
      </c>
      <c r="I7175" s="3"/>
    </row>
    <row r="7176" spans="1:9" x14ac:dyDescent="0.25">
      <c r="A7176" s="1">
        <v>43034.666666649282</v>
      </c>
      <c r="B7176">
        <v>44.5</v>
      </c>
      <c r="C7176">
        <v>9.9691100000000006</v>
      </c>
      <c r="D7176" s="2">
        <v>12.574549999999999</v>
      </c>
      <c r="E7176" s="2">
        <f t="shared" si="111"/>
        <v>22.543659999999999</v>
      </c>
      <c r="I7176" s="3"/>
    </row>
    <row r="7177" spans="1:9" x14ac:dyDescent="0.25">
      <c r="A7177" s="1">
        <v>43034.708333315946</v>
      </c>
      <c r="B7177">
        <v>44.7</v>
      </c>
      <c r="C7177">
        <v>8.4906600000000001</v>
      </c>
      <c r="D7177" s="2">
        <v>6.4942700000000002</v>
      </c>
      <c r="E7177" s="2">
        <f t="shared" si="111"/>
        <v>14.98493</v>
      </c>
      <c r="I7177" s="3"/>
    </row>
    <row r="7178" spans="1:9" x14ac:dyDescent="0.25">
      <c r="A7178" s="1">
        <v>43034.74999998261</v>
      </c>
      <c r="B7178">
        <v>45.4</v>
      </c>
      <c r="C7178">
        <v>7.5381</v>
      </c>
      <c r="D7178" s="2">
        <v>0.27113417000000001</v>
      </c>
      <c r="E7178" s="2">
        <f t="shared" ref="E7178:E7241" si="112">C7178+D7178</f>
        <v>7.8092341699999999</v>
      </c>
      <c r="I7178" s="3"/>
    </row>
    <row r="7179" spans="1:9" x14ac:dyDescent="0.25">
      <c r="A7179" s="1">
        <v>43034.791666649275</v>
      </c>
      <c r="B7179">
        <v>46.8</v>
      </c>
      <c r="C7179">
        <v>7.0724099999999996</v>
      </c>
      <c r="D7179" s="2">
        <v>-7.0017200000000003E-3</v>
      </c>
      <c r="E7179" s="2">
        <f t="shared" si="112"/>
        <v>7.0654082799999998</v>
      </c>
      <c r="I7179" s="3"/>
    </row>
    <row r="7180" spans="1:9" x14ac:dyDescent="0.25">
      <c r="A7180" s="1">
        <v>43034.833333315939</v>
      </c>
      <c r="B7180">
        <v>44.9</v>
      </c>
      <c r="C7180">
        <v>7.2372899999999998</v>
      </c>
      <c r="D7180" s="2">
        <v>-7.0017200000000003E-3</v>
      </c>
      <c r="E7180" s="2">
        <f t="shared" si="112"/>
        <v>7.2302882799999999</v>
      </c>
      <c r="I7180" s="3"/>
    </row>
    <row r="7181" spans="1:9" x14ac:dyDescent="0.25">
      <c r="A7181" s="1">
        <v>43034.874999982603</v>
      </c>
      <c r="B7181">
        <v>43.5</v>
      </c>
      <c r="C7181">
        <v>7.4625900000000005</v>
      </c>
      <c r="D7181" s="2">
        <v>-7.0017200000000003E-3</v>
      </c>
      <c r="E7181" s="2">
        <f t="shared" si="112"/>
        <v>7.4555882800000006</v>
      </c>
      <c r="I7181" s="3"/>
    </row>
    <row r="7182" spans="1:9" x14ac:dyDescent="0.25">
      <c r="A7182" s="1">
        <v>43034.916666649267</v>
      </c>
      <c r="B7182">
        <v>40.1</v>
      </c>
      <c r="C7182">
        <v>6.8210100000000002</v>
      </c>
      <c r="D7182" s="2">
        <v>-7.0017200000000003E-3</v>
      </c>
      <c r="E7182" s="2">
        <f t="shared" si="112"/>
        <v>6.8140082800000004</v>
      </c>
      <c r="I7182" s="3"/>
    </row>
    <row r="7183" spans="1:9" x14ac:dyDescent="0.25">
      <c r="A7183" s="1">
        <v>43034.958333315932</v>
      </c>
      <c r="B7183">
        <v>38.4</v>
      </c>
      <c r="C7183">
        <v>9.2342900000000014</v>
      </c>
      <c r="D7183" s="2">
        <v>-7.0017200000000003E-3</v>
      </c>
      <c r="E7183" s="2">
        <f t="shared" si="112"/>
        <v>9.2272882800000016</v>
      </c>
      <c r="I7183" s="3"/>
    </row>
    <row r="7184" spans="1:9" x14ac:dyDescent="0.25">
      <c r="A7184" s="1">
        <v>43034.999999982596</v>
      </c>
      <c r="B7184">
        <v>36.799999999999997</v>
      </c>
      <c r="C7184">
        <v>9.6870100000000008</v>
      </c>
      <c r="D7184" s="2">
        <v>-7.0017200000000003E-3</v>
      </c>
      <c r="E7184" s="2">
        <f t="shared" si="112"/>
        <v>9.6800082800000009</v>
      </c>
      <c r="F7184" s="2">
        <f>SUM(E7184:E7207)</f>
        <v>433.25216370000004</v>
      </c>
      <c r="H7184" s="2"/>
      <c r="I7184" s="3"/>
    </row>
    <row r="7185" spans="1:9" x14ac:dyDescent="0.25">
      <c r="A7185" s="1">
        <v>43035.04166664926</v>
      </c>
      <c r="B7185">
        <v>33.799999999999997</v>
      </c>
      <c r="C7185">
        <v>7.9842500000000003</v>
      </c>
      <c r="D7185" s="2">
        <v>-7.0017200000000003E-3</v>
      </c>
      <c r="E7185" s="2">
        <f t="shared" si="112"/>
        <v>7.9772482800000004</v>
      </c>
      <c r="I7185" s="3"/>
    </row>
    <row r="7186" spans="1:9" x14ac:dyDescent="0.25">
      <c r="A7186" s="1">
        <v>43035.083333315924</v>
      </c>
      <c r="B7186">
        <v>33.700000000000003</v>
      </c>
      <c r="C7186">
        <v>9.6478199999999994</v>
      </c>
      <c r="D7186" s="2">
        <v>-7.0017200000000003E-3</v>
      </c>
      <c r="E7186" s="2">
        <f t="shared" si="112"/>
        <v>9.6408182799999995</v>
      </c>
      <c r="I7186" s="3"/>
    </row>
    <row r="7187" spans="1:9" x14ac:dyDescent="0.25">
      <c r="A7187" s="1">
        <v>43035.124999982589</v>
      </c>
      <c r="B7187">
        <v>33.5</v>
      </c>
      <c r="C7187">
        <v>13.720499999999999</v>
      </c>
      <c r="D7187" s="2">
        <v>-7.0017200000000003E-3</v>
      </c>
      <c r="E7187" s="2">
        <f t="shared" si="112"/>
        <v>13.71349828</v>
      </c>
      <c r="I7187" s="3"/>
    </row>
    <row r="7188" spans="1:9" x14ac:dyDescent="0.25">
      <c r="A7188" s="1">
        <v>43035.166666649253</v>
      </c>
      <c r="B7188">
        <v>33.5</v>
      </c>
      <c r="C7188">
        <v>15.0984</v>
      </c>
      <c r="D7188" s="2">
        <v>-7.0017200000000003E-3</v>
      </c>
      <c r="E7188" s="2">
        <f t="shared" si="112"/>
        <v>15.09139828</v>
      </c>
      <c r="I7188" s="3"/>
    </row>
    <row r="7189" spans="1:9" x14ac:dyDescent="0.25">
      <c r="A7189" s="1">
        <v>43035.208333315917</v>
      </c>
      <c r="B7189">
        <v>33.4</v>
      </c>
      <c r="C7189">
        <v>14.944900000000001</v>
      </c>
      <c r="D7189" s="2">
        <v>-7.0017200000000003E-3</v>
      </c>
      <c r="E7189" s="2">
        <f t="shared" si="112"/>
        <v>14.937898280000001</v>
      </c>
      <c r="I7189" s="3"/>
    </row>
    <row r="7190" spans="1:9" x14ac:dyDescent="0.25">
      <c r="A7190" s="1">
        <v>43035.249999982581</v>
      </c>
      <c r="B7190">
        <v>35.5</v>
      </c>
      <c r="C7190">
        <v>11.815299999999999</v>
      </c>
      <c r="D7190" s="2">
        <v>-7.0017200000000003E-3</v>
      </c>
      <c r="E7190" s="2">
        <f t="shared" si="112"/>
        <v>11.808298279999999</v>
      </c>
      <c r="I7190" s="3"/>
    </row>
    <row r="7191" spans="1:9" x14ac:dyDescent="0.25">
      <c r="A7191" s="1">
        <v>43035.291666649246</v>
      </c>
      <c r="B7191">
        <v>37</v>
      </c>
      <c r="C7191">
        <v>10.764700000000001</v>
      </c>
      <c r="D7191" s="2">
        <v>0.11338416999999999</v>
      </c>
      <c r="E7191" s="2">
        <f t="shared" si="112"/>
        <v>10.878084170000001</v>
      </c>
      <c r="I7191" s="3"/>
    </row>
    <row r="7192" spans="1:9" x14ac:dyDescent="0.25">
      <c r="A7192" s="1">
        <v>43035.33333331591</v>
      </c>
      <c r="B7192">
        <v>40.4</v>
      </c>
      <c r="C7192">
        <v>9.5601500000000001</v>
      </c>
      <c r="D7192" s="2">
        <v>5.7464199999999996</v>
      </c>
      <c r="E7192" s="2">
        <f t="shared" si="112"/>
        <v>15.306570000000001</v>
      </c>
      <c r="I7192" s="3"/>
    </row>
    <row r="7193" spans="1:9" x14ac:dyDescent="0.25">
      <c r="A7193" s="1">
        <v>43035.374999982574</v>
      </c>
      <c r="B7193">
        <v>31.4</v>
      </c>
      <c r="C7193">
        <v>10.701499999999999</v>
      </c>
      <c r="D7193" s="2">
        <v>12.100619999999999</v>
      </c>
      <c r="E7193" s="2">
        <f t="shared" si="112"/>
        <v>22.802119999999999</v>
      </c>
      <c r="I7193" s="3"/>
    </row>
    <row r="7194" spans="1:9" x14ac:dyDescent="0.25">
      <c r="A7194" s="1">
        <v>43035.416666649238</v>
      </c>
      <c r="B7194">
        <v>44.1</v>
      </c>
      <c r="C7194">
        <v>12.432499999999999</v>
      </c>
      <c r="D7194" s="2">
        <v>16.860749999999999</v>
      </c>
      <c r="E7194" s="2">
        <f t="shared" si="112"/>
        <v>29.29325</v>
      </c>
      <c r="I7194" s="3"/>
    </row>
    <row r="7195" spans="1:9" x14ac:dyDescent="0.25">
      <c r="A7195" s="1">
        <v>43035.458333315903</v>
      </c>
      <c r="B7195">
        <v>46.2</v>
      </c>
      <c r="C7195">
        <v>11.956100000000001</v>
      </c>
      <c r="D7195" s="2">
        <v>20.009360000000001</v>
      </c>
      <c r="E7195" s="2">
        <f t="shared" si="112"/>
        <v>31.96546</v>
      </c>
      <c r="I7195" s="3"/>
    </row>
    <row r="7196" spans="1:9" x14ac:dyDescent="0.25">
      <c r="A7196" s="1">
        <v>43035.499999982567</v>
      </c>
      <c r="B7196">
        <v>46.7</v>
      </c>
      <c r="C7196">
        <v>14.1097</v>
      </c>
      <c r="D7196" s="2">
        <v>13.509369999999999</v>
      </c>
      <c r="E7196" s="2">
        <f t="shared" si="112"/>
        <v>27.619070000000001</v>
      </c>
      <c r="I7196" s="3"/>
    </row>
    <row r="7197" spans="1:9" x14ac:dyDescent="0.25">
      <c r="A7197" s="1">
        <v>43035.541666649231</v>
      </c>
      <c r="B7197">
        <v>47.5</v>
      </c>
      <c r="C7197">
        <v>15.0604</v>
      </c>
      <c r="D7197" s="2">
        <v>19.58287</v>
      </c>
      <c r="E7197" s="2">
        <f t="shared" si="112"/>
        <v>34.643270000000001</v>
      </c>
      <c r="I7197" s="3"/>
    </row>
    <row r="7198" spans="1:9" x14ac:dyDescent="0.25">
      <c r="A7198" s="1">
        <v>43035.583333315895</v>
      </c>
      <c r="B7198">
        <v>47.5</v>
      </c>
      <c r="C7198">
        <v>13.259600000000001</v>
      </c>
      <c r="D7198" s="2">
        <v>20.068110000000001</v>
      </c>
      <c r="E7198" s="2">
        <f t="shared" si="112"/>
        <v>33.327710000000003</v>
      </c>
      <c r="I7198" s="3"/>
    </row>
    <row r="7199" spans="1:9" x14ac:dyDescent="0.25">
      <c r="A7199" s="1">
        <v>43035.62499998256</v>
      </c>
      <c r="B7199">
        <v>48.2</v>
      </c>
      <c r="C7199">
        <v>10.9755</v>
      </c>
      <c r="D7199" s="2">
        <v>17.196129999999997</v>
      </c>
      <c r="E7199" s="2">
        <f t="shared" si="112"/>
        <v>28.171629999999997</v>
      </c>
      <c r="I7199" s="3"/>
    </row>
    <row r="7200" spans="1:9" x14ac:dyDescent="0.25">
      <c r="A7200" s="1">
        <v>43035.666666649224</v>
      </c>
      <c r="B7200">
        <v>48.7</v>
      </c>
      <c r="C7200">
        <v>14.0214</v>
      </c>
      <c r="D7200" s="2">
        <v>12.59727</v>
      </c>
      <c r="E7200" s="2">
        <f t="shared" si="112"/>
        <v>26.618670000000002</v>
      </c>
      <c r="I7200" s="3"/>
    </row>
    <row r="7201" spans="1:9" x14ac:dyDescent="0.25">
      <c r="A7201" s="1">
        <v>43035.708333315888</v>
      </c>
      <c r="B7201">
        <v>48.7</v>
      </c>
      <c r="C7201">
        <v>14.779500000000001</v>
      </c>
      <c r="D7201" s="2">
        <v>6.47973</v>
      </c>
      <c r="E7201" s="2">
        <f t="shared" si="112"/>
        <v>21.259230000000002</v>
      </c>
      <c r="I7201" s="3"/>
    </row>
    <row r="7202" spans="1:9" x14ac:dyDescent="0.25">
      <c r="A7202" s="1">
        <v>43035.749999982552</v>
      </c>
      <c r="B7202">
        <v>47</v>
      </c>
      <c r="C7202">
        <v>14.758299999999998</v>
      </c>
      <c r="D7202" s="2">
        <v>0.26300017000000003</v>
      </c>
      <c r="E7202" s="2">
        <f t="shared" si="112"/>
        <v>15.021300169999998</v>
      </c>
      <c r="I7202" s="3"/>
    </row>
    <row r="7203" spans="1:9" x14ac:dyDescent="0.25">
      <c r="A7203" s="1">
        <v>43035.791666649216</v>
      </c>
      <c r="B7203">
        <v>48.6</v>
      </c>
      <c r="C7203">
        <v>15.0984</v>
      </c>
      <c r="D7203" s="2">
        <v>-7.0017200000000003E-3</v>
      </c>
      <c r="E7203" s="2">
        <f t="shared" si="112"/>
        <v>15.09139828</v>
      </c>
      <c r="I7203" s="3"/>
    </row>
    <row r="7204" spans="1:9" x14ac:dyDescent="0.25">
      <c r="A7204" s="1">
        <v>43035.833333315881</v>
      </c>
      <c r="B7204">
        <v>46.1</v>
      </c>
      <c r="C7204">
        <v>11.2806</v>
      </c>
      <c r="D7204" s="2">
        <v>-7.0017200000000003E-3</v>
      </c>
      <c r="E7204" s="2">
        <f t="shared" si="112"/>
        <v>11.27359828</v>
      </c>
      <c r="I7204" s="3"/>
    </row>
    <row r="7205" spans="1:9" x14ac:dyDescent="0.25">
      <c r="A7205" s="1">
        <v>43035.874999982545</v>
      </c>
      <c r="B7205">
        <v>44.1</v>
      </c>
      <c r="C7205">
        <v>9.6801299999999983</v>
      </c>
      <c r="D7205" s="2">
        <v>-7.0017200000000003E-3</v>
      </c>
      <c r="E7205" s="2">
        <f t="shared" si="112"/>
        <v>9.6731282799999985</v>
      </c>
      <c r="I7205" s="3"/>
    </row>
    <row r="7206" spans="1:9" x14ac:dyDescent="0.25">
      <c r="A7206" s="1">
        <v>43035.916666649209</v>
      </c>
      <c r="B7206">
        <v>41.1</v>
      </c>
      <c r="C7206">
        <v>7.38741</v>
      </c>
      <c r="D7206" s="2">
        <v>-7.0017200000000003E-3</v>
      </c>
      <c r="E7206" s="2">
        <f t="shared" si="112"/>
        <v>7.3804082800000002</v>
      </c>
      <c r="I7206" s="3"/>
    </row>
    <row r="7207" spans="1:9" x14ac:dyDescent="0.25">
      <c r="A7207" s="1">
        <v>43035.958333315873</v>
      </c>
      <c r="B7207">
        <v>38</v>
      </c>
      <c r="C7207">
        <v>10.085100000000001</v>
      </c>
      <c r="D7207" s="2">
        <v>-7.0017200000000003E-3</v>
      </c>
      <c r="E7207" s="2">
        <f t="shared" si="112"/>
        <v>10.078098280000001</v>
      </c>
      <c r="I7207" s="3"/>
    </row>
    <row r="7208" spans="1:9" x14ac:dyDescent="0.25">
      <c r="A7208" s="1">
        <v>43035.999999982538</v>
      </c>
      <c r="B7208">
        <v>35.9</v>
      </c>
      <c r="C7208">
        <v>10.371600000000001</v>
      </c>
      <c r="D7208" s="2">
        <v>-7.0017200000000003E-3</v>
      </c>
      <c r="E7208" s="2">
        <f t="shared" si="112"/>
        <v>10.364598280000001</v>
      </c>
      <c r="F7208" s="2">
        <f>SUM(E7208:E7231)</f>
        <v>383.06633769999991</v>
      </c>
      <c r="H7208" s="2"/>
      <c r="I7208" s="3"/>
    </row>
    <row r="7209" spans="1:9" x14ac:dyDescent="0.25">
      <c r="A7209" s="1">
        <v>43036.041666649202</v>
      </c>
      <c r="B7209">
        <v>35</v>
      </c>
      <c r="C7209">
        <v>9.6068499999999997</v>
      </c>
      <c r="D7209" s="2">
        <v>-7.0017200000000003E-3</v>
      </c>
      <c r="E7209" s="2">
        <f t="shared" si="112"/>
        <v>9.5998482799999998</v>
      </c>
      <c r="I7209" s="3"/>
    </row>
    <row r="7210" spans="1:9" x14ac:dyDescent="0.25">
      <c r="A7210" s="1">
        <v>43036.083333315866</v>
      </c>
      <c r="B7210">
        <v>33.9</v>
      </c>
      <c r="C7210">
        <v>9.7831700000000001</v>
      </c>
      <c r="D7210" s="2">
        <v>-7.0017200000000003E-3</v>
      </c>
      <c r="E7210" s="2">
        <f t="shared" si="112"/>
        <v>9.7761682800000003</v>
      </c>
      <c r="I7210" s="3"/>
    </row>
    <row r="7211" spans="1:9" x14ac:dyDescent="0.25">
      <c r="A7211" s="1">
        <v>43036.12499998253</v>
      </c>
      <c r="B7211">
        <v>33.9</v>
      </c>
      <c r="C7211">
        <v>7.0017100000000001</v>
      </c>
      <c r="D7211" s="2">
        <v>-7.0017200000000003E-3</v>
      </c>
      <c r="E7211" s="2">
        <f t="shared" si="112"/>
        <v>6.9947082800000002</v>
      </c>
      <c r="I7211" s="3"/>
    </row>
    <row r="7212" spans="1:9" x14ac:dyDescent="0.25">
      <c r="A7212" s="1">
        <v>43036.166666649195</v>
      </c>
      <c r="B7212">
        <v>33.700000000000003</v>
      </c>
      <c r="C7212">
        <v>9.8777999999999988</v>
      </c>
      <c r="D7212" s="2">
        <v>-7.0017200000000003E-3</v>
      </c>
      <c r="E7212" s="2">
        <f t="shared" si="112"/>
        <v>9.8707982799999989</v>
      </c>
      <c r="I7212" s="3"/>
    </row>
    <row r="7213" spans="1:9" x14ac:dyDescent="0.25">
      <c r="A7213" s="1">
        <v>43036.208333315859</v>
      </c>
      <c r="B7213">
        <v>34</v>
      </c>
      <c r="C7213">
        <v>7.9408599999999998</v>
      </c>
      <c r="D7213" s="2">
        <v>-7.0017200000000003E-3</v>
      </c>
      <c r="E7213" s="2">
        <f t="shared" si="112"/>
        <v>7.9338582799999999</v>
      </c>
      <c r="I7213" s="3"/>
    </row>
    <row r="7214" spans="1:9" x14ac:dyDescent="0.25">
      <c r="A7214" s="1">
        <v>43036.249999982523</v>
      </c>
      <c r="B7214">
        <v>37.200000000000003</v>
      </c>
      <c r="C7214">
        <v>10.1388</v>
      </c>
      <c r="D7214" s="2">
        <v>-7.0017200000000003E-3</v>
      </c>
      <c r="E7214" s="2">
        <f t="shared" si="112"/>
        <v>10.13179828</v>
      </c>
      <c r="I7214" s="3"/>
    </row>
    <row r="7215" spans="1:9" x14ac:dyDescent="0.25">
      <c r="A7215" s="1">
        <v>43036.291666649187</v>
      </c>
      <c r="B7215">
        <v>40.299999999999997</v>
      </c>
      <c r="C7215">
        <v>9.8784899999999993</v>
      </c>
      <c r="D7215" s="2">
        <v>0.13108717</v>
      </c>
      <c r="E7215" s="2">
        <f t="shared" si="112"/>
        <v>10.00957717</v>
      </c>
      <c r="I7215" s="3"/>
    </row>
    <row r="7216" spans="1:9" x14ac:dyDescent="0.25">
      <c r="A7216" s="1">
        <v>43036.333333315852</v>
      </c>
      <c r="B7216">
        <v>41.6</v>
      </c>
      <c r="C7216">
        <v>11.116299999999999</v>
      </c>
      <c r="D7216" s="2">
        <v>5.93459</v>
      </c>
      <c r="E7216" s="2">
        <f t="shared" si="112"/>
        <v>17.050889999999999</v>
      </c>
      <c r="I7216" s="3"/>
    </row>
    <row r="7217" spans="1:9" x14ac:dyDescent="0.25">
      <c r="A7217" s="1">
        <v>43036.374999982516</v>
      </c>
      <c r="B7217">
        <v>43.2</v>
      </c>
      <c r="C7217">
        <v>12.0168</v>
      </c>
      <c r="D7217" s="2">
        <v>12.26277</v>
      </c>
      <c r="E7217" s="2">
        <f t="shared" si="112"/>
        <v>24.27957</v>
      </c>
      <c r="I7217" s="3"/>
    </row>
    <row r="7218" spans="1:9" x14ac:dyDescent="0.25">
      <c r="A7218" s="1">
        <v>43036.41666664918</v>
      </c>
      <c r="B7218">
        <v>44.2</v>
      </c>
      <c r="C7218">
        <v>9.9702599999999997</v>
      </c>
      <c r="D7218" s="2">
        <v>17.064640000000001</v>
      </c>
      <c r="E7218" s="2">
        <f t="shared" si="112"/>
        <v>27.0349</v>
      </c>
      <c r="I7218" s="3"/>
    </row>
    <row r="7219" spans="1:9" x14ac:dyDescent="0.25">
      <c r="A7219" s="1">
        <v>43036.458333315844</v>
      </c>
      <c r="B7219">
        <v>45.1</v>
      </c>
      <c r="C7219">
        <v>10.6106</v>
      </c>
      <c r="D7219" s="2">
        <v>20.14771</v>
      </c>
      <c r="E7219" s="2">
        <f t="shared" si="112"/>
        <v>30.758310000000002</v>
      </c>
      <c r="I7219" s="3"/>
    </row>
    <row r="7220" spans="1:9" x14ac:dyDescent="0.25">
      <c r="A7220" s="1">
        <v>43036.499999982509</v>
      </c>
      <c r="B7220">
        <v>46.5</v>
      </c>
      <c r="C7220">
        <v>9.2702000000000009</v>
      </c>
      <c r="D7220" s="2">
        <v>21.544520000000002</v>
      </c>
      <c r="E7220" s="2">
        <f t="shared" si="112"/>
        <v>30.814720000000001</v>
      </c>
      <c r="I7220" s="3"/>
    </row>
    <row r="7221" spans="1:9" x14ac:dyDescent="0.25">
      <c r="A7221" s="1">
        <v>43036.541666649173</v>
      </c>
      <c r="B7221">
        <v>47.7</v>
      </c>
      <c r="C7221">
        <v>8.7621299999999991</v>
      </c>
      <c r="D7221" s="2">
        <v>21.478529999999999</v>
      </c>
      <c r="E7221" s="2">
        <f t="shared" si="112"/>
        <v>30.240659999999998</v>
      </c>
      <c r="I7221" s="3"/>
    </row>
    <row r="7222" spans="1:9" x14ac:dyDescent="0.25">
      <c r="A7222" s="1">
        <v>43036.583333315837</v>
      </c>
      <c r="B7222">
        <v>48.4</v>
      </c>
      <c r="C7222">
        <v>11.0923</v>
      </c>
      <c r="D7222" s="2">
        <v>20.023490000000002</v>
      </c>
      <c r="E7222" s="2">
        <f t="shared" si="112"/>
        <v>31.115790000000004</v>
      </c>
      <c r="I7222" s="3"/>
    </row>
    <row r="7223" spans="1:9" x14ac:dyDescent="0.25">
      <c r="A7223" s="1">
        <v>43036.624999982501</v>
      </c>
      <c r="B7223">
        <v>48.8</v>
      </c>
      <c r="C7223">
        <v>10.203200000000001</v>
      </c>
      <c r="D7223" s="2">
        <v>17.085379999999997</v>
      </c>
      <c r="E7223" s="2">
        <f t="shared" si="112"/>
        <v>27.288579999999996</v>
      </c>
      <c r="I7223" s="3"/>
    </row>
    <row r="7224" spans="1:9" x14ac:dyDescent="0.25">
      <c r="A7224" s="1">
        <v>43036.666666649166</v>
      </c>
      <c r="B7224">
        <v>49.4</v>
      </c>
      <c r="C7224">
        <v>10.9825</v>
      </c>
      <c r="D7224" s="2">
        <v>12.569380000000001</v>
      </c>
      <c r="E7224" s="2">
        <f t="shared" si="112"/>
        <v>23.551880000000001</v>
      </c>
      <c r="I7224" s="3"/>
    </row>
    <row r="7225" spans="1:9" x14ac:dyDescent="0.25">
      <c r="A7225" s="1">
        <v>43036.70833331583</v>
      </c>
      <c r="B7225">
        <v>49.4</v>
      </c>
      <c r="C7225">
        <v>11.5823</v>
      </c>
      <c r="D7225" s="2">
        <v>6.5462499999999997</v>
      </c>
      <c r="E7225" s="2">
        <f t="shared" si="112"/>
        <v>18.128550000000001</v>
      </c>
      <c r="I7225" s="3"/>
    </row>
    <row r="7226" spans="1:9" x14ac:dyDescent="0.25">
      <c r="A7226" s="1">
        <v>43036.749999982494</v>
      </c>
      <c r="B7226">
        <v>49.3</v>
      </c>
      <c r="C7226">
        <v>8.9424599999999987</v>
      </c>
      <c r="D7226" s="2">
        <v>0.30487117000000002</v>
      </c>
      <c r="E7226" s="2">
        <f t="shared" si="112"/>
        <v>9.2473311699999989</v>
      </c>
      <c r="I7226" s="3"/>
    </row>
    <row r="7227" spans="1:9" x14ac:dyDescent="0.25">
      <c r="A7227" s="1">
        <v>43036.791666649158</v>
      </c>
      <c r="B7227">
        <v>48.8</v>
      </c>
      <c r="C7227">
        <v>8.1841499999999989</v>
      </c>
      <c r="D7227" s="2">
        <v>-7.0017200000000003E-3</v>
      </c>
      <c r="E7227" s="2">
        <f t="shared" si="112"/>
        <v>8.177148279999999</v>
      </c>
      <c r="I7227" s="3"/>
    </row>
    <row r="7228" spans="1:9" x14ac:dyDescent="0.25">
      <c r="A7228" s="1">
        <v>43036.833333315823</v>
      </c>
      <c r="B7228">
        <v>47.7</v>
      </c>
      <c r="C7228">
        <v>6.3888299999999996</v>
      </c>
      <c r="D7228" s="2">
        <v>-7.0017200000000003E-3</v>
      </c>
      <c r="E7228" s="2">
        <f t="shared" si="112"/>
        <v>6.3818282799999997</v>
      </c>
      <c r="I7228" s="3"/>
    </row>
    <row r="7229" spans="1:9" x14ac:dyDescent="0.25">
      <c r="A7229" s="1">
        <v>43036.874999982487</v>
      </c>
      <c r="B7229">
        <v>45.1</v>
      </c>
      <c r="C7229">
        <v>6.7088900000000002</v>
      </c>
      <c r="D7229" s="2">
        <v>-7.0017200000000003E-3</v>
      </c>
      <c r="E7229" s="2">
        <f t="shared" si="112"/>
        <v>6.7018882800000004</v>
      </c>
      <c r="I7229" s="3"/>
    </row>
    <row r="7230" spans="1:9" x14ac:dyDescent="0.25">
      <c r="A7230" s="1">
        <v>43036.916666649151</v>
      </c>
      <c r="B7230">
        <v>42.4</v>
      </c>
      <c r="C7230">
        <v>8.564309999999999</v>
      </c>
      <c r="D7230" s="2">
        <v>-7.0017200000000003E-3</v>
      </c>
      <c r="E7230" s="2">
        <f t="shared" si="112"/>
        <v>8.5573082799999991</v>
      </c>
      <c r="I7230" s="3"/>
    </row>
    <row r="7231" spans="1:9" x14ac:dyDescent="0.25">
      <c r="A7231" s="1">
        <v>43036.958333315815</v>
      </c>
      <c r="B7231">
        <v>39.799999999999997</v>
      </c>
      <c r="C7231">
        <v>9.0626299999999986</v>
      </c>
      <c r="D7231" s="2">
        <v>-7.0017200000000003E-3</v>
      </c>
      <c r="E7231" s="2">
        <f t="shared" si="112"/>
        <v>9.0556282799999988</v>
      </c>
      <c r="I7231" s="3"/>
    </row>
    <row r="7232" spans="1:9" x14ac:dyDescent="0.25">
      <c r="A7232" s="1">
        <v>43036.999999982479</v>
      </c>
      <c r="B7232">
        <v>37.9</v>
      </c>
      <c r="C7232">
        <v>9.2308199999999996</v>
      </c>
      <c r="D7232" s="2">
        <v>-7.0017200000000003E-3</v>
      </c>
      <c r="E7232" s="2">
        <f t="shared" si="112"/>
        <v>9.2238182799999997</v>
      </c>
      <c r="F7232" s="2">
        <f>SUM(E7232:E7255)</f>
        <v>316.49105370000007</v>
      </c>
      <c r="H7232" s="2"/>
      <c r="I7232" s="3"/>
    </row>
    <row r="7233" spans="1:9" x14ac:dyDescent="0.25">
      <c r="A7233" s="1">
        <v>43037.041666649144</v>
      </c>
      <c r="B7233">
        <v>36.799999999999997</v>
      </c>
      <c r="C7233">
        <v>11.8809</v>
      </c>
      <c r="D7233" s="2">
        <v>-7.0017200000000003E-3</v>
      </c>
      <c r="E7233" s="2">
        <f t="shared" si="112"/>
        <v>11.873898280000001</v>
      </c>
      <c r="I7233" s="3"/>
    </row>
    <row r="7234" spans="1:9" x14ac:dyDescent="0.25">
      <c r="A7234" s="1">
        <v>43037.083333315808</v>
      </c>
      <c r="B7234">
        <v>36.1</v>
      </c>
      <c r="C7234">
        <v>8.43065</v>
      </c>
      <c r="D7234" s="2">
        <v>-7.0017200000000003E-3</v>
      </c>
      <c r="E7234" s="2">
        <f t="shared" si="112"/>
        <v>8.4236482800000001</v>
      </c>
      <c r="I7234" s="3"/>
    </row>
    <row r="7235" spans="1:9" x14ac:dyDescent="0.25">
      <c r="A7235" s="1">
        <v>43037.124999982472</v>
      </c>
      <c r="B7235">
        <v>35.299999999999997</v>
      </c>
      <c r="C7235">
        <v>6.6049300000000004</v>
      </c>
      <c r="D7235" s="2">
        <v>-7.0017200000000003E-3</v>
      </c>
      <c r="E7235" s="2">
        <f t="shared" si="112"/>
        <v>6.5979282800000005</v>
      </c>
      <c r="I7235" s="3"/>
    </row>
    <row r="7236" spans="1:9" x14ac:dyDescent="0.25">
      <c r="A7236" s="1">
        <v>43037.166666649136</v>
      </c>
      <c r="B7236">
        <v>34.6</v>
      </c>
      <c r="C7236">
        <v>7.1034199999999998</v>
      </c>
      <c r="D7236" s="2">
        <v>-7.0017200000000003E-3</v>
      </c>
      <c r="E7236" s="2">
        <f t="shared" si="112"/>
        <v>7.09641828</v>
      </c>
      <c r="I7236" s="3"/>
    </row>
    <row r="7237" spans="1:9" x14ac:dyDescent="0.25">
      <c r="A7237" s="1">
        <v>43037.208333315801</v>
      </c>
      <c r="B7237">
        <v>36.1</v>
      </c>
      <c r="C7237">
        <v>6.8164199999999999</v>
      </c>
      <c r="D7237" s="2">
        <v>-7.0017200000000003E-3</v>
      </c>
      <c r="E7237" s="2">
        <f t="shared" si="112"/>
        <v>6.80941828</v>
      </c>
      <c r="I7237" s="3"/>
    </row>
    <row r="7238" spans="1:9" x14ac:dyDescent="0.25">
      <c r="A7238" s="1">
        <v>43037.249999982465</v>
      </c>
      <c r="B7238">
        <v>37.200000000000003</v>
      </c>
      <c r="C7238">
        <v>8.1550700000000003</v>
      </c>
      <c r="D7238" s="2">
        <v>-7.0017200000000003E-3</v>
      </c>
      <c r="E7238" s="2">
        <f t="shared" si="112"/>
        <v>8.1480682800000004</v>
      </c>
      <c r="I7238" s="3"/>
    </row>
    <row r="7239" spans="1:9" x14ac:dyDescent="0.25">
      <c r="A7239" s="1">
        <v>43037.291666649129</v>
      </c>
      <c r="B7239">
        <v>36.4</v>
      </c>
      <c r="C7239">
        <v>6.7323000000000004</v>
      </c>
      <c r="D7239" s="2">
        <v>0.14197017000000001</v>
      </c>
      <c r="E7239" s="2">
        <f t="shared" si="112"/>
        <v>6.8742701700000008</v>
      </c>
      <c r="I7239" s="3"/>
    </row>
    <row r="7240" spans="1:9" x14ac:dyDescent="0.25">
      <c r="A7240" s="1">
        <v>43037.333333315793</v>
      </c>
      <c r="B7240">
        <v>38.6</v>
      </c>
      <c r="C7240">
        <v>6.2354700000000003</v>
      </c>
      <c r="D7240" s="2">
        <v>5.7429300000000003</v>
      </c>
      <c r="E7240" s="2">
        <f t="shared" si="112"/>
        <v>11.978400000000001</v>
      </c>
      <c r="I7240" s="3"/>
    </row>
    <row r="7241" spans="1:9" x14ac:dyDescent="0.25">
      <c r="A7241" s="1">
        <v>43037.374999982458</v>
      </c>
      <c r="B7241">
        <v>46.3</v>
      </c>
      <c r="C7241">
        <v>5.9720500000000003</v>
      </c>
      <c r="D7241" s="2">
        <v>8.4256209999999996</v>
      </c>
      <c r="E7241" s="2">
        <f t="shared" si="112"/>
        <v>14.397670999999999</v>
      </c>
      <c r="I7241" s="3"/>
    </row>
    <row r="7242" spans="1:9" x14ac:dyDescent="0.25">
      <c r="A7242" s="1">
        <v>43037.416666649122</v>
      </c>
      <c r="B7242">
        <v>47.6</v>
      </c>
      <c r="C7242">
        <v>8.3028099999999991</v>
      </c>
      <c r="D7242" s="2">
        <v>16.818360000000002</v>
      </c>
      <c r="E7242" s="2">
        <f t="shared" ref="E7242:E7305" si="113">C7242+D7242</f>
        <v>25.121169999999999</v>
      </c>
      <c r="I7242" s="3"/>
    </row>
    <row r="7243" spans="1:9" x14ac:dyDescent="0.25">
      <c r="A7243" s="1">
        <v>43037.458333315786</v>
      </c>
      <c r="B7243">
        <v>48.8</v>
      </c>
      <c r="C7243">
        <v>8.3003999999999998</v>
      </c>
      <c r="D7243" s="2">
        <v>15.65957</v>
      </c>
      <c r="E7243" s="2">
        <f t="shared" si="113"/>
        <v>23.959969999999998</v>
      </c>
      <c r="I7243" s="3"/>
    </row>
    <row r="7244" spans="1:9" x14ac:dyDescent="0.25">
      <c r="A7244" s="1">
        <v>43037.49999998245</v>
      </c>
      <c r="B7244">
        <v>49.4</v>
      </c>
      <c r="C7244">
        <v>8.6468899999999991</v>
      </c>
      <c r="D7244" s="2">
        <v>11.820560000000002</v>
      </c>
      <c r="E7244" s="2">
        <f t="shared" si="113"/>
        <v>20.467449999999999</v>
      </c>
      <c r="I7244" s="3"/>
    </row>
    <row r="7245" spans="1:9" x14ac:dyDescent="0.25">
      <c r="A7245" s="1">
        <v>43037.541666649115</v>
      </c>
      <c r="B7245">
        <v>49.8</v>
      </c>
      <c r="C7245">
        <v>8.5801599999999993</v>
      </c>
      <c r="D7245" s="2">
        <v>21.565180000000002</v>
      </c>
      <c r="E7245" s="2">
        <f t="shared" si="113"/>
        <v>30.145340000000001</v>
      </c>
      <c r="I7245" s="3"/>
    </row>
    <row r="7246" spans="1:9" x14ac:dyDescent="0.25">
      <c r="A7246" s="1">
        <v>43037.583333315779</v>
      </c>
      <c r="B7246">
        <v>49.5</v>
      </c>
      <c r="C7246">
        <v>8.6485000000000003</v>
      </c>
      <c r="D7246" s="2">
        <v>19.984419999999997</v>
      </c>
      <c r="E7246" s="2">
        <f t="shared" si="113"/>
        <v>28.632919999999999</v>
      </c>
      <c r="I7246" s="3"/>
    </row>
    <row r="7247" spans="1:9" x14ac:dyDescent="0.25">
      <c r="A7247" s="1">
        <v>43037.624999982443</v>
      </c>
      <c r="B7247">
        <v>49.3</v>
      </c>
      <c r="C7247">
        <v>8.6485699999999994</v>
      </c>
      <c r="D7247" s="2">
        <v>15.804439999999998</v>
      </c>
      <c r="E7247" s="2">
        <f t="shared" si="113"/>
        <v>24.453009999999999</v>
      </c>
      <c r="I7247" s="3"/>
    </row>
    <row r="7248" spans="1:9" x14ac:dyDescent="0.25">
      <c r="A7248" s="1">
        <v>43037.666666649107</v>
      </c>
      <c r="B7248">
        <v>50.2</v>
      </c>
      <c r="C7248">
        <v>7.4929499999999996</v>
      </c>
      <c r="D7248" s="2">
        <v>12.324619999999999</v>
      </c>
      <c r="E7248" s="2">
        <f t="shared" si="113"/>
        <v>19.81757</v>
      </c>
      <c r="I7248" s="3"/>
    </row>
    <row r="7249" spans="1:9" x14ac:dyDescent="0.25">
      <c r="A7249" s="1">
        <v>43037.708333315772</v>
      </c>
      <c r="B7249">
        <v>49.9</v>
      </c>
      <c r="C7249">
        <v>7.8214899999999998</v>
      </c>
      <c r="D7249" s="2">
        <v>6.2698799999999988</v>
      </c>
      <c r="E7249" s="2">
        <f t="shared" si="113"/>
        <v>14.091369999999998</v>
      </c>
      <c r="I7249" s="3"/>
    </row>
    <row r="7250" spans="1:9" x14ac:dyDescent="0.25">
      <c r="A7250" s="1">
        <v>43037.749999982436</v>
      </c>
      <c r="B7250">
        <v>50.5</v>
      </c>
      <c r="C7250">
        <v>7.2544199999999996</v>
      </c>
      <c r="D7250" s="2">
        <v>0.26607317000000003</v>
      </c>
      <c r="E7250" s="2">
        <f t="shared" si="113"/>
        <v>7.5204931699999999</v>
      </c>
      <c r="I7250" s="3"/>
    </row>
    <row r="7251" spans="1:9" x14ac:dyDescent="0.25">
      <c r="A7251" s="1">
        <v>43037.7916666491</v>
      </c>
      <c r="B7251">
        <v>49.6</v>
      </c>
      <c r="C7251">
        <v>6.6295000000000002</v>
      </c>
      <c r="D7251" s="2">
        <v>-7.0017200000000003E-3</v>
      </c>
      <c r="E7251" s="2">
        <f t="shared" si="113"/>
        <v>6.6224982800000003</v>
      </c>
      <c r="I7251" s="3"/>
    </row>
    <row r="7252" spans="1:9" x14ac:dyDescent="0.25">
      <c r="A7252" s="1">
        <v>43037.833333315764</v>
      </c>
      <c r="B7252">
        <v>47.5</v>
      </c>
      <c r="C7252">
        <v>5.8093900000000005</v>
      </c>
      <c r="D7252" s="2">
        <v>-7.0017200000000003E-3</v>
      </c>
      <c r="E7252" s="2">
        <f t="shared" si="113"/>
        <v>5.8023882800000006</v>
      </c>
      <c r="I7252" s="3"/>
    </row>
    <row r="7253" spans="1:9" x14ac:dyDescent="0.25">
      <c r="A7253" s="1">
        <v>43037.874999982429</v>
      </c>
      <c r="B7253">
        <v>45</v>
      </c>
      <c r="C7253">
        <v>7.4186499999999995</v>
      </c>
      <c r="D7253" s="2">
        <v>-7.0017200000000003E-3</v>
      </c>
      <c r="E7253" s="2">
        <f t="shared" si="113"/>
        <v>7.4116482799999996</v>
      </c>
      <c r="I7253" s="3"/>
    </row>
    <row r="7254" spans="1:9" x14ac:dyDescent="0.25">
      <c r="A7254" s="1">
        <v>43037.916666649093</v>
      </c>
      <c r="B7254">
        <v>42.8</v>
      </c>
      <c r="C7254">
        <v>5.3758500000000007</v>
      </c>
      <c r="D7254" s="2">
        <v>-7.0017200000000003E-3</v>
      </c>
      <c r="E7254" s="2">
        <f t="shared" si="113"/>
        <v>5.3688482800000008</v>
      </c>
      <c r="I7254" s="3"/>
    </row>
    <row r="7255" spans="1:9" x14ac:dyDescent="0.25">
      <c r="A7255" s="1">
        <v>43037.958333315757</v>
      </c>
      <c r="B7255">
        <v>39.799999999999997</v>
      </c>
      <c r="C7255">
        <v>5.65984</v>
      </c>
      <c r="D7255" s="2">
        <v>-7.0017200000000003E-3</v>
      </c>
      <c r="E7255" s="2">
        <f t="shared" si="113"/>
        <v>5.6528382800000001</v>
      </c>
      <c r="I7255" s="3"/>
    </row>
    <row r="7256" spans="1:9" x14ac:dyDescent="0.25">
      <c r="A7256" s="1">
        <v>43037.999999982421</v>
      </c>
      <c r="B7256">
        <v>38.4</v>
      </c>
      <c r="C7256">
        <v>8.6693700000000007</v>
      </c>
      <c r="D7256" s="2">
        <v>-7.0017200000000003E-3</v>
      </c>
      <c r="E7256" s="2">
        <f t="shared" si="113"/>
        <v>8.6623682800000008</v>
      </c>
      <c r="F7256" s="2">
        <f>SUM(E7256:E7279)</f>
        <v>196.03547549999999</v>
      </c>
      <c r="H7256" s="2"/>
      <c r="I7256" s="3"/>
    </row>
    <row r="7257" spans="1:9" x14ac:dyDescent="0.25">
      <c r="A7257" s="1">
        <v>43038.041666649086</v>
      </c>
      <c r="B7257">
        <v>37.6</v>
      </c>
      <c r="C7257">
        <v>6.7322899999999999</v>
      </c>
      <c r="D7257" s="2">
        <v>-7.0017200000000003E-3</v>
      </c>
      <c r="E7257" s="2">
        <f t="shared" si="113"/>
        <v>6.72528828</v>
      </c>
      <c r="I7257" s="3"/>
    </row>
    <row r="7258" spans="1:9" x14ac:dyDescent="0.25">
      <c r="A7258" s="1">
        <v>43038.08333331575</v>
      </c>
      <c r="B7258">
        <v>36.799999999999997</v>
      </c>
      <c r="C7258">
        <v>7.3460600000000005</v>
      </c>
      <c r="D7258" s="2">
        <v>-7.0017200000000003E-3</v>
      </c>
      <c r="E7258" s="2">
        <f t="shared" si="113"/>
        <v>7.3390582800000006</v>
      </c>
      <c r="I7258" s="3"/>
    </row>
    <row r="7259" spans="1:9" x14ac:dyDescent="0.25">
      <c r="A7259" s="1">
        <v>43038.124999982414</v>
      </c>
      <c r="B7259">
        <v>36</v>
      </c>
      <c r="C7259">
        <v>6.0058800000000003</v>
      </c>
      <c r="D7259" s="2">
        <v>-7.0017200000000003E-3</v>
      </c>
      <c r="E7259" s="2">
        <f t="shared" si="113"/>
        <v>5.9988782800000005</v>
      </c>
      <c r="I7259" s="3"/>
    </row>
    <row r="7260" spans="1:9" x14ac:dyDescent="0.25">
      <c r="A7260" s="1">
        <v>43038.166666649078</v>
      </c>
      <c r="B7260">
        <v>35.6</v>
      </c>
      <c r="C7260">
        <v>4.4566699999999999</v>
      </c>
      <c r="D7260" s="2">
        <v>-7.0017200000000003E-3</v>
      </c>
      <c r="E7260" s="2">
        <f t="shared" si="113"/>
        <v>4.44966828</v>
      </c>
      <c r="I7260" s="3"/>
    </row>
    <row r="7261" spans="1:9" x14ac:dyDescent="0.25">
      <c r="A7261" s="1">
        <v>43038.208333315742</v>
      </c>
      <c r="B7261">
        <v>36.1</v>
      </c>
      <c r="C7261">
        <v>6.2843</v>
      </c>
      <c r="D7261" s="2">
        <v>-7.0017200000000003E-3</v>
      </c>
      <c r="E7261" s="2">
        <f t="shared" si="113"/>
        <v>6.2772982800000001</v>
      </c>
      <c r="I7261" s="3"/>
    </row>
    <row r="7262" spans="1:9" x14ac:dyDescent="0.25">
      <c r="A7262" s="1">
        <v>43038.249999982407</v>
      </c>
      <c r="B7262">
        <v>37.4</v>
      </c>
      <c r="C7262">
        <v>2.4097199999999996</v>
      </c>
      <c r="D7262" s="2">
        <v>-7.0017200000000003E-3</v>
      </c>
      <c r="E7262" s="2">
        <f t="shared" si="113"/>
        <v>2.4027182799999998</v>
      </c>
      <c r="I7262" s="3"/>
    </row>
    <row r="7263" spans="1:9" x14ac:dyDescent="0.25">
      <c r="A7263" s="1">
        <v>43038.291666649071</v>
      </c>
      <c r="B7263">
        <v>39.200000000000003</v>
      </c>
      <c r="C7263">
        <v>2.4771000000000001</v>
      </c>
      <c r="D7263" s="2">
        <v>9.3602969999999994E-2</v>
      </c>
      <c r="E7263" s="2">
        <f t="shared" si="113"/>
        <v>2.5707029700000001</v>
      </c>
      <c r="I7263" s="3"/>
    </row>
    <row r="7264" spans="1:9" x14ac:dyDescent="0.25">
      <c r="A7264" s="1">
        <v>43038.333333315735</v>
      </c>
      <c r="B7264">
        <v>41.1</v>
      </c>
      <c r="C7264">
        <v>2.10805</v>
      </c>
      <c r="D7264" s="2">
        <v>5.4867299999999997</v>
      </c>
      <c r="E7264" s="2">
        <f t="shared" si="113"/>
        <v>7.5947800000000001</v>
      </c>
      <c r="I7264" s="3"/>
    </row>
    <row r="7265" spans="1:9" x14ac:dyDescent="0.25">
      <c r="A7265" s="1">
        <v>43038.374999982399</v>
      </c>
      <c r="B7265">
        <v>43.9</v>
      </c>
      <c r="C7265">
        <v>2.25339</v>
      </c>
      <c r="D7265" s="2">
        <v>11.759439999999998</v>
      </c>
      <c r="E7265" s="2">
        <f t="shared" si="113"/>
        <v>14.012829999999997</v>
      </c>
      <c r="I7265" s="3"/>
    </row>
    <row r="7266" spans="1:9" x14ac:dyDescent="0.25">
      <c r="A7266" s="1">
        <v>43038.416666649064</v>
      </c>
      <c r="B7266">
        <v>46.1</v>
      </c>
      <c r="C7266">
        <v>2.5855399999999999</v>
      </c>
      <c r="D7266" s="2">
        <v>16.628319999999999</v>
      </c>
      <c r="E7266" s="2">
        <f t="shared" si="113"/>
        <v>19.213859999999997</v>
      </c>
      <c r="I7266" s="3"/>
    </row>
    <row r="7267" spans="1:9" x14ac:dyDescent="0.25">
      <c r="A7267" s="1">
        <v>43038.458333315728</v>
      </c>
      <c r="B7267">
        <v>46.9</v>
      </c>
      <c r="C7267">
        <v>2.92693</v>
      </c>
      <c r="D7267" s="2">
        <v>19.85444</v>
      </c>
      <c r="E7267" s="2">
        <f t="shared" si="113"/>
        <v>22.781369999999999</v>
      </c>
      <c r="I7267" s="3"/>
    </row>
    <row r="7268" spans="1:9" x14ac:dyDescent="0.25">
      <c r="A7268" s="1">
        <v>43038.499999982392</v>
      </c>
      <c r="B7268">
        <v>47.8</v>
      </c>
      <c r="C7268">
        <v>3.9773100000000001</v>
      </c>
      <c r="D7268" s="2">
        <v>15.5444</v>
      </c>
      <c r="E7268" s="2">
        <f t="shared" si="113"/>
        <v>19.521709999999999</v>
      </c>
      <c r="I7268" s="3"/>
    </row>
    <row r="7269" spans="1:9" x14ac:dyDescent="0.25">
      <c r="A7269" s="1">
        <v>43038.541666649056</v>
      </c>
      <c r="B7269">
        <v>48.9</v>
      </c>
      <c r="C7269">
        <v>3.3146100000000001</v>
      </c>
      <c r="D7269" s="2">
        <v>10.161569999999999</v>
      </c>
      <c r="E7269" s="2">
        <f t="shared" si="113"/>
        <v>13.476179999999999</v>
      </c>
      <c r="I7269" s="3"/>
    </row>
    <row r="7270" spans="1:9" x14ac:dyDescent="0.25">
      <c r="A7270" s="1">
        <v>43038.583333315721</v>
      </c>
      <c r="B7270">
        <v>49.5</v>
      </c>
      <c r="C7270">
        <v>3.49309</v>
      </c>
      <c r="D7270" s="2">
        <v>8.6389800000000001</v>
      </c>
      <c r="E7270" s="2">
        <f t="shared" si="113"/>
        <v>12.132070000000001</v>
      </c>
      <c r="I7270" s="3"/>
    </row>
    <row r="7271" spans="1:9" x14ac:dyDescent="0.25">
      <c r="A7271" s="1">
        <v>43038.624999982385</v>
      </c>
      <c r="B7271">
        <v>50.5</v>
      </c>
      <c r="C7271">
        <v>3.1968200000000002</v>
      </c>
      <c r="D7271" s="2">
        <v>11.220939999999999</v>
      </c>
      <c r="E7271" s="2">
        <f t="shared" si="113"/>
        <v>14.417759999999999</v>
      </c>
      <c r="I7271" s="3"/>
    </row>
    <row r="7272" spans="1:9" x14ac:dyDescent="0.25">
      <c r="A7272" s="1">
        <v>43038.666666649049</v>
      </c>
      <c r="B7272">
        <v>51</v>
      </c>
      <c r="C7272">
        <v>2.7330199999999998</v>
      </c>
      <c r="D7272" s="2">
        <v>8.9784500000000005</v>
      </c>
      <c r="E7272" s="2">
        <f t="shared" si="113"/>
        <v>11.71147</v>
      </c>
      <c r="I7272" s="3"/>
    </row>
    <row r="7273" spans="1:9" x14ac:dyDescent="0.25">
      <c r="A7273" s="1">
        <v>43038.708333315713</v>
      </c>
      <c r="B7273">
        <v>49.2</v>
      </c>
      <c r="C7273">
        <v>2.2902</v>
      </c>
      <c r="D7273" s="2">
        <v>5.0753500000000003</v>
      </c>
      <c r="E7273" s="2">
        <f t="shared" si="113"/>
        <v>7.3655500000000007</v>
      </c>
      <c r="I7273" s="3"/>
    </row>
    <row r="7274" spans="1:9" x14ac:dyDescent="0.25">
      <c r="A7274" s="1">
        <v>43038.749999982378</v>
      </c>
      <c r="B7274">
        <v>49.4</v>
      </c>
      <c r="C7274">
        <v>1.72275</v>
      </c>
      <c r="D7274" s="2">
        <v>0.12298916999999999</v>
      </c>
      <c r="E7274" s="2">
        <f t="shared" si="113"/>
        <v>1.8457391700000001</v>
      </c>
      <c r="I7274" s="3"/>
    </row>
    <row r="7275" spans="1:9" x14ac:dyDescent="0.25">
      <c r="A7275" s="1">
        <v>43038.791666649042</v>
      </c>
      <c r="B7275">
        <v>48.8</v>
      </c>
      <c r="C7275">
        <v>1.9837199999999999</v>
      </c>
      <c r="D7275" s="2">
        <v>-7.0017200000000003E-3</v>
      </c>
      <c r="E7275" s="2">
        <f t="shared" si="113"/>
        <v>1.9767182799999998</v>
      </c>
      <c r="I7275" s="3"/>
    </row>
    <row r="7276" spans="1:9" x14ac:dyDescent="0.25">
      <c r="A7276" s="1">
        <v>43038.833333315706</v>
      </c>
      <c r="B7276">
        <v>48</v>
      </c>
      <c r="C7276">
        <v>0.69607399999999997</v>
      </c>
      <c r="D7276" s="2">
        <v>-7.0017200000000003E-3</v>
      </c>
      <c r="E7276" s="2">
        <f t="shared" si="113"/>
        <v>0.68907227999999998</v>
      </c>
      <c r="I7276" s="3"/>
    </row>
    <row r="7277" spans="1:9" x14ac:dyDescent="0.25">
      <c r="A7277" s="1">
        <v>43038.87499998237</v>
      </c>
      <c r="B7277">
        <v>45.1</v>
      </c>
      <c r="C7277">
        <v>1.13991</v>
      </c>
      <c r="D7277" s="2">
        <v>-7.0017200000000003E-3</v>
      </c>
      <c r="E7277" s="2">
        <f t="shared" si="113"/>
        <v>1.1329082799999999</v>
      </c>
      <c r="I7277" s="3"/>
    </row>
    <row r="7278" spans="1:9" x14ac:dyDescent="0.25">
      <c r="A7278" s="1">
        <v>43038.916666649035</v>
      </c>
      <c r="B7278">
        <v>42.8</v>
      </c>
      <c r="C7278">
        <v>1.1100699999999999</v>
      </c>
      <c r="D7278" s="2">
        <v>-7.0017200000000003E-3</v>
      </c>
      <c r="E7278" s="2">
        <f t="shared" si="113"/>
        <v>1.1030682799999998</v>
      </c>
      <c r="I7278" s="3"/>
    </row>
    <row r="7279" spans="1:9" x14ac:dyDescent="0.25">
      <c r="A7279" s="1">
        <v>43038.958333315699</v>
      </c>
      <c r="B7279">
        <v>40.700000000000003</v>
      </c>
      <c r="C7279">
        <v>2.64141</v>
      </c>
      <c r="D7279" s="2">
        <v>-7.0017200000000003E-3</v>
      </c>
      <c r="E7279" s="2">
        <f t="shared" si="113"/>
        <v>2.6344082800000002</v>
      </c>
      <c r="I7279" s="3"/>
    </row>
    <row r="7280" spans="1:9" x14ac:dyDescent="0.25">
      <c r="A7280" s="1">
        <v>43038.999999982363</v>
      </c>
      <c r="B7280">
        <v>37.5</v>
      </c>
      <c r="C7280">
        <v>2.6547399999999999</v>
      </c>
      <c r="D7280" s="2">
        <v>-7.0017200000000003E-3</v>
      </c>
      <c r="E7280" s="2">
        <f t="shared" si="113"/>
        <v>2.64773828</v>
      </c>
      <c r="F7280" s="2">
        <f>SUM(E7280:E7303)</f>
        <v>182.01086289999995</v>
      </c>
      <c r="H7280" s="2"/>
      <c r="I7280" s="3"/>
    </row>
    <row r="7281" spans="1:9" x14ac:dyDescent="0.25">
      <c r="A7281" s="1">
        <v>43039.041666649027</v>
      </c>
      <c r="B7281">
        <v>36.5</v>
      </c>
      <c r="C7281">
        <v>4.6002600000000005</v>
      </c>
      <c r="D7281" s="2">
        <v>-7.0017200000000003E-3</v>
      </c>
      <c r="E7281" s="2">
        <f t="shared" si="113"/>
        <v>4.5932582800000006</v>
      </c>
      <c r="I7281" s="3"/>
    </row>
    <row r="7282" spans="1:9" x14ac:dyDescent="0.25">
      <c r="A7282" s="1">
        <v>43039.083333315692</v>
      </c>
      <c r="B7282">
        <v>36.200000000000003</v>
      </c>
      <c r="C7282">
        <v>4.8514399999999993</v>
      </c>
      <c r="D7282" s="2">
        <v>-7.0017200000000003E-3</v>
      </c>
      <c r="E7282" s="2">
        <f t="shared" si="113"/>
        <v>4.8444382799999994</v>
      </c>
      <c r="I7282" s="3"/>
    </row>
    <row r="7283" spans="1:9" x14ac:dyDescent="0.25">
      <c r="A7283" s="1">
        <v>43039.124999982356</v>
      </c>
      <c r="B7283">
        <v>35.9</v>
      </c>
      <c r="C7283">
        <v>2.9110500000000004</v>
      </c>
      <c r="D7283" s="2">
        <v>-7.0017200000000003E-3</v>
      </c>
      <c r="E7283" s="2">
        <f t="shared" si="113"/>
        <v>2.9040482800000005</v>
      </c>
      <c r="I7283" s="3"/>
    </row>
    <row r="7284" spans="1:9" x14ac:dyDescent="0.25">
      <c r="A7284" s="1">
        <v>43039.16666664902</v>
      </c>
      <c r="B7284">
        <v>35.5</v>
      </c>
      <c r="C7284">
        <v>2.9843999999999999</v>
      </c>
      <c r="D7284" s="2">
        <v>-7.0017200000000003E-3</v>
      </c>
      <c r="E7284" s="2">
        <f t="shared" si="113"/>
        <v>2.9773982800000001</v>
      </c>
      <c r="I7284" s="3"/>
    </row>
    <row r="7285" spans="1:9" x14ac:dyDescent="0.25">
      <c r="A7285" s="1">
        <v>43039.208333315684</v>
      </c>
      <c r="B7285">
        <v>34.700000000000003</v>
      </c>
      <c r="C7285">
        <v>1.92147</v>
      </c>
      <c r="D7285" s="2">
        <v>-7.0017200000000003E-3</v>
      </c>
      <c r="E7285" s="2">
        <f t="shared" si="113"/>
        <v>1.9144682799999999</v>
      </c>
      <c r="I7285" s="3"/>
    </row>
    <row r="7286" spans="1:9" x14ac:dyDescent="0.25">
      <c r="A7286" s="1">
        <v>43039.249999982349</v>
      </c>
      <c r="B7286">
        <v>35.1</v>
      </c>
      <c r="C7286">
        <v>1.181</v>
      </c>
      <c r="D7286" s="2">
        <v>-7.0017200000000003E-3</v>
      </c>
      <c r="E7286" s="2">
        <f t="shared" si="113"/>
        <v>1.1739982799999999</v>
      </c>
      <c r="I7286" s="3"/>
    </row>
    <row r="7287" spans="1:9" x14ac:dyDescent="0.25">
      <c r="A7287" s="1">
        <v>43039.291666649013</v>
      </c>
      <c r="B7287">
        <v>39.1</v>
      </c>
      <c r="C7287">
        <v>1.67885</v>
      </c>
      <c r="D7287" s="2">
        <v>6.3218369999999996E-2</v>
      </c>
      <c r="E7287" s="2">
        <f t="shared" si="113"/>
        <v>1.7420683699999999</v>
      </c>
      <c r="I7287" s="3"/>
    </row>
    <row r="7288" spans="1:9" x14ac:dyDescent="0.25">
      <c r="A7288" s="1">
        <v>43039.333333315677</v>
      </c>
      <c r="B7288">
        <v>40</v>
      </c>
      <c r="C7288">
        <v>2.2076199999999999</v>
      </c>
      <c r="D7288" s="2">
        <v>5.5185500000000003</v>
      </c>
      <c r="E7288" s="2">
        <f t="shared" si="113"/>
        <v>7.7261699999999998</v>
      </c>
      <c r="I7288" s="3"/>
    </row>
    <row r="7289" spans="1:9" x14ac:dyDescent="0.25">
      <c r="A7289" s="1">
        <v>43039.374999982341</v>
      </c>
      <c r="B7289">
        <v>45</v>
      </c>
      <c r="C7289">
        <v>2.2794699999999999</v>
      </c>
      <c r="D7289" s="2">
        <v>8.915659999999999</v>
      </c>
      <c r="E7289" s="2">
        <f t="shared" si="113"/>
        <v>11.195129999999999</v>
      </c>
      <c r="I7289" s="3"/>
    </row>
    <row r="7290" spans="1:9" x14ac:dyDescent="0.25">
      <c r="A7290" s="1">
        <v>43039.416666649005</v>
      </c>
      <c r="B7290">
        <v>44.9</v>
      </c>
      <c r="C7290">
        <v>2.3227500000000001</v>
      </c>
      <c r="D7290" s="2">
        <v>14.91189</v>
      </c>
      <c r="E7290" s="2">
        <f t="shared" si="113"/>
        <v>17.234639999999999</v>
      </c>
      <c r="I7290" s="3"/>
    </row>
    <row r="7291" spans="1:9" x14ac:dyDescent="0.25">
      <c r="A7291" s="1">
        <v>43039.45833331567</v>
      </c>
      <c r="B7291">
        <v>47.5</v>
      </c>
      <c r="C7291">
        <v>1.8606400000000001</v>
      </c>
      <c r="D7291" s="2">
        <v>17.640040000000003</v>
      </c>
      <c r="E7291" s="2">
        <f t="shared" si="113"/>
        <v>19.500680000000003</v>
      </c>
      <c r="I7291" s="3"/>
    </row>
    <row r="7292" spans="1:9" x14ac:dyDescent="0.25">
      <c r="A7292" s="1">
        <v>43039.499999982334</v>
      </c>
      <c r="B7292">
        <v>47.3</v>
      </c>
      <c r="C7292">
        <v>1.92543</v>
      </c>
      <c r="D7292" s="2">
        <v>17.762300000000003</v>
      </c>
      <c r="E7292" s="2">
        <f t="shared" si="113"/>
        <v>19.687730000000002</v>
      </c>
      <c r="I7292" s="3"/>
    </row>
    <row r="7293" spans="1:9" x14ac:dyDescent="0.25">
      <c r="A7293" s="1">
        <v>43039.541666648998</v>
      </c>
      <c r="B7293">
        <v>48.5</v>
      </c>
      <c r="C7293">
        <v>2.11138</v>
      </c>
      <c r="D7293" s="2">
        <v>18.82554</v>
      </c>
      <c r="E7293" s="2">
        <f t="shared" si="113"/>
        <v>20.936920000000001</v>
      </c>
      <c r="I7293" s="3"/>
    </row>
    <row r="7294" spans="1:9" x14ac:dyDescent="0.25">
      <c r="A7294" s="1">
        <v>43039.583333315662</v>
      </c>
      <c r="B7294">
        <v>48.9</v>
      </c>
      <c r="C7294">
        <v>1.7781800000000001</v>
      </c>
      <c r="D7294" s="2">
        <v>17.71997</v>
      </c>
      <c r="E7294" s="2">
        <f t="shared" si="113"/>
        <v>19.498149999999999</v>
      </c>
      <c r="I7294" s="3"/>
    </row>
    <row r="7295" spans="1:9" x14ac:dyDescent="0.25">
      <c r="A7295" s="1">
        <v>43039.624999982327</v>
      </c>
      <c r="B7295">
        <v>49</v>
      </c>
      <c r="C7295">
        <v>1.79508</v>
      </c>
      <c r="D7295" s="2">
        <v>13.92014</v>
      </c>
      <c r="E7295" s="2">
        <f t="shared" si="113"/>
        <v>15.71522</v>
      </c>
      <c r="I7295" s="3"/>
    </row>
    <row r="7296" spans="1:9" x14ac:dyDescent="0.25">
      <c r="A7296" s="1">
        <v>43039.666666648991</v>
      </c>
      <c r="B7296">
        <v>48.9</v>
      </c>
      <c r="C7296">
        <v>1.85025</v>
      </c>
      <c r="D7296" s="2">
        <v>10.182029999999999</v>
      </c>
      <c r="E7296" s="2">
        <f t="shared" si="113"/>
        <v>12.03228</v>
      </c>
      <c r="I7296" s="3"/>
    </row>
    <row r="7297" spans="1:9" x14ac:dyDescent="0.25">
      <c r="A7297" s="1">
        <v>43039.708333315655</v>
      </c>
      <c r="B7297">
        <v>48.6</v>
      </c>
      <c r="C7297">
        <v>1.9032</v>
      </c>
      <c r="D7297" s="2">
        <v>4.9159699999999997</v>
      </c>
      <c r="E7297" s="2">
        <f t="shared" si="113"/>
        <v>6.8191699999999997</v>
      </c>
      <c r="I7297" s="3"/>
    </row>
    <row r="7298" spans="1:9" x14ac:dyDescent="0.25">
      <c r="A7298" s="1">
        <v>43039.749999982319</v>
      </c>
      <c r="B7298">
        <v>48.1</v>
      </c>
      <c r="C7298">
        <v>1.75197</v>
      </c>
      <c r="D7298" s="2">
        <v>9.5378169999999998E-2</v>
      </c>
      <c r="E7298" s="2">
        <f t="shared" si="113"/>
        <v>1.8473481700000001</v>
      </c>
      <c r="I7298" s="3"/>
    </row>
    <row r="7299" spans="1:9" x14ac:dyDescent="0.25">
      <c r="A7299" s="1">
        <v>43039.791666648984</v>
      </c>
      <c r="B7299">
        <v>47.6</v>
      </c>
      <c r="C7299">
        <v>0.91901700000000008</v>
      </c>
      <c r="D7299" s="2">
        <v>-7.0017200000000003E-3</v>
      </c>
      <c r="E7299" s="2">
        <f t="shared" si="113"/>
        <v>0.91201528000000009</v>
      </c>
      <c r="I7299" s="3"/>
    </row>
    <row r="7300" spans="1:9" x14ac:dyDescent="0.25">
      <c r="A7300" s="1">
        <v>43039.833333315648</v>
      </c>
      <c r="B7300">
        <v>45.4</v>
      </c>
      <c r="C7300">
        <v>1.08948</v>
      </c>
      <c r="D7300" s="2">
        <v>-7.0017200000000003E-3</v>
      </c>
      <c r="E7300" s="2">
        <f t="shared" si="113"/>
        <v>1.0824782799999999</v>
      </c>
      <c r="I7300" s="3"/>
    </row>
    <row r="7301" spans="1:9" x14ac:dyDescent="0.25">
      <c r="A7301" s="1">
        <v>43039.874999982312</v>
      </c>
      <c r="B7301">
        <v>44.4</v>
      </c>
      <c r="C7301">
        <v>1.37079</v>
      </c>
      <c r="D7301" s="2">
        <v>-7.0017200000000003E-3</v>
      </c>
      <c r="E7301" s="2">
        <f t="shared" si="113"/>
        <v>1.3637882799999999</v>
      </c>
      <c r="I7301" s="3"/>
    </row>
    <row r="7302" spans="1:9" x14ac:dyDescent="0.25">
      <c r="A7302" s="1">
        <v>43039.916666648976</v>
      </c>
      <c r="B7302">
        <v>42.4</v>
      </c>
      <c r="C7302">
        <v>1.9726700000000001</v>
      </c>
      <c r="D7302" s="2">
        <v>-7.0017200000000003E-3</v>
      </c>
      <c r="E7302" s="2">
        <f t="shared" si="113"/>
        <v>1.96566828</v>
      </c>
      <c r="I7302" s="3"/>
    </row>
    <row r="7303" spans="1:9" x14ac:dyDescent="0.25">
      <c r="A7303" s="1">
        <v>43039.958333315641</v>
      </c>
      <c r="B7303">
        <v>40.4</v>
      </c>
      <c r="C7303">
        <v>1.70306</v>
      </c>
      <c r="D7303" s="2">
        <v>-7.0017200000000003E-3</v>
      </c>
      <c r="E7303" s="2">
        <f t="shared" si="113"/>
        <v>1.6960582799999999</v>
      </c>
      <c r="I7303" s="3"/>
    </row>
    <row r="7304" spans="1:9" x14ac:dyDescent="0.25">
      <c r="A7304" s="1">
        <v>43039.999999982305</v>
      </c>
      <c r="B7304">
        <v>37.6</v>
      </c>
      <c r="C7304">
        <v>2.6632199999999999</v>
      </c>
      <c r="D7304" s="2">
        <v>-7.0017200000000003E-3</v>
      </c>
      <c r="E7304" s="2">
        <f t="shared" si="113"/>
        <v>2.65621828</v>
      </c>
      <c r="F7304" s="2">
        <f>SUM(E7304:E7327)</f>
        <v>190.22610510000001</v>
      </c>
      <c r="H7304" s="2"/>
      <c r="I7304" s="3"/>
    </row>
    <row r="7305" spans="1:9" x14ac:dyDescent="0.25">
      <c r="A7305" s="1">
        <v>43040.041666648969</v>
      </c>
      <c r="B7305">
        <v>36.4</v>
      </c>
      <c r="C7305">
        <v>2.2794400000000001</v>
      </c>
      <c r="D7305" s="2">
        <v>-7.0017200000000003E-3</v>
      </c>
      <c r="E7305" s="2">
        <f t="shared" si="113"/>
        <v>2.2724382800000003</v>
      </c>
      <c r="I7305" s="3"/>
    </row>
    <row r="7306" spans="1:9" x14ac:dyDescent="0.25">
      <c r="A7306" s="1">
        <v>43040.083333315633</v>
      </c>
      <c r="B7306">
        <v>36.299999999999997</v>
      </c>
      <c r="C7306">
        <v>3.7406199999999998</v>
      </c>
      <c r="D7306" s="2">
        <v>-7.0017200000000003E-3</v>
      </c>
      <c r="E7306" s="2">
        <f t="shared" ref="E7306:E7369" si="114">C7306+D7306</f>
        <v>3.73361828</v>
      </c>
      <c r="I7306" s="3"/>
    </row>
    <row r="7307" spans="1:9" x14ac:dyDescent="0.25">
      <c r="A7307" s="1">
        <v>43040.124999982298</v>
      </c>
      <c r="B7307">
        <v>34.6</v>
      </c>
      <c r="C7307">
        <v>4.6575500000000005</v>
      </c>
      <c r="D7307" s="2">
        <v>-7.0017200000000003E-3</v>
      </c>
      <c r="E7307" s="2">
        <f t="shared" si="114"/>
        <v>4.6505482800000006</v>
      </c>
      <c r="I7307" s="3"/>
    </row>
    <row r="7308" spans="1:9" x14ac:dyDescent="0.25">
      <c r="A7308" s="1">
        <v>43040.166666648962</v>
      </c>
      <c r="B7308">
        <v>34.5</v>
      </c>
      <c r="C7308">
        <v>3.0595599999999998</v>
      </c>
      <c r="D7308" s="2">
        <v>-7.0017200000000003E-3</v>
      </c>
      <c r="E7308" s="2">
        <f t="shared" si="114"/>
        <v>3.05255828</v>
      </c>
      <c r="I7308" s="3"/>
    </row>
    <row r="7309" spans="1:9" x14ac:dyDescent="0.25">
      <c r="A7309" s="1">
        <v>43040.208333315626</v>
      </c>
      <c r="B7309">
        <v>34.6</v>
      </c>
      <c r="C7309">
        <v>3.0543</v>
      </c>
      <c r="D7309" s="2">
        <v>-7.0017200000000003E-3</v>
      </c>
      <c r="E7309" s="2">
        <f t="shared" si="114"/>
        <v>3.0472982800000001</v>
      </c>
      <c r="I7309" s="3"/>
    </row>
    <row r="7310" spans="1:9" x14ac:dyDescent="0.25">
      <c r="A7310" s="1">
        <v>43040.24999998229</v>
      </c>
      <c r="B7310">
        <v>37.200000000000003</v>
      </c>
      <c r="C7310">
        <v>3.25448</v>
      </c>
      <c r="D7310" s="2">
        <v>-7.0017200000000003E-3</v>
      </c>
      <c r="E7310" s="2">
        <f t="shared" si="114"/>
        <v>3.2474782800000002</v>
      </c>
      <c r="I7310" s="3"/>
    </row>
    <row r="7311" spans="1:9" x14ac:dyDescent="0.25">
      <c r="A7311" s="1">
        <v>43040.291666648955</v>
      </c>
      <c r="B7311">
        <v>37.799999999999997</v>
      </c>
      <c r="C7311">
        <v>4.0950899999999999</v>
      </c>
      <c r="D7311" s="2">
        <v>5.3162569999999999E-2</v>
      </c>
      <c r="E7311" s="2">
        <f t="shared" si="114"/>
        <v>4.1482525699999995</v>
      </c>
      <c r="I7311" s="3"/>
    </row>
    <row r="7312" spans="1:9" x14ac:dyDescent="0.25">
      <c r="A7312" s="1">
        <v>43040.333333315619</v>
      </c>
      <c r="B7312">
        <v>34.9</v>
      </c>
      <c r="C7312">
        <v>3.6297700000000002</v>
      </c>
      <c r="D7312" s="2">
        <v>3.7760819999999997</v>
      </c>
      <c r="E7312" s="2">
        <f t="shared" si="114"/>
        <v>7.4058519999999994</v>
      </c>
      <c r="I7312" s="3"/>
    </row>
    <row r="7313" spans="1:9" x14ac:dyDescent="0.25">
      <c r="A7313" s="1">
        <v>43040.374999982283</v>
      </c>
      <c r="B7313">
        <v>43.5</v>
      </c>
      <c r="C7313">
        <v>3.4326300000000001</v>
      </c>
      <c r="D7313" s="2">
        <v>8.3000290000000003</v>
      </c>
      <c r="E7313" s="2">
        <f t="shared" si="114"/>
        <v>11.732659</v>
      </c>
      <c r="I7313" s="3"/>
    </row>
    <row r="7314" spans="1:9" x14ac:dyDescent="0.25">
      <c r="A7314" s="1">
        <v>43040.416666648947</v>
      </c>
      <c r="B7314">
        <v>44.8</v>
      </c>
      <c r="C7314">
        <v>3.7956099999999999</v>
      </c>
      <c r="D7314" s="2">
        <v>16.43327</v>
      </c>
      <c r="E7314" s="2">
        <f t="shared" si="114"/>
        <v>20.22888</v>
      </c>
      <c r="I7314" s="3"/>
    </row>
    <row r="7315" spans="1:9" x14ac:dyDescent="0.25">
      <c r="A7315" s="1">
        <v>43040.458333315612</v>
      </c>
      <c r="B7315">
        <v>45.3</v>
      </c>
      <c r="C7315">
        <v>4.5497299999999994</v>
      </c>
      <c r="D7315" s="2">
        <v>19.754519999999999</v>
      </c>
      <c r="E7315" s="2">
        <f t="shared" si="114"/>
        <v>24.30425</v>
      </c>
      <c r="I7315" s="3"/>
    </row>
    <row r="7316" spans="1:9" x14ac:dyDescent="0.25">
      <c r="A7316" s="1">
        <v>43040.499999982276</v>
      </c>
      <c r="B7316">
        <v>45.2</v>
      </c>
      <c r="C7316">
        <v>4.3158799999999999</v>
      </c>
      <c r="D7316" s="2">
        <v>19.486690000000003</v>
      </c>
      <c r="E7316" s="2">
        <f t="shared" si="114"/>
        <v>23.802570000000003</v>
      </c>
      <c r="I7316" s="3"/>
    </row>
    <row r="7317" spans="1:9" x14ac:dyDescent="0.25">
      <c r="A7317" s="1">
        <v>43040.54166664894</v>
      </c>
      <c r="B7317">
        <v>45.1</v>
      </c>
      <c r="C7317">
        <v>3.8682800000000004</v>
      </c>
      <c r="D7317" s="2">
        <v>18.205299999999998</v>
      </c>
      <c r="E7317" s="2">
        <f t="shared" si="114"/>
        <v>22.07358</v>
      </c>
      <c r="I7317" s="3"/>
    </row>
    <row r="7318" spans="1:9" x14ac:dyDescent="0.25">
      <c r="A7318" s="1">
        <v>43040.583333315604</v>
      </c>
      <c r="B7318">
        <v>46.3</v>
      </c>
      <c r="C7318">
        <v>2.1187399999999998</v>
      </c>
      <c r="D7318" s="2">
        <v>13.819146999999999</v>
      </c>
      <c r="E7318" s="2">
        <f t="shared" si="114"/>
        <v>15.937887</v>
      </c>
      <c r="I7318" s="3"/>
    </row>
    <row r="7319" spans="1:9" x14ac:dyDescent="0.25">
      <c r="A7319" s="1">
        <v>43040.624999982268</v>
      </c>
      <c r="B7319">
        <v>45.2</v>
      </c>
      <c r="C7319">
        <v>2.0116900000000002</v>
      </c>
      <c r="D7319" s="2">
        <v>13.73226</v>
      </c>
      <c r="E7319" s="2">
        <f t="shared" si="114"/>
        <v>15.74395</v>
      </c>
      <c r="I7319" s="3"/>
    </row>
    <row r="7320" spans="1:9" x14ac:dyDescent="0.25">
      <c r="A7320" s="1">
        <v>43040.666666648933</v>
      </c>
      <c r="B7320">
        <v>45.2</v>
      </c>
      <c r="C7320">
        <v>1.89676</v>
      </c>
      <c r="D7320" s="2">
        <v>10.086040000000001</v>
      </c>
      <c r="E7320" s="2">
        <f t="shared" si="114"/>
        <v>11.982800000000001</v>
      </c>
      <c r="I7320" s="3"/>
    </row>
    <row r="7321" spans="1:9" x14ac:dyDescent="0.25">
      <c r="A7321" s="1">
        <v>43040.708333315597</v>
      </c>
      <c r="B7321">
        <v>45.7</v>
      </c>
      <c r="C7321">
        <v>1.5443499999999999</v>
      </c>
      <c r="D7321" s="2">
        <v>6.0196300000000003</v>
      </c>
      <c r="E7321" s="2">
        <f t="shared" si="114"/>
        <v>7.5639799999999999</v>
      </c>
      <c r="I7321" s="3"/>
    </row>
    <row r="7322" spans="1:9" x14ac:dyDescent="0.25">
      <c r="A7322" s="1">
        <v>43040.749999982261</v>
      </c>
      <c r="B7322">
        <v>46.4</v>
      </c>
      <c r="C7322">
        <v>0.52333000000000007</v>
      </c>
      <c r="D7322" s="2">
        <v>0.19917717000000001</v>
      </c>
      <c r="E7322" s="2">
        <f t="shared" si="114"/>
        <v>0.72250717000000009</v>
      </c>
      <c r="I7322" s="3"/>
    </row>
    <row r="7323" spans="1:9" x14ac:dyDescent="0.25">
      <c r="A7323" s="1">
        <v>43040.791666648925</v>
      </c>
      <c r="B7323">
        <v>46.4</v>
      </c>
      <c r="C7323">
        <v>0.50734899999999994</v>
      </c>
      <c r="D7323" s="2">
        <v>-7.0017200000000003E-3</v>
      </c>
      <c r="E7323" s="2">
        <f t="shared" si="114"/>
        <v>0.50034727999999995</v>
      </c>
      <c r="I7323" s="3"/>
    </row>
    <row r="7324" spans="1:9" x14ac:dyDescent="0.25">
      <c r="A7324" s="1">
        <v>43040.83333331559</v>
      </c>
      <c r="B7324">
        <v>43.7</v>
      </c>
      <c r="C7324">
        <v>0.26129799999999997</v>
      </c>
      <c r="D7324" s="2">
        <v>-7.0017200000000003E-3</v>
      </c>
      <c r="E7324" s="2">
        <f t="shared" si="114"/>
        <v>0.25429627999999999</v>
      </c>
      <c r="I7324" s="3"/>
    </row>
    <row r="7325" spans="1:9" x14ac:dyDescent="0.25">
      <c r="A7325" s="1">
        <v>43040.874999982254</v>
      </c>
      <c r="B7325">
        <v>41.6</v>
      </c>
      <c r="C7325">
        <v>0.29386499999999999</v>
      </c>
      <c r="D7325" s="2">
        <v>-7.0017200000000003E-3</v>
      </c>
      <c r="E7325" s="2">
        <f t="shared" si="114"/>
        <v>0.28686328</v>
      </c>
      <c r="I7325" s="3"/>
    </row>
    <row r="7326" spans="1:9" x14ac:dyDescent="0.25">
      <c r="A7326" s="1">
        <v>43040.916666648918</v>
      </c>
      <c r="B7326">
        <v>39.700000000000003</v>
      </c>
      <c r="C7326">
        <v>0.19523799999999999</v>
      </c>
      <c r="D7326" s="2">
        <v>-7.0017200000000003E-3</v>
      </c>
      <c r="E7326" s="2">
        <f t="shared" si="114"/>
        <v>0.18823628000000001</v>
      </c>
      <c r="I7326" s="3"/>
    </row>
    <row r="7327" spans="1:9" x14ac:dyDescent="0.25">
      <c r="A7327" s="1">
        <v>43040.958333315582</v>
      </c>
      <c r="B7327">
        <v>38.200000000000003</v>
      </c>
      <c r="C7327">
        <v>0.69603800000000005</v>
      </c>
      <c r="D7327" s="2">
        <v>-7.0017200000000003E-3</v>
      </c>
      <c r="E7327" s="2">
        <f t="shared" si="114"/>
        <v>0.68903628000000006</v>
      </c>
      <c r="I7327" s="3"/>
    </row>
    <row r="7328" spans="1:9" x14ac:dyDescent="0.25">
      <c r="A7328" s="1">
        <v>43040.999999982247</v>
      </c>
      <c r="B7328">
        <v>37.299999999999997</v>
      </c>
      <c r="C7328">
        <v>0.61102099999999993</v>
      </c>
      <c r="D7328" s="2">
        <v>-7.0017200000000003E-3</v>
      </c>
      <c r="E7328" s="2">
        <f t="shared" si="114"/>
        <v>0.60401927999999994</v>
      </c>
      <c r="F7328" s="2">
        <f>SUM(E7328:E7351)</f>
        <v>190.95238650000005</v>
      </c>
      <c r="H7328" s="2"/>
      <c r="I7328" s="3"/>
    </row>
    <row r="7329" spans="1:9" x14ac:dyDescent="0.25">
      <c r="A7329" s="1">
        <v>43041.041666648911</v>
      </c>
      <c r="B7329">
        <v>36.200000000000003</v>
      </c>
      <c r="C7329">
        <v>0.76552100000000001</v>
      </c>
      <c r="D7329" s="2">
        <v>-7.0017200000000003E-3</v>
      </c>
      <c r="E7329" s="2">
        <f t="shared" si="114"/>
        <v>0.75851928000000002</v>
      </c>
      <c r="I7329" s="3"/>
    </row>
    <row r="7330" spans="1:9" x14ac:dyDescent="0.25">
      <c r="A7330" s="1">
        <v>43041.083333315575</v>
      </c>
      <c r="B7330">
        <v>35.700000000000003</v>
      </c>
      <c r="C7330">
        <v>1.2943199999999999</v>
      </c>
      <c r="D7330" s="2">
        <v>-7.0017200000000003E-3</v>
      </c>
      <c r="E7330" s="2">
        <f t="shared" si="114"/>
        <v>1.2873182799999998</v>
      </c>
      <c r="I7330" s="3"/>
    </row>
    <row r="7331" spans="1:9" x14ac:dyDescent="0.25">
      <c r="A7331" s="1">
        <v>43041.124999982239</v>
      </c>
      <c r="B7331">
        <v>34.700000000000003</v>
      </c>
      <c r="C7331">
        <v>1.0282100000000001</v>
      </c>
      <c r="D7331" s="2">
        <v>-7.0017200000000003E-3</v>
      </c>
      <c r="E7331" s="2">
        <f t="shared" si="114"/>
        <v>1.02120828</v>
      </c>
      <c r="I7331" s="3"/>
    </row>
    <row r="7332" spans="1:9" x14ac:dyDescent="0.25">
      <c r="A7332" s="1">
        <v>43041.166666648904</v>
      </c>
      <c r="B7332">
        <v>34</v>
      </c>
      <c r="C7332">
        <v>1.53376</v>
      </c>
      <c r="D7332" s="2">
        <v>-7.0017200000000003E-3</v>
      </c>
      <c r="E7332" s="2">
        <f t="shared" si="114"/>
        <v>1.5267582799999999</v>
      </c>
      <c r="I7332" s="3"/>
    </row>
    <row r="7333" spans="1:9" x14ac:dyDescent="0.25">
      <c r="A7333" s="1">
        <v>43041.208333315568</v>
      </c>
      <c r="B7333">
        <v>34.299999999999997</v>
      </c>
      <c r="C7333">
        <v>2.0684800000000001</v>
      </c>
      <c r="D7333" s="2">
        <v>-7.0017200000000003E-3</v>
      </c>
      <c r="E7333" s="2">
        <f t="shared" si="114"/>
        <v>2.0614782800000002</v>
      </c>
      <c r="I7333" s="3"/>
    </row>
    <row r="7334" spans="1:9" x14ac:dyDescent="0.25">
      <c r="A7334" s="1">
        <v>43041.249999982232</v>
      </c>
      <c r="B7334">
        <v>33.799999999999997</v>
      </c>
      <c r="C7334">
        <v>2.6249799999999999</v>
      </c>
      <c r="D7334" s="2">
        <v>-7.0017200000000003E-3</v>
      </c>
      <c r="E7334" s="2">
        <f t="shared" si="114"/>
        <v>2.61797828</v>
      </c>
      <c r="I7334" s="3"/>
    </row>
    <row r="7335" spans="1:9" x14ac:dyDescent="0.25">
      <c r="A7335" s="1">
        <v>43041.291666648896</v>
      </c>
      <c r="B7335">
        <v>35.4</v>
      </c>
      <c r="C7335">
        <v>2.7379699999999998</v>
      </c>
      <c r="D7335" s="2">
        <v>7.5797969999999992E-2</v>
      </c>
      <c r="E7335" s="2">
        <f t="shared" si="114"/>
        <v>2.8137679699999998</v>
      </c>
      <c r="I7335" s="3"/>
    </row>
    <row r="7336" spans="1:9" x14ac:dyDescent="0.25">
      <c r="A7336" s="1">
        <v>43041.333333315561</v>
      </c>
      <c r="B7336">
        <v>36.4</v>
      </c>
      <c r="C7336">
        <v>3.02834</v>
      </c>
      <c r="D7336" s="2">
        <v>5.4490800000000004</v>
      </c>
      <c r="E7336" s="2">
        <f t="shared" si="114"/>
        <v>8.4774200000000004</v>
      </c>
      <c r="I7336" s="3"/>
    </row>
    <row r="7337" spans="1:9" x14ac:dyDescent="0.25">
      <c r="A7337" s="1">
        <v>43041.374999982225</v>
      </c>
      <c r="B7337">
        <v>39.1</v>
      </c>
      <c r="C7337">
        <v>4.6429399999999994</v>
      </c>
      <c r="D7337" s="2">
        <v>11.693209999999999</v>
      </c>
      <c r="E7337" s="2">
        <f t="shared" si="114"/>
        <v>16.336149999999996</v>
      </c>
      <c r="I7337" s="3"/>
    </row>
    <row r="7338" spans="1:9" x14ac:dyDescent="0.25">
      <c r="A7338" s="1">
        <v>43041.416666648889</v>
      </c>
      <c r="B7338">
        <v>41.2</v>
      </c>
      <c r="C7338">
        <v>4.1718500000000001</v>
      </c>
      <c r="D7338" s="2">
        <v>16.521699999999999</v>
      </c>
      <c r="E7338" s="2">
        <f t="shared" si="114"/>
        <v>20.693549999999998</v>
      </c>
      <c r="I7338" s="3"/>
    </row>
    <row r="7339" spans="1:9" x14ac:dyDescent="0.25">
      <c r="A7339" s="1">
        <v>43041.458333315553</v>
      </c>
      <c r="B7339">
        <v>43.4</v>
      </c>
      <c r="C7339">
        <v>3.4120100000000004</v>
      </c>
      <c r="D7339" s="2">
        <v>16.514560000000003</v>
      </c>
      <c r="E7339" s="2">
        <f t="shared" si="114"/>
        <v>19.926570000000005</v>
      </c>
      <c r="I7339" s="3"/>
    </row>
    <row r="7340" spans="1:9" x14ac:dyDescent="0.25">
      <c r="A7340" s="1">
        <v>43041.499999982218</v>
      </c>
      <c r="B7340">
        <v>43.2</v>
      </c>
      <c r="C7340">
        <v>2.9224399999999999</v>
      </c>
      <c r="D7340" s="2">
        <v>18.077030000000001</v>
      </c>
      <c r="E7340" s="2">
        <f t="shared" si="114"/>
        <v>20.999470000000002</v>
      </c>
      <c r="I7340" s="3"/>
    </row>
    <row r="7341" spans="1:9" x14ac:dyDescent="0.25">
      <c r="A7341" s="1">
        <v>43041.541666648882</v>
      </c>
      <c r="B7341">
        <v>43.3</v>
      </c>
      <c r="C7341">
        <v>3.1391300000000002</v>
      </c>
      <c r="D7341" s="2">
        <v>18.736519999999999</v>
      </c>
      <c r="E7341" s="2">
        <f t="shared" si="114"/>
        <v>21.87565</v>
      </c>
      <c r="I7341" s="3"/>
    </row>
    <row r="7342" spans="1:9" x14ac:dyDescent="0.25">
      <c r="A7342" s="1">
        <v>43041.583333315546</v>
      </c>
      <c r="B7342">
        <v>42.8</v>
      </c>
      <c r="C7342">
        <v>3.2585700000000002</v>
      </c>
      <c r="D7342" s="2">
        <v>19.769559999999998</v>
      </c>
      <c r="E7342" s="2">
        <f t="shared" si="114"/>
        <v>23.028129999999997</v>
      </c>
      <c r="I7342" s="3"/>
    </row>
    <row r="7343" spans="1:9" x14ac:dyDescent="0.25">
      <c r="A7343" s="1">
        <v>43041.62499998221</v>
      </c>
      <c r="B7343">
        <v>43</v>
      </c>
      <c r="C7343">
        <v>2.8908400000000003</v>
      </c>
      <c r="D7343" s="2">
        <v>13.988380000000001</v>
      </c>
      <c r="E7343" s="2">
        <f t="shared" si="114"/>
        <v>16.87922</v>
      </c>
      <c r="I7343" s="3"/>
    </row>
    <row r="7344" spans="1:9" x14ac:dyDescent="0.25">
      <c r="A7344" s="1">
        <v>43041.666666648875</v>
      </c>
      <c r="B7344">
        <v>42.2</v>
      </c>
      <c r="C7344">
        <v>2.9758899999999997</v>
      </c>
      <c r="D7344" s="2">
        <v>9.1116700000000002</v>
      </c>
      <c r="E7344" s="2">
        <f t="shared" si="114"/>
        <v>12.08756</v>
      </c>
      <c r="I7344" s="3"/>
    </row>
    <row r="7345" spans="1:9" x14ac:dyDescent="0.25">
      <c r="A7345" s="1">
        <v>43041.708333315539</v>
      </c>
      <c r="B7345">
        <v>42.3</v>
      </c>
      <c r="C7345">
        <v>2.79304</v>
      </c>
      <c r="D7345" s="2">
        <v>6.1610200000000006</v>
      </c>
      <c r="E7345" s="2">
        <f t="shared" si="114"/>
        <v>8.9540600000000001</v>
      </c>
      <c r="I7345" s="3"/>
    </row>
    <row r="7346" spans="1:9" x14ac:dyDescent="0.25">
      <c r="A7346" s="1">
        <v>43041.749999982203</v>
      </c>
      <c r="B7346">
        <v>42.7</v>
      </c>
      <c r="C7346">
        <v>1.10968</v>
      </c>
      <c r="D7346" s="2">
        <v>0.21500717</v>
      </c>
      <c r="E7346" s="2">
        <f t="shared" si="114"/>
        <v>1.32468717</v>
      </c>
      <c r="I7346" s="3"/>
    </row>
    <row r="7347" spans="1:9" x14ac:dyDescent="0.25">
      <c r="A7347" s="1">
        <v>43041.791666648867</v>
      </c>
      <c r="B7347">
        <v>45.1</v>
      </c>
      <c r="C7347">
        <v>1.0118499999999999</v>
      </c>
      <c r="D7347" s="2">
        <v>-7.0017200000000003E-3</v>
      </c>
      <c r="E7347" s="2">
        <f t="shared" si="114"/>
        <v>1.0048482799999998</v>
      </c>
      <c r="I7347" s="3"/>
    </row>
    <row r="7348" spans="1:9" x14ac:dyDescent="0.25">
      <c r="A7348" s="1">
        <v>43041.833333315531</v>
      </c>
      <c r="B7348">
        <v>44.4</v>
      </c>
      <c r="C7348">
        <v>1.5042200000000001</v>
      </c>
      <c r="D7348" s="2">
        <v>-7.0017200000000003E-3</v>
      </c>
      <c r="E7348" s="2">
        <f t="shared" si="114"/>
        <v>1.49721828</v>
      </c>
      <c r="I7348" s="3"/>
    </row>
    <row r="7349" spans="1:9" x14ac:dyDescent="0.25">
      <c r="A7349" s="1">
        <v>43041.874999982196</v>
      </c>
      <c r="B7349">
        <v>44.5</v>
      </c>
      <c r="C7349">
        <v>1.26434</v>
      </c>
      <c r="D7349" s="2">
        <v>-7.0017200000000003E-3</v>
      </c>
      <c r="E7349" s="2">
        <f t="shared" si="114"/>
        <v>1.2573382799999999</v>
      </c>
      <c r="I7349" s="3"/>
    </row>
    <row r="7350" spans="1:9" x14ac:dyDescent="0.25">
      <c r="A7350" s="1">
        <v>43041.91666664886</v>
      </c>
      <c r="B7350">
        <v>42.2</v>
      </c>
      <c r="C7350">
        <v>1.8036800000000002</v>
      </c>
      <c r="D7350" s="2">
        <v>-7.0017200000000003E-3</v>
      </c>
      <c r="E7350" s="2">
        <f t="shared" si="114"/>
        <v>1.7966782800000001</v>
      </c>
      <c r="I7350" s="3"/>
    </row>
    <row r="7351" spans="1:9" x14ac:dyDescent="0.25">
      <c r="A7351" s="1">
        <v>43041.958333315524</v>
      </c>
      <c r="B7351">
        <v>40.799999999999997</v>
      </c>
      <c r="C7351">
        <v>2.1297899999999998</v>
      </c>
      <c r="D7351" s="2">
        <v>-7.0017200000000003E-3</v>
      </c>
      <c r="E7351" s="2">
        <f t="shared" si="114"/>
        <v>2.12278828</v>
      </c>
      <c r="I7351" s="3"/>
    </row>
    <row r="7352" spans="1:9" x14ac:dyDescent="0.25">
      <c r="A7352" s="1">
        <v>43041.999999982188</v>
      </c>
      <c r="B7352">
        <v>38.200000000000003</v>
      </c>
      <c r="C7352">
        <v>3.0611100000000002</v>
      </c>
      <c r="D7352" s="2">
        <v>-7.0017200000000003E-3</v>
      </c>
      <c r="E7352" s="2">
        <f t="shared" si="114"/>
        <v>3.0541082800000003</v>
      </c>
      <c r="F7352" s="2">
        <f>SUM(E7352:E7375)</f>
        <v>251.51824109999998</v>
      </c>
      <c r="H7352" s="2"/>
      <c r="I7352" s="3"/>
    </row>
    <row r="7353" spans="1:9" x14ac:dyDescent="0.25">
      <c r="A7353" s="1">
        <v>43042.041666648853</v>
      </c>
      <c r="B7353">
        <v>37.299999999999997</v>
      </c>
      <c r="C7353">
        <v>2.0262699999999998</v>
      </c>
      <c r="D7353" s="2">
        <v>-7.0017200000000003E-3</v>
      </c>
      <c r="E7353" s="2">
        <f t="shared" si="114"/>
        <v>2.0192682799999999</v>
      </c>
      <c r="I7353" s="3"/>
    </row>
    <row r="7354" spans="1:9" x14ac:dyDescent="0.25">
      <c r="A7354" s="1">
        <v>43042.083333315517</v>
      </c>
      <c r="B7354">
        <v>36.1</v>
      </c>
      <c r="C7354">
        <v>2.3626499999999999</v>
      </c>
      <c r="D7354" s="2">
        <v>-7.0017200000000003E-3</v>
      </c>
      <c r="E7354" s="2">
        <f t="shared" si="114"/>
        <v>2.35564828</v>
      </c>
      <c r="I7354" s="3"/>
    </row>
    <row r="7355" spans="1:9" x14ac:dyDescent="0.25">
      <c r="A7355" s="1">
        <v>43042.124999982181</v>
      </c>
      <c r="B7355">
        <v>34.799999999999997</v>
      </c>
      <c r="C7355">
        <v>4.6581299999999999</v>
      </c>
      <c r="D7355" s="2">
        <v>-7.0017200000000003E-3</v>
      </c>
      <c r="E7355" s="2">
        <f t="shared" si="114"/>
        <v>4.65112828</v>
      </c>
      <c r="I7355" s="3"/>
    </row>
    <row r="7356" spans="1:9" x14ac:dyDescent="0.25">
      <c r="A7356" s="1">
        <v>43042.166666648845</v>
      </c>
      <c r="B7356">
        <v>33.799999999999997</v>
      </c>
      <c r="C7356">
        <v>5.6218900000000005</v>
      </c>
      <c r="D7356" s="2">
        <v>-7.0017200000000003E-3</v>
      </c>
      <c r="E7356" s="2">
        <f t="shared" si="114"/>
        <v>5.6148882800000006</v>
      </c>
      <c r="I7356" s="3"/>
    </row>
    <row r="7357" spans="1:9" x14ac:dyDescent="0.25">
      <c r="A7357" s="1">
        <v>43042.20833331551</v>
      </c>
      <c r="B7357">
        <v>33.700000000000003</v>
      </c>
      <c r="C7357">
        <v>4.01335</v>
      </c>
      <c r="D7357" s="2">
        <v>-7.0017200000000003E-3</v>
      </c>
      <c r="E7357" s="2">
        <f t="shared" si="114"/>
        <v>4.0063482800000001</v>
      </c>
      <c r="I7357" s="3"/>
    </row>
    <row r="7358" spans="1:9" x14ac:dyDescent="0.25">
      <c r="A7358" s="1">
        <v>43042.249999982174</v>
      </c>
      <c r="B7358">
        <v>34.200000000000003</v>
      </c>
      <c r="C7358">
        <v>4.0524499999999994</v>
      </c>
      <c r="D7358" s="2">
        <v>-7.0017200000000003E-3</v>
      </c>
      <c r="E7358" s="2">
        <f t="shared" si="114"/>
        <v>4.0454482799999996</v>
      </c>
      <c r="I7358" s="3"/>
    </row>
    <row r="7359" spans="1:9" x14ac:dyDescent="0.25">
      <c r="A7359" s="1">
        <v>43042.291666648838</v>
      </c>
      <c r="B7359">
        <v>36.200000000000003</v>
      </c>
      <c r="C7359">
        <v>3.50583</v>
      </c>
      <c r="D7359" s="2">
        <v>8.5139569999999998E-2</v>
      </c>
      <c r="E7359" s="2">
        <f t="shared" si="114"/>
        <v>3.5909695699999999</v>
      </c>
      <c r="I7359" s="3"/>
    </row>
    <row r="7360" spans="1:9" x14ac:dyDescent="0.25">
      <c r="A7360" s="1">
        <v>43042.333333315502</v>
      </c>
      <c r="B7360">
        <v>40.200000000000003</v>
      </c>
      <c r="C7360">
        <v>4.5386199999999999</v>
      </c>
      <c r="D7360" s="2">
        <v>4.6372570000000009</v>
      </c>
      <c r="E7360" s="2">
        <f t="shared" si="114"/>
        <v>9.1758769999999998</v>
      </c>
      <c r="I7360" s="3"/>
    </row>
    <row r="7361" spans="1:9" x14ac:dyDescent="0.25">
      <c r="A7361" s="1">
        <v>43042.374999982167</v>
      </c>
      <c r="B7361">
        <v>41.3</v>
      </c>
      <c r="C7361">
        <v>1.8874300000000002</v>
      </c>
      <c r="D7361" s="2">
        <v>10.342180000000001</v>
      </c>
      <c r="E7361" s="2">
        <f t="shared" si="114"/>
        <v>12.229610000000001</v>
      </c>
      <c r="I7361" s="3"/>
    </row>
    <row r="7362" spans="1:9" x14ac:dyDescent="0.25">
      <c r="A7362" s="1">
        <v>43042.416666648831</v>
      </c>
      <c r="B7362">
        <v>45.4</v>
      </c>
      <c r="C7362">
        <v>3.7326999999999999</v>
      </c>
      <c r="D7362" s="2">
        <v>16.828079999999996</v>
      </c>
      <c r="E7362" s="2">
        <f t="shared" si="114"/>
        <v>20.560779999999998</v>
      </c>
      <c r="I7362" s="3"/>
    </row>
    <row r="7363" spans="1:9" x14ac:dyDescent="0.25">
      <c r="A7363" s="1">
        <v>43042.458333315495</v>
      </c>
      <c r="B7363">
        <v>46.9</v>
      </c>
      <c r="C7363">
        <v>3.9531199999999997</v>
      </c>
      <c r="D7363" s="2">
        <v>18.076280000000001</v>
      </c>
      <c r="E7363" s="2">
        <f t="shared" si="114"/>
        <v>22.029399999999999</v>
      </c>
      <c r="I7363" s="3"/>
    </row>
    <row r="7364" spans="1:9" x14ac:dyDescent="0.25">
      <c r="A7364" s="1">
        <v>43042.499999982159</v>
      </c>
      <c r="B7364">
        <v>47.1</v>
      </c>
      <c r="C7364">
        <v>4.6184899999999995</v>
      </c>
      <c r="D7364" s="2">
        <v>21.546230000000001</v>
      </c>
      <c r="E7364" s="2">
        <f t="shared" si="114"/>
        <v>26.164720000000003</v>
      </c>
      <c r="I7364" s="3"/>
    </row>
    <row r="7365" spans="1:9" x14ac:dyDescent="0.25">
      <c r="A7365" s="1">
        <v>43042.541666648824</v>
      </c>
      <c r="B7365">
        <v>47.1</v>
      </c>
      <c r="C7365">
        <v>4.5754799999999998</v>
      </c>
      <c r="D7365" s="2">
        <v>19.589550000000003</v>
      </c>
      <c r="E7365" s="2">
        <f t="shared" si="114"/>
        <v>24.165030000000002</v>
      </c>
      <c r="I7365" s="3"/>
    </row>
    <row r="7366" spans="1:9" x14ac:dyDescent="0.25">
      <c r="A7366" s="1">
        <v>43042.583333315488</v>
      </c>
      <c r="B7366">
        <v>48.7</v>
      </c>
      <c r="C7366">
        <v>4.5594999999999999</v>
      </c>
      <c r="D7366" s="2">
        <v>20.087699999999998</v>
      </c>
      <c r="E7366" s="2">
        <f t="shared" si="114"/>
        <v>24.647199999999998</v>
      </c>
      <c r="I7366" s="3"/>
    </row>
    <row r="7367" spans="1:9" x14ac:dyDescent="0.25">
      <c r="A7367" s="1">
        <v>43042.624999982152</v>
      </c>
      <c r="B7367">
        <v>48</v>
      </c>
      <c r="C7367">
        <v>4.3736499999999996</v>
      </c>
      <c r="D7367" s="2">
        <v>17.014809999999997</v>
      </c>
      <c r="E7367" s="2">
        <f t="shared" si="114"/>
        <v>21.388459999999995</v>
      </c>
      <c r="I7367" s="3"/>
    </row>
    <row r="7368" spans="1:9" x14ac:dyDescent="0.25">
      <c r="A7368" s="1">
        <v>43042.666666648816</v>
      </c>
      <c r="B7368">
        <v>47.3</v>
      </c>
      <c r="C7368">
        <v>5.5652799999999996</v>
      </c>
      <c r="D7368" s="2">
        <v>12.37485</v>
      </c>
      <c r="E7368" s="2">
        <f t="shared" si="114"/>
        <v>17.94013</v>
      </c>
      <c r="I7368" s="3"/>
    </row>
    <row r="7369" spans="1:9" x14ac:dyDescent="0.25">
      <c r="A7369" s="1">
        <v>43042.708333315481</v>
      </c>
      <c r="B7369">
        <v>46.8</v>
      </c>
      <c r="C7369">
        <v>3.22973</v>
      </c>
      <c r="D7369" s="2">
        <v>6.2605300000000002</v>
      </c>
      <c r="E7369" s="2">
        <f t="shared" si="114"/>
        <v>9.4902599999999993</v>
      </c>
      <c r="I7369" s="3"/>
    </row>
    <row r="7370" spans="1:9" x14ac:dyDescent="0.25">
      <c r="A7370" s="1">
        <v>43042.749999982145</v>
      </c>
      <c r="B7370">
        <v>45.9</v>
      </c>
      <c r="C7370">
        <v>4.0706999999999995</v>
      </c>
      <c r="D7370" s="2">
        <v>0.22009517000000001</v>
      </c>
      <c r="E7370" s="2">
        <f t="shared" ref="E7370:E7433" si="115">C7370+D7370</f>
        <v>4.2907951699999991</v>
      </c>
      <c r="I7370" s="3"/>
    </row>
    <row r="7371" spans="1:9" x14ac:dyDescent="0.25">
      <c r="A7371" s="1">
        <v>43042.791666648809</v>
      </c>
      <c r="B7371">
        <v>45.3</v>
      </c>
      <c r="C7371">
        <v>3.6179099999999997</v>
      </c>
      <c r="D7371" s="2">
        <v>-7.0017200000000003E-3</v>
      </c>
      <c r="E7371" s="2">
        <f t="shared" si="115"/>
        <v>3.6109082799999999</v>
      </c>
      <c r="I7371" s="3"/>
    </row>
    <row r="7372" spans="1:9" x14ac:dyDescent="0.25">
      <c r="A7372" s="1">
        <v>43042.833333315473</v>
      </c>
      <c r="B7372">
        <v>44.8</v>
      </c>
      <c r="C7372">
        <v>3.2831999999999999</v>
      </c>
      <c r="D7372" s="2">
        <v>-7.0017200000000003E-3</v>
      </c>
      <c r="E7372" s="2">
        <f t="shared" si="115"/>
        <v>3.27619828</v>
      </c>
      <c r="I7372" s="3"/>
    </row>
    <row r="7373" spans="1:9" x14ac:dyDescent="0.25">
      <c r="A7373" s="1">
        <v>43042.874999982138</v>
      </c>
      <c r="B7373">
        <v>43.7</v>
      </c>
      <c r="C7373">
        <v>4.2315299999999993</v>
      </c>
      <c r="D7373" s="2">
        <v>-7.0017200000000003E-3</v>
      </c>
      <c r="E7373" s="2">
        <f t="shared" si="115"/>
        <v>4.2245282799999995</v>
      </c>
      <c r="I7373" s="3"/>
    </row>
    <row r="7374" spans="1:9" x14ac:dyDescent="0.25">
      <c r="A7374" s="1">
        <v>43042.916666648802</v>
      </c>
      <c r="B7374">
        <v>41.7</v>
      </c>
      <c r="C7374">
        <v>8.3220400000000012</v>
      </c>
      <c r="D7374" s="2">
        <v>-7.0017200000000003E-3</v>
      </c>
      <c r="E7374" s="2">
        <f t="shared" si="115"/>
        <v>8.3150382800000013</v>
      </c>
      <c r="I7374" s="3"/>
    </row>
    <row r="7375" spans="1:9" x14ac:dyDescent="0.25">
      <c r="A7375" s="1">
        <v>43042.958333315466</v>
      </c>
      <c r="B7375">
        <v>38.5</v>
      </c>
      <c r="C7375">
        <v>10.6785</v>
      </c>
      <c r="D7375" s="2">
        <v>-7.0017200000000003E-3</v>
      </c>
      <c r="E7375" s="2">
        <f t="shared" si="115"/>
        <v>10.67149828</v>
      </c>
      <c r="I7375" s="3"/>
    </row>
    <row r="7376" spans="1:9" x14ac:dyDescent="0.25">
      <c r="A7376" s="1">
        <v>43042.99999998213</v>
      </c>
      <c r="B7376">
        <v>35.799999999999997</v>
      </c>
      <c r="C7376">
        <v>13.915100000000001</v>
      </c>
      <c r="D7376" s="2">
        <v>-7.0017200000000003E-3</v>
      </c>
      <c r="E7376" s="2">
        <f t="shared" si="115"/>
        <v>13.908098280000001</v>
      </c>
      <c r="F7376" s="2">
        <f>SUM(E7376:E7399)</f>
        <v>281.47245270000002</v>
      </c>
      <c r="H7376" s="2"/>
      <c r="I7376" s="3"/>
    </row>
    <row r="7377" spans="1:9" x14ac:dyDescent="0.25">
      <c r="A7377" s="1">
        <v>43043.041666648794</v>
      </c>
      <c r="B7377">
        <v>35</v>
      </c>
      <c r="C7377">
        <v>12.680099999999999</v>
      </c>
      <c r="D7377" s="2">
        <v>-7.0017200000000003E-3</v>
      </c>
      <c r="E7377" s="2">
        <f t="shared" si="115"/>
        <v>12.67309828</v>
      </c>
      <c r="I7377" s="3"/>
    </row>
    <row r="7378" spans="1:9" x14ac:dyDescent="0.25">
      <c r="A7378" s="1">
        <v>43043.083333315459</v>
      </c>
      <c r="B7378">
        <v>32.700000000000003</v>
      </c>
      <c r="C7378">
        <v>15.022399999999999</v>
      </c>
      <c r="D7378" s="2">
        <v>-7.0017200000000003E-3</v>
      </c>
      <c r="E7378" s="2">
        <f t="shared" si="115"/>
        <v>15.015398279999999</v>
      </c>
      <c r="I7378" s="3"/>
    </row>
    <row r="7379" spans="1:9" x14ac:dyDescent="0.25">
      <c r="A7379" s="1">
        <v>43043.124999982123</v>
      </c>
      <c r="B7379">
        <v>32.9</v>
      </c>
      <c r="C7379">
        <v>14.8924</v>
      </c>
      <c r="D7379" s="2">
        <v>-7.0017200000000003E-3</v>
      </c>
      <c r="E7379" s="2">
        <f t="shared" si="115"/>
        <v>14.88539828</v>
      </c>
      <c r="I7379" s="3"/>
    </row>
    <row r="7380" spans="1:9" x14ac:dyDescent="0.25">
      <c r="A7380" s="1">
        <v>43043.166666648787</v>
      </c>
      <c r="B7380">
        <v>32.700000000000003</v>
      </c>
      <c r="C7380">
        <v>12.4955</v>
      </c>
      <c r="D7380" s="2">
        <v>-7.0017200000000003E-3</v>
      </c>
      <c r="E7380" s="2">
        <f t="shared" si="115"/>
        <v>12.48849828</v>
      </c>
      <c r="I7380" s="3"/>
    </row>
    <row r="7381" spans="1:9" x14ac:dyDescent="0.25">
      <c r="A7381" s="1">
        <v>43043.208333315451</v>
      </c>
      <c r="B7381">
        <v>32.799999999999997</v>
      </c>
      <c r="C7381">
        <v>9.9707699999999999</v>
      </c>
      <c r="D7381" s="2">
        <v>-7.0017200000000003E-3</v>
      </c>
      <c r="E7381" s="2">
        <f t="shared" si="115"/>
        <v>9.96376828</v>
      </c>
      <c r="I7381" s="3"/>
    </row>
    <row r="7382" spans="1:9" x14ac:dyDescent="0.25">
      <c r="A7382" s="1">
        <v>43043.249999982116</v>
      </c>
      <c r="B7382">
        <v>32.9</v>
      </c>
      <c r="C7382">
        <v>9.9505200000000009</v>
      </c>
      <c r="D7382" s="2">
        <v>-7.0017200000000003E-3</v>
      </c>
      <c r="E7382" s="2">
        <f t="shared" si="115"/>
        <v>9.943518280000001</v>
      </c>
      <c r="I7382" s="3"/>
    </row>
    <row r="7383" spans="1:9" x14ac:dyDescent="0.25">
      <c r="A7383" s="1">
        <v>43043.29166664878</v>
      </c>
      <c r="B7383">
        <v>34.799999999999997</v>
      </c>
      <c r="C7383">
        <v>9.5678600000000014</v>
      </c>
      <c r="D7383" s="2">
        <v>0.10633216999999999</v>
      </c>
      <c r="E7383" s="2">
        <f t="shared" si="115"/>
        <v>9.6741921700000013</v>
      </c>
      <c r="I7383" s="3"/>
    </row>
    <row r="7384" spans="1:9" x14ac:dyDescent="0.25">
      <c r="A7384" s="1">
        <v>43043.333333315444</v>
      </c>
      <c r="B7384">
        <v>37.799999999999997</v>
      </c>
      <c r="C7384">
        <v>7.37934</v>
      </c>
      <c r="D7384" s="2">
        <v>4.1053900000000008</v>
      </c>
      <c r="E7384" s="2">
        <f t="shared" si="115"/>
        <v>11.484730000000001</v>
      </c>
      <c r="I7384" s="3"/>
    </row>
    <row r="7385" spans="1:9" x14ac:dyDescent="0.25">
      <c r="A7385" s="1">
        <v>43043.374999982108</v>
      </c>
      <c r="B7385">
        <v>40.1</v>
      </c>
      <c r="C7385">
        <v>7.8122100000000003</v>
      </c>
      <c r="D7385" s="2">
        <v>12.006590000000001</v>
      </c>
      <c r="E7385" s="2">
        <f t="shared" si="115"/>
        <v>19.818800000000003</v>
      </c>
      <c r="I7385" s="3"/>
    </row>
    <row r="7386" spans="1:9" x14ac:dyDescent="0.25">
      <c r="A7386" s="1">
        <v>43043.416666648773</v>
      </c>
      <c r="B7386">
        <v>43.6</v>
      </c>
      <c r="C7386">
        <v>6.61226</v>
      </c>
      <c r="D7386" s="2">
        <v>16.69004</v>
      </c>
      <c r="E7386" s="2">
        <f t="shared" si="115"/>
        <v>23.302299999999999</v>
      </c>
      <c r="I7386" s="3"/>
    </row>
    <row r="7387" spans="1:9" x14ac:dyDescent="0.25">
      <c r="A7387" s="1">
        <v>43043.458333315437</v>
      </c>
      <c r="B7387">
        <v>44.8</v>
      </c>
      <c r="C7387">
        <v>4.5787800000000001</v>
      </c>
      <c r="D7387" s="2">
        <v>15.492419999999997</v>
      </c>
      <c r="E7387" s="2">
        <f t="shared" si="115"/>
        <v>20.071199999999997</v>
      </c>
      <c r="I7387" s="3"/>
    </row>
    <row r="7388" spans="1:9" x14ac:dyDescent="0.25">
      <c r="A7388" s="1">
        <v>43043.499999982101</v>
      </c>
      <c r="B7388">
        <v>46.5</v>
      </c>
      <c r="C7388">
        <v>4.9513100000000003</v>
      </c>
      <c r="D7388" s="2">
        <v>11.877180000000001</v>
      </c>
      <c r="E7388" s="2">
        <f t="shared" si="115"/>
        <v>16.828490000000002</v>
      </c>
      <c r="I7388" s="3"/>
    </row>
    <row r="7389" spans="1:9" x14ac:dyDescent="0.25">
      <c r="A7389" s="1">
        <v>43043.541666648765</v>
      </c>
      <c r="B7389">
        <v>46.3</v>
      </c>
      <c r="C7389">
        <v>5.1273900000000001</v>
      </c>
      <c r="D7389" s="2">
        <v>19.138459999999998</v>
      </c>
      <c r="E7389" s="2">
        <f t="shared" si="115"/>
        <v>24.26585</v>
      </c>
      <c r="I7389" s="3"/>
    </row>
    <row r="7390" spans="1:9" x14ac:dyDescent="0.25">
      <c r="A7390" s="1">
        <v>43043.58333331543</v>
      </c>
      <c r="B7390">
        <v>46.7</v>
      </c>
      <c r="C7390">
        <v>2.7388300000000001</v>
      </c>
      <c r="D7390" s="2">
        <v>19.663139999999999</v>
      </c>
      <c r="E7390" s="2">
        <f t="shared" si="115"/>
        <v>22.401969999999999</v>
      </c>
      <c r="I7390" s="3"/>
    </row>
    <row r="7391" spans="1:9" x14ac:dyDescent="0.25">
      <c r="A7391" s="1">
        <v>43043.624999982094</v>
      </c>
      <c r="B7391">
        <v>47.1</v>
      </c>
      <c r="C7391">
        <v>2.5506599999999997</v>
      </c>
      <c r="D7391" s="2">
        <v>13.122119999999999</v>
      </c>
      <c r="E7391" s="2">
        <f t="shared" si="115"/>
        <v>15.672779999999999</v>
      </c>
      <c r="I7391" s="3"/>
    </row>
    <row r="7392" spans="1:9" x14ac:dyDescent="0.25">
      <c r="A7392" s="1">
        <v>43043.666666648758</v>
      </c>
      <c r="B7392">
        <v>46.7</v>
      </c>
      <c r="C7392">
        <v>2.42462</v>
      </c>
      <c r="D7392" s="2">
        <v>12.313360000000001</v>
      </c>
      <c r="E7392" s="2">
        <f t="shared" si="115"/>
        <v>14.73798</v>
      </c>
      <c r="I7392" s="3"/>
    </row>
    <row r="7393" spans="1:9" x14ac:dyDescent="0.25">
      <c r="A7393" s="1">
        <v>43043.708333315422</v>
      </c>
      <c r="B7393">
        <v>45.8</v>
      </c>
      <c r="C7393">
        <v>1.21238</v>
      </c>
      <c r="D7393" s="2">
        <v>6.3643099999999997</v>
      </c>
      <c r="E7393" s="2">
        <f t="shared" si="115"/>
        <v>7.5766899999999993</v>
      </c>
      <c r="I7393" s="3"/>
    </row>
    <row r="7394" spans="1:9" x14ac:dyDescent="0.25">
      <c r="A7394" s="1">
        <v>43043.749999982087</v>
      </c>
      <c r="B7394">
        <v>44.9</v>
      </c>
      <c r="C7394">
        <v>0.94756899999999999</v>
      </c>
      <c r="D7394" s="2">
        <v>0.24118317000000003</v>
      </c>
      <c r="E7394" s="2">
        <f t="shared" si="115"/>
        <v>1.1887521700000001</v>
      </c>
      <c r="I7394" s="3"/>
    </row>
    <row r="7395" spans="1:9" x14ac:dyDescent="0.25">
      <c r="A7395" s="1">
        <v>43043.791666648751</v>
      </c>
      <c r="B7395">
        <v>47.5</v>
      </c>
      <c r="C7395">
        <v>0.85989899999999997</v>
      </c>
      <c r="D7395" s="2">
        <v>-7.0017200000000003E-3</v>
      </c>
      <c r="E7395" s="2">
        <f t="shared" si="115"/>
        <v>0.85289727999999998</v>
      </c>
      <c r="I7395" s="3"/>
    </row>
    <row r="7396" spans="1:9" x14ac:dyDescent="0.25">
      <c r="A7396" s="1">
        <v>43043.833333315415</v>
      </c>
      <c r="B7396">
        <v>45.4</v>
      </c>
      <c r="C7396">
        <v>0.71484599999999998</v>
      </c>
      <c r="D7396" s="2">
        <v>-7.0017200000000003E-3</v>
      </c>
      <c r="E7396" s="2">
        <f t="shared" si="115"/>
        <v>0.70784427999999999</v>
      </c>
      <c r="I7396" s="3"/>
    </row>
    <row r="7397" spans="1:9" x14ac:dyDescent="0.25">
      <c r="A7397" s="1">
        <v>43043.874999982079</v>
      </c>
      <c r="B7397">
        <v>45.6</v>
      </c>
      <c r="C7397">
        <v>1.12198</v>
      </c>
      <c r="D7397" s="2">
        <v>-7.0017200000000003E-3</v>
      </c>
      <c r="E7397" s="2">
        <f t="shared" si="115"/>
        <v>1.1149782799999999</v>
      </c>
      <c r="I7397" s="3"/>
    </row>
    <row r="7398" spans="1:9" x14ac:dyDescent="0.25">
      <c r="A7398" s="1">
        <v>43043.916666648744</v>
      </c>
      <c r="B7398">
        <v>42.9</v>
      </c>
      <c r="C7398">
        <v>1.95228</v>
      </c>
      <c r="D7398" s="2">
        <v>-7.0017200000000003E-3</v>
      </c>
      <c r="E7398" s="2">
        <f t="shared" si="115"/>
        <v>1.9452782799999999</v>
      </c>
      <c r="I7398" s="3"/>
    </row>
    <row r="7399" spans="1:9" x14ac:dyDescent="0.25">
      <c r="A7399" s="1">
        <v>43043.958333315408</v>
      </c>
      <c r="B7399">
        <v>41.3</v>
      </c>
      <c r="C7399">
        <v>0.95694399999999991</v>
      </c>
      <c r="D7399" s="2">
        <v>-7.0017200000000003E-3</v>
      </c>
      <c r="E7399" s="2">
        <f t="shared" si="115"/>
        <v>0.94994227999999992</v>
      </c>
      <c r="I7399" s="3"/>
    </row>
    <row r="7400" spans="1:9" x14ac:dyDescent="0.25">
      <c r="A7400" s="1">
        <v>43043.999999982072</v>
      </c>
      <c r="B7400">
        <v>38</v>
      </c>
      <c r="C7400">
        <v>1.0484800000000001</v>
      </c>
      <c r="D7400" s="2">
        <v>-7.0017200000000003E-3</v>
      </c>
      <c r="E7400" s="2">
        <f t="shared" si="115"/>
        <v>1.04147828</v>
      </c>
      <c r="F7400" s="2">
        <f>SUM(E7400:E7423)</f>
        <v>195.34015220000003</v>
      </c>
      <c r="H7400" s="2"/>
      <c r="I7400" s="3"/>
    </row>
    <row r="7401" spans="1:9" x14ac:dyDescent="0.25">
      <c r="A7401" s="1">
        <v>43044.041666648736</v>
      </c>
      <c r="B7401">
        <v>35.9</v>
      </c>
      <c r="C7401">
        <v>2.3275700000000001</v>
      </c>
      <c r="D7401" s="2">
        <v>-7.0017200000000003E-3</v>
      </c>
      <c r="E7401" s="2">
        <f t="shared" si="115"/>
        <v>2.3205682800000003</v>
      </c>
      <c r="I7401" s="3"/>
    </row>
    <row r="7402" spans="1:9" x14ac:dyDescent="0.25">
      <c r="A7402" s="1">
        <v>43044.083333315401</v>
      </c>
      <c r="B7402">
        <v>34.5</v>
      </c>
      <c r="C7402">
        <v>3.0597699999999999</v>
      </c>
      <c r="D7402" s="2">
        <v>-7.0017200000000003E-3</v>
      </c>
      <c r="E7402" s="2">
        <f t="shared" si="115"/>
        <v>3.05276828</v>
      </c>
      <c r="I7402" s="3"/>
    </row>
    <row r="7403" spans="1:9" x14ac:dyDescent="0.25">
      <c r="A7403" s="1">
        <v>43044.124999982065</v>
      </c>
      <c r="B7403">
        <v>34.299999999999997</v>
      </c>
      <c r="C7403">
        <v>2.7095500000000001</v>
      </c>
      <c r="D7403" s="2">
        <v>-7.0017200000000003E-3</v>
      </c>
      <c r="E7403" s="2">
        <f t="shared" si="115"/>
        <v>2.7025482800000002</v>
      </c>
      <c r="I7403" s="3"/>
    </row>
    <row r="7404" spans="1:9" x14ac:dyDescent="0.25">
      <c r="A7404" s="1">
        <v>43044.166666648729</v>
      </c>
      <c r="B7404">
        <v>32.6</v>
      </c>
      <c r="C7404">
        <v>2.8877800000000002</v>
      </c>
      <c r="D7404" s="2">
        <v>-7.0017200000000003E-3</v>
      </c>
      <c r="E7404" s="2">
        <f t="shared" si="115"/>
        <v>2.8807782800000004</v>
      </c>
      <c r="I7404" s="3"/>
    </row>
    <row r="7405" spans="1:9" x14ac:dyDescent="0.25">
      <c r="A7405" s="1">
        <v>43044.208333315393</v>
      </c>
      <c r="B7405">
        <v>32.1</v>
      </c>
      <c r="C7405">
        <v>3.3268499999999999</v>
      </c>
      <c r="D7405" s="2">
        <v>-7.0017200000000003E-3</v>
      </c>
      <c r="E7405" s="2">
        <f t="shared" si="115"/>
        <v>3.31984828</v>
      </c>
      <c r="I7405" s="3"/>
    </row>
    <row r="7406" spans="1:9" x14ac:dyDescent="0.25">
      <c r="A7406" s="1">
        <v>43044.249999982057</v>
      </c>
      <c r="B7406">
        <v>32.700000000000003</v>
      </c>
      <c r="C7406">
        <v>4.06996</v>
      </c>
      <c r="D7406" s="2">
        <v>-7.0017200000000003E-3</v>
      </c>
      <c r="E7406" s="2">
        <f t="shared" si="115"/>
        <v>4.0629582800000001</v>
      </c>
      <c r="I7406" s="3"/>
    </row>
    <row r="7407" spans="1:9" x14ac:dyDescent="0.25">
      <c r="A7407" s="1">
        <v>43044.291666648722</v>
      </c>
      <c r="B7407">
        <v>36.4</v>
      </c>
      <c r="C7407">
        <v>3.23706</v>
      </c>
      <c r="D7407" s="2">
        <v>7.4862869999999998E-2</v>
      </c>
      <c r="E7407" s="2">
        <f t="shared" si="115"/>
        <v>3.3119228700000001</v>
      </c>
      <c r="I7407" s="3"/>
    </row>
    <row r="7408" spans="1:9" x14ac:dyDescent="0.25">
      <c r="A7408" s="1">
        <v>43044.333333315386</v>
      </c>
      <c r="B7408">
        <v>38.6</v>
      </c>
      <c r="C7408">
        <v>4.0854699999999999</v>
      </c>
      <c r="D7408" s="2">
        <v>5.7391099999999993</v>
      </c>
      <c r="E7408" s="2">
        <f t="shared" si="115"/>
        <v>9.8245799999999992</v>
      </c>
      <c r="I7408" s="3"/>
    </row>
    <row r="7409" spans="1:9" x14ac:dyDescent="0.25">
      <c r="A7409" s="1">
        <v>43044.37499998205</v>
      </c>
      <c r="B7409">
        <v>40.9</v>
      </c>
      <c r="C7409">
        <v>5.9978999999999996</v>
      </c>
      <c r="D7409" s="2">
        <v>11.78505</v>
      </c>
      <c r="E7409" s="2">
        <f t="shared" si="115"/>
        <v>17.78295</v>
      </c>
      <c r="I7409" s="3"/>
    </row>
    <row r="7410" spans="1:9" x14ac:dyDescent="0.25">
      <c r="A7410" s="1">
        <v>43044.416666648714</v>
      </c>
      <c r="B7410">
        <v>45.2</v>
      </c>
      <c r="C7410">
        <v>5.14818</v>
      </c>
      <c r="D7410" s="2">
        <v>16.200430000000001</v>
      </c>
      <c r="E7410" s="2">
        <f t="shared" si="115"/>
        <v>21.348610000000001</v>
      </c>
      <c r="I7410" s="3"/>
    </row>
    <row r="7411" spans="1:9" x14ac:dyDescent="0.25">
      <c r="A7411" s="1">
        <v>43044.458333315379</v>
      </c>
      <c r="B7411">
        <v>48</v>
      </c>
      <c r="C7411">
        <v>5.3016800000000002</v>
      </c>
      <c r="D7411" s="2">
        <v>18.873390000000001</v>
      </c>
      <c r="E7411" s="2">
        <f t="shared" si="115"/>
        <v>24.175070000000002</v>
      </c>
      <c r="I7411" s="3"/>
    </row>
    <row r="7412" spans="1:9" x14ac:dyDescent="0.25">
      <c r="A7412" s="1">
        <v>43044.499999982043</v>
      </c>
      <c r="B7412">
        <v>46.2</v>
      </c>
      <c r="C7412">
        <v>6.0798699999999997</v>
      </c>
      <c r="D7412" s="2">
        <v>8.8505299999999991</v>
      </c>
      <c r="E7412" s="2">
        <f t="shared" si="115"/>
        <v>14.930399999999999</v>
      </c>
      <c r="I7412" s="3"/>
    </row>
    <row r="7413" spans="1:9" x14ac:dyDescent="0.25">
      <c r="A7413" s="1">
        <v>43044.541666648707</v>
      </c>
      <c r="B7413">
        <v>42.3</v>
      </c>
      <c r="C7413">
        <v>5.6814999999999998</v>
      </c>
      <c r="D7413" s="2">
        <v>9.1061199999999989</v>
      </c>
      <c r="E7413" s="2">
        <f t="shared" si="115"/>
        <v>14.787619999999999</v>
      </c>
      <c r="I7413" s="3"/>
    </row>
    <row r="7414" spans="1:9" x14ac:dyDescent="0.25">
      <c r="A7414" s="1">
        <v>43044.583333315371</v>
      </c>
      <c r="B7414">
        <v>46.7</v>
      </c>
      <c r="C7414">
        <v>5.4679899999999995</v>
      </c>
      <c r="D7414" s="2">
        <v>12.89461</v>
      </c>
      <c r="E7414" s="2">
        <f t="shared" si="115"/>
        <v>18.3626</v>
      </c>
      <c r="I7414" s="3"/>
    </row>
    <row r="7415" spans="1:9" x14ac:dyDescent="0.25">
      <c r="A7415" s="1">
        <v>43044.624999982036</v>
      </c>
      <c r="B7415">
        <v>47.5</v>
      </c>
      <c r="C7415">
        <v>3.9432600000000004</v>
      </c>
      <c r="D7415" s="2">
        <v>8.7597699999999996</v>
      </c>
      <c r="E7415" s="2">
        <f t="shared" si="115"/>
        <v>12.70303</v>
      </c>
      <c r="I7415" s="3"/>
    </row>
    <row r="7416" spans="1:9" x14ac:dyDescent="0.25">
      <c r="A7416" s="1">
        <v>43044.6666666487</v>
      </c>
      <c r="B7416">
        <v>48.4</v>
      </c>
      <c r="C7416">
        <v>3.3298700000000001</v>
      </c>
      <c r="D7416" s="2">
        <v>6.8312000000000008</v>
      </c>
      <c r="E7416" s="2">
        <f t="shared" si="115"/>
        <v>10.16107</v>
      </c>
      <c r="I7416" s="3"/>
    </row>
    <row r="7417" spans="1:9" x14ac:dyDescent="0.25">
      <c r="A7417" s="1">
        <v>43044.708333315364</v>
      </c>
      <c r="B7417">
        <v>48.6</v>
      </c>
      <c r="C7417">
        <v>2.89167</v>
      </c>
      <c r="D7417" s="2">
        <v>4.8710200000000006</v>
      </c>
      <c r="E7417" s="2">
        <f t="shared" si="115"/>
        <v>7.762690000000001</v>
      </c>
      <c r="I7417" s="3"/>
    </row>
    <row r="7418" spans="1:9" x14ac:dyDescent="0.25">
      <c r="A7418" s="1">
        <v>43044.749999982028</v>
      </c>
      <c r="B7418">
        <v>48.6</v>
      </c>
      <c r="C7418">
        <v>2.5043299999999999</v>
      </c>
      <c r="D7418" s="2">
        <v>7.0529969999999997E-2</v>
      </c>
      <c r="E7418" s="2">
        <f t="shared" si="115"/>
        <v>2.5748599699999999</v>
      </c>
      <c r="I7418" s="3"/>
    </row>
    <row r="7419" spans="1:9" x14ac:dyDescent="0.25">
      <c r="A7419" s="1">
        <v>43044.791666648693</v>
      </c>
      <c r="B7419">
        <v>50.1</v>
      </c>
      <c r="C7419">
        <v>2.5772300000000001</v>
      </c>
      <c r="D7419" s="2">
        <v>-7.0017200000000003E-3</v>
      </c>
      <c r="E7419" s="2">
        <f t="shared" si="115"/>
        <v>2.5702282800000003</v>
      </c>
      <c r="I7419" s="3"/>
    </row>
    <row r="7420" spans="1:9" x14ac:dyDescent="0.25">
      <c r="A7420" s="1">
        <v>43044.833333315357</v>
      </c>
      <c r="B7420">
        <v>48.2</v>
      </c>
      <c r="C7420">
        <v>3.7261700000000002</v>
      </c>
      <c r="D7420" s="2">
        <v>-7.0017200000000003E-3</v>
      </c>
      <c r="E7420" s="2">
        <f t="shared" si="115"/>
        <v>3.7191682800000003</v>
      </c>
      <c r="I7420" s="3"/>
    </row>
    <row r="7421" spans="1:9" x14ac:dyDescent="0.25">
      <c r="A7421" s="1">
        <v>43044.874999982021</v>
      </c>
      <c r="B7421">
        <v>47.1</v>
      </c>
      <c r="C7421">
        <v>3.8224899999999997</v>
      </c>
      <c r="D7421" s="2">
        <v>-7.0017200000000003E-3</v>
      </c>
      <c r="E7421" s="2">
        <f t="shared" si="115"/>
        <v>3.8154882799999998</v>
      </c>
      <c r="I7421" s="3"/>
    </row>
    <row r="7422" spans="1:9" x14ac:dyDescent="0.25">
      <c r="A7422" s="1">
        <v>43044.916666648685</v>
      </c>
      <c r="B7422">
        <v>44.5</v>
      </c>
      <c r="C7422">
        <v>4.13924</v>
      </c>
      <c r="D7422" s="2">
        <v>-7.0017200000000003E-3</v>
      </c>
      <c r="E7422" s="2">
        <f t="shared" si="115"/>
        <v>4.1322382800000002</v>
      </c>
      <c r="I7422" s="3"/>
    </row>
    <row r="7423" spans="1:9" x14ac:dyDescent="0.25">
      <c r="A7423" s="1">
        <v>43044.95833331535</v>
      </c>
      <c r="B7423">
        <v>42.8</v>
      </c>
      <c r="C7423">
        <v>4.0036800000000001</v>
      </c>
      <c r="D7423" s="2">
        <v>-7.0017200000000003E-3</v>
      </c>
      <c r="E7423" s="2">
        <f t="shared" si="115"/>
        <v>3.9966782800000002</v>
      </c>
      <c r="I7423" s="3"/>
    </row>
    <row r="7424" spans="1:9" x14ac:dyDescent="0.25">
      <c r="A7424" s="1">
        <v>43044.999999982014</v>
      </c>
      <c r="B7424">
        <v>38.9</v>
      </c>
      <c r="C7424">
        <v>3.4212399999999996</v>
      </c>
      <c r="D7424" s="2">
        <v>-7.0017200000000003E-3</v>
      </c>
      <c r="E7424" s="2">
        <f t="shared" si="115"/>
        <v>3.4142382799999997</v>
      </c>
      <c r="F7424" s="2">
        <f>SUM(E7424:E7447)</f>
        <v>238.81703031999999</v>
      </c>
      <c r="H7424" s="2"/>
      <c r="I7424" s="3"/>
    </row>
    <row r="7425" spans="1:9" x14ac:dyDescent="0.25">
      <c r="A7425" s="1">
        <v>43045.041666648678</v>
      </c>
      <c r="B7425">
        <v>36.799999999999997</v>
      </c>
      <c r="C7425">
        <v>4.0681500000000002</v>
      </c>
      <c r="D7425" s="2">
        <v>-7.0017200000000003E-3</v>
      </c>
      <c r="E7425" s="2">
        <f t="shared" si="115"/>
        <v>4.0611482800000003</v>
      </c>
      <c r="I7425" s="3"/>
    </row>
    <row r="7426" spans="1:9" x14ac:dyDescent="0.25">
      <c r="A7426" s="1">
        <v>43045.083333315342</v>
      </c>
      <c r="B7426">
        <v>34.200000000000003</v>
      </c>
      <c r="C7426">
        <v>5.0210600000000003</v>
      </c>
      <c r="D7426" s="2">
        <v>-7.0017200000000003E-3</v>
      </c>
      <c r="E7426" s="2">
        <f t="shared" si="115"/>
        <v>5.0140582800000004</v>
      </c>
      <c r="I7426" s="3"/>
    </row>
    <row r="7427" spans="1:9" x14ac:dyDescent="0.25">
      <c r="A7427" s="1">
        <v>43045.124999982007</v>
      </c>
      <c r="B7427">
        <v>34.200000000000003</v>
      </c>
      <c r="C7427">
        <v>7.2624399999999998</v>
      </c>
      <c r="D7427" s="2">
        <v>-7.0017200000000003E-3</v>
      </c>
      <c r="E7427" s="2">
        <f t="shared" si="115"/>
        <v>7.2554382799999999</v>
      </c>
      <c r="I7427" s="3"/>
    </row>
    <row r="7428" spans="1:9" x14ac:dyDescent="0.25">
      <c r="A7428" s="1">
        <v>43045.166666648671</v>
      </c>
      <c r="B7428">
        <v>34.200000000000003</v>
      </c>
      <c r="C7428">
        <v>6.3730399999999996</v>
      </c>
      <c r="D7428" s="2">
        <v>-7.0017200000000003E-3</v>
      </c>
      <c r="E7428" s="2">
        <f t="shared" si="115"/>
        <v>6.3660382799999997</v>
      </c>
      <c r="I7428" s="3"/>
    </row>
    <row r="7429" spans="1:9" x14ac:dyDescent="0.25">
      <c r="A7429" s="1">
        <v>43045.208333315335</v>
      </c>
      <c r="B7429">
        <v>33.799999999999997</v>
      </c>
      <c r="C7429">
        <v>7.2084599999999996</v>
      </c>
      <c r="D7429" s="2">
        <v>-7.0017200000000003E-3</v>
      </c>
      <c r="E7429" s="2">
        <f t="shared" si="115"/>
        <v>7.2014582799999998</v>
      </c>
      <c r="I7429" s="3"/>
    </row>
    <row r="7430" spans="1:9" x14ac:dyDescent="0.25">
      <c r="A7430" s="1">
        <v>43045.249999981999</v>
      </c>
      <c r="B7430">
        <v>33.799999999999997</v>
      </c>
      <c r="C7430">
        <v>5.9610099999999999</v>
      </c>
      <c r="D7430" s="2">
        <v>-7.0017200000000003E-3</v>
      </c>
      <c r="E7430" s="2">
        <f t="shared" si="115"/>
        <v>5.95400828</v>
      </c>
      <c r="I7430" s="3"/>
    </row>
    <row r="7431" spans="1:9" x14ac:dyDescent="0.25">
      <c r="A7431" s="1">
        <v>43045.291666648664</v>
      </c>
      <c r="B7431">
        <v>35.4</v>
      </c>
      <c r="C7431">
        <v>6.8289499999999999</v>
      </c>
      <c r="D7431" s="2">
        <v>-7.0017200000000003E-3</v>
      </c>
      <c r="E7431" s="2">
        <f t="shared" si="115"/>
        <v>6.82194828</v>
      </c>
      <c r="I7431" s="3"/>
    </row>
    <row r="7432" spans="1:9" x14ac:dyDescent="0.25">
      <c r="A7432" s="1">
        <v>43045.333333315328</v>
      </c>
      <c r="B7432">
        <v>35.5</v>
      </c>
      <c r="C7432">
        <v>5.0858699999999999</v>
      </c>
      <c r="D7432" s="2">
        <v>2.2880444</v>
      </c>
      <c r="E7432" s="2">
        <f t="shared" si="115"/>
        <v>7.3739144000000003</v>
      </c>
      <c r="I7432" s="3"/>
    </row>
    <row r="7433" spans="1:9" x14ac:dyDescent="0.25">
      <c r="A7433" s="1">
        <v>43045.374999981992</v>
      </c>
      <c r="B7433">
        <v>35.4</v>
      </c>
      <c r="C7433">
        <v>5.4707100000000004</v>
      </c>
      <c r="D7433" s="2">
        <v>9.6667999999999985</v>
      </c>
      <c r="E7433" s="2">
        <f t="shared" si="115"/>
        <v>15.137509999999999</v>
      </c>
      <c r="I7433" s="3"/>
    </row>
    <row r="7434" spans="1:9" x14ac:dyDescent="0.25">
      <c r="A7434" s="1">
        <v>43045.416666648656</v>
      </c>
      <c r="B7434">
        <v>31.1</v>
      </c>
      <c r="C7434">
        <v>5.8238000000000003</v>
      </c>
      <c r="D7434" s="2">
        <v>8.0952700000000011</v>
      </c>
      <c r="E7434" s="2">
        <f t="shared" ref="E7434:E7497" si="116">C7434+D7434</f>
        <v>13.919070000000001</v>
      </c>
      <c r="I7434" s="3"/>
    </row>
    <row r="7435" spans="1:9" x14ac:dyDescent="0.25">
      <c r="A7435" s="1">
        <v>43045.45833331532</v>
      </c>
      <c r="B7435">
        <v>38.5</v>
      </c>
      <c r="C7435">
        <v>6.2622099999999996</v>
      </c>
      <c r="D7435" s="2">
        <v>14.06352</v>
      </c>
      <c r="E7435" s="2">
        <f t="shared" si="116"/>
        <v>20.32573</v>
      </c>
      <c r="I7435" s="3"/>
    </row>
    <row r="7436" spans="1:9" x14ac:dyDescent="0.25">
      <c r="A7436" s="1">
        <v>43045.499999981985</v>
      </c>
      <c r="B7436">
        <v>40.299999999999997</v>
      </c>
      <c r="C7436">
        <v>3.8864699999999996</v>
      </c>
      <c r="D7436" s="2">
        <v>20.197129999999998</v>
      </c>
      <c r="E7436" s="2">
        <f t="shared" si="116"/>
        <v>24.083599999999997</v>
      </c>
      <c r="I7436" s="3"/>
    </row>
    <row r="7437" spans="1:9" x14ac:dyDescent="0.25">
      <c r="A7437" s="1">
        <v>43045.541666648649</v>
      </c>
      <c r="B7437">
        <v>40.1</v>
      </c>
      <c r="C7437">
        <v>3.8222700000000001</v>
      </c>
      <c r="D7437" s="2">
        <v>14.68464</v>
      </c>
      <c r="E7437" s="2">
        <f t="shared" si="116"/>
        <v>18.506910000000001</v>
      </c>
      <c r="I7437" s="3"/>
    </row>
    <row r="7438" spans="1:9" x14ac:dyDescent="0.25">
      <c r="A7438" s="1">
        <v>43045.583333315313</v>
      </c>
      <c r="B7438">
        <v>42</v>
      </c>
      <c r="C7438">
        <v>6.3764099999999999</v>
      </c>
      <c r="D7438" s="2">
        <v>14.72749</v>
      </c>
      <c r="E7438" s="2">
        <f t="shared" si="116"/>
        <v>21.103899999999999</v>
      </c>
      <c r="I7438" s="3"/>
    </row>
    <row r="7439" spans="1:9" x14ac:dyDescent="0.25">
      <c r="A7439" s="1">
        <v>43045.624999981977</v>
      </c>
      <c r="B7439">
        <v>43.6</v>
      </c>
      <c r="C7439">
        <v>5.5344499999999996</v>
      </c>
      <c r="D7439" s="2">
        <v>11.223630000000002</v>
      </c>
      <c r="E7439" s="2">
        <f t="shared" si="116"/>
        <v>16.75808</v>
      </c>
      <c r="I7439" s="3"/>
    </row>
    <row r="7440" spans="1:9" x14ac:dyDescent="0.25">
      <c r="A7440" s="1">
        <v>43045.666666648642</v>
      </c>
      <c r="B7440">
        <v>45.1</v>
      </c>
      <c r="C7440">
        <v>6.0057999999999998</v>
      </c>
      <c r="D7440" s="2">
        <v>7.8450800000000003</v>
      </c>
      <c r="E7440" s="2">
        <f t="shared" si="116"/>
        <v>13.85088</v>
      </c>
      <c r="I7440" s="3"/>
    </row>
    <row r="7441" spans="1:9" x14ac:dyDescent="0.25">
      <c r="A7441" s="1">
        <v>43045.708333315306</v>
      </c>
      <c r="B7441">
        <v>46.6</v>
      </c>
      <c r="C7441">
        <v>5.93703</v>
      </c>
      <c r="D7441" s="2">
        <v>3.3115399999999999</v>
      </c>
      <c r="E7441" s="2">
        <f t="shared" si="116"/>
        <v>9.2485700000000008</v>
      </c>
      <c r="I7441" s="3"/>
    </row>
    <row r="7442" spans="1:9" x14ac:dyDescent="0.25">
      <c r="A7442" s="1">
        <v>43045.74999998197</v>
      </c>
      <c r="B7442">
        <v>49.8</v>
      </c>
      <c r="C7442">
        <v>6.8484099999999994</v>
      </c>
      <c r="D7442" s="2">
        <v>-7.0017200000000003E-3</v>
      </c>
      <c r="E7442" s="2">
        <f t="shared" si="116"/>
        <v>6.8414082799999996</v>
      </c>
      <c r="I7442" s="3"/>
    </row>
    <row r="7443" spans="1:9" x14ac:dyDescent="0.25">
      <c r="A7443" s="1">
        <v>43045.791666648634</v>
      </c>
      <c r="B7443">
        <v>49</v>
      </c>
      <c r="C7443">
        <v>4.5280500000000004</v>
      </c>
      <c r="D7443" s="2">
        <v>-7.0017200000000003E-3</v>
      </c>
      <c r="E7443" s="2">
        <f t="shared" si="116"/>
        <v>4.5210482800000005</v>
      </c>
      <c r="I7443" s="3"/>
    </row>
    <row r="7444" spans="1:9" x14ac:dyDescent="0.25">
      <c r="A7444" s="1">
        <v>43045.833333315299</v>
      </c>
      <c r="B7444">
        <v>36.6</v>
      </c>
      <c r="C7444">
        <v>5.0515100000000004</v>
      </c>
      <c r="D7444" s="2">
        <v>-7.0017200000000003E-3</v>
      </c>
      <c r="E7444" s="2">
        <f t="shared" si="116"/>
        <v>5.0445082800000005</v>
      </c>
      <c r="I7444" s="3"/>
    </row>
    <row r="7445" spans="1:9" x14ac:dyDescent="0.25">
      <c r="A7445" s="1">
        <v>43045.874999981963</v>
      </c>
      <c r="B7445">
        <v>39.4</v>
      </c>
      <c r="C7445">
        <v>4.0667999999999997</v>
      </c>
      <c r="D7445" s="2">
        <v>-7.0017200000000003E-3</v>
      </c>
      <c r="E7445" s="2">
        <f t="shared" si="116"/>
        <v>4.0597982799999999</v>
      </c>
      <c r="I7445" s="3"/>
    </row>
    <row r="7446" spans="1:9" x14ac:dyDescent="0.25">
      <c r="A7446" s="1">
        <v>43045.916666648627</v>
      </c>
      <c r="B7446">
        <v>35.200000000000003</v>
      </c>
      <c r="C7446">
        <v>5.9102100000000002</v>
      </c>
      <c r="D7446" s="2">
        <v>-7.0017200000000003E-3</v>
      </c>
      <c r="E7446" s="2">
        <f t="shared" si="116"/>
        <v>5.9032082800000003</v>
      </c>
      <c r="I7446" s="3"/>
    </row>
    <row r="7447" spans="1:9" x14ac:dyDescent="0.25">
      <c r="A7447" s="1">
        <v>43045.958333315291</v>
      </c>
      <c r="B7447">
        <v>40.299999999999997</v>
      </c>
      <c r="C7447">
        <v>6.0575600000000005</v>
      </c>
      <c r="D7447" s="2">
        <v>-7.0017200000000003E-3</v>
      </c>
      <c r="E7447" s="2">
        <f t="shared" si="116"/>
        <v>6.0505582800000006</v>
      </c>
      <c r="I7447" s="3"/>
    </row>
    <row r="7448" spans="1:9" x14ac:dyDescent="0.25">
      <c r="A7448" s="1">
        <v>43045.999999981956</v>
      </c>
      <c r="B7448">
        <v>37.299999999999997</v>
      </c>
      <c r="C7448">
        <v>5.6806000000000001</v>
      </c>
      <c r="D7448" s="2">
        <v>-7.0017200000000003E-3</v>
      </c>
      <c r="E7448" s="2">
        <f t="shared" si="116"/>
        <v>5.6735982800000002</v>
      </c>
      <c r="F7448" s="2">
        <f>SUM(E7448:E7471)</f>
        <v>239.11667030000007</v>
      </c>
      <c r="H7448" s="2"/>
      <c r="I7448" s="3"/>
    </row>
    <row r="7449" spans="1:9" x14ac:dyDescent="0.25">
      <c r="A7449" s="1">
        <v>43046.04166664862</v>
      </c>
      <c r="B7449">
        <v>36.1</v>
      </c>
      <c r="C7449">
        <v>5.9106399999999999</v>
      </c>
      <c r="D7449" s="2">
        <v>-7.0017200000000003E-3</v>
      </c>
      <c r="E7449" s="2">
        <f t="shared" si="116"/>
        <v>5.90363828</v>
      </c>
      <c r="I7449" s="3"/>
    </row>
    <row r="7450" spans="1:9" x14ac:dyDescent="0.25">
      <c r="A7450" s="1">
        <v>43046.083333315284</v>
      </c>
      <c r="B7450">
        <v>32.700000000000003</v>
      </c>
      <c r="C7450">
        <v>5.0393400000000002</v>
      </c>
      <c r="D7450" s="2">
        <v>-7.0017200000000003E-3</v>
      </c>
      <c r="E7450" s="2">
        <f t="shared" si="116"/>
        <v>5.0323382800000003</v>
      </c>
      <c r="I7450" s="3"/>
    </row>
    <row r="7451" spans="1:9" x14ac:dyDescent="0.25">
      <c r="A7451" s="1">
        <v>43046.124999981948</v>
      </c>
      <c r="B7451">
        <v>32.299999999999997</v>
      </c>
      <c r="C7451">
        <v>5.1347899999999997</v>
      </c>
      <c r="D7451" s="2">
        <v>-7.0017200000000003E-3</v>
      </c>
      <c r="E7451" s="2">
        <f t="shared" si="116"/>
        <v>5.1277882799999999</v>
      </c>
      <c r="I7451" s="3"/>
    </row>
    <row r="7452" spans="1:9" x14ac:dyDescent="0.25">
      <c r="A7452" s="1">
        <v>43046.166666648613</v>
      </c>
      <c r="B7452">
        <v>31.1</v>
      </c>
      <c r="C7452">
        <v>4.58758</v>
      </c>
      <c r="D7452" s="2">
        <v>-7.0017200000000003E-3</v>
      </c>
      <c r="E7452" s="2">
        <f t="shared" si="116"/>
        <v>4.5805782800000001</v>
      </c>
      <c r="I7452" s="3"/>
    </row>
    <row r="7453" spans="1:9" x14ac:dyDescent="0.25">
      <c r="A7453" s="1">
        <v>43046.208333315277</v>
      </c>
      <c r="B7453">
        <v>31.4</v>
      </c>
      <c r="C7453">
        <v>5.42286</v>
      </c>
      <c r="D7453" s="2">
        <v>-7.0017200000000003E-3</v>
      </c>
      <c r="E7453" s="2">
        <f t="shared" si="116"/>
        <v>5.4158582800000001</v>
      </c>
      <c r="I7453" s="3"/>
    </row>
    <row r="7454" spans="1:9" x14ac:dyDescent="0.25">
      <c r="A7454" s="1">
        <v>43046.249999981941</v>
      </c>
      <c r="B7454">
        <v>34.1</v>
      </c>
      <c r="C7454">
        <v>5.2160600000000006</v>
      </c>
      <c r="D7454" s="2">
        <v>-7.0017200000000003E-3</v>
      </c>
      <c r="E7454" s="2">
        <f t="shared" si="116"/>
        <v>5.2090582800000007</v>
      </c>
      <c r="I7454" s="3"/>
    </row>
    <row r="7455" spans="1:9" x14ac:dyDescent="0.25">
      <c r="A7455" s="1">
        <v>43046.291666648605</v>
      </c>
      <c r="B7455">
        <v>33.6</v>
      </c>
      <c r="C7455">
        <v>6.2903700000000002</v>
      </c>
      <c r="D7455" s="2">
        <v>5.869769999999999E-3</v>
      </c>
      <c r="E7455" s="2">
        <f t="shared" si="116"/>
        <v>6.2962397700000006</v>
      </c>
      <c r="I7455" s="3"/>
    </row>
    <row r="7456" spans="1:9" x14ac:dyDescent="0.25">
      <c r="A7456" s="1">
        <v>43046.33333331527</v>
      </c>
      <c r="B7456">
        <v>39</v>
      </c>
      <c r="C7456">
        <v>5.5413999999999994</v>
      </c>
      <c r="D7456" s="2">
        <v>5.3839100000000002</v>
      </c>
      <c r="E7456" s="2">
        <f t="shared" si="116"/>
        <v>10.92531</v>
      </c>
      <c r="I7456" s="3"/>
    </row>
    <row r="7457" spans="1:9" x14ac:dyDescent="0.25">
      <c r="A7457" s="1">
        <v>43046.374999981934</v>
      </c>
      <c r="B7457">
        <v>41.4</v>
      </c>
      <c r="C7457">
        <v>7.5235500000000002</v>
      </c>
      <c r="D7457" s="2">
        <v>9.981720000000001</v>
      </c>
      <c r="E7457" s="2">
        <f t="shared" si="116"/>
        <v>17.505270000000003</v>
      </c>
      <c r="I7457" s="3"/>
    </row>
    <row r="7458" spans="1:9" x14ac:dyDescent="0.25">
      <c r="A7458" s="1">
        <v>43046.416666648598</v>
      </c>
      <c r="B7458">
        <v>43.3</v>
      </c>
      <c r="C7458">
        <v>7.7485400000000002</v>
      </c>
      <c r="D7458" s="2">
        <v>13.201499999999999</v>
      </c>
      <c r="E7458" s="2">
        <f t="shared" si="116"/>
        <v>20.950040000000001</v>
      </c>
      <c r="I7458" s="3"/>
    </row>
    <row r="7459" spans="1:9" x14ac:dyDescent="0.25">
      <c r="A7459" s="1">
        <v>43046.458333315262</v>
      </c>
      <c r="B7459">
        <v>45.1</v>
      </c>
      <c r="C7459">
        <v>7.7138599999999995</v>
      </c>
      <c r="D7459" s="2">
        <v>19.264620000000001</v>
      </c>
      <c r="E7459" s="2">
        <f t="shared" si="116"/>
        <v>26.978480000000001</v>
      </c>
      <c r="I7459" s="3"/>
    </row>
    <row r="7460" spans="1:9" x14ac:dyDescent="0.25">
      <c r="A7460" s="1">
        <v>43046.499999981927</v>
      </c>
      <c r="B7460">
        <v>45.9</v>
      </c>
      <c r="C7460">
        <v>6.9859</v>
      </c>
      <c r="D7460" s="2">
        <v>20.661339999999999</v>
      </c>
      <c r="E7460" s="2">
        <f t="shared" si="116"/>
        <v>27.64724</v>
      </c>
      <c r="I7460" s="3"/>
    </row>
    <row r="7461" spans="1:9" x14ac:dyDescent="0.25">
      <c r="A7461" s="1">
        <v>43046.541666648591</v>
      </c>
      <c r="B7461">
        <v>46.6</v>
      </c>
      <c r="C7461">
        <v>5.8423299999999996</v>
      </c>
      <c r="D7461" s="2">
        <v>18.254049999999999</v>
      </c>
      <c r="E7461" s="2">
        <f t="shared" si="116"/>
        <v>24.09638</v>
      </c>
      <c r="I7461" s="3"/>
    </row>
    <row r="7462" spans="1:9" x14ac:dyDescent="0.25">
      <c r="A7462" s="1">
        <v>43046.583333315255</v>
      </c>
      <c r="B7462">
        <v>48.3</v>
      </c>
      <c r="C7462">
        <v>4.2188299999999996</v>
      </c>
      <c r="D7462" s="2">
        <v>15.39</v>
      </c>
      <c r="E7462" s="2">
        <f t="shared" si="116"/>
        <v>19.608830000000001</v>
      </c>
      <c r="I7462" s="3"/>
    </row>
    <row r="7463" spans="1:9" x14ac:dyDescent="0.25">
      <c r="A7463" s="1">
        <v>43046.624999981919</v>
      </c>
      <c r="B7463">
        <v>48.4</v>
      </c>
      <c r="C7463">
        <v>4.0774600000000003</v>
      </c>
      <c r="D7463" s="2">
        <v>11.807869999999999</v>
      </c>
      <c r="E7463" s="2">
        <f t="shared" si="116"/>
        <v>15.88533</v>
      </c>
      <c r="I7463" s="3"/>
    </row>
    <row r="7464" spans="1:9" x14ac:dyDescent="0.25">
      <c r="A7464" s="1">
        <v>43046.666666648583</v>
      </c>
      <c r="B7464">
        <v>51.2</v>
      </c>
      <c r="C7464">
        <v>3.5456099999999999</v>
      </c>
      <c r="D7464" s="2">
        <v>9.6995699999999996</v>
      </c>
      <c r="E7464" s="2">
        <f t="shared" si="116"/>
        <v>13.24518</v>
      </c>
      <c r="I7464" s="3"/>
    </row>
    <row r="7465" spans="1:9" x14ac:dyDescent="0.25">
      <c r="A7465" s="1">
        <v>43046.708333315248</v>
      </c>
      <c r="B7465">
        <v>49.4</v>
      </c>
      <c r="C7465">
        <v>3.0526900000000001</v>
      </c>
      <c r="D7465" s="2">
        <v>6.0687999999999995</v>
      </c>
      <c r="E7465" s="2">
        <f t="shared" si="116"/>
        <v>9.1214899999999997</v>
      </c>
      <c r="I7465" s="3"/>
    </row>
    <row r="7466" spans="1:9" x14ac:dyDescent="0.25">
      <c r="A7466" s="1">
        <v>43046.749999981912</v>
      </c>
      <c r="B7466">
        <v>51.2</v>
      </c>
      <c r="C7466">
        <v>1.5927500000000001</v>
      </c>
      <c r="D7466" s="2">
        <v>0.11768116999999999</v>
      </c>
      <c r="E7466" s="2">
        <f t="shared" si="116"/>
        <v>1.7104311700000001</v>
      </c>
      <c r="I7466" s="3"/>
    </row>
    <row r="7467" spans="1:9" x14ac:dyDescent="0.25">
      <c r="A7467" s="1">
        <v>43046.791666648576</v>
      </c>
      <c r="B7467">
        <v>50</v>
      </c>
      <c r="C7467">
        <v>1.38361</v>
      </c>
      <c r="D7467" s="2">
        <v>-7.0017200000000003E-3</v>
      </c>
      <c r="E7467" s="2">
        <f t="shared" si="116"/>
        <v>1.3766082799999999</v>
      </c>
      <c r="I7467" s="3"/>
    </row>
    <row r="7468" spans="1:9" x14ac:dyDescent="0.25">
      <c r="A7468" s="1">
        <v>43046.83333331524</v>
      </c>
      <c r="B7468">
        <v>49.3</v>
      </c>
      <c r="C7468">
        <v>1.6755799999999998</v>
      </c>
      <c r="D7468" s="2">
        <v>-7.0017200000000003E-3</v>
      </c>
      <c r="E7468" s="2">
        <f t="shared" si="116"/>
        <v>1.6685782799999997</v>
      </c>
      <c r="I7468" s="3"/>
    </row>
    <row r="7469" spans="1:9" x14ac:dyDescent="0.25">
      <c r="A7469" s="1">
        <v>43046.874999981905</v>
      </c>
      <c r="B7469">
        <v>46.8</v>
      </c>
      <c r="C7469">
        <v>1.1197600000000001</v>
      </c>
      <c r="D7469" s="2">
        <v>-7.0017200000000003E-3</v>
      </c>
      <c r="E7469" s="2">
        <f t="shared" si="116"/>
        <v>1.11275828</v>
      </c>
      <c r="I7469" s="3"/>
    </row>
    <row r="7470" spans="1:9" x14ac:dyDescent="0.25">
      <c r="A7470" s="1">
        <v>43046.916666648569</v>
      </c>
      <c r="B7470">
        <v>45.6</v>
      </c>
      <c r="C7470">
        <v>1.6908699999999999</v>
      </c>
      <c r="D7470" s="2">
        <v>-7.0017200000000003E-3</v>
      </c>
      <c r="E7470" s="2">
        <f t="shared" si="116"/>
        <v>1.6838682799999998</v>
      </c>
      <c r="I7470" s="3"/>
    </row>
    <row r="7471" spans="1:9" x14ac:dyDescent="0.25">
      <c r="A7471" s="1">
        <v>43046.958333315233</v>
      </c>
      <c r="B7471">
        <v>42.8</v>
      </c>
      <c r="C7471">
        <v>2.3687800000000001</v>
      </c>
      <c r="D7471" s="2">
        <v>-7.0017200000000003E-3</v>
      </c>
      <c r="E7471" s="2">
        <f t="shared" si="116"/>
        <v>2.3617782800000002</v>
      </c>
      <c r="I7471" s="3"/>
    </row>
    <row r="7472" spans="1:9" x14ac:dyDescent="0.25">
      <c r="A7472" s="1">
        <v>43046.999999981897</v>
      </c>
      <c r="B7472">
        <v>41</v>
      </c>
      <c r="C7472">
        <v>3.32741</v>
      </c>
      <c r="D7472" s="2">
        <v>-7.0017200000000003E-3</v>
      </c>
      <c r="E7472" s="2">
        <f t="shared" si="116"/>
        <v>3.3204082800000001</v>
      </c>
      <c r="F7472" s="2">
        <f>SUM(E7472:E7495)</f>
        <v>171.58902070000002</v>
      </c>
      <c r="H7472" s="2"/>
      <c r="I7472" s="3"/>
    </row>
    <row r="7473" spans="1:9" x14ac:dyDescent="0.25">
      <c r="A7473" s="1">
        <v>43047.041666648562</v>
      </c>
      <c r="B7473">
        <v>38.4</v>
      </c>
      <c r="C7473">
        <v>2.13734</v>
      </c>
      <c r="D7473" s="2">
        <v>-7.0017200000000003E-3</v>
      </c>
      <c r="E7473" s="2">
        <f t="shared" si="116"/>
        <v>2.1303382800000001</v>
      </c>
      <c r="I7473" s="3"/>
    </row>
    <row r="7474" spans="1:9" x14ac:dyDescent="0.25">
      <c r="A7474" s="1">
        <v>43047.083333315226</v>
      </c>
      <c r="B7474">
        <v>37.200000000000003</v>
      </c>
      <c r="C7474">
        <v>1.8370499999999998</v>
      </c>
      <c r="D7474" s="2">
        <v>-7.0017200000000003E-3</v>
      </c>
      <c r="E7474" s="2">
        <f t="shared" si="116"/>
        <v>1.8300482799999997</v>
      </c>
      <c r="I7474" s="3"/>
    </row>
    <row r="7475" spans="1:9" x14ac:dyDescent="0.25">
      <c r="A7475" s="1">
        <v>43047.12499998189</v>
      </c>
      <c r="B7475">
        <v>35.5</v>
      </c>
      <c r="C7475">
        <v>2.3770100000000003</v>
      </c>
      <c r="D7475" s="2">
        <v>-7.0017200000000003E-3</v>
      </c>
      <c r="E7475" s="2">
        <f t="shared" si="116"/>
        <v>2.3700082800000004</v>
      </c>
      <c r="I7475" s="3"/>
    </row>
    <row r="7476" spans="1:9" x14ac:dyDescent="0.25">
      <c r="A7476" s="1">
        <v>43047.166666648554</v>
      </c>
      <c r="B7476">
        <v>35.299999999999997</v>
      </c>
      <c r="C7476">
        <v>3.7164800000000002</v>
      </c>
      <c r="D7476" s="2">
        <v>-7.0017200000000003E-3</v>
      </c>
      <c r="E7476" s="2">
        <f t="shared" si="116"/>
        <v>3.7094782800000003</v>
      </c>
      <c r="I7476" s="3"/>
    </row>
    <row r="7477" spans="1:9" x14ac:dyDescent="0.25">
      <c r="A7477" s="1">
        <v>43047.208333315219</v>
      </c>
      <c r="B7477">
        <v>35.200000000000003</v>
      </c>
      <c r="C7477">
        <v>3.1906999999999996</v>
      </c>
      <c r="D7477" s="2">
        <v>-7.0017200000000003E-3</v>
      </c>
      <c r="E7477" s="2">
        <f t="shared" si="116"/>
        <v>3.1836982799999998</v>
      </c>
      <c r="I7477" s="3"/>
    </row>
    <row r="7478" spans="1:9" x14ac:dyDescent="0.25">
      <c r="A7478" s="1">
        <v>43047.249999981883</v>
      </c>
      <c r="B7478">
        <v>35</v>
      </c>
      <c r="C7478">
        <v>2.5632899999999998</v>
      </c>
      <c r="D7478" s="2">
        <v>-7.0017200000000003E-3</v>
      </c>
      <c r="E7478" s="2">
        <f t="shared" si="116"/>
        <v>2.55628828</v>
      </c>
      <c r="I7478" s="3"/>
    </row>
    <row r="7479" spans="1:9" x14ac:dyDescent="0.25">
      <c r="A7479" s="1">
        <v>43047.291666648547</v>
      </c>
      <c r="B7479">
        <v>34.9</v>
      </c>
      <c r="C7479">
        <v>1.5670299999999999</v>
      </c>
      <c r="D7479" s="2">
        <v>3.0279170000000001E-2</v>
      </c>
      <c r="E7479" s="2">
        <f t="shared" si="116"/>
        <v>1.5973091699999999</v>
      </c>
      <c r="I7479" s="3"/>
    </row>
    <row r="7480" spans="1:9" x14ac:dyDescent="0.25">
      <c r="A7480" s="1">
        <v>43047.333333315211</v>
      </c>
      <c r="B7480">
        <v>37.4</v>
      </c>
      <c r="C7480">
        <v>1.40757</v>
      </c>
      <c r="D7480" s="2">
        <v>5.0990099999999998</v>
      </c>
      <c r="E7480" s="2">
        <f t="shared" si="116"/>
        <v>6.5065799999999996</v>
      </c>
      <c r="I7480" s="3"/>
    </row>
    <row r="7481" spans="1:9" x14ac:dyDescent="0.25">
      <c r="A7481" s="1">
        <v>43047.374999981876</v>
      </c>
      <c r="B7481">
        <v>39.299999999999997</v>
      </c>
      <c r="C7481">
        <v>1.63947</v>
      </c>
      <c r="D7481" s="2">
        <v>11.14757</v>
      </c>
      <c r="E7481" s="2">
        <f t="shared" si="116"/>
        <v>12.787039999999999</v>
      </c>
      <c r="I7481" s="3"/>
    </row>
    <row r="7482" spans="1:9" x14ac:dyDescent="0.25">
      <c r="A7482" s="1">
        <v>43047.41666664854</v>
      </c>
      <c r="B7482">
        <v>41.6</v>
      </c>
      <c r="C7482">
        <v>1.1902699999999999</v>
      </c>
      <c r="D7482" s="2">
        <v>10.421860000000001</v>
      </c>
      <c r="E7482" s="2">
        <f t="shared" si="116"/>
        <v>11.612130000000001</v>
      </c>
      <c r="I7482" s="3"/>
    </row>
    <row r="7483" spans="1:9" x14ac:dyDescent="0.25">
      <c r="A7483" s="1">
        <v>43047.458333315204</v>
      </c>
      <c r="B7483">
        <v>42.9</v>
      </c>
      <c r="C7483">
        <v>1.1300699999999999</v>
      </c>
      <c r="D7483" s="2">
        <v>15.766290000000001</v>
      </c>
      <c r="E7483" s="2">
        <f t="shared" si="116"/>
        <v>16.896360000000001</v>
      </c>
      <c r="I7483" s="3"/>
    </row>
    <row r="7484" spans="1:9" x14ac:dyDescent="0.25">
      <c r="A7484" s="1">
        <v>43047.499999981868</v>
      </c>
      <c r="B7484">
        <v>44.6</v>
      </c>
      <c r="C7484">
        <v>0.86643100000000006</v>
      </c>
      <c r="D7484" s="2">
        <v>19.757159999999999</v>
      </c>
      <c r="E7484" s="2">
        <f t="shared" si="116"/>
        <v>20.623590999999998</v>
      </c>
      <c r="I7484" s="3"/>
    </row>
    <row r="7485" spans="1:9" x14ac:dyDescent="0.25">
      <c r="A7485" s="1">
        <v>43047.541666648533</v>
      </c>
      <c r="B7485">
        <v>45.8</v>
      </c>
      <c r="C7485">
        <v>0.97050199999999998</v>
      </c>
      <c r="D7485" s="2">
        <v>20.975120000000004</v>
      </c>
      <c r="E7485" s="2">
        <f t="shared" si="116"/>
        <v>21.945622000000004</v>
      </c>
      <c r="I7485" s="3"/>
    </row>
    <row r="7486" spans="1:9" x14ac:dyDescent="0.25">
      <c r="A7486" s="1">
        <v>43047.583333315197</v>
      </c>
      <c r="B7486">
        <v>46.1</v>
      </c>
      <c r="C7486">
        <v>0.59898099999999999</v>
      </c>
      <c r="D7486" s="2">
        <v>17.82696</v>
      </c>
      <c r="E7486" s="2">
        <f t="shared" si="116"/>
        <v>18.425940999999998</v>
      </c>
      <c r="I7486" s="3"/>
    </row>
    <row r="7487" spans="1:9" x14ac:dyDescent="0.25">
      <c r="A7487" s="1">
        <v>43047.624999981861</v>
      </c>
      <c r="B7487">
        <v>46.8</v>
      </c>
      <c r="C7487">
        <v>0.80498800000000004</v>
      </c>
      <c r="D7487" s="2">
        <v>15.04984</v>
      </c>
      <c r="E7487" s="2">
        <f t="shared" si="116"/>
        <v>15.854827999999999</v>
      </c>
      <c r="I7487" s="3"/>
    </row>
    <row r="7488" spans="1:9" x14ac:dyDescent="0.25">
      <c r="A7488" s="1">
        <v>43047.666666648525</v>
      </c>
      <c r="B7488">
        <v>47.4</v>
      </c>
      <c r="C7488">
        <v>0.70552300000000001</v>
      </c>
      <c r="D7488" s="2">
        <v>12.153499999999999</v>
      </c>
      <c r="E7488" s="2">
        <f t="shared" si="116"/>
        <v>12.859022999999999</v>
      </c>
      <c r="I7488" s="3"/>
    </row>
    <row r="7489" spans="1:9" x14ac:dyDescent="0.25">
      <c r="A7489" s="1">
        <v>43047.70833331519</v>
      </c>
      <c r="B7489">
        <v>47.8</v>
      </c>
      <c r="C7489">
        <v>0.65563300000000002</v>
      </c>
      <c r="D7489" s="2">
        <v>6.3182900000000002</v>
      </c>
      <c r="E7489" s="2">
        <f t="shared" si="116"/>
        <v>6.9739230000000001</v>
      </c>
      <c r="I7489" s="3"/>
    </row>
    <row r="7490" spans="1:9" x14ac:dyDescent="0.25">
      <c r="A7490" s="1">
        <v>43047.749999981854</v>
      </c>
      <c r="B7490">
        <v>47.9</v>
      </c>
      <c r="C7490">
        <v>0.72622299999999995</v>
      </c>
      <c r="D7490" s="2">
        <v>0.12767817000000001</v>
      </c>
      <c r="E7490" s="2">
        <f t="shared" si="116"/>
        <v>0.85390116999999999</v>
      </c>
      <c r="I7490" s="3"/>
    </row>
    <row r="7491" spans="1:9" x14ac:dyDescent="0.25">
      <c r="A7491" s="1">
        <v>43047.791666648518</v>
      </c>
      <c r="B7491">
        <v>48.6</v>
      </c>
      <c r="C7491">
        <v>1.1068199999999999</v>
      </c>
      <c r="D7491" s="2">
        <v>-7.0017200000000003E-3</v>
      </c>
      <c r="E7491" s="2">
        <f t="shared" si="116"/>
        <v>1.0998182799999998</v>
      </c>
      <c r="I7491" s="3"/>
    </row>
    <row r="7492" spans="1:9" x14ac:dyDescent="0.25">
      <c r="A7492" s="1">
        <v>43047.833333315182</v>
      </c>
      <c r="B7492">
        <v>45.4</v>
      </c>
      <c r="C7492">
        <v>1.28155</v>
      </c>
      <c r="D7492" s="2">
        <v>-7.0017200000000003E-3</v>
      </c>
      <c r="E7492" s="2">
        <f t="shared" si="116"/>
        <v>1.2745482799999999</v>
      </c>
      <c r="I7492" s="3"/>
    </row>
    <row r="7493" spans="1:9" x14ac:dyDescent="0.25">
      <c r="A7493" s="1">
        <v>43047.874999981846</v>
      </c>
      <c r="B7493">
        <v>41.6</v>
      </c>
      <c r="C7493">
        <v>1.3233699999999999</v>
      </c>
      <c r="D7493" s="2">
        <v>-7.0017200000000003E-3</v>
      </c>
      <c r="E7493" s="2">
        <f t="shared" si="116"/>
        <v>1.3163682799999998</v>
      </c>
      <c r="I7493" s="3"/>
    </row>
    <row r="7494" spans="1:9" x14ac:dyDescent="0.25">
      <c r="A7494" s="1">
        <v>43047.916666648511</v>
      </c>
      <c r="B7494">
        <v>43.8</v>
      </c>
      <c r="C7494">
        <v>1.1116700000000002</v>
      </c>
      <c r="D7494" s="2">
        <v>-7.0017200000000003E-3</v>
      </c>
      <c r="E7494" s="2">
        <f t="shared" si="116"/>
        <v>1.1046682800000001</v>
      </c>
      <c r="I7494" s="3"/>
    </row>
    <row r="7495" spans="1:9" x14ac:dyDescent="0.25">
      <c r="A7495" s="1">
        <v>43047.958333315175</v>
      </c>
      <c r="B7495">
        <v>42.2</v>
      </c>
      <c r="C7495">
        <v>0.76410299999999998</v>
      </c>
      <c r="D7495" s="2">
        <v>-7.0017200000000003E-3</v>
      </c>
      <c r="E7495" s="2">
        <f t="shared" si="116"/>
        <v>0.75710127999999999</v>
      </c>
      <c r="I7495" s="3"/>
    </row>
    <row r="7496" spans="1:9" x14ac:dyDescent="0.25">
      <c r="A7496" s="1">
        <v>43047.999999981839</v>
      </c>
      <c r="B7496">
        <v>39.1</v>
      </c>
      <c r="C7496">
        <v>1.5661099999999999</v>
      </c>
      <c r="D7496" s="2">
        <v>-7.0017200000000003E-3</v>
      </c>
      <c r="E7496" s="2">
        <f t="shared" si="116"/>
        <v>1.5591082799999998</v>
      </c>
      <c r="F7496" s="2">
        <f>SUM(E7496:E7519)</f>
        <v>203.96591849999999</v>
      </c>
      <c r="H7496" s="2"/>
      <c r="I7496" s="3"/>
    </row>
    <row r="7497" spans="1:9" x14ac:dyDescent="0.25">
      <c r="A7497" s="1">
        <v>43048.041666648503</v>
      </c>
      <c r="B7497">
        <v>37.700000000000003</v>
      </c>
      <c r="C7497">
        <v>1.6441600000000001</v>
      </c>
      <c r="D7497" s="2">
        <v>-7.0017200000000003E-3</v>
      </c>
      <c r="E7497" s="2">
        <f t="shared" si="116"/>
        <v>1.63715828</v>
      </c>
      <c r="I7497" s="3"/>
    </row>
    <row r="7498" spans="1:9" x14ac:dyDescent="0.25">
      <c r="A7498" s="1">
        <v>43048.083333315168</v>
      </c>
      <c r="B7498">
        <v>35.299999999999997</v>
      </c>
      <c r="C7498">
        <v>1.0595599999999998</v>
      </c>
      <c r="D7498" s="2">
        <v>-7.0017200000000003E-3</v>
      </c>
      <c r="E7498" s="2">
        <f t="shared" ref="E7498:E7561" si="117">C7498+D7498</f>
        <v>1.0525582799999997</v>
      </c>
      <c r="I7498" s="3"/>
    </row>
    <row r="7499" spans="1:9" x14ac:dyDescent="0.25">
      <c r="A7499" s="1">
        <v>43048.124999981832</v>
      </c>
      <c r="B7499">
        <v>35.1</v>
      </c>
      <c r="C7499">
        <v>1.6031600000000001</v>
      </c>
      <c r="D7499" s="2">
        <v>-7.0017200000000003E-3</v>
      </c>
      <c r="E7499" s="2">
        <f t="shared" si="117"/>
        <v>1.59615828</v>
      </c>
      <c r="I7499" s="3"/>
    </row>
    <row r="7500" spans="1:9" x14ac:dyDescent="0.25">
      <c r="A7500" s="1">
        <v>43048.166666648496</v>
      </c>
      <c r="B7500">
        <v>34.5</v>
      </c>
      <c r="C7500">
        <v>1.82311</v>
      </c>
      <c r="D7500" s="2">
        <v>-7.0017200000000003E-3</v>
      </c>
      <c r="E7500" s="2">
        <f t="shared" si="117"/>
        <v>1.8161082799999999</v>
      </c>
      <c r="I7500" s="3"/>
    </row>
    <row r="7501" spans="1:9" x14ac:dyDescent="0.25">
      <c r="A7501" s="1">
        <v>43048.20833331516</v>
      </c>
      <c r="B7501">
        <v>34.1</v>
      </c>
      <c r="C7501">
        <v>1.1691800000000001</v>
      </c>
      <c r="D7501" s="2">
        <v>-7.0017200000000003E-3</v>
      </c>
      <c r="E7501" s="2">
        <f t="shared" si="117"/>
        <v>1.16217828</v>
      </c>
      <c r="I7501" s="3"/>
    </row>
    <row r="7502" spans="1:9" x14ac:dyDescent="0.25">
      <c r="A7502" s="1">
        <v>43048.249999981825</v>
      </c>
      <c r="B7502">
        <v>33.6</v>
      </c>
      <c r="C7502">
        <v>0.96174400000000004</v>
      </c>
      <c r="D7502" s="2">
        <v>-7.0017200000000003E-3</v>
      </c>
      <c r="E7502" s="2">
        <f t="shared" si="117"/>
        <v>0.95474228000000005</v>
      </c>
      <c r="I7502" s="3"/>
    </row>
    <row r="7503" spans="1:9" x14ac:dyDescent="0.25">
      <c r="A7503" s="1">
        <v>43048.291666648489</v>
      </c>
      <c r="B7503">
        <v>34.1</v>
      </c>
      <c r="C7503">
        <v>2.0986199999999999</v>
      </c>
      <c r="D7503" s="2">
        <v>5.9302970000000003E-2</v>
      </c>
      <c r="E7503" s="2">
        <f t="shared" si="117"/>
        <v>2.15792297</v>
      </c>
      <c r="I7503" s="3"/>
    </row>
    <row r="7504" spans="1:9" x14ac:dyDescent="0.25">
      <c r="A7504" s="1">
        <v>43048.333333315153</v>
      </c>
      <c r="B7504">
        <v>35.200000000000003</v>
      </c>
      <c r="C7504">
        <v>1.82928</v>
      </c>
      <c r="D7504" s="2">
        <v>5.7447900000000001</v>
      </c>
      <c r="E7504" s="2">
        <f t="shared" si="117"/>
        <v>7.5740699999999999</v>
      </c>
      <c r="I7504" s="3"/>
    </row>
    <row r="7505" spans="1:9" x14ac:dyDescent="0.25">
      <c r="A7505" s="1">
        <v>43048.374999981817</v>
      </c>
      <c r="B7505">
        <v>37.799999999999997</v>
      </c>
      <c r="C7505">
        <v>1.11897</v>
      </c>
      <c r="D7505" s="2">
        <v>11.87885</v>
      </c>
      <c r="E7505" s="2">
        <f t="shared" si="117"/>
        <v>12.997820000000001</v>
      </c>
      <c r="I7505" s="3"/>
    </row>
    <row r="7506" spans="1:9" x14ac:dyDescent="0.25">
      <c r="A7506" s="1">
        <v>43048.416666648482</v>
      </c>
      <c r="B7506">
        <v>40</v>
      </c>
      <c r="C7506">
        <v>2.1562899999999998</v>
      </c>
      <c r="D7506" s="2">
        <v>16.49654</v>
      </c>
      <c r="E7506" s="2">
        <f t="shared" si="117"/>
        <v>18.652829999999998</v>
      </c>
      <c r="I7506" s="3"/>
    </row>
    <row r="7507" spans="1:9" x14ac:dyDescent="0.25">
      <c r="A7507" s="1">
        <v>43048.458333315146</v>
      </c>
      <c r="B7507">
        <v>41.9</v>
      </c>
      <c r="C7507">
        <v>2.4983</v>
      </c>
      <c r="D7507" s="2">
        <v>19.508220000000001</v>
      </c>
      <c r="E7507" s="2">
        <f t="shared" si="117"/>
        <v>22.006520000000002</v>
      </c>
      <c r="I7507" s="3"/>
    </row>
    <row r="7508" spans="1:9" x14ac:dyDescent="0.25">
      <c r="A7508" s="1">
        <v>43048.49999998181</v>
      </c>
      <c r="B7508">
        <v>42.7</v>
      </c>
      <c r="C7508">
        <v>2.0790700000000002</v>
      </c>
      <c r="D7508" s="2">
        <v>20.955569999999998</v>
      </c>
      <c r="E7508" s="2">
        <f t="shared" si="117"/>
        <v>23.03464</v>
      </c>
      <c r="I7508" s="3"/>
    </row>
    <row r="7509" spans="1:9" x14ac:dyDescent="0.25">
      <c r="A7509" s="1">
        <v>43048.541666648474</v>
      </c>
      <c r="B7509">
        <v>44</v>
      </c>
      <c r="C7509">
        <v>3.0271399999999997</v>
      </c>
      <c r="D7509" s="2">
        <v>20.948150000000002</v>
      </c>
      <c r="E7509" s="2">
        <f t="shared" si="117"/>
        <v>23.975290000000001</v>
      </c>
      <c r="I7509" s="3"/>
    </row>
    <row r="7510" spans="1:9" x14ac:dyDescent="0.25">
      <c r="A7510" s="1">
        <v>43048.583333315139</v>
      </c>
      <c r="B7510">
        <v>44.3</v>
      </c>
      <c r="C7510">
        <v>3.2784299999999997</v>
      </c>
      <c r="D7510" s="2">
        <v>19.455970000000001</v>
      </c>
      <c r="E7510" s="2">
        <f t="shared" si="117"/>
        <v>22.734400000000001</v>
      </c>
      <c r="I7510" s="3"/>
    </row>
    <row r="7511" spans="1:9" x14ac:dyDescent="0.25">
      <c r="A7511" s="1">
        <v>43048.624999981803</v>
      </c>
      <c r="B7511">
        <v>44.6</v>
      </c>
      <c r="C7511">
        <v>2.7251099999999999</v>
      </c>
      <c r="D7511" s="2">
        <v>16.554239999999997</v>
      </c>
      <c r="E7511" s="2">
        <f t="shared" si="117"/>
        <v>19.279349999999997</v>
      </c>
      <c r="I7511" s="3"/>
    </row>
    <row r="7512" spans="1:9" x14ac:dyDescent="0.25">
      <c r="A7512" s="1">
        <v>43048.666666648467</v>
      </c>
      <c r="B7512">
        <v>45</v>
      </c>
      <c r="C7512">
        <v>2.8241100000000001</v>
      </c>
      <c r="D7512" s="2">
        <v>12.22016</v>
      </c>
      <c r="E7512" s="2">
        <f t="shared" si="117"/>
        <v>15.044270000000001</v>
      </c>
      <c r="I7512" s="3"/>
    </row>
    <row r="7513" spans="1:9" x14ac:dyDescent="0.25">
      <c r="A7513" s="1">
        <v>43048.708333315131</v>
      </c>
      <c r="B7513">
        <v>44.5</v>
      </c>
      <c r="C7513">
        <v>2.7957800000000002</v>
      </c>
      <c r="D7513" s="2">
        <v>6.3039100000000001</v>
      </c>
      <c r="E7513" s="2">
        <f t="shared" si="117"/>
        <v>9.0996900000000007</v>
      </c>
      <c r="I7513" s="3"/>
    </row>
    <row r="7514" spans="1:9" x14ac:dyDescent="0.25">
      <c r="A7514" s="1">
        <v>43048.749999981796</v>
      </c>
      <c r="B7514">
        <v>44.7</v>
      </c>
      <c r="C7514">
        <v>2.1520300000000003</v>
      </c>
      <c r="D7514" s="2">
        <v>0.19420217000000001</v>
      </c>
      <c r="E7514" s="2">
        <f t="shared" si="117"/>
        <v>2.3462321700000004</v>
      </c>
      <c r="I7514" s="3"/>
    </row>
    <row r="7515" spans="1:9" x14ac:dyDescent="0.25">
      <c r="A7515" s="1">
        <v>43048.79166664846</v>
      </c>
      <c r="B7515">
        <v>47.1</v>
      </c>
      <c r="C7515">
        <v>2.4009899999999997</v>
      </c>
      <c r="D7515" s="2">
        <v>-7.0017200000000003E-3</v>
      </c>
      <c r="E7515" s="2">
        <f t="shared" si="117"/>
        <v>2.3939882799999999</v>
      </c>
      <c r="I7515" s="3"/>
    </row>
    <row r="7516" spans="1:9" x14ac:dyDescent="0.25">
      <c r="A7516" s="1">
        <v>43048.833333315124</v>
      </c>
      <c r="B7516">
        <v>47.5</v>
      </c>
      <c r="C7516">
        <v>1.8147200000000001</v>
      </c>
      <c r="D7516" s="2">
        <v>-7.0017200000000003E-3</v>
      </c>
      <c r="E7516" s="2">
        <f t="shared" si="117"/>
        <v>1.80771828</v>
      </c>
      <c r="I7516" s="3"/>
    </row>
    <row r="7517" spans="1:9" x14ac:dyDescent="0.25">
      <c r="A7517" s="1">
        <v>43048.874999981788</v>
      </c>
      <c r="B7517">
        <v>46.5</v>
      </c>
      <c r="C7517">
        <v>2.99349</v>
      </c>
      <c r="D7517" s="2">
        <v>-7.0017200000000003E-3</v>
      </c>
      <c r="E7517" s="2">
        <f t="shared" si="117"/>
        <v>2.9864882800000001</v>
      </c>
      <c r="I7517" s="3"/>
    </row>
    <row r="7518" spans="1:9" x14ac:dyDescent="0.25">
      <c r="A7518" s="1">
        <v>43048.916666648453</v>
      </c>
      <c r="B7518">
        <v>44.4</v>
      </c>
      <c r="C7518">
        <v>3.8183200000000004</v>
      </c>
      <c r="D7518" s="2">
        <v>-7.0017200000000003E-3</v>
      </c>
      <c r="E7518" s="2">
        <f t="shared" si="117"/>
        <v>3.8113182800000005</v>
      </c>
      <c r="I7518" s="3"/>
    </row>
    <row r="7519" spans="1:9" x14ac:dyDescent="0.25">
      <c r="A7519" s="1">
        <v>43048.958333315117</v>
      </c>
      <c r="B7519">
        <v>42.6</v>
      </c>
      <c r="C7519">
        <v>4.2923599999999995</v>
      </c>
      <c r="D7519" s="2">
        <v>-7.0017200000000003E-3</v>
      </c>
      <c r="E7519" s="2">
        <f t="shared" si="117"/>
        <v>4.2853582799999996</v>
      </c>
      <c r="I7519" s="3"/>
    </row>
    <row r="7520" spans="1:9" x14ac:dyDescent="0.25">
      <c r="A7520" s="1">
        <v>43048.999999981781</v>
      </c>
      <c r="B7520">
        <v>39.6</v>
      </c>
      <c r="C7520">
        <v>2.8550200000000001</v>
      </c>
      <c r="D7520" s="2">
        <v>-7.0017200000000003E-3</v>
      </c>
      <c r="E7520" s="2">
        <f t="shared" si="117"/>
        <v>2.8480182800000002</v>
      </c>
      <c r="F7520" s="2">
        <f>SUM(E7520:E7543)</f>
        <v>222.45955981</v>
      </c>
      <c r="H7520" s="2"/>
      <c r="I7520" s="3"/>
    </row>
    <row r="7521" spans="1:9" x14ac:dyDescent="0.25">
      <c r="A7521" s="1">
        <v>43049.041666648445</v>
      </c>
      <c r="B7521">
        <v>37.6</v>
      </c>
      <c r="C7521">
        <v>3.3391100000000002</v>
      </c>
      <c r="D7521" s="2">
        <v>-7.0017200000000003E-3</v>
      </c>
      <c r="E7521" s="2">
        <f t="shared" si="117"/>
        <v>3.3321082800000004</v>
      </c>
      <c r="I7521" s="3"/>
    </row>
    <row r="7522" spans="1:9" x14ac:dyDescent="0.25">
      <c r="A7522" s="1">
        <v>43049.083333315109</v>
      </c>
      <c r="B7522">
        <v>36</v>
      </c>
      <c r="C7522">
        <v>6.0161800000000003</v>
      </c>
      <c r="D7522" s="2">
        <v>-7.0017200000000003E-3</v>
      </c>
      <c r="E7522" s="2">
        <f t="shared" si="117"/>
        <v>6.0091782800000004</v>
      </c>
      <c r="I7522" s="3"/>
    </row>
    <row r="7523" spans="1:9" x14ac:dyDescent="0.25">
      <c r="A7523" s="1">
        <v>43049.124999981774</v>
      </c>
      <c r="B7523">
        <v>35.799999999999997</v>
      </c>
      <c r="C7523">
        <v>5.6265299999999998</v>
      </c>
      <c r="D7523" s="2">
        <v>-7.0017200000000003E-3</v>
      </c>
      <c r="E7523" s="2">
        <f t="shared" si="117"/>
        <v>5.6195282799999999</v>
      </c>
      <c r="I7523" s="3"/>
    </row>
    <row r="7524" spans="1:9" x14ac:dyDescent="0.25">
      <c r="A7524" s="1">
        <v>43049.166666648438</v>
      </c>
      <c r="B7524">
        <v>35.6</v>
      </c>
      <c r="C7524">
        <v>6.0873999999999997</v>
      </c>
      <c r="D7524" s="2">
        <v>-7.0017200000000003E-3</v>
      </c>
      <c r="E7524" s="2">
        <f t="shared" si="117"/>
        <v>6.0803982799999998</v>
      </c>
      <c r="I7524" s="3"/>
    </row>
    <row r="7525" spans="1:9" x14ac:dyDescent="0.25">
      <c r="A7525" s="1">
        <v>43049.208333315102</v>
      </c>
      <c r="B7525">
        <v>35.299999999999997</v>
      </c>
      <c r="C7525">
        <v>4.2174700000000005</v>
      </c>
      <c r="D7525" s="2">
        <v>-7.0017200000000003E-3</v>
      </c>
      <c r="E7525" s="2">
        <f t="shared" si="117"/>
        <v>4.2104682800000006</v>
      </c>
      <c r="I7525" s="3"/>
    </row>
    <row r="7526" spans="1:9" x14ac:dyDescent="0.25">
      <c r="A7526" s="1">
        <v>43049.249999981766</v>
      </c>
      <c r="B7526">
        <v>35.5</v>
      </c>
      <c r="C7526">
        <v>2.8686400000000001</v>
      </c>
      <c r="D7526" s="2">
        <v>-7.0017200000000003E-3</v>
      </c>
      <c r="E7526" s="2">
        <f t="shared" si="117"/>
        <v>2.8616382800000002</v>
      </c>
      <c r="I7526" s="3"/>
    </row>
    <row r="7527" spans="1:9" x14ac:dyDescent="0.25">
      <c r="A7527" s="1">
        <v>43049.291666648431</v>
      </c>
      <c r="B7527">
        <v>37</v>
      </c>
      <c r="C7527">
        <v>3.0434399999999999</v>
      </c>
      <c r="D7527" s="2">
        <v>-7.0017200000000003E-3</v>
      </c>
      <c r="E7527" s="2">
        <f t="shared" si="117"/>
        <v>3.03643828</v>
      </c>
      <c r="I7527" s="3"/>
    </row>
    <row r="7528" spans="1:9" x14ac:dyDescent="0.25">
      <c r="A7528" s="1">
        <v>43049.333333315095</v>
      </c>
      <c r="B7528">
        <v>38.5</v>
      </c>
      <c r="C7528">
        <v>2.3052800000000002</v>
      </c>
      <c r="D7528" s="2">
        <v>5.6566399999999994</v>
      </c>
      <c r="E7528" s="2">
        <f t="shared" si="117"/>
        <v>7.9619199999999992</v>
      </c>
      <c r="I7528" s="3"/>
    </row>
    <row r="7529" spans="1:9" x14ac:dyDescent="0.25">
      <c r="A7529" s="1">
        <v>43049.374999981759</v>
      </c>
      <c r="B7529">
        <v>41.2</v>
      </c>
      <c r="C7529">
        <v>2.0207100000000002</v>
      </c>
      <c r="D7529" s="2">
        <v>11.991</v>
      </c>
      <c r="E7529" s="2">
        <f t="shared" si="117"/>
        <v>14.011710000000001</v>
      </c>
      <c r="I7529" s="3"/>
    </row>
    <row r="7530" spans="1:9" x14ac:dyDescent="0.25">
      <c r="A7530" s="1">
        <v>43049.416666648423</v>
      </c>
      <c r="B7530">
        <v>44</v>
      </c>
      <c r="C7530">
        <v>2.4359600000000001</v>
      </c>
      <c r="D7530" s="2">
        <v>16.891599999999997</v>
      </c>
      <c r="E7530" s="2">
        <f t="shared" si="117"/>
        <v>19.327559999999998</v>
      </c>
      <c r="I7530" s="3"/>
    </row>
    <row r="7531" spans="1:9" x14ac:dyDescent="0.25">
      <c r="A7531" s="1">
        <v>43049.458333315088</v>
      </c>
      <c r="B7531">
        <v>44.3</v>
      </c>
      <c r="C7531">
        <v>2.1566199999999998</v>
      </c>
      <c r="D7531" s="2">
        <v>20.048249999999999</v>
      </c>
      <c r="E7531" s="2">
        <f t="shared" si="117"/>
        <v>22.20487</v>
      </c>
      <c r="I7531" s="3"/>
    </row>
    <row r="7532" spans="1:9" x14ac:dyDescent="0.25">
      <c r="A7532" s="1">
        <v>43049.499999981752</v>
      </c>
      <c r="B7532">
        <v>44.4</v>
      </c>
      <c r="C7532">
        <v>3.5995200000000001</v>
      </c>
      <c r="D7532" s="2">
        <v>21.730550000000004</v>
      </c>
      <c r="E7532" s="2">
        <f t="shared" si="117"/>
        <v>25.330070000000006</v>
      </c>
      <c r="I7532" s="3"/>
    </row>
    <row r="7533" spans="1:9" x14ac:dyDescent="0.25">
      <c r="A7533" s="1">
        <v>43049.541666648416</v>
      </c>
      <c r="B7533">
        <v>44.8</v>
      </c>
      <c r="C7533">
        <v>3.4878</v>
      </c>
      <c r="D7533" s="2">
        <v>21.684200000000001</v>
      </c>
      <c r="E7533" s="2">
        <f t="shared" si="117"/>
        <v>25.172000000000001</v>
      </c>
      <c r="I7533" s="3"/>
    </row>
    <row r="7534" spans="1:9" x14ac:dyDescent="0.25">
      <c r="A7534" s="1">
        <v>43049.58333331508</v>
      </c>
      <c r="B7534">
        <v>46.5</v>
      </c>
      <c r="C7534">
        <v>2.99316</v>
      </c>
      <c r="D7534" s="2">
        <v>20.205819999999999</v>
      </c>
      <c r="E7534" s="2">
        <f t="shared" si="117"/>
        <v>23.198979999999999</v>
      </c>
      <c r="I7534" s="3"/>
    </row>
    <row r="7535" spans="1:9" x14ac:dyDescent="0.25">
      <c r="A7535" s="1">
        <v>43049.624999981745</v>
      </c>
      <c r="B7535">
        <v>48.2</v>
      </c>
      <c r="C7535">
        <v>2.69984</v>
      </c>
      <c r="D7535" s="2">
        <v>17.252659999999999</v>
      </c>
      <c r="E7535" s="2">
        <f t="shared" si="117"/>
        <v>19.952500000000001</v>
      </c>
      <c r="I7535" s="3"/>
    </row>
    <row r="7536" spans="1:9" x14ac:dyDescent="0.25">
      <c r="A7536" s="1">
        <v>43049.666666648409</v>
      </c>
      <c r="B7536">
        <v>48.4</v>
      </c>
      <c r="C7536">
        <v>1.8766099999999999</v>
      </c>
      <c r="D7536" s="2">
        <v>9.7403499999999994</v>
      </c>
      <c r="E7536" s="2">
        <f t="shared" si="117"/>
        <v>11.616959999999999</v>
      </c>
      <c r="I7536" s="3"/>
    </row>
    <row r="7537" spans="1:9" x14ac:dyDescent="0.25">
      <c r="A7537" s="1">
        <v>43049.708333315073</v>
      </c>
      <c r="B7537">
        <v>48.5</v>
      </c>
      <c r="C7537">
        <v>1.73712</v>
      </c>
      <c r="D7537" s="2">
        <v>6.4833400000000001</v>
      </c>
      <c r="E7537" s="2">
        <f t="shared" si="117"/>
        <v>8.2204599999999992</v>
      </c>
      <c r="I7537" s="3"/>
    </row>
    <row r="7538" spans="1:9" x14ac:dyDescent="0.25">
      <c r="A7538" s="1">
        <v>43049.749999981737</v>
      </c>
      <c r="B7538">
        <v>48.3</v>
      </c>
      <c r="C7538">
        <v>1.72095</v>
      </c>
      <c r="D7538" s="2">
        <v>0.21918217000000001</v>
      </c>
      <c r="E7538" s="2">
        <f t="shared" si="117"/>
        <v>1.94013217</v>
      </c>
      <c r="I7538" s="3"/>
    </row>
    <row r="7539" spans="1:9" x14ac:dyDescent="0.25">
      <c r="A7539" s="1">
        <v>43049.791666648402</v>
      </c>
      <c r="B7539">
        <v>49.8</v>
      </c>
      <c r="C7539">
        <v>1.9650799999999999</v>
      </c>
      <c r="D7539" s="2">
        <v>-7.0017200000000003E-3</v>
      </c>
      <c r="E7539" s="2">
        <f t="shared" si="117"/>
        <v>1.9580782799999998</v>
      </c>
      <c r="I7539" s="3"/>
    </row>
    <row r="7540" spans="1:9" x14ac:dyDescent="0.25">
      <c r="A7540" s="1">
        <v>43049.833333315066</v>
      </c>
      <c r="B7540">
        <v>49.3</v>
      </c>
      <c r="C7540">
        <v>1.8260099999999999</v>
      </c>
      <c r="D7540" s="2">
        <v>-7.0017200000000003E-3</v>
      </c>
      <c r="E7540" s="2">
        <f t="shared" si="117"/>
        <v>1.8190082799999998</v>
      </c>
      <c r="I7540" s="3"/>
    </row>
    <row r="7541" spans="1:9" x14ac:dyDescent="0.25">
      <c r="A7541" s="1">
        <v>43049.87499998173</v>
      </c>
      <c r="B7541">
        <v>48.2</v>
      </c>
      <c r="C7541">
        <v>1.5977999999999999</v>
      </c>
      <c r="D7541" s="2">
        <v>-7.0017200000000003E-3</v>
      </c>
      <c r="E7541" s="2">
        <f t="shared" si="117"/>
        <v>1.5907982799999998</v>
      </c>
      <c r="I7541" s="3"/>
    </row>
    <row r="7542" spans="1:9" x14ac:dyDescent="0.25">
      <c r="A7542" s="1">
        <v>43049.916666648394</v>
      </c>
      <c r="B7542">
        <v>47</v>
      </c>
      <c r="C7542">
        <v>2.80707</v>
      </c>
      <c r="D7542" s="2">
        <v>-7.0017200000000003E-3</v>
      </c>
      <c r="E7542" s="2">
        <f t="shared" si="117"/>
        <v>2.8000682800000001</v>
      </c>
      <c r="I7542" s="3"/>
    </row>
    <row r="7543" spans="1:9" x14ac:dyDescent="0.25">
      <c r="A7543" s="1">
        <v>43049.958333315059</v>
      </c>
      <c r="B7543">
        <v>43.5</v>
      </c>
      <c r="C7543">
        <v>1.3636700000000002</v>
      </c>
      <c r="D7543" s="2">
        <v>-7.0017200000000003E-3</v>
      </c>
      <c r="E7543" s="2">
        <f t="shared" si="117"/>
        <v>1.3566682800000001</v>
      </c>
      <c r="I7543" s="3"/>
    </row>
    <row r="7544" spans="1:9" x14ac:dyDescent="0.25">
      <c r="A7544" s="1">
        <v>43049.999999981723</v>
      </c>
      <c r="B7544">
        <v>40.5</v>
      </c>
      <c r="C7544">
        <v>0.7717480000000001</v>
      </c>
      <c r="D7544" s="2">
        <v>-7.0017200000000003E-3</v>
      </c>
      <c r="E7544" s="2">
        <f t="shared" si="117"/>
        <v>0.76474628000000011</v>
      </c>
      <c r="F7544" s="2">
        <f>SUM(E7544:E7567)</f>
        <v>242.90760581000004</v>
      </c>
      <c r="H7544" s="2"/>
      <c r="I7544" s="3"/>
    </row>
    <row r="7545" spans="1:9" x14ac:dyDescent="0.25">
      <c r="A7545" s="1">
        <v>43050.041666648387</v>
      </c>
      <c r="B7545">
        <v>37.700000000000003</v>
      </c>
      <c r="C7545">
        <v>0.68366700000000002</v>
      </c>
      <c r="D7545" s="2">
        <v>-7.0017200000000003E-3</v>
      </c>
      <c r="E7545" s="2">
        <f t="shared" si="117"/>
        <v>0.67666528000000004</v>
      </c>
      <c r="I7545" s="3"/>
    </row>
    <row r="7546" spans="1:9" x14ac:dyDescent="0.25">
      <c r="A7546" s="1">
        <v>43050.083333315051</v>
      </c>
      <c r="B7546">
        <v>36.6</v>
      </c>
      <c r="C7546">
        <v>0.80422400000000005</v>
      </c>
      <c r="D7546" s="2">
        <v>-7.0017200000000003E-3</v>
      </c>
      <c r="E7546" s="2">
        <f t="shared" si="117"/>
        <v>0.79722228000000006</v>
      </c>
      <c r="I7546" s="3"/>
    </row>
    <row r="7547" spans="1:9" x14ac:dyDescent="0.25">
      <c r="A7547" s="1">
        <v>43050.124999981716</v>
      </c>
      <c r="B7547">
        <v>35.9</v>
      </c>
      <c r="C7547">
        <v>0.5228529999999999</v>
      </c>
      <c r="D7547" s="2">
        <v>-7.0017200000000003E-3</v>
      </c>
      <c r="E7547" s="2">
        <f t="shared" si="117"/>
        <v>0.51585127999999991</v>
      </c>
      <c r="I7547" s="3"/>
    </row>
    <row r="7548" spans="1:9" x14ac:dyDescent="0.25">
      <c r="A7548" s="1">
        <v>43050.16666664838</v>
      </c>
      <c r="B7548">
        <v>35.1</v>
      </c>
      <c r="C7548">
        <v>0.68540999999999996</v>
      </c>
      <c r="D7548" s="2">
        <v>-7.0017200000000003E-3</v>
      </c>
      <c r="E7548" s="2">
        <f t="shared" si="117"/>
        <v>0.67840827999999997</v>
      </c>
      <c r="I7548" s="3"/>
    </row>
    <row r="7549" spans="1:9" x14ac:dyDescent="0.25">
      <c r="A7549" s="1">
        <v>43050.208333315044</v>
      </c>
      <c r="B7549">
        <v>33.9</v>
      </c>
      <c r="C7549">
        <v>2.1816500000000003</v>
      </c>
      <c r="D7549" s="2">
        <v>-7.0017200000000003E-3</v>
      </c>
      <c r="E7549" s="2">
        <f t="shared" si="117"/>
        <v>2.1746482800000004</v>
      </c>
      <c r="I7549" s="3"/>
    </row>
    <row r="7550" spans="1:9" x14ac:dyDescent="0.25">
      <c r="A7550" s="1">
        <v>43050.249999981708</v>
      </c>
      <c r="B7550">
        <v>35.6</v>
      </c>
      <c r="C7550">
        <v>2.3032300000000001</v>
      </c>
      <c r="D7550" s="2">
        <v>-7.0017200000000003E-3</v>
      </c>
      <c r="E7550" s="2">
        <f t="shared" si="117"/>
        <v>2.2962282800000002</v>
      </c>
      <c r="I7550" s="3"/>
    </row>
    <row r="7551" spans="1:9" x14ac:dyDescent="0.25">
      <c r="A7551" s="1">
        <v>43050.291666648372</v>
      </c>
      <c r="B7551">
        <v>39.4</v>
      </c>
      <c r="C7551">
        <v>3.71197</v>
      </c>
      <c r="D7551" s="2">
        <v>-7.0017200000000003E-3</v>
      </c>
      <c r="E7551" s="2">
        <f t="shared" si="117"/>
        <v>3.7049682800000001</v>
      </c>
      <c r="I7551" s="3"/>
    </row>
    <row r="7552" spans="1:9" x14ac:dyDescent="0.25">
      <c r="A7552" s="1">
        <v>43050.333333315037</v>
      </c>
      <c r="B7552">
        <v>40.6</v>
      </c>
      <c r="C7552">
        <v>3.7864499999999999</v>
      </c>
      <c r="D7552" s="2">
        <v>5.2093699999999998</v>
      </c>
      <c r="E7552" s="2">
        <f t="shared" si="117"/>
        <v>8.9958200000000001</v>
      </c>
      <c r="I7552" s="3"/>
    </row>
    <row r="7553" spans="1:9" x14ac:dyDescent="0.25">
      <c r="A7553" s="1">
        <v>43050.374999981701</v>
      </c>
      <c r="B7553">
        <v>43.6</v>
      </c>
      <c r="C7553">
        <v>3.1523000000000003</v>
      </c>
      <c r="D7553" s="2">
        <v>12.10746</v>
      </c>
      <c r="E7553" s="2">
        <f t="shared" si="117"/>
        <v>15.25976</v>
      </c>
      <c r="I7553" s="3"/>
    </row>
    <row r="7554" spans="1:9" x14ac:dyDescent="0.25">
      <c r="A7554" s="1">
        <v>43050.416666648365</v>
      </c>
      <c r="B7554">
        <v>46.8</v>
      </c>
      <c r="C7554">
        <v>5.2964899999999995</v>
      </c>
      <c r="D7554" s="2">
        <v>12.28851</v>
      </c>
      <c r="E7554" s="2">
        <f t="shared" si="117"/>
        <v>17.585000000000001</v>
      </c>
      <c r="I7554" s="3"/>
    </row>
    <row r="7555" spans="1:9" x14ac:dyDescent="0.25">
      <c r="A7555" s="1">
        <v>43050.458333315029</v>
      </c>
      <c r="B7555">
        <v>48.5</v>
      </c>
      <c r="C7555">
        <v>5.5801400000000001</v>
      </c>
      <c r="D7555" s="2">
        <v>14.1754</v>
      </c>
      <c r="E7555" s="2">
        <f t="shared" si="117"/>
        <v>19.75554</v>
      </c>
      <c r="I7555" s="3"/>
    </row>
    <row r="7556" spans="1:9" x14ac:dyDescent="0.25">
      <c r="A7556" s="1">
        <v>43050.499999981694</v>
      </c>
      <c r="B7556">
        <v>50.5</v>
      </c>
      <c r="C7556">
        <v>5.9345600000000003</v>
      </c>
      <c r="D7556" s="2">
        <v>16.79766</v>
      </c>
      <c r="E7556" s="2">
        <f t="shared" si="117"/>
        <v>22.732220000000002</v>
      </c>
      <c r="I7556" s="3"/>
    </row>
    <row r="7557" spans="1:9" x14ac:dyDescent="0.25">
      <c r="A7557" s="1">
        <v>43050.541666648358</v>
      </c>
      <c r="B7557">
        <v>50.1</v>
      </c>
      <c r="C7557">
        <v>6.4720399999999998</v>
      </c>
      <c r="D7557" s="2">
        <v>17.716709999999999</v>
      </c>
      <c r="E7557" s="2">
        <f t="shared" si="117"/>
        <v>24.188749999999999</v>
      </c>
      <c r="I7557" s="3"/>
    </row>
    <row r="7558" spans="1:9" x14ac:dyDescent="0.25">
      <c r="A7558" s="1">
        <v>43050.583333315022</v>
      </c>
      <c r="B7558">
        <v>51.3</v>
      </c>
      <c r="C7558">
        <v>5.5894500000000003</v>
      </c>
      <c r="D7558" s="2">
        <v>17.5059</v>
      </c>
      <c r="E7558" s="2">
        <f t="shared" si="117"/>
        <v>23.09535</v>
      </c>
      <c r="I7558" s="3"/>
    </row>
    <row r="7559" spans="1:9" x14ac:dyDescent="0.25">
      <c r="A7559" s="1">
        <v>43050.624999981686</v>
      </c>
      <c r="B7559">
        <v>51.7</v>
      </c>
      <c r="C7559">
        <v>5.9791999999999996</v>
      </c>
      <c r="D7559" s="2">
        <v>14.19563</v>
      </c>
      <c r="E7559" s="2">
        <f t="shared" si="117"/>
        <v>20.17483</v>
      </c>
      <c r="I7559" s="3"/>
    </row>
    <row r="7560" spans="1:9" x14ac:dyDescent="0.25">
      <c r="A7560" s="1">
        <v>43050.666666648351</v>
      </c>
      <c r="B7560">
        <v>50</v>
      </c>
      <c r="C7560">
        <v>6.1565099999999999</v>
      </c>
      <c r="D7560" s="2">
        <v>9.2738499999999995</v>
      </c>
      <c r="E7560" s="2">
        <f t="shared" si="117"/>
        <v>15.43036</v>
      </c>
      <c r="I7560" s="3"/>
    </row>
    <row r="7561" spans="1:9" x14ac:dyDescent="0.25">
      <c r="A7561" s="1">
        <v>43050.708333315015</v>
      </c>
      <c r="B7561">
        <v>48.8</v>
      </c>
      <c r="C7561">
        <v>8.2059999999999995</v>
      </c>
      <c r="D7561" s="2">
        <v>5.4716700000000005</v>
      </c>
      <c r="E7561" s="2">
        <f t="shared" si="117"/>
        <v>13.677669999999999</v>
      </c>
      <c r="I7561" s="3"/>
    </row>
    <row r="7562" spans="1:9" x14ac:dyDescent="0.25">
      <c r="A7562" s="1">
        <v>43050.749999981679</v>
      </c>
      <c r="B7562">
        <v>48.1</v>
      </c>
      <c r="C7562">
        <v>7.6080500000000004</v>
      </c>
      <c r="D7562" s="2">
        <v>0.18257617000000001</v>
      </c>
      <c r="E7562" s="2">
        <f t="shared" ref="E7562:E7625" si="118">C7562+D7562</f>
        <v>7.7906261700000004</v>
      </c>
      <c r="I7562" s="3"/>
    </row>
    <row r="7563" spans="1:9" x14ac:dyDescent="0.25">
      <c r="A7563" s="1">
        <v>43050.791666648343</v>
      </c>
      <c r="B7563">
        <v>47.8</v>
      </c>
      <c r="C7563">
        <v>6.0801699999999999</v>
      </c>
      <c r="D7563" s="2">
        <v>-7.0017200000000003E-3</v>
      </c>
      <c r="E7563" s="2">
        <f t="shared" si="118"/>
        <v>6.07316828</v>
      </c>
      <c r="I7563" s="3"/>
    </row>
    <row r="7564" spans="1:9" x14ac:dyDescent="0.25">
      <c r="A7564" s="1">
        <v>43050.833333315008</v>
      </c>
      <c r="B7564">
        <v>47.4</v>
      </c>
      <c r="C7564">
        <v>7.4370699999999994</v>
      </c>
      <c r="D7564" s="2">
        <v>-7.0017200000000003E-3</v>
      </c>
      <c r="E7564" s="2">
        <f t="shared" si="118"/>
        <v>7.4300682799999995</v>
      </c>
      <c r="I7564" s="3"/>
    </row>
    <row r="7565" spans="1:9" x14ac:dyDescent="0.25">
      <c r="A7565" s="1">
        <v>43050.874999981672</v>
      </c>
      <c r="B7565">
        <v>44.8</v>
      </c>
      <c r="C7565">
        <v>7.8620200000000002</v>
      </c>
      <c r="D7565" s="2">
        <v>-7.0017200000000003E-3</v>
      </c>
      <c r="E7565" s="2">
        <f t="shared" si="118"/>
        <v>7.8550182800000004</v>
      </c>
      <c r="I7565" s="3"/>
    </row>
    <row r="7566" spans="1:9" x14ac:dyDescent="0.25">
      <c r="A7566" s="1">
        <v>43050.916666648336</v>
      </c>
      <c r="B7566">
        <v>43.9</v>
      </c>
      <c r="C7566">
        <v>9.4713899999999995</v>
      </c>
      <c r="D7566" s="2">
        <v>-7.0017200000000003E-3</v>
      </c>
      <c r="E7566" s="2">
        <f t="shared" si="118"/>
        <v>9.4643882799999997</v>
      </c>
      <c r="I7566" s="3"/>
    </row>
    <row r="7567" spans="1:9" x14ac:dyDescent="0.25">
      <c r="A7567" s="1">
        <v>43050.958333315</v>
      </c>
      <c r="B7567">
        <v>41.2</v>
      </c>
      <c r="C7567">
        <v>11.7973</v>
      </c>
      <c r="D7567" s="2">
        <v>-7.0017200000000003E-3</v>
      </c>
      <c r="E7567" s="2">
        <f t="shared" si="118"/>
        <v>11.79029828</v>
      </c>
      <c r="I7567" s="3"/>
    </row>
    <row r="7568" spans="1:9" x14ac:dyDescent="0.25">
      <c r="A7568" s="1">
        <v>43050.999999981665</v>
      </c>
      <c r="B7568">
        <v>38.5</v>
      </c>
      <c r="C7568">
        <v>14.3353</v>
      </c>
      <c r="D7568" s="2">
        <v>-7.0017200000000003E-3</v>
      </c>
      <c r="E7568" s="2">
        <f t="shared" si="118"/>
        <v>14.32829828</v>
      </c>
      <c r="F7568" s="2">
        <f>SUM(E7568:E7591)</f>
        <v>262.32854180999999</v>
      </c>
      <c r="H7568" s="2"/>
      <c r="I7568" s="3"/>
    </row>
    <row r="7569" spans="1:9" x14ac:dyDescent="0.25">
      <c r="A7569" s="1">
        <v>43051.041666648329</v>
      </c>
      <c r="B7569">
        <v>37.299999999999997</v>
      </c>
      <c r="C7569">
        <v>14.447100000000001</v>
      </c>
      <c r="D7569" s="2">
        <v>-7.0017200000000003E-3</v>
      </c>
      <c r="E7569" s="2">
        <f t="shared" si="118"/>
        <v>14.440098280000001</v>
      </c>
      <c r="I7569" s="3"/>
    </row>
    <row r="7570" spans="1:9" x14ac:dyDescent="0.25">
      <c r="A7570" s="1">
        <v>43051.083333314993</v>
      </c>
      <c r="B7570">
        <v>35</v>
      </c>
      <c r="C7570">
        <v>15.0984</v>
      </c>
      <c r="D7570" s="2">
        <v>-7.0017200000000003E-3</v>
      </c>
      <c r="E7570" s="2">
        <f t="shared" si="118"/>
        <v>15.09139828</v>
      </c>
      <c r="I7570" s="3"/>
    </row>
    <row r="7571" spans="1:9" x14ac:dyDescent="0.25">
      <c r="A7571" s="1">
        <v>43051.124999981657</v>
      </c>
      <c r="B7571">
        <v>34.9</v>
      </c>
      <c r="C7571">
        <v>8.6785100000000011</v>
      </c>
      <c r="D7571" s="2">
        <v>-7.0017200000000003E-3</v>
      </c>
      <c r="E7571" s="2">
        <f t="shared" si="118"/>
        <v>8.6715082800000012</v>
      </c>
      <c r="I7571" s="3"/>
    </row>
    <row r="7572" spans="1:9" x14ac:dyDescent="0.25">
      <c r="A7572" s="1">
        <v>43051.166666648322</v>
      </c>
      <c r="B7572">
        <v>34.6</v>
      </c>
      <c r="C7572">
        <v>4.7464499999999994</v>
      </c>
      <c r="D7572" s="2">
        <v>-7.0017200000000003E-3</v>
      </c>
      <c r="E7572" s="2">
        <f t="shared" si="118"/>
        <v>4.7394482799999995</v>
      </c>
      <c r="I7572" s="3"/>
    </row>
    <row r="7573" spans="1:9" x14ac:dyDescent="0.25">
      <c r="A7573" s="1">
        <v>43051.208333314986</v>
      </c>
      <c r="B7573">
        <v>34.5</v>
      </c>
      <c r="C7573">
        <v>7.1009599999999997</v>
      </c>
      <c r="D7573" s="2">
        <v>-7.0017200000000003E-3</v>
      </c>
      <c r="E7573" s="2">
        <f t="shared" si="118"/>
        <v>7.0939582799999998</v>
      </c>
      <c r="I7573" s="3"/>
    </row>
    <row r="7574" spans="1:9" x14ac:dyDescent="0.25">
      <c r="A7574" s="1">
        <v>43051.24999998165</v>
      </c>
      <c r="B7574">
        <v>35.4</v>
      </c>
      <c r="C7574">
        <v>3.8965199999999998</v>
      </c>
      <c r="D7574" s="2">
        <v>-7.0017200000000003E-3</v>
      </c>
      <c r="E7574" s="2">
        <f t="shared" si="118"/>
        <v>3.8895182799999999</v>
      </c>
      <c r="I7574" s="3"/>
    </row>
    <row r="7575" spans="1:9" x14ac:dyDescent="0.25">
      <c r="A7575" s="1">
        <v>43051.291666648314</v>
      </c>
      <c r="B7575">
        <v>38.200000000000003</v>
      </c>
      <c r="C7575">
        <v>3.1912099999999999</v>
      </c>
      <c r="D7575" s="2">
        <v>-7.0017200000000003E-3</v>
      </c>
      <c r="E7575" s="2">
        <f t="shared" si="118"/>
        <v>3.18420828</v>
      </c>
      <c r="I7575" s="3"/>
    </row>
    <row r="7576" spans="1:9" x14ac:dyDescent="0.25">
      <c r="A7576" s="1">
        <v>43051.333333314979</v>
      </c>
      <c r="B7576">
        <v>42.5</v>
      </c>
      <c r="C7576">
        <v>2.98834</v>
      </c>
      <c r="D7576" s="2">
        <v>5.6311299999999997</v>
      </c>
      <c r="E7576" s="2">
        <f t="shared" si="118"/>
        <v>8.6194699999999997</v>
      </c>
      <c r="I7576" s="3"/>
    </row>
    <row r="7577" spans="1:9" x14ac:dyDescent="0.25">
      <c r="A7577" s="1">
        <v>43051.374999981643</v>
      </c>
      <c r="B7577">
        <v>44.6</v>
      </c>
      <c r="C7577">
        <v>2.8497399999999997</v>
      </c>
      <c r="D7577" s="2">
        <v>6.0153499999999998</v>
      </c>
      <c r="E7577" s="2">
        <f t="shared" si="118"/>
        <v>8.8650899999999986</v>
      </c>
      <c r="I7577" s="3"/>
    </row>
    <row r="7578" spans="1:9" x14ac:dyDescent="0.25">
      <c r="A7578" s="1">
        <v>43051.416666648307</v>
      </c>
      <c r="B7578">
        <v>46.2</v>
      </c>
      <c r="C7578">
        <v>2.8720100000000004</v>
      </c>
      <c r="D7578" s="2">
        <v>13.39207</v>
      </c>
      <c r="E7578" s="2">
        <f t="shared" si="118"/>
        <v>16.26408</v>
      </c>
      <c r="I7578" s="3"/>
    </row>
    <row r="7579" spans="1:9" x14ac:dyDescent="0.25">
      <c r="A7579" s="1">
        <v>43051.458333314971</v>
      </c>
      <c r="B7579">
        <v>48.2</v>
      </c>
      <c r="C7579">
        <v>3.8292600000000001</v>
      </c>
      <c r="D7579" s="2">
        <v>15.27556</v>
      </c>
      <c r="E7579" s="2">
        <f t="shared" si="118"/>
        <v>19.10482</v>
      </c>
      <c r="I7579" s="3"/>
    </row>
    <row r="7580" spans="1:9" x14ac:dyDescent="0.25">
      <c r="A7580" s="1">
        <v>43051.499999981635</v>
      </c>
      <c r="B7580">
        <v>48.5</v>
      </c>
      <c r="C7580">
        <v>5.2250699999999997</v>
      </c>
      <c r="D7580" s="2">
        <v>19.312650000000001</v>
      </c>
      <c r="E7580" s="2">
        <f t="shared" si="118"/>
        <v>24.53772</v>
      </c>
      <c r="I7580" s="3"/>
    </row>
    <row r="7581" spans="1:9" x14ac:dyDescent="0.25">
      <c r="A7581" s="1">
        <v>43051.5416666483</v>
      </c>
      <c r="B7581">
        <v>49.2</v>
      </c>
      <c r="C7581">
        <v>5.4341999999999997</v>
      </c>
      <c r="D7581" s="2">
        <v>20.88598</v>
      </c>
      <c r="E7581" s="2">
        <f t="shared" si="118"/>
        <v>26.320180000000001</v>
      </c>
      <c r="I7581" s="3"/>
    </row>
    <row r="7582" spans="1:9" x14ac:dyDescent="0.25">
      <c r="A7582" s="1">
        <v>43051.583333314964</v>
      </c>
      <c r="B7582">
        <v>49.4</v>
      </c>
      <c r="C7582">
        <v>5.2271899999999993</v>
      </c>
      <c r="D7582" s="2">
        <v>19.415849999999999</v>
      </c>
      <c r="E7582" s="2">
        <f t="shared" si="118"/>
        <v>24.643039999999999</v>
      </c>
      <c r="I7582" s="3"/>
    </row>
    <row r="7583" spans="1:9" x14ac:dyDescent="0.25">
      <c r="A7583" s="1">
        <v>43051.624999981628</v>
      </c>
      <c r="B7583">
        <v>49.9</v>
      </c>
      <c r="C7583">
        <v>4.79819</v>
      </c>
      <c r="D7583" s="2">
        <v>16.454759999999997</v>
      </c>
      <c r="E7583" s="2">
        <f t="shared" si="118"/>
        <v>21.252949999999998</v>
      </c>
      <c r="I7583" s="3"/>
    </row>
    <row r="7584" spans="1:9" x14ac:dyDescent="0.25">
      <c r="A7584" s="1">
        <v>43051.666666648292</v>
      </c>
      <c r="B7584">
        <v>50.6</v>
      </c>
      <c r="C7584">
        <v>3.6227800000000001</v>
      </c>
      <c r="D7584" s="2">
        <v>11.88008</v>
      </c>
      <c r="E7584" s="2">
        <f t="shared" si="118"/>
        <v>15.50286</v>
      </c>
      <c r="I7584" s="3"/>
    </row>
    <row r="7585" spans="1:9" x14ac:dyDescent="0.25">
      <c r="A7585" s="1">
        <v>43051.708333314957</v>
      </c>
      <c r="B7585">
        <v>51.2</v>
      </c>
      <c r="C7585">
        <v>3.0998000000000001</v>
      </c>
      <c r="D7585" s="2">
        <v>5.808110000000001</v>
      </c>
      <c r="E7585" s="2">
        <f t="shared" si="118"/>
        <v>8.9079100000000011</v>
      </c>
      <c r="I7585" s="3"/>
    </row>
    <row r="7586" spans="1:9" x14ac:dyDescent="0.25">
      <c r="A7586" s="1">
        <v>43051.749999981621</v>
      </c>
      <c r="B7586">
        <v>49.9</v>
      </c>
      <c r="C7586">
        <v>2.8727100000000001</v>
      </c>
      <c r="D7586" s="2">
        <v>0.10772416999999999</v>
      </c>
      <c r="E7586" s="2">
        <f t="shared" si="118"/>
        <v>2.9804341700000001</v>
      </c>
      <c r="I7586" s="3"/>
    </row>
    <row r="7587" spans="1:9" x14ac:dyDescent="0.25">
      <c r="A7587" s="1">
        <v>43051.791666648285</v>
      </c>
      <c r="B7587">
        <v>50</v>
      </c>
      <c r="C7587">
        <v>3.57376</v>
      </c>
      <c r="D7587" s="2">
        <v>-7.0017200000000003E-3</v>
      </c>
      <c r="E7587" s="2">
        <f t="shared" si="118"/>
        <v>3.5667582800000002</v>
      </c>
      <c r="I7587" s="3"/>
    </row>
    <row r="7588" spans="1:9" x14ac:dyDescent="0.25">
      <c r="A7588" s="1">
        <v>43051.833333314949</v>
      </c>
      <c r="B7588">
        <v>49.8</v>
      </c>
      <c r="C7588">
        <v>3.5060700000000002</v>
      </c>
      <c r="D7588" s="2">
        <v>-7.0017200000000003E-3</v>
      </c>
      <c r="E7588" s="2">
        <f t="shared" si="118"/>
        <v>3.4990682800000004</v>
      </c>
      <c r="I7588" s="3"/>
    </row>
    <row r="7589" spans="1:9" x14ac:dyDescent="0.25">
      <c r="A7589" s="1">
        <v>43051.874999981614</v>
      </c>
      <c r="B7589">
        <v>48.4</v>
      </c>
      <c r="C7589">
        <v>2.41269</v>
      </c>
      <c r="D7589" s="2">
        <v>-7.0017200000000003E-3</v>
      </c>
      <c r="E7589" s="2">
        <f t="shared" si="118"/>
        <v>2.4056882800000001</v>
      </c>
      <c r="I7589" s="3"/>
    </row>
    <row r="7590" spans="1:9" x14ac:dyDescent="0.25">
      <c r="A7590" s="1">
        <v>43051.916666648278</v>
      </c>
      <c r="B7590">
        <v>46.1</v>
      </c>
      <c r="C7590">
        <v>2.3280500000000002</v>
      </c>
      <c r="D7590" s="2">
        <v>-7.0017200000000003E-3</v>
      </c>
      <c r="E7590" s="2">
        <f t="shared" si="118"/>
        <v>2.3210482800000003</v>
      </c>
      <c r="I7590" s="3"/>
    </row>
    <row r="7591" spans="1:9" x14ac:dyDescent="0.25">
      <c r="A7591" s="1">
        <v>43051.958333314942</v>
      </c>
      <c r="B7591">
        <v>43.3</v>
      </c>
      <c r="C7591">
        <v>2.1059899999999998</v>
      </c>
      <c r="D7591" s="2">
        <v>-7.0017200000000003E-3</v>
      </c>
      <c r="E7591" s="2">
        <f t="shared" si="118"/>
        <v>2.0989882799999999</v>
      </c>
      <c r="I7591" s="3"/>
    </row>
    <row r="7592" spans="1:9" x14ac:dyDescent="0.25">
      <c r="A7592" s="1">
        <v>43051.999999981606</v>
      </c>
      <c r="B7592">
        <v>40.700000000000003</v>
      </c>
      <c r="C7592">
        <v>2.6265999999999998</v>
      </c>
      <c r="D7592" s="2">
        <v>-7.0017200000000003E-3</v>
      </c>
      <c r="E7592" s="2">
        <f t="shared" si="118"/>
        <v>2.6195982799999999</v>
      </c>
      <c r="F7592" s="2">
        <f>SUM(E7592:E7615)</f>
        <v>222.50457090999998</v>
      </c>
      <c r="H7592" s="2"/>
      <c r="I7592" s="3"/>
    </row>
    <row r="7593" spans="1:9" x14ac:dyDescent="0.25">
      <c r="A7593" s="1">
        <v>43052.041666648271</v>
      </c>
      <c r="B7593">
        <v>37.4</v>
      </c>
      <c r="C7593">
        <v>2.5615999999999999</v>
      </c>
      <c r="D7593" s="2">
        <v>-7.0017200000000003E-3</v>
      </c>
      <c r="E7593" s="2">
        <f t="shared" si="118"/>
        <v>2.55459828</v>
      </c>
      <c r="I7593" s="3"/>
    </row>
    <row r="7594" spans="1:9" x14ac:dyDescent="0.25">
      <c r="A7594" s="1">
        <v>43052.083333314935</v>
      </c>
      <c r="B7594">
        <v>36</v>
      </c>
      <c r="C7594">
        <v>2.4749400000000001</v>
      </c>
      <c r="D7594" s="2">
        <v>-7.0017200000000003E-3</v>
      </c>
      <c r="E7594" s="2">
        <f t="shared" si="118"/>
        <v>2.4679382800000003</v>
      </c>
      <c r="I7594" s="3"/>
    </row>
    <row r="7595" spans="1:9" x14ac:dyDescent="0.25">
      <c r="A7595" s="1">
        <v>43052.124999981599</v>
      </c>
      <c r="B7595">
        <v>35.6</v>
      </c>
      <c r="C7595">
        <v>3.1656399999999998</v>
      </c>
      <c r="D7595" s="2">
        <v>-7.0017200000000003E-3</v>
      </c>
      <c r="E7595" s="2">
        <f t="shared" si="118"/>
        <v>3.1586382799999999</v>
      </c>
      <c r="I7595" s="3"/>
    </row>
    <row r="7596" spans="1:9" x14ac:dyDescent="0.25">
      <c r="A7596" s="1">
        <v>43052.166666648263</v>
      </c>
      <c r="B7596">
        <v>34.799999999999997</v>
      </c>
      <c r="C7596">
        <v>2.5465800000000001</v>
      </c>
      <c r="D7596" s="2">
        <v>-7.0017200000000003E-3</v>
      </c>
      <c r="E7596" s="2">
        <f t="shared" si="118"/>
        <v>2.5395782800000002</v>
      </c>
      <c r="I7596" s="3"/>
    </row>
    <row r="7597" spans="1:9" x14ac:dyDescent="0.25">
      <c r="A7597" s="1">
        <v>43052.208333314928</v>
      </c>
      <c r="B7597">
        <v>34.700000000000003</v>
      </c>
      <c r="C7597">
        <v>2.5348000000000002</v>
      </c>
      <c r="D7597" s="2">
        <v>-7.0017200000000003E-3</v>
      </c>
      <c r="E7597" s="2">
        <f t="shared" si="118"/>
        <v>2.5277982800000003</v>
      </c>
      <c r="I7597" s="3"/>
    </row>
    <row r="7598" spans="1:9" x14ac:dyDescent="0.25">
      <c r="A7598" s="1">
        <v>43052.249999981592</v>
      </c>
      <c r="B7598">
        <v>35.799999999999997</v>
      </c>
      <c r="C7598">
        <v>2.5656699999999999</v>
      </c>
      <c r="D7598" s="2">
        <v>-7.0017200000000003E-3</v>
      </c>
      <c r="E7598" s="2">
        <f t="shared" si="118"/>
        <v>2.55866828</v>
      </c>
      <c r="I7598" s="3"/>
    </row>
    <row r="7599" spans="1:9" x14ac:dyDescent="0.25">
      <c r="A7599" s="1">
        <v>43052.291666648256</v>
      </c>
      <c r="B7599">
        <v>38.5</v>
      </c>
      <c r="C7599">
        <v>1.73221</v>
      </c>
      <c r="D7599" s="2">
        <v>-7.0017200000000003E-3</v>
      </c>
      <c r="E7599" s="2">
        <f t="shared" si="118"/>
        <v>1.7252082799999999</v>
      </c>
      <c r="I7599" s="3"/>
    </row>
    <row r="7600" spans="1:9" x14ac:dyDescent="0.25">
      <c r="A7600" s="1">
        <v>43052.33333331492</v>
      </c>
      <c r="B7600">
        <v>42.2</v>
      </c>
      <c r="C7600">
        <v>4.7205300000000001</v>
      </c>
      <c r="D7600" s="2">
        <v>5.0699100000000001</v>
      </c>
      <c r="E7600" s="2">
        <f t="shared" si="118"/>
        <v>9.7904400000000003</v>
      </c>
      <c r="I7600" s="3"/>
    </row>
    <row r="7601" spans="1:9" x14ac:dyDescent="0.25">
      <c r="A7601" s="1">
        <v>43052.374999981585</v>
      </c>
      <c r="B7601">
        <v>43</v>
      </c>
      <c r="C7601">
        <v>7.3685</v>
      </c>
      <c r="D7601" s="2">
        <v>11.48474</v>
      </c>
      <c r="E7601" s="2">
        <f t="shared" si="118"/>
        <v>18.85324</v>
      </c>
      <c r="I7601" s="3"/>
    </row>
    <row r="7602" spans="1:9" x14ac:dyDescent="0.25">
      <c r="A7602" s="1">
        <v>43052.416666648249</v>
      </c>
      <c r="B7602">
        <v>44.8</v>
      </c>
      <c r="C7602">
        <v>8.5432000000000006</v>
      </c>
      <c r="D7602" s="2">
        <v>5.1021200000000011</v>
      </c>
      <c r="E7602" s="2">
        <f t="shared" si="118"/>
        <v>13.645320000000002</v>
      </c>
      <c r="I7602" s="3"/>
    </row>
    <row r="7603" spans="1:9" x14ac:dyDescent="0.25">
      <c r="A7603" s="1">
        <v>43052.458333314913</v>
      </c>
      <c r="B7603">
        <v>46.9</v>
      </c>
      <c r="C7603">
        <v>9.8024300000000011</v>
      </c>
      <c r="D7603" s="2">
        <v>18.02111</v>
      </c>
      <c r="E7603" s="2">
        <f t="shared" si="118"/>
        <v>27.823540000000001</v>
      </c>
      <c r="I7603" s="3"/>
    </row>
    <row r="7604" spans="1:9" x14ac:dyDescent="0.25">
      <c r="A7604" s="1">
        <v>43052.499999981577</v>
      </c>
      <c r="B7604">
        <v>46.8</v>
      </c>
      <c r="C7604">
        <v>8.8425200000000004</v>
      </c>
      <c r="D7604" s="2">
        <v>19.29759</v>
      </c>
      <c r="E7604" s="2">
        <f t="shared" si="118"/>
        <v>28.14011</v>
      </c>
      <c r="I7604" s="3"/>
    </row>
    <row r="7605" spans="1:9" x14ac:dyDescent="0.25">
      <c r="A7605" s="1">
        <v>43052.541666648242</v>
      </c>
      <c r="B7605">
        <v>48.3</v>
      </c>
      <c r="C7605">
        <v>9.8207399999999989</v>
      </c>
      <c r="D7605" s="2">
        <v>9.770290000000001</v>
      </c>
      <c r="E7605" s="2">
        <f t="shared" si="118"/>
        <v>19.59103</v>
      </c>
      <c r="I7605" s="3"/>
    </row>
    <row r="7606" spans="1:9" x14ac:dyDescent="0.25">
      <c r="A7606" s="1">
        <v>43052.583333314906</v>
      </c>
      <c r="B7606">
        <v>48.8</v>
      </c>
      <c r="C7606">
        <v>10.769</v>
      </c>
      <c r="D7606" s="2">
        <v>6.9116799999999996</v>
      </c>
      <c r="E7606" s="2">
        <f t="shared" si="118"/>
        <v>17.680679999999999</v>
      </c>
      <c r="I7606" s="3"/>
    </row>
    <row r="7607" spans="1:9" x14ac:dyDescent="0.25">
      <c r="A7607" s="1">
        <v>43052.62499998157</v>
      </c>
      <c r="B7607">
        <v>49</v>
      </c>
      <c r="C7607">
        <v>8.7379699999999989</v>
      </c>
      <c r="D7607" s="2">
        <v>15.54466</v>
      </c>
      <c r="E7607" s="2">
        <f t="shared" si="118"/>
        <v>24.282629999999997</v>
      </c>
      <c r="I7607" s="3"/>
    </row>
    <row r="7608" spans="1:9" x14ac:dyDescent="0.25">
      <c r="A7608" s="1">
        <v>43052.666666648234</v>
      </c>
      <c r="B7608">
        <v>49.3</v>
      </c>
      <c r="C7608">
        <v>6.5823700000000001</v>
      </c>
      <c r="D7608" s="2">
        <v>11.351749999999999</v>
      </c>
      <c r="E7608" s="2">
        <f t="shared" si="118"/>
        <v>17.93412</v>
      </c>
      <c r="I7608" s="3"/>
    </row>
    <row r="7609" spans="1:9" x14ac:dyDescent="0.25">
      <c r="A7609" s="1">
        <v>43052.708333314898</v>
      </c>
      <c r="B7609">
        <v>50.4</v>
      </c>
      <c r="C7609">
        <v>6.1309300000000002</v>
      </c>
      <c r="D7609" s="2">
        <v>5.8493099999999991</v>
      </c>
      <c r="E7609" s="2">
        <f t="shared" si="118"/>
        <v>11.980239999999998</v>
      </c>
      <c r="I7609" s="3"/>
    </row>
    <row r="7610" spans="1:9" x14ac:dyDescent="0.25">
      <c r="A7610" s="1">
        <v>43052.749999981563</v>
      </c>
      <c r="B7610">
        <v>49.8</v>
      </c>
      <c r="C7610">
        <v>3.7785199999999999</v>
      </c>
      <c r="D7610" s="2">
        <v>9.0487269999999995E-2</v>
      </c>
      <c r="E7610" s="2">
        <f t="shared" si="118"/>
        <v>3.86900727</v>
      </c>
      <c r="I7610" s="3"/>
    </row>
    <row r="7611" spans="1:9" x14ac:dyDescent="0.25">
      <c r="A7611" s="1">
        <v>43052.791666648227</v>
      </c>
      <c r="B7611">
        <v>49</v>
      </c>
      <c r="C7611">
        <v>2.9669099999999999</v>
      </c>
      <c r="D7611" s="2">
        <v>-7.0017200000000003E-3</v>
      </c>
      <c r="E7611" s="2">
        <f t="shared" si="118"/>
        <v>2.9599082800000001</v>
      </c>
      <c r="I7611" s="3"/>
    </row>
    <row r="7612" spans="1:9" x14ac:dyDescent="0.25">
      <c r="A7612" s="1">
        <v>43052.833333314891</v>
      </c>
      <c r="B7612">
        <v>48.7</v>
      </c>
      <c r="C7612">
        <v>2.2663699999999998</v>
      </c>
      <c r="D7612" s="2">
        <v>-7.0017200000000003E-3</v>
      </c>
      <c r="E7612" s="2">
        <f t="shared" si="118"/>
        <v>2.2593682799999999</v>
      </c>
      <c r="I7612" s="3"/>
    </row>
    <row r="7613" spans="1:9" x14ac:dyDescent="0.25">
      <c r="A7613" s="1">
        <v>43052.874999981555</v>
      </c>
      <c r="B7613">
        <v>47.4</v>
      </c>
      <c r="C7613">
        <v>0.87398600000000004</v>
      </c>
      <c r="D7613" s="2">
        <v>-7.0017200000000003E-3</v>
      </c>
      <c r="E7613" s="2">
        <f t="shared" si="118"/>
        <v>0.86698428000000005</v>
      </c>
      <c r="I7613" s="3"/>
    </row>
    <row r="7614" spans="1:9" x14ac:dyDescent="0.25">
      <c r="A7614" s="1">
        <v>43052.91666664822</v>
      </c>
      <c r="B7614">
        <v>45.5</v>
      </c>
      <c r="C7614">
        <v>1.1503599999999998</v>
      </c>
      <c r="D7614" s="2">
        <v>-7.0017200000000003E-3</v>
      </c>
      <c r="E7614" s="2">
        <f t="shared" si="118"/>
        <v>1.1433582799999997</v>
      </c>
      <c r="I7614" s="3"/>
    </row>
    <row r="7615" spans="1:9" x14ac:dyDescent="0.25">
      <c r="A7615" s="1">
        <v>43052.958333314884</v>
      </c>
      <c r="B7615">
        <v>43.1</v>
      </c>
      <c r="C7615">
        <v>1.5395699999999999</v>
      </c>
      <c r="D7615" s="2">
        <v>-7.0017200000000003E-3</v>
      </c>
      <c r="E7615" s="2">
        <f t="shared" si="118"/>
        <v>1.5325682799999998</v>
      </c>
      <c r="I7615" s="3"/>
    </row>
    <row r="7616" spans="1:9" x14ac:dyDescent="0.25">
      <c r="A7616" s="1">
        <v>43052.999999981548</v>
      </c>
      <c r="B7616">
        <v>40.700000000000003</v>
      </c>
      <c r="C7616">
        <v>2.0575000000000001</v>
      </c>
      <c r="D7616" s="2">
        <v>-7.0017200000000003E-3</v>
      </c>
      <c r="E7616" s="2">
        <f t="shared" si="118"/>
        <v>2.0504982800000002</v>
      </c>
      <c r="F7616" s="2">
        <f>SUM(E7616:E7639)</f>
        <v>204.30532340999997</v>
      </c>
      <c r="H7616" s="2"/>
      <c r="I7616" s="3"/>
    </row>
    <row r="7617" spans="1:9" x14ac:dyDescent="0.25">
      <c r="A7617" s="1">
        <v>43053.041666648212</v>
      </c>
      <c r="B7617">
        <v>38.5</v>
      </c>
      <c r="C7617">
        <v>3.1663000000000001</v>
      </c>
      <c r="D7617" s="2">
        <v>-7.0017200000000003E-3</v>
      </c>
      <c r="E7617" s="2">
        <f t="shared" si="118"/>
        <v>3.1592982800000002</v>
      </c>
      <c r="I7617" s="3"/>
    </row>
    <row r="7618" spans="1:9" x14ac:dyDescent="0.25">
      <c r="A7618" s="1">
        <v>43053.083333314877</v>
      </c>
      <c r="B7618">
        <v>36.299999999999997</v>
      </c>
      <c r="C7618">
        <v>5.8462299999999994</v>
      </c>
      <c r="D7618" s="2">
        <v>-7.0017200000000003E-3</v>
      </c>
      <c r="E7618" s="2">
        <f t="shared" si="118"/>
        <v>5.8392282799999995</v>
      </c>
      <c r="I7618" s="3"/>
    </row>
    <row r="7619" spans="1:9" x14ac:dyDescent="0.25">
      <c r="A7619" s="1">
        <v>43053.124999981541</v>
      </c>
      <c r="B7619">
        <v>35.4</v>
      </c>
      <c r="C7619">
        <v>4.1331899999999999</v>
      </c>
      <c r="D7619" s="2">
        <v>-7.0017200000000003E-3</v>
      </c>
      <c r="E7619" s="2">
        <f t="shared" si="118"/>
        <v>4.12618828</v>
      </c>
      <c r="I7619" s="3"/>
    </row>
    <row r="7620" spans="1:9" x14ac:dyDescent="0.25">
      <c r="A7620" s="1">
        <v>43053.166666648205</v>
      </c>
      <c r="B7620">
        <v>35.5</v>
      </c>
      <c r="C7620">
        <v>5.3253399999999997</v>
      </c>
      <c r="D7620" s="2">
        <v>-7.0017200000000003E-3</v>
      </c>
      <c r="E7620" s="2">
        <f t="shared" si="118"/>
        <v>5.3183382799999999</v>
      </c>
      <c r="I7620" s="3"/>
    </row>
    <row r="7621" spans="1:9" x14ac:dyDescent="0.25">
      <c r="A7621" s="1">
        <v>43053.208333314869</v>
      </c>
      <c r="B7621">
        <v>35.4</v>
      </c>
      <c r="C7621">
        <v>4.6960800000000003</v>
      </c>
      <c r="D7621" s="2">
        <v>-7.0017200000000003E-3</v>
      </c>
      <c r="E7621" s="2">
        <f t="shared" si="118"/>
        <v>4.6890782800000004</v>
      </c>
      <c r="I7621" s="3"/>
    </row>
    <row r="7622" spans="1:9" x14ac:dyDescent="0.25">
      <c r="A7622" s="1">
        <v>43053.249999981534</v>
      </c>
      <c r="B7622">
        <v>35.6</v>
      </c>
      <c r="C7622">
        <v>3.6935799999999999</v>
      </c>
      <c r="D7622" s="2">
        <v>-7.0017200000000003E-3</v>
      </c>
      <c r="E7622" s="2">
        <f t="shared" si="118"/>
        <v>3.68657828</v>
      </c>
      <c r="I7622" s="3"/>
    </row>
    <row r="7623" spans="1:9" x14ac:dyDescent="0.25">
      <c r="A7623" s="1">
        <v>43053.291666648198</v>
      </c>
      <c r="B7623">
        <v>39.1</v>
      </c>
      <c r="C7623">
        <v>3.3985400000000001</v>
      </c>
      <c r="D7623" s="2">
        <v>-7.0017200000000003E-3</v>
      </c>
      <c r="E7623" s="2">
        <f t="shared" si="118"/>
        <v>3.3915382800000002</v>
      </c>
      <c r="I7623" s="3"/>
    </row>
    <row r="7624" spans="1:9" x14ac:dyDescent="0.25">
      <c r="A7624" s="1">
        <v>43053.333333314862</v>
      </c>
      <c r="B7624">
        <v>42</v>
      </c>
      <c r="C7624">
        <v>4.8776099999999998</v>
      </c>
      <c r="D7624" s="2">
        <v>4.9233199999999995</v>
      </c>
      <c r="E7624" s="2">
        <f t="shared" si="118"/>
        <v>9.8009299999999993</v>
      </c>
      <c r="I7624" s="3"/>
    </row>
    <row r="7625" spans="1:9" x14ac:dyDescent="0.25">
      <c r="A7625" s="1">
        <v>43053.374999981526</v>
      </c>
      <c r="B7625">
        <v>38.6</v>
      </c>
      <c r="C7625">
        <v>6.2466999999999997</v>
      </c>
      <c r="D7625" s="2">
        <v>9.9548499999999986</v>
      </c>
      <c r="E7625" s="2">
        <f t="shared" si="118"/>
        <v>16.201549999999997</v>
      </c>
      <c r="I7625" s="3"/>
    </row>
    <row r="7626" spans="1:9" x14ac:dyDescent="0.25">
      <c r="A7626" s="1">
        <v>43053.416666648191</v>
      </c>
      <c r="B7626">
        <v>44.5</v>
      </c>
      <c r="C7626">
        <v>5.2351899999999993</v>
      </c>
      <c r="D7626" s="2">
        <v>16.317499999999999</v>
      </c>
      <c r="E7626" s="2">
        <f t="shared" ref="E7626:E7689" si="119">C7626+D7626</f>
        <v>21.552689999999998</v>
      </c>
      <c r="I7626" s="3"/>
    </row>
    <row r="7627" spans="1:9" x14ac:dyDescent="0.25">
      <c r="A7627" s="1">
        <v>43053.458333314855</v>
      </c>
      <c r="B7627">
        <v>47</v>
      </c>
      <c r="C7627">
        <v>4.5063000000000004</v>
      </c>
      <c r="D7627" s="2">
        <v>19.638169999999999</v>
      </c>
      <c r="E7627" s="2">
        <f t="shared" si="119"/>
        <v>24.144469999999998</v>
      </c>
      <c r="I7627" s="3"/>
    </row>
    <row r="7628" spans="1:9" x14ac:dyDescent="0.25">
      <c r="A7628" s="1">
        <v>43053.499999981519</v>
      </c>
      <c r="B7628">
        <v>48.1</v>
      </c>
      <c r="C7628">
        <v>4.6815500000000005</v>
      </c>
      <c r="D7628" s="2">
        <v>21.481459999999998</v>
      </c>
      <c r="E7628" s="2">
        <f t="shared" si="119"/>
        <v>26.16301</v>
      </c>
      <c r="I7628" s="3"/>
    </row>
    <row r="7629" spans="1:9" x14ac:dyDescent="0.25">
      <c r="A7629" s="1">
        <v>43053.541666648183</v>
      </c>
      <c r="B7629">
        <v>48.1</v>
      </c>
      <c r="C7629">
        <v>4.8358699999999999</v>
      </c>
      <c r="D7629" s="2">
        <v>12.259180000000001</v>
      </c>
      <c r="E7629" s="2">
        <f t="shared" si="119"/>
        <v>17.095050000000001</v>
      </c>
      <c r="I7629" s="3"/>
    </row>
    <row r="7630" spans="1:9" x14ac:dyDescent="0.25">
      <c r="A7630" s="1">
        <v>43053.583333314848</v>
      </c>
      <c r="B7630">
        <v>48.2</v>
      </c>
      <c r="C7630">
        <v>3.2088700000000001</v>
      </c>
      <c r="D7630" s="2">
        <v>19.905139999999999</v>
      </c>
      <c r="E7630" s="2">
        <f t="shared" si="119"/>
        <v>23.11401</v>
      </c>
      <c r="I7630" s="3"/>
    </row>
    <row r="7631" spans="1:9" x14ac:dyDescent="0.25">
      <c r="A7631" s="1">
        <v>43053.624999981512</v>
      </c>
      <c r="B7631">
        <v>48.9</v>
      </c>
      <c r="C7631">
        <v>2.1338699999999999</v>
      </c>
      <c r="D7631" s="2">
        <v>10.448650000000001</v>
      </c>
      <c r="E7631" s="2">
        <f t="shared" si="119"/>
        <v>12.582520000000001</v>
      </c>
      <c r="I7631" s="3"/>
    </row>
    <row r="7632" spans="1:9" x14ac:dyDescent="0.25">
      <c r="A7632" s="1">
        <v>43053.666666648176</v>
      </c>
      <c r="B7632">
        <v>49.3</v>
      </c>
      <c r="C7632">
        <v>1.2291700000000001</v>
      </c>
      <c r="D7632" s="2">
        <v>10.87833</v>
      </c>
      <c r="E7632" s="2">
        <f t="shared" si="119"/>
        <v>12.1075</v>
      </c>
      <c r="I7632" s="3"/>
    </row>
    <row r="7633" spans="1:9" x14ac:dyDescent="0.25">
      <c r="A7633" s="1">
        <v>43053.70833331484</v>
      </c>
      <c r="B7633">
        <v>49.6</v>
      </c>
      <c r="C7633">
        <v>0.47561500000000001</v>
      </c>
      <c r="D7633" s="2">
        <v>5.5684400000000007</v>
      </c>
      <c r="E7633" s="2">
        <f t="shared" si="119"/>
        <v>6.0440550000000011</v>
      </c>
      <c r="I7633" s="3"/>
    </row>
    <row r="7634" spans="1:9" x14ac:dyDescent="0.25">
      <c r="A7634" s="1">
        <v>43053.749999981505</v>
      </c>
      <c r="B7634">
        <v>49.1</v>
      </c>
      <c r="C7634">
        <v>1.1068399999999998</v>
      </c>
      <c r="D7634" s="2">
        <v>5.4578470000000004E-2</v>
      </c>
      <c r="E7634" s="2">
        <f t="shared" si="119"/>
        <v>1.1614184699999999</v>
      </c>
      <c r="I7634" s="3"/>
    </row>
    <row r="7635" spans="1:9" x14ac:dyDescent="0.25">
      <c r="A7635" s="1">
        <v>43053.791666648169</v>
      </c>
      <c r="B7635">
        <v>48.1</v>
      </c>
      <c r="C7635">
        <v>0.836476</v>
      </c>
      <c r="D7635" s="2">
        <v>-7.0017200000000003E-3</v>
      </c>
      <c r="E7635" s="2">
        <f t="shared" si="119"/>
        <v>0.82947428000000001</v>
      </c>
      <c r="I7635" s="3"/>
    </row>
    <row r="7636" spans="1:9" x14ac:dyDescent="0.25">
      <c r="A7636" s="1">
        <v>43053.833333314833</v>
      </c>
      <c r="B7636">
        <v>46.5</v>
      </c>
      <c r="C7636">
        <v>0.212644</v>
      </c>
      <c r="D7636" s="2">
        <v>-7.0017200000000003E-3</v>
      </c>
      <c r="E7636" s="2">
        <f t="shared" si="119"/>
        <v>0.20564228000000001</v>
      </c>
      <c r="I7636" s="3"/>
    </row>
    <row r="7637" spans="1:9" x14ac:dyDescent="0.25">
      <c r="A7637" s="1">
        <v>43053.874999981497</v>
      </c>
      <c r="B7637">
        <v>44.8</v>
      </c>
      <c r="C7637">
        <v>0.66541600000000001</v>
      </c>
      <c r="D7637" s="2">
        <v>-7.0017200000000003E-3</v>
      </c>
      <c r="E7637" s="2">
        <f t="shared" si="119"/>
        <v>0.65841428000000002</v>
      </c>
      <c r="I7637" s="3"/>
    </row>
    <row r="7638" spans="1:9" x14ac:dyDescent="0.25">
      <c r="A7638" s="1">
        <v>43053.916666648161</v>
      </c>
      <c r="B7638">
        <v>43.8</v>
      </c>
      <c r="C7638">
        <v>0.30733100000000002</v>
      </c>
      <c r="D7638" s="2">
        <v>-7.0017200000000003E-3</v>
      </c>
      <c r="E7638" s="2">
        <f t="shared" si="119"/>
        <v>0.30032928000000003</v>
      </c>
      <c r="I7638" s="3"/>
    </row>
    <row r="7639" spans="1:9" x14ac:dyDescent="0.25">
      <c r="A7639" s="1">
        <v>43053.958333314826</v>
      </c>
      <c r="B7639">
        <v>41.4</v>
      </c>
      <c r="C7639">
        <v>9.0515299999999993E-2</v>
      </c>
      <c r="D7639" s="2">
        <v>-7.0017200000000003E-3</v>
      </c>
      <c r="E7639" s="2">
        <f t="shared" si="119"/>
        <v>8.351357999999999E-2</v>
      </c>
      <c r="I7639" s="3"/>
    </row>
    <row r="7640" spans="1:9" x14ac:dyDescent="0.25">
      <c r="A7640" s="1">
        <v>43053.99999998149</v>
      </c>
      <c r="B7640">
        <v>39.4</v>
      </c>
      <c r="C7640">
        <v>0.17442099999999999</v>
      </c>
      <c r="D7640" s="2">
        <v>-7.0017200000000003E-3</v>
      </c>
      <c r="E7640" s="2">
        <f t="shared" si="119"/>
        <v>0.16741928</v>
      </c>
      <c r="F7640" s="2">
        <f>SUM(E7640:E7663)</f>
        <v>129.76445490999998</v>
      </c>
      <c r="H7640" s="2"/>
      <c r="I7640" s="3"/>
    </row>
    <row r="7641" spans="1:9" x14ac:dyDescent="0.25">
      <c r="A7641" s="1">
        <v>43054.041666648154</v>
      </c>
      <c r="B7641">
        <v>37.1</v>
      </c>
      <c r="C7641">
        <v>0.20141900000000001</v>
      </c>
      <c r="D7641" s="2">
        <v>-7.0017200000000003E-3</v>
      </c>
      <c r="E7641" s="2">
        <f t="shared" si="119"/>
        <v>0.19441728000000003</v>
      </c>
      <c r="I7641" s="3"/>
    </row>
    <row r="7642" spans="1:9" x14ac:dyDescent="0.25">
      <c r="A7642" s="1">
        <v>43054.083333314818</v>
      </c>
      <c r="B7642">
        <v>36</v>
      </c>
      <c r="C7642">
        <v>0.13608500000000001</v>
      </c>
      <c r="D7642" s="2">
        <v>-7.0017200000000003E-3</v>
      </c>
      <c r="E7642" s="2">
        <f t="shared" si="119"/>
        <v>0.12908328000000002</v>
      </c>
      <c r="I7642" s="3"/>
    </row>
    <row r="7643" spans="1:9" x14ac:dyDescent="0.25">
      <c r="A7643" s="1">
        <v>43054.124999981483</v>
      </c>
      <c r="B7643">
        <v>35</v>
      </c>
      <c r="C7643">
        <v>0.61994300000000002</v>
      </c>
      <c r="D7643" s="2">
        <v>-7.0017200000000003E-3</v>
      </c>
      <c r="E7643" s="2">
        <f t="shared" si="119"/>
        <v>0.61294128000000003</v>
      </c>
      <c r="I7643" s="3"/>
    </row>
    <row r="7644" spans="1:9" x14ac:dyDescent="0.25">
      <c r="A7644" s="1">
        <v>43054.166666648147</v>
      </c>
      <c r="B7644">
        <v>34.799999999999997</v>
      </c>
      <c r="C7644">
        <v>0.20084100000000002</v>
      </c>
      <c r="D7644" s="2">
        <v>-7.0017200000000003E-3</v>
      </c>
      <c r="E7644" s="2">
        <f t="shared" si="119"/>
        <v>0.19383928000000003</v>
      </c>
      <c r="I7644" s="3"/>
    </row>
    <row r="7645" spans="1:9" x14ac:dyDescent="0.25">
      <c r="A7645" s="1">
        <v>43054.208333314811</v>
      </c>
      <c r="B7645">
        <v>33.700000000000003</v>
      </c>
      <c r="C7645">
        <v>0.43338900000000002</v>
      </c>
      <c r="D7645" s="2">
        <v>-7.0017200000000003E-3</v>
      </c>
      <c r="E7645" s="2">
        <f t="shared" si="119"/>
        <v>0.42638728000000004</v>
      </c>
      <c r="I7645" s="3"/>
    </row>
    <row r="7646" spans="1:9" x14ac:dyDescent="0.25">
      <c r="A7646" s="1">
        <v>43054.249999981475</v>
      </c>
      <c r="B7646">
        <v>34.6</v>
      </c>
      <c r="C7646">
        <v>0.62286900000000001</v>
      </c>
      <c r="D7646" s="2">
        <v>-7.0017200000000003E-3</v>
      </c>
      <c r="E7646" s="2">
        <f t="shared" si="119"/>
        <v>0.61586728000000002</v>
      </c>
      <c r="I7646" s="3"/>
    </row>
    <row r="7647" spans="1:9" x14ac:dyDescent="0.25">
      <c r="A7647" s="1">
        <v>43054.29166664814</v>
      </c>
      <c r="B7647">
        <v>36.1</v>
      </c>
      <c r="C7647">
        <v>0.18153899999999998</v>
      </c>
      <c r="D7647" s="2">
        <v>-7.0017200000000003E-3</v>
      </c>
      <c r="E7647" s="2">
        <f t="shared" si="119"/>
        <v>0.17453727999999999</v>
      </c>
      <c r="I7647" s="3"/>
    </row>
    <row r="7648" spans="1:9" x14ac:dyDescent="0.25">
      <c r="A7648" s="1">
        <v>43054.333333314804</v>
      </c>
      <c r="B7648">
        <v>37.1</v>
      </c>
      <c r="C7648">
        <v>0.16437399999999999</v>
      </c>
      <c r="D7648" s="2">
        <v>4.5454799999999995</v>
      </c>
      <c r="E7648" s="2">
        <f t="shared" si="119"/>
        <v>4.7098539999999991</v>
      </c>
      <c r="I7648" s="3"/>
    </row>
    <row r="7649" spans="1:9" x14ac:dyDescent="0.25">
      <c r="A7649" s="1">
        <v>43054.374999981468</v>
      </c>
      <c r="B7649">
        <v>39.200000000000003</v>
      </c>
      <c r="C7649">
        <v>0.55709500000000001</v>
      </c>
      <c r="D7649" s="2">
        <v>10.57382</v>
      </c>
      <c r="E7649" s="2">
        <f t="shared" si="119"/>
        <v>11.130915</v>
      </c>
      <c r="I7649" s="3"/>
    </row>
    <row r="7650" spans="1:9" x14ac:dyDescent="0.25">
      <c r="A7650" s="1">
        <v>43054.416666648132</v>
      </c>
      <c r="B7650">
        <v>40.5</v>
      </c>
      <c r="C7650">
        <v>0.35667100000000002</v>
      </c>
      <c r="D7650" s="2">
        <v>6.1117780000000002</v>
      </c>
      <c r="E7650" s="2">
        <f t="shared" si="119"/>
        <v>6.4684490000000006</v>
      </c>
      <c r="I7650" s="3"/>
    </row>
    <row r="7651" spans="1:9" x14ac:dyDescent="0.25">
      <c r="A7651" s="1">
        <v>43054.458333314797</v>
      </c>
      <c r="B7651">
        <v>42.9</v>
      </c>
      <c r="C7651">
        <v>1.0223100000000001</v>
      </c>
      <c r="D7651" s="2">
        <v>11.86223</v>
      </c>
      <c r="E7651" s="2">
        <f t="shared" si="119"/>
        <v>12.884540000000001</v>
      </c>
      <c r="I7651" s="3"/>
    </row>
    <row r="7652" spans="1:9" x14ac:dyDescent="0.25">
      <c r="A7652" s="1">
        <v>43054.499999981461</v>
      </c>
      <c r="B7652">
        <v>43</v>
      </c>
      <c r="C7652">
        <v>1.2472999999999999</v>
      </c>
      <c r="D7652" s="2">
        <v>18.842099999999999</v>
      </c>
      <c r="E7652" s="2">
        <f t="shared" si="119"/>
        <v>20.089399999999998</v>
      </c>
      <c r="I7652" s="3"/>
    </row>
    <row r="7653" spans="1:9" x14ac:dyDescent="0.25">
      <c r="A7653" s="1">
        <v>43054.541666648125</v>
      </c>
      <c r="B7653">
        <v>43.6</v>
      </c>
      <c r="C7653">
        <v>1.3640099999999999</v>
      </c>
      <c r="D7653" s="2">
        <v>14.3606</v>
      </c>
      <c r="E7653" s="2">
        <f t="shared" si="119"/>
        <v>15.72461</v>
      </c>
      <c r="I7653" s="3"/>
    </row>
    <row r="7654" spans="1:9" x14ac:dyDescent="0.25">
      <c r="A7654" s="1">
        <v>43054.583333314789</v>
      </c>
      <c r="B7654">
        <v>44</v>
      </c>
      <c r="C7654">
        <v>1.1101099999999999</v>
      </c>
      <c r="D7654" s="2">
        <v>17.978240000000003</v>
      </c>
      <c r="E7654" s="2">
        <f t="shared" si="119"/>
        <v>19.088350000000002</v>
      </c>
      <c r="I7654" s="3"/>
    </row>
    <row r="7655" spans="1:9" x14ac:dyDescent="0.25">
      <c r="A7655" s="1">
        <v>43054.624999981454</v>
      </c>
      <c r="B7655">
        <v>45.4</v>
      </c>
      <c r="C7655">
        <v>1.0466</v>
      </c>
      <c r="D7655" s="2">
        <v>14.84243</v>
      </c>
      <c r="E7655" s="2">
        <f t="shared" si="119"/>
        <v>15.88903</v>
      </c>
      <c r="I7655" s="3"/>
    </row>
    <row r="7656" spans="1:9" x14ac:dyDescent="0.25">
      <c r="A7656" s="1">
        <v>43054.666666648118</v>
      </c>
      <c r="B7656">
        <v>45.4</v>
      </c>
      <c r="C7656">
        <v>1.0894000000000001</v>
      </c>
      <c r="D7656" s="2">
        <v>11.883749999999999</v>
      </c>
      <c r="E7656" s="2">
        <f t="shared" si="119"/>
        <v>12.973149999999999</v>
      </c>
      <c r="I7656" s="3"/>
    </row>
    <row r="7657" spans="1:9" x14ac:dyDescent="0.25">
      <c r="A7657" s="1">
        <v>43054.708333314782</v>
      </c>
      <c r="B7657">
        <v>45.8</v>
      </c>
      <c r="C7657">
        <v>1.1280599999999998</v>
      </c>
      <c r="D7657" s="2">
        <v>5.7311900000000007</v>
      </c>
      <c r="E7657" s="2">
        <f t="shared" si="119"/>
        <v>6.8592500000000003</v>
      </c>
      <c r="I7657" s="3"/>
    </row>
    <row r="7658" spans="1:9" x14ac:dyDescent="0.25">
      <c r="A7658" s="1">
        <v>43054.749999981446</v>
      </c>
      <c r="B7658">
        <v>46.9</v>
      </c>
      <c r="C7658">
        <v>0.75305699999999998</v>
      </c>
      <c r="D7658" s="2">
        <v>7.7441070000000001E-2</v>
      </c>
      <c r="E7658" s="2">
        <f t="shared" si="119"/>
        <v>0.83049806999999998</v>
      </c>
      <c r="I7658" s="3"/>
    </row>
    <row r="7659" spans="1:9" x14ac:dyDescent="0.25">
      <c r="A7659" s="1">
        <v>43054.791666648111</v>
      </c>
      <c r="B7659">
        <v>46.8</v>
      </c>
      <c r="C7659">
        <v>0.55746200000000001</v>
      </c>
      <c r="D7659" s="2">
        <v>-7.0017200000000003E-3</v>
      </c>
      <c r="E7659" s="2">
        <f t="shared" si="119"/>
        <v>0.55046028000000002</v>
      </c>
      <c r="I7659" s="3"/>
    </row>
    <row r="7660" spans="1:9" x14ac:dyDescent="0.25">
      <c r="A7660" s="1">
        <v>43054.833333314775</v>
      </c>
      <c r="B7660">
        <v>46.7</v>
      </c>
      <c r="C7660">
        <v>0</v>
      </c>
      <c r="D7660" s="2">
        <v>-7.0017200000000003E-3</v>
      </c>
      <c r="E7660" s="2">
        <f t="shared" si="119"/>
        <v>-7.0017200000000003E-3</v>
      </c>
      <c r="I7660" s="3"/>
    </row>
    <row r="7661" spans="1:9" x14ac:dyDescent="0.25">
      <c r="A7661" s="1">
        <v>43054.874999981439</v>
      </c>
      <c r="B7661">
        <v>45.5</v>
      </c>
      <c r="C7661">
        <v>0</v>
      </c>
      <c r="D7661" s="2">
        <v>-7.0017200000000003E-3</v>
      </c>
      <c r="E7661" s="2">
        <f t="shared" si="119"/>
        <v>-7.0017200000000003E-3</v>
      </c>
      <c r="I7661" s="3"/>
    </row>
    <row r="7662" spans="1:9" x14ac:dyDescent="0.25">
      <c r="A7662" s="1">
        <v>43054.916666648103</v>
      </c>
      <c r="B7662">
        <v>44.2</v>
      </c>
      <c r="C7662">
        <v>0</v>
      </c>
      <c r="D7662" s="2">
        <v>-7.0017200000000003E-3</v>
      </c>
      <c r="E7662" s="2">
        <f t="shared" si="119"/>
        <v>-7.0017200000000003E-3</v>
      </c>
      <c r="I7662" s="3"/>
    </row>
    <row r="7663" spans="1:9" x14ac:dyDescent="0.25">
      <c r="A7663" s="1">
        <v>43054.958333314768</v>
      </c>
      <c r="B7663">
        <v>41.4</v>
      </c>
      <c r="C7663">
        <v>7.9463199999999998E-2</v>
      </c>
      <c r="D7663" s="2">
        <v>-7.0017200000000003E-3</v>
      </c>
      <c r="E7663" s="2">
        <f t="shared" si="119"/>
        <v>7.2461479999999995E-2</v>
      </c>
      <c r="I7663" s="3"/>
    </row>
    <row r="7664" spans="1:9" x14ac:dyDescent="0.25">
      <c r="A7664" s="1">
        <v>43054.999999981432</v>
      </c>
      <c r="B7664">
        <v>39.1</v>
      </c>
      <c r="C7664">
        <v>0.31135099999999999</v>
      </c>
      <c r="D7664" s="2">
        <v>-7.0017200000000003E-3</v>
      </c>
      <c r="E7664" s="2">
        <f t="shared" si="119"/>
        <v>0.30434928</v>
      </c>
      <c r="F7664" s="2">
        <f>SUM(E7664:E7687)</f>
        <v>185.71757881000002</v>
      </c>
      <c r="H7664" s="2"/>
      <c r="I7664" s="3"/>
    </row>
    <row r="7665" spans="1:9" x14ac:dyDescent="0.25">
      <c r="A7665" s="1">
        <v>43055.041666648096</v>
      </c>
      <c r="B7665">
        <v>37.5</v>
      </c>
      <c r="C7665">
        <v>0.73086699999999993</v>
      </c>
      <c r="D7665" s="2">
        <v>-7.0017200000000003E-3</v>
      </c>
      <c r="E7665" s="2">
        <f t="shared" si="119"/>
        <v>0.72386527999999994</v>
      </c>
      <c r="I7665" s="3"/>
    </row>
    <row r="7666" spans="1:9" x14ac:dyDescent="0.25">
      <c r="A7666" s="1">
        <v>43055.08333331476</v>
      </c>
      <c r="B7666">
        <v>35.299999999999997</v>
      </c>
      <c r="C7666">
        <v>0.91322000000000003</v>
      </c>
      <c r="D7666" s="2">
        <v>-7.0017200000000003E-3</v>
      </c>
      <c r="E7666" s="2">
        <f t="shared" si="119"/>
        <v>0.90621828000000004</v>
      </c>
      <c r="I7666" s="3"/>
    </row>
    <row r="7667" spans="1:9" x14ac:dyDescent="0.25">
      <c r="A7667" s="1">
        <v>43055.124999981424</v>
      </c>
      <c r="B7667">
        <v>34.4</v>
      </c>
      <c r="C7667">
        <v>1.3666199999999999</v>
      </c>
      <c r="D7667" s="2">
        <v>-7.0017200000000003E-3</v>
      </c>
      <c r="E7667" s="2">
        <f t="shared" si="119"/>
        <v>1.3596182799999998</v>
      </c>
      <c r="I7667" s="3"/>
    </row>
    <row r="7668" spans="1:9" x14ac:dyDescent="0.25">
      <c r="A7668" s="1">
        <v>43055.166666648089</v>
      </c>
      <c r="B7668">
        <v>33.799999999999997</v>
      </c>
      <c r="C7668">
        <v>1.8913599999999999</v>
      </c>
      <c r="D7668" s="2">
        <v>-7.0017200000000003E-3</v>
      </c>
      <c r="E7668" s="2">
        <f t="shared" si="119"/>
        <v>1.8843582799999998</v>
      </c>
      <c r="I7668" s="3"/>
    </row>
    <row r="7669" spans="1:9" x14ac:dyDescent="0.25">
      <c r="A7669" s="1">
        <v>43055.208333314753</v>
      </c>
      <c r="B7669">
        <v>32.9</v>
      </c>
      <c r="C7669">
        <v>1.7898399999999999</v>
      </c>
      <c r="D7669" s="2">
        <v>-7.0017200000000003E-3</v>
      </c>
      <c r="E7669" s="2">
        <f t="shared" si="119"/>
        <v>1.7828382799999998</v>
      </c>
      <c r="I7669" s="3"/>
    </row>
    <row r="7670" spans="1:9" x14ac:dyDescent="0.25">
      <c r="A7670" s="1">
        <v>43055.249999981417</v>
      </c>
      <c r="B7670">
        <v>33.6</v>
      </c>
      <c r="C7670">
        <v>2.0790999999999999</v>
      </c>
      <c r="D7670" s="2">
        <v>-7.0017200000000003E-3</v>
      </c>
      <c r="E7670" s="2">
        <f t="shared" si="119"/>
        <v>2.0720982800000001</v>
      </c>
      <c r="I7670" s="3"/>
    </row>
    <row r="7671" spans="1:9" x14ac:dyDescent="0.25">
      <c r="A7671" s="1">
        <v>43055.291666648081</v>
      </c>
      <c r="B7671">
        <v>34.700000000000003</v>
      </c>
      <c r="C7671">
        <v>2.0061800000000001</v>
      </c>
      <c r="D7671" s="2">
        <v>-7.0017200000000003E-3</v>
      </c>
      <c r="E7671" s="2">
        <f t="shared" si="119"/>
        <v>1.99917828</v>
      </c>
      <c r="I7671" s="3"/>
    </row>
    <row r="7672" spans="1:9" x14ac:dyDescent="0.25">
      <c r="A7672" s="1">
        <v>43055.333333314746</v>
      </c>
      <c r="B7672">
        <v>35.799999999999997</v>
      </c>
      <c r="C7672">
        <v>1.3883399999999999</v>
      </c>
      <c r="D7672" s="2">
        <v>4.9505799999999995</v>
      </c>
      <c r="E7672" s="2">
        <f t="shared" si="119"/>
        <v>6.3389199999999999</v>
      </c>
      <c r="I7672" s="3"/>
    </row>
    <row r="7673" spans="1:9" x14ac:dyDescent="0.25">
      <c r="A7673" s="1">
        <v>43055.37499998141</v>
      </c>
      <c r="B7673">
        <v>38.200000000000003</v>
      </c>
      <c r="C7673">
        <v>1.9450999999999998</v>
      </c>
      <c r="D7673" s="2">
        <v>10.04983</v>
      </c>
      <c r="E7673" s="2">
        <f t="shared" si="119"/>
        <v>11.99493</v>
      </c>
      <c r="I7673" s="3"/>
    </row>
    <row r="7674" spans="1:9" x14ac:dyDescent="0.25">
      <c r="A7674" s="1">
        <v>43055.416666648074</v>
      </c>
      <c r="B7674">
        <v>41.3</v>
      </c>
      <c r="C7674">
        <v>1.84677</v>
      </c>
      <c r="D7674" s="2">
        <v>14.672939999999999</v>
      </c>
      <c r="E7674" s="2">
        <f t="shared" si="119"/>
        <v>16.51971</v>
      </c>
      <c r="I7674" s="3"/>
    </row>
    <row r="7675" spans="1:9" x14ac:dyDescent="0.25">
      <c r="A7675" s="1">
        <v>43055.458333314738</v>
      </c>
      <c r="B7675">
        <v>41.5</v>
      </c>
      <c r="C7675">
        <v>2.23787</v>
      </c>
      <c r="D7675" s="2">
        <v>19.559840000000001</v>
      </c>
      <c r="E7675" s="2">
        <f t="shared" si="119"/>
        <v>21.797710000000002</v>
      </c>
      <c r="I7675" s="3"/>
    </row>
    <row r="7676" spans="1:9" x14ac:dyDescent="0.25">
      <c r="A7676" s="1">
        <v>43055.499999981403</v>
      </c>
      <c r="B7676">
        <v>42.7</v>
      </c>
      <c r="C7676">
        <v>2.7665700000000002</v>
      </c>
      <c r="D7676" s="2">
        <v>21.069560000000003</v>
      </c>
      <c r="E7676" s="2">
        <f t="shared" si="119"/>
        <v>23.836130000000004</v>
      </c>
      <c r="I7676" s="3"/>
    </row>
    <row r="7677" spans="1:9" x14ac:dyDescent="0.25">
      <c r="A7677" s="1">
        <v>43055.541666648067</v>
      </c>
      <c r="B7677">
        <v>42.6</v>
      </c>
      <c r="C7677">
        <v>2.60222</v>
      </c>
      <c r="D7677" s="2">
        <v>21.003970000000002</v>
      </c>
      <c r="E7677" s="2">
        <f t="shared" si="119"/>
        <v>23.606190000000002</v>
      </c>
      <c r="I7677" s="3"/>
    </row>
    <row r="7678" spans="1:9" x14ac:dyDescent="0.25">
      <c r="A7678" s="1">
        <v>43055.583333314731</v>
      </c>
      <c r="B7678">
        <v>43.1</v>
      </c>
      <c r="C7678">
        <v>2.9954499999999999</v>
      </c>
      <c r="D7678" s="2">
        <v>18.096889999999998</v>
      </c>
      <c r="E7678" s="2">
        <f t="shared" si="119"/>
        <v>21.09234</v>
      </c>
      <c r="I7678" s="3"/>
    </row>
    <row r="7679" spans="1:9" x14ac:dyDescent="0.25">
      <c r="A7679" s="1">
        <v>43055.624999981395</v>
      </c>
      <c r="B7679">
        <v>45</v>
      </c>
      <c r="C7679">
        <v>3.4464999999999999</v>
      </c>
      <c r="D7679" s="2">
        <v>15.93953</v>
      </c>
      <c r="E7679" s="2">
        <f t="shared" si="119"/>
        <v>19.386029999999998</v>
      </c>
      <c r="I7679" s="3"/>
    </row>
    <row r="7680" spans="1:9" x14ac:dyDescent="0.25">
      <c r="A7680" s="1">
        <v>43055.66666664806</v>
      </c>
      <c r="B7680">
        <v>44.3</v>
      </c>
      <c r="C7680">
        <v>3.3340300000000003</v>
      </c>
      <c r="D7680" s="2">
        <v>10.827260000000001</v>
      </c>
      <c r="E7680" s="2">
        <f t="shared" si="119"/>
        <v>14.161290000000001</v>
      </c>
      <c r="I7680" s="3"/>
    </row>
    <row r="7681" spans="1:9" x14ac:dyDescent="0.25">
      <c r="A7681" s="1">
        <v>43055.708333314724</v>
      </c>
      <c r="B7681">
        <v>45.1</v>
      </c>
      <c r="C7681">
        <v>2.2435700000000001</v>
      </c>
      <c r="D7681" s="2">
        <v>5.17943</v>
      </c>
      <c r="E7681" s="2">
        <f t="shared" si="119"/>
        <v>7.423</v>
      </c>
      <c r="I7681" s="3"/>
    </row>
    <row r="7682" spans="1:9" x14ac:dyDescent="0.25">
      <c r="A7682" s="1">
        <v>43055.749999981388</v>
      </c>
      <c r="B7682">
        <v>45.2</v>
      </c>
      <c r="C7682">
        <v>2.0413699999999997</v>
      </c>
      <c r="D7682" s="2">
        <v>0.10624317</v>
      </c>
      <c r="E7682" s="2">
        <f t="shared" si="119"/>
        <v>2.1476131699999996</v>
      </c>
      <c r="I7682" s="3"/>
    </row>
    <row r="7683" spans="1:9" x14ac:dyDescent="0.25">
      <c r="A7683" s="1">
        <v>43055.791666648052</v>
      </c>
      <c r="B7683">
        <v>46.1</v>
      </c>
      <c r="C7683">
        <v>1.30497</v>
      </c>
      <c r="D7683" s="2">
        <v>-7.0017200000000003E-3</v>
      </c>
      <c r="E7683" s="2">
        <f t="shared" si="119"/>
        <v>1.2979682799999999</v>
      </c>
      <c r="I7683" s="3"/>
    </row>
    <row r="7684" spans="1:9" x14ac:dyDescent="0.25">
      <c r="A7684" s="1">
        <v>43055.833333314717</v>
      </c>
      <c r="B7684">
        <v>47</v>
      </c>
      <c r="C7684">
        <v>1.37208</v>
      </c>
      <c r="D7684" s="2">
        <v>-7.0017200000000003E-3</v>
      </c>
      <c r="E7684" s="2">
        <f t="shared" si="119"/>
        <v>1.3650782799999999</v>
      </c>
      <c r="I7684" s="3"/>
    </row>
    <row r="7685" spans="1:9" x14ac:dyDescent="0.25">
      <c r="A7685" s="1">
        <v>43055.874999981381</v>
      </c>
      <c r="B7685">
        <v>45</v>
      </c>
      <c r="C7685">
        <v>1.2713399999999999</v>
      </c>
      <c r="D7685" s="2">
        <v>-7.0017200000000003E-3</v>
      </c>
      <c r="E7685" s="2">
        <f t="shared" si="119"/>
        <v>1.2643382799999998</v>
      </c>
      <c r="I7685" s="3"/>
    </row>
    <row r="7686" spans="1:9" x14ac:dyDescent="0.25">
      <c r="A7686" s="1">
        <v>43055.916666648045</v>
      </c>
      <c r="B7686">
        <v>44.5</v>
      </c>
      <c r="C7686">
        <v>1.4156199999999999</v>
      </c>
      <c r="D7686" s="2">
        <v>-7.0017200000000003E-3</v>
      </c>
      <c r="E7686" s="2">
        <f t="shared" si="119"/>
        <v>1.4086182799999998</v>
      </c>
      <c r="I7686" s="3"/>
    </row>
    <row r="7687" spans="1:9" x14ac:dyDescent="0.25">
      <c r="A7687" s="1">
        <v>43055.958333314709</v>
      </c>
      <c r="B7687">
        <v>41.3</v>
      </c>
      <c r="C7687">
        <v>1.05219</v>
      </c>
      <c r="D7687" s="2">
        <v>-7.0017200000000003E-3</v>
      </c>
      <c r="E7687" s="2">
        <f t="shared" si="119"/>
        <v>1.0451882799999999</v>
      </c>
      <c r="I7687" s="3"/>
    </row>
    <row r="7688" spans="1:9" x14ac:dyDescent="0.25">
      <c r="A7688" s="1">
        <v>43055.999999981374</v>
      </c>
      <c r="B7688">
        <v>38.6</v>
      </c>
      <c r="C7688">
        <v>2.39758</v>
      </c>
      <c r="D7688" s="2">
        <v>-7.0017200000000003E-3</v>
      </c>
      <c r="E7688" s="2">
        <f t="shared" si="119"/>
        <v>2.3905782800000002</v>
      </c>
      <c r="F7688" s="2">
        <f>SUM(E7688:E7711)</f>
        <v>200.49858920999998</v>
      </c>
      <c r="H7688" s="2"/>
      <c r="I7688" s="3"/>
    </row>
    <row r="7689" spans="1:9" x14ac:dyDescent="0.25">
      <c r="A7689" s="1">
        <v>43056.041666648038</v>
      </c>
      <c r="B7689">
        <v>37.200000000000003</v>
      </c>
      <c r="C7689">
        <v>6.1422600000000003</v>
      </c>
      <c r="D7689" s="2">
        <v>-7.0017200000000003E-3</v>
      </c>
      <c r="E7689" s="2">
        <f t="shared" si="119"/>
        <v>6.1352582800000004</v>
      </c>
      <c r="I7689" s="3"/>
    </row>
    <row r="7690" spans="1:9" x14ac:dyDescent="0.25">
      <c r="A7690" s="1">
        <v>43056.083333314702</v>
      </c>
      <c r="B7690">
        <v>36.4</v>
      </c>
      <c r="C7690">
        <v>5.8290100000000002</v>
      </c>
      <c r="D7690" s="2">
        <v>-7.0017200000000003E-3</v>
      </c>
      <c r="E7690" s="2">
        <f t="shared" ref="E7690:E7753" si="120">C7690+D7690</f>
        <v>5.8220082800000004</v>
      </c>
      <c r="I7690" s="3"/>
    </row>
    <row r="7691" spans="1:9" x14ac:dyDescent="0.25">
      <c r="A7691" s="1">
        <v>43056.124999981366</v>
      </c>
      <c r="B7691">
        <v>34.299999999999997</v>
      </c>
      <c r="C7691">
        <v>8.0912699999999997</v>
      </c>
      <c r="D7691" s="2">
        <v>-7.0017200000000003E-3</v>
      </c>
      <c r="E7691" s="2">
        <f t="shared" si="120"/>
        <v>8.0842682799999999</v>
      </c>
      <c r="I7691" s="3"/>
    </row>
    <row r="7692" spans="1:9" x14ac:dyDescent="0.25">
      <c r="A7692" s="1">
        <v>43056.166666648031</v>
      </c>
      <c r="B7692">
        <v>34.200000000000003</v>
      </c>
      <c r="C7692">
        <v>3.86809</v>
      </c>
      <c r="D7692" s="2">
        <v>-7.0017200000000003E-3</v>
      </c>
      <c r="E7692" s="2">
        <f t="shared" si="120"/>
        <v>3.8610882800000002</v>
      </c>
      <c r="I7692" s="3"/>
    </row>
    <row r="7693" spans="1:9" x14ac:dyDescent="0.25">
      <c r="A7693" s="1">
        <v>43056.208333314695</v>
      </c>
      <c r="B7693">
        <v>33.9</v>
      </c>
      <c r="C7693">
        <v>4.2089600000000003</v>
      </c>
      <c r="D7693" s="2">
        <v>-7.0017200000000003E-3</v>
      </c>
      <c r="E7693" s="2">
        <f t="shared" si="120"/>
        <v>4.2019582800000004</v>
      </c>
      <c r="I7693" s="3"/>
    </row>
    <row r="7694" spans="1:9" x14ac:dyDescent="0.25">
      <c r="A7694" s="1">
        <v>43056.249999981359</v>
      </c>
      <c r="B7694">
        <v>34</v>
      </c>
      <c r="C7694">
        <v>3.8238499999999997</v>
      </c>
      <c r="D7694" s="2">
        <v>-7.0017200000000003E-3</v>
      </c>
      <c r="E7694" s="2">
        <f t="shared" si="120"/>
        <v>3.8168482799999999</v>
      </c>
      <c r="I7694" s="3"/>
    </row>
    <row r="7695" spans="1:9" x14ac:dyDescent="0.25">
      <c r="A7695" s="1">
        <v>43056.291666648023</v>
      </c>
      <c r="B7695">
        <v>37.9</v>
      </c>
      <c r="C7695">
        <v>3.35941</v>
      </c>
      <c r="D7695" s="2">
        <v>-7.0017200000000003E-3</v>
      </c>
      <c r="E7695" s="2">
        <f t="shared" si="120"/>
        <v>3.3524082800000001</v>
      </c>
      <c r="I7695" s="3"/>
    </row>
    <row r="7696" spans="1:9" x14ac:dyDescent="0.25">
      <c r="A7696" s="1">
        <v>43056.333333314687</v>
      </c>
      <c r="B7696">
        <v>40.200000000000003</v>
      </c>
      <c r="C7696">
        <v>3.13157</v>
      </c>
      <c r="D7696" s="2">
        <v>5.2752499999999998</v>
      </c>
      <c r="E7696" s="2">
        <f t="shared" si="120"/>
        <v>8.4068199999999997</v>
      </c>
      <c r="I7696" s="3"/>
    </row>
    <row r="7697" spans="1:9" x14ac:dyDescent="0.25">
      <c r="A7697" s="1">
        <v>43056.374999981352</v>
      </c>
      <c r="B7697">
        <v>42.7</v>
      </c>
      <c r="C7697">
        <v>2.5933299999999999</v>
      </c>
      <c r="D7697" s="2">
        <v>11.462110000000001</v>
      </c>
      <c r="E7697" s="2">
        <f t="shared" si="120"/>
        <v>14.055440000000001</v>
      </c>
      <c r="I7697" s="3"/>
    </row>
    <row r="7698" spans="1:9" x14ac:dyDescent="0.25">
      <c r="A7698" s="1">
        <v>43056.416666648016</v>
      </c>
      <c r="B7698">
        <v>44.4</v>
      </c>
      <c r="C7698">
        <v>2.0626700000000002</v>
      </c>
      <c r="D7698" s="2">
        <v>16.23997</v>
      </c>
      <c r="E7698" s="2">
        <f t="shared" si="120"/>
        <v>18.30264</v>
      </c>
      <c r="I7698" s="3"/>
    </row>
    <row r="7699" spans="1:9" x14ac:dyDescent="0.25">
      <c r="A7699" s="1">
        <v>43056.45833331468</v>
      </c>
      <c r="B7699">
        <v>46.8</v>
      </c>
      <c r="C7699">
        <v>1.64506</v>
      </c>
      <c r="D7699" s="2">
        <v>19.354810000000001</v>
      </c>
      <c r="E7699" s="2">
        <f t="shared" si="120"/>
        <v>20.999870000000001</v>
      </c>
      <c r="I7699" s="3"/>
    </row>
    <row r="7700" spans="1:9" x14ac:dyDescent="0.25">
      <c r="A7700" s="1">
        <v>43056.499999981344</v>
      </c>
      <c r="B7700">
        <v>46.8</v>
      </c>
      <c r="C7700">
        <v>2.6144499999999997</v>
      </c>
      <c r="D7700" s="2">
        <v>17.87743</v>
      </c>
      <c r="E7700" s="2">
        <f t="shared" si="120"/>
        <v>20.491880000000002</v>
      </c>
      <c r="I7700" s="3"/>
    </row>
    <row r="7701" spans="1:9" x14ac:dyDescent="0.25">
      <c r="A7701" s="1">
        <v>43056.541666648009</v>
      </c>
      <c r="B7701">
        <v>47.8</v>
      </c>
      <c r="C7701">
        <v>2.0671599999999999</v>
      </c>
      <c r="D7701" s="2">
        <v>20.893690000000003</v>
      </c>
      <c r="E7701" s="2">
        <f t="shared" si="120"/>
        <v>22.960850000000004</v>
      </c>
      <c r="I7701" s="3"/>
    </row>
    <row r="7702" spans="1:9" x14ac:dyDescent="0.25">
      <c r="A7702" s="1">
        <v>43056.583333314673</v>
      </c>
      <c r="B7702">
        <v>47.8</v>
      </c>
      <c r="C7702">
        <v>1.9701500000000001</v>
      </c>
      <c r="D7702" s="2">
        <v>19.505849999999999</v>
      </c>
      <c r="E7702" s="2">
        <f t="shared" si="120"/>
        <v>21.475999999999999</v>
      </c>
      <c r="I7702" s="3"/>
    </row>
    <row r="7703" spans="1:9" x14ac:dyDescent="0.25">
      <c r="A7703" s="1">
        <v>43056.624999981337</v>
      </c>
      <c r="B7703">
        <v>48.2</v>
      </c>
      <c r="C7703">
        <v>1.7793599999999998</v>
      </c>
      <c r="D7703" s="2">
        <v>15.469889999999999</v>
      </c>
      <c r="E7703" s="2">
        <f t="shared" si="120"/>
        <v>17.24925</v>
      </c>
      <c r="I7703" s="3"/>
    </row>
    <row r="7704" spans="1:9" x14ac:dyDescent="0.25">
      <c r="A7704" s="1">
        <v>43056.666666648001</v>
      </c>
      <c r="B7704">
        <v>48.5</v>
      </c>
      <c r="C7704">
        <v>1.85622</v>
      </c>
      <c r="D7704" s="2">
        <v>6.5011099999999997</v>
      </c>
      <c r="E7704" s="2">
        <f t="shared" si="120"/>
        <v>8.3573299999999993</v>
      </c>
      <c r="I7704" s="3"/>
    </row>
    <row r="7705" spans="1:9" x14ac:dyDescent="0.25">
      <c r="A7705" s="1">
        <v>43056.708333314666</v>
      </c>
      <c r="B7705">
        <v>49.3</v>
      </c>
      <c r="C7705">
        <v>1.8384</v>
      </c>
      <c r="D7705" s="2">
        <v>4.47722</v>
      </c>
      <c r="E7705" s="2">
        <f t="shared" si="120"/>
        <v>6.31562</v>
      </c>
      <c r="I7705" s="3"/>
    </row>
    <row r="7706" spans="1:9" x14ac:dyDescent="0.25">
      <c r="A7706" s="1">
        <v>43056.74999998133</v>
      </c>
      <c r="B7706">
        <v>48.2</v>
      </c>
      <c r="C7706">
        <v>1.0908499999999999</v>
      </c>
      <c r="D7706" s="2">
        <v>3.8903570000000005E-2</v>
      </c>
      <c r="E7706" s="2">
        <f t="shared" si="120"/>
        <v>1.1297535699999999</v>
      </c>
      <c r="I7706" s="3"/>
    </row>
    <row r="7707" spans="1:9" x14ac:dyDescent="0.25">
      <c r="A7707" s="1">
        <v>43056.791666647994</v>
      </c>
      <c r="B7707">
        <v>47.7</v>
      </c>
      <c r="C7707">
        <v>1.1798499999999998</v>
      </c>
      <c r="D7707" s="2">
        <v>-7.0017200000000003E-3</v>
      </c>
      <c r="E7707" s="2">
        <f t="shared" si="120"/>
        <v>1.1728482799999997</v>
      </c>
      <c r="I7707" s="3"/>
    </row>
    <row r="7708" spans="1:9" x14ac:dyDescent="0.25">
      <c r="A7708" s="1">
        <v>43056.833333314658</v>
      </c>
      <c r="B7708">
        <v>48.7</v>
      </c>
      <c r="C7708">
        <v>0.92783900000000008</v>
      </c>
      <c r="D7708" s="2">
        <v>-7.0017200000000003E-3</v>
      </c>
      <c r="E7708" s="2">
        <f t="shared" si="120"/>
        <v>0.92083728000000009</v>
      </c>
      <c r="I7708" s="3"/>
    </row>
    <row r="7709" spans="1:9" x14ac:dyDescent="0.25">
      <c r="A7709" s="1">
        <v>43056.874999981323</v>
      </c>
      <c r="B7709">
        <v>46</v>
      </c>
      <c r="C7709">
        <v>0.26832100000000003</v>
      </c>
      <c r="D7709" s="2">
        <v>-7.0017200000000003E-3</v>
      </c>
      <c r="E7709" s="2">
        <f t="shared" si="120"/>
        <v>0.26131928000000004</v>
      </c>
      <c r="I7709" s="3"/>
    </row>
    <row r="7710" spans="1:9" x14ac:dyDescent="0.25">
      <c r="A7710" s="1">
        <v>43056.916666647987</v>
      </c>
      <c r="B7710">
        <v>44.4</v>
      </c>
      <c r="C7710">
        <v>0.25361600000000001</v>
      </c>
      <c r="D7710" s="2">
        <v>-7.0017200000000003E-3</v>
      </c>
      <c r="E7710" s="2">
        <f t="shared" si="120"/>
        <v>0.24661428000000002</v>
      </c>
      <c r="I7710" s="3"/>
    </row>
    <row r="7711" spans="1:9" x14ac:dyDescent="0.25">
      <c r="A7711" s="1">
        <v>43056.958333314651</v>
      </c>
      <c r="B7711">
        <v>41.4</v>
      </c>
      <c r="C7711">
        <v>0.49410199999999999</v>
      </c>
      <c r="D7711" s="2">
        <v>-7.0017200000000003E-3</v>
      </c>
      <c r="E7711" s="2">
        <f t="shared" si="120"/>
        <v>0.48710028</v>
      </c>
      <c r="I7711" s="3"/>
    </row>
    <row r="7712" spans="1:9" x14ac:dyDescent="0.25">
      <c r="A7712" s="1">
        <v>43056.999999981315</v>
      </c>
      <c r="B7712">
        <v>40</v>
      </c>
      <c r="C7712">
        <v>0.28136299999999997</v>
      </c>
      <c r="D7712" s="2">
        <v>-7.0017200000000003E-3</v>
      </c>
      <c r="E7712" s="2">
        <f t="shared" si="120"/>
        <v>0.27436127999999999</v>
      </c>
      <c r="F7712" s="2">
        <f>SUM(E7712:E7735)</f>
        <v>178.84208880999998</v>
      </c>
      <c r="H7712" s="2"/>
      <c r="I7712" s="3"/>
    </row>
    <row r="7713" spans="1:9" x14ac:dyDescent="0.25">
      <c r="A7713" s="1">
        <v>43057.04166664798</v>
      </c>
      <c r="B7713">
        <v>36.700000000000003</v>
      </c>
      <c r="C7713">
        <v>1.0668900000000001</v>
      </c>
      <c r="D7713" s="2">
        <v>-7.0017200000000003E-3</v>
      </c>
      <c r="E7713" s="2">
        <f t="shared" si="120"/>
        <v>1.05988828</v>
      </c>
      <c r="I7713" s="3"/>
    </row>
    <row r="7714" spans="1:9" x14ac:dyDescent="0.25">
      <c r="A7714" s="1">
        <v>43057.083333314644</v>
      </c>
      <c r="B7714">
        <v>35.799999999999997</v>
      </c>
      <c r="C7714">
        <v>0.71108500000000008</v>
      </c>
      <c r="D7714" s="2">
        <v>-7.0017200000000003E-3</v>
      </c>
      <c r="E7714" s="2">
        <f t="shared" si="120"/>
        <v>0.70408328000000009</v>
      </c>
      <c r="I7714" s="3"/>
    </row>
    <row r="7715" spans="1:9" x14ac:dyDescent="0.25">
      <c r="A7715" s="1">
        <v>43057.124999981308</v>
      </c>
      <c r="B7715">
        <v>35.6</v>
      </c>
      <c r="C7715">
        <v>1.5871199999999999</v>
      </c>
      <c r="D7715" s="2">
        <v>-7.0017200000000003E-3</v>
      </c>
      <c r="E7715" s="2">
        <f t="shared" si="120"/>
        <v>1.5801182799999998</v>
      </c>
      <c r="I7715" s="3"/>
    </row>
    <row r="7716" spans="1:9" x14ac:dyDescent="0.25">
      <c r="A7716" s="1">
        <v>43057.166666647972</v>
      </c>
      <c r="B7716">
        <v>34.6</v>
      </c>
      <c r="C7716">
        <v>2.11246</v>
      </c>
      <c r="D7716" s="2">
        <v>-7.0017200000000003E-3</v>
      </c>
      <c r="E7716" s="2">
        <f t="shared" si="120"/>
        <v>2.1054582800000001</v>
      </c>
      <c r="I7716" s="3"/>
    </row>
    <row r="7717" spans="1:9" x14ac:dyDescent="0.25">
      <c r="A7717" s="1">
        <v>43057.208333314637</v>
      </c>
      <c r="B7717">
        <v>33.700000000000003</v>
      </c>
      <c r="C7717">
        <v>1.7153900000000002</v>
      </c>
      <c r="D7717" s="2">
        <v>-7.0017200000000003E-3</v>
      </c>
      <c r="E7717" s="2">
        <f t="shared" si="120"/>
        <v>1.7083882800000001</v>
      </c>
      <c r="I7717" s="3"/>
    </row>
    <row r="7718" spans="1:9" x14ac:dyDescent="0.25">
      <c r="A7718" s="1">
        <v>43057.249999981301</v>
      </c>
      <c r="B7718">
        <v>34.9</v>
      </c>
      <c r="C7718">
        <v>1.02044</v>
      </c>
      <c r="D7718" s="2">
        <v>-7.0017200000000003E-3</v>
      </c>
      <c r="E7718" s="2">
        <f t="shared" si="120"/>
        <v>1.0134382799999999</v>
      </c>
      <c r="I7718" s="3"/>
    </row>
    <row r="7719" spans="1:9" x14ac:dyDescent="0.25">
      <c r="A7719" s="1">
        <v>43057.291666647965</v>
      </c>
      <c r="B7719">
        <v>36.200000000000003</v>
      </c>
      <c r="C7719">
        <v>1.13483</v>
      </c>
      <c r="D7719" s="2">
        <v>-7.0017200000000003E-3</v>
      </c>
      <c r="E7719" s="2">
        <f t="shared" si="120"/>
        <v>1.1278282799999999</v>
      </c>
      <c r="I7719" s="3"/>
    </row>
    <row r="7720" spans="1:9" x14ac:dyDescent="0.25">
      <c r="A7720" s="1">
        <v>43057.333333314629</v>
      </c>
      <c r="B7720">
        <v>38.4</v>
      </c>
      <c r="C7720">
        <v>1.1354300000000002</v>
      </c>
      <c r="D7720" s="2">
        <v>5.3256899999999998</v>
      </c>
      <c r="E7720" s="2">
        <f t="shared" si="120"/>
        <v>6.4611200000000002</v>
      </c>
      <c r="I7720" s="3"/>
    </row>
    <row r="7721" spans="1:9" x14ac:dyDescent="0.25">
      <c r="A7721" s="1">
        <v>43057.374999981294</v>
      </c>
      <c r="B7721">
        <v>41.3</v>
      </c>
      <c r="C7721">
        <v>1.2205299999999999</v>
      </c>
      <c r="D7721" s="2">
        <v>11.7956</v>
      </c>
      <c r="E7721" s="2">
        <f t="shared" si="120"/>
        <v>13.01613</v>
      </c>
      <c r="I7721" s="3"/>
    </row>
    <row r="7722" spans="1:9" x14ac:dyDescent="0.25">
      <c r="A7722" s="1">
        <v>43057.416666647958</v>
      </c>
      <c r="B7722">
        <v>44.2</v>
      </c>
      <c r="C7722">
        <v>1.15869</v>
      </c>
      <c r="D7722" s="2">
        <v>16.699069999999999</v>
      </c>
      <c r="E7722" s="2">
        <f t="shared" si="120"/>
        <v>17.857759999999999</v>
      </c>
      <c r="I7722" s="3"/>
    </row>
    <row r="7723" spans="1:9" x14ac:dyDescent="0.25">
      <c r="A7723" s="1">
        <v>43057.458333314622</v>
      </c>
      <c r="B7723">
        <v>45.6</v>
      </c>
      <c r="C7723">
        <v>2.28491</v>
      </c>
      <c r="D7723" s="2">
        <v>18.50592</v>
      </c>
      <c r="E7723" s="2">
        <f t="shared" si="120"/>
        <v>20.79083</v>
      </c>
      <c r="I7723" s="3"/>
    </row>
    <row r="7724" spans="1:9" x14ac:dyDescent="0.25">
      <c r="A7724" s="1">
        <v>43057.499999981286</v>
      </c>
      <c r="B7724">
        <v>47.1</v>
      </c>
      <c r="C7724">
        <v>2.2424400000000002</v>
      </c>
      <c r="D7724" s="2">
        <v>19.321669999999997</v>
      </c>
      <c r="E7724" s="2">
        <f t="shared" si="120"/>
        <v>21.564109999999999</v>
      </c>
      <c r="I7724" s="3"/>
    </row>
    <row r="7725" spans="1:9" x14ac:dyDescent="0.25">
      <c r="A7725" s="1">
        <v>43057.54166664795</v>
      </c>
      <c r="B7725">
        <v>48.4</v>
      </c>
      <c r="C7725">
        <v>2.3771100000000001</v>
      </c>
      <c r="D7725" s="2">
        <v>20.450989999999997</v>
      </c>
      <c r="E7725" s="2">
        <f t="shared" si="120"/>
        <v>22.828099999999999</v>
      </c>
      <c r="I7725" s="3"/>
    </row>
    <row r="7726" spans="1:9" x14ac:dyDescent="0.25">
      <c r="A7726" s="1">
        <v>43057.583333314615</v>
      </c>
      <c r="B7726">
        <v>50.2</v>
      </c>
      <c r="C7726">
        <v>4.0364100000000001</v>
      </c>
      <c r="D7726" s="2">
        <v>18.725300000000001</v>
      </c>
      <c r="E7726" s="2">
        <f t="shared" si="120"/>
        <v>22.761710000000001</v>
      </c>
      <c r="I7726" s="3"/>
    </row>
    <row r="7727" spans="1:9" x14ac:dyDescent="0.25">
      <c r="A7727" s="1">
        <v>43057.624999981279</v>
      </c>
      <c r="B7727">
        <v>46.5</v>
      </c>
      <c r="C7727">
        <v>3.4620900000000003</v>
      </c>
      <c r="D7727" s="2">
        <v>16.00189</v>
      </c>
      <c r="E7727" s="2">
        <f t="shared" si="120"/>
        <v>19.463979999999999</v>
      </c>
      <c r="I7727" s="3"/>
    </row>
    <row r="7728" spans="1:9" x14ac:dyDescent="0.25">
      <c r="A7728" s="1">
        <v>43057.666666647943</v>
      </c>
      <c r="B7728">
        <v>47.6</v>
      </c>
      <c r="C7728">
        <v>1.45634</v>
      </c>
      <c r="D7728" s="2">
        <v>12.571759999999999</v>
      </c>
      <c r="E7728" s="2">
        <f t="shared" si="120"/>
        <v>14.028099999999998</v>
      </c>
      <c r="I7728" s="3"/>
    </row>
    <row r="7729" spans="1:9" x14ac:dyDescent="0.25">
      <c r="A7729" s="1">
        <v>43057.708333314607</v>
      </c>
      <c r="B7729">
        <v>48.3</v>
      </c>
      <c r="C7729">
        <v>0.84684999999999999</v>
      </c>
      <c r="D7729" s="2">
        <v>5.1066129999999994</v>
      </c>
      <c r="E7729" s="2">
        <f t="shared" si="120"/>
        <v>5.9534629999999993</v>
      </c>
      <c r="I7729" s="3"/>
    </row>
    <row r="7730" spans="1:9" x14ac:dyDescent="0.25">
      <c r="A7730" s="1">
        <v>43057.749999981272</v>
      </c>
      <c r="B7730">
        <v>48.2</v>
      </c>
      <c r="C7730">
        <v>0.61210600000000004</v>
      </c>
      <c r="D7730" s="2">
        <v>0.15494517000000002</v>
      </c>
      <c r="E7730" s="2">
        <f t="shared" si="120"/>
        <v>0.76705117</v>
      </c>
      <c r="I7730" s="3"/>
    </row>
    <row r="7731" spans="1:9" x14ac:dyDescent="0.25">
      <c r="A7731" s="1">
        <v>43057.791666647936</v>
      </c>
      <c r="B7731">
        <v>48.5</v>
      </c>
      <c r="C7731">
        <v>0.83572400000000002</v>
      </c>
      <c r="D7731" s="2">
        <v>-7.0017200000000003E-3</v>
      </c>
      <c r="E7731" s="2">
        <f t="shared" si="120"/>
        <v>0.82872228000000003</v>
      </c>
      <c r="I7731" s="3"/>
    </row>
    <row r="7732" spans="1:9" x14ac:dyDescent="0.25">
      <c r="A7732" s="1">
        <v>43057.8333333146</v>
      </c>
      <c r="B7732">
        <v>47.6</v>
      </c>
      <c r="C7732">
        <v>0.55999699999999997</v>
      </c>
      <c r="D7732" s="2">
        <v>-7.0017200000000003E-3</v>
      </c>
      <c r="E7732" s="2">
        <f t="shared" si="120"/>
        <v>0.55299527999999998</v>
      </c>
      <c r="I7732" s="3"/>
    </row>
    <row r="7733" spans="1:9" x14ac:dyDescent="0.25">
      <c r="A7733" s="1">
        <v>43057.874999981264</v>
      </c>
      <c r="B7733">
        <v>46.8</v>
      </c>
      <c r="C7733">
        <v>0.40809899999999999</v>
      </c>
      <c r="D7733" s="2">
        <v>-7.0017200000000003E-3</v>
      </c>
      <c r="E7733" s="2">
        <f t="shared" si="120"/>
        <v>0.40109728</v>
      </c>
      <c r="I7733" s="3"/>
    </row>
    <row r="7734" spans="1:9" x14ac:dyDescent="0.25">
      <c r="A7734" s="1">
        <v>43057.916666647929</v>
      </c>
      <c r="B7734">
        <v>43.8</v>
      </c>
      <c r="C7734">
        <v>1.0814000000000001</v>
      </c>
      <c r="D7734" s="2">
        <v>-7.0017200000000003E-3</v>
      </c>
      <c r="E7734" s="2">
        <f t="shared" si="120"/>
        <v>1.07439828</v>
      </c>
      <c r="I7734" s="3"/>
    </row>
    <row r="7735" spans="1:9" x14ac:dyDescent="0.25">
      <c r="A7735" s="1">
        <v>43057.958333314593</v>
      </c>
      <c r="B7735">
        <v>42.4</v>
      </c>
      <c r="C7735">
        <v>0.92595899999999998</v>
      </c>
      <c r="D7735" s="2">
        <v>-7.0017200000000003E-3</v>
      </c>
      <c r="E7735" s="2">
        <f t="shared" si="120"/>
        <v>0.91895727999999999</v>
      </c>
      <c r="I7735" s="3"/>
    </row>
    <row r="7736" spans="1:9" x14ac:dyDescent="0.25">
      <c r="A7736" s="1">
        <v>43057.999999981257</v>
      </c>
      <c r="B7736">
        <v>39.6</v>
      </c>
      <c r="C7736">
        <v>1.31402</v>
      </c>
      <c r="D7736" s="2">
        <v>-7.0017200000000003E-3</v>
      </c>
      <c r="E7736" s="2">
        <f t="shared" si="120"/>
        <v>1.3070182799999999</v>
      </c>
      <c r="F7736" s="2">
        <f>SUM(E7736:E7759)</f>
        <v>217.83714580999995</v>
      </c>
      <c r="H7736" s="2"/>
      <c r="I7736" s="3"/>
    </row>
    <row r="7737" spans="1:9" x14ac:dyDescent="0.25">
      <c r="A7737" s="1">
        <v>43058.041666647921</v>
      </c>
      <c r="B7737">
        <v>37.4</v>
      </c>
      <c r="C7737">
        <v>2.0447700000000002</v>
      </c>
      <c r="D7737" s="2">
        <v>-7.0017200000000003E-3</v>
      </c>
      <c r="E7737" s="2">
        <f t="shared" si="120"/>
        <v>2.0377682800000003</v>
      </c>
      <c r="I7737" s="3"/>
    </row>
    <row r="7738" spans="1:9" x14ac:dyDescent="0.25">
      <c r="A7738" s="1">
        <v>43058.083333314586</v>
      </c>
      <c r="B7738">
        <v>35.9</v>
      </c>
      <c r="C7738">
        <v>2.1070100000000003</v>
      </c>
      <c r="D7738" s="2">
        <v>-7.0017200000000003E-3</v>
      </c>
      <c r="E7738" s="2">
        <f t="shared" si="120"/>
        <v>2.1000082800000004</v>
      </c>
      <c r="I7738" s="3"/>
    </row>
    <row r="7739" spans="1:9" x14ac:dyDescent="0.25">
      <c r="A7739" s="1">
        <v>43058.12499998125</v>
      </c>
      <c r="B7739">
        <v>34.9</v>
      </c>
      <c r="C7739">
        <v>1.9188399999999999</v>
      </c>
      <c r="D7739" s="2">
        <v>-7.0017200000000003E-3</v>
      </c>
      <c r="E7739" s="2">
        <f t="shared" si="120"/>
        <v>1.9118382799999998</v>
      </c>
      <c r="I7739" s="3"/>
    </row>
    <row r="7740" spans="1:9" x14ac:dyDescent="0.25">
      <c r="A7740" s="1">
        <v>43058.166666647914</v>
      </c>
      <c r="B7740">
        <v>34.700000000000003</v>
      </c>
      <c r="C7740">
        <v>3.1982399999999997</v>
      </c>
      <c r="D7740" s="2">
        <v>-7.0017200000000003E-3</v>
      </c>
      <c r="E7740" s="2">
        <f t="shared" si="120"/>
        <v>3.1912382799999999</v>
      </c>
      <c r="I7740" s="3"/>
    </row>
    <row r="7741" spans="1:9" x14ac:dyDescent="0.25">
      <c r="A7741" s="1">
        <v>43058.208333314578</v>
      </c>
      <c r="B7741">
        <v>34.6</v>
      </c>
      <c r="C7741">
        <v>4.0699499999999995</v>
      </c>
      <c r="D7741" s="2">
        <v>-7.0017200000000003E-3</v>
      </c>
      <c r="E7741" s="2">
        <f t="shared" si="120"/>
        <v>4.0629482799999996</v>
      </c>
      <c r="I7741" s="3"/>
    </row>
    <row r="7742" spans="1:9" x14ac:dyDescent="0.25">
      <c r="A7742" s="1">
        <v>43058.249999981243</v>
      </c>
      <c r="B7742">
        <v>35</v>
      </c>
      <c r="C7742">
        <v>4.0173399999999999</v>
      </c>
      <c r="D7742" s="2">
        <v>-7.0017200000000003E-3</v>
      </c>
      <c r="E7742" s="2">
        <f t="shared" si="120"/>
        <v>4.01033828</v>
      </c>
      <c r="I7742" s="3"/>
    </row>
    <row r="7743" spans="1:9" x14ac:dyDescent="0.25">
      <c r="A7743" s="1">
        <v>43058.291666647907</v>
      </c>
      <c r="B7743">
        <v>36.799999999999997</v>
      </c>
      <c r="C7743">
        <v>5.5406300000000002</v>
      </c>
      <c r="D7743" s="2">
        <v>-7.0017200000000003E-3</v>
      </c>
      <c r="E7743" s="2">
        <f t="shared" si="120"/>
        <v>5.5336282800000003</v>
      </c>
      <c r="I7743" s="3"/>
    </row>
    <row r="7744" spans="1:9" x14ac:dyDescent="0.25">
      <c r="A7744" s="1">
        <v>43058.333333314571</v>
      </c>
      <c r="B7744">
        <v>39.6</v>
      </c>
      <c r="C7744">
        <v>6.2641499999999999</v>
      </c>
      <c r="D7744" s="2">
        <v>4.4809340000000004</v>
      </c>
      <c r="E7744" s="2">
        <f t="shared" si="120"/>
        <v>10.745084</v>
      </c>
      <c r="I7744" s="3"/>
    </row>
    <row r="7745" spans="1:9" x14ac:dyDescent="0.25">
      <c r="A7745" s="1">
        <v>43058.374999981235</v>
      </c>
      <c r="B7745">
        <v>42.2</v>
      </c>
      <c r="C7745">
        <v>5.5605399999999996</v>
      </c>
      <c r="D7745" s="2">
        <v>11.84328</v>
      </c>
      <c r="E7745" s="2">
        <f t="shared" si="120"/>
        <v>17.40382</v>
      </c>
      <c r="I7745" s="3"/>
    </row>
    <row r="7746" spans="1:9" x14ac:dyDescent="0.25">
      <c r="A7746" s="1">
        <v>43058.4166666479</v>
      </c>
      <c r="B7746">
        <v>44.6</v>
      </c>
      <c r="C7746">
        <v>5.9720699999999995</v>
      </c>
      <c r="D7746" s="2">
        <v>14.861139999999999</v>
      </c>
      <c r="E7746" s="2">
        <f t="shared" si="120"/>
        <v>20.833209999999998</v>
      </c>
      <c r="I7746" s="3"/>
    </row>
    <row r="7747" spans="1:9" x14ac:dyDescent="0.25">
      <c r="A7747" s="1">
        <v>43058.458333314564</v>
      </c>
      <c r="B7747">
        <v>45.5</v>
      </c>
      <c r="C7747">
        <v>5.1553599999999999</v>
      </c>
      <c r="D7747" s="2">
        <v>15.68385</v>
      </c>
      <c r="E7747" s="2">
        <f t="shared" si="120"/>
        <v>20.839210000000001</v>
      </c>
      <c r="I7747" s="3"/>
    </row>
    <row r="7748" spans="1:9" x14ac:dyDescent="0.25">
      <c r="A7748" s="1">
        <v>43058.499999981228</v>
      </c>
      <c r="B7748">
        <v>46.1</v>
      </c>
      <c r="C7748">
        <v>5.1136299999999997</v>
      </c>
      <c r="D7748" s="2">
        <v>18.876169999999998</v>
      </c>
      <c r="E7748" s="2">
        <f t="shared" si="120"/>
        <v>23.989799999999999</v>
      </c>
      <c r="I7748" s="3"/>
    </row>
    <row r="7749" spans="1:9" x14ac:dyDescent="0.25">
      <c r="A7749" s="1">
        <v>43058.541666647892</v>
      </c>
      <c r="B7749">
        <v>46.8</v>
      </c>
      <c r="C7749">
        <v>6.0318399999999999</v>
      </c>
      <c r="D7749" s="2">
        <v>18.885210000000001</v>
      </c>
      <c r="E7749" s="2">
        <f t="shared" si="120"/>
        <v>24.91705</v>
      </c>
      <c r="I7749" s="3"/>
    </row>
    <row r="7750" spans="1:9" x14ac:dyDescent="0.25">
      <c r="A7750" s="1">
        <v>43058.583333314557</v>
      </c>
      <c r="B7750">
        <v>47.6</v>
      </c>
      <c r="C7750">
        <v>6.1316699999999997</v>
      </c>
      <c r="D7750" s="2">
        <v>12.460180000000001</v>
      </c>
      <c r="E7750" s="2">
        <f t="shared" si="120"/>
        <v>18.591850000000001</v>
      </c>
      <c r="I7750" s="3"/>
    </row>
    <row r="7751" spans="1:9" x14ac:dyDescent="0.25">
      <c r="A7751" s="1">
        <v>43058.624999981221</v>
      </c>
      <c r="B7751">
        <v>48.1</v>
      </c>
      <c r="C7751">
        <v>4.5519999999999996</v>
      </c>
      <c r="D7751" s="2">
        <v>10.0223</v>
      </c>
      <c r="E7751" s="2">
        <f t="shared" si="120"/>
        <v>14.574299999999999</v>
      </c>
      <c r="I7751" s="3"/>
    </row>
    <row r="7752" spans="1:9" x14ac:dyDescent="0.25">
      <c r="A7752" s="1">
        <v>43058.666666647885</v>
      </c>
      <c r="B7752">
        <v>48.5</v>
      </c>
      <c r="C7752">
        <v>4.0352600000000001</v>
      </c>
      <c r="D7752" s="2">
        <v>2.8576999999999999</v>
      </c>
      <c r="E7752" s="2">
        <f t="shared" si="120"/>
        <v>6.8929600000000004</v>
      </c>
      <c r="I7752" s="3"/>
    </row>
    <row r="7753" spans="1:9" x14ac:dyDescent="0.25">
      <c r="A7753" s="1">
        <v>43058.708333314549</v>
      </c>
      <c r="B7753">
        <v>49.2</v>
      </c>
      <c r="C7753">
        <v>3.6090999999999998</v>
      </c>
      <c r="D7753" s="2">
        <v>4.3111100000000002</v>
      </c>
      <c r="E7753" s="2">
        <f t="shared" si="120"/>
        <v>7.92021</v>
      </c>
      <c r="I7753" s="3"/>
    </row>
    <row r="7754" spans="1:9" x14ac:dyDescent="0.25">
      <c r="A7754" s="1">
        <v>43058.749999981213</v>
      </c>
      <c r="B7754">
        <v>48.8</v>
      </c>
      <c r="C7754">
        <v>3.9558299999999997</v>
      </c>
      <c r="D7754" s="2">
        <v>0.14798417</v>
      </c>
      <c r="E7754" s="2">
        <f t="shared" ref="E7754:E7817" si="121">C7754+D7754</f>
        <v>4.1038141699999997</v>
      </c>
      <c r="I7754" s="3"/>
    </row>
    <row r="7755" spans="1:9" x14ac:dyDescent="0.25">
      <c r="A7755" s="1">
        <v>43058.791666647878</v>
      </c>
      <c r="B7755">
        <v>48.6</v>
      </c>
      <c r="C7755">
        <v>3.9858600000000002</v>
      </c>
      <c r="D7755" s="2">
        <v>-7.0017200000000003E-3</v>
      </c>
      <c r="E7755" s="2">
        <f t="shared" si="121"/>
        <v>3.9788582800000003</v>
      </c>
      <c r="I7755" s="3"/>
    </row>
    <row r="7756" spans="1:9" x14ac:dyDescent="0.25">
      <c r="A7756" s="1">
        <v>43058.833333314542</v>
      </c>
      <c r="B7756">
        <v>47.8</v>
      </c>
      <c r="C7756">
        <v>3.6433899999999997</v>
      </c>
      <c r="D7756" s="2">
        <v>-7.0017200000000003E-3</v>
      </c>
      <c r="E7756" s="2">
        <f t="shared" si="121"/>
        <v>3.6363882799999998</v>
      </c>
      <c r="I7756" s="3"/>
    </row>
    <row r="7757" spans="1:9" x14ac:dyDescent="0.25">
      <c r="A7757" s="1">
        <v>43058.874999981206</v>
      </c>
      <c r="B7757">
        <v>46.3</v>
      </c>
      <c r="C7757">
        <v>3.9903499999999998</v>
      </c>
      <c r="D7757" s="2">
        <v>-7.0017200000000003E-3</v>
      </c>
      <c r="E7757" s="2">
        <f t="shared" si="121"/>
        <v>3.98334828</v>
      </c>
      <c r="I7757" s="3"/>
    </row>
    <row r="7758" spans="1:9" x14ac:dyDescent="0.25">
      <c r="A7758" s="1">
        <v>43058.91666664787</v>
      </c>
      <c r="B7758">
        <v>45.3</v>
      </c>
      <c r="C7758">
        <v>5.6747700000000005</v>
      </c>
      <c r="D7758" s="2">
        <v>-7.0017200000000003E-3</v>
      </c>
      <c r="E7758" s="2">
        <f t="shared" si="121"/>
        <v>5.6677682800000007</v>
      </c>
      <c r="I7758" s="3"/>
    </row>
    <row r="7759" spans="1:9" x14ac:dyDescent="0.25">
      <c r="A7759" s="1">
        <v>43058.958333314535</v>
      </c>
      <c r="B7759">
        <v>43</v>
      </c>
      <c r="C7759">
        <v>5.6116899999999994</v>
      </c>
      <c r="D7759" s="2">
        <v>-7.0017200000000003E-3</v>
      </c>
      <c r="E7759" s="2">
        <f t="shared" si="121"/>
        <v>5.6046882799999995</v>
      </c>
      <c r="I7759" s="3"/>
    </row>
    <row r="7760" spans="1:9" x14ac:dyDescent="0.25">
      <c r="A7760" s="1">
        <v>43058.999999981199</v>
      </c>
      <c r="B7760">
        <v>40.700000000000003</v>
      </c>
      <c r="C7760">
        <v>5.5549600000000003</v>
      </c>
      <c r="D7760" s="2">
        <v>-7.0017200000000003E-3</v>
      </c>
      <c r="E7760" s="2">
        <f t="shared" si="121"/>
        <v>5.5479582800000005</v>
      </c>
      <c r="F7760" s="2">
        <f>SUM(E7760:E7783)</f>
        <v>219.55030697999999</v>
      </c>
      <c r="H7760" s="2"/>
      <c r="I7760" s="3"/>
    </row>
    <row r="7761" spans="1:9" x14ac:dyDescent="0.25">
      <c r="A7761" s="1">
        <v>43059.041666647863</v>
      </c>
      <c r="B7761">
        <v>38.299999999999997</v>
      </c>
      <c r="C7761">
        <v>5.1173799999999998</v>
      </c>
      <c r="D7761" s="2">
        <v>-7.0017200000000003E-3</v>
      </c>
      <c r="E7761" s="2">
        <f t="shared" si="121"/>
        <v>5.1103782799999999</v>
      </c>
      <c r="I7761" s="3"/>
    </row>
    <row r="7762" spans="1:9" x14ac:dyDescent="0.25">
      <c r="A7762" s="1">
        <v>43059.083333314527</v>
      </c>
      <c r="B7762">
        <v>36.4</v>
      </c>
      <c r="C7762">
        <v>7.2899399999999996</v>
      </c>
      <c r="D7762" s="2">
        <v>-7.0017200000000003E-3</v>
      </c>
      <c r="E7762" s="2">
        <f t="shared" si="121"/>
        <v>7.2829382799999998</v>
      </c>
      <c r="I7762" s="3"/>
    </row>
    <row r="7763" spans="1:9" x14ac:dyDescent="0.25">
      <c r="A7763" s="1">
        <v>43059.124999981192</v>
      </c>
      <c r="B7763">
        <v>35.700000000000003</v>
      </c>
      <c r="C7763">
        <v>6.4437100000000003</v>
      </c>
      <c r="D7763" s="2">
        <v>-7.0017200000000003E-3</v>
      </c>
      <c r="E7763" s="2">
        <f t="shared" si="121"/>
        <v>6.4367082800000004</v>
      </c>
      <c r="I7763" s="3"/>
    </row>
    <row r="7764" spans="1:9" x14ac:dyDescent="0.25">
      <c r="A7764" s="1">
        <v>43059.166666647856</v>
      </c>
      <c r="B7764">
        <v>35.1</v>
      </c>
      <c r="C7764">
        <v>6.3391599999999997</v>
      </c>
      <c r="D7764" s="2">
        <v>-7.0017200000000003E-3</v>
      </c>
      <c r="E7764" s="2">
        <f t="shared" si="121"/>
        <v>6.3321582799999998</v>
      </c>
      <c r="I7764" s="3"/>
    </row>
    <row r="7765" spans="1:9" x14ac:dyDescent="0.25">
      <c r="A7765" s="1">
        <v>43059.20833331452</v>
      </c>
      <c r="B7765">
        <v>34.4</v>
      </c>
      <c r="C7765">
        <v>5.7120800000000003</v>
      </c>
      <c r="D7765" s="2">
        <v>-7.0017200000000003E-3</v>
      </c>
      <c r="E7765" s="2">
        <f t="shared" si="121"/>
        <v>5.7050782800000004</v>
      </c>
      <c r="I7765" s="3"/>
    </row>
    <row r="7766" spans="1:9" x14ac:dyDescent="0.25">
      <c r="A7766" s="1">
        <v>43059.249999981184</v>
      </c>
      <c r="B7766">
        <v>34.4</v>
      </c>
      <c r="C7766">
        <v>4.8519499999999995</v>
      </c>
      <c r="D7766" s="2">
        <v>-7.0017200000000003E-3</v>
      </c>
      <c r="E7766" s="2">
        <f t="shared" si="121"/>
        <v>4.8449482799999997</v>
      </c>
      <c r="I7766" s="3"/>
    </row>
    <row r="7767" spans="1:9" x14ac:dyDescent="0.25">
      <c r="A7767" s="1">
        <v>43059.291666647849</v>
      </c>
      <c r="B7767">
        <v>36.6</v>
      </c>
      <c r="C7767">
        <v>5.7079499999999994</v>
      </c>
      <c r="D7767" s="2">
        <v>-7.0017200000000003E-3</v>
      </c>
      <c r="E7767" s="2">
        <f t="shared" si="121"/>
        <v>5.7009482799999995</v>
      </c>
      <c r="I7767" s="3"/>
    </row>
    <row r="7768" spans="1:9" x14ac:dyDescent="0.25">
      <c r="A7768" s="1">
        <v>43059.333333314513</v>
      </c>
      <c r="B7768">
        <v>38.200000000000003</v>
      </c>
      <c r="C7768">
        <v>8.1415799999999994</v>
      </c>
      <c r="D7768" s="2">
        <v>3.6434799999999998</v>
      </c>
      <c r="E7768" s="2">
        <f t="shared" si="121"/>
        <v>11.78506</v>
      </c>
      <c r="I7768" s="3"/>
    </row>
    <row r="7769" spans="1:9" x14ac:dyDescent="0.25">
      <c r="A7769" s="1">
        <v>43059.374999981177</v>
      </c>
      <c r="B7769">
        <v>40.200000000000003</v>
      </c>
      <c r="C7769">
        <v>8.0782799999999995</v>
      </c>
      <c r="D7769" s="2">
        <v>0.37050516999999999</v>
      </c>
      <c r="E7769" s="2">
        <f t="shared" si="121"/>
        <v>8.448785169999999</v>
      </c>
      <c r="I7769" s="3"/>
    </row>
    <row r="7770" spans="1:9" x14ac:dyDescent="0.25">
      <c r="A7770" s="1">
        <v>43059.416666647841</v>
      </c>
      <c r="B7770">
        <v>40.5</v>
      </c>
      <c r="C7770">
        <v>6.2771999999999997</v>
      </c>
      <c r="D7770" s="2">
        <v>11.927620000000001</v>
      </c>
      <c r="E7770" s="2">
        <f t="shared" si="121"/>
        <v>18.204820000000002</v>
      </c>
      <c r="I7770" s="3"/>
    </row>
    <row r="7771" spans="1:9" x14ac:dyDescent="0.25">
      <c r="A7771" s="1">
        <v>43059.458333314506</v>
      </c>
      <c r="B7771">
        <v>41.9</v>
      </c>
      <c r="C7771">
        <v>7.1090600000000004</v>
      </c>
      <c r="D7771" s="2">
        <v>16.205449999999999</v>
      </c>
      <c r="E7771" s="2">
        <f t="shared" si="121"/>
        <v>23.314509999999999</v>
      </c>
      <c r="I7771" s="3"/>
    </row>
    <row r="7772" spans="1:9" x14ac:dyDescent="0.25">
      <c r="A7772" s="1">
        <v>43059.49999998117</v>
      </c>
      <c r="B7772">
        <v>43.1</v>
      </c>
      <c r="C7772">
        <v>9.2009899999999991</v>
      </c>
      <c r="D7772" s="2">
        <v>18.248380000000001</v>
      </c>
      <c r="E7772" s="2">
        <f t="shared" si="121"/>
        <v>27.449370000000002</v>
      </c>
      <c r="I7772" s="3"/>
    </row>
    <row r="7773" spans="1:9" x14ac:dyDescent="0.25">
      <c r="A7773" s="1">
        <v>43059.541666647834</v>
      </c>
      <c r="B7773">
        <v>43.2</v>
      </c>
      <c r="C7773">
        <v>9.6660599999999999</v>
      </c>
      <c r="D7773" s="2">
        <v>15.692590000000001</v>
      </c>
      <c r="E7773" s="2">
        <f t="shared" si="121"/>
        <v>25.358650000000001</v>
      </c>
      <c r="I7773" s="3"/>
    </row>
    <row r="7774" spans="1:9" x14ac:dyDescent="0.25">
      <c r="A7774" s="1">
        <v>43059.583333314498</v>
      </c>
      <c r="B7774">
        <v>43.4</v>
      </c>
      <c r="C7774">
        <v>6.54129</v>
      </c>
      <c r="D7774" s="2">
        <v>3.0912600000000001</v>
      </c>
      <c r="E7774" s="2">
        <f t="shared" si="121"/>
        <v>9.6325500000000002</v>
      </c>
      <c r="I7774" s="3"/>
    </row>
    <row r="7775" spans="1:9" x14ac:dyDescent="0.25">
      <c r="A7775" s="1">
        <v>43059.624999981163</v>
      </c>
      <c r="B7775">
        <v>43.5</v>
      </c>
      <c r="C7775">
        <v>4.8684200000000004</v>
      </c>
      <c r="D7775" s="2">
        <v>7.9755249999999993</v>
      </c>
      <c r="E7775" s="2">
        <f t="shared" si="121"/>
        <v>12.843945</v>
      </c>
      <c r="I7775" s="3"/>
    </row>
    <row r="7776" spans="1:9" x14ac:dyDescent="0.25">
      <c r="A7776" s="1">
        <v>43059.666666647827</v>
      </c>
      <c r="B7776">
        <v>43.1</v>
      </c>
      <c r="C7776">
        <v>3.7413099999999999</v>
      </c>
      <c r="D7776" s="2">
        <v>7.3516599999999999</v>
      </c>
      <c r="E7776" s="2">
        <f t="shared" si="121"/>
        <v>11.092969999999999</v>
      </c>
      <c r="I7776" s="3"/>
    </row>
    <row r="7777" spans="1:9" x14ac:dyDescent="0.25">
      <c r="A7777" s="1">
        <v>43059.708333314491</v>
      </c>
      <c r="B7777">
        <v>43.2</v>
      </c>
      <c r="C7777">
        <v>2.3789199999999999</v>
      </c>
      <c r="D7777" s="2">
        <v>5.7723800000000001</v>
      </c>
      <c r="E7777" s="2">
        <f t="shared" si="121"/>
        <v>8.1512999999999991</v>
      </c>
      <c r="I7777" s="3"/>
    </row>
    <row r="7778" spans="1:9" x14ac:dyDescent="0.25">
      <c r="A7778" s="1">
        <v>43059.749999981155</v>
      </c>
      <c r="B7778">
        <v>43</v>
      </c>
      <c r="C7778">
        <v>2.6041999999999996</v>
      </c>
      <c r="D7778" s="2">
        <v>0.13488917</v>
      </c>
      <c r="E7778" s="2">
        <f t="shared" si="121"/>
        <v>2.7390891699999997</v>
      </c>
      <c r="I7778" s="3"/>
    </row>
    <row r="7779" spans="1:9" x14ac:dyDescent="0.25">
      <c r="A7779" s="1">
        <v>43059.79166664782</v>
      </c>
      <c r="B7779">
        <v>43.4</v>
      </c>
      <c r="C7779">
        <v>2.3041799999999997</v>
      </c>
      <c r="D7779" s="2">
        <v>-7.0017200000000003E-3</v>
      </c>
      <c r="E7779" s="2">
        <f t="shared" si="121"/>
        <v>2.2971782799999998</v>
      </c>
      <c r="I7779" s="3"/>
    </row>
    <row r="7780" spans="1:9" x14ac:dyDescent="0.25">
      <c r="A7780" s="1">
        <v>43059.833333314484</v>
      </c>
      <c r="B7780">
        <v>42.4</v>
      </c>
      <c r="C7780">
        <v>1.4479300000000002</v>
      </c>
      <c r="D7780" s="2">
        <v>-7.0017200000000003E-3</v>
      </c>
      <c r="E7780" s="2">
        <f t="shared" si="121"/>
        <v>1.4409282800000001</v>
      </c>
      <c r="I7780" s="3"/>
    </row>
    <row r="7781" spans="1:9" x14ac:dyDescent="0.25">
      <c r="A7781" s="1">
        <v>43059.874999981148</v>
      </c>
      <c r="B7781">
        <v>42.1</v>
      </c>
      <c r="C7781">
        <v>2.6161799999999999</v>
      </c>
      <c r="D7781" s="2">
        <v>-7.0017200000000003E-3</v>
      </c>
      <c r="E7781" s="2">
        <f t="shared" si="121"/>
        <v>2.6091782800000001</v>
      </c>
      <c r="I7781" s="3"/>
    </row>
    <row r="7782" spans="1:9" x14ac:dyDescent="0.25">
      <c r="A7782" s="1">
        <v>43059.916666647812</v>
      </c>
      <c r="B7782">
        <v>41.5</v>
      </c>
      <c r="C7782">
        <v>2.9485199999999998</v>
      </c>
      <c r="D7782" s="2">
        <v>-7.0017200000000003E-3</v>
      </c>
      <c r="E7782" s="2">
        <f t="shared" si="121"/>
        <v>2.9415182799999999</v>
      </c>
      <c r="I7782" s="3"/>
    </row>
    <row r="7783" spans="1:9" x14ac:dyDescent="0.25">
      <c r="A7783" s="1">
        <v>43059.958333314476</v>
      </c>
      <c r="B7783">
        <v>39.4</v>
      </c>
      <c r="C7783">
        <v>4.28634</v>
      </c>
      <c r="D7783" s="2">
        <v>-7.0017200000000003E-3</v>
      </c>
      <c r="E7783" s="2">
        <f t="shared" si="121"/>
        <v>4.2793382800000002</v>
      </c>
      <c r="I7783" s="3"/>
    </row>
    <row r="7784" spans="1:9" x14ac:dyDescent="0.25">
      <c r="A7784" s="1">
        <v>43059.999999981141</v>
      </c>
      <c r="B7784">
        <v>37.1</v>
      </c>
      <c r="C7784">
        <v>6.4873400000000006</v>
      </c>
      <c r="D7784" s="2">
        <v>-7.0017200000000003E-3</v>
      </c>
      <c r="E7784" s="2">
        <f t="shared" si="121"/>
        <v>6.4803382800000007</v>
      </c>
      <c r="F7784" s="2">
        <f>SUM(E7784:E7807)</f>
        <v>266.80271370999998</v>
      </c>
      <c r="H7784" s="2"/>
      <c r="I7784" s="3"/>
    </row>
    <row r="7785" spans="1:9" x14ac:dyDescent="0.25">
      <c r="A7785" s="1">
        <v>43060.041666647805</v>
      </c>
      <c r="B7785">
        <v>36.9</v>
      </c>
      <c r="C7785">
        <v>9.7520000000000007</v>
      </c>
      <c r="D7785" s="2">
        <v>-7.0017200000000003E-3</v>
      </c>
      <c r="E7785" s="2">
        <f t="shared" si="121"/>
        <v>9.7449982800000008</v>
      </c>
      <c r="I7785" s="3"/>
    </row>
    <row r="7786" spans="1:9" x14ac:dyDescent="0.25">
      <c r="A7786" s="1">
        <v>43060.083333314469</v>
      </c>
      <c r="B7786">
        <v>34.9</v>
      </c>
      <c r="C7786">
        <v>7.9963299999999995</v>
      </c>
      <c r="D7786" s="2">
        <v>-7.0017200000000003E-3</v>
      </c>
      <c r="E7786" s="2">
        <f t="shared" si="121"/>
        <v>7.9893282799999996</v>
      </c>
      <c r="I7786" s="3"/>
    </row>
    <row r="7787" spans="1:9" x14ac:dyDescent="0.25">
      <c r="A7787" s="1">
        <v>43060.124999981133</v>
      </c>
      <c r="B7787">
        <v>34.4</v>
      </c>
      <c r="C7787">
        <v>8.1500199999999996</v>
      </c>
      <c r="D7787" s="2">
        <v>-7.0017200000000003E-3</v>
      </c>
      <c r="E7787" s="2">
        <f t="shared" si="121"/>
        <v>8.1430182799999997</v>
      </c>
      <c r="I7787" s="3"/>
    </row>
    <row r="7788" spans="1:9" x14ac:dyDescent="0.25">
      <c r="A7788" s="1">
        <v>43060.166666647798</v>
      </c>
      <c r="B7788">
        <v>33.5</v>
      </c>
      <c r="C7788">
        <v>7.2474499999999997</v>
      </c>
      <c r="D7788" s="2">
        <v>-7.0017200000000003E-3</v>
      </c>
      <c r="E7788" s="2">
        <f t="shared" si="121"/>
        <v>7.2404482799999998</v>
      </c>
      <c r="I7788" s="3"/>
    </row>
    <row r="7789" spans="1:9" x14ac:dyDescent="0.25">
      <c r="A7789" s="1">
        <v>43060.208333314462</v>
      </c>
      <c r="B7789">
        <v>33.4</v>
      </c>
      <c r="C7789">
        <v>5.9299799999999996</v>
      </c>
      <c r="D7789" s="2">
        <v>-7.0017200000000003E-3</v>
      </c>
      <c r="E7789" s="2">
        <f t="shared" si="121"/>
        <v>5.9229782799999997</v>
      </c>
      <c r="I7789" s="3"/>
    </row>
    <row r="7790" spans="1:9" x14ac:dyDescent="0.25">
      <c r="A7790" s="1">
        <v>43060.249999981126</v>
      </c>
      <c r="B7790">
        <v>33.299999999999997</v>
      </c>
      <c r="C7790">
        <v>4.7693400000000006</v>
      </c>
      <c r="D7790" s="2">
        <v>-7.0017200000000003E-3</v>
      </c>
      <c r="E7790" s="2">
        <f t="shared" si="121"/>
        <v>4.7623382800000007</v>
      </c>
      <c r="I7790" s="3"/>
    </row>
    <row r="7791" spans="1:9" x14ac:dyDescent="0.25">
      <c r="A7791" s="1">
        <v>43060.29166664779</v>
      </c>
      <c r="B7791">
        <v>35.5</v>
      </c>
      <c r="C7791">
        <v>6.0965200000000008</v>
      </c>
      <c r="D7791" s="2">
        <v>-7.0017200000000003E-3</v>
      </c>
      <c r="E7791" s="2">
        <f t="shared" si="121"/>
        <v>6.0895182800000009</v>
      </c>
      <c r="I7791" s="3"/>
    </row>
    <row r="7792" spans="1:9" x14ac:dyDescent="0.25">
      <c r="A7792" s="1">
        <v>43060.333333314455</v>
      </c>
      <c r="B7792">
        <v>36.6</v>
      </c>
      <c r="C7792">
        <v>7.6301999999999994</v>
      </c>
      <c r="D7792" s="2">
        <v>2.4770320000000003</v>
      </c>
      <c r="E7792" s="2">
        <f t="shared" si="121"/>
        <v>10.107232</v>
      </c>
      <c r="I7792" s="3"/>
    </row>
    <row r="7793" spans="1:9" x14ac:dyDescent="0.25">
      <c r="A7793" s="1">
        <v>43060.374999981119</v>
      </c>
      <c r="B7793">
        <v>38.6</v>
      </c>
      <c r="C7793">
        <v>6.9594399999999998</v>
      </c>
      <c r="D7793" s="2">
        <v>6.7628699999999995</v>
      </c>
      <c r="E7793" s="2">
        <f t="shared" si="121"/>
        <v>13.72231</v>
      </c>
      <c r="I7793" s="3"/>
    </row>
    <row r="7794" spans="1:9" x14ac:dyDescent="0.25">
      <c r="A7794" s="1">
        <v>43060.416666647783</v>
      </c>
      <c r="B7794">
        <v>41.6</v>
      </c>
      <c r="C7794">
        <v>6.5934300000000006</v>
      </c>
      <c r="D7794" s="2">
        <v>16.694620000000004</v>
      </c>
      <c r="E7794" s="2">
        <f t="shared" si="121"/>
        <v>23.288050000000005</v>
      </c>
      <c r="I7794" s="3"/>
    </row>
    <row r="7795" spans="1:9" x14ac:dyDescent="0.25">
      <c r="A7795" s="1">
        <v>43060.458333314447</v>
      </c>
      <c r="B7795">
        <v>41.8</v>
      </c>
      <c r="C7795">
        <v>11.2075</v>
      </c>
      <c r="D7795" s="2">
        <v>17.087250000000001</v>
      </c>
      <c r="E7795" s="2">
        <f t="shared" si="121"/>
        <v>28.294750000000001</v>
      </c>
      <c r="I7795" s="3"/>
    </row>
    <row r="7796" spans="1:9" x14ac:dyDescent="0.25">
      <c r="A7796" s="1">
        <v>43060.499999981112</v>
      </c>
      <c r="B7796">
        <v>43</v>
      </c>
      <c r="C7796">
        <v>11.3339</v>
      </c>
      <c r="D7796" s="2">
        <v>10.154210000000001</v>
      </c>
      <c r="E7796" s="2">
        <f t="shared" si="121"/>
        <v>21.488109999999999</v>
      </c>
      <c r="I7796" s="3"/>
    </row>
    <row r="7797" spans="1:9" x14ac:dyDescent="0.25">
      <c r="A7797" s="1">
        <v>43060.541666647776</v>
      </c>
      <c r="B7797">
        <v>44</v>
      </c>
      <c r="C7797">
        <v>10.139799999999999</v>
      </c>
      <c r="D7797" s="2">
        <v>9.4258600000000001</v>
      </c>
      <c r="E7797" s="2">
        <f t="shared" si="121"/>
        <v>19.565660000000001</v>
      </c>
      <c r="I7797" s="3"/>
    </row>
    <row r="7798" spans="1:9" x14ac:dyDescent="0.25">
      <c r="A7798" s="1">
        <v>43060.58333331444</v>
      </c>
      <c r="B7798">
        <v>44.5</v>
      </c>
      <c r="C7798">
        <v>12.1517</v>
      </c>
      <c r="D7798" s="2">
        <v>11.36098</v>
      </c>
      <c r="E7798" s="2">
        <f t="shared" si="121"/>
        <v>23.51268</v>
      </c>
      <c r="I7798" s="3"/>
    </row>
    <row r="7799" spans="1:9" x14ac:dyDescent="0.25">
      <c r="A7799" s="1">
        <v>43060.624999981104</v>
      </c>
      <c r="B7799">
        <v>44.5</v>
      </c>
      <c r="C7799">
        <v>11.0755</v>
      </c>
      <c r="D7799" s="2">
        <v>11.16107</v>
      </c>
      <c r="E7799" s="2">
        <f t="shared" si="121"/>
        <v>22.23657</v>
      </c>
      <c r="I7799" s="3"/>
    </row>
    <row r="7800" spans="1:9" x14ac:dyDescent="0.25">
      <c r="A7800" s="1">
        <v>43060.666666647769</v>
      </c>
      <c r="B7800">
        <v>45.2</v>
      </c>
      <c r="C7800">
        <v>10.4084</v>
      </c>
      <c r="D7800" s="2">
        <v>9.8754299999999997</v>
      </c>
      <c r="E7800" s="2">
        <f t="shared" si="121"/>
        <v>20.283830000000002</v>
      </c>
      <c r="I7800" s="3"/>
    </row>
    <row r="7801" spans="1:9" x14ac:dyDescent="0.25">
      <c r="A7801" s="1">
        <v>43060.708333314433</v>
      </c>
      <c r="B7801">
        <v>45.9</v>
      </c>
      <c r="C7801">
        <v>7.7398199999999999</v>
      </c>
      <c r="D7801" s="2">
        <v>4.2792399999999997</v>
      </c>
      <c r="E7801" s="2">
        <f t="shared" si="121"/>
        <v>12.01906</v>
      </c>
      <c r="I7801" s="3"/>
    </row>
    <row r="7802" spans="1:9" x14ac:dyDescent="0.25">
      <c r="A7802" s="1">
        <v>43060.749999981097</v>
      </c>
      <c r="B7802">
        <v>46</v>
      </c>
      <c r="C7802">
        <v>4.8293299999999997</v>
      </c>
      <c r="D7802" s="2">
        <v>1.308407E-2</v>
      </c>
      <c r="E7802" s="2">
        <f t="shared" si="121"/>
        <v>4.8424140699999993</v>
      </c>
      <c r="I7802" s="3"/>
    </row>
    <row r="7803" spans="1:9" x14ac:dyDescent="0.25">
      <c r="A7803" s="1">
        <v>43060.791666647761</v>
      </c>
      <c r="B7803">
        <v>45.8</v>
      </c>
      <c r="C7803">
        <v>3.718</v>
      </c>
      <c r="D7803" s="2">
        <v>-7.0017200000000003E-3</v>
      </c>
      <c r="E7803" s="2">
        <f t="shared" si="121"/>
        <v>3.7109982800000001</v>
      </c>
      <c r="I7803" s="3"/>
    </row>
    <row r="7804" spans="1:9" x14ac:dyDescent="0.25">
      <c r="A7804" s="1">
        <v>43060.833333314426</v>
      </c>
      <c r="B7804">
        <v>45</v>
      </c>
      <c r="C7804">
        <v>2.2668000000000004</v>
      </c>
      <c r="D7804" s="2">
        <v>-7.0017200000000003E-3</v>
      </c>
      <c r="E7804" s="2">
        <f t="shared" si="121"/>
        <v>2.2597982800000005</v>
      </c>
      <c r="I7804" s="3"/>
    </row>
    <row r="7805" spans="1:9" x14ac:dyDescent="0.25">
      <c r="A7805" s="1">
        <v>43060.87499998109</v>
      </c>
      <c r="B7805">
        <v>44.4</v>
      </c>
      <c r="C7805">
        <v>1.87652</v>
      </c>
      <c r="D7805" s="2">
        <v>-7.0017200000000003E-3</v>
      </c>
      <c r="E7805" s="2">
        <f t="shared" si="121"/>
        <v>1.8695182799999999</v>
      </c>
      <c r="I7805" s="3"/>
    </row>
    <row r="7806" spans="1:9" x14ac:dyDescent="0.25">
      <c r="A7806" s="1">
        <v>43060.916666647754</v>
      </c>
      <c r="B7806">
        <v>41.7</v>
      </c>
      <c r="C7806">
        <v>1.7170699999999999</v>
      </c>
      <c r="D7806" s="2">
        <v>-7.0017200000000003E-3</v>
      </c>
      <c r="E7806" s="2">
        <f t="shared" si="121"/>
        <v>1.7100682799999998</v>
      </c>
      <c r="I7806" s="3"/>
    </row>
    <row r="7807" spans="1:9" x14ac:dyDescent="0.25">
      <c r="A7807" s="1">
        <v>43060.958333314418</v>
      </c>
      <c r="B7807">
        <v>39.299999999999997</v>
      </c>
      <c r="C7807">
        <v>1.5257000000000001</v>
      </c>
      <c r="D7807" s="2">
        <v>-7.0017200000000003E-3</v>
      </c>
      <c r="E7807" s="2">
        <f t="shared" si="121"/>
        <v>1.51869828</v>
      </c>
      <c r="I7807" s="3"/>
    </row>
    <row r="7808" spans="1:9" x14ac:dyDescent="0.25">
      <c r="A7808" s="1">
        <v>43060.999999981083</v>
      </c>
      <c r="B7808">
        <v>38.799999999999997</v>
      </c>
      <c r="C7808">
        <v>1.50444</v>
      </c>
      <c r="D7808" s="2">
        <v>-7.0017200000000003E-3</v>
      </c>
      <c r="E7808" s="2">
        <f t="shared" si="121"/>
        <v>1.4974382799999999</v>
      </c>
      <c r="F7808" s="2">
        <f>SUM(E7808:E7831)</f>
        <v>245.07031280999996</v>
      </c>
      <c r="H7808" s="2"/>
      <c r="I7808" s="3"/>
    </row>
    <row r="7809" spans="1:9" x14ac:dyDescent="0.25">
      <c r="A7809" s="1">
        <v>43061.041666647747</v>
      </c>
      <c r="B7809">
        <v>35.6</v>
      </c>
      <c r="C7809">
        <v>3.00705</v>
      </c>
      <c r="D7809" s="2">
        <v>-7.0017200000000003E-3</v>
      </c>
      <c r="E7809" s="2">
        <f t="shared" si="121"/>
        <v>3.0000482800000001</v>
      </c>
      <c r="I7809" s="3"/>
    </row>
    <row r="7810" spans="1:9" x14ac:dyDescent="0.25">
      <c r="A7810" s="1">
        <v>43061.083333314411</v>
      </c>
      <c r="B7810">
        <v>34</v>
      </c>
      <c r="C7810">
        <v>5.64642</v>
      </c>
      <c r="D7810" s="2">
        <v>-7.0017200000000003E-3</v>
      </c>
      <c r="E7810" s="2">
        <f t="shared" si="121"/>
        <v>5.6394182800000001</v>
      </c>
      <c r="I7810" s="3"/>
    </row>
    <row r="7811" spans="1:9" x14ac:dyDescent="0.25">
      <c r="A7811" s="1">
        <v>43061.124999981075</v>
      </c>
      <c r="B7811">
        <v>33.9</v>
      </c>
      <c r="C7811">
        <v>4.7418500000000003</v>
      </c>
      <c r="D7811" s="2">
        <v>-7.0017200000000003E-3</v>
      </c>
      <c r="E7811" s="2">
        <f t="shared" si="121"/>
        <v>4.7348482800000005</v>
      </c>
      <c r="I7811" s="3"/>
    </row>
    <row r="7812" spans="1:9" x14ac:dyDescent="0.25">
      <c r="A7812" s="1">
        <v>43061.166666647739</v>
      </c>
      <c r="B7812">
        <v>33.200000000000003</v>
      </c>
      <c r="C7812">
        <v>4.8717499999999996</v>
      </c>
      <c r="D7812" s="2">
        <v>-7.0017200000000003E-3</v>
      </c>
      <c r="E7812" s="2">
        <f t="shared" si="121"/>
        <v>4.8647482799999997</v>
      </c>
      <c r="I7812" s="3"/>
    </row>
    <row r="7813" spans="1:9" x14ac:dyDescent="0.25">
      <c r="A7813" s="1">
        <v>43061.208333314404</v>
      </c>
      <c r="B7813">
        <v>32.700000000000003</v>
      </c>
      <c r="C7813">
        <v>5.6951299999999998</v>
      </c>
      <c r="D7813" s="2">
        <v>-7.0017200000000003E-3</v>
      </c>
      <c r="E7813" s="2">
        <f t="shared" si="121"/>
        <v>5.6881282799999999</v>
      </c>
      <c r="I7813" s="3"/>
    </row>
    <row r="7814" spans="1:9" x14ac:dyDescent="0.25">
      <c r="A7814" s="1">
        <v>43061.249999981068</v>
      </c>
      <c r="B7814">
        <v>32.9</v>
      </c>
      <c r="C7814">
        <v>4.5987600000000004</v>
      </c>
      <c r="D7814" s="2">
        <v>-7.0017200000000003E-3</v>
      </c>
      <c r="E7814" s="2">
        <f t="shared" si="121"/>
        <v>4.5917582800000005</v>
      </c>
      <c r="I7814" s="3"/>
    </row>
    <row r="7815" spans="1:9" x14ac:dyDescent="0.25">
      <c r="A7815" s="1">
        <v>43061.291666647732</v>
      </c>
      <c r="B7815">
        <v>34</v>
      </c>
      <c r="C7815">
        <v>5.5873999999999997</v>
      </c>
      <c r="D7815" s="2">
        <v>-7.0017200000000003E-3</v>
      </c>
      <c r="E7815" s="2">
        <f t="shared" si="121"/>
        <v>5.5803982799999998</v>
      </c>
      <c r="I7815" s="3"/>
    </row>
    <row r="7816" spans="1:9" x14ac:dyDescent="0.25">
      <c r="A7816" s="1">
        <v>43061.333333314396</v>
      </c>
      <c r="B7816">
        <v>35.4</v>
      </c>
      <c r="C7816">
        <v>5.6373899999999999</v>
      </c>
      <c r="D7816" s="2">
        <v>5.3026100000000005</v>
      </c>
      <c r="E7816" s="2">
        <f t="shared" si="121"/>
        <v>10.940000000000001</v>
      </c>
      <c r="I7816" s="3"/>
    </row>
    <row r="7817" spans="1:9" x14ac:dyDescent="0.25">
      <c r="A7817" s="1">
        <v>43061.374999981061</v>
      </c>
      <c r="B7817">
        <v>37.9</v>
      </c>
      <c r="C7817">
        <v>7.2072500000000002</v>
      </c>
      <c r="D7817" s="2">
        <v>9.10867</v>
      </c>
      <c r="E7817" s="2">
        <f t="shared" si="121"/>
        <v>16.315919999999998</v>
      </c>
      <c r="I7817" s="3"/>
    </row>
    <row r="7818" spans="1:9" x14ac:dyDescent="0.25">
      <c r="A7818" s="1">
        <v>43061.416666647725</v>
      </c>
      <c r="B7818">
        <v>40.200000000000003</v>
      </c>
      <c r="C7818">
        <v>5.8666899999999993</v>
      </c>
      <c r="D7818" s="2">
        <v>14.668369999999999</v>
      </c>
      <c r="E7818" s="2">
        <f t="shared" ref="E7818:E7881" si="122">C7818+D7818</f>
        <v>20.535059999999998</v>
      </c>
      <c r="I7818" s="3"/>
    </row>
    <row r="7819" spans="1:9" x14ac:dyDescent="0.25">
      <c r="A7819" s="1">
        <v>43061.458333314389</v>
      </c>
      <c r="B7819">
        <v>41.8</v>
      </c>
      <c r="C7819">
        <v>7.7462399999999993</v>
      </c>
      <c r="D7819" s="2">
        <v>15.13618</v>
      </c>
      <c r="E7819" s="2">
        <f t="shared" si="122"/>
        <v>22.88242</v>
      </c>
      <c r="I7819" s="3"/>
    </row>
    <row r="7820" spans="1:9" x14ac:dyDescent="0.25">
      <c r="A7820" s="1">
        <v>43061.499999981053</v>
      </c>
      <c r="B7820">
        <v>44</v>
      </c>
      <c r="C7820">
        <v>7.3740399999999999</v>
      </c>
      <c r="D7820" s="2">
        <v>16.602199999999996</v>
      </c>
      <c r="E7820" s="2">
        <f t="shared" si="122"/>
        <v>23.976239999999997</v>
      </c>
      <c r="I7820" s="3"/>
    </row>
    <row r="7821" spans="1:9" x14ac:dyDescent="0.25">
      <c r="A7821" s="1">
        <v>43061.541666647718</v>
      </c>
      <c r="B7821">
        <v>44.1</v>
      </c>
      <c r="C7821">
        <v>6.7850200000000003</v>
      </c>
      <c r="D7821" s="2">
        <v>16.70337</v>
      </c>
      <c r="E7821" s="2">
        <f t="shared" si="122"/>
        <v>23.488389999999999</v>
      </c>
      <c r="I7821" s="3"/>
    </row>
    <row r="7822" spans="1:9" x14ac:dyDescent="0.25">
      <c r="A7822" s="1">
        <v>43061.583333314382</v>
      </c>
      <c r="B7822">
        <v>44.6</v>
      </c>
      <c r="C7822">
        <v>7.1147799999999997</v>
      </c>
      <c r="D7822" s="2">
        <v>14.471400000000001</v>
      </c>
      <c r="E7822" s="2">
        <f t="shared" si="122"/>
        <v>21.586179999999999</v>
      </c>
      <c r="I7822" s="3"/>
    </row>
    <row r="7823" spans="1:9" x14ac:dyDescent="0.25">
      <c r="A7823" s="1">
        <v>43061.624999981046</v>
      </c>
      <c r="B7823">
        <v>44.5</v>
      </c>
      <c r="C7823">
        <v>7.01525</v>
      </c>
      <c r="D7823" s="2">
        <v>7.7596809999999996</v>
      </c>
      <c r="E7823" s="2">
        <f t="shared" si="122"/>
        <v>14.774930999999999</v>
      </c>
      <c r="I7823" s="3"/>
    </row>
    <row r="7824" spans="1:9" x14ac:dyDescent="0.25">
      <c r="A7824" s="1">
        <v>43061.66666664771</v>
      </c>
      <c r="B7824">
        <v>44.8</v>
      </c>
      <c r="C7824">
        <v>5.4582700000000006</v>
      </c>
      <c r="D7824" s="2">
        <v>11.13406</v>
      </c>
      <c r="E7824" s="2">
        <f t="shared" si="122"/>
        <v>16.59233</v>
      </c>
      <c r="I7824" s="3"/>
    </row>
    <row r="7825" spans="1:9" x14ac:dyDescent="0.25">
      <c r="A7825" s="1">
        <v>43061.708333314375</v>
      </c>
      <c r="B7825">
        <v>47</v>
      </c>
      <c r="C7825">
        <v>4.3102099999999997</v>
      </c>
      <c r="D7825" s="2">
        <v>6.4985799999999996</v>
      </c>
      <c r="E7825" s="2">
        <f t="shared" si="122"/>
        <v>10.808789999999998</v>
      </c>
      <c r="I7825" s="3"/>
    </row>
    <row r="7826" spans="1:9" x14ac:dyDescent="0.25">
      <c r="A7826" s="1">
        <v>43061.749999981039</v>
      </c>
      <c r="B7826">
        <v>46.2</v>
      </c>
      <c r="C7826">
        <v>4.3574200000000003</v>
      </c>
      <c r="D7826" s="2">
        <v>0.11584417</v>
      </c>
      <c r="E7826" s="2">
        <f t="shared" si="122"/>
        <v>4.4732641700000002</v>
      </c>
      <c r="I7826" s="3"/>
    </row>
    <row r="7827" spans="1:9" x14ac:dyDescent="0.25">
      <c r="A7827" s="1">
        <v>43061.791666647703</v>
      </c>
      <c r="B7827">
        <v>46.2</v>
      </c>
      <c r="C7827">
        <v>5.3721199999999998</v>
      </c>
      <c r="D7827" s="2">
        <v>-7.0017200000000003E-3</v>
      </c>
      <c r="E7827" s="2">
        <f t="shared" si="122"/>
        <v>5.3651182799999999</v>
      </c>
      <c r="I7827" s="3"/>
    </row>
    <row r="7828" spans="1:9" x14ac:dyDescent="0.25">
      <c r="A7828" s="1">
        <v>43061.833333314367</v>
      </c>
      <c r="B7828">
        <v>46.6</v>
      </c>
      <c r="C7828">
        <v>4.8998100000000004</v>
      </c>
      <c r="D7828" s="2">
        <v>-7.0017200000000003E-3</v>
      </c>
      <c r="E7828" s="2">
        <f t="shared" si="122"/>
        <v>4.8928082800000006</v>
      </c>
      <c r="I7828" s="3"/>
    </row>
    <row r="7829" spans="1:9" x14ac:dyDescent="0.25">
      <c r="A7829" s="1">
        <v>43061.874999981032</v>
      </c>
      <c r="B7829">
        <v>44</v>
      </c>
      <c r="C7829">
        <v>3.5171799999999998</v>
      </c>
      <c r="D7829" s="2">
        <v>-7.0017200000000003E-3</v>
      </c>
      <c r="E7829" s="2">
        <f t="shared" si="122"/>
        <v>3.5101782799999999</v>
      </c>
      <c r="I7829" s="3"/>
    </row>
    <row r="7830" spans="1:9" x14ac:dyDescent="0.25">
      <c r="A7830" s="1">
        <v>43061.916666647696</v>
      </c>
      <c r="B7830">
        <v>43</v>
      </c>
      <c r="C7830">
        <v>3.9680399999999998</v>
      </c>
      <c r="D7830" s="2">
        <v>-7.0017200000000003E-3</v>
      </c>
      <c r="E7830" s="2">
        <f t="shared" si="122"/>
        <v>3.9610382799999999</v>
      </c>
      <c r="I7830" s="3"/>
    </row>
    <row r="7831" spans="1:9" x14ac:dyDescent="0.25">
      <c r="A7831" s="1">
        <v>43061.95833331436</v>
      </c>
      <c r="B7831">
        <v>40.4</v>
      </c>
      <c r="C7831">
        <v>5.3778600000000001</v>
      </c>
      <c r="D7831" s="2">
        <v>-7.0017200000000003E-3</v>
      </c>
      <c r="E7831" s="2">
        <f t="shared" si="122"/>
        <v>5.3708582800000002</v>
      </c>
      <c r="I7831" s="3"/>
    </row>
    <row r="7832" spans="1:9" x14ac:dyDescent="0.25">
      <c r="A7832" s="1">
        <v>43061.999999981024</v>
      </c>
      <c r="B7832">
        <v>38.4</v>
      </c>
      <c r="C7832">
        <v>8.336079999999999</v>
      </c>
      <c r="D7832" s="2">
        <v>-7.0017200000000003E-3</v>
      </c>
      <c r="E7832" s="2">
        <f t="shared" si="122"/>
        <v>8.3290782799999992</v>
      </c>
      <c r="F7832" s="2">
        <f>SUM(E7832:E7855)</f>
        <v>284.22984000999998</v>
      </c>
      <c r="H7832" s="2"/>
      <c r="I7832" s="3"/>
    </row>
    <row r="7833" spans="1:9" x14ac:dyDescent="0.25">
      <c r="A7833" s="1">
        <v>43062.041666647689</v>
      </c>
      <c r="B7833">
        <v>37</v>
      </c>
      <c r="C7833">
        <v>8.2868700000000004</v>
      </c>
      <c r="D7833" s="2">
        <v>-7.0017200000000003E-3</v>
      </c>
      <c r="E7833" s="2">
        <f t="shared" si="122"/>
        <v>8.2798682800000005</v>
      </c>
      <c r="I7833" s="3"/>
    </row>
    <row r="7834" spans="1:9" x14ac:dyDescent="0.25">
      <c r="A7834" s="1">
        <v>43062.083333314353</v>
      </c>
      <c r="B7834">
        <v>35.1</v>
      </c>
      <c r="C7834">
        <v>8.3397500000000004</v>
      </c>
      <c r="D7834" s="2">
        <v>-7.0017200000000003E-3</v>
      </c>
      <c r="E7834" s="2">
        <f t="shared" si="122"/>
        <v>8.3327482800000006</v>
      </c>
      <c r="I7834" s="3"/>
    </row>
    <row r="7835" spans="1:9" x14ac:dyDescent="0.25">
      <c r="A7835" s="1">
        <v>43062.124999981017</v>
      </c>
      <c r="B7835">
        <v>33.700000000000003</v>
      </c>
      <c r="C7835">
        <v>8.5950400000000009</v>
      </c>
      <c r="D7835" s="2">
        <v>-7.0017200000000003E-3</v>
      </c>
      <c r="E7835" s="2">
        <f t="shared" si="122"/>
        <v>8.588038280000001</v>
      </c>
      <c r="I7835" s="3"/>
    </row>
    <row r="7836" spans="1:9" x14ac:dyDescent="0.25">
      <c r="A7836" s="1">
        <v>43062.166666647681</v>
      </c>
      <c r="B7836">
        <v>33</v>
      </c>
      <c r="C7836">
        <v>10.218999999999999</v>
      </c>
      <c r="D7836" s="2">
        <v>-7.0017200000000003E-3</v>
      </c>
      <c r="E7836" s="2">
        <f t="shared" si="122"/>
        <v>10.21199828</v>
      </c>
      <c r="I7836" s="3"/>
    </row>
    <row r="7837" spans="1:9" x14ac:dyDescent="0.25">
      <c r="A7837" s="1">
        <v>43062.208333314346</v>
      </c>
      <c r="B7837">
        <v>32.6</v>
      </c>
      <c r="C7837">
        <v>7.3467900000000004</v>
      </c>
      <c r="D7837" s="2">
        <v>-7.0017200000000003E-3</v>
      </c>
      <c r="E7837" s="2">
        <f t="shared" si="122"/>
        <v>7.3397882800000005</v>
      </c>
      <c r="I7837" s="3"/>
    </row>
    <row r="7838" spans="1:9" x14ac:dyDescent="0.25">
      <c r="A7838" s="1">
        <v>43062.24999998101</v>
      </c>
      <c r="B7838">
        <v>32.9</v>
      </c>
      <c r="C7838">
        <v>7.6607200000000004</v>
      </c>
      <c r="D7838" s="2">
        <v>-7.0017200000000003E-3</v>
      </c>
      <c r="E7838" s="2">
        <f t="shared" si="122"/>
        <v>7.6537182800000005</v>
      </c>
      <c r="I7838" s="3"/>
    </row>
    <row r="7839" spans="1:9" x14ac:dyDescent="0.25">
      <c r="A7839" s="1">
        <v>43062.291666647674</v>
      </c>
      <c r="B7839">
        <v>33.700000000000003</v>
      </c>
      <c r="C7839">
        <v>4.5917299999999992</v>
      </c>
      <c r="D7839" s="2">
        <v>-7.0017200000000003E-3</v>
      </c>
      <c r="E7839" s="2">
        <f t="shared" si="122"/>
        <v>4.5847282799999993</v>
      </c>
      <c r="I7839" s="3"/>
    </row>
    <row r="7840" spans="1:9" x14ac:dyDescent="0.25">
      <c r="A7840" s="1">
        <v>43062.333333314338</v>
      </c>
      <c r="B7840">
        <v>34.799999999999997</v>
      </c>
      <c r="C7840">
        <v>6.5281400000000005</v>
      </c>
      <c r="D7840" s="2">
        <v>3.1488400000000003</v>
      </c>
      <c r="E7840" s="2">
        <f t="shared" si="122"/>
        <v>9.6769800000000004</v>
      </c>
      <c r="I7840" s="3"/>
    </row>
    <row r="7841" spans="1:9" x14ac:dyDescent="0.25">
      <c r="A7841" s="1">
        <v>43062.374999981002</v>
      </c>
      <c r="B7841">
        <v>37.5</v>
      </c>
      <c r="C7841">
        <v>4.2960099999999999</v>
      </c>
      <c r="D7841" s="2">
        <v>8.2382600000000004</v>
      </c>
      <c r="E7841" s="2">
        <f t="shared" si="122"/>
        <v>12.534269999999999</v>
      </c>
      <c r="I7841" s="3"/>
    </row>
    <row r="7842" spans="1:9" x14ac:dyDescent="0.25">
      <c r="A7842" s="1">
        <v>43062.416666647667</v>
      </c>
      <c r="B7842">
        <v>39.799999999999997</v>
      </c>
      <c r="C7842">
        <v>6.5301499999999999</v>
      </c>
      <c r="D7842" s="2">
        <v>11.792099999999998</v>
      </c>
      <c r="E7842" s="2">
        <f t="shared" si="122"/>
        <v>18.322249999999997</v>
      </c>
      <c r="I7842" s="3"/>
    </row>
    <row r="7843" spans="1:9" x14ac:dyDescent="0.25">
      <c r="A7843" s="1">
        <v>43062.458333314331</v>
      </c>
      <c r="B7843">
        <v>40</v>
      </c>
      <c r="C7843">
        <v>7.1547999999999998</v>
      </c>
      <c r="D7843" s="2">
        <v>17.3995</v>
      </c>
      <c r="E7843" s="2">
        <f t="shared" si="122"/>
        <v>24.554299999999998</v>
      </c>
      <c r="I7843" s="3"/>
    </row>
    <row r="7844" spans="1:9" x14ac:dyDescent="0.25">
      <c r="A7844" s="1">
        <v>43062.499999980995</v>
      </c>
      <c r="B7844">
        <v>41.8</v>
      </c>
      <c r="C7844">
        <v>6.5906000000000002</v>
      </c>
      <c r="D7844" s="2">
        <v>15.901249999999999</v>
      </c>
      <c r="E7844" s="2">
        <f t="shared" si="122"/>
        <v>22.491849999999999</v>
      </c>
      <c r="I7844" s="3"/>
    </row>
    <row r="7845" spans="1:9" x14ac:dyDescent="0.25">
      <c r="A7845" s="1">
        <v>43062.541666647659</v>
      </c>
      <c r="B7845">
        <v>42.2</v>
      </c>
      <c r="C7845">
        <v>6.45418</v>
      </c>
      <c r="D7845" s="2">
        <v>18.076810000000002</v>
      </c>
      <c r="E7845" s="2">
        <f t="shared" si="122"/>
        <v>24.530990000000003</v>
      </c>
      <c r="I7845" s="3"/>
    </row>
    <row r="7846" spans="1:9" x14ac:dyDescent="0.25">
      <c r="A7846" s="1">
        <v>43062.583333314324</v>
      </c>
      <c r="B7846">
        <v>42.5</v>
      </c>
      <c r="C7846">
        <v>6.9228399999999999</v>
      </c>
      <c r="D7846" s="2">
        <v>16.921749999999999</v>
      </c>
      <c r="E7846" s="2">
        <f t="shared" si="122"/>
        <v>23.84459</v>
      </c>
      <c r="I7846" s="3"/>
    </row>
    <row r="7847" spans="1:9" x14ac:dyDescent="0.25">
      <c r="A7847" s="1">
        <v>43062.624999980988</v>
      </c>
      <c r="B7847">
        <v>42.9</v>
      </c>
      <c r="C7847">
        <v>6.39419</v>
      </c>
      <c r="D7847" s="2">
        <v>13.30509</v>
      </c>
      <c r="E7847" s="2">
        <f t="shared" si="122"/>
        <v>19.699280000000002</v>
      </c>
      <c r="I7847" s="3"/>
    </row>
    <row r="7848" spans="1:9" x14ac:dyDescent="0.25">
      <c r="A7848" s="1">
        <v>43062.666666647652</v>
      </c>
      <c r="B7848">
        <v>43.4</v>
      </c>
      <c r="C7848">
        <v>6.3759100000000002</v>
      </c>
      <c r="D7848" s="2">
        <v>9.0683899999999991</v>
      </c>
      <c r="E7848" s="2">
        <f t="shared" si="122"/>
        <v>15.444299999999998</v>
      </c>
      <c r="I7848" s="3"/>
    </row>
    <row r="7849" spans="1:9" x14ac:dyDescent="0.25">
      <c r="A7849" s="1">
        <v>43062.708333314316</v>
      </c>
      <c r="B7849">
        <v>43.8</v>
      </c>
      <c r="C7849">
        <v>4.9159300000000004</v>
      </c>
      <c r="D7849" s="2">
        <v>5.6924500000000009</v>
      </c>
      <c r="E7849" s="2">
        <f t="shared" si="122"/>
        <v>10.60838</v>
      </c>
      <c r="I7849" s="3"/>
    </row>
    <row r="7850" spans="1:9" x14ac:dyDescent="0.25">
      <c r="A7850" s="1">
        <v>43062.749999980981</v>
      </c>
      <c r="B7850">
        <v>44.6</v>
      </c>
      <c r="C7850">
        <v>5.34537</v>
      </c>
      <c r="D7850" s="2">
        <v>4.754237E-2</v>
      </c>
      <c r="E7850" s="2">
        <f t="shared" si="122"/>
        <v>5.3929123700000003</v>
      </c>
      <c r="I7850" s="3"/>
    </row>
    <row r="7851" spans="1:9" x14ac:dyDescent="0.25">
      <c r="A7851" s="1">
        <v>43062.791666647645</v>
      </c>
      <c r="B7851">
        <v>46.8</v>
      </c>
      <c r="C7851">
        <v>5.69855</v>
      </c>
      <c r="D7851" s="2">
        <v>-7.0017200000000003E-3</v>
      </c>
      <c r="E7851" s="2">
        <f t="shared" si="122"/>
        <v>5.6915482800000001</v>
      </c>
      <c r="I7851" s="3"/>
    </row>
    <row r="7852" spans="1:9" x14ac:dyDescent="0.25">
      <c r="A7852" s="1">
        <v>43062.833333314309</v>
      </c>
      <c r="B7852">
        <v>45.4</v>
      </c>
      <c r="C7852">
        <v>6.3635399999999995</v>
      </c>
      <c r="D7852" s="2">
        <v>-7.0017200000000003E-3</v>
      </c>
      <c r="E7852" s="2">
        <f t="shared" si="122"/>
        <v>6.3565382799999997</v>
      </c>
      <c r="I7852" s="3"/>
    </row>
    <row r="7853" spans="1:9" x14ac:dyDescent="0.25">
      <c r="A7853" s="1">
        <v>43062.874999980973</v>
      </c>
      <c r="B7853">
        <v>44.8</v>
      </c>
      <c r="C7853">
        <v>8.0402299999999993</v>
      </c>
      <c r="D7853" s="2">
        <v>-7.0017200000000003E-3</v>
      </c>
      <c r="E7853" s="2">
        <f t="shared" si="122"/>
        <v>8.0332282799999994</v>
      </c>
      <c r="I7853" s="3"/>
    </row>
    <row r="7854" spans="1:9" x14ac:dyDescent="0.25">
      <c r="A7854" s="1">
        <v>43062.916666647638</v>
      </c>
      <c r="B7854">
        <v>43</v>
      </c>
      <c r="C7854">
        <v>6.53566</v>
      </c>
      <c r="D7854" s="2">
        <v>-7.0017200000000003E-3</v>
      </c>
      <c r="E7854" s="2">
        <f t="shared" si="122"/>
        <v>6.5286582800000001</v>
      </c>
      <c r="I7854" s="3"/>
    </row>
    <row r="7855" spans="1:9" x14ac:dyDescent="0.25">
      <c r="A7855" s="1">
        <v>43062.958333314302</v>
      </c>
      <c r="B7855">
        <v>41.4</v>
      </c>
      <c r="C7855">
        <v>7.2068000000000003</v>
      </c>
      <c r="D7855" s="2">
        <v>-7.0017200000000003E-3</v>
      </c>
      <c r="E7855" s="2">
        <f t="shared" si="122"/>
        <v>7.1997982800000004</v>
      </c>
      <c r="I7855" s="3"/>
    </row>
    <row r="7856" spans="1:9" x14ac:dyDescent="0.25">
      <c r="A7856" s="1">
        <v>43062.999999980966</v>
      </c>
      <c r="B7856">
        <v>38.799999999999997</v>
      </c>
      <c r="C7856">
        <v>8.4936299999999996</v>
      </c>
      <c r="D7856" s="2">
        <v>-7.0017200000000003E-3</v>
      </c>
      <c r="E7856" s="2">
        <f t="shared" si="122"/>
        <v>8.4866282799999997</v>
      </c>
      <c r="F7856" s="2">
        <f>SUM(E7856:E7879)</f>
        <v>325.17175889999993</v>
      </c>
      <c r="H7856" s="2"/>
      <c r="I7856" s="3"/>
    </row>
    <row r="7857" spans="1:9" x14ac:dyDescent="0.25">
      <c r="A7857" s="1">
        <v>43063.04166664763</v>
      </c>
      <c r="B7857">
        <v>37.1</v>
      </c>
      <c r="C7857">
        <v>6.7584499999999998</v>
      </c>
      <c r="D7857" s="2">
        <v>-7.0017200000000003E-3</v>
      </c>
      <c r="E7857" s="2">
        <f t="shared" si="122"/>
        <v>6.75144828</v>
      </c>
      <c r="I7857" s="3"/>
    </row>
    <row r="7858" spans="1:9" x14ac:dyDescent="0.25">
      <c r="A7858" s="1">
        <v>43063.083333314295</v>
      </c>
      <c r="B7858">
        <v>35.9</v>
      </c>
      <c r="C7858">
        <v>7.14663</v>
      </c>
      <c r="D7858" s="2">
        <v>-7.0017200000000003E-3</v>
      </c>
      <c r="E7858" s="2">
        <f t="shared" si="122"/>
        <v>7.1396282800000002</v>
      </c>
      <c r="I7858" s="3"/>
    </row>
    <row r="7859" spans="1:9" x14ac:dyDescent="0.25">
      <c r="A7859" s="1">
        <v>43063.124999980959</v>
      </c>
      <c r="B7859">
        <v>34.200000000000003</v>
      </c>
      <c r="C7859">
        <v>10.6889</v>
      </c>
      <c r="D7859" s="2">
        <v>-7.0017200000000003E-3</v>
      </c>
      <c r="E7859" s="2">
        <f t="shared" si="122"/>
        <v>10.68189828</v>
      </c>
      <c r="I7859" s="3"/>
    </row>
    <row r="7860" spans="1:9" x14ac:dyDescent="0.25">
      <c r="A7860" s="1">
        <v>43063.166666647623</v>
      </c>
      <c r="B7860">
        <v>33.799999999999997</v>
      </c>
      <c r="C7860">
        <v>8.6211900000000004</v>
      </c>
      <c r="D7860" s="2">
        <v>-7.0017200000000003E-3</v>
      </c>
      <c r="E7860" s="2">
        <f t="shared" si="122"/>
        <v>8.6141882800000005</v>
      </c>
      <c r="I7860" s="3"/>
    </row>
    <row r="7861" spans="1:9" x14ac:dyDescent="0.25">
      <c r="A7861" s="1">
        <v>43063.208333314287</v>
      </c>
      <c r="B7861">
        <v>33.9</v>
      </c>
      <c r="C7861">
        <v>7.8067200000000003</v>
      </c>
      <c r="D7861" s="2">
        <v>-7.0017200000000003E-3</v>
      </c>
      <c r="E7861" s="2">
        <f t="shared" si="122"/>
        <v>7.7997182800000004</v>
      </c>
      <c r="I7861" s="3"/>
    </row>
    <row r="7862" spans="1:9" x14ac:dyDescent="0.25">
      <c r="A7862" s="1">
        <v>43063.249999980952</v>
      </c>
      <c r="B7862">
        <v>34.299999999999997</v>
      </c>
      <c r="C7862">
        <v>7.1212399999999993</v>
      </c>
      <c r="D7862" s="2">
        <v>-7.0017200000000003E-3</v>
      </c>
      <c r="E7862" s="2">
        <f t="shared" si="122"/>
        <v>7.1142382799999995</v>
      </c>
      <c r="I7862" s="3"/>
    </row>
    <row r="7863" spans="1:9" x14ac:dyDescent="0.25">
      <c r="A7863" s="1">
        <v>43063.291666647616</v>
      </c>
      <c r="B7863">
        <v>37.200000000000003</v>
      </c>
      <c r="C7863">
        <v>9.1509999999999998</v>
      </c>
      <c r="D7863" s="2">
        <v>-7.0017200000000003E-3</v>
      </c>
      <c r="E7863" s="2">
        <f t="shared" si="122"/>
        <v>9.1439982799999999</v>
      </c>
      <c r="I7863" s="3"/>
    </row>
    <row r="7864" spans="1:9" x14ac:dyDescent="0.25">
      <c r="A7864" s="1">
        <v>43063.33333331428</v>
      </c>
      <c r="B7864">
        <v>40.4</v>
      </c>
      <c r="C7864">
        <v>11.475299999999999</v>
      </c>
      <c r="D7864" s="2">
        <v>2.1663330000000003</v>
      </c>
      <c r="E7864" s="2">
        <f t="shared" si="122"/>
        <v>13.641632999999999</v>
      </c>
      <c r="I7864" s="3"/>
    </row>
    <row r="7865" spans="1:9" x14ac:dyDescent="0.25">
      <c r="A7865" s="1">
        <v>43063.374999980944</v>
      </c>
      <c r="B7865">
        <v>41.9</v>
      </c>
      <c r="C7865">
        <v>11.7098</v>
      </c>
      <c r="D7865" s="2">
        <v>7.9769499999999987</v>
      </c>
      <c r="E7865" s="2">
        <f t="shared" si="122"/>
        <v>19.686749999999996</v>
      </c>
      <c r="I7865" s="3"/>
    </row>
    <row r="7866" spans="1:9" x14ac:dyDescent="0.25">
      <c r="A7866" s="1">
        <v>43063.416666647609</v>
      </c>
      <c r="B7866">
        <v>45.2</v>
      </c>
      <c r="C7866">
        <v>11.518000000000001</v>
      </c>
      <c r="D7866" s="2">
        <v>12.70285</v>
      </c>
      <c r="E7866" s="2">
        <f t="shared" si="122"/>
        <v>24.220849999999999</v>
      </c>
      <c r="I7866" s="3"/>
    </row>
    <row r="7867" spans="1:9" x14ac:dyDescent="0.25">
      <c r="A7867" s="1">
        <v>43063.458333314273</v>
      </c>
      <c r="B7867">
        <v>47.1</v>
      </c>
      <c r="C7867">
        <v>10.270899999999999</v>
      </c>
      <c r="D7867" s="2">
        <v>16.59967</v>
      </c>
      <c r="E7867" s="2">
        <f t="shared" si="122"/>
        <v>26.870570000000001</v>
      </c>
      <c r="I7867" s="3"/>
    </row>
    <row r="7868" spans="1:9" x14ac:dyDescent="0.25">
      <c r="A7868" s="1">
        <v>43063.499999980937</v>
      </c>
      <c r="B7868">
        <v>47.6</v>
      </c>
      <c r="C7868">
        <v>11.645200000000001</v>
      </c>
      <c r="D7868" s="2">
        <v>17.285520000000002</v>
      </c>
      <c r="E7868" s="2">
        <f t="shared" si="122"/>
        <v>28.930720000000001</v>
      </c>
      <c r="I7868" s="3"/>
    </row>
    <row r="7869" spans="1:9" x14ac:dyDescent="0.25">
      <c r="A7869" s="1">
        <v>43063.541666647601</v>
      </c>
      <c r="B7869">
        <v>48.8</v>
      </c>
      <c r="C7869">
        <v>11.055</v>
      </c>
      <c r="D7869" s="2">
        <v>19.229410000000001</v>
      </c>
      <c r="E7869" s="2">
        <f t="shared" si="122"/>
        <v>30.284410000000001</v>
      </c>
      <c r="I7869" s="3"/>
    </row>
    <row r="7870" spans="1:9" x14ac:dyDescent="0.25">
      <c r="A7870" s="1">
        <v>43063.583333314265</v>
      </c>
      <c r="B7870">
        <v>49</v>
      </c>
      <c r="C7870">
        <v>10.838100000000001</v>
      </c>
      <c r="D7870" s="2">
        <v>16.014580000000002</v>
      </c>
      <c r="E7870" s="2">
        <f t="shared" si="122"/>
        <v>26.852680000000003</v>
      </c>
      <c r="I7870" s="3"/>
    </row>
    <row r="7871" spans="1:9" x14ac:dyDescent="0.25">
      <c r="A7871" s="1">
        <v>43063.62499998093</v>
      </c>
      <c r="B7871">
        <v>48.7</v>
      </c>
      <c r="C7871">
        <v>9.9682600000000008</v>
      </c>
      <c r="D7871" s="2">
        <v>14.59886</v>
      </c>
      <c r="E7871" s="2">
        <f t="shared" si="122"/>
        <v>24.567120000000003</v>
      </c>
      <c r="I7871" s="3"/>
    </row>
    <row r="7872" spans="1:9" x14ac:dyDescent="0.25">
      <c r="A7872" s="1">
        <v>43063.666666647594</v>
      </c>
      <c r="B7872">
        <v>48.3</v>
      </c>
      <c r="C7872">
        <v>9.9398</v>
      </c>
      <c r="D7872" s="2">
        <v>10.67291</v>
      </c>
      <c r="E7872" s="2">
        <f t="shared" si="122"/>
        <v>20.61271</v>
      </c>
      <c r="I7872" s="3"/>
    </row>
    <row r="7873" spans="1:9" x14ac:dyDescent="0.25">
      <c r="A7873" s="1">
        <v>43063.708333314258</v>
      </c>
      <c r="B7873">
        <v>48.3</v>
      </c>
      <c r="C7873">
        <v>7.3207599999999999</v>
      </c>
      <c r="D7873" s="2">
        <v>2.56332</v>
      </c>
      <c r="E7873" s="2">
        <f t="shared" si="122"/>
        <v>9.8840800000000009</v>
      </c>
      <c r="I7873" s="3"/>
    </row>
    <row r="7874" spans="1:9" x14ac:dyDescent="0.25">
      <c r="A7874" s="1">
        <v>43063.749999980922</v>
      </c>
      <c r="B7874">
        <v>47.8</v>
      </c>
      <c r="C7874">
        <v>7.4041000000000006</v>
      </c>
      <c r="D7874" s="2">
        <v>5.9082600000000002E-3</v>
      </c>
      <c r="E7874" s="2">
        <f t="shared" si="122"/>
        <v>7.4100082600000006</v>
      </c>
      <c r="I7874" s="3"/>
    </row>
    <row r="7875" spans="1:9" x14ac:dyDescent="0.25">
      <c r="A7875" s="1">
        <v>43063.791666647587</v>
      </c>
      <c r="B7875">
        <v>48</v>
      </c>
      <c r="C7875">
        <v>5.9545300000000001</v>
      </c>
      <c r="D7875" s="2">
        <v>-7.0017200000000003E-3</v>
      </c>
      <c r="E7875" s="2">
        <f t="shared" si="122"/>
        <v>5.9475282800000002</v>
      </c>
      <c r="I7875" s="3"/>
    </row>
    <row r="7876" spans="1:9" x14ac:dyDescent="0.25">
      <c r="A7876" s="1">
        <v>43063.833333314251</v>
      </c>
      <c r="B7876">
        <v>49</v>
      </c>
      <c r="C7876">
        <v>4.7842099999999999</v>
      </c>
      <c r="D7876" s="2">
        <v>-7.0017200000000003E-3</v>
      </c>
      <c r="E7876" s="2">
        <f t="shared" si="122"/>
        <v>4.77720828</v>
      </c>
      <c r="I7876" s="3"/>
    </row>
    <row r="7877" spans="1:9" x14ac:dyDescent="0.25">
      <c r="A7877" s="1">
        <v>43063.874999980915</v>
      </c>
      <c r="B7877">
        <v>46.8</v>
      </c>
      <c r="C7877">
        <v>6.2705299999999999</v>
      </c>
      <c r="D7877" s="2">
        <v>-7.0017200000000003E-3</v>
      </c>
      <c r="E7877" s="2">
        <f t="shared" si="122"/>
        <v>6.2635282800000001</v>
      </c>
      <c r="I7877" s="3"/>
    </row>
    <row r="7878" spans="1:9" x14ac:dyDescent="0.25">
      <c r="A7878" s="1">
        <v>43063.916666647579</v>
      </c>
      <c r="B7878">
        <v>44.8</v>
      </c>
      <c r="C7878">
        <v>5.3334700000000002</v>
      </c>
      <c r="D7878" s="2">
        <v>-7.0017200000000003E-3</v>
      </c>
      <c r="E7878" s="2">
        <f t="shared" si="122"/>
        <v>5.3264682800000003</v>
      </c>
      <c r="I7878" s="3"/>
    </row>
    <row r="7879" spans="1:9" x14ac:dyDescent="0.25">
      <c r="A7879" s="1">
        <v>43063.958333314244</v>
      </c>
      <c r="B7879">
        <v>43.1</v>
      </c>
      <c r="C7879">
        <v>4.17075</v>
      </c>
      <c r="D7879" s="2">
        <v>-7.0017200000000003E-3</v>
      </c>
      <c r="E7879" s="2">
        <f t="shared" si="122"/>
        <v>4.1637482800000001</v>
      </c>
      <c r="I7879" s="3"/>
    </row>
    <row r="7880" spans="1:9" x14ac:dyDescent="0.25">
      <c r="A7880" s="1">
        <v>43063.999999980908</v>
      </c>
      <c r="B7880">
        <v>39.700000000000003</v>
      </c>
      <c r="C7880">
        <v>3.4847199999999998</v>
      </c>
      <c r="D7880" s="2">
        <v>-7.0017200000000003E-3</v>
      </c>
      <c r="E7880" s="2">
        <f t="shared" si="122"/>
        <v>3.4777182799999999</v>
      </c>
      <c r="F7880" s="2">
        <f>SUM(E7880:E7903)</f>
        <v>199.89005631000003</v>
      </c>
      <c r="H7880" s="2"/>
      <c r="I7880" s="3"/>
    </row>
    <row r="7881" spans="1:9" x14ac:dyDescent="0.25">
      <c r="A7881" s="1">
        <v>43064.041666647572</v>
      </c>
      <c r="B7881">
        <v>38</v>
      </c>
      <c r="C7881">
        <v>2.4589799999999999</v>
      </c>
      <c r="D7881" s="2">
        <v>-7.0017200000000003E-3</v>
      </c>
      <c r="E7881" s="2">
        <f t="shared" si="122"/>
        <v>2.4519782800000001</v>
      </c>
      <c r="I7881" s="3"/>
    </row>
    <row r="7882" spans="1:9" x14ac:dyDescent="0.25">
      <c r="A7882" s="1">
        <v>43064.083333314236</v>
      </c>
      <c r="B7882">
        <v>36</v>
      </c>
      <c r="C7882">
        <v>3.0331000000000001</v>
      </c>
      <c r="D7882" s="2">
        <v>-7.0017200000000003E-3</v>
      </c>
      <c r="E7882" s="2">
        <f t="shared" ref="E7882:E7945" si="123">C7882+D7882</f>
        <v>3.0260982800000003</v>
      </c>
      <c r="I7882" s="3"/>
    </row>
    <row r="7883" spans="1:9" x14ac:dyDescent="0.25">
      <c r="A7883" s="1">
        <v>43064.124999980901</v>
      </c>
      <c r="B7883">
        <v>34.799999999999997</v>
      </c>
      <c r="C7883">
        <v>3.6801200000000001</v>
      </c>
      <c r="D7883" s="2">
        <v>-7.0017200000000003E-3</v>
      </c>
      <c r="E7883" s="2">
        <f t="shared" si="123"/>
        <v>3.6731182800000002</v>
      </c>
      <c r="I7883" s="3"/>
    </row>
    <row r="7884" spans="1:9" x14ac:dyDescent="0.25">
      <c r="A7884" s="1">
        <v>43064.166666647565</v>
      </c>
      <c r="B7884">
        <v>34.200000000000003</v>
      </c>
      <c r="C7884">
        <v>3.9180700000000002</v>
      </c>
      <c r="D7884" s="2">
        <v>-7.0017200000000003E-3</v>
      </c>
      <c r="E7884" s="2">
        <f t="shared" si="123"/>
        <v>3.9110682800000003</v>
      </c>
      <c r="I7884" s="3"/>
    </row>
    <row r="7885" spans="1:9" x14ac:dyDescent="0.25">
      <c r="A7885" s="1">
        <v>43064.208333314229</v>
      </c>
      <c r="B7885">
        <v>34.6</v>
      </c>
      <c r="C7885">
        <v>5.4395699999999998</v>
      </c>
      <c r="D7885" s="2">
        <v>-7.0017200000000003E-3</v>
      </c>
      <c r="E7885" s="2">
        <f t="shared" si="123"/>
        <v>5.4325682799999999</v>
      </c>
      <c r="I7885" s="3"/>
    </row>
    <row r="7886" spans="1:9" x14ac:dyDescent="0.25">
      <c r="A7886" s="1">
        <v>43064.249999980893</v>
      </c>
      <c r="B7886">
        <v>34.9</v>
      </c>
      <c r="C7886">
        <v>5.10107</v>
      </c>
      <c r="D7886" s="2">
        <v>-7.0017200000000003E-3</v>
      </c>
      <c r="E7886" s="2">
        <f t="shared" si="123"/>
        <v>5.0940682800000001</v>
      </c>
      <c r="I7886" s="3"/>
    </row>
    <row r="7887" spans="1:9" x14ac:dyDescent="0.25">
      <c r="A7887" s="1">
        <v>43064.291666647558</v>
      </c>
      <c r="B7887">
        <v>36.5</v>
      </c>
      <c r="C7887">
        <v>4.6435300000000002</v>
      </c>
      <c r="D7887" s="2">
        <v>-7.0017200000000003E-3</v>
      </c>
      <c r="E7887" s="2">
        <f t="shared" si="123"/>
        <v>4.6365282800000003</v>
      </c>
      <c r="I7887" s="3"/>
    </row>
    <row r="7888" spans="1:9" x14ac:dyDescent="0.25">
      <c r="A7888" s="1">
        <v>43064.333333314222</v>
      </c>
      <c r="B7888">
        <v>39.9</v>
      </c>
      <c r="C7888">
        <v>4.26532</v>
      </c>
      <c r="D7888" s="2">
        <v>5.07118</v>
      </c>
      <c r="E7888" s="2">
        <f t="shared" si="123"/>
        <v>9.3365000000000009</v>
      </c>
      <c r="I7888" s="3"/>
    </row>
    <row r="7889" spans="1:9" x14ac:dyDescent="0.25">
      <c r="A7889" s="1">
        <v>43064.374999980886</v>
      </c>
      <c r="B7889">
        <v>41.8</v>
      </c>
      <c r="C7889">
        <v>4.1536499999999998</v>
      </c>
      <c r="D7889" s="2">
        <v>8.242521</v>
      </c>
      <c r="E7889" s="2">
        <f t="shared" si="123"/>
        <v>12.396170999999999</v>
      </c>
      <c r="I7889" s="3"/>
    </row>
    <row r="7890" spans="1:9" x14ac:dyDescent="0.25">
      <c r="A7890" s="1">
        <v>43064.41666664755</v>
      </c>
      <c r="B7890">
        <v>45.5</v>
      </c>
      <c r="C7890">
        <v>4.5007600000000005</v>
      </c>
      <c r="D7890" s="2">
        <v>8.7243699999999986</v>
      </c>
      <c r="E7890" s="2">
        <f t="shared" si="123"/>
        <v>13.22513</v>
      </c>
      <c r="I7890" s="3"/>
    </row>
    <row r="7891" spans="1:9" x14ac:dyDescent="0.25">
      <c r="A7891" s="1">
        <v>43064.458333314215</v>
      </c>
      <c r="B7891">
        <v>48.6</v>
      </c>
      <c r="C7891">
        <v>4.67462</v>
      </c>
      <c r="D7891" s="2">
        <v>13.761941</v>
      </c>
      <c r="E7891" s="2">
        <f t="shared" si="123"/>
        <v>18.436561000000001</v>
      </c>
      <c r="I7891" s="3"/>
    </row>
    <row r="7892" spans="1:9" x14ac:dyDescent="0.25">
      <c r="A7892" s="1">
        <v>43064.499999980879</v>
      </c>
      <c r="B7892">
        <v>47.5</v>
      </c>
      <c r="C7892">
        <v>4.8938100000000002</v>
      </c>
      <c r="D7892" s="2">
        <v>17.434920000000002</v>
      </c>
      <c r="E7892" s="2">
        <f t="shared" si="123"/>
        <v>22.32873</v>
      </c>
      <c r="I7892" s="3"/>
    </row>
    <row r="7893" spans="1:9" x14ac:dyDescent="0.25">
      <c r="A7893" s="1">
        <v>43064.541666647543</v>
      </c>
      <c r="B7893">
        <v>48.4</v>
      </c>
      <c r="C7893">
        <v>5.8507400000000001</v>
      </c>
      <c r="D7893" s="2">
        <v>11.375200000000001</v>
      </c>
      <c r="E7893" s="2">
        <f t="shared" si="123"/>
        <v>17.225940000000001</v>
      </c>
      <c r="I7893" s="3"/>
    </row>
    <row r="7894" spans="1:9" x14ac:dyDescent="0.25">
      <c r="A7894" s="1">
        <v>43064.583333314207</v>
      </c>
      <c r="B7894">
        <v>48.5</v>
      </c>
      <c r="C7894">
        <v>3.6895599999999997</v>
      </c>
      <c r="D7894" s="2">
        <v>15.840890000000002</v>
      </c>
      <c r="E7894" s="2">
        <f t="shared" si="123"/>
        <v>19.530450000000002</v>
      </c>
      <c r="I7894" s="3"/>
    </row>
    <row r="7895" spans="1:9" x14ac:dyDescent="0.25">
      <c r="A7895" s="1">
        <v>43064.624999980872</v>
      </c>
      <c r="B7895">
        <v>48.2</v>
      </c>
      <c r="C7895">
        <v>3.2512399999999997</v>
      </c>
      <c r="D7895" s="2">
        <v>12.219624</v>
      </c>
      <c r="E7895" s="2">
        <f t="shared" si="123"/>
        <v>15.470863999999999</v>
      </c>
      <c r="I7895" s="3"/>
    </row>
    <row r="7896" spans="1:9" x14ac:dyDescent="0.25">
      <c r="A7896" s="1">
        <v>43064.666666647536</v>
      </c>
      <c r="B7896">
        <v>48.7</v>
      </c>
      <c r="C7896">
        <v>3.0572699999999999</v>
      </c>
      <c r="D7896" s="2">
        <v>12.796869999999998</v>
      </c>
      <c r="E7896" s="2">
        <f t="shared" si="123"/>
        <v>15.854139999999997</v>
      </c>
      <c r="I7896" s="3"/>
    </row>
    <row r="7897" spans="1:9" x14ac:dyDescent="0.25">
      <c r="A7897" s="1">
        <v>43064.7083333142</v>
      </c>
      <c r="B7897">
        <v>48.8</v>
      </c>
      <c r="C7897">
        <v>3.3791899999999999</v>
      </c>
      <c r="D7897" s="2">
        <v>4.5234199999999998</v>
      </c>
      <c r="E7897" s="2">
        <f t="shared" si="123"/>
        <v>7.9026099999999992</v>
      </c>
      <c r="I7897" s="3"/>
    </row>
    <row r="7898" spans="1:9" x14ac:dyDescent="0.25">
      <c r="A7898" s="1">
        <v>43064.749999980864</v>
      </c>
      <c r="B7898">
        <v>49.1</v>
      </c>
      <c r="C7898">
        <v>3.1428799999999999</v>
      </c>
      <c r="D7898" s="2">
        <v>3.1692669999999999E-2</v>
      </c>
      <c r="E7898" s="2">
        <f t="shared" si="123"/>
        <v>3.1745726699999999</v>
      </c>
      <c r="I7898" s="3"/>
    </row>
    <row r="7899" spans="1:9" x14ac:dyDescent="0.25">
      <c r="A7899" s="1">
        <v>43064.791666647528</v>
      </c>
      <c r="B7899">
        <v>49.5</v>
      </c>
      <c r="C7899">
        <v>3.3697900000000001</v>
      </c>
      <c r="D7899" s="2">
        <v>-7.0017200000000003E-3</v>
      </c>
      <c r="E7899" s="2">
        <f t="shared" si="123"/>
        <v>3.3627882800000002</v>
      </c>
      <c r="I7899" s="3"/>
    </row>
    <row r="7900" spans="1:9" x14ac:dyDescent="0.25">
      <c r="A7900" s="1">
        <v>43064.833333314193</v>
      </c>
      <c r="B7900">
        <v>47.8</v>
      </c>
      <c r="C7900">
        <v>3.25692</v>
      </c>
      <c r="D7900" s="2">
        <v>-7.0017200000000003E-3</v>
      </c>
      <c r="E7900" s="2">
        <f t="shared" si="123"/>
        <v>3.2499182800000002</v>
      </c>
      <c r="I7900" s="3"/>
    </row>
    <row r="7901" spans="1:9" x14ac:dyDescent="0.25">
      <c r="A7901" s="1">
        <v>43064.874999980857</v>
      </c>
      <c r="B7901">
        <v>46.4</v>
      </c>
      <c r="C7901">
        <v>2.6613800000000003</v>
      </c>
      <c r="D7901" s="2">
        <v>-7.0017200000000003E-3</v>
      </c>
      <c r="E7901" s="2">
        <f t="shared" si="123"/>
        <v>2.6543782800000004</v>
      </c>
      <c r="I7901" s="3"/>
    </row>
    <row r="7902" spans="1:9" x14ac:dyDescent="0.25">
      <c r="A7902" s="1">
        <v>43064.916666647521</v>
      </c>
      <c r="B7902">
        <v>44.6</v>
      </c>
      <c r="C7902">
        <v>1.8548099999999998</v>
      </c>
      <c r="D7902" s="2">
        <v>-7.0017200000000003E-3</v>
      </c>
      <c r="E7902" s="2">
        <f t="shared" si="123"/>
        <v>1.8478082799999997</v>
      </c>
      <c r="I7902" s="3"/>
    </row>
    <row r="7903" spans="1:9" x14ac:dyDescent="0.25">
      <c r="A7903" s="1">
        <v>43064.958333314185</v>
      </c>
      <c r="B7903">
        <v>41</v>
      </c>
      <c r="C7903">
        <v>2.1973499999999997</v>
      </c>
      <c r="D7903" s="2">
        <v>-7.0017200000000003E-3</v>
      </c>
      <c r="E7903" s="2">
        <f t="shared" si="123"/>
        <v>2.1903482799999998</v>
      </c>
      <c r="I7903" s="3"/>
    </row>
    <row r="7904" spans="1:9" x14ac:dyDescent="0.25">
      <c r="A7904" s="1">
        <v>43064.99999998085</v>
      </c>
      <c r="B7904">
        <v>38.6</v>
      </c>
      <c r="C7904">
        <v>3.5739099999999997</v>
      </c>
      <c r="D7904" s="2">
        <v>-7.0017200000000003E-3</v>
      </c>
      <c r="E7904" s="2">
        <f t="shared" si="123"/>
        <v>3.5669082799999998</v>
      </c>
      <c r="F7904" s="2">
        <f>SUM(E7904:E7927)</f>
        <v>219.00880180999999</v>
      </c>
      <c r="H7904" s="2"/>
      <c r="I7904" s="3"/>
    </row>
    <row r="7905" spans="1:9" x14ac:dyDescent="0.25">
      <c r="A7905" s="1">
        <v>43065.041666647514</v>
      </c>
      <c r="B7905">
        <v>36.299999999999997</v>
      </c>
      <c r="C7905">
        <v>5.2289700000000003</v>
      </c>
      <c r="D7905" s="2">
        <v>-7.0017200000000003E-3</v>
      </c>
      <c r="E7905" s="2">
        <f t="shared" si="123"/>
        <v>5.2219682800000005</v>
      </c>
      <c r="I7905" s="3"/>
    </row>
    <row r="7906" spans="1:9" x14ac:dyDescent="0.25">
      <c r="A7906" s="1">
        <v>43065.083333314178</v>
      </c>
      <c r="B7906">
        <v>35.6</v>
      </c>
      <c r="C7906">
        <v>5.39316</v>
      </c>
      <c r="D7906" s="2">
        <v>-7.0017200000000003E-3</v>
      </c>
      <c r="E7906" s="2">
        <f t="shared" si="123"/>
        <v>5.3861582800000001</v>
      </c>
      <c r="I7906" s="3"/>
    </row>
    <row r="7907" spans="1:9" x14ac:dyDescent="0.25">
      <c r="A7907" s="1">
        <v>43065.124999980842</v>
      </c>
      <c r="B7907">
        <v>34.1</v>
      </c>
      <c r="C7907">
        <v>3.9559899999999999</v>
      </c>
      <c r="D7907" s="2">
        <v>-7.0017200000000003E-3</v>
      </c>
      <c r="E7907" s="2">
        <f t="shared" si="123"/>
        <v>3.94898828</v>
      </c>
      <c r="I7907" s="3"/>
    </row>
    <row r="7908" spans="1:9" x14ac:dyDescent="0.25">
      <c r="A7908" s="1">
        <v>43065.166666647507</v>
      </c>
      <c r="B7908">
        <v>33.700000000000003</v>
      </c>
      <c r="C7908">
        <v>6.5598799999999997</v>
      </c>
      <c r="D7908" s="2">
        <v>-7.0017200000000003E-3</v>
      </c>
      <c r="E7908" s="2">
        <f t="shared" si="123"/>
        <v>6.5528782799999998</v>
      </c>
      <c r="I7908" s="3"/>
    </row>
    <row r="7909" spans="1:9" x14ac:dyDescent="0.25">
      <c r="A7909" s="1">
        <v>43065.208333314171</v>
      </c>
      <c r="B7909">
        <v>33.4</v>
      </c>
      <c r="C7909">
        <v>6.2046200000000002</v>
      </c>
      <c r="D7909" s="2">
        <v>-7.0017200000000003E-3</v>
      </c>
      <c r="E7909" s="2">
        <f t="shared" si="123"/>
        <v>6.1976182800000004</v>
      </c>
      <c r="I7909" s="3"/>
    </row>
    <row r="7910" spans="1:9" x14ac:dyDescent="0.25">
      <c r="A7910" s="1">
        <v>43065.249999980835</v>
      </c>
      <c r="B7910">
        <v>33.5</v>
      </c>
      <c r="C7910">
        <v>2.9058899999999999</v>
      </c>
      <c r="D7910" s="2">
        <v>-7.0017200000000003E-3</v>
      </c>
      <c r="E7910" s="2">
        <f t="shared" si="123"/>
        <v>2.89888828</v>
      </c>
      <c r="I7910" s="3"/>
    </row>
    <row r="7911" spans="1:9" x14ac:dyDescent="0.25">
      <c r="A7911" s="1">
        <v>43065.291666647499</v>
      </c>
      <c r="B7911">
        <v>37.4</v>
      </c>
      <c r="C7911">
        <v>4.02888</v>
      </c>
      <c r="D7911" s="2">
        <v>-7.0017200000000003E-3</v>
      </c>
      <c r="E7911" s="2">
        <f t="shared" si="123"/>
        <v>4.0218782800000001</v>
      </c>
      <c r="I7911" s="3"/>
    </row>
    <row r="7912" spans="1:9" x14ac:dyDescent="0.25">
      <c r="A7912" s="1">
        <v>43065.333333314164</v>
      </c>
      <c r="B7912">
        <v>39.5</v>
      </c>
      <c r="C7912">
        <v>4.9407500000000004</v>
      </c>
      <c r="D7912" s="2">
        <v>4.9923600000000006</v>
      </c>
      <c r="E7912" s="2">
        <f t="shared" si="123"/>
        <v>9.933110000000001</v>
      </c>
      <c r="I7912" s="3"/>
    </row>
    <row r="7913" spans="1:9" x14ac:dyDescent="0.25">
      <c r="A7913" s="1">
        <v>43065.374999980828</v>
      </c>
      <c r="B7913">
        <v>41.6</v>
      </c>
      <c r="C7913">
        <v>4.4654699999999998</v>
      </c>
      <c r="D7913" s="2">
        <v>9.9563299999999995</v>
      </c>
      <c r="E7913" s="2">
        <f t="shared" si="123"/>
        <v>14.421799999999999</v>
      </c>
      <c r="I7913" s="3"/>
    </row>
    <row r="7914" spans="1:9" x14ac:dyDescent="0.25">
      <c r="A7914" s="1">
        <v>43065.416666647492</v>
      </c>
      <c r="B7914">
        <v>45.5</v>
      </c>
      <c r="C7914">
        <v>6.27121</v>
      </c>
      <c r="D7914" s="2">
        <v>12.233669999999998</v>
      </c>
      <c r="E7914" s="2">
        <f t="shared" si="123"/>
        <v>18.50488</v>
      </c>
      <c r="I7914" s="3"/>
    </row>
    <row r="7915" spans="1:9" x14ac:dyDescent="0.25">
      <c r="A7915" s="1">
        <v>43065.458333314156</v>
      </c>
      <c r="B7915">
        <v>47.4</v>
      </c>
      <c r="C7915">
        <v>5.9126799999999999</v>
      </c>
      <c r="D7915" s="2">
        <v>11.651039999999998</v>
      </c>
      <c r="E7915" s="2">
        <f t="shared" si="123"/>
        <v>17.563719999999996</v>
      </c>
      <c r="I7915" s="3"/>
    </row>
    <row r="7916" spans="1:9" x14ac:dyDescent="0.25">
      <c r="A7916" s="1">
        <v>43065.499999980821</v>
      </c>
      <c r="B7916">
        <v>48.1</v>
      </c>
      <c r="C7916">
        <v>5.6130399999999998</v>
      </c>
      <c r="D7916" s="2">
        <v>16.69004</v>
      </c>
      <c r="E7916" s="2">
        <f t="shared" si="123"/>
        <v>22.303080000000001</v>
      </c>
      <c r="I7916" s="3"/>
    </row>
    <row r="7917" spans="1:9" x14ac:dyDescent="0.25">
      <c r="A7917" s="1">
        <v>43065.541666647485</v>
      </c>
      <c r="B7917">
        <v>48</v>
      </c>
      <c r="C7917">
        <v>4.6280400000000004</v>
      </c>
      <c r="D7917" s="2">
        <v>18.637540000000001</v>
      </c>
      <c r="E7917" s="2">
        <f t="shared" si="123"/>
        <v>23.26558</v>
      </c>
      <c r="I7917" s="3"/>
    </row>
    <row r="7918" spans="1:9" x14ac:dyDescent="0.25">
      <c r="A7918" s="1">
        <v>43065.583333314149</v>
      </c>
      <c r="B7918">
        <v>48.1</v>
      </c>
      <c r="C7918">
        <v>4.1847899999999996</v>
      </c>
      <c r="D7918" s="2">
        <v>15.23232</v>
      </c>
      <c r="E7918" s="2">
        <f t="shared" si="123"/>
        <v>19.417110000000001</v>
      </c>
      <c r="I7918" s="3"/>
    </row>
    <row r="7919" spans="1:9" x14ac:dyDescent="0.25">
      <c r="A7919" s="1">
        <v>43065.624999980813</v>
      </c>
      <c r="B7919">
        <v>49.2</v>
      </c>
      <c r="C7919">
        <v>4.7326300000000003</v>
      </c>
      <c r="D7919" s="2">
        <v>15.528499999999999</v>
      </c>
      <c r="E7919" s="2">
        <f t="shared" si="123"/>
        <v>20.261130000000001</v>
      </c>
      <c r="I7919" s="3"/>
    </row>
    <row r="7920" spans="1:9" x14ac:dyDescent="0.25">
      <c r="A7920" s="1">
        <v>43065.666666647478</v>
      </c>
      <c r="B7920">
        <v>48.9</v>
      </c>
      <c r="C7920">
        <v>4.3430200000000001</v>
      </c>
      <c r="D7920" s="2">
        <v>11.18141</v>
      </c>
      <c r="E7920" s="2">
        <f t="shared" si="123"/>
        <v>15.524429999999999</v>
      </c>
      <c r="I7920" s="3"/>
    </row>
    <row r="7921" spans="1:9" x14ac:dyDescent="0.25">
      <c r="A7921" s="1">
        <v>43065.708333314142</v>
      </c>
      <c r="B7921">
        <v>49.4</v>
      </c>
      <c r="C7921">
        <v>3.2435999999999998</v>
      </c>
      <c r="D7921" s="2">
        <v>6.5055800000000001</v>
      </c>
      <c r="E7921" s="2">
        <f t="shared" si="123"/>
        <v>9.7491799999999991</v>
      </c>
      <c r="I7921" s="3"/>
    </row>
    <row r="7922" spans="1:9" x14ac:dyDescent="0.25">
      <c r="A7922" s="1">
        <v>43065.749999980806</v>
      </c>
      <c r="B7922">
        <v>49.2</v>
      </c>
      <c r="C7922">
        <v>2.4512899999999997</v>
      </c>
      <c r="D7922" s="2">
        <v>0.15823816999999998</v>
      </c>
      <c r="E7922" s="2">
        <f t="shared" si="123"/>
        <v>2.6095281699999999</v>
      </c>
      <c r="I7922" s="3"/>
    </row>
    <row r="7923" spans="1:9" x14ac:dyDescent="0.25">
      <c r="A7923" s="1">
        <v>43065.79166664747</v>
      </c>
      <c r="B7923">
        <v>48.7</v>
      </c>
      <c r="C7923">
        <v>2.1054899999999996</v>
      </c>
      <c r="D7923" s="2">
        <v>-7.0017200000000003E-3</v>
      </c>
      <c r="E7923" s="2">
        <f t="shared" si="123"/>
        <v>2.0984882799999998</v>
      </c>
      <c r="I7923" s="3"/>
    </row>
    <row r="7924" spans="1:9" x14ac:dyDescent="0.25">
      <c r="A7924" s="1">
        <v>43065.833333314135</v>
      </c>
      <c r="B7924">
        <v>47.5</v>
      </c>
      <c r="C7924">
        <v>2.1498400000000002</v>
      </c>
      <c r="D7924" s="2">
        <v>-7.0017200000000003E-3</v>
      </c>
      <c r="E7924" s="2">
        <f t="shared" si="123"/>
        <v>2.1428382800000003</v>
      </c>
      <c r="I7924" s="3"/>
    </row>
    <row r="7925" spans="1:9" x14ac:dyDescent="0.25">
      <c r="A7925" s="1">
        <v>43065.874999980799</v>
      </c>
      <c r="B7925">
        <v>45.1</v>
      </c>
      <c r="C7925">
        <v>0.56267600000000006</v>
      </c>
      <c r="D7925" s="2">
        <v>-7.0017200000000003E-3</v>
      </c>
      <c r="E7925" s="2">
        <f t="shared" si="123"/>
        <v>0.55567428000000008</v>
      </c>
      <c r="I7925" s="3"/>
    </row>
    <row r="7926" spans="1:9" x14ac:dyDescent="0.25">
      <c r="A7926" s="1">
        <v>43065.916666647463</v>
      </c>
      <c r="B7926">
        <v>43.8</v>
      </c>
      <c r="C7926">
        <v>1.3577399999999999</v>
      </c>
      <c r="D7926" s="2">
        <v>-7.0017200000000003E-3</v>
      </c>
      <c r="E7926" s="2">
        <f t="shared" si="123"/>
        <v>1.3507382799999998</v>
      </c>
      <c r="I7926" s="3"/>
    </row>
    <row r="7927" spans="1:9" x14ac:dyDescent="0.25">
      <c r="A7927" s="1">
        <v>43065.958333314127</v>
      </c>
      <c r="B7927">
        <v>39.9</v>
      </c>
      <c r="C7927">
        <v>1.5192300000000001</v>
      </c>
      <c r="D7927" s="2">
        <v>-7.0017200000000003E-3</v>
      </c>
      <c r="E7927" s="2">
        <f t="shared" si="123"/>
        <v>1.51222828</v>
      </c>
      <c r="I7927" s="3"/>
    </row>
    <row r="7928" spans="1:9" x14ac:dyDescent="0.25">
      <c r="A7928" s="1">
        <v>43065.999999980791</v>
      </c>
      <c r="B7928">
        <v>37.1</v>
      </c>
      <c r="C7928">
        <v>1.58341</v>
      </c>
      <c r="D7928" s="2">
        <v>-7.0017200000000003E-3</v>
      </c>
      <c r="E7928" s="2">
        <f t="shared" si="123"/>
        <v>1.5764082799999999</v>
      </c>
      <c r="F7928" s="2">
        <f>SUM(E7928:E7951)</f>
        <v>171.85011680999992</v>
      </c>
      <c r="H7928" s="2"/>
      <c r="I7928" s="3"/>
    </row>
    <row r="7929" spans="1:9" x14ac:dyDescent="0.25">
      <c r="A7929" s="1">
        <v>43066.041666647456</v>
      </c>
      <c r="B7929">
        <v>35.1</v>
      </c>
      <c r="C7929">
        <v>0.87795899999999993</v>
      </c>
      <c r="D7929" s="2">
        <v>-7.0017200000000003E-3</v>
      </c>
      <c r="E7929" s="2">
        <f t="shared" si="123"/>
        <v>0.87095727999999994</v>
      </c>
      <c r="I7929" s="3"/>
    </row>
    <row r="7930" spans="1:9" x14ac:dyDescent="0.25">
      <c r="A7930" s="1">
        <v>43066.08333331412</v>
      </c>
      <c r="B7930">
        <v>33.4</v>
      </c>
      <c r="C7930">
        <v>0.80279699999999998</v>
      </c>
      <c r="D7930" s="2">
        <v>-7.0017200000000003E-3</v>
      </c>
      <c r="E7930" s="2">
        <f t="shared" si="123"/>
        <v>0.79579527999999999</v>
      </c>
      <c r="I7930" s="3"/>
    </row>
    <row r="7931" spans="1:9" x14ac:dyDescent="0.25">
      <c r="A7931" s="1">
        <v>43066.124999980784</v>
      </c>
      <c r="B7931">
        <v>32.700000000000003</v>
      </c>
      <c r="C7931">
        <v>0.93050300000000008</v>
      </c>
      <c r="D7931" s="2">
        <v>-7.0017200000000003E-3</v>
      </c>
      <c r="E7931" s="2">
        <f t="shared" si="123"/>
        <v>0.92350128000000009</v>
      </c>
      <c r="I7931" s="3"/>
    </row>
    <row r="7932" spans="1:9" x14ac:dyDescent="0.25">
      <c r="A7932" s="1">
        <v>43066.166666647448</v>
      </c>
      <c r="B7932">
        <v>32.6</v>
      </c>
      <c r="C7932">
        <v>0.86498199999999992</v>
      </c>
      <c r="D7932" s="2">
        <v>-7.0017200000000003E-3</v>
      </c>
      <c r="E7932" s="2">
        <f t="shared" si="123"/>
        <v>0.85798027999999993</v>
      </c>
      <c r="I7932" s="3"/>
    </row>
    <row r="7933" spans="1:9" x14ac:dyDescent="0.25">
      <c r="A7933" s="1">
        <v>43066.208333314113</v>
      </c>
      <c r="B7933">
        <v>32</v>
      </c>
      <c r="C7933">
        <v>0.80503999999999998</v>
      </c>
      <c r="D7933" s="2">
        <v>-7.0017200000000003E-3</v>
      </c>
      <c r="E7933" s="2">
        <f t="shared" si="123"/>
        <v>0.79803827999999999</v>
      </c>
      <c r="I7933" s="3"/>
    </row>
    <row r="7934" spans="1:9" x14ac:dyDescent="0.25">
      <c r="A7934" s="1">
        <v>43066.249999980777</v>
      </c>
      <c r="B7934">
        <v>32.1</v>
      </c>
      <c r="C7934">
        <v>0.97744000000000009</v>
      </c>
      <c r="D7934" s="2">
        <v>-7.0017200000000003E-3</v>
      </c>
      <c r="E7934" s="2">
        <f t="shared" si="123"/>
        <v>0.9704382800000001</v>
      </c>
      <c r="I7934" s="3"/>
    </row>
    <row r="7935" spans="1:9" x14ac:dyDescent="0.25">
      <c r="A7935" s="1">
        <v>43066.291666647441</v>
      </c>
      <c r="B7935">
        <v>36</v>
      </c>
      <c r="C7935">
        <v>1.28041</v>
      </c>
      <c r="D7935" s="2">
        <v>-7.0017200000000003E-3</v>
      </c>
      <c r="E7935" s="2">
        <f t="shared" si="123"/>
        <v>1.2734082799999999</v>
      </c>
      <c r="I7935" s="3"/>
    </row>
    <row r="7936" spans="1:9" x14ac:dyDescent="0.25">
      <c r="A7936" s="1">
        <v>43066.333333314105</v>
      </c>
      <c r="B7936">
        <v>39.1</v>
      </c>
      <c r="C7936">
        <v>1.43747</v>
      </c>
      <c r="D7936" s="2">
        <v>4.4358300000000002</v>
      </c>
      <c r="E7936" s="2">
        <f t="shared" si="123"/>
        <v>5.8733000000000004</v>
      </c>
      <c r="I7936" s="3"/>
    </row>
    <row r="7937" spans="1:9" x14ac:dyDescent="0.25">
      <c r="A7937" s="1">
        <v>43066.37499998077</v>
      </c>
      <c r="B7937">
        <v>39.299999999999997</v>
      </c>
      <c r="C7937">
        <v>1.2915699999999999</v>
      </c>
      <c r="D7937" s="2">
        <v>11.85807</v>
      </c>
      <c r="E7937" s="2">
        <f t="shared" si="123"/>
        <v>13.14964</v>
      </c>
      <c r="I7937" s="3"/>
    </row>
    <row r="7938" spans="1:9" x14ac:dyDescent="0.25">
      <c r="A7938" s="1">
        <v>43066.416666647434</v>
      </c>
      <c r="B7938">
        <v>43.2</v>
      </c>
      <c r="C7938">
        <v>1.5019100000000001</v>
      </c>
      <c r="D7938" s="2">
        <v>16.826229999999999</v>
      </c>
      <c r="E7938" s="2">
        <f t="shared" si="123"/>
        <v>18.328139999999998</v>
      </c>
      <c r="I7938" s="3"/>
    </row>
    <row r="7939" spans="1:9" x14ac:dyDescent="0.25">
      <c r="A7939" s="1">
        <v>43066.458333314098</v>
      </c>
      <c r="B7939">
        <v>45.5</v>
      </c>
      <c r="C7939">
        <v>2.1267499999999999</v>
      </c>
      <c r="D7939" s="2">
        <v>20.157790000000002</v>
      </c>
      <c r="E7939" s="2">
        <f t="shared" si="123"/>
        <v>22.284540000000003</v>
      </c>
      <c r="I7939" s="3"/>
    </row>
    <row r="7940" spans="1:9" x14ac:dyDescent="0.25">
      <c r="A7940" s="1">
        <v>43066.499999980762</v>
      </c>
      <c r="B7940">
        <v>45.8</v>
      </c>
      <c r="C7940">
        <v>2.8904699999999997</v>
      </c>
      <c r="D7940" s="2">
        <v>16.527760000000001</v>
      </c>
      <c r="E7940" s="2">
        <f t="shared" si="123"/>
        <v>19.418230000000001</v>
      </c>
      <c r="I7940" s="3"/>
    </row>
    <row r="7941" spans="1:9" x14ac:dyDescent="0.25">
      <c r="A7941" s="1">
        <v>43066.541666647427</v>
      </c>
      <c r="B7941">
        <v>45.8</v>
      </c>
      <c r="C7941">
        <v>2.1044399999999999</v>
      </c>
      <c r="D7941" s="2">
        <v>17.251069999999999</v>
      </c>
      <c r="E7941" s="2">
        <f t="shared" si="123"/>
        <v>19.355509999999999</v>
      </c>
      <c r="I7941" s="3"/>
    </row>
    <row r="7942" spans="1:9" x14ac:dyDescent="0.25">
      <c r="A7942" s="1">
        <v>43066.583333314091</v>
      </c>
      <c r="B7942">
        <v>47.7</v>
      </c>
      <c r="C7942">
        <v>2.24349</v>
      </c>
      <c r="D7942" s="2">
        <v>20.360289999999999</v>
      </c>
      <c r="E7942" s="2">
        <f t="shared" si="123"/>
        <v>22.60378</v>
      </c>
      <c r="I7942" s="3"/>
    </row>
    <row r="7943" spans="1:9" x14ac:dyDescent="0.25">
      <c r="A7943" s="1">
        <v>43066.624999980755</v>
      </c>
      <c r="B7943">
        <v>47.7</v>
      </c>
      <c r="C7943">
        <v>2.4226900000000002</v>
      </c>
      <c r="D7943" s="2">
        <v>14.0967</v>
      </c>
      <c r="E7943" s="2">
        <f t="shared" si="123"/>
        <v>16.519390000000001</v>
      </c>
      <c r="I7943" s="3"/>
    </row>
    <row r="7944" spans="1:9" x14ac:dyDescent="0.25">
      <c r="A7944" s="1">
        <v>43066.666666647419</v>
      </c>
      <c r="B7944">
        <v>48</v>
      </c>
      <c r="C7944">
        <v>2.1310799999999999</v>
      </c>
      <c r="D7944" s="2">
        <v>12.84362</v>
      </c>
      <c r="E7944" s="2">
        <f t="shared" si="123"/>
        <v>14.974699999999999</v>
      </c>
      <c r="I7944" s="3"/>
    </row>
    <row r="7945" spans="1:9" x14ac:dyDescent="0.25">
      <c r="A7945" s="1">
        <v>43066.708333314084</v>
      </c>
      <c r="B7945">
        <v>48.7</v>
      </c>
      <c r="C7945">
        <v>1.8400300000000001</v>
      </c>
      <c r="D7945" s="2">
        <v>6.6740699999999995</v>
      </c>
      <c r="E7945" s="2">
        <f t="shared" si="123"/>
        <v>8.5140999999999991</v>
      </c>
      <c r="I7945" s="3"/>
    </row>
    <row r="7946" spans="1:9" x14ac:dyDescent="0.25">
      <c r="A7946" s="1">
        <v>43066.749999980748</v>
      </c>
      <c r="B7946">
        <v>47.7</v>
      </c>
      <c r="C7946">
        <v>1.06535</v>
      </c>
      <c r="D7946" s="2">
        <v>0.17348817</v>
      </c>
      <c r="E7946" s="2">
        <f t="shared" ref="E7946:E8009" si="124">C7946+D7946</f>
        <v>1.23883817</v>
      </c>
      <c r="I7946" s="3"/>
    </row>
    <row r="7947" spans="1:9" x14ac:dyDescent="0.25">
      <c r="A7947" s="1">
        <v>43066.791666647412</v>
      </c>
      <c r="B7947">
        <v>48.3</v>
      </c>
      <c r="C7947">
        <v>0.896818</v>
      </c>
      <c r="D7947" s="2">
        <v>-7.0017200000000003E-3</v>
      </c>
      <c r="E7947" s="2">
        <f t="shared" si="124"/>
        <v>0.88981628000000001</v>
      </c>
      <c r="I7947" s="3"/>
    </row>
    <row r="7948" spans="1:9" x14ac:dyDescent="0.25">
      <c r="A7948" s="1">
        <v>43066.833333314076</v>
      </c>
      <c r="B7948">
        <v>47.8</v>
      </c>
      <c r="C7948">
        <v>0.29249599999999998</v>
      </c>
      <c r="D7948" s="2">
        <v>-7.0017200000000003E-3</v>
      </c>
      <c r="E7948" s="2">
        <f t="shared" si="124"/>
        <v>0.28549427999999999</v>
      </c>
      <c r="I7948" s="3"/>
    </row>
    <row r="7949" spans="1:9" x14ac:dyDescent="0.25">
      <c r="A7949" s="1">
        <v>43066.874999980741</v>
      </c>
      <c r="B7949">
        <v>45.1</v>
      </c>
      <c r="C7949">
        <v>0.369116</v>
      </c>
      <c r="D7949" s="2">
        <v>-7.0017200000000003E-3</v>
      </c>
      <c r="E7949" s="2">
        <f t="shared" si="124"/>
        <v>0.36211428000000001</v>
      </c>
      <c r="I7949" s="3"/>
    </row>
    <row r="7950" spans="1:9" x14ac:dyDescent="0.25">
      <c r="A7950" s="1">
        <v>43066.916666647405</v>
      </c>
      <c r="B7950">
        <v>43.6</v>
      </c>
      <c r="C7950">
        <v>0</v>
      </c>
      <c r="D7950" s="2">
        <v>-7.0017200000000003E-3</v>
      </c>
      <c r="E7950" s="2">
        <f t="shared" si="124"/>
        <v>-7.0017200000000003E-3</v>
      </c>
      <c r="I7950" s="3"/>
    </row>
    <row r="7951" spans="1:9" x14ac:dyDescent="0.25">
      <c r="A7951" s="1">
        <v>43066.958333314069</v>
      </c>
      <c r="B7951">
        <v>41.3</v>
      </c>
      <c r="C7951">
        <v>0</v>
      </c>
      <c r="D7951" s="2">
        <v>-7.0017200000000003E-3</v>
      </c>
      <c r="E7951" s="2">
        <f t="shared" si="124"/>
        <v>-7.0017200000000003E-3</v>
      </c>
      <c r="I7951" s="3"/>
    </row>
    <row r="7952" spans="1:9" x14ac:dyDescent="0.25">
      <c r="A7952" s="1">
        <v>43066.999999980733</v>
      </c>
      <c r="B7952">
        <v>38.299999999999997</v>
      </c>
      <c r="C7952">
        <v>0</v>
      </c>
      <c r="D7952" s="2">
        <v>-7.0017200000000003E-3</v>
      </c>
      <c r="E7952" s="2">
        <f t="shared" si="124"/>
        <v>-7.0017200000000003E-3</v>
      </c>
      <c r="F7952" s="2">
        <f>SUM(E7952:E7975)</f>
        <v>172.73514380999998</v>
      </c>
      <c r="H7952" s="2"/>
      <c r="I7952" s="3"/>
    </row>
    <row r="7953" spans="1:9" x14ac:dyDescent="0.25">
      <c r="A7953" s="1">
        <v>43067.041666647398</v>
      </c>
      <c r="B7953">
        <v>36.799999999999997</v>
      </c>
      <c r="C7953">
        <v>0</v>
      </c>
      <c r="D7953" s="2">
        <v>-7.0017200000000003E-3</v>
      </c>
      <c r="E7953" s="2">
        <f t="shared" si="124"/>
        <v>-7.0017200000000003E-3</v>
      </c>
      <c r="I7953" s="3"/>
    </row>
    <row r="7954" spans="1:9" x14ac:dyDescent="0.25">
      <c r="A7954" s="1">
        <v>43067.083333314062</v>
      </c>
      <c r="B7954">
        <v>34.799999999999997</v>
      </c>
      <c r="C7954">
        <v>0.104436</v>
      </c>
      <c r="D7954" s="2">
        <v>-7.0017200000000003E-3</v>
      </c>
      <c r="E7954" s="2">
        <f t="shared" si="124"/>
        <v>9.7434279999999998E-2</v>
      </c>
      <c r="I7954" s="3"/>
    </row>
    <row r="7955" spans="1:9" x14ac:dyDescent="0.25">
      <c r="A7955" s="1">
        <v>43067.124999980726</v>
      </c>
      <c r="B7955">
        <v>33.9</v>
      </c>
      <c r="C7955">
        <v>0</v>
      </c>
      <c r="D7955" s="2">
        <v>-7.0017200000000003E-3</v>
      </c>
      <c r="E7955" s="2">
        <f t="shared" si="124"/>
        <v>-7.0017200000000003E-3</v>
      </c>
      <c r="I7955" s="3"/>
    </row>
    <row r="7956" spans="1:9" x14ac:dyDescent="0.25">
      <c r="A7956" s="1">
        <v>43067.16666664739</v>
      </c>
      <c r="B7956">
        <v>32.799999999999997</v>
      </c>
      <c r="C7956">
        <v>0</v>
      </c>
      <c r="D7956" s="2">
        <v>-7.0017200000000003E-3</v>
      </c>
      <c r="E7956" s="2">
        <f t="shared" si="124"/>
        <v>-7.0017200000000003E-3</v>
      </c>
      <c r="I7956" s="3"/>
    </row>
    <row r="7957" spans="1:9" x14ac:dyDescent="0.25">
      <c r="A7957" s="1">
        <v>43067.208333314054</v>
      </c>
      <c r="B7957">
        <v>33.299999999999997</v>
      </c>
      <c r="C7957">
        <v>0</v>
      </c>
      <c r="D7957" s="2">
        <v>-7.0017200000000003E-3</v>
      </c>
      <c r="E7957" s="2">
        <f t="shared" si="124"/>
        <v>-7.0017200000000003E-3</v>
      </c>
      <c r="I7957" s="3"/>
    </row>
    <row r="7958" spans="1:9" x14ac:dyDescent="0.25">
      <c r="A7958" s="1">
        <v>43067.249999980719</v>
      </c>
      <c r="B7958">
        <v>34.1</v>
      </c>
      <c r="C7958">
        <v>0</v>
      </c>
      <c r="D7958" s="2">
        <v>-7.0017200000000003E-3</v>
      </c>
      <c r="E7958" s="2">
        <f t="shared" si="124"/>
        <v>-7.0017200000000003E-3</v>
      </c>
      <c r="I7958" s="3"/>
    </row>
    <row r="7959" spans="1:9" x14ac:dyDescent="0.25">
      <c r="A7959" s="1">
        <v>43067.291666647383</v>
      </c>
      <c r="B7959">
        <v>36.9</v>
      </c>
      <c r="C7959">
        <v>0</v>
      </c>
      <c r="D7959" s="2">
        <v>-7.0017200000000003E-3</v>
      </c>
      <c r="E7959" s="2">
        <f t="shared" si="124"/>
        <v>-7.0017200000000003E-3</v>
      </c>
      <c r="I7959" s="3"/>
    </row>
    <row r="7960" spans="1:9" x14ac:dyDescent="0.25">
      <c r="A7960" s="1">
        <v>43067.333333314047</v>
      </c>
      <c r="B7960">
        <v>39.299999999999997</v>
      </c>
      <c r="C7960">
        <v>0</v>
      </c>
      <c r="D7960" s="2">
        <v>4.7890299999999995</v>
      </c>
      <c r="E7960" s="2">
        <f t="shared" si="124"/>
        <v>4.7890299999999995</v>
      </c>
      <c r="I7960" s="3"/>
    </row>
    <row r="7961" spans="1:9" x14ac:dyDescent="0.25">
      <c r="A7961" s="1">
        <v>43067.374999980711</v>
      </c>
      <c r="B7961">
        <v>42.7</v>
      </c>
      <c r="C7961">
        <v>0.88041400000000003</v>
      </c>
      <c r="D7961" s="2">
        <v>11.463139999999999</v>
      </c>
      <c r="E7961" s="2">
        <f t="shared" si="124"/>
        <v>12.343553999999999</v>
      </c>
      <c r="I7961" s="3"/>
    </row>
    <row r="7962" spans="1:9" x14ac:dyDescent="0.25">
      <c r="A7962" s="1">
        <v>43067.416666647376</v>
      </c>
      <c r="B7962">
        <v>44.5</v>
      </c>
      <c r="C7962">
        <v>1.4141900000000001</v>
      </c>
      <c r="D7962" s="2">
        <v>16.57349</v>
      </c>
      <c r="E7962" s="2">
        <f t="shared" si="124"/>
        <v>17.987680000000001</v>
      </c>
      <c r="I7962" s="3"/>
    </row>
    <row r="7963" spans="1:9" x14ac:dyDescent="0.25">
      <c r="A7963" s="1">
        <v>43067.45833331404</v>
      </c>
      <c r="B7963">
        <v>45.8</v>
      </c>
      <c r="C7963">
        <v>1.8372299999999999</v>
      </c>
      <c r="D7963" s="2">
        <v>19.897099999999998</v>
      </c>
      <c r="E7963" s="2">
        <f t="shared" si="124"/>
        <v>21.73433</v>
      </c>
      <c r="I7963" s="3"/>
    </row>
    <row r="7964" spans="1:9" x14ac:dyDescent="0.25">
      <c r="A7964" s="1">
        <v>43067.499999980704</v>
      </c>
      <c r="B7964">
        <v>46.9</v>
      </c>
      <c r="C7964">
        <v>1.8775599999999999</v>
      </c>
      <c r="D7964" s="2">
        <v>21.776299999999999</v>
      </c>
      <c r="E7964" s="2">
        <f t="shared" si="124"/>
        <v>23.653859999999998</v>
      </c>
      <c r="I7964" s="3"/>
    </row>
    <row r="7965" spans="1:9" x14ac:dyDescent="0.25">
      <c r="A7965" s="1">
        <v>43067.541666647368</v>
      </c>
      <c r="B7965">
        <v>47</v>
      </c>
      <c r="C7965">
        <v>1.9375199999999999</v>
      </c>
      <c r="D7965" s="2">
        <v>21.894909999999999</v>
      </c>
      <c r="E7965" s="2">
        <f t="shared" si="124"/>
        <v>23.832429999999999</v>
      </c>
      <c r="I7965" s="3"/>
    </row>
    <row r="7966" spans="1:9" x14ac:dyDescent="0.25">
      <c r="A7966" s="1">
        <v>43067.583333314033</v>
      </c>
      <c r="B7966">
        <v>47.5</v>
      </c>
      <c r="C7966">
        <v>3.0783700000000001</v>
      </c>
      <c r="D7966" s="2">
        <v>20.430989999999998</v>
      </c>
      <c r="E7966" s="2">
        <f t="shared" si="124"/>
        <v>23.509359999999997</v>
      </c>
      <c r="I7966" s="3"/>
    </row>
    <row r="7967" spans="1:9" x14ac:dyDescent="0.25">
      <c r="A7967" s="1">
        <v>43067.624999980697</v>
      </c>
      <c r="B7967">
        <v>48</v>
      </c>
      <c r="C7967">
        <v>2.9843000000000002</v>
      </c>
      <c r="D7967" s="2">
        <v>17.434239999999999</v>
      </c>
      <c r="E7967" s="2">
        <f t="shared" si="124"/>
        <v>20.41854</v>
      </c>
      <c r="I7967" s="3"/>
    </row>
    <row r="7968" spans="1:9" x14ac:dyDescent="0.25">
      <c r="A7968" s="1">
        <v>43067.666666647361</v>
      </c>
      <c r="B7968">
        <v>47.7</v>
      </c>
      <c r="C7968">
        <v>3.1849799999999999</v>
      </c>
      <c r="D7968" s="2">
        <v>9.9539399999999993</v>
      </c>
      <c r="E7968" s="2">
        <f t="shared" si="124"/>
        <v>13.138919999999999</v>
      </c>
      <c r="I7968" s="3"/>
    </row>
    <row r="7969" spans="1:9" x14ac:dyDescent="0.25">
      <c r="A7969" s="1">
        <v>43067.708333314025</v>
      </c>
      <c r="B7969">
        <v>48</v>
      </c>
      <c r="C7969">
        <v>1.6799000000000002</v>
      </c>
      <c r="D7969" s="2">
        <v>6.6985000000000001</v>
      </c>
      <c r="E7969" s="2">
        <f t="shared" si="124"/>
        <v>8.378400000000001</v>
      </c>
      <c r="I7969" s="3"/>
    </row>
    <row r="7970" spans="1:9" x14ac:dyDescent="0.25">
      <c r="A7970" s="1">
        <v>43067.74999998069</v>
      </c>
      <c r="B7970">
        <v>47.7</v>
      </c>
      <c r="C7970">
        <v>1.5324599999999999</v>
      </c>
      <c r="D7970" s="2">
        <v>0.16555317000000003</v>
      </c>
      <c r="E7970" s="2">
        <f t="shared" si="124"/>
        <v>1.6980131699999998</v>
      </c>
      <c r="I7970" s="3"/>
    </row>
    <row r="7971" spans="1:9" x14ac:dyDescent="0.25">
      <c r="A7971" s="1">
        <v>43067.791666647354</v>
      </c>
      <c r="B7971">
        <v>49.1</v>
      </c>
      <c r="C7971">
        <v>0.42312499999999997</v>
      </c>
      <c r="D7971" s="2">
        <v>-7.0017200000000003E-3</v>
      </c>
      <c r="E7971" s="2">
        <f t="shared" si="124"/>
        <v>0.41612327999999998</v>
      </c>
      <c r="I7971" s="3"/>
    </row>
    <row r="7972" spans="1:9" x14ac:dyDescent="0.25">
      <c r="A7972" s="1">
        <v>43067.833333314018</v>
      </c>
      <c r="B7972">
        <v>46.8</v>
      </c>
      <c r="C7972">
        <v>0</v>
      </c>
      <c r="D7972" s="2">
        <v>-7.0017200000000003E-3</v>
      </c>
      <c r="E7972" s="2">
        <f t="shared" si="124"/>
        <v>-7.0017200000000003E-3</v>
      </c>
      <c r="I7972" s="3"/>
    </row>
    <row r="7973" spans="1:9" x14ac:dyDescent="0.25">
      <c r="A7973" s="1">
        <v>43067.874999980682</v>
      </c>
      <c r="B7973">
        <v>45.2</v>
      </c>
      <c r="C7973">
        <v>0</v>
      </c>
      <c r="D7973" s="2">
        <v>-7.0017200000000003E-3</v>
      </c>
      <c r="E7973" s="2">
        <f t="shared" si="124"/>
        <v>-7.0017200000000003E-3</v>
      </c>
      <c r="I7973" s="3"/>
    </row>
    <row r="7974" spans="1:9" x14ac:dyDescent="0.25">
      <c r="A7974" s="1">
        <v>43067.916666647347</v>
      </c>
      <c r="B7974">
        <v>42.9</v>
      </c>
      <c r="C7974">
        <v>0.32726</v>
      </c>
      <c r="D7974" s="2">
        <v>-7.0017200000000003E-3</v>
      </c>
      <c r="E7974" s="2">
        <f t="shared" si="124"/>
        <v>0.32025828000000001</v>
      </c>
      <c r="I7974" s="3"/>
    </row>
    <row r="7975" spans="1:9" x14ac:dyDescent="0.25">
      <c r="A7975" s="1">
        <v>43067.958333314011</v>
      </c>
      <c r="B7975">
        <v>41.1</v>
      </c>
      <c r="C7975">
        <v>0.48722799999999999</v>
      </c>
      <c r="D7975" s="2">
        <v>-7.0017200000000003E-3</v>
      </c>
      <c r="E7975" s="2">
        <f t="shared" si="124"/>
        <v>0.48022628000000001</v>
      </c>
      <c r="I7975" s="3"/>
    </row>
    <row r="7976" spans="1:9" x14ac:dyDescent="0.25">
      <c r="A7976" s="1">
        <v>43067.999999980675</v>
      </c>
      <c r="B7976">
        <v>38.200000000000003</v>
      </c>
      <c r="C7976">
        <v>1.1746099999999999</v>
      </c>
      <c r="D7976" s="2">
        <v>-7.0017200000000003E-3</v>
      </c>
      <c r="E7976" s="2">
        <f t="shared" si="124"/>
        <v>1.1676082799999998</v>
      </c>
      <c r="F7976" s="2">
        <f>SUM(E7976:E7999)</f>
        <v>200.59204281000001</v>
      </c>
      <c r="H7976" s="2"/>
      <c r="I7976" s="3"/>
    </row>
    <row r="7977" spans="1:9" x14ac:dyDescent="0.25">
      <c r="A7977" s="1">
        <v>43068.041666647339</v>
      </c>
      <c r="B7977">
        <v>37.299999999999997</v>
      </c>
      <c r="C7977">
        <v>1.4446099999999999</v>
      </c>
      <c r="D7977" s="2">
        <v>-7.0017200000000003E-3</v>
      </c>
      <c r="E7977" s="2">
        <f t="shared" si="124"/>
        <v>1.4376082799999998</v>
      </c>
      <c r="I7977" s="3"/>
    </row>
    <row r="7978" spans="1:9" x14ac:dyDescent="0.25">
      <c r="A7978" s="1">
        <v>43068.083333314004</v>
      </c>
      <c r="B7978">
        <v>35.4</v>
      </c>
      <c r="C7978">
        <v>1.04653</v>
      </c>
      <c r="D7978" s="2">
        <v>-7.0017200000000003E-3</v>
      </c>
      <c r="E7978" s="2">
        <f t="shared" si="124"/>
        <v>1.0395282799999999</v>
      </c>
      <c r="I7978" s="3"/>
    </row>
    <row r="7979" spans="1:9" x14ac:dyDescent="0.25">
      <c r="A7979" s="1">
        <v>43068.124999980668</v>
      </c>
      <c r="B7979">
        <v>34.200000000000003</v>
      </c>
      <c r="C7979">
        <v>1.4163399999999999</v>
      </c>
      <c r="D7979" s="2">
        <v>-7.0017200000000003E-3</v>
      </c>
      <c r="E7979" s="2">
        <f t="shared" si="124"/>
        <v>1.4093382799999998</v>
      </c>
      <c r="I7979" s="3"/>
    </row>
    <row r="7980" spans="1:9" x14ac:dyDescent="0.25">
      <c r="A7980" s="1">
        <v>43068.166666647332</v>
      </c>
      <c r="B7980">
        <v>33.6</v>
      </c>
      <c r="C7980">
        <v>1.4858499999999999</v>
      </c>
      <c r="D7980" s="2">
        <v>-7.0017200000000003E-3</v>
      </c>
      <c r="E7980" s="2">
        <f t="shared" si="124"/>
        <v>1.4788482799999998</v>
      </c>
      <c r="I7980" s="3"/>
    </row>
    <row r="7981" spans="1:9" x14ac:dyDescent="0.25">
      <c r="A7981" s="1">
        <v>43068.208333313996</v>
      </c>
      <c r="B7981">
        <v>33.799999999999997</v>
      </c>
      <c r="C7981">
        <v>1.9091500000000001</v>
      </c>
      <c r="D7981" s="2">
        <v>-7.0017200000000003E-3</v>
      </c>
      <c r="E7981" s="2">
        <f t="shared" si="124"/>
        <v>1.90214828</v>
      </c>
      <c r="I7981" s="3"/>
    </row>
    <row r="7982" spans="1:9" x14ac:dyDescent="0.25">
      <c r="A7982" s="1">
        <v>43068.249999980661</v>
      </c>
      <c r="B7982">
        <v>34</v>
      </c>
      <c r="C7982">
        <v>1.5181099999999998</v>
      </c>
      <c r="D7982" s="2">
        <v>-7.0017200000000003E-3</v>
      </c>
      <c r="E7982" s="2">
        <f t="shared" si="124"/>
        <v>1.5111082799999997</v>
      </c>
      <c r="I7982" s="3"/>
    </row>
    <row r="7983" spans="1:9" x14ac:dyDescent="0.25">
      <c r="A7983" s="1">
        <v>43068.291666647325</v>
      </c>
      <c r="B7983">
        <v>34.5</v>
      </c>
      <c r="C7983">
        <v>2.4639799999999998</v>
      </c>
      <c r="D7983" s="2">
        <v>-7.0017200000000003E-3</v>
      </c>
      <c r="E7983" s="2">
        <f t="shared" si="124"/>
        <v>2.45697828</v>
      </c>
      <c r="I7983" s="3"/>
    </row>
    <row r="7984" spans="1:9" x14ac:dyDescent="0.25">
      <c r="A7984" s="1">
        <v>43068.333333313989</v>
      </c>
      <c r="B7984">
        <v>35.9</v>
      </c>
      <c r="C7984">
        <v>3.0732600000000003</v>
      </c>
      <c r="D7984" s="2">
        <v>4.9871400000000001</v>
      </c>
      <c r="E7984" s="2">
        <f t="shared" si="124"/>
        <v>8.0604000000000013</v>
      </c>
      <c r="I7984" s="3"/>
    </row>
    <row r="7985" spans="1:9" x14ac:dyDescent="0.25">
      <c r="A7985" s="1">
        <v>43068.374999980653</v>
      </c>
      <c r="B7985">
        <v>38.9</v>
      </c>
      <c r="C7985">
        <v>3.8330100000000003</v>
      </c>
      <c r="D7985" s="2">
        <v>11.702869999999999</v>
      </c>
      <c r="E7985" s="2">
        <f t="shared" si="124"/>
        <v>15.535879999999999</v>
      </c>
      <c r="I7985" s="3"/>
    </row>
    <row r="7986" spans="1:9" x14ac:dyDescent="0.25">
      <c r="A7986" s="1">
        <v>43068.416666647317</v>
      </c>
      <c r="B7986">
        <v>42.1</v>
      </c>
      <c r="C7986">
        <v>4.1686800000000002</v>
      </c>
      <c r="D7986" s="2">
        <v>16.724919999999997</v>
      </c>
      <c r="E7986" s="2">
        <f t="shared" si="124"/>
        <v>20.893599999999999</v>
      </c>
      <c r="I7986" s="3"/>
    </row>
    <row r="7987" spans="1:9" x14ac:dyDescent="0.25">
      <c r="A7987" s="1">
        <v>43068.458333313982</v>
      </c>
      <c r="B7987">
        <v>43</v>
      </c>
      <c r="C7987">
        <v>3.7452100000000002</v>
      </c>
      <c r="D7987" s="2">
        <v>20.111259999999998</v>
      </c>
      <c r="E7987" s="2">
        <f t="shared" si="124"/>
        <v>23.856469999999998</v>
      </c>
      <c r="I7987" s="3"/>
    </row>
    <row r="7988" spans="1:9" x14ac:dyDescent="0.25">
      <c r="A7988" s="1">
        <v>43068.499999980646</v>
      </c>
      <c r="B7988">
        <v>43.8</v>
      </c>
      <c r="C7988">
        <v>2.6566000000000001</v>
      </c>
      <c r="D7988" s="2">
        <v>20.438500000000001</v>
      </c>
      <c r="E7988" s="2">
        <f t="shared" si="124"/>
        <v>23.095100000000002</v>
      </c>
      <c r="I7988" s="3"/>
    </row>
    <row r="7989" spans="1:9" x14ac:dyDescent="0.25">
      <c r="A7989" s="1">
        <v>43068.54166664731</v>
      </c>
      <c r="B7989">
        <v>43.1</v>
      </c>
      <c r="C7989">
        <v>2.4937</v>
      </c>
      <c r="D7989" s="2">
        <v>19.523009999999999</v>
      </c>
      <c r="E7989" s="2">
        <f t="shared" si="124"/>
        <v>22.01671</v>
      </c>
      <c r="I7989" s="3"/>
    </row>
    <row r="7990" spans="1:9" x14ac:dyDescent="0.25">
      <c r="A7990" s="1">
        <v>43068.583333313974</v>
      </c>
      <c r="B7990">
        <v>43.7</v>
      </c>
      <c r="C7990">
        <v>1.9669300000000001</v>
      </c>
      <c r="D7990" s="2">
        <v>20.523569999999999</v>
      </c>
      <c r="E7990" s="2">
        <f t="shared" si="124"/>
        <v>22.490500000000001</v>
      </c>
      <c r="I7990" s="3"/>
    </row>
    <row r="7991" spans="1:9" x14ac:dyDescent="0.25">
      <c r="A7991" s="1">
        <v>43068.624999980639</v>
      </c>
      <c r="B7991">
        <v>44.1</v>
      </c>
      <c r="C7991">
        <v>1.7504000000000002</v>
      </c>
      <c r="D7991" s="2">
        <v>17.56474</v>
      </c>
      <c r="E7991" s="2">
        <f t="shared" si="124"/>
        <v>19.31514</v>
      </c>
      <c r="I7991" s="3"/>
    </row>
    <row r="7992" spans="1:9" x14ac:dyDescent="0.25">
      <c r="A7992" s="1">
        <v>43068.666666647303</v>
      </c>
      <c r="B7992">
        <v>44.6</v>
      </c>
      <c r="C7992">
        <v>1.8377300000000001</v>
      </c>
      <c r="D7992" s="2">
        <v>13.008619999999999</v>
      </c>
      <c r="E7992" s="2">
        <f t="shared" si="124"/>
        <v>14.846349999999999</v>
      </c>
      <c r="I7992" s="3"/>
    </row>
    <row r="7993" spans="1:9" x14ac:dyDescent="0.25">
      <c r="A7993" s="1">
        <v>43068.708333313967</v>
      </c>
      <c r="B7993">
        <v>45.2</v>
      </c>
      <c r="C7993">
        <v>1.704</v>
      </c>
      <c r="D7993" s="2">
        <v>6.7698999999999998</v>
      </c>
      <c r="E7993" s="2">
        <f t="shared" si="124"/>
        <v>8.4739000000000004</v>
      </c>
      <c r="I7993" s="3"/>
    </row>
    <row r="7994" spans="1:9" x14ac:dyDescent="0.25">
      <c r="A7994" s="1">
        <v>43068.749999980631</v>
      </c>
      <c r="B7994">
        <v>46</v>
      </c>
      <c r="C7994">
        <v>1.5782799999999999</v>
      </c>
      <c r="D7994" s="2">
        <v>0.18843517000000001</v>
      </c>
      <c r="E7994" s="2">
        <f t="shared" si="124"/>
        <v>1.7667151699999999</v>
      </c>
      <c r="I7994" s="3"/>
    </row>
    <row r="7995" spans="1:9" x14ac:dyDescent="0.25">
      <c r="A7995" s="1">
        <v>43068.791666647296</v>
      </c>
      <c r="B7995">
        <v>46.8</v>
      </c>
      <c r="C7995">
        <v>1.6091099999999998</v>
      </c>
      <c r="D7995" s="2">
        <v>-7.0017200000000003E-3</v>
      </c>
      <c r="E7995" s="2">
        <f t="shared" si="124"/>
        <v>1.6021082799999997</v>
      </c>
      <c r="I7995" s="3"/>
    </row>
    <row r="7996" spans="1:9" x14ac:dyDescent="0.25">
      <c r="A7996" s="1">
        <v>43068.83333331396</v>
      </c>
      <c r="B7996">
        <v>45.8</v>
      </c>
      <c r="C7996">
        <v>1.44783</v>
      </c>
      <c r="D7996" s="2">
        <v>-7.0017200000000003E-3</v>
      </c>
      <c r="E7996" s="2">
        <f t="shared" si="124"/>
        <v>1.4408282799999999</v>
      </c>
      <c r="I7996" s="3"/>
    </row>
    <row r="7997" spans="1:9" x14ac:dyDescent="0.25">
      <c r="A7997" s="1">
        <v>43068.874999980624</v>
      </c>
      <c r="B7997">
        <v>44.5</v>
      </c>
      <c r="C7997">
        <v>1.3567400000000001</v>
      </c>
      <c r="D7997" s="2">
        <v>-7.0017200000000003E-3</v>
      </c>
      <c r="E7997" s="2">
        <f t="shared" si="124"/>
        <v>1.34973828</v>
      </c>
      <c r="I7997" s="3"/>
    </row>
    <row r="7998" spans="1:9" x14ac:dyDescent="0.25">
      <c r="A7998" s="1">
        <v>43068.916666647288</v>
      </c>
      <c r="B7998">
        <v>42.4</v>
      </c>
      <c r="C7998">
        <v>1.08453</v>
      </c>
      <c r="D7998" s="2">
        <v>-7.0017200000000003E-3</v>
      </c>
      <c r="E7998" s="2">
        <f t="shared" si="124"/>
        <v>1.0775282799999999</v>
      </c>
      <c r="I7998" s="3"/>
    </row>
    <row r="7999" spans="1:9" x14ac:dyDescent="0.25">
      <c r="A7999" s="1">
        <v>43068.958333313953</v>
      </c>
      <c r="B7999">
        <v>40.1</v>
      </c>
      <c r="C7999">
        <v>2.3749099999999999</v>
      </c>
      <c r="D7999" s="2">
        <v>-7.0017200000000003E-3</v>
      </c>
      <c r="E7999" s="2">
        <f t="shared" si="124"/>
        <v>2.36790828</v>
      </c>
      <c r="I7999" s="3"/>
    </row>
    <row r="8000" spans="1:9" x14ac:dyDescent="0.25">
      <c r="A8000" s="1">
        <v>43068.999999980617</v>
      </c>
      <c r="B8000">
        <v>37.799999999999997</v>
      </c>
      <c r="C8000">
        <v>1.7840400000000001</v>
      </c>
      <c r="D8000" s="2">
        <v>-7.0017200000000003E-3</v>
      </c>
      <c r="E8000" s="2">
        <f t="shared" si="124"/>
        <v>1.77703828</v>
      </c>
      <c r="F8000" s="2">
        <f>SUM(E8000:E8023)</f>
        <v>251.06533081000001</v>
      </c>
      <c r="H8000" s="2"/>
      <c r="I8000" s="3"/>
    </row>
    <row r="8001" spans="1:9" x14ac:dyDescent="0.25">
      <c r="A8001" s="1">
        <v>43069.041666647281</v>
      </c>
      <c r="B8001">
        <v>37.299999999999997</v>
      </c>
      <c r="C8001">
        <v>1.3659400000000002</v>
      </c>
      <c r="D8001" s="2">
        <v>-7.0017200000000003E-3</v>
      </c>
      <c r="E8001" s="2">
        <f t="shared" si="124"/>
        <v>1.3589382800000001</v>
      </c>
      <c r="I8001" s="3"/>
    </row>
    <row r="8002" spans="1:9" x14ac:dyDescent="0.25">
      <c r="A8002" s="1">
        <v>43069.083333313945</v>
      </c>
      <c r="B8002">
        <v>34.6</v>
      </c>
      <c r="C8002">
        <v>3.25881</v>
      </c>
      <c r="D8002" s="2">
        <v>-7.0017200000000003E-3</v>
      </c>
      <c r="E8002" s="2">
        <f t="shared" si="124"/>
        <v>3.2518082800000001</v>
      </c>
      <c r="I8002" s="3"/>
    </row>
    <row r="8003" spans="1:9" x14ac:dyDescent="0.25">
      <c r="A8003" s="1">
        <v>43069.12499998061</v>
      </c>
      <c r="B8003">
        <v>34.200000000000003</v>
      </c>
      <c r="C8003">
        <v>3.5700400000000001</v>
      </c>
      <c r="D8003" s="2">
        <v>-7.0017200000000003E-3</v>
      </c>
      <c r="E8003" s="2">
        <f t="shared" si="124"/>
        <v>3.5630382800000002</v>
      </c>
      <c r="I8003" s="3"/>
    </row>
    <row r="8004" spans="1:9" x14ac:dyDescent="0.25">
      <c r="A8004" s="1">
        <v>43069.166666647274</v>
      </c>
      <c r="B8004">
        <v>33.799999999999997</v>
      </c>
      <c r="C8004">
        <v>4.8228500000000007</v>
      </c>
      <c r="D8004" s="2">
        <v>-7.0017200000000003E-3</v>
      </c>
      <c r="E8004" s="2">
        <f t="shared" si="124"/>
        <v>4.8158482800000009</v>
      </c>
      <c r="I8004" s="3"/>
    </row>
    <row r="8005" spans="1:9" x14ac:dyDescent="0.25">
      <c r="A8005" s="1">
        <v>43069.208333313938</v>
      </c>
      <c r="B8005">
        <v>33.4</v>
      </c>
      <c r="C8005">
        <v>3.4666300000000003</v>
      </c>
      <c r="D8005" s="2">
        <v>-7.0017200000000003E-3</v>
      </c>
      <c r="E8005" s="2">
        <f t="shared" si="124"/>
        <v>3.4596282800000004</v>
      </c>
      <c r="I8005" s="3"/>
    </row>
    <row r="8006" spans="1:9" x14ac:dyDescent="0.25">
      <c r="A8006" s="1">
        <v>43069.249999980602</v>
      </c>
      <c r="B8006">
        <v>33.299999999999997</v>
      </c>
      <c r="C8006">
        <v>4.9627499999999998</v>
      </c>
      <c r="D8006" s="2">
        <v>-7.0017200000000003E-3</v>
      </c>
      <c r="E8006" s="2">
        <f t="shared" si="124"/>
        <v>4.9557482799999999</v>
      </c>
      <c r="I8006" s="3"/>
    </row>
    <row r="8007" spans="1:9" x14ac:dyDescent="0.25">
      <c r="A8007" s="1">
        <v>43069.291666647267</v>
      </c>
      <c r="B8007">
        <v>33.799999999999997</v>
      </c>
      <c r="C8007">
        <v>5.0812900000000001</v>
      </c>
      <c r="D8007" s="2">
        <v>-7.0017200000000003E-3</v>
      </c>
      <c r="E8007" s="2">
        <f t="shared" si="124"/>
        <v>5.0742882800000002</v>
      </c>
      <c r="I8007" s="3"/>
    </row>
    <row r="8008" spans="1:9" x14ac:dyDescent="0.25">
      <c r="A8008" s="1">
        <v>43069.333333313931</v>
      </c>
      <c r="B8008">
        <v>34.700000000000003</v>
      </c>
      <c r="C8008">
        <v>5.0997299999999992</v>
      </c>
      <c r="D8008" s="2">
        <v>3.7875370000000004</v>
      </c>
      <c r="E8008" s="2">
        <f t="shared" si="124"/>
        <v>8.8872669999999996</v>
      </c>
      <c r="I8008" s="3"/>
    </row>
    <row r="8009" spans="1:9" x14ac:dyDescent="0.25">
      <c r="A8009" s="1">
        <v>43069.374999980595</v>
      </c>
      <c r="B8009">
        <v>34.700000000000003</v>
      </c>
      <c r="C8009">
        <v>7.6662299999999997</v>
      </c>
      <c r="D8009" s="2">
        <v>10.822279999999999</v>
      </c>
      <c r="E8009" s="2">
        <f t="shared" si="124"/>
        <v>18.488509999999998</v>
      </c>
      <c r="I8009" s="3"/>
    </row>
    <row r="8010" spans="1:9" x14ac:dyDescent="0.25">
      <c r="A8010" s="1">
        <v>43069.416666647259</v>
      </c>
      <c r="B8010">
        <v>40.700000000000003</v>
      </c>
      <c r="C8010">
        <v>8.1368200000000002</v>
      </c>
      <c r="D8010" s="2">
        <v>15.294220000000001</v>
      </c>
      <c r="E8010" s="2">
        <f t="shared" ref="E8010:E8073" si="125">C8010+D8010</f>
        <v>23.431040000000003</v>
      </c>
      <c r="I8010" s="3"/>
    </row>
    <row r="8011" spans="1:9" x14ac:dyDescent="0.25">
      <c r="A8011" s="1">
        <v>43069.458333313924</v>
      </c>
      <c r="B8011">
        <v>41.4</v>
      </c>
      <c r="C8011">
        <v>5.84809</v>
      </c>
      <c r="D8011" s="2">
        <v>13.746988999999999</v>
      </c>
      <c r="E8011" s="2">
        <f t="shared" si="125"/>
        <v>19.595078999999998</v>
      </c>
      <c r="I8011" s="3"/>
    </row>
    <row r="8012" spans="1:9" x14ac:dyDescent="0.25">
      <c r="A8012" s="1">
        <v>43069.499999980588</v>
      </c>
      <c r="B8012">
        <v>43.7</v>
      </c>
      <c r="C8012">
        <v>7.8782399999999999</v>
      </c>
      <c r="D8012" s="2">
        <v>19.145420000000001</v>
      </c>
      <c r="E8012" s="2">
        <f t="shared" si="125"/>
        <v>27.02366</v>
      </c>
      <c r="I8012" s="3"/>
    </row>
    <row r="8013" spans="1:9" x14ac:dyDescent="0.25">
      <c r="A8013" s="1">
        <v>43069.541666647252</v>
      </c>
      <c r="B8013">
        <v>43.4</v>
      </c>
      <c r="C8013">
        <v>7.7180499999999999</v>
      </c>
      <c r="D8013" s="2">
        <v>20.58061</v>
      </c>
      <c r="E8013" s="2">
        <f t="shared" si="125"/>
        <v>28.298659999999998</v>
      </c>
      <c r="I8013" s="3"/>
    </row>
    <row r="8014" spans="1:9" x14ac:dyDescent="0.25">
      <c r="A8014" s="1">
        <v>43069.583333313916</v>
      </c>
      <c r="B8014">
        <v>42.9</v>
      </c>
      <c r="C8014">
        <v>8.3039799999999993</v>
      </c>
      <c r="D8014" s="2">
        <v>18.352120000000003</v>
      </c>
      <c r="E8014" s="2">
        <f t="shared" si="125"/>
        <v>26.656100000000002</v>
      </c>
      <c r="I8014" s="3"/>
    </row>
    <row r="8015" spans="1:9" x14ac:dyDescent="0.25">
      <c r="A8015" s="1">
        <v>43069.62499998058</v>
      </c>
      <c r="B8015">
        <v>43.3</v>
      </c>
      <c r="C8015">
        <v>7.5149900000000001</v>
      </c>
      <c r="D8015" s="2">
        <v>17.634779999999999</v>
      </c>
      <c r="E8015" s="2">
        <f t="shared" si="125"/>
        <v>25.14977</v>
      </c>
      <c r="I8015" s="3"/>
    </row>
    <row r="8016" spans="1:9" x14ac:dyDescent="0.25">
      <c r="A8016" s="1">
        <v>43069.666666647245</v>
      </c>
      <c r="B8016">
        <v>44.9</v>
      </c>
      <c r="C8016">
        <v>7.6962399999999995</v>
      </c>
      <c r="D8016" s="2">
        <v>12.896129999999999</v>
      </c>
      <c r="E8016" s="2">
        <f t="shared" si="125"/>
        <v>20.592369999999999</v>
      </c>
      <c r="I8016" s="3"/>
    </row>
    <row r="8017" spans="1:9" x14ac:dyDescent="0.25">
      <c r="A8017" s="1">
        <v>43069.708333313909</v>
      </c>
      <c r="B8017">
        <v>44</v>
      </c>
      <c r="C8017">
        <v>4.7095500000000001</v>
      </c>
      <c r="D8017" s="2">
        <v>6.5835799999999995</v>
      </c>
      <c r="E8017" s="2">
        <f t="shared" si="125"/>
        <v>11.29313</v>
      </c>
      <c r="I8017" s="3"/>
    </row>
    <row r="8018" spans="1:9" x14ac:dyDescent="0.25">
      <c r="A8018" s="1">
        <v>43069.749999980573</v>
      </c>
      <c r="B8018">
        <v>44</v>
      </c>
      <c r="C8018">
        <v>3.8228800000000001</v>
      </c>
      <c r="D8018" s="2">
        <v>0.13776717000000002</v>
      </c>
      <c r="E8018" s="2">
        <f t="shared" si="125"/>
        <v>3.9606471700000001</v>
      </c>
      <c r="I8018" s="3"/>
    </row>
    <row r="8019" spans="1:9" x14ac:dyDescent="0.25">
      <c r="A8019" s="1">
        <v>43069.791666647237</v>
      </c>
      <c r="B8019">
        <v>45.5</v>
      </c>
      <c r="C8019">
        <v>3.2476700000000003</v>
      </c>
      <c r="D8019" s="2">
        <v>-7.0017200000000003E-3</v>
      </c>
      <c r="E8019" s="2">
        <f t="shared" si="125"/>
        <v>3.2406682800000004</v>
      </c>
      <c r="I8019" s="3"/>
    </row>
    <row r="8020" spans="1:9" x14ac:dyDescent="0.25">
      <c r="A8020" s="1">
        <v>43069.833333313902</v>
      </c>
      <c r="B8020">
        <v>46.5</v>
      </c>
      <c r="C8020">
        <v>2.1855900000000004</v>
      </c>
      <c r="D8020" s="2">
        <v>-7.0017200000000003E-3</v>
      </c>
      <c r="E8020" s="2">
        <f t="shared" si="125"/>
        <v>2.1785882800000005</v>
      </c>
      <c r="I8020" s="3"/>
    </row>
    <row r="8021" spans="1:9" x14ac:dyDescent="0.25">
      <c r="A8021" s="1">
        <v>43069.874999980566</v>
      </c>
      <c r="B8021">
        <v>45</v>
      </c>
      <c r="C8021">
        <v>1.80339</v>
      </c>
      <c r="D8021" s="2">
        <v>-7.0017200000000003E-3</v>
      </c>
      <c r="E8021" s="2">
        <f t="shared" si="125"/>
        <v>1.7963882799999999</v>
      </c>
      <c r="I8021" s="3"/>
    </row>
    <row r="8022" spans="1:9" x14ac:dyDescent="0.25">
      <c r="A8022" s="1">
        <v>43069.91666664723</v>
      </c>
      <c r="B8022">
        <v>41.7</v>
      </c>
      <c r="C8022">
        <v>1.0683699999999998</v>
      </c>
      <c r="D8022" s="2">
        <v>-7.0017200000000003E-3</v>
      </c>
      <c r="E8022" s="2">
        <f t="shared" si="125"/>
        <v>1.0613682799999997</v>
      </c>
      <c r="I8022" s="3"/>
    </row>
    <row r="8023" spans="1:9" x14ac:dyDescent="0.25">
      <c r="A8023" s="1">
        <v>43069.958333313894</v>
      </c>
      <c r="B8023">
        <v>39.6</v>
      </c>
      <c r="C8023">
        <v>1.16275</v>
      </c>
      <c r="D8023" s="2">
        <v>-7.0017200000000003E-3</v>
      </c>
      <c r="E8023" s="2">
        <f t="shared" si="125"/>
        <v>1.1557482799999999</v>
      </c>
      <c r="I8023" s="3"/>
    </row>
    <row r="8024" spans="1:9" x14ac:dyDescent="0.25">
      <c r="A8024" s="1">
        <v>43069.999999980559</v>
      </c>
      <c r="B8024">
        <v>37.4</v>
      </c>
      <c r="C8024">
        <v>0.67509299999999994</v>
      </c>
      <c r="D8024" s="2">
        <v>-7.0017200000000003E-3</v>
      </c>
      <c r="E8024" s="2">
        <f t="shared" si="125"/>
        <v>0.66809127999999995</v>
      </c>
      <c r="F8024" s="2">
        <f>SUM(E8024:E8047)</f>
        <v>157.20006881</v>
      </c>
      <c r="H8024" s="2"/>
      <c r="I8024" s="3"/>
    </row>
    <row r="8025" spans="1:9" x14ac:dyDescent="0.25">
      <c r="A8025" s="1">
        <v>43070.041666647223</v>
      </c>
      <c r="B8025">
        <v>36.200000000000003</v>
      </c>
      <c r="C8025">
        <v>1.97526</v>
      </c>
      <c r="D8025" s="2">
        <v>-7.0017200000000003E-3</v>
      </c>
      <c r="E8025" s="2">
        <f t="shared" si="125"/>
        <v>1.9682582799999999</v>
      </c>
      <c r="I8025" s="3"/>
    </row>
    <row r="8026" spans="1:9" x14ac:dyDescent="0.25">
      <c r="A8026" s="1">
        <v>43070.083333313887</v>
      </c>
      <c r="B8026">
        <v>34.9</v>
      </c>
      <c r="C8026">
        <v>1.46306</v>
      </c>
      <c r="D8026" s="2">
        <v>-7.0017200000000003E-3</v>
      </c>
      <c r="E8026" s="2">
        <f t="shared" si="125"/>
        <v>1.4560582799999999</v>
      </c>
      <c r="I8026" s="3"/>
    </row>
    <row r="8027" spans="1:9" x14ac:dyDescent="0.25">
      <c r="A8027" s="1">
        <v>43070.124999980551</v>
      </c>
      <c r="B8027">
        <v>34.200000000000003</v>
      </c>
      <c r="C8027">
        <v>0.65539499999999995</v>
      </c>
      <c r="D8027" s="2">
        <v>-7.0017200000000003E-3</v>
      </c>
      <c r="E8027" s="2">
        <f t="shared" si="125"/>
        <v>0.64839327999999996</v>
      </c>
      <c r="I8027" s="3"/>
    </row>
    <row r="8028" spans="1:9" x14ac:dyDescent="0.25">
      <c r="A8028" s="1">
        <v>43070.166666647216</v>
      </c>
      <c r="B8028">
        <v>33.700000000000003</v>
      </c>
      <c r="C8028">
        <v>0.68661099999999997</v>
      </c>
      <c r="D8028" s="2">
        <v>-7.0017200000000003E-3</v>
      </c>
      <c r="E8028" s="2">
        <f t="shared" si="125"/>
        <v>0.67960927999999998</v>
      </c>
      <c r="I8028" s="3"/>
    </row>
    <row r="8029" spans="1:9" x14ac:dyDescent="0.25">
      <c r="A8029" s="1">
        <v>43070.20833331388</v>
      </c>
      <c r="B8029">
        <v>33.200000000000003</v>
      </c>
      <c r="C8029">
        <v>1.2074200000000002</v>
      </c>
      <c r="D8029" s="2">
        <v>-7.0017200000000003E-3</v>
      </c>
      <c r="E8029" s="2">
        <f t="shared" si="125"/>
        <v>1.2004182800000001</v>
      </c>
      <c r="I8029" s="3"/>
    </row>
    <row r="8030" spans="1:9" x14ac:dyDescent="0.25">
      <c r="A8030" s="1">
        <v>43070.249999980544</v>
      </c>
      <c r="B8030">
        <v>34.6</v>
      </c>
      <c r="C8030">
        <v>0.7940259999999999</v>
      </c>
      <c r="D8030" s="2">
        <v>-7.0017200000000003E-3</v>
      </c>
      <c r="E8030" s="2">
        <f t="shared" si="125"/>
        <v>0.78702427999999991</v>
      </c>
      <c r="I8030" s="3"/>
    </row>
    <row r="8031" spans="1:9" x14ac:dyDescent="0.25">
      <c r="A8031" s="1">
        <v>43070.291666647208</v>
      </c>
      <c r="B8031">
        <v>37.299999999999997</v>
      </c>
      <c r="C8031">
        <v>0.87963999999999998</v>
      </c>
      <c r="D8031" s="2">
        <v>-7.0017200000000003E-3</v>
      </c>
      <c r="E8031" s="2">
        <f t="shared" si="125"/>
        <v>0.87263827999999999</v>
      </c>
      <c r="I8031" s="3"/>
    </row>
    <row r="8032" spans="1:9" x14ac:dyDescent="0.25">
      <c r="A8032" s="1">
        <v>43070.333333313873</v>
      </c>
      <c r="B8032">
        <v>40.299999999999997</v>
      </c>
      <c r="C8032">
        <v>1.4402300000000001</v>
      </c>
      <c r="D8032" s="2">
        <v>4.1513200000000001</v>
      </c>
      <c r="E8032" s="2">
        <f t="shared" si="125"/>
        <v>5.5915499999999998</v>
      </c>
      <c r="I8032" s="3"/>
    </row>
    <row r="8033" spans="1:9" x14ac:dyDescent="0.25">
      <c r="A8033" s="1">
        <v>43070.374999980537</v>
      </c>
      <c r="B8033">
        <v>42.7</v>
      </c>
      <c r="C8033">
        <v>1.5359800000000001</v>
      </c>
      <c r="D8033" s="2">
        <v>10.522119999999999</v>
      </c>
      <c r="E8033" s="2">
        <f t="shared" si="125"/>
        <v>12.0581</v>
      </c>
      <c r="I8033" s="3"/>
    </row>
    <row r="8034" spans="1:9" x14ac:dyDescent="0.25">
      <c r="A8034" s="1">
        <v>43070.416666647201</v>
      </c>
      <c r="B8034">
        <v>45.6</v>
      </c>
      <c r="C8034">
        <v>2.18703</v>
      </c>
      <c r="D8034" s="2">
        <v>15.462199999999999</v>
      </c>
      <c r="E8034" s="2">
        <f t="shared" si="125"/>
        <v>17.649229999999999</v>
      </c>
      <c r="I8034" s="3"/>
    </row>
    <row r="8035" spans="1:9" x14ac:dyDescent="0.25">
      <c r="A8035" s="1">
        <v>43070.458333313865</v>
      </c>
      <c r="B8035">
        <v>46.8</v>
      </c>
      <c r="C8035">
        <v>3.05233</v>
      </c>
      <c r="D8035" s="2">
        <v>18.684369999999998</v>
      </c>
      <c r="E8035" s="2">
        <f t="shared" si="125"/>
        <v>21.736699999999999</v>
      </c>
      <c r="I8035" s="3"/>
    </row>
    <row r="8036" spans="1:9" x14ac:dyDescent="0.25">
      <c r="A8036" s="1">
        <v>43070.49999998053</v>
      </c>
      <c r="B8036">
        <v>48</v>
      </c>
      <c r="C8036">
        <v>2.6880999999999999</v>
      </c>
      <c r="D8036" s="2">
        <v>20.41039</v>
      </c>
      <c r="E8036" s="2">
        <f t="shared" si="125"/>
        <v>23.098489999999998</v>
      </c>
      <c r="I8036" s="3"/>
    </row>
    <row r="8037" spans="1:9" x14ac:dyDescent="0.25">
      <c r="A8037" s="1">
        <v>43070.541666647194</v>
      </c>
      <c r="B8037">
        <v>47.3</v>
      </c>
      <c r="C8037">
        <v>2.9986700000000002</v>
      </c>
      <c r="D8037" s="2">
        <v>7.7738199999999997</v>
      </c>
      <c r="E8037" s="2">
        <f t="shared" si="125"/>
        <v>10.772489999999999</v>
      </c>
      <c r="I8037" s="3"/>
    </row>
    <row r="8038" spans="1:9" x14ac:dyDescent="0.25">
      <c r="A8038" s="1">
        <v>43070.583333313858</v>
      </c>
      <c r="B8038">
        <v>49.2</v>
      </c>
      <c r="C8038">
        <v>2.0553300000000001</v>
      </c>
      <c r="D8038" s="2">
        <v>11.46641</v>
      </c>
      <c r="E8038" s="2">
        <f t="shared" si="125"/>
        <v>13.521739999999999</v>
      </c>
      <c r="I8038" s="3"/>
    </row>
    <row r="8039" spans="1:9" x14ac:dyDescent="0.25">
      <c r="A8039" s="1">
        <v>43070.624999980522</v>
      </c>
      <c r="B8039">
        <v>46.5</v>
      </c>
      <c r="C8039">
        <v>2.18615</v>
      </c>
      <c r="D8039" s="2">
        <v>9.2013400000000001</v>
      </c>
      <c r="E8039" s="2">
        <f t="shared" si="125"/>
        <v>11.38749</v>
      </c>
      <c r="I8039" s="3"/>
    </row>
    <row r="8040" spans="1:9" x14ac:dyDescent="0.25">
      <c r="A8040" s="1">
        <v>43070.666666647187</v>
      </c>
      <c r="B8040">
        <v>47.4</v>
      </c>
      <c r="C8040">
        <v>2.38768</v>
      </c>
      <c r="D8040" s="2">
        <v>10.598220000000001</v>
      </c>
      <c r="E8040" s="2">
        <f t="shared" si="125"/>
        <v>12.985900000000001</v>
      </c>
      <c r="I8040" s="3"/>
    </row>
    <row r="8041" spans="1:9" x14ac:dyDescent="0.25">
      <c r="A8041" s="1">
        <v>43070.708333313851</v>
      </c>
      <c r="B8041">
        <v>48.1</v>
      </c>
      <c r="C8041">
        <v>2.0274800000000002</v>
      </c>
      <c r="D8041" s="2">
        <v>6.3151000000000002</v>
      </c>
      <c r="E8041" s="2">
        <f t="shared" si="125"/>
        <v>8.3425799999999999</v>
      </c>
      <c r="I8041" s="3"/>
    </row>
    <row r="8042" spans="1:9" x14ac:dyDescent="0.25">
      <c r="A8042" s="1">
        <v>43070.749999980515</v>
      </c>
      <c r="B8042">
        <v>47.2</v>
      </c>
      <c r="C8042">
        <v>2.89364</v>
      </c>
      <c r="D8042" s="2">
        <v>0.13890617</v>
      </c>
      <c r="E8042" s="2">
        <f t="shared" si="125"/>
        <v>3.0325461699999998</v>
      </c>
      <c r="I8042" s="3"/>
    </row>
    <row r="8043" spans="1:9" x14ac:dyDescent="0.25">
      <c r="A8043" s="1">
        <v>43070.791666647179</v>
      </c>
      <c r="B8043">
        <v>47.2</v>
      </c>
      <c r="C8043">
        <v>1.8583699999999999</v>
      </c>
      <c r="D8043" s="2">
        <v>-7.0017200000000003E-3</v>
      </c>
      <c r="E8043" s="2">
        <f t="shared" si="125"/>
        <v>1.8513682799999998</v>
      </c>
      <c r="I8043" s="3"/>
    </row>
    <row r="8044" spans="1:9" x14ac:dyDescent="0.25">
      <c r="A8044" s="1">
        <v>43070.833333313843</v>
      </c>
      <c r="B8044">
        <v>47.5</v>
      </c>
      <c r="C8044">
        <v>1.4249100000000001</v>
      </c>
      <c r="D8044" s="2">
        <v>-7.0017200000000003E-3</v>
      </c>
      <c r="E8044" s="2">
        <f t="shared" si="125"/>
        <v>1.41790828</v>
      </c>
      <c r="I8044" s="3"/>
    </row>
    <row r="8045" spans="1:9" x14ac:dyDescent="0.25">
      <c r="A8045" s="1">
        <v>43070.874999980508</v>
      </c>
      <c r="B8045">
        <v>44.9</v>
      </c>
      <c r="C8045">
        <v>1.9464399999999999</v>
      </c>
      <c r="D8045" s="2">
        <v>-7.0017200000000003E-3</v>
      </c>
      <c r="E8045" s="2">
        <f t="shared" si="125"/>
        <v>1.9394382799999998</v>
      </c>
      <c r="I8045" s="3"/>
    </row>
    <row r="8046" spans="1:9" x14ac:dyDescent="0.25">
      <c r="A8046" s="1">
        <v>43070.916666647172</v>
      </c>
      <c r="B8046">
        <v>44.1</v>
      </c>
      <c r="C8046">
        <v>1.6739200000000001</v>
      </c>
      <c r="D8046" s="2">
        <v>-7.0017200000000003E-3</v>
      </c>
      <c r="E8046" s="2">
        <f t="shared" si="125"/>
        <v>1.66691828</v>
      </c>
      <c r="I8046" s="3"/>
    </row>
    <row r="8047" spans="1:9" x14ac:dyDescent="0.25">
      <c r="A8047" s="1">
        <v>43070.958333313836</v>
      </c>
      <c r="B8047">
        <v>40.5</v>
      </c>
      <c r="C8047">
        <v>1.8741300000000001</v>
      </c>
      <c r="D8047" s="2">
        <v>-7.0017200000000003E-3</v>
      </c>
      <c r="E8047" s="2">
        <f t="shared" si="125"/>
        <v>1.86712828</v>
      </c>
      <c r="I8047" s="3"/>
    </row>
    <row r="8048" spans="1:9" x14ac:dyDescent="0.25">
      <c r="A8048" s="1">
        <v>43070.9999999805</v>
      </c>
      <c r="B8048">
        <v>38.4</v>
      </c>
      <c r="C8048">
        <v>1.84643</v>
      </c>
      <c r="D8048" s="2">
        <v>-7.0017200000000003E-3</v>
      </c>
      <c r="E8048" s="2">
        <f t="shared" si="125"/>
        <v>1.8394282799999999</v>
      </c>
      <c r="F8048" s="2">
        <f>SUM(E8048:E8071)</f>
        <v>176.80227860999995</v>
      </c>
      <c r="H8048" s="2"/>
      <c r="I8048" s="3"/>
    </row>
    <row r="8049" spans="1:9" x14ac:dyDescent="0.25">
      <c r="A8049" s="1">
        <v>43071.041666647165</v>
      </c>
      <c r="B8049">
        <v>35.799999999999997</v>
      </c>
      <c r="C8049">
        <v>2.8872600000000004</v>
      </c>
      <c r="D8049" s="2">
        <v>-7.0017200000000003E-3</v>
      </c>
      <c r="E8049" s="2">
        <f t="shared" si="125"/>
        <v>2.8802582800000005</v>
      </c>
      <c r="I8049" s="3"/>
    </row>
    <row r="8050" spans="1:9" x14ac:dyDescent="0.25">
      <c r="A8050" s="1">
        <v>43071.083333313829</v>
      </c>
      <c r="B8050">
        <v>35.1</v>
      </c>
      <c r="C8050">
        <v>3.0668099999999998</v>
      </c>
      <c r="D8050" s="2">
        <v>-7.0017200000000003E-3</v>
      </c>
      <c r="E8050" s="2">
        <f t="shared" si="125"/>
        <v>3.0598082799999999</v>
      </c>
      <c r="I8050" s="3"/>
    </row>
    <row r="8051" spans="1:9" x14ac:dyDescent="0.25">
      <c r="A8051" s="1">
        <v>43071.124999980493</v>
      </c>
      <c r="B8051">
        <v>34.1</v>
      </c>
      <c r="C8051">
        <v>2.2951999999999999</v>
      </c>
      <c r="D8051" s="2">
        <v>-7.0017200000000003E-3</v>
      </c>
      <c r="E8051" s="2">
        <f t="shared" si="125"/>
        <v>2.28819828</v>
      </c>
      <c r="I8051" s="3"/>
    </row>
    <row r="8052" spans="1:9" x14ac:dyDescent="0.25">
      <c r="A8052" s="1">
        <v>43071.166666647157</v>
      </c>
      <c r="B8052">
        <v>33.299999999999997</v>
      </c>
      <c r="C8052">
        <v>2.1625000000000001</v>
      </c>
      <c r="D8052" s="2">
        <v>-7.0017200000000003E-3</v>
      </c>
      <c r="E8052" s="2">
        <f t="shared" si="125"/>
        <v>2.1554982800000002</v>
      </c>
      <c r="I8052" s="3"/>
    </row>
    <row r="8053" spans="1:9" x14ac:dyDescent="0.25">
      <c r="A8053" s="1">
        <v>43071.208333313822</v>
      </c>
      <c r="B8053">
        <v>33.1</v>
      </c>
      <c r="C8053">
        <v>2.5465100000000001</v>
      </c>
      <c r="D8053" s="2">
        <v>-7.0017200000000003E-3</v>
      </c>
      <c r="E8053" s="2">
        <f t="shared" si="125"/>
        <v>2.5395082800000002</v>
      </c>
      <c r="I8053" s="3"/>
    </row>
    <row r="8054" spans="1:9" x14ac:dyDescent="0.25">
      <c r="A8054" s="1">
        <v>43071.249999980486</v>
      </c>
      <c r="B8054">
        <v>33.299999999999997</v>
      </c>
      <c r="C8054">
        <v>1.47183</v>
      </c>
      <c r="D8054" s="2">
        <v>-7.0017200000000003E-3</v>
      </c>
      <c r="E8054" s="2">
        <f t="shared" si="125"/>
        <v>1.4648282799999999</v>
      </c>
      <c r="I8054" s="3"/>
    </row>
    <row r="8055" spans="1:9" x14ac:dyDescent="0.25">
      <c r="A8055" s="1">
        <v>43071.29166664715</v>
      </c>
      <c r="B8055">
        <v>37.5</v>
      </c>
      <c r="C8055">
        <v>1.5283499999999999</v>
      </c>
      <c r="D8055" s="2">
        <v>-7.0017200000000003E-3</v>
      </c>
      <c r="E8055" s="2">
        <f t="shared" si="125"/>
        <v>1.5213482799999998</v>
      </c>
      <c r="I8055" s="3"/>
    </row>
    <row r="8056" spans="1:9" x14ac:dyDescent="0.25">
      <c r="A8056" s="1">
        <v>43071.333333313814</v>
      </c>
      <c r="B8056">
        <v>40.4</v>
      </c>
      <c r="C8056">
        <v>1.84073</v>
      </c>
      <c r="D8056" s="2">
        <v>0.52737729999999994</v>
      </c>
      <c r="E8056" s="2">
        <f t="shared" si="125"/>
        <v>2.3681073000000001</v>
      </c>
      <c r="I8056" s="3"/>
    </row>
    <row r="8057" spans="1:9" x14ac:dyDescent="0.25">
      <c r="A8057" s="1">
        <v>43071.374999980479</v>
      </c>
      <c r="B8057">
        <v>41.6</v>
      </c>
      <c r="C8057">
        <v>1.6797800000000001</v>
      </c>
      <c r="D8057" s="2">
        <v>10.44317</v>
      </c>
      <c r="E8057" s="2">
        <f t="shared" si="125"/>
        <v>12.122949999999999</v>
      </c>
      <c r="I8057" s="3"/>
    </row>
    <row r="8058" spans="1:9" x14ac:dyDescent="0.25">
      <c r="A8058" s="1">
        <v>43071.416666647143</v>
      </c>
      <c r="B8058">
        <v>45.3</v>
      </c>
      <c r="C8058">
        <v>2.1226400000000001</v>
      </c>
      <c r="D8058" s="2">
        <v>9.7517600000000009</v>
      </c>
      <c r="E8058" s="2">
        <f t="shared" si="125"/>
        <v>11.874400000000001</v>
      </c>
      <c r="I8058" s="3"/>
    </row>
    <row r="8059" spans="1:9" x14ac:dyDescent="0.25">
      <c r="A8059" s="1">
        <v>43071.458333313807</v>
      </c>
      <c r="B8059">
        <v>46.3</v>
      </c>
      <c r="C8059">
        <v>3.8538000000000001</v>
      </c>
      <c r="D8059" s="2">
        <v>13.57225</v>
      </c>
      <c r="E8059" s="2">
        <f t="shared" si="125"/>
        <v>17.42605</v>
      </c>
      <c r="I8059" s="3"/>
    </row>
    <row r="8060" spans="1:9" x14ac:dyDescent="0.25">
      <c r="A8060" s="1">
        <v>43071.499999980471</v>
      </c>
      <c r="B8060">
        <v>47.4</v>
      </c>
      <c r="C8060">
        <v>6.1947299999999998</v>
      </c>
      <c r="D8060" s="2">
        <v>14.387900000000002</v>
      </c>
      <c r="E8060" s="2">
        <f t="shared" si="125"/>
        <v>20.582630000000002</v>
      </c>
      <c r="I8060" s="3"/>
    </row>
    <row r="8061" spans="1:9" x14ac:dyDescent="0.25">
      <c r="A8061" s="1">
        <v>43071.541666647136</v>
      </c>
      <c r="B8061">
        <v>48.1</v>
      </c>
      <c r="C8061">
        <v>7.6121699999999999</v>
      </c>
      <c r="D8061" s="2">
        <v>13.696810000000001</v>
      </c>
      <c r="E8061" s="2">
        <f t="shared" si="125"/>
        <v>21.308980000000002</v>
      </c>
      <c r="I8061" s="3"/>
    </row>
    <row r="8062" spans="1:9" x14ac:dyDescent="0.25">
      <c r="A8062" s="1">
        <v>43071.5833333138</v>
      </c>
      <c r="B8062">
        <v>48.1</v>
      </c>
      <c r="C8062">
        <v>4.5216799999999999</v>
      </c>
      <c r="D8062" s="2">
        <v>5.81874</v>
      </c>
      <c r="E8062" s="2">
        <f t="shared" si="125"/>
        <v>10.34042</v>
      </c>
      <c r="I8062" s="3"/>
    </row>
    <row r="8063" spans="1:9" x14ac:dyDescent="0.25">
      <c r="A8063" s="1">
        <v>43071.624999980464</v>
      </c>
      <c r="B8063">
        <v>48.2</v>
      </c>
      <c r="C8063">
        <v>3.8191700000000002</v>
      </c>
      <c r="D8063" s="2">
        <v>13.279259999999999</v>
      </c>
      <c r="E8063" s="2">
        <f t="shared" si="125"/>
        <v>17.09843</v>
      </c>
      <c r="I8063" s="3"/>
    </row>
    <row r="8064" spans="1:9" x14ac:dyDescent="0.25">
      <c r="A8064" s="1">
        <v>43071.666666647128</v>
      </c>
      <c r="B8064">
        <v>48.7</v>
      </c>
      <c r="C8064">
        <v>3.5558800000000002</v>
      </c>
      <c r="D8064" s="2">
        <v>11.22832</v>
      </c>
      <c r="E8064" s="2">
        <f t="shared" si="125"/>
        <v>14.7842</v>
      </c>
      <c r="I8064" s="3"/>
    </row>
    <row r="8065" spans="1:9" x14ac:dyDescent="0.25">
      <c r="A8065" s="1">
        <v>43071.708333313793</v>
      </c>
      <c r="B8065">
        <v>48.7</v>
      </c>
      <c r="C8065">
        <v>4.7172299999999998</v>
      </c>
      <c r="D8065" s="2">
        <v>3.5196700000000001</v>
      </c>
      <c r="E8065" s="2">
        <f t="shared" si="125"/>
        <v>8.2369000000000003</v>
      </c>
      <c r="I8065" s="3"/>
    </row>
    <row r="8066" spans="1:9" x14ac:dyDescent="0.25">
      <c r="A8066" s="1">
        <v>43071.749999980457</v>
      </c>
      <c r="B8066">
        <v>47.6</v>
      </c>
      <c r="C8066">
        <v>4.6507299999999994</v>
      </c>
      <c r="D8066" s="2">
        <v>4.0063670000000003E-2</v>
      </c>
      <c r="E8066" s="2">
        <f t="shared" si="125"/>
        <v>4.6907936699999997</v>
      </c>
      <c r="I8066" s="3"/>
    </row>
    <row r="8067" spans="1:9" x14ac:dyDescent="0.25">
      <c r="A8067" s="1">
        <v>43071.791666647121</v>
      </c>
      <c r="B8067">
        <v>47.9</v>
      </c>
      <c r="C8067">
        <v>4.2166699999999997</v>
      </c>
      <c r="D8067" s="2">
        <v>-7.0017200000000003E-3</v>
      </c>
      <c r="E8067" s="2">
        <f t="shared" si="125"/>
        <v>4.2096682799999998</v>
      </c>
      <c r="I8067" s="3"/>
    </row>
    <row r="8068" spans="1:9" x14ac:dyDescent="0.25">
      <c r="A8068" s="1">
        <v>43071.833333313785</v>
      </c>
      <c r="B8068">
        <v>47.8</v>
      </c>
      <c r="C8068">
        <v>3.3082699999999998</v>
      </c>
      <c r="D8068" s="2">
        <v>-7.0017200000000003E-3</v>
      </c>
      <c r="E8068" s="2">
        <f t="shared" si="125"/>
        <v>3.3012682799999999</v>
      </c>
      <c r="I8068" s="3"/>
    </row>
    <row r="8069" spans="1:9" x14ac:dyDescent="0.25">
      <c r="A8069" s="1">
        <v>43071.87499998045</v>
      </c>
      <c r="B8069">
        <v>46.4</v>
      </c>
      <c r="C8069">
        <v>2.9533499999999999</v>
      </c>
      <c r="D8069" s="2">
        <v>-7.0017200000000003E-3</v>
      </c>
      <c r="E8069" s="2">
        <f t="shared" si="125"/>
        <v>2.94634828</v>
      </c>
      <c r="I8069" s="3"/>
    </row>
    <row r="8070" spans="1:9" x14ac:dyDescent="0.25">
      <c r="A8070" s="1">
        <v>43071.916666647114</v>
      </c>
      <c r="B8070">
        <v>44.6</v>
      </c>
      <c r="C8070">
        <v>3.4355100000000003</v>
      </c>
      <c r="D8070" s="2">
        <v>-7.0017200000000003E-3</v>
      </c>
      <c r="E8070" s="2">
        <f t="shared" si="125"/>
        <v>3.4285082800000004</v>
      </c>
      <c r="I8070" s="3"/>
    </row>
    <row r="8071" spans="1:9" x14ac:dyDescent="0.25">
      <c r="A8071" s="1">
        <v>43071.958333313778</v>
      </c>
      <c r="B8071">
        <v>41.8</v>
      </c>
      <c r="C8071">
        <v>4.3407499999999999</v>
      </c>
      <c r="D8071" s="2">
        <v>-7.0017200000000003E-3</v>
      </c>
      <c r="E8071" s="2">
        <f t="shared" si="125"/>
        <v>4.33374828</v>
      </c>
      <c r="I8071" s="3"/>
    </row>
    <row r="8072" spans="1:9" x14ac:dyDescent="0.25">
      <c r="A8072" s="1">
        <v>43071.999999980442</v>
      </c>
      <c r="B8072">
        <v>38.799999999999997</v>
      </c>
      <c r="C8072">
        <v>4.3045400000000003</v>
      </c>
      <c r="D8072" s="2">
        <v>-7.0017200000000003E-3</v>
      </c>
      <c r="E8072" s="2">
        <f t="shared" si="125"/>
        <v>4.2975382800000004</v>
      </c>
      <c r="F8072" s="2">
        <f>SUM(E8072:E8095)</f>
        <v>200.13378600999997</v>
      </c>
      <c r="H8072" s="2"/>
      <c r="I8072" s="3"/>
    </row>
    <row r="8073" spans="1:9" x14ac:dyDescent="0.25">
      <c r="A8073" s="1">
        <v>43072.041666647106</v>
      </c>
      <c r="B8073">
        <v>36.200000000000003</v>
      </c>
      <c r="C8073">
        <v>3.8395300000000003</v>
      </c>
      <c r="D8073" s="2">
        <v>-7.0017200000000003E-3</v>
      </c>
      <c r="E8073" s="2">
        <f t="shared" si="125"/>
        <v>3.8325282800000005</v>
      </c>
      <c r="I8073" s="3"/>
    </row>
    <row r="8074" spans="1:9" x14ac:dyDescent="0.25">
      <c r="A8074" s="1">
        <v>43072.083333313771</v>
      </c>
      <c r="B8074">
        <v>35</v>
      </c>
      <c r="C8074">
        <v>3.2922099999999999</v>
      </c>
      <c r="D8074" s="2">
        <v>-7.0017200000000003E-3</v>
      </c>
      <c r="E8074" s="2">
        <f t="shared" ref="E8074:E8137" si="126">C8074+D8074</f>
        <v>3.28520828</v>
      </c>
      <c r="I8074" s="3"/>
    </row>
    <row r="8075" spans="1:9" x14ac:dyDescent="0.25">
      <c r="A8075" s="1">
        <v>43072.124999980435</v>
      </c>
      <c r="B8075">
        <v>34</v>
      </c>
      <c r="C8075">
        <v>4.3642500000000002</v>
      </c>
      <c r="D8075" s="2">
        <v>-7.0017200000000003E-3</v>
      </c>
      <c r="E8075" s="2">
        <f t="shared" si="126"/>
        <v>4.3572482800000003</v>
      </c>
      <c r="I8075" s="3"/>
    </row>
    <row r="8076" spans="1:9" x14ac:dyDescent="0.25">
      <c r="A8076" s="1">
        <v>43072.166666647099</v>
      </c>
      <c r="B8076">
        <v>33.1</v>
      </c>
      <c r="C8076">
        <v>4.2606099999999998</v>
      </c>
      <c r="D8076" s="2">
        <v>-7.0017200000000003E-3</v>
      </c>
      <c r="E8076" s="2">
        <f t="shared" si="126"/>
        <v>4.2536082799999999</v>
      </c>
      <c r="I8076" s="3"/>
    </row>
    <row r="8077" spans="1:9" x14ac:dyDescent="0.25">
      <c r="A8077" s="1">
        <v>43072.208333313763</v>
      </c>
      <c r="B8077">
        <v>32.799999999999997</v>
      </c>
      <c r="C8077">
        <v>4.3471400000000004</v>
      </c>
      <c r="D8077" s="2">
        <v>-7.0017200000000003E-3</v>
      </c>
      <c r="E8077" s="2">
        <f t="shared" si="126"/>
        <v>4.3401382800000006</v>
      </c>
      <c r="I8077" s="3"/>
    </row>
    <row r="8078" spans="1:9" x14ac:dyDescent="0.25">
      <c r="A8078" s="1">
        <v>43072.249999980428</v>
      </c>
      <c r="B8078">
        <v>33.700000000000003</v>
      </c>
      <c r="C8078">
        <v>2.9925600000000001</v>
      </c>
      <c r="D8078" s="2">
        <v>-7.0017200000000003E-3</v>
      </c>
      <c r="E8078" s="2">
        <f t="shared" si="126"/>
        <v>2.9855582800000002</v>
      </c>
      <c r="I8078" s="3"/>
    </row>
    <row r="8079" spans="1:9" x14ac:dyDescent="0.25">
      <c r="A8079" s="1">
        <v>43072.291666647092</v>
      </c>
      <c r="B8079">
        <v>36.700000000000003</v>
      </c>
      <c r="C8079">
        <v>3.6518299999999999</v>
      </c>
      <c r="D8079" s="2">
        <v>-7.0017200000000003E-3</v>
      </c>
      <c r="E8079" s="2">
        <f t="shared" si="126"/>
        <v>3.64482828</v>
      </c>
      <c r="I8079" s="3"/>
    </row>
    <row r="8080" spans="1:9" x14ac:dyDescent="0.25">
      <c r="A8080" s="1">
        <v>43072.333333313756</v>
      </c>
      <c r="B8080">
        <v>40.9</v>
      </c>
      <c r="C8080">
        <v>3.3908800000000001</v>
      </c>
      <c r="D8080" s="2">
        <v>4.5702499999999997</v>
      </c>
      <c r="E8080" s="2">
        <f t="shared" si="126"/>
        <v>7.9611299999999998</v>
      </c>
      <c r="I8080" s="3"/>
    </row>
    <row r="8081" spans="1:9" x14ac:dyDescent="0.25">
      <c r="A8081" s="1">
        <v>43072.37499998042</v>
      </c>
      <c r="B8081">
        <v>42</v>
      </c>
      <c r="C8081">
        <v>3.59897</v>
      </c>
      <c r="D8081" s="2">
        <v>7.8596499999999994</v>
      </c>
      <c r="E8081" s="2">
        <f t="shared" si="126"/>
        <v>11.45862</v>
      </c>
      <c r="I8081" s="3"/>
    </row>
    <row r="8082" spans="1:9" x14ac:dyDescent="0.25">
      <c r="A8082" s="1">
        <v>43072.416666647085</v>
      </c>
      <c r="B8082">
        <v>46.1</v>
      </c>
      <c r="C8082">
        <v>4.4712500000000004</v>
      </c>
      <c r="D8082" s="2">
        <v>6.75692</v>
      </c>
      <c r="E8082" s="2">
        <f t="shared" si="126"/>
        <v>11.22817</v>
      </c>
      <c r="I8082" s="3"/>
    </row>
    <row r="8083" spans="1:9" x14ac:dyDescent="0.25">
      <c r="A8083" s="1">
        <v>43072.458333313749</v>
      </c>
      <c r="B8083">
        <v>46.3</v>
      </c>
      <c r="C8083">
        <v>5.2302799999999996</v>
      </c>
      <c r="D8083" s="2">
        <v>14.455500000000001</v>
      </c>
      <c r="E8083" s="2">
        <f t="shared" si="126"/>
        <v>19.685780000000001</v>
      </c>
      <c r="I8083" s="3"/>
    </row>
    <row r="8084" spans="1:9" x14ac:dyDescent="0.25">
      <c r="A8084" s="1">
        <v>43072.499999980413</v>
      </c>
      <c r="B8084">
        <v>46</v>
      </c>
      <c r="C8084">
        <v>6.4291200000000002</v>
      </c>
      <c r="D8084" s="2">
        <v>4.3897899999999996</v>
      </c>
      <c r="E8084" s="2">
        <f t="shared" si="126"/>
        <v>10.818909999999999</v>
      </c>
      <c r="I8084" s="3"/>
    </row>
    <row r="8085" spans="1:9" x14ac:dyDescent="0.25">
      <c r="A8085" s="1">
        <v>43072.541666647077</v>
      </c>
      <c r="B8085">
        <v>44.3</v>
      </c>
      <c r="C8085">
        <v>5.2013500000000006</v>
      </c>
      <c r="D8085" s="2">
        <v>12.091139999999999</v>
      </c>
      <c r="E8085" s="2">
        <f t="shared" si="126"/>
        <v>17.292490000000001</v>
      </c>
      <c r="I8085" s="3"/>
    </row>
    <row r="8086" spans="1:9" x14ac:dyDescent="0.25">
      <c r="A8086" s="1">
        <v>43072.583333313742</v>
      </c>
      <c r="B8086">
        <v>45</v>
      </c>
      <c r="C8086">
        <v>5.8861699999999999</v>
      </c>
      <c r="D8086" s="2">
        <v>17.861270000000001</v>
      </c>
      <c r="E8086" s="2">
        <f t="shared" si="126"/>
        <v>23.747440000000001</v>
      </c>
      <c r="I8086" s="3"/>
    </row>
    <row r="8087" spans="1:9" x14ac:dyDescent="0.25">
      <c r="A8087" s="1">
        <v>43072.624999980406</v>
      </c>
      <c r="B8087">
        <v>46.9</v>
      </c>
      <c r="C8087">
        <v>5.7300200000000006</v>
      </c>
      <c r="D8087" s="2">
        <v>15.940149999999999</v>
      </c>
      <c r="E8087" s="2">
        <f t="shared" si="126"/>
        <v>21.670169999999999</v>
      </c>
      <c r="I8087" s="3"/>
    </row>
    <row r="8088" spans="1:9" x14ac:dyDescent="0.25">
      <c r="A8088" s="1">
        <v>43072.66666664707</v>
      </c>
      <c r="B8088">
        <v>48.8</v>
      </c>
      <c r="C8088">
        <v>5.2367600000000003</v>
      </c>
      <c r="D8088" s="2">
        <v>12.115020000000001</v>
      </c>
      <c r="E8088" s="2">
        <f t="shared" si="126"/>
        <v>17.351780000000002</v>
      </c>
      <c r="I8088" s="3"/>
    </row>
    <row r="8089" spans="1:9" x14ac:dyDescent="0.25">
      <c r="A8089" s="1">
        <v>43072.708333313734</v>
      </c>
      <c r="B8089">
        <v>47.8</v>
      </c>
      <c r="C8089">
        <v>3.6431999999999998</v>
      </c>
      <c r="D8089" s="2">
        <v>6.4716399999999998</v>
      </c>
      <c r="E8089" s="2">
        <f t="shared" si="126"/>
        <v>10.114839999999999</v>
      </c>
      <c r="I8089" s="3"/>
    </row>
    <row r="8090" spans="1:9" x14ac:dyDescent="0.25">
      <c r="A8090" s="1">
        <v>43072.749999980399</v>
      </c>
      <c r="B8090">
        <v>47.5</v>
      </c>
      <c r="C8090">
        <v>4.0239799999999999</v>
      </c>
      <c r="D8090" s="2">
        <v>9.1848369999999985E-2</v>
      </c>
      <c r="E8090" s="2">
        <f t="shared" si="126"/>
        <v>4.11582837</v>
      </c>
      <c r="I8090" s="3"/>
    </row>
    <row r="8091" spans="1:9" x14ac:dyDescent="0.25">
      <c r="A8091" s="1">
        <v>43072.791666647063</v>
      </c>
      <c r="B8091">
        <v>48</v>
      </c>
      <c r="C8091">
        <v>2.4087399999999999</v>
      </c>
      <c r="D8091" s="2">
        <v>-7.0017200000000003E-3</v>
      </c>
      <c r="E8091" s="2">
        <f t="shared" si="126"/>
        <v>2.40173828</v>
      </c>
      <c r="I8091" s="3"/>
    </row>
    <row r="8092" spans="1:9" x14ac:dyDescent="0.25">
      <c r="A8092" s="1">
        <v>43072.833333313727</v>
      </c>
      <c r="B8092">
        <v>48.1</v>
      </c>
      <c r="C8092">
        <v>2.3051200000000001</v>
      </c>
      <c r="D8092" s="2">
        <v>-7.0017200000000003E-3</v>
      </c>
      <c r="E8092" s="2">
        <f t="shared" si="126"/>
        <v>2.2981182800000002</v>
      </c>
      <c r="I8092" s="3"/>
    </row>
    <row r="8093" spans="1:9" x14ac:dyDescent="0.25">
      <c r="A8093" s="1">
        <v>43072.874999980391</v>
      </c>
      <c r="B8093">
        <v>45.8</v>
      </c>
      <c r="C8093">
        <v>2.1352800000000003</v>
      </c>
      <c r="D8093" s="2">
        <v>-7.0017200000000003E-3</v>
      </c>
      <c r="E8093" s="2">
        <f t="shared" si="126"/>
        <v>2.1282782800000004</v>
      </c>
      <c r="I8093" s="3"/>
    </row>
    <row r="8094" spans="1:9" x14ac:dyDescent="0.25">
      <c r="A8094" s="1">
        <v>43072.916666647056</v>
      </c>
      <c r="B8094">
        <v>43.8</v>
      </c>
      <c r="C8094">
        <v>3.64507</v>
      </c>
      <c r="D8094" s="2">
        <v>-7.0017200000000003E-3</v>
      </c>
      <c r="E8094" s="2">
        <f t="shared" si="126"/>
        <v>3.6380682800000002</v>
      </c>
      <c r="I8094" s="3"/>
    </row>
    <row r="8095" spans="1:9" x14ac:dyDescent="0.25">
      <c r="A8095" s="1">
        <v>43072.95833331372</v>
      </c>
      <c r="B8095">
        <v>40.200000000000003</v>
      </c>
      <c r="C8095">
        <v>3.2327699999999999</v>
      </c>
      <c r="D8095" s="2">
        <v>-7.0017200000000003E-3</v>
      </c>
      <c r="E8095" s="2">
        <f t="shared" si="126"/>
        <v>3.22576828</v>
      </c>
      <c r="I8095" s="3"/>
    </row>
    <row r="8096" spans="1:9" x14ac:dyDescent="0.25">
      <c r="A8096" s="1">
        <v>43072.999999980384</v>
      </c>
      <c r="B8096">
        <v>37.4</v>
      </c>
      <c r="C8096">
        <v>2.6869299999999998</v>
      </c>
      <c r="D8096" s="2">
        <v>-7.0017200000000003E-3</v>
      </c>
      <c r="E8096" s="2">
        <f t="shared" si="126"/>
        <v>2.6799282799999999</v>
      </c>
      <c r="F8096" s="2">
        <f>SUM(E8096:E8119)</f>
        <v>253.43858380999995</v>
      </c>
      <c r="H8096" s="2"/>
      <c r="I8096" s="3"/>
    </row>
    <row r="8097" spans="1:9" x14ac:dyDescent="0.25">
      <c r="A8097" s="1">
        <v>43073.041666647048</v>
      </c>
      <c r="B8097">
        <v>35.799999999999997</v>
      </c>
      <c r="C8097">
        <v>2.4498000000000002</v>
      </c>
      <c r="D8097" s="2">
        <v>-7.0017200000000003E-3</v>
      </c>
      <c r="E8097" s="2">
        <f t="shared" si="126"/>
        <v>2.4427982800000003</v>
      </c>
      <c r="I8097" s="3"/>
    </row>
    <row r="8098" spans="1:9" x14ac:dyDescent="0.25">
      <c r="A8098" s="1">
        <v>43073.083333313713</v>
      </c>
      <c r="B8098">
        <v>34.1</v>
      </c>
      <c r="C8098">
        <v>4.5448699999999995</v>
      </c>
      <c r="D8098" s="2">
        <v>-7.0017200000000003E-3</v>
      </c>
      <c r="E8098" s="2">
        <f t="shared" si="126"/>
        <v>4.5378682799999996</v>
      </c>
      <c r="I8098" s="3"/>
    </row>
    <row r="8099" spans="1:9" x14ac:dyDescent="0.25">
      <c r="A8099" s="1">
        <v>43073.124999980377</v>
      </c>
      <c r="B8099">
        <v>33.200000000000003</v>
      </c>
      <c r="C8099">
        <v>3.1847600000000003</v>
      </c>
      <c r="D8099" s="2">
        <v>-7.0017200000000003E-3</v>
      </c>
      <c r="E8099" s="2">
        <f t="shared" si="126"/>
        <v>3.1777582800000004</v>
      </c>
      <c r="I8099" s="3"/>
    </row>
    <row r="8100" spans="1:9" x14ac:dyDescent="0.25">
      <c r="A8100" s="1">
        <v>43073.166666647041</v>
      </c>
      <c r="B8100">
        <v>32.799999999999997</v>
      </c>
      <c r="C8100">
        <v>3.4445600000000001</v>
      </c>
      <c r="D8100" s="2">
        <v>-7.0017200000000003E-3</v>
      </c>
      <c r="E8100" s="2">
        <f t="shared" si="126"/>
        <v>3.4375582800000002</v>
      </c>
      <c r="I8100" s="3"/>
    </row>
    <row r="8101" spans="1:9" x14ac:dyDescent="0.25">
      <c r="A8101" s="1">
        <v>43073.208333313705</v>
      </c>
      <c r="B8101">
        <v>32.5</v>
      </c>
      <c r="C8101">
        <v>3.9074800000000001</v>
      </c>
      <c r="D8101" s="2">
        <v>-7.0017200000000003E-3</v>
      </c>
      <c r="E8101" s="2">
        <f t="shared" si="126"/>
        <v>3.9004782800000002</v>
      </c>
      <c r="I8101" s="3"/>
    </row>
    <row r="8102" spans="1:9" x14ac:dyDescent="0.25">
      <c r="A8102" s="1">
        <v>43073.249999980369</v>
      </c>
      <c r="B8102">
        <v>31.6</v>
      </c>
      <c r="C8102">
        <v>2.37018</v>
      </c>
      <c r="D8102" s="2">
        <v>-7.0017200000000003E-3</v>
      </c>
      <c r="E8102" s="2">
        <f t="shared" si="126"/>
        <v>2.3631782800000001</v>
      </c>
      <c r="I8102" s="3"/>
    </row>
    <row r="8103" spans="1:9" x14ac:dyDescent="0.25">
      <c r="A8103" s="1">
        <v>43073.291666647034</v>
      </c>
      <c r="B8103">
        <v>34.299999999999997</v>
      </c>
      <c r="C8103">
        <v>2.8111199999999998</v>
      </c>
      <c r="D8103" s="2">
        <v>-7.0017200000000003E-3</v>
      </c>
      <c r="E8103" s="2">
        <f t="shared" si="126"/>
        <v>2.80411828</v>
      </c>
      <c r="I8103" s="3"/>
    </row>
    <row r="8104" spans="1:9" x14ac:dyDescent="0.25">
      <c r="A8104" s="1">
        <v>43073.333333313698</v>
      </c>
      <c r="B8104">
        <v>39.9</v>
      </c>
      <c r="C8104">
        <v>3.7993299999999999</v>
      </c>
      <c r="D8104" s="2">
        <v>4.1207300000000009</v>
      </c>
      <c r="E8104" s="2">
        <f t="shared" si="126"/>
        <v>7.9200600000000012</v>
      </c>
      <c r="I8104" s="3"/>
    </row>
    <row r="8105" spans="1:9" x14ac:dyDescent="0.25">
      <c r="A8105" s="1">
        <v>43073.374999980362</v>
      </c>
      <c r="B8105">
        <v>40.799999999999997</v>
      </c>
      <c r="C8105">
        <v>6.2458599999999995</v>
      </c>
      <c r="D8105" s="2">
        <v>10.704270000000001</v>
      </c>
      <c r="E8105" s="2">
        <f t="shared" si="126"/>
        <v>16.950130000000001</v>
      </c>
      <c r="I8105" s="3"/>
    </row>
    <row r="8106" spans="1:9" x14ac:dyDescent="0.25">
      <c r="A8106" s="1">
        <v>43073.416666647026</v>
      </c>
      <c r="B8106">
        <v>43.2</v>
      </c>
      <c r="C8106">
        <v>6.7656099999999997</v>
      </c>
      <c r="D8106" s="2">
        <v>15.81452</v>
      </c>
      <c r="E8106" s="2">
        <f t="shared" si="126"/>
        <v>22.58013</v>
      </c>
      <c r="I8106" s="3"/>
    </row>
    <row r="8107" spans="1:9" x14ac:dyDescent="0.25">
      <c r="A8107" s="1">
        <v>43073.458333313691</v>
      </c>
      <c r="B8107">
        <v>44.8</v>
      </c>
      <c r="C8107">
        <v>6.5330399999999997</v>
      </c>
      <c r="D8107" s="2">
        <v>19.336389999999998</v>
      </c>
      <c r="E8107" s="2">
        <f t="shared" si="126"/>
        <v>25.869429999999998</v>
      </c>
      <c r="I8107" s="3"/>
    </row>
    <row r="8108" spans="1:9" x14ac:dyDescent="0.25">
      <c r="A8108" s="1">
        <v>43073.499999980355</v>
      </c>
      <c r="B8108">
        <v>46.2</v>
      </c>
      <c r="C8108">
        <v>7.7064899999999996</v>
      </c>
      <c r="D8108" s="2">
        <v>21.31934</v>
      </c>
      <c r="E8108" s="2">
        <f t="shared" si="126"/>
        <v>29.025829999999999</v>
      </c>
      <c r="I8108" s="3"/>
    </row>
    <row r="8109" spans="1:9" x14ac:dyDescent="0.25">
      <c r="A8109" s="1">
        <v>43073.541666647019</v>
      </c>
      <c r="B8109">
        <v>47</v>
      </c>
      <c r="C8109">
        <v>8.1210799999999992</v>
      </c>
      <c r="D8109" s="2">
        <v>21.546940000000003</v>
      </c>
      <c r="E8109" s="2">
        <f t="shared" si="126"/>
        <v>29.668020000000002</v>
      </c>
      <c r="I8109" s="3"/>
    </row>
    <row r="8110" spans="1:9" x14ac:dyDescent="0.25">
      <c r="A8110" s="1">
        <v>43073.583333313683</v>
      </c>
      <c r="B8110">
        <v>46.2</v>
      </c>
      <c r="C8110">
        <v>7.4856699999999998</v>
      </c>
      <c r="D8110" s="2">
        <v>20.208200000000001</v>
      </c>
      <c r="E8110" s="2">
        <f t="shared" si="126"/>
        <v>27.69387</v>
      </c>
      <c r="I8110" s="3"/>
    </row>
    <row r="8111" spans="1:9" x14ac:dyDescent="0.25">
      <c r="A8111" s="1">
        <v>43073.624999980348</v>
      </c>
      <c r="B8111">
        <v>47.2</v>
      </c>
      <c r="C8111">
        <v>6.66568</v>
      </c>
      <c r="D8111" s="2">
        <v>17.312810000000002</v>
      </c>
      <c r="E8111" s="2">
        <f t="shared" si="126"/>
        <v>23.978490000000001</v>
      </c>
      <c r="I8111" s="3"/>
    </row>
    <row r="8112" spans="1:9" x14ac:dyDescent="0.25">
      <c r="A8112" s="1">
        <v>43073.666666647012</v>
      </c>
      <c r="B8112">
        <v>47.3</v>
      </c>
      <c r="C8112">
        <v>5.3696899999999994</v>
      </c>
      <c r="D8112" s="2">
        <v>12.71364</v>
      </c>
      <c r="E8112" s="2">
        <f t="shared" si="126"/>
        <v>18.08333</v>
      </c>
      <c r="I8112" s="3"/>
    </row>
    <row r="8113" spans="1:9" x14ac:dyDescent="0.25">
      <c r="A8113" s="1">
        <v>43073.708333313676</v>
      </c>
      <c r="B8113">
        <v>47.6</v>
      </c>
      <c r="C8113">
        <v>3.4416700000000002</v>
      </c>
      <c r="D8113" s="2">
        <v>6.6062000000000003</v>
      </c>
      <c r="E8113" s="2">
        <f t="shared" si="126"/>
        <v>10.04787</v>
      </c>
      <c r="I8113" s="3"/>
    </row>
    <row r="8114" spans="1:9" x14ac:dyDescent="0.25">
      <c r="A8114" s="1">
        <v>43073.74999998034</v>
      </c>
      <c r="B8114">
        <v>47.4</v>
      </c>
      <c r="C8114">
        <v>2.9538800000000003</v>
      </c>
      <c r="D8114" s="2">
        <v>0.15631617</v>
      </c>
      <c r="E8114" s="2">
        <f t="shared" si="126"/>
        <v>3.1101961700000005</v>
      </c>
      <c r="I8114" s="3"/>
    </row>
    <row r="8115" spans="1:9" x14ac:dyDescent="0.25">
      <c r="A8115" s="1">
        <v>43073.791666647005</v>
      </c>
      <c r="B8115">
        <v>48.2</v>
      </c>
      <c r="C8115">
        <v>3.6684600000000001</v>
      </c>
      <c r="D8115" s="2">
        <v>-7.0017200000000003E-3</v>
      </c>
      <c r="E8115" s="2">
        <f t="shared" si="126"/>
        <v>3.6614582800000002</v>
      </c>
      <c r="I8115" s="3"/>
    </row>
    <row r="8116" spans="1:9" x14ac:dyDescent="0.25">
      <c r="A8116" s="1">
        <v>43073.833333313669</v>
      </c>
      <c r="B8116">
        <v>48.8</v>
      </c>
      <c r="C8116">
        <v>3.0748699999999998</v>
      </c>
      <c r="D8116" s="2">
        <v>-7.0017200000000003E-3</v>
      </c>
      <c r="E8116" s="2">
        <f t="shared" si="126"/>
        <v>3.0678682799999999</v>
      </c>
      <c r="I8116" s="3"/>
    </row>
    <row r="8117" spans="1:9" x14ac:dyDescent="0.25">
      <c r="A8117" s="1">
        <v>43073.874999980333</v>
      </c>
      <c r="B8117">
        <v>47.1</v>
      </c>
      <c r="C8117">
        <v>2.1082299999999998</v>
      </c>
      <c r="D8117" s="2">
        <v>-7.0017200000000003E-3</v>
      </c>
      <c r="E8117" s="2">
        <f t="shared" si="126"/>
        <v>2.1012282799999999</v>
      </c>
      <c r="I8117" s="3"/>
    </row>
    <row r="8118" spans="1:9" x14ac:dyDescent="0.25">
      <c r="A8118" s="1">
        <v>43073.916666646997</v>
      </c>
      <c r="B8118">
        <v>46</v>
      </c>
      <c r="C8118">
        <v>2.3279699999999997</v>
      </c>
      <c r="D8118" s="2">
        <v>-7.0017200000000003E-3</v>
      </c>
      <c r="E8118" s="2">
        <f t="shared" si="126"/>
        <v>2.3209682799999998</v>
      </c>
      <c r="I8118" s="3"/>
    </row>
    <row r="8119" spans="1:9" x14ac:dyDescent="0.25">
      <c r="A8119" s="1">
        <v>43073.958333313662</v>
      </c>
      <c r="B8119">
        <v>42.2</v>
      </c>
      <c r="C8119">
        <v>2.0230199999999998</v>
      </c>
      <c r="D8119" s="2">
        <v>-7.0017200000000003E-3</v>
      </c>
      <c r="E8119" s="2">
        <f t="shared" si="126"/>
        <v>2.0160182799999999</v>
      </c>
      <c r="I8119" s="3"/>
    </row>
    <row r="8120" spans="1:9" x14ac:dyDescent="0.25">
      <c r="A8120" s="1">
        <v>43073.999999980326</v>
      </c>
      <c r="B8120">
        <v>39.4</v>
      </c>
      <c r="C8120">
        <v>2.0183800000000001</v>
      </c>
      <c r="D8120" s="2">
        <v>-7.0017200000000003E-3</v>
      </c>
      <c r="E8120" s="2">
        <f t="shared" si="126"/>
        <v>2.0113782800000002</v>
      </c>
      <c r="F8120" s="2">
        <f>SUM(E8120:E8143)</f>
        <v>296.05002480999997</v>
      </c>
      <c r="H8120" s="2"/>
      <c r="I8120" s="3"/>
    </row>
    <row r="8121" spans="1:9" x14ac:dyDescent="0.25">
      <c r="A8121" s="1">
        <v>43074.04166664699</v>
      </c>
      <c r="B8121">
        <v>37.299999999999997</v>
      </c>
      <c r="C8121">
        <v>1.99393</v>
      </c>
      <c r="D8121" s="2">
        <v>-7.0017200000000003E-3</v>
      </c>
      <c r="E8121" s="2">
        <f t="shared" si="126"/>
        <v>1.9869282799999999</v>
      </c>
      <c r="I8121" s="3"/>
    </row>
    <row r="8122" spans="1:9" x14ac:dyDescent="0.25">
      <c r="A8122" s="1">
        <v>43074.083333313654</v>
      </c>
      <c r="B8122">
        <v>35.700000000000003</v>
      </c>
      <c r="C8122">
        <v>2.1404299999999998</v>
      </c>
      <c r="D8122" s="2">
        <v>-7.0017200000000003E-3</v>
      </c>
      <c r="E8122" s="2">
        <f t="shared" si="126"/>
        <v>2.13342828</v>
      </c>
      <c r="I8122" s="3"/>
    </row>
    <row r="8123" spans="1:9" x14ac:dyDescent="0.25">
      <c r="A8123" s="1">
        <v>43074.124999980319</v>
      </c>
      <c r="B8123">
        <v>34.700000000000003</v>
      </c>
      <c r="C8123">
        <v>2.6876100000000003</v>
      </c>
      <c r="D8123" s="2">
        <v>-7.0017200000000003E-3</v>
      </c>
      <c r="E8123" s="2">
        <f t="shared" si="126"/>
        <v>2.6806082800000004</v>
      </c>
      <c r="I8123" s="3"/>
    </row>
    <row r="8124" spans="1:9" x14ac:dyDescent="0.25">
      <c r="A8124" s="1">
        <v>43074.166666646983</v>
      </c>
      <c r="B8124">
        <v>34.200000000000003</v>
      </c>
      <c r="C8124">
        <v>3.1255900000000003</v>
      </c>
      <c r="D8124" s="2">
        <v>-7.0017200000000003E-3</v>
      </c>
      <c r="E8124" s="2">
        <f t="shared" si="126"/>
        <v>3.1185882800000004</v>
      </c>
      <c r="I8124" s="3"/>
    </row>
    <row r="8125" spans="1:9" x14ac:dyDescent="0.25">
      <c r="A8125" s="1">
        <v>43074.208333313647</v>
      </c>
      <c r="B8125">
        <v>34.1</v>
      </c>
      <c r="C8125">
        <v>4.2730200000000007</v>
      </c>
      <c r="D8125" s="2">
        <v>-7.0017200000000003E-3</v>
      </c>
      <c r="E8125" s="2">
        <f t="shared" si="126"/>
        <v>4.2660182800000008</v>
      </c>
      <c r="I8125" s="3"/>
    </row>
    <row r="8126" spans="1:9" x14ac:dyDescent="0.25">
      <c r="A8126" s="1">
        <v>43074.249999980311</v>
      </c>
      <c r="B8126">
        <v>35.200000000000003</v>
      </c>
      <c r="C8126">
        <v>5.3123399999999998</v>
      </c>
      <c r="D8126" s="2">
        <v>-7.0017200000000003E-3</v>
      </c>
      <c r="E8126" s="2">
        <f t="shared" si="126"/>
        <v>5.30533828</v>
      </c>
      <c r="I8126" s="3"/>
    </row>
    <row r="8127" spans="1:9" x14ac:dyDescent="0.25">
      <c r="A8127" s="1">
        <v>43074.291666646976</v>
      </c>
      <c r="B8127">
        <v>38.1</v>
      </c>
      <c r="C8127">
        <v>5.9414799999999994</v>
      </c>
      <c r="D8127" s="2">
        <v>-7.0017200000000003E-3</v>
      </c>
      <c r="E8127" s="2">
        <f t="shared" si="126"/>
        <v>5.9344782799999996</v>
      </c>
      <c r="I8127" s="3"/>
    </row>
    <row r="8128" spans="1:9" x14ac:dyDescent="0.25">
      <c r="A8128" s="1">
        <v>43074.33333331364</v>
      </c>
      <c r="B8128">
        <v>41.3</v>
      </c>
      <c r="C8128">
        <v>7.9680499999999999</v>
      </c>
      <c r="D8128" s="2">
        <v>2.7828000000000004</v>
      </c>
      <c r="E8128" s="2">
        <f t="shared" si="126"/>
        <v>10.75085</v>
      </c>
      <c r="I8128" s="3"/>
    </row>
    <row r="8129" spans="1:9" x14ac:dyDescent="0.25">
      <c r="A8129" s="1">
        <v>43074.374999980304</v>
      </c>
      <c r="B8129">
        <v>42.5</v>
      </c>
      <c r="C8129">
        <v>7.5856000000000003</v>
      </c>
      <c r="D8129" s="2">
        <v>10.78613</v>
      </c>
      <c r="E8129" s="2">
        <f t="shared" si="126"/>
        <v>18.371729999999999</v>
      </c>
      <c r="I8129" s="3"/>
    </row>
    <row r="8130" spans="1:9" x14ac:dyDescent="0.25">
      <c r="A8130" s="1">
        <v>43074.416666646968</v>
      </c>
      <c r="B8130">
        <v>44.6</v>
      </c>
      <c r="C8130">
        <v>6.5806300000000002</v>
      </c>
      <c r="D8130" s="2">
        <v>15.868930000000001</v>
      </c>
      <c r="E8130" s="2">
        <f t="shared" si="126"/>
        <v>22.449560000000002</v>
      </c>
      <c r="I8130" s="3"/>
    </row>
    <row r="8131" spans="1:9" x14ac:dyDescent="0.25">
      <c r="A8131" s="1">
        <v>43074.458333313632</v>
      </c>
      <c r="B8131">
        <v>46</v>
      </c>
      <c r="C8131">
        <v>5.9269699999999998</v>
      </c>
      <c r="D8131" s="2">
        <v>19.364139999999999</v>
      </c>
      <c r="E8131" s="2">
        <f t="shared" si="126"/>
        <v>25.29111</v>
      </c>
      <c r="I8131" s="3"/>
    </row>
    <row r="8132" spans="1:9" x14ac:dyDescent="0.25">
      <c r="A8132" s="1">
        <v>43074.499999980297</v>
      </c>
      <c r="B8132">
        <v>47.2</v>
      </c>
      <c r="C8132">
        <v>9.8122699999999998</v>
      </c>
      <c r="D8132" s="2">
        <v>21.185380000000002</v>
      </c>
      <c r="E8132" s="2">
        <f t="shared" si="126"/>
        <v>30.99765</v>
      </c>
      <c r="I8132" s="3"/>
    </row>
    <row r="8133" spans="1:9" x14ac:dyDescent="0.25">
      <c r="A8133" s="1">
        <v>43074.541666646961</v>
      </c>
      <c r="B8133">
        <v>45.5</v>
      </c>
      <c r="C8133">
        <v>9.3521399999999986</v>
      </c>
      <c r="D8133" s="2">
        <v>21.408830000000002</v>
      </c>
      <c r="E8133" s="2">
        <f t="shared" si="126"/>
        <v>30.76097</v>
      </c>
      <c r="I8133" s="3"/>
    </row>
    <row r="8134" spans="1:9" x14ac:dyDescent="0.25">
      <c r="A8134" s="1">
        <v>43074.583333313625</v>
      </c>
      <c r="B8134">
        <v>46.9</v>
      </c>
      <c r="C8134">
        <v>9.0349599999999999</v>
      </c>
      <c r="D8134" s="2">
        <v>20.01802</v>
      </c>
      <c r="E8134" s="2">
        <f t="shared" si="126"/>
        <v>29.052979999999998</v>
      </c>
      <c r="I8134" s="3"/>
    </row>
    <row r="8135" spans="1:9" x14ac:dyDescent="0.25">
      <c r="A8135" s="1">
        <v>43074.624999980289</v>
      </c>
      <c r="B8135">
        <v>48.2</v>
      </c>
      <c r="C8135">
        <v>6.5923599999999993</v>
      </c>
      <c r="D8135" s="2">
        <v>17.232860000000002</v>
      </c>
      <c r="E8135" s="2">
        <f t="shared" si="126"/>
        <v>23.825220000000002</v>
      </c>
      <c r="I8135" s="3"/>
    </row>
    <row r="8136" spans="1:9" x14ac:dyDescent="0.25">
      <c r="A8136" s="1">
        <v>43074.666666646954</v>
      </c>
      <c r="B8136">
        <v>48.2</v>
      </c>
      <c r="C8136">
        <v>8.5605700000000002</v>
      </c>
      <c r="D8136" s="2">
        <v>12.648819999999999</v>
      </c>
      <c r="E8136" s="2">
        <f t="shared" si="126"/>
        <v>21.209389999999999</v>
      </c>
      <c r="I8136" s="3"/>
    </row>
    <row r="8137" spans="1:9" x14ac:dyDescent="0.25">
      <c r="A8137" s="1">
        <v>43074.708333313618</v>
      </c>
      <c r="B8137">
        <v>48.3</v>
      </c>
      <c r="C8137">
        <v>8.7317199999999993</v>
      </c>
      <c r="D8137" s="2">
        <v>6.5526900000000001</v>
      </c>
      <c r="E8137" s="2">
        <f t="shared" si="126"/>
        <v>15.284409999999999</v>
      </c>
      <c r="I8137" s="3"/>
    </row>
    <row r="8138" spans="1:9" x14ac:dyDescent="0.25">
      <c r="A8138" s="1">
        <v>43074.749999980282</v>
      </c>
      <c r="B8138">
        <v>47.5</v>
      </c>
      <c r="C8138">
        <v>8.8861000000000008</v>
      </c>
      <c r="D8138" s="2">
        <v>0.14439717000000002</v>
      </c>
      <c r="E8138" s="2">
        <f t="shared" ref="E8138:E8201" si="127">C8138+D8138</f>
        <v>9.0304971700000003</v>
      </c>
      <c r="I8138" s="3"/>
    </row>
    <row r="8139" spans="1:9" x14ac:dyDescent="0.25">
      <c r="A8139" s="1">
        <v>43074.791666646946</v>
      </c>
      <c r="B8139">
        <v>47</v>
      </c>
      <c r="C8139">
        <v>6.9558</v>
      </c>
      <c r="D8139" s="2">
        <v>-7.0017200000000003E-3</v>
      </c>
      <c r="E8139" s="2">
        <f t="shared" si="127"/>
        <v>6.9487982800000001</v>
      </c>
      <c r="I8139" s="3"/>
    </row>
    <row r="8140" spans="1:9" x14ac:dyDescent="0.25">
      <c r="A8140" s="1">
        <v>43074.833333313611</v>
      </c>
      <c r="B8140">
        <v>46.9</v>
      </c>
      <c r="C8140">
        <v>6.3475799999999998</v>
      </c>
      <c r="D8140" s="2">
        <v>-7.0017200000000003E-3</v>
      </c>
      <c r="E8140" s="2">
        <f t="shared" si="127"/>
        <v>6.3405782799999999</v>
      </c>
      <c r="I8140" s="3"/>
    </row>
    <row r="8141" spans="1:9" x14ac:dyDescent="0.25">
      <c r="A8141" s="1">
        <v>43074.874999980275</v>
      </c>
      <c r="B8141">
        <v>45.6</v>
      </c>
      <c r="C8141">
        <v>6.9919700000000002</v>
      </c>
      <c r="D8141" s="2">
        <v>-7.0017200000000003E-3</v>
      </c>
      <c r="E8141" s="2">
        <f t="shared" si="127"/>
        <v>6.9849682800000004</v>
      </c>
      <c r="I8141" s="3"/>
    </row>
    <row r="8142" spans="1:9" x14ac:dyDescent="0.25">
      <c r="A8142" s="1">
        <v>43074.916666646939</v>
      </c>
      <c r="B8142">
        <v>43.8</v>
      </c>
      <c r="C8142">
        <v>6.2598900000000004</v>
      </c>
      <c r="D8142" s="2">
        <v>-7.0017200000000003E-3</v>
      </c>
      <c r="E8142" s="2">
        <f t="shared" si="127"/>
        <v>6.2528882800000005</v>
      </c>
      <c r="I8142" s="3"/>
    </row>
    <row r="8143" spans="1:9" x14ac:dyDescent="0.25">
      <c r="A8143" s="1">
        <v>43074.958333313603</v>
      </c>
      <c r="B8143">
        <v>41.3</v>
      </c>
      <c r="C8143">
        <v>5.0686599999999995</v>
      </c>
      <c r="D8143" s="2">
        <v>-7.0017200000000003E-3</v>
      </c>
      <c r="E8143" s="2">
        <f t="shared" si="127"/>
        <v>5.0616582799999996</v>
      </c>
      <c r="I8143" s="3"/>
    </row>
    <row r="8144" spans="1:9" x14ac:dyDescent="0.25">
      <c r="A8144" s="1">
        <v>43074.999999980268</v>
      </c>
      <c r="B8144">
        <v>39.1</v>
      </c>
      <c r="C8144">
        <v>8.35215</v>
      </c>
      <c r="D8144" s="2">
        <v>-7.0017200000000003E-3</v>
      </c>
      <c r="E8144" s="2">
        <f t="shared" si="127"/>
        <v>8.3451482800000001</v>
      </c>
      <c r="F8144" s="2">
        <f>SUM(E8144:E8167)</f>
        <v>356.52875281000001</v>
      </c>
      <c r="H8144" s="2"/>
      <c r="I8144" s="3"/>
    </row>
    <row r="8145" spans="1:9" x14ac:dyDescent="0.25">
      <c r="A8145" s="1">
        <v>43075.041666646932</v>
      </c>
      <c r="B8145">
        <v>37.1</v>
      </c>
      <c r="C8145">
        <v>8.6264599999999998</v>
      </c>
      <c r="D8145" s="2">
        <v>-7.0017200000000003E-3</v>
      </c>
      <c r="E8145" s="2">
        <f t="shared" si="127"/>
        <v>8.6194582799999999</v>
      </c>
      <c r="I8145" s="3"/>
    </row>
    <row r="8146" spans="1:9" x14ac:dyDescent="0.25">
      <c r="A8146" s="1">
        <v>43075.083333313596</v>
      </c>
      <c r="B8146">
        <v>35.200000000000003</v>
      </c>
      <c r="C8146">
        <v>8.7099599999999988</v>
      </c>
      <c r="D8146" s="2">
        <v>-7.0017200000000003E-3</v>
      </c>
      <c r="E8146" s="2">
        <f t="shared" si="127"/>
        <v>8.7029582799999989</v>
      </c>
      <c r="I8146" s="3"/>
    </row>
    <row r="8147" spans="1:9" x14ac:dyDescent="0.25">
      <c r="A8147" s="1">
        <v>43075.12499998026</v>
      </c>
      <c r="B8147">
        <v>34.5</v>
      </c>
      <c r="C8147">
        <v>8.8336000000000006</v>
      </c>
      <c r="D8147" s="2">
        <v>-7.0017200000000003E-3</v>
      </c>
      <c r="E8147" s="2">
        <f t="shared" si="127"/>
        <v>8.8265982800000007</v>
      </c>
      <c r="I8147" s="3"/>
    </row>
    <row r="8148" spans="1:9" x14ac:dyDescent="0.25">
      <c r="A8148" s="1">
        <v>43075.166666646925</v>
      </c>
      <c r="B8148">
        <v>34</v>
      </c>
      <c r="C8148">
        <v>10.373200000000001</v>
      </c>
      <c r="D8148" s="2">
        <v>-7.0017200000000003E-3</v>
      </c>
      <c r="E8148" s="2">
        <f t="shared" si="127"/>
        <v>10.366198280000001</v>
      </c>
      <c r="I8148" s="3"/>
    </row>
    <row r="8149" spans="1:9" x14ac:dyDescent="0.25">
      <c r="A8149" s="1">
        <v>43075.208333313589</v>
      </c>
      <c r="B8149">
        <v>33.9</v>
      </c>
      <c r="C8149">
        <v>10.031600000000001</v>
      </c>
      <c r="D8149" s="2">
        <v>-7.0017200000000003E-3</v>
      </c>
      <c r="E8149" s="2">
        <f t="shared" si="127"/>
        <v>10.024598280000001</v>
      </c>
      <c r="I8149" s="3"/>
    </row>
    <row r="8150" spans="1:9" x14ac:dyDescent="0.25">
      <c r="A8150" s="1">
        <v>43075.249999980253</v>
      </c>
      <c r="B8150">
        <v>33.9</v>
      </c>
      <c r="C8150">
        <v>5.49979</v>
      </c>
      <c r="D8150" s="2">
        <v>-7.0017200000000003E-3</v>
      </c>
      <c r="E8150" s="2">
        <f t="shared" si="127"/>
        <v>5.4927882800000001</v>
      </c>
      <c r="I8150" s="3"/>
    </row>
    <row r="8151" spans="1:9" x14ac:dyDescent="0.25">
      <c r="A8151" s="1">
        <v>43075.291666646917</v>
      </c>
      <c r="B8151">
        <v>35.299999999999997</v>
      </c>
      <c r="C8151">
        <v>4.7852700000000006</v>
      </c>
      <c r="D8151" s="2">
        <v>-7.0017200000000003E-3</v>
      </c>
      <c r="E8151" s="2">
        <f t="shared" si="127"/>
        <v>4.7782682800000007</v>
      </c>
      <c r="I8151" s="3"/>
    </row>
    <row r="8152" spans="1:9" x14ac:dyDescent="0.25">
      <c r="A8152" s="1">
        <v>43075.333333313582</v>
      </c>
      <c r="B8152">
        <v>36.6</v>
      </c>
      <c r="C8152">
        <v>6.9181299999999997</v>
      </c>
      <c r="D8152" s="2">
        <v>4.2428400000000002</v>
      </c>
      <c r="E8152" s="2">
        <f t="shared" si="127"/>
        <v>11.160969999999999</v>
      </c>
      <c r="I8152" s="3"/>
    </row>
    <row r="8153" spans="1:9" x14ac:dyDescent="0.25">
      <c r="A8153" s="1">
        <v>43075.374999980246</v>
      </c>
      <c r="B8153">
        <v>38.5</v>
      </c>
      <c r="C8153">
        <v>5.6220699999999999</v>
      </c>
      <c r="D8153" s="2">
        <v>10.892970000000002</v>
      </c>
      <c r="E8153" s="2">
        <f t="shared" si="127"/>
        <v>16.515040000000003</v>
      </c>
      <c r="I8153" s="3"/>
    </row>
    <row r="8154" spans="1:9" x14ac:dyDescent="0.25">
      <c r="A8154" s="1">
        <v>43075.41666664691</v>
      </c>
      <c r="B8154">
        <v>41.8</v>
      </c>
      <c r="C8154">
        <v>7.0350400000000004</v>
      </c>
      <c r="D8154" s="2">
        <v>16.138030000000001</v>
      </c>
      <c r="E8154" s="2">
        <f t="shared" si="127"/>
        <v>23.173070000000003</v>
      </c>
      <c r="I8154" s="3"/>
    </row>
    <row r="8155" spans="1:9" x14ac:dyDescent="0.25">
      <c r="A8155" s="1">
        <v>43075.458333313574</v>
      </c>
      <c r="B8155">
        <v>42.9</v>
      </c>
      <c r="C8155">
        <v>8.3961800000000011</v>
      </c>
      <c r="D8155" s="2">
        <v>19.675930000000001</v>
      </c>
      <c r="E8155" s="2">
        <f t="shared" si="127"/>
        <v>28.072110000000002</v>
      </c>
      <c r="I8155" s="3"/>
    </row>
    <row r="8156" spans="1:9" x14ac:dyDescent="0.25">
      <c r="A8156" s="1">
        <v>43075.499999980238</v>
      </c>
      <c r="B8156">
        <v>43.6</v>
      </c>
      <c r="C8156">
        <v>9.1094899999999992</v>
      </c>
      <c r="D8156" s="2">
        <v>21.521909999999998</v>
      </c>
      <c r="E8156" s="2">
        <f t="shared" si="127"/>
        <v>30.631399999999999</v>
      </c>
      <c r="I8156" s="3"/>
    </row>
    <row r="8157" spans="1:9" x14ac:dyDescent="0.25">
      <c r="A8157" s="1">
        <v>43075.541666646903</v>
      </c>
      <c r="B8157">
        <v>44.9</v>
      </c>
      <c r="C8157">
        <v>8.5357199999999995</v>
      </c>
      <c r="D8157" s="2">
        <v>21.752809999999997</v>
      </c>
      <c r="E8157" s="2">
        <f t="shared" si="127"/>
        <v>30.288529999999994</v>
      </c>
      <c r="I8157" s="3"/>
    </row>
    <row r="8158" spans="1:9" x14ac:dyDescent="0.25">
      <c r="A8158" s="1">
        <v>43075.583333313567</v>
      </c>
      <c r="B8158">
        <v>44.2</v>
      </c>
      <c r="C8158">
        <v>11.8139</v>
      </c>
      <c r="D8158" s="2">
        <v>20.391689999999997</v>
      </c>
      <c r="E8158" s="2">
        <f t="shared" si="127"/>
        <v>32.205590000000001</v>
      </c>
      <c r="I8158" s="3"/>
    </row>
    <row r="8159" spans="1:9" x14ac:dyDescent="0.25">
      <c r="A8159" s="1">
        <v>43075.624999980231</v>
      </c>
      <c r="B8159">
        <v>44.8</v>
      </c>
      <c r="C8159">
        <v>10.736499999999999</v>
      </c>
      <c r="D8159" s="2">
        <v>17.522470000000002</v>
      </c>
      <c r="E8159" s="2">
        <f t="shared" si="127"/>
        <v>28.258970000000001</v>
      </c>
      <c r="I8159" s="3"/>
    </row>
    <row r="8160" spans="1:9" x14ac:dyDescent="0.25">
      <c r="A8160" s="1">
        <v>43075.666666646895</v>
      </c>
      <c r="B8160">
        <v>45.1</v>
      </c>
      <c r="C8160">
        <v>11.408700000000001</v>
      </c>
      <c r="D8160" s="2">
        <v>12.87232</v>
      </c>
      <c r="E8160" s="2">
        <f t="shared" si="127"/>
        <v>24.281020000000002</v>
      </c>
      <c r="I8160" s="3"/>
    </row>
    <row r="8161" spans="1:9" x14ac:dyDescent="0.25">
      <c r="A8161" s="1">
        <v>43075.70833331356</v>
      </c>
      <c r="B8161">
        <v>45.9</v>
      </c>
      <c r="C8161">
        <v>8.4253300000000007</v>
      </c>
      <c r="D8161" s="2">
        <v>6.7305699999999993</v>
      </c>
      <c r="E8161" s="2">
        <f t="shared" si="127"/>
        <v>15.155899999999999</v>
      </c>
      <c r="I8161" s="3"/>
    </row>
    <row r="8162" spans="1:9" x14ac:dyDescent="0.25">
      <c r="A8162" s="1">
        <v>43075.749999980224</v>
      </c>
      <c r="B8162">
        <v>46.1</v>
      </c>
      <c r="C8162">
        <v>10.0435</v>
      </c>
      <c r="D8162" s="2">
        <v>0.16152517</v>
      </c>
      <c r="E8162" s="2">
        <f t="shared" si="127"/>
        <v>10.205025169999999</v>
      </c>
      <c r="I8162" s="3"/>
    </row>
    <row r="8163" spans="1:9" x14ac:dyDescent="0.25">
      <c r="A8163" s="1">
        <v>43075.791666646888</v>
      </c>
      <c r="B8163">
        <v>46.6</v>
      </c>
      <c r="C8163">
        <v>8.956290000000001</v>
      </c>
      <c r="D8163" s="2">
        <v>-7.0017200000000003E-3</v>
      </c>
      <c r="E8163" s="2">
        <f t="shared" si="127"/>
        <v>8.9492882800000011</v>
      </c>
      <c r="I8163" s="3"/>
    </row>
    <row r="8164" spans="1:9" x14ac:dyDescent="0.25">
      <c r="A8164" s="1">
        <v>43075.833333313552</v>
      </c>
      <c r="B8164">
        <v>45.5</v>
      </c>
      <c r="C8164">
        <v>8.2243700000000004</v>
      </c>
      <c r="D8164" s="2">
        <v>-7.0017200000000003E-3</v>
      </c>
      <c r="E8164" s="2">
        <f t="shared" si="127"/>
        <v>8.2173682800000005</v>
      </c>
      <c r="I8164" s="3"/>
    </row>
    <row r="8165" spans="1:9" x14ac:dyDescent="0.25">
      <c r="A8165" s="1">
        <v>43075.874999980217</v>
      </c>
      <c r="B8165">
        <v>44.8</v>
      </c>
      <c r="C8165">
        <v>6.9588999999999999</v>
      </c>
      <c r="D8165" s="2">
        <v>-7.0017200000000003E-3</v>
      </c>
      <c r="E8165" s="2">
        <f t="shared" si="127"/>
        <v>6.95189828</v>
      </c>
      <c r="I8165" s="3"/>
    </row>
    <row r="8166" spans="1:9" x14ac:dyDescent="0.25">
      <c r="A8166" s="1">
        <v>43075.916666646881</v>
      </c>
      <c r="B8166">
        <v>42.8</v>
      </c>
      <c r="C8166">
        <v>7.8357299999999999</v>
      </c>
      <c r="D8166" s="2">
        <v>-7.0017200000000003E-3</v>
      </c>
      <c r="E8166" s="2">
        <f t="shared" si="127"/>
        <v>7.82872828</v>
      </c>
      <c r="I8166" s="3"/>
    </row>
    <row r="8167" spans="1:9" x14ac:dyDescent="0.25">
      <c r="A8167" s="1">
        <v>43075.958333313545</v>
      </c>
      <c r="B8167">
        <v>40.700000000000003</v>
      </c>
      <c r="C8167">
        <v>9.4848300000000005</v>
      </c>
      <c r="D8167" s="2">
        <v>-7.0017200000000003E-3</v>
      </c>
      <c r="E8167" s="2">
        <f t="shared" si="127"/>
        <v>9.4778282800000007</v>
      </c>
      <c r="I8167" s="3"/>
    </row>
    <row r="8168" spans="1:9" x14ac:dyDescent="0.25">
      <c r="A8168" s="1">
        <v>43075.999999980209</v>
      </c>
      <c r="B8168">
        <v>38.299999999999997</v>
      </c>
      <c r="C8168">
        <v>11.586600000000001</v>
      </c>
      <c r="D8168" s="2">
        <v>-7.0017200000000003E-3</v>
      </c>
      <c r="E8168" s="2">
        <f t="shared" si="127"/>
        <v>11.579598280000001</v>
      </c>
      <c r="F8168" s="2">
        <f>SUM(E8168:E8191)</f>
        <v>405.09396070999998</v>
      </c>
      <c r="H8168" s="2"/>
      <c r="I8168" s="3"/>
    </row>
    <row r="8169" spans="1:9" x14ac:dyDescent="0.25">
      <c r="A8169" s="1">
        <v>43076.041666646874</v>
      </c>
      <c r="B8169">
        <v>36.299999999999997</v>
      </c>
      <c r="C8169">
        <v>9.8113899999999994</v>
      </c>
      <c r="D8169" s="2">
        <v>-7.0017200000000003E-3</v>
      </c>
      <c r="E8169" s="2">
        <f t="shared" si="127"/>
        <v>9.8043882799999995</v>
      </c>
      <c r="I8169" s="3"/>
    </row>
    <row r="8170" spans="1:9" x14ac:dyDescent="0.25">
      <c r="A8170" s="1">
        <v>43076.083333313538</v>
      </c>
      <c r="B8170">
        <v>33.5</v>
      </c>
      <c r="C8170">
        <v>14.4078</v>
      </c>
      <c r="D8170" s="2">
        <v>-7.0017200000000003E-3</v>
      </c>
      <c r="E8170" s="2">
        <f t="shared" si="127"/>
        <v>14.40079828</v>
      </c>
      <c r="I8170" s="3"/>
    </row>
    <row r="8171" spans="1:9" x14ac:dyDescent="0.25">
      <c r="A8171" s="1">
        <v>43076.124999980202</v>
      </c>
      <c r="B8171">
        <v>32.700000000000003</v>
      </c>
      <c r="C8171">
        <v>15.0984</v>
      </c>
      <c r="D8171" s="2">
        <v>-7.0017200000000003E-3</v>
      </c>
      <c r="E8171" s="2">
        <f t="shared" si="127"/>
        <v>15.09139828</v>
      </c>
      <c r="I8171" s="3"/>
    </row>
    <row r="8172" spans="1:9" x14ac:dyDescent="0.25">
      <c r="A8172" s="1">
        <v>43076.166666646866</v>
      </c>
      <c r="B8172">
        <v>33.200000000000003</v>
      </c>
      <c r="C8172">
        <v>14.5923</v>
      </c>
      <c r="D8172" s="2">
        <v>-7.0017200000000003E-3</v>
      </c>
      <c r="E8172" s="2">
        <f t="shared" si="127"/>
        <v>14.58529828</v>
      </c>
      <c r="I8172" s="3"/>
    </row>
    <row r="8173" spans="1:9" x14ac:dyDescent="0.25">
      <c r="A8173" s="1">
        <v>43076.208333313531</v>
      </c>
      <c r="B8173">
        <v>31.3</v>
      </c>
      <c r="C8173">
        <v>14.2217</v>
      </c>
      <c r="D8173" s="2">
        <v>-7.0017200000000003E-3</v>
      </c>
      <c r="E8173" s="2">
        <f t="shared" si="127"/>
        <v>14.21469828</v>
      </c>
      <c r="I8173" s="3"/>
    </row>
    <row r="8174" spans="1:9" x14ac:dyDescent="0.25">
      <c r="A8174" s="1">
        <v>43076.249999980195</v>
      </c>
      <c r="B8174">
        <v>31.9</v>
      </c>
      <c r="C8174">
        <v>14.6501</v>
      </c>
      <c r="D8174" s="2">
        <v>-7.0017200000000003E-3</v>
      </c>
      <c r="E8174" s="2">
        <f t="shared" si="127"/>
        <v>14.64309828</v>
      </c>
      <c r="I8174" s="3"/>
    </row>
    <row r="8175" spans="1:9" x14ac:dyDescent="0.25">
      <c r="A8175" s="1">
        <v>43076.291666646859</v>
      </c>
      <c r="B8175">
        <v>32.6</v>
      </c>
      <c r="C8175">
        <v>14.710899999999999</v>
      </c>
      <c r="D8175" s="2">
        <v>-7.0017200000000003E-3</v>
      </c>
      <c r="E8175" s="2">
        <f t="shared" si="127"/>
        <v>14.703898279999999</v>
      </c>
      <c r="I8175" s="3"/>
    </row>
    <row r="8176" spans="1:9" x14ac:dyDescent="0.25">
      <c r="A8176" s="1">
        <v>43076.333333313523</v>
      </c>
      <c r="B8176">
        <v>35.1</v>
      </c>
      <c r="C8176">
        <v>15.0655</v>
      </c>
      <c r="D8176" s="2">
        <v>4.2111100000000006</v>
      </c>
      <c r="E8176" s="2">
        <f t="shared" si="127"/>
        <v>19.276610000000002</v>
      </c>
      <c r="I8176" s="3"/>
    </row>
    <row r="8177" spans="1:9" x14ac:dyDescent="0.25">
      <c r="A8177" s="1">
        <v>43076.374999980188</v>
      </c>
      <c r="B8177">
        <v>37</v>
      </c>
      <c r="C8177">
        <v>15.038</v>
      </c>
      <c r="D8177" s="2">
        <v>10.784470000000001</v>
      </c>
      <c r="E8177" s="2">
        <f t="shared" si="127"/>
        <v>25.822470000000003</v>
      </c>
      <c r="I8177" s="3"/>
    </row>
    <row r="8178" spans="1:9" x14ac:dyDescent="0.25">
      <c r="A8178" s="1">
        <v>43076.416666646852</v>
      </c>
      <c r="B8178">
        <v>39.299999999999997</v>
      </c>
      <c r="C8178">
        <v>10.479100000000001</v>
      </c>
      <c r="D8178" s="2">
        <v>15.92576</v>
      </c>
      <c r="E8178" s="2">
        <f t="shared" si="127"/>
        <v>26.404859999999999</v>
      </c>
      <c r="I8178" s="3"/>
    </row>
    <row r="8179" spans="1:9" x14ac:dyDescent="0.25">
      <c r="A8179" s="1">
        <v>43076.458333313516</v>
      </c>
      <c r="B8179">
        <v>39.5</v>
      </c>
      <c r="C8179">
        <v>10.756500000000001</v>
      </c>
      <c r="D8179" s="2">
        <v>16.108700000000002</v>
      </c>
      <c r="E8179" s="2">
        <f t="shared" si="127"/>
        <v>26.865200000000002</v>
      </c>
      <c r="I8179" s="3"/>
    </row>
    <row r="8180" spans="1:9" x14ac:dyDescent="0.25">
      <c r="A8180" s="1">
        <v>43076.49999998018</v>
      </c>
      <c r="B8180">
        <v>41.2</v>
      </c>
      <c r="C8180">
        <v>12.0284</v>
      </c>
      <c r="D8180" s="2">
        <v>16.934809999999999</v>
      </c>
      <c r="E8180" s="2">
        <f t="shared" si="127"/>
        <v>28.963209999999997</v>
      </c>
      <c r="I8180" s="3"/>
    </row>
    <row r="8181" spans="1:9" x14ac:dyDescent="0.25">
      <c r="A8181" s="1">
        <v>43076.541666646845</v>
      </c>
      <c r="B8181">
        <v>41</v>
      </c>
      <c r="C8181">
        <v>11.7674</v>
      </c>
      <c r="D8181" s="2">
        <v>15.348090000000001</v>
      </c>
      <c r="E8181" s="2">
        <f t="shared" si="127"/>
        <v>27.115490000000001</v>
      </c>
      <c r="I8181" s="3"/>
    </row>
    <row r="8182" spans="1:9" x14ac:dyDescent="0.25">
      <c r="A8182" s="1">
        <v>43076.583333313509</v>
      </c>
      <c r="B8182">
        <v>40.799999999999997</v>
      </c>
      <c r="C8182">
        <v>14.9404</v>
      </c>
      <c r="D8182" s="2">
        <v>15.471159999999999</v>
      </c>
      <c r="E8182" s="2">
        <f t="shared" si="127"/>
        <v>30.411560000000001</v>
      </c>
      <c r="I8182" s="3"/>
    </row>
    <row r="8183" spans="1:9" x14ac:dyDescent="0.25">
      <c r="A8183" s="1">
        <v>43076.624999980173</v>
      </c>
      <c r="B8183">
        <v>41.2</v>
      </c>
      <c r="C8183">
        <v>13.7949</v>
      </c>
      <c r="D8183" s="2">
        <v>11.27369</v>
      </c>
      <c r="E8183" s="2">
        <f t="shared" si="127"/>
        <v>25.06859</v>
      </c>
      <c r="I8183" s="3"/>
    </row>
    <row r="8184" spans="1:9" x14ac:dyDescent="0.25">
      <c r="A8184" s="1">
        <v>43076.666666646837</v>
      </c>
      <c r="B8184">
        <v>41</v>
      </c>
      <c r="C8184">
        <v>13.1279</v>
      </c>
      <c r="D8184" s="2">
        <v>7.9449100000000001</v>
      </c>
      <c r="E8184" s="2">
        <f t="shared" si="127"/>
        <v>21.07281</v>
      </c>
      <c r="I8184" s="3"/>
    </row>
    <row r="8185" spans="1:9" x14ac:dyDescent="0.25">
      <c r="A8185" s="1">
        <v>43076.708333313501</v>
      </c>
      <c r="B8185">
        <v>42.5</v>
      </c>
      <c r="C8185">
        <v>11.6592</v>
      </c>
      <c r="D8185" s="2">
        <v>2.7553860000000001</v>
      </c>
      <c r="E8185" s="2">
        <f t="shared" si="127"/>
        <v>14.414586</v>
      </c>
      <c r="I8185" s="3"/>
    </row>
    <row r="8186" spans="1:9" x14ac:dyDescent="0.25">
      <c r="A8186" s="1">
        <v>43076.749999980166</v>
      </c>
      <c r="B8186">
        <v>43.3</v>
      </c>
      <c r="C8186">
        <v>10.5411</v>
      </c>
      <c r="D8186" s="2">
        <v>3.8917070000000005E-2</v>
      </c>
      <c r="E8186" s="2">
        <f t="shared" si="127"/>
        <v>10.58001707</v>
      </c>
      <c r="I8186" s="3"/>
    </row>
    <row r="8187" spans="1:9" x14ac:dyDescent="0.25">
      <c r="A8187" s="1">
        <v>43076.79166664683</v>
      </c>
      <c r="B8187">
        <v>45.6</v>
      </c>
      <c r="C8187">
        <v>9.7480799999999999</v>
      </c>
      <c r="D8187" s="2">
        <v>-7.0017200000000003E-3</v>
      </c>
      <c r="E8187" s="2">
        <f t="shared" si="127"/>
        <v>9.74107828</v>
      </c>
      <c r="I8187" s="3"/>
    </row>
    <row r="8188" spans="1:9" x14ac:dyDescent="0.25">
      <c r="A8188" s="1">
        <v>43076.833333313494</v>
      </c>
      <c r="B8188">
        <v>46.7</v>
      </c>
      <c r="C8188">
        <v>9.5218600000000002</v>
      </c>
      <c r="D8188" s="2">
        <v>-7.0017200000000003E-3</v>
      </c>
      <c r="E8188" s="2">
        <f t="shared" si="127"/>
        <v>9.5148582800000003</v>
      </c>
      <c r="I8188" s="3"/>
    </row>
    <row r="8189" spans="1:9" x14ac:dyDescent="0.25">
      <c r="A8189" s="1">
        <v>43076.874999980158</v>
      </c>
      <c r="B8189">
        <v>44.5</v>
      </c>
      <c r="C8189">
        <v>6.7572099999999997</v>
      </c>
      <c r="D8189" s="2">
        <v>-7.0017200000000003E-3</v>
      </c>
      <c r="E8189" s="2">
        <f t="shared" si="127"/>
        <v>6.7502082799999998</v>
      </c>
      <c r="I8189" s="3"/>
    </row>
    <row r="8190" spans="1:9" x14ac:dyDescent="0.25">
      <c r="A8190" s="1">
        <v>43076.916666646823</v>
      </c>
      <c r="B8190">
        <v>42.4</v>
      </c>
      <c r="C8190">
        <v>7.7500900000000001</v>
      </c>
      <c r="D8190" s="2">
        <v>-7.0017200000000003E-3</v>
      </c>
      <c r="E8190" s="2">
        <f t="shared" si="127"/>
        <v>7.7430882800000003</v>
      </c>
      <c r="I8190" s="3"/>
    </row>
    <row r="8191" spans="1:9" x14ac:dyDescent="0.25">
      <c r="A8191" s="1">
        <v>43076.958333313487</v>
      </c>
      <c r="B8191">
        <v>40.6</v>
      </c>
      <c r="C8191">
        <v>6.3331499999999998</v>
      </c>
      <c r="D8191" s="2">
        <v>-7.0017200000000003E-3</v>
      </c>
      <c r="E8191" s="2">
        <f t="shared" si="127"/>
        <v>6.32614828</v>
      </c>
      <c r="I8191" s="3"/>
    </row>
    <row r="8192" spans="1:9" x14ac:dyDescent="0.25">
      <c r="A8192" s="1">
        <v>43076.999999980151</v>
      </c>
      <c r="B8192">
        <v>37.6</v>
      </c>
      <c r="C8192">
        <v>8.9731299999999994</v>
      </c>
      <c r="D8192" s="2">
        <v>-7.0017200000000003E-3</v>
      </c>
      <c r="E8192" s="2">
        <f t="shared" si="127"/>
        <v>8.9661282799999995</v>
      </c>
      <c r="F8192" s="2">
        <f>SUM(E8192:E8215)</f>
        <v>334.08053092000006</v>
      </c>
      <c r="H8192" s="2"/>
      <c r="I8192" s="3"/>
    </row>
    <row r="8193" spans="1:9" x14ac:dyDescent="0.25">
      <c r="A8193" s="1">
        <v>43077.041666646815</v>
      </c>
      <c r="B8193">
        <v>36.4</v>
      </c>
      <c r="C8193">
        <v>12.9129</v>
      </c>
      <c r="D8193" s="2">
        <v>-7.0017200000000003E-3</v>
      </c>
      <c r="E8193" s="2">
        <f t="shared" si="127"/>
        <v>12.905898280000001</v>
      </c>
      <c r="I8193" s="3"/>
    </row>
    <row r="8194" spans="1:9" x14ac:dyDescent="0.25">
      <c r="A8194" s="1">
        <v>43077.08333331348</v>
      </c>
      <c r="B8194">
        <v>34.6</v>
      </c>
      <c r="C8194">
        <v>14.0878</v>
      </c>
      <c r="D8194" s="2">
        <v>-7.0017200000000003E-3</v>
      </c>
      <c r="E8194" s="2">
        <f t="shared" si="127"/>
        <v>14.08079828</v>
      </c>
      <c r="I8194" s="3"/>
    </row>
    <row r="8195" spans="1:9" x14ac:dyDescent="0.25">
      <c r="A8195" s="1">
        <v>43077.124999980144</v>
      </c>
      <c r="B8195">
        <v>32.4</v>
      </c>
      <c r="C8195">
        <v>14.46</v>
      </c>
      <c r="D8195" s="2">
        <v>-7.0017200000000003E-3</v>
      </c>
      <c r="E8195" s="2">
        <f t="shared" si="127"/>
        <v>14.452998280000001</v>
      </c>
      <c r="I8195" s="3"/>
    </row>
    <row r="8196" spans="1:9" x14ac:dyDescent="0.25">
      <c r="A8196" s="1">
        <v>43077.166666646808</v>
      </c>
      <c r="B8196">
        <v>32</v>
      </c>
      <c r="C8196">
        <v>13.7324</v>
      </c>
      <c r="D8196" s="2">
        <v>-7.0017200000000003E-3</v>
      </c>
      <c r="E8196" s="2">
        <f t="shared" si="127"/>
        <v>13.72539828</v>
      </c>
      <c r="I8196" s="3"/>
    </row>
    <row r="8197" spans="1:9" x14ac:dyDescent="0.25">
      <c r="A8197" s="1">
        <v>43077.208333313472</v>
      </c>
      <c r="B8197">
        <v>31.9</v>
      </c>
      <c r="C8197">
        <v>10.2447</v>
      </c>
      <c r="D8197" s="2">
        <v>-7.0017200000000003E-3</v>
      </c>
      <c r="E8197" s="2">
        <f t="shared" si="127"/>
        <v>10.23769828</v>
      </c>
      <c r="I8197" s="3"/>
    </row>
    <row r="8198" spans="1:9" x14ac:dyDescent="0.25">
      <c r="A8198" s="1">
        <v>43077.249999980137</v>
      </c>
      <c r="B8198">
        <v>31.9</v>
      </c>
      <c r="C8198">
        <v>7.0975600000000005</v>
      </c>
      <c r="D8198" s="2">
        <v>-7.0017200000000003E-3</v>
      </c>
      <c r="E8198" s="2">
        <f t="shared" si="127"/>
        <v>7.0905582800000007</v>
      </c>
      <c r="I8198" s="3"/>
    </row>
    <row r="8199" spans="1:9" x14ac:dyDescent="0.25">
      <c r="A8199" s="1">
        <v>43077.291666646801</v>
      </c>
      <c r="B8199">
        <v>36.700000000000003</v>
      </c>
      <c r="C8199">
        <v>7.9787100000000004</v>
      </c>
      <c r="D8199" s="2">
        <v>-7.0017200000000003E-3</v>
      </c>
      <c r="E8199" s="2">
        <f t="shared" si="127"/>
        <v>7.9717082800000005</v>
      </c>
      <c r="I8199" s="3"/>
    </row>
    <row r="8200" spans="1:9" x14ac:dyDescent="0.25">
      <c r="A8200" s="1">
        <v>43077.333333313465</v>
      </c>
      <c r="B8200">
        <v>39.799999999999997</v>
      </c>
      <c r="C8200">
        <v>10.823499999999999</v>
      </c>
      <c r="D8200" s="2">
        <v>0.92299700000000007</v>
      </c>
      <c r="E8200" s="2">
        <f t="shared" si="127"/>
        <v>11.746497</v>
      </c>
      <c r="I8200" s="3"/>
    </row>
    <row r="8201" spans="1:9" x14ac:dyDescent="0.25">
      <c r="A8201" s="1">
        <v>43077.374999980129</v>
      </c>
      <c r="B8201">
        <v>40.6</v>
      </c>
      <c r="C8201">
        <v>13.968299999999999</v>
      </c>
      <c r="D8201" s="2">
        <v>6.2073700000000009</v>
      </c>
      <c r="E8201" s="2">
        <f t="shared" si="127"/>
        <v>20.17567</v>
      </c>
      <c r="I8201" s="3"/>
    </row>
    <row r="8202" spans="1:9" x14ac:dyDescent="0.25">
      <c r="A8202" s="1">
        <v>43077.416666646794</v>
      </c>
      <c r="B8202">
        <v>44.9</v>
      </c>
      <c r="C8202">
        <v>10.936399999999999</v>
      </c>
      <c r="D8202" s="2">
        <v>12.437760000000001</v>
      </c>
      <c r="E8202" s="2">
        <f t="shared" ref="E8202:E8265" si="128">C8202+D8202</f>
        <v>23.37416</v>
      </c>
      <c r="I8202" s="3"/>
    </row>
    <row r="8203" spans="1:9" x14ac:dyDescent="0.25">
      <c r="A8203" s="1">
        <v>43077.458333313458</v>
      </c>
      <c r="B8203">
        <v>46.6</v>
      </c>
      <c r="C8203">
        <v>10.399299999999998</v>
      </c>
      <c r="D8203" s="2">
        <v>12.1478</v>
      </c>
      <c r="E8203" s="2">
        <f t="shared" si="128"/>
        <v>22.5471</v>
      </c>
      <c r="I8203" s="3"/>
    </row>
    <row r="8204" spans="1:9" x14ac:dyDescent="0.25">
      <c r="A8204" s="1">
        <v>43077.499999980122</v>
      </c>
      <c r="B8204">
        <v>45.9</v>
      </c>
      <c r="C8204">
        <v>8.9261100000000013</v>
      </c>
      <c r="D8204" s="2">
        <v>10.284360000000001</v>
      </c>
      <c r="E8204" s="2">
        <f t="shared" si="128"/>
        <v>19.210470000000001</v>
      </c>
      <c r="I8204" s="3"/>
    </row>
    <row r="8205" spans="1:9" x14ac:dyDescent="0.25">
      <c r="A8205" s="1">
        <v>43077.541666646786</v>
      </c>
      <c r="B8205">
        <v>46.6</v>
      </c>
      <c r="C8205">
        <v>8.8784200000000002</v>
      </c>
      <c r="D8205" s="2">
        <v>11.54372</v>
      </c>
      <c r="E8205" s="2">
        <f t="shared" si="128"/>
        <v>20.422139999999999</v>
      </c>
      <c r="I8205" s="3"/>
    </row>
    <row r="8206" spans="1:9" x14ac:dyDescent="0.25">
      <c r="A8206" s="1">
        <v>43077.583333313451</v>
      </c>
      <c r="B8206">
        <v>47.3</v>
      </c>
      <c r="C8206">
        <v>8.7147699999999997</v>
      </c>
      <c r="D8206" s="2">
        <v>9.1796399999999991</v>
      </c>
      <c r="E8206" s="2">
        <f t="shared" si="128"/>
        <v>17.894410000000001</v>
      </c>
      <c r="I8206" s="3"/>
    </row>
    <row r="8207" spans="1:9" x14ac:dyDescent="0.25">
      <c r="A8207" s="1">
        <v>43077.624999980115</v>
      </c>
      <c r="B8207">
        <v>48.1</v>
      </c>
      <c r="C8207">
        <v>10.459299999999999</v>
      </c>
      <c r="D8207" s="2">
        <v>7.9970499999999989</v>
      </c>
      <c r="E8207" s="2">
        <f t="shared" si="128"/>
        <v>18.456349999999997</v>
      </c>
      <c r="I8207" s="3"/>
    </row>
    <row r="8208" spans="1:9" x14ac:dyDescent="0.25">
      <c r="A8208" s="1">
        <v>43077.666666646779</v>
      </c>
      <c r="B8208">
        <v>48.4</v>
      </c>
      <c r="C8208">
        <v>10.669499999999999</v>
      </c>
      <c r="D8208" s="2">
        <v>7.1483700000000008</v>
      </c>
      <c r="E8208" s="2">
        <f t="shared" si="128"/>
        <v>17.817869999999999</v>
      </c>
      <c r="I8208" s="3"/>
    </row>
    <row r="8209" spans="1:9" x14ac:dyDescent="0.25">
      <c r="A8209" s="1">
        <v>43077.708333313443</v>
      </c>
      <c r="B8209">
        <v>48.7</v>
      </c>
      <c r="C8209">
        <v>8.0530299999999997</v>
      </c>
      <c r="D8209" s="2">
        <v>1.6435580000000001</v>
      </c>
      <c r="E8209" s="2">
        <f t="shared" si="128"/>
        <v>9.6965880000000002</v>
      </c>
      <c r="I8209" s="3"/>
    </row>
    <row r="8210" spans="1:9" x14ac:dyDescent="0.25">
      <c r="A8210" s="1">
        <v>43077.749999980108</v>
      </c>
      <c r="B8210">
        <v>48.5</v>
      </c>
      <c r="C8210">
        <v>10.4573</v>
      </c>
      <c r="D8210" s="2">
        <v>-7.0017200000000003E-3</v>
      </c>
      <c r="E8210" s="2">
        <f t="shared" si="128"/>
        <v>10.45029828</v>
      </c>
      <c r="I8210" s="3"/>
    </row>
    <row r="8211" spans="1:9" x14ac:dyDescent="0.25">
      <c r="A8211" s="1">
        <v>43077.791666646772</v>
      </c>
      <c r="B8211">
        <v>47.7</v>
      </c>
      <c r="C8211">
        <v>9.38889</v>
      </c>
      <c r="D8211" s="2">
        <v>-7.0017200000000003E-3</v>
      </c>
      <c r="E8211" s="2">
        <f t="shared" si="128"/>
        <v>9.3818882800000001</v>
      </c>
      <c r="I8211" s="3"/>
    </row>
    <row r="8212" spans="1:9" x14ac:dyDescent="0.25">
      <c r="A8212" s="1">
        <v>43077.833333313436</v>
      </c>
      <c r="B8212">
        <v>48.2</v>
      </c>
      <c r="C8212">
        <v>10.3057</v>
      </c>
      <c r="D8212" s="2">
        <v>-7.0017200000000003E-3</v>
      </c>
      <c r="E8212" s="2">
        <f t="shared" si="128"/>
        <v>10.29869828</v>
      </c>
      <c r="I8212" s="3"/>
    </row>
    <row r="8213" spans="1:9" x14ac:dyDescent="0.25">
      <c r="A8213" s="1">
        <v>43077.8749999801</v>
      </c>
      <c r="B8213">
        <v>47</v>
      </c>
      <c r="C8213">
        <v>8.9202099999999991</v>
      </c>
      <c r="D8213" s="2">
        <v>-7.0017200000000003E-3</v>
      </c>
      <c r="E8213" s="2">
        <f t="shared" si="128"/>
        <v>8.9132082799999992</v>
      </c>
      <c r="I8213" s="3"/>
    </row>
    <row r="8214" spans="1:9" x14ac:dyDescent="0.25">
      <c r="A8214" s="1">
        <v>43077.916666646764</v>
      </c>
      <c r="B8214">
        <v>45.3</v>
      </c>
      <c r="C8214">
        <v>12.113899999999999</v>
      </c>
      <c r="D8214" s="2">
        <v>-7.0017200000000003E-3</v>
      </c>
      <c r="E8214" s="2">
        <f t="shared" si="128"/>
        <v>12.106898279999999</v>
      </c>
      <c r="I8214" s="3"/>
    </row>
    <row r="8215" spans="1:9" x14ac:dyDescent="0.25">
      <c r="A8215" s="1">
        <v>43077.958333313429</v>
      </c>
      <c r="B8215">
        <v>42.1</v>
      </c>
      <c r="C8215">
        <v>12.164100000000001</v>
      </c>
      <c r="D8215" s="2">
        <v>-7.0017200000000003E-3</v>
      </c>
      <c r="E8215" s="2">
        <f t="shared" si="128"/>
        <v>12.157098280000001</v>
      </c>
      <c r="I8215" s="3"/>
    </row>
    <row r="8216" spans="1:9" x14ac:dyDescent="0.25">
      <c r="A8216" s="1">
        <v>43077.999999980093</v>
      </c>
      <c r="B8216">
        <v>37.9</v>
      </c>
      <c r="C8216">
        <v>11.8849</v>
      </c>
      <c r="D8216" s="2">
        <v>-7.0017200000000003E-3</v>
      </c>
      <c r="E8216" s="2">
        <f t="shared" si="128"/>
        <v>11.87789828</v>
      </c>
      <c r="F8216" s="2">
        <f>SUM(E8216:E8239)</f>
        <v>418.37651581</v>
      </c>
      <c r="H8216" s="2"/>
      <c r="I8216" s="3"/>
    </row>
    <row r="8217" spans="1:9" x14ac:dyDescent="0.25">
      <c r="A8217" s="1">
        <v>43078.041666646757</v>
      </c>
      <c r="B8217">
        <v>35.9</v>
      </c>
      <c r="C8217">
        <v>13.2956</v>
      </c>
      <c r="D8217" s="2">
        <v>-7.0017200000000003E-3</v>
      </c>
      <c r="E8217" s="2">
        <f t="shared" si="128"/>
        <v>13.28859828</v>
      </c>
      <c r="I8217" s="3"/>
    </row>
    <row r="8218" spans="1:9" x14ac:dyDescent="0.25">
      <c r="A8218" s="1">
        <v>43078.083333313421</v>
      </c>
      <c r="B8218">
        <v>35.4</v>
      </c>
      <c r="C8218">
        <v>13.8714</v>
      </c>
      <c r="D8218" s="2">
        <v>-7.0017200000000003E-3</v>
      </c>
      <c r="E8218" s="2">
        <f t="shared" si="128"/>
        <v>13.86439828</v>
      </c>
      <c r="I8218" s="3"/>
    </row>
    <row r="8219" spans="1:9" x14ac:dyDescent="0.25">
      <c r="A8219" s="1">
        <v>43078.124999980086</v>
      </c>
      <c r="B8219">
        <v>34.6</v>
      </c>
      <c r="C8219">
        <v>15.0984</v>
      </c>
      <c r="D8219" s="2">
        <v>-7.0017200000000003E-3</v>
      </c>
      <c r="E8219" s="2">
        <f t="shared" si="128"/>
        <v>15.09139828</v>
      </c>
      <c r="I8219" s="3"/>
    </row>
    <row r="8220" spans="1:9" x14ac:dyDescent="0.25">
      <c r="A8220" s="1">
        <v>43078.16666664675</v>
      </c>
      <c r="B8220">
        <v>33.4</v>
      </c>
      <c r="C8220">
        <v>12.366400000000001</v>
      </c>
      <c r="D8220" s="2">
        <v>-7.0017200000000003E-3</v>
      </c>
      <c r="E8220" s="2">
        <f t="shared" si="128"/>
        <v>12.359398280000001</v>
      </c>
      <c r="I8220" s="3"/>
    </row>
    <row r="8221" spans="1:9" x14ac:dyDescent="0.25">
      <c r="A8221" s="1">
        <v>43078.208333313414</v>
      </c>
      <c r="B8221">
        <v>32.9</v>
      </c>
      <c r="C8221">
        <v>14.7187</v>
      </c>
      <c r="D8221" s="2">
        <v>-7.0017200000000003E-3</v>
      </c>
      <c r="E8221" s="2">
        <f t="shared" si="128"/>
        <v>14.71169828</v>
      </c>
      <c r="I8221" s="3"/>
    </row>
    <row r="8222" spans="1:9" x14ac:dyDescent="0.25">
      <c r="A8222" s="1">
        <v>43078.249999980078</v>
      </c>
      <c r="B8222">
        <v>33</v>
      </c>
      <c r="C8222">
        <v>15.0984</v>
      </c>
      <c r="D8222" s="2">
        <v>-7.0017200000000003E-3</v>
      </c>
      <c r="E8222" s="2">
        <f t="shared" si="128"/>
        <v>15.09139828</v>
      </c>
      <c r="I8222" s="3"/>
    </row>
    <row r="8223" spans="1:9" x14ac:dyDescent="0.25">
      <c r="A8223" s="1">
        <v>43078.291666646743</v>
      </c>
      <c r="B8223">
        <v>35.9</v>
      </c>
      <c r="C8223">
        <v>14.1541</v>
      </c>
      <c r="D8223" s="2">
        <v>-7.0017200000000003E-3</v>
      </c>
      <c r="E8223" s="2">
        <f t="shared" si="128"/>
        <v>14.14709828</v>
      </c>
      <c r="I8223" s="3"/>
    </row>
    <row r="8224" spans="1:9" x14ac:dyDescent="0.25">
      <c r="A8224" s="1">
        <v>43078.333333313407</v>
      </c>
      <c r="B8224">
        <v>40.6</v>
      </c>
      <c r="C8224">
        <v>13.0328</v>
      </c>
      <c r="D8224" s="2">
        <v>3.8955000000000002</v>
      </c>
      <c r="E8224" s="2">
        <f t="shared" si="128"/>
        <v>16.9283</v>
      </c>
      <c r="I8224" s="3"/>
    </row>
    <row r="8225" spans="1:9" x14ac:dyDescent="0.25">
      <c r="A8225" s="1">
        <v>43078.374999980071</v>
      </c>
      <c r="B8225">
        <v>41</v>
      </c>
      <c r="C8225">
        <v>14.5185</v>
      </c>
      <c r="D8225" s="2">
        <v>10.437419999999999</v>
      </c>
      <c r="E8225" s="2">
        <f t="shared" si="128"/>
        <v>24.955919999999999</v>
      </c>
      <c r="I8225" s="3"/>
    </row>
    <row r="8226" spans="1:9" x14ac:dyDescent="0.25">
      <c r="A8226" s="1">
        <v>43078.416666646735</v>
      </c>
      <c r="B8226">
        <v>44.4</v>
      </c>
      <c r="C8226">
        <v>15.0984</v>
      </c>
      <c r="D8226" s="2">
        <v>15.639889999999999</v>
      </c>
      <c r="E8226" s="2">
        <f t="shared" si="128"/>
        <v>30.738289999999999</v>
      </c>
      <c r="I8226" s="3"/>
    </row>
    <row r="8227" spans="1:9" x14ac:dyDescent="0.25">
      <c r="A8227" s="1">
        <v>43078.4583333134</v>
      </c>
      <c r="B8227">
        <v>46.3</v>
      </c>
      <c r="C8227">
        <v>15.0984</v>
      </c>
      <c r="D8227" s="2">
        <v>19.260660000000001</v>
      </c>
      <c r="E8227" s="2">
        <f t="shared" si="128"/>
        <v>34.359059999999999</v>
      </c>
      <c r="I8227" s="3"/>
    </row>
    <row r="8228" spans="1:9" x14ac:dyDescent="0.25">
      <c r="A8228" s="1">
        <v>43078.499999980064</v>
      </c>
      <c r="B8228">
        <v>46.8</v>
      </c>
      <c r="C8228">
        <v>15.0984</v>
      </c>
      <c r="D8228" s="2">
        <v>6.8052699999999993</v>
      </c>
      <c r="E8228" s="2">
        <f t="shared" si="128"/>
        <v>21.903669999999998</v>
      </c>
      <c r="I8228" s="3"/>
    </row>
    <row r="8229" spans="1:9" x14ac:dyDescent="0.25">
      <c r="A8229" s="1">
        <v>43078.541666646728</v>
      </c>
      <c r="B8229">
        <v>46.7</v>
      </c>
      <c r="C8229">
        <v>15.0984</v>
      </c>
      <c r="D8229" s="2">
        <v>21.421290000000003</v>
      </c>
      <c r="E8229" s="2">
        <f t="shared" si="128"/>
        <v>36.519690000000004</v>
      </c>
      <c r="I8229" s="3"/>
    </row>
    <row r="8230" spans="1:9" x14ac:dyDescent="0.25">
      <c r="A8230" s="1">
        <v>43078.583333313392</v>
      </c>
      <c r="B8230">
        <v>47.7</v>
      </c>
      <c r="C8230">
        <v>15.0984</v>
      </c>
      <c r="D8230" s="2">
        <v>8.2912400000000002</v>
      </c>
      <c r="E8230" s="2">
        <f t="shared" si="128"/>
        <v>23.38964</v>
      </c>
      <c r="I8230" s="3"/>
    </row>
    <row r="8231" spans="1:9" x14ac:dyDescent="0.25">
      <c r="A8231" s="1">
        <v>43078.624999980057</v>
      </c>
      <c r="B8231">
        <v>48</v>
      </c>
      <c r="C8231">
        <v>15.0984</v>
      </c>
      <c r="D8231" s="2">
        <v>9.0362000000000009</v>
      </c>
      <c r="E8231" s="2">
        <f t="shared" si="128"/>
        <v>24.134599999999999</v>
      </c>
      <c r="I8231" s="3"/>
    </row>
    <row r="8232" spans="1:9" x14ac:dyDescent="0.25">
      <c r="A8232" s="1">
        <v>43078.666666646721</v>
      </c>
      <c r="B8232">
        <v>48.9</v>
      </c>
      <c r="C8232">
        <v>15.077299999999999</v>
      </c>
      <c r="D8232" s="2">
        <v>12.81256</v>
      </c>
      <c r="E8232" s="2">
        <f t="shared" si="128"/>
        <v>27.889859999999999</v>
      </c>
      <c r="I8232" s="3"/>
    </row>
    <row r="8233" spans="1:9" x14ac:dyDescent="0.25">
      <c r="A8233" s="1">
        <v>43078.708333313385</v>
      </c>
      <c r="B8233">
        <v>49.1</v>
      </c>
      <c r="C8233">
        <v>12.169</v>
      </c>
      <c r="D8233" s="2">
        <v>6.6430400000000001</v>
      </c>
      <c r="E8233" s="2">
        <f t="shared" si="128"/>
        <v>18.81204</v>
      </c>
      <c r="I8233" s="3"/>
    </row>
    <row r="8234" spans="1:9" x14ac:dyDescent="0.25">
      <c r="A8234" s="1">
        <v>43078.749999980049</v>
      </c>
      <c r="B8234">
        <v>49.4</v>
      </c>
      <c r="C8234">
        <v>11.100899999999999</v>
      </c>
      <c r="D8234" s="2">
        <v>0.18804816999999999</v>
      </c>
      <c r="E8234" s="2">
        <f t="shared" si="128"/>
        <v>11.288948169999999</v>
      </c>
      <c r="I8234" s="3"/>
    </row>
    <row r="8235" spans="1:9" x14ac:dyDescent="0.25">
      <c r="A8235" s="1">
        <v>43078.791666646714</v>
      </c>
      <c r="B8235">
        <v>48.7</v>
      </c>
      <c r="C8235">
        <v>8.79406</v>
      </c>
      <c r="D8235" s="2">
        <v>-7.0017200000000003E-3</v>
      </c>
      <c r="E8235" s="2">
        <f t="shared" si="128"/>
        <v>8.7870582800000001</v>
      </c>
      <c r="I8235" s="3"/>
    </row>
    <row r="8236" spans="1:9" x14ac:dyDescent="0.25">
      <c r="A8236" s="1">
        <v>43078.833333313378</v>
      </c>
      <c r="B8236">
        <v>48.6</v>
      </c>
      <c r="C8236">
        <v>9.2850599999999996</v>
      </c>
      <c r="D8236" s="2">
        <v>-7.0017200000000003E-3</v>
      </c>
      <c r="E8236" s="2">
        <f t="shared" si="128"/>
        <v>9.2780582799999998</v>
      </c>
      <c r="I8236" s="3"/>
    </row>
    <row r="8237" spans="1:9" x14ac:dyDescent="0.25">
      <c r="A8237" s="1">
        <v>43078.874999980042</v>
      </c>
      <c r="B8237">
        <v>46.6</v>
      </c>
      <c r="C8237">
        <v>7.1947700000000001</v>
      </c>
      <c r="D8237" s="2">
        <v>-7.0017200000000003E-3</v>
      </c>
      <c r="E8237" s="2">
        <f t="shared" si="128"/>
        <v>7.1877682800000002</v>
      </c>
      <c r="I8237" s="3"/>
    </row>
    <row r="8238" spans="1:9" x14ac:dyDescent="0.25">
      <c r="A8238" s="1">
        <v>43078.916666646706</v>
      </c>
      <c r="B8238">
        <v>44.4</v>
      </c>
      <c r="C8238">
        <v>4.9361699999999997</v>
      </c>
      <c r="D8238" s="2">
        <v>-7.0017200000000003E-3</v>
      </c>
      <c r="E8238" s="2">
        <f t="shared" si="128"/>
        <v>4.9291682799999998</v>
      </c>
      <c r="I8238" s="3"/>
    </row>
    <row r="8239" spans="1:9" x14ac:dyDescent="0.25">
      <c r="A8239" s="1">
        <v>43078.958333313371</v>
      </c>
      <c r="B8239">
        <v>42.1</v>
      </c>
      <c r="C8239">
        <v>6.8495600000000003</v>
      </c>
      <c r="D8239" s="2">
        <v>-7.0017200000000003E-3</v>
      </c>
      <c r="E8239" s="2">
        <f t="shared" si="128"/>
        <v>6.8425582800000004</v>
      </c>
      <c r="I8239" s="3"/>
    </row>
    <row r="8240" spans="1:9" x14ac:dyDescent="0.25">
      <c r="A8240" s="1">
        <v>43078.999999980035</v>
      </c>
      <c r="B8240">
        <v>38.9</v>
      </c>
      <c r="C8240">
        <v>6.6856200000000001</v>
      </c>
      <c r="D8240" s="2">
        <v>-7.0017200000000003E-3</v>
      </c>
      <c r="E8240" s="2">
        <f t="shared" si="128"/>
        <v>6.6786182800000002</v>
      </c>
      <c r="F8240" s="2">
        <f>SUM(E8240:E8263)</f>
        <v>331.69152780999991</v>
      </c>
      <c r="H8240" s="2"/>
      <c r="I8240" s="3"/>
    </row>
    <row r="8241" spans="1:9" x14ac:dyDescent="0.25">
      <c r="A8241" s="1">
        <v>43079.041666646699</v>
      </c>
      <c r="B8241">
        <v>36.5</v>
      </c>
      <c r="C8241">
        <v>5.8369799999999996</v>
      </c>
      <c r="D8241" s="2">
        <v>-7.0017200000000003E-3</v>
      </c>
      <c r="E8241" s="2">
        <f t="shared" si="128"/>
        <v>5.8299782799999997</v>
      </c>
      <c r="I8241" s="3"/>
    </row>
    <row r="8242" spans="1:9" x14ac:dyDescent="0.25">
      <c r="A8242" s="1">
        <v>43079.083333313363</v>
      </c>
      <c r="B8242">
        <v>34</v>
      </c>
      <c r="C8242">
        <v>5.4046700000000003</v>
      </c>
      <c r="D8242" s="2">
        <v>-7.0017200000000003E-3</v>
      </c>
      <c r="E8242" s="2">
        <f t="shared" si="128"/>
        <v>5.3976682800000004</v>
      </c>
      <c r="I8242" s="3"/>
    </row>
    <row r="8243" spans="1:9" x14ac:dyDescent="0.25">
      <c r="A8243" s="1">
        <v>43079.124999980027</v>
      </c>
      <c r="B8243">
        <v>33.700000000000003</v>
      </c>
      <c r="C8243">
        <v>6.9936999999999996</v>
      </c>
      <c r="D8243" s="2">
        <v>-7.0017200000000003E-3</v>
      </c>
      <c r="E8243" s="2">
        <f t="shared" si="128"/>
        <v>6.9866982799999997</v>
      </c>
      <c r="I8243" s="3"/>
    </row>
    <row r="8244" spans="1:9" x14ac:dyDescent="0.25">
      <c r="A8244" s="1">
        <v>43079.166666646692</v>
      </c>
      <c r="B8244">
        <v>33.4</v>
      </c>
      <c r="C8244">
        <v>6.1200299999999999</v>
      </c>
      <c r="D8244" s="2">
        <v>-7.0017200000000003E-3</v>
      </c>
      <c r="E8244" s="2">
        <f t="shared" si="128"/>
        <v>6.11302828</v>
      </c>
      <c r="I8244" s="3"/>
    </row>
    <row r="8245" spans="1:9" x14ac:dyDescent="0.25">
      <c r="A8245" s="1">
        <v>43079.208333313356</v>
      </c>
      <c r="B8245">
        <v>32.700000000000003</v>
      </c>
      <c r="C8245">
        <v>6.1607799999999999</v>
      </c>
      <c r="D8245" s="2">
        <v>-7.0017200000000003E-3</v>
      </c>
      <c r="E8245" s="2">
        <f t="shared" si="128"/>
        <v>6.15377828</v>
      </c>
      <c r="I8245" s="3"/>
    </row>
    <row r="8246" spans="1:9" x14ac:dyDescent="0.25">
      <c r="A8246" s="1">
        <v>43079.24999998002</v>
      </c>
      <c r="B8246">
        <v>33.799999999999997</v>
      </c>
      <c r="C8246">
        <v>5.8554499999999994</v>
      </c>
      <c r="D8246" s="2">
        <v>-7.0017200000000003E-3</v>
      </c>
      <c r="E8246" s="2">
        <f t="shared" si="128"/>
        <v>5.8484482799999995</v>
      </c>
      <c r="I8246" s="3"/>
    </row>
    <row r="8247" spans="1:9" x14ac:dyDescent="0.25">
      <c r="A8247" s="1">
        <v>43079.291666646684</v>
      </c>
      <c r="B8247">
        <v>35.6</v>
      </c>
      <c r="C8247">
        <v>6.2938799999999997</v>
      </c>
      <c r="D8247" s="2">
        <v>-7.0017200000000003E-3</v>
      </c>
      <c r="E8247" s="2">
        <f t="shared" si="128"/>
        <v>6.2868782799999998</v>
      </c>
      <c r="I8247" s="3"/>
    </row>
    <row r="8248" spans="1:9" x14ac:dyDescent="0.25">
      <c r="A8248" s="1">
        <v>43079.333333313349</v>
      </c>
      <c r="B8248">
        <v>39.6</v>
      </c>
      <c r="C8248">
        <v>7.6390900000000004</v>
      </c>
      <c r="D8248" s="2">
        <v>3.81724</v>
      </c>
      <c r="E8248" s="2">
        <f t="shared" si="128"/>
        <v>11.456330000000001</v>
      </c>
      <c r="I8248" s="3"/>
    </row>
    <row r="8249" spans="1:9" x14ac:dyDescent="0.25">
      <c r="A8249" s="1">
        <v>43079.374999980013</v>
      </c>
      <c r="B8249">
        <v>41.5</v>
      </c>
      <c r="C8249">
        <v>10.7158</v>
      </c>
      <c r="D8249" s="2">
        <v>10.521979999999999</v>
      </c>
      <c r="E8249" s="2">
        <f t="shared" si="128"/>
        <v>21.237780000000001</v>
      </c>
      <c r="I8249" s="3"/>
    </row>
    <row r="8250" spans="1:9" x14ac:dyDescent="0.25">
      <c r="A8250" s="1">
        <v>43079.416666646677</v>
      </c>
      <c r="B8250">
        <v>44</v>
      </c>
      <c r="C8250">
        <v>14.403600000000001</v>
      </c>
      <c r="D8250" s="2">
        <v>15.847580000000002</v>
      </c>
      <c r="E8250" s="2">
        <f t="shared" si="128"/>
        <v>30.251180000000005</v>
      </c>
      <c r="I8250" s="3"/>
    </row>
    <row r="8251" spans="1:9" x14ac:dyDescent="0.25">
      <c r="A8251" s="1">
        <v>43079.458333313341</v>
      </c>
      <c r="B8251">
        <v>45.8</v>
      </c>
      <c r="C8251">
        <v>14.371499999999999</v>
      </c>
      <c r="D8251" s="2">
        <v>15.79458</v>
      </c>
      <c r="E8251" s="2">
        <f t="shared" si="128"/>
        <v>30.166080000000001</v>
      </c>
      <c r="I8251" s="3"/>
    </row>
    <row r="8252" spans="1:9" x14ac:dyDescent="0.25">
      <c r="A8252" s="1">
        <v>43079.499999980006</v>
      </c>
      <c r="B8252">
        <v>47.2</v>
      </c>
      <c r="C8252">
        <v>14.57</v>
      </c>
      <c r="D8252" s="2">
        <v>10.3924</v>
      </c>
      <c r="E8252" s="2">
        <f t="shared" si="128"/>
        <v>24.962400000000002</v>
      </c>
      <c r="I8252" s="3"/>
    </row>
    <row r="8253" spans="1:9" x14ac:dyDescent="0.25">
      <c r="A8253" s="1">
        <v>43079.54166664667</v>
      </c>
      <c r="B8253">
        <v>48.1</v>
      </c>
      <c r="C8253">
        <v>13.640600000000001</v>
      </c>
      <c r="D8253" s="2">
        <v>22.143830000000001</v>
      </c>
      <c r="E8253" s="2">
        <f t="shared" si="128"/>
        <v>35.78443</v>
      </c>
      <c r="I8253" s="3"/>
    </row>
    <row r="8254" spans="1:9" x14ac:dyDescent="0.25">
      <c r="A8254" s="1">
        <v>43079.583333313334</v>
      </c>
      <c r="B8254">
        <v>47.8</v>
      </c>
      <c r="C8254">
        <v>11.9979</v>
      </c>
      <c r="D8254" s="2">
        <v>20.829669999999997</v>
      </c>
      <c r="E8254" s="2">
        <f t="shared" si="128"/>
        <v>32.827569999999994</v>
      </c>
      <c r="I8254" s="3"/>
    </row>
    <row r="8255" spans="1:9" x14ac:dyDescent="0.25">
      <c r="A8255" s="1">
        <v>43079.624999979998</v>
      </c>
      <c r="B8255">
        <v>50.1</v>
      </c>
      <c r="C8255">
        <v>11.45</v>
      </c>
      <c r="D8255" s="2">
        <v>17.897849999999998</v>
      </c>
      <c r="E8255" s="2">
        <f t="shared" si="128"/>
        <v>29.347849999999998</v>
      </c>
      <c r="I8255" s="3"/>
    </row>
    <row r="8256" spans="1:9" x14ac:dyDescent="0.25">
      <c r="A8256" s="1">
        <v>43079.666666646663</v>
      </c>
      <c r="B8256">
        <v>50.4</v>
      </c>
      <c r="C8256">
        <v>10.323799999999999</v>
      </c>
      <c r="D8256" s="2">
        <v>13.211819999999999</v>
      </c>
      <c r="E8256" s="2">
        <f t="shared" si="128"/>
        <v>23.535619999999998</v>
      </c>
      <c r="I8256" s="3"/>
    </row>
    <row r="8257" spans="1:9" x14ac:dyDescent="0.25">
      <c r="A8257" s="1">
        <v>43079.708333313327</v>
      </c>
      <c r="B8257">
        <v>49.9</v>
      </c>
      <c r="C8257">
        <v>7.25854</v>
      </c>
      <c r="D8257" s="2">
        <v>6.9186300000000003</v>
      </c>
      <c r="E8257" s="2">
        <f t="shared" si="128"/>
        <v>14.17717</v>
      </c>
      <c r="I8257" s="3"/>
    </row>
    <row r="8258" spans="1:9" x14ac:dyDescent="0.25">
      <c r="A8258" s="1">
        <v>43079.749999979991</v>
      </c>
      <c r="B8258">
        <v>49.3</v>
      </c>
      <c r="C8258">
        <v>5.8229600000000001</v>
      </c>
      <c r="D8258" s="2">
        <v>0.23220017000000001</v>
      </c>
      <c r="E8258" s="2">
        <f t="shared" si="128"/>
        <v>6.0551601699999997</v>
      </c>
      <c r="I8258" s="3"/>
    </row>
    <row r="8259" spans="1:9" x14ac:dyDescent="0.25">
      <c r="A8259" s="1">
        <v>43079.791666646655</v>
      </c>
      <c r="B8259">
        <v>48.8</v>
      </c>
      <c r="C8259">
        <v>4.3035200000000007</v>
      </c>
      <c r="D8259" s="2">
        <v>-7.0017200000000003E-3</v>
      </c>
      <c r="E8259" s="2">
        <f t="shared" si="128"/>
        <v>4.2965182800000008</v>
      </c>
      <c r="I8259" s="3"/>
    </row>
    <row r="8260" spans="1:9" x14ac:dyDescent="0.25">
      <c r="A8260" s="1">
        <v>43079.83333331332</v>
      </c>
      <c r="B8260">
        <v>47.7</v>
      </c>
      <c r="C8260">
        <v>3.0128499999999998</v>
      </c>
      <c r="D8260" s="2">
        <v>-7.0017200000000003E-3</v>
      </c>
      <c r="E8260" s="2">
        <f t="shared" si="128"/>
        <v>3.0058482799999999</v>
      </c>
      <c r="I8260" s="3"/>
    </row>
    <row r="8261" spans="1:9" x14ac:dyDescent="0.25">
      <c r="A8261" s="1">
        <v>43079.874999979984</v>
      </c>
      <c r="B8261">
        <v>46.4</v>
      </c>
      <c r="C8261">
        <v>4.4292600000000002</v>
      </c>
      <c r="D8261" s="2">
        <v>-7.0017200000000003E-3</v>
      </c>
      <c r="E8261" s="2">
        <f t="shared" si="128"/>
        <v>4.4222582800000003</v>
      </c>
      <c r="I8261" s="3"/>
    </row>
    <row r="8262" spans="1:9" x14ac:dyDescent="0.25">
      <c r="A8262" s="1">
        <v>43079.916666646648</v>
      </c>
      <c r="B8262">
        <v>43.9</v>
      </c>
      <c r="C8262">
        <v>5.3549199999999999</v>
      </c>
      <c r="D8262" s="2">
        <v>-7.0017200000000003E-3</v>
      </c>
      <c r="E8262" s="2">
        <f t="shared" si="128"/>
        <v>5.34791828</v>
      </c>
      <c r="I8262" s="3"/>
    </row>
    <row r="8263" spans="1:9" x14ac:dyDescent="0.25">
      <c r="A8263" s="1">
        <v>43079.958333313312</v>
      </c>
      <c r="B8263">
        <v>41.1</v>
      </c>
      <c r="C8263">
        <v>5.5293199999999993</v>
      </c>
      <c r="D8263" s="2">
        <v>-7.0017200000000003E-3</v>
      </c>
      <c r="E8263" s="2">
        <f t="shared" si="128"/>
        <v>5.5223182799999995</v>
      </c>
      <c r="I8263" s="3"/>
    </row>
    <row r="8264" spans="1:9" x14ac:dyDescent="0.25">
      <c r="A8264" s="1">
        <v>43079.999999979977</v>
      </c>
      <c r="B8264">
        <v>37.9</v>
      </c>
      <c r="C8264">
        <v>4.3348999999999993</v>
      </c>
      <c r="D8264" s="2">
        <v>-7.0017200000000003E-3</v>
      </c>
      <c r="E8264" s="2">
        <f t="shared" si="128"/>
        <v>4.3278982799999994</v>
      </c>
      <c r="F8264" s="2">
        <f>SUM(E8264:E8287)</f>
        <v>356.12694280999995</v>
      </c>
      <c r="H8264" s="2"/>
      <c r="I8264" s="3"/>
    </row>
    <row r="8265" spans="1:9" x14ac:dyDescent="0.25">
      <c r="A8265" s="1">
        <v>43080.041666646641</v>
      </c>
      <c r="B8265">
        <v>36.6</v>
      </c>
      <c r="C8265">
        <v>4.8173999999999992</v>
      </c>
      <c r="D8265" s="2">
        <v>-7.0017200000000003E-3</v>
      </c>
      <c r="E8265" s="2">
        <f t="shared" si="128"/>
        <v>4.8103982799999994</v>
      </c>
      <c r="I8265" s="3"/>
    </row>
    <row r="8266" spans="1:9" x14ac:dyDescent="0.25">
      <c r="A8266" s="1">
        <v>43080.083333313305</v>
      </c>
      <c r="B8266">
        <v>34.799999999999997</v>
      </c>
      <c r="C8266">
        <v>5.9198300000000001</v>
      </c>
      <c r="D8266" s="2">
        <v>-7.0017200000000003E-3</v>
      </c>
      <c r="E8266" s="2">
        <f t="shared" ref="E8266:E8329" si="129">C8266+D8266</f>
        <v>5.9128282800000003</v>
      </c>
      <c r="I8266" s="3"/>
    </row>
    <row r="8267" spans="1:9" x14ac:dyDescent="0.25">
      <c r="A8267" s="1">
        <v>43080.124999979969</v>
      </c>
      <c r="B8267">
        <v>34.299999999999997</v>
      </c>
      <c r="C8267">
        <v>6.6767099999999999</v>
      </c>
      <c r="D8267" s="2">
        <v>-7.0017200000000003E-3</v>
      </c>
      <c r="E8267" s="2">
        <f t="shared" si="129"/>
        <v>6.66970828</v>
      </c>
      <c r="I8267" s="3"/>
    </row>
    <row r="8268" spans="1:9" x14ac:dyDescent="0.25">
      <c r="A8268" s="1">
        <v>43080.166666646634</v>
      </c>
      <c r="B8268">
        <v>33.1</v>
      </c>
      <c r="C8268">
        <v>5.6278500000000005</v>
      </c>
      <c r="D8268" s="2">
        <v>-7.0017200000000003E-3</v>
      </c>
      <c r="E8268" s="2">
        <f t="shared" si="129"/>
        <v>5.6208482800000006</v>
      </c>
      <c r="I8268" s="3"/>
    </row>
    <row r="8269" spans="1:9" x14ac:dyDescent="0.25">
      <c r="A8269" s="1">
        <v>43080.208333313298</v>
      </c>
      <c r="B8269">
        <v>33.6</v>
      </c>
      <c r="C8269">
        <v>8.2521500000000003</v>
      </c>
      <c r="D8269" s="2">
        <v>-7.0017200000000003E-3</v>
      </c>
      <c r="E8269" s="2">
        <f t="shared" si="129"/>
        <v>8.2451482800000004</v>
      </c>
      <c r="I8269" s="3"/>
    </row>
    <row r="8270" spans="1:9" x14ac:dyDescent="0.25">
      <c r="A8270" s="1">
        <v>43080.249999979962</v>
      </c>
      <c r="B8270">
        <v>34.6</v>
      </c>
      <c r="C8270">
        <v>4.5705</v>
      </c>
      <c r="D8270" s="2">
        <v>-7.0017200000000003E-3</v>
      </c>
      <c r="E8270" s="2">
        <f t="shared" si="129"/>
        <v>4.5634982800000001</v>
      </c>
      <c r="I8270" s="3"/>
    </row>
    <row r="8271" spans="1:9" x14ac:dyDescent="0.25">
      <c r="A8271" s="1">
        <v>43080.291666646626</v>
      </c>
      <c r="B8271">
        <v>36.1</v>
      </c>
      <c r="C8271">
        <v>5.6573500000000001</v>
      </c>
      <c r="D8271" s="2">
        <v>-7.0017200000000003E-3</v>
      </c>
      <c r="E8271" s="2">
        <f t="shared" si="129"/>
        <v>5.6503482800000002</v>
      </c>
      <c r="I8271" s="3"/>
    </row>
    <row r="8272" spans="1:9" x14ac:dyDescent="0.25">
      <c r="A8272" s="1">
        <v>43080.33333331329</v>
      </c>
      <c r="B8272">
        <v>39.9</v>
      </c>
      <c r="C8272">
        <v>4.6277499999999998</v>
      </c>
      <c r="D8272" s="2">
        <v>3.1339700000000001</v>
      </c>
      <c r="E8272" s="2">
        <f t="shared" si="129"/>
        <v>7.7617200000000004</v>
      </c>
      <c r="I8272" s="3"/>
    </row>
    <row r="8273" spans="1:9" x14ac:dyDescent="0.25">
      <c r="A8273" s="1">
        <v>43080.374999979955</v>
      </c>
      <c r="B8273">
        <v>42.3</v>
      </c>
      <c r="C8273">
        <v>8.5431399999999993</v>
      </c>
      <c r="D8273" s="2">
        <v>9.7058999999999997</v>
      </c>
      <c r="E8273" s="2">
        <f t="shared" si="129"/>
        <v>18.249040000000001</v>
      </c>
      <c r="I8273" s="3"/>
    </row>
    <row r="8274" spans="1:9" x14ac:dyDescent="0.25">
      <c r="A8274" s="1">
        <v>43080.416666646619</v>
      </c>
      <c r="B8274">
        <v>43.6</v>
      </c>
      <c r="C8274">
        <v>10.344899999999999</v>
      </c>
      <c r="D8274" s="2">
        <v>15.298819999999999</v>
      </c>
      <c r="E8274" s="2">
        <f t="shared" si="129"/>
        <v>25.643719999999998</v>
      </c>
      <c r="I8274" s="3"/>
    </row>
    <row r="8275" spans="1:9" x14ac:dyDescent="0.25">
      <c r="A8275" s="1">
        <v>43080.458333313283</v>
      </c>
      <c r="B8275">
        <v>45.9</v>
      </c>
      <c r="C8275">
        <v>15.0984</v>
      </c>
      <c r="D8275" s="2">
        <v>19.194189999999999</v>
      </c>
      <c r="E8275" s="2">
        <f t="shared" si="129"/>
        <v>34.292589999999997</v>
      </c>
      <c r="I8275" s="3"/>
    </row>
    <row r="8276" spans="1:9" x14ac:dyDescent="0.25">
      <c r="A8276" s="1">
        <v>43080.499999979947</v>
      </c>
      <c r="B8276">
        <v>47.9</v>
      </c>
      <c r="C8276">
        <v>15.0984</v>
      </c>
      <c r="D8276" s="2">
        <v>18.508110000000002</v>
      </c>
      <c r="E8276" s="2">
        <f t="shared" si="129"/>
        <v>33.60651</v>
      </c>
      <c r="I8276" s="3"/>
    </row>
    <row r="8277" spans="1:9" x14ac:dyDescent="0.25">
      <c r="A8277" s="1">
        <v>43080.541666646612</v>
      </c>
      <c r="B8277">
        <v>47.8</v>
      </c>
      <c r="C8277">
        <v>14.3124</v>
      </c>
      <c r="D8277" s="2">
        <v>16.686889999999998</v>
      </c>
      <c r="E8277" s="2">
        <f t="shared" si="129"/>
        <v>30.999289999999998</v>
      </c>
      <c r="I8277" s="3"/>
    </row>
    <row r="8278" spans="1:9" x14ac:dyDescent="0.25">
      <c r="A8278" s="1">
        <v>43080.583333313276</v>
      </c>
      <c r="B8278">
        <v>47.9</v>
      </c>
      <c r="C8278">
        <v>12.5246</v>
      </c>
      <c r="D8278" s="2">
        <v>10.817189999999998</v>
      </c>
      <c r="E8278" s="2">
        <f t="shared" si="129"/>
        <v>23.341789999999996</v>
      </c>
      <c r="I8278" s="3"/>
    </row>
    <row r="8279" spans="1:9" x14ac:dyDescent="0.25">
      <c r="A8279" s="1">
        <v>43080.62499997994</v>
      </c>
      <c r="B8279">
        <v>48.2</v>
      </c>
      <c r="C8279">
        <v>10.3119</v>
      </c>
      <c r="D8279" s="2">
        <v>17.465940000000003</v>
      </c>
      <c r="E8279" s="2">
        <f t="shared" si="129"/>
        <v>27.777840000000005</v>
      </c>
      <c r="I8279" s="3"/>
    </row>
    <row r="8280" spans="1:9" x14ac:dyDescent="0.25">
      <c r="A8280" s="1">
        <v>43080.666666646604</v>
      </c>
      <c r="B8280">
        <v>47.6</v>
      </c>
      <c r="C8280">
        <v>10.983700000000001</v>
      </c>
      <c r="D8280" s="2">
        <v>12.762589999999999</v>
      </c>
      <c r="E8280" s="2">
        <f t="shared" si="129"/>
        <v>23.746290000000002</v>
      </c>
      <c r="I8280" s="3"/>
    </row>
    <row r="8281" spans="1:9" x14ac:dyDescent="0.25">
      <c r="A8281" s="1">
        <v>43080.708333313269</v>
      </c>
      <c r="B8281">
        <v>47</v>
      </c>
      <c r="C8281">
        <v>10.766399999999999</v>
      </c>
      <c r="D8281" s="2">
        <v>6.5260100000000003</v>
      </c>
      <c r="E8281" s="2">
        <f t="shared" si="129"/>
        <v>17.29241</v>
      </c>
      <c r="I8281" s="3"/>
    </row>
    <row r="8282" spans="1:9" x14ac:dyDescent="0.25">
      <c r="A8282" s="1">
        <v>43080.749999979933</v>
      </c>
      <c r="B8282">
        <v>46.9</v>
      </c>
      <c r="C8282">
        <v>9.6621800000000011</v>
      </c>
      <c r="D8282" s="2">
        <v>0.17809517</v>
      </c>
      <c r="E8282" s="2">
        <f t="shared" si="129"/>
        <v>9.8402751700000017</v>
      </c>
      <c r="I8282" s="3"/>
    </row>
    <row r="8283" spans="1:9" x14ac:dyDescent="0.25">
      <c r="A8283" s="1">
        <v>43080.791666646597</v>
      </c>
      <c r="B8283">
        <v>46.2</v>
      </c>
      <c r="C8283">
        <v>10.376100000000001</v>
      </c>
      <c r="D8283" s="2">
        <v>-7.0017200000000003E-3</v>
      </c>
      <c r="E8283" s="2">
        <f t="shared" si="129"/>
        <v>10.369098280000001</v>
      </c>
      <c r="I8283" s="3"/>
    </row>
    <row r="8284" spans="1:9" x14ac:dyDescent="0.25">
      <c r="A8284" s="1">
        <v>43080.833333313261</v>
      </c>
      <c r="B8284">
        <v>46.6</v>
      </c>
      <c r="C8284">
        <v>11.421200000000001</v>
      </c>
      <c r="D8284" s="2">
        <v>-7.0017200000000003E-3</v>
      </c>
      <c r="E8284" s="2">
        <f t="shared" si="129"/>
        <v>11.414198280000001</v>
      </c>
      <c r="I8284" s="3"/>
    </row>
    <row r="8285" spans="1:9" x14ac:dyDescent="0.25">
      <c r="A8285" s="1">
        <v>43080.874999979926</v>
      </c>
      <c r="B8285">
        <v>45.4</v>
      </c>
      <c r="C8285">
        <v>12.224</v>
      </c>
      <c r="D8285" s="2">
        <v>-7.0017200000000003E-3</v>
      </c>
      <c r="E8285" s="2">
        <f t="shared" si="129"/>
        <v>12.21699828</v>
      </c>
      <c r="I8285" s="3"/>
    </row>
    <row r="8286" spans="1:9" x14ac:dyDescent="0.25">
      <c r="A8286" s="1">
        <v>43080.91666664659</v>
      </c>
      <c r="B8286">
        <v>43</v>
      </c>
      <c r="C8286">
        <v>11.27</v>
      </c>
      <c r="D8286" s="2">
        <v>-7.0017200000000003E-3</v>
      </c>
      <c r="E8286" s="2">
        <f t="shared" si="129"/>
        <v>11.26299828</v>
      </c>
      <c r="I8286" s="3"/>
    </row>
    <row r="8287" spans="1:9" x14ac:dyDescent="0.25">
      <c r="A8287" s="1">
        <v>43080.958333313254</v>
      </c>
      <c r="B8287">
        <v>40.799999999999997</v>
      </c>
      <c r="C8287">
        <v>12.5185</v>
      </c>
      <c r="D8287" s="2">
        <v>-7.0017200000000003E-3</v>
      </c>
      <c r="E8287" s="2">
        <f t="shared" si="129"/>
        <v>12.51149828</v>
      </c>
      <c r="I8287" s="3"/>
    </row>
    <row r="8288" spans="1:9" x14ac:dyDescent="0.25">
      <c r="A8288" s="1">
        <v>43080.999999979918</v>
      </c>
      <c r="B8288">
        <v>38.200000000000003</v>
      </c>
      <c r="C8288">
        <v>8.7604699999999998</v>
      </c>
      <c r="D8288" s="2">
        <v>-7.0017200000000003E-3</v>
      </c>
      <c r="E8288" s="2">
        <f t="shared" si="129"/>
        <v>8.7534682799999999</v>
      </c>
      <c r="F8288" s="2">
        <f>SUM(E8288:E8311)</f>
        <v>425.94142381000012</v>
      </c>
      <c r="H8288" s="2"/>
      <c r="I8288" s="3"/>
    </row>
    <row r="8289" spans="1:9" x14ac:dyDescent="0.25">
      <c r="A8289" s="1">
        <v>43081.041666646583</v>
      </c>
      <c r="B8289">
        <v>35.9</v>
      </c>
      <c r="C8289">
        <v>8.0294799999999995</v>
      </c>
      <c r="D8289" s="2">
        <v>-7.0017200000000003E-3</v>
      </c>
      <c r="E8289" s="2">
        <f t="shared" si="129"/>
        <v>8.0224782799999996</v>
      </c>
      <c r="I8289" s="3"/>
    </row>
    <row r="8290" spans="1:9" x14ac:dyDescent="0.25">
      <c r="A8290" s="1">
        <v>43081.083333313247</v>
      </c>
      <c r="B8290">
        <v>33.799999999999997</v>
      </c>
      <c r="C8290">
        <v>9.5855700000000006</v>
      </c>
      <c r="D8290" s="2">
        <v>-7.0017200000000003E-3</v>
      </c>
      <c r="E8290" s="2">
        <f t="shared" si="129"/>
        <v>9.5785682800000007</v>
      </c>
      <c r="I8290" s="3"/>
    </row>
    <row r="8291" spans="1:9" x14ac:dyDescent="0.25">
      <c r="A8291" s="1">
        <v>43081.124999979911</v>
      </c>
      <c r="B8291">
        <v>33.1</v>
      </c>
      <c r="C8291">
        <v>8.3869899999999991</v>
      </c>
      <c r="D8291" s="2">
        <v>-7.0017200000000003E-3</v>
      </c>
      <c r="E8291" s="2">
        <f t="shared" si="129"/>
        <v>8.3799882799999992</v>
      </c>
      <c r="I8291" s="3"/>
    </row>
    <row r="8292" spans="1:9" x14ac:dyDescent="0.25">
      <c r="A8292" s="1">
        <v>43081.166666646575</v>
      </c>
      <c r="B8292">
        <v>33</v>
      </c>
      <c r="C8292">
        <v>6.5371800000000002</v>
      </c>
      <c r="D8292" s="2">
        <v>-7.0017200000000003E-3</v>
      </c>
      <c r="E8292" s="2">
        <f t="shared" si="129"/>
        <v>6.5301782800000003</v>
      </c>
      <c r="I8292" s="3"/>
    </row>
    <row r="8293" spans="1:9" x14ac:dyDescent="0.25">
      <c r="A8293" s="1">
        <v>43081.20833331324</v>
      </c>
      <c r="B8293">
        <v>32.9</v>
      </c>
      <c r="C8293">
        <v>8.3655200000000001</v>
      </c>
      <c r="D8293" s="2">
        <v>-7.0017200000000003E-3</v>
      </c>
      <c r="E8293" s="2">
        <f t="shared" si="129"/>
        <v>8.3585182800000002</v>
      </c>
      <c r="I8293" s="3"/>
    </row>
    <row r="8294" spans="1:9" x14ac:dyDescent="0.25">
      <c r="A8294" s="1">
        <v>43081.249999979904</v>
      </c>
      <c r="B8294">
        <v>34.1</v>
      </c>
      <c r="C8294">
        <v>6.2137000000000002</v>
      </c>
      <c r="D8294" s="2">
        <v>-7.0017200000000003E-3</v>
      </c>
      <c r="E8294" s="2">
        <f t="shared" si="129"/>
        <v>6.2066982800000003</v>
      </c>
      <c r="I8294" s="3"/>
    </row>
    <row r="8295" spans="1:9" x14ac:dyDescent="0.25">
      <c r="A8295" s="1">
        <v>43081.291666646568</v>
      </c>
      <c r="B8295">
        <v>36.200000000000003</v>
      </c>
      <c r="C8295">
        <v>9.7586499999999994</v>
      </c>
      <c r="D8295" s="2">
        <v>-7.0017200000000003E-3</v>
      </c>
      <c r="E8295" s="2">
        <f t="shared" si="129"/>
        <v>9.7516482799999995</v>
      </c>
      <c r="I8295" s="3"/>
    </row>
    <row r="8296" spans="1:9" x14ac:dyDescent="0.25">
      <c r="A8296" s="1">
        <v>43081.333333313232</v>
      </c>
      <c r="B8296">
        <v>40.299999999999997</v>
      </c>
      <c r="C8296">
        <v>9.1654599999999995</v>
      </c>
      <c r="D8296" s="2">
        <v>3.4585900000000001</v>
      </c>
      <c r="E8296" s="2">
        <f t="shared" si="129"/>
        <v>12.62405</v>
      </c>
      <c r="I8296" s="3"/>
    </row>
    <row r="8297" spans="1:9" x14ac:dyDescent="0.25">
      <c r="A8297" s="1">
        <v>43081.374999979897</v>
      </c>
      <c r="B8297">
        <v>41.1</v>
      </c>
      <c r="C8297">
        <v>9.8203199999999988</v>
      </c>
      <c r="D8297" s="2">
        <v>10.03693</v>
      </c>
      <c r="E8297" s="2">
        <f t="shared" si="129"/>
        <v>19.857250000000001</v>
      </c>
      <c r="I8297" s="3"/>
    </row>
    <row r="8298" spans="1:9" x14ac:dyDescent="0.25">
      <c r="A8298" s="1">
        <v>43081.416666646561</v>
      </c>
      <c r="B8298">
        <v>44.2</v>
      </c>
      <c r="C8298">
        <v>9.7925799999999992</v>
      </c>
      <c r="D8298" s="2">
        <v>15.46242</v>
      </c>
      <c r="E8298" s="2">
        <f t="shared" si="129"/>
        <v>25.254999999999999</v>
      </c>
      <c r="I8298" s="3"/>
    </row>
    <row r="8299" spans="1:9" x14ac:dyDescent="0.25">
      <c r="A8299" s="1">
        <v>43081.458333313225</v>
      </c>
      <c r="B8299">
        <v>45.3</v>
      </c>
      <c r="C8299">
        <v>12.68</v>
      </c>
      <c r="D8299" s="2">
        <v>19.34423</v>
      </c>
      <c r="E8299" s="2">
        <f t="shared" si="129"/>
        <v>32.024230000000003</v>
      </c>
      <c r="I8299" s="3"/>
    </row>
    <row r="8300" spans="1:9" x14ac:dyDescent="0.25">
      <c r="A8300" s="1">
        <v>43081.499999979889</v>
      </c>
      <c r="B8300">
        <v>46.7</v>
      </c>
      <c r="C8300">
        <v>13.692200000000001</v>
      </c>
      <c r="D8300" s="2">
        <v>21.810010000000002</v>
      </c>
      <c r="E8300" s="2">
        <f t="shared" si="129"/>
        <v>35.502210000000005</v>
      </c>
      <c r="I8300" s="3"/>
    </row>
    <row r="8301" spans="1:9" x14ac:dyDescent="0.25">
      <c r="A8301" s="1">
        <v>43081.541666646553</v>
      </c>
      <c r="B8301">
        <v>46.7</v>
      </c>
      <c r="C8301">
        <v>13.660399999999999</v>
      </c>
      <c r="D8301" s="2">
        <v>22.169499999999999</v>
      </c>
      <c r="E8301" s="2">
        <f t="shared" si="129"/>
        <v>35.829899999999995</v>
      </c>
      <c r="I8301" s="3"/>
    </row>
    <row r="8302" spans="1:9" x14ac:dyDescent="0.25">
      <c r="A8302" s="1">
        <v>43081.583333313218</v>
      </c>
      <c r="B8302">
        <v>47.7</v>
      </c>
      <c r="C8302">
        <v>13.0185</v>
      </c>
      <c r="D8302" s="2">
        <v>20.842689999999997</v>
      </c>
      <c r="E8302" s="2">
        <f t="shared" si="129"/>
        <v>33.861189999999993</v>
      </c>
      <c r="I8302" s="3"/>
    </row>
    <row r="8303" spans="1:9" x14ac:dyDescent="0.25">
      <c r="A8303" s="1">
        <v>43081.624999979882</v>
      </c>
      <c r="B8303">
        <v>48</v>
      </c>
      <c r="C8303">
        <v>15.0984</v>
      </c>
      <c r="D8303" s="2">
        <v>18.001559999999998</v>
      </c>
      <c r="E8303" s="2">
        <f t="shared" si="129"/>
        <v>33.099959999999996</v>
      </c>
      <c r="I8303" s="3"/>
    </row>
    <row r="8304" spans="1:9" x14ac:dyDescent="0.25">
      <c r="A8304" s="1">
        <v>43081.666666646546</v>
      </c>
      <c r="B8304">
        <v>48</v>
      </c>
      <c r="C8304">
        <v>15.0984</v>
      </c>
      <c r="D8304" s="2">
        <v>13.352679999999999</v>
      </c>
      <c r="E8304" s="2">
        <f t="shared" si="129"/>
        <v>28.451079999999997</v>
      </c>
      <c r="I8304" s="3"/>
    </row>
    <row r="8305" spans="1:9" x14ac:dyDescent="0.25">
      <c r="A8305" s="1">
        <v>43081.70833331321</v>
      </c>
      <c r="B8305">
        <v>48</v>
      </c>
      <c r="C8305">
        <v>13.818299999999999</v>
      </c>
      <c r="D8305" s="2">
        <v>7.0083599999999997</v>
      </c>
      <c r="E8305" s="2">
        <f t="shared" si="129"/>
        <v>20.826659999999997</v>
      </c>
      <c r="I8305" s="3"/>
    </row>
    <row r="8306" spans="1:9" x14ac:dyDescent="0.25">
      <c r="A8306" s="1">
        <v>43081.749999979875</v>
      </c>
      <c r="B8306">
        <v>47.3</v>
      </c>
      <c r="C8306">
        <v>11.132100000000001</v>
      </c>
      <c r="D8306" s="2">
        <v>0.25445616999999998</v>
      </c>
      <c r="E8306" s="2">
        <f t="shared" si="129"/>
        <v>11.38655617</v>
      </c>
      <c r="I8306" s="3"/>
    </row>
    <row r="8307" spans="1:9" x14ac:dyDescent="0.25">
      <c r="A8307" s="1">
        <v>43081.791666646539</v>
      </c>
      <c r="B8307">
        <v>47.7</v>
      </c>
      <c r="C8307">
        <v>12.927200000000001</v>
      </c>
      <c r="D8307" s="2">
        <v>-7.0017200000000003E-3</v>
      </c>
      <c r="E8307" s="2">
        <f t="shared" si="129"/>
        <v>12.920198280000001</v>
      </c>
      <c r="I8307" s="3"/>
    </row>
    <row r="8308" spans="1:9" x14ac:dyDescent="0.25">
      <c r="A8308" s="1">
        <v>43081.833333313203</v>
      </c>
      <c r="B8308">
        <v>46.6</v>
      </c>
      <c r="C8308">
        <v>14.3584</v>
      </c>
      <c r="D8308" s="2">
        <v>-7.0017200000000003E-3</v>
      </c>
      <c r="E8308" s="2">
        <f t="shared" si="129"/>
        <v>14.35139828</v>
      </c>
      <c r="I8308" s="3"/>
    </row>
    <row r="8309" spans="1:9" x14ac:dyDescent="0.25">
      <c r="A8309" s="1">
        <v>43081.874999979867</v>
      </c>
      <c r="B8309">
        <v>45.4</v>
      </c>
      <c r="C8309">
        <v>15.0984</v>
      </c>
      <c r="D8309" s="2">
        <v>-7.0017200000000003E-3</v>
      </c>
      <c r="E8309" s="2">
        <f t="shared" si="129"/>
        <v>15.09139828</v>
      </c>
      <c r="I8309" s="3"/>
    </row>
    <row r="8310" spans="1:9" x14ac:dyDescent="0.25">
      <c r="A8310" s="1">
        <v>43081.916666646532</v>
      </c>
      <c r="B8310">
        <v>43.4</v>
      </c>
      <c r="C8310">
        <v>14.581200000000001</v>
      </c>
      <c r="D8310" s="2">
        <v>-7.0017200000000003E-3</v>
      </c>
      <c r="E8310" s="2">
        <f t="shared" si="129"/>
        <v>14.574198280000001</v>
      </c>
      <c r="I8310" s="3"/>
    </row>
    <row r="8311" spans="1:9" x14ac:dyDescent="0.25">
      <c r="A8311" s="1">
        <v>43081.958333313196</v>
      </c>
      <c r="B8311">
        <v>41.6</v>
      </c>
      <c r="C8311">
        <v>14.711600000000001</v>
      </c>
      <c r="D8311" s="2">
        <v>-7.0017200000000003E-3</v>
      </c>
      <c r="E8311" s="2">
        <f t="shared" si="129"/>
        <v>14.704598280000001</v>
      </c>
      <c r="I8311" s="3"/>
    </row>
    <row r="8312" spans="1:9" x14ac:dyDescent="0.25">
      <c r="A8312" s="1">
        <v>43081.99999997986</v>
      </c>
      <c r="B8312">
        <v>39.799999999999997</v>
      </c>
      <c r="C8312">
        <v>15.0984</v>
      </c>
      <c r="D8312" s="2">
        <v>-7.0017200000000003E-3</v>
      </c>
      <c r="E8312" s="2">
        <f t="shared" si="129"/>
        <v>15.09139828</v>
      </c>
      <c r="F8312" s="2">
        <f>SUM(E8312:E8335)</f>
        <v>459.29409881000009</v>
      </c>
      <c r="H8312" s="2"/>
      <c r="I8312" s="3"/>
    </row>
    <row r="8313" spans="1:9" x14ac:dyDescent="0.25">
      <c r="A8313" s="1">
        <v>43082.041666646524</v>
      </c>
      <c r="B8313">
        <v>36.200000000000003</v>
      </c>
      <c r="C8313">
        <v>15.0984</v>
      </c>
      <c r="D8313" s="2">
        <v>-7.0017200000000003E-3</v>
      </c>
      <c r="E8313" s="2">
        <f t="shared" si="129"/>
        <v>15.09139828</v>
      </c>
      <c r="I8313" s="3"/>
    </row>
    <row r="8314" spans="1:9" x14ac:dyDescent="0.25">
      <c r="A8314" s="1">
        <v>43082.083333313189</v>
      </c>
      <c r="B8314">
        <v>35.9</v>
      </c>
      <c r="C8314">
        <v>15.0984</v>
      </c>
      <c r="D8314" s="2">
        <v>-7.0017200000000003E-3</v>
      </c>
      <c r="E8314" s="2">
        <f t="shared" si="129"/>
        <v>15.09139828</v>
      </c>
      <c r="I8314" s="3"/>
    </row>
    <row r="8315" spans="1:9" x14ac:dyDescent="0.25">
      <c r="A8315" s="1">
        <v>43082.124999979853</v>
      </c>
      <c r="B8315">
        <v>35.4</v>
      </c>
      <c r="C8315">
        <v>10.8888</v>
      </c>
      <c r="D8315" s="2">
        <v>-7.0017200000000003E-3</v>
      </c>
      <c r="E8315" s="2">
        <f t="shared" si="129"/>
        <v>10.88179828</v>
      </c>
      <c r="I8315" s="3"/>
    </row>
    <row r="8316" spans="1:9" x14ac:dyDescent="0.25">
      <c r="A8316" s="1">
        <v>43082.166666646517</v>
      </c>
      <c r="B8316">
        <v>34.700000000000003</v>
      </c>
      <c r="C8316">
        <v>12.5366</v>
      </c>
      <c r="D8316" s="2">
        <v>-7.0017200000000003E-3</v>
      </c>
      <c r="E8316" s="2">
        <f t="shared" si="129"/>
        <v>12.52959828</v>
      </c>
      <c r="I8316" s="3"/>
    </row>
    <row r="8317" spans="1:9" x14ac:dyDescent="0.25">
      <c r="A8317" s="1">
        <v>43082.208333313181</v>
      </c>
      <c r="B8317">
        <v>34.1</v>
      </c>
      <c r="C8317">
        <v>15.0984</v>
      </c>
      <c r="D8317" s="2">
        <v>-7.0017200000000003E-3</v>
      </c>
      <c r="E8317" s="2">
        <f t="shared" si="129"/>
        <v>15.09139828</v>
      </c>
      <c r="I8317" s="3"/>
    </row>
    <row r="8318" spans="1:9" x14ac:dyDescent="0.25">
      <c r="A8318" s="1">
        <v>43082.249999979846</v>
      </c>
      <c r="B8318">
        <v>34.200000000000003</v>
      </c>
      <c r="C8318">
        <v>10.6157</v>
      </c>
      <c r="D8318" s="2">
        <v>-7.0017200000000003E-3</v>
      </c>
      <c r="E8318" s="2">
        <f t="shared" si="129"/>
        <v>10.60869828</v>
      </c>
      <c r="I8318" s="3"/>
    </row>
    <row r="8319" spans="1:9" x14ac:dyDescent="0.25">
      <c r="A8319" s="1">
        <v>43082.29166664651</v>
      </c>
      <c r="B8319">
        <v>35.4</v>
      </c>
      <c r="C8319">
        <v>8.3429699999999993</v>
      </c>
      <c r="D8319" s="2">
        <v>-7.0017200000000003E-3</v>
      </c>
      <c r="E8319" s="2">
        <f t="shared" si="129"/>
        <v>8.3359682799999995</v>
      </c>
      <c r="I8319" s="3"/>
    </row>
    <row r="8320" spans="1:9" x14ac:dyDescent="0.25">
      <c r="A8320" s="1">
        <v>43082.333333313174</v>
      </c>
      <c r="B8320">
        <v>36.700000000000003</v>
      </c>
      <c r="C8320">
        <v>9.1434899999999999</v>
      </c>
      <c r="D8320" s="2">
        <v>3.2751000000000006</v>
      </c>
      <c r="E8320" s="2">
        <f t="shared" si="129"/>
        <v>12.41859</v>
      </c>
      <c r="I8320" s="3"/>
    </row>
    <row r="8321" spans="1:9" x14ac:dyDescent="0.25">
      <c r="A8321" s="1">
        <v>43082.374999979838</v>
      </c>
      <c r="B8321">
        <v>40.299999999999997</v>
      </c>
      <c r="C8321">
        <v>10.435600000000001</v>
      </c>
      <c r="D8321" s="2">
        <v>4.72593</v>
      </c>
      <c r="E8321" s="2">
        <f t="shared" si="129"/>
        <v>15.161530000000001</v>
      </c>
      <c r="I8321" s="3"/>
    </row>
    <row r="8322" spans="1:9" x14ac:dyDescent="0.25">
      <c r="A8322" s="1">
        <v>43082.416666646503</v>
      </c>
      <c r="B8322">
        <v>43.2</v>
      </c>
      <c r="C8322">
        <v>13.055299999999999</v>
      </c>
      <c r="D8322" s="2">
        <v>14.615870000000001</v>
      </c>
      <c r="E8322" s="2">
        <f t="shared" si="129"/>
        <v>27.67117</v>
      </c>
      <c r="I8322" s="3"/>
    </row>
    <row r="8323" spans="1:9" x14ac:dyDescent="0.25">
      <c r="A8323" s="1">
        <v>43082.458333313167</v>
      </c>
      <c r="B8323">
        <v>44.1</v>
      </c>
      <c r="C8323">
        <v>15.0984</v>
      </c>
      <c r="D8323" s="2">
        <v>18.004989999999999</v>
      </c>
      <c r="E8323" s="2">
        <f t="shared" si="129"/>
        <v>33.103389999999997</v>
      </c>
      <c r="I8323" s="3"/>
    </row>
    <row r="8324" spans="1:9" x14ac:dyDescent="0.25">
      <c r="A8324" s="1">
        <v>43082.499999979831</v>
      </c>
      <c r="B8324">
        <v>45.3</v>
      </c>
      <c r="C8324">
        <v>15.0984</v>
      </c>
      <c r="D8324" s="2">
        <v>20.774529999999999</v>
      </c>
      <c r="E8324" s="2">
        <f t="shared" si="129"/>
        <v>35.872929999999997</v>
      </c>
      <c r="I8324" s="3"/>
    </row>
    <row r="8325" spans="1:9" x14ac:dyDescent="0.25">
      <c r="A8325" s="1">
        <v>43082.541666646495</v>
      </c>
      <c r="B8325">
        <v>43.4</v>
      </c>
      <c r="C8325">
        <v>15.0984</v>
      </c>
      <c r="D8325" s="2">
        <v>21.118920000000003</v>
      </c>
      <c r="E8325" s="2">
        <f t="shared" si="129"/>
        <v>36.217320000000001</v>
      </c>
      <c r="I8325" s="3"/>
    </row>
    <row r="8326" spans="1:9" x14ac:dyDescent="0.25">
      <c r="A8326" s="1">
        <v>43082.58333331316</v>
      </c>
      <c r="B8326">
        <v>44.6</v>
      </c>
      <c r="C8326">
        <v>15.0984</v>
      </c>
      <c r="D8326" s="2">
        <v>11.089790000000001</v>
      </c>
      <c r="E8326" s="2">
        <f t="shared" si="129"/>
        <v>26.188189999999999</v>
      </c>
      <c r="I8326" s="3"/>
    </row>
    <row r="8327" spans="1:9" x14ac:dyDescent="0.25">
      <c r="A8327" s="1">
        <v>43082.624999979824</v>
      </c>
      <c r="B8327">
        <v>44.7</v>
      </c>
      <c r="C8327">
        <v>15.0984</v>
      </c>
      <c r="D8327" s="2">
        <v>17.441890000000001</v>
      </c>
      <c r="E8327" s="2">
        <f t="shared" si="129"/>
        <v>32.540289999999999</v>
      </c>
      <c r="I8327" s="3"/>
    </row>
    <row r="8328" spans="1:9" x14ac:dyDescent="0.25">
      <c r="A8328" s="1">
        <v>43082.666666646488</v>
      </c>
      <c r="B8328">
        <v>44.9</v>
      </c>
      <c r="C8328">
        <v>15.0984</v>
      </c>
      <c r="D8328" s="2">
        <v>12.97405</v>
      </c>
      <c r="E8328" s="2">
        <f t="shared" si="129"/>
        <v>28.07245</v>
      </c>
      <c r="I8328" s="3"/>
    </row>
    <row r="8329" spans="1:9" x14ac:dyDescent="0.25">
      <c r="A8329" s="1">
        <v>43082.708333313152</v>
      </c>
      <c r="B8329">
        <v>46.4</v>
      </c>
      <c r="C8329">
        <v>15.0984</v>
      </c>
      <c r="D8329" s="2">
        <v>6.8767500000000004</v>
      </c>
      <c r="E8329" s="2">
        <f t="shared" si="129"/>
        <v>21.975149999999999</v>
      </c>
      <c r="I8329" s="3"/>
    </row>
    <row r="8330" spans="1:9" x14ac:dyDescent="0.25">
      <c r="A8330" s="1">
        <v>43082.749999979816</v>
      </c>
      <c r="B8330">
        <v>46.2</v>
      </c>
      <c r="C8330">
        <v>14.9817</v>
      </c>
      <c r="D8330" s="2">
        <v>0.24074117</v>
      </c>
      <c r="E8330" s="2">
        <f t="shared" ref="E8330:E8393" si="130">C8330+D8330</f>
        <v>15.22244117</v>
      </c>
      <c r="I8330" s="3"/>
    </row>
    <row r="8331" spans="1:9" x14ac:dyDescent="0.25">
      <c r="A8331" s="1">
        <v>43082.791666646481</v>
      </c>
      <c r="B8331">
        <v>46.8</v>
      </c>
      <c r="C8331">
        <v>12.8284</v>
      </c>
      <c r="D8331" s="2">
        <v>-7.0017200000000003E-3</v>
      </c>
      <c r="E8331" s="2">
        <f t="shared" si="130"/>
        <v>12.82139828</v>
      </c>
      <c r="I8331" s="3"/>
    </row>
    <row r="8332" spans="1:9" x14ac:dyDescent="0.25">
      <c r="A8332" s="1">
        <v>43082.833333313145</v>
      </c>
      <c r="B8332">
        <v>47.4</v>
      </c>
      <c r="C8332">
        <v>14.175600000000001</v>
      </c>
      <c r="D8332" s="2">
        <v>-7.0017200000000003E-3</v>
      </c>
      <c r="E8332" s="2">
        <f t="shared" si="130"/>
        <v>14.168598280000001</v>
      </c>
      <c r="I8332" s="3"/>
    </row>
    <row r="8333" spans="1:9" x14ac:dyDescent="0.25">
      <c r="A8333" s="1">
        <v>43082.874999979809</v>
      </c>
      <c r="B8333">
        <v>45.7</v>
      </c>
      <c r="C8333">
        <v>14.963200000000001</v>
      </c>
      <c r="D8333" s="2">
        <v>-7.0017200000000003E-3</v>
      </c>
      <c r="E8333" s="2">
        <f t="shared" si="130"/>
        <v>14.956198280000001</v>
      </c>
      <c r="I8333" s="3"/>
    </row>
    <row r="8334" spans="1:9" x14ac:dyDescent="0.25">
      <c r="A8334" s="1">
        <v>43082.916666646473</v>
      </c>
      <c r="B8334">
        <v>43.9</v>
      </c>
      <c r="C8334">
        <v>15.0984</v>
      </c>
      <c r="D8334" s="2">
        <v>-7.0017200000000003E-3</v>
      </c>
      <c r="E8334" s="2">
        <f t="shared" si="130"/>
        <v>15.09139828</v>
      </c>
      <c r="I8334" s="3"/>
    </row>
    <row r="8335" spans="1:9" x14ac:dyDescent="0.25">
      <c r="A8335" s="1">
        <v>43082.958333313138</v>
      </c>
      <c r="B8335">
        <v>41.6</v>
      </c>
      <c r="C8335">
        <v>15.0984</v>
      </c>
      <c r="D8335" s="2">
        <v>-7.0017200000000003E-3</v>
      </c>
      <c r="E8335" s="2">
        <f t="shared" si="130"/>
        <v>15.09139828</v>
      </c>
      <c r="I8335" s="3"/>
    </row>
    <row r="8336" spans="1:9" x14ac:dyDescent="0.25">
      <c r="A8336" s="1">
        <v>43082.999999979802</v>
      </c>
      <c r="B8336">
        <v>39.700000000000003</v>
      </c>
      <c r="C8336">
        <v>15.0984</v>
      </c>
      <c r="D8336" s="2">
        <v>-7.0017200000000003E-3</v>
      </c>
      <c r="E8336" s="2">
        <f t="shared" si="130"/>
        <v>15.09139828</v>
      </c>
      <c r="F8336" s="2">
        <f>SUM(E8336:E8359)</f>
        <v>478.96935103999999</v>
      </c>
      <c r="H8336" s="2"/>
      <c r="I8336" s="3"/>
    </row>
    <row r="8337" spans="1:9" x14ac:dyDescent="0.25">
      <c r="A8337" s="1">
        <v>43083.041666646466</v>
      </c>
      <c r="B8337">
        <v>37.200000000000003</v>
      </c>
      <c r="C8337">
        <v>15.0984</v>
      </c>
      <c r="D8337" s="2">
        <v>-7.0017200000000003E-3</v>
      </c>
      <c r="E8337" s="2">
        <f t="shared" si="130"/>
        <v>15.09139828</v>
      </c>
      <c r="I8337" s="3"/>
    </row>
    <row r="8338" spans="1:9" x14ac:dyDescent="0.25">
      <c r="A8338" s="1">
        <v>43083.08333331313</v>
      </c>
      <c r="B8338">
        <v>36</v>
      </c>
      <c r="C8338">
        <v>15.0984</v>
      </c>
      <c r="D8338" s="2">
        <v>-7.0017200000000003E-3</v>
      </c>
      <c r="E8338" s="2">
        <f t="shared" si="130"/>
        <v>15.09139828</v>
      </c>
      <c r="I8338" s="3"/>
    </row>
    <row r="8339" spans="1:9" x14ac:dyDescent="0.25">
      <c r="A8339" s="1">
        <v>43083.124999979795</v>
      </c>
      <c r="B8339">
        <v>34.6</v>
      </c>
      <c r="C8339">
        <v>15.0984</v>
      </c>
      <c r="D8339" s="2">
        <v>-7.0017200000000003E-3</v>
      </c>
      <c r="E8339" s="2">
        <f t="shared" si="130"/>
        <v>15.09139828</v>
      </c>
      <c r="I8339" s="3"/>
    </row>
    <row r="8340" spans="1:9" x14ac:dyDescent="0.25">
      <c r="A8340" s="1">
        <v>43083.166666646459</v>
      </c>
      <c r="B8340">
        <v>33.799999999999997</v>
      </c>
      <c r="C8340">
        <v>15.0984</v>
      </c>
      <c r="D8340" s="2">
        <v>-7.0017200000000003E-3</v>
      </c>
      <c r="E8340" s="2">
        <f t="shared" si="130"/>
        <v>15.09139828</v>
      </c>
      <c r="I8340" s="3"/>
    </row>
    <row r="8341" spans="1:9" x14ac:dyDescent="0.25">
      <c r="A8341" s="1">
        <v>43083.208333313123</v>
      </c>
      <c r="B8341">
        <v>34</v>
      </c>
      <c r="C8341">
        <v>15.0984</v>
      </c>
      <c r="D8341" s="2">
        <v>-7.0017200000000003E-3</v>
      </c>
      <c r="E8341" s="2">
        <f t="shared" si="130"/>
        <v>15.09139828</v>
      </c>
      <c r="I8341" s="3"/>
    </row>
    <row r="8342" spans="1:9" x14ac:dyDescent="0.25">
      <c r="A8342" s="1">
        <v>43083.249999979787</v>
      </c>
      <c r="B8342">
        <v>33</v>
      </c>
      <c r="C8342">
        <v>15.0984</v>
      </c>
      <c r="D8342" s="2">
        <v>-7.0017200000000003E-3</v>
      </c>
      <c r="E8342" s="2">
        <f t="shared" si="130"/>
        <v>15.09139828</v>
      </c>
      <c r="I8342" s="3"/>
    </row>
    <row r="8343" spans="1:9" x14ac:dyDescent="0.25">
      <c r="A8343" s="1">
        <v>43083.291666646452</v>
      </c>
      <c r="B8343">
        <v>34.200000000000003</v>
      </c>
      <c r="C8343">
        <v>14.651399999999999</v>
      </c>
      <c r="D8343" s="2">
        <v>-7.0017200000000003E-3</v>
      </c>
      <c r="E8343" s="2">
        <f t="shared" si="130"/>
        <v>14.644398279999999</v>
      </c>
      <c r="I8343" s="3"/>
    </row>
    <row r="8344" spans="1:9" x14ac:dyDescent="0.25">
      <c r="A8344" s="1">
        <v>43083.333333313116</v>
      </c>
      <c r="B8344">
        <v>35.6</v>
      </c>
      <c r="C8344">
        <v>15.0984</v>
      </c>
      <c r="D8344" s="2">
        <v>4.401110000000001</v>
      </c>
      <c r="E8344" s="2">
        <f t="shared" si="130"/>
        <v>19.499510000000001</v>
      </c>
      <c r="I8344" s="3"/>
    </row>
    <row r="8345" spans="1:9" x14ac:dyDescent="0.25">
      <c r="A8345" s="1">
        <v>43083.37499997978</v>
      </c>
      <c r="B8345">
        <v>38.1</v>
      </c>
      <c r="C8345">
        <v>13.4139</v>
      </c>
      <c r="D8345" s="2">
        <v>11.12612</v>
      </c>
      <c r="E8345" s="2">
        <f t="shared" si="130"/>
        <v>24.540019999999998</v>
      </c>
      <c r="I8345" s="3"/>
    </row>
    <row r="8346" spans="1:9" x14ac:dyDescent="0.25">
      <c r="A8346" s="1">
        <v>43083.416666646444</v>
      </c>
      <c r="B8346">
        <v>39.799999999999997</v>
      </c>
      <c r="C8346">
        <v>13.311999999999999</v>
      </c>
      <c r="D8346" s="2">
        <v>16.291970000000003</v>
      </c>
      <c r="E8346" s="2">
        <f t="shared" si="130"/>
        <v>29.603970000000004</v>
      </c>
      <c r="I8346" s="3"/>
    </row>
    <row r="8347" spans="1:9" x14ac:dyDescent="0.25">
      <c r="A8347" s="1">
        <v>43083.458333313109</v>
      </c>
      <c r="B8347">
        <v>41.4</v>
      </c>
      <c r="C8347">
        <v>15.0984</v>
      </c>
      <c r="D8347" s="2">
        <v>19.801939999999998</v>
      </c>
      <c r="E8347" s="2">
        <f t="shared" si="130"/>
        <v>34.90034</v>
      </c>
      <c r="I8347" s="3"/>
    </row>
    <row r="8348" spans="1:9" x14ac:dyDescent="0.25">
      <c r="A8348" s="1">
        <v>43083.499999979773</v>
      </c>
      <c r="B8348">
        <v>41.8</v>
      </c>
      <c r="C8348">
        <v>15.0984</v>
      </c>
      <c r="D8348" s="2">
        <v>21.5015</v>
      </c>
      <c r="E8348" s="2">
        <f t="shared" si="130"/>
        <v>36.599899999999998</v>
      </c>
      <c r="I8348" s="3"/>
    </row>
    <row r="8349" spans="1:9" x14ac:dyDescent="0.25">
      <c r="A8349" s="1">
        <v>43083.541666646437</v>
      </c>
      <c r="B8349">
        <v>41.9</v>
      </c>
      <c r="C8349">
        <v>15.0984</v>
      </c>
      <c r="D8349" s="2">
        <v>18.77253</v>
      </c>
      <c r="E8349" s="2">
        <f t="shared" si="130"/>
        <v>33.870930000000001</v>
      </c>
      <c r="I8349" s="3"/>
    </row>
    <row r="8350" spans="1:9" x14ac:dyDescent="0.25">
      <c r="A8350" s="1">
        <v>43083.583333313101</v>
      </c>
      <c r="B8350">
        <v>42.9</v>
      </c>
      <c r="C8350">
        <v>14.278499999999999</v>
      </c>
      <c r="D8350" s="2">
        <v>15.960140000000001</v>
      </c>
      <c r="E8350" s="2">
        <f t="shared" si="130"/>
        <v>30.23864</v>
      </c>
      <c r="I8350" s="3"/>
    </row>
    <row r="8351" spans="1:9" x14ac:dyDescent="0.25">
      <c r="A8351" s="1">
        <v>43083.624999979766</v>
      </c>
      <c r="B8351">
        <v>43.2</v>
      </c>
      <c r="C8351">
        <v>14.447700000000001</v>
      </c>
      <c r="D8351" s="2">
        <v>17.517900000000001</v>
      </c>
      <c r="E8351" s="2">
        <f t="shared" si="130"/>
        <v>31.965600000000002</v>
      </c>
      <c r="I8351" s="3"/>
    </row>
    <row r="8352" spans="1:9" x14ac:dyDescent="0.25">
      <c r="A8352" s="1">
        <v>43083.66666664643</v>
      </c>
      <c r="B8352">
        <v>42.4</v>
      </c>
      <c r="C8352">
        <v>14.136200000000001</v>
      </c>
      <c r="D8352" s="2">
        <v>13.250029999999999</v>
      </c>
      <c r="E8352" s="2">
        <f t="shared" si="130"/>
        <v>27.386229999999998</v>
      </c>
      <c r="I8352" s="3"/>
    </row>
    <row r="8353" spans="1:9" x14ac:dyDescent="0.25">
      <c r="A8353" s="1">
        <v>43083.708333313094</v>
      </c>
      <c r="B8353">
        <v>42.9</v>
      </c>
      <c r="C8353">
        <v>11.989799999999999</v>
      </c>
      <c r="D8353" s="2">
        <v>7.3634700000000004</v>
      </c>
      <c r="E8353" s="2">
        <f t="shared" si="130"/>
        <v>19.353269999999998</v>
      </c>
      <c r="I8353" s="3"/>
    </row>
    <row r="8354" spans="1:9" x14ac:dyDescent="0.25">
      <c r="A8354" s="1">
        <v>43083.749999979758</v>
      </c>
      <c r="B8354">
        <v>43.9</v>
      </c>
      <c r="C8354">
        <v>11.154500000000001</v>
      </c>
      <c r="D8354" s="2">
        <v>0.39258339999999997</v>
      </c>
      <c r="E8354" s="2">
        <f t="shared" si="130"/>
        <v>11.5470834</v>
      </c>
      <c r="I8354" s="3"/>
    </row>
    <row r="8355" spans="1:9" x14ac:dyDescent="0.25">
      <c r="A8355" s="1">
        <v>43083.791666646423</v>
      </c>
      <c r="B8355">
        <v>44.9</v>
      </c>
      <c r="C8355">
        <v>9.3352400000000006</v>
      </c>
      <c r="D8355" s="2">
        <v>-7.0017200000000003E-3</v>
      </c>
      <c r="E8355" s="2">
        <f t="shared" si="130"/>
        <v>9.3282382800000008</v>
      </c>
      <c r="I8355" s="3"/>
    </row>
    <row r="8356" spans="1:9" x14ac:dyDescent="0.25">
      <c r="A8356" s="1">
        <v>43083.833333313087</v>
      </c>
      <c r="B8356">
        <v>45.7</v>
      </c>
      <c r="C8356">
        <v>9.5192399999999999</v>
      </c>
      <c r="D8356" s="2">
        <v>-7.0017200000000003E-3</v>
      </c>
      <c r="E8356" s="2">
        <f t="shared" si="130"/>
        <v>9.51223828</v>
      </c>
      <c r="I8356" s="3"/>
    </row>
    <row r="8357" spans="1:9" x14ac:dyDescent="0.25">
      <c r="A8357" s="1">
        <v>43083.874999979751</v>
      </c>
      <c r="B8357">
        <v>44.4</v>
      </c>
      <c r="C8357">
        <v>10.457600000000001</v>
      </c>
      <c r="D8357" s="2">
        <v>-7.0017200000000003E-3</v>
      </c>
      <c r="E8357" s="2">
        <f t="shared" si="130"/>
        <v>10.450598280000001</v>
      </c>
      <c r="I8357" s="3"/>
    </row>
    <row r="8358" spans="1:9" x14ac:dyDescent="0.25">
      <c r="A8358" s="1">
        <v>43083.916666646415</v>
      </c>
      <c r="B8358">
        <v>43.4</v>
      </c>
      <c r="C8358">
        <v>14.804200000000002</v>
      </c>
      <c r="D8358" s="2">
        <v>-7.0017200000000003E-3</v>
      </c>
      <c r="E8358" s="2">
        <f t="shared" si="130"/>
        <v>14.797198280000002</v>
      </c>
      <c r="I8358" s="3"/>
    </row>
    <row r="8359" spans="1:9" x14ac:dyDescent="0.25">
      <c r="A8359" s="1">
        <v>43083.958333313079</v>
      </c>
      <c r="B8359">
        <v>40.5</v>
      </c>
      <c r="C8359">
        <v>15.0984</v>
      </c>
      <c r="D8359" s="2">
        <v>-7.0017200000000003E-3</v>
      </c>
      <c r="E8359" s="2">
        <f t="shared" si="130"/>
        <v>15.09139828</v>
      </c>
      <c r="I8359" s="3"/>
    </row>
    <row r="8360" spans="1:9" x14ac:dyDescent="0.25">
      <c r="A8360" s="1">
        <v>43083.999999979744</v>
      </c>
      <c r="B8360">
        <v>38.4</v>
      </c>
      <c r="C8360">
        <v>14.990500000000001</v>
      </c>
      <c r="D8360" s="2">
        <v>-7.0017200000000003E-3</v>
      </c>
      <c r="E8360" s="2">
        <f t="shared" si="130"/>
        <v>14.983498280000001</v>
      </c>
      <c r="F8360" s="2">
        <f>SUM(E8360:E8383)</f>
        <v>408.60675980999991</v>
      </c>
      <c r="H8360" s="2"/>
      <c r="I8360" s="3"/>
    </row>
    <row r="8361" spans="1:9" x14ac:dyDescent="0.25">
      <c r="A8361" s="1">
        <v>43084.041666646408</v>
      </c>
      <c r="B8361">
        <v>36.200000000000003</v>
      </c>
      <c r="C8361">
        <v>15.0984</v>
      </c>
      <c r="D8361" s="2">
        <v>-7.0017200000000003E-3</v>
      </c>
      <c r="E8361" s="2">
        <f t="shared" si="130"/>
        <v>15.09139828</v>
      </c>
      <c r="I8361" s="3"/>
    </row>
    <row r="8362" spans="1:9" x14ac:dyDescent="0.25">
      <c r="A8362" s="1">
        <v>43084.083333313072</v>
      </c>
      <c r="B8362">
        <v>34</v>
      </c>
      <c r="C8362">
        <v>15.0984</v>
      </c>
      <c r="D8362" s="2">
        <v>-7.0017200000000003E-3</v>
      </c>
      <c r="E8362" s="2">
        <f t="shared" si="130"/>
        <v>15.09139828</v>
      </c>
      <c r="I8362" s="3"/>
    </row>
    <row r="8363" spans="1:9" x14ac:dyDescent="0.25">
      <c r="A8363" s="1">
        <v>43084.124999979736</v>
      </c>
      <c r="B8363">
        <v>33.6</v>
      </c>
      <c r="C8363">
        <v>15.0984</v>
      </c>
      <c r="D8363" s="2">
        <v>-7.0017200000000003E-3</v>
      </c>
      <c r="E8363" s="2">
        <f t="shared" si="130"/>
        <v>15.09139828</v>
      </c>
      <c r="I8363" s="3"/>
    </row>
    <row r="8364" spans="1:9" x14ac:dyDescent="0.25">
      <c r="A8364" s="1">
        <v>43084.166666646401</v>
      </c>
      <c r="B8364">
        <v>32.200000000000003</v>
      </c>
      <c r="C8364">
        <v>15.0984</v>
      </c>
      <c r="D8364" s="2">
        <v>-7.0017200000000003E-3</v>
      </c>
      <c r="E8364" s="2">
        <f t="shared" si="130"/>
        <v>15.09139828</v>
      </c>
      <c r="I8364" s="3"/>
    </row>
    <row r="8365" spans="1:9" x14ac:dyDescent="0.25">
      <c r="A8365" s="1">
        <v>43084.208333313065</v>
      </c>
      <c r="B8365">
        <v>32.4</v>
      </c>
      <c r="C8365">
        <v>13.568200000000001</v>
      </c>
      <c r="D8365" s="2">
        <v>-7.0017200000000003E-3</v>
      </c>
      <c r="E8365" s="2">
        <f t="shared" si="130"/>
        <v>13.561198280000001</v>
      </c>
      <c r="I8365" s="3"/>
    </row>
    <row r="8366" spans="1:9" x14ac:dyDescent="0.25">
      <c r="A8366" s="1">
        <v>43084.249999979729</v>
      </c>
      <c r="B8366">
        <v>32.9</v>
      </c>
      <c r="C8366">
        <v>11.921100000000001</v>
      </c>
      <c r="D8366" s="2">
        <v>-7.0017200000000003E-3</v>
      </c>
      <c r="E8366" s="2">
        <f t="shared" si="130"/>
        <v>11.914098280000001</v>
      </c>
      <c r="I8366" s="3"/>
    </row>
    <row r="8367" spans="1:9" x14ac:dyDescent="0.25">
      <c r="A8367" s="1">
        <v>43084.291666646393</v>
      </c>
      <c r="B8367">
        <v>33.6</v>
      </c>
      <c r="C8367">
        <v>12.337899999999999</v>
      </c>
      <c r="D8367" s="2">
        <v>-7.0017200000000003E-3</v>
      </c>
      <c r="E8367" s="2">
        <f t="shared" si="130"/>
        <v>12.33089828</v>
      </c>
      <c r="I8367" s="3"/>
    </row>
    <row r="8368" spans="1:9" x14ac:dyDescent="0.25">
      <c r="A8368" s="1">
        <v>43084.333333313058</v>
      </c>
      <c r="B8368">
        <v>37.799999999999997</v>
      </c>
      <c r="C8368">
        <v>12.8201</v>
      </c>
      <c r="D8368" s="2">
        <v>4.3721999999999994</v>
      </c>
      <c r="E8368" s="2">
        <f t="shared" si="130"/>
        <v>17.192299999999999</v>
      </c>
      <c r="I8368" s="3"/>
    </row>
    <row r="8369" spans="1:9" x14ac:dyDescent="0.25">
      <c r="A8369" s="1">
        <v>43084.374999979722</v>
      </c>
      <c r="B8369">
        <v>40.4</v>
      </c>
      <c r="C8369">
        <v>15.036299999999999</v>
      </c>
      <c r="D8369" s="2">
        <v>11.077770000000001</v>
      </c>
      <c r="E8369" s="2">
        <f t="shared" si="130"/>
        <v>26.114069999999998</v>
      </c>
      <c r="I8369" s="3"/>
    </row>
    <row r="8370" spans="1:9" x14ac:dyDescent="0.25">
      <c r="A8370" s="1">
        <v>43084.416666646386</v>
      </c>
      <c r="B8370">
        <v>43.1</v>
      </c>
      <c r="C8370">
        <v>15.026899999999999</v>
      </c>
      <c r="D8370" s="2">
        <v>16.112260000000003</v>
      </c>
      <c r="E8370" s="2">
        <f t="shared" si="130"/>
        <v>31.139160000000004</v>
      </c>
      <c r="I8370" s="3"/>
    </row>
    <row r="8371" spans="1:9" x14ac:dyDescent="0.25">
      <c r="A8371" s="1">
        <v>43084.45833331305</v>
      </c>
      <c r="B8371">
        <v>44.4</v>
      </c>
      <c r="C8371">
        <v>14.9366</v>
      </c>
      <c r="D8371" s="2">
        <v>19.453340000000001</v>
      </c>
      <c r="E8371" s="2">
        <f t="shared" si="130"/>
        <v>34.389940000000003</v>
      </c>
      <c r="I8371" s="3"/>
    </row>
    <row r="8372" spans="1:9" x14ac:dyDescent="0.25">
      <c r="A8372" s="1">
        <v>43084.499999979715</v>
      </c>
      <c r="B8372">
        <v>46</v>
      </c>
      <c r="C8372">
        <v>15.094200000000001</v>
      </c>
      <c r="D8372" s="2">
        <v>21.15314</v>
      </c>
      <c r="E8372" s="2">
        <f t="shared" si="130"/>
        <v>36.247340000000001</v>
      </c>
      <c r="I8372" s="3"/>
    </row>
    <row r="8373" spans="1:9" x14ac:dyDescent="0.25">
      <c r="A8373" s="1">
        <v>43084.541666646379</v>
      </c>
      <c r="B8373">
        <v>45.4</v>
      </c>
      <c r="C8373">
        <v>13.999600000000001</v>
      </c>
      <c r="D8373" s="2">
        <v>16.27225</v>
      </c>
      <c r="E8373" s="2">
        <f t="shared" si="130"/>
        <v>30.271850000000001</v>
      </c>
      <c r="I8373" s="3"/>
    </row>
    <row r="8374" spans="1:9" x14ac:dyDescent="0.25">
      <c r="A8374" s="1">
        <v>43084.583333313043</v>
      </c>
      <c r="B8374">
        <v>45</v>
      </c>
      <c r="C8374">
        <v>12.564</v>
      </c>
      <c r="D8374" s="2">
        <v>20.039819999999999</v>
      </c>
      <c r="E8374" s="2">
        <f t="shared" si="130"/>
        <v>32.603819999999999</v>
      </c>
      <c r="I8374" s="3"/>
    </row>
    <row r="8375" spans="1:9" x14ac:dyDescent="0.25">
      <c r="A8375" s="1">
        <v>43084.624999979707</v>
      </c>
      <c r="B8375">
        <v>46</v>
      </c>
      <c r="C8375">
        <v>11.128</v>
      </c>
      <c r="D8375" s="2">
        <v>13.9316</v>
      </c>
      <c r="E8375" s="2">
        <f t="shared" si="130"/>
        <v>25.0596</v>
      </c>
      <c r="I8375" s="3"/>
    </row>
    <row r="8376" spans="1:9" x14ac:dyDescent="0.25">
      <c r="A8376" s="1">
        <v>43084.666666646372</v>
      </c>
      <c r="B8376">
        <v>46.1</v>
      </c>
      <c r="C8376">
        <v>10.2224</v>
      </c>
      <c r="D8376" s="2">
        <v>11.136299999999999</v>
      </c>
      <c r="E8376" s="2">
        <f t="shared" si="130"/>
        <v>21.358699999999999</v>
      </c>
      <c r="I8376" s="3"/>
    </row>
    <row r="8377" spans="1:9" x14ac:dyDescent="0.25">
      <c r="A8377" s="1">
        <v>43084.708333313036</v>
      </c>
      <c r="B8377">
        <v>46.8</v>
      </c>
      <c r="C8377">
        <v>9.4088600000000007</v>
      </c>
      <c r="D8377" s="2">
        <v>3.0838510000000001</v>
      </c>
      <c r="E8377" s="2">
        <f t="shared" si="130"/>
        <v>12.492711</v>
      </c>
      <c r="I8377" s="3"/>
    </row>
    <row r="8378" spans="1:9" x14ac:dyDescent="0.25">
      <c r="A8378" s="1">
        <v>43084.7499999797</v>
      </c>
      <c r="B8378">
        <v>45.6</v>
      </c>
      <c r="C8378">
        <v>6.3741599999999998</v>
      </c>
      <c r="D8378" s="2">
        <v>0.21724117000000001</v>
      </c>
      <c r="E8378" s="2">
        <f t="shared" si="130"/>
        <v>6.5914011700000001</v>
      </c>
      <c r="I8378" s="3"/>
    </row>
    <row r="8379" spans="1:9" x14ac:dyDescent="0.25">
      <c r="A8379" s="1">
        <v>43084.791666646364</v>
      </c>
      <c r="B8379">
        <v>46.1</v>
      </c>
      <c r="C8379">
        <v>5.3675299999999995</v>
      </c>
      <c r="D8379" s="2">
        <v>-7.0017200000000003E-3</v>
      </c>
      <c r="E8379" s="2">
        <f t="shared" si="130"/>
        <v>5.3605282799999996</v>
      </c>
      <c r="I8379" s="3"/>
    </row>
    <row r="8380" spans="1:9" x14ac:dyDescent="0.25">
      <c r="A8380" s="1">
        <v>43084.833333313029</v>
      </c>
      <c r="B8380">
        <v>46.2</v>
      </c>
      <c r="C8380">
        <v>3.7786200000000001</v>
      </c>
      <c r="D8380" s="2">
        <v>-7.0017200000000003E-3</v>
      </c>
      <c r="E8380" s="2">
        <f t="shared" si="130"/>
        <v>3.7716182800000002</v>
      </c>
      <c r="I8380" s="3"/>
    </row>
    <row r="8381" spans="1:9" x14ac:dyDescent="0.25">
      <c r="A8381" s="1">
        <v>43084.874999979693</v>
      </c>
      <c r="B8381">
        <v>44.9</v>
      </c>
      <c r="C8381">
        <v>4.7523800000000005</v>
      </c>
      <c r="D8381" s="2">
        <v>-7.0017200000000003E-3</v>
      </c>
      <c r="E8381" s="2">
        <f t="shared" si="130"/>
        <v>4.7453782800000006</v>
      </c>
      <c r="I8381" s="3"/>
    </row>
    <row r="8382" spans="1:9" x14ac:dyDescent="0.25">
      <c r="A8382" s="1">
        <v>43084.916666646357</v>
      </c>
      <c r="B8382">
        <v>42.9</v>
      </c>
      <c r="C8382">
        <v>4.1069300000000002</v>
      </c>
      <c r="D8382" s="2">
        <v>-7.0017200000000003E-3</v>
      </c>
      <c r="E8382" s="2">
        <f t="shared" si="130"/>
        <v>4.0999282800000003</v>
      </c>
      <c r="I8382" s="3"/>
    </row>
    <row r="8383" spans="1:9" x14ac:dyDescent="0.25">
      <c r="A8383" s="1">
        <v>43084.958333313021</v>
      </c>
      <c r="B8383">
        <v>40</v>
      </c>
      <c r="C8383">
        <v>4.02013</v>
      </c>
      <c r="D8383" s="2">
        <v>-7.0017200000000003E-3</v>
      </c>
      <c r="E8383" s="2">
        <f t="shared" si="130"/>
        <v>4.0131282800000001</v>
      </c>
      <c r="I8383" s="3"/>
    </row>
    <row r="8384" spans="1:9" x14ac:dyDescent="0.25">
      <c r="A8384" s="1">
        <v>43084.999999979686</v>
      </c>
      <c r="B8384">
        <v>36.799999999999997</v>
      </c>
      <c r="C8384">
        <v>3.6620999999999997</v>
      </c>
      <c r="D8384" s="2">
        <v>-7.0017200000000003E-3</v>
      </c>
      <c r="E8384" s="2">
        <f t="shared" si="130"/>
        <v>3.6550982799999998</v>
      </c>
      <c r="F8384" s="2">
        <f>SUM(E8384:E8407)</f>
        <v>253.03008753999998</v>
      </c>
      <c r="H8384" s="2"/>
      <c r="I8384" s="3"/>
    </row>
    <row r="8385" spans="1:9" x14ac:dyDescent="0.25">
      <c r="A8385" s="1">
        <v>43085.04166664635</v>
      </c>
      <c r="B8385">
        <v>34.6</v>
      </c>
      <c r="C8385">
        <v>3.05911</v>
      </c>
      <c r="D8385" s="2">
        <v>-7.0017200000000003E-3</v>
      </c>
      <c r="E8385" s="2">
        <f t="shared" si="130"/>
        <v>3.0521082800000001</v>
      </c>
      <c r="I8385" s="3"/>
    </row>
    <row r="8386" spans="1:9" x14ac:dyDescent="0.25">
      <c r="A8386" s="1">
        <v>43085.083333313014</v>
      </c>
      <c r="B8386">
        <v>33.5</v>
      </c>
      <c r="C8386">
        <v>2.7747199999999999</v>
      </c>
      <c r="D8386" s="2">
        <v>-7.0017200000000003E-3</v>
      </c>
      <c r="E8386" s="2">
        <f t="shared" si="130"/>
        <v>2.76771828</v>
      </c>
      <c r="I8386" s="3"/>
    </row>
    <row r="8387" spans="1:9" x14ac:dyDescent="0.25">
      <c r="A8387" s="1">
        <v>43085.124999979678</v>
      </c>
      <c r="B8387">
        <v>31.7</v>
      </c>
      <c r="C8387">
        <v>2.8357700000000001</v>
      </c>
      <c r="D8387" s="2">
        <v>-7.0017200000000003E-3</v>
      </c>
      <c r="E8387" s="2">
        <f t="shared" si="130"/>
        <v>2.8287682800000002</v>
      </c>
      <c r="I8387" s="3"/>
    </row>
    <row r="8388" spans="1:9" x14ac:dyDescent="0.25">
      <c r="A8388" s="1">
        <v>43085.166666646342</v>
      </c>
      <c r="B8388">
        <v>32.1</v>
      </c>
      <c r="C8388">
        <v>2.4143600000000003</v>
      </c>
      <c r="D8388" s="2">
        <v>-7.0017200000000003E-3</v>
      </c>
      <c r="E8388" s="2">
        <f t="shared" si="130"/>
        <v>2.4073582800000004</v>
      </c>
      <c r="I8388" s="3"/>
    </row>
    <row r="8389" spans="1:9" x14ac:dyDescent="0.25">
      <c r="A8389" s="1">
        <v>43085.208333313007</v>
      </c>
      <c r="B8389">
        <v>33</v>
      </c>
      <c r="C8389">
        <v>2.9916100000000001</v>
      </c>
      <c r="D8389" s="2">
        <v>-7.0017200000000003E-3</v>
      </c>
      <c r="E8389" s="2">
        <f t="shared" si="130"/>
        <v>2.9846082800000002</v>
      </c>
      <c r="I8389" s="3"/>
    </row>
    <row r="8390" spans="1:9" x14ac:dyDescent="0.25">
      <c r="A8390" s="1">
        <v>43085.249999979671</v>
      </c>
      <c r="B8390">
        <v>32.1</v>
      </c>
      <c r="C8390">
        <v>2.7364799999999998</v>
      </c>
      <c r="D8390" s="2">
        <v>-7.0017200000000003E-3</v>
      </c>
      <c r="E8390" s="2">
        <f t="shared" si="130"/>
        <v>2.7294782799999999</v>
      </c>
      <c r="I8390" s="3"/>
    </row>
    <row r="8391" spans="1:9" x14ac:dyDescent="0.25">
      <c r="A8391" s="1">
        <v>43085.291666646335</v>
      </c>
      <c r="B8391">
        <v>34.4</v>
      </c>
      <c r="C8391">
        <v>2.92204</v>
      </c>
      <c r="D8391" s="2">
        <v>-7.0017200000000003E-3</v>
      </c>
      <c r="E8391" s="2">
        <f t="shared" si="130"/>
        <v>2.9150382800000001</v>
      </c>
      <c r="I8391" s="3"/>
    </row>
    <row r="8392" spans="1:9" x14ac:dyDescent="0.25">
      <c r="A8392" s="1">
        <v>43085.333333312999</v>
      </c>
      <c r="B8392">
        <v>37.700000000000003</v>
      </c>
      <c r="C8392">
        <v>2.9007499999999999</v>
      </c>
      <c r="D8392" s="2">
        <v>4.2863100000000003</v>
      </c>
      <c r="E8392" s="2">
        <f t="shared" si="130"/>
        <v>7.1870600000000007</v>
      </c>
      <c r="I8392" s="3"/>
    </row>
    <row r="8393" spans="1:9" x14ac:dyDescent="0.25">
      <c r="A8393" s="1">
        <v>43085.374999979664</v>
      </c>
      <c r="B8393">
        <v>38.5</v>
      </c>
      <c r="C8393">
        <v>2.9838</v>
      </c>
      <c r="D8393" s="2">
        <v>10.931369999999999</v>
      </c>
      <c r="E8393" s="2">
        <f t="shared" si="130"/>
        <v>13.91517</v>
      </c>
      <c r="I8393" s="3"/>
    </row>
    <row r="8394" spans="1:9" x14ac:dyDescent="0.25">
      <c r="A8394" s="1">
        <v>43085.416666646328</v>
      </c>
      <c r="B8394">
        <v>40.6</v>
      </c>
      <c r="C8394">
        <v>4.7753900000000007</v>
      </c>
      <c r="D8394" s="2">
        <v>16.023</v>
      </c>
      <c r="E8394" s="2">
        <f t="shared" ref="E8394:E8457" si="131">C8394+D8394</f>
        <v>20.798390000000001</v>
      </c>
      <c r="I8394" s="3"/>
    </row>
    <row r="8395" spans="1:9" x14ac:dyDescent="0.25">
      <c r="A8395" s="1">
        <v>43085.458333312992</v>
      </c>
      <c r="B8395">
        <v>42.8</v>
      </c>
      <c r="C8395">
        <v>6.0193900000000005</v>
      </c>
      <c r="D8395" s="2">
        <v>19.35943</v>
      </c>
      <c r="E8395" s="2">
        <f t="shared" si="131"/>
        <v>25.378820000000001</v>
      </c>
      <c r="I8395" s="3"/>
    </row>
    <row r="8396" spans="1:9" x14ac:dyDescent="0.25">
      <c r="A8396" s="1">
        <v>43085.499999979656</v>
      </c>
      <c r="B8396">
        <v>43.8</v>
      </c>
      <c r="C8396">
        <v>7.0705100000000005</v>
      </c>
      <c r="D8396" s="2">
        <v>21.053699999999999</v>
      </c>
      <c r="E8396" s="2">
        <f t="shared" si="131"/>
        <v>28.124209999999998</v>
      </c>
      <c r="I8396" s="3"/>
    </row>
    <row r="8397" spans="1:9" x14ac:dyDescent="0.25">
      <c r="A8397" s="1">
        <v>43085.541666646321</v>
      </c>
      <c r="B8397">
        <v>44.1</v>
      </c>
      <c r="C8397">
        <v>7.3408500000000005</v>
      </c>
      <c r="D8397" s="2">
        <v>21.342749999999999</v>
      </c>
      <c r="E8397" s="2">
        <f t="shared" si="131"/>
        <v>28.683599999999998</v>
      </c>
      <c r="I8397" s="3"/>
    </row>
    <row r="8398" spans="1:9" x14ac:dyDescent="0.25">
      <c r="A8398" s="1">
        <v>43085.583333312985</v>
      </c>
      <c r="B8398">
        <v>44.9</v>
      </c>
      <c r="C8398">
        <v>6.9239799999999994</v>
      </c>
      <c r="D8398" s="2">
        <v>20.143979999999999</v>
      </c>
      <c r="E8398" s="2">
        <f t="shared" si="131"/>
        <v>27.067959999999999</v>
      </c>
      <c r="I8398" s="3"/>
    </row>
    <row r="8399" spans="1:9" x14ac:dyDescent="0.25">
      <c r="A8399" s="1">
        <v>43085.624999979649</v>
      </c>
      <c r="B8399">
        <v>45.2</v>
      </c>
      <c r="C8399">
        <v>7.7878599999999993</v>
      </c>
      <c r="D8399" s="2">
        <v>17.571470000000001</v>
      </c>
      <c r="E8399" s="2">
        <f t="shared" si="131"/>
        <v>25.35933</v>
      </c>
      <c r="I8399" s="3"/>
    </row>
    <row r="8400" spans="1:9" x14ac:dyDescent="0.25">
      <c r="A8400" s="1">
        <v>43085.666666646313</v>
      </c>
      <c r="B8400">
        <v>45.9</v>
      </c>
      <c r="C8400">
        <v>6.4480200000000005</v>
      </c>
      <c r="D8400" s="2">
        <v>13.488440000000001</v>
      </c>
      <c r="E8400" s="2">
        <f t="shared" si="131"/>
        <v>19.93646</v>
      </c>
      <c r="I8400" s="3"/>
    </row>
    <row r="8401" spans="1:9" x14ac:dyDescent="0.25">
      <c r="A8401" s="1">
        <v>43085.708333312978</v>
      </c>
      <c r="B8401">
        <v>45.9</v>
      </c>
      <c r="C8401">
        <v>4.2982500000000003</v>
      </c>
      <c r="D8401" s="2">
        <v>7.6062899999999996</v>
      </c>
      <c r="E8401" s="2">
        <f t="shared" si="131"/>
        <v>11.904540000000001</v>
      </c>
      <c r="I8401" s="3"/>
    </row>
    <row r="8402" spans="1:9" x14ac:dyDescent="0.25">
      <c r="A8402" s="1">
        <v>43085.749999979642</v>
      </c>
      <c r="B8402">
        <v>46.1</v>
      </c>
      <c r="C8402">
        <v>3.7319599999999999</v>
      </c>
      <c r="D8402" s="2">
        <v>0.50097990000000003</v>
      </c>
      <c r="E8402" s="2">
        <f t="shared" si="131"/>
        <v>4.2329398999999999</v>
      </c>
      <c r="I8402" s="3"/>
    </row>
    <row r="8403" spans="1:9" x14ac:dyDescent="0.25">
      <c r="A8403" s="1">
        <v>43085.791666646306</v>
      </c>
      <c r="B8403">
        <v>46.4</v>
      </c>
      <c r="C8403">
        <v>3.4595100000000003</v>
      </c>
      <c r="D8403" s="2">
        <v>-7.0017200000000003E-3</v>
      </c>
      <c r="E8403" s="2">
        <f t="shared" si="131"/>
        <v>3.4525082800000004</v>
      </c>
      <c r="I8403" s="3"/>
    </row>
    <row r="8404" spans="1:9" x14ac:dyDescent="0.25">
      <c r="A8404" s="1">
        <v>43085.83333331297</v>
      </c>
      <c r="B8404">
        <v>45.9</v>
      </c>
      <c r="C8404">
        <v>3.7706200000000001</v>
      </c>
      <c r="D8404" s="2">
        <v>-7.0017200000000003E-3</v>
      </c>
      <c r="E8404" s="2">
        <f t="shared" si="131"/>
        <v>3.7636182800000002</v>
      </c>
      <c r="I8404" s="3"/>
    </row>
    <row r="8405" spans="1:9" x14ac:dyDescent="0.25">
      <c r="A8405" s="1">
        <v>43085.874999979635</v>
      </c>
      <c r="B8405">
        <v>43.5</v>
      </c>
      <c r="C8405">
        <v>3.5350100000000002</v>
      </c>
      <c r="D8405" s="2">
        <v>-7.0017200000000003E-3</v>
      </c>
      <c r="E8405" s="2">
        <f t="shared" si="131"/>
        <v>3.5280082800000003</v>
      </c>
      <c r="I8405" s="3"/>
    </row>
    <row r="8406" spans="1:9" x14ac:dyDescent="0.25">
      <c r="A8406" s="1">
        <v>43085.916666646299</v>
      </c>
      <c r="B8406">
        <v>42.2</v>
      </c>
      <c r="C8406">
        <v>2.8309499999999996</v>
      </c>
      <c r="D8406" s="2">
        <v>-7.0017200000000003E-3</v>
      </c>
      <c r="E8406" s="2">
        <f t="shared" si="131"/>
        <v>2.8239482799999998</v>
      </c>
      <c r="I8406" s="3"/>
    </row>
    <row r="8407" spans="1:9" x14ac:dyDescent="0.25">
      <c r="A8407" s="1">
        <v>43085.958333312963</v>
      </c>
      <c r="B8407">
        <v>39.6</v>
      </c>
      <c r="C8407">
        <v>3.5403500000000001</v>
      </c>
      <c r="D8407" s="2">
        <v>-7.0017200000000003E-3</v>
      </c>
      <c r="E8407" s="2">
        <f t="shared" si="131"/>
        <v>3.5333482800000002</v>
      </c>
      <c r="I8407" s="3"/>
    </row>
    <row r="8408" spans="1:9" x14ac:dyDescent="0.25">
      <c r="A8408" s="1">
        <v>43085.999999979627</v>
      </c>
      <c r="B8408">
        <v>36.299999999999997</v>
      </c>
      <c r="C8408">
        <v>4.4681800000000003</v>
      </c>
      <c r="D8408" s="2">
        <v>-7.0017200000000003E-3</v>
      </c>
      <c r="E8408" s="2">
        <f t="shared" si="131"/>
        <v>4.4611782800000004</v>
      </c>
      <c r="F8408" s="2">
        <f>SUM(E8408:E8431)</f>
        <v>333.32392353999995</v>
      </c>
      <c r="H8408" s="2"/>
      <c r="I8408" s="3"/>
    </row>
    <row r="8409" spans="1:9" x14ac:dyDescent="0.25">
      <c r="A8409" s="1">
        <v>43086.041666646292</v>
      </c>
      <c r="B8409">
        <v>34.799999999999997</v>
      </c>
      <c r="C8409">
        <v>4.3813900000000006</v>
      </c>
      <c r="D8409" s="2">
        <v>-7.0017200000000003E-3</v>
      </c>
      <c r="E8409" s="2">
        <f t="shared" si="131"/>
        <v>4.3743882800000007</v>
      </c>
      <c r="I8409" s="3"/>
    </row>
    <row r="8410" spans="1:9" x14ac:dyDescent="0.25">
      <c r="A8410" s="1">
        <v>43086.083333312956</v>
      </c>
      <c r="B8410">
        <v>31.8</v>
      </c>
      <c r="C8410">
        <v>3.4630300000000003</v>
      </c>
      <c r="D8410" s="2">
        <v>-7.0017200000000003E-3</v>
      </c>
      <c r="E8410" s="2">
        <f t="shared" si="131"/>
        <v>3.4560282800000004</v>
      </c>
      <c r="I8410" s="3"/>
    </row>
    <row r="8411" spans="1:9" x14ac:dyDescent="0.25">
      <c r="A8411" s="1">
        <v>43086.12499997962</v>
      </c>
      <c r="B8411">
        <v>32.299999999999997</v>
      </c>
      <c r="C8411">
        <v>4.0343900000000001</v>
      </c>
      <c r="D8411" s="2">
        <v>-7.0017200000000003E-3</v>
      </c>
      <c r="E8411" s="2">
        <f t="shared" si="131"/>
        <v>4.0273882800000003</v>
      </c>
      <c r="I8411" s="3"/>
    </row>
    <row r="8412" spans="1:9" x14ac:dyDescent="0.25">
      <c r="A8412" s="1">
        <v>43086.166666646284</v>
      </c>
      <c r="B8412">
        <v>31.3</v>
      </c>
      <c r="C8412">
        <v>3.5559499999999997</v>
      </c>
      <c r="D8412" s="2">
        <v>-7.0017200000000003E-3</v>
      </c>
      <c r="E8412" s="2">
        <f t="shared" si="131"/>
        <v>3.5489482799999998</v>
      </c>
      <c r="I8412" s="3"/>
    </row>
    <row r="8413" spans="1:9" x14ac:dyDescent="0.25">
      <c r="A8413" s="1">
        <v>43086.208333312949</v>
      </c>
      <c r="B8413">
        <v>31.2</v>
      </c>
      <c r="C8413">
        <v>4.0922200000000002</v>
      </c>
      <c r="D8413" s="2">
        <v>-7.0017200000000003E-3</v>
      </c>
      <c r="E8413" s="2">
        <f t="shared" si="131"/>
        <v>4.0852182800000003</v>
      </c>
      <c r="I8413" s="3"/>
    </row>
    <row r="8414" spans="1:9" x14ac:dyDescent="0.25">
      <c r="A8414" s="1">
        <v>43086.249999979613</v>
      </c>
      <c r="B8414">
        <v>31.1</v>
      </c>
      <c r="C8414">
        <v>6.1728000000000005</v>
      </c>
      <c r="D8414" s="2">
        <v>-7.0017200000000003E-3</v>
      </c>
      <c r="E8414" s="2">
        <f t="shared" si="131"/>
        <v>6.1657982800000006</v>
      </c>
      <c r="I8414" s="3"/>
    </row>
    <row r="8415" spans="1:9" x14ac:dyDescent="0.25">
      <c r="A8415" s="1">
        <v>43086.291666646277</v>
      </c>
      <c r="B8415">
        <v>35</v>
      </c>
      <c r="C8415">
        <v>7.56142</v>
      </c>
      <c r="D8415" s="2">
        <v>-7.0017200000000003E-3</v>
      </c>
      <c r="E8415" s="2">
        <f t="shared" si="131"/>
        <v>7.5544182800000002</v>
      </c>
      <c r="I8415" s="3"/>
    </row>
    <row r="8416" spans="1:9" x14ac:dyDescent="0.25">
      <c r="A8416" s="1">
        <v>43086.333333312941</v>
      </c>
      <c r="B8416">
        <v>38.799999999999997</v>
      </c>
      <c r="C8416">
        <v>6.5580800000000004</v>
      </c>
      <c r="D8416" s="2">
        <v>4.0295199999999998</v>
      </c>
      <c r="E8416" s="2">
        <f t="shared" si="131"/>
        <v>10.5876</v>
      </c>
      <c r="I8416" s="3"/>
    </row>
    <row r="8417" spans="1:9" x14ac:dyDescent="0.25">
      <c r="A8417" s="1">
        <v>43086.374999979605</v>
      </c>
      <c r="B8417">
        <v>39.6</v>
      </c>
      <c r="C8417">
        <v>8.0838900000000002</v>
      </c>
      <c r="D8417" s="2">
        <v>10.62482</v>
      </c>
      <c r="E8417" s="2">
        <f t="shared" si="131"/>
        <v>18.70871</v>
      </c>
      <c r="I8417" s="3"/>
    </row>
    <row r="8418" spans="1:9" x14ac:dyDescent="0.25">
      <c r="A8418" s="1">
        <v>43086.41666664627</v>
      </c>
      <c r="B8418">
        <v>42.2</v>
      </c>
      <c r="C8418">
        <v>7.4423500000000002</v>
      </c>
      <c r="D8418" s="2">
        <v>15.851220000000001</v>
      </c>
      <c r="E8418" s="2">
        <f t="shared" si="131"/>
        <v>23.293570000000003</v>
      </c>
      <c r="I8418" s="3"/>
    </row>
    <row r="8419" spans="1:9" x14ac:dyDescent="0.25">
      <c r="A8419" s="1">
        <v>43086.458333312934</v>
      </c>
      <c r="B8419">
        <v>43.8</v>
      </c>
      <c r="C8419">
        <v>8.2820499999999999</v>
      </c>
      <c r="D8419" s="2">
        <v>19.292099999999998</v>
      </c>
      <c r="E8419" s="2">
        <f t="shared" si="131"/>
        <v>27.574149999999996</v>
      </c>
      <c r="I8419" s="3"/>
    </row>
    <row r="8420" spans="1:9" x14ac:dyDescent="0.25">
      <c r="A8420" s="1">
        <v>43086.499999979598</v>
      </c>
      <c r="B8420">
        <v>45.1</v>
      </c>
      <c r="C8420">
        <v>8.5147999999999993</v>
      </c>
      <c r="D8420" s="2">
        <v>21.469459999999998</v>
      </c>
      <c r="E8420" s="2">
        <f t="shared" si="131"/>
        <v>29.984259999999999</v>
      </c>
      <c r="I8420" s="3"/>
    </row>
    <row r="8421" spans="1:9" x14ac:dyDescent="0.25">
      <c r="A8421" s="1">
        <v>43086.541666646262</v>
      </c>
      <c r="B8421">
        <v>45.8</v>
      </c>
      <c r="C8421">
        <v>9.1253099999999989</v>
      </c>
      <c r="D8421" s="2">
        <v>21.671290000000003</v>
      </c>
      <c r="E8421" s="2">
        <f t="shared" si="131"/>
        <v>30.796600000000002</v>
      </c>
      <c r="I8421" s="3"/>
    </row>
    <row r="8422" spans="1:9" x14ac:dyDescent="0.25">
      <c r="A8422" s="1">
        <v>43086.583333312927</v>
      </c>
      <c r="B8422">
        <v>46.1</v>
      </c>
      <c r="C8422">
        <v>9.8229799999999994</v>
      </c>
      <c r="D8422" s="2">
        <v>20.437750000000001</v>
      </c>
      <c r="E8422" s="2">
        <f t="shared" si="131"/>
        <v>30.260730000000002</v>
      </c>
      <c r="I8422" s="3"/>
    </row>
    <row r="8423" spans="1:9" x14ac:dyDescent="0.25">
      <c r="A8423" s="1">
        <v>43086.624999979591</v>
      </c>
      <c r="B8423">
        <v>46.5</v>
      </c>
      <c r="C8423">
        <v>9.3524200000000004</v>
      </c>
      <c r="D8423" s="2">
        <v>17.582270000000001</v>
      </c>
      <c r="E8423" s="2">
        <f t="shared" si="131"/>
        <v>26.934690000000003</v>
      </c>
      <c r="I8423" s="3"/>
    </row>
    <row r="8424" spans="1:9" x14ac:dyDescent="0.25">
      <c r="A8424" s="1">
        <v>43086.666666646255</v>
      </c>
      <c r="B8424">
        <v>47.2</v>
      </c>
      <c r="C8424">
        <v>10.597100000000001</v>
      </c>
      <c r="D8424" s="2">
        <v>13.305189999999998</v>
      </c>
      <c r="E8424" s="2">
        <f t="shared" si="131"/>
        <v>23.902290000000001</v>
      </c>
      <c r="I8424" s="3"/>
    </row>
    <row r="8425" spans="1:9" x14ac:dyDescent="0.25">
      <c r="A8425" s="1">
        <v>43086.708333312919</v>
      </c>
      <c r="B8425">
        <v>46.7</v>
      </c>
      <c r="C8425">
        <v>8.4384200000000007</v>
      </c>
      <c r="D8425" s="2">
        <v>7.3345200000000004</v>
      </c>
      <c r="E8425" s="2">
        <f t="shared" si="131"/>
        <v>15.772940000000002</v>
      </c>
      <c r="I8425" s="3"/>
    </row>
    <row r="8426" spans="1:9" x14ac:dyDescent="0.25">
      <c r="A8426" s="1">
        <v>43086.749999979584</v>
      </c>
      <c r="B8426">
        <v>46.9</v>
      </c>
      <c r="C8426">
        <v>9.5725800000000003</v>
      </c>
      <c r="D8426" s="2">
        <v>0.23253589999999999</v>
      </c>
      <c r="E8426" s="2">
        <f t="shared" si="131"/>
        <v>9.8051159000000006</v>
      </c>
      <c r="I8426" s="3"/>
    </row>
    <row r="8427" spans="1:9" x14ac:dyDescent="0.25">
      <c r="A8427" s="1">
        <v>43086.791666646248</v>
      </c>
      <c r="B8427">
        <v>47.8</v>
      </c>
      <c r="C8427">
        <v>10.1999</v>
      </c>
      <c r="D8427" s="2">
        <v>-7.0017200000000003E-3</v>
      </c>
      <c r="E8427" s="2">
        <f t="shared" si="131"/>
        <v>10.19289828</v>
      </c>
      <c r="I8427" s="3"/>
    </row>
    <row r="8428" spans="1:9" x14ac:dyDescent="0.25">
      <c r="A8428" s="1">
        <v>43086.833333312912</v>
      </c>
      <c r="B8428">
        <v>46.6</v>
      </c>
      <c r="C8428">
        <v>9.6369799999999994</v>
      </c>
      <c r="D8428" s="2">
        <v>-7.0017200000000003E-3</v>
      </c>
      <c r="E8428" s="2">
        <f t="shared" si="131"/>
        <v>9.6299782799999996</v>
      </c>
      <c r="I8428" s="3"/>
    </row>
    <row r="8429" spans="1:9" x14ac:dyDescent="0.25">
      <c r="A8429" s="1">
        <v>43086.874999979576</v>
      </c>
      <c r="B8429">
        <v>45</v>
      </c>
      <c r="C8429">
        <v>9.6311900000000001</v>
      </c>
      <c r="D8429" s="2">
        <v>-7.0017200000000003E-3</v>
      </c>
      <c r="E8429" s="2">
        <f t="shared" si="131"/>
        <v>9.6241882800000003</v>
      </c>
      <c r="I8429" s="3"/>
    </row>
    <row r="8430" spans="1:9" x14ac:dyDescent="0.25">
      <c r="A8430" s="1">
        <v>43086.916666646241</v>
      </c>
      <c r="B8430">
        <v>42.3</v>
      </c>
      <c r="C8430">
        <v>10.143799999999999</v>
      </c>
      <c r="D8430" s="2">
        <v>-7.0017200000000003E-3</v>
      </c>
      <c r="E8430" s="2">
        <f t="shared" si="131"/>
        <v>10.136798279999999</v>
      </c>
      <c r="I8430" s="3"/>
    </row>
    <row r="8431" spans="1:9" x14ac:dyDescent="0.25">
      <c r="A8431" s="1">
        <v>43086.958333312905</v>
      </c>
      <c r="B8431">
        <v>40.1</v>
      </c>
      <c r="C8431">
        <v>8.4530400000000014</v>
      </c>
      <c r="D8431" s="2">
        <v>-7.0017200000000003E-3</v>
      </c>
      <c r="E8431" s="2">
        <f t="shared" si="131"/>
        <v>8.4460382800000016</v>
      </c>
      <c r="I8431" s="3"/>
    </row>
    <row r="8432" spans="1:9" x14ac:dyDescent="0.25">
      <c r="A8432" s="1">
        <v>43086.999999979569</v>
      </c>
      <c r="B8432">
        <v>37.9</v>
      </c>
      <c r="C8432">
        <v>10.339799999999999</v>
      </c>
      <c r="D8432" s="2">
        <v>-7.0017200000000003E-3</v>
      </c>
      <c r="E8432" s="2">
        <f t="shared" si="131"/>
        <v>10.332798279999999</v>
      </c>
      <c r="F8432" s="2">
        <f>SUM(E8432:E8455)</f>
        <v>344.91336904000002</v>
      </c>
      <c r="H8432" s="2"/>
      <c r="I8432" s="3"/>
    </row>
    <row r="8433" spans="1:9" x14ac:dyDescent="0.25">
      <c r="A8433" s="1">
        <v>43087.041666646233</v>
      </c>
      <c r="B8433">
        <v>35.6</v>
      </c>
      <c r="C8433">
        <v>14.8035</v>
      </c>
      <c r="D8433" s="2">
        <v>-7.0017200000000003E-3</v>
      </c>
      <c r="E8433" s="2">
        <f t="shared" si="131"/>
        <v>14.79649828</v>
      </c>
      <c r="I8433" s="3"/>
    </row>
    <row r="8434" spans="1:9" x14ac:dyDescent="0.25">
      <c r="A8434" s="1">
        <v>43087.083333312898</v>
      </c>
      <c r="B8434">
        <v>34.1</v>
      </c>
      <c r="C8434">
        <v>11.853</v>
      </c>
      <c r="D8434" s="2">
        <v>-7.0017200000000003E-3</v>
      </c>
      <c r="E8434" s="2">
        <f t="shared" si="131"/>
        <v>11.84599828</v>
      </c>
      <c r="I8434" s="3"/>
    </row>
    <row r="8435" spans="1:9" x14ac:dyDescent="0.25">
      <c r="A8435" s="1">
        <v>43087.124999979562</v>
      </c>
      <c r="B8435">
        <v>33.299999999999997</v>
      </c>
      <c r="C8435">
        <v>12.958600000000001</v>
      </c>
      <c r="D8435" s="2">
        <v>-7.0017200000000003E-3</v>
      </c>
      <c r="E8435" s="2">
        <f t="shared" si="131"/>
        <v>12.951598280000001</v>
      </c>
      <c r="I8435" s="3"/>
    </row>
    <row r="8436" spans="1:9" x14ac:dyDescent="0.25">
      <c r="A8436" s="1">
        <v>43087.166666646226</v>
      </c>
      <c r="B8436">
        <v>32.700000000000003</v>
      </c>
      <c r="C8436">
        <v>11.7158</v>
      </c>
      <c r="D8436" s="2">
        <v>-7.0017200000000003E-3</v>
      </c>
      <c r="E8436" s="2">
        <f t="shared" si="131"/>
        <v>11.70879828</v>
      </c>
      <c r="I8436" s="3"/>
    </row>
    <row r="8437" spans="1:9" x14ac:dyDescent="0.25">
      <c r="A8437" s="1">
        <v>43087.20833331289</v>
      </c>
      <c r="B8437">
        <v>32.1</v>
      </c>
      <c r="C8437">
        <v>12.259600000000001</v>
      </c>
      <c r="D8437" s="2">
        <v>-7.0017200000000003E-3</v>
      </c>
      <c r="E8437" s="2">
        <f t="shared" si="131"/>
        <v>12.252598280000001</v>
      </c>
      <c r="I8437" s="3"/>
    </row>
    <row r="8438" spans="1:9" x14ac:dyDescent="0.25">
      <c r="A8438" s="1">
        <v>43087.249999979555</v>
      </c>
      <c r="B8438">
        <v>32.5</v>
      </c>
      <c r="C8438">
        <v>11.5097</v>
      </c>
      <c r="D8438" s="2">
        <v>-7.0017200000000003E-3</v>
      </c>
      <c r="E8438" s="2">
        <f t="shared" si="131"/>
        <v>11.502698280000001</v>
      </c>
      <c r="I8438" s="3"/>
    </row>
    <row r="8439" spans="1:9" x14ac:dyDescent="0.25">
      <c r="A8439" s="1">
        <v>43087.291666646219</v>
      </c>
      <c r="B8439">
        <v>36.200000000000003</v>
      </c>
      <c r="C8439">
        <v>10.6098</v>
      </c>
      <c r="D8439" s="2">
        <v>-7.0017200000000003E-3</v>
      </c>
      <c r="E8439" s="2">
        <f t="shared" si="131"/>
        <v>10.60279828</v>
      </c>
      <c r="I8439" s="3"/>
    </row>
    <row r="8440" spans="1:9" x14ac:dyDescent="0.25">
      <c r="A8440" s="1">
        <v>43087.333333312883</v>
      </c>
      <c r="B8440">
        <v>33.5</v>
      </c>
      <c r="C8440">
        <v>11.1157</v>
      </c>
      <c r="D8440" s="2">
        <v>3.6280600000000001</v>
      </c>
      <c r="E8440" s="2">
        <f t="shared" si="131"/>
        <v>14.74376</v>
      </c>
      <c r="I8440" s="3"/>
    </row>
    <row r="8441" spans="1:9" x14ac:dyDescent="0.25">
      <c r="A8441" s="1">
        <v>43087.374999979547</v>
      </c>
      <c r="B8441">
        <v>40.799999999999997</v>
      </c>
      <c r="C8441">
        <v>12.336499999999999</v>
      </c>
      <c r="D8441" s="2">
        <v>1.3550709999999999</v>
      </c>
      <c r="E8441" s="2">
        <f t="shared" si="131"/>
        <v>13.691571</v>
      </c>
      <c r="I8441" s="3"/>
    </row>
    <row r="8442" spans="1:9" x14ac:dyDescent="0.25">
      <c r="A8442" s="1">
        <v>43087.416666646212</v>
      </c>
      <c r="B8442">
        <v>43.5</v>
      </c>
      <c r="C8442">
        <v>12.703100000000001</v>
      </c>
      <c r="D8442" s="2">
        <v>10.775687</v>
      </c>
      <c r="E8442" s="2">
        <f t="shared" si="131"/>
        <v>23.478787000000001</v>
      </c>
      <c r="I8442" s="3"/>
    </row>
    <row r="8443" spans="1:9" x14ac:dyDescent="0.25">
      <c r="A8443" s="1">
        <v>43087.458333312876</v>
      </c>
      <c r="B8443">
        <v>44.4</v>
      </c>
      <c r="C8443">
        <v>11.4163</v>
      </c>
      <c r="D8443" s="2">
        <v>2.9077772</v>
      </c>
      <c r="E8443" s="2">
        <f t="shared" si="131"/>
        <v>14.3240772</v>
      </c>
      <c r="I8443" s="3"/>
    </row>
    <row r="8444" spans="1:9" x14ac:dyDescent="0.25">
      <c r="A8444" s="1">
        <v>43087.49999997954</v>
      </c>
      <c r="B8444">
        <v>44.6</v>
      </c>
      <c r="C8444">
        <v>11.431899999999999</v>
      </c>
      <c r="D8444" s="2">
        <v>4.1861800000000002</v>
      </c>
      <c r="E8444" s="2">
        <f t="shared" si="131"/>
        <v>15.618079999999999</v>
      </c>
      <c r="I8444" s="3"/>
    </row>
    <row r="8445" spans="1:9" x14ac:dyDescent="0.25">
      <c r="A8445" s="1">
        <v>43087.541666646204</v>
      </c>
      <c r="B8445">
        <v>44.8</v>
      </c>
      <c r="C8445">
        <v>11.8857</v>
      </c>
      <c r="D8445" s="2">
        <v>9.4319400000000009</v>
      </c>
      <c r="E8445" s="2">
        <f t="shared" si="131"/>
        <v>21.317640000000001</v>
      </c>
      <c r="I8445" s="3"/>
    </row>
    <row r="8446" spans="1:9" x14ac:dyDescent="0.25">
      <c r="A8446" s="1">
        <v>43087.583333312868</v>
      </c>
      <c r="B8446">
        <v>45.1</v>
      </c>
      <c r="C8446">
        <v>11.456200000000001</v>
      </c>
      <c r="D8446" s="2">
        <v>9.8116199999999996</v>
      </c>
      <c r="E8446" s="2">
        <f t="shared" si="131"/>
        <v>21.26782</v>
      </c>
      <c r="I8446" s="3"/>
    </row>
    <row r="8447" spans="1:9" x14ac:dyDescent="0.25">
      <c r="A8447" s="1">
        <v>43087.624999979533</v>
      </c>
      <c r="B8447">
        <v>46.3</v>
      </c>
      <c r="C8447">
        <v>13.594100000000001</v>
      </c>
      <c r="D8447" s="2">
        <v>4.3769699999999991</v>
      </c>
      <c r="E8447" s="2">
        <f t="shared" si="131"/>
        <v>17.971070000000001</v>
      </c>
      <c r="I8447" s="3"/>
    </row>
    <row r="8448" spans="1:9" x14ac:dyDescent="0.25">
      <c r="A8448" s="1">
        <v>43087.666666646197</v>
      </c>
      <c r="B8448">
        <v>47</v>
      </c>
      <c r="C8448">
        <v>10.9382</v>
      </c>
      <c r="D8448" s="2">
        <v>6.5984999999999996</v>
      </c>
      <c r="E8448" s="2">
        <f t="shared" si="131"/>
        <v>17.5367</v>
      </c>
      <c r="I8448" s="3"/>
    </row>
    <row r="8449" spans="1:9" x14ac:dyDescent="0.25">
      <c r="A8449" s="1">
        <v>43087.708333312861</v>
      </c>
      <c r="B8449">
        <v>47.3</v>
      </c>
      <c r="C8449">
        <v>11.4039</v>
      </c>
      <c r="D8449" s="2">
        <v>4.0041700000000002</v>
      </c>
      <c r="E8449" s="2">
        <f t="shared" si="131"/>
        <v>15.40807</v>
      </c>
      <c r="I8449" s="3"/>
    </row>
    <row r="8450" spans="1:9" x14ac:dyDescent="0.25">
      <c r="A8450" s="1">
        <v>43087.749999979525</v>
      </c>
      <c r="B8450">
        <v>46.7</v>
      </c>
      <c r="C8450">
        <v>12.313499999999999</v>
      </c>
      <c r="D8450" s="2">
        <v>0.37279620000000002</v>
      </c>
      <c r="E8450" s="2">
        <f t="shared" si="131"/>
        <v>12.686296199999999</v>
      </c>
      <c r="I8450" s="3"/>
    </row>
    <row r="8451" spans="1:9" x14ac:dyDescent="0.25">
      <c r="A8451" s="1">
        <v>43087.79166664619</v>
      </c>
      <c r="B8451">
        <v>46</v>
      </c>
      <c r="C8451">
        <v>11.8774</v>
      </c>
      <c r="D8451" s="2">
        <v>-7.0017200000000003E-3</v>
      </c>
      <c r="E8451" s="2">
        <f t="shared" si="131"/>
        <v>11.87039828</v>
      </c>
      <c r="I8451" s="3"/>
    </row>
    <row r="8452" spans="1:9" x14ac:dyDescent="0.25">
      <c r="A8452" s="1">
        <v>43087.833333312854</v>
      </c>
      <c r="B8452">
        <v>46.3</v>
      </c>
      <c r="C8452">
        <v>11.9283</v>
      </c>
      <c r="D8452" s="2">
        <v>-7.0017200000000003E-3</v>
      </c>
      <c r="E8452" s="2">
        <f t="shared" si="131"/>
        <v>11.92129828</v>
      </c>
      <c r="I8452" s="3"/>
    </row>
    <row r="8453" spans="1:9" x14ac:dyDescent="0.25">
      <c r="A8453" s="1">
        <v>43087.874999979518</v>
      </c>
      <c r="B8453">
        <v>44.7</v>
      </c>
      <c r="C8453">
        <v>9.9047199999999993</v>
      </c>
      <c r="D8453" s="2">
        <v>-7.0017200000000003E-3</v>
      </c>
      <c r="E8453" s="2">
        <f t="shared" si="131"/>
        <v>9.8977182799999994</v>
      </c>
      <c r="I8453" s="3"/>
    </row>
    <row r="8454" spans="1:9" x14ac:dyDescent="0.25">
      <c r="A8454" s="1">
        <v>43087.916666646182</v>
      </c>
      <c r="B8454">
        <v>42.9</v>
      </c>
      <c r="C8454">
        <v>13.8894</v>
      </c>
      <c r="D8454" s="2">
        <v>-7.0017200000000003E-3</v>
      </c>
      <c r="E8454" s="2">
        <f t="shared" si="131"/>
        <v>13.88239828</v>
      </c>
      <c r="I8454" s="3"/>
    </row>
    <row r="8455" spans="1:9" x14ac:dyDescent="0.25">
      <c r="A8455" s="1">
        <v>43087.958333312847</v>
      </c>
      <c r="B8455">
        <v>40.4</v>
      </c>
      <c r="C8455">
        <v>13.3109</v>
      </c>
      <c r="D8455" s="2">
        <v>-7.0017200000000003E-3</v>
      </c>
      <c r="E8455" s="2">
        <f t="shared" si="131"/>
        <v>13.30389828</v>
      </c>
      <c r="I8455" s="3"/>
    </row>
    <row r="8456" spans="1:9" x14ac:dyDescent="0.25">
      <c r="A8456" s="1">
        <v>43087.999999979511</v>
      </c>
      <c r="B8456">
        <v>37.799999999999997</v>
      </c>
      <c r="C8456">
        <v>15.0984</v>
      </c>
      <c r="D8456" s="2">
        <v>-7.0017200000000003E-3</v>
      </c>
      <c r="E8456" s="2">
        <f t="shared" si="131"/>
        <v>15.09139828</v>
      </c>
      <c r="F8456" s="2">
        <f>SUM(E8456:E8479)</f>
        <v>399.05668809000008</v>
      </c>
      <c r="H8456" s="2"/>
      <c r="I8456" s="3"/>
    </row>
    <row r="8457" spans="1:9" x14ac:dyDescent="0.25">
      <c r="A8457" s="1">
        <v>43088.041666646175</v>
      </c>
      <c r="B8457">
        <v>35.799999999999997</v>
      </c>
      <c r="C8457">
        <v>15.0984</v>
      </c>
      <c r="D8457" s="2">
        <v>-7.0017200000000003E-3</v>
      </c>
      <c r="E8457" s="2">
        <f t="shared" si="131"/>
        <v>15.09139828</v>
      </c>
      <c r="I8457" s="3"/>
    </row>
    <row r="8458" spans="1:9" x14ac:dyDescent="0.25">
      <c r="A8458" s="1">
        <v>43088.083333312839</v>
      </c>
      <c r="B8458">
        <v>34</v>
      </c>
      <c r="C8458">
        <v>15.0984</v>
      </c>
      <c r="D8458" s="2">
        <v>-7.0017200000000003E-3</v>
      </c>
      <c r="E8458" s="2">
        <f t="shared" ref="E8458:E8521" si="132">C8458+D8458</f>
        <v>15.09139828</v>
      </c>
      <c r="I8458" s="3"/>
    </row>
    <row r="8459" spans="1:9" x14ac:dyDescent="0.25">
      <c r="A8459" s="1">
        <v>43088.124999979504</v>
      </c>
      <c r="B8459">
        <v>34</v>
      </c>
      <c r="C8459">
        <v>15.0984</v>
      </c>
      <c r="D8459" s="2">
        <v>-7.0017200000000003E-3</v>
      </c>
      <c r="E8459" s="2">
        <f t="shared" si="132"/>
        <v>15.09139828</v>
      </c>
      <c r="I8459" s="3"/>
    </row>
    <row r="8460" spans="1:9" x14ac:dyDescent="0.25">
      <c r="A8460" s="1">
        <v>43088.166666646168</v>
      </c>
      <c r="B8460">
        <v>33.5</v>
      </c>
      <c r="C8460">
        <v>11.281799999999999</v>
      </c>
      <c r="D8460" s="2">
        <v>-7.0017200000000003E-3</v>
      </c>
      <c r="E8460" s="2">
        <f t="shared" si="132"/>
        <v>11.274798279999999</v>
      </c>
      <c r="I8460" s="3"/>
    </row>
    <row r="8461" spans="1:9" x14ac:dyDescent="0.25">
      <c r="A8461" s="1">
        <v>43088.208333312832</v>
      </c>
      <c r="B8461">
        <v>32.9</v>
      </c>
      <c r="C8461">
        <v>10.932</v>
      </c>
      <c r="D8461" s="2">
        <v>-7.0017200000000003E-3</v>
      </c>
      <c r="E8461" s="2">
        <f t="shared" si="132"/>
        <v>10.924998280000001</v>
      </c>
      <c r="I8461" s="3"/>
    </row>
    <row r="8462" spans="1:9" x14ac:dyDescent="0.25">
      <c r="A8462" s="1">
        <v>43088.249999979496</v>
      </c>
      <c r="B8462">
        <v>32.799999999999997</v>
      </c>
      <c r="C8462">
        <v>10.773899999999999</v>
      </c>
      <c r="D8462" s="2">
        <v>-7.0017200000000003E-3</v>
      </c>
      <c r="E8462" s="2">
        <f t="shared" si="132"/>
        <v>10.766898279999999</v>
      </c>
      <c r="I8462" s="3"/>
    </row>
    <row r="8463" spans="1:9" x14ac:dyDescent="0.25">
      <c r="A8463" s="1">
        <v>43088.291666646161</v>
      </c>
      <c r="B8463">
        <v>34.700000000000003</v>
      </c>
      <c r="C8463">
        <v>10.74</v>
      </c>
      <c r="D8463" s="2">
        <v>-7.0017200000000003E-3</v>
      </c>
      <c r="E8463" s="2">
        <f t="shared" si="132"/>
        <v>10.73299828</v>
      </c>
      <c r="I8463" s="3"/>
    </row>
    <row r="8464" spans="1:9" x14ac:dyDescent="0.25">
      <c r="A8464" s="1">
        <v>43088.333333312825</v>
      </c>
      <c r="B8464">
        <v>37</v>
      </c>
      <c r="C8464">
        <v>10.330200000000001</v>
      </c>
      <c r="D8464" s="2">
        <v>-7.0017200000000003E-3</v>
      </c>
      <c r="E8464" s="2">
        <f t="shared" si="132"/>
        <v>10.323198280000002</v>
      </c>
      <c r="I8464" s="3"/>
    </row>
    <row r="8465" spans="1:9" x14ac:dyDescent="0.25">
      <c r="A8465" s="1">
        <v>43088.374999979489</v>
      </c>
      <c r="B8465">
        <v>41</v>
      </c>
      <c r="C8465">
        <v>10.8162</v>
      </c>
      <c r="D8465" s="2">
        <v>0.34508217000000002</v>
      </c>
      <c r="E8465" s="2">
        <f t="shared" si="132"/>
        <v>11.16128217</v>
      </c>
      <c r="I8465" s="3"/>
    </row>
    <row r="8466" spans="1:9" x14ac:dyDescent="0.25">
      <c r="A8466" s="1">
        <v>43088.416666646153</v>
      </c>
      <c r="B8466">
        <v>43</v>
      </c>
      <c r="C8466">
        <v>11.6259</v>
      </c>
      <c r="D8466" s="2">
        <v>7.4614899999999995</v>
      </c>
      <c r="E8466" s="2">
        <f t="shared" si="132"/>
        <v>19.087389999999999</v>
      </c>
      <c r="I8466" s="3"/>
    </row>
    <row r="8467" spans="1:9" x14ac:dyDescent="0.25">
      <c r="A8467" s="1">
        <v>43088.458333312818</v>
      </c>
      <c r="B8467">
        <v>44.7</v>
      </c>
      <c r="C8467">
        <v>13.7119</v>
      </c>
      <c r="D8467" s="2">
        <v>11.131930000000001</v>
      </c>
      <c r="E8467" s="2">
        <f t="shared" si="132"/>
        <v>24.843830000000001</v>
      </c>
      <c r="I8467" s="3"/>
    </row>
    <row r="8468" spans="1:9" x14ac:dyDescent="0.25">
      <c r="A8468" s="1">
        <v>43088.499999979482</v>
      </c>
      <c r="B8468">
        <v>46</v>
      </c>
      <c r="C8468">
        <v>14.9969</v>
      </c>
      <c r="D8468" s="2">
        <v>14.175369999999999</v>
      </c>
      <c r="E8468" s="2">
        <f t="shared" si="132"/>
        <v>29.172269999999997</v>
      </c>
      <c r="I8468" s="3"/>
    </row>
    <row r="8469" spans="1:9" x14ac:dyDescent="0.25">
      <c r="A8469" s="1">
        <v>43088.541666646146</v>
      </c>
      <c r="B8469">
        <v>46.1</v>
      </c>
      <c r="C8469">
        <v>14.212399999999999</v>
      </c>
      <c r="D8469" s="2">
        <v>21.444890000000001</v>
      </c>
      <c r="E8469" s="2">
        <f t="shared" si="132"/>
        <v>35.657290000000003</v>
      </c>
      <c r="I8469" s="3"/>
    </row>
    <row r="8470" spans="1:9" x14ac:dyDescent="0.25">
      <c r="A8470" s="1">
        <v>43088.58333331281</v>
      </c>
      <c r="B8470">
        <v>47.3</v>
      </c>
      <c r="C8470">
        <v>14.4894</v>
      </c>
      <c r="D8470" s="2">
        <v>20.381250000000001</v>
      </c>
      <c r="E8470" s="2">
        <f t="shared" si="132"/>
        <v>34.870649999999998</v>
      </c>
      <c r="I8470" s="3"/>
    </row>
    <row r="8471" spans="1:9" x14ac:dyDescent="0.25">
      <c r="A8471" s="1">
        <v>43088.624999979475</v>
      </c>
      <c r="B8471">
        <v>46.5</v>
      </c>
      <c r="C8471">
        <v>15.0984</v>
      </c>
      <c r="D8471" s="2">
        <v>17.780609999999999</v>
      </c>
      <c r="E8471" s="2">
        <f t="shared" si="132"/>
        <v>32.879010000000001</v>
      </c>
      <c r="I8471" s="3"/>
    </row>
    <row r="8472" spans="1:9" x14ac:dyDescent="0.25">
      <c r="A8472" s="1">
        <v>43088.666666646139</v>
      </c>
      <c r="B8472">
        <v>46.9</v>
      </c>
      <c r="C8472">
        <v>14.738899999999999</v>
      </c>
      <c r="D8472" s="2">
        <v>13.607839999999999</v>
      </c>
      <c r="E8472" s="2">
        <f t="shared" si="132"/>
        <v>28.346739999999997</v>
      </c>
      <c r="I8472" s="3"/>
    </row>
    <row r="8473" spans="1:9" x14ac:dyDescent="0.25">
      <c r="A8473" s="1">
        <v>43088.708333312803</v>
      </c>
      <c r="B8473">
        <v>47.7</v>
      </c>
      <c r="C8473">
        <v>14.392200000000001</v>
      </c>
      <c r="D8473" s="2">
        <v>7.6593999999999998</v>
      </c>
      <c r="E8473" s="2">
        <f t="shared" si="132"/>
        <v>22.051600000000001</v>
      </c>
      <c r="I8473" s="3"/>
    </row>
    <row r="8474" spans="1:9" x14ac:dyDescent="0.25">
      <c r="A8474" s="1">
        <v>43088.749999979467</v>
      </c>
      <c r="B8474">
        <v>47.7</v>
      </c>
      <c r="C8474">
        <v>11.119899999999999</v>
      </c>
      <c r="D8474" s="2">
        <v>0.54082999999999992</v>
      </c>
      <c r="E8474" s="2">
        <f t="shared" si="132"/>
        <v>11.660729999999999</v>
      </c>
      <c r="I8474" s="3"/>
    </row>
    <row r="8475" spans="1:9" x14ac:dyDescent="0.25">
      <c r="A8475" s="1">
        <v>43088.791666646131</v>
      </c>
      <c r="B8475">
        <v>47.2</v>
      </c>
      <c r="C8475">
        <v>8.4572500000000002</v>
      </c>
      <c r="D8475" s="2">
        <v>-7.0017200000000003E-3</v>
      </c>
      <c r="E8475" s="2">
        <f t="shared" si="132"/>
        <v>8.4502482800000003</v>
      </c>
      <c r="I8475" s="3"/>
    </row>
    <row r="8476" spans="1:9" x14ac:dyDescent="0.25">
      <c r="A8476" s="1">
        <v>43088.833333312796</v>
      </c>
      <c r="B8476">
        <v>47.6</v>
      </c>
      <c r="C8476">
        <v>10.2006</v>
      </c>
      <c r="D8476" s="2">
        <v>-7.0017200000000003E-3</v>
      </c>
      <c r="E8476" s="2">
        <f t="shared" si="132"/>
        <v>10.19359828</v>
      </c>
      <c r="I8476" s="3"/>
    </row>
    <row r="8477" spans="1:9" x14ac:dyDescent="0.25">
      <c r="A8477" s="1">
        <v>43088.87499997946</v>
      </c>
      <c r="B8477">
        <v>45.2</v>
      </c>
      <c r="C8477">
        <v>6.3378900000000007</v>
      </c>
      <c r="D8477" s="2">
        <v>-7.0017200000000003E-3</v>
      </c>
      <c r="E8477" s="2">
        <f t="shared" si="132"/>
        <v>6.3308882800000008</v>
      </c>
      <c r="I8477" s="3"/>
    </row>
    <row r="8478" spans="1:9" x14ac:dyDescent="0.25">
      <c r="A8478" s="1">
        <v>43088.916666646124</v>
      </c>
      <c r="B8478">
        <v>43.8</v>
      </c>
      <c r="C8478">
        <v>4.4159700000000006</v>
      </c>
      <c r="D8478" s="2">
        <v>-7.0017200000000003E-3</v>
      </c>
      <c r="E8478" s="2">
        <f t="shared" si="132"/>
        <v>4.4089682800000007</v>
      </c>
      <c r="I8478" s="3"/>
    </row>
    <row r="8479" spans="1:9" x14ac:dyDescent="0.25">
      <c r="A8479" s="1">
        <v>43088.958333312788</v>
      </c>
      <c r="B8479">
        <v>38.9</v>
      </c>
      <c r="C8479">
        <v>5.5607100000000003</v>
      </c>
      <c r="D8479" s="2">
        <v>-7.0017200000000003E-3</v>
      </c>
      <c r="E8479" s="2">
        <f t="shared" si="132"/>
        <v>5.5537082800000004</v>
      </c>
      <c r="I8479" s="3"/>
    </row>
    <row r="8480" spans="1:9" x14ac:dyDescent="0.25">
      <c r="A8480" s="1">
        <v>43088.999999979453</v>
      </c>
      <c r="B8480">
        <v>39.299999999999997</v>
      </c>
      <c r="C8480">
        <v>6.7657499999999997</v>
      </c>
      <c r="D8480" s="2">
        <v>-7.0017200000000003E-3</v>
      </c>
      <c r="E8480" s="2">
        <f t="shared" si="132"/>
        <v>6.7587482799999998</v>
      </c>
      <c r="F8480" s="2">
        <f>SUM(E8480:E8503)</f>
        <v>240.10614701</v>
      </c>
      <c r="H8480" s="2"/>
      <c r="I8480" s="3"/>
    </row>
    <row r="8481" spans="1:9" x14ac:dyDescent="0.25">
      <c r="A8481" s="1">
        <v>43089.041666646117</v>
      </c>
      <c r="B8481">
        <v>37.1</v>
      </c>
      <c r="C8481">
        <v>6.02156</v>
      </c>
      <c r="D8481" s="2">
        <v>-7.0017200000000003E-3</v>
      </c>
      <c r="E8481" s="2">
        <f t="shared" si="132"/>
        <v>6.0145582800000001</v>
      </c>
      <c r="I8481" s="3"/>
    </row>
    <row r="8482" spans="1:9" x14ac:dyDescent="0.25">
      <c r="A8482" s="1">
        <v>43089.083333312781</v>
      </c>
      <c r="B8482">
        <v>35.4</v>
      </c>
      <c r="C8482">
        <v>6.6606300000000003</v>
      </c>
      <c r="D8482" s="2">
        <v>-7.0017200000000003E-3</v>
      </c>
      <c r="E8482" s="2">
        <f t="shared" si="132"/>
        <v>6.6536282800000004</v>
      </c>
      <c r="I8482" s="3"/>
    </row>
    <row r="8483" spans="1:9" x14ac:dyDescent="0.25">
      <c r="A8483" s="1">
        <v>43089.124999979445</v>
      </c>
      <c r="B8483">
        <v>34.299999999999997</v>
      </c>
      <c r="C8483">
        <v>5.7905899999999999</v>
      </c>
      <c r="D8483" s="2">
        <v>-7.0017200000000003E-3</v>
      </c>
      <c r="E8483" s="2">
        <f t="shared" si="132"/>
        <v>5.78358828</v>
      </c>
      <c r="I8483" s="3"/>
    </row>
    <row r="8484" spans="1:9" x14ac:dyDescent="0.25">
      <c r="A8484" s="1">
        <v>43089.16666664611</v>
      </c>
      <c r="B8484">
        <v>33.799999999999997</v>
      </c>
      <c r="C8484">
        <v>6.3408299999999995</v>
      </c>
      <c r="D8484" s="2">
        <v>-7.0017200000000003E-3</v>
      </c>
      <c r="E8484" s="2">
        <f t="shared" si="132"/>
        <v>6.3338282799999996</v>
      </c>
      <c r="I8484" s="3"/>
    </row>
    <row r="8485" spans="1:9" x14ac:dyDescent="0.25">
      <c r="A8485" s="1">
        <v>43089.208333312774</v>
      </c>
      <c r="B8485">
        <v>33.1</v>
      </c>
      <c r="C8485">
        <v>4.0119199999999999</v>
      </c>
      <c r="D8485" s="2">
        <v>-7.0017200000000003E-3</v>
      </c>
      <c r="E8485" s="2">
        <f t="shared" si="132"/>
        <v>4.0049182800000001</v>
      </c>
      <c r="I8485" s="3"/>
    </row>
    <row r="8486" spans="1:9" x14ac:dyDescent="0.25">
      <c r="A8486" s="1">
        <v>43089.249999979438</v>
      </c>
      <c r="B8486">
        <v>33.4</v>
      </c>
      <c r="C8486">
        <v>3.79271</v>
      </c>
      <c r="D8486" s="2">
        <v>-7.0017200000000003E-3</v>
      </c>
      <c r="E8486" s="2">
        <f t="shared" si="132"/>
        <v>3.7857082800000001</v>
      </c>
      <c r="I8486" s="3"/>
    </row>
    <row r="8487" spans="1:9" x14ac:dyDescent="0.25">
      <c r="A8487" s="1">
        <v>43089.291666646102</v>
      </c>
      <c r="B8487">
        <v>34.799999999999997</v>
      </c>
      <c r="C8487">
        <v>3.2622</v>
      </c>
      <c r="D8487" s="2">
        <v>-7.0017200000000003E-3</v>
      </c>
      <c r="E8487" s="2">
        <f t="shared" si="132"/>
        <v>3.2551982800000001</v>
      </c>
      <c r="I8487" s="3"/>
    </row>
    <row r="8488" spans="1:9" x14ac:dyDescent="0.25">
      <c r="A8488" s="1">
        <v>43089.333333312767</v>
      </c>
      <c r="B8488">
        <v>36.299999999999997</v>
      </c>
      <c r="C8488">
        <v>4.54765</v>
      </c>
      <c r="D8488" s="2">
        <v>2.4928411699999997</v>
      </c>
      <c r="E8488" s="2">
        <f t="shared" si="132"/>
        <v>7.0404911699999992</v>
      </c>
      <c r="I8488" s="3"/>
    </row>
    <row r="8489" spans="1:9" x14ac:dyDescent="0.25">
      <c r="A8489" s="1">
        <v>43089.374999979431</v>
      </c>
      <c r="B8489">
        <v>39</v>
      </c>
      <c r="C8489">
        <v>4.4962200000000001</v>
      </c>
      <c r="D8489" s="2">
        <v>1.1616742</v>
      </c>
      <c r="E8489" s="2">
        <f t="shared" si="132"/>
        <v>5.6578942000000003</v>
      </c>
      <c r="I8489" s="3"/>
    </row>
    <row r="8490" spans="1:9" x14ac:dyDescent="0.25">
      <c r="A8490" s="1">
        <v>43089.416666646095</v>
      </c>
      <c r="B8490">
        <v>41.4</v>
      </c>
      <c r="C8490">
        <v>5.6683500000000002</v>
      </c>
      <c r="D8490" s="2">
        <v>15.99461</v>
      </c>
      <c r="E8490" s="2">
        <f t="shared" si="132"/>
        <v>21.662959999999998</v>
      </c>
      <c r="I8490" s="3"/>
    </row>
    <row r="8491" spans="1:9" x14ac:dyDescent="0.25">
      <c r="A8491" s="1">
        <v>43089.458333312759</v>
      </c>
      <c r="B8491">
        <v>43.5</v>
      </c>
      <c r="C8491">
        <v>6.2836000000000007</v>
      </c>
      <c r="D8491" s="2">
        <v>19.555010000000003</v>
      </c>
      <c r="E8491" s="2">
        <f t="shared" si="132"/>
        <v>25.838610000000003</v>
      </c>
      <c r="I8491" s="3"/>
    </row>
    <row r="8492" spans="1:9" x14ac:dyDescent="0.25">
      <c r="A8492" s="1">
        <v>43089.499999979424</v>
      </c>
      <c r="B8492">
        <v>45.8</v>
      </c>
      <c r="C8492">
        <v>8.0723900000000004</v>
      </c>
      <c r="D8492" s="2">
        <v>21.483560000000001</v>
      </c>
      <c r="E8492" s="2">
        <f t="shared" si="132"/>
        <v>29.555950000000003</v>
      </c>
      <c r="I8492" s="3"/>
    </row>
    <row r="8493" spans="1:9" x14ac:dyDescent="0.25">
      <c r="A8493" s="1">
        <v>43089.541666646088</v>
      </c>
      <c r="B8493">
        <v>44.4</v>
      </c>
      <c r="C8493">
        <v>7.5995400000000002</v>
      </c>
      <c r="D8493" s="2">
        <v>21.856300000000005</v>
      </c>
      <c r="E8493" s="2">
        <f t="shared" si="132"/>
        <v>29.455840000000006</v>
      </c>
      <c r="I8493" s="3"/>
    </row>
    <row r="8494" spans="1:9" x14ac:dyDescent="0.25">
      <c r="A8494" s="1">
        <v>43089.583333312752</v>
      </c>
      <c r="B8494">
        <v>45.1</v>
      </c>
      <c r="C8494">
        <v>5.5294099999999995</v>
      </c>
      <c r="D8494" s="2">
        <v>20.777819999999998</v>
      </c>
      <c r="E8494" s="2">
        <f t="shared" si="132"/>
        <v>26.307229999999997</v>
      </c>
      <c r="I8494" s="3"/>
    </row>
    <row r="8495" spans="1:9" x14ac:dyDescent="0.25">
      <c r="A8495" s="1">
        <v>43089.624999979416</v>
      </c>
      <c r="B8495">
        <v>44.4</v>
      </c>
      <c r="C8495">
        <v>3.0061499999999999</v>
      </c>
      <c r="D8495" s="2">
        <v>17.982950000000002</v>
      </c>
      <c r="E8495" s="2">
        <f t="shared" si="132"/>
        <v>20.989100000000001</v>
      </c>
      <c r="I8495" s="3"/>
    </row>
    <row r="8496" spans="1:9" x14ac:dyDescent="0.25">
      <c r="A8496" s="1">
        <v>43089.666666646081</v>
      </c>
      <c r="B8496">
        <v>44.6</v>
      </c>
      <c r="C8496">
        <v>1.9303299999999999</v>
      </c>
      <c r="D8496" s="2">
        <v>13.75117</v>
      </c>
      <c r="E8496" s="2">
        <f t="shared" si="132"/>
        <v>15.6815</v>
      </c>
      <c r="I8496" s="3"/>
    </row>
    <row r="8497" spans="1:9" x14ac:dyDescent="0.25">
      <c r="A8497" s="1">
        <v>43089.708333312745</v>
      </c>
      <c r="B8497">
        <v>44.4</v>
      </c>
      <c r="C8497">
        <v>1.7605899999999999</v>
      </c>
      <c r="D8497" s="2">
        <v>7.77759</v>
      </c>
      <c r="E8497" s="2">
        <f t="shared" si="132"/>
        <v>9.5381800000000005</v>
      </c>
      <c r="I8497" s="3"/>
    </row>
    <row r="8498" spans="1:9" x14ac:dyDescent="0.25">
      <c r="A8498" s="1">
        <v>43089.749999979409</v>
      </c>
      <c r="B8498">
        <v>45</v>
      </c>
      <c r="C8498">
        <v>0.92188800000000004</v>
      </c>
      <c r="D8498" s="2">
        <v>0.59936300000000009</v>
      </c>
      <c r="E8498" s="2">
        <f t="shared" si="132"/>
        <v>1.5212510000000001</v>
      </c>
      <c r="I8498" s="3"/>
    </row>
    <row r="8499" spans="1:9" x14ac:dyDescent="0.25">
      <c r="A8499" s="1">
        <v>43089.791666646073</v>
      </c>
      <c r="B8499">
        <v>45.2</v>
      </c>
      <c r="C8499">
        <v>1.0202</v>
      </c>
      <c r="D8499" s="2">
        <v>-7.0017200000000003E-3</v>
      </c>
      <c r="E8499" s="2">
        <f t="shared" si="132"/>
        <v>1.0131982799999999</v>
      </c>
      <c r="I8499" s="3"/>
    </row>
    <row r="8500" spans="1:9" x14ac:dyDescent="0.25">
      <c r="A8500" s="1">
        <v>43089.833333312738</v>
      </c>
      <c r="B8500">
        <v>45</v>
      </c>
      <c r="C8500">
        <v>0.530003</v>
      </c>
      <c r="D8500" s="2">
        <v>-7.0017200000000003E-3</v>
      </c>
      <c r="E8500" s="2">
        <f t="shared" si="132"/>
        <v>0.52300128000000001</v>
      </c>
      <c r="I8500" s="3"/>
    </row>
    <row r="8501" spans="1:9" x14ac:dyDescent="0.25">
      <c r="A8501" s="1">
        <v>43089.874999979402</v>
      </c>
      <c r="B8501">
        <v>44.4</v>
      </c>
      <c r="C8501">
        <v>0.79686400000000002</v>
      </c>
      <c r="D8501" s="2">
        <v>-7.0017200000000003E-3</v>
      </c>
      <c r="E8501" s="2">
        <f t="shared" si="132"/>
        <v>0.78986228000000003</v>
      </c>
      <c r="I8501" s="3"/>
    </row>
    <row r="8502" spans="1:9" x14ac:dyDescent="0.25">
      <c r="A8502" s="1">
        <v>43089.916666646066</v>
      </c>
      <c r="B8502">
        <v>43.4</v>
      </c>
      <c r="C8502">
        <v>0.59228599999999998</v>
      </c>
      <c r="D8502" s="2">
        <v>-7.0017200000000003E-3</v>
      </c>
      <c r="E8502" s="2">
        <f t="shared" si="132"/>
        <v>0.58528427999999999</v>
      </c>
      <c r="I8502" s="3"/>
    </row>
    <row r="8503" spans="1:9" x14ac:dyDescent="0.25">
      <c r="A8503" s="1">
        <v>43089.95833331273</v>
      </c>
      <c r="B8503">
        <v>40.9</v>
      </c>
      <c r="C8503">
        <v>1.3626199999999999</v>
      </c>
      <c r="D8503" s="2">
        <v>-7.0017200000000003E-3</v>
      </c>
      <c r="E8503" s="2">
        <f t="shared" si="132"/>
        <v>1.3556182799999998</v>
      </c>
      <c r="I8503" s="3"/>
    </row>
    <row r="8504" spans="1:9" x14ac:dyDescent="0.25">
      <c r="A8504" s="1">
        <v>43089.999999979394</v>
      </c>
      <c r="B8504">
        <v>38.5</v>
      </c>
      <c r="C8504">
        <v>0.52167799999999998</v>
      </c>
      <c r="D8504" s="2">
        <v>-7.0017200000000003E-3</v>
      </c>
      <c r="E8504" s="2">
        <f t="shared" si="132"/>
        <v>0.51467627999999999</v>
      </c>
      <c r="F8504" s="2">
        <f>SUM(E8504:E8527)</f>
        <v>148.80087374999999</v>
      </c>
      <c r="H8504" s="2"/>
      <c r="I8504" s="3"/>
    </row>
    <row r="8505" spans="1:9" x14ac:dyDescent="0.25">
      <c r="A8505" s="1">
        <v>43090.041666646059</v>
      </c>
      <c r="B8505">
        <v>36.6</v>
      </c>
      <c r="C8505">
        <v>0.23850200000000002</v>
      </c>
      <c r="D8505" s="2">
        <v>-7.0017200000000003E-3</v>
      </c>
      <c r="E8505" s="2">
        <f t="shared" si="132"/>
        <v>0.23150028000000003</v>
      </c>
      <c r="I8505" s="3"/>
    </row>
    <row r="8506" spans="1:9" x14ac:dyDescent="0.25">
      <c r="A8506" s="1">
        <v>43090.083333312723</v>
      </c>
      <c r="B8506">
        <v>35.299999999999997</v>
      </c>
      <c r="C8506">
        <v>0</v>
      </c>
      <c r="D8506" s="2">
        <v>-7.0017200000000003E-3</v>
      </c>
      <c r="E8506" s="2">
        <f t="shared" si="132"/>
        <v>-7.0017200000000003E-3</v>
      </c>
      <c r="I8506" s="3"/>
    </row>
    <row r="8507" spans="1:9" x14ac:dyDescent="0.25">
      <c r="A8507" s="1">
        <v>43090.124999979387</v>
      </c>
      <c r="B8507">
        <v>33.1</v>
      </c>
      <c r="C8507">
        <v>0</v>
      </c>
      <c r="D8507" s="2">
        <v>-7.0017200000000003E-3</v>
      </c>
      <c r="E8507" s="2">
        <f t="shared" si="132"/>
        <v>-7.0017200000000003E-3</v>
      </c>
      <c r="I8507" s="3"/>
    </row>
    <row r="8508" spans="1:9" x14ac:dyDescent="0.25">
      <c r="A8508" s="1">
        <v>43090.166666646051</v>
      </c>
      <c r="B8508">
        <v>32.799999999999997</v>
      </c>
      <c r="C8508">
        <v>0.32313400000000003</v>
      </c>
      <c r="D8508" s="2">
        <v>-7.0017200000000003E-3</v>
      </c>
      <c r="E8508" s="2">
        <f t="shared" si="132"/>
        <v>0.31613228000000004</v>
      </c>
      <c r="I8508" s="3"/>
    </row>
    <row r="8509" spans="1:9" x14ac:dyDescent="0.25">
      <c r="A8509" s="1">
        <v>43090.208333312716</v>
      </c>
      <c r="B8509">
        <v>32.5</v>
      </c>
      <c r="C8509">
        <v>0.245725</v>
      </c>
      <c r="D8509" s="2">
        <v>-7.0017200000000003E-3</v>
      </c>
      <c r="E8509" s="2">
        <f t="shared" si="132"/>
        <v>0.23872328000000001</v>
      </c>
      <c r="I8509" s="3"/>
    </row>
    <row r="8510" spans="1:9" x14ac:dyDescent="0.25">
      <c r="A8510" s="1">
        <v>43090.24999997938</v>
      </c>
      <c r="B8510">
        <v>32.6</v>
      </c>
      <c r="C8510">
        <v>0</v>
      </c>
      <c r="D8510" s="2">
        <v>-7.0017200000000003E-3</v>
      </c>
      <c r="E8510" s="2">
        <f t="shared" si="132"/>
        <v>-7.0017200000000003E-3</v>
      </c>
      <c r="I8510" s="3"/>
    </row>
    <row r="8511" spans="1:9" x14ac:dyDescent="0.25">
      <c r="A8511" s="1">
        <v>43090.291666646044</v>
      </c>
      <c r="B8511">
        <v>32.799999999999997</v>
      </c>
      <c r="C8511">
        <v>0</v>
      </c>
      <c r="D8511" s="2">
        <v>-7.0017200000000003E-3</v>
      </c>
      <c r="E8511" s="2">
        <f t="shared" si="132"/>
        <v>-7.0017200000000003E-3</v>
      </c>
      <c r="I8511" s="3"/>
    </row>
    <row r="8512" spans="1:9" x14ac:dyDescent="0.25">
      <c r="A8512" s="1">
        <v>43090.333333312708</v>
      </c>
      <c r="B8512">
        <v>34</v>
      </c>
      <c r="C8512">
        <v>0</v>
      </c>
      <c r="D8512" s="2">
        <v>1.6148471099999999</v>
      </c>
      <c r="E8512" s="2">
        <f t="shared" si="132"/>
        <v>1.6148471099999999</v>
      </c>
      <c r="I8512" s="3"/>
    </row>
    <row r="8513" spans="1:9" x14ac:dyDescent="0.25">
      <c r="A8513" s="1">
        <v>43090.374999979373</v>
      </c>
      <c r="B8513">
        <v>36.299999999999997</v>
      </c>
      <c r="C8513">
        <v>0.25199300000000002</v>
      </c>
      <c r="D8513" s="2">
        <v>10.805209999999999</v>
      </c>
      <c r="E8513" s="2">
        <f t="shared" si="132"/>
        <v>11.057202999999999</v>
      </c>
      <c r="I8513" s="3"/>
    </row>
    <row r="8514" spans="1:9" x14ac:dyDescent="0.25">
      <c r="A8514" s="1">
        <v>43090.416666646037</v>
      </c>
      <c r="B8514">
        <v>38.6</v>
      </c>
      <c r="C8514">
        <v>0.22589799999999999</v>
      </c>
      <c r="D8514" s="2">
        <v>16.008520000000001</v>
      </c>
      <c r="E8514" s="2">
        <f t="shared" si="132"/>
        <v>16.234418000000002</v>
      </c>
      <c r="I8514" s="3"/>
    </row>
    <row r="8515" spans="1:9" x14ac:dyDescent="0.25">
      <c r="A8515" s="1">
        <v>43090.458333312701</v>
      </c>
      <c r="B8515">
        <v>39.299999999999997</v>
      </c>
      <c r="C8515">
        <v>0</v>
      </c>
      <c r="D8515" s="2">
        <v>19.625450000000001</v>
      </c>
      <c r="E8515" s="2">
        <f t="shared" si="132"/>
        <v>19.625450000000001</v>
      </c>
      <c r="I8515" s="3"/>
    </row>
    <row r="8516" spans="1:9" x14ac:dyDescent="0.25">
      <c r="A8516" s="1">
        <v>43090.499999979365</v>
      </c>
      <c r="B8516">
        <v>39.799999999999997</v>
      </c>
      <c r="C8516">
        <v>0</v>
      </c>
      <c r="D8516" s="2">
        <v>21.346309999999999</v>
      </c>
      <c r="E8516" s="2">
        <f t="shared" si="132"/>
        <v>21.346309999999999</v>
      </c>
      <c r="I8516" s="3"/>
    </row>
    <row r="8517" spans="1:9" x14ac:dyDescent="0.25">
      <c r="A8517" s="1">
        <v>43090.54166664603</v>
      </c>
      <c r="B8517">
        <v>39</v>
      </c>
      <c r="C8517">
        <v>0</v>
      </c>
      <c r="D8517" s="2">
        <v>21.729020000000002</v>
      </c>
      <c r="E8517" s="2">
        <f t="shared" si="132"/>
        <v>21.729020000000002</v>
      </c>
      <c r="I8517" s="3"/>
    </row>
    <row r="8518" spans="1:9" x14ac:dyDescent="0.25">
      <c r="A8518" s="1">
        <v>43090.583333312694</v>
      </c>
      <c r="B8518">
        <v>40</v>
      </c>
      <c r="C8518">
        <v>0</v>
      </c>
      <c r="D8518" s="2">
        <v>20.602880000000003</v>
      </c>
      <c r="E8518" s="2">
        <f t="shared" si="132"/>
        <v>20.602880000000003</v>
      </c>
      <c r="I8518" s="3"/>
    </row>
    <row r="8519" spans="1:9" x14ac:dyDescent="0.25">
      <c r="A8519" s="1">
        <v>43090.624999979358</v>
      </c>
      <c r="B8519">
        <v>40.299999999999997</v>
      </c>
      <c r="C8519">
        <v>0</v>
      </c>
      <c r="D8519" s="2">
        <v>13.065940000000001</v>
      </c>
      <c r="E8519" s="2">
        <f t="shared" si="132"/>
        <v>13.065940000000001</v>
      </c>
      <c r="I8519" s="3"/>
    </row>
    <row r="8520" spans="1:9" x14ac:dyDescent="0.25">
      <c r="A8520" s="1">
        <v>43090.666666646022</v>
      </c>
      <c r="B8520">
        <v>40.799999999999997</v>
      </c>
      <c r="C8520">
        <v>0</v>
      </c>
      <c r="D8520" s="2">
        <v>13.75474</v>
      </c>
      <c r="E8520" s="2">
        <f t="shared" si="132"/>
        <v>13.75474</v>
      </c>
      <c r="I8520" s="3"/>
    </row>
    <row r="8521" spans="1:9" x14ac:dyDescent="0.25">
      <c r="A8521" s="1">
        <v>43090.708333312687</v>
      </c>
      <c r="B8521">
        <v>41.4</v>
      </c>
      <c r="C8521">
        <v>0</v>
      </c>
      <c r="D8521" s="2">
        <v>7.8655900000000001</v>
      </c>
      <c r="E8521" s="2">
        <f t="shared" si="132"/>
        <v>7.8655900000000001</v>
      </c>
      <c r="I8521" s="3"/>
    </row>
    <row r="8522" spans="1:9" x14ac:dyDescent="0.25">
      <c r="A8522" s="1">
        <v>43090.749999979351</v>
      </c>
      <c r="B8522">
        <v>42</v>
      </c>
      <c r="C8522">
        <v>0</v>
      </c>
      <c r="D8522" s="2">
        <v>0.66645899999999991</v>
      </c>
      <c r="E8522" s="2">
        <f t="shared" ref="E8522:E8585" si="133">C8522+D8522</f>
        <v>0.66645899999999991</v>
      </c>
      <c r="I8522" s="3"/>
    </row>
    <row r="8523" spans="1:9" x14ac:dyDescent="0.25">
      <c r="A8523" s="1">
        <v>43090.791666646015</v>
      </c>
      <c r="B8523">
        <v>43.5</v>
      </c>
      <c r="C8523">
        <v>0</v>
      </c>
      <c r="D8523" s="2">
        <v>-7.0017200000000003E-3</v>
      </c>
      <c r="E8523" s="2">
        <f t="shared" si="133"/>
        <v>-7.0017200000000003E-3</v>
      </c>
      <c r="I8523" s="3"/>
    </row>
    <row r="8524" spans="1:9" x14ac:dyDescent="0.25">
      <c r="A8524" s="1">
        <v>43090.833333312679</v>
      </c>
      <c r="B8524">
        <v>45.4</v>
      </c>
      <c r="C8524">
        <v>0</v>
      </c>
      <c r="D8524" s="2">
        <v>-7.0017200000000003E-3</v>
      </c>
      <c r="E8524" s="2">
        <f t="shared" si="133"/>
        <v>-7.0017200000000003E-3</v>
      </c>
      <c r="I8524" s="3"/>
    </row>
    <row r="8525" spans="1:9" x14ac:dyDescent="0.25">
      <c r="A8525" s="1">
        <v>43090.874999979344</v>
      </c>
      <c r="B8525">
        <v>44</v>
      </c>
      <c r="C8525">
        <v>0</v>
      </c>
      <c r="D8525" s="2">
        <v>-7.0017200000000003E-3</v>
      </c>
      <c r="E8525" s="2">
        <f t="shared" si="133"/>
        <v>-7.0017200000000003E-3</v>
      </c>
      <c r="I8525" s="3"/>
    </row>
    <row r="8526" spans="1:9" x14ac:dyDescent="0.25">
      <c r="A8526" s="1">
        <v>43090.916666646008</v>
      </c>
      <c r="B8526">
        <v>42.6</v>
      </c>
      <c r="C8526">
        <v>0</v>
      </c>
      <c r="D8526" s="2">
        <v>-7.0017200000000003E-3</v>
      </c>
      <c r="E8526" s="2">
        <f t="shared" si="133"/>
        <v>-7.0017200000000003E-3</v>
      </c>
      <c r="I8526" s="3"/>
    </row>
    <row r="8527" spans="1:9" x14ac:dyDescent="0.25">
      <c r="A8527" s="1">
        <v>43090.958333312672</v>
      </c>
      <c r="B8527">
        <v>39.700000000000003</v>
      </c>
      <c r="C8527">
        <v>0</v>
      </c>
      <c r="D8527" s="2">
        <v>-7.0017200000000003E-3</v>
      </c>
      <c r="E8527" s="2">
        <f t="shared" si="133"/>
        <v>-7.0017200000000003E-3</v>
      </c>
      <c r="I8527" s="3"/>
    </row>
    <row r="8528" spans="1:9" x14ac:dyDescent="0.25">
      <c r="A8528" s="1">
        <v>43090.999999979336</v>
      </c>
      <c r="B8528">
        <v>37.6</v>
      </c>
      <c r="C8528">
        <v>0</v>
      </c>
      <c r="D8528" s="2">
        <v>-7.0017200000000003E-3</v>
      </c>
      <c r="E8528" s="2">
        <f t="shared" si="133"/>
        <v>-7.0017200000000003E-3</v>
      </c>
      <c r="F8528" s="2">
        <f>SUM(E8528:E8551)</f>
        <v>140.57196154000002</v>
      </c>
      <c r="H8528" s="2"/>
      <c r="I8528" s="3"/>
    </row>
    <row r="8529" spans="1:9" x14ac:dyDescent="0.25">
      <c r="A8529" s="1">
        <v>43091.041666646001</v>
      </c>
      <c r="B8529">
        <v>35.200000000000003</v>
      </c>
      <c r="C8529">
        <v>0</v>
      </c>
      <c r="D8529" s="2">
        <v>-7.0017200000000003E-3</v>
      </c>
      <c r="E8529" s="2">
        <f t="shared" si="133"/>
        <v>-7.0017200000000003E-3</v>
      </c>
      <c r="I8529" s="3"/>
    </row>
    <row r="8530" spans="1:9" x14ac:dyDescent="0.25">
      <c r="A8530" s="1">
        <v>43091.083333312665</v>
      </c>
      <c r="B8530">
        <v>33.9</v>
      </c>
      <c r="C8530">
        <v>0</v>
      </c>
      <c r="D8530" s="2">
        <v>-7.0017200000000003E-3</v>
      </c>
      <c r="E8530" s="2">
        <f t="shared" si="133"/>
        <v>-7.0017200000000003E-3</v>
      </c>
      <c r="I8530" s="3"/>
    </row>
    <row r="8531" spans="1:9" x14ac:dyDescent="0.25">
      <c r="A8531" s="1">
        <v>43091.124999979329</v>
      </c>
      <c r="B8531">
        <v>33.5</v>
      </c>
      <c r="C8531">
        <v>0</v>
      </c>
      <c r="D8531" s="2">
        <v>-7.0017200000000003E-3</v>
      </c>
      <c r="E8531" s="2">
        <f t="shared" si="133"/>
        <v>-7.0017200000000003E-3</v>
      </c>
      <c r="I8531" s="3"/>
    </row>
    <row r="8532" spans="1:9" x14ac:dyDescent="0.25">
      <c r="A8532" s="1">
        <v>43091.166666645993</v>
      </c>
      <c r="B8532">
        <v>32.6</v>
      </c>
      <c r="C8532">
        <v>0</v>
      </c>
      <c r="D8532" s="2">
        <v>-7.0017200000000003E-3</v>
      </c>
      <c r="E8532" s="2">
        <f t="shared" si="133"/>
        <v>-7.0017200000000003E-3</v>
      </c>
      <c r="I8532" s="3"/>
    </row>
    <row r="8533" spans="1:9" x14ac:dyDescent="0.25">
      <c r="A8533" s="1">
        <v>43091.208333312657</v>
      </c>
      <c r="B8533">
        <v>32.1</v>
      </c>
      <c r="C8533">
        <v>0</v>
      </c>
      <c r="D8533" s="2">
        <v>-7.0017200000000003E-3</v>
      </c>
      <c r="E8533" s="2">
        <f t="shared" si="133"/>
        <v>-7.0017200000000003E-3</v>
      </c>
      <c r="I8533" s="3"/>
    </row>
    <row r="8534" spans="1:9" x14ac:dyDescent="0.25">
      <c r="A8534" s="1">
        <v>43091.249999979322</v>
      </c>
      <c r="B8534">
        <v>33.200000000000003</v>
      </c>
      <c r="C8534">
        <v>0</v>
      </c>
      <c r="D8534" s="2">
        <v>-7.0017200000000003E-3</v>
      </c>
      <c r="E8534" s="2">
        <f t="shared" si="133"/>
        <v>-7.0017200000000003E-3</v>
      </c>
      <c r="I8534" s="3"/>
    </row>
    <row r="8535" spans="1:9" x14ac:dyDescent="0.25">
      <c r="A8535" s="1">
        <v>43091.291666645986</v>
      </c>
      <c r="B8535">
        <v>34.5</v>
      </c>
      <c r="C8535">
        <v>0</v>
      </c>
      <c r="D8535" s="2">
        <v>-7.0017200000000003E-3</v>
      </c>
      <c r="E8535" s="2">
        <f t="shared" si="133"/>
        <v>-7.0017200000000003E-3</v>
      </c>
      <c r="I8535" s="3"/>
    </row>
    <row r="8536" spans="1:9" x14ac:dyDescent="0.25">
      <c r="A8536" s="1">
        <v>43091.33333331265</v>
      </c>
      <c r="B8536">
        <v>35.700000000000003</v>
      </c>
      <c r="C8536">
        <v>0</v>
      </c>
      <c r="D8536" s="2">
        <v>3.9353899999999999</v>
      </c>
      <c r="E8536" s="2">
        <f t="shared" si="133"/>
        <v>3.9353899999999999</v>
      </c>
      <c r="I8536" s="3"/>
    </row>
    <row r="8537" spans="1:9" x14ac:dyDescent="0.25">
      <c r="A8537" s="1">
        <v>43091.374999979314</v>
      </c>
      <c r="B8537">
        <v>39.5</v>
      </c>
      <c r="C8537">
        <v>0</v>
      </c>
      <c r="D8537" s="2">
        <v>10.644800000000002</v>
      </c>
      <c r="E8537" s="2">
        <f t="shared" si="133"/>
        <v>10.644800000000002</v>
      </c>
      <c r="I8537" s="3"/>
    </row>
    <row r="8538" spans="1:9" x14ac:dyDescent="0.25">
      <c r="A8538" s="1">
        <v>43091.416666645979</v>
      </c>
      <c r="B8538">
        <v>41.7</v>
      </c>
      <c r="C8538">
        <v>0</v>
      </c>
      <c r="D8538" s="2">
        <v>15.890880000000001</v>
      </c>
      <c r="E8538" s="2">
        <f t="shared" si="133"/>
        <v>15.890880000000001</v>
      </c>
      <c r="I8538" s="3"/>
    </row>
    <row r="8539" spans="1:9" x14ac:dyDescent="0.25">
      <c r="A8539" s="1">
        <v>43091.458333312643</v>
      </c>
      <c r="B8539">
        <v>43.8</v>
      </c>
      <c r="C8539">
        <v>0</v>
      </c>
      <c r="D8539" s="2">
        <v>19.538589999999999</v>
      </c>
      <c r="E8539" s="2">
        <f t="shared" si="133"/>
        <v>19.538589999999999</v>
      </c>
      <c r="I8539" s="3"/>
    </row>
    <row r="8540" spans="1:9" x14ac:dyDescent="0.25">
      <c r="A8540" s="1">
        <v>43091.499999979307</v>
      </c>
      <c r="B8540">
        <v>43.8</v>
      </c>
      <c r="C8540">
        <v>0.38741500000000001</v>
      </c>
      <c r="D8540" s="2">
        <v>21.382690000000004</v>
      </c>
      <c r="E8540" s="2">
        <f t="shared" si="133"/>
        <v>21.770105000000004</v>
      </c>
      <c r="I8540" s="3"/>
    </row>
    <row r="8541" spans="1:9" x14ac:dyDescent="0.25">
      <c r="A8541" s="1">
        <v>43091.541666645971</v>
      </c>
      <c r="B8541">
        <v>43.9</v>
      </c>
      <c r="C8541">
        <v>0.335146</v>
      </c>
      <c r="D8541" s="2">
        <v>21.800789999999999</v>
      </c>
      <c r="E8541" s="2">
        <f t="shared" si="133"/>
        <v>22.135936000000001</v>
      </c>
      <c r="I8541" s="3"/>
    </row>
    <row r="8542" spans="1:9" x14ac:dyDescent="0.25">
      <c r="A8542" s="1">
        <v>43091.583333312636</v>
      </c>
      <c r="B8542">
        <v>43.4</v>
      </c>
      <c r="C8542">
        <v>0.37418200000000001</v>
      </c>
      <c r="D8542" s="2">
        <v>10.77417</v>
      </c>
      <c r="E8542" s="2">
        <f t="shared" si="133"/>
        <v>11.148351999999999</v>
      </c>
      <c r="I8542" s="3"/>
    </row>
    <row r="8543" spans="1:9" x14ac:dyDescent="0.25">
      <c r="A8543" s="1">
        <v>43091.6249999793</v>
      </c>
      <c r="B8543">
        <v>43.8</v>
      </c>
      <c r="C8543">
        <v>0</v>
      </c>
      <c r="D8543" s="2">
        <v>11.305339999999999</v>
      </c>
      <c r="E8543" s="2">
        <f t="shared" si="133"/>
        <v>11.305339999999999</v>
      </c>
      <c r="I8543" s="3"/>
    </row>
    <row r="8544" spans="1:9" x14ac:dyDescent="0.25">
      <c r="A8544" s="1">
        <v>43091.666666645964</v>
      </c>
      <c r="B8544">
        <v>44.3</v>
      </c>
      <c r="C8544">
        <v>0.12676200000000001</v>
      </c>
      <c r="D8544" s="2">
        <v>13.822080000000001</v>
      </c>
      <c r="E8544" s="2">
        <f t="shared" si="133"/>
        <v>13.948842000000001</v>
      </c>
      <c r="I8544" s="3"/>
    </row>
    <row r="8545" spans="1:9" x14ac:dyDescent="0.25">
      <c r="A8545" s="1">
        <v>43091.708333312628</v>
      </c>
      <c r="B8545">
        <v>44.9</v>
      </c>
      <c r="C8545">
        <v>0.362539</v>
      </c>
      <c r="D8545" s="2">
        <v>7.8417500000000002</v>
      </c>
      <c r="E8545" s="2">
        <f t="shared" si="133"/>
        <v>8.2042890000000011</v>
      </c>
      <c r="I8545" s="3"/>
    </row>
    <row r="8546" spans="1:9" x14ac:dyDescent="0.25">
      <c r="A8546" s="1">
        <v>43091.749999979293</v>
      </c>
      <c r="B8546">
        <v>45.4</v>
      </c>
      <c r="C8546">
        <v>8.1843900000000011E-2</v>
      </c>
      <c r="D8546" s="2">
        <v>0.64274700000000007</v>
      </c>
      <c r="E8546" s="2">
        <f t="shared" si="133"/>
        <v>0.72459090000000004</v>
      </c>
      <c r="I8546" s="3"/>
    </row>
    <row r="8547" spans="1:9" x14ac:dyDescent="0.25">
      <c r="A8547" s="1">
        <v>43091.791666645957</v>
      </c>
      <c r="B8547">
        <v>46.4</v>
      </c>
      <c r="C8547">
        <v>0.15621600000000002</v>
      </c>
      <c r="D8547" s="2">
        <v>-7.0017200000000003E-3</v>
      </c>
      <c r="E8547" s="2">
        <f t="shared" si="133"/>
        <v>0.14921428000000003</v>
      </c>
      <c r="I8547" s="3"/>
    </row>
    <row r="8548" spans="1:9" x14ac:dyDescent="0.25">
      <c r="A8548" s="1">
        <v>43091.833333312621</v>
      </c>
      <c r="B8548">
        <v>46.5</v>
      </c>
      <c r="C8548">
        <v>0</v>
      </c>
      <c r="D8548" s="2">
        <v>-7.0017200000000003E-3</v>
      </c>
      <c r="E8548" s="2">
        <f t="shared" si="133"/>
        <v>-7.0017200000000003E-3</v>
      </c>
      <c r="I8548" s="3"/>
    </row>
    <row r="8549" spans="1:9" x14ac:dyDescent="0.25">
      <c r="A8549" s="1">
        <v>43091.874999979285</v>
      </c>
      <c r="B8549">
        <v>43.4</v>
      </c>
      <c r="C8549">
        <v>0.397621</v>
      </c>
      <c r="D8549" s="2">
        <v>-7.0017200000000003E-3</v>
      </c>
      <c r="E8549" s="2">
        <f t="shared" si="133"/>
        <v>0.39061928000000001</v>
      </c>
      <c r="I8549" s="3"/>
    </row>
    <row r="8550" spans="1:9" x14ac:dyDescent="0.25">
      <c r="A8550" s="1">
        <v>43091.91666664595</v>
      </c>
      <c r="B8550">
        <v>43.1</v>
      </c>
      <c r="C8550">
        <v>0.41257699999999997</v>
      </c>
      <c r="D8550" s="2">
        <v>-7.0017200000000003E-3</v>
      </c>
      <c r="E8550" s="2">
        <f t="shared" si="133"/>
        <v>0.40557527999999998</v>
      </c>
      <c r="I8550" s="3"/>
    </row>
    <row r="8551" spans="1:9" x14ac:dyDescent="0.25">
      <c r="A8551" s="1">
        <v>43091.958333312614</v>
      </c>
      <c r="B8551">
        <v>40.299999999999997</v>
      </c>
      <c r="C8551">
        <v>0.44945499999999999</v>
      </c>
      <c r="D8551" s="2">
        <v>-7.0017200000000003E-3</v>
      </c>
      <c r="E8551" s="2">
        <f t="shared" si="133"/>
        <v>0.44245328</v>
      </c>
      <c r="I8551" s="3"/>
    </row>
    <row r="8552" spans="1:9" x14ac:dyDescent="0.25">
      <c r="A8552" s="1">
        <v>43091.999999979278</v>
      </c>
      <c r="B8552">
        <v>38.200000000000003</v>
      </c>
      <c r="C8552">
        <v>0</v>
      </c>
      <c r="D8552" s="2">
        <v>-7.0017200000000003E-3</v>
      </c>
      <c r="E8552" s="2">
        <f t="shared" si="133"/>
        <v>-7.0017200000000003E-3</v>
      </c>
      <c r="F8552" s="2">
        <f>SUM(E8552:E8575)</f>
        <v>132.77228310999996</v>
      </c>
      <c r="H8552" s="2"/>
      <c r="I8552" s="3"/>
    </row>
    <row r="8553" spans="1:9" x14ac:dyDescent="0.25">
      <c r="A8553" s="1">
        <v>43092.041666645942</v>
      </c>
      <c r="B8553">
        <v>35.799999999999997</v>
      </c>
      <c r="C8553">
        <v>0</v>
      </c>
      <c r="D8553" s="2">
        <v>-7.0017200000000003E-3</v>
      </c>
      <c r="E8553" s="2">
        <f t="shared" si="133"/>
        <v>-7.0017200000000003E-3</v>
      </c>
      <c r="I8553" s="3"/>
    </row>
    <row r="8554" spans="1:9" x14ac:dyDescent="0.25">
      <c r="A8554" s="1">
        <v>43092.083333312607</v>
      </c>
      <c r="B8554">
        <v>33.700000000000003</v>
      </c>
      <c r="C8554">
        <v>0.56836300000000006</v>
      </c>
      <c r="D8554" s="2">
        <v>-7.0017200000000003E-3</v>
      </c>
      <c r="E8554" s="2">
        <f t="shared" si="133"/>
        <v>0.56136128000000007</v>
      </c>
      <c r="I8554" s="3"/>
    </row>
    <row r="8555" spans="1:9" x14ac:dyDescent="0.25">
      <c r="A8555" s="1">
        <v>43092.124999979271</v>
      </c>
      <c r="B8555">
        <v>32.9</v>
      </c>
      <c r="C8555">
        <v>0.487757</v>
      </c>
      <c r="D8555" s="2">
        <v>-7.0017200000000003E-3</v>
      </c>
      <c r="E8555" s="2">
        <f t="shared" si="133"/>
        <v>0.48075528000000001</v>
      </c>
      <c r="I8555" s="3"/>
    </row>
    <row r="8556" spans="1:9" x14ac:dyDescent="0.25">
      <c r="A8556" s="1">
        <v>43092.166666645935</v>
      </c>
      <c r="B8556">
        <v>32.5</v>
      </c>
      <c r="C8556">
        <v>0.69396400000000003</v>
      </c>
      <c r="D8556" s="2">
        <v>-7.0017200000000003E-3</v>
      </c>
      <c r="E8556" s="2">
        <f t="shared" si="133"/>
        <v>0.68696228000000004</v>
      </c>
      <c r="I8556" s="3"/>
    </row>
    <row r="8557" spans="1:9" x14ac:dyDescent="0.25">
      <c r="A8557" s="1">
        <v>43092.208333312599</v>
      </c>
      <c r="B8557">
        <v>32.6</v>
      </c>
      <c r="C8557">
        <v>0.60363900000000004</v>
      </c>
      <c r="D8557" s="2">
        <v>-7.0017200000000003E-3</v>
      </c>
      <c r="E8557" s="2">
        <f t="shared" si="133"/>
        <v>0.59663728000000005</v>
      </c>
      <c r="I8557" s="3"/>
    </row>
    <row r="8558" spans="1:9" x14ac:dyDescent="0.25">
      <c r="A8558" s="1">
        <v>43092.249999979264</v>
      </c>
      <c r="B8558">
        <v>32.799999999999997</v>
      </c>
      <c r="C8558">
        <v>1.5418399999999999</v>
      </c>
      <c r="D8558" s="2">
        <v>-7.0017200000000003E-3</v>
      </c>
      <c r="E8558" s="2">
        <f t="shared" si="133"/>
        <v>1.5348382799999998</v>
      </c>
      <c r="I8558" s="3"/>
    </row>
    <row r="8559" spans="1:9" x14ac:dyDescent="0.25">
      <c r="A8559" s="1">
        <v>43092.291666645928</v>
      </c>
      <c r="B8559">
        <v>33.299999999999997</v>
      </c>
      <c r="C8559">
        <v>1.12626</v>
      </c>
      <c r="D8559" s="2">
        <v>-7.0017200000000003E-3</v>
      </c>
      <c r="E8559" s="2">
        <f t="shared" si="133"/>
        <v>1.1192582799999999</v>
      </c>
      <c r="I8559" s="3"/>
    </row>
    <row r="8560" spans="1:9" x14ac:dyDescent="0.25">
      <c r="A8560" s="1">
        <v>43092.333333312592</v>
      </c>
      <c r="B8560">
        <v>34</v>
      </c>
      <c r="C8560">
        <v>1.75023</v>
      </c>
      <c r="D8560" s="2">
        <v>0.25834917000000002</v>
      </c>
      <c r="E8560" s="2">
        <f t="shared" si="133"/>
        <v>2.00857917</v>
      </c>
      <c r="I8560" s="3"/>
    </row>
    <row r="8561" spans="1:9" x14ac:dyDescent="0.25">
      <c r="A8561" s="1">
        <v>43092.374999979256</v>
      </c>
      <c r="B8561">
        <v>36.200000000000003</v>
      </c>
      <c r="C8561">
        <v>3.5788600000000002</v>
      </c>
      <c r="D8561" s="2">
        <v>2.203614</v>
      </c>
      <c r="E8561" s="2">
        <f t="shared" si="133"/>
        <v>5.7824740000000006</v>
      </c>
      <c r="I8561" s="3"/>
    </row>
    <row r="8562" spans="1:9" x14ac:dyDescent="0.25">
      <c r="A8562" s="1">
        <v>43092.41666664592</v>
      </c>
      <c r="B8562">
        <v>39.4</v>
      </c>
      <c r="C8562">
        <v>4.4503399999999997</v>
      </c>
      <c r="D8562" s="2">
        <v>5.4257299999999997</v>
      </c>
      <c r="E8562" s="2">
        <f t="shared" si="133"/>
        <v>9.8760699999999986</v>
      </c>
      <c r="I8562" s="3"/>
    </row>
    <row r="8563" spans="1:9" x14ac:dyDescent="0.25">
      <c r="A8563" s="1">
        <v>43092.458333312585</v>
      </c>
      <c r="B8563">
        <v>40.1</v>
      </c>
      <c r="C8563">
        <v>3.0358000000000001</v>
      </c>
      <c r="D8563" s="2">
        <v>6.37547</v>
      </c>
      <c r="E8563" s="2">
        <f t="shared" si="133"/>
        <v>9.41127</v>
      </c>
      <c r="I8563" s="3"/>
    </row>
    <row r="8564" spans="1:9" x14ac:dyDescent="0.25">
      <c r="A8564" s="1">
        <v>43092.499999979249</v>
      </c>
      <c r="B8564">
        <v>40.200000000000003</v>
      </c>
      <c r="C8564">
        <v>1.8502400000000001</v>
      </c>
      <c r="D8564" s="2">
        <v>18.017250000000001</v>
      </c>
      <c r="E8564" s="2">
        <f t="shared" si="133"/>
        <v>19.86749</v>
      </c>
      <c r="I8564" s="3"/>
    </row>
    <row r="8565" spans="1:9" x14ac:dyDescent="0.25">
      <c r="A8565" s="1">
        <v>43092.541666645913</v>
      </c>
      <c r="B8565">
        <v>40.299999999999997</v>
      </c>
      <c r="C8565">
        <v>2.44773</v>
      </c>
      <c r="D8565" s="2">
        <v>18.028950000000002</v>
      </c>
      <c r="E8565" s="2">
        <f t="shared" si="133"/>
        <v>20.476680000000002</v>
      </c>
      <c r="I8565" s="3"/>
    </row>
    <row r="8566" spans="1:9" x14ac:dyDescent="0.25">
      <c r="A8566" s="1">
        <v>43092.583333312577</v>
      </c>
      <c r="B8566">
        <v>41.5</v>
      </c>
      <c r="C8566">
        <v>2.01369</v>
      </c>
      <c r="D8566" s="2">
        <v>16.980640000000001</v>
      </c>
      <c r="E8566" s="2">
        <f t="shared" si="133"/>
        <v>18.994330000000001</v>
      </c>
      <c r="I8566" s="3"/>
    </row>
    <row r="8567" spans="1:9" x14ac:dyDescent="0.25">
      <c r="A8567" s="1">
        <v>43092.624999979242</v>
      </c>
      <c r="B8567">
        <v>41.5</v>
      </c>
      <c r="C8567">
        <v>2.0258699999999998</v>
      </c>
      <c r="D8567" s="2">
        <v>9.1362800000000011</v>
      </c>
      <c r="E8567" s="2">
        <f t="shared" si="133"/>
        <v>11.16215</v>
      </c>
      <c r="I8567" s="3"/>
    </row>
    <row r="8568" spans="1:9" x14ac:dyDescent="0.25">
      <c r="A8568" s="1">
        <v>43092.666666645906</v>
      </c>
      <c r="B8568">
        <v>40.200000000000003</v>
      </c>
      <c r="C8568">
        <v>1.94607</v>
      </c>
      <c r="D8568" s="2">
        <v>9.7087900000000005</v>
      </c>
      <c r="E8568" s="2">
        <f t="shared" si="133"/>
        <v>11.654860000000001</v>
      </c>
      <c r="I8568" s="3"/>
    </row>
    <row r="8569" spans="1:9" x14ac:dyDescent="0.25">
      <c r="A8569" s="1">
        <v>43092.70833331257</v>
      </c>
      <c r="B8569">
        <v>40.4</v>
      </c>
      <c r="C8569">
        <v>1.5857399999999999</v>
      </c>
      <c r="D8569" s="2">
        <v>7.6094900000000001</v>
      </c>
      <c r="E8569" s="2">
        <f t="shared" si="133"/>
        <v>9.1952300000000005</v>
      </c>
      <c r="I8569" s="3"/>
    </row>
    <row r="8570" spans="1:9" x14ac:dyDescent="0.25">
      <c r="A8570" s="1">
        <v>43092.749999979234</v>
      </c>
      <c r="B8570">
        <v>40.9</v>
      </c>
      <c r="C8570">
        <v>2.2044099999999998</v>
      </c>
      <c r="D8570" s="2">
        <v>0.53316930000000007</v>
      </c>
      <c r="E8570" s="2">
        <f t="shared" si="133"/>
        <v>2.7375792999999997</v>
      </c>
      <c r="I8570" s="3"/>
    </row>
    <row r="8571" spans="1:9" x14ac:dyDescent="0.25">
      <c r="A8571" s="1">
        <v>43092.791666645899</v>
      </c>
      <c r="B8571">
        <v>41.2</v>
      </c>
      <c r="C8571">
        <v>1.4818900000000002</v>
      </c>
      <c r="D8571" s="2">
        <v>-7.0017200000000003E-3</v>
      </c>
      <c r="E8571" s="2">
        <f t="shared" si="133"/>
        <v>1.4748882800000001</v>
      </c>
      <c r="I8571" s="3"/>
    </row>
    <row r="8572" spans="1:9" x14ac:dyDescent="0.25">
      <c r="A8572" s="1">
        <v>43092.833333312563</v>
      </c>
      <c r="B8572">
        <v>41.5</v>
      </c>
      <c r="C8572">
        <v>1.4897199999999999</v>
      </c>
      <c r="D8572" s="2">
        <v>-7.0017200000000003E-3</v>
      </c>
      <c r="E8572" s="2">
        <f t="shared" si="133"/>
        <v>1.4827182799999998</v>
      </c>
      <c r="I8572" s="3"/>
    </row>
    <row r="8573" spans="1:9" x14ac:dyDescent="0.25">
      <c r="A8573" s="1">
        <v>43092.874999979227</v>
      </c>
      <c r="B8573">
        <v>40.799999999999997</v>
      </c>
      <c r="C8573">
        <v>1.3647799999999999</v>
      </c>
      <c r="D8573" s="2">
        <v>-7.0017200000000003E-3</v>
      </c>
      <c r="E8573" s="2">
        <f t="shared" si="133"/>
        <v>1.3577782799999998</v>
      </c>
      <c r="I8573" s="3"/>
    </row>
    <row r="8574" spans="1:9" x14ac:dyDescent="0.25">
      <c r="A8574" s="1">
        <v>43092.916666645891</v>
      </c>
      <c r="B8574">
        <v>39.1</v>
      </c>
      <c r="C8574">
        <v>1.27902</v>
      </c>
      <c r="D8574" s="2">
        <v>-7.0017200000000003E-3</v>
      </c>
      <c r="E8574" s="2">
        <f t="shared" si="133"/>
        <v>1.2720182799999999</v>
      </c>
      <c r="I8574" s="3"/>
    </row>
    <row r="8575" spans="1:9" x14ac:dyDescent="0.25">
      <c r="A8575" s="1">
        <v>43092.958333312556</v>
      </c>
      <c r="B8575">
        <v>38.299999999999997</v>
      </c>
      <c r="C8575">
        <v>1.0593599999999999</v>
      </c>
      <c r="D8575" s="2">
        <v>-7.0017200000000003E-3</v>
      </c>
      <c r="E8575" s="2">
        <f t="shared" si="133"/>
        <v>1.0523582799999998</v>
      </c>
      <c r="I8575" s="3"/>
    </row>
    <row r="8576" spans="1:9" x14ac:dyDescent="0.25">
      <c r="A8576" s="1">
        <v>43092.99999997922</v>
      </c>
      <c r="B8576">
        <v>36.4</v>
      </c>
      <c r="C8576">
        <v>1.04</v>
      </c>
      <c r="D8576" s="2">
        <v>-7.0017200000000003E-3</v>
      </c>
      <c r="E8576" s="2">
        <f t="shared" si="133"/>
        <v>1.0329982799999999</v>
      </c>
      <c r="F8576" s="2">
        <f>SUM(E8576:E8599)</f>
        <v>294.63764793999997</v>
      </c>
      <c r="H8576" s="2"/>
      <c r="I8576" s="3"/>
    </row>
    <row r="8577" spans="1:9" x14ac:dyDescent="0.25">
      <c r="A8577" s="1">
        <v>43093.041666645884</v>
      </c>
      <c r="B8577">
        <v>34.700000000000003</v>
      </c>
      <c r="C8577">
        <v>1.1790999999999998</v>
      </c>
      <c r="D8577" s="2">
        <v>-7.0017200000000003E-3</v>
      </c>
      <c r="E8577" s="2">
        <f t="shared" si="133"/>
        <v>1.1720982799999997</v>
      </c>
      <c r="I8577" s="3"/>
    </row>
    <row r="8578" spans="1:9" x14ac:dyDescent="0.25">
      <c r="A8578" s="1">
        <v>43093.083333312548</v>
      </c>
      <c r="B8578">
        <v>32.9</v>
      </c>
      <c r="C8578">
        <v>1.17116</v>
      </c>
      <c r="D8578" s="2">
        <v>-7.0017200000000003E-3</v>
      </c>
      <c r="E8578" s="2">
        <f t="shared" si="133"/>
        <v>1.1641582799999999</v>
      </c>
      <c r="I8578" s="3"/>
    </row>
    <row r="8579" spans="1:9" x14ac:dyDescent="0.25">
      <c r="A8579" s="1">
        <v>43093.124999979213</v>
      </c>
      <c r="B8579">
        <v>32.6</v>
      </c>
      <c r="C8579">
        <v>2.5080500000000003</v>
      </c>
      <c r="D8579" s="2">
        <v>-7.0017200000000003E-3</v>
      </c>
      <c r="E8579" s="2">
        <f t="shared" si="133"/>
        <v>2.5010482800000005</v>
      </c>
      <c r="I8579" s="3"/>
    </row>
    <row r="8580" spans="1:9" x14ac:dyDescent="0.25">
      <c r="A8580" s="1">
        <v>43093.166666645877</v>
      </c>
      <c r="B8580">
        <v>32.1</v>
      </c>
      <c r="C8580">
        <v>3.2088899999999998</v>
      </c>
      <c r="D8580" s="2">
        <v>-7.0017200000000003E-3</v>
      </c>
      <c r="E8580" s="2">
        <f t="shared" si="133"/>
        <v>3.2018882799999999</v>
      </c>
      <c r="I8580" s="3"/>
    </row>
    <row r="8581" spans="1:9" x14ac:dyDescent="0.25">
      <c r="A8581" s="1">
        <v>43093.208333312541</v>
      </c>
      <c r="B8581">
        <v>32</v>
      </c>
      <c r="C8581">
        <v>2.7243200000000001</v>
      </c>
      <c r="D8581" s="2">
        <v>-7.0017200000000003E-3</v>
      </c>
      <c r="E8581" s="2">
        <f t="shared" si="133"/>
        <v>2.7173182800000002</v>
      </c>
      <c r="I8581" s="3"/>
    </row>
    <row r="8582" spans="1:9" x14ac:dyDescent="0.25">
      <c r="A8582" s="1">
        <v>43093.249999979205</v>
      </c>
      <c r="B8582">
        <v>32.5</v>
      </c>
      <c r="C8582">
        <v>3.4630199999999998</v>
      </c>
      <c r="D8582" s="2">
        <v>-7.0017200000000003E-3</v>
      </c>
      <c r="E8582" s="2">
        <f t="shared" si="133"/>
        <v>3.4560182799999999</v>
      </c>
      <c r="I8582" s="3"/>
    </row>
    <row r="8583" spans="1:9" x14ac:dyDescent="0.25">
      <c r="A8583" s="1">
        <v>43093.29166664587</v>
      </c>
      <c r="B8583">
        <v>33.299999999999997</v>
      </c>
      <c r="C8583">
        <v>4.1733599999999997</v>
      </c>
      <c r="D8583" s="2">
        <v>-7.0017200000000003E-3</v>
      </c>
      <c r="E8583" s="2">
        <f t="shared" si="133"/>
        <v>4.1663582799999999</v>
      </c>
      <c r="I8583" s="3"/>
    </row>
    <row r="8584" spans="1:9" x14ac:dyDescent="0.25">
      <c r="A8584" s="1">
        <v>43093.333333312534</v>
      </c>
      <c r="B8584">
        <v>34.700000000000003</v>
      </c>
      <c r="C8584">
        <v>6.2951300000000003</v>
      </c>
      <c r="D8584" s="2">
        <v>3.4407399999999999</v>
      </c>
      <c r="E8584" s="2">
        <f t="shared" si="133"/>
        <v>9.7358700000000002</v>
      </c>
      <c r="I8584" s="3"/>
    </row>
    <row r="8585" spans="1:9" x14ac:dyDescent="0.25">
      <c r="A8585" s="1">
        <v>43093.374999979198</v>
      </c>
      <c r="B8585">
        <v>37.4</v>
      </c>
      <c r="C8585">
        <v>6.7816899999999993</v>
      </c>
      <c r="D8585" s="2">
        <v>10.163930000000001</v>
      </c>
      <c r="E8585" s="2">
        <f t="shared" si="133"/>
        <v>16.945619999999998</v>
      </c>
      <c r="I8585" s="3"/>
    </row>
    <row r="8586" spans="1:9" x14ac:dyDescent="0.25">
      <c r="A8586" s="1">
        <v>43093.416666645862</v>
      </c>
      <c r="B8586">
        <v>40.4</v>
      </c>
      <c r="C8586">
        <v>7.8359799999999993</v>
      </c>
      <c r="D8586" s="2">
        <v>15.48929</v>
      </c>
      <c r="E8586" s="2">
        <f t="shared" ref="E8586:E8649" si="134">C8586+D8586</f>
        <v>23.32527</v>
      </c>
      <c r="I8586" s="3"/>
    </row>
    <row r="8587" spans="1:9" x14ac:dyDescent="0.25">
      <c r="A8587" s="1">
        <v>43093.458333312527</v>
      </c>
      <c r="B8587">
        <v>42.1</v>
      </c>
      <c r="C8587">
        <v>12.6035</v>
      </c>
      <c r="D8587" s="2">
        <v>19.074900000000003</v>
      </c>
      <c r="E8587" s="2">
        <f t="shared" si="134"/>
        <v>31.678400000000003</v>
      </c>
      <c r="I8587" s="3"/>
    </row>
    <row r="8588" spans="1:9" x14ac:dyDescent="0.25">
      <c r="A8588" s="1">
        <v>43093.499999979191</v>
      </c>
      <c r="B8588">
        <v>43.8</v>
      </c>
      <c r="C8588">
        <v>11.410600000000001</v>
      </c>
      <c r="D8588" s="2">
        <v>21.148769999999999</v>
      </c>
      <c r="E8588" s="2">
        <f t="shared" si="134"/>
        <v>32.559370000000001</v>
      </c>
      <c r="I8588" s="3"/>
    </row>
    <row r="8589" spans="1:9" x14ac:dyDescent="0.25">
      <c r="A8589" s="1">
        <v>43093.541666645855</v>
      </c>
      <c r="B8589">
        <v>43.7</v>
      </c>
      <c r="C8589">
        <v>9.7217299999999991</v>
      </c>
      <c r="D8589" s="2">
        <v>6.7300300000000002</v>
      </c>
      <c r="E8589" s="2">
        <f t="shared" si="134"/>
        <v>16.45176</v>
      </c>
      <c r="I8589" s="3"/>
    </row>
    <row r="8590" spans="1:9" x14ac:dyDescent="0.25">
      <c r="A8590" s="1">
        <v>43093.583333312519</v>
      </c>
      <c r="B8590">
        <v>44.1</v>
      </c>
      <c r="C8590">
        <v>13.0626</v>
      </c>
      <c r="D8590" s="2">
        <v>9.8913899999999995</v>
      </c>
      <c r="E8590" s="2">
        <f t="shared" si="134"/>
        <v>22.953989999999997</v>
      </c>
      <c r="I8590" s="3"/>
    </row>
    <row r="8591" spans="1:9" x14ac:dyDescent="0.25">
      <c r="A8591" s="1">
        <v>43093.624999979183</v>
      </c>
      <c r="B8591">
        <v>44.4</v>
      </c>
      <c r="C8591">
        <v>15.0984</v>
      </c>
      <c r="D8591" s="2">
        <v>17.700900000000001</v>
      </c>
      <c r="E8591" s="2">
        <f t="shared" si="134"/>
        <v>32.799300000000002</v>
      </c>
      <c r="I8591" s="3"/>
    </row>
    <row r="8592" spans="1:9" x14ac:dyDescent="0.25">
      <c r="A8592" s="1">
        <v>43093.666666645848</v>
      </c>
      <c r="B8592">
        <v>45.2</v>
      </c>
      <c r="C8592">
        <v>14.657200000000001</v>
      </c>
      <c r="D8592" s="2">
        <v>13.344130000000002</v>
      </c>
      <c r="E8592" s="2">
        <f t="shared" si="134"/>
        <v>28.001330000000003</v>
      </c>
      <c r="I8592" s="3"/>
    </row>
    <row r="8593" spans="1:9" x14ac:dyDescent="0.25">
      <c r="A8593" s="1">
        <v>43093.708333312512</v>
      </c>
      <c r="B8593">
        <v>46.4</v>
      </c>
      <c r="C8593">
        <v>11.497399999999999</v>
      </c>
      <c r="D8593" s="2">
        <v>7.4254199999999999</v>
      </c>
      <c r="E8593" s="2">
        <f t="shared" si="134"/>
        <v>18.922819999999998</v>
      </c>
      <c r="I8593" s="3"/>
    </row>
    <row r="8594" spans="1:9" x14ac:dyDescent="0.25">
      <c r="A8594" s="1">
        <v>43093.749999979176</v>
      </c>
      <c r="B8594">
        <v>47</v>
      </c>
      <c r="C8594">
        <v>11.7576</v>
      </c>
      <c r="D8594" s="2">
        <v>0.49471029999999999</v>
      </c>
      <c r="E8594" s="2">
        <f t="shared" si="134"/>
        <v>12.2523103</v>
      </c>
      <c r="I8594" s="3"/>
    </row>
    <row r="8595" spans="1:9" x14ac:dyDescent="0.25">
      <c r="A8595" s="1">
        <v>43093.79166664584</v>
      </c>
      <c r="B8595">
        <v>47</v>
      </c>
      <c r="C8595">
        <v>9.083260000000001</v>
      </c>
      <c r="D8595" s="2">
        <v>-7.0017200000000003E-3</v>
      </c>
      <c r="E8595" s="2">
        <f t="shared" si="134"/>
        <v>9.0762582800000011</v>
      </c>
      <c r="I8595" s="3"/>
    </row>
    <row r="8596" spans="1:9" x14ac:dyDescent="0.25">
      <c r="A8596" s="1">
        <v>43093.833333312505</v>
      </c>
      <c r="B8596">
        <v>47.1</v>
      </c>
      <c r="C8596">
        <v>6.9711600000000002</v>
      </c>
      <c r="D8596" s="2">
        <v>-7.0017200000000003E-3</v>
      </c>
      <c r="E8596" s="2">
        <f t="shared" si="134"/>
        <v>6.9641582800000004</v>
      </c>
      <c r="I8596" s="3"/>
    </row>
    <row r="8597" spans="1:9" x14ac:dyDescent="0.25">
      <c r="A8597" s="1">
        <v>43093.874999979169</v>
      </c>
      <c r="B8597">
        <v>45.1</v>
      </c>
      <c r="C8597">
        <v>5.7876599999999998</v>
      </c>
      <c r="D8597" s="2">
        <v>-7.0017200000000003E-3</v>
      </c>
      <c r="E8597" s="2">
        <f t="shared" si="134"/>
        <v>5.7806582799999999</v>
      </c>
      <c r="I8597" s="3"/>
    </row>
    <row r="8598" spans="1:9" x14ac:dyDescent="0.25">
      <c r="A8598" s="1">
        <v>43093.916666645833</v>
      </c>
      <c r="B8598">
        <v>43.3</v>
      </c>
      <c r="C8598">
        <v>3.5022099999999998</v>
      </c>
      <c r="D8598" s="2">
        <v>-7.0017200000000003E-3</v>
      </c>
      <c r="E8598" s="2">
        <f t="shared" si="134"/>
        <v>3.4952082799999999</v>
      </c>
      <c r="I8598" s="3"/>
    </row>
    <row r="8599" spans="1:9" x14ac:dyDescent="0.25">
      <c r="A8599" s="1">
        <v>43093.958333312497</v>
      </c>
      <c r="B8599">
        <v>40.700000000000003</v>
      </c>
      <c r="C8599">
        <v>4.2904399999999994</v>
      </c>
      <c r="D8599" s="2">
        <v>-7.0017200000000003E-3</v>
      </c>
      <c r="E8599" s="2">
        <f t="shared" si="134"/>
        <v>4.2834382799999995</v>
      </c>
      <c r="I8599" s="3"/>
    </row>
    <row r="8600" spans="1:9" x14ac:dyDescent="0.25">
      <c r="A8600" s="1">
        <v>43093.999999979162</v>
      </c>
      <c r="B8600">
        <v>38</v>
      </c>
      <c r="C8600">
        <v>2.6284299999999998</v>
      </c>
      <c r="D8600" s="2">
        <v>-7.0017200000000003E-3</v>
      </c>
      <c r="E8600" s="2">
        <f t="shared" si="134"/>
        <v>2.6214282799999999</v>
      </c>
      <c r="F8600" s="2">
        <f>SUM(E8600:E8623)</f>
        <v>125.55597091</v>
      </c>
      <c r="H8600" s="2"/>
      <c r="I8600" s="3"/>
    </row>
    <row r="8601" spans="1:9" x14ac:dyDescent="0.25">
      <c r="A8601" s="1">
        <v>43094.041666645826</v>
      </c>
      <c r="B8601">
        <v>36.700000000000003</v>
      </c>
      <c r="C8601">
        <v>2.3301799999999999</v>
      </c>
      <c r="D8601" s="2">
        <v>-7.0017200000000003E-3</v>
      </c>
      <c r="E8601" s="2">
        <f t="shared" si="134"/>
        <v>2.32317828</v>
      </c>
      <c r="I8601" s="3"/>
    </row>
    <row r="8602" spans="1:9" x14ac:dyDescent="0.25">
      <c r="A8602" s="1">
        <v>43094.08333331249</v>
      </c>
      <c r="B8602">
        <v>35.9</v>
      </c>
      <c r="C8602">
        <v>3.7781700000000003</v>
      </c>
      <c r="D8602" s="2">
        <v>-7.0017200000000003E-3</v>
      </c>
      <c r="E8602" s="2">
        <f t="shared" si="134"/>
        <v>3.7711682800000004</v>
      </c>
      <c r="I8602" s="3"/>
    </row>
    <row r="8603" spans="1:9" x14ac:dyDescent="0.25">
      <c r="A8603" s="1">
        <v>43094.124999979154</v>
      </c>
      <c r="B8603">
        <v>34.9</v>
      </c>
      <c r="C8603">
        <v>1.92381</v>
      </c>
      <c r="D8603" s="2">
        <v>-7.0017200000000003E-3</v>
      </c>
      <c r="E8603" s="2">
        <f t="shared" si="134"/>
        <v>1.9168082799999999</v>
      </c>
      <c r="I8603" s="3"/>
    </row>
    <row r="8604" spans="1:9" x14ac:dyDescent="0.25">
      <c r="A8604" s="1">
        <v>43094.166666645819</v>
      </c>
      <c r="B8604">
        <v>33.799999999999997</v>
      </c>
      <c r="C8604">
        <v>2.0970800000000001</v>
      </c>
      <c r="D8604" s="2">
        <v>-7.0017200000000003E-3</v>
      </c>
      <c r="E8604" s="2">
        <f t="shared" si="134"/>
        <v>2.0900782800000002</v>
      </c>
      <c r="I8604" s="3"/>
    </row>
    <row r="8605" spans="1:9" x14ac:dyDescent="0.25">
      <c r="A8605" s="1">
        <v>43094.208333312483</v>
      </c>
      <c r="B8605">
        <v>33.4</v>
      </c>
      <c r="C8605">
        <v>2.5293699999999997</v>
      </c>
      <c r="D8605" s="2">
        <v>-7.0017200000000003E-3</v>
      </c>
      <c r="E8605" s="2">
        <f t="shared" si="134"/>
        <v>2.5223682799999998</v>
      </c>
      <c r="I8605" s="3"/>
    </row>
    <row r="8606" spans="1:9" x14ac:dyDescent="0.25">
      <c r="A8606" s="1">
        <v>43094.249999979147</v>
      </c>
      <c r="B8606">
        <v>34.5</v>
      </c>
      <c r="C8606">
        <v>2.01294</v>
      </c>
      <c r="D8606" s="2">
        <v>-7.0017200000000003E-3</v>
      </c>
      <c r="E8606" s="2">
        <f t="shared" si="134"/>
        <v>2.0059382800000001</v>
      </c>
      <c r="I8606" s="3"/>
    </row>
    <row r="8607" spans="1:9" x14ac:dyDescent="0.25">
      <c r="A8607" s="1">
        <v>43094.291666645811</v>
      </c>
      <c r="B8607">
        <v>35.5</v>
      </c>
      <c r="C8607">
        <v>1.4705999999999999</v>
      </c>
      <c r="D8607" s="2">
        <v>-7.0017200000000003E-3</v>
      </c>
      <c r="E8607" s="2">
        <f t="shared" si="134"/>
        <v>1.4635982799999998</v>
      </c>
      <c r="I8607" s="3"/>
    </row>
    <row r="8608" spans="1:9" x14ac:dyDescent="0.25">
      <c r="A8608" s="1">
        <v>43094.333333312476</v>
      </c>
      <c r="B8608">
        <v>38.4</v>
      </c>
      <c r="C8608">
        <v>1.5795299999999999</v>
      </c>
      <c r="D8608" s="2">
        <v>3.4423300000000001</v>
      </c>
      <c r="E8608" s="2">
        <f t="shared" si="134"/>
        <v>5.0218600000000002</v>
      </c>
      <c r="I8608" s="3"/>
    </row>
    <row r="8609" spans="1:9" x14ac:dyDescent="0.25">
      <c r="A8609" s="1">
        <v>43094.37499997914</v>
      </c>
      <c r="B8609">
        <v>40.200000000000003</v>
      </c>
      <c r="C8609">
        <v>1.85823</v>
      </c>
      <c r="D8609" s="2">
        <v>10.014199999999999</v>
      </c>
      <c r="E8609" s="2">
        <f t="shared" si="134"/>
        <v>11.87243</v>
      </c>
      <c r="I8609" s="3"/>
    </row>
    <row r="8610" spans="1:9" x14ac:dyDescent="0.25">
      <c r="A8610" s="1">
        <v>43094.416666645804</v>
      </c>
      <c r="B8610">
        <v>43.2</v>
      </c>
      <c r="C8610">
        <v>2.7622399999999998</v>
      </c>
      <c r="D8610" s="2">
        <v>15.35332</v>
      </c>
      <c r="E8610" s="2">
        <f t="shared" si="134"/>
        <v>18.115559999999999</v>
      </c>
      <c r="I8610" s="3"/>
    </row>
    <row r="8611" spans="1:9" x14ac:dyDescent="0.25">
      <c r="A8611" s="1">
        <v>43094.458333312468</v>
      </c>
      <c r="B8611">
        <v>44.5</v>
      </c>
      <c r="C8611">
        <v>1.1154000000000002</v>
      </c>
      <c r="D8611" s="2">
        <v>8.3897600000000008</v>
      </c>
      <c r="E8611" s="2">
        <f t="shared" si="134"/>
        <v>9.5051600000000001</v>
      </c>
      <c r="I8611" s="3"/>
    </row>
    <row r="8612" spans="1:9" x14ac:dyDescent="0.25">
      <c r="A8612" s="1">
        <v>43094.499999979133</v>
      </c>
      <c r="B8612">
        <v>45.4</v>
      </c>
      <c r="C8612">
        <v>1.73716</v>
      </c>
      <c r="D8612" s="2">
        <v>12.725080000000002</v>
      </c>
      <c r="E8612" s="2">
        <f t="shared" si="134"/>
        <v>14.462240000000001</v>
      </c>
      <c r="I8612" s="3"/>
    </row>
    <row r="8613" spans="1:9" x14ac:dyDescent="0.25">
      <c r="A8613" s="1">
        <v>43094.541666645797</v>
      </c>
      <c r="B8613">
        <v>45.4</v>
      </c>
      <c r="C8613">
        <v>1.9246300000000001</v>
      </c>
      <c r="D8613" s="2">
        <v>5.6585100000000006</v>
      </c>
      <c r="E8613" s="2">
        <f t="shared" si="134"/>
        <v>7.5831400000000002</v>
      </c>
      <c r="I8613" s="3"/>
    </row>
    <row r="8614" spans="1:9" x14ac:dyDescent="0.25">
      <c r="A8614" s="1">
        <v>43094.583333312461</v>
      </c>
      <c r="B8614">
        <v>44.8</v>
      </c>
      <c r="C8614">
        <v>1.09104</v>
      </c>
      <c r="D8614" s="2">
        <v>6.8469189999999998</v>
      </c>
      <c r="E8614" s="2">
        <f t="shared" si="134"/>
        <v>7.9379589999999993</v>
      </c>
      <c r="I8614" s="3"/>
    </row>
    <row r="8615" spans="1:9" x14ac:dyDescent="0.25">
      <c r="A8615" s="1">
        <v>43094.624999979125</v>
      </c>
      <c r="B8615">
        <v>46</v>
      </c>
      <c r="C8615">
        <v>1.0543800000000001</v>
      </c>
      <c r="D8615" s="2">
        <v>8.0731800000000007</v>
      </c>
      <c r="E8615" s="2">
        <f t="shared" si="134"/>
        <v>9.1275600000000008</v>
      </c>
      <c r="I8615" s="3"/>
    </row>
    <row r="8616" spans="1:9" x14ac:dyDescent="0.25">
      <c r="A8616" s="1">
        <v>43094.66666664579</v>
      </c>
      <c r="B8616">
        <v>45.9</v>
      </c>
      <c r="C8616">
        <v>1.1180999999999999</v>
      </c>
      <c r="D8616" s="2">
        <v>8.5486411699999998</v>
      </c>
      <c r="E8616" s="2">
        <f t="shared" si="134"/>
        <v>9.6667411699999999</v>
      </c>
      <c r="I8616" s="3"/>
    </row>
    <row r="8617" spans="1:9" x14ac:dyDescent="0.25">
      <c r="A8617" s="1">
        <v>43094.708333312454</v>
      </c>
      <c r="B8617">
        <v>46.2</v>
      </c>
      <c r="C8617">
        <v>1.2749200000000001</v>
      </c>
      <c r="D8617" s="2">
        <v>7.7405599999999994</v>
      </c>
      <c r="E8617" s="2">
        <f t="shared" si="134"/>
        <v>9.0154800000000002</v>
      </c>
      <c r="I8617" s="3"/>
    </row>
    <row r="8618" spans="1:9" x14ac:dyDescent="0.25">
      <c r="A8618" s="1">
        <v>43094.749999979118</v>
      </c>
      <c r="B8618">
        <v>46.8</v>
      </c>
      <c r="C8618">
        <v>1.552</v>
      </c>
      <c r="D8618" s="2">
        <v>0.68381400000000003</v>
      </c>
      <c r="E8618" s="2">
        <f t="shared" si="134"/>
        <v>2.235814</v>
      </c>
      <c r="I8618" s="3"/>
    </row>
    <row r="8619" spans="1:9" x14ac:dyDescent="0.25">
      <c r="A8619" s="1">
        <v>43094.791666645782</v>
      </c>
      <c r="B8619">
        <v>46.4</v>
      </c>
      <c r="C8619">
        <v>0.6740259999999999</v>
      </c>
      <c r="D8619" s="2">
        <v>-7.0017200000000003E-3</v>
      </c>
      <c r="E8619" s="2">
        <f t="shared" si="134"/>
        <v>0.66702427999999991</v>
      </c>
      <c r="I8619" s="3"/>
    </row>
    <row r="8620" spans="1:9" x14ac:dyDescent="0.25">
      <c r="A8620" s="1">
        <v>43094.833333312446</v>
      </c>
      <c r="B8620">
        <v>47</v>
      </c>
      <c r="C8620">
        <v>0.73863299999999998</v>
      </c>
      <c r="D8620" s="2">
        <v>-7.0017200000000003E-3</v>
      </c>
      <c r="E8620" s="2">
        <f t="shared" si="134"/>
        <v>0.73163127999999999</v>
      </c>
      <c r="I8620" s="3"/>
    </row>
    <row r="8621" spans="1:9" x14ac:dyDescent="0.25">
      <c r="A8621" s="1">
        <v>43094.874999979111</v>
      </c>
      <c r="B8621">
        <v>45.6</v>
      </c>
      <c r="C8621">
        <v>0.68651499999999999</v>
      </c>
      <c r="D8621" s="2">
        <v>-7.0017200000000003E-3</v>
      </c>
      <c r="E8621" s="2">
        <f t="shared" si="134"/>
        <v>0.67951328</v>
      </c>
      <c r="I8621" s="3"/>
    </row>
    <row r="8622" spans="1:9" x14ac:dyDescent="0.25">
      <c r="A8622" s="1">
        <v>43094.916666645775</v>
      </c>
      <c r="B8622">
        <v>43.2</v>
      </c>
      <c r="C8622">
        <v>0.14549199999999998</v>
      </c>
      <c r="D8622" s="2">
        <v>-7.0017200000000003E-3</v>
      </c>
      <c r="E8622" s="2">
        <f t="shared" si="134"/>
        <v>0.13849027999999999</v>
      </c>
      <c r="I8622" s="3"/>
    </row>
    <row r="8623" spans="1:9" x14ac:dyDescent="0.25">
      <c r="A8623" s="1">
        <v>43094.958333312439</v>
      </c>
      <c r="B8623">
        <v>41.9</v>
      </c>
      <c r="C8623">
        <v>8.7803099999999995E-2</v>
      </c>
      <c r="D8623" s="2">
        <v>-7.0017200000000003E-3</v>
      </c>
      <c r="E8623" s="2">
        <f t="shared" si="134"/>
        <v>8.0801379999999992E-2</v>
      </c>
      <c r="I8623" s="3"/>
    </row>
    <row r="8624" spans="1:9" x14ac:dyDescent="0.25">
      <c r="A8624" s="1">
        <v>43094.999999979103</v>
      </c>
      <c r="B8624">
        <v>38.4</v>
      </c>
      <c r="C8624">
        <v>0</v>
      </c>
      <c r="D8624" s="2">
        <v>-7.0017200000000003E-3</v>
      </c>
      <c r="E8624" s="2">
        <f t="shared" si="134"/>
        <v>-7.0017200000000003E-3</v>
      </c>
      <c r="F8624" s="2">
        <f>SUM(E8624:E8647)</f>
        <v>147.84315654</v>
      </c>
      <c r="H8624" s="2"/>
      <c r="I8624" s="3"/>
    </row>
    <row r="8625" spans="1:9" x14ac:dyDescent="0.25">
      <c r="A8625" s="1">
        <v>43095.041666645768</v>
      </c>
      <c r="B8625">
        <v>35.700000000000003</v>
      </c>
      <c r="C8625">
        <v>0</v>
      </c>
      <c r="D8625" s="2">
        <v>-7.0017200000000003E-3</v>
      </c>
      <c r="E8625" s="2">
        <f t="shared" si="134"/>
        <v>-7.0017200000000003E-3</v>
      </c>
      <c r="I8625" s="3"/>
    </row>
    <row r="8626" spans="1:9" x14ac:dyDescent="0.25">
      <c r="A8626" s="1">
        <v>43095.083333312432</v>
      </c>
      <c r="B8626">
        <v>34.1</v>
      </c>
      <c r="C8626">
        <v>0</v>
      </c>
      <c r="D8626" s="2">
        <v>-7.0017200000000003E-3</v>
      </c>
      <c r="E8626" s="2">
        <f t="shared" si="134"/>
        <v>-7.0017200000000003E-3</v>
      </c>
      <c r="I8626" s="3"/>
    </row>
    <row r="8627" spans="1:9" x14ac:dyDescent="0.25">
      <c r="A8627" s="1">
        <v>43095.124999979096</v>
      </c>
      <c r="B8627">
        <v>34</v>
      </c>
      <c r="C8627">
        <v>9.9599599999999996E-2</v>
      </c>
      <c r="D8627" s="2">
        <v>-7.0017200000000003E-3</v>
      </c>
      <c r="E8627" s="2">
        <f t="shared" si="134"/>
        <v>9.2597879999999994E-2</v>
      </c>
      <c r="I8627" s="3"/>
    </row>
    <row r="8628" spans="1:9" x14ac:dyDescent="0.25">
      <c r="A8628" s="1">
        <v>43095.16666664576</v>
      </c>
      <c r="B8628">
        <v>33.5</v>
      </c>
      <c r="C8628">
        <v>0</v>
      </c>
      <c r="D8628" s="2">
        <v>-7.0017200000000003E-3</v>
      </c>
      <c r="E8628" s="2">
        <f t="shared" si="134"/>
        <v>-7.0017200000000003E-3</v>
      </c>
      <c r="I8628" s="3"/>
    </row>
    <row r="8629" spans="1:9" x14ac:dyDescent="0.25">
      <c r="A8629" s="1">
        <v>43095.208333312425</v>
      </c>
      <c r="B8629">
        <v>32.9</v>
      </c>
      <c r="C8629">
        <v>0</v>
      </c>
      <c r="D8629" s="2">
        <v>-7.0017200000000003E-3</v>
      </c>
      <c r="E8629" s="2">
        <f t="shared" si="134"/>
        <v>-7.0017200000000003E-3</v>
      </c>
      <c r="I8629" s="3"/>
    </row>
    <row r="8630" spans="1:9" x14ac:dyDescent="0.25">
      <c r="A8630" s="1">
        <v>43095.249999979089</v>
      </c>
      <c r="B8630">
        <v>32.799999999999997</v>
      </c>
      <c r="C8630">
        <v>0.33115600000000001</v>
      </c>
      <c r="D8630" s="2">
        <v>-7.0017200000000003E-3</v>
      </c>
      <c r="E8630" s="2">
        <f t="shared" si="134"/>
        <v>0.32415428000000002</v>
      </c>
      <c r="I8630" s="3"/>
    </row>
    <row r="8631" spans="1:9" x14ac:dyDescent="0.25">
      <c r="A8631" s="1">
        <v>43095.291666645753</v>
      </c>
      <c r="B8631">
        <v>34.700000000000003</v>
      </c>
      <c r="C8631">
        <v>0</v>
      </c>
      <c r="D8631" s="2">
        <v>-7.0017200000000003E-3</v>
      </c>
      <c r="E8631" s="2">
        <f t="shared" si="134"/>
        <v>-7.0017200000000003E-3</v>
      </c>
      <c r="I8631" s="3"/>
    </row>
    <row r="8632" spans="1:9" x14ac:dyDescent="0.25">
      <c r="A8632" s="1">
        <v>43095.333333312417</v>
      </c>
      <c r="B8632">
        <v>37</v>
      </c>
      <c r="C8632">
        <v>0</v>
      </c>
      <c r="D8632" s="2">
        <v>3.3609800000000001</v>
      </c>
      <c r="E8632" s="2">
        <f t="shared" si="134"/>
        <v>3.3609800000000001</v>
      </c>
      <c r="I8632" s="3"/>
    </row>
    <row r="8633" spans="1:9" x14ac:dyDescent="0.25">
      <c r="A8633" s="1">
        <v>43095.374999979082</v>
      </c>
      <c r="B8633">
        <v>41</v>
      </c>
      <c r="C8633">
        <v>0</v>
      </c>
      <c r="D8633" s="2">
        <v>10.01667</v>
      </c>
      <c r="E8633" s="2">
        <f t="shared" si="134"/>
        <v>10.01667</v>
      </c>
      <c r="I8633" s="3"/>
    </row>
    <row r="8634" spans="1:9" x14ac:dyDescent="0.25">
      <c r="A8634" s="1">
        <v>43095.416666645746</v>
      </c>
      <c r="B8634">
        <v>42.5</v>
      </c>
      <c r="C8634">
        <v>0</v>
      </c>
      <c r="D8634" s="2">
        <v>15.39066</v>
      </c>
      <c r="E8634" s="2">
        <f t="shared" si="134"/>
        <v>15.39066</v>
      </c>
      <c r="I8634" s="3"/>
    </row>
    <row r="8635" spans="1:9" x14ac:dyDescent="0.25">
      <c r="A8635" s="1">
        <v>43095.45833331241</v>
      </c>
      <c r="B8635">
        <v>44.3</v>
      </c>
      <c r="C8635">
        <v>0.11051000000000001</v>
      </c>
      <c r="D8635" s="2">
        <v>18.982620000000001</v>
      </c>
      <c r="E8635" s="2">
        <f t="shared" si="134"/>
        <v>19.093130000000002</v>
      </c>
      <c r="I8635" s="3"/>
    </row>
    <row r="8636" spans="1:9" x14ac:dyDescent="0.25">
      <c r="A8636" s="1">
        <v>43095.499999979074</v>
      </c>
      <c r="B8636">
        <v>44.6</v>
      </c>
      <c r="C8636">
        <v>0.19365399999999999</v>
      </c>
      <c r="D8636" s="2">
        <v>21.107800000000001</v>
      </c>
      <c r="E8636" s="2">
        <f t="shared" si="134"/>
        <v>21.301454</v>
      </c>
      <c r="I8636" s="3"/>
    </row>
    <row r="8637" spans="1:9" x14ac:dyDescent="0.25">
      <c r="A8637" s="1">
        <v>43095.541666645739</v>
      </c>
      <c r="B8637">
        <v>45</v>
      </c>
      <c r="C8637">
        <v>0.265934</v>
      </c>
      <c r="D8637" s="2">
        <v>21.539249999999999</v>
      </c>
      <c r="E8637" s="2">
        <f t="shared" si="134"/>
        <v>21.805184000000001</v>
      </c>
      <c r="I8637" s="3"/>
    </row>
    <row r="8638" spans="1:9" x14ac:dyDescent="0.25">
      <c r="A8638" s="1">
        <v>43095.583333312403</v>
      </c>
      <c r="B8638">
        <v>45</v>
      </c>
      <c r="C8638">
        <v>0.97434100000000001</v>
      </c>
      <c r="D8638" s="2">
        <v>15.842700000000001</v>
      </c>
      <c r="E8638" s="2">
        <f t="shared" si="134"/>
        <v>16.817041</v>
      </c>
      <c r="I8638" s="3"/>
    </row>
    <row r="8639" spans="1:9" x14ac:dyDescent="0.25">
      <c r="A8639" s="1">
        <v>43095.624999979067</v>
      </c>
      <c r="B8639">
        <v>44.8</v>
      </c>
      <c r="C8639">
        <v>0.77558799999999994</v>
      </c>
      <c r="D8639" s="2">
        <v>15.27501</v>
      </c>
      <c r="E8639" s="2">
        <f t="shared" si="134"/>
        <v>16.050598000000001</v>
      </c>
      <c r="I8639" s="3"/>
    </row>
    <row r="8640" spans="1:9" x14ac:dyDescent="0.25">
      <c r="A8640" s="1">
        <v>43095.666666645731</v>
      </c>
      <c r="B8640">
        <v>45.7</v>
      </c>
      <c r="C8640">
        <v>0.29751699999999998</v>
      </c>
      <c r="D8640" s="2">
        <v>13.8055</v>
      </c>
      <c r="E8640" s="2">
        <f t="shared" si="134"/>
        <v>14.103016999999999</v>
      </c>
      <c r="I8640" s="3"/>
    </row>
    <row r="8641" spans="1:9" x14ac:dyDescent="0.25">
      <c r="A8641" s="1">
        <v>43095.708333312396</v>
      </c>
      <c r="B8641">
        <v>45.2</v>
      </c>
      <c r="C8641">
        <v>0.29869899999999999</v>
      </c>
      <c r="D8641" s="2">
        <v>7.9371100000000006</v>
      </c>
      <c r="E8641" s="2">
        <f t="shared" si="134"/>
        <v>8.2358089999999997</v>
      </c>
      <c r="I8641" s="3"/>
    </row>
    <row r="8642" spans="1:9" x14ac:dyDescent="0.25">
      <c r="A8642" s="1">
        <v>43095.74999997906</v>
      </c>
      <c r="B8642">
        <v>44.5</v>
      </c>
      <c r="C8642">
        <v>0.37978600000000001</v>
      </c>
      <c r="D8642" s="2">
        <v>0.80397200000000002</v>
      </c>
      <c r="E8642" s="2">
        <f t="shared" si="134"/>
        <v>1.1837580000000001</v>
      </c>
      <c r="I8642" s="3"/>
    </row>
    <row r="8643" spans="1:9" x14ac:dyDescent="0.25">
      <c r="A8643" s="1">
        <v>43095.791666645724</v>
      </c>
      <c r="B8643">
        <v>45.2</v>
      </c>
      <c r="C8643">
        <v>0.10697</v>
      </c>
      <c r="D8643" s="2">
        <v>-7.0017200000000003E-3</v>
      </c>
      <c r="E8643" s="2">
        <f t="shared" si="134"/>
        <v>9.9968279999999993E-2</v>
      </c>
      <c r="I8643" s="3"/>
    </row>
    <row r="8644" spans="1:9" x14ac:dyDescent="0.25">
      <c r="A8644" s="1">
        <v>43095.833333312388</v>
      </c>
      <c r="B8644">
        <v>45.1</v>
      </c>
      <c r="C8644">
        <v>3.81523E-2</v>
      </c>
      <c r="D8644" s="2">
        <v>-7.0017200000000003E-3</v>
      </c>
      <c r="E8644" s="2">
        <f t="shared" si="134"/>
        <v>3.1150580000000001E-2</v>
      </c>
      <c r="I8644" s="3"/>
    </row>
    <row r="8645" spans="1:9" x14ac:dyDescent="0.25">
      <c r="A8645" s="1">
        <v>43095.874999979053</v>
      </c>
      <c r="B8645">
        <v>42.3</v>
      </c>
      <c r="C8645">
        <v>0</v>
      </c>
      <c r="D8645" s="2">
        <v>-7.0017200000000003E-3</v>
      </c>
      <c r="E8645" s="2">
        <f t="shared" si="134"/>
        <v>-7.0017200000000003E-3</v>
      </c>
      <c r="I8645" s="3"/>
    </row>
    <row r="8646" spans="1:9" x14ac:dyDescent="0.25">
      <c r="A8646" s="1">
        <v>43095.916666645717</v>
      </c>
      <c r="B8646">
        <v>40.9</v>
      </c>
      <c r="C8646">
        <v>0</v>
      </c>
      <c r="D8646" s="2">
        <v>-7.0017200000000003E-3</v>
      </c>
      <c r="E8646" s="2">
        <f t="shared" si="134"/>
        <v>-7.0017200000000003E-3</v>
      </c>
      <c r="I8646" s="3"/>
    </row>
    <row r="8647" spans="1:9" x14ac:dyDescent="0.25">
      <c r="A8647" s="1">
        <v>43095.958333312381</v>
      </c>
      <c r="B8647">
        <v>39.200000000000003</v>
      </c>
      <c r="C8647">
        <v>0</v>
      </c>
      <c r="D8647" s="2">
        <v>-7.0017200000000003E-3</v>
      </c>
      <c r="E8647" s="2">
        <f t="shared" si="134"/>
        <v>-7.0017200000000003E-3</v>
      </c>
      <c r="I8647" s="3"/>
    </row>
    <row r="8648" spans="1:9" x14ac:dyDescent="0.25">
      <c r="A8648" s="1">
        <v>43095.999999979045</v>
      </c>
      <c r="B8648">
        <v>36.4</v>
      </c>
      <c r="C8648">
        <v>0</v>
      </c>
      <c r="D8648" s="2">
        <v>-7.0017200000000003E-3</v>
      </c>
      <c r="E8648" s="2">
        <f t="shared" si="134"/>
        <v>-7.0017200000000003E-3</v>
      </c>
      <c r="F8648" s="2">
        <f>SUM(E8648:E8671)</f>
        <v>145.40564314</v>
      </c>
      <c r="H8648" s="2"/>
      <c r="I8648" s="3"/>
    </row>
    <row r="8649" spans="1:9" x14ac:dyDescent="0.25">
      <c r="A8649" s="1">
        <v>43096.041666645709</v>
      </c>
      <c r="B8649">
        <v>34.700000000000003</v>
      </c>
      <c r="C8649">
        <v>0</v>
      </c>
      <c r="D8649" s="2">
        <v>-7.0017200000000003E-3</v>
      </c>
      <c r="E8649" s="2">
        <f t="shared" si="134"/>
        <v>-7.0017200000000003E-3</v>
      </c>
      <c r="I8649" s="3"/>
    </row>
    <row r="8650" spans="1:9" x14ac:dyDescent="0.25">
      <c r="A8650" s="1">
        <v>43096.083333312374</v>
      </c>
      <c r="B8650">
        <v>33.5</v>
      </c>
      <c r="C8650">
        <v>0</v>
      </c>
      <c r="D8650" s="2">
        <v>-7.0017200000000003E-3</v>
      </c>
      <c r="E8650" s="2">
        <f t="shared" ref="E8650:E8713" si="135">C8650+D8650</f>
        <v>-7.0017200000000003E-3</v>
      </c>
      <c r="I8650" s="3"/>
    </row>
    <row r="8651" spans="1:9" x14ac:dyDescent="0.25">
      <c r="A8651" s="1">
        <v>43096.124999979038</v>
      </c>
      <c r="B8651">
        <v>32.6</v>
      </c>
      <c r="C8651">
        <v>0</v>
      </c>
      <c r="D8651" s="2">
        <v>-7.0017200000000003E-3</v>
      </c>
      <c r="E8651" s="2">
        <f t="shared" si="135"/>
        <v>-7.0017200000000003E-3</v>
      </c>
      <c r="I8651" s="3"/>
    </row>
    <row r="8652" spans="1:9" x14ac:dyDescent="0.25">
      <c r="A8652" s="1">
        <v>43096.166666645702</v>
      </c>
      <c r="B8652">
        <v>32.4</v>
      </c>
      <c r="C8652">
        <v>0</v>
      </c>
      <c r="D8652" s="2">
        <v>-7.0017200000000003E-3</v>
      </c>
      <c r="E8652" s="2">
        <f t="shared" si="135"/>
        <v>-7.0017200000000003E-3</v>
      </c>
      <c r="I8652" s="3"/>
    </row>
    <row r="8653" spans="1:9" x14ac:dyDescent="0.25">
      <c r="A8653" s="1">
        <v>43096.208333312366</v>
      </c>
      <c r="B8653">
        <v>32.4</v>
      </c>
      <c r="C8653">
        <v>7.7536500000000008E-2</v>
      </c>
      <c r="D8653" s="2">
        <v>-7.0017200000000003E-3</v>
      </c>
      <c r="E8653" s="2">
        <f t="shared" si="135"/>
        <v>7.0534780000000005E-2</v>
      </c>
      <c r="I8653" s="3"/>
    </row>
    <row r="8654" spans="1:9" x14ac:dyDescent="0.25">
      <c r="A8654" s="1">
        <v>43096.249999979031</v>
      </c>
      <c r="B8654">
        <v>32.299999999999997</v>
      </c>
      <c r="C8654">
        <v>0</v>
      </c>
      <c r="D8654" s="2">
        <v>-7.0017200000000003E-3</v>
      </c>
      <c r="E8654" s="2">
        <f t="shared" si="135"/>
        <v>-7.0017200000000003E-3</v>
      </c>
      <c r="I8654" s="3"/>
    </row>
    <row r="8655" spans="1:9" x14ac:dyDescent="0.25">
      <c r="A8655" s="1">
        <v>43096.291666645695</v>
      </c>
      <c r="B8655">
        <v>32.9</v>
      </c>
      <c r="C8655">
        <v>0</v>
      </c>
      <c r="D8655" s="2">
        <v>-7.0017200000000003E-3</v>
      </c>
      <c r="E8655" s="2">
        <f t="shared" si="135"/>
        <v>-7.0017200000000003E-3</v>
      </c>
      <c r="I8655" s="3"/>
    </row>
    <row r="8656" spans="1:9" x14ac:dyDescent="0.25">
      <c r="A8656" s="1">
        <v>43096.333333312359</v>
      </c>
      <c r="B8656">
        <v>34.799999999999997</v>
      </c>
      <c r="C8656">
        <v>0</v>
      </c>
      <c r="D8656" s="2">
        <v>3.1533199999999999</v>
      </c>
      <c r="E8656" s="2">
        <f t="shared" si="135"/>
        <v>3.1533199999999999</v>
      </c>
      <c r="I8656" s="3"/>
    </row>
    <row r="8657" spans="1:9" x14ac:dyDescent="0.25">
      <c r="A8657" s="1">
        <v>43096.374999979023</v>
      </c>
      <c r="B8657">
        <v>35.700000000000003</v>
      </c>
      <c r="C8657">
        <v>0.24644099999999999</v>
      </c>
      <c r="D8657" s="2">
        <v>9.8383699999999994</v>
      </c>
      <c r="E8657" s="2">
        <f t="shared" si="135"/>
        <v>10.084811</v>
      </c>
      <c r="I8657" s="3"/>
    </row>
    <row r="8658" spans="1:9" x14ac:dyDescent="0.25">
      <c r="A8658" s="1">
        <v>43096.416666645688</v>
      </c>
      <c r="B8658">
        <v>39</v>
      </c>
      <c r="C8658">
        <v>0.43954100000000002</v>
      </c>
      <c r="D8658" s="2">
        <v>15.15493</v>
      </c>
      <c r="E8658" s="2">
        <f t="shared" si="135"/>
        <v>15.594471</v>
      </c>
      <c r="I8658" s="3"/>
    </row>
    <row r="8659" spans="1:9" x14ac:dyDescent="0.25">
      <c r="A8659" s="1">
        <v>43096.458333312352</v>
      </c>
      <c r="B8659">
        <v>41.1</v>
      </c>
      <c r="C8659">
        <v>0.36014999999999997</v>
      </c>
      <c r="D8659" s="2">
        <v>11.192530000000001</v>
      </c>
      <c r="E8659" s="2">
        <f t="shared" si="135"/>
        <v>11.552680000000002</v>
      </c>
      <c r="I8659" s="3"/>
    </row>
    <row r="8660" spans="1:9" x14ac:dyDescent="0.25">
      <c r="A8660" s="1">
        <v>43096.499999979016</v>
      </c>
      <c r="B8660">
        <v>41.7</v>
      </c>
      <c r="C8660">
        <v>0</v>
      </c>
      <c r="D8660" s="2">
        <v>20.98856</v>
      </c>
      <c r="E8660" s="2">
        <f t="shared" si="135"/>
        <v>20.98856</v>
      </c>
      <c r="I8660" s="3"/>
    </row>
    <row r="8661" spans="1:9" x14ac:dyDescent="0.25">
      <c r="A8661" s="1">
        <v>43096.54166664568</v>
      </c>
      <c r="B8661">
        <v>42.5</v>
      </c>
      <c r="C8661">
        <v>0.158194</v>
      </c>
      <c r="D8661" s="2">
        <v>21.418220000000002</v>
      </c>
      <c r="E8661" s="2">
        <f t="shared" si="135"/>
        <v>21.576414000000003</v>
      </c>
      <c r="I8661" s="3"/>
    </row>
    <row r="8662" spans="1:9" x14ac:dyDescent="0.25">
      <c r="A8662" s="1">
        <v>43096.583333312345</v>
      </c>
      <c r="B8662">
        <v>42.8</v>
      </c>
      <c r="C8662">
        <v>0.57719100000000001</v>
      </c>
      <c r="D8662" s="2">
        <v>20.283489999999997</v>
      </c>
      <c r="E8662" s="2">
        <f t="shared" si="135"/>
        <v>20.860680999999996</v>
      </c>
      <c r="I8662" s="3"/>
    </row>
    <row r="8663" spans="1:9" x14ac:dyDescent="0.25">
      <c r="A8663" s="1">
        <v>43096.624999979009</v>
      </c>
      <c r="B8663">
        <v>43.5</v>
      </c>
      <c r="C8663">
        <v>0.43441800000000003</v>
      </c>
      <c r="D8663" s="2">
        <v>17.786519999999999</v>
      </c>
      <c r="E8663" s="2">
        <f t="shared" si="135"/>
        <v>18.220938</v>
      </c>
      <c r="I8663" s="3"/>
    </row>
    <row r="8664" spans="1:9" x14ac:dyDescent="0.25">
      <c r="A8664" s="1">
        <v>43096.666666645673</v>
      </c>
      <c r="B8664">
        <v>43.1</v>
      </c>
      <c r="C8664">
        <v>0.59810000000000008</v>
      </c>
      <c r="D8664" s="2">
        <v>13.45786</v>
      </c>
      <c r="E8664" s="2">
        <f t="shared" si="135"/>
        <v>14.055960000000001</v>
      </c>
      <c r="I8664" s="3"/>
    </row>
    <row r="8665" spans="1:9" x14ac:dyDescent="0.25">
      <c r="A8665" s="1">
        <v>43096.708333312337</v>
      </c>
      <c r="B8665">
        <v>42</v>
      </c>
      <c r="C8665">
        <v>0.60554600000000003</v>
      </c>
      <c r="D8665" s="2">
        <v>7.6939400000000004</v>
      </c>
      <c r="E8665" s="2">
        <f t="shared" si="135"/>
        <v>8.2994859999999999</v>
      </c>
      <c r="I8665" s="3"/>
    </row>
    <row r="8666" spans="1:9" x14ac:dyDescent="0.25">
      <c r="A8666" s="1">
        <v>43096.749999979002</v>
      </c>
      <c r="B8666">
        <v>43.1</v>
      </c>
      <c r="C8666">
        <v>0.22962399999999999</v>
      </c>
      <c r="D8666" s="2">
        <v>0.80218400000000001</v>
      </c>
      <c r="E8666" s="2">
        <f t="shared" si="135"/>
        <v>1.0318080000000001</v>
      </c>
      <c r="I8666" s="3"/>
    </row>
    <row r="8667" spans="1:9" x14ac:dyDescent="0.25">
      <c r="A8667" s="1">
        <v>43096.791666645666</v>
      </c>
      <c r="B8667">
        <v>43.4</v>
      </c>
      <c r="C8667">
        <v>0</v>
      </c>
      <c r="D8667" s="2">
        <v>-7.0017200000000003E-3</v>
      </c>
      <c r="E8667" s="2">
        <f t="shared" si="135"/>
        <v>-7.0017200000000003E-3</v>
      </c>
      <c r="I8667" s="3"/>
    </row>
    <row r="8668" spans="1:9" x14ac:dyDescent="0.25">
      <c r="A8668" s="1">
        <v>43096.83333331233</v>
      </c>
      <c r="B8668">
        <v>44.2</v>
      </c>
      <c r="C8668">
        <v>0</v>
      </c>
      <c r="D8668" s="2">
        <v>-7.0017200000000003E-3</v>
      </c>
      <c r="E8668" s="2">
        <f t="shared" si="135"/>
        <v>-7.0017200000000003E-3</v>
      </c>
      <c r="I8668" s="3"/>
    </row>
    <row r="8669" spans="1:9" x14ac:dyDescent="0.25">
      <c r="A8669" s="1">
        <v>43096.874999978994</v>
      </c>
      <c r="B8669">
        <v>43.5</v>
      </c>
      <c r="C8669">
        <v>0</v>
      </c>
      <c r="D8669" s="2">
        <v>-7.0017200000000003E-3</v>
      </c>
      <c r="E8669" s="2">
        <f t="shared" si="135"/>
        <v>-7.0017200000000003E-3</v>
      </c>
      <c r="I8669" s="3"/>
    </row>
    <row r="8670" spans="1:9" x14ac:dyDescent="0.25">
      <c r="A8670" s="1">
        <v>43096.916666645659</v>
      </c>
      <c r="B8670">
        <v>41.1</v>
      </c>
      <c r="C8670">
        <v>0</v>
      </c>
      <c r="D8670" s="2">
        <v>-7.0017200000000003E-3</v>
      </c>
      <c r="E8670" s="2">
        <f t="shared" si="135"/>
        <v>-7.0017200000000003E-3</v>
      </c>
      <c r="I8670" s="3"/>
    </row>
    <row r="8671" spans="1:9" x14ac:dyDescent="0.25">
      <c r="A8671" s="1">
        <v>43096.958333312323</v>
      </c>
      <c r="B8671">
        <v>40.6</v>
      </c>
      <c r="C8671">
        <v>0</v>
      </c>
      <c r="D8671" s="2">
        <v>-7.0017200000000003E-3</v>
      </c>
      <c r="E8671" s="2">
        <f t="shared" si="135"/>
        <v>-7.0017200000000003E-3</v>
      </c>
      <c r="I8671" s="3"/>
    </row>
    <row r="8672" spans="1:9" x14ac:dyDescent="0.25">
      <c r="A8672" s="1">
        <v>43096.999999978987</v>
      </c>
      <c r="B8672">
        <v>37.700000000000003</v>
      </c>
      <c r="C8672">
        <v>0.48366000000000003</v>
      </c>
      <c r="D8672" s="2">
        <v>-7.0017200000000003E-3</v>
      </c>
      <c r="E8672" s="2">
        <f t="shared" si="135"/>
        <v>0.47665828000000005</v>
      </c>
      <c r="F8672" s="2">
        <f>SUM(E8672:E8695)</f>
        <v>183.74749163999999</v>
      </c>
      <c r="H8672" s="2"/>
      <c r="I8672" s="3"/>
    </row>
    <row r="8673" spans="1:9" x14ac:dyDescent="0.25">
      <c r="A8673" s="1">
        <v>43097.041666645651</v>
      </c>
      <c r="B8673">
        <v>34.9</v>
      </c>
      <c r="C8673">
        <v>0.32898300000000003</v>
      </c>
      <c r="D8673" s="2">
        <v>-7.0017200000000003E-3</v>
      </c>
      <c r="E8673" s="2">
        <f t="shared" si="135"/>
        <v>0.32198128000000004</v>
      </c>
      <c r="I8673" s="3"/>
    </row>
    <row r="8674" spans="1:9" x14ac:dyDescent="0.25">
      <c r="A8674" s="1">
        <v>43097.083333312316</v>
      </c>
      <c r="B8674">
        <v>34</v>
      </c>
      <c r="C8674">
        <v>0.46791100000000002</v>
      </c>
      <c r="D8674" s="2">
        <v>-7.0017200000000003E-3</v>
      </c>
      <c r="E8674" s="2">
        <f t="shared" si="135"/>
        <v>0.46090928000000003</v>
      </c>
      <c r="I8674" s="3"/>
    </row>
    <row r="8675" spans="1:9" x14ac:dyDescent="0.25">
      <c r="A8675" s="1">
        <v>43097.12499997898</v>
      </c>
      <c r="B8675">
        <v>32.6</v>
      </c>
      <c r="C8675">
        <v>0.55378599999999989</v>
      </c>
      <c r="D8675" s="2">
        <v>-7.0017200000000003E-3</v>
      </c>
      <c r="E8675" s="2">
        <f t="shared" si="135"/>
        <v>0.5467842799999999</v>
      </c>
      <c r="I8675" s="3"/>
    </row>
    <row r="8676" spans="1:9" x14ac:dyDescent="0.25">
      <c r="A8676" s="1">
        <v>43097.166666645644</v>
      </c>
      <c r="B8676">
        <v>32.299999999999997</v>
      </c>
      <c r="C8676">
        <v>0.33958100000000002</v>
      </c>
      <c r="D8676" s="2">
        <v>-7.0017200000000003E-3</v>
      </c>
      <c r="E8676" s="2">
        <f t="shared" si="135"/>
        <v>0.33257928000000003</v>
      </c>
      <c r="I8676" s="3"/>
    </row>
    <row r="8677" spans="1:9" x14ac:dyDescent="0.25">
      <c r="A8677" s="1">
        <v>43097.208333312308</v>
      </c>
      <c r="B8677">
        <v>31.6</v>
      </c>
      <c r="C8677">
        <v>0.30968200000000001</v>
      </c>
      <c r="D8677" s="2">
        <v>-7.0017200000000003E-3</v>
      </c>
      <c r="E8677" s="2">
        <f t="shared" si="135"/>
        <v>0.30268028000000002</v>
      </c>
      <c r="I8677" s="3"/>
    </row>
    <row r="8678" spans="1:9" x14ac:dyDescent="0.25">
      <c r="A8678" s="1">
        <v>43097.249999978972</v>
      </c>
      <c r="B8678">
        <v>31.5</v>
      </c>
      <c r="C8678">
        <v>0.8093769999999999</v>
      </c>
      <c r="D8678" s="2">
        <v>-7.0017200000000003E-3</v>
      </c>
      <c r="E8678" s="2">
        <f t="shared" si="135"/>
        <v>0.80237527999999991</v>
      </c>
      <c r="I8678" s="3"/>
    </row>
    <row r="8679" spans="1:9" x14ac:dyDescent="0.25">
      <c r="A8679" s="1">
        <v>43097.291666645637</v>
      </c>
      <c r="B8679">
        <v>32.799999999999997</v>
      </c>
      <c r="C8679">
        <v>0.48002</v>
      </c>
      <c r="D8679" s="2">
        <v>-7.0017200000000003E-3</v>
      </c>
      <c r="E8679" s="2">
        <f t="shared" si="135"/>
        <v>0.47301828000000001</v>
      </c>
      <c r="I8679" s="3"/>
    </row>
    <row r="8680" spans="1:9" x14ac:dyDescent="0.25">
      <c r="A8680" s="1">
        <v>43097.333333312301</v>
      </c>
      <c r="B8680">
        <v>34</v>
      </c>
      <c r="C8680">
        <v>0.85596900000000009</v>
      </c>
      <c r="D8680" s="2">
        <v>3.0600200000000002</v>
      </c>
      <c r="E8680" s="2">
        <f t="shared" si="135"/>
        <v>3.9159890000000002</v>
      </c>
      <c r="I8680" s="3"/>
    </row>
    <row r="8681" spans="1:9" x14ac:dyDescent="0.25">
      <c r="A8681" s="1">
        <v>43097.374999978965</v>
      </c>
      <c r="B8681">
        <v>36.5</v>
      </c>
      <c r="C8681">
        <v>1.47</v>
      </c>
      <c r="D8681" s="2">
        <v>9.8182000000000009</v>
      </c>
      <c r="E8681" s="2">
        <f t="shared" si="135"/>
        <v>11.288200000000002</v>
      </c>
      <c r="I8681" s="3"/>
    </row>
    <row r="8682" spans="1:9" x14ac:dyDescent="0.25">
      <c r="A8682" s="1">
        <v>43097.416666645629</v>
      </c>
      <c r="B8682">
        <v>38.9</v>
      </c>
      <c r="C8682">
        <v>1.8262700000000001</v>
      </c>
      <c r="D8682" s="2">
        <v>15.32118</v>
      </c>
      <c r="E8682" s="2">
        <f t="shared" si="135"/>
        <v>17.147449999999999</v>
      </c>
      <c r="I8682" s="3"/>
    </row>
    <row r="8683" spans="1:9" x14ac:dyDescent="0.25">
      <c r="A8683" s="1">
        <v>43097.458333312294</v>
      </c>
      <c r="B8683">
        <v>39.4</v>
      </c>
      <c r="C8683">
        <v>2.2220599999999999</v>
      </c>
      <c r="D8683" s="2">
        <v>19.185929999999999</v>
      </c>
      <c r="E8683" s="2">
        <f t="shared" si="135"/>
        <v>21.407989999999998</v>
      </c>
      <c r="I8683" s="3"/>
    </row>
    <row r="8684" spans="1:9" x14ac:dyDescent="0.25">
      <c r="A8684" s="1">
        <v>43097.499999978958</v>
      </c>
      <c r="B8684">
        <v>39.700000000000003</v>
      </c>
      <c r="C8684">
        <v>1.9285999999999999</v>
      </c>
      <c r="D8684" s="2">
        <v>21.479209999999998</v>
      </c>
      <c r="E8684" s="2">
        <f t="shared" si="135"/>
        <v>23.407809999999998</v>
      </c>
      <c r="I8684" s="3"/>
    </row>
    <row r="8685" spans="1:9" x14ac:dyDescent="0.25">
      <c r="A8685" s="1">
        <v>43097.541666645622</v>
      </c>
      <c r="B8685">
        <v>40.5</v>
      </c>
      <c r="C8685">
        <v>1.88723</v>
      </c>
      <c r="D8685" s="2">
        <v>21.912749999999999</v>
      </c>
      <c r="E8685" s="2">
        <f t="shared" si="135"/>
        <v>23.799979999999998</v>
      </c>
      <c r="I8685" s="3"/>
    </row>
    <row r="8686" spans="1:9" x14ac:dyDescent="0.25">
      <c r="A8686" s="1">
        <v>43097.583333312286</v>
      </c>
      <c r="B8686">
        <v>41.2</v>
      </c>
      <c r="C8686">
        <v>1.8832200000000001</v>
      </c>
      <c r="D8686" s="2">
        <v>20.851970000000001</v>
      </c>
      <c r="E8686" s="2">
        <f t="shared" si="135"/>
        <v>22.735190000000003</v>
      </c>
      <c r="I8686" s="3"/>
    </row>
    <row r="8687" spans="1:9" x14ac:dyDescent="0.25">
      <c r="A8687" s="1">
        <v>43097.624999978951</v>
      </c>
      <c r="B8687">
        <v>41.6</v>
      </c>
      <c r="C8687">
        <v>2.8097099999999999</v>
      </c>
      <c r="D8687" s="2">
        <v>18.341200000000001</v>
      </c>
      <c r="E8687" s="2">
        <f t="shared" si="135"/>
        <v>21.15091</v>
      </c>
      <c r="I8687" s="3"/>
    </row>
    <row r="8688" spans="1:9" x14ac:dyDescent="0.25">
      <c r="A8688" s="1">
        <v>43097.666666645615</v>
      </c>
      <c r="B8688">
        <v>41.7</v>
      </c>
      <c r="C8688">
        <v>3.0166599999999999</v>
      </c>
      <c r="D8688" s="2">
        <v>14.13566</v>
      </c>
      <c r="E8688" s="2">
        <f t="shared" si="135"/>
        <v>17.15232</v>
      </c>
      <c r="I8688" s="3"/>
    </row>
    <row r="8689" spans="1:9" x14ac:dyDescent="0.25">
      <c r="A8689" s="1">
        <v>43097.708333312279</v>
      </c>
      <c r="B8689">
        <v>42.3</v>
      </c>
      <c r="C8689">
        <v>2.39608</v>
      </c>
      <c r="D8689" s="2">
        <v>8.1773499999999988</v>
      </c>
      <c r="E8689" s="2">
        <f t="shared" si="135"/>
        <v>10.573429999999998</v>
      </c>
      <c r="I8689" s="3"/>
    </row>
    <row r="8690" spans="1:9" x14ac:dyDescent="0.25">
      <c r="A8690" s="1">
        <v>43097.749999978943</v>
      </c>
      <c r="B8690">
        <v>42.5</v>
      </c>
      <c r="C8690">
        <v>1.7018800000000001</v>
      </c>
      <c r="D8690" s="2">
        <v>1.0200129999999998</v>
      </c>
      <c r="E8690" s="2">
        <f t="shared" si="135"/>
        <v>2.7218929999999997</v>
      </c>
      <c r="I8690" s="3"/>
    </row>
    <row r="8691" spans="1:9" x14ac:dyDescent="0.25">
      <c r="A8691" s="1">
        <v>43097.791666645608</v>
      </c>
      <c r="B8691">
        <v>42.8</v>
      </c>
      <c r="C8691">
        <v>1.4703599999999999</v>
      </c>
      <c r="D8691" s="2">
        <v>-7.0017200000000003E-3</v>
      </c>
      <c r="E8691" s="2">
        <f t="shared" si="135"/>
        <v>1.4633582799999998</v>
      </c>
      <c r="I8691" s="3"/>
    </row>
    <row r="8692" spans="1:9" x14ac:dyDescent="0.25">
      <c r="A8692" s="1">
        <v>43097.833333312272</v>
      </c>
      <c r="B8692">
        <v>45.5</v>
      </c>
      <c r="C8692">
        <v>0.88873100000000005</v>
      </c>
      <c r="D8692" s="2">
        <v>-7.0017200000000003E-3</v>
      </c>
      <c r="E8692" s="2">
        <f t="shared" si="135"/>
        <v>0.88172928000000006</v>
      </c>
      <c r="I8692" s="3"/>
    </row>
    <row r="8693" spans="1:9" x14ac:dyDescent="0.25">
      <c r="A8693" s="1">
        <v>43097.874999978936</v>
      </c>
      <c r="B8693">
        <v>42.2</v>
      </c>
      <c r="C8693">
        <v>0.891401</v>
      </c>
      <c r="D8693" s="2">
        <v>-7.0017200000000003E-3</v>
      </c>
      <c r="E8693" s="2">
        <f t="shared" si="135"/>
        <v>0.88439928000000001</v>
      </c>
      <c r="I8693" s="3"/>
    </row>
    <row r="8694" spans="1:9" x14ac:dyDescent="0.25">
      <c r="A8694" s="1">
        <v>43097.9166666456</v>
      </c>
      <c r="B8694">
        <v>41.4</v>
      </c>
      <c r="C8694">
        <v>0.85166999999999993</v>
      </c>
      <c r="D8694" s="2">
        <v>-7.0017200000000003E-3</v>
      </c>
      <c r="E8694" s="2">
        <f t="shared" si="135"/>
        <v>0.84466827999999994</v>
      </c>
      <c r="I8694" s="3"/>
    </row>
    <row r="8695" spans="1:9" x14ac:dyDescent="0.25">
      <c r="A8695" s="1">
        <v>43097.958333312265</v>
      </c>
      <c r="B8695">
        <v>39.299999999999997</v>
      </c>
      <c r="C8695">
        <v>0.66219000000000006</v>
      </c>
      <c r="D8695" s="2">
        <v>-7.0017200000000003E-3</v>
      </c>
      <c r="E8695" s="2">
        <f t="shared" si="135"/>
        <v>0.65518828000000007</v>
      </c>
      <c r="I8695" s="3"/>
    </row>
    <row r="8696" spans="1:9" x14ac:dyDescent="0.25">
      <c r="A8696" s="1">
        <v>43097.999999978929</v>
      </c>
      <c r="B8696">
        <v>36.9</v>
      </c>
      <c r="C8696">
        <v>0.25479400000000002</v>
      </c>
      <c r="D8696" s="2">
        <v>-7.0017200000000003E-3</v>
      </c>
      <c r="E8696" s="2">
        <f t="shared" si="135"/>
        <v>0.24779228000000003</v>
      </c>
      <c r="F8696" s="2">
        <f>SUM(E8696:E8719)</f>
        <v>149.20759753999999</v>
      </c>
      <c r="H8696" s="2"/>
      <c r="I8696" s="3"/>
    </row>
    <row r="8697" spans="1:9" x14ac:dyDescent="0.25">
      <c r="A8697" s="1">
        <v>43098.041666645593</v>
      </c>
      <c r="B8697">
        <v>34.4</v>
      </c>
      <c r="C8697">
        <v>0.19758799999999999</v>
      </c>
      <c r="D8697" s="2">
        <v>-7.0017200000000003E-3</v>
      </c>
      <c r="E8697" s="2">
        <f t="shared" si="135"/>
        <v>0.19058628</v>
      </c>
      <c r="I8697" s="3"/>
    </row>
    <row r="8698" spans="1:9" x14ac:dyDescent="0.25">
      <c r="A8698" s="1">
        <v>43098.083333312257</v>
      </c>
      <c r="B8698">
        <v>32.6</v>
      </c>
      <c r="C8698">
        <v>0</v>
      </c>
      <c r="D8698" s="2">
        <v>-7.0017200000000003E-3</v>
      </c>
      <c r="E8698" s="2">
        <f t="shared" si="135"/>
        <v>-7.0017200000000003E-3</v>
      </c>
      <c r="I8698" s="3"/>
    </row>
    <row r="8699" spans="1:9" x14ac:dyDescent="0.25">
      <c r="A8699" s="1">
        <v>43098.124999978922</v>
      </c>
      <c r="B8699">
        <v>32.200000000000003</v>
      </c>
      <c r="C8699">
        <v>0.219169</v>
      </c>
      <c r="D8699" s="2">
        <v>-7.0017200000000003E-3</v>
      </c>
      <c r="E8699" s="2">
        <f t="shared" si="135"/>
        <v>0.21216728000000001</v>
      </c>
      <c r="I8699" s="3"/>
    </row>
    <row r="8700" spans="1:9" x14ac:dyDescent="0.25">
      <c r="A8700" s="1">
        <v>43098.166666645586</v>
      </c>
      <c r="B8700">
        <v>32.1</v>
      </c>
      <c r="C8700">
        <v>0.15818599999999999</v>
      </c>
      <c r="D8700" s="2">
        <v>-7.0017200000000003E-3</v>
      </c>
      <c r="E8700" s="2">
        <f t="shared" si="135"/>
        <v>0.15118428</v>
      </c>
      <c r="I8700" s="3"/>
    </row>
    <row r="8701" spans="1:9" x14ac:dyDescent="0.25">
      <c r="A8701" s="1">
        <v>43098.20833331225</v>
      </c>
      <c r="B8701">
        <v>31.9</v>
      </c>
      <c r="C8701">
        <v>0.46384500000000001</v>
      </c>
      <c r="D8701" s="2">
        <v>-7.0017200000000003E-3</v>
      </c>
      <c r="E8701" s="2">
        <f t="shared" si="135"/>
        <v>0.45684328000000002</v>
      </c>
      <c r="I8701" s="3"/>
    </row>
    <row r="8702" spans="1:9" x14ac:dyDescent="0.25">
      <c r="A8702" s="1">
        <v>43098.249999978914</v>
      </c>
      <c r="B8702">
        <v>32.200000000000003</v>
      </c>
      <c r="C8702">
        <v>0.62470100000000006</v>
      </c>
      <c r="D8702" s="2">
        <v>-7.0017200000000003E-3</v>
      </c>
      <c r="E8702" s="2">
        <f t="shared" si="135"/>
        <v>0.61769928000000007</v>
      </c>
      <c r="I8702" s="3"/>
    </row>
    <row r="8703" spans="1:9" x14ac:dyDescent="0.25">
      <c r="A8703" s="1">
        <v>43098.291666645579</v>
      </c>
      <c r="B8703">
        <v>33.6</v>
      </c>
      <c r="C8703">
        <v>0.63330999999999993</v>
      </c>
      <c r="D8703" s="2">
        <v>-7.0017200000000003E-3</v>
      </c>
      <c r="E8703" s="2">
        <f t="shared" si="135"/>
        <v>0.62630827999999994</v>
      </c>
      <c r="I8703" s="3"/>
    </row>
    <row r="8704" spans="1:9" x14ac:dyDescent="0.25">
      <c r="A8704" s="1">
        <v>43098.333333312243</v>
      </c>
      <c r="B8704">
        <v>35.4</v>
      </c>
      <c r="C8704">
        <v>0.85772700000000002</v>
      </c>
      <c r="D8704" s="2">
        <v>2.8285900000000002</v>
      </c>
      <c r="E8704" s="2">
        <f t="shared" si="135"/>
        <v>3.6863170000000003</v>
      </c>
      <c r="I8704" s="3"/>
    </row>
    <row r="8705" spans="1:9" x14ac:dyDescent="0.25">
      <c r="A8705" s="1">
        <v>43098.374999978907</v>
      </c>
      <c r="B8705">
        <v>39.200000000000003</v>
      </c>
      <c r="C8705">
        <v>0.42435</v>
      </c>
      <c r="D8705" s="2">
        <v>9.6688600000000005</v>
      </c>
      <c r="E8705" s="2">
        <f t="shared" si="135"/>
        <v>10.093210000000001</v>
      </c>
      <c r="I8705" s="3"/>
    </row>
    <row r="8706" spans="1:9" x14ac:dyDescent="0.25">
      <c r="A8706" s="1">
        <v>43098.416666645571</v>
      </c>
      <c r="B8706">
        <v>40.9</v>
      </c>
      <c r="C8706">
        <v>0.62487300000000001</v>
      </c>
      <c r="D8706" s="2">
        <v>15.242120000000002</v>
      </c>
      <c r="E8706" s="2">
        <f t="shared" si="135"/>
        <v>15.866993000000001</v>
      </c>
      <c r="I8706" s="3"/>
    </row>
    <row r="8707" spans="1:9" x14ac:dyDescent="0.25">
      <c r="A8707" s="1">
        <v>43098.458333312235</v>
      </c>
      <c r="B8707">
        <v>43.7</v>
      </c>
      <c r="C8707">
        <v>0.48502200000000001</v>
      </c>
      <c r="D8707" s="2">
        <v>19.10022</v>
      </c>
      <c r="E8707" s="2">
        <f t="shared" si="135"/>
        <v>19.585242000000001</v>
      </c>
      <c r="I8707" s="3"/>
    </row>
    <row r="8708" spans="1:9" x14ac:dyDescent="0.25">
      <c r="A8708" s="1">
        <v>43098.4999999789</v>
      </c>
      <c r="B8708">
        <v>44.6</v>
      </c>
      <c r="C8708">
        <v>1.0114000000000001</v>
      </c>
      <c r="D8708" s="2">
        <v>21.565580000000001</v>
      </c>
      <c r="E8708" s="2">
        <f t="shared" si="135"/>
        <v>22.576979999999999</v>
      </c>
      <c r="I8708" s="3"/>
    </row>
    <row r="8709" spans="1:9" x14ac:dyDescent="0.25">
      <c r="A8709" s="1">
        <v>43098.541666645564</v>
      </c>
      <c r="B8709">
        <v>43.6</v>
      </c>
      <c r="C8709">
        <v>1.3587</v>
      </c>
      <c r="D8709" s="2">
        <v>22.095760000000002</v>
      </c>
      <c r="E8709" s="2">
        <f t="shared" si="135"/>
        <v>23.454460000000001</v>
      </c>
      <c r="I8709" s="3"/>
    </row>
    <row r="8710" spans="1:9" x14ac:dyDescent="0.25">
      <c r="A8710" s="1">
        <v>43098.583333312228</v>
      </c>
      <c r="B8710">
        <v>43.3</v>
      </c>
      <c r="C8710">
        <v>2.0664499999999997</v>
      </c>
      <c r="D8710" s="2">
        <v>11.700849999999999</v>
      </c>
      <c r="E8710" s="2">
        <f t="shared" si="135"/>
        <v>13.767299999999999</v>
      </c>
      <c r="I8710" s="3"/>
    </row>
    <row r="8711" spans="1:9" x14ac:dyDescent="0.25">
      <c r="A8711" s="1">
        <v>43098.624999978892</v>
      </c>
      <c r="B8711">
        <v>43.6</v>
      </c>
      <c r="C8711">
        <v>0.48198200000000002</v>
      </c>
      <c r="D8711" s="2">
        <v>18.321770000000001</v>
      </c>
      <c r="E8711" s="2">
        <f t="shared" si="135"/>
        <v>18.803751999999999</v>
      </c>
      <c r="I8711" s="3"/>
    </row>
    <row r="8712" spans="1:9" x14ac:dyDescent="0.25">
      <c r="A8712" s="1">
        <v>43098.666666645557</v>
      </c>
      <c r="B8712">
        <v>44.1</v>
      </c>
      <c r="C8712">
        <v>0.52183500000000005</v>
      </c>
      <c r="D8712" s="2">
        <v>9.7910199999999996</v>
      </c>
      <c r="E8712" s="2">
        <f t="shared" si="135"/>
        <v>10.312854999999999</v>
      </c>
      <c r="I8712" s="3"/>
    </row>
    <row r="8713" spans="1:9" x14ac:dyDescent="0.25">
      <c r="A8713" s="1">
        <v>43098.708333312221</v>
      </c>
      <c r="B8713">
        <v>44.8</v>
      </c>
      <c r="C8713">
        <v>0.45312400000000003</v>
      </c>
      <c r="D8713" s="2">
        <v>5.3732410000000002</v>
      </c>
      <c r="E8713" s="2">
        <f t="shared" si="135"/>
        <v>5.826365</v>
      </c>
      <c r="I8713" s="3"/>
    </row>
    <row r="8714" spans="1:9" x14ac:dyDescent="0.25">
      <c r="A8714" s="1">
        <v>43098.749999978885</v>
      </c>
      <c r="B8714">
        <v>44.9</v>
      </c>
      <c r="C8714">
        <v>0.37942300000000001</v>
      </c>
      <c r="D8714" s="2">
        <v>1.0137860000000001</v>
      </c>
      <c r="E8714" s="2">
        <f t="shared" ref="E8714:E8767" si="136">C8714+D8714</f>
        <v>1.3932090000000001</v>
      </c>
      <c r="I8714" s="3"/>
    </row>
    <row r="8715" spans="1:9" x14ac:dyDescent="0.25">
      <c r="A8715" s="1">
        <v>43098.791666645549</v>
      </c>
      <c r="B8715">
        <v>45.6</v>
      </c>
      <c r="C8715">
        <v>9.9613900000000005E-2</v>
      </c>
      <c r="D8715" s="2">
        <v>-7.0017200000000003E-3</v>
      </c>
      <c r="E8715" s="2">
        <f t="shared" si="136"/>
        <v>9.2612180000000002E-2</v>
      </c>
      <c r="I8715" s="3"/>
    </row>
    <row r="8716" spans="1:9" x14ac:dyDescent="0.25">
      <c r="A8716" s="1">
        <v>43098.833333312214</v>
      </c>
      <c r="B8716">
        <v>46.8</v>
      </c>
      <c r="C8716">
        <v>0</v>
      </c>
      <c r="D8716" s="2">
        <v>-7.0017200000000003E-3</v>
      </c>
      <c r="E8716" s="2">
        <f t="shared" si="136"/>
        <v>-7.0017200000000003E-3</v>
      </c>
      <c r="I8716" s="3"/>
    </row>
    <row r="8717" spans="1:9" x14ac:dyDescent="0.25">
      <c r="A8717" s="1">
        <v>43098.874999978878</v>
      </c>
      <c r="B8717">
        <v>43.8</v>
      </c>
      <c r="C8717">
        <v>0</v>
      </c>
      <c r="D8717" s="2">
        <v>-7.0017200000000003E-3</v>
      </c>
      <c r="E8717" s="2">
        <f t="shared" si="136"/>
        <v>-7.0017200000000003E-3</v>
      </c>
      <c r="I8717" s="3"/>
    </row>
    <row r="8718" spans="1:9" x14ac:dyDescent="0.25">
      <c r="A8718" s="1">
        <v>43098.916666645542</v>
      </c>
      <c r="B8718">
        <v>42.9</v>
      </c>
      <c r="C8718">
        <v>0</v>
      </c>
      <c r="D8718" s="2">
        <v>-7.0017200000000003E-3</v>
      </c>
      <c r="E8718" s="2">
        <f t="shared" si="136"/>
        <v>-7.0017200000000003E-3</v>
      </c>
      <c r="I8718" s="3"/>
    </row>
    <row r="8719" spans="1:9" x14ac:dyDescent="0.25">
      <c r="A8719" s="1">
        <v>43098.958333312206</v>
      </c>
      <c r="B8719">
        <v>40.4</v>
      </c>
      <c r="C8719">
        <v>1.2807299999999999</v>
      </c>
      <c r="D8719" s="2">
        <v>-7.0017200000000003E-3</v>
      </c>
      <c r="E8719" s="2">
        <f t="shared" si="136"/>
        <v>1.2737282799999998</v>
      </c>
      <c r="I8719" s="3"/>
    </row>
    <row r="8720" spans="1:9" x14ac:dyDescent="0.25">
      <c r="A8720" s="1">
        <v>43098.999999978871</v>
      </c>
      <c r="B8720">
        <v>37.9</v>
      </c>
      <c r="C8720">
        <v>1.1580299999999999</v>
      </c>
      <c r="D8720" s="2">
        <v>-7.0017200000000003E-3</v>
      </c>
      <c r="E8720" s="2">
        <f t="shared" si="136"/>
        <v>1.1510282799999998</v>
      </c>
      <c r="F8720" s="2">
        <f>SUM(E8720:E8743)</f>
        <v>201.27578763999998</v>
      </c>
      <c r="H8720" s="2"/>
      <c r="I8720" s="3"/>
    </row>
    <row r="8721" spans="1:9" x14ac:dyDescent="0.25">
      <c r="A8721" s="1">
        <v>43099.041666645535</v>
      </c>
      <c r="B8721">
        <v>35.1</v>
      </c>
      <c r="C8721">
        <v>1.2415799999999999</v>
      </c>
      <c r="D8721" s="2">
        <v>-7.0017200000000003E-3</v>
      </c>
      <c r="E8721" s="2">
        <f t="shared" si="136"/>
        <v>1.2345782799999998</v>
      </c>
      <c r="I8721" s="3"/>
    </row>
    <row r="8722" spans="1:9" x14ac:dyDescent="0.25">
      <c r="A8722" s="1">
        <v>43099.083333312199</v>
      </c>
      <c r="B8722">
        <v>34.9</v>
      </c>
      <c r="C8722">
        <v>1.08369</v>
      </c>
      <c r="D8722" s="2">
        <v>-7.0017200000000003E-3</v>
      </c>
      <c r="E8722" s="2">
        <f t="shared" si="136"/>
        <v>1.0766882799999999</v>
      </c>
      <c r="I8722" s="3"/>
    </row>
    <row r="8723" spans="1:9" x14ac:dyDescent="0.25">
      <c r="A8723" s="1">
        <v>43099.124999978863</v>
      </c>
      <c r="B8723">
        <v>34</v>
      </c>
      <c r="C8723">
        <v>0.80624499999999999</v>
      </c>
      <c r="D8723" s="2">
        <v>-7.0017200000000003E-3</v>
      </c>
      <c r="E8723" s="2">
        <f t="shared" si="136"/>
        <v>0.79924328</v>
      </c>
      <c r="I8723" s="3"/>
    </row>
    <row r="8724" spans="1:9" x14ac:dyDescent="0.25">
      <c r="A8724" s="1">
        <v>43099.166666645528</v>
      </c>
      <c r="B8724">
        <v>33.299999999999997</v>
      </c>
      <c r="C8724">
        <v>0.85958299999999999</v>
      </c>
      <c r="D8724" s="2">
        <v>-7.0017200000000003E-3</v>
      </c>
      <c r="E8724" s="2">
        <f t="shared" si="136"/>
        <v>0.85258128</v>
      </c>
      <c r="I8724" s="3"/>
    </row>
    <row r="8725" spans="1:9" x14ac:dyDescent="0.25">
      <c r="A8725" s="1">
        <v>43099.208333312192</v>
      </c>
      <c r="B8725">
        <v>32.200000000000003</v>
      </c>
      <c r="C8725">
        <v>0.57606399999999991</v>
      </c>
      <c r="D8725" s="2">
        <v>-7.0017200000000003E-3</v>
      </c>
      <c r="E8725" s="2">
        <f t="shared" si="136"/>
        <v>0.56906227999999992</v>
      </c>
      <c r="I8725" s="3"/>
    </row>
    <row r="8726" spans="1:9" x14ac:dyDescent="0.25">
      <c r="A8726" s="1">
        <v>43099.249999978856</v>
      </c>
      <c r="B8726">
        <v>32.200000000000003</v>
      </c>
      <c r="C8726">
        <v>1.0370899999999998</v>
      </c>
      <c r="D8726" s="2">
        <v>-7.0017200000000003E-3</v>
      </c>
      <c r="E8726" s="2">
        <f t="shared" si="136"/>
        <v>1.0300882799999997</v>
      </c>
      <c r="I8726" s="3"/>
    </row>
    <row r="8727" spans="1:9" x14ac:dyDescent="0.25">
      <c r="A8727" s="1">
        <v>43099.29166664552</v>
      </c>
      <c r="B8727">
        <v>32.799999999999997</v>
      </c>
      <c r="C8727">
        <v>1.2544999999999999</v>
      </c>
      <c r="D8727" s="2">
        <v>-7.0017200000000003E-3</v>
      </c>
      <c r="E8727" s="2">
        <f t="shared" si="136"/>
        <v>1.2474982799999998</v>
      </c>
      <c r="I8727" s="3"/>
    </row>
    <row r="8728" spans="1:9" x14ac:dyDescent="0.25">
      <c r="A8728" s="1">
        <v>43099.333333312185</v>
      </c>
      <c r="B8728">
        <v>33.5</v>
      </c>
      <c r="C8728">
        <v>0.80561800000000006</v>
      </c>
      <c r="D8728" s="2">
        <v>3.3056199999999998</v>
      </c>
      <c r="E8728" s="2">
        <f t="shared" si="136"/>
        <v>4.1112380000000002</v>
      </c>
      <c r="I8728" s="3"/>
    </row>
    <row r="8729" spans="1:9" x14ac:dyDescent="0.25">
      <c r="A8729" s="1">
        <v>43099.374999978849</v>
      </c>
      <c r="B8729">
        <v>35</v>
      </c>
      <c r="C8729">
        <v>0.95487699999999998</v>
      </c>
      <c r="D8729" s="2">
        <v>10.039380000000001</v>
      </c>
      <c r="E8729" s="2">
        <f t="shared" si="136"/>
        <v>10.994257000000001</v>
      </c>
      <c r="I8729" s="3"/>
    </row>
    <row r="8730" spans="1:9" x14ac:dyDescent="0.25">
      <c r="A8730" s="1">
        <v>43099.416666645513</v>
      </c>
      <c r="B8730">
        <v>38.200000000000003</v>
      </c>
      <c r="C8730">
        <v>1.36798</v>
      </c>
      <c r="D8730" s="2">
        <v>15.463430000000001</v>
      </c>
      <c r="E8730" s="2">
        <f t="shared" si="136"/>
        <v>16.831410000000002</v>
      </c>
      <c r="I8730" s="3"/>
    </row>
    <row r="8731" spans="1:9" x14ac:dyDescent="0.25">
      <c r="A8731" s="1">
        <v>43099.458333312177</v>
      </c>
      <c r="B8731">
        <v>39.1</v>
      </c>
      <c r="C8731">
        <v>1.17231</v>
      </c>
      <c r="D8731" s="2">
        <v>18.976760000000002</v>
      </c>
      <c r="E8731" s="2">
        <f t="shared" si="136"/>
        <v>20.149070000000002</v>
      </c>
      <c r="I8731" s="3"/>
    </row>
    <row r="8732" spans="1:9" x14ac:dyDescent="0.25">
      <c r="A8732" s="1">
        <v>43099.499999978842</v>
      </c>
      <c r="B8732">
        <v>39.1</v>
      </c>
      <c r="C8732">
        <v>2.3491399999999998</v>
      </c>
      <c r="D8732" s="2">
        <v>20.818709999999999</v>
      </c>
      <c r="E8732" s="2">
        <f t="shared" si="136"/>
        <v>23.167849999999998</v>
      </c>
      <c r="I8732" s="3"/>
    </row>
    <row r="8733" spans="1:9" x14ac:dyDescent="0.25">
      <c r="A8733" s="1">
        <v>43099.541666645506</v>
      </c>
      <c r="B8733">
        <v>39.5</v>
      </c>
      <c r="C8733">
        <v>2.5604400000000003</v>
      </c>
      <c r="D8733" s="2">
        <v>20.924400000000002</v>
      </c>
      <c r="E8733" s="2">
        <f t="shared" si="136"/>
        <v>23.484840000000002</v>
      </c>
      <c r="I8733" s="3"/>
    </row>
    <row r="8734" spans="1:9" x14ac:dyDescent="0.25">
      <c r="A8734" s="1">
        <v>43099.58333331217</v>
      </c>
      <c r="B8734">
        <v>40</v>
      </c>
      <c r="C8734">
        <v>3.2613400000000001</v>
      </c>
      <c r="D8734" s="2">
        <v>8.7819600000000015</v>
      </c>
      <c r="E8734" s="2">
        <f t="shared" si="136"/>
        <v>12.043300000000002</v>
      </c>
      <c r="I8734" s="3"/>
    </row>
    <row r="8735" spans="1:9" x14ac:dyDescent="0.25">
      <c r="A8735" s="1">
        <v>43099.624999978834</v>
      </c>
      <c r="B8735">
        <v>40.6</v>
      </c>
      <c r="C8735">
        <v>4.0492900000000001</v>
      </c>
      <c r="D8735" s="2">
        <v>17.28143</v>
      </c>
      <c r="E8735" s="2">
        <f t="shared" si="136"/>
        <v>21.330719999999999</v>
      </c>
      <c r="I8735" s="3"/>
    </row>
    <row r="8736" spans="1:9" x14ac:dyDescent="0.25">
      <c r="A8736" s="1">
        <v>43099.666666645498</v>
      </c>
      <c r="B8736">
        <v>40.799999999999997</v>
      </c>
      <c r="C8736">
        <v>4.1478900000000003</v>
      </c>
      <c r="D8736" s="2">
        <v>13.44401</v>
      </c>
      <c r="E8736" s="2">
        <f t="shared" si="136"/>
        <v>17.591900000000003</v>
      </c>
      <c r="I8736" s="3"/>
    </row>
    <row r="8737" spans="1:9" x14ac:dyDescent="0.25">
      <c r="A8737" s="1">
        <v>43099.708333312163</v>
      </c>
      <c r="B8737">
        <v>40.6</v>
      </c>
      <c r="C8737">
        <v>3.9375399999999998</v>
      </c>
      <c r="D8737" s="2">
        <v>7.9154000000000009</v>
      </c>
      <c r="E8737" s="2">
        <f t="shared" si="136"/>
        <v>11.85294</v>
      </c>
      <c r="I8737" s="3"/>
    </row>
    <row r="8738" spans="1:9" x14ac:dyDescent="0.25">
      <c r="A8738" s="1">
        <v>43099.749999978827</v>
      </c>
      <c r="B8738">
        <v>41.9</v>
      </c>
      <c r="C8738">
        <v>3.4360500000000003</v>
      </c>
      <c r="D8738" s="2">
        <v>1.124393</v>
      </c>
      <c r="E8738" s="2">
        <f t="shared" si="136"/>
        <v>4.5604430000000002</v>
      </c>
      <c r="I8738" s="3"/>
    </row>
    <row r="8739" spans="1:9" x14ac:dyDescent="0.25">
      <c r="A8739" s="1">
        <v>43099.791666645491</v>
      </c>
      <c r="B8739">
        <v>42.6</v>
      </c>
      <c r="C8739">
        <v>4.0990500000000001</v>
      </c>
      <c r="D8739" s="2">
        <v>-7.0017200000000003E-3</v>
      </c>
      <c r="E8739" s="2">
        <f t="shared" si="136"/>
        <v>4.0920482800000002</v>
      </c>
      <c r="I8739" s="3"/>
    </row>
    <row r="8740" spans="1:9" x14ac:dyDescent="0.25">
      <c r="A8740" s="1">
        <v>43099.833333312155</v>
      </c>
      <c r="B8740">
        <v>43.6</v>
      </c>
      <c r="C8740">
        <v>4.2073199999999993</v>
      </c>
      <c r="D8740" s="2">
        <v>-7.0017200000000003E-3</v>
      </c>
      <c r="E8740" s="2">
        <f t="shared" si="136"/>
        <v>4.2003182799999994</v>
      </c>
      <c r="I8740" s="3"/>
    </row>
    <row r="8741" spans="1:9" x14ac:dyDescent="0.25">
      <c r="A8741" s="1">
        <v>43099.87499997882</v>
      </c>
      <c r="B8741">
        <v>41.3</v>
      </c>
      <c r="C8741">
        <v>4.266</v>
      </c>
      <c r="D8741" s="2">
        <v>-7.0017200000000003E-3</v>
      </c>
      <c r="E8741" s="2">
        <f t="shared" si="136"/>
        <v>4.2589982800000001</v>
      </c>
      <c r="I8741" s="3"/>
    </row>
    <row r="8742" spans="1:9" x14ac:dyDescent="0.25">
      <c r="A8742" s="1">
        <v>43099.916666645484</v>
      </c>
      <c r="B8742">
        <v>40.299999999999997</v>
      </c>
      <c r="C8742">
        <v>6.4442200000000005</v>
      </c>
      <c r="D8742" s="2">
        <v>-7.0017200000000003E-3</v>
      </c>
      <c r="E8742" s="2">
        <f t="shared" si="136"/>
        <v>6.4372182800000006</v>
      </c>
      <c r="I8742" s="3"/>
    </row>
    <row r="8743" spans="1:9" x14ac:dyDescent="0.25">
      <c r="A8743" s="1">
        <v>43099.958333312148</v>
      </c>
      <c r="B8743">
        <v>38</v>
      </c>
      <c r="C8743">
        <v>8.2154699999999998</v>
      </c>
      <c r="D8743" s="2">
        <v>-7.0017200000000003E-3</v>
      </c>
      <c r="E8743" s="2">
        <f t="shared" si="136"/>
        <v>8.20846828</v>
      </c>
      <c r="I8743" s="3"/>
    </row>
    <row r="8744" spans="1:9" x14ac:dyDescent="0.25">
      <c r="A8744" s="1">
        <v>43099.999999978812</v>
      </c>
      <c r="B8744">
        <v>35.700000000000003</v>
      </c>
      <c r="C8744">
        <v>7.3114999999999997</v>
      </c>
      <c r="D8744" s="2">
        <v>-7.0017200000000003E-3</v>
      </c>
      <c r="E8744" s="2">
        <f t="shared" si="136"/>
        <v>7.3044982799999998</v>
      </c>
      <c r="F8744" s="2">
        <f>SUM(E8744:E8767)</f>
        <v>417.63934981</v>
      </c>
      <c r="H8744" s="2"/>
      <c r="I8744" s="3"/>
    </row>
    <row r="8745" spans="1:9" x14ac:dyDescent="0.25">
      <c r="A8745" s="1">
        <v>43100.041666645477</v>
      </c>
      <c r="B8745">
        <v>35.1</v>
      </c>
      <c r="C8745">
        <v>8.9452900000000017</v>
      </c>
      <c r="D8745" s="2">
        <v>-7.0017200000000003E-3</v>
      </c>
      <c r="E8745" s="2">
        <f t="shared" si="136"/>
        <v>8.9382882800000019</v>
      </c>
      <c r="I8745" s="3"/>
    </row>
    <row r="8746" spans="1:9" x14ac:dyDescent="0.25">
      <c r="A8746" s="1">
        <v>43100.083333312141</v>
      </c>
      <c r="B8746">
        <v>34.6</v>
      </c>
      <c r="C8746">
        <v>11.595600000000001</v>
      </c>
      <c r="D8746" s="2">
        <v>-7.0017200000000003E-3</v>
      </c>
      <c r="E8746" s="2">
        <f t="shared" si="136"/>
        <v>11.588598280000001</v>
      </c>
      <c r="I8746" s="3"/>
    </row>
    <row r="8747" spans="1:9" x14ac:dyDescent="0.25">
      <c r="A8747" s="1">
        <v>43100.124999978805</v>
      </c>
      <c r="B8747">
        <v>34.200000000000003</v>
      </c>
      <c r="C8747">
        <v>12.6153</v>
      </c>
      <c r="D8747" s="2">
        <v>-7.0017200000000003E-3</v>
      </c>
      <c r="E8747" s="2">
        <f t="shared" si="136"/>
        <v>12.60829828</v>
      </c>
      <c r="I8747" s="3"/>
    </row>
    <row r="8748" spans="1:9" x14ac:dyDescent="0.25">
      <c r="A8748" s="1">
        <v>43100.166666645469</v>
      </c>
      <c r="B8748">
        <v>33.799999999999997</v>
      </c>
      <c r="C8748">
        <v>15.0984</v>
      </c>
      <c r="D8748" s="2">
        <v>-7.0017200000000003E-3</v>
      </c>
      <c r="E8748" s="2">
        <f t="shared" si="136"/>
        <v>15.09139828</v>
      </c>
      <c r="I8748" s="3"/>
    </row>
    <row r="8749" spans="1:9" x14ac:dyDescent="0.25">
      <c r="A8749" s="1">
        <v>43100.208333312134</v>
      </c>
      <c r="B8749">
        <v>33.4</v>
      </c>
      <c r="C8749">
        <v>14.4824</v>
      </c>
      <c r="D8749" s="2">
        <v>-7.0017200000000003E-3</v>
      </c>
      <c r="E8749" s="2">
        <f t="shared" si="136"/>
        <v>14.47539828</v>
      </c>
      <c r="I8749" s="3"/>
    </row>
    <row r="8750" spans="1:9" x14ac:dyDescent="0.25">
      <c r="A8750" s="1">
        <v>43100.249999978798</v>
      </c>
      <c r="B8750">
        <v>33.299999999999997</v>
      </c>
      <c r="C8750">
        <v>12.968200000000001</v>
      </c>
      <c r="D8750" s="2">
        <v>-7.0017200000000003E-3</v>
      </c>
      <c r="E8750" s="2">
        <f t="shared" si="136"/>
        <v>12.961198280000001</v>
      </c>
      <c r="I8750" s="3"/>
    </row>
    <row r="8751" spans="1:9" x14ac:dyDescent="0.25">
      <c r="A8751" s="1">
        <v>43100.291666645462</v>
      </c>
      <c r="B8751">
        <v>33.799999999999997</v>
      </c>
      <c r="C8751">
        <v>15.0984</v>
      </c>
      <c r="D8751" s="2">
        <v>-7.0017200000000003E-3</v>
      </c>
      <c r="E8751" s="2">
        <f t="shared" si="136"/>
        <v>15.09139828</v>
      </c>
      <c r="I8751" s="3"/>
    </row>
    <row r="8752" spans="1:9" x14ac:dyDescent="0.25">
      <c r="A8752" s="1">
        <v>43100.333333312126</v>
      </c>
      <c r="B8752">
        <v>34.700000000000003</v>
      </c>
      <c r="C8752">
        <v>15.0984</v>
      </c>
      <c r="D8752" s="2">
        <v>3.5089099999999998</v>
      </c>
      <c r="E8752" s="2">
        <f t="shared" si="136"/>
        <v>18.607309999999998</v>
      </c>
      <c r="I8752" s="3"/>
    </row>
    <row r="8753" spans="1:9" x14ac:dyDescent="0.25">
      <c r="A8753" s="1">
        <v>43100.374999978791</v>
      </c>
      <c r="B8753">
        <v>34.700000000000003</v>
      </c>
      <c r="C8753">
        <v>15.0984</v>
      </c>
      <c r="D8753" s="2">
        <v>0.95515517000000005</v>
      </c>
      <c r="E8753" s="2">
        <f t="shared" si="136"/>
        <v>16.053555169999999</v>
      </c>
      <c r="I8753" s="3"/>
    </row>
    <row r="8754" spans="1:9" x14ac:dyDescent="0.25">
      <c r="A8754" s="1">
        <v>43100.416666645455</v>
      </c>
      <c r="B8754">
        <v>40.700000000000003</v>
      </c>
      <c r="C8754">
        <v>15.0984</v>
      </c>
      <c r="D8754" s="2">
        <v>6.4326610000000004</v>
      </c>
      <c r="E8754" s="2">
        <f t="shared" si="136"/>
        <v>21.531061000000001</v>
      </c>
      <c r="I8754" s="3"/>
    </row>
    <row r="8755" spans="1:9" x14ac:dyDescent="0.25">
      <c r="A8755" s="1">
        <v>43100.458333312119</v>
      </c>
      <c r="B8755">
        <v>41.4</v>
      </c>
      <c r="C8755">
        <v>15.0984</v>
      </c>
      <c r="D8755" s="2">
        <v>11.187060000000001</v>
      </c>
      <c r="E8755" s="2">
        <f t="shared" si="136"/>
        <v>26.28546</v>
      </c>
      <c r="I8755" s="3"/>
    </row>
    <row r="8756" spans="1:9" x14ac:dyDescent="0.25">
      <c r="A8756" s="1">
        <v>43100.499999978783</v>
      </c>
      <c r="B8756">
        <v>43.7</v>
      </c>
      <c r="C8756">
        <v>15.0984</v>
      </c>
      <c r="D8756" s="2">
        <v>21.777800000000003</v>
      </c>
      <c r="E8756" s="2">
        <f t="shared" si="136"/>
        <v>36.876200000000004</v>
      </c>
      <c r="I8756" s="3"/>
    </row>
    <row r="8757" spans="1:9" x14ac:dyDescent="0.25">
      <c r="A8757" s="1">
        <v>43100.541666645448</v>
      </c>
      <c r="B8757">
        <v>43.4</v>
      </c>
      <c r="C8757">
        <v>15.0984</v>
      </c>
      <c r="D8757" s="2">
        <v>22.342059999999996</v>
      </c>
      <c r="E8757" s="2">
        <f t="shared" si="136"/>
        <v>37.440459999999995</v>
      </c>
      <c r="I8757" s="3"/>
    </row>
    <row r="8758" spans="1:9" x14ac:dyDescent="0.25">
      <c r="A8758" s="1">
        <v>43100.583333312112</v>
      </c>
      <c r="B8758">
        <v>42.9</v>
      </c>
      <c r="C8758">
        <v>14.497200000000001</v>
      </c>
      <c r="D8758" s="2">
        <v>21.387229999999999</v>
      </c>
      <c r="E8758" s="2">
        <f t="shared" si="136"/>
        <v>35.884430000000002</v>
      </c>
      <c r="I8758" s="3"/>
    </row>
    <row r="8759" spans="1:9" x14ac:dyDescent="0.25">
      <c r="A8759" s="1">
        <v>43100.624999978776</v>
      </c>
      <c r="B8759">
        <v>43.3</v>
      </c>
      <c r="C8759">
        <v>15.0984</v>
      </c>
      <c r="D8759" s="2">
        <v>18.777549999999998</v>
      </c>
      <c r="E8759" s="2">
        <f t="shared" si="136"/>
        <v>33.875949999999996</v>
      </c>
      <c r="I8759" s="3"/>
    </row>
    <row r="8760" spans="1:9" x14ac:dyDescent="0.25">
      <c r="A8760" s="1">
        <v>43100.66666664544</v>
      </c>
      <c r="B8760">
        <v>44.9</v>
      </c>
      <c r="C8760">
        <v>13.523700000000002</v>
      </c>
      <c r="D8760" s="2">
        <v>14.617430000000001</v>
      </c>
      <c r="E8760" s="2">
        <f t="shared" si="136"/>
        <v>28.141130000000004</v>
      </c>
      <c r="I8760" s="3"/>
    </row>
    <row r="8761" spans="1:9" x14ac:dyDescent="0.25">
      <c r="A8761" s="1">
        <v>43100.708333312105</v>
      </c>
      <c r="B8761">
        <v>44</v>
      </c>
      <c r="C8761">
        <v>9.6720900000000007</v>
      </c>
      <c r="D8761" s="2">
        <v>8.6369299999999996</v>
      </c>
      <c r="E8761" s="2">
        <f t="shared" si="136"/>
        <v>18.30902</v>
      </c>
      <c r="I8761" s="3"/>
    </row>
    <row r="8762" spans="1:9" x14ac:dyDescent="0.25">
      <c r="A8762" s="1">
        <v>43100.749999978769</v>
      </c>
      <c r="B8762">
        <v>44</v>
      </c>
      <c r="C8762">
        <v>9.5208399999999997</v>
      </c>
      <c r="D8762" s="2">
        <v>1.4858659999999999</v>
      </c>
      <c r="E8762" s="2">
        <f t="shared" si="136"/>
        <v>11.006705999999999</v>
      </c>
      <c r="I8762" s="3"/>
    </row>
    <row r="8763" spans="1:9" x14ac:dyDescent="0.25">
      <c r="A8763" s="1">
        <v>43100.791666645433</v>
      </c>
      <c r="B8763">
        <v>45.5</v>
      </c>
      <c r="C8763">
        <v>6.6725000000000003</v>
      </c>
      <c r="D8763" s="2">
        <v>-7.0017200000000003E-3</v>
      </c>
      <c r="E8763" s="2">
        <f t="shared" si="136"/>
        <v>6.6654982800000004</v>
      </c>
      <c r="I8763" s="3"/>
    </row>
    <row r="8764" spans="1:9" x14ac:dyDescent="0.25">
      <c r="A8764" s="1">
        <v>43100.833333312097</v>
      </c>
      <c r="B8764">
        <v>46.5</v>
      </c>
      <c r="C8764">
        <v>6.7653400000000001</v>
      </c>
      <c r="D8764" s="2">
        <v>-7.0017200000000003E-3</v>
      </c>
      <c r="E8764" s="2">
        <f t="shared" si="136"/>
        <v>6.7583382800000003</v>
      </c>
      <c r="I8764" s="3"/>
    </row>
    <row r="8765" spans="1:9" x14ac:dyDescent="0.25">
      <c r="A8765" s="1">
        <v>43100.874999978761</v>
      </c>
      <c r="B8765">
        <v>45</v>
      </c>
      <c r="C8765">
        <v>6.2055600000000002</v>
      </c>
      <c r="D8765" s="2">
        <v>-7.0017200000000003E-3</v>
      </c>
      <c r="E8765" s="2">
        <f t="shared" si="136"/>
        <v>6.1985582800000003</v>
      </c>
      <c r="I8765" s="3"/>
    </row>
    <row r="8766" spans="1:9" x14ac:dyDescent="0.25">
      <c r="A8766" s="1">
        <v>43100.916666645426</v>
      </c>
      <c r="B8766">
        <v>41.7</v>
      </c>
      <c r="C8766">
        <v>8.7261900000000008</v>
      </c>
      <c r="D8766" s="2">
        <v>-7.0017200000000003E-3</v>
      </c>
      <c r="E8766" s="2">
        <f t="shared" si="136"/>
        <v>8.7191882800000009</v>
      </c>
      <c r="I8766" s="3"/>
    </row>
    <row r="8767" spans="1:9" x14ac:dyDescent="0.25">
      <c r="A8767" s="1">
        <v>43100.95833331209</v>
      </c>
      <c r="B8767">
        <v>39.6</v>
      </c>
      <c r="C8767">
        <v>7.2344099999999996</v>
      </c>
      <c r="D8767" s="2">
        <v>-7.0017200000000003E-3</v>
      </c>
      <c r="E8767" s="2">
        <f t="shared" si="136"/>
        <v>7.2274082799999997</v>
      </c>
      <c r="I8767" s="3"/>
    </row>
    <row r="8768" spans="1:9" x14ac:dyDescent="0.25">
      <c r="F8768">
        <f>SUM(E8768:E8791)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3314-8816-428F-9D39-70D6721000C0}">
  <sheetPr codeName="Sheet4"/>
  <dimension ref="A2:O8739"/>
  <sheetViews>
    <sheetView topLeftCell="C1" workbookViewId="0">
      <selection activeCell="L5" sqref="L5"/>
    </sheetView>
  </sheetViews>
  <sheetFormatPr defaultRowHeight="15" x14ac:dyDescent="0.25"/>
  <cols>
    <col min="1" max="1" width="11" bestFit="1" customWidth="1"/>
    <col min="2" max="2" width="15" bestFit="1" customWidth="1"/>
    <col min="3" max="3" width="24.7109375" bestFit="1" customWidth="1"/>
    <col min="4" max="4" width="15" bestFit="1" customWidth="1"/>
    <col min="5" max="5" width="15.42578125" bestFit="1" customWidth="1"/>
    <col min="6" max="6" width="10.42578125" bestFit="1" customWidth="1"/>
    <col min="7" max="7" width="16.140625" bestFit="1" customWidth="1"/>
    <col min="8" max="8" width="15.7109375" bestFit="1" customWidth="1"/>
    <col min="9" max="9" width="16.140625" bestFit="1" customWidth="1"/>
    <col min="10" max="10" width="20" customWidth="1"/>
    <col min="11" max="11" width="15.85546875" bestFit="1" customWidth="1"/>
    <col min="12" max="12" width="9.5703125" bestFit="1" customWidth="1"/>
    <col min="13" max="13" width="18.5703125" customWidth="1"/>
  </cols>
  <sheetData>
    <row r="2" spans="1:15" x14ac:dyDescent="0.25">
      <c r="A2" s="3" t="s">
        <v>10</v>
      </c>
      <c r="B2" s="3" t="s">
        <v>12</v>
      </c>
      <c r="C2" s="3" t="s">
        <v>11</v>
      </c>
      <c r="D2" s="3" t="s">
        <v>15</v>
      </c>
      <c r="F2" s="3" t="s">
        <v>13</v>
      </c>
      <c r="G2" s="3" t="s">
        <v>14</v>
      </c>
      <c r="H2" s="3" t="s">
        <v>16</v>
      </c>
    </row>
    <row r="3" spans="1:15" x14ac:dyDescent="0.25">
      <c r="A3" s="4">
        <v>1</v>
      </c>
      <c r="B3" s="5">
        <v>949.3</v>
      </c>
      <c r="C3" s="5">
        <v>166.92724504</v>
      </c>
      <c r="D3" s="5">
        <f>B3-C3</f>
        <v>782.37275495999995</v>
      </c>
    </row>
    <row r="4" spans="1:15" x14ac:dyDescent="0.25">
      <c r="A4" s="4">
        <v>2</v>
      </c>
      <c r="B4" s="5">
        <v>1014.8000000000001</v>
      </c>
      <c r="C4" s="5">
        <v>282.4675046399999</v>
      </c>
      <c r="D4" s="5">
        <f>B4-C4</f>
        <v>732.33249536000017</v>
      </c>
    </row>
    <row r="5" spans="1:15" x14ac:dyDescent="0.25">
      <c r="A5" s="4">
        <v>3</v>
      </c>
      <c r="B5" s="5">
        <v>1019.5</v>
      </c>
      <c r="C5" s="5">
        <v>190.41595264</v>
      </c>
      <c r="D5" s="5">
        <f>B5-C5</f>
        <v>829.08404736</v>
      </c>
    </row>
    <row r="6" spans="1:15" x14ac:dyDescent="0.25">
      <c r="A6" s="4">
        <v>4</v>
      </c>
      <c r="B6" s="5">
        <v>1007.7999999999998</v>
      </c>
      <c r="C6" s="5">
        <v>233.28617664000001</v>
      </c>
      <c r="D6" s="5">
        <f>B6-C6</f>
        <v>774.51382335999983</v>
      </c>
    </row>
    <row r="7" spans="1:15" x14ac:dyDescent="0.25">
      <c r="A7" s="4">
        <v>5</v>
      </c>
      <c r="B7" s="5">
        <v>1001.6</v>
      </c>
      <c r="C7" s="5">
        <v>190.62623464000001</v>
      </c>
      <c r="D7" s="5">
        <f>B7-C7</f>
        <v>810.97376536000002</v>
      </c>
    </row>
    <row r="8" spans="1:15" x14ac:dyDescent="0.25">
      <c r="A8" s="4">
        <v>6</v>
      </c>
      <c r="B8" s="5">
        <v>1019.5</v>
      </c>
      <c r="C8" s="5">
        <v>178.12533443999993</v>
      </c>
      <c r="D8" s="5">
        <f>B8-C8</f>
        <v>841.37466556000004</v>
      </c>
      <c r="J8" s="3" t="s">
        <v>17</v>
      </c>
      <c r="L8" s="3" t="s">
        <v>19</v>
      </c>
      <c r="M8" s="3" t="s">
        <v>66</v>
      </c>
    </row>
    <row r="9" spans="1:15" x14ac:dyDescent="0.25">
      <c r="A9" s="4">
        <v>7</v>
      </c>
      <c r="B9" s="5">
        <v>977.80000000000007</v>
      </c>
      <c r="C9" s="5">
        <v>322.78907280999999</v>
      </c>
      <c r="D9" s="5">
        <f>B9-C9</f>
        <v>655.01092719000007</v>
      </c>
      <c r="F9" s="5">
        <f>SUM(B3:B9)</f>
        <v>6990.3</v>
      </c>
      <c r="G9" s="5">
        <f>SUM(C3:C9)</f>
        <v>1564.6375208499999</v>
      </c>
      <c r="H9" s="5">
        <f>SUM(D3:D9)</f>
        <v>5425.6624791500008</v>
      </c>
      <c r="J9" s="5">
        <f>MAX(F9:F367)</f>
        <v>7600</v>
      </c>
      <c r="K9" t="s">
        <v>13</v>
      </c>
      <c r="L9" t="s">
        <v>20</v>
      </c>
      <c r="M9" t="s">
        <v>22</v>
      </c>
      <c r="N9" t="s">
        <v>8</v>
      </c>
      <c r="O9" t="s">
        <v>28</v>
      </c>
    </row>
    <row r="10" spans="1:15" x14ac:dyDescent="0.25">
      <c r="A10" s="4">
        <v>8</v>
      </c>
      <c r="B10" s="5">
        <v>931.50000000000011</v>
      </c>
      <c r="C10" s="5">
        <v>263.00019763999995</v>
      </c>
      <c r="D10" s="5">
        <f>B10-C10</f>
        <v>668.4998023600001</v>
      </c>
      <c r="F10" s="5">
        <f>SUM(B4:B10)</f>
        <v>6972.5</v>
      </c>
      <c r="G10" s="5">
        <f t="shared" ref="G10:H10" si="0">SUM(C4:C10)</f>
        <v>1660.7104734499999</v>
      </c>
      <c r="H10" s="5">
        <f t="shared" si="0"/>
        <v>5311.7895265500001</v>
      </c>
      <c r="J10" s="5">
        <f>MAX(H9:H367)</f>
        <v>6082.9053082099999</v>
      </c>
      <c r="K10" t="s">
        <v>18</v>
      </c>
      <c r="L10" t="s">
        <v>21</v>
      </c>
      <c r="M10" t="s">
        <v>23</v>
      </c>
      <c r="N10" t="s">
        <v>9</v>
      </c>
      <c r="O10" t="s">
        <v>27</v>
      </c>
    </row>
    <row r="11" spans="1:15" x14ac:dyDescent="0.25">
      <c r="A11" s="4">
        <v>9</v>
      </c>
      <c r="B11" s="5">
        <v>1009.2</v>
      </c>
      <c r="C11" s="5">
        <v>235.54440164000002</v>
      </c>
      <c r="D11" s="5">
        <f>B11-C11</f>
        <v>773.65559836</v>
      </c>
      <c r="F11" s="5">
        <f>SUM(B5:B11)</f>
        <v>6966.9</v>
      </c>
      <c r="G11" s="5">
        <f t="shared" ref="G11:H11" si="1">SUM(C5:C11)</f>
        <v>1613.7873704499998</v>
      </c>
      <c r="H11" s="5">
        <f t="shared" si="1"/>
        <v>5353.1126295499998</v>
      </c>
      <c r="J11">
        <v>55.8</v>
      </c>
      <c r="K11" t="s">
        <v>24</v>
      </c>
      <c r="M11" t="s">
        <v>25</v>
      </c>
      <c r="N11" t="s">
        <v>26</v>
      </c>
      <c r="O11" t="s">
        <v>29</v>
      </c>
    </row>
    <row r="12" spans="1:15" x14ac:dyDescent="0.25">
      <c r="A12" s="4">
        <v>10</v>
      </c>
      <c r="B12" s="5">
        <v>1018.3000000000002</v>
      </c>
      <c r="C12" s="5">
        <v>310.85306363999996</v>
      </c>
      <c r="D12" s="5">
        <f>B12-C12</f>
        <v>707.44693636000022</v>
      </c>
      <c r="F12" s="5">
        <f>SUM(B6:B12)</f>
        <v>6965.7</v>
      </c>
      <c r="G12" s="5">
        <f t="shared" ref="G12:H12" si="2">SUM(C6:C12)</f>
        <v>1734.22448145</v>
      </c>
      <c r="H12" s="5">
        <f t="shared" si="2"/>
        <v>5231.4755185499998</v>
      </c>
    </row>
    <row r="13" spans="1:15" x14ac:dyDescent="0.25">
      <c r="A13" s="4">
        <v>11</v>
      </c>
      <c r="B13" s="5">
        <v>1020.1999999999999</v>
      </c>
      <c r="C13" s="5">
        <v>302.58821664000004</v>
      </c>
      <c r="D13" s="5">
        <f>B13-C13</f>
        <v>717.61178335999989</v>
      </c>
      <c r="F13" s="5">
        <f>SUM(B7:B13)</f>
        <v>6978.1</v>
      </c>
      <c r="G13" s="5">
        <f t="shared" ref="G13:H13" si="3">SUM(C7:C13)</f>
        <v>1803.52652145</v>
      </c>
      <c r="H13" s="5">
        <f t="shared" si="3"/>
        <v>5174.5734785500008</v>
      </c>
    </row>
    <row r="14" spans="1:15" x14ac:dyDescent="0.25">
      <c r="A14" s="4">
        <v>12</v>
      </c>
      <c r="B14" s="5">
        <v>1008</v>
      </c>
      <c r="C14" s="5">
        <v>311.91684063999998</v>
      </c>
      <c r="D14" s="5">
        <f>B14-C14</f>
        <v>696.08315936000008</v>
      </c>
      <c r="F14" s="5">
        <f>SUM(B8:B14)</f>
        <v>6984.5</v>
      </c>
      <c r="G14" s="5">
        <f t="shared" ref="G14:H14" si="4">SUM(C8:C14)</f>
        <v>1924.81712745</v>
      </c>
      <c r="H14" s="5">
        <f t="shared" si="4"/>
        <v>5059.68287255</v>
      </c>
    </row>
    <row r="15" spans="1:15" x14ac:dyDescent="0.25">
      <c r="A15" s="4">
        <v>13</v>
      </c>
      <c r="B15" s="5">
        <v>1005.2</v>
      </c>
      <c r="C15" s="5">
        <v>324.03097564000007</v>
      </c>
      <c r="D15" s="5">
        <f>B15-C15</f>
        <v>681.16902435999998</v>
      </c>
      <c r="F15" s="5">
        <f>SUM(B9:B15)</f>
        <v>6970.2</v>
      </c>
      <c r="G15" s="5">
        <f t="shared" ref="G15:H15" si="5">SUM(C9:C15)</f>
        <v>2070.72276865</v>
      </c>
      <c r="H15" s="5">
        <f t="shared" si="5"/>
        <v>4899.4772313500007</v>
      </c>
    </row>
    <row r="16" spans="1:15" x14ac:dyDescent="0.25">
      <c r="A16" s="4">
        <v>14</v>
      </c>
      <c r="B16" s="5">
        <v>990.90000000000009</v>
      </c>
      <c r="C16" s="5">
        <v>423.44229764000022</v>
      </c>
      <c r="D16" s="5">
        <f>B16-C16</f>
        <v>567.45770235999987</v>
      </c>
      <c r="F16" s="5">
        <f>SUM(B10:B16)</f>
        <v>6983.3000000000011</v>
      </c>
      <c r="G16" s="5">
        <f t="shared" ref="G16:H16" si="6">SUM(C10:C16)</f>
        <v>2171.37599348</v>
      </c>
      <c r="H16" s="5">
        <f t="shared" si="6"/>
        <v>4811.9240065200001</v>
      </c>
    </row>
    <row r="17" spans="1:8" x14ac:dyDescent="0.25">
      <c r="A17" s="4">
        <v>15</v>
      </c>
      <c r="B17" s="5">
        <v>955.3</v>
      </c>
      <c r="C17" s="5">
        <v>411.53212964000005</v>
      </c>
      <c r="D17" s="5">
        <f>B17-C17</f>
        <v>543.76787035999996</v>
      </c>
      <c r="F17" s="5">
        <f>SUM(B11:B17)</f>
        <v>7007.1000000000013</v>
      </c>
      <c r="G17" s="5">
        <f t="shared" ref="G17:H17" si="7">SUM(C11:C17)</f>
        <v>2319.9079254800004</v>
      </c>
      <c r="H17" s="5">
        <f t="shared" si="7"/>
        <v>4687.1920745200005</v>
      </c>
    </row>
    <row r="18" spans="1:8" x14ac:dyDescent="0.25">
      <c r="A18" s="4">
        <v>16</v>
      </c>
      <c r="B18" s="5">
        <v>980</v>
      </c>
      <c r="C18" s="5">
        <v>409.83931864000004</v>
      </c>
      <c r="D18" s="5">
        <f>B18-C18</f>
        <v>570.1606813599999</v>
      </c>
      <c r="F18" s="5">
        <f>SUM(B12:B18)</f>
        <v>6977.9000000000005</v>
      </c>
      <c r="G18" s="5">
        <f t="shared" ref="G18:H18" si="8">SUM(C12:C18)</f>
        <v>2494.2028424800001</v>
      </c>
      <c r="H18" s="5">
        <f t="shared" si="8"/>
        <v>4483.6971575200005</v>
      </c>
    </row>
    <row r="19" spans="1:8" x14ac:dyDescent="0.25">
      <c r="A19" s="4">
        <v>17</v>
      </c>
      <c r="B19" s="5">
        <v>961.30000000000007</v>
      </c>
      <c r="C19" s="5">
        <v>230.35198073999996</v>
      </c>
      <c r="D19" s="5">
        <f>B19-C19</f>
        <v>730.94801926000014</v>
      </c>
      <c r="F19" s="5">
        <f>SUM(B13:B19)</f>
        <v>6920.9</v>
      </c>
      <c r="G19" s="5">
        <f t="shared" ref="G19:H19" si="9">SUM(C13:C19)</f>
        <v>2413.7017595800003</v>
      </c>
      <c r="H19" s="5">
        <f t="shared" si="9"/>
        <v>4507.1982404199998</v>
      </c>
    </row>
    <row r="20" spans="1:8" x14ac:dyDescent="0.25">
      <c r="A20" s="4">
        <v>18</v>
      </c>
      <c r="B20" s="5">
        <v>974.30000000000007</v>
      </c>
      <c r="C20" s="5">
        <v>136.61463875000004</v>
      </c>
      <c r="D20" s="5">
        <f>B20-C20</f>
        <v>837.68536125000003</v>
      </c>
      <c r="F20" s="5">
        <f>SUM(B14:B20)</f>
        <v>6875.0000000000009</v>
      </c>
      <c r="G20" s="5">
        <f t="shared" ref="G20:H20" si="10">SUM(C14:C20)</f>
        <v>2247.7281816900004</v>
      </c>
      <c r="H20" s="5">
        <f t="shared" si="10"/>
        <v>4627.2718183100005</v>
      </c>
    </row>
    <row r="21" spans="1:8" x14ac:dyDescent="0.25">
      <c r="A21" s="4">
        <v>19</v>
      </c>
      <c r="B21" s="5">
        <v>978.69999999999993</v>
      </c>
      <c r="C21" s="5">
        <v>289.99919063999999</v>
      </c>
      <c r="D21" s="5">
        <f>B21-C21</f>
        <v>688.70080935999999</v>
      </c>
      <c r="F21" s="5">
        <f>SUM(B15:B21)</f>
        <v>6845.7</v>
      </c>
      <c r="G21" s="5">
        <f t="shared" ref="G21:H21" si="11">SUM(C15:C21)</f>
        <v>2225.8105316900005</v>
      </c>
      <c r="H21" s="5">
        <f t="shared" si="11"/>
        <v>4619.8894683099998</v>
      </c>
    </row>
    <row r="22" spans="1:8" x14ac:dyDescent="0.25">
      <c r="A22" s="4">
        <v>20</v>
      </c>
      <c r="B22" s="5">
        <v>992.1</v>
      </c>
      <c r="C22" s="5">
        <v>308.82773764000007</v>
      </c>
      <c r="D22" s="5">
        <f>B22-C22</f>
        <v>683.27226236000001</v>
      </c>
      <c r="F22" s="5">
        <f>SUM(B16:B22)</f>
        <v>6832.6</v>
      </c>
      <c r="G22" s="5">
        <f t="shared" ref="G22:H22" si="12">SUM(C16:C22)</f>
        <v>2210.6072936900005</v>
      </c>
      <c r="H22" s="5">
        <f t="shared" si="12"/>
        <v>4621.9927063100004</v>
      </c>
    </row>
    <row r="23" spans="1:8" x14ac:dyDescent="0.25">
      <c r="A23" s="4">
        <v>21</v>
      </c>
      <c r="B23" s="5">
        <v>974</v>
      </c>
      <c r="C23" s="5">
        <v>236.26909164</v>
      </c>
      <c r="D23" s="5">
        <f>B23-C23</f>
        <v>737.73090836000006</v>
      </c>
      <c r="F23" s="5">
        <f>SUM(B17:B23)</f>
        <v>6815.7000000000007</v>
      </c>
      <c r="G23" s="5">
        <f t="shared" ref="G23:H23" si="13">SUM(C17:C23)</f>
        <v>2023.4340876900003</v>
      </c>
      <c r="H23" s="5">
        <f t="shared" si="13"/>
        <v>4792.2659123100002</v>
      </c>
    </row>
    <row r="24" spans="1:8" x14ac:dyDescent="0.25">
      <c r="A24" s="4">
        <v>22</v>
      </c>
      <c r="B24" s="5">
        <v>920.9</v>
      </c>
      <c r="C24" s="5">
        <v>226.87771564000002</v>
      </c>
      <c r="D24" s="5">
        <f>B24-C24</f>
        <v>694.02228435999996</v>
      </c>
      <c r="F24" s="5">
        <f>SUM(B18:B24)</f>
        <v>6781.3</v>
      </c>
      <c r="G24" s="5">
        <f t="shared" ref="G24:H24" si="14">SUM(C18:C24)</f>
        <v>1838.77967369</v>
      </c>
      <c r="H24" s="5">
        <f t="shared" si="14"/>
        <v>4942.5203263100011</v>
      </c>
    </row>
    <row r="25" spans="1:8" x14ac:dyDescent="0.25">
      <c r="A25" s="4">
        <v>23</v>
      </c>
      <c r="B25" s="5">
        <v>962.49999999999977</v>
      </c>
      <c r="C25" s="5">
        <v>174.72078863999997</v>
      </c>
      <c r="D25" s="5">
        <f>B25-C25</f>
        <v>787.77921135999986</v>
      </c>
      <c r="F25" s="5">
        <f>SUM(B19:B25)</f>
        <v>6763.7999999999993</v>
      </c>
      <c r="G25" s="5">
        <f t="shared" ref="G25:H25" si="15">SUM(C19:C25)</f>
        <v>1603.66114369</v>
      </c>
      <c r="H25" s="5">
        <f t="shared" si="15"/>
        <v>5160.1388563099999</v>
      </c>
    </row>
    <row r="26" spans="1:8" x14ac:dyDescent="0.25">
      <c r="A26" s="4">
        <v>24</v>
      </c>
      <c r="B26" s="5">
        <v>907.4</v>
      </c>
      <c r="C26" s="5">
        <v>218.26887163999999</v>
      </c>
      <c r="D26" s="5">
        <f>B26-C26</f>
        <v>689.13112836000005</v>
      </c>
      <c r="F26" s="5">
        <f>SUM(B20:B26)</f>
        <v>6709.9</v>
      </c>
      <c r="G26" s="5">
        <f t="shared" ref="G26:H26" si="16">SUM(C20:C26)</f>
        <v>1591.5780345900002</v>
      </c>
      <c r="H26" s="5">
        <f t="shared" si="16"/>
        <v>5118.3219654100003</v>
      </c>
    </row>
    <row r="27" spans="1:8" x14ac:dyDescent="0.25">
      <c r="A27" s="4">
        <v>25</v>
      </c>
      <c r="B27" s="5">
        <v>958.9</v>
      </c>
      <c r="C27" s="5">
        <v>197.18916164000004</v>
      </c>
      <c r="D27" s="5">
        <f>B27-C27</f>
        <v>761.71083835999991</v>
      </c>
      <c r="F27" s="5">
        <f>SUM(B21:B27)</f>
        <v>6694.4999999999991</v>
      </c>
      <c r="G27" s="5">
        <f t="shared" ref="G27:H27" si="17">SUM(C21:C27)</f>
        <v>1652.15255748</v>
      </c>
      <c r="H27" s="5">
        <f t="shared" si="17"/>
        <v>5042.3474425200002</v>
      </c>
    </row>
    <row r="28" spans="1:8" x14ac:dyDescent="0.25">
      <c r="A28" s="4">
        <v>26</v>
      </c>
      <c r="B28" s="5">
        <v>993.59999999999991</v>
      </c>
      <c r="C28" s="5">
        <v>276.08604964</v>
      </c>
      <c r="D28" s="5">
        <f>B28-C28</f>
        <v>717.51395035999985</v>
      </c>
      <c r="F28" s="5">
        <f>SUM(B22:B28)</f>
        <v>6709.4</v>
      </c>
      <c r="G28" s="5">
        <f t="shared" ref="G28:H28" si="18">SUM(C22:C28)</f>
        <v>1638.2394164800003</v>
      </c>
      <c r="H28" s="5">
        <f t="shared" si="18"/>
        <v>5071.1605835199989</v>
      </c>
    </row>
    <row r="29" spans="1:8" x14ac:dyDescent="0.25">
      <c r="A29" s="4">
        <v>27</v>
      </c>
      <c r="B29" s="5">
        <v>968.40000000000009</v>
      </c>
      <c r="C29" s="5">
        <v>326.75081763999998</v>
      </c>
      <c r="D29" s="5">
        <f>B29-C29</f>
        <v>641.64918236000017</v>
      </c>
      <c r="F29" s="5">
        <f>SUM(B23:B29)</f>
        <v>6685.6999999999989</v>
      </c>
      <c r="G29" s="5">
        <f t="shared" ref="G29:H29" si="19">SUM(C23:C29)</f>
        <v>1656.1624964800001</v>
      </c>
      <c r="H29" s="5">
        <f t="shared" si="19"/>
        <v>5029.5375035199986</v>
      </c>
    </row>
    <row r="30" spans="1:8" x14ac:dyDescent="0.25">
      <c r="A30" s="4">
        <v>28</v>
      </c>
      <c r="B30" s="5">
        <v>929.30000000000007</v>
      </c>
      <c r="C30" s="5">
        <v>503.76296063999996</v>
      </c>
      <c r="D30" s="5">
        <f>B30-C30</f>
        <v>425.53703936000011</v>
      </c>
      <c r="F30" s="5">
        <f>SUM(B24:B30)</f>
        <v>6640.9999999999991</v>
      </c>
      <c r="G30" s="5">
        <f t="shared" ref="G30:H30" si="20">SUM(C24:C30)</f>
        <v>1923.6563654799997</v>
      </c>
      <c r="H30" s="5">
        <f t="shared" si="20"/>
        <v>4717.3436345200007</v>
      </c>
    </row>
    <row r="31" spans="1:8" x14ac:dyDescent="0.25">
      <c r="A31" s="4">
        <v>29</v>
      </c>
      <c r="B31" s="5">
        <v>916.89999999999986</v>
      </c>
      <c r="C31" s="5">
        <v>375.66414664000001</v>
      </c>
      <c r="D31" s="5">
        <f>B31-C31</f>
        <v>541.23585335999985</v>
      </c>
      <c r="F31" s="5">
        <f>SUM(B25:B31)</f>
        <v>6636.9999999999991</v>
      </c>
      <c r="G31" s="5">
        <f t="shared" ref="G31:H31" si="21">SUM(C25:C31)</f>
        <v>2072.4427964800002</v>
      </c>
      <c r="H31" s="5">
        <f t="shared" si="21"/>
        <v>4564.5572035199993</v>
      </c>
    </row>
    <row r="32" spans="1:8" x14ac:dyDescent="0.25">
      <c r="A32" s="4">
        <v>30</v>
      </c>
      <c r="B32" s="5">
        <v>953.49999999999977</v>
      </c>
      <c r="C32" s="5">
        <v>361.57941764000003</v>
      </c>
      <c r="D32" s="5">
        <f>B32-C32</f>
        <v>591.9205823599998</v>
      </c>
      <c r="F32" s="5">
        <f>SUM(B26:B32)</f>
        <v>6627.9999999999991</v>
      </c>
      <c r="G32" s="5">
        <f t="shared" ref="G32:H32" si="22">SUM(C26:C32)</f>
        <v>2259.30142548</v>
      </c>
      <c r="H32" s="5">
        <f t="shared" si="22"/>
        <v>4368.69857452</v>
      </c>
    </row>
    <row r="33" spans="1:8" x14ac:dyDescent="0.25">
      <c r="A33" s="4">
        <v>31</v>
      </c>
      <c r="B33" s="5">
        <v>906.49999999999989</v>
      </c>
      <c r="C33" s="5">
        <v>236.81893063999996</v>
      </c>
      <c r="D33" s="5">
        <f>B33-C33</f>
        <v>669.68106935999992</v>
      </c>
      <c r="F33" s="5">
        <f>SUM(B27:B33)</f>
        <v>6627.1</v>
      </c>
      <c r="G33" s="5">
        <f t="shared" ref="G33:H33" si="23">SUM(C27:C33)</f>
        <v>2277.8514844800002</v>
      </c>
      <c r="H33" s="5">
        <f t="shared" si="23"/>
        <v>4349.2485155200002</v>
      </c>
    </row>
    <row r="34" spans="1:8" x14ac:dyDescent="0.25">
      <c r="A34" s="4">
        <v>32</v>
      </c>
      <c r="B34" s="5">
        <v>944.1</v>
      </c>
      <c r="C34" s="5">
        <v>197.34854464</v>
      </c>
      <c r="D34" s="5">
        <f>B34-C34</f>
        <v>746.75145536000002</v>
      </c>
      <c r="F34" s="5">
        <f>SUM(B28:B34)</f>
        <v>6612.3</v>
      </c>
      <c r="G34" s="5">
        <f t="shared" ref="G34:H34" si="24">SUM(C28:C34)</f>
        <v>2278.0108674799999</v>
      </c>
      <c r="H34" s="5">
        <f t="shared" si="24"/>
        <v>4334.2891325199998</v>
      </c>
    </row>
    <row r="35" spans="1:8" x14ac:dyDescent="0.25">
      <c r="A35" s="4">
        <v>33</v>
      </c>
      <c r="B35" s="5">
        <v>957.50000000000011</v>
      </c>
      <c r="C35" s="5">
        <v>355.20535264000011</v>
      </c>
      <c r="D35" s="5">
        <f>B35-C35</f>
        <v>602.29464736</v>
      </c>
      <c r="F35" s="5">
        <f>SUM(B29:B35)</f>
        <v>6576.2000000000007</v>
      </c>
      <c r="G35" s="5">
        <f t="shared" ref="G35:H35" si="25">SUM(C29:C35)</f>
        <v>2357.1301704799998</v>
      </c>
      <c r="H35" s="5">
        <f t="shared" si="25"/>
        <v>4219.06982952</v>
      </c>
    </row>
    <row r="36" spans="1:8" x14ac:dyDescent="0.25">
      <c r="A36" s="4">
        <v>34</v>
      </c>
      <c r="B36" s="5">
        <v>977.9000000000002</v>
      </c>
      <c r="C36" s="5">
        <v>358.77183864</v>
      </c>
      <c r="D36" s="5">
        <f>B36-C36</f>
        <v>619.12816136000015</v>
      </c>
      <c r="F36" s="5">
        <f>SUM(B30:B36)</f>
        <v>6585.7000000000007</v>
      </c>
      <c r="G36" s="5">
        <f t="shared" ref="G36:H36" si="26">SUM(C30:C36)</f>
        <v>2389.1511914800003</v>
      </c>
      <c r="H36" s="5">
        <f t="shared" si="26"/>
        <v>4196.5488085199995</v>
      </c>
    </row>
    <row r="37" spans="1:8" x14ac:dyDescent="0.25">
      <c r="A37" s="4">
        <v>35</v>
      </c>
      <c r="B37" s="5">
        <v>968.49999999999989</v>
      </c>
      <c r="C37" s="5">
        <v>376.10024163999998</v>
      </c>
      <c r="D37" s="5">
        <f>B37-C37</f>
        <v>592.39975835999985</v>
      </c>
      <c r="F37" s="5">
        <f>SUM(B31:B37)</f>
        <v>6624.9000000000005</v>
      </c>
      <c r="G37" s="5">
        <f t="shared" ref="G37:H37" si="27">SUM(C31:C37)</f>
        <v>2261.4884724799999</v>
      </c>
      <c r="H37" s="5">
        <f t="shared" si="27"/>
        <v>4363.4115275200002</v>
      </c>
    </row>
    <row r="38" spans="1:8" x14ac:dyDescent="0.25">
      <c r="A38" s="4">
        <v>36</v>
      </c>
      <c r="B38" s="5">
        <v>937.79999999999973</v>
      </c>
      <c r="C38" s="5">
        <v>293.42911864000007</v>
      </c>
      <c r="D38" s="5">
        <f>B38-C38</f>
        <v>644.37088135999966</v>
      </c>
      <c r="F38" s="5">
        <f>SUM(B32:B38)</f>
        <v>6645.7999999999993</v>
      </c>
      <c r="G38" s="5">
        <f t="shared" ref="G38:H38" si="28">SUM(C32:C38)</f>
        <v>2179.2534444799999</v>
      </c>
      <c r="H38" s="5">
        <f t="shared" si="28"/>
        <v>4466.5465555199989</v>
      </c>
    </row>
    <row r="39" spans="1:8" x14ac:dyDescent="0.25">
      <c r="A39" s="4">
        <v>37</v>
      </c>
      <c r="B39" s="5">
        <v>988.80000000000007</v>
      </c>
      <c r="C39" s="5">
        <v>218.79297173999998</v>
      </c>
      <c r="D39" s="5">
        <f>B39-C39</f>
        <v>770.00702826000008</v>
      </c>
      <c r="F39" s="5">
        <f>SUM(B33:B39)</f>
        <v>6681.0999999999995</v>
      </c>
      <c r="G39" s="5">
        <f t="shared" ref="G39:H39" si="29">SUM(C33:C39)</f>
        <v>2036.4669985800001</v>
      </c>
      <c r="H39" s="5">
        <f t="shared" si="29"/>
        <v>4644.6330014200003</v>
      </c>
    </row>
    <row r="40" spans="1:8" x14ac:dyDescent="0.25">
      <c r="A40" s="4">
        <v>38</v>
      </c>
      <c r="B40" s="5">
        <v>981.1</v>
      </c>
      <c r="C40" s="5">
        <v>339.8613846400001</v>
      </c>
      <c r="D40" s="5">
        <f>B40-C40</f>
        <v>641.23861535999993</v>
      </c>
      <c r="F40" s="5">
        <f>SUM(B34:B40)</f>
        <v>6755.7000000000007</v>
      </c>
      <c r="G40" s="5">
        <f t="shared" ref="G40:H40" si="30">SUM(C34:C40)</f>
        <v>2139.5094525800005</v>
      </c>
      <c r="H40" s="5">
        <f t="shared" si="30"/>
        <v>4616.1905474199993</v>
      </c>
    </row>
    <row r="41" spans="1:8" x14ac:dyDescent="0.25">
      <c r="A41" s="4">
        <v>39</v>
      </c>
      <c r="B41" s="5">
        <v>965.19999999999993</v>
      </c>
      <c r="C41" s="5">
        <v>256.90914363999997</v>
      </c>
      <c r="D41" s="5">
        <f>B41-C41</f>
        <v>708.29085635999991</v>
      </c>
      <c r="F41" s="5">
        <f>SUM(B35:B41)</f>
        <v>6776.8</v>
      </c>
      <c r="G41" s="5">
        <f t="shared" ref="G41:H41" si="31">SUM(C35:C41)</f>
        <v>2199.0700515800004</v>
      </c>
      <c r="H41" s="5">
        <f t="shared" si="31"/>
        <v>4577.7299484199993</v>
      </c>
    </row>
    <row r="42" spans="1:8" x14ac:dyDescent="0.25">
      <c r="A42" s="4">
        <v>40</v>
      </c>
      <c r="B42" s="5">
        <v>978.2</v>
      </c>
      <c r="C42" s="5">
        <v>295.85824764000012</v>
      </c>
      <c r="D42" s="5">
        <f>B42-C42</f>
        <v>682.34175235999987</v>
      </c>
      <c r="F42" s="5">
        <f>SUM(B36:B42)</f>
        <v>6797.5</v>
      </c>
      <c r="G42" s="5">
        <f t="shared" ref="G42:H42" si="32">SUM(C36:C42)</f>
        <v>2139.7229465800001</v>
      </c>
      <c r="H42" s="5">
        <f t="shared" si="32"/>
        <v>4657.7770534199999</v>
      </c>
    </row>
    <row r="43" spans="1:8" x14ac:dyDescent="0.25">
      <c r="A43" s="4">
        <v>41</v>
      </c>
      <c r="B43" s="5">
        <v>980.70000000000016</v>
      </c>
      <c r="C43" s="5">
        <v>396.16938864000002</v>
      </c>
      <c r="D43" s="5">
        <f>B43-C43</f>
        <v>584.53061136000019</v>
      </c>
      <c r="F43" s="5">
        <f>SUM(B37:B43)</f>
        <v>6800.2999999999993</v>
      </c>
      <c r="G43" s="5">
        <f t="shared" ref="G43:H43" si="33">SUM(C37:C43)</f>
        <v>2177.1204965800002</v>
      </c>
      <c r="H43" s="5">
        <f t="shared" si="33"/>
        <v>4623.1795034199995</v>
      </c>
    </row>
    <row r="44" spans="1:8" x14ac:dyDescent="0.25">
      <c r="A44" s="4">
        <v>42</v>
      </c>
      <c r="B44" s="5">
        <v>943.59999999999991</v>
      </c>
      <c r="C44" s="5">
        <v>424.59379763999999</v>
      </c>
      <c r="D44" s="5">
        <f>B44-C44</f>
        <v>519.00620235999986</v>
      </c>
      <c r="F44" s="5">
        <f>SUM(B38:B44)</f>
        <v>6775.4</v>
      </c>
      <c r="G44" s="5">
        <f t="shared" ref="G44:H44" si="34">SUM(C38:C44)</f>
        <v>2225.6140525800001</v>
      </c>
      <c r="H44" s="5">
        <f t="shared" si="34"/>
        <v>4549.7859474199995</v>
      </c>
    </row>
    <row r="45" spans="1:8" x14ac:dyDescent="0.25">
      <c r="A45" s="4">
        <v>43</v>
      </c>
      <c r="B45" s="5">
        <v>943.20000000000016</v>
      </c>
      <c r="C45" s="5">
        <v>405.21543764000006</v>
      </c>
      <c r="D45" s="5">
        <f>B45-C45</f>
        <v>537.98456236000015</v>
      </c>
      <c r="F45" s="5">
        <f>SUM(B39:B45)</f>
        <v>6780.8</v>
      </c>
      <c r="G45" s="5">
        <f t="shared" ref="G45:H45" si="35">SUM(C39:C45)</f>
        <v>2337.4003715800004</v>
      </c>
      <c r="H45" s="5">
        <f t="shared" si="35"/>
        <v>4443.3996284199993</v>
      </c>
    </row>
    <row r="46" spans="1:8" x14ac:dyDescent="0.25">
      <c r="A46" s="4">
        <v>44</v>
      </c>
      <c r="B46" s="5">
        <v>983.20000000000016</v>
      </c>
      <c r="C46" s="5">
        <v>347.18161363999991</v>
      </c>
      <c r="D46" s="5">
        <f>B46-C46</f>
        <v>636.01838636000025</v>
      </c>
      <c r="F46" s="5">
        <f>SUM(B40:B46)</f>
        <v>6775.2</v>
      </c>
      <c r="G46" s="5">
        <f t="shared" ref="G46:H46" si="36">SUM(C40:C46)</f>
        <v>2465.78901348</v>
      </c>
      <c r="H46" s="5">
        <f t="shared" si="36"/>
        <v>4309.4109865200007</v>
      </c>
    </row>
    <row r="47" spans="1:8" x14ac:dyDescent="0.25">
      <c r="A47" s="4">
        <v>45</v>
      </c>
      <c r="B47" s="5">
        <v>971.19999999999993</v>
      </c>
      <c r="C47" s="5">
        <v>375.53929763999997</v>
      </c>
      <c r="D47" s="5">
        <f>B47-C47</f>
        <v>595.66070235999996</v>
      </c>
      <c r="F47" s="5">
        <f>SUM(B41:B47)</f>
        <v>6765.3</v>
      </c>
      <c r="G47" s="5">
        <f t="shared" ref="G47:H47" si="37">SUM(C41:C47)</f>
        <v>2501.46692648</v>
      </c>
      <c r="H47" s="5">
        <f t="shared" si="37"/>
        <v>4263.8330735200007</v>
      </c>
    </row>
    <row r="48" spans="1:8" x14ac:dyDescent="0.25">
      <c r="A48" s="4">
        <v>46</v>
      </c>
      <c r="B48" s="5">
        <v>986.49999999999989</v>
      </c>
      <c r="C48" s="5">
        <v>278.63788463999998</v>
      </c>
      <c r="D48" s="5">
        <f>B48-C48</f>
        <v>707.86211535999996</v>
      </c>
      <c r="F48" s="5">
        <f>SUM(B42:B48)</f>
        <v>6786.6</v>
      </c>
      <c r="G48" s="5">
        <f t="shared" ref="G48:H48" si="38">SUM(C42:C48)</f>
        <v>2523.1956674799999</v>
      </c>
      <c r="H48" s="5">
        <f t="shared" si="38"/>
        <v>4263.40433252</v>
      </c>
    </row>
    <row r="49" spans="1:8" x14ac:dyDescent="0.25">
      <c r="A49" s="4">
        <v>47</v>
      </c>
      <c r="B49" s="5">
        <v>991.59999999999991</v>
      </c>
      <c r="C49" s="5">
        <v>195.30662253999995</v>
      </c>
      <c r="D49" s="5">
        <f>B49-C49</f>
        <v>796.29337745999999</v>
      </c>
      <c r="F49" s="5">
        <f>SUM(B43:B49)</f>
        <v>6800</v>
      </c>
      <c r="G49" s="5">
        <f t="shared" ref="G49:H49" si="39">SUM(C43:C49)</f>
        <v>2422.6440423799995</v>
      </c>
      <c r="H49" s="5">
        <f t="shared" si="39"/>
        <v>4377.3559576199996</v>
      </c>
    </row>
    <row r="50" spans="1:8" x14ac:dyDescent="0.25">
      <c r="A50" s="4">
        <v>48</v>
      </c>
      <c r="B50" s="5">
        <v>954.4000000000002</v>
      </c>
      <c r="C50" s="5">
        <v>161.92820193999998</v>
      </c>
      <c r="D50" s="5">
        <f>B50-C50</f>
        <v>792.4717980600002</v>
      </c>
      <c r="F50" s="5">
        <f>SUM(B44:B50)</f>
        <v>6773.7</v>
      </c>
      <c r="G50" s="5">
        <f t="shared" ref="G50:H50" si="40">SUM(C44:C50)</f>
        <v>2188.4028556799999</v>
      </c>
      <c r="H50" s="5">
        <f t="shared" si="40"/>
        <v>4585.2971443200004</v>
      </c>
    </row>
    <row r="51" spans="1:8" x14ac:dyDescent="0.25">
      <c r="A51" s="4">
        <v>49</v>
      </c>
      <c r="B51" s="5">
        <v>925.19999999999993</v>
      </c>
      <c r="C51" s="5">
        <v>326.14613063999991</v>
      </c>
      <c r="D51" s="5">
        <f>B51-C51</f>
        <v>599.05386936000002</v>
      </c>
      <c r="F51" s="5">
        <f>SUM(B45:B51)</f>
        <v>6755.3000000000011</v>
      </c>
      <c r="G51" s="5">
        <f t="shared" ref="G51:H51" si="41">SUM(C45:C51)</f>
        <v>2089.95518868</v>
      </c>
      <c r="H51" s="5">
        <f t="shared" si="41"/>
        <v>4665.3448113200011</v>
      </c>
    </row>
    <row r="52" spans="1:8" x14ac:dyDescent="0.25">
      <c r="A52" s="4">
        <v>50</v>
      </c>
      <c r="B52" s="5">
        <v>898.19999999999982</v>
      </c>
      <c r="C52" s="5">
        <v>426.46682364000003</v>
      </c>
      <c r="D52" s="5">
        <f>B52-C52</f>
        <v>471.73317635999979</v>
      </c>
      <c r="F52" s="5">
        <f>SUM(B46:B52)</f>
        <v>6710.3</v>
      </c>
      <c r="G52" s="5">
        <f t="shared" ref="G52:H52" si="42">SUM(C46:C52)</f>
        <v>2111.2065746799999</v>
      </c>
      <c r="H52" s="5">
        <f t="shared" si="42"/>
        <v>4599.0934253200003</v>
      </c>
    </row>
    <row r="53" spans="1:8" x14ac:dyDescent="0.25">
      <c r="A53" s="4">
        <v>51</v>
      </c>
      <c r="B53" s="5">
        <v>943.69999999999993</v>
      </c>
      <c r="C53" s="5">
        <v>318.64607764000004</v>
      </c>
      <c r="D53" s="5">
        <f>B53-C53</f>
        <v>625.05392235999989</v>
      </c>
      <c r="F53" s="5">
        <f>SUM(B47:B53)</f>
        <v>6670.7999999999993</v>
      </c>
      <c r="G53" s="5">
        <f t="shared" ref="G53:H53" si="43">SUM(C47:C53)</f>
        <v>2082.67103868</v>
      </c>
      <c r="H53" s="5">
        <f t="shared" si="43"/>
        <v>4588.1289613199997</v>
      </c>
    </row>
    <row r="54" spans="1:8" x14ac:dyDescent="0.25">
      <c r="A54" s="4">
        <v>52</v>
      </c>
      <c r="B54" s="5">
        <v>995.60000000000014</v>
      </c>
      <c r="C54" s="5">
        <v>355.58089763999993</v>
      </c>
      <c r="D54" s="5">
        <f>B54-C54</f>
        <v>640.01910236000026</v>
      </c>
      <c r="F54" s="5">
        <f>SUM(B48:B54)</f>
        <v>6695.2</v>
      </c>
      <c r="G54" s="5">
        <f t="shared" ref="G54:H54" si="44">SUM(C48:C54)</f>
        <v>2062.7126386799996</v>
      </c>
      <c r="H54" s="5">
        <f t="shared" si="44"/>
        <v>4632.4873613199998</v>
      </c>
    </row>
    <row r="55" spans="1:8" x14ac:dyDescent="0.25">
      <c r="A55" s="4">
        <v>53</v>
      </c>
      <c r="B55" s="5">
        <v>990.59999999999991</v>
      </c>
      <c r="C55" s="5">
        <v>469.00822964000002</v>
      </c>
      <c r="D55" s="5">
        <f>B55-C55</f>
        <v>521.59177035999983</v>
      </c>
      <c r="F55" s="5">
        <f>SUM(B49:B55)</f>
        <v>6699.2999999999993</v>
      </c>
      <c r="G55" s="5">
        <f t="shared" ref="G55:H55" si="45">SUM(C49:C55)</f>
        <v>2253.0829836799999</v>
      </c>
      <c r="H55" s="5">
        <f t="shared" si="45"/>
        <v>4446.2170163199999</v>
      </c>
    </row>
    <row r="56" spans="1:8" x14ac:dyDescent="0.25">
      <c r="A56" s="4">
        <v>54</v>
      </c>
      <c r="B56" s="5">
        <v>978.4000000000002</v>
      </c>
      <c r="C56" s="5">
        <v>412.03415764000016</v>
      </c>
      <c r="D56" s="5">
        <f>B56-C56</f>
        <v>566.36584235999999</v>
      </c>
      <c r="F56" s="5">
        <f>SUM(B50:B56)</f>
        <v>6686.1000000000013</v>
      </c>
      <c r="G56" s="5">
        <f t="shared" ref="G56:H56" si="46">SUM(C50:C56)</f>
        <v>2469.8105187800002</v>
      </c>
      <c r="H56" s="5">
        <f t="shared" si="46"/>
        <v>4216.2894812200002</v>
      </c>
    </row>
    <row r="57" spans="1:8" x14ac:dyDescent="0.25">
      <c r="A57" s="4">
        <v>55</v>
      </c>
      <c r="B57" s="5">
        <v>969.4</v>
      </c>
      <c r="C57" s="5">
        <v>280.69247764000005</v>
      </c>
      <c r="D57" s="5">
        <f>B57-C57</f>
        <v>688.70752235999998</v>
      </c>
      <c r="F57" s="5">
        <f>SUM(B51:B57)</f>
        <v>6701.0999999999995</v>
      </c>
      <c r="G57" s="5">
        <f t="shared" ref="G57:H57" si="47">SUM(C51:C57)</f>
        <v>2588.57479448</v>
      </c>
      <c r="H57" s="5">
        <f t="shared" si="47"/>
        <v>4112.5252055199999</v>
      </c>
    </row>
    <row r="58" spans="1:8" x14ac:dyDescent="0.25">
      <c r="A58" s="4">
        <v>56</v>
      </c>
      <c r="B58" s="5">
        <v>911.3</v>
      </c>
      <c r="C58" s="5">
        <v>369.42749481000004</v>
      </c>
      <c r="D58" s="5">
        <f>B58-C58</f>
        <v>541.87250518999986</v>
      </c>
      <c r="F58" s="5">
        <f>SUM(B52:B58)</f>
        <v>6687.2</v>
      </c>
      <c r="G58" s="5">
        <f t="shared" ref="G58:H58" si="48">SUM(C52:C58)</f>
        <v>2631.8561586500005</v>
      </c>
      <c r="H58" s="5">
        <f t="shared" si="48"/>
        <v>4055.3438413499998</v>
      </c>
    </row>
    <row r="59" spans="1:8" x14ac:dyDescent="0.25">
      <c r="A59" s="4">
        <v>57</v>
      </c>
      <c r="B59" s="5">
        <v>913.1</v>
      </c>
      <c r="C59" s="5">
        <v>350.27814463999999</v>
      </c>
      <c r="D59" s="5">
        <f>B59-C59</f>
        <v>562.82185535999997</v>
      </c>
      <c r="F59" s="5">
        <f>SUM(B53:B59)</f>
        <v>6702.1</v>
      </c>
      <c r="G59" s="5">
        <f t="shared" ref="G59:H59" si="49">SUM(C53:C59)</f>
        <v>2555.6674796500001</v>
      </c>
      <c r="H59" s="5">
        <f t="shared" si="49"/>
        <v>4146.4325203499993</v>
      </c>
    </row>
    <row r="60" spans="1:8" x14ac:dyDescent="0.25">
      <c r="A60" s="4">
        <v>58</v>
      </c>
      <c r="B60" s="5">
        <v>981.4000000000002</v>
      </c>
      <c r="C60" s="5">
        <v>261.56715463999996</v>
      </c>
      <c r="D60" s="5">
        <f>B60-C60</f>
        <v>719.83284536000019</v>
      </c>
      <c r="F60" s="5">
        <f>SUM(B54:B60)</f>
        <v>6739.8000000000011</v>
      </c>
      <c r="G60" s="5">
        <f t="shared" ref="G60:H60" si="50">SUM(C54:C60)</f>
        <v>2498.5885566500001</v>
      </c>
      <c r="H60" s="5">
        <f t="shared" si="50"/>
        <v>4241.211443350001</v>
      </c>
    </row>
    <row r="61" spans="1:8" x14ac:dyDescent="0.25">
      <c r="A61" s="4">
        <v>59</v>
      </c>
      <c r="B61" s="5">
        <v>958.3</v>
      </c>
      <c r="C61" s="5">
        <v>266.73993504000003</v>
      </c>
      <c r="D61" s="5">
        <f>B61-C61</f>
        <v>691.56006495999986</v>
      </c>
      <c r="F61" s="5">
        <f>SUM(B55:B61)</f>
        <v>6702.5000000000009</v>
      </c>
      <c r="G61" s="5">
        <f t="shared" ref="G61:H61" si="51">SUM(C55:C61)</f>
        <v>2409.7475940500003</v>
      </c>
      <c r="H61" s="5">
        <f t="shared" si="51"/>
        <v>4292.7524059499992</v>
      </c>
    </row>
    <row r="62" spans="1:8" x14ac:dyDescent="0.25">
      <c r="A62" s="4">
        <v>60</v>
      </c>
      <c r="B62" s="5">
        <v>972.49999999999989</v>
      </c>
      <c r="C62" s="5">
        <v>242.93365763999998</v>
      </c>
      <c r="D62" s="5">
        <f>B62-C62</f>
        <v>729.56634235999991</v>
      </c>
      <c r="F62" s="5">
        <f>SUM(B56:B62)</f>
        <v>6684.4000000000005</v>
      </c>
      <c r="G62" s="5">
        <f t="shared" ref="G62:H62" si="52">SUM(C56:C62)</f>
        <v>2183.6730220500003</v>
      </c>
      <c r="H62" s="5">
        <f t="shared" si="52"/>
        <v>4500.7269779499993</v>
      </c>
    </row>
    <row r="63" spans="1:8" x14ac:dyDescent="0.25">
      <c r="A63" s="4">
        <v>61</v>
      </c>
      <c r="B63" s="5">
        <v>972.19999999999993</v>
      </c>
      <c r="C63" s="5">
        <v>297.20865264000003</v>
      </c>
      <c r="D63" s="5">
        <f>B63-C63</f>
        <v>674.99134735999996</v>
      </c>
      <c r="F63" s="5">
        <f>SUM(B57:B63)</f>
        <v>6678.2</v>
      </c>
      <c r="G63" s="5">
        <f t="shared" ref="G63:H63" si="53">SUM(C57:C63)</f>
        <v>2068.8475170500001</v>
      </c>
      <c r="H63" s="5">
        <f t="shared" si="53"/>
        <v>4609.3524829500002</v>
      </c>
    </row>
    <row r="64" spans="1:8" x14ac:dyDescent="0.25">
      <c r="A64" s="4">
        <v>62</v>
      </c>
      <c r="B64" s="5">
        <v>959</v>
      </c>
      <c r="C64" s="5">
        <v>224.63300163999997</v>
      </c>
      <c r="D64" s="5">
        <f>B64-C64</f>
        <v>734.36699836000003</v>
      </c>
      <c r="F64" s="5">
        <f>SUM(B58:B64)</f>
        <v>6667.8</v>
      </c>
      <c r="G64" s="5">
        <f t="shared" ref="G64:H64" si="54">SUM(C58:C64)</f>
        <v>2012.7880410500002</v>
      </c>
      <c r="H64" s="5">
        <f t="shared" si="54"/>
        <v>4655.01195895</v>
      </c>
    </row>
    <row r="65" spans="1:8" x14ac:dyDescent="0.25">
      <c r="A65" s="4">
        <v>63</v>
      </c>
      <c r="B65" s="5">
        <v>930.50000000000011</v>
      </c>
      <c r="C65" s="5">
        <v>230.56019764000001</v>
      </c>
      <c r="D65" s="5">
        <f>B65-C65</f>
        <v>699.93980236000016</v>
      </c>
      <c r="F65" s="5">
        <f>SUM(B59:B65)</f>
        <v>6687</v>
      </c>
      <c r="G65" s="5">
        <f t="shared" ref="G65:H65" si="55">SUM(C59:C65)</f>
        <v>1873.9207438800001</v>
      </c>
      <c r="H65" s="5">
        <f t="shared" si="55"/>
        <v>4813.0792561199996</v>
      </c>
    </row>
    <row r="66" spans="1:8" x14ac:dyDescent="0.25">
      <c r="A66" s="4">
        <v>64</v>
      </c>
      <c r="B66" s="5">
        <v>913.1</v>
      </c>
      <c r="C66" s="5">
        <v>190.25220163999998</v>
      </c>
      <c r="D66" s="5">
        <f>B66-C66</f>
        <v>722.84779836000007</v>
      </c>
      <c r="F66" s="5">
        <f>SUM(B60:B66)</f>
        <v>6687</v>
      </c>
      <c r="G66" s="5">
        <f t="shared" ref="G66:H66" si="56">SUM(C60:C66)</f>
        <v>1713.89480088</v>
      </c>
      <c r="H66" s="5">
        <f t="shared" si="56"/>
        <v>4973.1051991200002</v>
      </c>
    </row>
    <row r="67" spans="1:8" x14ac:dyDescent="0.25">
      <c r="A67" s="4">
        <v>65</v>
      </c>
      <c r="B67" s="5">
        <v>976.40000000000009</v>
      </c>
      <c r="C67" s="5">
        <v>349.09504764000002</v>
      </c>
      <c r="D67" s="5">
        <f>B67-C67</f>
        <v>627.30495236000002</v>
      </c>
      <c r="F67" s="5">
        <f>SUM(B61:B67)</f>
        <v>6682</v>
      </c>
      <c r="G67" s="5">
        <f t="shared" ref="G67:H67" si="57">SUM(C61:C67)</f>
        <v>1801.4226938800002</v>
      </c>
      <c r="H67" s="5">
        <f t="shared" si="57"/>
        <v>4880.5773061200007</v>
      </c>
    </row>
    <row r="68" spans="1:8" x14ac:dyDescent="0.25">
      <c r="A68" s="4">
        <v>66</v>
      </c>
      <c r="B68" s="5">
        <v>986.3</v>
      </c>
      <c r="C68" s="5">
        <v>465.72126264000013</v>
      </c>
      <c r="D68" s="5">
        <f>B68-C68</f>
        <v>520.57873735999988</v>
      </c>
      <c r="F68" s="5">
        <f>SUM(B62:B68)</f>
        <v>6710.0000000000009</v>
      </c>
      <c r="G68" s="5">
        <f t="shared" ref="G68:H68" si="58">SUM(C62:C68)</f>
        <v>2000.4040214800002</v>
      </c>
      <c r="H68" s="5">
        <f t="shared" si="58"/>
        <v>4709.5959785200002</v>
      </c>
    </row>
    <row r="69" spans="1:8" x14ac:dyDescent="0.25">
      <c r="A69" s="4">
        <v>67</v>
      </c>
      <c r="B69" s="5">
        <v>991.09999999999991</v>
      </c>
      <c r="C69" s="5">
        <v>392.83453564000001</v>
      </c>
      <c r="D69" s="5">
        <f>B69-C69</f>
        <v>598.2654643599999</v>
      </c>
      <c r="F69" s="5">
        <f>SUM(B63:B69)</f>
        <v>6728.6</v>
      </c>
      <c r="G69" s="5">
        <f t="shared" ref="G69:H69" si="59">SUM(C63:C69)</f>
        <v>2150.3048994800001</v>
      </c>
      <c r="H69" s="5">
        <f t="shared" si="59"/>
        <v>4578.2951005199993</v>
      </c>
    </row>
    <row r="70" spans="1:8" x14ac:dyDescent="0.25">
      <c r="A70" s="4">
        <v>68</v>
      </c>
      <c r="B70" s="5">
        <v>959.7</v>
      </c>
      <c r="C70" s="5">
        <v>345.70806764000008</v>
      </c>
      <c r="D70" s="5">
        <f>B70-C70</f>
        <v>613.99193235999996</v>
      </c>
      <c r="F70" s="5">
        <f>SUM(B64:B70)</f>
        <v>6716.0999999999995</v>
      </c>
      <c r="G70" s="5">
        <f t="shared" ref="G70:H70" si="60">SUM(C64:C70)</f>
        <v>2198.8043144800004</v>
      </c>
      <c r="H70" s="5">
        <f t="shared" si="60"/>
        <v>4517.29568552</v>
      </c>
    </row>
    <row r="71" spans="1:8" x14ac:dyDescent="0.25">
      <c r="A71" s="4">
        <v>69</v>
      </c>
      <c r="B71" s="5">
        <v>971.89999999999986</v>
      </c>
      <c r="C71" s="5">
        <v>239.00328064000001</v>
      </c>
      <c r="D71" s="5">
        <f>B71-C71</f>
        <v>732.89671935999991</v>
      </c>
      <c r="F71" s="5">
        <f>SUM(B65:B71)</f>
        <v>6728.9999999999991</v>
      </c>
      <c r="G71" s="5">
        <f t="shared" ref="G71:H71" si="61">SUM(C65:C71)</f>
        <v>2213.1745934800001</v>
      </c>
      <c r="H71" s="5">
        <f t="shared" si="61"/>
        <v>4515.8254065199999</v>
      </c>
    </row>
    <row r="72" spans="1:8" x14ac:dyDescent="0.25">
      <c r="A72" s="4">
        <v>70</v>
      </c>
      <c r="B72" s="5">
        <v>931.49999999999989</v>
      </c>
      <c r="C72" s="5">
        <v>377.11545164000006</v>
      </c>
      <c r="D72" s="5">
        <f>B72-C72</f>
        <v>554.38454835999983</v>
      </c>
      <c r="F72" s="5">
        <f>SUM(B66:B72)</f>
        <v>6730</v>
      </c>
      <c r="G72" s="5">
        <f t="shared" ref="G72:H72" si="62">SUM(C66:C72)</f>
        <v>2359.7298474800004</v>
      </c>
      <c r="H72" s="5">
        <f t="shared" si="62"/>
        <v>4370.27015252</v>
      </c>
    </row>
    <row r="73" spans="1:8" x14ac:dyDescent="0.25">
      <c r="A73" s="4">
        <v>71</v>
      </c>
      <c r="B73" s="5">
        <v>923.10000000000025</v>
      </c>
      <c r="C73" s="5">
        <v>299.86426864000003</v>
      </c>
      <c r="D73" s="5">
        <f>B73-C73</f>
        <v>623.23573136000027</v>
      </c>
      <c r="F73" s="5">
        <f>SUM(B67:B73)</f>
        <v>6740</v>
      </c>
      <c r="G73" s="5">
        <f t="shared" ref="G73:H73" si="63">SUM(C67:C73)</f>
        <v>2469.34191448</v>
      </c>
      <c r="H73" s="5">
        <f t="shared" si="63"/>
        <v>4270.65808552</v>
      </c>
    </row>
    <row r="74" spans="1:8" x14ac:dyDescent="0.25">
      <c r="A74" s="4">
        <v>72</v>
      </c>
      <c r="B74" s="5">
        <v>985.19999999999993</v>
      </c>
      <c r="C74" s="5">
        <v>406.49113664000009</v>
      </c>
      <c r="D74" s="5">
        <f>B74-C74</f>
        <v>578.7088633599999</v>
      </c>
      <c r="F74" s="5">
        <f>SUM(B68:B74)</f>
        <v>6748.8</v>
      </c>
      <c r="G74" s="5">
        <f t="shared" ref="G74:H74" si="64">SUM(C68:C74)</f>
        <v>2526.7380034800003</v>
      </c>
      <c r="H74" s="5">
        <f t="shared" si="64"/>
        <v>4222.0619965199994</v>
      </c>
    </row>
    <row r="75" spans="1:8" x14ac:dyDescent="0.25">
      <c r="A75" s="4">
        <v>73</v>
      </c>
      <c r="B75" s="5">
        <v>967.59999999999991</v>
      </c>
      <c r="C75" s="5">
        <v>440.40603764000008</v>
      </c>
      <c r="D75" s="5">
        <f>B75-C75</f>
        <v>527.19396235999989</v>
      </c>
      <c r="F75" s="5">
        <f>SUM(B69:B75)</f>
        <v>6730.1</v>
      </c>
      <c r="G75" s="5">
        <f t="shared" ref="G75:H75" si="65">SUM(C69:C75)</f>
        <v>2501.4227784800005</v>
      </c>
      <c r="H75" s="5">
        <f t="shared" si="65"/>
        <v>4228.6772215199999</v>
      </c>
    </row>
    <row r="76" spans="1:8" x14ac:dyDescent="0.25">
      <c r="A76" s="4">
        <v>74</v>
      </c>
      <c r="B76" s="5">
        <v>980.69999999999982</v>
      </c>
      <c r="C76" s="5">
        <v>348.34742763999998</v>
      </c>
      <c r="D76" s="5">
        <f>B76-C76</f>
        <v>632.35257235999984</v>
      </c>
      <c r="F76" s="5">
        <f>SUM(B70:B76)</f>
        <v>6719.7</v>
      </c>
      <c r="G76" s="5">
        <f t="shared" ref="G76:H76" si="66">SUM(C70:C76)</f>
        <v>2456.9356704800002</v>
      </c>
      <c r="H76" s="5">
        <f t="shared" si="66"/>
        <v>4262.7643295199996</v>
      </c>
    </row>
    <row r="77" spans="1:8" x14ac:dyDescent="0.25">
      <c r="A77" s="4">
        <v>75</v>
      </c>
      <c r="B77" s="5">
        <v>999.50000000000011</v>
      </c>
      <c r="C77" s="5">
        <v>416.82557764000001</v>
      </c>
      <c r="D77" s="5">
        <f>B77-C77</f>
        <v>582.67442236000011</v>
      </c>
      <c r="F77" s="5">
        <f>SUM(B71:B77)</f>
        <v>6759.4999999999991</v>
      </c>
      <c r="G77" s="5">
        <f t="shared" ref="G77:H77" si="67">SUM(C71:C77)</f>
        <v>2528.0531804800003</v>
      </c>
      <c r="H77" s="5">
        <f t="shared" si="67"/>
        <v>4231.4468195199997</v>
      </c>
    </row>
    <row r="78" spans="1:8" x14ac:dyDescent="0.25">
      <c r="A78" s="4">
        <v>76</v>
      </c>
      <c r="B78" s="5">
        <v>1007.3000000000001</v>
      </c>
      <c r="C78" s="5">
        <v>442.11266764000004</v>
      </c>
      <c r="D78" s="5">
        <f>B78-C78</f>
        <v>565.18733236000003</v>
      </c>
      <c r="F78" s="5">
        <f>SUM(B72:B78)</f>
        <v>6794.9000000000005</v>
      </c>
      <c r="G78" s="5">
        <f t="shared" ref="G78:H78" si="68">SUM(C72:C78)</f>
        <v>2731.1625674800002</v>
      </c>
      <c r="H78" s="5">
        <f t="shared" si="68"/>
        <v>4063.7374325199999</v>
      </c>
    </row>
    <row r="79" spans="1:8" x14ac:dyDescent="0.25">
      <c r="A79" s="4">
        <v>77</v>
      </c>
      <c r="B79" s="5">
        <v>981.19999999999993</v>
      </c>
      <c r="C79" s="5">
        <v>260.31180264</v>
      </c>
      <c r="D79" s="5">
        <f>B79-C79</f>
        <v>720.88819735999994</v>
      </c>
      <c r="F79" s="5">
        <f>SUM(B73:B79)</f>
        <v>6844.6</v>
      </c>
      <c r="G79" s="5">
        <f t="shared" ref="G79:H79" si="69">SUM(C73:C79)</f>
        <v>2614.3589184800003</v>
      </c>
      <c r="H79" s="5">
        <f t="shared" si="69"/>
        <v>4230.2410815200001</v>
      </c>
    </row>
    <row r="80" spans="1:8" x14ac:dyDescent="0.25">
      <c r="A80" s="4">
        <v>78</v>
      </c>
      <c r="B80" s="5">
        <v>966.60000000000025</v>
      </c>
      <c r="C80" s="5">
        <v>185.25340338999999</v>
      </c>
      <c r="D80" s="5">
        <f>B80-C80</f>
        <v>781.34659661000023</v>
      </c>
      <c r="F80" s="5">
        <f>SUM(B74:B80)</f>
        <v>6888.0999999999995</v>
      </c>
      <c r="G80" s="5">
        <f t="shared" ref="G80:H80" si="70">SUM(C74:C80)</f>
        <v>2499.7480532300006</v>
      </c>
      <c r="H80" s="5">
        <f t="shared" si="70"/>
        <v>4388.3519467699998</v>
      </c>
    </row>
    <row r="81" spans="1:8" x14ac:dyDescent="0.25">
      <c r="A81" s="4">
        <v>79</v>
      </c>
      <c r="B81" s="5">
        <v>964.2</v>
      </c>
      <c r="C81" s="5">
        <v>183.57862264000002</v>
      </c>
      <c r="D81" s="5">
        <f>B81-C81</f>
        <v>780.62137736</v>
      </c>
      <c r="F81" s="5">
        <f>SUM(B75:B81)</f>
        <v>6867.1</v>
      </c>
      <c r="G81" s="5">
        <f t="shared" ref="G81:H81" si="71">SUM(C75:C81)</f>
        <v>2276.83553923</v>
      </c>
      <c r="H81" s="5">
        <f t="shared" si="71"/>
        <v>4590.2644607700004</v>
      </c>
    </row>
    <row r="82" spans="1:8" x14ac:dyDescent="0.25">
      <c r="A82" s="4">
        <v>80</v>
      </c>
      <c r="B82" s="5">
        <v>983.69999999999982</v>
      </c>
      <c r="C82" s="5">
        <v>186.33392672999997</v>
      </c>
      <c r="D82" s="5">
        <f>B82-C82</f>
        <v>797.36607326999979</v>
      </c>
      <c r="F82" s="5">
        <f>SUM(B76:B82)</f>
        <v>6883.2</v>
      </c>
      <c r="G82" s="5">
        <f t="shared" ref="G82:H82" si="72">SUM(C76:C82)</f>
        <v>2022.76342832</v>
      </c>
      <c r="H82" s="5">
        <f t="shared" si="72"/>
        <v>4860.4365716800003</v>
      </c>
    </row>
    <row r="83" spans="1:8" x14ac:dyDescent="0.25">
      <c r="A83" s="4">
        <v>81</v>
      </c>
      <c r="B83" s="5">
        <v>974.2</v>
      </c>
      <c r="C83" s="5">
        <v>130.91985882999998</v>
      </c>
      <c r="D83" s="5">
        <f>B83-C83</f>
        <v>843.28014117000009</v>
      </c>
      <c r="F83" s="5">
        <f>SUM(B77:B83)</f>
        <v>6876.7</v>
      </c>
      <c r="G83" s="5">
        <f t="shared" ref="G83:H83" si="73">SUM(C77:C83)</f>
        <v>1805.3358595100001</v>
      </c>
      <c r="H83" s="5">
        <f t="shared" si="73"/>
        <v>5071.3641404900009</v>
      </c>
    </row>
    <row r="84" spans="1:8" x14ac:dyDescent="0.25">
      <c r="A84" s="4">
        <v>82</v>
      </c>
      <c r="B84" s="5">
        <v>969.90000000000009</v>
      </c>
      <c r="C84" s="5">
        <v>125.03416093000003</v>
      </c>
      <c r="D84" s="5">
        <f>B84-C84</f>
        <v>844.86583907000011</v>
      </c>
      <c r="F84" s="5">
        <f>SUM(B78:B84)</f>
        <v>6847.1</v>
      </c>
      <c r="G84" s="5">
        <f t="shared" ref="G84:H84" si="74">SUM(C78:C84)</f>
        <v>1513.5444428000003</v>
      </c>
      <c r="H84" s="5">
        <f t="shared" si="74"/>
        <v>5333.5555572000003</v>
      </c>
    </row>
    <row r="85" spans="1:8" x14ac:dyDescent="0.25">
      <c r="A85" s="4">
        <v>83</v>
      </c>
      <c r="B85" s="5">
        <v>999.49999999999989</v>
      </c>
      <c r="C85" s="5">
        <v>165.64750663000004</v>
      </c>
      <c r="D85" s="5">
        <f>B85-C85</f>
        <v>833.85249336999982</v>
      </c>
      <c r="F85" s="5">
        <f>SUM(B79:B85)</f>
        <v>6839.2999999999993</v>
      </c>
      <c r="G85" s="5">
        <f t="shared" ref="G85:H85" si="75">SUM(C79:C85)</f>
        <v>1237.0792817899999</v>
      </c>
      <c r="H85" s="5">
        <f t="shared" si="75"/>
        <v>5602.220718210001</v>
      </c>
    </row>
    <row r="86" spans="1:8" x14ac:dyDescent="0.25">
      <c r="A86" s="4">
        <v>84</v>
      </c>
      <c r="B86" s="5">
        <v>945.6</v>
      </c>
      <c r="C86" s="5">
        <v>286.27311032999995</v>
      </c>
      <c r="D86" s="5">
        <f>B86-C86</f>
        <v>659.32688967000013</v>
      </c>
      <c r="F86" s="5">
        <f>SUM(B80:B86)</f>
        <v>6803.7000000000007</v>
      </c>
      <c r="G86" s="5">
        <f t="shared" ref="G86:H86" si="76">SUM(C80:C86)</f>
        <v>1263.0405894799999</v>
      </c>
      <c r="H86" s="5">
        <f t="shared" si="76"/>
        <v>5540.6594105200002</v>
      </c>
    </row>
    <row r="87" spans="1:8" x14ac:dyDescent="0.25">
      <c r="A87" s="4">
        <v>85</v>
      </c>
      <c r="B87" s="5">
        <v>912.1</v>
      </c>
      <c r="C87" s="5">
        <v>423.50271203</v>
      </c>
      <c r="D87" s="5">
        <f>B87-C87</f>
        <v>488.59728797000002</v>
      </c>
      <c r="F87" s="5">
        <f>SUM(B81:B87)</f>
        <v>6749.2000000000007</v>
      </c>
      <c r="G87" s="5">
        <f t="shared" ref="G87:H87" si="77">SUM(C81:C87)</f>
        <v>1501.2898981200001</v>
      </c>
      <c r="H87" s="5">
        <f t="shared" si="77"/>
        <v>5247.9101018800002</v>
      </c>
    </row>
    <row r="88" spans="1:8" x14ac:dyDescent="0.25">
      <c r="A88" s="4">
        <v>86</v>
      </c>
      <c r="B88" s="5">
        <v>979.9</v>
      </c>
      <c r="C88" s="5">
        <v>230.89203283000003</v>
      </c>
      <c r="D88" s="5">
        <f>B88-C88</f>
        <v>749.00796716999992</v>
      </c>
      <c r="F88" s="5">
        <f>SUM(B82:B88)</f>
        <v>6764.9000000000005</v>
      </c>
      <c r="G88" s="5">
        <f t="shared" ref="G88:H88" si="78">SUM(C82:C88)</f>
        <v>1548.6033083100001</v>
      </c>
      <c r="H88" s="5">
        <f t="shared" si="78"/>
        <v>5216.2966916899995</v>
      </c>
    </row>
    <row r="89" spans="1:8" x14ac:dyDescent="0.25">
      <c r="A89" s="4">
        <v>87</v>
      </c>
      <c r="B89" s="5">
        <v>971.69999999999993</v>
      </c>
      <c r="C89" s="5">
        <v>222.58701522999999</v>
      </c>
      <c r="D89" s="5">
        <f>B89-C89</f>
        <v>749.11298476999991</v>
      </c>
      <c r="F89" s="5">
        <f>SUM(B83:B89)</f>
        <v>6752.9</v>
      </c>
      <c r="G89" s="5">
        <f t="shared" ref="G89:H89" si="79">SUM(C83:C89)</f>
        <v>1584.8563968099998</v>
      </c>
      <c r="H89" s="5">
        <f t="shared" si="79"/>
        <v>5168.043603189999</v>
      </c>
    </row>
    <row r="90" spans="1:8" x14ac:dyDescent="0.25">
      <c r="A90" s="4">
        <v>88</v>
      </c>
      <c r="B90" s="5">
        <v>954.6</v>
      </c>
      <c r="C90" s="5">
        <v>222.91439352999996</v>
      </c>
      <c r="D90" s="5">
        <f>B90-C90</f>
        <v>731.68560647000004</v>
      </c>
      <c r="F90" s="5">
        <f>SUM(B84:B90)</f>
        <v>6733.3</v>
      </c>
      <c r="G90" s="5">
        <f t="shared" ref="G90:H90" si="80">SUM(C84:C90)</f>
        <v>1676.8509315099998</v>
      </c>
      <c r="H90" s="5">
        <f t="shared" si="80"/>
        <v>5056.4490684899993</v>
      </c>
    </row>
    <row r="91" spans="1:8" x14ac:dyDescent="0.25">
      <c r="A91" s="4">
        <v>89</v>
      </c>
      <c r="B91" s="5">
        <v>970.30000000000018</v>
      </c>
      <c r="C91" s="5">
        <v>257.78641992999991</v>
      </c>
      <c r="D91" s="5">
        <f>B91-C91</f>
        <v>712.51358007000022</v>
      </c>
      <c r="F91" s="5">
        <f>SUM(B85:B91)</f>
        <v>6733.7000000000007</v>
      </c>
      <c r="G91" s="5">
        <f t="shared" ref="G91:H91" si="81">SUM(C85:C91)</f>
        <v>1809.6031905099996</v>
      </c>
      <c r="H91" s="5">
        <f t="shared" si="81"/>
        <v>4924.0968094899999</v>
      </c>
    </row>
    <row r="92" spans="1:8" x14ac:dyDescent="0.25">
      <c r="A92" s="4">
        <v>90</v>
      </c>
      <c r="B92" s="5">
        <v>997.39999999999986</v>
      </c>
      <c r="C92" s="5">
        <v>298.67545202999997</v>
      </c>
      <c r="D92" s="5">
        <f>B92-C92</f>
        <v>698.72454796999989</v>
      </c>
      <c r="F92" s="5">
        <f>SUM(B86:B92)</f>
        <v>6731.5999999999995</v>
      </c>
      <c r="G92" s="5">
        <f t="shared" ref="G92:H92" si="82">SUM(C86:C92)</f>
        <v>1942.6311359099996</v>
      </c>
      <c r="H92" s="5">
        <f t="shared" si="82"/>
        <v>4788.9688640899994</v>
      </c>
    </row>
    <row r="93" spans="1:8" x14ac:dyDescent="0.25">
      <c r="A93" s="4">
        <v>91</v>
      </c>
      <c r="B93" s="5">
        <v>959.5</v>
      </c>
      <c r="C93" s="5">
        <v>226.61663353</v>
      </c>
      <c r="D93" s="5">
        <f>B93-C93</f>
        <v>732.88336647000006</v>
      </c>
      <c r="F93" s="5">
        <f>SUM(B87:B93)</f>
        <v>6745.5</v>
      </c>
      <c r="G93" s="5">
        <f t="shared" ref="G93:H93" si="83">SUM(C87:C93)</f>
        <v>1882.9746591099997</v>
      </c>
      <c r="H93" s="5">
        <f t="shared" si="83"/>
        <v>4862.5253408899989</v>
      </c>
    </row>
    <row r="94" spans="1:8" x14ac:dyDescent="0.25">
      <c r="A94" s="4">
        <v>92</v>
      </c>
      <c r="B94" s="5">
        <v>934.39999999999986</v>
      </c>
      <c r="C94" s="5">
        <v>229.60106653</v>
      </c>
      <c r="D94" s="5">
        <f>B94-C94</f>
        <v>704.79893346999984</v>
      </c>
      <c r="F94" s="5">
        <f>SUM(B88:B94)</f>
        <v>6767.7999999999993</v>
      </c>
      <c r="G94" s="5">
        <f t="shared" ref="G94:H94" si="84">SUM(C88:C94)</f>
        <v>1689.0730136099996</v>
      </c>
      <c r="H94" s="5">
        <f t="shared" si="84"/>
        <v>5078.7269863900001</v>
      </c>
    </row>
    <row r="95" spans="1:8" x14ac:dyDescent="0.25">
      <c r="A95" s="4">
        <v>93</v>
      </c>
      <c r="B95" s="5">
        <v>998.2</v>
      </c>
      <c r="C95" s="5">
        <v>275.85844752999998</v>
      </c>
      <c r="D95" s="5">
        <f>B95-C95</f>
        <v>722.34155247000012</v>
      </c>
      <c r="F95" s="5">
        <f>SUM(B89:B95)</f>
        <v>6786.0999999999995</v>
      </c>
      <c r="G95" s="5">
        <f t="shared" ref="G95:H95" si="85">SUM(C89:C95)</f>
        <v>1734.0394283099997</v>
      </c>
      <c r="H95" s="5">
        <f t="shared" si="85"/>
        <v>5052.06057169</v>
      </c>
    </row>
    <row r="96" spans="1:8" x14ac:dyDescent="0.25">
      <c r="A96" s="4">
        <v>94</v>
      </c>
      <c r="B96" s="5">
        <v>1009.9000000000001</v>
      </c>
      <c r="C96" s="5">
        <v>163.03325453000005</v>
      </c>
      <c r="D96" s="5">
        <f>B96-C96</f>
        <v>846.86674547000007</v>
      </c>
      <c r="F96" s="5">
        <f>SUM(B90:B96)</f>
        <v>6824.2999999999993</v>
      </c>
      <c r="G96" s="5">
        <f t="shared" ref="G96:H96" si="86">SUM(C90:C96)</f>
        <v>1674.4856676099998</v>
      </c>
      <c r="H96" s="5">
        <f t="shared" si="86"/>
        <v>5149.8143323900003</v>
      </c>
    </row>
    <row r="97" spans="1:8" x14ac:dyDescent="0.25">
      <c r="A97" s="4">
        <v>95</v>
      </c>
      <c r="B97" s="5">
        <v>1006.5000000000001</v>
      </c>
      <c r="C97" s="5">
        <v>205.95453352999999</v>
      </c>
      <c r="D97" s="5">
        <f>B97-C97</f>
        <v>800.54546647000006</v>
      </c>
      <c r="F97" s="5">
        <f>SUM(B91:B97)</f>
        <v>6876.1999999999989</v>
      </c>
      <c r="G97" s="5">
        <f t="shared" ref="G97:H97" si="87">SUM(C91:C97)</f>
        <v>1657.5258076099997</v>
      </c>
      <c r="H97" s="5">
        <f t="shared" si="87"/>
        <v>5218.6741923899999</v>
      </c>
    </row>
    <row r="98" spans="1:8" x14ac:dyDescent="0.25">
      <c r="A98" s="4">
        <v>96</v>
      </c>
      <c r="B98" s="5">
        <v>975.6</v>
      </c>
      <c r="C98" s="5">
        <v>260.88804853000005</v>
      </c>
      <c r="D98" s="5">
        <f>B98-C98</f>
        <v>714.71195147000003</v>
      </c>
      <c r="F98" s="5">
        <f>SUM(B92:B98)</f>
        <v>6881.5</v>
      </c>
      <c r="G98" s="5">
        <f t="shared" ref="G98:H98" si="88">SUM(C92:C98)</f>
        <v>1660.62743621</v>
      </c>
      <c r="H98" s="5">
        <f t="shared" si="88"/>
        <v>5220.8725637899997</v>
      </c>
    </row>
    <row r="99" spans="1:8" x14ac:dyDescent="0.25">
      <c r="A99" s="4">
        <v>97</v>
      </c>
      <c r="B99" s="5">
        <v>972.3000000000003</v>
      </c>
      <c r="C99" s="5">
        <v>187.29442669999997</v>
      </c>
      <c r="D99" s="5">
        <f>B99-C99</f>
        <v>785.00557330000038</v>
      </c>
      <c r="F99" s="5">
        <f>SUM(B93:B99)</f>
        <v>6856.4000000000005</v>
      </c>
      <c r="G99" s="5">
        <f t="shared" ref="G99:H99" si="89">SUM(C93:C99)</f>
        <v>1549.24641088</v>
      </c>
      <c r="H99" s="5">
        <f t="shared" si="89"/>
        <v>5307.1535891200001</v>
      </c>
    </row>
    <row r="100" spans="1:8" x14ac:dyDescent="0.25">
      <c r="A100" s="4">
        <v>98</v>
      </c>
      <c r="B100" s="5">
        <v>963.70000000000016</v>
      </c>
      <c r="C100" s="5">
        <v>180.51723253</v>
      </c>
      <c r="D100" s="5">
        <f>B100-C100</f>
        <v>783.18276747000016</v>
      </c>
      <c r="F100" s="5">
        <f>SUM(B94:B100)</f>
        <v>6860.6</v>
      </c>
      <c r="G100" s="5">
        <f t="shared" ref="G100:H100" si="90">SUM(C94:C100)</f>
        <v>1503.14700988</v>
      </c>
      <c r="H100" s="5">
        <f t="shared" si="90"/>
        <v>5357.4529901200003</v>
      </c>
    </row>
    <row r="101" spans="1:8" x14ac:dyDescent="0.25">
      <c r="A101" s="4">
        <v>99</v>
      </c>
      <c r="B101" s="5">
        <v>948.4</v>
      </c>
      <c r="C101" s="5">
        <v>217.68570052999996</v>
      </c>
      <c r="D101" s="5">
        <f>B101-C101</f>
        <v>730.71429947000001</v>
      </c>
      <c r="F101" s="5">
        <f>SUM(B95:B101)</f>
        <v>6874.6</v>
      </c>
      <c r="G101" s="5">
        <f t="shared" ref="G101:H101" si="91">SUM(C95:C101)</f>
        <v>1491.2316438800003</v>
      </c>
      <c r="H101" s="5">
        <f t="shared" si="91"/>
        <v>5383.3683561200005</v>
      </c>
    </row>
    <row r="102" spans="1:8" x14ac:dyDescent="0.25">
      <c r="A102" s="4">
        <v>100</v>
      </c>
      <c r="B102" s="5">
        <v>991.89999999999986</v>
      </c>
      <c r="C102" s="5">
        <v>348.40755152999998</v>
      </c>
      <c r="D102" s="5">
        <f>B102-C102</f>
        <v>643.49244846999989</v>
      </c>
      <c r="F102" s="5">
        <f>SUM(B96:B102)</f>
        <v>6868.2999999999993</v>
      </c>
      <c r="G102" s="5">
        <f t="shared" ref="G102:H102" si="92">SUM(C96:C102)</f>
        <v>1563.78074788</v>
      </c>
      <c r="H102" s="5">
        <f t="shared" si="92"/>
        <v>5304.5192521200006</v>
      </c>
    </row>
    <row r="103" spans="1:8" x14ac:dyDescent="0.25">
      <c r="A103" s="4">
        <v>101</v>
      </c>
      <c r="B103" s="5">
        <v>979.69999999999993</v>
      </c>
      <c r="C103" s="5">
        <v>375.19616252999992</v>
      </c>
      <c r="D103" s="5">
        <f>B103-C103</f>
        <v>604.50383747000001</v>
      </c>
      <c r="F103" s="5">
        <f>SUM(B97:B103)</f>
        <v>6838.1</v>
      </c>
      <c r="G103" s="5">
        <f t="shared" ref="G103:H103" si="93">SUM(C97:C103)</f>
        <v>1775.9436558800003</v>
      </c>
      <c r="H103" s="5">
        <f t="shared" si="93"/>
        <v>5062.1563441200005</v>
      </c>
    </row>
    <row r="104" spans="1:8" x14ac:dyDescent="0.25">
      <c r="A104" s="4">
        <v>102</v>
      </c>
      <c r="B104" s="5">
        <v>989.49999999999989</v>
      </c>
      <c r="C104" s="5">
        <v>202.17537052999998</v>
      </c>
      <c r="D104" s="5">
        <f>B104-C104</f>
        <v>787.32462946999988</v>
      </c>
      <c r="F104" s="5">
        <f>SUM(B98:B104)</f>
        <v>6821.1</v>
      </c>
      <c r="G104" s="5">
        <f t="shared" ref="G104:H104" si="94">SUM(C98:C104)</f>
        <v>1772.1644928799999</v>
      </c>
      <c r="H104" s="5">
        <f t="shared" si="94"/>
        <v>5048.9355071200007</v>
      </c>
    </row>
    <row r="105" spans="1:8" x14ac:dyDescent="0.25">
      <c r="A105" s="4">
        <v>103</v>
      </c>
      <c r="B105" s="5">
        <v>994.8</v>
      </c>
      <c r="C105" s="5">
        <v>177.99644553000002</v>
      </c>
      <c r="D105" s="5">
        <f>B105-C105</f>
        <v>816.80355446999988</v>
      </c>
      <c r="F105" s="5">
        <f>SUM(B99:B105)</f>
        <v>6840.3</v>
      </c>
      <c r="G105" s="5">
        <f t="shared" ref="G105:H105" si="95">SUM(C99:C105)</f>
        <v>1689.2728898799999</v>
      </c>
      <c r="H105" s="5">
        <f t="shared" si="95"/>
        <v>5151.0271101200005</v>
      </c>
    </row>
    <row r="106" spans="1:8" x14ac:dyDescent="0.25">
      <c r="A106" s="4">
        <v>104</v>
      </c>
      <c r="B106" s="5">
        <v>996.90000000000009</v>
      </c>
      <c r="C106" s="5">
        <v>375.12541453</v>
      </c>
      <c r="D106" s="5">
        <f>B106-C106</f>
        <v>621.77458547000015</v>
      </c>
      <c r="F106" s="5">
        <f>SUM(B100:B106)</f>
        <v>6864.9</v>
      </c>
      <c r="G106" s="5">
        <f t="shared" ref="G106:H106" si="96">SUM(C100:C106)</f>
        <v>1877.10387771</v>
      </c>
      <c r="H106" s="5">
        <f t="shared" si="96"/>
        <v>4987.7961222899994</v>
      </c>
    </row>
    <row r="107" spans="1:8" x14ac:dyDescent="0.25">
      <c r="A107" s="4">
        <v>105</v>
      </c>
      <c r="B107" s="5">
        <v>959.19999999999982</v>
      </c>
      <c r="C107" s="5">
        <v>294.68416953000002</v>
      </c>
      <c r="D107" s="5">
        <f>B107-C107</f>
        <v>664.51583046999986</v>
      </c>
      <c r="F107" s="5">
        <f>SUM(B101:B107)</f>
        <v>6860.3999999999987</v>
      </c>
      <c r="G107" s="5">
        <f t="shared" ref="G107:H107" si="97">SUM(C101:C107)</f>
        <v>1991.2708147099997</v>
      </c>
      <c r="H107" s="5">
        <f t="shared" si="97"/>
        <v>4869.1291852899994</v>
      </c>
    </row>
    <row r="108" spans="1:8" x14ac:dyDescent="0.25">
      <c r="A108" s="4">
        <v>106</v>
      </c>
      <c r="B108" s="5">
        <v>939.19999999999993</v>
      </c>
      <c r="C108" s="5">
        <v>281.82773153000011</v>
      </c>
      <c r="D108" s="5">
        <f>B108-C108</f>
        <v>657.37226846999988</v>
      </c>
      <c r="F108" s="5">
        <f>SUM(B102:B108)</f>
        <v>6851.1999999999989</v>
      </c>
      <c r="G108" s="5">
        <f t="shared" ref="G108:H108" si="98">SUM(C102:C108)</f>
        <v>2055.4128457100001</v>
      </c>
      <c r="H108" s="5">
        <f t="shared" si="98"/>
        <v>4795.7871542899984</v>
      </c>
    </row>
    <row r="109" spans="1:8" x14ac:dyDescent="0.25">
      <c r="A109" s="4">
        <v>107</v>
      </c>
      <c r="B109" s="5">
        <v>1009.3000000000001</v>
      </c>
      <c r="C109" s="5">
        <v>226.87159252999999</v>
      </c>
      <c r="D109" s="5">
        <f>B109-C109</f>
        <v>782.42840747000014</v>
      </c>
      <c r="F109" s="5">
        <f>SUM(B103:B109)</f>
        <v>6868.6</v>
      </c>
      <c r="G109" s="5">
        <f t="shared" ref="G109:H109" si="99">SUM(C103:C109)</f>
        <v>1933.87688671</v>
      </c>
      <c r="H109" s="5">
        <f t="shared" si="99"/>
        <v>4934.7231132899997</v>
      </c>
    </row>
    <row r="110" spans="1:8" x14ac:dyDescent="0.25">
      <c r="A110" s="4">
        <v>108</v>
      </c>
      <c r="B110" s="5">
        <v>1003.8000000000002</v>
      </c>
      <c r="C110" s="5">
        <v>199.55809752999997</v>
      </c>
      <c r="D110" s="5">
        <f>B110-C110</f>
        <v>804.24190247000024</v>
      </c>
      <c r="F110" s="5">
        <f>SUM(B104:B110)</f>
        <v>6892.7</v>
      </c>
      <c r="G110" s="5">
        <f t="shared" ref="G110:H110" si="100">SUM(C104:C110)</f>
        <v>1758.2388217100001</v>
      </c>
      <c r="H110" s="5">
        <f t="shared" si="100"/>
        <v>5134.4611782900001</v>
      </c>
    </row>
    <row r="111" spans="1:8" x14ac:dyDescent="0.25">
      <c r="A111" s="4">
        <v>109</v>
      </c>
      <c r="B111" s="5">
        <v>1044.1999999999998</v>
      </c>
      <c r="C111" s="5">
        <v>225.98555853000005</v>
      </c>
      <c r="D111" s="5">
        <f>B111-C111</f>
        <v>818.21444146999977</v>
      </c>
      <c r="F111" s="5">
        <f>SUM(B105:B111)</f>
        <v>6947.4</v>
      </c>
      <c r="G111" s="5">
        <f t="shared" ref="G111:H111" si="101">SUM(C105:C111)</f>
        <v>1782.0490097100001</v>
      </c>
      <c r="H111" s="5">
        <f t="shared" si="101"/>
        <v>5165.3509902899996</v>
      </c>
    </row>
    <row r="112" spans="1:8" x14ac:dyDescent="0.25">
      <c r="A112" s="4">
        <v>110</v>
      </c>
      <c r="B112" s="5">
        <v>1023.2</v>
      </c>
      <c r="C112" s="5">
        <v>303.04262753000006</v>
      </c>
      <c r="D112" s="5">
        <f>B112-C112</f>
        <v>720.15737246999993</v>
      </c>
      <c r="F112" s="5">
        <f>SUM(B106:B112)</f>
        <v>6975.7999999999993</v>
      </c>
      <c r="G112" s="5">
        <f t="shared" ref="G112:H112" si="102">SUM(C106:C112)</f>
        <v>1907.0951917100001</v>
      </c>
      <c r="H112" s="5">
        <f t="shared" si="102"/>
        <v>5068.7048082900001</v>
      </c>
    </row>
    <row r="113" spans="1:8" x14ac:dyDescent="0.25">
      <c r="A113" s="4">
        <v>111</v>
      </c>
      <c r="B113" s="5">
        <v>1041.5999999999999</v>
      </c>
      <c r="C113" s="5">
        <v>297.44945496999998</v>
      </c>
      <c r="D113" s="5">
        <f>B113-C113</f>
        <v>744.15054502999988</v>
      </c>
      <c r="F113" s="5">
        <f>SUM(B107:B113)</f>
        <v>7020.5</v>
      </c>
      <c r="G113" s="5">
        <f t="shared" ref="G113:H113" si="103">SUM(C107:C113)</f>
        <v>1829.4192321500002</v>
      </c>
      <c r="H113" s="5">
        <f t="shared" si="103"/>
        <v>5191.0807678499996</v>
      </c>
    </row>
    <row r="114" spans="1:8" x14ac:dyDescent="0.25">
      <c r="A114" s="4">
        <v>112</v>
      </c>
      <c r="B114" s="5">
        <v>993.80000000000007</v>
      </c>
      <c r="C114" s="5">
        <v>407.73779569999994</v>
      </c>
      <c r="D114" s="5">
        <f>B114-C114</f>
        <v>586.06220430000008</v>
      </c>
      <c r="F114" s="5">
        <f>SUM(B108:B114)</f>
        <v>7055.0999999999995</v>
      </c>
      <c r="G114" s="5">
        <f t="shared" ref="G114:H114" si="104">SUM(C108:C114)</f>
        <v>1942.4728583200001</v>
      </c>
      <c r="H114" s="5">
        <f t="shared" si="104"/>
        <v>5112.62714168</v>
      </c>
    </row>
    <row r="115" spans="1:8" x14ac:dyDescent="0.25">
      <c r="A115" s="4">
        <v>113</v>
      </c>
      <c r="B115" s="5">
        <v>981.19999999999993</v>
      </c>
      <c r="C115" s="5">
        <v>323.81657692999994</v>
      </c>
      <c r="D115" s="5">
        <f>B115-C115</f>
        <v>657.38342306999994</v>
      </c>
      <c r="F115" s="5">
        <f>SUM(B109:B115)</f>
        <v>7097.1</v>
      </c>
      <c r="G115" s="5">
        <f t="shared" ref="G115:H115" si="105">SUM(C109:C115)</f>
        <v>1984.4617037199998</v>
      </c>
      <c r="H115" s="5">
        <f t="shared" si="105"/>
        <v>5112.6382962799998</v>
      </c>
    </row>
    <row r="116" spans="1:8" x14ac:dyDescent="0.25">
      <c r="A116" s="4">
        <v>114</v>
      </c>
      <c r="B116" s="5">
        <v>1025.8</v>
      </c>
      <c r="C116" s="5">
        <v>258.78484753000004</v>
      </c>
      <c r="D116" s="5">
        <f>B116-C116</f>
        <v>767.01515246999998</v>
      </c>
      <c r="F116" s="5">
        <f>SUM(B110:B116)</f>
        <v>7113.5999999999995</v>
      </c>
      <c r="G116" s="5">
        <f t="shared" ref="G116:H116" si="106">SUM(C110:C116)</f>
        <v>2016.3749587199998</v>
      </c>
      <c r="H116" s="5">
        <f t="shared" si="106"/>
        <v>5097.2250412800004</v>
      </c>
    </row>
    <row r="117" spans="1:8" x14ac:dyDescent="0.25">
      <c r="A117" s="4">
        <v>115</v>
      </c>
      <c r="B117" s="5">
        <v>1045.5</v>
      </c>
      <c r="C117" s="5">
        <v>236.48686265999996</v>
      </c>
      <c r="D117" s="5">
        <f>B117-C117</f>
        <v>809.01313734000007</v>
      </c>
      <c r="F117" s="5">
        <f>SUM(B111:B117)</f>
        <v>7155.2999999999993</v>
      </c>
      <c r="G117" s="5">
        <f t="shared" ref="G117:H117" si="107">SUM(C111:C117)</f>
        <v>2053.3037238499996</v>
      </c>
      <c r="H117" s="5">
        <f t="shared" si="107"/>
        <v>5101.9962761500001</v>
      </c>
    </row>
    <row r="118" spans="1:8" x14ac:dyDescent="0.25">
      <c r="A118" s="4">
        <v>116</v>
      </c>
      <c r="B118" s="5">
        <v>1010.1999999999999</v>
      </c>
      <c r="C118" s="5">
        <v>387.72222482000001</v>
      </c>
      <c r="D118" s="5">
        <f>B118-C118</f>
        <v>622.47777517999998</v>
      </c>
      <c r="F118" s="5">
        <f>SUM(B112:B118)</f>
        <v>7121.3</v>
      </c>
      <c r="G118" s="5">
        <f t="shared" ref="G118:H118" si="108">SUM(C112:C118)</f>
        <v>2215.04039014</v>
      </c>
      <c r="H118" s="5">
        <f t="shared" si="108"/>
        <v>4906.2596098599997</v>
      </c>
    </row>
    <row r="119" spans="1:8" x14ac:dyDescent="0.25">
      <c r="A119" s="4">
        <v>117</v>
      </c>
      <c r="B119" s="5">
        <v>1045.5999999999999</v>
      </c>
      <c r="C119" s="5">
        <v>472.62470412000005</v>
      </c>
      <c r="D119" s="5">
        <f>B119-C119</f>
        <v>572.97529587999986</v>
      </c>
      <c r="F119" s="5">
        <f>SUM(B113:B119)</f>
        <v>7143.6999999999989</v>
      </c>
      <c r="G119" s="5">
        <f t="shared" ref="G119:H119" si="109">SUM(C113:C119)</f>
        <v>2384.6224667299998</v>
      </c>
      <c r="H119" s="5">
        <f t="shared" si="109"/>
        <v>4759.0775332699995</v>
      </c>
    </row>
    <row r="120" spans="1:8" x14ac:dyDescent="0.25">
      <c r="A120" s="4">
        <v>118</v>
      </c>
      <c r="B120" s="5">
        <v>1027.3</v>
      </c>
      <c r="C120" s="5">
        <v>429.05479301999998</v>
      </c>
      <c r="D120" s="5">
        <f>B120-C120</f>
        <v>598.24520697999992</v>
      </c>
      <c r="F120" s="5">
        <f>SUM(B114:B120)</f>
        <v>7129.4000000000005</v>
      </c>
      <c r="G120" s="5">
        <f t="shared" ref="G120:H120" si="110">SUM(C114:C120)</f>
        <v>2516.22780478</v>
      </c>
      <c r="H120" s="5">
        <f t="shared" si="110"/>
        <v>4613.1721952200005</v>
      </c>
    </row>
    <row r="121" spans="1:8" x14ac:dyDescent="0.25">
      <c r="A121" s="4">
        <v>119</v>
      </c>
      <c r="B121" s="5">
        <v>976.99999999999989</v>
      </c>
      <c r="C121" s="5">
        <v>342.70086252000004</v>
      </c>
      <c r="D121" s="5">
        <f>B121-C121</f>
        <v>634.2991374799999</v>
      </c>
      <c r="F121" s="5">
        <f>SUM(B115:B121)</f>
        <v>7112.5999999999995</v>
      </c>
      <c r="G121" s="5">
        <f t="shared" ref="G121:H121" si="111">SUM(C115:C121)</f>
        <v>2451.1908716000003</v>
      </c>
      <c r="H121" s="5">
        <f t="shared" si="111"/>
        <v>4661.4091284000006</v>
      </c>
    </row>
    <row r="122" spans="1:8" x14ac:dyDescent="0.25">
      <c r="A122" s="4">
        <v>120</v>
      </c>
      <c r="B122" s="5">
        <v>938.80000000000007</v>
      </c>
      <c r="C122" s="5">
        <v>288.80746621999998</v>
      </c>
      <c r="D122" s="5">
        <f>B122-C122</f>
        <v>649.99253378000003</v>
      </c>
      <c r="F122" s="5">
        <f>SUM(B116:B122)</f>
        <v>7070.2000000000007</v>
      </c>
      <c r="G122" s="5">
        <f t="shared" ref="G122:H122" si="112">SUM(C116:C122)</f>
        <v>2416.1817608900005</v>
      </c>
      <c r="H122" s="5">
        <f t="shared" si="112"/>
        <v>4654.0182391099997</v>
      </c>
    </row>
    <row r="123" spans="1:8" x14ac:dyDescent="0.25">
      <c r="A123" s="4">
        <v>121</v>
      </c>
      <c r="B123" s="5">
        <v>999.3</v>
      </c>
      <c r="C123" s="5">
        <v>176.21751553000004</v>
      </c>
      <c r="D123" s="5">
        <f>B123-C123</f>
        <v>823.08248446999994</v>
      </c>
      <c r="F123" s="5">
        <f>SUM(B117:B123)</f>
        <v>7043.7</v>
      </c>
      <c r="G123" s="5">
        <f t="shared" ref="G123:H123" si="113">SUM(C117:C123)</f>
        <v>2333.6144288900005</v>
      </c>
      <c r="H123" s="5">
        <f t="shared" si="113"/>
        <v>4710.0855711100003</v>
      </c>
    </row>
    <row r="124" spans="1:8" x14ac:dyDescent="0.25">
      <c r="A124" s="4">
        <v>122</v>
      </c>
      <c r="B124" s="5">
        <v>1039.3</v>
      </c>
      <c r="C124" s="5">
        <v>228.43195853</v>
      </c>
      <c r="D124" s="5">
        <f>B124-C124</f>
        <v>810.86804146999998</v>
      </c>
      <c r="F124" s="5">
        <f>SUM(B118:B124)</f>
        <v>7037.5</v>
      </c>
      <c r="G124" s="5">
        <f t="shared" ref="G124:H124" si="114">SUM(C118:C124)</f>
        <v>2325.5595247599999</v>
      </c>
      <c r="H124" s="5">
        <f t="shared" si="114"/>
        <v>4711.9404752399996</v>
      </c>
    </row>
    <row r="125" spans="1:8" x14ac:dyDescent="0.25">
      <c r="A125" s="4">
        <v>123</v>
      </c>
      <c r="B125" s="5">
        <v>1047.5</v>
      </c>
      <c r="C125" s="5">
        <v>257.49343555999997</v>
      </c>
      <c r="D125" s="5">
        <f>B125-C125</f>
        <v>790.00656444000003</v>
      </c>
      <c r="F125" s="5">
        <f>SUM(B119:B125)</f>
        <v>7074.8</v>
      </c>
      <c r="G125" s="5">
        <f t="shared" ref="G125:H125" si="115">SUM(C119:C125)</f>
        <v>2195.3307355000002</v>
      </c>
      <c r="H125" s="5">
        <f t="shared" si="115"/>
        <v>4879.4692644999996</v>
      </c>
    </row>
    <row r="126" spans="1:8" x14ac:dyDescent="0.25">
      <c r="A126" s="4">
        <v>124</v>
      </c>
      <c r="B126" s="5">
        <v>1014.9</v>
      </c>
      <c r="C126" s="5">
        <v>226.36021514999999</v>
      </c>
      <c r="D126" s="5">
        <f>B126-C126</f>
        <v>788.53978484999993</v>
      </c>
      <c r="F126" s="5">
        <f>SUM(B120:B126)</f>
        <v>7044.0999999999995</v>
      </c>
      <c r="G126" s="5">
        <f t="shared" ref="G126:H126" si="116">SUM(C120:C126)</f>
        <v>1949.0662465300002</v>
      </c>
      <c r="H126" s="5">
        <f t="shared" si="116"/>
        <v>5095.0337534699993</v>
      </c>
    </row>
    <row r="127" spans="1:8" x14ac:dyDescent="0.25">
      <c r="A127" s="4">
        <v>125</v>
      </c>
      <c r="B127" s="5">
        <v>1018.7000000000002</v>
      </c>
      <c r="C127" s="5">
        <v>316.26513390000002</v>
      </c>
      <c r="D127" s="5">
        <f>B127-C127</f>
        <v>702.43486610000014</v>
      </c>
      <c r="F127" s="5">
        <f>SUM(B121:B127)</f>
        <v>7035.4999999999991</v>
      </c>
      <c r="G127" s="5">
        <f t="shared" ref="G127:H127" si="117">SUM(C121:C127)</f>
        <v>1836.27658741</v>
      </c>
      <c r="H127" s="5">
        <f t="shared" si="117"/>
        <v>5199.2234125900004</v>
      </c>
    </row>
    <row r="128" spans="1:8" x14ac:dyDescent="0.25">
      <c r="A128" s="4">
        <v>126</v>
      </c>
      <c r="B128" s="5">
        <v>971.1</v>
      </c>
      <c r="C128" s="5">
        <v>416.06942866999992</v>
      </c>
      <c r="D128" s="5">
        <f>B128-C128</f>
        <v>555.03057133000016</v>
      </c>
      <c r="F128" s="5">
        <f>SUM(B122:B128)</f>
        <v>7029.5999999999995</v>
      </c>
      <c r="G128" s="5">
        <f t="shared" ref="G128:H128" si="118">SUM(C122:C128)</f>
        <v>1909.6451535599999</v>
      </c>
      <c r="H128" s="5">
        <f t="shared" si="118"/>
        <v>5119.9548464400004</v>
      </c>
    </row>
    <row r="129" spans="1:8" x14ac:dyDescent="0.25">
      <c r="A129" s="4">
        <v>127</v>
      </c>
      <c r="B129" s="5">
        <v>911.19999999999993</v>
      </c>
      <c r="C129" s="5">
        <v>234.06646083000004</v>
      </c>
      <c r="D129" s="5">
        <f>B129-C129</f>
        <v>677.13353916999995</v>
      </c>
      <c r="F129" s="5">
        <f>SUM(B123:B129)</f>
        <v>7002</v>
      </c>
      <c r="G129" s="5">
        <f t="shared" ref="G129:H129" si="119">SUM(C123:C129)</f>
        <v>1854.9041481699999</v>
      </c>
      <c r="H129" s="5">
        <f t="shared" si="119"/>
        <v>5147.0958518300013</v>
      </c>
    </row>
    <row r="130" spans="1:8" x14ac:dyDescent="0.25">
      <c r="A130" s="4">
        <v>128</v>
      </c>
      <c r="B130" s="5">
        <v>1075.2</v>
      </c>
      <c r="C130" s="5">
        <v>212.49751062000001</v>
      </c>
      <c r="D130" s="5">
        <f>B130-C130</f>
        <v>862.70248938000009</v>
      </c>
      <c r="F130" s="5">
        <f>SUM(B124:B130)</f>
        <v>7077.9000000000005</v>
      </c>
      <c r="G130" s="5">
        <f t="shared" ref="G130:H130" si="120">SUM(C124:C130)</f>
        <v>1891.1841432600002</v>
      </c>
      <c r="H130" s="5">
        <f t="shared" si="120"/>
        <v>5186.7158567400011</v>
      </c>
    </row>
    <row r="131" spans="1:8" x14ac:dyDescent="0.25">
      <c r="A131" s="4">
        <v>129</v>
      </c>
      <c r="B131" s="5">
        <v>983.3</v>
      </c>
      <c r="C131" s="5">
        <v>214.39974121999998</v>
      </c>
      <c r="D131" s="5">
        <f>B131-C131</f>
        <v>768.90025877999994</v>
      </c>
      <c r="F131" s="5">
        <f>SUM(B125:B131)</f>
        <v>7021.9000000000005</v>
      </c>
      <c r="G131" s="5">
        <f t="shared" ref="G131:H131" si="121">SUM(C125:C131)</f>
        <v>1877.1519259499998</v>
      </c>
      <c r="H131" s="5">
        <f t="shared" si="121"/>
        <v>5144.7480740500005</v>
      </c>
    </row>
    <row r="132" spans="1:8" x14ac:dyDescent="0.25">
      <c r="A132" s="4">
        <v>130</v>
      </c>
      <c r="B132" s="5">
        <v>996.4</v>
      </c>
      <c r="C132" s="5">
        <v>309.73235770999997</v>
      </c>
      <c r="D132" s="5">
        <f>B132-C132</f>
        <v>686.66764229</v>
      </c>
      <c r="F132" s="5">
        <f>SUM(B126:B132)</f>
        <v>6970.8</v>
      </c>
      <c r="G132" s="5">
        <f t="shared" ref="G132:H132" si="122">SUM(C126:C132)</f>
        <v>1929.3908480999999</v>
      </c>
      <c r="H132" s="5">
        <f t="shared" si="122"/>
        <v>5041.4091518999994</v>
      </c>
    </row>
    <row r="133" spans="1:8" x14ac:dyDescent="0.25">
      <c r="A133" s="4">
        <v>131</v>
      </c>
      <c r="B133" s="5">
        <v>999</v>
      </c>
      <c r="C133" s="5">
        <v>280.04605642000001</v>
      </c>
      <c r="D133" s="5">
        <f>B133-C133</f>
        <v>718.95394357999999</v>
      </c>
      <c r="F133" s="5">
        <f>SUM(B127:B133)</f>
        <v>6954.9</v>
      </c>
      <c r="G133" s="5">
        <f t="shared" ref="G133:H133" si="123">SUM(C127:C133)</f>
        <v>1983.0766893699999</v>
      </c>
      <c r="H133" s="5">
        <f t="shared" si="123"/>
        <v>4971.8233106299995</v>
      </c>
    </row>
    <row r="134" spans="1:8" x14ac:dyDescent="0.25">
      <c r="A134" s="4">
        <v>132</v>
      </c>
      <c r="B134" s="5">
        <v>1009.5000000000001</v>
      </c>
      <c r="C134" s="5">
        <v>458.44961952999995</v>
      </c>
      <c r="D134" s="5">
        <f>B134-C134</f>
        <v>551.05038047000016</v>
      </c>
      <c r="F134" s="5">
        <f>SUM(B128:B134)</f>
        <v>6945.7</v>
      </c>
      <c r="G134" s="5">
        <f t="shared" ref="G134:H134" si="124">SUM(C128:C134)</f>
        <v>2125.2611750000001</v>
      </c>
      <c r="H134" s="5">
        <f t="shared" si="124"/>
        <v>4820.4388250000002</v>
      </c>
    </row>
    <row r="135" spans="1:8" x14ac:dyDescent="0.25">
      <c r="A135" s="4">
        <v>133</v>
      </c>
      <c r="B135" s="5">
        <v>1012</v>
      </c>
      <c r="C135" s="5">
        <v>440.92440553</v>
      </c>
      <c r="D135" s="5">
        <f>B135-C135</f>
        <v>571.07559446999994</v>
      </c>
      <c r="F135" s="5">
        <f>SUM(B129:B135)</f>
        <v>6986.6</v>
      </c>
      <c r="G135" s="5">
        <f t="shared" ref="G135:H135" si="125">SUM(C129:C135)</f>
        <v>2150.1161518600002</v>
      </c>
      <c r="H135" s="5">
        <f t="shared" si="125"/>
        <v>4836.4838481400002</v>
      </c>
    </row>
    <row r="136" spans="1:8" x14ac:dyDescent="0.25">
      <c r="A136" s="4">
        <v>134</v>
      </c>
      <c r="B136" s="5">
        <v>944.5</v>
      </c>
      <c r="C136" s="5">
        <v>403.16137022000004</v>
      </c>
      <c r="D136" s="5">
        <f>B136-C136</f>
        <v>541.33862978000002</v>
      </c>
      <c r="F136" s="5">
        <f>SUM(B130:B136)</f>
        <v>7019.9000000000005</v>
      </c>
      <c r="G136" s="5">
        <f t="shared" ref="G136:H136" si="126">SUM(C130:C136)</f>
        <v>2319.2110612500001</v>
      </c>
      <c r="H136" s="5">
        <f t="shared" si="126"/>
        <v>4700.6889387500005</v>
      </c>
    </row>
    <row r="137" spans="1:8" x14ac:dyDescent="0.25">
      <c r="A137" s="4">
        <v>135</v>
      </c>
      <c r="B137" s="5">
        <v>1026.5999999999997</v>
      </c>
      <c r="C137" s="5">
        <v>398.58371635000009</v>
      </c>
      <c r="D137" s="5">
        <f>B137-C137</f>
        <v>628.01628364999965</v>
      </c>
      <c r="F137" s="5">
        <f>SUM(B131:B137)</f>
        <v>6971.2999999999993</v>
      </c>
      <c r="G137" s="5">
        <f t="shared" ref="G137:H137" si="127">SUM(C131:C137)</f>
        <v>2505.2972669800001</v>
      </c>
      <c r="H137" s="5">
        <f t="shared" si="127"/>
        <v>4466.0027330200001</v>
      </c>
    </row>
    <row r="138" spans="1:8" x14ac:dyDescent="0.25">
      <c r="A138" s="4">
        <v>136</v>
      </c>
      <c r="B138" s="5">
        <v>1038.9999999999998</v>
      </c>
      <c r="C138" s="5">
        <v>337.05819053000005</v>
      </c>
      <c r="D138" s="5">
        <f>B138-C138</f>
        <v>701.94180946999973</v>
      </c>
      <c r="F138" s="5">
        <f>SUM(B132:B138)</f>
        <v>7026.9999999999991</v>
      </c>
      <c r="G138" s="5">
        <f t="shared" ref="G138:H138" si="128">SUM(C132:C138)</f>
        <v>2627.9557162900001</v>
      </c>
      <c r="H138" s="5">
        <f t="shared" si="128"/>
        <v>4399.044283709999</v>
      </c>
    </row>
    <row r="139" spans="1:8" x14ac:dyDescent="0.25">
      <c r="A139" s="4">
        <v>137</v>
      </c>
      <c r="B139" s="5">
        <v>1032.5999999999999</v>
      </c>
      <c r="C139" s="5">
        <v>283.32949135000001</v>
      </c>
      <c r="D139" s="5">
        <f>B139-C139</f>
        <v>749.2705086499999</v>
      </c>
      <c r="F139" s="5">
        <f>SUM(B133:B139)</f>
        <v>7063.1999999999989</v>
      </c>
      <c r="G139" s="5">
        <f t="shared" ref="G139:H139" si="129">SUM(C133:C139)</f>
        <v>2601.5528499299999</v>
      </c>
      <c r="H139" s="5">
        <f t="shared" si="129"/>
        <v>4461.647150069999</v>
      </c>
    </row>
    <row r="140" spans="1:8" x14ac:dyDescent="0.25">
      <c r="A140" s="4">
        <v>138</v>
      </c>
      <c r="B140" s="5">
        <v>1024.3</v>
      </c>
      <c r="C140" s="5">
        <v>271.91332614999999</v>
      </c>
      <c r="D140" s="5">
        <f>B140-C140</f>
        <v>752.38667384999997</v>
      </c>
      <c r="F140" s="5">
        <f>SUM(B134:B140)</f>
        <v>7088.4999999999991</v>
      </c>
      <c r="G140" s="5">
        <f t="shared" ref="G140:H140" si="130">SUM(C134:C140)</f>
        <v>2593.4201196600002</v>
      </c>
      <c r="H140" s="5">
        <f t="shared" si="130"/>
        <v>4495.0798803399994</v>
      </c>
    </row>
    <row r="141" spans="1:8" x14ac:dyDescent="0.25">
      <c r="A141" s="4">
        <v>139</v>
      </c>
      <c r="B141" s="5">
        <v>970.19999999999993</v>
      </c>
      <c r="C141" s="5">
        <v>216.07220952000006</v>
      </c>
      <c r="D141" s="5">
        <f>B141-C141</f>
        <v>754.12779047999993</v>
      </c>
      <c r="F141" s="5">
        <f>SUM(B135:B141)</f>
        <v>7049.1999999999989</v>
      </c>
      <c r="G141" s="5">
        <f t="shared" ref="G141:H141" si="131">SUM(C135:C141)</f>
        <v>2351.0427096500002</v>
      </c>
      <c r="H141" s="5">
        <f t="shared" si="131"/>
        <v>4698.1572903499991</v>
      </c>
    </row>
    <row r="142" spans="1:8" x14ac:dyDescent="0.25">
      <c r="A142" s="4">
        <v>140</v>
      </c>
      <c r="B142" s="5">
        <v>973.09999999999991</v>
      </c>
      <c r="C142" s="5">
        <v>285.89156495000003</v>
      </c>
      <c r="D142" s="5">
        <f>B142-C142</f>
        <v>687.20843504999993</v>
      </c>
      <c r="F142" s="5">
        <f>SUM(B136:B142)</f>
        <v>7010.2999999999993</v>
      </c>
      <c r="G142" s="5">
        <f t="shared" ref="G142:H142" si="132">SUM(C136:C142)</f>
        <v>2196.0098690700006</v>
      </c>
      <c r="H142" s="5">
        <f t="shared" si="132"/>
        <v>4814.2901309299987</v>
      </c>
    </row>
    <row r="143" spans="1:8" x14ac:dyDescent="0.25">
      <c r="A143" s="4">
        <v>141</v>
      </c>
      <c r="B143" s="5">
        <v>932.40000000000009</v>
      </c>
      <c r="C143" s="5">
        <v>284.23670405000001</v>
      </c>
      <c r="D143" s="5">
        <f>B143-C143</f>
        <v>648.16329595000002</v>
      </c>
      <c r="F143" s="5">
        <f>SUM(B137:B143)</f>
        <v>6998.1999999999989</v>
      </c>
      <c r="G143" s="5">
        <f t="shared" ref="G143:H143" si="133">SUM(C137:C143)</f>
        <v>2077.0852029000002</v>
      </c>
      <c r="H143" s="5">
        <f t="shared" si="133"/>
        <v>4921.1147970999991</v>
      </c>
    </row>
    <row r="144" spans="1:8" x14ac:dyDescent="0.25">
      <c r="A144" s="4">
        <v>142</v>
      </c>
      <c r="B144" s="5">
        <v>975.10000000000014</v>
      </c>
      <c r="C144" s="5">
        <v>147.10631074999998</v>
      </c>
      <c r="D144" s="5">
        <f>B144-C144</f>
        <v>827.99368925000022</v>
      </c>
      <c r="F144" s="5">
        <f>SUM(B138:B144)</f>
        <v>6946.6999999999989</v>
      </c>
      <c r="G144" s="5">
        <f t="shared" ref="G144:H144" si="134">SUM(C138:C144)</f>
        <v>1825.6077973000001</v>
      </c>
      <c r="H144" s="5">
        <f t="shared" si="134"/>
        <v>5121.0922026999997</v>
      </c>
    </row>
    <row r="145" spans="1:8" x14ac:dyDescent="0.25">
      <c r="A145" s="4">
        <v>143</v>
      </c>
      <c r="B145" s="5">
        <v>984.80000000000007</v>
      </c>
      <c r="C145" s="5">
        <v>221.22512124999994</v>
      </c>
      <c r="D145" s="5">
        <f>B145-C145</f>
        <v>763.57487875000015</v>
      </c>
      <c r="F145" s="5">
        <f>SUM(B139:B145)</f>
        <v>6892.5</v>
      </c>
      <c r="G145" s="5">
        <f t="shared" ref="G145:H145" si="135">SUM(C139:C145)</f>
        <v>1709.7747280200001</v>
      </c>
      <c r="H145" s="5">
        <f t="shared" si="135"/>
        <v>5182.7252719799999</v>
      </c>
    </row>
    <row r="146" spans="1:8" x14ac:dyDescent="0.25">
      <c r="A146" s="4">
        <v>144</v>
      </c>
      <c r="B146" s="5">
        <v>978.9</v>
      </c>
      <c r="C146" s="5">
        <v>199.18806542000002</v>
      </c>
      <c r="D146" s="5">
        <f>B146-C146</f>
        <v>779.71193457999993</v>
      </c>
      <c r="F146" s="5">
        <f>SUM(B140:B146)</f>
        <v>6838.8</v>
      </c>
      <c r="G146" s="5">
        <f t="shared" ref="G146:H146" si="136">SUM(C140:C146)</f>
        <v>1625.6333020899999</v>
      </c>
      <c r="H146" s="5">
        <f t="shared" si="136"/>
        <v>5213.1666979100009</v>
      </c>
    </row>
    <row r="147" spans="1:8" x14ac:dyDescent="0.25">
      <c r="A147" s="4">
        <v>145</v>
      </c>
      <c r="B147" s="5">
        <v>987.6</v>
      </c>
      <c r="C147" s="5">
        <v>218.18986702000001</v>
      </c>
      <c r="D147" s="5">
        <f>B147-C147</f>
        <v>769.41013298000007</v>
      </c>
      <c r="F147" s="5">
        <f>SUM(B141:B147)</f>
        <v>6802.1</v>
      </c>
      <c r="G147" s="5">
        <f t="shared" ref="G147:H147" si="137">SUM(C141:C147)</f>
        <v>1571.9098429600001</v>
      </c>
      <c r="H147" s="5">
        <f t="shared" si="137"/>
        <v>5230.1901570400005</v>
      </c>
    </row>
    <row r="148" spans="1:8" x14ac:dyDescent="0.25">
      <c r="A148" s="4">
        <v>146</v>
      </c>
      <c r="B148" s="5">
        <v>1009.3</v>
      </c>
      <c r="C148" s="5">
        <v>230.32708732</v>
      </c>
      <c r="D148" s="5">
        <f>B148-C148</f>
        <v>778.97291267999992</v>
      </c>
      <c r="F148" s="5">
        <f>SUM(B142:B148)</f>
        <v>6841.2000000000007</v>
      </c>
      <c r="G148" s="5">
        <f t="shared" ref="G148:H148" si="138">SUM(C142:C148)</f>
        <v>1586.1647207599999</v>
      </c>
      <c r="H148" s="5">
        <f t="shared" si="138"/>
        <v>5255.0352792399999</v>
      </c>
    </row>
    <row r="149" spans="1:8" x14ac:dyDescent="0.25">
      <c r="A149" s="4">
        <v>147</v>
      </c>
      <c r="B149" s="5">
        <v>983.50000000000023</v>
      </c>
      <c r="C149" s="5">
        <v>337.01015015000002</v>
      </c>
      <c r="D149" s="5">
        <f>B149-C149</f>
        <v>646.48984985000016</v>
      </c>
      <c r="F149" s="5">
        <f>SUM(B143:B149)</f>
        <v>6851.6</v>
      </c>
      <c r="G149" s="5">
        <f t="shared" ref="G149:H149" si="139">SUM(C143:C149)</f>
        <v>1637.28330596</v>
      </c>
      <c r="H149" s="5">
        <f t="shared" si="139"/>
        <v>5214.3166940400006</v>
      </c>
    </row>
    <row r="150" spans="1:8" x14ac:dyDescent="0.25">
      <c r="A150" s="4">
        <v>148</v>
      </c>
      <c r="B150" s="5">
        <v>973.7</v>
      </c>
      <c r="C150" s="5">
        <v>256.42823785000002</v>
      </c>
      <c r="D150" s="5">
        <f>B150-C150</f>
        <v>717.27176215000009</v>
      </c>
      <c r="F150" s="5">
        <f>SUM(B144:B150)</f>
        <v>6892.9</v>
      </c>
      <c r="G150" s="5">
        <f t="shared" ref="G150:H150" si="140">SUM(C144:C150)</f>
        <v>1609.4748397599999</v>
      </c>
      <c r="H150" s="5">
        <f t="shared" si="140"/>
        <v>5283.42516024</v>
      </c>
    </row>
    <row r="151" spans="1:8" x14ac:dyDescent="0.25">
      <c r="A151" s="4">
        <v>149</v>
      </c>
      <c r="B151" s="5">
        <v>1026.8000000000002</v>
      </c>
      <c r="C151" s="5">
        <v>313.08675725000001</v>
      </c>
      <c r="D151" s="5">
        <f>B151-C151</f>
        <v>713.71324275000018</v>
      </c>
      <c r="F151" s="5">
        <f>SUM(B145:B151)</f>
        <v>6944.6</v>
      </c>
      <c r="G151" s="5">
        <f t="shared" ref="G151:H151" si="141">SUM(C145:C151)</f>
        <v>1775.4552862599999</v>
      </c>
      <c r="H151" s="5">
        <f t="shared" si="141"/>
        <v>5169.144713740001</v>
      </c>
    </row>
    <row r="152" spans="1:8" x14ac:dyDescent="0.25">
      <c r="A152" s="4">
        <v>150</v>
      </c>
      <c r="B152" s="5">
        <v>998.30000000000007</v>
      </c>
      <c r="C152" s="5">
        <v>305.64308642000003</v>
      </c>
      <c r="D152" s="5">
        <f>B152-C152</f>
        <v>692.65691358000004</v>
      </c>
      <c r="F152" s="5">
        <f>SUM(B146:B152)</f>
        <v>6958.1</v>
      </c>
      <c r="G152" s="5">
        <f t="shared" ref="G152:H152" si="142">SUM(C146:C152)</f>
        <v>1859.87325143</v>
      </c>
      <c r="H152" s="5">
        <f t="shared" si="142"/>
        <v>5098.2267485700004</v>
      </c>
    </row>
    <row r="153" spans="1:8" x14ac:dyDescent="0.25">
      <c r="A153" s="4">
        <v>151</v>
      </c>
      <c r="B153" s="5">
        <v>1016.8000000000002</v>
      </c>
      <c r="C153" s="5">
        <v>258.94994875000003</v>
      </c>
      <c r="D153" s="5">
        <f>B153-C153</f>
        <v>757.85005125000021</v>
      </c>
      <c r="F153" s="5">
        <f>SUM(B147:B153)</f>
        <v>6996.0000000000009</v>
      </c>
      <c r="G153" s="5">
        <f t="shared" ref="G153:H153" si="143">SUM(C147:C153)</f>
        <v>1919.63513476</v>
      </c>
      <c r="H153" s="5">
        <f t="shared" si="143"/>
        <v>5076.3648652400007</v>
      </c>
    </row>
    <row r="154" spans="1:8" x14ac:dyDescent="0.25">
      <c r="A154" s="4">
        <v>152</v>
      </c>
      <c r="B154" s="5">
        <v>954.80000000000007</v>
      </c>
      <c r="C154" s="5">
        <v>158.70499691999999</v>
      </c>
      <c r="D154" s="5">
        <f>B154-C154</f>
        <v>796.09500308000008</v>
      </c>
      <c r="F154" s="5">
        <f>SUM(B148:B154)</f>
        <v>6963.2000000000007</v>
      </c>
      <c r="G154" s="5">
        <f t="shared" ref="G154:H154" si="144">SUM(C148:C154)</f>
        <v>1860.1502646600002</v>
      </c>
      <c r="H154" s="5">
        <f t="shared" si="144"/>
        <v>5103.0497353400006</v>
      </c>
    </row>
    <row r="155" spans="1:8" x14ac:dyDescent="0.25">
      <c r="A155" s="4">
        <v>153</v>
      </c>
      <c r="B155" s="5">
        <v>929.29999999999984</v>
      </c>
      <c r="C155" s="5">
        <v>221.30951055000003</v>
      </c>
      <c r="D155" s="5">
        <f>B155-C155</f>
        <v>707.99048944999981</v>
      </c>
      <c r="F155" s="5">
        <f>SUM(B149:B155)</f>
        <v>6883.2000000000007</v>
      </c>
      <c r="G155" s="5">
        <f t="shared" ref="G155:H155" si="145">SUM(C149:C155)</f>
        <v>1851.1326878899999</v>
      </c>
      <c r="H155" s="5">
        <f t="shared" si="145"/>
        <v>5032.0673121100008</v>
      </c>
    </row>
    <row r="156" spans="1:8" x14ac:dyDescent="0.25">
      <c r="A156" s="4">
        <v>154</v>
      </c>
      <c r="B156" s="5">
        <v>949.2</v>
      </c>
      <c r="C156" s="5">
        <v>319.92756062999996</v>
      </c>
      <c r="D156" s="5">
        <f>B156-C156</f>
        <v>629.27243937000003</v>
      </c>
      <c r="F156" s="5">
        <f>SUM(B150:B156)</f>
        <v>6848.9000000000005</v>
      </c>
      <c r="G156" s="5">
        <f t="shared" ref="G156:H156" si="146">SUM(C150:C156)</f>
        <v>1834.0500983700001</v>
      </c>
      <c r="H156" s="5">
        <f t="shared" si="146"/>
        <v>5014.8499016300002</v>
      </c>
    </row>
    <row r="157" spans="1:8" x14ac:dyDescent="0.25">
      <c r="A157" s="4">
        <v>155</v>
      </c>
      <c r="B157" s="5">
        <v>1035.4999999999998</v>
      </c>
      <c r="C157" s="5">
        <v>324.93465895000003</v>
      </c>
      <c r="D157" s="5">
        <f>B157-C157</f>
        <v>710.56534104999969</v>
      </c>
      <c r="F157" s="5">
        <f>SUM(B151:B157)</f>
        <v>6910.7000000000007</v>
      </c>
      <c r="G157" s="5">
        <f t="shared" ref="G157:H157" si="147">SUM(C151:C157)</f>
        <v>1902.55651947</v>
      </c>
      <c r="H157" s="5">
        <f t="shared" si="147"/>
        <v>5008.1434805300005</v>
      </c>
    </row>
    <row r="158" spans="1:8" x14ac:dyDescent="0.25">
      <c r="A158" s="4">
        <v>156</v>
      </c>
      <c r="B158" s="5">
        <v>1023.5999999999997</v>
      </c>
      <c r="C158" s="5">
        <v>260.41975964</v>
      </c>
      <c r="D158" s="5">
        <f>B158-C158</f>
        <v>763.18024035999974</v>
      </c>
      <c r="F158" s="5">
        <f>SUM(B152:B158)</f>
        <v>6907.5</v>
      </c>
      <c r="G158" s="5">
        <f t="shared" ref="G158:H158" si="148">SUM(C152:C158)</f>
        <v>1849.8895218600001</v>
      </c>
      <c r="H158" s="5">
        <f t="shared" si="148"/>
        <v>5057.6104781399999</v>
      </c>
    </row>
    <row r="159" spans="1:8" x14ac:dyDescent="0.25">
      <c r="A159" s="4">
        <v>157</v>
      </c>
      <c r="B159" s="5">
        <v>1021.4999999999999</v>
      </c>
      <c r="C159" s="5">
        <v>250.44159725000003</v>
      </c>
      <c r="D159" s="5">
        <f>B159-C159</f>
        <v>771.05840274999991</v>
      </c>
      <c r="F159" s="5">
        <f>SUM(B153:B159)</f>
        <v>6930.7</v>
      </c>
      <c r="G159" s="5">
        <f t="shared" ref="G159:H159" si="149">SUM(C153:C159)</f>
        <v>1794.6880326900002</v>
      </c>
      <c r="H159" s="5">
        <f t="shared" si="149"/>
        <v>5136.0119673099998</v>
      </c>
    </row>
    <row r="160" spans="1:8" x14ac:dyDescent="0.25">
      <c r="A160" s="4">
        <v>158</v>
      </c>
      <c r="B160" s="5">
        <v>1010.5</v>
      </c>
      <c r="C160" s="5">
        <v>306.61764764999998</v>
      </c>
      <c r="D160" s="5">
        <f>B160-C160</f>
        <v>703.88235235000002</v>
      </c>
      <c r="F160" s="5">
        <f>SUM(B154:B160)</f>
        <v>6924.4</v>
      </c>
      <c r="G160" s="5">
        <f t="shared" ref="G160:H160" si="150">SUM(C154:C160)</f>
        <v>1842.35573159</v>
      </c>
      <c r="H160" s="5">
        <f t="shared" si="150"/>
        <v>5082.0442684099999</v>
      </c>
    </row>
    <row r="161" spans="1:8" x14ac:dyDescent="0.25">
      <c r="A161" s="4">
        <v>159</v>
      </c>
      <c r="B161" s="5">
        <v>1011.6</v>
      </c>
      <c r="C161" s="5">
        <v>148.86274624999999</v>
      </c>
      <c r="D161" s="5">
        <f>B161-C161</f>
        <v>862.73725375000004</v>
      </c>
      <c r="F161" s="5">
        <f>SUM(B155:B161)</f>
        <v>6981.2</v>
      </c>
      <c r="G161" s="5">
        <f t="shared" ref="G161:H161" si="151">SUM(C155:C161)</f>
        <v>1832.5134809199999</v>
      </c>
      <c r="H161" s="5">
        <f t="shared" si="151"/>
        <v>5148.6865190799981</v>
      </c>
    </row>
    <row r="162" spans="1:8" x14ac:dyDescent="0.25">
      <c r="A162" s="4">
        <v>160</v>
      </c>
      <c r="B162" s="5">
        <v>1007.5999999999999</v>
      </c>
      <c r="C162" s="5">
        <v>181.14308564999996</v>
      </c>
      <c r="D162" s="5">
        <f>B162-C162</f>
        <v>826.45691434999992</v>
      </c>
      <c r="F162" s="5">
        <f>SUM(B156:B162)</f>
        <v>7059.5</v>
      </c>
      <c r="G162" s="5">
        <f t="shared" ref="G162:H162" si="152">SUM(C156:C162)</f>
        <v>1792.3470560200001</v>
      </c>
      <c r="H162" s="5">
        <f t="shared" si="152"/>
        <v>5267.1529439799997</v>
      </c>
    </row>
    <row r="163" spans="1:8" x14ac:dyDescent="0.25">
      <c r="A163" s="4">
        <v>161</v>
      </c>
      <c r="B163" s="5">
        <v>993.40000000000009</v>
      </c>
      <c r="C163" s="5">
        <v>166.81374515000002</v>
      </c>
      <c r="D163" s="5">
        <f>B163-C163</f>
        <v>826.58625485000005</v>
      </c>
      <c r="F163" s="5">
        <f>SUM(B157:B163)</f>
        <v>7103.6999999999989</v>
      </c>
      <c r="G163" s="5">
        <f t="shared" ref="G163:H163" si="153">SUM(C157:C163)</f>
        <v>1639.2332405399998</v>
      </c>
      <c r="H163" s="5">
        <f t="shared" si="153"/>
        <v>5464.4667594599996</v>
      </c>
    </row>
    <row r="164" spans="1:8" x14ac:dyDescent="0.25">
      <c r="A164" s="4">
        <v>162</v>
      </c>
      <c r="B164" s="5">
        <v>1069.0999999999999</v>
      </c>
      <c r="C164" s="5">
        <v>223.25860342000001</v>
      </c>
      <c r="D164" s="5">
        <f>B164-C164</f>
        <v>845.84139657999992</v>
      </c>
      <c r="F164" s="5">
        <f>SUM(B158:B164)</f>
        <v>7137.2999999999993</v>
      </c>
      <c r="G164" s="5">
        <f t="shared" ref="G164:H164" si="154">SUM(C158:C164)</f>
        <v>1537.55718501</v>
      </c>
      <c r="H164" s="5">
        <f t="shared" si="154"/>
        <v>5599.7428149899997</v>
      </c>
    </row>
    <row r="165" spans="1:8" x14ac:dyDescent="0.25">
      <c r="A165" s="4">
        <v>163</v>
      </c>
      <c r="B165" s="5">
        <v>1078.7</v>
      </c>
      <c r="C165" s="5">
        <v>170.28590442000001</v>
      </c>
      <c r="D165" s="5">
        <f>B165-C165</f>
        <v>908.41409558000009</v>
      </c>
      <c r="F165" s="5">
        <f>SUM(B159:B165)</f>
        <v>7192.4000000000005</v>
      </c>
      <c r="G165" s="5">
        <f t="shared" ref="G165:H165" si="155">SUM(C159:C165)</f>
        <v>1447.42332979</v>
      </c>
      <c r="H165" s="5">
        <f t="shared" si="155"/>
        <v>5744.9766702099996</v>
      </c>
    </row>
    <row r="166" spans="1:8" x14ac:dyDescent="0.25">
      <c r="A166" s="4">
        <v>164</v>
      </c>
      <c r="B166" s="5">
        <v>1082.1000000000001</v>
      </c>
      <c r="C166" s="5">
        <v>200.36507125</v>
      </c>
      <c r="D166" s="5">
        <f>B166-C166</f>
        <v>881.73492875000011</v>
      </c>
      <c r="F166" s="5">
        <f>SUM(B160:B166)</f>
        <v>7253</v>
      </c>
      <c r="G166" s="5">
        <f t="shared" ref="G166:H166" si="156">SUM(C160:C166)</f>
        <v>1397.34680379</v>
      </c>
      <c r="H166" s="5">
        <f t="shared" si="156"/>
        <v>5855.6531962099998</v>
      </c>
    </row>
    <row r="167" spans="1:8" x14ac:dyDescent="0.25">
      <c r="A167" s="4">
        <v>165</v>
      </c>
      <c r="B167" s="5">
        <v>1089.0999999999999</v>
      </c>
      <c r="C167" s="5">
        <v>230.57659255000004</v>
      </c>
      <c r="D167" s="5">
        <f>B167-C167</f>
        <v>858.52340744999992</v>
      </c>
      <c r="F167" s="5">
        <f>SUM(B161:B167)</f>
        <v>7331.6</v>
      </c>
      <c r="G167" s="5">
        <f t="shared" ref="G167:H167" si="157">SUM(C161:C167)</f>
        <v>1321.30574869</v>
      </c>
      <c r="H167" s="5">
        <f t="shared" si="157"/>
        <v>6010.2942513100006</v>
      </c>
    </row>
    <row r="168" spans="1:8" x14ac:dyDescent="0.25">
      <c r="A168" s="4">
        <v>166</v>
      </c>
      <c r="B168" s="5">
        <v>1067.3000000000002</v>
      </c>
      <c r="C168" s="5">
        <v>174.36408424999999</v>
      </c>
      <c r="D168" s="5">
        <f>B168-C168</f>
        <v>892.93591575000016</v>
      </c>
      <c r="F168" s="5">
        <f>SUM(B162:B168)</f>
        <v>7387.3</v>
      </c>
      <c r="G168" s="5">
        <f t="shared" ref="G168:H168" si="158">SUM(C162:C168)</f>
        <v>1346.80708669</v>
      </c>
      <c r="H168" s="5">
        <f t="shared" si="158"/>
        <v>6040.4929133099995</v>
      </c>
    </row>
    <row r="169" spans="1:8" x14ac:dyDescent="0.25">
      <c r="A169" s="6">
        <v>167</v>
      </c>
      <c r="B169" s="7">
        <v>1035.6999999999998</v>
      </c>
      <c r="C169" s="7">
        <v>166.83069074999995</v>
      </c>
      <c r="D169" s="7">
        <f>B169-C169</f>
        <v>868.8693092499999</v>
      </c>
      <c r="E169" s="8"/>
      <c r="F169" s="7">
        <f>SUM(B163:B169)</f>
        <v>7415.4</v>
      </c>
      <c r="G169" s="7">
        <f t="shared" ref="G169" si="159">SUM(C163:C169)</f>
        <v>1332.4946917899999</v>
      </c>
      <c r="H169" s="7">
        <f>SUM(D163:D169)</f>
        <v>6082.9053082099999</v>
      </c>
    </row>
    <row r="170" spans="1:8" x14ac:dyDescent="0.25">
      <c r="A170" s="4">
        <v>168</v>
      </c>
      <c r="B170" s="5">
        <v>995.59999999999991</v>
      </c>
      <c r="C170" s="5">
        <v>210.92675542000003</v>
      </c>
      <c r="D170" s="5">
        <f>B170-C170</f>
        <v>784.67324457999985</v>
      </c>
      <c r="F170" s="5">
        <f>SUM(B164:B170)</f>
        <v>7417.6</v>
      </c>
      <c r="G170" s="5">
        <f t="shared" ref="G170:H170" si="160">SUM(C164:C170)</f>
        <v>1376.6077020600001</v>
      </c>
      <c r="H170" s="5">
        <f t="shared" si="160"/>
        <v>6040.9922979399998</v>
      </c>
    </row>
    <row r="171" spans="1:8" x14ac:dyDescent="0.25">
      <c r="A171" s="4">
        <v>169</v>
      </c>
      <c r="B171" s="5">
        <v>1064.5999999999999</v>
      </c>
      <c r="C171" s="5">
        <v>327.67192835000003</v>
      </c>
      <c r="D171" s="5">
        <f>B171-C171</f>
        <v>736.92807164999988</v>
      </c>
      <c r="F171" s="5">
        <f>SUM(B165:B171)</f>
        <v>7413.1</v>
      </c>
      <c r="G171" s="5">
        <f t="shared" ref="G171:H171" si="161">SUM(C165:C171)</f>
        <v>1481.0210269899999</v>
      </c>
      <c r="H171" s="5">
        <f t="shared" si="161"/>
        <v>5932.0789730099996</v>
      </c>
    </row>
    <row r="172" spans="1:8" x14ac:dyDescent="0.25">
      <c r="A172" s="4">
        <v>170</v>
      </c>
      <c r="B172" s="5">
        <v>1070.8999999999999</v>
      </c>
      <c r="C172" s="5">
        <v>304.31935424999995</v>
      </c>
      <c r="D172" s="5">
        <f>B172-C172</f>
        <v>766.58064574999992</v>
      </c>
      <c r="F172" s="5">
        <f>SUM(B166:B172)</f>
        <v>7405.2999999999993</v>
      </c>
      <c r="G172" s="5">
        <f t="shared" ref="G172:H172" si="162">SUM(C166:C172)</f>
        <v>1615.0544768199998</v>
      </c>
      <c r="H172" s="5">
        <f t="shared" si="162"/>
        <v>5790.2455231799995</v>
      </c>
    </row>
    <row r="173" spans="1:8" x14ac:dyDescent="0.25">
      <c r="A173" s="4">
        <v>171</v>
      </c>
      <c r="B173" s="5">
        <v>1060.5</v>
      </c>
      <c r="C173" s="5">
        <v>321.34389494999999</v>
      </c>
      <c r="D173" s="5">
        <f>B173-C173</f>
        <v>739.15610504999995</v>
      </c>
      <c r="F173" s="5">
        <f>SUM(B167:B173)</f>
        <v>7383.6999999999989</v>
      </c>
      <c r="G173" s="5">
        <f t="shared" ref="G173:H173" si="163">SUM(C167:C173)</f>
        <v>1736.03330052</v>
      </c>
      <c r="H173" s="5">
        <f t="shared" si="163"/>
        <v>5647.6666994799998</v>
      </c>
    </row>
    <row r="174" spans="1:8" x14ac:dyDescent="0.25">
      <c r="A174" s="4">
        <v>172</v>
      </c>
      <c r="B174" s="5">
        <v>1040.8000000000002</v>
      </c>
      <c r="C174" s="5">
        <v>244.02199041999998</v>
      </c>
      <c r="D174" s="5">
        <f>B174-C174</f>
        <v>796.77800958000023</v>
      </c>
      <c r="F174" s="5">
        <f>SUM(B168:B174)</f>
        <v>7335.4</v>
      </c>
      <c r="G174" s="5">
        <f t="shared" ref="G174:H174" si="164">SUM(C168:C174)</f>
        <v>1749.4786983900001</v>
      </c>
      <c r="H174" s="5">
        <f t="shared" si="164"/>
        <v>5585.9213016099993</v>
      </c>
    </row>
    <row r="175" spans="1:8" x14ac:dyDescent="0.25">
      <c r="A175" s="4">
        <v>173</v>
      </c>
      <c r="B175" s="5">
        <v>1022.4999999999999</v>
      </c>
      <c r="C175" s="5">
        <v>183.76472805</v>
      </c>
      <c r="D175" s="5">
        <f>B175-C175</f>
        <v>838.73527194999986</v>
      </c>
      <c r="F175" s="5">
        <f>SUM(B169:B175)</f>
        <v>7290.5999999999995</v>
      </c>
      <c r="G175" s="5">
        <f t="shared" ref="G175:H175" si="165">SUM(C169:C175)</f>
        <v>1758.87934219</v>
      </c>
      <c r="H175" s="5">
        <f t="shared" si="165"/>
        <v>5531.7206578099986</v>
      </c>
    </row>
    <row r="176" spans="1:8" x14ac:dyDescent="0.25">
      <c r="A176" s="4">
        <v>174</v>
      </c>
      <c r="B176" s="5">
        <v>987.10000000000014</v>
      </c>
      <c r="C176" s="5">
        <v>206.04229264999998</v>
      </c>
      <c r="D176" s="5">
        <f>B176-C176</f>
        <v>781.0577073500001</v>
      </c>
      <c r="F176" s="5">
        <f>SUM(B170:B176)</f>
        <v>7242</v>
      </c>
      <c r="G176" s="5">
        <f t="shared" ref="G176:H176" si="166">SUM(C170:C176)</f>
        <v>1798.0909440900002</v>
      </c>
      <c r="H176" s="5">
        <f t="shared" si="166"/>
        <v>5443.9090559099996</v>
      </c>
    </row>
    <row r="177" spans="1:8" x14ac:dyDescent="0.25">
      <c r="A177" s="4">
        <v>175</v>
      </c>
      <c r="B177" s="5">
        <v>981.80000000000007</v>
      </c>
      <c r="C177" s="5">
        <v>260.64978744999996</v>
      </c>
      <c r="D177" s="5">
        <f>B177-C177</f>
        <v>721.15021255000011</v>
      </c>
      <c r="F177" s="5">
        <f>SUM(B171:B177)</f>
        <v>7228.2000000000007</v>
      </c>
      <c r="G177" s="5">
        <f t="shared" ref="G177:H177" si="167">SUM(C171:C177)</f>
        <v>1847.81397612</v>
      </c>
      <c r="H177" s="5">
        <f t="shared" si="167"/>
        <v>5380.3860238799998</v>
      </c>
    </row>
    <row r="178" spans="1:8" x14ac:dyDescent="0.25">
      <c r="A178" s="4">
        <v>176</v>
      </c>
      <c r="B178" s="5">
        <v>1000.5999999999999</v>
      </c>
      <c r="C178" s="5">
        <v>308.99317914999995</v>
      </c>
      <c r="D178" s="5">
        <f>B178-C178</f>
        <v>691.60682084999996</v>
      </c>
      <c r="F178" s="5">
        <f>SUM(B172:B178)</f>
        <v>7164.2000000000007</v>
      </c>
      <c r="G178" s="5">
        <f t="shared" ref="G178:H178" si="168">SUM(C172:C178)</f>
        <v>1829.1352269199997</v>
      </c>
      <c r="H178" s="5">
        <f t="shared" si="168"/>
        <v>5335.0647730800001</v>
      </c>
    </row>
    <row r="179" spans="1:8" x14ac:dyDescent="0.25">
      <c r="A179" s="4">
        <v>177</v>
      </c>
      <c r="B179" s="5">
        <v>1016</v>
      </c>
      <c r="C179" s="5">
        <v>267.51719185000002</v>
      </c>
      <c r="D179" s="5">
        <f>B179-C179</f>
        <v>748.48280814999998</v>
      </c>
      <c r="F179" s="5">
        <f>SUM(B173:B179)</f>
        <v>7109.3000000000011</v>
      </c>
      <c r="G179" s="5">
        <f t="shared" ref="G179:H179" si="169">SUM(C173:C179)</f>
        <v>1792.3330645199999</v>
      </c>
      <c r="H179" s="5">
        <f t="shared" si="169"/>
        <v>5316.9669354800008</v>
      </c>
    </row>
    <row r="180" spans="1:8" x14ac:dyDescent="0.25">
      <c r="A180" s="4">
        <v>178</v>
      </c>
      <c r="B180" s="5">
        <v>1002.3000000000001</v>
      </c>
      <c r="C180" s="5">
        <v>199.56967435000004</v>
      </c>
      <c r="D180" s="5">
        <f>B180-C180</f>
        <v>802.73032565000005</v>
      </c>
      <c r="F180" s="5">
        <f>SUM(B174:B180)</f>
        <v>7051.1000000000013</v>
      </c>
      <c r="G180" s="5">
        <f t="shared" ref="G180:H180" si="170">SUM(C174:C180)</f>
        <v>1670.5588439199998</v>
      </c>
      <c r="H180" s="5">
        <f t="shared" si="170"/>
        <v>5380.5411560800003</v>
      </c>
    </row>
    <row r="181" spans="1:8" x14ac:dyDescent="0.25">
      <c r="A181" s="4">
        <v>179</v>
      </c>
      <c r="B181" s="5">
        <v>989.70000000000016</v>
      </c>
      <c r="C181" s="5">
        <v>177.58039675000001</v>
      </c>
      <c r="D181" s="5">
        <f>B181-C181</f>
        <v>812.11960325000018</v>
      </c>
      <c r="F181" s="5">
        <f>SUM(B175:B181)</f>
        <v>7000</v>
      </c>
      <c r="G181" s="5">
        <f t="shared" ref="G181:H181" si="171">SUM(C175:C181)</f>
        <v>1604.1172502500001</v>
      </c>
      <c r="H181" s="5">
        <f t="shared" si="171"/>
        <v>5395.8827497500006</v>
      </c>
    </row>
    <row r="182" spans="1:8" x14ac:dyDescent="0.25">
      <c r="A182" s="4">
        <v>180</v>
      </c>
      <c r="B182" s="5">
        <v>1011</v>
      </c>
      <c r="C182" s="5">
        <v>116.24423164999997</v>
      </c>
      <c r="D182" s="5">
        <f>B182-C182</f>
        <v>894.75576835000004</v>
      </c>
      <c r="F182" s="5">
        <f>SUM(B176:B182)</f>
        <v>6988.5</v>
      </c>
      <c r="G182" s="5">
        <f t="shared" ref="G182:H182" si="172">SUM(C176:C182)</f>
        <v>1536.5967538500001</v>
      </c>
      <c r="H182" s="5">
        <f t="shared" si="172"/>
        <v>5451.9032461500001</v>
      </c>
    </row>
    <row r="183" spans="1:8" x14ac:dyDescent="0.25">
      <c r="A183" s="4">
        <v>181</v>
      </c>
      <c r="B183" s="5">
        <v>1064.0999999999995</v>
      </c>
      <c r="C183" s="5">
        <v>196.62902376</v>
      </c>
      <c r="D183" s="5">
        <f>B183-C183</f>
        <v>867.47097623999946</v>
      </c>
      <c r="F183" s="5">
        <f>SUM(B177:B183)</f>
        <v>7065.5</v>
      </c>
      <c r="G183" s="5">
        <f t="shared" ref="G183:H183" si="173">SUM(C177:C183)</f>
        <v>1527.18348496</v>
      </c>
      <c r="H183" s="5">
        <f t="shared" si="173"/>
        <v>5538.31651504</v>
      </c>
    </row>
    <row r="184" spans="1:8" x14ac:dyDescent="0.25">
      <c r="A184" s="4">
        <v>182</v>
      </c>
      <c r="B184" s="5">
        <v>1041.1000000000001</v>
      </c>
      <c r="C184" s="5">
        <v>327.48822653000002</v>
      </c>
      <c r="D184" s="5">
        <f>B184-C184</f>
        <v>713.61177347000012</v>
      </c>
      <c r="F184" s="5">
        <f>SUM(B178:B184)</f>
        <v>7124.8</v>
      </c>
      <c r="G184" s="5">
        <f t="shared" ref="G184:H184" si="174">SUM(C178:C184)</f>
        <v>1594.0219240399999</v>
      </c>
      <c r="H184" s="5">
        <f t="shared" si="174"/>
        <v>5530.77807596</v>
      </c>
    </row>
    <row r="185" spans="1:8" x14ac:dyDescent="0.25">
      <c r="A185" s="4">
        <v>183</v>
      </c>
      <c r="B185" s="5">
        <v>1004.4</v>
      </c>
      <c r="C185" s="5">
        <v>335.55815558999996</v>
      </c>
      <c r="D185" s="5">
        <f>B185-C185</f>
        <v>668.84184441000002</v>
      </c>
      <c r="F185" s="5">
        <f>SUM(B179:B185)</f>
        <v>7128.6</v>
      </c>
      <c r="G185" s="5">
        <f t="shared" ref="G185:H185" si="175">SUM(C179:C185)</f>
        <v>1620.5869004799997</v>
      </c>
      <c r="H185" s="5">
        <f t="shared" si="175"/>
        <v>5508.0130995199997</v>
      </c>
    </row>
    <row r="186" spans="1:8" x14ac:dyDescent="0.25">
      <c r="A186" s="4">
        <v>184</v>
      </c>
      <c r="B186" s="5">
        <v>1060.5999999999999</v>
      </c>
      <c r="C186" s="5">
        <v>413.59468965000002</v>
      </c>
      <c r="D186" s="5">
        <f>B186-C186</f>
        <v>647.00531034999995</v>
      </c>
      <c r="F186" s="5">
        <f>SUM(B180:B186)</f>
        <v>7173.1999999999989</v>
      </c>
      <c r="G186" s="5">
        <f t="shared" ref="G186:H186" si="176">SUM(C180:C186)</f>
        <v>1766.6643982800001</v>
      </c>
      <c r="H186" s="5">
        <f t="shared" si="176"/>
        <v>5406.5356017199992</v>
      </c>
    </row>
    <row r="187" spans="1:8" x14ac:dyDescent="0.25">
      <c r="A187" s="4">
        <v>185</v>
      </c>
      <c r="B187" s="5">
        <v>1052</v>
      </c>
      <c r="C187" s="5">
        <v>377.53361514999995</v>
      </c>
      <c r="D187" s="5">
        <f>B187-C187</f>
        <v>674.46638485000005</v>
      </c>
      <c r="F187" s="5">
        <f>SUM(B181:B187)</f>
        <v>7222.9</v>
      </c>
      <c r="G187" s="5">
        <f t="shared" ref="G187:H187" si="177">SUM(C181:C187)</f>
        <v>1944.6283390799999</v>
      </c>
      <c r="H187" s="5">
        <f t="shared" si="177"/>
        <v>5278.2716609199997</v>
      </c>
    </row>
    <row r="188" spans="1:8" x14ac:dyDescent="0.25">
      <c r="A188" s="4">
        <v>186</v>
      </c>
      <c r="B188" s="5">
        <v>1029.3999999999999</v>
      </c>
      <c r="C188" s="5">
        <v>270.67132142000003</v>
      </c>
      <c r="D188" s="5">
        <f>B188-C188</f>
        <v>758.72867857999984</v>
      </c>
      <c r="F188" s="5">
        <f>SUM(B182:B188)</f>
        <v>7262.5999999999985</v>
      </c>
      <c r="G188" s="5">
        <f t="shared" ref="G188:H188" si="178">SUM(C182:C188)</f>
        <v>2037.7192637499998</v>
      </c>
      <c r="H188" s="5">
        <f t="shared" si="178"/>
        <v>5224.8807362499992</v>
      </c>
    </row>
    <row r="189" spans="1:8" x14ac:dyDescent="0.25">
      <c r="A189" s="4">
        <v>187</v>
      </c>
      <c r="B189" s="5">
        <v>1015.1</v>
      </c>
      <c r="C189" s="5">
        <v>299.93282442000003</v>
      </c>
      <c r="D189" s="5">
        <f>B189-C189</f>
        <v>715.16717558000005</v>
      </c>
      <c r="F189" s="5">
        <f>SUM(B183:B189)</f>
        <v>7266.7</v>
      </c>
      <c r="G189" s="5">
        <f t="shared" ref="G189:H189" si="179">SUM(C183:C189)</f>
        <v>2221.4078565199998</v>
      </c>
      <c r="H189" s="5">
        <f t="shared" si="179"/>
        <v>5045.2921434799991</v>
      </c>
    </row>
    <row r="190" spans="1:8" x14ac:dyDescent="0.25">
      <c r="A190" s="4">
        <v>188</v>
      </c>
      <c r="B190" s="5">
        <v>995.70000000000016</v>
      </c>
      <c r="C190" s="5">
        <v>265.11300642000003</v>
      </c>
      <c r="D190" s="5">
        <f>B190-C190</f>
        <v>730.58699358000013</v>
      </c>
      <c r="F190" s="5">
        <f>SUM(B184:B190)</f>
        <v>7198.3</v>
      </c>
      <c r="G190" s="5">
        <f t="shared" ref="G190:H190" si="180">SUM(C184:C190)</f>
        <v>2289.8918391800003</v>
      </c>
      <c r="H190" s="5">
        <f t="shared" si="180"/>
        <v>4908.4081608200004</v>
      </c>
    </row>
    <row r="191" spans="1:8" x14ac:dyDescent="0.25">
      <c r="A191" s="4">
        <v>189</v>
      </c>
      <c r="B191" s="5">
        <v>1013.8</v>
      </c>
      <c r="C191" s="5">
        <v>230.34089142000002</v>
      </c>
      <c r="D191" s="5">
        <f>B191-C191</f>
        <v>783.45910857999991</v>
      </c>
      <c r="F191" s="5">
        <f>SUM(B185:B191)</f>
        <v>7171</v>
      </c>
      <c r="G191" s="5">
        <f t="shared" ref="G191:H191" si="181">SUM(C185:C191)</f>
        <v>2192.7445040699999</v>
      </c>
      <c r="H191" s="5">
        <f t="shared" si="181"/>
        <v>4978.2554959300005</v>
      </c>
    </row>
    <row r="192" spans="1:8" x14ac:dyDescent="0.25">
      <c r="A192" s="4">
        <v>190</v>
      </c>
      <c r="B192" s="5">
        <v>1029.6999999999998</v>
      </c>
      <c r="C192" s="5">
        <v>219.99592341999997</v>
      </c>
      <c r="D192" s="5">
        <f>B192-C192</f>
        <v>809.70407657999988</v>
      </c>
      <c r="F192" s="5">
        <f>SUM(B186:B192)</f>
        <v>7196.3</v>
      </c>
      <c r="G192" s="5">
        <f t="shared" ref="G192:H192" si="182">SUM(C186:C192)</f>
        <v>2077.1822719000002</v>
      </c>
      <c r="H192" s="5">
        <f t="shared" si="182"/>
        <v>5119.1177281</v>
      </c>
    </row>
    <row r="193" spans="1:8" x14ac:dyDescent="0.25">
      <c r="A193" s="4">
        <v>191</v>
      </c>
      <c r="B193" s="5">
        <v>1011.8000000000002</v>
      </c>
      <c r="C193" s="5">
        <v>367.40545442000001</v>
      </c>
      <c r="D193" s="5">
        <f>B193-C193</f>
        <v>644.39454558000011</v>
      </c>
      <c r="F193" s="5">
        <f>SUM(B187:B193)</f>
        <v>7147.5</v>
      </c>
      <c r="G193" s="5">
        <f t="shared" ref="G193:H193" si="183">SUM(C187:C193)</f>
        <v>2030.9930366700003</v>
      </c>
      <c r="H193" s="5">
        <f t="shared" si="183"/>
        <v>5116.50696333</v>
      </c>
    </row>
    <row r="194" spans="1:8" x14ac:dyDescent="0.25">
      <c r="A194" s="4">
        <v>192</v>
      </c>
      <c r="B194" s="5">
        <v>1035.3999999999999</v>
      </c>
      <c r="C194" s="5">
        <v>235.17319315</v>
      </c>
      <c r="D194" s="5">
        <f>B194-C194</f>
        <v>800.22680684999989</v>
      </c>
      <c r="F194" s="5">
        <f>SUM(B188:B194)</f>
        <v>7130.9</v>
      </c>
      <c r="G194" s="5">
        <f t="shared" ref="G194:H194" si="184">SUM(C188:C194)</f>
        <v>1888.6326146700003</v>
      </c>
      <c r="H194" s="5">
        <f t="shared" si="184"/>
        <v>5242.2673853299993</v>
      </c>
    </row>
    <row r="195" spans="1:8" x14ac:dyDescent="0.25">
      <c r="A195" s="4">
        <v>193</v>
      </c>
      <c r="B195" s="5">
        <v>1014.4999999999999</v>
      </c>
      <c r="C195" s="5">
        <v>299.67226284999992</v>
      </c>
      <c r="D195" s="5">
        <f>B195-C195</f>
        <v>714.82773714999996</v>
      </c>
      <c r="F195" s="5">
        <f>SUM(B189:B195)</f>
        <v>7116</v>
      </c>
      <c r="G195" s="5">
        <f t="shared" ref="G195:H195" si="185">SUM(C189:C195)</f>
        <v>1917.6335561000001</v>
      </c>
      <c r="H195" s="5">
        <f t="shared" si="185"/>
        <v>5198.3664438999995</v>
      </c>
    </row>
    <row r="196" spans="1:8" x14ac:dyDescent="0.25">
      <c r="A196" s="4">
        <v>194</v>
      </c>
      <c r="B196" s="5">
        <v>1006.5000000000001</v>
      </c>
      <c r="C196" s="5">
        <v>331.55933952999999</v>
      </c>
      <c r="D196" s="5">
        <f>B196-C196</f>
        <v>674.94066047000013</v>
      </c>
      <c r="F196" s="5">
        <f>SUM(B190:B196)</f>
        <v>7107.4</v>
      </c>
      <c r="G196" s="5">
        <f t="shared" ref="G196:H196" si="186">SUM(C190:C196)</f>
        <v>1949.26007121</v>
      </c>
      <c r="H196" s="5">
        <f t="shared" si="186"/>
        <v>5158.1399287899994</v>
      </c>
    </row>
    <row r="197" spans="1:8" x14ac:dyDescent="0.25">
      <c r="A197" s="4">
        <v>195</v>
      </c>
      <c r="B197" s="5">
        <v>1070.1000000000001</v>
      </c>
      <c r="C197" s="5">
        <v>336.04954242000002</v>
      </c>
      <c r="D197" s="5">
        <f>B197-C197</f>
        <v>734.05045758000006</v>
      </c>
      <c r="F197" s="5">
        <f>SUM(B191:B197)</f>
        <v>7181.8</v>
      </c>
      <c r="G197" s="5">
        <f t="shared" ref="G197:H197" si="187">SUM(C191:C197)</f>
        <v>2020.1966072100001</v>
      </c>
      <c r="H197" s="5">
        <f t="shared" si="187"/>
        <v>5161.6033927899989</v>
      </c>
    </row>
    <row r="198" spans="1:8" x14ac:dyDescent="0.25">
      <c r="A198" s="4">
        <v>196</v>
      </c>
      <c r="B198" s="5">
        <v>1080.2999999999997</v>
      </c>
      <c r="C198" s="5">
        <v>368.44901142000003</v>
      </c>
      <c r="D198" s="5">
        <f>B198-C198</f>
        <v>711.85098857999969</v>
      </c>
      <c r="F198" s="5">
        <f>SUM(B192:B198)</f>
        <v>7248.2999999999993</v>
      </c>
      <c r="G198" s="5">
        <f t="shared" ref="G198:H198" si="188">SUM(C192:C198)</f>
        <v>2158.3047272100002</v>
      </c>
      <c r="H198" s="5">
        <f t="shared" si="188"/>
        <v>5089.9952727899999</v>
      </c>
    </row>
    <row r="199" spans="1:8" x14ac:dyDescent="0.25">
      <c r="A199" s="4">
        <v>197</v>
      </c>
      <c r="B199" s="5">
        <v>1074.7000000000003</v>
      </c>
      <c r="C199" s="5">
        <v>293.60505341999999</v>
      </c>
      <c r="D199" s="5">
        <f>B199-C199</f>
        <v>781.09494658000028</v>
      </c>
      <c r="F199" s="5">
        <f>SUM(B193:B199)</f>
        <v>7293.3000000000011</v>
      </c>
      <c r="G199" s="5">
        <f t="shared" ref="G199:H199" si="189">SUM(C193:C199)</f>
        <v>2231.9138572100001</v>
      </c>
      <c r="H199" s="5">
        <f t="shared" si="189"/>
        <v>5061.3861427900001</v>
      </c>
    </row>
    <row r="200" spans="1:8" x14ac:dyDescent="0.25">
      <c r="A200" s="4">
        <v>198</v>
      </c>
      <c r="B200" s="5">
        <v>1074.3999999999999</v>
      </c>
      <c r="C200" s="5">
        <v>371.64781542000003</v>
      </c>
      <c r="D200" s="5">
        <f>B200-C200</f>
        <v>702.75218457999983</v>
      </c>
      <c r="F200" s="5">
        <f>SUM(B194:B200)</f>
        <v>7355.9</v>
      </c>
      <c r="G200" s="5">
        <f t="shared" ref="G200:H200" si="190">SUM(C194:C200)</f>
        <v>2236.1562182099997</v>
      </c>
      <c r="H200" s="5">
        <f t="shared" si="190"/>
        <v>5119.74378179</v>
      </c>
    </row>
    <row r="201" spans="1:8" x14ac:dyDescent="0.25">
      <c r="A201" s="4">
        <v>199</v>
      </c>
      <c r="B201" s="5">
        <v>1074.8999999999999</v>
      </c>
      <c r="C201" s="5">
        <v>305.08176942000011</v>
      </c>
      <c r="D201" s="5">
        <f>B201-C201</f>
        <v>769.81823057999975</v>
      </c>
      <c r="F201" s="5">
        <f>SUM(B195:B201)</f>
        <v>7395.4</v>
      </c>
      <c r="G201" s="5">
        <f t="shared" ref="G201:H201" si="191">SUM(C195:C201)</f>
        <v>2306.0647944799998</v>
      </c>
      <c r="H201" s="5">
        <f t="shared" si="191"/>
        <v>5089.3352055200003</v>
      </c>
    </row>
    <row r="202" spans="1:8" x14ac:dyDescent="0.25">
      <c r="A202" s="4">
        <v>200</v>
      </c>
      <c r="B202" s="5">
        <v>1023.2999999999998</v>
      </c>
      <c r="C202" s="5">
        <v>383.82357841999999</v>
      </c>
      <c r="D202" s="5">
        <f>B202-C202</f>
        <v>639.47642157999985</v>
      </c>
      <c r="F202" s="5">
        <f>SUM(B196:B202)</f>
        <v>7404.2</v>
      </c>
      <c r="G202" s="5">
        <f t="shared" ref="G202:H202" si="192">SUM(C196:C202)</f>
        <v>2390.2161100500002</v>
      </c>
      <c r="H202" s="5">
        <f t="shared" si="192"/>
        <v>5013.9838899499991</v>
      </c>
    </row>
    <row r="203" spans="1:8" x14ac:dyDescent="0.25">
      <c r="A203" s="4">
        <v>201</v>
      </c>
      <c r="B203" s="5">
        <v>997.9</v>
      </c>
      <c r="C203" s="5">
        <v>263.96159662000002</v>
      </c>
      <c r="D203" s="5">
        <f>B203-C203</f>
        <v>733.93840337999995</v>
      </c>
      <c r="F203" s="5">
        <f>SUM(B197:B203)</f>
        <v>7395.5999999999995</v>
      </c>
      <c r="G203" s="5">
        <f t="shared" ref="G203:H203" si="193">SUM(C197:C203)</f>
        <v>2322.6183671400004</v>
      </c>
      <c r="H203" s="5">
        <f t="shared" si="193"/>
        <v>5072.9816328599991</v>
      </c>
    </row>
    <row r="204" spans="1:8" x14ac:dyDescent="0.25">
      <c r="A204" s="4">
        <v>202</v>
      </c>
      <c r="B204" s="5">
        <v>1055.3</v>
      </c>
      <c r="C204" s="5">
        <v>443.06336539</v>
      </c>
      <c r="D204" s="5">
        <f>B204-C204</f>
        <v>612.23663461000001</v>
      </c>
      <c r="F204" s="5">
        <f>SUM(B198:B204)</f>
        <v>7380.7999999999993</v>
      </c>
      <c r="G204" s="5">
        <f t="shared" ref="G204:H204" si="194">SUM(C198:C204)</f>
        <v>2429.63219011</v>
      </c>
      <c r="H204" s="5">
        <f t="shared" si="194"/>
        <v>4951.1678098899984</v>
      </c>
    </row>
    <row r="205" spans="1:8" x14ac:dyDescent="0.25">
      <c r="A205" s="4">
        <v>203</v>
      </c>
      <c r="B205" s="5">
        <v>1048.3</v>
      </c>
      <c r="C205" s="5">
        <v>394.24607042000002</v>
      </c>
      <c r="D205" s="5">
        <f>B205-C205</f>
        <v>654.05392957999993</v>
      </c>
      <c r="F205" s="5">
        <f>SUM(B199:B205)</f>
        <v>7348.8</v>
      </c>
      <c r="G205" s="5">
        <f t="shared" ref="G205:H205" si="195">SUM(C199:C205)</f>
        <v>2455.4292491100005</v>
      </c>
      <c r="H205" s="5">
        <f t="shared" si="195"/>
        <v>4893.3707508899988</v>
      </c>
    </row>
    <row r="206" spans="1:8" x14ac:dyDescent="0.25">
      <c r="A206" s="4">
        <v>204</v>
      </c>
      <c r="B206" s="5">
        <v>1058.8999999999999</v>
      </c>
      <c r="C206" s="5">
        <v>449.90680558999998</v>
      </c>
      <c r="D206" s="5">
        <f>B206-C206</f>
        <v>608.99319440999989</v>
      </c>
      <c r="F206" s="5">
        <f>SUM(B200:B206)</f>
        <v>7332.9999999999991</v>
      </c>
      <c r="G206" s="5">
        <f t="shared" ref="G206:H206" si="196">SUM(C200:C206)</f>
        <v>2611.7310012799999</v>
      </c>
      <c r="H206" s="5">
        <f t="shared" si="196"/>
        <v>4721.2689987199992</v>
      </c>
    </row>
    <row r="207" spans="1:8" x14ac:dyDescent="0.25">
      <c r="A207" s="4">
        <v>205</v>
      </c>
      <c r="B207" s="5">
        <v>1052.8999999999999</v>
      </c>
      <c r="C207" s="5">
        <v>290.34513042000003</v>
      </c>
      <c r="D207" s="5">
        <f>B207-C207</f>
        <v>762.55486957999983</v>
      </c>
      <c r="F207" s="5">
        <f>SUM(B201:B207)</f>
        <v>7311.4999999999991</v>
      </c>
      <c r="G207" s="5">
        <f t="shared" ref="G207:H207" si="197">SUM(C201:C207)</f>
        <v>2530.4283162800002</v>
      </c>
      <c r="H207" s="5">
        <f t="shared" si="197"/>
        <v>4781.0716837199989</v>
      </c>
    </row>
    <row r="208" spans="1:8" x14ac:dyDescent="0.25">
      <c r="A208" s="4">
        <v>206</v>
      </c>
      <c r="B208" s="5">
        <v>1064.6999999999998</v>
      </c>
      <c r="C208" s="5">
        <v>302.11560042000002</v>
      </c>
      <c r="D208" s="5">
        <f>B208-C208</f>
        <v>762.58439957999985</v>
      </c>
      <c r="F208" s="5">
        <f>SUM(B202:B208)</f>
        <v>7301.2999999999993</v>
      </c>
      <c r="G208" s="5">
        <f t="shared" ref="G208:H208" si="198">SUM(C202:C208)</f>
        <v>2527.46214728</v>
      </c>
      <c r="H208" s="5">
        <f t="shared" si="198"/>
        <v>4773.8378527199993</v>
      </c>
    </row>
    <row r="209" spans="1:8" x14ac:dyDescent="0.25">
      <c r="A209" s="4">
        <v>207</v>
      </c>
      <c r="B209" s="5">
        <v>1017.9999999999999</v>
      </c>
      <c r="C209" s="5">
        <v>263.01888442000001</v>
      </c>
      <c r="D209" s="5">
        <f>B209-C209</f>
        <v>754.98111557999982</v>
      </c>
      <c r="F209" s="5">
        <f>SUM(B203:B209)</f>
        <v>7295.9999999999991</v>
      </c>
      <c r="G209" s="5">
        <f t="shared" ref="G209:H209" si="199">SUM(C203:C209)</f>
        <v>2406.6574532800005</v>
      </c>
      <c r="H209" s="5">
        <f t="shared" si="199"/>
        <v>4889.3425467199995</v>
      </c>
    </row>
    <row r="210" spans="1:8" x14ac:dyDescent="0.25">
      <c r="A210" s="4">
        <v>208</v>
      </c>
      <c r="B210" s="5">
        <v>989.80000000000007</v>
      </c>
      <c r="C210" s="5">
        <v>286.74424142000009</v>
      </c>
      <c r="D210" s="5">
        <f>B210-C210</f>
        <v>703.05575857999997</v>
      </c>
      <c r="F210" s="5">
        <f>SUM(B204:B210)</f>
        <v>7287.9</v>
      </c>
      <c r="G210" s="5">
        <f t="shared" ref="G210:H210" si="200">SUM(C204:C210)</f>
        <v>2429.4400980800001</v>
      </c>
      <c r="H210" s="5">
        <f t="shared" si="200"/>
        <v>4858.4599019199986</v>
      </c>
    </row>
    <row r="211" spans="1:8" x14ac:dyDescent="0.25">
      <c r="A211" s="4">
        <v>209</v>
      </c>
      <c r="B211" s="5">
        <v>1063.5999999999999</v>
      </c>
      <c r="C211" s="5">
        <v>333.96051153000008</v>
      </c>
      <c r="D211" s="5">
        <f>B211-C211</f>
        <v>729.63948846999983</v>
      </c>
      <c r="F211" s="5">
        <f>SUM(B205:B211)</f>
        <v>7296.1999999999989</v>
      </c>
      <c r="G211" s="5">
        <f t="shared" ref="G211:H211" si="201">SUM(C205:C211)</f>
        <v>2320.3372442200002</v>
      </c>
      <c r="H211" s="5">
        <f t="shared" si="201"/>
        <v>4975.8627557799991</v>
      </c>
    </row>
    <row r="212" spans="1:8" x14ac:dyDescent="0.25">
      <c r="A212" s="4">
        <v>210</v>
      </c>
      <c r="B212" s="5">
        <v>1077.3999999999999</v>
      </c>
      <c r="C212" s="5">
        <v>392.43125442000002</v>
      </c>
      <c r="D212" s="5">
        <f>B212-C212</f>
        <v>684.9687455799999</v>
      </c>
      <c r="F212" s="5">
        <f>SUM(B206:B212)</f>
        <v>7325.2999999999993</v>
      </c>
      <c r="G212" s="5">
        <f t="shared" ref="G212:H212" si="202">SUM(C206:C212)</f>
        <v>2318.5224282200002</v>
      </c>
      <c r="H212" s="5">
        <f t="shared" si="202"/>
        <v>5006.7775717799977</v>
      </c>
    </row>
    <row r="213" spans="1:8" x14ac:dyDescent="0.25">
      <c r="A213" s="4">
        <v>211</v>
      </c>
      <c r="B213" s="5">
        <v>1051.2999999999997</v>
      </c>
      <c r="C213" s="5">
        <v>334.73536842000004</v>
      </c>
      <c r="D213" s="5">
        <f>B213-C213</f>
        <v>716.56463157999974</v>
      </c>
      <c r="F213" s="5">
        <f>SUM(B207:B213)</f>
        <v>7317.6999999999989</v>
      </c>
      <c r="G213" s="5">
        <f t="shared" ref="G213:H213" si="203">SUM(C207:C213)</f>
        <v>2203.3509910500002</v>
      </c>
      <c r="H213" s="5">
        <f t="shared" si="203"/>
        <v>5114.3490089499983</v>
      </c>
    </row>
    <row r="214" spans="1:8" x14ac:dyDescent="0.25">
      <c r="A214" s="4">
        <v>212</v>
      </c>
      <c r="B214" s="5">
        <v>1042.3000000000002</v>
      </c>
      <c r="C214" s="5">
        <v>225.76607821999997</v>
      </c>
      <c r="D214" s="5">
        <f>B214-C214</f>
        <v>816.53392178000024</v>
      </c>
      <c r="F214" s="5">
        <f>SUM(B208:B214)</f>
        <v>7307.0999999999995</v>
      </c>
      <c r="G214" s="5">
        <f t="shared" ref="G214:H214" si="204">SUM(C208:C214)</f>
        <v>2138.77193885</v>
      </c>
      <c r="H214" s="5">
        <f t="shared" si="204"/>
        <v>5168.3280611499995</v>
      </c>
    </row>
    <row r="215" spans="1:8" x14ac:dyDescent="0.25">
      <c r="A215" s="4">
        <v>213</v>
      </c>
      <c r="B215" s="5">
        <v>1036.4999999999998</v>
      </c>
      <c r="C215" s="5">
        <v>213.39786642000001</v>
      </c>
      <c r="D215" s="5">
        <f>B215-C215</f>
        <v>823.10213357999976</v>
      </c>
      <c r="F215" s="5">
        <f>SUM(B209:B215)</f>
        <v>7278.8999999999987</v>
      </c>
      <c r="G215" s="5">
        <f t="shared" ref="G215:H215" si="205">SUM(C209:C215)</f>
        <v>2050.0542048500001</v>
      </c>
      <c r="H215" s="5">
        <f t="shared" si="205"/>
        <v>5228.8457951499995</v>
      </c>
    </row>
    <row r="216" spans="1:8" x14ac:dyDescent="0.25">
      <c r="A216" s="4">
        <v>214</v>
      </c>
      <c r="B216" s="5">
        <v>1012.0999999999999</v>
      </c>
      <c r="C216" s="5">
        <v>212.86519941999995</v>
      </c>
      <c r="D216" s="5">
        <f>B216-C216</f>
        <v>799.23480057999996</v>
      </c>
      <c r="F216" s="5">
        <f>SUM(B210:B216)</f>
        <v>7273</v>
      </c>
      <c r="G216" s="5">
        <f t="shared" ref="G216:H216" si="206">SUM(C210:C216)</f>
        <v>1999.9005198500004</v>
      </c>
      <c r="H216" s="5">
        <f t="shared" si="206"/>
        <v>5273.0994801499983</v>
      </c>
    </row>
    <row r="217" spans="1:8" x14ac:dyDescent="0.25">
      <c r="A217" s="4">
        <v>215</v>
      </c>
      <c r="B217" s="5">
        <v>998.4</v>
      </c>
      <c r="C217" s="5">
        <v>240.68236242000003</v>
      </c>
      <c r="D217" s="5">
        <f>B217-C217</f>
        <v>757.71763757999997</v>
      </c>
      <c r="F217" s="5">
        <f>SUM(B211:B217)</f>
        <v>7281.6</v>
      </c>
      <c r="G217" s="5">
        <f t="shared" ref="G217:H217" si="207">SUM(C211:C217)</f>
        <v>1953.83864085</v>
      </c>
      <c r="H217" s="5">
        <f t="shared" si="207"/>
        <v>5327.7613591499985</v>
      </c>
    </row>
    <row r="218" spans="1:8" x14ac:dyDescent="0.25">
      <c r="A218" s="4">
        <v>216</v>
      </c>
      <c r="B218" s="5">
        <v>1063.5</v>
      </c>
      <c r="C218" s="5">
        <v>313.19408941999995</v>
      </c>
      <c r="D218" s="5">
        <f>B218-C218</f>
        <v>750.30591058000005</v>
      </c>
      <c r="F218" s="5">
        <f>SUM(B212:B218)</f>
        <v>7281.5</v>
      </c>
      <c r="G218" s="5">
        <f t="shared" ref="G218:H218" si="208">SUM(C212:C218)</f>
        <v>1933.0722187399999</v>
      </c>
      <c r="H218" s="5">
        <f t="shared" si="208"/>
        <v>5348.4277812599994</v>
      </c>
    </row>
    <row r="219" spans="1:8" x14ac:dyDescent="0.25">
      <c r="A219" s="4">
        <v>217</v>
      </c>
      <c r="B219" s="5">
        <v>1089.1000000000001</v>
      </c>
      <c r="C219" s="5">
        <v>301.61486059000003</v>
      </c>
      <c r="D219" s="5">
        <f>B219-C219</f>
        <v>787.4851394100001</v>
      </c>
      <c r="F219" s="5">
        <f>SUM(B213:B219)</f>
        <v>7293.1999999999989</v>
      </c>
      <c r="G219" s="5">
        <f t="shared" ref="G219:H219" si="209">SUM(C213:C219)</f>
        <v>1842.25582491</v>
      </c>
      <c r="H219" s="5">
        <f t="shared" si="209"/>
        <v>5450.9441750900005</v>
      </c>
    </row>
    <row r="220" spans="1:8" x14ac:dyDescent="0.25">
      <c r="A220" s="4">
        <v>218</v>
      </c>
      <c r="B220" s="5">
        <v>1072.1000000000001</v>
      </c>
      <c r="C220" s="5">
        <v>289.67009832000002</v>
      </c>
      <c r="D220" s="5">
        <f>B220-C220</f>
        <v>782.42990168000006</v>
      </c>
      <c r="F220" s="5">
        <f>SUM(B214:B220)</f>
        <v>7314.0000000000009</v>
      </c>
      <c r="G220" s="5">
        <f t="shared" ref="G220:H220" si="210">SUM(C214:C220)</f>
        <v>1797.1905548099999</v>
      </c>
      <c r="H220" s="5">
        <f t="shared" si="210"/>
        <v>5516.8094451899997</v>
      </c>
    </row>
    <row r="221" spans="1:8" x14ac:dyDescent="0.25">
      <c r="A221" s="4">
        <v>219</v>
      </c>
      <c r="B221" s="5">
        <v>1057.6000000000001</v>
      </c>
      <c r="C221" s="5">
        <v>334.90828082000007</v>
      </c>
      <c r="D221" s="5">
        <f>B221-C221</f>
        <v>722.69171918000006</v>
      </c>
      <c r="F221" s="5">
        <f>SUM(B215:B221)</f>
        <v>7329.3000000000011</v>
      </c>
      <c r="G221" s="5">
        <f t="shared" ref="G221:H221" si="211">SUM(C215:C221)</f>
        <v>1906.3327574100001</v>
      </c>
      <c r="H221" s="5">
        <f t="shared" si="211"/>
        <v>5422.9672425899998</v>
      </c>
    </row>
    <row r="222" spans="1:8" x14ac:dyDescent="0.25">
      <c r="A222" s="4">
        <v>220</v>
      </c>
      <c r="B222" s="5">
        <v>1068.2</v>
      </c>
      <c r="C222" s="5">
        <v>244.10261141999999</v>
      </c>
      <c r="D222" s="5">
        <f>B222-C222</f>
        <v>824.09738858000003</v>
      </c>
      <c r="F222" s="5">
        <f>SUM(B216:B222)</f>
        <v>7361.0000000000009</v>
      </c>
      <c r="G222" s="5">
        <f t="shared" ref="G222:H222" si="212">SUM(C216:C222)</f>
        <v>1937.0375024100001</v>
      </c>
      <c r="H222" s="5">
        <f t="shared" si="212"/>
        <v>5423.9624975900006</v>
      </c>
    </row>
    <row r="223" spans="1:8" x14ac:dyDescent="0.25">
      <c r="A223" s="4">
        <v>221</v>
      </c>
      <c r="B223" s="5">
        <v>1040.3</v>
      </c>
      <c r="C223" s="5">
        <v>207.33665442</v>
      </c>
      <c r="D223" s="5">
        <f>B223-C223</f>
        <v>832.9633455799999</v>
      </c>
      <c r="F223" s="5">
        <f>SUM(B217:B223)</f>
        <v>7389.2000000000007</v>
      </c>
      <c r="G223" s="5">
        <f t="shared" ref="G223:H223" si="213">SUM(C217:C223)</f>
        <v>1931.50895741</v>
      </c>
      <c r="H223" s="5">
        <f t="shared" si="213"/>
        <v>5457.6910425900005</v>
      </c>
    </row>
    <row r="224" spans="1:8" x14ac:dyDescent="0.25">
      <c r="A224" s="4">
        <v>222</v>
      </c>
      <c r="B224" s="5">
        <v>1006.8</v>
      </c>
      <c r="C224" s="5">
        <v>190.72485841999998</v>
      </c>
      <c r="D224" s="5">
        <f>B224-C224</f>
        <v>816.07514158000004</v>
      </c>
      <c r="F224" s="5">
        <f>SUM(B218:B224)</f>
        <v>7397.6000000000013</v>
      </c>
      <c r="G224" s="5">
        <f t="shared" ref="G224:H224" si="214">SUM(C218:C224)</f>
        <v>1881.55145341</v>
      </c>
      <c r="H224" s="5">
        <f t="shared" si="214"/>
        <v>5516.0485465900001</v>
      </c>
    </row>
    <row r="225" spans="1:8" x14ac:dyDescent="0.25">
      <c r="A225" s="4">
        <v>223</v>
      </c>
      <c r="B225" s="5">
        <v>1060.8000000000002</v>
      </c>
      <c r="C225" s="5">
        <v>191.42337832000001</v>
      </c>
      <c r="D225" s="5">
        <f>B225-C225</f>
        <v>869.3766216800002</v>
      </c>
      <c r="F225" s="5">
        <f>SUM(B219:B225)</f>
        <v>7394.9000000000005</v>
      </c>
      <c r="G225" s="5">
        <f t="shared" ref="G225:H225" si="215">SUM(C219:C225)</f>
        <v>1759.7807423100001</v>
      </c>
      <c r="H225" s="5">
        <f t="shared" si="215"/>
        <v>5635.1192576900003</v>
      </c>
    </row>
    <row r="226" spans="1:8" x14ac:dyDescent="0.25">
      <c r="A226" s="4">
        <v>224</v>
      </c>
      <c r="B226" s="5">
        <v>1049.7000000000003</v>
      </c>
      <c r="C226" s="5">
        <v>208.47415892000001</v>
      </c>
      <c r="D226" s="5">
        <f>B226-C226</f>
        <v>841.22584108000024</v>
      </c>
      <c r="F226" s="5">
        <f>SUM(B220:B226)</f>
        <v>7355.5000000000018</v>
      </c>
      <c r="G226" s="5">
        <f t="shared" ref="G226:H226" si="216">SUM(C220:C226)</f>
        <v>1666.6400406400001</v>
      </c>
      <c r="H226" s="5">
        <f t="shared" si="216"/>
        <v>5688.8599593600011</v>
      </c>
    </row>
    <row r="227" spans="1:8" x14ac:dyDescent="0.25">
      <c r="A227" s="4">
        <v>225</v>
      </c>
      <c r="B227" s="5">
        <v>1010.5000000000001</v>
      </c>
      <c r="C227" s="5">
        <v>246.02781042000001</v>
      </c>
      <c r="D227" s="5">
        <f>B227-C227</f>
        <v>764.47218958000008</v>
      </c>
      <c r="F227" s="5">
        <f>SUM(B221:B227)</f>
        <v>7293.9000000000015</v>
      </c>
      <c r="G227" s="5">
        <f t="shared" ref="G227:H227" si="217">SUM(C221:C227)</f>
        <v>1622.9977527399999</v>
      </c>
      <c r="H227" s="5">
        <f t="shared" si="217"/>
        <v>5670.9022472600009</v>
      </c>
    </row>
    <row r="228" spans="1:8" x14ac:dyDescent="0.25">
      <c r="A228" s="4">
        <v>226</v>
      </c>
      <c r="B228" s="5">
        <v>1070.8</v>
      </c>
      <c r="C228" s="5">
        <v>311.55364682000004</v>
      </c>
      <c r="D228" s="5">
        <f>B228-C228</f>
        <v>759.24635317999991</v>
      </c>
      <c r="F228" s="5">
        <f>SUM(B222:B228)</f>
        <v>7307.1000000000013</v>
      </c>
      <c r="G228" s="5">
        <f t="shared" ref="G228:H228" si="218">SUM(C222:C228)</f>
        <v>1599.6431187399999</v>
      </c>
      <c r="H228" s="5">
        <f t="shared" si="218"/>
        <v>5707.456881260001</v>
      </c>
    </row>
    <row r="229" spans="1:8" x14ac:dyDescent="0.25">
      <c r="A229" s="4">
        <v>227</v>
      </c>
      <c r="B229" s="5">
        <v>1097.6999999999998</v>
      </c>
      <c r="C229" s="5">
        <v>328.5214130199999</v>
      </c>
      <c r="D229" s="5">
        <f>B229-C229</f>
        <v>769.17858697999986</v>
      </c>
      <c r="F229" s="5">
        <f>SUM(B223:B229)</f>
        <v>7336.6</v>
      </c>
      <c r="G229" s="5">
        <f t="shared" ref="G229:H229" si="219">SUM(C223:C229)</f>
        <v>1684.0619203399999</v>
      </c>
      <c r="H229" s="5">
        <f t="shared" si="219"/>
        <v>5652.5380796600011</v>
      </c>
    </row>
    <row r="230" spans="1:8" x14ac:dyDescent="0.25">
      <c r="A230" s="4">
        <v>228</v>
      </c>
      <c r="B230" s="5">
        <v>1044.8000000000002</v>
      </c>
      <c r="C230" s="5">
        <v>277.41783411999995</v>
      </c>
      <c r="D230" s="5">
        <f>B230-C230</f>
        <v>767.38216588000023</v>
      </c>
      <c r="F230" s="5">
        <f>SUM(B224:B230)</f>
        <v>7341.1000000000013</v>
      </c>
      <c r="G230" s="5">
        <f t="shared" ref="G230:H230" si="220">SUM(C224:C230)</f>
        <v>1754.14310004</v>
      </c>
      <c r="H230" s="5">
        <f t="shared" si="220"/>
        <v>5586.9568999600015</v>
      </c>
    </row>
    <row r="231" spans="1:8" x14ac:dyDescent="0.25">
      <c r="A231" s="4">
        <v>229</v>
      </c>
      <c r="B231" s="5">
        <v>1088.3000000000002</v>
      </c>
      <c r="C231" s="5">
        <v>327.93943552999991</v>
      </c>
      <c r="D231" s="5">
        <f>B231-C231</f>
        <v>760.36056447000033</v>
      </c>
      <c r="F231" s="5">
        <f>SUM(B225:B231)</f>
        <v>7422.6</v>
      </c>
      <c r="G231" s="5">
        <f t="shared" ref="G231:H231" si="221">SUM(C225:C231)</f>
        <v>1891.3576771499997</v>
      </c>
      <c r="H231" s="5">
        <f t="shared" si="221"/>
        <v>5531.2423228500011</v>
      </c>
    </row>
    <row r="232" spans="1:8" x14ac:dyDescent="0.25">
      <c r="A232" s="4">
        <v>230</v>
      </c>
      <c r="B232" s="5">
        <v>1097.8</v>
      </c>
      <c r="C232" s="5">
        <v>354.65751167000013</v>
      </c>
      <c r="D232" s="5">
        <f>B232-C232</f>
        <v>743.14248832999988</v>
      </c>
      <c r="F232" s="5">
        <f>SUM(B226:B232)</f>
        <v>7459.6</v>
      </c>
      <c r="G232" s="5">
        <f t="shared" ref="G232:H232" si="222">SUM(C226:C232)</f>
        <v>2054.5918105000001</v>
      </c>
      <c r="H232" s="5">
        <f t="shared" si="222"/>
        <v>5405.0081895000003</v>
      </c>
    </row>
    <row r="233" spans="1:8" x14ac:dyDescent="0.25">
      <c r="A233" s="4">
        <v>231</v>
      </c>
      <c r="B233" s="5">
        <v>1120.5</v>
      </c>
      <c r="C233" s="5">
        <v>265.26002141999999</v>
      </c>
      <c r="D233" s="5">
        <f>B233-C233</f>
        <v>855.23997858000007</v>
      </c>
      <c r="F233" s="5">
        <f>SUM(B227:B233)</f>
        <v>7530.4000000000005</v>
      </c>
      <c r="G233" s="5">
        <f t="shared" ref="G233:H233" si="223">SUM(C227:C233)</f>
        <v>2111.377673</v>
      </c>
      <c r="H233" s="5">
        <f t="shared" si="223"/>
        <v>5419.0223269999997</v>
      </c>
    </row>
    <row r="234" spans="1:8" x14ac:dyDescent="0.25">
      <c r="A234" s="6">
        <v>232</v>
      </c>
      <c r="B234" s="7">
        <v>1080.0999999999999</v>
      </c>
      <c r="C234" s="7">
        <v>131.45459103000005</v>
      </c>
      <c r="D234" s="7">
        <f>B234-C234</f>
        <v>948.64540896999983</v>
      </c>
      <c r="E234" s="8"/>
      <c r="F234" s="7">
        <f>SUM(B228:B234)</f>
        <v>7600</v>
      </c>
      <c r="G234" s="7">
        <f t="shared" ref="G234:H234" si="224">SUM(C228:C234)</f>
        <v>1996.8044536099999</v>
      </c>
      <c r="H234" s="7">
        <f t="shared" si="224"/>
        <v>5603.1955463899994</v>
      </c>
    </row>
    <row r="235" spans="1:8" x14ac:dyDescent="0.25">
      <c r="A235" s="4">
        <v>233</v>
      </c>
      <c r="B235" s="5">
        <v>1060.8</v>
      </c>
      <c r="C235" s="5">
        <v>213.15116441999999</v>
      </c>
      <c r="D235" s="5">
        <f>B235-C235</f>
        <v>847.64883557999997</v>
      </c>
      <c r="F235" s="5">
        <f>SUM(B229:B235)</f>
        <v>7590.0000000000009</v>
      </c>
      <c r="G235" s="5">
        <f t="shared" ref="G235:H235" si="225">SUM(C229:C235)</f>
        <v>1898.4019712099998</v>
      </c>
      <c r="H235" s="5">
        <f t="shared" si="225"/>
        <v>5691.5980287900002</v>
      </c>
    </row>
    <row r="236" spans="1:8" x14ac:dyDescent="0.25">
      <c r="A236" s="4">
        <v>234</v>
      </c>
      <c r="B236" s="5">
        <v>1047.3999999999999</v>
      </c>
      <c r="C236" s="5">
        <v>335.94600652999992</v>
      </c>
      <c r="D236" s="5">
        <f>B236-C236</f>
        <v>711.45399346999989</v>
      </c>
      <c r="F236" s="5">
        <f>SUM(B230:B236)</f>
        <v>7539.7</v>
      </c>
      <c r="G236" s="5">
        <f t="shared" ref="G236:H236" si="226">SUM(C230:C236)</f>
        <v>1905.8265647199999</v>
      </c>
      <c r="H236" s="5">
        <f t="shared" si="226"/>
        <v>5633.8734352800002</v>
      </c>
    </row>
    <row r="237" spans="1:8" x14ac:dyDescent="0.25">
      <c r="A237" s="4">
        <v>235</v>
      </c>
      <c r="B237" s="5">
        <v>1025.4000000000001</v>
      </c>
      <c r="C237" s="5">
        <v>357.10626452999992</v>
      </c>
      <c r="D237" s="5">
        <f>B237-C237</f>
        <v>668.29373547000023</v>
      </c>
      <c r="F237" s="5">
        <f>SUM(B231:B237)</f>
        <v>7520.3000000000011</v>
      </c>
      <c r="G237" s="5">
        <f t="shared" ref="G237:H237" si="227">SUM(C231:C237)</f>
        <v>1985.51499513</v>
      </c>
      <c r="H237" s="5">
        <f t="shared" si="227"/>
        <v>5534.7850048700002</v>
      </c>
    </row>
    <row r="238" spans="1:8" x14ac:dyDescent="0.25">
      <c r="A238" s="4">
        <v>236</v>
      </c>
      <c r="B238" s="5">
        <v>1001.0000000000001</v>
      </c>
      <c r="C238" s="5">
        <v>205.97282053000001</v>
      </c>
      <c r="D238" s="5">
        <f>B238-C238</f>
        <v>795.02717947000008</v>
      </c>
      <c r="F238" s="5">
        <f>SUM(B232:B238)</f>
        <v>7433</v>
      </c>
      <c r="G238" s="5">
        <f t="shared" ref="G238:H238" si="228">SUM(C232:C238)</f>
        <v>1863.5483801299999</v>
      </c>
      <c r="H238" s="5">
        <f t="shared" si="228"/>
        <v>5569.4516198700003</v>
      </c>
    </row>
    <row r="239" spans="1:8" x14ac:dyDescent="0.25">
      <c r="A239" s="4">
        <v>237</v>
      </c>
      <c r="B239" s="5">
        <v>1068.1000000000001</v>
      </c>
      <c r="C239" s="5">
        <v>190.69254488000004</v>
      </c>
      <c r="D239" s="5">
        <f>B239-C239</f>
        <v>877.40745512000012</v>
      </c>
      <c r="F239" s="5">
        <f>SUM(B233:B239)</f>
        <v>7403.2999999999993</v>
      </c>
      <c r="G239" s="5">
        <f t="shared" ref="G239:H239" si="229">SUM(C233:C239)</f>
        <v>1699.5834133399999</v>
      </c>
      <c r="H239" s="5">
        <f t="shared" si="229"/>
        <v>5703.7165866599998</v>
      </c>
    </row>
    <row r="240" spans="1:8" x14ac:dyDescent="0.25">
      <c r="A240" s="4">
        <v>238</v>
      </c>
      <c r="B240" s="5">
        <v>1093</v>
      </c>
      <c r="C240" s="5">
        <v>254.00216052999997</v>
      </c>
      <c r="D240" s="5">
        <f>B240-C240</f>
        <v>838.99783947000003</v>
      </c>
      <c r="F240" s="5">
        <f>SUM(B234:B240)</f>
        <v>7375.7999999999993</v>
      </c>
      <c r="G240" s="5">
        <f t="shared" ref="G240:H240" si="230">SUM(C234:C240)</f>
        <v>1688.32555245</v>
      </c>
      <c r="H240" s="5">
        <f t="shared" si="230"/>
        <v>5687.4744475500001</v>
      </c>
    </row>
    <row r="241" spans="1:8" x14ac:dyDescent="0.25">
      <c r="A241" s="4">
        <v>239</v>
      </c>
      <c r="B241" s="5">
        <v>1092.1000000000001</v>
      </c>
      <c r="C241" s="5">
        <v>187.01124452999997</v>
      </c>
      <c r="D241" s="5">
        <f>B241-C241</f>
        <v>905.08875547000014</v>
      </c>
      <c r="F241" s="5">
        <f>SUM(B235:B241)</f>
        <v>7387.8000000000011</v>
      </c>
      <c r="G241" s="5">
        <f t="shared" ref="G241:H241" si="231">SUM(C235:C241)</f>
        <v>1743.8822059499996</v>
      </c>
      <c r="H241" s="5">
        <f t="shared" si="231"/>
        <v>5643.9177940500003</v>
      </c>
    </row>
    <row r="242" spans="1:8" x14ac:dyDescent="0.25">
      <c r="A242" s="4">
        <v>240</v>
      </c>
      <c r="B242" s="5">
        <v>972.00000000000011</v>
      </c>
      <c r="C242" s="5">
        <v>186.41233253000004</v>
      </c>
      <c r="D242" s="5">
        <f>B242-C242</f>
        <v>785.58766747000004</v>
      </c>
      <c r="F242" s="5">
        <f>SUM(B236:B242)</f>
        <v>7299.0000000000009</v>
      </c>
      <c r="G242" s="5">
        <f t="shared" ref="G242:H242" si="232">SUM(C236:C242)</f>
        <v>1717.1433740599996</v>
      </c>
      <c r="H242" s="5">
        <f t="shared" si="232"/>
        <v>5581.8566259400004</v>
      </c>
    </row>
    <row r="243" spans="1:8" x14ac:dyDescent="0.25">
      <c r="A243" s="4">
        <v>241</v>
      </c>
      <c r="B243" s="5">
        <v>987.19999999999993</v>
      </c>
      <c r="C243" s="5">
        <v>249.04486053000002</v>
      </c>
      <c r="D243" s="5">
        <f>B243-C243</f>
        <v>738.15513946999988</v>
      </c>
      <c r="F243" s="5">
        <f>SUM(B237:B243)</f>
        <v>7238.8</v>
      </c>
      <c r="G243" s="5">
        <f t="shared" ref="G243:H243" si="233">SUM(C237:C243)</f>
        <v>1630.2422280599999</v>
      </c>
      <c r="H243" s="5">
        <f t="shared" si="233"/>
        <v>5608.5577719400007</v>
      </c>
    </row>
    <row r="244" spans="1:8" x14ac:dyDescent="0.25">
      <c r="A244" s="4">
        <v>242</v>
      </c>
      <c r="B244" s="5">
        <v>972.40000000000009</v>
      </c>
      <c r="C244" s="5">
        <v>153.35192223999999</v>
      </c>
      <c r="D244" s="5">
        <f>B244-C244</f>
        <v>819.04807776000007</v>
      </c>
      <c r="F244" s="5">
        <f>SUM(B238:B244)</f>
        <v>7185.8000000000011</v>
      </c>
      <c r="G244" s="5">
        <f t="shared" ref="G244:H244" si="234">SUM(C238:C244)</f>
        <v>1426.48788577</v>
      </c>
      <c r="H244" s="5">
        <f t="shared" si="234"/>
        <v>5759.3121142300006</v>
      </c>
    </row>
    <row r="245" spans="1:8" x14ac:dyDescent="0.25">
      <c r="A245" s="4">
        <v>243</v>
      </c>
      <c r="B245" s="5">
        <v>974.4</v>
      </c>
      <c r="C245" s="5">
        <v>263.14269052999998</v>
      </c>
      <c r="D245" s="5">
        <f>B245-C245</f>
        <v>711.25730947</v>
      </c>
      <c r="F245" s="5">
        <f>SUM(B239:B245)</f>
        <v>7159.2000000000007</v>
      </c>
      <c r="G245" s="5">
        <f t="shared" ref="G245:H245" si="235">SUM(C239:C245)</f>
        <v>1483.65775577</v>
      </c>
      <c r="H245" s="5">
        <f t="shared" si="235"/>
        <v>5675.5422442300005</v>
      </c>
    </row>
    <row r="246" spans="1:8" x14ac:dyDescent="0.25">
      <c r="A246" s="4">
        <v>244</v>
      </c>
      <c r="B246" s="5">
        <v>991.10000000000014</v>
      </c>
      <c r="C246" s="5">
        <v>240.05734852999996</v>
      </c>
      <c r="D246" s="5">
        <f>B246-C246</f>
        <v>751.04265147000024</v>
      </c>
      <c r="F246" s="5">
        <f>SUM(B240:B246)</f>
        <v>7082.2000000000007</v>
      </c>
      <c r="G246" s="5">
        <f t="shared" ref="G246:H246" si="236">SUM(C240:C246)</f>
        <v>1533.0225594199999</v>
      </c>
      <c r="H246" s="5">
        <f t="shared" si="236"/>
        <v>5549.1774405800006</v>
      </c>
    </row>
    <row r="247" spans="1:8" x14ac:dyDescent="0.25">
      <c r="A247" s="4">
        <v>245</v>
      </c>
      <c r="B247" s="5">
        <v>1073.2</v>
      </c>
      <c r="C247" s="5">
        <v>292.51070053000001</v>
      </c>
      <c r="D247" s="5">
        <f>B247-C247</f>
        <v>780.68929947000004</v>
      </c>
      <c r="F247" s="5">
        <f>SUM(B241:B247)</f>
        <v>7062.4000000000005</v>
      </c>
      <c r="G247" s="5">
        <f t="shared" ref="G247:H247" si="237">SUM(C241:C247)</f>
        <v>1571.5310994199999</v>
      </c>
      <c r="H247" s="5">
        <f t="shared" si="237"/>
        <v>5490.8689005800006</v>
      </c>
    </row>
    <row r="248" spans="1:8" x14ac:dyDescent="0.25">
      <c r="A248" s="4">
        <v>246</v>
      </c>
      <c r="B248" s="5">
        <v>1056.3</v>
      </c>
      <c r="C248" s="5">
        <v>339.81906252999994</v>
      </c>
      <c r="D248" s="5">
        <f>B248-C248</f>
        <v>716.48093747000007</v>
      </c>
      <c r="F248" s="5">
        <f>SUM(B242:B248)</f>
        <v>7026.6</v>
      </c>
      <c r="G248" s="5">
        <f t="shared" ref="G248:H248" si="238">SUM(C242:C248)</f>
        <v>1724.3389174199997</v>
      </c>
      <c r="H248" s="5">
        <f t="shared" si="238"/>
        <v>5302.2610825800002</v>
      </c>
    </row>
    <row r="249" spans="1:8" x14ac:dyDescent="0.25">
      <c r="A249" s="4">
        <v>247</v>
      </c>
      <c r="B249" s="5">
        <v>1050.7</v>
      </c>
      <c r="C249" s="5">
        <v>331.50462669999996</v>
      </c>
      <c r="D249" s="5">
        <f>B249-C249</f>
        <v>719.19537330000003</v>
      </c>
      <c r="F249" s="5">
        <f>SUM(B243:B249)</f>
        <v>7105.3</v>
      </c>
      <c r="G249" s="5">
        <f t="shared" ref="G249:H249" si="239">SUM(C243:C249)</f>
        <v>1869.43121159</v>
      </c>
      <c r="H249" s="5">
        <f t="shared" si="239"/>
        <v>5235.8687884100009</v>
      </c>
    </row>
    <row r="250" spans="1:8" x14ac:dyDescent="0.25">
      <c r="A250" s="4">
        <v>248</v>
      </c>
      <c r="B250" s="5">
        <v>1047.4000000000001</v>
      </c>
      <c r="C250" s="5">
        <v>174.13892020999998</v>
      </c>
      <c r="D250" s="5">
        <f>B250-C250</f>
        <v>873.26107979000017</v>
      </c>
      <c r="F250" s="5">
        <f>SUM(B244:B250)</f>
        <v>7165.5</v>
      </c>
      <c r="G250" s="5">
        <f t="shared" ref="G250:H250" si="240">SUM(C244:C250)</f>
        <v>1794.5252712699998</v>
      </c>
      <c r="H250" s="5">
        <f t="shared" si="240"/>
        <v>5370.9747287300015</v>
      </c>
    </row>
    <row r="251" spans="1:8" x14ac:dyDescent="0.25">
      <c r="A251" s="4">
        <v>249</v>
      </c>
      <c r="B251" s="5">
        <v>1023.0000000000001</v>
      </c>
      <c r="C251" s="5">
        <v>224.34627572999992</v>
      </c>
      <c r="D251" s="5">
        <f>B251-C251</f>
        <v>798.65372427000023</v>
      </c>
      <c r="F251" s="5">
        <f>SUM(B245:B251)</f>
        <v>7216.1</v>
      </c>
      <c r="G251" s="5">
        <f t="shared" ref="G251:H251" si="241">SUM(C245:C251)</f>
        <v>1865.5196247599997</v>
      </c>
      <c r="H251" s="5">
        <f t="shared" si="241"/>
        <v>5350.5803752400016</v>
      </c>
    </row>
    <row r="252" spans="1:8" x14ac:dyDescent="0.25">
      <c r="A252" s="4">
        <v>250</v>
      </c>
      <c r="B252" s="5">
        <v>999.89999999999986</v>
      </c>
      <c r="C252" s="5">
        <v>219.69150253000001</v>
      </c>
      <c r="D252" s="5">
        <f>B252-C252</f>
        <v>780.20849746999988</v>
      </c>
      <c r="F252" s="5">
        <f>SUM(B246:B252)</f>
        <v>7241.6</v>
      </c>
      <c r="G252" s="5">
        <f t="shared" ref="G252:H252" si="242">SUM(C246:C252)</f>
        <v>1822.0684367599997</v>
      </c>
      <c r="H252" s="5">
        <f t="shared" si="242"/>
        <v>5419.5315632400007</v>
      </c>
    </row>
    <row r="253" spans="1:8" x14ac:dyDescent="0.25">
      <c r="A253" s="4">
        <v>251</v>
      </c>
      <c r="B253" s="5">
        <v>1063.7</v>
      </c>
      <c r="C253" s="5">
        <v>268.65938853</v>
      </c>
      <c r="D253" s="5">
        <f>B253-C253</f>
        <v>795.04061147000004</v>
      </c>
      <c r="F253" s="5">
        <f>SUM(B247:B253)</f>
        <v>7314.2</v>
      </c>
      <c r="G253" s="5">
        <f t="shared" ref="G253:H253" si="243">SUM(C247:C253)</f>
        <v>1850.6704767599999</v>
      </c>
      <c r="H253" s="5">
        <f t="shared" si="243"/>
        <v>5463.5295232400003</v>
      </c>
    </row>
    <row r="254" spans="1:8" x14ac:dyDescent="0.25">
      <c r="A254" s="4">
        <v>252</v>
      </c>
      <c r="B254" s="5">
        <v>1073.5000000000002</v>
      </c>
      <c r="C254" s="5">
        <v>194.26863953000003</v>
      </c>
      <c r="D254" s="5">
        <f>B254-C254</f>
        <v>879.23136047000025</v>
      </c>
      <c r="F254" s="5">
        <f>SUM(B248:B254)</f>
        <v>7314.5</v>
      </c>
      <c r="G254" s="5">
        <f t="shared" ref="G254:H254" si="244">SUM(C248:C254)</f>
        <v>1752.4284157599998</v>
      </c>
      <c r="H254" s="5">
        <f t="shared" si="244"/>
        <v>5562.0715842400004</v>
      </c>
    </row>
    <row r="255" spans="1:8" x14ac:dyDescent="0.25">
      <c r="A255" s="4">
        <v>253</v>
      </c>
      <c r="B255" s="5">
        <v>1073.2</v>
      </c>
      <c r="C255" s="5">
        <v>159.48916312999998</v>
      </c>
      <c r="D255" s="5">
        <f>B255-C255</f>
        <v>913.71083687000009</v>
      </c>
      <c r="F255" s="5">
        <f>SUM(B249:B255)</f>
        <v>7331.4</v>
      </c>
      <c r="G255" s="5">
        <f t="shared" ref="G255:H255" si="245">SUM(C249:C255)</f>
        <v>1572.0985163599998</v>
      </c>
      <c r="H255" s="5">
        <f t="shared" si="245"/>
        <v>5759.3014836400007</v>
      </c>
    </row>
    <row r="256" spans="1:8" x14ac:dyDescent="0.25">
      <c r="A256" s="4">
        <v>254</v>
      </c>
      <c r="B256" s="5">
        <v>1083.7</v>
      </c>
      <c r="C256" s="5">
        <v>246.21889254000001</v>
      </c>
      <c r="D256" s="5">
        <f>B256-C256</f>
        <v>837.48110745999998</v>
      </c>
      <c r="F256" s="5">
        <f>SUM(B250:B256)</f>
        <v>7364.4</v>
      </c>
      <c r="G256" s="5">
        <f t="shared" ref="G256:H256" si="246">SUM(C250:C256)</f>
        <v>1486.8127821999999</v>
      </c>
      <c r="H256" s="5">
        <f t="shared" si="246"/>
        <v>5877.5872178000009</v>
      </c>
    </row>
    <row r="257" spans="1:8" x14ac:dyDescent="0.25">
      <c r="A257" s="4">
        <v>255</v>
      </c>
      <c r="B257" s="5">
        <v>1017.6999999999998</v>
      </c>
      <c r="C257" s="5">
        <v>201.27020353000003</v>
      </c>
      <c r="D257" s="5">
        <f>B257-C257</f>
        <v>816.42979646999981</v>
      </c>
      <c r="F257" s="5">
        <f>SUM(B251:B257)</f>
        <v>7334.7</v>
      </c>
      <c r="G257" s="5">
        <f t="shared" ref="G257:H257" si="247">SUM(C251:C257)</f>
        <v>1513.9440655200001</v>
      </c>
      <c r="H257" s="5">
        <f t="shared" si="247"/>
        <v>5820.7559344800011</v>
      </c>
    </row>
    <row r="258" spans="1:8" x14ac:dyDescent="0.25">
      <c r="A258" s="4">
        <v>256</v>
      </c>
      <c r="B258" s="5">
        <v>961.3000000000003</v>
      </c>
      <c r="C258" s="5">
        <v>132.35474873999999</v>
      </c>
      <c r="D258" s="5">
        <f>B258-C258</f>
        <v>828.9452512600003</v>
      </c>
      <c r="F258" s="5">
        <f>SUM(B252:B258)</f>
        <v>7273</v>
      </c>
      <c r="G258" s="5">
        <f t="shared" ref="G258:H258" si="248">SUM(C252:C258)</f>
        <v>1421.9525385300003</v>
      </c>
      <c r="H258" s="5">
        <f t="shared" si="248"/>
        <v>5851.0474614700006</v>
      </c>
    </row>
    <row r="259" spans="1:8" x14ac:dyDescent="0.25">
      <c r="A259" s="4">
        <v>257</v>
      </c>
      <c r="B259" s="5">
        <v>978.5999999999998</v>
      </c>
      <c r="C259" s="5">
        <v>162.28886952999997</v>
      </c>
      <c r="D259" s="5">
        <f>B259-C259</f>
        <v>816.31113046999985</v>
      </c>
      <c r="F259" s="5">
        <f>SUM(B253:B259)</f>
        <v>7251.7</v>
      </c>
      <c r="G259" s="5">
        <f t="shared" ref="G259:H259" si="249">SUM(C253:C259)</f>
        <v>1364.5499055300004</v>
      </c>
      <c r="H259" s="5">
        <f t="shared" si="249"/>
        <v>5887.1500944700001</v>
      </c>
    </row>
    <row r="260" spans="1:8" x14ac:dyDescent="0.25">
      <c r="A260" s="4">
        <v>258</v>
      </c>
      <c r="B260" s="5">
        <v>1056.6999999999998</v>
      </c>
      <c r="C260" s="5">
        <v>269.44171553000001</v>
      </c>
      <c r="D260" s="5">
        <f>B260-C260</f>
        <v>787.25828446999981</v>
      </c>
      <c r="F260" s="5">
        <f>SUM(B254:B260)</f>
        <v>7244.7</v>
      </c>
      <c r="G260" s="5">
        <f t="shared" ref="G260:H260" si="250">SUM(C254:C260)</f>
        <v>1365.3322325300001</v>
      </c>
      <c r="H260" s="5">
        <f t="shared" si="250"/>
        <v>5879.3677674700002</v>
      </c>
    </row>
    <row r="261" spans="1:8" x14ac:dyDescent="0.25">
      <c r="A261" s="4">
        <v>259</v>
      </c>
      <c r="B261" s="5">
        <v>1075</v>
      </c>
      <c r="C261" s="5">
        <v>260.56494652999999</v>
      </c>
      <c r="D261" s="5">
        <f>B261-C261</f>
        <v>814.43505346999996</v>
      </c>
      <c r="F261" s="5">
        <f>SUM(B255:B261)</f>
        <v>7246.2</v>
      </c>
      <c r="G261" s="5">
        <f t="shared" ref="G261:H261" si="251">SUM(C255:C261)</f>
        <v>1431.6285395299999</v>
      </c>
      <c r="H261" s="5">
        <f t="shared" si="251"/>
        <v>5814.5714604699997</v>
      </c>
    </row>
    <row r="262" spans="1:8" x14ac:dyDescent="0.25">
      <c r="A262" s="4">
        <v>260</v>
      </c>
      <c r="B262" s="5">
        <v>1104.5</v>
      </c>
      <c r="C262" s="5">
        <v>165.62598682999999</v>
      </c>
      <c r="D262" s="5">
        <f>B262-C262</f>
        <v>938.87401317000001</v>
      </c>
      <c r="F262" s="5">
        <f>SUM(B256:B262)</f>
        <v>7277.5</v>
      </c>
      <c r="G262" s="5">
        <f t="shared" ref="G262:H262" si="252">SUM(C256:C262)</f>
        <v>1437.7653632299998</v>
      </c>
      <c r="H262" s="5">
        <f t="shared" si="252"/>
        <v>5839.7346367699993</v>
      </c>
    </row>
    <row r="263" spans="1:8" x14ac:dyDescent="0.25">
      <c r="A263" s="4">
        <v>261</v>
      </c>
      <c r="B263" s="5">
        <v>1125.8999999999996</v>
      </c>
      <c r="C263" s="5">
        <v>176.37816263000002</v>
      </c>
      <c r="D263" s="5">
        <f>B263-C263</f>
        <v>949.52183736999962</v>
      </c>
      <c r="F263" s="5">
        <f>SUM(B257:B263)</f>
        <v>7319.6999999999989</v>
      </c>
      <c r="G263" s="5">
        <f t="shared" ref="G263:H263" si="253">SUM(C257:C263)</f>
        <v>1367.9246333199999</v>
      </c>
      <c r="H263" s="5">
        <f t="shared" si="253"/>
        <v>5951.775366679999</v>
      </c>
    </row>
    <row r="264" spans="1:8" x14ac:dyDescent="0.25">
      <c r="A264" s="4">
        <v>262</v>
      </c>
      <c r="B264" s="5">
        <v>1101.0999999999997</v>
      </c>
      <c r="C264" s="5">
        <v>211.78133369999998</v>
      </c>
      <c r="D264" s="5">
        <f>B264-C264</f>
        <v>889.31866629999968</v>
      </c>
      <c r="F264" s="5">
        <f>SUM(B258:B264)</f>
        <v>7403.0999999999995</v>
      </c>
      <c r="G264" s="5">
        <f t="shared" ref="G264:H264" si="254">SUM(C258:C264)</f>
        <v>1378.43576349</v>
      </c>
      <c r="H264" s="5">
        <f t="shared" si="254"/>
        <v>6024.6642365099988</v>
      </c>
    </row>
    <row r="265" spans="1:8" x14ac:dyDescent="0.25">
      <c r="A265" s="4">
        <v>263</v>
      </c>
      <c r="B265" s="5">
        <v>1025.5999999999999</v>
      </c>
      <c r="C265" s="5">
        <v>253.45222553000002</v>
      </c>
      <c r="D265" s="5">
        <f>B265-C265</f>
        <v>772.14777446999983</v>
      </c>
      <c r="F265" s="5">
        <f>SUM(B259:B265)</f>
        <v>7467.3999999999978</v>
      </c>
      <c r="G265" s="5">
        <f t="shared" ref="G265:H265" si="255">SUM(C259:C265)</f>
        <v>1499.53324028</v>
      </c>
      <c r="H265" s="5">
        <f t="shared" si="255"/>
        <v>5967.8667597199983</v>
      </c>
    </row>
    <row r="266" spans="1:8" x14ac:dyDescent="0.25">
      <c r="A266" s="4">
        <v>264</v>
      </c>
      <c r="B266" s="5">
        <v>1023.7</v>
      </c>
      <c r="C266" s="5">
        <v>264.80824953000007</v>
      </c>
      <c r="D266" s="5">
        <f>B266-C266</f>
        <v>758.89175047000003</v>
      </c>
      <c r="F266" s="5">
        <f>SUM(B260:B266)</f>
        <v>7512.4999999999991</v>
      </c>
      <c r="G266" s="5">
        <f t="shared" ref="G266:H266" si="256">SUM(C260:C266)</f>
        <v>1602.0526202800002</v>
      </c>
      <c r="H266" s="5">
        <f t="shared" si="256"/>
        <v>5910.4473797199989</v>
      </c>
    </row>
    <row r="267" spans="1:8" x14ac:dyDescent="0.25">
      <c r="A267" s="4">
        <v>265</v>
      </c>
      <c r="B267" s="5">
        <v>1074.3999999999999</v>
      </c>
      <c r="C267" s="5">
        <v>210.53237153000001</v>
      </c>
      <c r="D267" s="5">
        <f>B267-C267</f>
        <v>863.86762846999989</v>
      </c>
      <c r="F267" s="5">
        <f>SUM(B261:B267)</f>
        <v>7530.199999999998</v>
      </c>
      <c r="G267" s="5">
        <f t="shared" ref="G267:H267" si="257">SUM(C261:C267)</f>
        <v>1543.1432762800002</v>
      </c>
      <c r="H267" s="5">
        <f t="shared" si="257"/>
        <v>5987.0567237199984</v>
      </c>
    </row>
    <row r="268" spans="1:8" x14ac:dyDescent="0.25">
      <c r="A268" s="4">
        <v>266</v>
      </c>
      <c r="B268" s="5">
        <v>1060.5999999999999</v>
      </c>
      <c r="C268" s="5">
        <v>215.51086352999999</v>
      </c>
      <c r="D268" s="5">
        <f>B268-C268</f>
        <v>845.08913646999986</v>
      </c>
      <c r="F268" s="5">
        <f>SUM(B262:B268)</f>
        <v>7515.7999999999975</v>
      </c>
      <c r="G268" s="5">
        <f t="shared" ref="G268:H268" si="258">SUM(C262:C268)</f>
        <v>1498.0891932800002</v>
      </c>
      <c r="H268" s="5">
        <f t="shared" si="258"/>
        <v>6017.7108067199988</v>
      </c>
    </row>
    <row r="269" spans="1:8" x14ac:dyDescent="0.25">
      <c r="A269" s="4">
        <v>267</v>
      </c>
      <c r="B269" s="5">
        <v>1072.5000000000002</v>
      </c>
      <c r="C269" s="5">
        <v>178.44987123000004</v>
      </c>
      <c r="D269" s="5">
        <f>B269-C269</f>
        <v>894.05012877000013</v>
      </c>
      <c r="F269" s="5">
        <f>SUM(B263:B269)</f>
        <v>7483.7999999999993</v>
      </c>
      <c r="G269" s="5">
        <f t="shared" ref="G269:H269" si="259">SUM(C263:C269)</f>
        <v>1510.9130776800002</v>
      </c>
      <c r="H269" s="5">
        <f t="shared" si="259"/>
        <v>5972.886922319999</v>
      </c>
    </row>
    <row r="270" spans="1:8" x14ac:dyDescent="0.25">
      <c r="A270" s="4">
        <v>268</v>
      </c>
      <c r="B270" s="5">
        <v>1058.3999999999999</v>
      </c>
      <c r="C270" s="5">
        <v>184.89302373000004</v>
      </c>
      <c r="D270" s="5">
        <f>B270-C270</f>
        <v>873.50697626999977</v>
      </c>
      <c r="F270" s="5">
        <f>SUM(B264:B270)</f>
        <v>7416.2999999999993</v>
      </c>
      <c r="G270" s="5">
        <f t="shared" ref="G270:H270" si="260">SUM(C264:C270)</f>
        <v>1519.4279387800002</v>
      </c>
      <c r="H270" s="5">
        <f t="shared" si="260"/>
        <v>5896.8720612199986</v>
      </c>
    </row>
    <row r="271" spans="1:8" x14ac:dyDescent="0.25">
      <c r="A271" s="4">
        <v>269</v>
      </c>
      <c r="B271" s="5">
        <v>1028.0999999999999</v>
      </c>
      <c r="C271" s="5">
        <v>151.83355252999999</v>
      </c>
      <c r="D271" s="5">
        <f>B271-C271</f>
        <v>876.26644746999989</v>
      </c>
      <c r="F271" s="5">
        <f>SUM(B265:B271)</f>
        <v>7343.2999999999993</v>
      </c>
      <c r="G271" s="5">
        <f t="shared" ref="G271:H271" si="261">SUM(C265:C271)</f>
        <v>1459.4801576100001</v>
      </c>
      <c r="H271" s="5">
        <f t="shared" si="261"/>
        <v>5883.8198423899985</v>
      </c>
    </row>
    <row r="272" spans="1:8" x14ac:dyDescent="0.25">
      <c r="A272" s="4">
        <v>270</v>
      </c>
      <c r="B272" s="5">
        <v>987.30000000000007</v>
      </c>
      <c r="C272" s="5">
        <v>170.36903481000002</v>
      </c>
      <c r="D272" s="5">
        <f>B272-C272</f>
        <v>816.93096519000005</v>
      </c>
      <c r="F272" s="5">
        <f>SUM(B266:B272)</f>
        <v>7304.9999999999991</v>
      </c>
      <c r="G272" s="5">
        <f t="shared" ref="G272:H272" si="262">SUM(C266:C272)</f>
        <v>1376.3969668900004</v>
      </c>
      <c r="H272" s="5">
        <f t="shared" si="262"/>
        <v>5928.6030331099992</v>
      </c>
    </row>
    <row r="273" spans="1:8" x14ac:dyDescent="0.25">
      <c r="A273" s="4">
        <v>271</v>
      </c>
      <c r="B273" s="5">
        <v>995.6</v>
      </c>
      <c r="C273" s="5">
        <v>216.62286581000001</v>
      </c>
      <c r="D273" s="5">
        <f>B273-C273</f>
        <v>778.97713419000002</v>
      </c>
      <c r="F273" s="5">
        <f>SUM(B267:B273)</f>
        <v>7276.9000000000005</v>
      </c>
      <c r="G273" s="5">
        <f t="shared" ref="G273:H273" si="263">SUM(C267:C273)</f>
        <v>1328.2115831700003</v>
      </c>
      <c r="H273" s="5">
        <f t="shared" si="263"/>
        <v>5948.6884168299985</v>
      </c>
    </row>
    <row r="274" spans="1:8" x14ac:dyDescent="0.25">
      <c r="A274" s="4">
        <v>272</v>
      </c>
      <c r="B274" s="5">
        <v>1048.9000000000001</v>
      </c>
      <c r="C274" s="5">
        <v>208.3796217</v>
      </c>
      <c r="D274" s="5">
        <f>B274-C274</f>
        <v>840.52037830000006</v>
      </c>
      <c r="F274" s="5">
        <f>SUM(B268:B274)</f>
        <v>7251.4000000000015</v>
      </c>
      <c r="G274" s="5">
        <f t="shared" ref="G274:H274" si="264">SUM(C268:C274)</f>
        <v>1326.0588333400001</v>
      </c>
      <c r="H274" s="5">
        <f t="shared" si="264"/>
        <v>5925.3411666599986</v>
      </c>
    </row>
    <row r="275" spans="1:8" x14ac:dyDescent="0.25">
      <c r="A275" s="4">
        <v>273</v>
      </c>
      <c r="B275" s="5">
        <v>1033.2</v>
      </c>
      <c r="C275" s="5">
        <v>249.09777252999996</v>
      </c>
      <c r="D275" s="5">
        <f>B275-C275</f>
        <v>784.10222747000012</v>
      </c>
      <c r="F275" s="5">
        <f>SUM(B269:B275)</f>
        <v>7224.0000000000009</v>
      </c>
      <c r="G275" s="5">
        <f t="shared" ref="G275:H275" si="265">SUM(C269:C275)</f>
        <v>1359.64574234</v>
      </c>
      <c r="H275" s="5">
        <f t="shared" si="265"/>
        <v>5864.3542576600003</v>
      </c>
    </row>
    <row r="276" spans="1:8" x14ac:dyDescent="0.25">
      <c r="A276" s="4">
        <v>274</v>
      </c>
      <c r="B276" s="5">
        <v>1042.5999999999999</v>
      </c>
      <c r="C276" s="5">
        <v>134.04195164000001</v>
      </c>
      <c r="D276" s="5">
        <f>B276-C276</f>
        <v>908.55804835999993</v>
      </c>
      <c r="F276" s="5">
        <f>SUM(B270:B276)</f>
        <v>7194.1</v>
      </c>
      <c r="G276" s="5">
        <f t="shared" ref="G276:H276" si="266">SUM(C270:C276)</f>
        <v>1315.2378227500001</v>
      </c>
      <c r="H276" s="5">
        <f t="shared" si="266"/>
        <v>5878.8621772499991</v>
      </c>
    </row>
    <row r="277" spans="1:8" x14ac:dyDescent="0.25">
      <c r="A277" s="4">
        <v>275</v>
      </c>
      <c r="B277" s="5">
        <v>1052.8</v>
      </c>
      <c r="C277" s="5">
        <v>163.30605853</v>
      </c>
      <c r="D277" s="5">
        <f>B277-C277</f>
        <v>889.49394146999998</v>
      </c>
      <c r="F277" s="5">
        <f>SUM(B271:B277)</f>
        <v>7188.5000000000009</v>
      </c>
      <c r="G277" s="5">
        <f t="shared" ref="G277:H277" si="267">SUM(C271:C277)</f>
        <v>1293.65085755</v>
      </c>
      <c r="H277" s="5">
        <f t="shared" si="267"/>
        <v>5894.8491424499998</v>
      </c>
    </row>
    <row r="278" spans="1:8" x14ac:dyDescent="0.25">
      <c r="A278" s="4">
        <v>276</v>
      </c>
      <c r="B278" s="5">
        <v>1040.0999999999999</v>
      </c>
      <c r="C278" s="5">
        <v>182.01818683000002</v>
      </c>
      <c r="D278" s="5">
        <f>B278-C278</f>
        <v>858.08181316999992</v>
      </c>
      <c r="F278" s="5">
        <f>SUM(B272:B278)</f>
        <v>7200.5</v>
      </c>
      <c r="G278" s="5">
        <f t="shared" ref="G278:H278" si="268">SUM(C272:C278)</f>
        <v>1323.8354918500002</v>
      </c>
      <c r="H278" s="5">
        <f t="shared" si="268"/>
        <v>5876.6645081500001</v>
      </c>
    </row>
    <row r="279" spans="1:8" x14ac:dyDescent="0.25">
      <c r="A279" s="4">
        <v>277</v>
      </c>
      <c r="B279" s="5">
        <v>994.1</v>
      </c>
      <c r="C279" s="5">
        <v>170.2771717</v>
      </c>
      <c r="D279" s="5">
        <f>B279-C279</f>
        <v>823.82282830000008</v>
      </c>
      <c r="F279" s="5">
        <f>SUM(B273:B279)</f>
        <v>7207.2999999999993</v>
      </c>
      <c r="G279" s="5">
        <f t="shared" ref="G279:H279" si="269">SUM(C273:C279)</f>
        <v>1323.7436287400001</v>
      </c>
      <c r="H279" s="5">
        <f t="shared" si="269"/>
        <v>5883.5563712599997</v>
      </c>
    </row>
    <row r="280" spans="1:8" x14ac:dyDescent="0.25">
      <c r="A280" s="4">
        <v>278</v>
      </c>
      <c r="B280" s="5">
        <v>950.30000000000007</v>
      </c>
      <c r="C280" s="5">
        <v>275.7006892</v>
      </c>
      <c r="D280" s="5">
        <f>B280-C280</f>
        <v>674.59931080000001</v>
      </c>
      <c r="F280" s="5">
        <f>SUM(B274:B280)</f>
        <v>7162.0000000000009</v>
      </c>
      <c r="G280" s="5">
        <f t="shared" ref="G280:H280" si="270">SUM(C274:C280)</f>
        <v>1382.8214521299999</v>
      </c>
      <c r="H280" s="5">
        <f t="shared" si="270"/>
        <v>5779.1785478700003</v>
      </c>
    </row>
    <row r="281" spans="1:8" x14ac:dyDescent="0.25">
      <c r="A281" s="4">
        <v>279</v>
      </c>
      <c r="B281" s="5">
        <v>1011.9000000000001</v>
      </c>
      <c r="C281" s="5">
        <v>297.74224463999997</v>
      </c>
      <c r="D281" s="5">
        <f>B281-C281</f>
        <v>714.15775536000012</v>
      </c>
      <c r="F281" s="5">
        <f>SUM(B275:B281)</f>
        <v>7125.0000000000018</v>
      </c>
      <c r="G281" s="5">
        <f t="shared" ref="G281:H281" si="271">SUM(C275:C281)</f>
        <v>1472.1840750699998</v>
      </c>
      <c r="H281" s="5">
        <f t="shared" si="271"/>
        <v>5652.8159249299997</v>
      </c>
    </row>
    <row r="282" spans="1:8" x14ac:dyDescent="0.25">
      <c r="A282" s="4">
        <v>280</v>
      </c>
      <c r="B282" s="5">
        <v>1045.3000000000002</v>
      </c>
      <c r="C282" s="5">
        <v>202.96134863999998</v>
      </c>
      <c r="D282" s="5">
        <f>B282-C282</f>
        <v>842.3386513600002</v>
      </c>
      <c r="F282" s="5">
        <f>SUM(B276:B282)</f>
        <v>7137.0999999999995</v>
      </c>
      <c r="G282" s="5">
        <f t="shared" ref="G282:H282" si="272">SUM(C276:C282)</f>
        <v>1426.0476511799998</v>
      </c>
      <c r="H282" s="5">
        <f t="shared" si="272"/>
        <v>5711.0523488199997</v>
      </c>
    </row>
    <row r="283" spans="1:8" x14ac:dyDescent="0.25">
      <c r="A283" s="4">
        <v>281</v>
      </c>
      <c r="B283" s="5">
        <v>1044.4000000000001</v>
      </c>
      <c r="C283" s="5">
        <v>127.05455869999999</v>
      </c>
      <c r="D283" s="5">
        <f>B283-C283</f>
        <v>917.34544130000006</v>
      </c>
      <c r="F283" s="5">
        <f>SUM(B277:B283)</f>
        <v>7138.9</v>
      </c>
      <c r="G283" s="5">
        <f t="shared" ref="G283:H283" si="273">SUM(C277:C283)</f>
        <v>1419.0602582399999</v>
      </c>
      <c r="H283" s="5">
        <f t="shared" si="273"/>
        <v>5719.8397417599999</v>
      </c>
    </row>
    <row r="284" spans="1:8" x14ac:dyDescent="0.25">
      <c r="A284" s="4">
        <v>282</v>
      </c>
      <c r="B284" s="5">
        <v>1029.7999999999997</v>
      </c>
      <c r="C284" s="5">
        <v>156.20563072999997</v>
      </c>
      <c r="D284" s="5">
        <f>B284-C284</f>
        <v>873.59436926999979</v>
      </c>
      <c r="F284" s="5">
        <f>SUM(B278:B284)</f>
        <v>7115.9</v>
      </c>
      <c r="G284" s="5">
        <f t="shared" ref="G284:H284" si="274">SUM(C278:C284)</f>
        <v>1411.9598304399999</v>
      </c>
      <c r="H284" s="5">
        <f t="shared" si="274"/>
        <v>5703.9401695600009</v>
      </c>
    </row>
    <row r="285" spans="1:8" x14ac:dyDescent="0.25">
      <c r="A285" s="4">
        <v>283</v>
      </c>
      <c r="B285" s="5">
        <v>983.39999999999986</v>
      </c>
      <c r="C285" s="5">
        <v>173.30201869999999</v>
      </c>
      <c r="D285" s="5">
        <f>B285-C285</f>
        <v>810.0979812999999</v>
      </c>
      <c r="F285" s="5">
        <f>SUM(B279:B285)</f>
        <v>7059.1999999999989</v>
      </c>
      <c r="G285" s="5">
        <f t="shared" ref="G285:H285" si="275">SUM(C279:C285)</f>
        <v>1403.2436623099998</v>
      </c>
      <c r="H285" s="5">
        <f t="shared" si="275"/>
        <v>5655.9563376900005</v>
      </c>
    </row>
    <row r="286" spans="1:8" x14ac:dyDescent="0.25">
      <c r="A286" s="4">
        <v>284</v>
      </c>
      <c r="B286" s="5">
        <v>913.0999999999998</v>
      </c>
      <c r="C286" s="5">
        <v>165.85629653000001</v>
      </c>
      <c r="D286" s="5">
        <f>B286-C286</f>
        <v>747.24370346999979</v>
      </c>
      <c r="F286" s="5">
        <f>SUM(B280:B286)</f>
        <v>6978.2</v>
      </c>
      <c r="G286" s="5">
        <f t="shared" ref="G286:H286" si="276">SUM(C280:C286)</f>
        <v>1398.8227871399999</v>
      </c>
      <c r="H286" s="5">
        <f t="shared" si="276"/>
        <v>5579.3772128599994</v>
      </c>
    </row>
    <row r="287" spans="1:8" x14ac:dyDescent="0.25">
      <c r="A287" s="4">
        <v>285</v>
      </c>
      <c r="B287" s="5">
        <v>950.39999999999986</v>
      </c>
      <c r="C287" s="5">
        <v>203.85807169999998</v>
      </c>
      <c r="D287" s="5">
        <f>B287-C287</f>
        <v>746.54192829999988</v>
      </c>
      <c r="F287" s="5">
        <f>SUM(B281:B287)</f>
        <v>6978.2999999999984</v>
      </c>
      <c r="G287" s="5">
        <f t="shared" ref="G287:H287" si="277">SUM(C281:C287)</f>
        <v>1326.98016964</v>
      </c>
      <c r="H287" s="5">
        <f t="shared" si="277"/>
        <v>5651.3198303599993</v>
      </c>
    </row>
    <row r="288" spans="1:8" x14ac:dyDescent="0.25">
      <c r="A288" s="4">
        <v>286</v>
      </c>
      <c r="B288" s="5">
        <v>1049.1999999999998</v>
      </c>
      <c r="C288" s="5">
        <v>203.51062753000002</v>
      </c>
      <c r="D288" s="5">
        <f>B288-C288</f>
        <v>845.68937246999985</v>
      </c>
      <c r="F288" s="5">
        <f>SUM(B282:B288)</f>
        <v>7015.5999999999985</v>
      </c>
      <c r="G288" s="5">
        <f t="shared" ref="G288:H288" si="278">SUM(C282:C288)</f>
        <v>1232.7485525299999</v>
      </c>
      <c r="H288" s="5">
        <f t="shared" si="278"/>
        <v>5782.8514474700005</v>
      </c>
    </row>
    <row r="289" spans="1:8" x14ac:dyDescent="0.25">
      <c r="A289" s="4">
        <v>287</v>
      </c>
      <c r="B289" s="5">
        <v>1038.8000000000004</v>
      </c>
      <c r="C289" s="5">
        <v>192.02432329999999</v>
      </c>
      <c r="D289" s="5">
        <f>B289-C289</f>
        <v>846.77567670000042</v>
      </c>
      <c r="F289" s="5">
        <f>SUM(B283:B289)</f>
        <v>7009.0999999999995</v>
      </c>
      <c r="G289" s="5">
        <f t="shared" ref="G289:H289" si="279">SUM(C283:C289)</f>
        <v>1221.8115271900001</v>
      </c>
      <c r="H289" s="5">
        <f t="shared" si="279"/>
        <v>5787.2884728099989</v>
      </c>
    </row>
    <row r="290" spans="1:8" x14ac:dyDescent="0.25">
      <c r="A290" s="4">
        <v>288</v>
      </c>
      <c r="B290" s="5">
        <v>1033.5999999999999</v>
      </c>
      <c r="C290" s="5">
        <v>127.26796929999999</v>
      </c>
      <c r="D290" s="5">
        <f>B290-C290</f>
        <v>906.3320306999999</v>
      </c>
      <c r="F290" s="5">
        <f>SUM(B284:B290)</f>
        <v>6998.2999999999993</v>
      </c>
      <c r="G290" s="5">
        <f t="shared" ref="G290:H290" si="280">SUM(C284:C290)</f>
        <v>1222.02493779</v>
      </c>
      <c r="H290" s="5">
        <f t="shared" si="280"/>
        <v>5776.2750622099993</v>
      </c>
    </row>
    <row r="291" spans="1:8" x14ac:dyDescent="0.25">
      <c r="A291" s="4">
        <v>289</v>
      </c>
      <c r="B291" s="5">
        <v>1021.1</v>
      </c>
      <c r="C291" s="5">
        <v>191.69014972999994</v>
      </c>
      <c r="D291" s="5">
        <f>B291-C291</f>
        <v>829.40985027000011</v>
      </c>
      <c r="F291" s="5">
        <f>SUM(B285:B291)</f>
        <v>6989.6</v>
      </c>
      <c r="G291" s="5">
        <f t="shared" ref="G291:H291" si="281">SUM(C285:C291)</f>
        <v>1257.5094567899998</v>
      </c>
      <c r="H291" s="5">
        <f t="shared" si="281"/>
        <v>5732.0905432099989</v>
      </c>
    </row>
    <row r="292" spans="1:8" x14ac:dyDescent="0.25">
      <c r="A292" s="4">
        <v>290</v>
      </c>
      <c r="B292" s="5">
        <v>1021.7</v>
      </c>
      <c r="C292" s="5">
        <v>273.34672270000004</v>
      </c>
      <c r="D292" s="5">
        <f>B292-C292</f>
        <v>748.35327729999995</v>
      </c>
      <c r="F292" s="5">
        <f>SUM(B286:B292)</f>
        <v>7027.9000000000005</v>
      </c>
      <c r="G292" s="5">
        <f t="shared" ref="G292:H292" si="282">SUM(C286:C292)</f>
        <v>1357.55416079</v>
      </c>
      <c r="H292" s="5">
        <f t="shared" si="282"/>
        <v>5670.3458392100001</v>
      </c>
    </row>
    <row r="293" spans="1:8" x14ac:dyDescent="0.25">
      <c r="A293" s="4">
        <v>291</v>
      </c>
      <c r="B293" s="5">
        <v>982.00000000000011</v>
      </c>
      <c r="C293" s="5">
        <v>227.96816502999999</v>
      </c>
      <c r="D293" s="5">
        <f>B293-C293</f>
        <v>754.03183497000009</v>
      </c>
      <c r="F293" s="5">
        <f>SUM(B287:B293)</f>
        <v>7096.8</v>
      </c>
      <c r="G293" s="5">
        <f t="shared" ref="G293:H293" si="283">SUM(C287:C293)</f>
        <v>1419.6660292899999</v>
      </c>
      <c r="H293" s="5">
        <f t="shared" si="283"/>
        <v>5677.1339707099996</v>
      </c>
    </row>
    <row r="294" spans="1:8" x14ac:dyDescent="0.25">
      <c r="A294" s="4">
        <v>292</v>
      </c>
      <c r="B294" s="5">
        <v>979.09999999999991</v>
      </c>
      <c r="C294" s="5">
        <v>256.42108869999993</v>
      </c>
      <c r="D294" s="5">
        <f>B294-C294</f>
        <v>722.67891129999998</v>
      </c>
      <c r="F294" s="5">
        <f>SUM(B288:B294)</f>
        <v>7125.5</v>
      </c>
      <c r="G294" s="5">
        <f t="shared" ref="G294:H294" si="284">SUM(C288:C294)</f>
        <v>1472.2290462899998</v>
      </c>
      <c r="H294" s="5">
        <f t="shared" si="284"/>
        <v>5653.27095371</v>
      </c>
    </row>
    <row r="295" spans="1:8" x14ac:dyDescent="0.25">
      <c r="A295" s="4">
        <v>293</v>
      </c>
      <c r="B295" s="5">
        <v>1027.8</v>
      </c>
      <c r="C295" s="5">
        <v>186.87371903000002</v>
      </c>
      <c r="D295" s="5">
        <f>B295-C295</f>
        <v>840.92628096999988</v>
      </c>
      <c r="F295" s="5">
        <f>SUM(B289:B295)</f>
        <v>7104.1000000000013</v>
      </c>
      <c r="G295" s="5">
        <f t="shared" ref="G295:H295" si="285">SUM(C289:C295)</f>
        <v>1455.5921377900002</v>
      </c>
      <c r="H295" s="5">
        <f t="shared" si="285"/>
        <v>5648.5078622099991</v>
      </c>
    </row>
    <row r="296" spans="1:8" x14ac:dyDescent="0.25">
      <c r="A296" s="4">
        <v>294</v>
      </c>
      <c r="B296" s="5">
        <v>1029.4000000000001</v>
      </c>
      <c r="C296" s="5">
        <v>176.24995863000001</v>
      </c>
      <c r="D296" s="5">
        <f>B296-C296</f>
        <v>853.15004137000005</v>
      </c>
      <c r="F296" s="5">
        <f>SUM(B290:B296)</f>
        <v>7094.7000000000007</v>
      </c>
      <c r="G296" s="5">
        <f t="shared" ref="G296:H296" si="286">SUM(C290:C296)</f>
        <v>1439.8177731200001</v>
      </c>
      <c r="H296" s="5">
        <f t="shared" si="286"/>
        <v>5654.8822268799995</v>
      </c>
    </row>
    <row r="297" spans="1:8" x14ac:dyDescent="0.25">
      <c r="A297" s="4">
        <v>295</v>
      </c>
      <c r="B297" s="5">
        <v>1012.9000000000001</v>
      </c>
      <c r="C297" s="5">
        <v>182.93383470000001</v>
      </c>
      <c r="D297" s="5">
        <f>B297-C297</f>
        <v>829.96616530000006</v>
      </c>
      <c r="F297" s="5">
        <f>SUM(B291:B297)</f>
        <v>7074</v>
      </c>
      <c r="G297" s="5">
        <f t="shared" ref="G297:H297" si="287">SUM(C291:C297)</f>
        <v>1495.4836385200001</v>
      </c>
      <c r="H297" s="5">
        <f t="shared" si="287"/>
        <v>5578.5163614800003</v>
      </c>
    </row>
    <row r="298" spans="1:8" x14ac:dyDescent="0.25">
      <c r="A298" s="4">
        <v>296</v>
      </c>
      <c r="B298" s="5">
        <v>1015.6999999999998</v>
      </c>
      <c r="C298" s="5">
        <v>219.77368970000003</v>
      </c>
      <c r="D298" s="5">
        <f>B298-C298</f>
        <v>795.92631029999984</v>
      </c>
      <c r="F298" s="5">
        <f>SUM(B292:B298)</f>
        <v>7068.5999999999995</v>
      </c>
      <c r="G298" s="5">
        <f t="shared" ref="G298:H298" si="288">SUM(C292:C298)</f>
        <v>1523.5671784900001</v>
      </c>
      <c r="H298" s="5">
        <f t="shared" si="288"/>
        <v>5545.0328215099998</v>
      </c>
    </row>
    <row r="299" spans="1:8" x14ac:dyDescent="0.25">
      <c r="A299" s="4">
        <v>297</v>
      </c>
      <c r="B299" s="5">
        <v>1020</v>
      </c>
      <c r="C299" s="5">
        <v>357.35150570000002</v>
      </c>
      <c r="D299" s="5">
        <f>B299-C299</f>
        <v>662.64849430000004</v>
      </c>
      <c r="F299" s="5">
        <f>SUM(B293:B299)</f>
        <v>7066.9</v>
      </c>
      <c r="G299" s="5">
        <f t="shared" ref="G299:H299" si="289">SUM(C293:C299)</f>
        <v>1607.5719614899999</v>
      </c>
      <c r="H299" s="5">
        <f t="shared" si="289"/>
        <v>5459.3280385099988</v>
      </c>
    </row>
    <row r="300" spans="1:8" x14ac:dyDescent="0.25">
      <c r="A300" s="4">
        <v>298</v>
      </c>
      <c r="B300" s="5">
        <v>955.1</v>
      </c>
      <c r="C300" s="5">
        <v>298.12811670000008</v>
      </c>
      <c r="D300" s="5">
        <f>B300-C300</f>
        <v>656.97188329999994</v>
      </c>
      <c r="F300" s="5">
        <f>SUM(B294:B300)</f>
        <v>7040</v>
      </c>
      <c r="G300" s="5">
        <f t="shared" ref="G300:H300" si="290">SUM(C294:C300)</f>
        <v>1677.7319131600002</v>
      </c>
      <c r="H300" s="5">
        <f t="shared" si="290"/>
        <v>5362.2680868399993</v>
      </c>
    </row>
    <row r="301" spans="1:8" x14ac:dyDescent="0.25">
      <c r="A301" s="4">
        <v>299</v>
      </c>
      <c r="B301" s="5">
        <v>960.7</v>
      </c>
      <c r="C301" s="5">
        <v>395.89684750000004</v>
      </c>
      <c r="D301" s="5">
        <f>B301-C301</f>
        <v>564.80315250000001</v>
      </c>
      <c r="F301" s="5">
        <f>SUM(B295:B301)</f>
        <v>7021.5999999999995</v>
      </c>
      <c r="G301" s="5">
        <f t="shared" ref="G301:H301" si="291">SUM(C295:C301)</f>
        <v>1817.2076719600004</v>
      </c>
      <c r="H301" s="5">
        <f t="shared" si="291"/>
        <v>5204.3923280399995</v>
      </c>
    </row>
    <row r="302" spans="1:8" x14ac:dyDescent="0.25">
      <c r="A302" s="4">
        <v>300</v>
      </c>
      <c r="B302" s="5">
        <v>991.50000000000023</v>
      </c>
      <c r="C302" s="5">
        <v>433.25216370000004</v>
      </c>
      <c r="D302" s="5">
        <f>B302-C302</f>
        <v>558.24783630000024</v>
      </c>
      <c r="F302" s="5">
        <f>SUM(B296:B302)</f>
        <v>6985.3</v>
      </c>
      <c r="G302" s="5">
        <f t="shared" ref="G302:H302" si="292">SUM(C296:C302)</f>
        <v>2063.5861166300001</v>
      </c>
      <c r="H302" s="5">
        <f t="shared" si="292"/>
        <v>4921.7138833700001</v>
      </c>
    </row>
    <row r="303" spans="1:8" x14ac:dyDescent="0.25">
      <c r="A303" s="4">
        <v>301</v>
      </c>
      <c r="B303" s="5">
        <v>1021.2999999999998</v>
      </c>
      <c r="C303" s="5">
        <v>383.06633769999991</v>
      </c>
      <c r="D303" s="5">
        <f>B303-C303</f>
        <v>638.23366229999988</v>
      </c>
      <c r="F303" s="5">
        <f>SUM(B297:B303)</f>
        <v>6977.2</v>
      </c>
      <c r="G303" s="5">
        <f t="shared" ref="G303:H303" si="293">SUM(C297:C303)</f>
        <v>2270.4024957000001</v>
      </c>
      <c r="H303" s="5">
        <f t="shared" si="293"/>
        <v>4706.7975043000006</v>
      </c>
    </row>
    <row r="304" spans="1:8" x14ac:dyDescent="0.25">
      <c r="A304" s="4">
        <v>302</v>
      </c>
      <c r="B304" s="5">
        <v>1045</v>
      </c>
      <c r="C304" s="5">
        <v>316.49105370000007</v>
      </c>
      <c r="D304" s="5">
        <f>B304-C304</f>
        <v>728.50894629999993</v>
      </c>
      <c r="F304" s="5">
        <f>SUM(B298:B304)</f>
        <v>7009.3</v>
      </c>
      <c r="G304" s="5">
        <f t="shared" ref="G304:H304" si="294">SUM(C298:C304)</f>
        <v>2403.9597147000004</v>
      </c>
      <c r="H304" s="5">
        <f t="shared" si="294"/>
        <v>4605.3402853000007</v>
      </c>
    </row>
    <row r="305" spans="1:8" x14ac:dyDescent="0.25">
      <c r="A305" s="4">
        <v>303</v>
      </c>
      <c r="B305" s="5">
        <v>1046.8</v>
      </c>
      <c r="C305" s="5">
        <v>196.03547549999999</v>
      </c>
      <c r="D305" s="5">
        <f>B305-C305</f>
        <v>850.76452449999999</v>
      </c>
      <c r="F305" s="5">
        <f>SUM(B299:B305)</f>
        <v>7040.4000000000005</v>
      </c>
      <c r="G305" s="5">
        <f t="shared" ref="G305:H305" si="295">SUM(C299:C305)</f>
        <v>2380.2215004999998</v>
      </c>
      <c r="H305" s="5">
        <f t="shared" si="295"/>
        <v>4660.1784994999998</v>
      </c>
    </row>
    <row r="306" spans="1:8" x14ac:dyDescent="0.25">
      <c r="A306" s="4">
        <v>304</v>
      </c>
      <c r="B306" s="5">
        <v>1027.3999999999999</v>
      </c>
      <c r="C306" s="5">
        <v>182.01086289999995</v>
      </c>
      <c r="D306" s="5">
        <f>B306-C306</f>
        <v>845.38913709999997</v>
      </c>
      <c r="F306" s="5">
        <f>SUM(B300:B306)</f>
        <v>7047.8</v>
      </c>
      <c r="G306" s="5">
        <f t="shared" ref="G306:H306" si="296">SUM(C300:C306)</f>
        <v>2204.8808577</v>
      </c>
      <c r="H306" s="5">
        <f t="shared" si="296"/>
        <v>4842.9191422999993</v>
      </c>
    </row>
    <row r="307" spans="1:8" x14ac:dyDescent="0.25">
      <c r="A307" s="4">
        <v>305</v>
      </c>
      <c r="B307" s="5">
        <v>986.20000000000016</v>
      </c>
      <c r="C307" s="5">
        <v>190.22610510000001</v>
      </c>
      <c r="D307" s="5">
        <f>B307-C307</f>
        <v>795.97389490000012</v>
      </c>
      <c r="F307" s="5">
        <f>SUM(B301:B307)</f>
        <v>7078.9</v>
      </c>
      <c r="G307" s="5">
        <f t="shared" ref="G307:H307" si="297">SUM(C301:C307)</f>
        <v>2096.9788460999998</v>
      </c>
      <c r="H307" s="5">
        <f t="shared" si="297"/>
        <v>4981.9211539000007</v>
      </c>
    </row>
    <row r="308" spans="1:8" x14ac:dyDescent="0.25">
      <c r="A308" s="4">
        <v>306</v>
      </c>
      <c r="B308" s="5">
        <v>957.99999999999989</v>
      </c>
      <c r="C308" s="5">
        <v>190.95238650000005</v>
      </c>
      <c r="D308" s="5">
        <f>B308-C308</f>
        <v>767.0476134999999</v>
      </c>
      <c r="F308" s="5">
        <f>SUM(B302:B308)</f>
        <v>7076.2</v>
      </c>
      <c r="G308" s="5">
        <f t="shared" ref="G308:H308" si="298">SUM(C302:C308)</f>
        <v>1892.0343851000002</v>
      </c>
      <c r="H308" s="5">
        <f t="shared" si="298"/>
        <v>5184.1656149</v>
      </c>
    </row>
    <row r="309" spans="1:8" x14ac:dyDescent="0.25">
      <c r="A309" s="4">
        <v>307</v>
      </c>
      <c r="B309" s="5">
        <v>1002.9999999999999</v>
      </c>
      <c r="C309" s="5">
        <v>251.51824109999998</v>
      </c>
      <c r="D309" s="5">
        <f>B309-C309</f>
        <v>751.48175889999993</v>
      </c>
      <c r="F309" s="5">
        <f>SUM(B303:B309)</f>
        <v>7087.6999999999989</v>
      </c>
      <c r="G309" s="5">
        <f t="shared" ref="G309:H309" si="299">SUM(C303:C309)</f>
        <v>1710.3004625000001</v>
      </c>
      <c r="H309" s="5">
        <f t="shared" si="299"/>
        <v>5377.3995374999995</v>
      </c>
    </row>
    <row r="310" spans="1:8" x14ac:dyDescent="0.25">
      <c r="A310" s="4">
        <v>308</v>
      </c>
      <c r="B310" s="5">
        <v>982.6</v>
      </c>
      <c r="C310" s="5">
        <v>281.47245270000002</v>
      </c>
      <c r="D310" s="5">
        <f>B310-C310</f>
        <v>701.12754730000006</v>
      </c>
      <c r="F310" s="5">
        <f>SUM(B304:B310)</f>
        <v>7049</v>
      </c>
      <c r="G310" s="5">
        <f t="shared" ref="G310:H310" si="300">SUM(C304:C310)</f>
        <v>1608.7065775000003</v>
      </c>
      <c r="H310" s="5">
        <f t="shared" si="300"/>
        <v>5440.2934225000008</v>
      </c>
    </row>
    <row r="311" spans="1:8" x14ac:dyDescent="0.25">
      <c r="A311" s="4">
        <v>309</v>
      </c>
      <c r="B311" s="5">
        <v>1010.2</v>
      </c>
      <c r="C311" s="5">
        <v>195.34015220000003</v>
      </c>
      <c r="D311" s="5">
        <f>B311-C311</f>
        <v>814.85984780000001</v>
      </c>
      <c r="F311" s="5">
        <f>SUM(B305:B311)</f>
        <v>7014.2</v>
      </c>
      <c r="G311" s="5">
        <f t="shared" ref="G311:H311" si="301">SUM(C305:C311)</f>
        <v>1487.5556759999999</v>
      </c>
      <c r="H311" s="5">
        <f t="shared" si="301"/>
        <v>5526.6443240000008</v>
      </c>
    </row>
    <row r="312" spans="1:8" x14ac:dyDescent="0.25">
      <c r="A312" s="4">
        <v>310</v>
      </c>
      <c r="B312" s="5">
        <v>929.80000000000007</v>
      </c>
      <c r="C312" s="5">
        <v>238.81703031999999</v>
      </c>
      <c r="D312" s="5">
        <f>B312-C312</f>
        <v>690.98296968000011</v>
      </c>
      <c r="F312" s="5">
        <f>SUM(B306:B312)</f>
        <v>6897.2</v>
      </c>
      <c r="G312" s="5">
        <f t="shared" ref="G312:H312" si="302">SUM(C306:C312)</f>
        <v>1530.3372308200001</v>
      </c>
      <c r="H312" s="5">
        <f t="shared" si="302"/>
        <v>5366.8627691800002</v>
      </c>
    </row>
    <row r="313" spans="1:8" x14ac:dyDescent="0.25">
      <c r="A313" s="4">
        <v>311</v>
      </c>
      <c r="B313" s="5">
        <v>1012.8999999999999</v>
      </c>
      <c r="C313" s="5">
        <v>239.11667030000007</v>
      </c>
      <c r="D313" s="5">
        <f>B313-C313</f>
        <v>773.78332969999974</v>
      </c>
      <c r="F313" s="5">
        <f>SUM(B307:B313)</f>
        <v>6882.7</v>
      </c>
      <c r="G313" s="5">
        <f t="shared" ref="G313:H313" si="303">SUM(C307:C313)</f>
        <v>1587.4430382200001</v>
      </c>
      <c r="H313" s="5">
        <f t="shared" si="303"/>
        <v>5295.25696178</v>
      </c>
    </row>
    <row r="314" spans="1:8" x14ac:dyDescent="0.25">
      <c r="A314" s="4">
        <v>312</v>
      </c>
      <c r="B314" s="5">
        <v>1001.6999999999999</v>
      </c>
      <c r="C314" s="5">
        <v>171.58902070000002</v>
      </c>
      <c r="D314" s="5">
        <f>B314-C314</f>
        <v>830.11097929999994</v>
      </c>
      <c r="F314" s="5">
        <f>SUM(B308:B314)</f>
        <v>6898.2</v>
      </c>
      <c r="G314" s="5">
        <f t="shared" ref="G314:H314" si="304">SUM(C308:C314)</f>
        <v>1568.8059538200002</v>
      </c>
      <c r="H314" s="5">
        <f t="shared" si="304"/>
        <v>5329.3940461799993</v>
      </c>
    </row>
    <row r="315" spans="1:8" x14ac:dyDescent="0.25">
      <c r="A315" s="4">
        <v>313</v>
      </c>
      <c r="B315" s="5">
        <v>976.3</v>
      </c>
      <c r="C315" s="5">
        <v>203.96591849999999</v>
      </c>
      <c r="D315" s="5">
        <f>B315-C315</f>
        <v>772.33408149999991</v>
      </c>
      <c r="F315" s="5">
        <f>SUM(B309:B315)</f>
        <v>6916.5</v>
      </c>
      <c r="G315" s="5">
        <f t="shared" ref="G315:H315" si="305">SUM(C309:C315)</f>
        <v>1581.8194858200002</v>
      </c>
      <c r="H315" s="5">
        <f t="shared" si="305"/>
        <v>5334.6805141799996</v>
      </c>
    </row>
    <row r="316" spans="1:8" x14ac:dyDescent="0.25">
      <c r="A316" s="4">
        <v>314</v>
      </c>
      <c r="B316" s="5">
        <v>1027.2999999999997</v>
      </c>
      <c r="C316" s="5">
        <v>222.45955981</v>
      </c>
      <c r="D316" s="5">
        <f>B316-C316</f>
        <v>804.84044018999975</v>
      </c>
      <c r="F316" s="5">
        <f>SUM(B310:B316)</f>
        <v>6940.7999999999993</v>
      </c>
      <c r="G316" s="5">
        <f t="shared" ref="G316:H316" si="306">SUM(C310:C316)</f>
        <v>1552.7608045300001</v>
      </c>
      <c r="H316" s="5">
        <f t="shared" si="306"/>
        <v>5388.0391954699999</v>
      </c>
    </row>
    <row r="317" spans="1:8" x14ac:dyDescent="0.25">
      <c r="A317" s="4">
        <v>315</v>
      </c>
      <c r="B317" s="5">
        <v>1049.8</v>
      </c>
      <c r="C317" s="5">
        <v>242.90760581000004</v>
      </c>
      <c r="D317" s="5">
        <f>B317-C317</f>
        <v>806.89239418999989</v>
      </c>
      <c r="F317" s="5">
        <f>SUM(B311:B317)</f>
        <v>7007.9999999999991</v>
      </c>
      <c r="G317" s="5">
        <f t="shared" ref="G317:H317" si="307">SUM(C311:C317)</f>
        <v>1514.19595764</v>
      </c>
      <c r="H317" s="5">
        <f t="shared" si="307"/>
        <v>5493.8040423599996</v>
      </c>
    </row>
    <row r="318" spans="1:8" x14ac:dyDescent="0.25">
      <c r="A318" s="4">
        <v>316</v>
      </c>
      <c r="B318" s="5">
        <v>1056.2</v>
      </c>
      <c r="C318" s="5">
        <v>262.32854180999999</v>
      </c>
      <c r="D318" s="5">
        <f>B318-C318</f>
        <v>793.87145819000011</v>
      </c>
      <c r="F318" s="5">
        <f>SUM(B312:B318)</f>
        <v>7054</v>
      </c>
      <c r="G318" s="5">
        <f t="shared" ref="G318:H318" si="308">SUM(C312:C318)</f>
        <v>1581.18434725</v>
      </c>
      <c r="H318" s="5">
        <f t="shared" si="308"/>
        <v>5472.8156527500005</v>
      </c>
    </row>
    <row r="319" spans="1:8" x14ac:dyDescent="0.25">
      <c r="A319" s="4">
        <v>317</v>
      </c>
      <c r="B319" s="5">
        <v>1046.4999999999998</v>
      </c>
      <c r="C319" s="5">
        <v>222.50457090999998</v>
      </c>
      <c r="D319" s="5">
        <f>B319-C319</f>
        <v>823.99542908999979</v>
      </c>
      <c r="F319" s="5">
        <f>SUM(B313:B319)</f>
        <v>7170.6999999999989</v>
      </c>
      <c r="G319" s="5">
        <f t="shared" ref="G319:H319" si="309">SUM(C313:C319)</f>
        <v>1564.87188784</v>
      </c>
      <c r="H319" s="5">
        <f t="shared" si="309"/>
        <v>5605.8281121599985</v>
      </c>
    </row>
    <row r="320" spans="1:8" x14ac:dyDescent="0.25">
      <c r="A320" s="4">
        <v>318</v>
      </c>
      <c r="B320" s="5">
        <v>1034.5</v>
      </c>
      <c r="C320" s="5">
        <v>204.30532340999997</v>
      </c>
      <c r="D320" s="5">
        <f>B320-C320</f>
        <v>830.19467658999997</v>
      </c>
      <c r="F320" s="5">
        <f>SUM(B314:B320)</f>
        <v>7192.2999999999993</v>
      </c>
      <c r="G320" s="5">
        <f t="shared" ref="G320:H320" si="310">SUM(C314:C320)</f>
        <v>1530.0605409500001</v>
      </c>
      <c r="H320" s="5">
        <f t="shared" si="310"/>
        <v>5662.2394590499989</v>
      </c>
    </row>
    <row r="321" spans="1:8" x14ac:dyDescent="0.25">
      <c r="A321" s="4">
        <v>319</v>
      </c>
      <c r="B321" s="5">
        <v>985.09999999999991</v>
      </c>
      <c r="C321" s="5">
        <v>129.76445490999998</v>
      </c>
      <c r="D321" s="5">
        <f>B321-C321</f>
        <v>855.33554508999987</v>
      </c>
      <c r="F321" s="5">
        <f>SUM(B315:B321)</f>
        <v>7175.6999999999989</v>
      </c>
      <c r="G321" s="5">
        <f t="shared" ref="G321:H321" si="311">SUM(C315:C321)</f>
        <v>1488.2359751600002</v>
      </c>
      <c r="H321" s="5">
        <f t="shared" si="311"/>
        <v>5687.4640248399992</v>
      </c>
    </row>
    <row r="322" spans="1:8" x14ac:dyDescent="0.25">
      <c r="A322" s="4">
        <v>320</v>
      </c>
      <c r="B322" s="5">
        <v>970</v>
      </c>
      <c r="C322" s="5">
        <v>185.71757881000002</v>
      </c>
      <c r="D322" s="5">
        <f>B322-C322</f>
        <v>784.28242118999992</v>
      </c>
      <c r="F322" s="5">
        <f>SUM(B316:B322)</f>
        <v>7169.4</v>
      </c>
      <c r="G322" s="5">
        <f t="shared" ref="G322:H322" si="312">SUM(C316:C322)</f>
        <v>1469.9876354700002</v>
      </c>
      <c r="H322" s="5">
        <f t="shared" si="312"/>
        <v>5699.4123645299987</v>
      </c>
    </row>
    <row r="323" spans="1:8" x14ac:dyDescent="0.25">
      <c r="A323" s="4">
        <v>321</v>
      </c>
      <c r="B323" s="5">
        <v>1025.4000000000001</v>
      </c>
      <c r="C323" s="5">
        <v>200.49858920999998</v>
      </c>
      <c r="D323" s="5">
        <f>B323-C323</f>
        <v>824.90141079000011</v>
      </c>
      <c r="F323" s="5">
        <f>SUM(B317:B323)</f>
        <v>7167.5</v>
      </c>
      <c r="G323" s="5">
        <f t="shared" ref="G323:H323" si="313">SUM(C317:C323)</f>
        <v>1448.0266648699999</v>
      </c>
      <c r="H323" s="5">
        <f t="shared" si="313"/>
        <v>5719.4733351300001</v>
      </c>
    </row>
    <row r="324" spans="1:8" x14ac:dyDescent="0.25">
      <c r="A324" s="4">
        <v>322</v>
      </c>
      <c r="B324" s="5">
        <v>1022.4</v>
      </c>
      <c r="C324" s="5">
        <v>178.84208880999998</v>
      </c>
      <c r="D324" s="5">
        <f>B324-C324</f>
        <v>843.55791119000003</v>
      </c>
      <c r="F324" s="5">
        <f>SUM(B318:B324)</f>
        <v>7140.0999999999985</v>
      </c>
      <c r="G324" s="5">
        <f t="shared" ref="G324:H324" si="314">SUM(C318:C324)</f>
        <v>1383.9611478699999</v>
      </c>
      <c r="H324" s="5">
        <f t="shared" si="314"/>
        <v>5756.1388521299996</v>
      </c>
    </row>
    <row r="325" spans="1:8" x14ac:dyDescent="0.25">
      <c r="A325" s="4">
        <v>323</v>
      </c>
      <c r="B325" s="5">
        <v>1026.9000000000001</v>
      </c>
      <c r="C325" s="5">
        <v>217.83714580999995</v>
      </c>
      <c r="D325" s="5">
        <f>B325-C325</f>
        <v>809.06285419000017</v>
      </c>
      <c r="F325" s="5">
        <f>SUM(B319:B325)</f>
        <v>7110.7999999999993</v>
      </c>
      <c r="G325" s="5">
        <f t="shared" ref="G325:H325" si="315">SUM(C319:C325)</f>
        <v>1339.46975187</v>
      </c>
      <c r="H325" s="5">
        <f t="shared" si="315"/>
        <v>5771.3302481299997</v>
      </c>
    </row>
    <row r="326" spans="1:8" x14ac:dyDescent="0.25">
      <c r="A326" s="4">
        <v>324</v>
      </c>
      <c r="B326" s="5">
        <v>963.7</v>
      </c>
      <c r="C326" s="5">
        <v>219.55030697999999</v>
      </c>
      <c r="D326" s="5">
        <f>B326-C326</f>
        <v>744.14969302000009</v>
      </c>
      <c r="F326" s="5">
        <f>SUM(B320:B326)</f>
        <v>7027.9999999999991</v>
      </c>
      <c r="G326" s="5">
        <f t="shared" ref="G326:H326" si="316">SUM(C320:C326)</f>
        <v>1336.5154879399997</v>
      </c>
      <c r="H326" s="5">
        <f t="shared" si="316"/>
        <v>5691.4845120600003</v>
      </c>
    </row>
    <row r="327" spans="1:8" x14ac:dyDescent="0.25">
      <c r="A327" s="4">
        <v>325</v>
      </c>
      <c r="B327" s="5">
        <v>966.90000000000009</v>
      </c>
      <c r="C327" s="5">
        <v>266.80271370999998</v>
      </c>
      <c r="D327" s="5">
        <f>B327-C327</f>
        <v>700.09728629000006</v>
      </c>
      <c r="F327" s="5">
        <f>SUM(B321:B327)</f>
        <v>6960.4</v>
      </c>
      <c r="G327" s="5">
        <f t="shared" ref="G327:H327" si="317">SUM(C321:C327)</f>
        <v>1399.01287824</v>
      </c>
      <c r="H327" s="5">
        <f t="shared" si="317"/>
        <v>5561.3871217599999</v>
      </c>
    </row>
    <row r="328" spans="1:8" x14ac:dyDescent="0.25">
      <c r="A328" s="4">
        <v>326</v>
      </c>
      <c r="B328" s="5">
        <v>965.80000000000007</v>
      </c>
      <c r="C328" s="5">
        <v>245.07031280999996</v>
      </c>
      <c r="D328" s="5">
        <f>B328-C328</f>
        <v>720.72968719000005</v>
      </c>
      <c r="F328" s="5">
        <f>SUM(B322:B328)</f>
        <v>6941.1000000000013</v>
      </c>
      <c r="G328" s="5">
        <f t="shared" ref="G328:H328" si="318">SUM(C322:C328)</f>
        <v>1514.3187361399998</v>
      </c>
      <c r="H328" s="5">
        <f t="shared" si="318"/>
        <v>5426.7812638599999</v>
      </c>
    </row>
    <row r="329" spans="1:8" x14ac:dyDescent="0.25">
      <c r="A329" s="4">
        <v>327</v>
      </c>
      <c r="B329" s="5">
        <v>951.0999999999998</v>
      </c>
      <c r="C329" s="5">
        <v>284.22984000999998</v>
      </c>
      <c r="D329" s="5">
        <f>B329-C329</f>
        <v>666.87015998999982</v>
      </c>
      <c r="F329" s="5">
        <f>SUM(B323:B329)</f>
        <v>6922.2000000000007</v>
      </c>
      <c r="G329" s="5">
        <f t="shared" ref="G329:H329" si="319">SUM(C323:C329)</f>
        <v>1612.8309973399996</v>
      </c>
      <c r="H329" s="5">
        <f t="shared" si="319"/>
        <v>5309.3690026599998</v>
      </c>
    </row>
    <row r="330" spans="1:8" x14ac:dyDescent="0.25">
      <c r="A330" s="4">
        <v>328</v>
      </c>
      <c r="B330" s="5">
        <v>1029.9999999999998</v>
      </c>
      <c r="C330" s="5">
        <v>325.17175889999993</v>
      </c>
      <c r="D330" s="5">
        <f>B330-C330</f>
        <v>704.82824109999979</v>
      </c>
      <c r="F330" s="5">
        <f>SUM(B324:B330)</f>
        <v>6926.7999999999993</v>
      </c>
      <c r="G330" s="5">
        <f t="shared" ref="G330:H330" si="320">SUM(C324:C330)</f>
        <v>1737.5041670299997</v>
      </c>
      <c r="H330" s="5">
        <f t="shared" si="320"/>
        <v>5189.2958329699995</v>
      </c>
    </row>
    <row r="331" spans="1:8" x14ac:dyDescent="0.25">
      <c r="A331" s="4">
        <v>329</v>
      </c>
      <c r="B331" s="5">
        <v>1033</v>
      </c>
      <c r="C331" s="5">
        <v>199.89005631000003</v>
      </c>
      <c r="D331" s="5">
        <f>B331-C331</f>
        <v>833.10994368999991</v>
      </c>
      <c r="F331" s="5">
        <f>SUM(B325:B331)</f>
        <v>6937.4</v>
      </c>
      <c r="G331" s="5">
        <f t="shared" ref="G331:H331" si="321">SUM(C325:C331)</f>
        <v>1758.5521345299999</v>
      </c>
      <c r="H331" s="5">
        <f t="shared" si="321"/>
        <v>5178.8478654699993</v>
      </c>
    </row>
    <row r="332" spans="1:8" x14ac:dyDescent="0.25">
      <c r="A332" s="4">
        <v>330</v>
      </c>
      <c r="B332" s="5">
        <v>1022.5000000000001</v>
      </c>
      <c r="C332" s="5">
        <v>219.00880180999999</v>
      </c>
      <c r="D332" s="5">
        <f>B332-C332</f>
        <v>803.49119819000009</v>
      </c>
      <c r="F332" s="5">
        <f>SUM(B326:B332)</f>
        <v>6933</v>
      </c>
      <c r="G332" s="5">
        <f t="shared" ref="G332:H332" si="322">SUM(C326:C332)</f>
        <v>1759.7237905299999</v>
      </c>
      <c r="H332" s="5">
        <f t="shared" si="322"/>
        <v>5173.276209470001</v>
      </c>
    </row>
    <row r="333" spans="1:8" x14ac:dyDescent="0.25">
      <c r="A333" s="4">
        <v>331</v>
      </c>
      <c r="B333" s="5">
        <v>995.60000000000014</v>
      </c>
      <c r="C333" s="5">
        <v>171.85011680999992</v>
      </c>
      <c r="D333" s="5">
        <f>B333-C333</f>
        <v>823.74988319000022</v>
      </c>
      <c r="F333" s="5">
        <f>SUM(B327:B333)</f>
        <v>6964.9000000000005</v>
      </c>
      <c r="G333" s="5">
        <f t="shared" ref="G333:H333" si="323">SUM(C327:C333)</f>
        <v>1712.0236003599998</v>
      </c>
      <c r="H333" s="5">
        <f t="shared" si="323"/>
        <v>5252.8763996400003</v>
      </c>
    </row>
    <row r="334" spans="1:8" x14ac:dyDescent="0.25">
      <c r="A334" s="4">
        <v>332</v>
      </c>
      <c r="B334" s="5">
        <v>1011.1</v>
      </c>
      <c r="C334" s="5">
        <v>172.73514380999998</v>
      </c>
      <c r="D334" s="5">
        <f>B334-C334</f>
        <v>838.36485619000007</v>
      </c>
      <c r="F334" s="5">
        <f>SUM(B328:B334)</f>
        <v>7009.1</v>
      </c>
      <c r="G334" s="5">
        <f t="shared" ref="G334:H334" si="324">SUM(C328:C334)</f>
        <v>1617.95603046</v>
      </c>
      <c r="H334" s="5">
        <f t="shared" si="324"/>
        <v>5391.1439695399995</v>
      </c>
    </row>
    <row r="335" spans="1:8" x14ac:dyDescent="0.25">
      <c r="A335" s="4">
        <v>333</v>
      </c>
      <c r="B335" s="5">
        <v>971</v>
      </c>
      <c r="C335" s="5">
        <v>200.59204281000001</v>
      </c>
      <c r="D335" s="5">
        <f>B335-C335</f>
        <v>770.40795718999993</v>
      </c>
      <c r="F335" s="5">
        <f>SUM(B329:B335)</f>
        <v>7014.3</v>
      </c>
      <c r="G335" s="5">
        <f t="shared" ref="G335:H335" si="325">SUM(C329:C335)</f>
        <v>1573.4777604599999</v>
      </c>
      <c r="H335" s="5">
        <f t="shared" si="325"/>
        <v>5440.8222395399998</v>
      </c>
    </row>
    <row r="336" spans="1:8" x14ac:dyDescent="0.25">
      <c r="A336" s="4">
        <v>334</v>
      </c>
      <c r="B336" s="5">
        <v>954.19999999999993</v>
      </c>
      <c r="C336" s="5">
        <v>251.06533081000001</v>
      </c>
      <c r="D336" s="5">
        <f>B336-C336</f>
        <v>703.13466918999995</v>
      </c>
      <c r="F336" s="5">
        <f>SUM(B330:B336)</f>
        <v>7017.4000000000005</v>
      </c>
      <c r="G336" s="5">
        <f t="shared" ref="G336:H336" si="326">SUM(C330:C336)</f>
        <v>1540.31325126</v>
      </c>
      <c r="H336" s="5">
        <f t="shared" si="326"/>
        <v>5477.0867487400001</v>
      </c>
    </row>
    <row r="337" spans="1:8" x14ac:dyDescent="0.25">
      <c r="A337" s="4">
        <v>335</v>
      </c>
      <c r="B337" s="5">
        <v>1014.8000000000001</v>
      </c>
      <c r="C337" s="5">
        <v>157.20006881</v>
      </c>
      <c r="D337" s="5">
        <f>B337-C337</f>
        <v>857.59993119000001</v>
      </c>
      <c r="F337" s="5">
        <f>SUM(B331:B337)</f>
        <v>7002.2000000000007</v>
      </c>
      <c r="G337" s="5">
        <f t="shared" ref="G337:H337" si="327">SUM(C331:C337)</f>
        <v>1372.3415611699997</v>
      </c>
      <c r="H337" s="5">
        <f t="shared" si="327"/>
        <v>5629.8584388300005</v>
      </c>
    </row>
    <row r="338" spans="1:8" x14ac:dyDescent="0.25">
      <c r="A338" s="4">
        <v>336</v>
      </c>
      <c r="B338" s="5">
        <v>1019.5</v>
      </c>
      <c r="C338" s="5">
        <v>176.80227860999995</v>
      </c>
      <c r="D338" s="5">
        <f>B338-C338</f>
        <v>842.69772139000008</v>
      </c>
      <c r="F338" s="5">
        <f>SUM(B332:B338)</f>
        <v>6988.7000000000007</v>
      </c>
      <c r="G338" s="5">
        <f t="shared" ref="G338:H338" si="328">SUM(C332:C338)</f>
        <v>1349.2537834699999</v>
      </c>
      <c r="H338" s="5">
        <f t="shared" si="328"/>
        <v>5639.4462165300001</v>
      </c>
    </row>
    <row r="339" spans="1:8" x14ac:dyDescent="0.25">
      <c r="A339" s="4">
        <v>337</v>
      </c>
      <c r="B339" s="5">
        <v>1007.7999999999998</v>
      </c>
      <c r="C339" s="5">
        <v>200.13378600999997</v>
      </c>
      <c r="D339" s="5">
        <f>B339-C339</f>
        <v>807.66621398999985</v>
      </c>
      <c r="F339" s="5">
        <f>SUM(B333:B339)</f>
        <v>6974</v>
      </c>
      <c r="G339" s="5">
        <f t="shared" ref="G339:H339" si="329">SUM(C333:C339)</f>
        <v>1330.3787676699999</v>
      </c>
      <c r="H339" s="5">
        <f t="shared" si="329"/>
        <v>5643.6212323300006</v>
      </c>
    </row>
    <row r="340" spans="1:8" x14ac:dyDescent="0.25">
      <c r="A340" s="4">
        <v>338</v>
      </c>
      <c r="B340" s="5">
        <v>1001.6</v>
      </c>
      <c r="C340" s="5">
        <v>253.43858380999995</v>
      </c>
      <c r="D340" s="5">
        <f>B340-C340</f>
        <v>748.16141619000007</v>
      </c>
      <c r="F340" s="5">
        <f>SUM(B334:B340)</f>
        <v>6980.0000000000009</v>
      </c>
      <c r="G340" s="5">
        <f t="shared" ref="G340:H340" si="330">SUM(C334:C340)</f>
        <v>1411.9672346699997</v>
      </c>
      <c r="H340" s="5">
        <f t="shared" si="330"/>
        <v>5568.0327653299992</v>
      </c>
    </row>
    <row r="341" spans="1:8" x14ac:dyDescent="0.25">
      <c r="A341" s="4">
        <v>339</v>
      </c>
      <c r="B341" s="5">
        <v>1019.5</v>
      </c>
      <c r="C341" s="5">
        <v>296.05002480999997</v>
      </c>
      <c r="D341" s="5">
        <f>B341-C341</f>
        <v>723.44997519000003</v>
      </c>
      <c r="F341" s="5">
        <f>SUM(B335:B341)</f>
        <v>6988.4000000000005</v>
      </c>
      <c r="G341" s="5">
        <f t="shared" ref="G341:H341" si="331">SUM(C335:C341)</f>
        <v>1535.2821156699999</v>
      </c>
      <c r="H341" s="5">
        <f t="shared" si="331"/>
        <v>5453.1178843300004</v>
      </c>
    </row>
    <row r="342" spans="1:8" x14ac:dyDescent="0.25">
      <c r="A342" s="4">
        <v>340</v>
      </c>
      <c r="B342" s="5">
        <v>977.80000000000007</v>
      </c>
      <c r="C342" s="5">
        <v>356.52875281000001</v>
      </c>
      <c r="D342" s="5">
        <f>B342-C342</f>
        <v>621.27124719000005</v>
      </c>
      <c r="F342" s="5">
        <f>SUM(B336:B342)</f>
        <v>6995.2</v>
      </c>
      <c r="G342" s="5">
        <f t="shared" ref="G342:H342" si="332">SUM(C336:C342)</f>
        <v>1691.2188256699999</v>
      </c>
      <c r="H342" s="5">
        <f t="shared" si="332"/>
        <v>5303.9811743300006</v>
      </c>
    </row>
    <row r="343" spans="1:8" x14ac:dyDescent="0.25">
      <c r="A343" s="4">
        <v>341</v>
      </c>
      <c r="B343" s="5">
        <v>931.50000000000011</v>
      </c>
      <c r="C343" s="5">
        <v>405.09396070999998</v>
      </c>
      <c r="D343" s="5">
        <f>B343-C343</f>
        <v>526.40603929000008</v>
      </c>
      <c r="F343" s="5">
        <f>SUM(B337:B343)</f>
        <v>6972.5</v>
      </c>
      <c r="G343" s="5">
        <f t="shared" ref="G343:H343" si="333">SUM(C337:C343)</f>
        <v>1845.2474555699998</v>
      </c>
      <c r="H343" s="5">
        <f t="shared" si="333"/>
        <v>5127.2525444300009</v>
      </c>
    </row>
    <row r="344" spans="1:8" x14ac:dyDescent="0.25">
      <c r="A344" s="4">
        <v>342</v>
      </c>
      <c r="B344" s="5">
        <v>1009.2</v>
      </c>
      <c r="C344" s="5">
        <v>334.08053092000006</v>
      </c>
      <c r="D344" s="5">
        <f>B344-C344</f>
        <v>675.11946908000004</v>
      </c>
      <c r="F344" s="5">
        <f>SUM(B338:B344)</f>
        <v>6966.9</v>
      </c>
      <c r="G344" s="5">
        <f t="shared" ref="G344:H344" si="334">SUM(C338:C344)</f>
        <v>2022.1279176799999</v>
      </c>
      <c r="H344" s="5">
        <f t="shared" si="334"/>
        <v>4944.7720823199998</v>
      </c>
    </row>
    <row r="345" spans="1:8" x14ac:dyDescent="0.25">
      <c r="A345" s="4">
        <v>343</v>
      </c>
      <c r="B345" s="5">
        <v>1018.3000000000002</v>
      </c>
      <c r="C345" s="5">
        <v>418.37651581</v>
      </c>
      <c r="D345" s="5">
        <f>B345-C345</f>
        <v>599.92348419000018</v>
      </c>
      <c r="F345" s="5">
        <f>SUM(B339:B345)</f>
        <v>6965.7</v>
      </c>
      <c r="G345" s="5">
        <f t="shared" ref="G345:H345" si="335">SUM(C339:C345)</f>
        <v>2263.7021548799999</v>
      </c>
      <c r="H345" s="5">
        <f t="shared" si="335"/>
        <v>4701.9978451200004</v>
      </c>
    </row>
    <row r="346" spans="1:8" x14ac:dyDescent="0.25">
      <c r="A346" s="4">
        <v>344</v>
      </c>
      <c r="B346" s="5">
        <v>1020.1999999999999</v>
      </c>
      <c r="C346" s="5">
        <v>331.69152780999991</v>
      </c>
      <c r="D346" s="5">
        <f>B346-C346</f>
        <v>688.50847219000002</v>
      </c>
      <c r="F346" s="5">
        <f>SUM(B340:B346)</f>
        <v>6978.1</v>
      </c>
      <c r="G346" s="5">
        <f t="shared" ref="G346:H346" si="336">SUM(C340:C346)</f>
        <v>2395.2598966800001</v>
      </c>
      <c r="H346" s="5">
        <f t="shared" si="336"/>
        <v>4582.8401033199998</v>
      </c>
    </row>
    <row r="347" spans="1:8" x14ac:dyDescent="0.25">
      <c r="A347" s="4">
        <v>345</v>
      </c>
      <c r="B347" s="5">
        <v>1008</v>
      </c>
      <c r="C347" s="5">
        <v>356.12694280999995</v>
      </c>
      <c r="D347" s="5">
        <f>B347-C347</f>
        <v>651.87305719000005</v>
      </c>
      <c r="F347" s="5">
        <f>SUM(B341:B347)</f>
        <v>6984.5</v>
      </c>
      <c r="G347" s="5">
        <f t="shared" ref="G347:H347" si="337">SUM(C341:C347)</f>
        <v>2497.9482556799999</v>
      </c>
      <c r="H347" s="5">
        <f t="shared" si="337"/>
        <v>4486.5517443200006</v>
      </c>
    </row>
    <row r="348" spans="1:8" x14ac:dyDescent="0.25">
      <c r="A348" s="4">
        <v>346</v>
      </c>
      <c r="B348" s="5">
        <v>1005.2</v>
      </c>
      <c r="C348" s="5">
        <v>425.94142381000012</v>
      </c>
      <c r="D348" s="5">
        <f>B348-C348</f>
        <v>579.25857618999999</v>
      </c>
      <c r="F348" s="5">
        <f>SUM(B342:B348)</f>
        <v>6970.2</v>
      </c>
      <c r="G348" s="5">
        <f t="shared" ref="G348:H348" si="338">SUM(C342:C348)</f>
        <v>2627.83965468</v>
      </c>
      <c r="H348" s="5">
        <f t="shared" si="338"/>
        <v>4342.3603453200012</v>
      </c>
    </row>
    <row r="349" spans="1:8" x14ac:dyDescent="0.25">
      <c r="A349" s="4">
        <v>347</v>
      </c>
      <c r="B349" s="5">
        <v>990.90000000000009</v>
      </c>
      <c r="C349" s="5">
        <v>459.29409881000009</v>
      </c>
      <c r="D349" s="5">
        <f>B349-C349</f>
        <v>531.60590118999994</v>
      </c>
      <c r="F349" s="5">
        <f>SUM(B343:B349)</f>
        <v>6983.3000000000011</v>
      </c>
      <c r="G349" s="5">
        <f t="shared" ref="G349:H349" si="339">SUM(C343:C349)</f>
        <v>2730.6050006800001</v>
      </c>
      <c r="H349" s="5">
        <f t="shared" si="339"/>
        <v>4252.6949993200005</v>
      </c>
    </row>
    <row r="350" spans="1:8" x14ac:dyDescent="0.25">
      <c r="A350" s="4">
        <v>348</v>
      </c>
      <c r="B350" s="5">
        <v>955.3</v>
      </c>
      <c r="C350" s="5">
        <v>478.96935103999999</v>
      </c>
      <c r="D350" s="5">
        <f>B350-C350</f>
        <v>476.33064895999996</v>
      </c>
      <c r="F350" s="5">
        <f>SUM(B344:B350)</f>
        <v>7007.1000000000013</v>
      </c>
      <c r="G350" s="5">
        <f t="shared" ref="G350:H350" si="340">SUM(C344:C350)</f>
        <v>2804.4803910099999</v>
      </c>
      <c r="H350" s="5">
        <f t="shared" si="340"/>
        <v>4202.6196089900004</v>
      </c>
    </row>
    <row r="351" spans="1:8" x14ac:dyDescent="0.25">
      <c r="A351" s="4">
        <v>349</v>
      </c>
      <c r="B351" s="5">
        <v>980</v>
      </c>
      <c r="C351" s="5">
        <v>408.60675980999991</v>
      </c>
      <c r="D351" s="5">
        <f>B351-C351</f>
        <v>571.39324019000014</v>
      </c>
      <c r="F351" s="5">
        <f>SUM(B345:B351)</f>
        <v>6977.9000000000005</v>
      </c>
      <c r="G351" s="5">
        <f t="shared" ref="G351:H351" si="341">SUM(C345:C351)</f>
        <v>2879.0066199000003</v>
      </c>
      <c r="H351" s="5">
        <f t="shared" si="341"/>
        <v>4098.8933801000003</v>
      </c>
    </row>
    <row r="352" spans="1:8" x14ac:dyDescent="0.25">
      <c r="A352" s="4">
        <v>350</v>
      </c>
      <c r="B352" s="5">
        <v>961.30000000000007</v>
      </c>
      <c r="C352" s="5">
        <v>253.03008753999998</v>
      </c>
      <c r="D352" s="5">
        <f>B352-C352</f>
        <v>708.26991246000011</v>
      </c>
      <c r="F352" s="5">
        <f>SUM(B346:B352)</f>
        <v>6920.9</v>
      </c>
      <c r="G352" s="5">
        <f t="shared" ref="G352:H352" si="342">SUM(C346:C352)</f>
        <v>2713.6601916299996</v>
      </c>
      <c r="H352" s="5">
        <f t="shared" si="342"/>
        <v>4207.23980837</v>
      </c>
    </row>
    <row r="353" spans="1:8" x14ac:dyDescent="0.25">
      <c r="A353" s="4">
        <v>351</v>
      </c>
      <c r="B353" s="5">
        <v>974.30000000000007</v>
      </c>
      <c r="C353" s="5">
        <v>333.32392353999995</v>
      </c>
      <c r="D353" s="5">
        <f>B353-C353</f>
        <v>640.97607646000006</v>
      </c>
      <c r="F353" s="5">
        <f>SUM(B347:B353)</f>
        <v>6875.0000000000009</v>
      </c>
      <c r="G353" s="5">
        <f t="shared" ref="G353:H353" si="343">SUM(C347:C353)</f>
        <v>2715.2925873600002</v>
      </c>
      <c r="H353" s="5">
        <f t="shared" si="343"/>
        <v>4159.7074126400003</v>
      </c>
    </row>
    <row r="354" spans="1:8" x14ac:dyDescent="0.25">
      <c r="A354" s="4">
        <v>352</v>
      </c>
      <c r="B354" s="5">
        <v>978.69999999999993</v>
      </c>
      <c r="C354" s="5">
        <v>344.91336904000002</v>
      </c>
      <c r="D354" s="5">
        <f>B354-C354</f>
        <v>633.78663095999991</v>
      </c>
      <c r="F354" s="5">
        <f>SUM(B348:B354)</f>
        <v>6845.7</v>
      </c>
      <c r="G354" s="5">
        <f t="shared" ref="G354:H354" si="344">SUM(C348:C354)</f>
        <v>2704.0790135900002</v>
      </c>
      <c r="H354" s="5">
        <f t="shared" si="344"/>
        <v>4141.6209864100001</v>
      </c>
    </row>
    <row r="355" spans="1:8" x14ac:dyDescent="0.25">
      <c r="A355" s="4">
        <v>353</v>
      </c>
      <c r="B355" s="5">
        <v>992.1</v>
      </c>
      <c r="C355" s="5">
        <v>399.05668809000008</v>
      </c>
      <c r="D355" s="5">
        <f>B355-C355</f>
        <v>593.04331190999994</v>
      </c>
      <c r="F355" s="5">
        <f>SUM(B349:B355)</f>
        <v>6832.6</v>
      </c>
      <c r="G355" s="5">
        <f t="shared" ref="G355:H355" si="345">SUM(C349:C355)</f>
        <v>2677.19427787</v>
      </c>
      <c r="H355" s="5">
        <f t="shared" si="345"/>
        <v>4155.40572213</v>
      </c>
    </row>
    <row r="356" spans="1:8" x14ac:dyDescent="0.25">
      <c r="A356" s="4">
        <v>354</v>
      </c>
      <c r="B356" s="5">
        <v>974</v>
      </c>
      <c r="C356" s="5">
        <v>240.10614701</v>
      </c>
      <c r="D356" s="5">
        <f>B356-C356</f>
        <v>733.89385299000003</v>
      </c>
      <c r="F356" s="5">
        <f>SUM(B350:B356)</f>
        <v>6815.7000000000007</v>
      </c>
      <c r="G356" s="5">
        <f t="shared" ref="G356:H356" si="346">SUM(C350:C356)</f>
        <v>2458.0063260699999</v>
      </c>
      <c r="H356" s="5">
        <f t="shared" si="346"/>
        <v>4357.6936739299999</v>
      </c>
    </row>
    <row r="357" spans="1:8" x14ac:dyDescent="0.25">
      <c r="A357" s="4">
        <v>355</v>
      </c>
      <c r="B357" s="5">
        <v>920.9</v>
      </c>
      <c r="C357" s="5">
        <v>148.80087374999999</v>
      </c>
      <c r="D357" s="5">
        <f>B357-C357</f>
        <v>772.09912624999993</v>
      </c>
      <c r="F357" s="5">
        <f>SUM(B351:B357)</f>
        <v>6781.3</v>
      </c>
      <c r="G357" s="5">
        <f t="shared" ref="G357:H357" si="347">SUM(C351:C357)</f>
        <v>2127.8378487800001</v>
      </c>
      <c r="H357" s="5">
        <f t="shared" si="347"/>
        <v>4653.4621512200001</v>
      </c>
    </row>
    <row r="358" spans="1:8" x14ac:dyDescent="0.25">
      <c r="A358" s="4">
        <v>356</v>
      </c>
      <c r="B358" s="5">
        <v>962.49999999999977</v>
      </c>
      <c r="C358" s="5">
        <v>140.57196154000002</v>
      </c>
      <c r="D358" s="5">
        <f>B358-C358</f>
        <v>821.9280384599997</v>
      </c>
      <c r="F358" s="5">
        <f>SUM(B352:B358)</f>
        <v>6763.7999999999993</v>
      </c>
      <c r="G358" s="5">
        <f t="shared" ref="G358:H358" si="348">SUM(C352:C358)</f>
        <v>1859.80305051</v>
      </c>
      <c r="H358" s="5">
        <f t="shared" si="348"/>
        <v>4903.9969494899997</v>
      </c>
    </row>
    <row r="359" spans="1:8" x14ac:dyDescent="0.25">
      <c r="A359" s="4">
        <v>357</v>
      </c>
      <c r="B359" s="5">
        <v>907.4</v>
      </c>
      <c r="C359" s="5">
        <v>132.77228310999996</v>
      </c>
      <c r="D359" s="5">
        <f>B359-C359</f>
        <v>774.62771688999999</v>
      </c>
      <c r="F359" s="5">
        <f>SUM(B353:B359)</f>
        <v>6709.9</v>
      </c>
      <c r="G359" s="5">
        <f t="shared" ref="G359:H359" si="349">SUM(C353:C359)</f>
        <v>1739.5452460800002</v>
      </c>
      <c r="H359" s="5">
        <f t="shared" si="349"/>
        <v>4970.354753919999</v>
      </c>
    </row>
    <row r="360" spans="1:8" x14ac:dyDescent="0.25">
      <c r="A360" s="4">
        <v>358</v>
      </c>
      <c r="B360" s="5">
        <v>958.9</v>
      </c>
      <c r="C360" s="5">
        <v>294.63764793999997</v>
      </c>
      <c r="D360" s="5">
        <f>B360-C360</f>
        <v>664.26235206000001</v>
      </c>
      <c r="F360" s="5">
        <f>SUM(B354:B360)</f>
        <v>6694.4999999999991</v>
      </c>
      <c r="G360" s="5">
        <f t="shared" ref="G360:H360" si="350">SUM(C354:C360)</f>
        <v>1700.8589704800002</v>
      </c>
      <c r="H360" s="5">
        <f t="shared" si="350"/>
        <v>4993.6410295199994</v>
      </c>
    </row>
    <row r="361" spans="1:8" x14ac:dyDescent="0.25">
      <c r="A361" s="4">
        <v>359</v>
      </c>
      <c r="B361" s="5">
        <v>993.59999999999991</v>
      </c>
      <c r="C361" s="5">
        <v>125.55597091</v>
      </c>
      <c r="D361" s="5">
        <f>B361-C361</f>
        <v>868.04402908999987</v>
      </c>
      <c r="F361" s="5">
        <f>SUM(B355:B361)</f>
        <v>6709.4</v>
      </c>
      <c r="G361" s="5">
        <f t="shared" ref="G361:H361" si="351">SUM(C355:C361)</f>
        <v>1481.5015723500003</v>
      </c>
      <c r="H361" s="5">
        <f t="shared" si="351"/>
        <v>5227.8984276499987</v>
      </c>
    </row>
    <row r="362" spans="1:8" x14ac:dyDescent="0.25">
      <c r="A362" s="4">
        <v>360</v>
      </c>
      <c r="B362" s="5">
        <v>968.40000000000009</v>
      </c>
      <c r="C362" s="5">
        <v>147.84315654</v>
      </c>
      <c r="D362" s="5">
        <f>B362-C362</f>
        <v>820.5568434600001</v>
      </c>
      <c r="F362" s="5">
        <f>SUM(B356:B362)</f>
        <v>6685.6999999999989</v>
      </c>
      <c r="G362" s="5">
        <f t="shared" ref="G362:H362" si="352">SUM(C356:C362)</f>
        <v>1230.2880408000001</v>
      </c>
      <c r="H362" s="5">
        <f t="shared" si="352"/>
        <v>5455.4119591999997</v>
      </c>
    </row>
    <row r="363" spans="1:8" x14ac:dyDescent="0.25">
      <c r="A363" s="4">
        <v>361</v>
      </c>
      <c r="B363" s="5">
        <v>929.30000000000007</v>
      </c>
      <c r="C363" s="5">
        <v>145.40564314</v>
      </c>
      <c r="D363" s="5">
        <f>B363-C363</f>
        <v>783.89435686000002</v>
      </c>
      <c r="F363" s="5">
        <f>SUM(B357:B363)</f>
        <v>6640.9999999999991</v>
      </c>
      <c r="G363" s="5">
        <f t="shared" ref="G363:H363" si="353">SUM(C357:C363)</f>
        <v>1135.5875369299999</v>
      </c>
      <c r="H363" s="5">
        <f t="shared" si="353"/>
        <v>5505.4124630699989</v>
      </c>
    </row>
    <row r="364" spans="1:8" x14ac:dyDescent="0.25">
      <c r="A364" s="4">
        <v>362</v>
      </c>
      <c r="B364" s="5">
        <v>916.89999999999986</v>
      </c>
      <c r="C364" s="5">
        <v>183.74749163999999</v>
      </c>
      <c r="D364" s="5">
        <f>B364-C364</f>
        <v>733.15250835999984</v>
      </c>
      <c r="F364" s="5">
        <f>SUM(B358:B364)</f>
        <v>6636.9999999999991</v>
      </c>
      <c r="G364" s="5">
        <f t="shared" ref="G364:H364" si="354">SUM(C358:C364)</f>
        <v>1170.5341548199999</v>
      </c>
      <c r="H364" s="5">
        <f t="shared" si="354"/>
        <v>5466.4658451799996</v>
      </c>
    </row>
    <row r="365" spans="1:8" x14ac:dyDescent="0.25">
      <c r="A365" s="4">
        <v>363</v>
      </c>
      <c r="B365" s="5">
        <v>953.49999999999977</v>
      </c>
      <c r="C365" s="5">
        <v>149.20759753999999</v>
      </c>
      <c r="D365" s="5">
        <f>B365-C365</f>
        <v>804.29240245999972</v>
      </c>
      <c r="F365" s="5">
        <f>SUM(B359:B365)</f>
        <v>6627.9999999999991</v>
      </c>
      <c r="G365" s="5">
        <f t="shared" ref="G365:H365" si="355">SUM(C359:C365)</f>
        <v>1179.1697908199999</v>
      </c>
      <c r="H365" s="5">
        <f t="shared" si="355"/>
        <v>5448.8302091799997</v>
      </c>
    </row>
    <row r="366" spans="1:8" x14ac:dyDescent="0.25">
      <c r="A366" s="4">
        <v>364</v>
      </c>
      <c r="B366" s="5">
        <v>906.49999999999989</v>
      </c>
      <c r="C366" s="5">
        <v>201.27578763999998</v>
      </c>
      <c r="D366" s="5">
        <f>B366-C366</f>
        <v>705.22421235999991</v>
      </c>
      <c r="F366" s="5">
        <f>SUM(B360:B366)</f>
        <v>6627.1</v>
      </c>
      <c r="G366" s="5">
        <f t="shared" ref="G366:H366" si="356">SUM(C360:C366)</f>
        <v>1247.67329535</v>
      </c>
      <c r="H366" s="5">
        <f t="shared" si="356"/>
        <v>5379.4267046499999</v>
      </c>
    </row>
    <row r="367" spans="1:8" x14ac:dyDescent="0.25">
      <c r="A367" s="4">
        <v>365</v>
      </c>
      <c r="B367" s="5">
        <v>949.9</v>
      </c>
      <c r="C367" s="5">
        <v>417.63934981</v>
      </c>
      <c r="D367" s="5">
        <f>B367-C367</f>
        <v>532.26065018999998</v>
      </c>
      <c r="F367" s="5">
        <f>SUM(B361:B367)</f>
        <v>6618.0999999999995</v>
      </c>
      <c r="G367" s="5">
        <f t="shared" ref="G367:H367" si="357">SUM(C361:C367)</f>
        <v>1370.67499722</v>
      </c>
      <c r="H367" s="5">
        <f t="shared" si="357"/>
        <v>5247.4250027799999</v>
      </c>
    </row>
    <row r="387" spans="1:2" x14ac:dyDescent="0.25">
      <c r="A387" s="2"/>
      <c r="B387" s="2"/>
    </row>
    <row r="411" spans="1:2" x14ac:dyDescent="0.25">
      <c r="A411" s="2"/>
      <c r="B411" s="2"/>
    </row>
    <row r="435" spans="1:2" x14ac:dyDescent="0.25">
      <c r="A435" s="2"/>
      <c r="B435" s="2"/>
    </row>
    <row r="459" spans="1:2" x14ac:dyDescent="0.25">
      <c r="A459" s="2"/>
      <c r="B459" s="2"/>
    </row>
    <row r="483" spans="1:2" x14ac:dyDescent="0.25">
      <c r="A483" s="2"/>
      <c r="B483" s="2"/>
    </row>
    <row r="507" spans="1:2" x14ac:dyDescent="0.25">
      <c r="A507" s="2"/>
      <c r="B507" s="2"/>
    </row>
    <row r="531" spans="1:2" x14ac:dyDescent="0.25">
      <c r="A531" s="2"/>
      <c r="B531" s="2"/>
    </row>
    <row r="555" spans="1:2" x14ac:dyDescent="0.25">
      <c r="A555" s="2"/>
      <c r="B555" s="2"/>
    </row>
    <row r="579" spans="1:2" x14ac:dyDescent="0.25">
      <c r="A579" s="2"/>
      <c r="B579" s="2"/>
    </row>
    <row r="603" spans="1:2" x14ac:dyDescent="0.25">
      <c r="A603" s="2"/>
      <c r="B603" s="2"/>
    </row>
    <row r="627" spans="1:2" x14ac:dyDescent="0.25">
      <c r="A627" s="2"/>
      <c r="B627" s="2"/>
    </row>
    <row r="651" spans="1:2" x14ac:dyDescent="0.25">
      <c r="A651" s="2"/>
      <c r="B651" s="2"/>
    </row>
    <row r="675" spans="1:2" x14ac:dyDescent="0.25">
      <c r="A675" s="2"/>
      <c r="B675" s="2"/>
    </row>
    <row r="699" spans="1:2" x14ac:dyDescent="0.25">
      <c r="A699" s="2"/>
      <c r="B699" s="2"/>
    </row>
    <row r="723" spans="1:2" x14ac:dyDescent="0.25">
      <c r="A723" s="2"/>
      <c r="B723" s="2"/>
    </row>
    <row r="747" spans="1:2" x14ac:dyDescent="0.25">
      <c r="A747" s="2"/>
      <c r="B747" s="2"/>
    </row>
    <row r="771" spans="1:2" x14ac:dyDescent="0.25">
      <c r="A771" s="2"/>
      <c r="B771" s="2"/>
    </row>
    <row r="795" spans="1:2" x14ac:dyDescent="0.25">
      <c r="A795" s="2"/>
      <c r="B795" s="2"/>
    </row>
    <row r="819" spans="1:2" x14ac:dyDescent="0.25">
      <c r="A819" s="2"/>
      <c r="B819" s="2"/>
    </row>
    <row r="843" spans="1:2" x14ac:dyDescent="0.25">
      <c r="A843" s="2"/>
      <c r="B843" s="2"/>
    </row>
    <row r="867" spans="1:2" x14ac:dyDescent="0.25">
      <c r="A867" s="2"/>
      <c r="B867" s="2"/>
    </row>
    <row r="891" spans="1:2" x14ac:dyDescent="0.25">
      <c r="A891" s="2"/>
      <c r="B891" s="2"/>
    </row>
    <row r="915" spans="1:2" x14ac:dyDescent="0.25">
      <c r="A915" s="2"/>
      <c r="B915" s="2"/>
    </row>
    <row r="939" spans="1:2" x14ac:dyDescent="0.25">
      <c r="A939" s="2"/>
      <c r="B939" s="2"/>
    </row>
    <row r="963" spans="1:2" x14ac:dyDescent="0.25">
      <c r="A963" s="2"/>
      <c r="B963" s="2"/>
    </row>
    <row r="987" spans="1:2" x14ac:dyDescent="0.25">
      <c r="A987" s="2"/>
      <c r="B987" s="2"/>
    </row>
    <row r="1011" spans="1:2" x14ac:dyDescent="0.25">
      <c r="A1011" s="2"/>
      <c r="B1011" s="2"/>
    </row>
    <row r="1035" spans="1:2" x14ac:dyDescent="0.25">
      <c r="A1035" s="2"/>
      <c r="B1035" s="2"/>
    </row>
    <row r="1059" spans="1:2" x14ac:dyDescent="0.25">
      <c r="A1059" s="2"/>
      <c r="B1059" s="2"/>
    </row>
    <row r="1083" spans="1:2" x14ac:dyDescent="0.25">
      <c r="A1083" s="2"/>
      <c r="B1083" s="2"/>
    </row>
    <row r="1107" spans="1:2" x14ac:dyDescent="0.25">
      <c r="A1107" s="2"/>
      <c r="B1107" s="2"/>
    </row>
    <row r="1131" spans="1:2" x14ac:dyDescent="0.25">
      <c r="A1131" s="2"/>
      <c r="B1131" s="2"/>
    </row>
    <row r="1155" spans="1:2" x14ac:dyDescent="0.25">
      <c r="A1155" s="2"/>
      <c r="B1155" s="2"/>
    </row>
    <row r="1179" spans="1:2" x14ac:dyDescent="0.25">
      <c r="A1179" s="2"/>
      <c r="B1179" s="2"/>
    </row>
    <row r="1203" spans="1:2" x14ac:dyDescent="0.25">
      <c r="A1203" s="2"/>
      <c r="B1203" s="2"/>
    </row>
    <row r="1227" spans="1:2" x14ac:dyDescent="0.25">
      <c r="A1227" s="2"/>
      <c r="B1227" s="2"/>
    </row>
    <row r="1251" spans="1:2" x14ac:dyDescent="0.25">
      <c r="A1251" s="2"/>
      <c r="B1251" s="2"/>
    </row>
    <row r="1275" spans="1:2" x14ac:dyDescent="0.25">
      <c r="A1275" s="2"/>
      <c r="B1275" s="2"/>
    </row>
    <row r="1299" spans="1:2" x14ac:dyDescent="0.25">
      <c r="A1299" s="2"/>
      <c r="B1299" s="2"/>
    </row>
    <row r="1323" spans="1:2" x14ac:dyDescent="0.25">
      <c r="A1323" s="2"/>
      <c r="B1323" s="2"/>
    </row>
    <row r="1347" spans="1:2" x14ac:dyDescent="0.25">
      <c r="A1347" s="2"/>
      <c r="B1347" s="2"/>
    </row>
    <row r="1371" spans="1:2" x14ac:dyDescent="0.25">
      <c r="A1371" s="2"/>
      <c r="B1371" s="2"/>
    </row>
    <row r="1395" spans="1:2" x14ac:dyDescent="0.25">
      <c r="A1395" s="2"/>
      <c r="B1395" s="2"/>
    </row>
    <row r="1419" spans="1:2" x14ac:dyDescent="0.25">
      <c r="A1419" s="2"/>
      <c r="B1419" s="2"/>
    </row>
    <row r="1443" spans="1:2" x14ac:dyDescent="0.25">
      <c r="A1443" s="2"/>
      <c r="B1443" s="2"/>
    </row>
    <row r="1467" spans="1:2" x14ac:dyDescent="0.25">
      <c r="A1467" s="2"/>
      <c r="B1467" s="2"/>
    </row>
    <row r="1491" spans="1:2" x14ac:dyDescent="0.25">
      <c r="A1491" s="2"/>
      <c r="B1491" s="2"/>
    </row>
    <row r="1515" spans="1:2" x14ac:dyDescent="0.25">
      <c r="A1515" s="2"/>
      <c r="B1515" s="2"/>
    </row>
    <row r="1539" spans="1:2" x14ac:dyDescent="0.25">
      <c r="A1539" s="2"/>
      <c r="B1539" s="2"/>
    </row>
    <row r="1563" spans="1:2" x14ac:dyDescent="0.25">
      <c r="A1563" s="2"/>
      <c r="B1563" s="2"/>
    </row>
    <row r="1587" spans="1:2" x14ac:dyDescent="0.25">
      <c r="A1587" s="2"/>
      <c r="B1587" s="2"/>
    </row>
    <row r="1611" spans="1:2" x14ac:dyDescent="0.25">
      <c r="A1611" s="2"/>
      <c r="B1611" s="2"/>
    </row>
    <row r="1635" spans="1:2" x14ac:dyDescent="0.25">
      <c r="A1635" s="2"/>
      <c r="B1635" s="2"/>
    </row>
    <row r="1659" spans="1:2" x14ac:dyDescent="0.25">
      <c r="A1659" s="2"/>
      <c r="B1659" s="2"/>
    </row>
    <row r="1683" spans="1:2" x14ac:dyDescent="0.25">
      <c r="A1683" s="2"/>
      <c r="B1683" s="2"/>
    </row>
    <row r="1707" spans="1:2" x14ac:dyDescent="0.25">
      <c r="A1707" s="2"/>
      <c r="B1707" s="2"/>
    </row>
    <row r="1731" spans="1:2" x14ac:dyDescent="0.25">
      <c r="A1731" s="2"/>
      <c r="B1731" s="2"/>
    </row>
    <row r="1755" spans="1:2" x14ac:dyDescent="0.25">
      <c r="A1755" s="2"/>
      <c r="B1755" s="2"/>
    </row>
    <row r="1779" spans="1:2" x14ac:dyDescent="0.25">
      <c r="A1779" s="2"/>
      <c r="B1779" s="2"/>
    </row>
    <row r="1803" spans="1:2" x14ac:dyDescent="0.25">
      <c r="A1803" s="2"/>
      <c r="B1803" s="2"/>
    </row>
    <row r="1827" spans="1:2" x14ac:dyDescent="0.25">
      <c r="A1827" s="2"/>
      <c r="B1827" s="2"/>
    </row>
    <row r="1851" spans="1:2" x14ac:dyDescent="0.25">
      <c r="A1851" s="2"/>
      <c r="B1851" s="2"/>
    </row>
    <row r="1875" spans="1:2" x14ac:dyDescent="0.25">
      <c r="A1875" s="2"/>
      <c r="B1875" s="2"/>
    </row>
    <row r="1899" spans="1:2" x14ac:dyDescent="0.25">
      <c r="A1899" s="2"/>
      <c r="B1899" s="2"/>
    </row>
    <row r="1923" spans="1:2" x14ac:dyDescent="0.25">
      <c r="A1923" s="2"/>
      <c r="B1923" s="2"/>
    </row>
    <row r="1947" spans="1:2" x14ac:dyDescent="0.25">
      <c r="A1947" s="2"/>
      <c r="B1947" s="2"/>
    </row>
    <row r="1971" spans="1:2" x14ac:dyDescent="0.25">
      <c r="A1971" s="2"/>
      <c r="B1971" s="2"/>
    </row>
    <row r="1995" spans="1:2" x14ac:dyDescent="0.25">
      <c r="A1995" s="2"/>
      <c r="B1995" s="2"/>
    </row>
    <row r="2019" spans="1:2" x14ac:dyDescent="0.25">
      <c r="A2019" s="2"/>
      <c r="B2019" s="2"/>
    </row>
    <row r="2043" spans="1:2" x14ac:dyDescent="0.25">
      <c r="A2043" s="2"/>
      <c r="B2043" s="2"/>
    </row>
    <row r="2067" spans="1:2" x14ac:dyDescent="0.25">
      <c r="A2067" s="2"/>
      <c r="B2067" s="2"/>
    </row>
    <row r="2091" spans="1:2" x14ac:dyDescent="0.25">
      <c r="A2091" s="2"/>
      <c r="B2091" s="2"/>
    </row>
    <row r="2115" spans="1:2" x14ac:dyDescent="0.25">
      <c r="A2115" s="2"/>
      <c r="B2115" s="2"/>
    </row>
    <row r="2139" spans="1:2" x14ac:dyDescent="0.25">
      <c r="A2139" s="2"/>
      <c r="B2139" s="2"/>
    </row>
    <row r="2163" spans="1:2" x14ac:dyDescent="0.25">
      <c r="A2163" s="2"/>
      <c r="B2163" s="2"/>
    </row>
    <row r="2187" spans="1:2" x14ac:dyDescent="0.25">
      <c r="A2187" s="2"/>
      <c r="B2187" s="2"/>
    </row>
    <row r="2211" spans="1:2" x14ac:dyDescent="0.25">
      <c r="A2211" s="2"/>
      <c r="B2211" s="2"/>
    </row>
    <row r="2235" spans="1:2" x14ac:dyDescent="0.25">
      <c r="A2235" s="2"/>
      <c r="B2235" s="2"/>
    </row>
    <row r="2259" spans="1:2" x14ac:dyDescent="0.25">
      <c r="A2259" s="2"/>
      <c r="B2259" s="2"/>
    </row>
    <row r="2283" spans="1:2" x14ac:dyDescent="0.25">
      <c r="A2283" s="2"/>
      <c r="B2283" s="2"/>
    </row>
    <row r="2307" spans="1:2" x14ac:dyDescent="0.25">
      <c r="A2307" s="2"/>
      <c r="B2307" s="2"/>
    </row>
    <row r="2331" spans="1:2" x14ac:dyDescent="0.25">
      <c r="A2331" s="2"/>
      <c r="B2331" s="2"/>
    </row>
    <row r="2355" spans="1:2" x14ac:dyDescent="0.25">
      <c r="A2355" s="2"/>
      <c r="B2355" s="2"/>
    </row>
    <row r="2379" spans="1:2" x14ac:dyDescent="0.25">
      <c r="A2379" s="2"/>
      <c r="B2379" s="2"/>
    </row>
    <row r="2403" spans="1:2" x14ac:dyDescent="0.25">
      <c r="A2403" s="2"/>
      <c r="B2403" s="2"/>
    </row>
    <row r="2427" spans="1:2" x14ac:dyDescent="0.25">
      <c r="A2427" s="2"/>
      <c r="B2427" s="2"/>
    </row>
    <row r="2451" spans="1:2" x14ac:dyDescent="0.25">
      <c r="A2451" s="2"/>
      <c r="B2451" s="2"/>
    </row>
    <row r="2475" spans="1:2" x14ac:dyDescent="0.25">
      <c r="A2475" s="2"/>
      <c r="B2475" s="2"/>
    </row>
    <row r="2499" spans="1:2" x14ac:dyDescent="0.25">
      <c r="A2499" s="2"/>
      <c r="B2499" s="2"/>
    </row>
    <row r="2523" spans="1:2" x14ac:dyDescent="0.25">
      <c r="A2523" s="2"/>
      <c r="B2523" s="2"/>
    </row>
    <row r="2547" spans="1:2" x14ac:dyDescent="0.25">
      <c r="A2547" s="2"/>
      <c r="B2547" s="2"/>
    </row>
    <row r="2571" spans="1:2" x14ac:dyDescent="0.25">
      <c r="A2571" s="2"/>
      <c r="B2571" s="2"/>
    </row>
    <row r="2595" spans="1:2" x14ac:dyDescent="0.25">
      <c r="A2595" s="2"/>
      <c r="B2595" s="2"/>
    </row>
    <row r="2619" spans="1:2" x14ac:dyDescent="0.25">
      <c r="A2619" s="2"/>
      <c r="B2619" s="2"/>
    </row>
    <row r="2643" spans="1:2" x14ac:dyDescent="0.25">
      <c r="A2643" s="2"/>
      <c r="B2643" s="2"/>
    </row>
    <row r="2667" spans="1:2" x14ac:dyDescent="0.25">
      <c r="A2667" s="2"/>
      <c r="B2667" s="2"/>
    </row>
    <row r="2691" spans="1:2" x14ac:dyDescent="0.25">
      <c r="A2691" s="2"/>
      <c r="B2691" s="2"/>
    </row>
    <row r="2715" spans="1:2" x14ac:dyDescent="0.25">
      <c r="A2715" s="2"/>
      <c r="B2715" s="2"/>
    </row>
    <row r="2739" spans="1:2" x14ac:dyDescent="0.25">
      <c r="A2739" s="2"/>
      <c r="B2739" s="2"/>
    </row>
    <row r="2763" spans="1:2" x14ac:dyDescent="0.25">
      <c r="A2763" s="2"/>
      <c r="B2763" s="2"/>
    </row>
    <row r="2787" spans="1:2" x14ac:dyDescent="0.25">
      <c r="A2787" s="2"/>
      <c r="B2787" s="2"/>
    </row>
    <row r="2811" spans="1:2" x14ac:dyDescent="0.25">
      <c r="A2811" s="2"/>
      <c r="B2811" s="2"/>
    </row>
    <row r="2835" spans="1:2" x14ac:dyDescent="0.25">
      <c r="A2835" s="2"/>
      <c r="B2835" s="2"/>
    </row>
    <row r="2859" spans="1:2" x14ac:dyDescent="0.25">
      <c r="A2859" s="2"/>
      <c r="B2859" s="2"/>
    </row>
    <row r="2883" spans="1:2" x14ac:dyDescent="0.25">
      <c r="A2883" s="2"/>
      <c r="B2883" s="2"/>
    </row>
    <row r="2907" spans="1:2" x14ac:dyDescent="0.25">
      <c r="A2907" s="2"/>
      <c r="B2907" s="2"/>
    </row>
    <row r="2931" spans="1:2" x14ac:dyDescent="0.25">
      <c r="A2931" s="2"/>
      <c r="B2931" s="2"/>
    </row>
    <row r="2955" spans="1:2" x14ac:dyDescent="0.25">
      <c r="A2955" s="2"/>
      <c r="B2955" s="2"/>
    </row>
    <row r="2979" spans="1:2" x14ac:dyDescent="0.25">
      <c r="A2979" s="2"/>
      <c r="B2979" s="2"/>
    </row>
    <row r="3003" spans="1:2" x14ac:dyDescent="0.25">
      <c r="A3003" s="2"/>
      <c r="B3003" s="2"/>
    </row>
    <row r="3027" spans="1:2" x14ac:dyDescent="0.25">
      <c r="A3027" s="2"/>
      <c r="B3027" s="2"/>
    </row>
    <row r="3051" spans="1:2" x14ac:dyDescent="0.25">
      <c r="A3051" s="2"/>
      <c r="B3051" s="2"/>
    </row>
    <row r="3075" spans="1:2" x14ac:dyDescent="0.25">
      <c r="A3075" s="2"/>
      <c r="B3075" s="2"/>
    </row>
    <row r="3099" spans="1:2" x14ac:dyDescent="0.25">
      <c r="A3099" s="2"/>
      <c r="B3099" s="2"/>
    </row>
    <row r="3123" spans="1:2" x14ac:dyDescent="0.25">
      <c r="A3123" s="2"/>
      <c r="B3123" s="2"/>
    </row>
    <row r="3147" spans="1:2" x14ac:dyDescent="0.25">
      <c r="A3147" s="2"/>
      <c r="B3147" s="2"/>
    </row>
    <row r="3171" spans="1:2" x14ac:dyDescent="0.25">
      <c r="A3171" s="2"/>
      <c r="B3171" s="2"/>
    </row>
    <row r="3195" spans="1:2" x14ac:dyDescent="0.25">
      <c r="A3195" s="2"/>
      <c r="B3195" s="2"/>
    </row>
    <row r="3219" spans="1:2" x14ac:dyDescent="0.25">
      <c r="A3219" s="2"/>
      <c r="B3219" s="2"/>
    </row>
    <row r="3243" spans="1:2" x14ac:dyDescent="0.25">
      <c r="A3243" s="2"/>
      <c r="B3243" s="2"/>
    </row>
    <row r="3267" spans="1:2" x14ac:dyDescent="0.25">
      <c r="A3267" s="2"/>
      <c r="B3267" s="2"/>
    </row>
    <row r="3291" spans="1:2" x14ac:dyDescent="0.25">
      <c r="A3291" s="2"/>
      <c r="B3291" s="2"/>
    </row>
    <row r="3315" spans="1:2" x14ac:dyDescent="0.25">
      <c r="A3315" s="2"/>
      <c r="B3315" s="2"/>
    </row>
    <row r="3339" spans="1:2" x14ac:dyDescent="0.25">
      <c r="A3339" s="2"/>
      <c r="B3339" s="2"/>
    </row>
    <row r="3363" spans="1:2" x14ac:dyDescent="0.25">
      <c r="A3363" s="2"/>
      <c r="B3363" s="2"/>
    </row>
    <row r="3387" spans="1:2" x14ac:dyDescent="0.25">
      <c r="A3387" s="2"/>
      <c r="B3387" s="2"/>
    </row>
    <row r="3411" spans="1:2" x14ac:dyDescent="0.25">
      <c r="A3411" s="2"/>
      <c r="B3411" s="2"/>
    </row>
    <row r="3435" spans="1:2" x14ac:dyDescent="0.25">
      <c r="A3435" s="2"/>
      <c r="B3435" s="2"/>
    </row>
    <row r="3459" spans="1:2" x14ac:dyDescent="0.25">
      <c r="A3459" s="2"/>
      <c r="B3459" s="2"/>
    </row>
    <row r="3483" spans="1:2" x14ac:dyDescent="0.25">
      <c r="A3483" s="2"/>
      <c r="B3483" s="2"/>
    </row>
    <row r="3507" spans="1:2" x14ac:dyDescent="0.25">
      <c r="A3507" s="2"/>
      <c r="B3507" s="2"/>
    </row>
    <row r="3531" spans="1:2" x14ac:dyDescent="0.25">
      <c r="A3531" s="2"/>
      <c r="B3531" s="2"/>
    </row>
    <row r="3555" spans="1:2" x14ac:dyDescent="0.25">
      <c r="A3555" s="2"/>
      <c r="B3555" s="2"/>
    </row>
    <row r="3579" spans="1:2" x14ac:dyDescent="0.25">
      <c r="A3579" s="2"/>
      <c r="B3579" s="2"/>
    </row>
    <row r="3603" spans="1:2" x14ac:dyDescent="0.25">
      <c r="A3603" s="2"/>
      <c r="B3603" s="2"/>
    </row>
    <row r="3627" spans="1:2" x14ac:dyDescent="0.25">
      <c r="A3627" s="2"/>
      <c r="B3627" s="2"/>
    </row>
    <row r="3651" spans="1:2" x14ac:dyDescent="0.25">
      <c r="A3651" s="2"/>
      <c r="B3651" s="2"/>
    </row>
    <row r="3675" spans="1:2" x14ac:dyDescent="0.25">
      <c r="A3675" s="2"/>
      <c r="B3675" s="2"/>
    </row>
    <row r="3699" spans="1:2" x14ac:dyDescent="0.25">
      <c r="A3699" s="2"/>
      <c r="B3699" s="2"/>
    </row>
    <row r="3723" spans="1:2" x14ac:dyDescent="0.25">
      <c r="A3723" s="2"/>
      <c r="B3723" s="2"/>
    </row>
    <row r="3747" spans="1:2" x14ac:dyDescent="0.25">
      <c r="A3747" s="2"/>
      <c r="B3747" s="2"/>
    </row>
    <row r="3771" spans="1:2" x14ac:dyDescent="0.25">
      <c r="A3771" s="2"/>
      <c r="B3771" s="2"/>
    </row>
    <row r="3795" spans="1:2" x14ac:dyDescent="0.25">
      <c r="A3795" s="2"/>
      <c r="B3795" s="2"/>
    </row>
    <row r="3819" spans="1:2" x14ac:dyDescent="0.25">
      <c r="A3819" s="2"/>
      <c r="B3819" s="2"/>
    </row>
    <row r="3843" spans="1:2" x14ac:dyDescent="0.25">
      <c r="A3843" s="2"/>
      <c r="B3843" s="2"/>
    </row>
    <row r="3867" spans="1:2" x14ac:dyDescent="0.25">
      <c r="A3867" s="2"/>
      <c r="B3867" s="2"/>
    </row>
    <row r="3891" spans="1:2" x14ac:dyDescent="0.25">
      <c r="A3891" s="2"/>
      <c r="B3891" s="2"/>
    </row>
    <row r="3915" spans="1:2" x14ac:dyDescent="0.25">
      <c r="A3915" s="2"/>
      <c r="B3915" s="2"/>
    </row>
    <row r="3939" spans="1:2" x14ac:dyDescent="0.25">
      <c r="A3939" s="2"/>
      <c r="B3939" s="2"/>
    </row>
    <row r="3963" spans="1:2" x14ac:dyDescent="0.25">
      <c r="A3963" s="2"/>
      <c r="B3963" s="2"/>
    </row>
    <row r="3987" spans="1:2" x14ac:dyDescent="0.25">
      <c r="A3987" s="2"/>
      <c r="B3987" s="2"/>
    </row>
    <row r="4011" spans="1:2" x14ac:dyDescent="0.25">
      <c r="A4011" s="2"/>
      <c r="B4011" s="2"/>
    </row>
    <row r="4035" spans="1:2" x14ac:dyDescent="0.25">
      <c r="A4035" s="2"/>
      <c r="B4035" s="2"/>
    </row>
    <row r="4059" spans="1:2" x14ac:dyDescent="0.25">
      <c r="A4059" s="2"/>
      <c r="B4059" s="2"/>
    </row>
    <row r="4083" spans="1:2" x14ac:dyDescent="0.25">
      <c r="A4083" s="2"/>
      <c r="B4083" s="2"/>
    </row>
    <row r="4107" spans="1:2" x14ac:dyDescent="0.25">
      <c r="A4107" s="2"/>
      <c r="B4107" s="2"/>
    </row>
    <row r="4131" spans="1:2" x14ac:dyDescent="0.25">
      <c r="A4131" s="2"/>
      <c r="B4131" s="2"/>
    </row>
    <row r="4155" spans="1:2" x14ac:dyDescent="0.25">
      <c r="A4155" s="2"/>
      <c r="B4155" s="2"/>
    </row>
    <row r="4179" spans="1:2" x14ac:dyDescent="0.25">
      <c r="A4179" s="2"/>
      <c r="B4179" s="2"/>
    </row>
    <row r="4203" spans="1:2" x14ac:dyDescent="0.25">
      <c r="A4203" s="2"/>
      <c r="B4203" s="2"/>
    </row>
    <row r="4227" spans="1:2" x14ac:dyDescent="0.25">
      <c r="A4227" s="2"/>
      <c r="B4227" s="2"/>
    </row>
    <row r="4251" spans="1:2" x14ac:dyDescent="0.25">
      <c r="A4251" s="2"/>
      <c r="B4251" s="2"/>
    </row>
    <row r="4275" spans="1:2" x14ac:dyDescent="0.25">
      <c r="A4275" s="2"/>
      <c r="B4275" s="2"/>
    </row>
    <row r="4299" spans="1:2" x14ac:dyDescent="0.25">
      <c r="A4299" s="2"/>
      <c r="B4299" s="2"/>
    </row>
    <row r="4323" spans="1:2" x14ac:dyDescent="0.25">
      <c r="A4323" s="2"/>
      <c r="B4323" s="2"/>
    </row>
    <row r="4347" spans="1:2" x14ac:dyDescent="0.25">
      <c r="A4347" s="2"/>
      <c r="B4347" s="2"/>
    </row>
    <row r="4371" spans="1:2" x14ac:dyDescent="0.25">
      <c r="A4371" s="2"/>
      <c r="B4371" s="2"/>
    </row>
    <row r="4395" spans="1:2" x14ac:dyDescent="0.25">
      <c r="A4395" s="2"/>
      <c r="B4395" s="2"/>
    </row>
    <row r="4419" spans="1:2" x14ac:dyDescent="0.25">
      <c r="A4419" s="2"/>
      <c r="B4419" s="2"/>
    </row>
    <row r="4443" spans="1:2" x14ac:dyDescent="0.25">
      <c r="A4443" s="2"/>
      <c r="B4443" s="2"/>
    </row>
    <row r="4467" spans="1:2" x14ac:dyDescent="0.25">
      <c r="A4467" s="2"/>
      <c r="B4467" s="2"/>
    </row>
    <row r="4491" spans="1:2" x14ac:dyDescent="0.25">
      <c r="A4491" s="2"/>
      <c r="B4491" s="2"/>
    </row>
    <row r="4515" spans="1:2" x14ac:dyDescent="0.25">
      <c r="A4515" s="2"/>
      <c r="B4515" s="2"/>
    </row>
    <row r="4539" spans="1:2" x14ac:dyDescent="0.25">
      <c r="A4539" s="2"/>
      <c r="B4539" s="2"/>
    </row>
    <row r="4563" spans="1:2" x14ac:dyDescent="0.25">
      <c r="A4563" s="2"/>
      <c r="B4563" s="2"/>
    </row>
    <row r="4587" spans="1:2" x14ac:dyDescent="0.25">
      <c r="A4587" s="2"/>
      <c r="B4587" s="2"/>
    </row>
    <row r="4611" spans="1:2" x14ac:dyDescent="0.25">
      <c r="A4611" s="2"/>
      <c r="B4611" s="2"/>
    </row>
    <row r="4635" spans="1:2" x14ac:dyDescent="0.25">
      <c r="A4635" s="2"/>
      <c r="B4635" s="2"/>
    </row>
    <row r="4659" spans="1:2" x14ac:dyDescent="0.25">
      <c r="A4659" s="2"/>
      <c r="B4659" s="2"/>
    </row>
    <row r="4683" spans="1:2" x14ac:dyDescent="0.25">
      <c r="A4683" s="2"/>
      <c r="B4683" s="2"/>
    </row>
    <row r="4707" spans="1:2" x14ac:dyDescent="0.25">
      <c r="A4707" s="2"/>
      <c r="B4707" s="2"/>
    </row>
    <row r="4731" spans="1:2" x14ac:dyDescent="0.25">
      <c r="A4731" s="2"/>
      <c r="B4731" s="2"/>
    </row>
    <row r="4755" spans="1:2" x14ac:dyDescent="0.25">
      <c r="A4755" s="2"/>
      <c r="B4755" s="2"/>
    </row>
    <row r="4779" spans="1:2" x14ac:dyDescent="0.25">
      <c r="A4779" s="2"/>
      <c r="B4779" s="2"/>
    </row>
    <row r="4803" spans="1:2" x14ac:dyDescent="0.25">
      <c r="A4803" s="2"/>
      <c r="B4803" s="2"/>
    </row>
    <row r="4827" spans="1:2" x14ac:dyDescent="0.25">
      <c r="A4827" s="2"/>
      <c r="B4827" s="2"/>
    </row>
    <row r="4851" spans="1:2" x14ac:dyDescent="0.25">
      <c r="A4851" s="2"/>
      <c r="B4851" s="2"/>
    </row>
    <row r="4875" spans="1:2" x14ac:dyDescent="0.25">
      <c r="A4875" s="2"/>
      <c r="B4875" s="2"/>
    </row>
    <row r="4899" spans="1:2" x14ac:dyDescent="0.25">
      <c r="A4899" s="2"/>
      <c r="B4899" s="2"/>
    </row>
    <row r="4923" spans="1:2" x14ac:dyDescent="0.25">
      <c r="A4923" s="2"/>
      <c r="B4923" s="2"/>
    </row>
    <row r="4947" spans="1:2" x14ac:dyDescent="0.25">
      <c r="A4947" s="2"/>
      <c r="B4947" s="2"/>
    </row>
    <row r="4971" spans="1:2" x14ac:dyDescent="0.25">
      <c r="A4971" s="2"/>
      <c r="B4971" s="2"/>
    </row>
    <row r="4995" spans="1:2" x14ac:dyDescent="0.25">
      <c r="A4995" s="2"/>
      <c r="B4995" s="2"/>
    </row>
    <row r="5019" spans="1:2" x14ac:dyDescent="0.25">
      <c r="A5019" s="2"/>
      <c r="B5019" s="2"/>
    </row>
    <row r="5043" spans="1:2" x14ac:dyDescent="0.25">
      <c r="A5043" s="2"/>
      <c r="B5043" s="2"/>
    </row>
    <row r="5067" spans="1:2" x14ac:dyDescent="0.25">
      <c r="A5067" s="2"/>
      <c r="B5067" s="2"/>
    </row>
    <row r="5091" spans="1:2" x14ac:dyDescent="0.25">
      <c r="A5091" s="2"/>
      <c r="B5091" s="2"/>
    </row>
    <row r="5115" spans="1:2" x14ac:dyDescent="0.25">
      <c r="A5115" s="2"/>
      <c r="B5115" s="2"/>
    </row>
    <row r="5139" spans="1:2" x14ac:dyDescent="0.25">
      <c r="A5139" s="2"/>
      <c r="B5139" s="2"/>
    </row>
    <row r="5163" spans="1:2" x14ac:dyDescent="0.25">
      <c r="A5163" s="2"/>
      <c r="B5163" s="2"/>
    </row>
    <row r="5187" spans="1:2" x14ac:dyDescent="0.25">
      <c r="A5187" s="2"/>
      <c r="B5187" s="2"/>
    </row>
    <row r="5211" spans="1:2" x14ac:dyDescent="0.25">
      <c r="A5211" s="2"/>
      <c r="B5211" s="2"/>
    </row>
    <row r="5235" spans="1:2" x14ac:dyDescent="0.25">
      <c r="A5235" s="2"/>
      <c r="B5235" s="2"/>
    </row>
    <row r="5259" spans="1:2" x14ac:dyDescent="0.25">
      <c r="A5259" s="2"/>
      <c r="B5259" s="2"/>
    </row>
    <row r="5283" spans="1:2" x14ac:dyDescent="0.25">
      <c r="A5283" s="2"/>
      <c r="B5283" s="2"/>
    </row>
    <row r="5307" spans="1:2" x14ac:dyDescent="0.25">
      <c r="A5307" s="2"/>
      <c r="B5307" s="2"/>
    </row>
    <row r="5331" spans="1:2" x14ac:dyDescent="0.25">
      <c r="A5331" s="2"/>
      <c r="B5331" s="2"/>
    </row>
    <row r="5355" spans="1:2" x14ac:dyDescent="0.25">
      <c r="A5355" s="2"/>
      <c r="B5355" s="2"/>
    </row>
    <row r="5379" spans="1:2" x14ac:dyDescent="0.25">
      <c r="A5379" s="2"/>
      <c r="B5379" s="2"/>
    </row>
    <row r="5403" spans="1:2" x14ac:dyDescent="0.25">
      <c r="A5403" s="2"/>
      <c r="B5403" s="2"/>
    </row>
    <row r="5427" spans="1:2" x14ac:dyDescent="0.25">
      <c r="A5427" s="2"/>
      <c r="B5427" s="2"/>
    </row>
    <row r="5451" spans="1:2" x14ac:dyDescent="0.25">
      <c r="A5451" s="2"/>
      <c r="B5451" s="2"/>
    </row>
    <row r="5475" spans="1:2" x14ac:dyDescent="0.25">
      <c r="A5475" s="2"/>
      <c r="B5475" s="2"/>
    </row>
    <row r="5499" spans="1:2" x14ac:dyDescent="0.25">
      <c r="A5499" s="2"/>
      <c r="B5499" s="2"/>
    </row>
    <row r="5523" spans="1:2" x14ac:dyDescent="0.25">
      <c r="A5523" s="2"/>
      <c r="B5523" s="2"/>
    </row>
    <row r="5547" spans="1:2" x14ac:dyDescent="0.25">
      <c r="A5547" s="2"/>
      <c r="B5547" s="2"/>
    </row>
    <row r="5571" spans="1:2" x14ac:dyDescent="0.25">
      <c r="A5571" s="2"/>
      <c r="B5571" s="2"/>
    </row>
    <row r="5595" spans="1:2" x14ac:dyDescent="0.25">
      <c r="A5595" s="2"/>
      <c r="B5595" s="2"/>
    </row>
    <row r="5619" spans="1:2" x14ac:dyDescent="0.25">
      <c r="A5619" s="2"/>
      <c r="B5619" s="2"/>
    </row>
    <row r="5643" spans="1:2" x14ac:dyDescent="0.25">
      <c r="A5643" s="2"/>
      <c r="B5643" s="2"/>
    </row>
    <row r="5667" spans="1:2" x14ac:dyDescent="0.25">
      <c r="A5667" s="2"/>
      <c r="B5667" s="2"/>
    </row>
    <row r="5691" spans="1:2" x14ac:dyDescent="0.25">
      <c r="A5691" s="2"/>
      <c r="B5691" s="2"/>
    </row>
    <row r="5715" spans="1:2" x14ac:dyDescent="0.25">
      <c r="A5715" s="2"/>
      <c r="B5715" s="2"/>
    </row>
    <row r="5739" spans="1:2" x14ac:dyDescent="0.25">
      <c r="A5739" s="2"/>
      <c r="B5739" s="2"/>
    </row>
    <row r="5763" spans="1:2" x14ac:dyDescent="0.25">
      <c r="A5763" s="2"/>
      <c r="B5763" s="2"/>
    </row>
    <row r="5787" spans="1:2" x14ac:dyDescent="0.25">
      <c r="A5787" s="2"/>
      <c r="B5787" s="2"/>
    </row>
    <row r="5811" spans="1:2" x14ac:dyDescent="0.25">
      <c r="A5811" s="2"/>
      <c r="B5811" s="2"/>
    </row>
    <row r="5835" spans="1:2" x14ac:dyDescent="0.25">
      <c r="A5835" s="2"/>
      <c r="B5835" s="2"/>
    </row>
    <row r="5859" spans="1:2" x14ac:dyDescent="0.25">
      <c r="A5859" s="2"/>
      <c r="B5859" s="2"/>
    </row>
    <row r="5883" spans="1:2" x14ac:dyDescent="0.25">
      <c r="A5883" s="2"/>
      <c r="B5883" s="2"/>
    </row>
    <row r="5907" spans="1:2" x14ac:dyDescent="0.25">
      <c r="A5907" s="2"/>
      <c r="B5907" s="2"/>
    </row>
    <row r="5931" spans="1:2" x14ac:dyDescent="0.25">
      <c r="A5931" s="2"/>
      <c r="B5931" s="2"/>
    </row>
    <row r="5955" spans="1:2" x14ac:dyDescent="0.25">
      <c r="A5955" s="2"/>
      <c r="B5955" s="2"/>
    </row>
    <row r="5979" spans="1:2" x14ac:dyDescent="0.25">
      <c r="A5979" s="2"/>
      <c r="B5979" s="2"/>
    </row>
    <row r="6003" spans="1:2" x14ac:dyDescent="0.25">
      <c r="A6003" s="2"/>
      <c r="B6003" s="2"/>
    </row>
    <row r="6027" spans="1:2" x14ac:dyDescent="0.25">
      <c r="A6027" s="2"/>
      <c r="B6027" s="2"/>
    </row>
    <row r="6051" spans="1:2" x14ac:dyDescent="0.25">
      <c r="A6051" s="2"/>
      <c r="B6051" s="2"/>
    </row>
    <row r="6075" spans="1:2" x14ac:dyDescent="0.25">
      <c r="A6075" s="2"/>
      <c r="B6075" s="2"/>
    </row>
    <row r="6099" spans="1:2" x14ac:dyDescent="0.25">
      <c r="A6099" s="2"/>
      <c r="B6099" s="2"/>
    </row>
    <row r="6123" spans="1:2" x14ac:dyDescent="0.25">
      <c r="A6123" s="2"/>
      <c r="B6123" s="2"/>
    </row>
    <row r="6147" spans="1:2" x14ac:dyDescent="0.25">
      <c r="A6147" s="2"/>
      <c r="B6147" s="2"/>
    </row>
    <row r="6171" spans="1:2" x14ac:dyDescent="0.25">
      <c r="A6171" s="2"/>
      <c r="B6171" s="2"/>
    </row>
    <row r="6195" spans="1:2" x14ac:dyDescent="0.25">
      <c r="A6195" s="2"/>
      <c r="B6195" s="2"/>
    </row>
    <row r="6219" spans="1:2" x14ac:dyDescent="0.25">
      <c r="A6219" s="2"/>
      <c r="B6219" s="2"/>
    </row>
    <row r="6243" spans="1:2" x14ac:dyDescent="0.25">
      <c r="A6243" s="2"/>
      <c r="B6243" s="2"/>
    </row>
    <row r="6267" spans="1:2" x14ac:dyDescent="0.25">
      <c r="A6267" s="2"/>
      <c r="B6267" s="2"/>
    </row>
    <row r="6291" spans="1:2" x14ac:dyDescent="0.25">
      <c r="A6291" s="2"/>
      <c r="B6291" s="2"/>
    </row>
    <row r="6315" spans="1:2" x14ac:dyDescent="0.25">
      <c r="A6315" s="2"/>
      <c r="B6315" s="2"/>
    </row>
    <row r="6339" spans="1:2" x14ac:dyDescent="0.25">
      <c r="A6339" s="2"/>
      <c r="B6339" s="2"/>
    </row>
    <row r="6363" spans="1:2" x14ac:dyDescent="0.25">
      <c r="A6363" s="2"/>
      <c r="B6363" s="2"/>
    </row>
    <row r="6387" spans="1:2" x14ac:dyDescent="0.25">
      <c r="A6387" s="2"/>
      <c r="B6387" s="2"/>
    </row>
    <row r="6411" spans="1:2" x14ac:dyDescent="0.25">
      <c r="A6411" s="2"/>
      <c r="B6411" s="2"/>
    </row>
    <row r="6435" spans="1:2" x14ac:dyDescent="0.25">
      <c r="A6435" s="2"/>
      <c r="B6435" s="2"/>
    </row>
    <row r="6459" spans="1:2" x14ac:dyDescent="0.25">
      <c r="A6459" s="2"/>
      <c r="B6459" s="2"/>
    </row>
    <row r="6483" spans="1:2" x14ac:dyDescent="0.25">
      <c r="A6483" s="2"/>
      <c r="B6483" s="2"/>
    </row>
    <row r="6507" spans="1:2" x14ac:dyDescent="0.25">
      <c r="A6507" s="2"/>
      <c r="B6507" s="2"/>
    </row>
    <row r="6531" spans="1:2" x14ac:dyDescent="0.25">
      <c r="A6531" s="2"/>
      <c r="B6531" s="2"/>
    </row>
    <row r="6555" spans="1:2" x14ac:dyDescent="0.25">
      <c r="A6555" s="2"/>
      <c r="B6555" s="2"/>
    </row>
    <row r="6579" spans="1:2" x14ac:dyDescent="0.25">
      <c r="A6579" s="2"/>
      <c r="B6579" s="2"/>
    </row>
    <row r="6603" spans="1:2" x14ac:dyDescent="0.25">
      <c r="A6603" s="2"/>
      <c r="B6603" s="2"/>
    </row>
    <row r="6627" spans="1:2" x14ac:dyDescent="0.25">
      <c r="A6627" s="2"/>
      <c r="B6627" s="2"/>
    </row>
    <row r="6651" spans="1:2" x14ac:dyDescent="0.25">
      <c r="A6651" s="2"/>
      <c r="B6651" s="2"/>
    </row>
    <row r="6675" spans="1:2" x14ac:dyDescent="0.25">
      <c r="A6675" s="2"/>
      <c r="B6675" s="2"/>
    </row>
    <row r="6699" spans="1:2" x14ac:dyDescent="0.25">
      <c r="A6699" s="2"/>
      <c r="B6699" s="2"/>
    </row>
    <row r="6723" spans="1:2" x14ac:dyDescent="0.25">
      <c r="A6723" s="2"/>
      <c r="B6723" s="2"/>
    </row>
    <row r="6747" spans="1:2" x14ac:dyDescent="0.25">
      <c r="A6747" s="2"/>
      <c r="B6747" s="2"/>
    </row>
    <row r="6771" spans="1:2" x14ac:dyDescent="0.25">
      <c r="A6771" s="2"/>
      <c r="B6771" s="2"/>
    </row>
    <row r="6795" spans="1:2" x14ac:dyDescent="0.25">
      <c r="A6795" s="2"/>
      <c r="B6795" s="2"/>
    </row>
    <row r="6819" spans="1:2" x14ac:dyDescent="0.25">
      <c r="A6819" s="2"/>
      <c r="B6819" s="2"/>
    </row>
    <row r="6843" spans="1:2" x14ac:dyDescent="0.25">
      <c r="A6843" s="2"/>
      <c r="B6843" s="2"/>
    </row>
    <row r="6867" spans="1:2" x14ac:dyDescent="0.25">
      <c r="A6867" s="2"/>
      <c r="B6867" s="2"/>
    </row>
    <row r="6891" spans="1:2" x14ac:dyDescent="0.25">
      <c r="A6891" s="2"/>
      <c r="B6891" s="2"/>
    </row>
    <row r="6915" spans="1:2" x14ac:dyDescent="0.25">
      <c r="A6915" s="2"/>
      <c r="B6915" s="2"/>
    </row>
    <row r="6939" spans="1:2" x14ac:dyDescent="0.25">
      <c r="A6939" s="2"/>
      <c r="B6939" s="2"/>
    </row>
    <row r="6963" spans="1:2" x14ac:dyDescent="0.25">
      <c r="A6963" s="2"/>
      <c r="B6963" s="2"/>
    </row>
    <row r="6987" spans="1:2" x14ac:dyDescent="0.25">
      <c r="A6987" s="2"/>
      <c r="B6987" s="2"/>
    </row>
    <row r="7011" spans="1:2" x14ac:dyDescent="0.25">
      <c r="A7011" s="2"/>
      <c r="B7011" s="2"/>
    </row>
    <row r="7035" spans="1:2" x14ac:dyDescent="0.25">
      <c r="A7035" s="2"/>
      <c r="B7035" s="2"/>
    </row>
    <row r="7059" spans="1:2" x14ac:dyDescent="0.25">
      <c r="A7059" s="2"/>
      <c r="B7059" s="2"/>
    </row>
    <row r="7083" spans="1:2" x14ac:dyDescent="0.25">
      <c r="A7083" s="2"/>
      <c r="B7083" s="2"/>
    </row>
    <row r="7107" spans="1:2" x14ac:dyDescent="0.25">
      <c r="A7107" s="2"/>
      <c r="B7107" s="2"/>
    </row>
    <row r="7131" spans="1:2" x14ac:dyDescent="0.25">
      <c r="A7131" s="2"/>
      <c r="B7131" s="2"/>
    </row>
    <row r="7155" spans="1:2" x14ac:dyDescent="0.25">
      <c r="A7155" s="2"/>
      <c r="B7155" s="2"/>
    </row>
    <row r="7179" spans="1:2" x14ac:dyDescent="0.25">
      <c r="A7179" s="2"/>
      <c r="B7179" s="2"/>
    </row>
    <row r="7203" spans="1:2" x14ac:dyDescent="0.25">
      <c r="A7203" s="2"/>
      <c r="B7203" s="2"/>
    </row>
    <row r="7227" spans="1:2" x14ac:dyDescent="0.25">
      <c r="A7227" s="2"/>
      <c r="B7227" s="2"/>
    </row>
    <row r="7251" spans="1:2" x14ac:dyDescent="0.25">
      <c r="A7251" s="2"/>
      <c r="B7251" s="2"/>
    </row>
    <row r="7275" spans="1:2" x14ac:dyDescent="0.25">
      <c r="A7275" s="2"/>
      <c r="B7275" s="2"/>
    </row>
    <row r="7299" spans="1:2" x14ac:dyDescent="0.25">
      <c r="A7299" s="2"/>
      <c r="B7299" s="2"/>
    </row>
    <row r="7323" spans="1:2" x14ac:dyDescent="0.25">
      <c r="A7323" s="2"/>
      <c r="B7323" s="2"/>
    </row>
    <row r="7347" spans="1:2" x14ac:dyDescent="0.25">
      <c r="A7347" s="2"/>
      <c r="B7347" s="2"/>
    </row>
    <row r="7371" spans="1:2" x14ac:dyDescent="0.25">
      <c r="A7371" s="2"/>
      <c r="B7371" s="2"/>
    </row>
    <row r="7395" spans="1:2" x14ac:dyDescent="0.25">
      <c r="A7395" s="2"/>
      <c r="B7395" s="2"/>
    </row>
    <row r="7419" spans="1:2" x14ac:dyDescent="0.25">
      <c r="A7419" s="2"/>
      <c r="B7419" s="2"/>
    </row>
    <row r="7443" spans="1:2" x14ac:dyDescent="0.25">
      <c r="A7443" s="2"/>
      <c r="B7443" s="2"/>
    </row>
    <row r="7467" spans="1:2" x14ac:dyDescent="0.25">
      <c r="A7467" s="2"/>
      <c r="B7467" s="2"/>
    </row>
    <row r="7491" spans="1:2" x14ac:dyDescent="0.25">
      <c r="A7491" s="2"/>
      <c r="B7491" s="2"/>
    </row>
    <row r="7515" spans="1:2" x14ac:dyDescent="0.25">
      <c r="A7515" s="2"/>
      <c r="B7515" s="2"/>
    </row>
    <row r="7539" spans="1:2" x14ac:dyDescent="0.25">
      <c r="A7539" s="2"/>
      <c r="B7539" s="2"/>
    </row>
    <row r="7563" spans="1:2" x14ac:dyDescent="0.25">
      <c r="A7563" s="2"/>
      <c r="B7563" s="2"/>
    </row>
    <row r="7587" spans="1:2" x14ac:dyDescent="0.25">
      <c r="A7587" s="2"/>
      <c r="B7587" s="2"/>
    </row>
    <row r="7611" spans="1:2" x14ac:dyDescent="0.25">
      <c r="A7611" s="2"/>
      <c r="B7611" s="2"/>
    </row>
    <row r="7635" spans="1:2" x14ac:dyDescent="0.25">
      <c r="A7635" s="2"/>
      <c r="B7635" s="2"/>
    </row>
    <row r="7659" spans="1:2" x14ac:dyDescent="0.25">
      <c r="A7659" s="2"/>
      <c r="B7659" s="2"/>
    </row>
    <row r="7683" spans="1:2" x14ac:dyDescent="0.25">
      <c r="A7683" s="2"/>
      <c r="B7683" s="2"/>
    </row>
    <row r="7707" spans="1:2" x14ac:dyDescent="0.25">
      <c r="A7707" s="2"/>
      <c r="B7707" s="2"/>
    </row>
    <row r="7731" spans="1:2" x14ac:dyDescent="0.25">
      <c r="A7731" s="2"/>
      <c r="B7731" s="2"/>
    </row>
    <row r="7755" spans="1:2" x14ac:dyDescent="0.25">
      <c r="A7755" s="2"/>
      <c r="B7755" s="2"/>
    </row>
    <row r="7779" spans="1:2" x14ac:dyDescent="0.25">
      <c r="A7779" s="2"/>
      <c r="B7779" s="2"/>
    </row>
    <row r="7803" spans="1:2" x14ac:dyDescent="0.25">
      <c r="A7803" s="2"/>
      <c r="B7803" s="2"/>
    </row>
    <row r="7827" spans="1:2" x14ac:dyDescent="0.25">
      <c r="A7827" s="2"/>
      <c r="B7827" s="2"/>
    </row>
    <row r="7851" spans="1:2" x14ac:dyDescent="0.25">
      <c r="A7851" s="2"/>
      <c r="B7851" s="2"/>
    </row>
    <row r="7875" spans="1:2" x14ac:dyDescent="0.25">
      <c r="A7875" s="2"/>
      <c r="B7875" s="2"/>
    </row>
    <row r="7899" spans="1:2" x14ac:dyDescent="0.25">
      <c r="A7899" s="2"/>
      <c r="B7899" s="2"/>
    </row>
    <row r="7923" spans="1:2" x14ac:dyDescent="0.25">
      <c r="A7923" s="2"/>
      <c r="B7923" s="2"/>
    </row>
    <row r="7947" spans="1:2" x14ac:dyDescent="0.25">
      <c r="A7947" s="2"/>
      <c r="B7947" s="2"/>
    </row>
    <row r="7971" spans="1:2" x14ac:dyDescent="0.25">
      <c r="A7971" s="2"/>
      <c r="B7971" s="2"/>
    </row>
    <row r="7995" spans="1:2" x14ac:dyDescent="0.25">
      <c r="A7995" s="2"/>
      <c r="B7995" s="2"/>
    </row>
    <row r="8019" spans="1:2" x14ac:dyDescent="0.25">
      <c r="A8019" s="2"/>
      <c r="B8019" s="2"/>
    </row>
    <row r="8043" spans="1:2" x14ac:dyDescent="0.25">
      <c r="A8043" s="2"/>
      <c r="B8043" s="2"/>
    </row>
    <row r="8067" spans="1:2" x14ac:dyDescent="0.25">
      <c r="A8067" s="2"/>
      <c r="B8067" s="2"/>
    </row>
    <row r="8091" spans="1:2" x14ac:dyDescent="0.25">
      <c r="A8091" s="2"/>
      <c r="B8091" s="2"/>
    </row>
    <row r="8115" spans="1:2" x14ac:dyDescent="0.25">
      <c r="A8115" s="2"/>
      <c r="B8115" s="2"/>
    </row>
    <row r="8139" spans="1:2" x14ac:dyDescent="0.25">
      <c r="A8139" s="2"/>
      <c r="B8139" s="2"/>
    </row>
    <row r="8163" spans="1:2" x14ac:dyDescent="0.25">
      <c r="A8163" s="2"/>
      <c r="B8163" s="2"/>
    </row>
    <row r="8187" spans="1:2" x14ac:dyDescent="0.25">
      <c r="A8187" s="2"/>
      <c r="B8187" s="2"/>
    </row>
    <row r="8211" spans="1:2" x14ac:dyDescent="0.25">
      <c r="A8211" s="2"/>
      <c r="B8211" s="2"/>
    </row>
    <row r="8235" spans="1:2" x14ac:dyDescent="0.25">
      <c r="A8235" s="2"/>
      <c r="B8235" s="2"/>
    </row>
    <row r="8259" spans="1:2" x14ac:dyDescent="0.25">
      <c r="A8259" s="2"/>
      <c r="B8259" s="2"/>
    </row>
    <row r="8283" spans="1:2" x14ac:dyDescent="0.25">
      <c r="A8283" s="2"/>
      <c r="B8283" s="2"/>
    </row>
    <row r="8307" spans="1:2" x14ac:dyDescent="0.25">
      <c r="A8307" s="2"/>
      <c r="B8307" s="2"/>
    </row>
    <row r="8331" spans="1:2" x14ac:dyDescent="0.25">
      <c r="A8331" s="2"/>
      <c r="B8331" s="2"/>
    </row>
    <row r="8355" spans="1:2" x14ac:dyDescent="0.25">
      <c r="A8355" s="2"/>
      <c r="B8355" s="2"/>
    </row>
    <row r="8379" spans="1:2" x14ac:dyDescent="0.25">
      <c r="A8379" s="2"/>
      <c r="B8379" s="2"/>
    </row>
    <row r="8403" spans="1:2" x14ac:dyDescent="0.25">
      <c r="A8403" s="2"/>
      <c r="B8403" s="2"/>
    </row>
    <row r="8427" spans="1:2" x14ac:dyDescent="0.25">
      <c r="A8427" s="2"/>
      <c r="B8427" s="2"/>
    </row>
    <row r="8451" spans="1:2" x14ac:dyDescent="0.25">
      <c r="A8451" s="2"/>
      <c r="B8451" s="2"/>
    </row>
    <row r="8475" spans="1:2" x14ac:dyDescent="0.25">
      <c r="A8475" s="2"/>
      <c r="B8475" s="2"/>
    </row>
    <row r="8499" spans="1:2" x14ac:dyDescent="0.25">
      <c r="A8499" s="2"/>
      <c r="B8499" s="2"/>
    </row>
    <row r="8523" spans="1:2" x14ac:dyDescent="0.25">
      <c r="A8523" s="2"/>
      <c r="B8523" s="2"/>
    </row>
    <row r="8547" spans="1:2" x14ac:dyDescent="0.25">
      <c r="A8547" s="2"/>
      <c r="B8547" s="2"/>
    </row>
    <row r="8571" spans="1:2" x14ac:dyDescent="0.25">
      <c r="A8571" s="2"/>
      <c r="B8571" s="2"/>
    </row>
    <row r="8595" spans="1:2" x14ac:dyDescent="0.25">
      <c r="A8595" s="2"/>
      <c r="B8595" s="2"/>
    </row>
    <row r="8619" spans="1:2" x14ac:dyDescent="0.25">
      <c r="A8619" s="2"/>
      <c r="B8619" s="2"/>
    </row>
    <row r="8643" spans="1:2" x14ac:dyDescent="0.25">
      <c r="A8643" s="2"/>
      <c r="B8643" s="2"/>
    </row>
    <row r="8667" spans="1:2" x14ac:dyDescent="0.25">
      <c r="A8667" s="2"/>
      <c r="B8667" s="2"/>
    </row>
    <row r="8691" spans="1:2" x14ac:dyDescent="0.25">
      <c r="A8691" s="2"/>
      <c r="B8691" s="2"/>
    </row>
    <row r="8715" spans="1:2" x14ac:dyDescent="0.25">
      <c r="A8715" s="2"/>
      <c r="B8715" s="2"/>
    </row>
    <row r="8739" spans="1:2" x14ac:dyDescent="0.25">
      <c r="A8739" s="2"/>
      <c r="B8739" s="2"/>
    </row>
  </sheetData>
  <pageMargins left="0.7" right="0.7" top="0.75" bottom="0.75" header="0.3" footer="0.3"/>
  <ignoredErrors>
    <ignoredError sqref="G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88F96-A866-432B-B58E-111CDF810A93}">
  <sheetPr codeName="Sheet9"/>
  <dimension ref="A1:U200"/>
  <sheetViews>
    <sheetView workbookViewId="0">
      <selection activeCell="T10" sqref="T10"/>
    </sheetView>
  </sheetViews>
  <sheetFormatPr defaultRowHeight="15" x14ac:dyDescent="0.25"/>
  <cols>
    <col min="1" max="1" width="12.7109375" bestFit="1" customWidth="1"/>
    <col min="2" max="2" width="10" bestFit="1" customWidth="1"/>
    <col min="3" max="3" width="10.7109375" bestFit="1" customWidth="1"/>
    <col min="4" max="4" width="10.28515625" bestFit="1" customWidth="1"/>
    <col min="5" max="6" width="10.28515625" customWidth="1"/>
    <col min="7" max="7" width="9.28515625" bestFit="1" customWidth="1"/>
    <col min="8" max="8" width="13" customWidth="1"/>
    <col min="9" max="9" width="18.7109375" customWidth="1"/>
    <col min="10" max="10" width="16.5703125" customWidth="1"/>
    <col min="11" max="11" width="14.85546875" customWidth="1"/>
    <col min="12" max="12" width="11.5703125" customWidth="1"/>
    <col min="13" max="13" width="13.28515625" customWidth="1"/>
    <col min="14" max="14" width="11.5703125" bestFit="1" customWidth="1"/>
    <col min="16" max="16" width="12.85546875" customWidth="1"/>
    <col min="19" max="19" width="19.140625" customWidth="1"/>
    <col min="20" max="20" width="72.42578125" bestFit="1" customWidth="1"/>
  </cols>
  <sheetData>
    <row r="1" spans="1:20" ht="45" x14ac:dyDescent="0.25">
      <c r="A1" s="30" t="s">
        <v>0</v>
      </c>
      <c r="B1" s="31" t="s">
        <v>1</v>
      </c>
      <c r="C1" s="31" t="s">
        <v>39</v>
      </c>
      <c r="D1" s="31" t="s">
        <v>40</v>
      </c>
      <c r="E1" s="31" t="s">
        <v>41</v>
      </c>
      <c r="F1" s="31" t="s">
        <v>42</v>
      </c>
      <c r="G1" s="31" t="s">
        <v>4</v>
      </c>
      <c r="H1" s="31" t="s">
        <v>30</v>
      </c>
      <c r="I1" s="31" t="s">
        <v>31</v>
      </c>
      <c r="J1" s="31" t="s">
        <v>35</v>
      </c>
      <c r="K1" s="31" t="s">
        <v>67</v>
      </c>
      <c r="L1" s="31" t="s">
        <v>68</v>
      </c>
      <c r="M1" s="31" t="s">
        <v>36</v>
      </c>
      <c r="N1" s="32" t="s">
        <v>48</v>
      </c>
      <c r="O1" s="31" t="s">
        <v>47</v>
      </c>
      <c r="P1" s="33" t="s">
        <v>49</v>
      </c>
      <c r="S1" s="15" t="s">
        <v>69</v>
      </c>
      <c r="T1" s="16"/>
    </row>
    <row r="2" spans="1:20" x14ac:dyDescent="0.25">
      <c r="A2" s="1">
        <v>42960.999999986903</v>
      </c>
      <c r="B2">
        <v>40.799999999999997</v>
      </c>
      <c r="C2" s="10">
        <v>3.3914899999999997</v>
      </c>
      <c r="D2" s="10">
        <v>-7.0017200000000003E-3</v>
      </c>
      <c r="E2" s="22">
        <f>C2*$S$2</f>
        <v>3.3914899999999997</v>
      </c>
      <c r="F2" s="22">
        <f>D2*$S$3</f>
        <v>-7.0017200000000003E-3</v>
      </c>
      <c r="G2" s="22">
        <f>(E2+F2)</f>
        <v>3.3844882799999998</v>
      </c>
      <c r="H2" s="22">
        <f>B2*(1/3)</f>
        <v>13.599999999999998</v>
      </c>
      <c r="I2" s="22">
        <f>IF((H2-G2)&gt;0, (H2-G2), (0))</f>
        <v>10.215511719999999</v>
      </c>
      <c r="J2" s="22">
        <f>IF(I2=0, G2-H2,0)</f>
        <v>0</v>
      </c>
      <c r="K2" s="22">
        <f>I2</f>
        <v>10.215511719999999</v>
      </c>
      <c r="L2" s="22">
        <v>0</v>
      </c>
      <c r="M2" s="22">
        <f>S14-I2+J2</f>
        <v>526.31336800333293</v>
      </c>
      <c r="N2" s="22">
        <f>(S14-I2+J2)-M2</f>
        <v>0</v>
      </c>
      <c r="O2" s="23">
        <f>IF(S19&lt;0, (S20)-K2,S14-K2)</f>
        <v>526.31336800333293</v>
      </c>
      <c r="P2" s="24">
        <f>(S20-I2+J2)-O2</f>
        <v>0</v>
      </c>
      <c r="S2" s="36">
        <v>1</v>
      </c>
      <c r="T2" s="12" t="s">
        <v>38</v>
      </c>
    </row>
    <row r="3" spans="1:20" x14ac:dyDescent="0.25">
      <c r="A3" s="1">
        <v>42961.041666653568</v>
      </c>
      <c r="B3">
        <v>39.200000000000003</v>
      </c>
      <c r="C3" s="10">
        <v>4.36958</v>
      </c>
      <c r="D3" s="10">
        <v>-7.0017200000000003E-3</v>
      </c>
      <c r="E3" s="22">
        <f t="shared" ref="E3:E66" si="0">C3*$S$2</f>
        <v>4.36958</v>
      </c>
      <c r="F3" s="22">
        <f>D3*$S$3</f>
        <v>-7.0017200000000003E-3</v>
      </c>
      <c r="G3" s="22">
        <f t="shared" ref="G3:G66" si="1">(E3+F3)</f>
        <v>4.3625782800000001</v>
      </c>
      <c r="H3" s="22">
        <f t="shared" ref="H3:H66" si="2">B3*(1/3)</f>
        <v>13.066666666666666</v>
      </c>
      <c r="I3" s="22">
        <f t="shared" ref="I3:I66" si="3">IF((H3-G3)&gt;0, (H3-G3), (0))</f>
        <v>8.7040883866666654</v>
      </c>
      <c r="J3" s="22">
        <f t="shared" ref="J3:J66" si="4">IF(I3=0, G3-H3,0)</f>
        <v>0</v>
      </c>
      <c r="K3" s="22">
        <f>IF(I3&gt;0, K2+I3, 0)</f>
        <v>18.919600106666664</v>
      </c>
      <c r="L3" s="22">
        <f>IF(J3&gt;0,L2+J3, 0)</f>
        <v>0</v>
      </c>
      <c r="M3" s="22">
        <f>IF((M2-I3+J3)&lt;$S$14,(M2-I3+J3),$S$14)</f>
        <v>517.6092796166663</v>
      </c>
      <c r="N3" s="22">
        <f>(M2-I3+J3)-M3</f>
        <v>0</v>
      </c>
      <c r="O3" s="23">
        <f>IF(   (O2-I3+J3)&lt;$S$20,  (O2-I3+J3), $S$20)</f>
        <v>517.6092796166663</v>
      </c>
      <c r="P3" s="25">
        <f>(O2-I3+J3) -O3</f>
        <v>0</v>
      </c>
      <c r="S3" s="36">
        <v>1</v>
      </c>
      <c r="T3" s="13" t="s">
        <v>37</v>
      </c>
    </row>
    <row r="4" spans="1:20" x14ac:dyDescent="0.25">
      <c r="A4" s="1">
        <v>42961.083333320232</v>
      </c>
      <c r="B4">
        <v>38.299999999999997</v>
      </c>
      <c r="C4" s="10">
        <v>4.7376499999999995</v>
      </c>
      <c r="D4" s="10">
        <v>-7.0017200000000003E-3</v>
      </c>
      <c r="E4" s="22">
        <f t="shared" si="0"/>
        <v>4.7376499999999995</v>
      </c>
      <c r="F4" s="22">
        <f>D4*$S$3</f>
        <v>-7.0017200000000003E-3</v>
      </c>
      <c r="G4" s="22">
        <f t="shared" si="1"/>
        <v>4.7306482799999996</v>
      </c>
      <c r="H4" s="22">
        <f t="shared" si="2"/>
        <v>12.766666666666666</v>
      </c>
      <c r="I4" s="22">
        <f t="shared" si="3"/>
        <v>8.0360183866666652</v>
      </c>
      <c r="J4" s="22">
        <f t="shared" si="4"/>
        <v>0</v>
      </c>
      <c r="K4" s="22">
        <f t="shared" ref="K4:K67" si="5">IF(I4&gt;0, K3+I4, 0)</f>
        <v>26.955618493333329</v>
      </c>
      <c r="L4" s="22">
        <f t="shared" ref="L4:L67" si="6">IF(J4&gt;0,L3+J4, 0)</f>
        <v>0</v>
      </c>
      <c r="M4" s="22">
        <f>IF((M3-I4+J4)&lt;$S$14,(M3-I4+J4),$S$14)</f>
        <v>509.57326122999962</v>
      </c>
      <c r="N4" s="22">
        <f t="shared" ref="N4:N67" si="7">(M3-I4+J4)-M4</f>
        <v>0</v>
      </c>
      <c r="O4" s="23">
        <f>IF(   (O3-I4+J4)&lt;$S$20,  (O3-I4+J4), $S$20)</f>
        <v>509.57326122999962</v>
      </c>
      <c r="P4" s="25">
        <f t="shared" ref="P4:P67" si="8">(O3-I4+J4) -O4</f>
        <v>0</v>
      </c>
      <c r="S4" s="17" t="s">
        <v>62</v>
      </c>
      <c r="T4" s="18"/>
    </row>
    <row r="5" spans="1:20" x14ac:dyDescent="0.25">
      <c r="A5" s="1">
        <v>42961.124999986896</v>
      </c>
      <c r="B5">
        <v>37.5</v>
      </c>
      <c r="C5" s="10">
        <v>5.02921</v>
      </c>
      <c r="D5" s="10">
        <v>-7.0017200000000003E-3</v>
      </c>
      <c r="E5" s="22">
        <f t="shared" si="0"/>
        <v>5.02921</v>
      </c>
      <c r="F5" s="22">
        <f>D5*$S$3</f>
        <v>-7.0017200000000003E-3</v>
      </c>
      <c r="G5" s="22">
        <f t="shared" si="1"/>
        <v>5.0222082800000001</v>
      </c>
      <c r="H5" s="22">
        <f t="shared" si="2"/>
        <v>12.5</v>
      </c>
      <c r="I5" s="22">
        <f t="shared" si="3"/>
        <v>7.4777917199999999</v>
      </c>
      <c r="J5" s="22">
        <f t="shared" si="4"/>
        <v>0</v>
      </c>
      <c r="K5" s="22">
        <f t="shared" si="5"/>
        <v>34.433410213333332</v>
      </c>
      <c r="L5" s="22">
        <f t="shared" si="6"/>
        <v>0</v>
      </c>
      <c r="M5" s="22">
        <f>IF((M4-I5+J5)&lt;$S$14,(M4-I5+J5),$S$14)</f>
        <v>502.09546950999959</v>
      </c>
      <c r="N5" s="22">
        <f t="shared" si="7"/>
        <v>0</v>
      </c>
      <c r="O5" s="23">
        <f>IF(   (O4-I5+J5)&lt;$S$20,  (O4-I5+J5), $S$20)</f>
        <v>502.09546950999959</v>
      </c>
      <c r="P5" s="25">
        <f t="shared" si="8"/>
        <v>0</v>
      </c>
      <c r="S5" s="37">
        <f>MAX(I2:I169)</f>
        <v>16.040465053333335</v>
      </c>
      <c r="T5" s="12" t="s">
        <v>34</v>
      </c>
    </row>
    <row r="6" spans="1:20" x14ac:dyDescent="0.25">
      <c r="A6" s="1">
        <v>42961.16666665356</v>
      </c>
      <c r="B6">
        <v>37.5</v>
      </c>
      <c r="C6" s="10">
        <v>4.0120800000000001</v>
      </c>
      <c r="D6" s="10">
        <v>-7.0017200000000003E-3</v>
      </c>
      <c r="E6" s="22">
        <f t="shared" si="0"/>
        <v>4.0120800000000001</v>
      </c>
      <c r="F6" s="22">
        <f>D6*$S$3</f>
        <v>-7.0017200000000003E-3</v>
      </c>
      <c r="G6" s="22">
        <f t="shared" si="1"/>
        <v>4.0050782800000002</v>
      </c>
      <c r="H6" s="22">
        <f t="shared" si="2"/>
        <v>12.5</v>
      </c>
      <c r="I6" s="22">
        <f t="shared" si="3"/>
        <v>8.4949217200000007</v>
      </c>
      <c r="J6" s="22">
        <f t="shared" si="4"/>
        <v>0</v>
      </c>
      <c r="K6" s="22">
        <f t="shared" si="5"/>
        <v>42.928331933333332</v>
      </c>
      <c r="L6" s="22">
        <f t="shared" si="6"/>
        <v>0</v>
      </c>
      <c r="M6" s="22">
        <f>IF((M5-I6+J6)&lt;$S$14,(M5-I6+J6),$S$14)</f>
        <v>493.60054778999961</v>
      </c>
      <c r="N6" s="22">
        <f t="shared" si="7"/>
        <v>0</v>
      </c>
      <c r="O6" s="23">
        <f>IF(   (O5-I6+J6)&lt;$S$20,  (O5-I6+J6), $S$20)</f>
        <v>493.60054778999961</v>
      </c>
      <c r="P6" s="25">
        <f t="shared" si="8"/>
        <v>0</v>
      </c>
      <c r="S6" s="38">
        <f>MAX(J2:J169)</f>
        <v>15.940643333333337</v>
      </c>
      <c r="T6" s="12" t="s">
        <v>57</v>
      </c>
    </row>
    <row r="7" spans="1:20" x14ac:dyDescent="0.25">
      <c r="A7" s="1">
        <v>42961.208333320224</v>
      </c>
      <c r="B7">
        <v>37.6</v>
      </c>
      <c r="C7" s="10">
        <v>4.8065100000000003</v>
      </c>
      <c r="D7" s="10">
        <v>-7.0017200000000003E-3</v>
      </c>
      <c r="E7" s="22">
        <f t="shared" si="0"/>
        <v>4.8065100000000003</v>
      </c>
      <c r="F7" s="22">
        <f>D7*$S$3</f>
        <v>-7.0017200000000003E-3</v>
      </c>
      <c r="G7" s="22">
        <f t="shared" si="1"/>
        <v>4.7995082800000004</v>
      </c>
      <c r="H7" s="22">
        <f t="shared" si="2"/>
        <v>12.533333333333333</v>
      </c>
      <c r="I7" s="22">
        <f t="shared" si="3"/>
        <v>7.7338250533333328</v>
      </c>
      <c r="J7" s="22">
        <f t="shared" si="4"/>
        <v>0</v>
      </c>
      <c r="K7" s="22">
        <f t="shared" si="5"/>
        <v>50.662156986666666</v>
      </c>
      <c r="L7" s="22">
        <f t="shared" si="6"/>
        <v>0</v>
      </c>
      <c r="M7" s="22">
        <f>IF((M6-I7+J7)&lt;$S$14,(M6-I7+J7),$S$14)</f>
        <v>485.8667227366663</v>
      </c>
      <c r="N7" s="22">
        <f t="shared" si="7"/>
        <v>0</v>
      </c>
      <c r="O7" s="23">
        <f>IF(   (O6-I7+J7)&lt;$S$20,  (O6-I7+J7), $S$20)</f>
        <v>485.8667227366663</v>
      </c>
      <c r="P7" s="25">
        <f t="shared" si="8"/>
        <v>0</v>
      </c>
      <c r="S7" s="37">
        <f>MAX(K2:K169)</f>
        <v>312.42679768000005</v>
      </c>
      <c r="T7" s="12" t="s">
        <v>52</v>
      </c>
    </row>
    <row r="8" spans="1:20" ht="18" customHeight="1" x14ac:dyDescent="0.25">
      <c r="A8" s="1">
        <v>42961.249999986889</v>
      </c>
      <c r="B8">
        <v>38.5</v>
      </c>
      <c r="C8" s="10">
        <v>4.45444</v>
      </c>
      <c r="D8" s="10">
        <v>-7.0017200000000003E-3</v>
      </c>
      <c r="E8" s="22">
        <f t="shared" si="0"/>
        <v>4.45444</v>
      </c>
      <c r="F8" s="22">
        <f>D8*$S$3</f>
        <v>-7.0017200000000003E-3</v>
      </c>
      <c r="G8" s="22">
        <f t="shared" si="1"/>
        <v>4.4474382800000001</v>
      </c>
      <c r="H8" s="22">
        <f t="shared" si="2"/>
        <v>12.833333333333332</v>
      </c>
      <c r="I8" s="22">
        <f t="shared" si="3"/>
        <v>8.3858950533333321</v>
      </c>
      <c r="J8" s="22">
        <f t="shared" si="4"/>
        <v>0</v>
      </c>
      <c r="K8" s="22">
        <f t="shared" si="5"/>
        <v>59.048052040000002</v>
      </c>
      <c r="L8" s="22">
        <f t="shared" si="6"/>
        <v>0</v>
      </c>
      <c r="M8" s="22">
        <f>IF((M7-I8+J8)&lt;$S$14,(M7-I8+J8),$S$14)</f>
        <v>477.48082768333296</v>
      </c>
      <c r="N8" s="22">
        <f t="shared" si="7"/>
        <v>0</v>
      </c>
      <c r="O8" s="23">
        <f>IF(   (O7-I8+J8)&lt;$S$20,  (O7-I8+J8), $S$20)</f>
        <v>477.48082768333296</v>
      </c>
      <c r="P8" s="25">
        <f t="shared" si="8"/>
        <v>0</v>
      </c>
      <c r="S8" s="37">
        <f>SUM(I2:I169)</f>
        <v>899.72859940333308</v>
      </c>
      <c r="T8" s="12" t="s">
        <v>51</v>
      </c>
    </row>
    <row r="9" spans="1:20" x14ac:dyDescent="0.25">
      <c r="A9" s="1">
        <v>42961.291666653553</v>
      </c>
      <c r="B9">
        <v>40.299999999999997</v>
      </c>
      <c r="C9" s="10">
        <v>3.06793</v>
      </c>
      <c r="D9" s="10">
        <v>0.41144517000000003</v>
      </c>
      <c r="E9" s="22">
        <f t="shared" si="0"/>
        <v>3.06793</v>
      </c>
      <c r="F9" s="22">
        <f>D9*$S$3</f>
        <v>0.41144517000000003</v>
      </c>
      <c r="G9" s="22">
        <f t="shared" si="1"/>
        <v>3.47937517</v>
      </c>
      <c r="H9" s="22">
        <f t="shared" si="2"/>
        <v>13.433333333333332</v>
      </c>
      <c r="I9" s="22">
        <f t="shared" si="3"/>
        <v>9.9539581633333327</v>
      </c>
      <c r="J9" s="22">
        <f t="shared" si="4"/>
        <v>0</v>
      </c>
      <c r="K9" s="22">
        <f t="shared" si="5"/>
        <v>69.002010203333327</v>
      </c>
      <c r="L9" s="22">
        <f t="shared" si="6"/>
        <v>0</v>
      </c>
      <c r="M9" s="22">
        <f>IF((M8-I9+J9)&lt;$S$14,(M8-I9+J9),$S$14)</f>
        <v>467.52686951999965</v>
      </c>
      <c r="N9" s="22">
        <f>(M8-I9+J9)-M9</f>
        <v>0</v>
      </c>
      <c r="O9" s="23">
        <f>IF(   (O8-I9+J9)&lt;$S$20,  (O8-I9+J9), $S$20)</f>
        <v>467.52686951999965</v>
      </c>
      <c r="P9" s="25">
        <f t="shared" si="8"/>
        <v>0</v>
      </c>
      <c r="S9" s="37">
        <f>SUM(J2:J169)</f>
        <v>363.19971968000016</v>
      </c>
      <c r="T9" s="12" t="s">
        <v>53</v>
      </c>
    </row>
    <row r="10" spans="1:20" x14ac:dyDescent="0.25">
      <c r="A10" s="1">
        <v>42961.333333320217</v>
      </c>
      <c r="B10">
        <v>43.5</v>
      </c>
      <c r="C10" s="10">
        <v>4.7003199999999996</v>
      </c>
      <c r="D10" s="10">
        <v>4.0170300000000001</v>
      </c>
      <c r="E10" s="22">
        <f t="shared" si="0"/>
        <v>4.7003199999999996</v>
      </c>
      <c r="F10" s="22">
        <f>D10*$S$3</f>
        <v>4.0170300000000001</v>
      </c>
      <c r="G10" s="22">
        <f t="shared" si="1"/>
        <v>8.7173499999999997</v>
      </c>
      <c r="H10" s="22">
        <f t="shared" si="2"/>
        <v>14.5</v>
      </c>
      <c r="I10" s="22">
        <f t="shared" si="3"/>
        <v>5.7826500000000003</v>
      </c>
      <c r="J10" s="22">
        <f t="shared" si="4"/>
        <v>0</v>
      </c>
      <c r="K10" s="22">
        <f t="shared" si="5"/>
        <v>74.784660203333331</v>
      </c>
      <c r="L10" s="22">
        <f t="shared" si="6"/>
        <v>0</v>
      </c>
      <c r="M10" s="22">
        <f>IF((M9-I10+J10)&lt;$S$14,(M9-I10+J10),$S$14)</f>
        <v>461.74421951999966</v>
      </c>
      <c r="N10" s="22">
        <f t="shared" si="7"/>
        <v>0</v>
      </c>
      <c r="O10" s="23">
        <f>IF(   (O9-I10+J10)&lt;$S$20,  (O9-I10+J10), $S$20)</f>
        <v>461.74421951999966</v>
      </c>
      <c r="P10" s="25">
        <f t="shared" si="8"/>
        <v>0</v>
      </c>
      <c r="S10" s="39">
        <f>S8-S9</f>
        <v>536.52887972333292</v>
      </c>
      <c r="T10" s="12" t="s">
        <v>50</v>
      </c>
    </row>
    <row r="11" spans="1:20" x14ac:dyDescent="0.25">
      <c r="A11" s="1">
        <v>42961.374999986881</v>
      </c>
      <c r="B11">
        <v>44.2</v>
      </c>
      <c r="C11" s="10">
        <v>4.5925799999999999</v>
      </c>
      <c r="D11" s="10">
        <v>9.5573199999999989</v>
      </c>
      <c r="E11" s="22">
        <f t="shared" si="0"/>
        <v>4.5925799999999999</v>
      </c>
      <c r="F11" s="22">
        <f>D11*$S$3</f>
        <v>9.5573199999999989</v>
      </c>
      <c r="G11" s="22">
        <f t="shared" si="1"/>
        <v>14.149899999999999</v>
      </c>
      <c r="H11" s="22">
        <f t="shared" si="2"/>
        <v>14.733333333333334</v>
      </c>
      <c r="I11" s="22">
        <f t="shared" si="3"/>
        <v>0.58343333333333547</v>
      </c>
      <c r="J11" s="22">
        <f t="shared" si="4"/>
        <v>0</v>
      </c>
      <c r="K11" s="22">
        <f t="shared" si="5"/>
        <v>75.368093536666663</v>
      </c>
      <c r="L11" s="22">
        <f t="shared" si="6"/>
        <v>0</v>
      </c>
      <c r="M11" s="22">
        <f>IF((M10-I11+J11)&lt;$S$14,(M10-I11+J11),$S$14)</f>
        <v>461.16078618666631</v>
      </c>
      <c r="N11" s="22">
        <f t="shared" si="7"/>
        <v>0</v>
      </c>
      <c r="O11" s="23">
        <f>IF(   (O10-I11+J11)&lt;$S$20,  (O10-I11+J11), $S$20)</f>
        <v>461.16078618666631</v>
      </c>
      <c r="P11" s="25">
        <f t="shared" si="8"/>
        <v>0</v>
      </c>
      <c r="S11" s="19" t="s">
        <v>55</v>
      </c>
      <c r="T11" s="20"/>
    </row>
    <row r="12" spans="1:20" x14ac:dyDescent="0.25">
      <c r="A12" s="1">
        <v>42961.416666653546</v>
      </c>
      <c r="B12">
        <v>47.3</v>
      </c>
      <c r="C12" s="10">
        <v>8.9122500000000002</v>
      </c>
      <c r="D12" s="10">
        <v>14.506639999999999</v>
      </c>
      <c r="E12" s="22">
        <f t="shared" si="0"/>
        <v>8.9122500000000002</v>
      </c>
      <c r="F12" s="22">
        <f>D12*$S$3</f>
        <v>14.506639999999999</v>
      </c>
      <c r="G12" s="22">
        <f t="shared" si="1"/>
        <v>23.418889999999998</v>
      </c>
      <c r="H12" s="22">
        <f t="shared" si="2"/>
        <v>15.766666666666666</v>
      </c>
      <c r="I12" s="22">
        <f t="shared" si="3"/>
        <v>0</v>
      </c>
      <c r="J12" s="22">
        <f t="shared" si="4"/>
        <v>7.6522233333333318</v>
      </c>
      <c r="K12" s="22">
        <f t="shared" si="5"/>
        <v>0</v>
      </c>
      <c r="L12" s="22">
        <f t="shared" si="6"/>
        <v>7.6522233333333318</v>
      </c>
      <c r="M12" s="22">
        <f>IF((M11-I12+J12)&lt;$S$14,(M11-I12+J12),$S$14)</f>
        <v>468.81300951999964</v>
      </c>
      <c r="N12" s="22">
        <f t="shared" si="7"/>
        <v>0</v>
      </c>
      <c r="O12" s="23">
        <f>IF(   (O11-I12+J12)&lt;$S$20,  (O11-I12+J12), $S$20)</f>
        <v>468.81300951999964</v>
      </c>
      <c r="P12" s="25">
        <f t="shared" si="8"/>
        <v>0</v>
      </c>
      <c r="S12" s="19"/>
      <c r="T12" s="20"/>
    </row>
    <row r="13" spans="1:20" x14ac:dyDescent="0.25">
      <c r="A13" s="1">
        <v>42961.45833332021</v>
      </c>
      <c r="B13">
        <v>48.5</v>
      </c>
      <c r="C13" s="10">
        <v>8.3181600000000007</v>
      </c>
      <c r="D13" s="10">
        <v>18.029979999999998</v>
      </c>
      <c r="E13" s="22">
        <f t="shared" si="0"/>
        <v>8.3181600000000007</v>
      </c>
      <c r="F13" s="22">
        <f>D13*$S$3</f>
        <v>18.029979999999998</v>
      </c>
      <c r="G13" s="22">
        <f t="shared" si="1"/>
        <v>26.348140000000001</v>
      </c>
      <c r="H13" s="22">
        <f t="shared" si="2"/>
        <v>16.166666666666664</v>
      </c>
      <c r="I13" s="22">
        <f t="shared" si="3"/>
        <v>0</v>
      </c>
      <c r="J13" s="22">
        <f t="shared" si="4"/>
        <v>10.181473333333336</v>
      </c>
      <c r="K13" s="22">
        <f t="shared" si="5"/>
        <v>0</v>
      </c>
      <c r="L13" s="22">
        <f t="shared" si="6"/>
        <v>17.833696666666668</v>
      </c>
      <c r="M13" s="22">
        <f>IF((M12-I13+J13)&lt;$S$14,(M12-I13+J13),$S$14)</f>
        <v>478.99448285333295</v>
      </c>
      <c r="N13" s="22">
        <f t="shared" si="7"/>
        <v>0</v>
      </c>
      <c r="O13" s="23">
        <f>IF(   (O12-I13+J13)&lt;$S$20,  (O12-I13+J13), $S$20)</f>
        <v>478.99448285333295</v>
      </c>
      <c r="P13" s="25">
        <f t="shared" si="8"/>
        <v>0</v>
      </c>
      <c r="S13" s="37">
        <f>SUM(N2:N169)</f>
        <v>0</v>
      </c>
      <c r="T13" s="12" t="s">
        <v>54</v>
      </c>
    </row>
    <row r="14" spans="1:20" x14ac:dyDescent="0.25">
      <c r="A14" s="1">
        <v>42961.499999986874</v>
      </c>
      <c r="B14">
        <v>47.5</v>
      </c>
      <c r="C14" s="10">
        <v>8.4014699999999998</v>
      </c>
      <c r="D14" s="10">
        <v>20.058900000000001</v>
      </c>
      <c r="E14" s="22">
        <f t="shared" si="0"/>
        <v>8.4014699999999998</v>
      </c>
      <c r="F14" s="22">
        <f>D14*$S$3</f>
        <v>20.058900000000001</v>
      </c>
      <c r="G14" s="22">
        <f t="shared" si="1"/>
        <v>28.460370000000001</v>
      </c>
      <c r="H14" s="22">
        <f t="shared" si="2"/>
        <v>15.833333333333332</v>
      </c>
      <c r="I14" s="22">
        <f t="shared" si="3"/>
        <v>0</v>
      </c>
      <c r="J14" s="22">
        <f t="shared" si="4"/>
        <v>12.627036666666669</v>
      </c>
      <c r="K14" s="22">
        <f t="shared" si="5"/>
        <v>0</v>
      </c>
      <c r="L14" s="22">
        <f t="shared" si="6"/>
        <v>30.460733333333337</v>
      </c>
      <c r="M14" s="22">
        <f>IF((M13-I14+J14)&lt;$S$14,(M13-I14+J14),$S$14)</f>
        <v>491.62151951999965</v>
      </c>
      <c r="N14" s="22">
        <f t="shared" si="7"/>
        <v>0</v>
      </c>
      <c r="O14" s="23">
        <f>IF(   (O13-I14+J14)&lt;$S$20,  (O13-I14+J14), $S$20)</f>
        <v>491.62151951999965</v>
      </c>
      <c r="P14" s="25">
        <f t="shared" si="8"/>
        <v>0</v>
      </c>
      <c r="S14" s="37">
        <f>MAX(S10,S7)</f>
        <v>536.52887972333292</v>
      </c>
      <c r="T14" s="12" t="s">
        <v>56</v>
      </c>
    </row>
    <row r="15" spans="1:20" x14ac:dyDescent="0.25">
      <c r="A15" s="1">
        <v>42961.541666653538</v>
      </c>
      <c r="B15">
        <v>48.7</v>
      </c>
      <c r="C15" s="10">
        <v>10.3469</v>
      </c>
      <c r="D15" s="10">
        <v>20.569490000000002</v>
      </c>
      <c r="E15" s="22">
        <f t="shared" si="0"/>
        <v>10.3469</v>
      </c>
      <c r="F15" s="22">
        <f>D15*$S$3</f>
        <v>20.569490000000002</v>
      </c>
      <c r="G15" s="22">
        <f t="shared" si="1"/>
        <v>30.91639</v>
      </c>
      <c r="H15" s="22">
        <f t="shared" si="2"/>
        <v>16.233333333333334</v>
      </c>
      <c r="I15" s="22">
        <f t="shared" si="3"/>
        <v>0</v>
      </c>
      <c r="J15" s="22">
        <f t="shared" si="4"/>
        <v>14.683056666666666</v>
      </c>
      <c r="K15" s="22">
        <f t="shared" si="5"/>
        <v>0</v>
      </c>
      <c r="L15" s="22">
        <f t="shared" si="6"/>
        <v>45.143790000000003</v>
      </c>
      <c r="M15" s="22">
        <f>IF((M14-I15+J15)&lt;$S$14,(M14-I15+J15),$S$14)</f>
        <v>506.30457618666634</v>
      </c>
      <c r="N15" s="22">
        <f t="shared" si="7"/>
        <v>0</v>
      </c>
      <c r="O15" s="23">
        <f>IF(   (O14-I15+J15)&lt;$S$20,  (O14-I15+J15), $S$20)</f>
        <v>506.30457618666634</v>
      </c>
      <c r="P15" s="25">
        <f t="shared" si="8"/>
        <v>0</v>
      </c>
      <c r="S15" s="37">
        <f>MAX(S5:S6)</f>
        <v>16.040465053333335</v>
      </c>
      <c r="T15" s="12" t="s">
        <v>46</v>
      </c>
    </row>
    <row r="16" spans="1:20" x14ac:dyDescent="0.25">
      <c r="A16" s="1">
        <v>42961.583333320203</v>
      </c>
      <c r="B16">
        <v>49.2</v>
      </c>
      <c r="C16" s="10">
        <v>8.34558</v>
      </c>
      <c r="D16" s="10">
        <v>19.686119999999999</v>
      </c>
      <c r="E16" s="22">
        <f t="shared" si="0"/>
        <v>8.34558</v>
      </c>
      <c r="F16" s="22">
        <f>D16*$S$3</f>
        <v>19.686119999999999</v>
      </c>
      <c r="G16" s="22">
        <f t="shared" si="1"/>
        <v>28.031700000000001</v>
      </c>
      <c r="H16" s="22">
        <f t="shared" si="2"/>
        <v>16.399999999999999</v>
      </c>
      <c r="I16" s="22">
        <f t="shared" si="3"/>
        <v>0</v>
      </c>
      <c r="J16" s="22">
        <f t="shared" si="4"/>
        <v>11.631700000000002</v>
      </c>
      <c r="K16" s="22">
        <f t="shared" si="5"/>
        <v>0</v>
      </c>
      <c r="L16" s="22">
        <f t="shared" si="6"/>
        <v>56.775490000000005</v>
      </c>
      <c r="M16" s="22">
        <f>IF((M15-I16+J16)&lt;$S$14,(M15-I16+J16),$S$14)</f>
        <v>517.9362761866663</v>
      </c>
      <c r="N16" s="22">
        <f t="shared" si="7"/>
        <v>0</v>
      </c>
      <c r="O16" s="23">
        <f>IF(   (O15-I16+J16)&lt;$S$20,  (O15-I16+J16), $S$20)</f>
        <v>517.9362761866663</v>
      </c>
      <c r="P16" s="25">
        <f t="shared" si="8"/>
        <v>0</v>
      </c>
      <c r="S16" s="19" t="s">
        <v>58</v>
      </c>
      <c r="T16" s="20"/>
    </row>
    <row r="17" spans="1:21" x14ac:dyDescent="0.25">
      <c r="A17" s="1">
        <v>42961.624999986867</v>
      </c>
      <c r="B17">
        <v>49</v>
      </c>
      <c r="C17" s="10">
        <v>8.9795099999999994</v>
      </c>
      <c r="D17" s="10">
        <v>17.081099999999999</v>
      </c>
      <c r="E17" s="22">
        <f t="shared" si="0"/>
        <v>8.9795099999999994</v>
      </c>
      <c r="F17" s="22">
        <f>D17*$S$3</f>
        <v>17.081099999999999</v>
      </c>
      <c r="G17" s="22">
        <f t="shared" si="1"/>
        <v>26.060609999999997</v>
      </c>
      <c r="H17" s="22">
        <f t="shared" si="2"/>
        <v>16.333333333333332</v>
      </c>
      <c r="I17" s="22">
        <f t="shared" si="3"/>
        <v>0</v>
      </c>
      <c r="J17" s="22">
        <f t="shared" si="4"/>
        <v>9.7272766666666648</v>
      </c>
      <c r="K17" s="22">
        <f t="shared" si="5"/>
        <v>0</v>
      </c>
      <c r="L17" s="22">
        <f t="shared" si="6"/>
        <v>66.502766666666673</v>
      </c>
      <c r="M17" s="22">
        <f>IF((M16-I17+J17)&lt;$S$14,(M16-I17+J17),$S$14)</f>
        <v>527.66355285333293</v>
      </c>
      <c r="N17" s="22">
        <f t="shared" si="7"/>
        <v>0</v>
      </c>
      <c r="O17" s="23">
        <f>IF(   (O16-I17+J17)&lt;$S$20,  (O16-I17+J17), $S$20)</f>
        <v>527.66355285333293</v>
      </c>
      <c r="P17" s="25">
        <f t="shared" si="8"/>
        <v>0</v>
      </c>
      <c r="S17" s="19"/>
      <c r="T17" s="20"/>
      <c r="U17" s="9"/>
    </row>
    <row r="18" spans="1:21" x14ac:dyDescent="0.25">
      <c r="A18" s="1">
        <v>42961.666666653531</v>
      </c>
      <c r="B18">
        <v>49.1</v>
      </c>
      <c r="C18" s="10">
        <v>7.4281999999999995</v>
      </c>
      <c r="D18" s="10">
        <v>11.991040000000002</v>
      </c>
      <c r="E18" s="22">
        <f t="shared" si="0"/>
        <v>7.4281999999999995</v>
      </c>
      <c r="F18" s="22">
        <f>D18*$S$3</f>
        <v>11.991040000000002</v>
      </c>
      <c r="G18" s="22">
        <f t="shared" si="1"/>
        <v>19.419240000000002</v>
      </c>
      <c r="H18" s="22">
        <f t="shared" si="2"/>
        <v>16.366666666666667</v>
      </c>
      <c r="I18" s="22">
        <f t="shared" si="3"/>
        <v>0</v>
      </c>
      <c r="J18" s="22">
        <f t="shared" si="4"/>
        <v>3.0525733333333349</v>
      </c>
      <c r="K18" s="22">
        <f t="shared" si="5"/>
        <v>0</v>
      </c>
      <c r="L18" s="22">
        <f t="shared" si="6"/>
        <v>69.555340000000001</v>
      </c>
      <c r="M18" s="22">
        <f>IF((M17-I18+J18)&lt;$S$14,(M17-I18+J18),$S$14)</f>
        <v>530.71612618666632</v>
      </c>
      <c r="N18" s="22">
        <f t="shared" si="7"/>
        <v>0</v>
      </c>
      <c r="O18" s="23">
        <f>IF(   (O17-I18+J18)&lt;$S$20,  (O17-I18+J18), $S$20)</f>
        <v>530.71612618666632</v>
      </c>
      <c r="P18" s="25">
        <f t="shared" si="8"/>
        <v>0</v>
      </c>
      <c r="S18" s="40" t="str">
        <f>IF(S19&lt;0, "NO", "YES")</f>
        <v>YES</v>
      </c>
      <c r="T18" s="12"/>
    </row>
    <row r="19" spans="1:21" x14ac:dyDescent="0.25">
      <c r="A19" s="1">
        <v>42961.708333320195</v>
      </c>
      <c r="B19">
        <v>52.3</v>
      </c>
      <c r="C19" s="10">
        <v>7.6198999999999995</v>
      </c>
      <c r="D19" s="10">
        <v>7.4515200000000004</v>
      </c>
      <c r="E19" s="22">
        <f t="shared" si="0"/>
        <v>7.6198999999999995</v>
      </c>
      <c r="F19" s="22">
        <f>D19*$S$3</f>
        <v>7.4515200000000004</v>
      </c>
      <c r="G19" s="22">
        <f t="shared" si="1"/>
        <v>15.07142</v>
      </c>
      <c r="H19" s="22">
        <f t="shared" si="2"/>
        <v>17.43333333333333</v>
      </c>
      <c r="I19" s="22">
        <f t="shared" si="3"/>
        <v>2.3619133333333302</v>
      </c>
      <c r="J19" s="22">
        <f t="shared" si="4"/>
        <v>0</v>
      </c>
      <c r="K19" s="22">
        <f t="shared" si="5"/>
        <v>2.3619133333333302</v>
      </c>
      <c r="L19" s="22">
        <f t="shared" si="6"/>
        <v>0</v>
      </c>
      <c r="M19" s="22">
        <f>IF((M18-I19+J19)&lt;$S$14,(M18-I19+J19),$S$14)</f>
        <v>528.35421285333302</v>
      </c>
      <c r="N19" s="22">
        <f t="shared" si="7"/>
        <v>0</v>
      </c>
      <c r="O19" s="23">
        <f>IF(   (O18-I19+J19)&lt;$S$20,  (O18-I19+J19), $S$20)</f>
        <v>528.35421285333302</v>
      </c>
      <c r="P19" s="25">
        <f t="shared" si="8"/>
        <v>0</v>
      </c>
      <c r="S19" s="38">
        <f>MIN(M2:M169)</f>
        <v>1.900701818158268E-13</v>
      </c>
      <c r="T19" s="12" t="s">
        <v>59</v>
      </c>
    </row>
    <row r="20" spans="1:21" x14ac:dyDescent="0.25">
      <c r="A20" s="1">
        <v>42961.74999998686</v>
      </c>
      <c r="B20">
        <v>50.7</v>
      </c>
      <c r="C20" s="10">
        <v>6.5973199999999999</v>
      </c>
      <c r="D20" s="10">
        <v>2.713775</v>
      </c>
      <c r="E20" s="22">
        <f t="shared" si="0"/>
        <v>6.5973199999999999</v>
      </c>
      <c r="F20" s="22">
        <f>D20*$S$3</f>
        <v>2.713775</v>
      </c>
      <c r="G20" s="22">
        <f t="shared" si="1"/>
        <v>9.3110949999999999</v>
      </c>
      <c r="H20" s="22">
        <f t="shared" si="2"/>
        <v>16.899999999999999</v>
      </c>
      <c r="I20" s="22">
        <f t="shared" si="3"/>
        <v>7.5889049999999987</v>
      </c>
      <c r="J20" s="22">
        <f t="shared" si="4"/>
        <v>0</v>
      </c>
      <c r="K20" s="22">
        <f t="shared" si="5"/>
        <v>9.9508183333333289</v>
      </c>
      <c r="L20" s="22">
        <f t="shared" si="6"/>
        <v>0</v>
      </c>
      <c r="M20" s="22">
        <f>IF((M19-I20+J20)&lt;$S$14,(M19-I20+J20),$S$14)</f>
        <v>520.76530785333307</v>
      </c>
      <c r="N20" s="22">
        <f t="shared" si="7"/>
        <v>0</v>
      </c>
      <c r="O20" s="23">
        <f>IF(   (O19-I20+J20)&lt;$S$20,  (O19-I20+J20), $S$20)</f>
        <v>520.76530785333307</v>
      </c>
      <c r="P20" s="25">
        <f t="shared" si="8"/>
        <v>0</v>
      </c>
      <c r="S20" s="37">
        <f>S14-S19</f>
        <v>536.52887972333269</v>
      </c>
      <c r="T20" s="12" t="s">
        <v>60</v>
      </c>
    </row>
    <row r="21" spans="1:21" x14ac:dyDescent="0.25">
      <c r="A21" s="1">
        <v>42961.791666653524</v>
      </c>
      <c r="B21">
        <v>47.5</v>
      </c>
      <c r="C21" s="10">
        <v>8.0988900000000008</v>
      </c>
      <c r="D21" s="10">
        <v>7.5465569999999996E-2</v>
      </c>
      <c r="E21" s="22">
        <f t="shared" si="0"/>
        <v>8.0988900000000008</v>
      </c>
      <c r="F21" s="22">
        <f>D21*$S$3</f>
        <v>7.5465569999999996E-2</v>
      </c>
      <c r="G21" s="22">
        <f t="shared" si="1"/>
        <v>8.1743555700000012</v>
      </c>
      <c r="H21" s="22">
        <f t="shared" si="2"/>
        <v>15.833333333333332</v>
      </c>
      <c r="I21" s="22">
        <f t="shared" si="3"/>
        <v>7.6589777633333309</v>
      </c>
      <c r="J21" s="22">
        <f t="shared" si="4"/>
        <v>0</v>
      </c>
      <c r="K21" s="22">
        <f t="shared" si="5"/>
        <v>17.60979609666666</v>
      </c>
      <c r="L21" s="22">
        <f t="shared" si="6"/>
        <v>0</v>
      </c>
      <c r="M21" s="22">
        <f>IF((M20-I21+J21)&lt;$S$14,(M20-I21+J21),$S$14)</f>
        <v>513.10633008999969</v>
      </c>
      <c r="N21" s="22">
        <f t="shared" si="7"/>
        <v>0</v>
      </c>
      <c r="O21" s="23">
        <f>IF(   (O20-I21+J21)&lt;$S$20,  (O20-I21+J21), $S$20)</f>
        <v>513.10633008999969</v>
      </c>
      <c r="P21" s="25">
        <f t="shared" si="8"/>
        <v>0</v>
      </c>
      <c r="S21" s="19" t="s">
        <v>61</v>
      </c>
      <c r="T21" s="20"/>
    </row>
    <row r="22" spans="1:21" x14ac:dyDescent="0.25">
      <c r="A22" s="1">
        <v>42961.833333320188</v>
      </c>
      <c r="B22">
        <v>50.8</v>
      </c>
      <c r="C22" s="10">
        <v>7.2462799999999996</v>
      </c>
      <c r="D22" s="10">
        <v>-7.0017200000000003E-3</v>
      </c>
      <c r="E22" s="22">
        <f t="shared" si="0"/>
        <v>7.2462799999999996</v>
      </c>
      <c r="F22" s="22">
        <f>D22*$S$3</f>
        <v>-7.0017200000000003E-3</v>
      </c>
      <c r="G22" s="22">
        <f t="shared" si="1"/>
        <v>7.2392782799999997</v>
      </c>
      <c r="H22" s="22">
        <f t="shared" si="2"/>
        <v>16.93333333333333</v>
      </c>
      <c r="I22" s="22">
        <f t="shared" si="3"/>
        <v>9.6940550533333294</v>
      </c>
      <c r="J22" s="22">
        <f t="shared" si="4"/>
        <v>0</v>
      </c>
      <c r="K22" s="22">
        <f t="shared" si="5"/>
        <v>27.303851149999989</v>
      </c>
      <c r="L22" s="22">
        <f t="shared" si="6"/>
        <v>0</v>
      </c>
      <c r="M22" s="22">
        <f>IF((M21-I22+J22)&lt;$S$14,(M21-I22+J22),$S$14)</f>
        <v>503.41227503666636</v>
      </c>
      <c r="N22" s="22">
        <f t="shared" si="7"/>
        <v>0</v>
      </c>
      <c r="O22" s="23">
        <f>IF(   (O21-I22+J22)&lt;$S$20,  (O21-I22+J22), $S$20)</f>
        <v>503.41227503666636</v>
      </c>
      <c r="P22" s="25">
        <f t="shared" si="8"/>
        <v>0</v>
      </c>
      <c r="S22" s="19"/>
      <c r="T22" s="20"/>
    </row>
    <row r="23" spans="1:21" x14ac:dyDescent="0.25">
      <c r="A23" s="1">
        <v>42961.874999986852</v>
      </c>
      <c r="B23">
        <v>44.8</v>
      </c>
      <c r="C23" s="10">
        <v>6.3133900000000001</v>
      </c>
      <c r="D23" s="10">
        <v>-7.0017200000000003E-3</v>
      </c>
      <c r="E23" s="22">
        <f t="shared" si="0"/>
        <v>6.3133900000000001</v>
      </c>
      <c r="F23" s="22">
        <f>D23*$S$3</f>
        <v>-7.0017200000000003E-3</v>
      </c>
      <c r="G23" s="22">
        <f t="shared" si="1"/>
        <v>6.3063882800000002</v>
      </c>
      <c r="H23" s="22">
        <f t="shared" si="2"/>
        <v>14.933333333333332</v>
      </c>
      <c r="I23" s="22">
        <f t="shared" si="3"/>
        <v>8.6269450533333316</v>
      </c>
      <c r="J23" s="22">
        <f t="shared" si="4"/>
        <v>0</v>
      </c>
      <c r="K23" s="22">
        <f t="shared" si="5"/>
        <v>35.930796203333323</v>
      </c>
      <c r="L23" s="22">
        <f t="shared" si="6"/>
        <v>0</v>
      </c>
      <c r="M23" s="22">
        <f>IF((M22-I23+J23)&lt;$S$14,(M22-I23+J23),$S$14)</f>
        <v>494.78532998333304</v>
      </c>
      <c r="N23" s="22">
        <f t="shared" si="7"/>
        <v>0</v>
      </c>
      <c r="O23" s="23">
        <f>IF(   (O22-I23+J23)&lt;$S$20,  (O22-I23+J23), $S$20)</f>
        <v>494.78532998333304</v>
      </c>
      <c r="P23" s="25">
        <f t="shared" si="8"/>
        <v>0</v>
      </c>
      <c r="S23" s="37">
        <f>SUM(P2:P169)</f>
        <v>0</v>
      </c>
      <c r="T23" s="12" t="s">
        <v>63</v>
      </c>
    </row>
    <row r="24" spans="1:21" x14ac:dyDescent="0.25">
      <c r="A24" s="1">
        <v>42961.916666653517</v>
      </c>
      <c r="B24">
        <v>43.9</v>
      </c>
      <c r="C24" s="10">
        <v>10.6128</v>
      </c>
      <c r="D24" s="10">
        <v>-7.0017200000000003E-3</v>
      </c>
      <c r="E24" s="22">
        <f t="shared" si="0"/>
        <v>10.6128</v>
      </c>
      <c r="F24" s="22">
        <f>D24*$S$3</f>
        <v>-7.0017200000000003E-3</v>
      </c>
      <c r="G24" s="22">
        <f t="shared" si="1"/>
        <v>10.60579828</v>
      </c>
      <c r="H24" s="22">
        <f t="shared" si="2"/>
        <v>14.633333333333333</v>
      </c>
      <c r="I24" s="22">
        <f t="shared" si="3"/>
        <v>4.0275350533333327</v>
      </c>
      <c r="J24" s="22">
        <f t="shared" si="4"/>
        <v>0</v>
      </c>
      <c r="K24" s="22">
        <f t="shared" si="5"/>
        <v>39.958331256666654</v>
      </c>
      <c r="L24" s="22">
        <f t="shared" si="6"/>
        <v>0</v>
      </c>
      <c r="M24" s="22">
        <f>IF((M23-I24+J24)&lt;$S$14,(M23-I24+J24),$S$14)</f>
        <v>490.7577949299997</v>
      </c>
      <c r="N24" s="22">
        <f t="shared" si="7"/>
        <v>0</v>
      </c>
      <c r="O24" s="23">
        <f>IF(   (O23-I24+J24)&lt;$S$20,  (O23-I24+J24), $S$20)</f>
        <v>490.7577949299997</v>
      </c>
      <c r="P24" s="25">
        <f t="shared" si="8"/>
        <v>0</v>
      </c>
      <c r="S24" s="37">
        <f>S20</f>
        <v>536.52887972333269</v>
      </c>
      <c r="T24" s="12" t="s">
        <v>56</v>
      </c>
    </row>
    <row r="25" spans="1:21" x14ac:dyDescent="0.25">
      <c r="A25" s="1">
        <v>42961.958333320181</v>
      </c>
      <c r="B25">
        <v>44.1</v>
      </c>
      <c r="C25" s="10">
        <v>15.0984</v>
      </c>
      <c r="D25" s="10">
        <v>-7.0017200000000003E-3</v>
      </c>
      <c r="E25" s="22">
        <f t="shared" si="0"/>
        <v>15.0984</v>
      </c>
      <c r="F25" s="22">
        <f>D25*$S$3</f>
        <v>-7.0017200000000003E-3</v>
      </c>
      <c r="G25" s="22">
        <f t="shared" si="1"/>
        <v>15.09139828</v>
      </c>
      <c r="H25" s="22">
        <f t="shared" si="2"/>
        <v>14.7</v>
      </c>
      <c r="I25" s="22">
        <f t="shared" si="3"/>
        <v>0</v>
      </c>
      <c r="J25" s="22">
        <f t="shared" si="4"/>
        <v>0.39139828000000065</v>
      </c>
      <c r="K25" s="22">
        <f t="shared" si="5"/>
        <v>0</v>
      </c>
      <c r="L25" s="22">
        <f t="shared" si="6"/>
        <v>0.39139828000000065</v>
      </c>
      <c r="M25" s="22">
        <f>IF((M24-I25+J25)&lt;$S$14,(M24-I25+J25),$S$14)</f>
        <v>491.14919320999968</v>
      </c>
      <c r="N25" s="22">
        <f t="shared" si="7"/>
        <v>0</v>
      </c>
      <c r="O25" s="23">
        <f>IF(   (O24-I25+J25)&lt;$S$20,  (O24-I25+J25), $S$20)</f>
        <v>491.14919320999968</v>
      </c>
      <c r="P25" s="25">
        <f t="shared" si="8"/>
        <v>0</v>
      </c>
      <c r="S25" s="37">
        <f>MAX(S15:S16)</f>
        <v>16.040465053333335</v>
      </c>
      <c r="T25" s="12" t="s">
        <v>46</v>
      </c>
    </row>
    <row r="26" spans="1:21" x14ac:dyDescent="0.25">
      <c r="A26" s="1">
        <v>42961.999999986845</v>
      </c>
      <c r="B26">
        <v>40.299999999999997</v>
      </c>
      <c r="C26" s="10">
        <v>15.0984</v>
      </c>
      <c r="D26" s="10">
        <v>-7.0017200000000003E-3</v>
      </c>
      <c r="E26" s="22">
        <f t="shared" si="0"/>
        <v>15.0984</v>
      </c>
      <c r="F26" s="22">
        <f>D26*$S$3</f>
        <v>-7.0017200000000003E-3</v>
      </c>
      <c r="G26" s="22">
        <f t="shared" si="1"/>
        <v>15.09139828</v>
      </c>
      <c r="H26" s="22">
        <f t="shared" si="2"/>
        <v>13.433333333333332</v>
      </c>
      <c r="I26" s="22">
        <f t="shared" si="3"/>
        <v>0</v>
      </c>
      <c r="J26" s="22">
        <f t="shared" si="4"/>
        <v>1.6580649466666681</v>
      </c>
      <c r="K26" s="22">
        <f t="shared" si="5"/>
        <v>0</v>
      </c>
      <c r="L26" s="22">
        <f t="shared" si="6"/>
        <v>2.0494632266666688</v>
      </c>
      <c r="M26" s="22">
        <f>IF((M25-I26+J26)&lt;$S$14,(M25-I26+J26),$S$14)</f>
        <v>492.80725815666636</v>
      </c>
      <c r="N26" s="22">
        <f t="shared" si="7"/>
        <v>0</v>
      </c>
      <c r="O26" s="23">
        <f>IF(   (O25-I26+J26)&lt;$S$20,  (O25-I26+J26), $S$20)</f>
        <v>492.80725815666636</v>
      </c>
      <c r="P26" s="25">
        <f t="shared" si="8"/>
        <v>0</v>
      </c>
      <c r="S26" s="11"/>
      <c r="T26" s="12"/>
    </row>
    <row r="27" spans="1:21" x14ac:dyDescent="0.25">
      <c r="A27" s="1">
        <v>42962.041666653509</v>
      </c>
      <c r="B27">
        <v>44.2</v>
      </c>
      <c r="C27" s="10">
        <v>14.8766</v>
      </c>
      <c r="D27" s="10">
        <v>-7.0017200000000003E-3</v>
      </c>
      <c r="E27" s="22">
        <f t="shared" si="0"/>
        <v>14.8766</v>
      </c>
      <c r="F27" s="22">
        <f>D27*$S$3</f>
        <v>-7.0017200000000003E-3</v>
      </c>
      <c r="G27" s="22">
        <f t="shared" si="1"/>
        <v>14.86959828</v>
      </c>
      <c r="H27" s="22">
        <f t="shared" si="2"/>
        <v>14.733333333333334</v>
      </c>
      <c r="I27" s="22">
        <f t="shared" si="3"/>
        <v>0</v>
      </c>
      <c r="J27" s="22">
        <f t="shared" si="4"/>
        <v>0.13626494666666567</v>
      </c>
      <c r="K27" s="22">
        <f t="shared" si="5"/>
        <v>0</v>
      </c>
      <c r="L27" s="22">
        <f t="shared" si="6"/>
        <v>2.1857281733333345</v>
      </c>
      <c r="M27" s="22">
        <f>IF((M26-I27+J27)&lt;$S$14,(M26-I27+J27),$S$14)</f>
        <v>492.94352310333301</v>
      </c>
      <c r="N27" s="22">
        <f t="shared" si="7"/>
        <v>0</v>
      </c>
      <c r="O27" s="23">
        <f>IF(   (O26-I27+J27)&lt;$S$20,  (O26-I27+J27), $S$20)</f>
        <v>492.94352310333301</v>
      </c>
      <c r="P27" s="25">
        <f t="shared" si="8"/>
        <v>0</v>
      </c>
      <c r="S27" s="14"/>
      <c r="T27" s="13"/>
    </row>
    <row r="28" spans="1:21" x14ac:dyDescent="0.25">
      <c r="A28" s="1">
        <v>42962.083333320174</v>
      </c>
      <c r="B28">
        <v>39.200000000000003</v>
      </c>
      <c r="C28" s="10">
        <v>15.0984</v>
      </c>
      <c r="D28" s="10">
        <v>-7.0017200000000003E-3</v>
      </c>
      <c r="E28" s="22">
        <f t="shared" si="0"/>
        <v>15.0984</v>
      </c>
      <c r="F28" s="22">
        <f>D28*$S$3</f>
        <v>-7.0017200000000003E-3</v>
      </c>
      <c r="G28" s="22">
        <f t="shared" si="1"/>
        <v>15.09139828</v>
      </c>
      <c r="H28" s="22">
        <f t="shared" si="2"/>
        <v>13.066666666666666</v>
      </c>
      <c r="I28" s="22">
        <f t="shared" si="3"/>
        <v>0</v>
      </c>
      <c r="J28" s="22">
        <f t="shared" si="4"/>
        <v>2.0247316133333335</v>
      </c>
      <c r="K28" s="22">
        <f t="shared" si="5"/>
        <v>0</v>
      </c>
      <c r="L28" s="22">
        <f t="shared" si="6"/>
        <v>4.210459786666668</v>
      </c>
      <c r="M28" s="22">
        <f>IF((M27-I28+J28)&lt;$S$14,(M27-I28+J28),$S$14)</f>
        <v>494.96825471666637</v>
      </c>
      <c r="N28" s="22">
        <f t="shared" si="7"/>
        <v>0</v>
      </c>
      <c r="O28" s="23">
        <f>IF(   (O27-I28+J28)&lt;$S$20,  (O27-I28+J28), $S$20)</f>
        <v>494.96825471666637</v>
      </c>
      <c r="P28" s="25">
        <f t="shared" si="8"/>
        <v>0</v>
      </c>
      <c r="S28" s="34" t="s">
        <v>64</v>
      </c>
      <c r="T28" s="35"/>
    </row>
    <row r="29" spans="1:21" x14ac:dyDescent="0.25">
      <c r="A29" s="1">
        <v>42962.124999986838</v>
      </c>
      <c r="B29">
        <v>38.799999999999997</v>
      </c>
      <c r="C29" s="10">
        <v>15.0984</v>
      </c>
      <c r="D29" s="10">
        <v>-7.0017200000000003E-3</v>
      </c>
      <c r="E29" s="22">
        <f t="shared" si="0"/>
        <v>15.0984</v>
      </c>
      <c r="F29" s="22">
        <f>D29*$S$3</f>
        <v>-7.0017200000000003E-3</v>
      </c>
      <c r="G29" s="22">
        <f t="shared" si="1"/>
        <v>15.09139828</v>
      </c>
      <c r="H29" s="22">
        <f t="shared" si="2"/>
        <v>12.933333333333332</v>
      </c>
      <c r="I29" s="22">
        <f t="shared" si="3"/>
        <v>0</v>
      </c>
      <c r="J29" s="22">
        <f t="shared" si="4"/>
        <v>2.1580649466666681</v>
      </c>
      <c r="K29" s="22">
        <f t="shared" si="5"/>
        <v>0</v>
      </c>
      <c r="L29" s="22">
        <f t="shared" si="6"/>
        <v>6.3685247333333361</v>
      </c>
      <c r="M29" s="22">
        <f>IF((M28-I29+J29)&lt;$S$14,(M28-I29+J29),$S$14)</f>
        <v>497.12631966333305</v>
      </c>
      <c r="N29" s="22">
        <f t="shared" si="7"/>
        <v>0</v>
      </c>
      <c r="O29" s="23">
        <f>IF(   (O28-I29+J29)&lt;$S$20,  (O28-I29+J29), $S$20)</f>
        <v>497.12631966333305</v>
      </c>
      <c r="P29" s="25">
        <f t="shared" si="8"/>
        <v>0</v>
      </c>
      <c r="S29" s="37">
        <f>S24</f>
        <v>536.52887972333269</v>
      </c>
      <c r="T29" s="12" t="s">
        <v>56</v>
      </c>
    </row>
    <row r="30" spans="1:21" x14ac:dyDescent="0.25">
      <c r="A30" s="1">
        <v>42962.166666653502</v>
      </c>
      <c r="B30">
        <v>38.4</v>
      </c>
      <c r="C30" s="10">
        <v>13.7682</v>
      </c>
      <c r="D30" s="10">
        <v>-7.0017200000000003E-3</v>
      </c>
      <c r="E30" s="22">
        <f t="shared" si="0"/>
        <v>13.7682</v>
      </c>
      <c r="F30" s="22">
        <f>D30*$S$3</f>
        <v>-7.0017200000000003E-3</v>
      </c>
      <c r="G30" s="22">
        <f t="shared" si="1"/>
        <v>13.76119828</v>
      </c>
      <c r="H30" s="22">
        <f t="shared" si="2"/>
        <v>12.799999999999999</v>
      </c>
      <c r="I30" s="22">
        <f t="shared" si="3"/>
        <v>0</v>
      </c>
      <c r="J30" s="22">
        <f t="shared" si="4"/>
        <v>0.9611982800000014</v>
      </c>
      <c r="K30" s="22">
        <f t="shared" si="5"/>
        <v>0</v>
      </c>
      <c r="L30" s="22">
        <f t="shared" si="6"/>
        <v>7.3297230133333375</v>
      </c>
      <c r="M30" s="22">
        <f>IF((M29-I30+J30)&lt;$S$14,(M29-I30+J30),$S$14)</f>
        <v>498.08751794333307</v>
      </c>
      <c r="N30" s="22">
        <f t="shared" si="7"/>
        <v>0</v>
      </c>
      <c r="O30" s="23">
        <f>IF(   (O29-I30+J30)&lt;$S$20,  (O29-I30+J30), $S$20)</f>
        <v>498.08751794333307</v>
      </c>
      <c r="P30" s="25">
        <f t="shared" si="8"/>
        <v>0</v>
      </c>
      <c r="S30" s="37">
        <f>S25</f>
        <v>16.040465053333335</v>
      </c>
      <c r="T30" s="12" t="s">
        <v>46</v>
      </c>
    </row>
    <row r="31" spans="1:21" x14ac:dyDescent="0.25">
      <c r="A31" s="1">
        <v>42962.208333320166</v>
      </c>
      <c r="B31">
        <v>44.7</v>
      </c>
      <c r="C31" s="10">
        <v>12.6975</v>
      </c>
      <c r="D31" s="10">
        <v>-7.0017200000000003E-3</v>
      </c>
      <c r="E31" s="22">
        <f t="shared" si="0"/>
        <v>12.6975</v>
      </c>
      <c r="F31" s="22">
        <f>D31*$S$3</f>
        <v>-7.0017200000000003E-3</v>
      </c>
      <c r="G31" s="22">
        <f t="shared" si="1"/>
        <v>12.69049828</v>
      </c>
      <c r="H31" s="22">
        <f t="shared" si="2"/>
        <v>14.9</v>
      </c>
      <c r="I31" s="22">
        <f t="shared" si="3"/>
        <v>2.2095017200000004</v>
      </c>
      <c r="J31" s="22">
        <f t="shared" si="4"/>
        <v>0</v>
      </c>
      <c r="K31" s="22">
        <f t="shared" si="5"/>
        <v>2.2095017200000004</v>
      </c>
      <c r="L31" s="22">
        <f t="shared" si="6"/>
        <v>0</v>
      </c>
      <c r="M31" s="22">
        <f>IF((M30-I31+J31)&lt;$S$14,(M30-I31+J31),$S$14)</f>
        <v>495.87801622333308</v>
      </c>
      <c r="N31" s="22">
        <f t="shared" si="7"/>
        <v>0</v>
      </c>
      <c r="O31" s="23">
        <f>IF(   (O30-I31+J31)&lt;$S$20,  (O30-I31+J31), $S$20)</f>
        <v>495.87801622333308</v>
      </c>
      <c r="P31" s="25">
        <f t="shared" si="8"/>
        <v>0</v>
      </c>
      <c r="S31" s="41">
        <f>50.8*S2</f>
        <v>50.8</v>
      </c>
      <c r="T31" s="12" t="s">
        <v>43</v>
      </c>
    </row>
    <row r="32" spans="1:21" x14ac:dyDescent="0.25">
      <c r="A32" s="1">
        <v>42962.249999986831</v>
      </c>
      <c r="B32">
        <v>40.5</v>
      </c>
      <c r="C32" s="10">
        <v>9.294649999999999</v>
      </c>
      <c r="D32" s="10">
        <v>-7.0017200000000003E-3</v>
      </c>
      <c r="E32" s="22">
        <f t="shared" si="0"/>
        <v>9.294649999999999</v>
      </c>
      <c r="F32" s="22">
        <f>D32*$S$3</f>
        <v>-7.0017200000000003E-3</v>
      </c>
      <c r="G32" s="22">
        <f t="shared" si="1"/>
        <v>9.2876482799999991</v>
      </c>
      <c r="H32" s="22">
        <f t="shared" si="2"/>
        <v>13.5</v>
      </c>
      <c r="I32" s="22">
        <f t="shared" si="3"/>
        <v>4.2123517200000009</v>
      </c>
      <c r="J32" s="22">
        <f t="shared" si="4"/>
        <v>0</v>
      </c>
      <c r="K32" s="22">
        <f t="shared" si="5"/>
        <v>6.4218534400000014</v>
      </c>
      <c r="L32" s="22">
        <f t="shared" si="6"/>
        <v>0</v>
      </c>
      <c r="M32" s="22">
        <f>IF((M31-I32+J32)&lt;$S$14,(M31-I32+J32),$S$14)</f>
        <v>491.66566450333306</v>
      </c>
      <c r="N32" s="22">
        <f t="shared" si="7"/>
        <v>0</v>
      </c>
      <c r="O32" s="23">
        <f>IF(   (O31-I32+J32)&lt;$S$20,  (O31-I32+J32), $S$20)</f>
        <v>491.66566450333306</v>
      </c>
      <c r="P32" s="25">
        <f t="shared" si="8"/>
        <v>0</v>
      </c>
      <c r="S32" s="41">
        <f>31.2*S3</f>
        <v>31.2</v>
      </c>
      <c r="T32" s="12" t="s">
        <v>44</v>
      </c>
    </row>
    <row r="33" spans="1:20" x14ac:dyDescent="0.25">
      <c r="A33" s="1">
        <v>42962.291666653495</v>
      </c>
      <c r="B33">
        <v>43.3</v>
      </c>
      <c r="C33" s="10">
        <v>8.28369</v>
      </c>
      <c r="D33" s="10">
        <v>0.31428517</v>
      </c>
      <c r="E33" s="22">
        <f t="shared" si="0"/>
        <v>8.28369</v>
      </c>
      <c r="F33" s="22">
        <f>D33*$S$3</f>
        <v>0.31428517</v>
      </c>
      <c r="G33" s="22">
        <f t="shared" si="1"/>
        <v>8.5979751699999998</v>
      </c>
      <c r="H33" s="22">
        <f t="shared" si="2"/>
        <v>14.433333333333332</v>
      </c>
      <c r="I33" s="22">
        <f t="shared" si="3"/>
        <v>5.835358163333332</v>
      </c>
      <c r="J33" s="22">
        <f t="shared" si="4"/>
        <v>0</v>
      </c>
      <c r="K33" s="22">
        <f t="shared" si="5"/>
        <v>12.257211603333333</v>
      </c>
      <c r="L33" s="22">
        <f t="shared" si="6"/>
        <v>0</v>
      </c>
      <c r="M33" s="22">
        <f>IF((M32-I33+J33)&lt;$S$14,(M32-I33+J33),$S$14)</f>
        <v>485.83030633999971</v>
      </c>
      <c r="N33" s="22">
        <f t="shared" si="7"/>
        <v>0</v>
      </c>
      <c r="O33" s="23">
        <f>IF(   (O32-I33+J33)&lt;$S$20,  (O32-I33+J33), $S$20)</f>
        <v>485.83030633999971</v>
      </c>
      <c r="P33" s="25">
        <f t="shared" si="8"/>
        <v>0</v>
      </c>
      <c r="S33" s="41">
        <f>(200*S24*1000+600*S25*1000)/1000000</f>
        <v>116.93005497666655</v>
      </c>
      <c r="T33" s="12" t="s">
        <v>45</v>
      </c>
    </row>
    <row r="34" spans="1:20" x14ac:dyDescent="0.25">
      <c r="A34" s="1">
        <v>42962.333333320159</v>
      </c>
      <c r="B34">
        <v>45.6</v>
      </c>
      <c r="C34" s="10">
        <v>7.5202900000000001</v>
      </c>
      <c r="D34" s="10">
        <v>4.0417700000000005</v>
      </c>
      <c r="E34" s="22">
        <f t="shared" si="0"/>
        <v>7.5202900000000001</v>
      </c>
      <c r="F34" s="22">
        <f>D34*$S$3</f>
        <v>4.0417700000000005</v>
      </c>
      <c r="G34" s="22">
        <f t="shared" si="1"/>
        <v>11.562060000000001</v>
      </c>
      <c r="H34" s="22">
        <f t="shared" si="2"/>
        <v>15.2</v>
      </c>
      <c r="I34" s="22">
        <f t="shared" si="3"/>
        <v>3.6379399999999986</v>
      </c>
      <c r="J34" s="22">
        <f t="shared" si="4"/>
        <v>0</v>
      </c>
      <c r="K34" s="22">
        <f t="shared" si="5"/>
        <v>15.895151603333332</v>
      </c>
      <c r="L34" s="22">
        <f t="shared" si="6"/>
        <v>0</v>
      </c>
      <c r="M34" s="22">
        <f>IF((M33-I34+J34)&lt;$S$14,(M33-I34+J34),$S$14)</f>
        <v>482.19236633999969</v>
      </c>
      <c r="N34" s="22">
        <f t="shared" si="7"/>
        <v>0</v>
      </c>
      <c r="O34" s="23">
        <f>IF(   (O33-I34+J34)&lt;$S$20,  (O33-I34+J34), $S$20)</f>
        <v>482.19236633999969</v>
      </c>
      <c r="P34" s="25">
        <f t="shared" si="8"/>
        <v>0</v>
      </c>
      <c r="S34" s="41">
        <f>SUM(S31:S33)</f>
        <v>198.93005497666655</v>
      </c>
      <c r="T34" s="12" t="s">
        <v>65</v>
      </c>
    </row>
    <row r="35" spans="1:20" x14ac:dyDescent="0.25">
      <c r="A35" s="1">
        <v>42962.374999986823</v>
      </c>
      <c r="B35">
        <v>46.1</v>
      </c>
      <c r="C35" s="10">
        <v>6.7188800000000004</v>
      </c>
      <c r="D35" s="10">
        <v>9.8061100000000003</v>
      </c>
      <c r="E35" s="22">
        <f t="shared" si="0"/>
        <v>6.7188800000000004</v>
      </c>
      <c r="F35" s="22">
        <f>D35*$S$3</f>
        <v>9.8061100000000003</v>
      </c>
      <c r="G35" s="22">
        <f t="shared" si="1"/>
        <v>16.524990000000003</v>
      </c>
      <c r="H35" s="22">
        <f t="shared" si="2"/>
        <v>15.366666666666667</v>
      </c>
      <c r="I35" s="22">
        <f t="shared" si="3"/>
        <v>0</v>
      </c>
      <c r="J35" s="22">
        <f t="shared" si="4"/>
        <v>1.1583233333333354</v>
      </c>
      <c r="K35" s="22">
        <f t="shared" si="5"/>
        <v>0</v>
      </c>
      <c r="L35" s="22">
        <f t="shared" si="6"/>
        <v>1.1583233333333354</v>
      </c>
      <c r="M35" s="22">
        <f>IF((M34-I35+J35)&lt;$S$14,(M34-I35+J35),$S$14)</f>
        <v>483.35068967333302</v>
      </c>
      <c r="N35" s="22">
        <f t="shared" si="7"/>
        <v>0</v>
      </c>
      <c r="O35" s="23">
        <f>IF(   (O34-I35+J35)&lt;$S$20,  (O34-I35+J35), $S$20)</f>
        <v>483.35068967333302</v>
      </c>
      <c r="P35" s="25">
        <f t="shared" si="8"/>
        <v>0</v>
      </c>
      <c r="S35" s="39">
        <f>COUNTIF(I2:I169, 0)</f>
        <v>51</v>
      </c>
      <c r="T35" s="12" t="s">
        <v>32</v>
      </c>
    </row>
    <row r="36" spans="1:20" x14ac:dyDescent="0.25">
      <c r="A36" s="1">
        <v>42962.416666653487</v>
      </c>
      <c r="B36">
        <v>49.5</v>
      </c>
      <c r="C36" s="10">
        <v>7.2030900000000004</v>
      </c>
      <c r="D36" s="10">
        <v>14.20302</v>
      </c>
      <c r="E36" s="22">
        <f t="shared" si="0"/>
        <v>7.2030900000000004</v>
      </c>
      <c r="F36" s="22">
        <f>D36*$S$3</f>
        <v>14.20302</v>
      </c>
      <c r="G36" s="22">
        <f t="shared" si="1"/>
        <v>21.406110000000002</v>
      </c>
      <c r="H36" s="22">
        <f t="shared" si="2"/>
        <v>16.5</v>
      </c>
      <c r="I36" s="22">
        <f t="shared" si="3"/>
        <v>0</v>
      </c>
      <c r="J36" s="22">
        <f t="shared" si="4"/>
        <v>4.9061100000000017</v>
      </c>
      <c r="K36" s="22">
        <f t="shared" si="5"/>
        <v>0</v>
      </c>
      <c r="L36" s="22">
        <f t="shared" si="6"/>
        <v>6.0644333333333371</v>
      </c>
      <c r="M36" s="22">
        <f>IF((M35-I36+J36)&lt;$S$14,(M35-I36+J36),$S$14)</f>
        <v>488.25679967333303</v>
      </c>
      <c r="N36" s="22">
        <f t="shared" si="7"/>
        <v>0</v>
      </c>
      <c r="O36" s="23">
        <f>IF(   (O35-I36+J36)&lt;$S$20,  (O35-I36+J36), $S$20)</f>
        <v>488.25679967333303</v>
      </c>
      <c r="P36" s="25">
        <f t="shared" si="8"/>
        <v>0</v>
      </c>
      <c r="S36" s="39">
        <f>168-S35</f>
        <v>117</v>
      </c>
      <c r="T36" s="13" t="s">
        <v>33</v>
      </c>
    </row>
    <row r="37" spans="1:20" x14ac:dyDescent="0.25">
      <c r="A37" s="1">
        <v>42962.458333320152</v>
      </c>
      <c r="B37">
        <v>50.2</v>
      </c>
      <c r="C37" s="10">
        <v>6.4332700000000003</v>
      </c>
      <c r="D37" s="10">
        <v>17.641150000000003</v>
      </c>
      <c r="E37" s="22">
        <f t="shared" si="0"/>
        <v>6.4332700000000003</v>
      </c>
      <c r="F37" s="22">
        <f>D37*$S$3</f>
        <v>17.641150000000003</v>
      </c>
      <c r="G37" s="22">
        <f t="shared" si="1"/>
        <v>24.074420000000003</v>
      </c>
      <c r="H37" s="22">
        <f t="shared" si="2"/>
        <v>16.733333333333334</v>
      </c>
      <c r="I37" s="22">
        <f t="shared" si="3"/>
        <v>0</v>
      </c>
      <c r="J37" s="22">
        <f t="shared" si="4"/>
        <v>7.3410866666666692</v>
      </c>
      <c r="K37" s="22">
        <f t="shared" si="5"/>
        <v>0</v>
      </c>
      <c r="L37" s="22">
        <f t="shared" si="6"/>
        <v>13.405520000000006</v>
      </c>
      <c r="M37" s="22">
        <f>IF((M36-I37+J37)&lt;$S$14,(M36-I37+J37),$S$14)</f>
        <v>495.59788633999972</v>
      </c>
      <c r="N37" s="22">
        <f t="shared" si="7"/>
        <v>0</v>
      </c>
      <c r="O37" s="23">
        <f>IF(   (O36-I37+J37)&lt;$S$20,  (O36-I37+J37), $S$20)</f>
        <v>495.59788633999972</v>
      </c>
      <c r="P37" s="25">
        <f t="shared" si="8"/>
        <v>0</v>
      </c>
    </row>
    <row r="38" spans="1:20" x14ac:dyDescent="0.25">
      <c r="A38" s="1">
        <v>42962.499999986816</v>
      </c>
      <c r="B38">
        <v>51.1</v>
      </c>
      <c r="C38" s="10">
        <v>6.2189899999999998</v>
      </c>
      <c r="D38" s="10">
        <v>18.122859999999999</v>
      </c>
      <c r="E38" s="22">
        <f t="shared" si="0"/>
        <v>6.2189899999999998</v>
      </c>
      <c r="F38" s="22">
        <f>D38*$S$3</f>
        <v>18.122859999999999</v>
      </c>
      <c r="G38" s="22">
        <f t="shared" si="1"/>
        <v>24.341850000000001</v>
      </c>
      <c r="H38" s="22">
        <f t="shared" si="2"/>
        <v>17.033333333333331</v>
      </c>
      <c r="I38" s="22">
        <f t="shared" si="3"/>
        <v>0</v>
      </c>
      <c r="J38" s="22">
        <f t="shared" si="4"/>
        <v>7.3085166666666694</v>
      </c>
      <c r="K38" s="22">
        <f t="shared" si="5"/>
        <v>0</v>
      </c>
      <c r="L38" s="22">
        <f t="shared" si="6"/>
        <v>20.714036666666676</v>
      </c>
      <c r="M38" s="22">
        <f>IF((M37-I38+J38)&lt;$S$14,(M37-I38+J38),$S$14)</f>
        <v>502.90640300666638</v>
      </c>
      <c r="N38" s="22">
        <f t="shared" si="7"/>
        <v>0</v>
      </c>
      <c r="O38" s="23">
        <f>IF(   (O37-I38+J38)&lt;$S$20,  (O37-I38+J38), $S$20)</f>
        <v>502.90640300666638</v>
      </c>
      <c r="P38" s="25">
        <f t="shared" si="8"/>
        <v>0</v>
      </c>
    </row>
    <row r="39" spans="1:20" x14ac:dyDescent="0.25">
      <c r="A39" s="1">
        <v>42962.54166665348</v>
      </c>
      <c r="B39">
        <v>51.3</v>
      </c>
      <c r="C39" s="10">
        <v>7.22898</v>
      </c>
      <c r="D39" s="10">
        <v>19.140720000000002</v>
      </c>
      <c r="E39" s="22">
        <f t="shared" si="0"/>
        <v>7.22898</v>
      </c>
      <c r="F39" s="22">
        <f>D39*$S$3</f>
        <v>19.140720000000002</v>
      </c>
      <c r="G39" s="22">
        <f t="shared" si="1"/>
        <v>26.369700000000002</v>
      </c>
      <c r="H39" s="22">
        <f t="shared" si="2"/>
        <v>17.099999999999998</v>
      </c>
      <c r="I39" s="22">
        <f t="shared" si="3"/>
        <v>0</v>
      </c>
      <c r="J39" s="22">
        <f t="shared" si="4"/>
        <v>9.2697000000000038</v>
      </c>
      <c r="K39" s="22">
        <f t="shared" si="5"/>
        <v>0</v>
      </c>
      <c r="L39" s="22">
        <f t="shared" si="6"/>
        <v>29.98373666666668</v>
      </c>
      <c r="M39" s="22">
        <f>IF((M38-I39+J39)&lt;$S$14,(M38-I39+J39),$S$14)</f>
        <v>512.17610300666638</v>
      </c>
      <c r="N39" s="22">
        <f t="shared" si="7"/>
        <v>0</v>
      </c>
      <c r="O39" s="23">
        <f>IF(   (O38-I39+J39)&lt;$S$20,  (O38-I39+J39), $S$20)</f>
        <v>512.17610300666638</v>
      </c>
      <c r="P39" s="25">
        <f t="shared" si="8"/>
        <v>0</v>
      </c>
    </row>
    <row r="40" spans="1:20" x14ac:dyDescent="0.25">
      <c r="A40" s="1">
        <v>42962.583333320144</v>
      </c>
      <c r="B40">
        <v>51.4</v>
      </c>
      <c r="C40" s="10">
        <v>7.8606699999999998</v>
      </c>
      <c r="D40" s="10">
        <v>17.235910000000001</v>
      </c>
      <c r="E40" s="22">
        <f t="shared" si="0"/>
        <v>7.8606699999999998</v>
      </c>
      <c r="F40" s="22">
        <f>D40*$S$3</f>
        <v>17.235910000000001</v>
      </c>
      <c r="G40" s="22">
        <f t="shared" si="1"/>
        <v>25.096579999999999</v>
      </c>
      <c r="H40" s="22">
        <f t="shared" si="2"/>
        <v>17.133333333333333</v>
      </c>
      <c r="I40" s="22">
        <f t="shared" si="3"/>
        <v>0</v>
      </c>
      <c r="J40" s="22">
        <f t="shared" si="4"/>
        <v>7.9632466666666666</v>
      </c>
      <c r="K40" s="22">
        <f t="shared" si="5"/>
        <v>0</v>
      </c>
      <c r="L40" s="22">
        <f t="shared" si="6"/>
        <v>37.94698333333335</v>
      </c>
      <c r="M40" s="22">
        <f>IF((M39-I40+J40)&lt;$S$14,(M39-I40+J40),$S$14)</f>
        <v>520.13934967333307</v>
      </c>
      <c r="N40" s="22">
        <f t="shared" si="7"/>
        <v>0</v>
      </c>
      <c r="O40" s="23">
        <f>IF(   (O39-I40+J40)&lt;$S$20,  (O39-I40+J40), $S$20)</f>
        <v>520.13934967333307</v>
      </c>
      <c r="P40" s="25">
        <f t="shared" si="8"/>
        <v>0</v>
      </c>
    </row>
    <row r="41" spans="1:20" x14ac:dyDescent="0.25">
      <c r="A41" s="1">
        <v>42962.624999986809</v>
      </c>
      <c r="B41">
        <v>51.4</v>
      </c>
      <c r="C41" s="10">
        <v>4.5830600000000006</v>
      </c>
      <c r="D41" s="10">
        <v>15.45205</v>
      </c>
      <c r="E41" s="22">
        <f t="shared" si="0"/>
        <v>4.5830600000000006</v>
      </c>
      <c r="F41" s="22">
        <f>D41*$S$3</f>
        <v>15.45205</v>
      </c>
      <c r="G41" s="22">
        <f t="shared" si="1"/>
        <v>20.03511</v>
      </c>
      <c r="H41" s="22">
        <f t="shared" si="2"/>
        <v>17.133333333333333</v>
      </c>
      <c r="I41" s="22">
        <f t="shared" si="3"/>
        <v>0</v>
      </c>
      <c r="J41" s="22">
        <f t="shared" si="4"/>
        <v>2.9017766666666667</v>
      </c>
      <c r="K41" s="22">
        <f t="shared" si="5"/>
        <v>0</v>
      </c>
      <c r="L41" s="22">
        <f t="shared" si="6"/>
        <v>40.848760000000013</v>
      </c>
      <c r="M41" s="22">
        <f>IF((M40-I41+J41)&lt;$S$14,(M40-I41+J41),$S$14)</f>
        <v>523.04112633999978</v>
      </c>
      <c r="N41" s="22">
        <f t="shared" si="7"/>
        <v>0</v>
      </c>
      <c r="O41" s="23">
        <f>IF(   (O40-I41+J41)&lt;$S$20,  (O40-I41+J41), $S$20)</f>
        <v>523.04112633999978</v>
      </c>
      <c r="P41" s="25">
        <f t="shared" si="8"/>
        <v>0</v>
      </c>
    </row>
    <row r="42" spans="1:20" x14ac:dyDescent="0.25">
      <c r="A42" s="1">
        <v>42962.666666653473</v>
      </c>
      <c r="B42">
        <v>51.3</v>
      </c>
      <c r="C42" s="10">
        <v>4.5504499999999997</v>
      </c>
      <c r="D42" s="10">
        <v>12.71471</v>
      </c>
      <c r="E42" s="22">
        <f t="shared" si="0"/>
        <v>4.5504499999999997</v>
      </c>
      <c r="F42" s="22">
        <f>D42*$S$3</f>
        <v>12.71471</v>
      </c>
      <c r="G42" s="22">
        <f t="shared" si="1"/>
        <v>17.265160000000002</v>
      </c>
      <c r="H42" s="22">
        <f t="shared" si="2"/>
        <v>17.099999999999998</v>
      </c>
      <c r="I42" s="22">
        <f t="shared" si="3"/>
        <v>0</v>
      </c>
      <c r="J42" s="22">
        <f t="shared" si="4"/>
        <v>0.16516000000000375</v>
      </c>
      <c r="K42" s="22">
        <f t="shared" si="5"/>
        <v>0</v>
      </c>
      <c r="L42" s="22">
        <f t="shared" si="6"/>
        <v>41.013920000000013</v>
      </c>
      <c r="M42" s="22">
        <f>IF((M41-I42+J42)&lt;$S$14,(M41-I42+J42),$S$14)</f>
        <v>523.20628633999979</v>
      </c>
      <c r="N42" s="22">
        <f t="shared" si="7"/>
        <v>0</v>
      </c>
      <c r="O42" s="23">
        <f>IF(   (O41-I42+J42)&lt;$S$20,  (O41-I42+J42), $S$20)</f>
        <v>523.20628633999979</v>
      </c>
      <c r="P42" s="25">
        <f t="shared" si="8"/>
        <v>0</v>
      </c>
    </row>
    <row r="43" spans="1:20" x14ac:dyDescent="0.25">
      <c r="A43" s="1">
        <v>42962.708333320137</v>
      </c>
      <c r="B43">
        <v>45.8</v>
      </c>
      <c r="C43" s="10">
        <v>4.8140900000000002</v>
      </c>
      <c r="D43" s="10">
        <v>8.4715600000000002</v>
      </c>
      <c r="E43" s="22">
        <f t="shared" si="0"/>
        <v>4.8140900000000002</v>
      </c>
      <c r="F43" s="22">
        <f>D43*$S$3</f>
        <v>8.4715600000000002</v>
      </c>
      <c r="G43" s="22">
        <f t="shared" si="1"/>
        <v>13.28565</v>
      </c>
      <c r="H43" s="22">
        <f t="shared" si="2"/>
        <v>15.266666666666666</v>
      </c>
      <c r="I43" s="22">
        <f t="shared" si="3"/>
        <v>1.9810166666666653</v>
      </c>
      <c r="J43" s="22">
        <f t="shared" si="4"/>
        <v>0</v>
      </c>
      <c r="K43" s="22">
        <f t="shared" si="5"/>
        <v>1.9810166666666653</v>
      </c>
      <c r="L43" s="22">
        <f t="shared" si="6"/>
        <v>0</v>
      </c>
      <c r="M43" s="22">
        <f>IF((M42-I43+J43)&lt;$S$14,(M42-I43+J43),$S$14)</f>
        <v>521.22526967333317</v>
      </c>
      <c r="N43" s="22">
        <f t="shared" si="7"/>
        <v>0</v>
      </c>
      <c r="O43" s="23">
        <f>IF(   (O42-I43+J43)&lt;$S$20,  (O42-I43+J43), $S$20)</f>
        <v>521.22526967333317</v>
      </c>
      <c r="P43" s="25">
        <f t="shared" si="8"/>
        <v>0</v>
      </c>
    </row>
    <row r="44" spans="1:20" x14ac:dyDescent="0.25">
      <c r="A44" s="1">
        <v>42962.749999986801</v>
      </c>
      <c r="B44">
        <v>49.5</v>
      </c>
      <c r="C44" s="10">
        <v>4.7619799999999994</v>
      </c>
      <c r="D44" s="10">
        <v>2.9009880000000003</v>
      </c>
      <c r="E44" s="22">
        <f t="shared" si="0"/>
        <v>4.7619799999999994</v>
      </c>
      <c r="F44" s="22">
        <f>D44*$S$3</f>
        <v>2.9009880000000003</v>
      </c>
      <c r="G44" s="22">
        <f t="shared" si="1"/>
        <v>7.6629679999999993</v>
      </c>
      <c r="H44" s="22">
        <f t="shared" si="2"/>
        <v>16.5</v>
      </c>
      <c r="I44" s="22">
        <f t="shared" si="3"/>
        <v>8.8370320000000007</v>
      </c>
      <c r="J44" s="22">
        <f t="shared" si="4"/>
        <v>0</v>
      </c>
      <c r="K44" s="22">
        <f t="shared" si="5"/>
        <v>10.818048666666666</v>
      </c>
      <c r="L44" s="22">
        <f t="shared" si="6"/>
        <v>0</v>
      </c>
      <c r="M44" s="22">
        <f>IF((M43-I44+J44)&lt;$S$14,(M43-I44+J44),$S$14)</f>
        <v>512.38823767333315</v>
      </c>
      <c r="N44" s="22">
        <f t="shared" si="7"/>
        <v>0</v>
      </c>
      <c r="O44" s="23">
        <f>IF(   (O43-I44+J44)&lt;$S$20,  (O43-I44+J44), $S$20)</f>
        <v>512.38823767333315</v>
      </c>
      <c r="P44" s="25">
        <f t="shared" si="8"/>
        <v>0</v>
      </c>
    </row>
    <row r="45" spans="1:20" x14ac:dyDescent="0.25">
      <c r="A45" s="1">
        <v>42962.791666653466</v>
      </c>
      <c r="B45">
        <v>44.5</v>
      </c>
      <c r="C45" s="10">
        <v>3.3268499999999999</v>
      </c>
      <c r="D45" s="10">
        <v>9.7038769999999996E-2</v>
      </c>
      <c r="E45" s="22">
        <f t="shared" si="0"/>
        <v>3.3268499999999999</v>
      </c>
      <c r="F45" s="22">
        <f>D45*$S$3</f>
        <v>9.7038769999999996E-2</v>
      </c>
      <c r="G45" s="22">
        <f t="shared" si="1"/>
        <v>3.42388877</v>
      </c>
      <c r="H45" s="22">
        <f t="shared" si="2"/>
        <v>14.833333333333332</v>
      </c>
      <c r="I45" s="22">
        <f t="shared" si="3"/>
        <v>11.409444563333333</v>
      </c>
      <c r="J45" s="22">
        <f t="shared" si="4"/>
        <v>0</v>
      </c>
      <c r="K45" s="22">
        <f t="shared" si="5"/>
        <v>22.22749323</v>
      </c>
      <c r="L45" s="22">
        <f t="shared" si="6"/>
        <v>0</v>
      </c>
      <c r="M45" s="22">
        <f>IF((M44-I45+J45)&lt;$S$14,(M44-I45+J45),$S$14)</f>
        <v>500.9787931099998</v>
      </c>
      <c r="N45" s="22">
        <f t="shared" si="7"/>
        <v>0</v>
      </c>
      <c r="O45" s="23">
        <f>IF(   (O44-I45+J45)&lt;$S$20,  (O44-I45+J45), $S$20)</f>
        <v>500.9787931099998</v>
      </c>
      <c r="P45" s="25">
        <f t="shared" si="8"/>
        <v>0</v>
      </c>
    </row>
    <row r="46" spans="1:20" x14ac:dyDescent="0.25">
      <c r="A46" s="1">
        <v>42962.83333332013</v>
      </c>
      <c r="B46">
        <v>49.3</v>
      </c>
      <c r="C46" s="10">
        <v>3.1711100000000001</v>
      </c>
      <c r="D46" s="10">
        <v>-7.0017200000000003E-3</v>
      </c>
      <c r="E46" s="22">
        <f t="shared" si="0"/>
        <v>3.1711100000000001</v>
      </c>
      <c r="F46" s="22">
        <f>D46*$S$3</f>
        <v>-7.0017200000000003E-3</v>
      </c>
      <c r="G46" s="22">
        <f t="shared" si="1"/>
        <v>3.1641082800000002</v>
      </c>
      <c r="H46" s="22">
        <f t="shared" si="2"/>
        <v>16.43333333333333</v>
      </c>
      <c r="I46" s="22">
        <f t="shared" si="3"/>
        <v>13.269225053333329</v>
      </c>
      <c r="J46" s="22">
        <f t="shared" si="4"/>
        <v>0</v>
      </c>
      <c r="K46" s="22">
        <f t="shared" si="5"/>
        <v>35.49671828333333</v>
      </c>
      <c r="L46" s="22">
        <f t="shared" si="6"/>
        <v>0</v>
      </c>
      <c r="M46" s="22">
        <f>IF((M45-I46+J46)&lt;$S$14,(M45-I46+J46),$S$14)</f>
        <v>487.70956805666646</v>
      </c>
      <c r="N46" s="22">
        <f t="shared" si="7"/>
        <v>0</v>
      </c>
      <c r="O46" s="23">
        <f>IF(   (O45-I46+J46)&lt;$S$20,  (O45-I46+J46), $S$20)</f>
        <v>487.70956805666646</v>
      </c>
      <c r="P46" s="25">
        <f t="shared" si="8"/>
        <v>0</v>
      </c>
    </row>
    <row r="47" spans="1:20" x14ac:dyDescent="0.25">
      <c r="A47" s="1">
        <v>42962.874999986794</v>
      </c>
      <c r="B47">
        <v>44.8</v>
      </c>
      <c r="C47" s="10">
        <v>2.1853099999999999</v>
      </c>
      <c r="D47" s="10">
        <v>-7.0017200000000003E-3</v>
      </c>
      <c r="E47" s="22">
        <f t="shared" si="0"/>
        <v>2.1853099999999999</v>
      </c>
      <c r="F47" s="22">
        <f>D47*$S$3</f>
        <v>-7.0017200000000003E-3</v>
      </c>
      <c r="G47" s="22">
        <f t="shared" si="1"/>
        <v>2.17830828</v>
      </c>
      <c r="H47" s="22">
        <f t="shared" si="2"/>
        <v>14.933333333333332</v>
      </c>
      <c r="I47" s="22">
        <f t="shared" si="3"/>
        <v>12.755025053333332</v>
      </c>
      <c r="J47" s="22">
        <f t="shared" si="4"/>
        <v>0</v>
      </c>
      <c r="K47" s="22">
        <f t="shared" si="5"/>
        <v>48.251743336666664</v>
      </c>
      <c r="L47" s="22">
        <f t="shared" si="6"/>
        <v>0</v>
      </c>
      <c r="M47" s="22">
        <f>IF((M46-I47+J47)&lt;$S$14,(M46-I47+J47),$S$14)</f>
        <v>474.95454300333313</v>
      </c>
      <c r="N47" s="22">
        <f t="shared" si="7"/>
        <v>0</v>
      </c>
      <c r="O47" s="23">
        <f>IF(   (O46-I47+J47)&lt;$S$20,  (O46-I47+J47), $S$20)</f>
        <v>474.95454300333313</v>
      </c>
      <c r="P47" s="25">
        <f t="shared" si="8"/>
        <v>0</v>
      </c>
    </row>
    <row r="48" spans="1:20" x14ac:dyDescent="0.25">
      <c r="A48" s="1">
        <v>42962.916666653458</v>
      </c>
      <c r="B48">
        <v>44.2</v>
      </c>
      <c r="C48" s="10">
        <v>2.5714899999999998</v>
      </c>
      <c r="D48" s="10">
        <v>-7.0017200000000003E-3</v>
      </c>
      <c r="E48" s="22">
        <f t="shared" si="0"/>
        <v>2.5714899999999998</v>
      </c>
      <c r="F48" s="22">
        <f>D48*$S$3</f>
        <v>-7.0017200000000003E-3</v>
      </c>
      <c r="G48" s="22">
        <f t="shared" si="1"/>
        <v>2.56448828</v>
      </c>
      <c r="H48" s="22">
        <f t="shared" si="2"/>
        <v>14.733333333333334</v>
      </c>
      <c r="I48" s="22">
        <f t="shared" si="3"/>
        <v>12.168845053333335</v>
      </c>
      <c r="J48" s="22">
        <f t="shared" si="4"/>
        <v>0</v>
      </c>
      <c r="K48" s="22">
        <f t="shared" si="5"/>
        <v>60.420588389999999</v>
      </c>
      <c r="L48" s="22">
        <f t="shared" si="6"/>
        <v>0</v>
      </c>
      <c r="M48" s="22">
        <f>IF((M47-I48+J48)&lt;$S$14,(M47-I48+J48),$S$14)</f>
        <v>462.78569794999981</v>
      </c>
      <c r="N48" s="22">
        <f t="shared" si="7"/>
        <v>0</v>
      </c>
      <c r="O48" s="23">
        <f>IF(   (O47-I48+J48)&lt;$S$20,  (O47-I48+J48), $S$20)</f>
        <v>462.78569794999981</v>
      </c>
      <c r="P48" s="25">
        <f t="shared" si="8"/>
        <v>0</v>
      </c>
    </row>
    <row r="49" spans="1:16" x14ac:dyDescent="0.25">
      <c r="A49" s="1">
        <v>42962.958333320123</v>
      </c>
      <c r="B49">
        <v>42.3</v>
      </c>
      <c r="C49" s="10">
        <v>5.0919099999999995</v>
      </c>
      <c r="D49" s="10">
        <v>-7.0017200000000003E-3</v>
      </c>
      <c r="E49" s="22">
        <f t="shared" si="0"/>
        <v>5.0919099999999995</v>
      </c>
      <c r="F49" s="22">
        <f>D49*$S$3</f>
        <v>-7.0017200000000003E-3</v>
      </c>
      <c r="G49" s="22">
        <f t="shared" si="1"/>
        <v>5.0849082799999996</v>
      </c>
      <c r="H49" s="22">
        <f t="shared" si="2"/>
        <v>14.099999999999998</v>
      </c>
      <c r="I49" s="22">
        <f t="shared" si="3"/>
        <v>9.0150917199999974</v>
      </c>
      <c r="J49" s="22">
        <f t="shared" si="4"/>
        <v>0</v>
      </c>
      <c r="K49" s="22">
        <f t="shared" si="5"/>
        <v>69.435680109999993</v>
      </c>
      <c r="L49" s="22">
        <f t="shared" si="6"/>
        <v>0</v>
      </c>
      <c r="M49" s="22">
        <f>IF((M48-I49+J49)&lt;$S$14,(M48-I49+J49),$S$14)</f>
        <v>453.77060622999983</v>
      </c>
      <c r="N49" s="22">
        <f t="shared" si="7"/>
        <v>0</v>
      </c>
      <c r="O49" s="23">
        <f>IF(   (O48-I49+J49)&lt;$S$20,  (O48-I49+J49), $S$20)</f>
        <v>453.77060622999983</v>
      </c>
      <c r="P49" s="25">
        <f t="shared" si="8"/>
        <v>0</v>
      </c>
    </row>
    <row r="50" spans="1:16" x14ac:dyDescent="0.25">
      <c r="A50" s="1">
        <v>42962.999999986787</v>
      </c>
      <c r="B50">
        <v>40.700000000000003</v>
      </c>
      <c r="C50" s="10">
        <v>4.7277200000000006</v>
      </c>
      <c r="D50" s="10">
        <v>-7.0017200000000003E-3</v>
      </c>
      <c r="E50" s="22">
        <f t="shared" si="0"/>
        <v>4.7277200000000006</v>
      </c>
      <c r="F50" s="22">
        <f>D50*$S$3</f>
        <v>-7.0017200000000003E-3</v>
      </c>
      <c r="G50" s="22">
        <f t="shared" si="1"/>
        <v>4.7207182800000007</v>
      </c>
      <c r="H50" s="22">
        <f t="shared" si="2"/>
        <v>13.566666666666666</v>
      </c>
      <c r="I50" s="22">
        <f t="shared" si="3"/>
        <v>8.8459483866666666</v>
      </c>
      <c r="J50" s="22">
        <f t="shared" si="4"/>
        <v>0</v>
      </c>
      <c r="K50" s="22">
        <f t="shared" si="5"/>
        <v>78.281628496666656</v>
      </c>
      <c r="L50" s="22">
        <f t="shared" si="6"/>
        <v>0</v>
      </c>
      <c r="M50" s="22">
        <f>IF((M49-I50+J50)&lt;$S$14,(M49-I50+J50),$S$14)</f>
        <v>444.92465784333314</v>
      </c>
      <c r="N50" s="22">
        <f t="shared" si="7"/>
        <v>0</v>
      </c>
      <c r="O50" s="23">
        <f>IF(   (O49-I50+J50)&lt;$S$20,  (O49-I50+J50), $S$20)</f>
        <v>444.92465784333314</v>
      </c>
      <c r="P50" s="25">
        <f t="shared" si="8"/>
        <v>0</v>
      </c>
    </row>
    <row r="51" spans="1:16" x14ac:dyDescent="0.25">
      <c r="A51" s="1">
        <v>42963.041666653451</v>
      </c>
      <c r="B51">
        <v>44.3</v>
      </c>
      <c r="C51" s="10">
        <v>6.9533500000000004</v>
      </c>
      <c r="D51" s="10">
        <v>-7.0017200000000003E-3</v>
      </c>
      <c r="E51" s="22">
        <f t="shared" si="0"/>
        <v>6.9533500000000004</v>
      </c>
      <c r="F51" s="22">
        <f>D51*$S$3</f>
        <v>-7.0017200000000003E-3</v>
      </c>
      <c r="G51" s="22">
        <f t="shared" si="1"/>
        <v>6.9463482800000005</v>
      </c>
      <c r="H51" s="22">
        <f t="shared" si="2"/>
        <v>14.766666666666666</v>
      </c>
      <c r="I51" s="22">
        <f t="shared" si="3"/>
        <v>7.8203183866666652</v>
      </c>
      <c r="J51" s="22">
        <f t="shared" si="4"/>
        <v>0</v>
      </c>
      <c r="K51" s="22">
        <f t="shared" si="5"/>
        <v>86.101946883333326</v>
      </c>
      <c r="L51" s="22">
        <f t="shared" si="6"/>
        <v>0</v>
      </c>
      <c r="M51" s="22">
        <f>IF((M50-I51+J51)&lt;$S$14,(M50-I51+J51),$S$14)</f>
        <v>437.10433945666648</v>
      </c>
      <c r="N51" s="22">
        <f t="shared" si="7"/>
        <v>0</v>
      </c>
      <c r="O51" s="23">
        <f>IF(   (O50-I51+J51)&lt;$S$20,  (O50-I51+J51), $S$20)</f>
        <v>437.10433945666648</v>
      </c>
      <c r="P51" s="25">
        <f t="shared" si="8"/>
        <v>0</v>
      </c>
    </row>
    <row r="52" spans="1:16" x14ac:dyDescent="0.25">
      <c r="A52" s="1">
        <v>42963.083333320115</v>
      </c>
      <c r="B52">
        <v>38.799999999999997</v>
      </c>
      <c r="C52" s="10">
        <v>7.3990799999999997</v>
      </c>
      <c r="D52" s="10">
        <v>-7.0017200000000003E-3</v>
      </c>
      <c r="E52" s="22">
        <f t="shared" si="0"/>
        <v>7.3990799999999997</v>
      </c>
      <c r="F52" s="22">
        <f>D52*$S$3</f>
        <v>-7.0017200000000003E-3</v>
      </c>
      <c r="G52" s="22">
        <f t="shared" si="1"/>
        <v>7.3920782799999998</v>
      </c>
      <c r="H52" s="22">
        <f t="shared" si="2"/>
        <v>12.933333333333332</v>
      </c>
      <c r="I52" s="22">
        <f t="shared" si="3"/>
        <v>5.541255053333332</v>
      </c>
      <c r="J52" s="22">
        <f t="shared" si="4"/>
        <v>0</v>
      </c>
      <c r="K52" s="22">
        <f t="shared" si="5"/>
        <v>91.643201936666657</v>
      </c>
      <c r="L52" s="22">
        <f t="shared" si="6"/>
        <v>0</v>
      </c>
      <c r="M52" s="22">
        <f>IF((M51-I52+J52)&lt;$S$14,(M51-I52+J52),$S$14)</f>
        <v>431.56308440333316</v>
      </c>
      <c r="N52" s="22">
        <f t="shared" si="7"/>
        <v>0</v>
      </c>
      <c r="O52" s="23">
        <f>IF(   (O51-I52+J52)&lt;$S$20,  (O51-I52+J52), $S$20)</f>
        <v>431.56308440333316</v>
      </c>
      <c r="P52" s="25">
        <f t="shared" si="8"/>
        <v>0</v>
      </c>
    </row>
    <row r="53" spans="1:16" x14ac:dyDescent="0.25">
      <c r="A53" s="1">
        <v>42963.12499998678</v>
      </c>
      <c r="B53">
        <v>38</v>
      </c>
      <c r="C53" s="10">
        <v>5.9493599999999995</v>
      </c>
      <c r="D53" s="10">
        <v>-7.0017200000000003E-3</v>
      </c>
      <c r="E53" s="22">
        <f t="shared" si="0"/>
        <v>5.9493599999999995</v>
      </c>
      <c r="F53" s="22">
        <f>D53*$S$3</f>
        <v>-7.0017200000000003E-3</v>
      </c>
      <c r="G53" s="22">
        <f t="shared" si="1"/>
        <v>5.9423582799999997</v>
      </c>
      <c r="H53" s="22">
        <f t="shared" si="2"/>
        <v>12.666666666666666</v>
      </c>
      <c r="I53" s="22">
        <f t="shared" si="3"/>
        <v>6.7243083866666664</v>
      </c>
      <c r="J53" s="22">
        <f t="shared" si="4"/>
        <v>0</v>
      </c>
      <c r="K53" s="22">
        <f t="shared" si="5"/>
        <v>98.36751032333332</v>
      </c>
      <c r="L53" s="22">
        <f t="shared" si="6"/>
        <v>0</v>
      </c>
      <c r="M53" s="22">
        <f>IF((M52-I53+J53)&lt;$S$14,(M52-I53+J53),$S$14)</f>
        <v>424.83877601666649</v>
      </c>
      <c r="N53" s="22">
        <f t="shared" si="7"/>
        <v>0</v>
      </c>
      <c r="O53" s="23">
        <f>IF(   (O52-I53+J53)&lt;$S$20,  (O52-I53+J53), $S$20)</f>
        <v>424.83877601666649</v>
      </c>
      <c r="P53" s="25">
        <f t="shared" si="8"/>
        <v>0</v>
      </c>
    </row>
    <row r="54" spans="1:16" x14ac:dyDescent="0.25">
      <c r="A54" s="1">
        <v>42963.166666653444</v>
      </c>
      <c r="B54">
        <v>37.700000000000003</v>
      </c>
      <c r="C54" s="10">
        <v>4.7100299999999997</v>
      </c>
      <c r="D54" s="10">
        <v>-7.0017200000000003E-3</v>
      </c>
      <c r="E54" s="22">
        <f t="shared" si="0"/>
        <v>4.7100299999999997</v>
      </c>
      <c r="F54" s="22">
        <f>D54*$S$3</f>
        <v>-7.0017200000000003E-3</v>
      </c>
      <c r="G54" s="22">
        <f t="shared" si="1"/>
        <v>4.7030282799999998</v>
      </c>
      <c r="H54" s="22">
        <f t="shared" si="2"/>
        <v>12.566666666666666</v>
      </c>
      <c r="I54" s="22">
        <f t="shared" si="3"/>
        <v>7.8636383866666666</v>
      </c>
      <c r="J54" s="22">
        <f t="shared" si="4"/>
        <v>0</v>
      </c>
      <c r="K54" s="22">
        <f t="shared" si="5"/>
        <v>106.23114870999999</v>
      </c>
      <c r="L54" s="22">
        <f t="shared" si="6"/>
        <v>0</v>
      </c>
      <c r="M54" s="22">
        <f>IF((M53-I54+J54)&lt;$S$14,(M53-I54+J54),$S$14)</f>
        <v>416.97513762999984</v>
      </c>
      <c r="N54" s="22">
        <f t="shared" si="7"/>
        <v>0</v>
      </c>
      <c r="O54" s="23">
        <f>IF(   (O53-I54+J54)&lt;$S$20,  (O53-I54+J54), $S$20)</f>
        <v>416.97513762999984</v>
      </c>
      <c r="P54" s="25">
        <f t="shared" si="8"/>
        <v>0</v>
      </c>
    </row>
    <row r="55" spans="1:16" x14ac:dyDescent="0.25">
      <c r="A55" s="1">
        <v>42963.208333320108</v>
      </c>
      <c r="B55">
        <v>37.799999999999997</v>
      </c>
      <c r="C55" s="10">
        <v>4.8070399999999998</v>
      </c>
      <c r="D55" s="10">
        <v>-7.0017200000000003E-3</v>
      </c>
      <c r="E55" s="22">
        <f t="shared" si="0"/>
        <v>4.8070399999999998</v>
      </c>
      <c r="F55" s="22">
        <f>D55*$S$3</f>
        <v>-7.0017200000000003E-3</v>
      </c>
      <c r="G55" s="22">
        <f t="shared" si="1"/>
        <v>4.8000382799999999</v>
      </c>
      <c r="H55" s="22">
        <f t="shared" si="2"/>
        <v>12.599999999999998</v>
      </c>
      <c r="I55" s="22">
        <f t="shared" si="3"/>
        <v>7.799961719999998</v>
      </c>
      <c r="J55" s="22">
        <f t="shared" si="4"/>
        <v>0</v>
      </c>
      <c r="K55" s="22">
        <f t="shared" si="5"/>
        <v>114.03111042999998</v>
      </c>
      <c r="L55" s="22">
        <f t="shared" si="6"/>
        <v>0</v>
      </c>
      <c r="M55" s="22">
        <f>IF((M54-I55+J55)&lt;$S$14,(M54-I55+J55),$S$14)</f>
        <v>409.17517590999984</v>
      </c>
      <c r="N55" s="22">
        <f t="shared" si="7"/>
        <v>0</v>
      </c>
      <c r="O55" s="23">
        <f>IF(   (O54-I55+J55)&lt;$S$20,  (O54-I55+J55), $S$20)</f>
        <v>409.17517590999984</v>
      </c>
      <c r="P55" s="25">
        <f t="shared" si="8"/>
        <v>0</v>
      </c>
    </row>
    <row r="56" spans="1:16" x14ac:dyDescent="0.25">
      <c r="A56" s="1">
        <v>42963.249999986772</v>
      </c>
      <c r="B56">
        <v>44.7</v>
      </c>
      <c r="C56" s="10">
        <v>5.5873999999999997</v>
      </c>
      <c r="D56" s="10">
        <v>-7.0017200000000003E-3</v>
      </c>
      <c r="E56" s="22">
        <f t="shared" si="0"/>
        <v>5.5873999999999997</v>
      </c>
      <c r="F56" s="22">
        <f>D56*$S$3</f>
        <v>-7.0017200000000003E-3</v>
      </c>
      <c r="G56" s="22">
        <f t="shared" si="1"/>
        <v>5.5803982799999998</v>
      </c>
      <c r="H56" s="22">
        <f t="shared" si="2"/>
        <v>14.9</v>
      </c>
      <c r="I56" s="22">
        <f t="shared" si="3"/>
        <v>9.3196017200000014</v>
      </c>
      <c r="J56" s="22">
        <f t="shared" si="4"/>
        <v>0</v>
      </c>
      <c r="K56" s="22">
        <f t="shared" si="5"/>
        <v>123.35071214999999</v>
      </c>
      <c r="L56" s="22">
        <f t="shared" si="6"/>
        <v>0</v>
      </c>
      <c r="M56" s="22">
        <f>IF((M55-I56+J56)&lt;$S$14,(M55-I56+J56),$S$14)</f>
        <v>399.85557418999986</v>
      </c>
      <c r="N56" s="22">
        <f t="shared" si="7"/>
        <v>0</v>
      </c>
      <c r="O56" s="23">
        <f>IF(   (O55-I56+J56)&lt;$S$20,  (O55-I56+J56), $S$20)</f>
        <v>399.85557418999986</v>
      </c>
      <c r="P56" s="25">
        <f t="shared" si="8"/>
        <v>0</v>
      </c>
    </row>
    <row r="57" spans="1:16" x14ac:dyDescent="0.25">
      <c r="A57" s="1">
        <v>42963.291666653437</v>
      </c>
      <c r="B57">
        <v>38.6</v>
      </c>
      <c r="C57" s="10">
        <v>7.57646</v>
      </c>
      <c r="D57" s="10">
        <v>0.32409816999999996</v>
      </c>
      <c r="E57" s="22">
        <f t="shared" si="0"/>
        <v>7.57646</v>
      </c>
      <c r="F57" s="22">
        <f>D57*$S$3</f>
        <v>0.32409816999999996</v>
      </c>
      <c r="G57" s="22">
        <f t="shared" si="1"/>
        <v>7.90055817</v>
      </c>
      <c r="H57" s="22">
        <f t="shared" si="2"/>
        <v>12.866666666666667</v>
      </c>
      <c r="I57" s="22">
        <f t="shared" si="3"/>
        <v>4.9661084966666671</v>
      </c>
      <c r="J57" s="22">
        <f t="shared" si="4"/>
        <v>0</v>
      </c>
      <c r="K57" s="22">
        <f t="shared" si="5"/>
        <v>128.31682064666666</v>
      </c>
      <c r="L57" s="22">
        <f t="shared" si="6"/>
        <v>0</v>
      </c>
      <c r="M57" s="22">
        <f>IF((M56-I57+J57)&lt;$S$14,(M56-I57+J57),$S$14)</f>
        <v>394.88946569333319</v>
      </c>
      <c r="N57" s="22">
        <f t="shared" si="7"/>
        <v>0</v>
      </c>
      <c r="O57" s="23">
        <f>IF(   (O56-I57+J57)&lt;$S$20,  (O56-I57+J57), $S$20)</f>
        <v>394.88946569333319</v>
      </c>
      <c r="P57" s="25">
        <f t="shared" si="8"/>
        <v>0</v>
      </c>
    </row>
    <row r="58" spans="1:16" x14ac:dyDescent="0.25">
      <c r="A58" s="1">
        <v>42963.333333320101</v>
      </c>
      <c r="B58">
        <v>44.9</v>
      </c>
      <c r="C58" s="10">
        <v>7.5850799999999996</v>
      </c>
      <c r="D58" s="10">
        <v>4.0207199999999998</v>
      </c>
      <c r="E58" s="22">
        <f t="shared" si="0"/>
        <v>7.5850799999999996</v>
      </c>
      <c r="F58" s="22">
        <f>D58*$S$3</f>
        <v>4.0207199999999998</v>
      </c>
      <c r="G58" s="22">
        <f t="shared" si="1"/>
        <v>11.605799999999999</v>
      </c>
      <c r="H58" s="22">
        <f t="shared" si="2"/>
        <v>14.966666666666665</v>
      </c>
      <c r="I58" s="22">
        <f t="shared" si="3"/>
        <v>3.3608666666666664</v>
      </c>
      <c r="J58" s="22">
        <f t="shared" si="4"/>
        <v>0</v>
      </c>
      <c r="K58" s="22">
        <f t="shared" si="5"/>
        <v>131.67768731333331</v>
      </c>
      <c r="L58" s="22">
        <f t="shared" si="6"/>
        <v>0</v>
      </c>
      <c r="M58" s="22">
        <f>IF((M57-I58+J58)&lt;$S$14,(M57-I58+J58),$S$14)</f>
        <v>391.52859902666654</v>
      </c>
      <c r="N58" s="22">
        <f t="shared" si="7"/>
        <v>0</v>
      </c>
      <c r="O58" s="23">
        <f>IF(   (O57-I58+J58)&lt;$S$20,  (O57-I58+J58), $S$20)</f>
        <v>391.52859902666654</v>
      </c>
      <c r="P58" s="25">
        <f t="shared" si="8"/>
        <v>0</v>
      </c>
    </row>
    <row r="59" spans="1:16" x14ac:dyDescent="0.25">
      <c r="A59" s="1">
        <v>42963.374999986765</v>
      </c>
      <c r="B59">
        <v>42.5</v>
      </c>
      <c r="C59" s="10">
        <v>4.7957099999999997</v>
      </c>
      <c r="D59" s="10">
        <v>9.3534799999999994</v>
      </c>
      <c r="E59" s="22">
        <f t="shared" si="0"/>
        <v>4.7957099999999997</v>
      </c>
      <c r="F59" s="22">
        <f>D59*$S$3</f>
        <v>9.3534799999999994</v>
      </c>
      <c r="G59" s="22">
        <f t="shared" si="1"/>
        <v>14.149189999999999</v>
      </c>
      <c r="H59" s="22">
        <f t="shared" si="2"/>
        <v>14.166666666666666</v>
      </c>
      <c r="I59" s="22">
        <f t="shared" si="3"/>
        <v>1.7476666666667029E-2</v>
      </c>
      <c r="J59" s="22">
        <f t="shared" si="4"/>
        <v>0</v>
      </c>
      <c r="K59" s="22">
        <f t="shared" si="5"/>
        <v>131.69516397999996</v>
      </c>
      <c r="L59" s="22">
        <f t="shared" si="6"/>
        <v>0</v>
      </c>
      <c r="M59" s="22">
        <f>IF((M58-I59+J59)&lt;$S$14,(M58-I59+J59),$S$14)</f>
        <v>391.51112235999989</v>
      </c>
      <c r="N59" s="22">
        <f t="shared" si="7"/>
        <v>0</v>
      </c>
      <c r="O59" s="23">
        <f>IF(   (O58-I59+J59)&lt;$S$20,  (O58-I59+J59), $S$20)</f>
        <v>391.51112235999989</v>
      </c>
      <c r="P59" s="25">
        <f t="shared" si="8"/>
        <v>0</v>
      </c>
    </row>
    <row r="60" spans="1:16" x14ac:dyDescent="0.25">
      <c r="A60" s="1">
        <v>42963.416666653429</v>
      </c>
      <c r="B60">
        <v>43.8</v>
      </c>
      <c r="C60" s="10">
        <v>5.3233900000000007</v>
      </c>
      <c r="D60" s="10">
        <v>12.722519999999999</v>
      </c>
      <c r="E60" s="22">
        <f t="shared" si="0"/>
        <v>5.3233900000000007</v>
      </c>
      <c r="F60" s="22">
        <f>D60*$S$3</f>
        <v>12.722519999999999</v>
      </c>
      <c r="G60" s="22">
        <f t="shared" si="1"/>
        <v>18.045909999999999</v>
      </c>
      <c r="H60" s="22">
        <f t="shared" si="2"/>
        <v>14.599999999999998</v>
      </c>
      <c r="I60" s="22">
        <f t="shared" si="3"/>
        <v>0</v>
      </c>
      <c r="J60" s="22">
        <f t="shared" si="4"/>
        <v>3.4459100000000014</v>
      </c>
      <c r="K60" s="22">
        <f t="shared" si="5"/>
        <v>0</v>
      </c>
      <c r="L60" s="22">
        <f t="shared" si="6"/>
        <v>3.4459100000000014</v>
      </c>
      <c r="M60" s="22">
        <f>IF((M59-I60+J60)&lt;$S$14,(M59-I60+J60),$S$14)</f>
        <v>394.95703235999991</v>
      </c>
      <c r="N60" s="22">
        <f t="shared" si="7"/>
        <v>0</v>
      </c>
      <c r="O60" s="23">
        <f>IF(   (O59-I60+J60)&lt;$S$20,  (O59-I60+J60), $S$20)</f>
        <v>394.95703235999991</v>
      </c>
      <c r="P60" s="25">
        <f t="shared" si="8"/>
        <v>0</v>
      </c>
    </row>
    <row r="61" spans="1:16" x14ac:dyDescent="0.25">
      <c r="A61" s="1">
        <v>42963.458333320094</v>
      </c>
      <c r="B61">
        <v>44.7</v>
      </c>
      <c r="C61" s="10">
        <v>4.8451199999999996</v>
      </c>
      <c r="D61" s="10">
        <v>16.607150000000001</v>
      </c>
      <c r="E61" s="22">
        <f t="shared" si="0"/>
        <v>4.8451199999999996</v>
      </c>
      <c r="F61" s="22">
        <f>D61*$S$3</f>
        <v>16.607150000000001</v>
      </c>
      <c r="G61" s="22">
        <f t="shared" si="1"/>
        <v>21.452269999999999</v>
      </c>
      <c r="H61" s="22">
        <f t="shared" si="2"/>
        <v>14.9</v>
      </c>
      <c r="I61" s="22">
        <f t="shared" si="3"/>
        <v>0</v>
      </c>
      <c r="J61" s="22">
        <f t="shared" si="4"/>
        <v>6.5522699999999983</v>
      </c>
      <c r="K61" s="22">
        <f t="shared" si="5"/>
        <v>0</v>
      </c>
      <c r="L61" s="22">
        <f t="shared" si="6"/>
        <v>9.9981799999999996</v>
      </c>
      <c r="M61" s="22">
        <f>IF((M60-I61+J61)&lt;$S$14,(M60-I61+J61),$S$14)</f>
        <v>401.50930235999994</v>
      </c>
      <c r="N61" s="22">
        <f t="shared" si="7"/>
        <v>0</v>
      </c>
      <c r="O61" s="23">
        <f>IF(   (O60-I61+J61)&lt;$S$20,  (O60-I61+J61), $S$20)</f>
        <v>401.50930235999994</v>
      </c>
      <c r="P61" s="25">
        <f t="shared" si="8"/>
        <v>0</v>
      </c>
    </row>
    <row r="62" spans="1:16" x14ac:dyDescent="0.25">
      <c r="A62" s="1">
        <v>42963.499999986758</v>
      </c>
      <c r="B62">
        <v>44.9</v>
      </c>
      <c r="C62" s="10">
        <v>4.7358900000000004</v>
      </c>
      <c r="D62" s="10">
        <v>19.208680000000001</v>
      </c>
      <c r="E62" s="22">
        <f t="shared" si="0"/>
        <v>4.7358900000000004</v>
      </c>
      <c r="F62" s="22">
        <f>D62*$S$3</f>
        <v>19.208680000000001</v>
      </c>
      <c r="G62" s="22">
        <f t="shared" si="1"/>
        <v>23.944570000000002</v>
      </c>
      <c r="H62" s="22">
        <f t="shared" si="2"/>
        <v>14.966666666666665</v>
      </c>
      <c r="I62" s="22">
        <f t="shared" si="3"/>
        <v>0</v>
      </c>
      <c r="J62" s="22">
        <f t="shared" si="4"/>
        <v>8.9779033333333373</v>
      </c>
      <c r="K62" s="22">
        <f t="shared" si="5"/>
        <v>0</v>
      </c>
      <c r="L62" s="22">
        <f t="shared" si="6"/>
        <v>18.976083333333335</v>
      </c>
      <c r="M62" s="22">
        <f>IF((M61-I62+J62)&lt;$S$14,(M61-I62+J62),$S$14)</f>
        <v>410.48720569333329</v>
      </c>
      <c r="N62" s="22">
        <f t="shared" si="7"/>
        <v>0</v>
      </c>
      <c r="O62" s="23">
        <f>IF(   (O61-I62+J62)&lt;$S$20,  (O61-I62+J62), $S$20)</f>
        <v>410.48720569333329</v>
      </c>
      <c r="P62" s="25">
        <f t="shared" si="8"/>
        <v>0</v>
      </c>
    </row>
    <row r="63" spans="1:16" x14ac:dyDescent="0.25">
      <c r="A63" s="1">
        <v>42963.541666653422</v>
      </c>
      <c r="B63">
        <v>47</v>
      </c>
      <c r="C63" s="10">
        <v>4.7415200000000004</v>
      </c>
      <c r="D63" s="10">
        <v>19.473490000000002</v>
      </c>
      <c r="E63" s="22">
        <f t="shared" si="0"/>
        <v>4.7415200000000004</v>
      </c>
      <c r="F63" s="22">
        <f>D63*$S$3</f>
        <v>19.473490000000002</v>
      </c>
      <c r="G63" s="22">
        <f t="shared" si="1"/>
        <v>24.215010000000003</v>
      </c>
      <c r="H63" s="22">
        <f t="shared" si="2"/>
        <v>15.666666666666666</v>
      </c>
      <c r="I63" s="22">
        <f t="shared" si="3"/>
        <v>0</v>
      </c>
      <c r="J63" s="22">
        <f t="shared" si="4"/>
        <v>8.548343333333337</v>
      </c>
      <c r="K63" s="22">
        <f t="shared" si="5"/>
        <v>0</v>
      </c>
      <c r="L63" s="22">
        <f t="shared" si="6"/>
        <v>27.52442666666667</v>
      </c>
      <c r="M63" s="22">
        <f>IF((M62-I63+J63)&lt;$S$14,(M62-I63+J63),$S$14)</f>
        <v>419.03554902666662</v>
      </c>
      <c r="N63" s="22">
        <f t="shared" si="7"/>
        <v>0</v>
      </c>
      <c r="O63" s="23">
        <f>IF(   (O62-I63+J63)&lt;$S$20,  (O62-I63+J63), $S$20)</f>
        <v>419.03554902666662</v>
      </c>
      <c r="P63" s="25">
        <f t="shared" si="8"/>
        <v>0</v>
      </c>
    </row>
    <row r="64" spans="1:16" x14ac:dyDescent="0.25">
      <c r="A64" s="1">
        <v>42963.583333320086</v>
      </c>
      <c r="B64">
        <v>47.2</v>
      </c>
      <c r="C64" s="10">
        <v>4.5731000000000002</v>
      </c>
      <c r="D64" s="10">
        <v>19.234189999999998</v>
      </c>
      <c r="E64" s="22">
        <f t="shared" si="0"/>
        <v>4.5731000000000002</v>
      </c>
      <c r="F64" s="22">
        <f>D64*$S$3</f>
        <v>19.234189999999998</v>
      </c>
      <c r="G64" s="22">
        <f t="shared" si="1"/>
        <v>23.807289999999998</v>
      </c>
      <c r="H64" s="22">
        <f t="shared" si="2"/>
        <v>15.733333333333334</v>
      </c>
      <c r="I64" s="22">
        <f t="shared" si="3"/>
        <v>0</v>
      </c>
      <c r="J64" s="22">
        <f t="shared" si="4"/>
        <v>8.073956666666664</v>
      </c>
      <c r="K64" s="22">
        <f t="shared" si="5"/>
        <v>0</v>
      </c>
      <c r="L64" s="22">
        <f t="shared" si="6"/>
        <v>35.598383333333331</v>
      </c>
      <c r="M64" s="22">
        <f>IF((M63-I64+J64)&lt;$S$14,(M63-I64+J64),$S$14)</f>
        <v>427.10950569333329</v>
      </c>
      <c r="N64" s="22">
        <f t="shared" si="7"/>
        <v>0</v>
      </c>
      <c r="O64" s="23">
        <f>IF(   (O63-I64+J64)&lt;$S$20,  (O63-I64+J64), $S$20)</f>
        <v>427.10950569333329</v>
      </c>
      <c r="P64" s="25">
        <f t="shared" si="8"/>
        <v>0</v>
      </c>
    </row>
    <row r="65" spans="1:16" x14ac:dyDescent="0.25">
      <c r="A65" s="1">
        <v>42963.62499998675</v>
      </c>
      <c r="B65">
        <v>47.1</v>
      </c>
      <c r="C65" s="10">
        <v>5.4206700000000003</v>
      </c>
      <c r="D65" s="10">
        <v>15.246119999999999</v>
      </c>
      <c r="E65" s="22">
        <f t="shared" si="0"/>
        <v>5.4206700000000003</v>
      </c>
      <c r="F65" s="22">
        <f>D65*$S$3</f>
        <v>15.246119999999999</v>
      </c>
      <c r="G65" s="22">
        <f t="shared" si="1"/>
        <v>20.666789999999999</v>
      </c>
      <c r="H65" s="22">
        <f t="shared" si="2"/>
        <v>15.7</v>
      </c>
      <c r="I65" s="22">
        <f t="shared" si="3"/>
        <v>0</v>
      </c>
      <c r="J65" s="22">
        <f t="shared" si="4"/>
        <v>4.9667899999999996</v>
      </c>
      <c r="K65" s="22">
        <f t="shared" si="5"/>
        <v>0</v>
      </c>
      <c r="L65" s="22">
        <f t="shared" si="6"/>
        <v>40.565173333333334</v>
      </c>
      <c r="M65" s="22">
        <f>IF((M64-I65+J65)&lt;$S$14,(M64-I65+J65),$S$14)</f>
        <v>432.07629569333329</v>
      </c>
      <c r="N65" s="22">
        <f t="shared" si="7"/>
        <v>0</v>
      </c>
      <c r="O65" s="23">
        <f>IF(   (O64-I65+J65)&lt;$S$20,  (O64-I65+J65), $S$20)</f>
        <v>432.07629569333329</v>
      </c>
      <c r="P65" s="25">
        <f t="shared" si="8"/>
        <v>0</v>
      </c>
    </row>
    <row r="66" spans="1:16" x14ac:dyDescent="0.25">
      <c r="A66" s="1">
        <v>42963.666666653415</v>
      </c>
      <c r="B66">
        <v>47.2</v>
      </c>
      <c r="C66" s="10">
        <v>5.57341</v>
      </c>
      <c r="D66" s="10">
        <v>13.192780000000001</v>
      </c>
      <c r="E66" s="22">
        <f t="shared" si="0"/>
        <v>5.57341</v>
      </c>
      <c r="F66" s="22">
        <f>D66*$S$3</f>
        <v>13.192780000000001</v>
      </c>
      <c r="G66" s="22">
        <f t="shared" si="1"/>
        <v>18.766190000000002</v>
      </c>
      <c r="H66" s="22">
        <f t="shared" si="2"/>
        <v>15.733333333333334</v>
      </c>
      <c r="I66" s="22">
        <f t="shared" si="3"/>
        <v>0</v>
      </c>
      <c r="J66" s="22">
        <f t="shared" si="4"/>
        <v>3.0328566666666674</v>
      </c>
      <c r="K66" s="22">
        <f t="shared" si="5"/>
        <v>0</v>
      </c>
      <c r="L66" s="22">
        <f t="shared" si="6"/>
        <v>43.598030000000001</v>
      </c>
      <c r="M66" s="22">
        <f>IF((M65-I66+J66)&lt;$S$14,(M65-I66+J66),$S$14)</f>
        <v>435.10915235999994</v>
      </c>
      <c r="N66" s="22">
        <f t="shared" si="7"/>
        <v>0</v>
      </c>
      <c r="O66" s="23">
        <f>IF(   (O65-I66+J66)&lt;$S$20,  (O65-I66+J66), $S$20)</f>
        <v>435.10915235999994</v>
      </c>
      <c r="P66" s="25">
        <f t="shared" si="8"/>
        <v>0</v>
      </c>
    </row>
    <row r="67" spans="1:16" x14ac:dyDescent="0.25">
      <c r="A67" s="1">
        <v>42963.708333320079</v>
      </c>
      <c r="B67">
        <v>45.5</v>
      </c>
      <c r="C67" s="10">
        <v>5.7720500000000001</v>
      </c>
      <c r="D67" s="10">
        <v>7.2478899999999999</v>
      </c>
      <c r="E67" s="22">
        <f t="shared" ref="E67:E130" si="9">C67*$S$2</f>
        <v>5.7720500000000001</v>
      </c>
      <c r="F67" s="22">
        <f>D67*$S$3</f>
        <v>7.2478899999999999</v>
      </c>
      <c r="G67" s="22">
        <f t="shared" ref="G67:G130" si="10">(E67+F67)</f>
        <v>13.01994</v>
      </c>
      <c r="H67" s="22">
        <f t="shared" ref="H67:H130" si="11">B67*(1/3)</f>
        <v>15.166666666666666</v>
      </c>
      <c r="I67" s="22">
        <f t="shared" ref="I67:I130" si="12">IF((H67-G67)&gt;0, (H67-G67), (0))</f>
        <v>2.146726666666666</v>
      </c>
      <c r="J67" s="22">
        <f t="shared" ref="J67:J130" si="13">IF(I67=0, G67-H67,0)</f>
        <v>0</v>
      </c>
      <c r="K67" s="22">
        <f t="shared" si="5"/>
        <v>2.146726666666666</v>
      </c>
      <c r="L67" s="22">
        <f t="shared" si="6"/>
        <v>0</v>
      </c>
      <c r="M67" s="22">
        <f>IF((M66-I67+J67)&lt;$S$14,(M66-I67+J67),$S$14)</f>
        <v>432.96242569333327</v>
      </c>
      <c r="N67" s="22">
        <f t="shared" si="7"/>
        <v>0</v>
      </c>
      <c r="O67" s="23">
        <f>IF(   (O66-I67+J67)&lt;$S$20,  (O66-I67+J67), $S$20)</f>
        <v>432.96242569333327</v>
      </c>
      <c r="P67" s="25">
        <f t="shared" si="8"/>
        <v>0</v>
      </c>
    </row>
    <row r="68" spans="1:16" x14ac:dyDescent="0.25">
      <c r="A68" s="1">
        <v>42963.749999986743</v>
      </c>
      <c r="B68">
        <v>45.8</v>
      </c>
      <c r="C68" s="10">
        <v>4.5179399999999994</v>
      </c>
      <c r="D68" s="10">
        <v>2.3578699999999997</v>
      </c>
      <c r="E68" s="22">
        <f t="shared" si="9"/>
        <v>4.5179399999999994</v>
      </c>
      <c r="F68" s="22">
        <f>D68*$S$3</f>
        <v>2.3578699999999997</v>
      </c>
      <c r="G68" s="22">
        <f t="shared" si="10"/>
        <v>6.8758099999999995</v>
      </c>
      <c r="H68" s="22">
        <f t="shared" si="11"/>
        <v>15.266666666666666</v>
      </c>
      <c r="I68" s="22">
        <f t="shared" si="12"/>
        <v>8.3908566666666662</v>
      </c>
      <c r="J68" s="22">
        <f t="shared" si="13"/>
        <v>0</v>
      </c>
      <c r="K68" s="22">
        <f t="shared" ref="K68:K131" si="14">IF(I68&gt;0, K67+I68, 0)</f>
        <v>10.537583333333332</v>
      </c>
      <c r="L68" s="22">
        <f t="shared" ref="L68:L131" si="15">IF(J68&gt;0,L67+J68, 0)</f>
        <v>0</v>
      </c>
      <c r="M68" s="22">
        <f>IF((M67-I68+J68)&lt;$S$14,(M67-I68+J68),$S$14)</f>
        <v>424.57156902666662</v>
      </c>
      <c r="N68" s="22">
        <f t="shared" ref="N68:N131" si="16">(M67-I68+J68)-M68</f>
        <v>0</v>
      </c>
      <c r="O68" s="23">
        <f>IF(   (O67-I68+J68)&lt;$S$20,  (O67-I68+J68), $S$20)</f>
        <v>424.57156902666662</v>
      </c>
      <c r="P68" s="25">
        <f t="shared" ref="P68:P131" si="17">(O67-I68+J68) -O68</f>
        <v>0</v>
      </c>
    </row>
    <row r="69" spans="1:16" x14ac:dyDescent="0.25">
      <c r="A69" s="1">
        <v>42963.791666653407</v>
      </c>
      <c r="B69">
        <v>44.7</v>
      </c>
      <c r="C69" s="10">
        <v>4.4589799999999995</v>
      </c>
      <c r="D69" s="10">
        <v>8.9294869999999985E-2</v>
      </c>
      <c r="E69" s="22">
        <f t="shared" si="9"/>
        <v>4.4589799999999995</v>
      </c>
      <c r="F69" s="22">
        <f>D69*$S$3</f>
        <v>8.9294869999999985E-2</v>
      </c>
      <c r="G69" s="22">
        <f t="shared" si="10"/>
        <v>4.5482748699999993</v>
      </c>
      <c r="H69" s="22">
        <f t="shared" si="11"/>
        <v>14.9</v>
      </c>
      <c r="I69" s="22">
        <f t="shared" si="12"/>
        <v>10.351725130000002</v>
      </c>
      <c r="J69" s="22">
        <f t="shared" si="13"/>
        <v>0</v>
      </c>
      <c r="K69" s="22">
        <f t="shared" si="14"/>
        <v>20.889308463333336</v>
      </c>
      <c r="L69" s="22">
        <f t="shared" si="15"/>
        <v>0</v>
      </c>
      <c r="M69" s="22">
        <f>IF((M68-I69+J69)&lt;$S$14,(M68-I69+J69),$S$14)</f>
        <v>414.21984389666665</v>
      </c>
      <c r="N69" s="22">
        <f t="shared" si="16"/>
        <v>0</v>
      </c>
      <c r="O69" s="23">
        <f>IF(   (O68-I69+J69)&lt;$S$20,  (O68-I69+J69), $S$20)</f>
        <v>414.21984389666665</v>
      </c>
      <c r="P69" s="25">
        <f t="shared" si="17"/>
        <v>0</v>
      </c>
    </row>
    <row r="70" spans="1:16" x14ac:dyDescent="0.25">
      <c r="A70" s="1">
        <v>42963.833333320072</v>
      </c>
      <c r="B70">
        <v>45.5</v>
      </c>
      <c r="C70" s="10">
        <v>6.8731899999999992</v>
      </c>
      <c r="D70" s="10">
        <v>-7.0017200000000003E-3</v>
      </c>
      <c r="E70" s="22">
        <f t="shared" si="9"/>
        <v>6.8731899999999992</v>
      </c>
      <c r="F70" s="22">
        <f>D70*$S$3</f>
        <v>-7.0017200000000003E-3</v>
      </c>
      <c r="G70" s="22">
        <f t="shared" si="10"/>
        <v>6.8661882799999994</v>
      </c>
      <c r="H70" s="22">
        <f t="shared" si="11"/>
        <v>15.166666666666666</v>
      </c>
      <c r="I70" s="22">
        <f t="shared" si="12"/>
        <v>8.3004783866666667</v>
      </c>
      <c r="J70" s="22">
        <f t="shared" si="13"/>
        <v>0</v>
      </c>
      <c r="K70" s="22">
        <f t="shared" si="14"/>
        <v>29.189786850000004</v>
      </c>
      <c r="L70" s="22">
        <f t="shared" si="15"/>
        <v>0</v>
      </c>
      <c r="M70" s="22">
        <f>IF((M69-I70+J70)&lt;$S$14,(M69-I70+J70),$S$14)</f>
        <v>405.91936550999998</v>
      </c>
      <c r="N70" s="22">
        <f t="shared" si="16"/>
        <v>0</v>
      </c>
      <c r="O70" s="23">
        <f>IF(   (O69-I70+J70)&lt;$S$20,  (O69-I70+J70), $S$20)</f>
        <v>405.91936550999998</v>
      </c>
      <c r="P70" s="25">
        <f t="shared" si="17"/>
        <v>0</v>
      </c>
    </row>
    <row r="71" spans="1:16" x14ac:dyDescent="0.25">
      <c r="A71" s="1">
        <v>42963.874999986736</v>
      </c>
      <c r="B71">
        <v>44.5</v>
      </c>
      <c r="C71" s="10">
        <v>5.6671800000000001</v>
      </c>
      <c r="D71" s="10">
        <v>-7.0017200000000003E-3</v>
      </c>
      <c r="E71" s="22">
        <f t="shared" si="9"/>
        <v>5.6671800000000001</v>
      </c>
      <c r="F71" s="22">
        <f>D71*$S$3</f>
        <v>-7.0017200000000003E-3</v>
      </c>
      <c r="G71" s="22">
        <f t="shared" si="10"/>
        <v>5.6601782800000002</v>
      </c>
      <c r="H71" s="22">
        <f t="shared" si="11"/>
        <v>14.833333333333332</v>
      </c>
      <c r="I71" s="22">
        <f t="shared" si="12"/>
        <v>9.1731550533333319</v>
      </c>
      <c r="J71" s="22">
        <f t="shared" si="13"/>
        <v>0</v>
      </c>
      <c r="K71" s="22">
        <f t="shared" si="14"/>
        <v>38.362941903333336</v>
      </c>
      <c r="L71" s="22">
        <f t="shared" si="15"/>
        <v>0</v>
      </c>
      <c r="M71" s="22">
        <f>IF((M70-I71+J71)&lt;$S$14,(M70-I71+J71),$S$14)</f>
        <v>396.74621045666663</v>
      </c>
      <c r="N71" s="22">
        <f t="shared" si="16"/>
        <v>0</v>
      </c>
      <c r="O71" s="23">
        <f>IF(   (O70-I71+J71)&lt;$S$20,  (O70-I71+J71), $S$20)</f>
        <v>396.74621045666663</v>
      </c>
      <c r="P71" s="25">
        <f t="shared" si="17"/>
        <v>0</v>
      </c>
    </row>
    <row r="72" spans="1:16" x14ac:dyDescent="0.25">
      <c r="A72" s="1">
        <v>42963.9166666534</v>
      </c>
      <c r="B72">
        <v>44.5</v>
      </c>
      <c r="C72" s="10">
        <v>8.1794200000000004</v>
      </c>
      <c r="D72" s="10">
        <v>-7.0017200000000003E-3</v>
      </c>
      <c r="E72" s="22">
        <f t="shared" si="9"/>
        <v>8.1794200000000004</v>
      </c>
      <c r="F72" s="22">
        <f>D72*$S$3</f>
        <v>-7.0017200000000003E-3</v>
      </c>
      <c r="G72" s="22">
        <f t="shared" si="10"/>
        <v>8.1724182800000005</v>
      </c>
      <c r="H72" s="22">
        <f t="shared" si="11"/>
        <v>14.833333333333332</v>
      </c>
      <c r="I72" s="22">
        <f t="shared" si="12"/>
        <v>6.6609150533333317</v>
      </c>
      <c r="J72" s="22">
        <f t="shared" si="13"/>
        <v>0</v>
      </c>
      <c r="K72" s="22">
        <f t="shared" si="14"/>
        <v>45.02385695666667</v>
      </c>
      <c r="L72" s="22">
        <f t="shared" si="15"/>
        <v>0</v>
      </c>
      <c r="M72" s="22">
        <f>IF((M71-I72+J72)&lt;$S$14,(M71-I72+J72),$S$14)</f>
        <v>390.0852954033333</v>
      </c>
      <c r="N72" s="22">
        <f t="shared" si="16"/>
        <v>0</v>
      </c>
      <c r="O72" s="23">
        <f>IF(   (O71-I72+J72)&lt;$S$20,  (O71-I72+J72), $S$20)</f>
        <v>390.0852954033333</v>
      </c>
      <c r="P72" s="25">
        <f t="shared" si="17"/>
        <v>0</v>
      </c>
    </row>
    <row r="73" spans="1:16" x14ac:dyDescent="0.25">
      <c r="A73" s="1">
        <v>42963.958333320064</v>
      </c>
      <c r="B73">
        <v>44.4</v>
      </c>
      <c r="C73" s="10">
        <v>7.6434799999999994</v>
      </c>
      <c r="D73" s="10">
        <v>-7.0017200000000003E-3</v>
      </c>
      <c r="E73" s="22">
        <f t="shared" si="9"/>
        <v>7.6434799999999994</v>
      </c>
      <c r="F73" s="22">
        <f>D73*$S$3</f>
        <v>-7.0017200000000003E-3</v>
      </c>
      <c r="G73" s="22">
        <f t="shared" si="10"/>
        <v>7.6364782799999995</v>
      </c>
      <c r="H73" s="22">
        <f t="shared" si="11"/>
        <v>14.799999999999999</v>
      </c>
      <c r="I73" s="22">
        <f t="shared" si="12"/>
        <v>7.1635217199999994</v>
      </c>
      <c r="J73" s="22">
        <f t="shared" si="13"/>
        <v>0</v>
      </c>
      <c r="K73" s="22">
        <f t="shared" si="14"/>
        <v>52.187378676666668</v>
      </c>
      <c r="L73" s="22">
        <f t="shared" si="15"/>
        <v>0</v>
      </c>
      <c r="M73" s="22">
        <f>IF((M72-I73+J73)&lt;$S$14,(M72-I73+J73),$S$14)</f>
        <v>382.9217736833333</v>
      </c>
      <c r="N73" s="22">
        <f t="shared" si="16"/>
        <v>0</v>
      </c>
      <c r="O73" s="23">
        <f>IF(   (O72-I73+J73)&lt;$S$20,  (O72-I73+J73), $S$20)</f>
        <v>382.9217736833333</v>
      </c>
      <c r="P73" s="25">
        <f t="shared" si="17"/>
        <v>0</v>
      </c>
    </row>
    <row r="74" spans="1:16" x14ac:dyDescent="0.25">
      <c r="A74" s="1">
        <v>42963.999999986729</v>
      </c>
      <c r="B74">
        <v>45.5</v>
      </c>
      <c r="C74" s="10">
        <v>8.8883200000000002</v>
      </c>
      <c r="D74" s="10">
        <v>-7.0017200000000003E-3</v>
      </c>
      <c r="E74" s="22">
        <f t="shared" si="9"/>
        <v>8.8883200000000002</v>
      </c>
      <c r="F74" s="22">
        <f>D74*$S$3</f>
        <v>-7.0017200000000003E-3</v>
      </c>
      <c r="G74" s="22">
        <f t="shared" si="10"/>
        <v>8.8813182800000003</v>
      </c>
      <c r="H74" s="22">
        <f t="shared" si="11"/>
        <v>15.166666666666666</v>
      </c>
      <c r="I74" s="22">
        <f t="shared" si="12"/>
        <v>6.2853483866666657</v>
      </c>
      <c r="J74" s="22">
        <f t="shared" si="13"/>
        <v>0</v>
      </c>
      <c r="K74" s="22">
        <f t="shared" si="14"/>
        <v>58.472727063333338</v>
      </c>
      <c r="L74" s="22">
        <f t="shared" si="15"/>
        <v>0</v>
      </c>
      <c r="M74" s="22">
        <f>IF((M73-I74+J74)&lt;$S$14,(M73-I74+J74),$S$14)</f>
        <v>376.63642529666663</v>
      </c>
      <c r="N74" s="22">
        <f t="shared" si="16"/>
        <v>0</v>
      </c>
      <c r="O74" s="23">
        <f>IF(   (O73-I74+J74)&lt;$S$20,  (O73-I74+J74), $S$20)</f>
        <v>376.63642529666663</v>
      </c>
      <c r="P74" s="25">
        <f t="shared" si="17"/>
        <v>0</v>
      </c>
    </row>
    <row r="75" spans="1:16" x14ac:dyDescent="0.25">
      <c r="A75" s="1">
        <v>42964.041666653393</v>
      </c>
      <c r="B75">
        <v>45.7</v>
      </c>
      <c r="C75" s="10">
        <v>8.0018999999999991</v>
      </c>
      <c r="D75" s="10">
        <v>-7.0017200000000003E-3</v>
      </c>
      <c r="E75" s="22">
        <f t="shared" si="9"/>
        <v>8.0018999999999991</v>
      </c>
      <c r="F75" s="22">
        <f>D75*$S$3</f>
        <v>-7.0017200000000003E-3</v>
      </c>
      <c r="G75" s="22">
        <f t="shared" si="10"/>
        <v>7.9948982799999992</v>
      </c>
      <c r="H75" s="22">
        <f t="shared" si="11"/>
        <v>15.233333333333334</v>
      </c>
      <c r="I75" s="22">
        <f t="shared" si="12"/>
        <v>7.238435053333335</v>
      </c>
      <c r="J75" s="22">
        <f t="shared" si="13"/>
        <v>0</v>
      </c>
      <c r="K75" s="22">
        <f t="shared" si="14"/>
        <v>65.711162116666671</v>
      </c>
      <c r="L75" s="22">
        <f t="shared" si="15"/>
        <v>0</v>
      </c>
      <c r="M75" s="22">
        <f>IF((M74-I75+J75)&lt;$S$14,(M74-I75+J75),$S$14)</f>
        <v>369.39799024333331</v>
      </c>
      <c r="N75" s="22">
        <f t="shared" si="16"/>
        <v>0</v>
      </c>
      <c r="O75" s="23">
        <f>IF(   (O74-I75+J75)&lt;$S$20,  (O74-I75+J75), $S$20)</f>
        <v>369.39799024333331</v>
      </c>
      <c r="P75" s="25">
        <f t="shared" si="17"/>
        <v>0</v>
      </c>
    </row>
    <row r="76" spans="1:16" x14ac:dyDescent="0.25">
      <c r="A76" s="1">
        <v>42964.083333320057</v>
      </c>
      <c r="B76">
        <v>46.6</v>
      </c>
      <c r="C76" s="10">
        <v>8.5525099999999998</v>
      </c>
      <c r="D76" s="10">
        <v>-7.0017200000000003E-3</v>
      </c>
      <c r="E76" s="22">
        <f t="shared" si="9"/>
        <v>8.5525099999999998</v>
      </c>
      <c r="F76" s="22">
        <f>D76*$S$3</f>
        <v>-7.0017200000000003E-3</v>
      </c>
      <c r="G76" s="22">
        <f t="shared" si="10"/>
        <v>8.54550828</v>
      </c>
      <c r="H76" s="22">
        <f t="shared" si="11"/>
        <v>15.533333333333333</v>
      </c>
      <c r="I76" s="22">
        <f t="shared" si="12"/>
        <v>6.9878250533333333</v>
      </c>
      <c r="J76" s="22">
        <f t="shared" si="13"/>
        <v>0</v>
      </c>
      <c r="K76" s="22">
        <f t="shared" si="14"/>
        <v>72.698987170000009</v>
      </c>
      <c r="L76" s="22">
        <f t="shared" si="15"/>
        <v>0</v>
      </c>
      <c r="M76" s="22">
        <f>IF((M75-I76+J76)&lt;$S$14,(M75-I76+J76),$S$14)</f>
        <v>362.41016518999999</v>
      </c>
      <c r="N76" s="22">
        <f t="shared" si="16"/>
        <v>0</v>
      </c>
      <c r="O76" s="23">
        <f>IF(   (O75-I76+J76)&lt;$S$20,  (O75-I76+J76), $S$20)</f>
        <v>362.41016518999999</v>
      </c>
      <c r="P76" s="25">
        <f t="shared" si="17"/>
        <v>0</v>
      </c>
    </row>
    <row r="77" spans="1:16" x14ac:dyDescent="0.25">
      <c r="A77" s="1">
        <v>42964.124999986721</v>
      </c>
      <c r="B77">
        <v>46.1</v>
      </c>
      <c r="C77" s="10">
        <v>8.1404999999999994</v>
      </c>
      <c r="D77" s="10">
        <v>-7.0017200000000003E-3</v>
      </c>
      <c r="E77" s="22">
        <f t="shared" si="9"/>
        <v>8.1404999999999994</v>
      </c>
      <c r="F77" s="22">
        <f>D77*$S$3</f>
        <v>-7.0017200000000003E-3</v>
      </c>
      <c r="G77" s="22">
        <f t="shared" si="10"/>
        <v>8.1334982799999995</v>
      </c>
      <c r="H77" s="22">
        <f t="shared" si="11"/>
        <v>15.366666666666667</v>
      </c>
      <c r="I77" s="22">
        <f t="shared" si="12"/>
        <v>7.2331683866666676</v>
      </c>
      <c r="J77" s="22">
        <f t="shared" si="13"/>
        <v>0</v>
      </c>
      <c r="K77" s="22">
        <f t="shared" si="14"/>
        <v>79.932155556666672</v>
      </c>
      <c r="L77" s="22">
        <f t="shared" si="15"/>
        <v>0</v>
      </c>
      <c r="M77" s="22">
        <f>IF((M76-I77+J77)&lt;$S$14,(M76-I77+J77),$S$14)</f>
        <v>355.17699680333334</v>
      </c>
      <c r="N77" s="22">
        <f t="shared" si="16"/>
        <v>0</v>
      </c>
      <c r="O77" s="23">
        <f>IF(   (O76-I77+J77)&lt;$S$20,  (O76-I77+J77), $S$20)</f>
        <v>355.17699680333334</v>
      </c>
      <c r="P77" s="25">
        <f t="shared" si="17"/>
        <v>0</v>
      </c>
    </row>
    <row r="78" spans="1:16" x14ac:dyDescent="0.25">
      <c r="A78" s="1">
        <v>42964.166666653386</v>
      </c>
      <c r="B78">
        <v>45.6</v>
      </c>
      <c r="C78" s="10">
        <v>8.0709999999999997</v>
      </c>
      <c r="D78" s="10">
        <v>-7.0017200000000003E-3</v>
      </c>
      <c r="E78" s="22">
        <f t="shared" si="9"/>
        <v>8.0709999999999997</v>
      </c>
      <c r="F78" s="22">
        <f>D78*$S$3</f>
        <v>-7.0017200000000003E-3</v>
      </c>
      <c r="G78" s="22">
        <f t="shared" si="10"/>
        <v>8.0639982799999999</v>
      </c>
      <c r="H78" s="22">
        <f t="shared" si="11"/>
        <v>15.2</v>
      </c>
      <c r="I78" s="22">
        <f t="shared" si="12"/>
        <v>7.1360017199999994</v>
      </c>
      <c r="J78" s="22">
        <f t="shared" si="13"/>
        <v>0</v>
      </c>
      <c r="K78" s="22">
        <f t="shared" si="14"/>
        <v>87.068157276666668</v>
      </c>
      <c r="L78" s="22">
        <f t="shared" si="15"/>
        <v>0</v>
      </c>
      <c r="M78" s="22">
        <f>IF((M77-I78+J78)&lt;$S$14,(M77-I78+J78),$S$14)</f>
        <v>348.04099508333331</v>
      </c>
      <c r="N78" s="22">
        <f t="shared" si="16"/>
        <v>0</v>
      </c>
      <c r="O78" s="23">
        <f>IF(   (O77-I78+J78)&lt;$S$20,  (O77-I78+J78), $S$20)</f>
        <v>348.04099508333331</v>
      </c>
      <c r="P78" s="25">
        <f t="shared" si="17"/>
        <v>0</v>
      </c>
    </row>
    <row r="79" spans="1:16" x14ac:dyDescent="0.25">
      <c r="A79" s="1">
        <v>42964.20833332005</v>
      </c>
      <c r="B79">
        <v>45.6</v>
      </c>
      <c r="C79" s="10">
        <v>8.09741</v>
      </c>
      <c r="D79" s="10">
        <v>-7.0017200000000003E-3</v>
      </c>
      <c r="E79" s="22">
        <f t="shared" si="9"/>
        <v>8.09741</v>
      </c>
      <c r="F79" s="22">
        <f>D79*$S$3</f>
        <v>-7.0017200000000003E-3</v>
      </c>
      <c r="G79" s="22">
        <f t="shared" si="10"/>
        <v>8.0904082800000001</v>
      </c>
      <c r="H79" s="22">
        <f t="shared" si="11"/>
        <v>15.2</v>
      </c>
      <c r="I79" s="22">
        <f t="shared" si="12"/>
        <v>7.1095917199999992</v>
      </c>
      <c r="J79" s="22">
        <f t="shared" si="13"/>
        <v>0</v>
      </c>
      <c r="K79" s="22">
        <f t="shared" si="14"/>
        <v>94.177748996666665</v>
      </c>
      <c r="L79" s="22">
        <f t="shared" si="15"/>
        <v>0</v>
      </c>
      <c r="M79" s="22">
        <f>IF((M78-I79+J79)&lt;$S$14,(M78-I79+J79),$S$14)</f>
        <v>340.93140336333329</v>
      </c>
      <c r="N79" s="22">
        <f t="shared" si="16"/>
        <v>0</v>
      </c>
      <c r="O79" s="23">
        <f>IF(   (O78-I79+J79)&lt;$S$20,  (O78-I79+J79), $S$20)</f>
        <v>340.93140336333329</v>
      </c>
      <c r="P79" s="25">
        <f t="shared" si="17"/>
        <v>0</v>
      </c>
    </row>
    <row r="80" spans="1:16" x14ac:dyDescent="0.25">
      <c r="A80" s="1">
        <v>42964.249999986714</v>
      </c>
      <c r="B80">
        <v>45.7</v>
      </c>
      <c r="C80" s="10">
        <v>8.7020599999999995</v>
      </c>
      <c r="D80" s="10">
        <v>-7.0017200000000003E-3</v>
      </c>
      <c r="E80" s="22">
        <f t="shared" si="9"/>
        <v>8.7020599999999995</v>
      </c>
      <c r="F80" s="22">
        <f>D80*$S$3</f>
        <v>-7.0017200000000003E-3</v>
      </c>
      <c r="G80" s="22">
        <f t="shared" si="10"/>
        <v>8.6950582799999996</v>
      </c>
      <c r="H80" s="22">
        <f t="shared" si="11"/>
        <v>15.233333333333334</v>
      </c>
      <c r="I80" s="22">
        <f t="shared" si="12"/>
        <v>6.5382750533333347</v>
      </c>
      <c r="J80" s="22">
        <f t="shared" si="13"/>
        <v>0</v>
      </c>
      <c r="K80" s="22">
        <f t="shared" si="14"/>
        <v>100.71602405</v>
      </c>
      <c r="L80" s="22">
        <f t="shared" si="15"/>
        <v>0</v>
      </c>
      <c r="M80" s="22">
        <f>IF((M79-I80+J80)&lt;$S$14,(M79-I80+J80),$S$14)</f>
        <v>334.39312830999995</v>
      </c>
      <c r="N80" s="22">
        <f t="shared" si="16"/>
        <v>0</v>
      </c>
      <c r="O80" s="23">
        <f>IF(   (O79-I80+J80)&lt;$S$20,  (O79-I80+J80), $S$20)</f>
        <v>334.39312830999995</v>
      </c>
      <c r="P80" s="25">
        <f t="shared" si="17"/>
        <v>0</v>
      </c>
    </row>
    <row r="81" spans="1:16" x14ac:dyDescent="0.25">
      <c r="A81" s="1">
        <v>42964.291666653378</v>
      </c>
      <c r="B81">
        <v>45.7</v>
      </c>
      <c r="C81" s="10">
        <v>9.515229999999999</v>
      </c>
      <c r="D81" s="10">
        <v>0.15107917000000001</v>
      </c>
      <c r="E81" s="22">
        <f t="shared" si="9"/>
        <v>9.515229999999999</v>
      </c>
      <c r="F81" s="22">
        <f>D81*$S$3</f>
        <v>0.15107917000000001</v>
      </c>
      <c r="G81" s="22">
        <f t="shared" si="10"/>
        <v>9.6663091699999981</v>
      </c>
      <c r="H81" s="22">
        <f t="shared" si="11"/>
        <v>15.233333333333334</v>
      </c>
      <c r="I81" s="22">
        <f t="shared" si="12"/>
        <v>5.5670241633333362</v>
      </c>
      <c r="J81" s="22">
        <f t="shared" si="13"/>
        <v>0</v>
      </c>
      <c r="K81" s="22">
        <f t="shared" si="14"/>
        <v>106.28304821333333</v>
      </c>
      <c r="L81" s="22">
        <f t="shared" si="15"/>
        <v>0</v>
      </c>
      <c r="M81" s="22">
        <f>IF((M80-I81+J81)&lt;$S$14,(M80-I81+J81),$S$14)</f>
        <v>328.82610414666664</v>
      </c>
      <c r="N81" s="22">
        <f t="shared" si="16"/>
        <v>0</v>
      </c>
      <c r="O81" s="23">
        <f>IF(   (O80-I81+J81)&lt;$S$20,  (O80-I81+J81), $S$20)</f>
        <v>328.82610414666664</v>
      </c>
      <c r="P81" s="25">
        <f t="shared" si="17"/>
        <v>0</v>
      </c>
    </row>
    <row r="82" spans="1:16" x14ac:dyDescent="0.25">
      <c r="A82" s="1">
        <v>42964.333333320043</v>
      </c>
      <c r="B82">
        <v>45.4</v>
      </c>
      <c r="C82" s="10">
        <v>9.92</v>
      </c>
      <c r="D82" s="10">
        <v>1.0476271099999999</v>
      </c>
      <c r="E82" s="22">
        <f t="shared" si="9"/>
        <v>9.92</v>
      </c>
      <c r="F82" s="22">
        <f>D82*$S$3</f>
        <v>1.0476271099999999</v>
      </c>
      <c r="G82" s="22">
        <f t="shared" si="10"/>
        <v>10.96762711</v>
      </c>
      <c r="H82" s="22">
        <f t="shared" si="11"/>
        <v>15.133333333333333</v>
      </c>
      <c r="I82" s="22">
        <f t="shared" si="12"/>
        <v>4.1657062233333324</v>
      </c>
      <c r="J82" s="22">
        <f t="shared" si="13"/>
        <v>0</v>
      </c>
      <c r="K82" s="22">
        <f t="shared" si="14"/>
        <v>110.44875443666666</v>
      </c>
      <c r="L82" s="22">
        <f t="shared" si="15"/>
        <v>0</v>
      </c>
      <c r="M82" s="22">
        <f>IF((M81-I82+J82)&lt;$S$14,(M81-I82+J82),$S$14)</f>
        <v>324.66039792333328</v>
      </c>
      <c r="N82" s="22">
        <f t="shared" si="16"/>
        <v>0</v>
      </c>
      <c r="O82" s="23">
        <f>IF(   (O81-I82+J82)&lt;$S$20,  (O81-I82+J82), $S$20)</f>
        <v>324.66039792333328</v>
      </c>
      <c r="P82" s="25">
        <f t="shared" si="17"/>
        <v>0</v>
      </c>
    </row>
    <row r="83" spans="1:16" x14ac:dyDescent="0.25">
      <c r="A83" s="1">
        <v>42964.374999986707</v>
      </c>
      <c r="B83">
        <v>42.3</v>
      </c>
      <c r="C83" s="10">
        <v>10.0655</v>
      </c>
      <c r="D83" s="10">
        <v>3.0497641</v>
      </c>
      <c r="E83" s="22">
        <f t="shared" si="9"/>
        <v>10.0655</v>
      </c>
      <c r="F83" s="22">
        <f>D83*$S$3</f>
        <v>3.0497641</v>
      </c>
      <c r="G83" s="22">
        <f t="shared" si="10"/>
        <v>13.115264100000001</v>
      </c>
      <c r="H83" s="22">
        <f t="shared" si="11"/>
        <v>14.099999999999998</v>
      </c>
      <c r="I83" s="22">
        <f t="shared" si="12"/>
        <v>0.98473589999999689</v>
      </c>
      <c r="J83" s="22">
        <f t="shared" si="13"/>
        <v>0</v>
      </c>
      <c r="K83" s="22">
        <f t="shared" si="14"/>
        <v>111.43349033666667</v>
      </c>
      <c r="L83" s="22">
        <f t="shared" si="15"/>
        <v>0</v>
      </c>
      <c r="M83" s="22">
        <f>IF((M82-I83+J83)&lt;$S$14,(M82-I83+J83),$S$14)</f>
        <v>323.6756620233333</v>
      </c>
      <c r="N83" s="22">
        <f t="shared" si="16"/>
        <v>0</v>
      </c>
      <c r="O83" s="23">
        <f>IF(   (O82-I83+J83)&lt;$S$20,  (O82-I83+J83), $S$20)</f>
        <v>323.6756620233333</v>
      </c>
      <c r="P83" s="25">
        <f t="shared" si="17"/>
        <v>0</v>
      </c>
    </row>
    <row r="84" spans="1:16" x14ac:dyDescent="0.25">
      <c r="A84" s="1">
        <v>42964.416666653371</v>
      </c>
      <c r="B84">
        <v>44.9</v>
      </c>
      <c r="C84" s="10">
        <v>10.8597</v>
      </c>
      <c r="D84" s="10">
        <v>4.7816799999999997</v>
      </c>
      <c r="E84" s="22">
        <f t="shared" si="9"/>
        <v>10.8597</v>
      </c>
      <c r="F84" s="22">
        <f>D84*$S$3</f>
        <v>4.7816799999999997</v>
      </c>
      <c r="G84" s="22">
        <f t="shared" si="10"/>
        <v>15.64138</v>
      </c>
      <c r="H84" s="22">
        <f t="shared" si="11"/>
        <v>14.966666666666665</v>
      </c>
      <c r="I84" s="22">
        <f t="shared" si="12"/>
        <v>0</v>
      </c>
      <c r="J84" s="22">
        <f t="shared" si="13"/>
        <v>0.67471333333333483</v>
      </c>
      <c r="K84" s="22">
        <f t="shared" si="14"/>
        <v>0</v>
      </c>
      <c r="L84" s="22">
        <f t="shared" si="15"/>
        <v>0.67471333333333483</v>
      </c>
      <c r="M84" s="22">
        <f>IF((M83-I84+J84)&lt;$S$14,(M83-I84+J84),$S$14)</f>
        <v>324.35037535666663</v>
      </c>
      <c r="N84" s="22">
        <f t="shared" si="16"/>
        <v>0</v>
      </c>
      <c r="O84" s="23">
        <f>IF(   (O83-I84+J84)&lt;$S$20,  (O83-I84+J84), $S$20)</f>
        <v>324.35037535666663</v>
      </c>
      <c r="P84" s="25">
        <f t="shared" si="17"/>
        <v>0</v>
      </c>
    </row>
    <row r="85" spans="1:16" x14ac:dyDescent="0.25">
      <c r="A85" s="1">
        <v>42964.458333320035</v>
      </c>
      <c r="B85">
        <v>45.4</v>
      </c>
      <c r="C85" s="10">
        <v>14.428900000000001</v>
      </c>
      <c r="D85" s="10">
        <v>6.9671499999999993</v>
      </c>
      <c r="E85" s="22">
        <f t="shared" si="9"/>
        <v>14.428900000000001</v>
      </c>
      <c r="F85" s="22">
        <f>D85*$S$3</f>
        <v>6.9671499999999993</v>
      </c>
      <c r="G85" s="22">
        <f t="shared" si="10"/>
        <v>21.396049999999999</v>
      </c>
      <c r="H85" s="22">
        <f t="shared" si="11"/>
        <v>15.133333333333333</v>
      </c>
      <c r="I85" s="22">
        <f t="shared" si="12"/>
        <v>0</v>
      </c>
      <c r="J85" s="22">
        <f t="shared" si="13"/>
        <v>6.262716666666666</v>
      </c>
      <c r="K85" s="22">
        <f t="shared" si="14"/>
        <v>0</v>
      </c>
      <c r="L85" s="22">
        <f t="shared" si="15"/>
        <v>6.9374300000000009</v>
      </c>
      <c r="M85" s="22">
        <f>IF((M84-I85+J85)&lt;$S$14,(M84-I85+J85),$S$14)</f>
        <v>330.61309202333331</v>
      </c>
      <c r="N85" s="22">
        <f t="shared" si="16"/>
        <v>0</v>
      </c>
      <c r="O85" s="23">
        <f>IF(   (O84-I85+J85)&lt;$S$20,  (O84-I85+J85), $S$20)</f>
        <v>330.61309202333331</v>
      </c>
      <c r="P85" s="25">
        <f t="shared" si="17"/>
        <v>0</v>
      </c>
    </row>
    <row r="86" spans="1:16" x14ac:dyDescent="0.25">
      <c r="A86" s="1">
        <v>42964.4999999867</v>
      </c>
      <c r="B86">
        <v>45.3</v>
      </c>
      <c r="C86" s="10">
        <v>15.0984</v>
      </c>
      <c r="D86" s="10">
        <v>11.870049999999999</v>
      </c>
      <c r="E86" s="22">
        <f t="shared" si="9"/>
        <v>15.0984</v>
      </c>
      <c r="F86" s="22">
        <f>D86*$S$3</f>
        <v>11.870049999999999</v>
      </c>
      <c r="G86" s="22">
        <f t="shared" si="10"/>
        <v>26.968449999999997</v>
      </c>
      <c r="H86" s="22">
        <f t="shared" si="11"/>
        <v>15.099999999999998</v>
      </c>
      <c r="I86" s="22">
        <f t="shared" si="12"/>
        <v>0</v>
      </c>
      <c r="J86" s="22">
        <f t="shared" si="13"/>
        <v>11.868449999999999</v>
      </c>
      <c r="K86" s="22">
        <f t="shared" si="14"/>
        <v>0</v>
      </c>
      <c r="L86" s="22">
        <f t="shared" si="15"/>
        <v>18.805880000000002</v>
      </c>
      <c r="M86" s="22">
        <f>IF((M85-I86+J86)&lt;$S$14,(M85-I86+J86),$S$14)</f>
        <v>342.4815420233333</v>
      </c>
      <c r="N86" s="22">
        <f t="shared" si="16"/>
        <v>0</v>
      </c>
      <c r="O86" s="23">
        <f>IF(   (O85-I86+J86)&lt;$S$20,  (O85-I86+J86), $S$20)</f>
        <v>342.4815420233333</v>
      </c>
      <c r="P86" s="25">
        <f t="shared" si="17"/>
        <v>0</v>
      </c>
    </row>
    <row r="87" spans="1:16" x14ac:dyDescent="0.25">
      <c r="A87" s="1">
        <v>42964.541666653364</v>
      </c>
      <c r="B87">
        <v>45.4</v>
      </c>
      <c r="C87" s="10">
        <v>15.0984</v>
      </c>
      <c r="D87" s="10">
        <v>13.762510000000001</v>
      </c>
      <c r="E87" s="22">
        <f t="shared" si="9"/>
        <v>15.0984</v>
      </c>
      <c r="F87" s="22">
        <f>D87*$S$3</f>
        <v>13.762510000000001</v>
      </c>
      <c r="G87" s="22">
        <f t="shared" si="10"/>
        <v>28.860910000000001</v>
      </c>
      <c r="H87" s="22">
        <f t="shared" si="11"/>
        <v>15.133333333333333</v>
      </c>
      <c r="I87" s="22">
        <f t="shared" si="12"/>
        <v>0</v>
      </c>
      <c r="J87" s="22">
        <f t="shared" si="13"/>
        <v>13.727576666666668</v>
      </c>
      <c r="K87" s="22">
        <f t="shared" si="14"/>
        <v>0</v>
      </c>
      <c r="L87" s="22">
        <f t="shared" si="15"/>
        <v>32.533456666666666</v>
      </c>
      <c r="M87" s="22">
        <f>IF((M86-I87+J87)&lt;$S$14,(M86-I87+J87),$S$14)</f>
        <v>356.20911868999997</v>
      </c>
      <c r="N87" s="22">
        <f t="shared" si="16"/>
        <v>0</v>
      </c>
      <c r="O87" s="23">
        <f>IF(   (O86-I87+J87)&lt;$S$20,  (O86-I87+J87), $S$20)</f>
        <v>356.20911868999997</v>
      </c>
      <c r="P87" s="25">
        <f t="shared" si="17"/>
        <v>0</v>
      </c>
    </row>
    <row r="88" spans="1:16" x14ac:dyDescent="0.25">
      <c r="A88" s="1">
        <v>42964.583333320028</v>
      </c>
      <c r="B88">
        <v>46.1</v>
      </c>
      <c r="C88" s="10">
        <v>15.0984</v>
      </c>
      <c r="D88" s="10">
        <v>12.37725</v>
      </c>
      <c r="E88" s="22">
        <f t="shared" si="9"/>
        <v>15.0984</v>
      </c>
      <c r="F88" s="22">
        <f>D88*$S$3</f>
        <v>12.37725</v>
      </c>
      <c r="G88" s="22">
        <f t="shared" si="10"/>
        <v>27.475650000000002</v>
      </c>
      <c r="H88" s="22">
        <f t="shared" si="11"/>
        <v>15.366666666666667</v>
      </c>
      <c r="I88" s="22">
        <f t="shared" si="12"/>
        <v>0</v>
      </c>
      <c r="J88" s="22">
        <f t="shared" si="13"/>
        <v>12.108983333333335</v>
      </c>
      <c r="K88" s="22">
        <f t="shared" si="14"/>
        <v>0</v>
      </c>
      <c r="L88" s="22">
        <f t="shared" si="15"/>
        <v>44.642440000000001</v>
      </c>
      <c r="M88" s="22">
        <f>IF((M87-I88+J88)&lt;$S$14,(M87-I88+J88),$S$14)</f>
        <v>368.31810202333332</v>
      </c>
      <c r="N88" s="22">
        <f t="shared" si="16"/>
        <v>0</v>
      </c>
      <c r="O88" s="23">
        <f>IF(   (O87-I88+J88)&lt;$S$20,  (O87-I88+J88), $S$20)</f>
        <v>368.31810202333332</v>
      </c>
      <c r="P88" s="25">
        <f t="shared" si="17"/>
        <v>0</v>
      </c>
    </row>
    <row r="89" spans="1:16" x14ac:dyDescent="0.25">
      <c r="A89" s="1">
        <v>42964.624999986692</v>
      </c>
      <c r="B89">
        <v>46</v>
      </c>
      <c r="C89" s="10">
        <v>15.0984</v>
      </c>
      <c r="D89" s="10">
        <v>12.583540000000001</v>
      </c>
      <c r="E89" s="22">
        <f t="shared" si="9"/>
        <v>15.0984</v>
      </c>
      <c r="F89" s="22">
        <f>D89*$S$3</f>
        <v>12.583540000000001</v>
      </c>
      <c r="G89" s="22">
        <f t="shared" si="10"/>
        <v>27.681940000000001</v>
      </c>
      <c r="H89" s="22">
        <f t="shared" si="11"/>
        <v>15.333333333333332</v>
      </c>
      <c r="I89" s="22">
        <f t="shared" si="12"/>
        <v>0</v>
      </c>
      <c r="J89" s="22">
        <f t="shared" si="13"/>
        <v>12.348606666666669</v>
      </c>
      <c r="K89" s="22">
        <f t="shared" si="14"/>
        <v>0</v>
      </c>
      <c r="L89" s="22">
        <f t="shared" si="15"/>
        <v>56.991046666666669</v>
      </c>
      <c r="M89" s="22">
        <f>IF((M88-I89+J89)&lt;$S$14,(M88-I89+J89),$S$14)</f>
        <v>380.66670869000001</v>
      </c>
      <c r="N89" s="22">
        <f t="shared" si="16"/>
        <v>0</v>
      </c>
      <c r="O89" s="23">
        <f>IF(   (O88-I89+J89)&lt;$S$20,  (O88-I89+J89), $S$20)</f>
        <v>380.66670869000001</v>
      </c>
      <c r="P89" s="25">
        <f t="shared" si="17"/>
        <v>0</v>
      </c>
    </row>
    <row r="90" spans="1:16" x14ac:dyDescent="0.25">
      <c r="A90" s="1">
        <v>42964.666666653357</v>
      </c>
      <c r="B90">
        <v>46.1</v>
      </c>
      <c r="C90" s="10">
        <v>12.770100000000001</v>
      </c>
      <c r="D90" s="10">
        <v>11.26891</v>
      </c>
      <c r="E90" s="22">
        <f t="shared" si="9"/>
        <v>12.770100000000001</v>
      </c>
      <c r="F90" s="22">
        <f>D90*$S$3</f>
        <v>11.26891</v>
      </c>
      <c r="G90" s="22">
        <f t="shared" si="10"/>
        <v>24.039010000000001</v>
      </c>
      <c r="H90" s="22">
        <f t="shared" si="11"/>
        <v>15.366666666666667</v>
      </c>
      <c r="I90" s="22">
        <f t="shared" si="12"/>
        <v>0</v>
      </c>
      <c r="J90" s="22">
        <f t="shared" si="13"/>
        <v>8.672343333333334</v>
      </c>
      <c r="K90" s="22">
        <f t="shared" si="14"/>
        <v>0</v>
      </c>
      <c r="L90" s="22">
        <f t="shared" si="15"/>
        <v>65.663390000000007</v>
      </c>
      <c r="M90" s="22">
        <f>IF((M89-I90+J90)&lt;$S$14,(M89-I90+J90),$S$14)</f>
        <v>389.33905202333335</v>
      </c>
      <c r="N90" s="22">
        <f t="shared" si="16"/>
        <v>0</v>
      </c>
      <c r="O90" s="23">
        <f>IF(   (O89-I90+J90)&lt;$S$20,  (O89-I90+J90), $S$20)</f>
        <v>389.33905202333335</v>
      </c>
      <c r="P90" s="25">
        <f t="shared" si="17"/>
        <v>0</v>
      </c>
    </row>
    <row r="91" spans="1:16" x14ac:dyDescent="0.25">
      <c r="A91" s="1">
        <v>42964.708333320021</v>
      </c>
      <c r="B91">
        <v>43.7</v>
      </c>
      <c r="C91" s="10">
        <v>11.4739</v>
      </c>
      <c r="D91" s="10">
        <v>4.9624499999999996</v>
      </c>
      <c r="E91" s="22">
        <f t="shared" si="9"/>
        <v>11.4739</v>
      </c>
      <c r="F91" s="22">
        <f>D91*$S$3</f>
        <v>4.9624499999999996</v>
      </c>
      <c r="G91" s="22">
        <f t="shared" si="10"/>
        <v>16.436350000000001</v>
      </c>
      <c r="H91" s="22">
        <f t="shared" si="11"/>
        <v>14.566666666666666</v>
      </c>
      <c r="I91" s="22">
        <f t="shared" si="12"/>
        <v>0</v>
      </c>
      <c r="J91" s="22">
        <f t="shared" si="13"/>
        <v>1.8696833333333345</v>
      </c>
      <c r="K91" s="22">
        <f t="shared" si="14"/>
        <v>0</v>
      </c>
      <c r="L91" s="22">
        <f t="shared" si="15"/>
        <v>67.533073333333334</v>
      </c>
      <c r="M91" s="22">
        <f>IF((M90-I91+J91)&lt;$S$14,(M90-I91+J91),$S$14)</f>
        <v>391.20873535666669</v>
      </c>
      <c r="N91" s="22">
        <f t="shared" si="16"/>
        <v>0</v>
      </c>
      <c r="O91" s="23">
        <f>IF(   (O90-I91+J91)&lt;$S$20,  (O90-I91+J91), $S$20)</f>
        <v>391.20873535666669</v>
      </c>
      <c r="P91" s="25">
        <f t="shared" si="17"/>
        <v>0</v>
      </c>
    </row>
    <row r="92" spans="1:16" x14ac:dyDescent="0.25">
      <c r="A92" s="1">
        <v>42964.749999986685</v>
      </c>
      <c r="B92">
        <v>46.6</v>
      </c>
      <c r="C92" s="10">
        <v>10.168200000000001</v>
      </c>
      <c r="D92" s="10">
        <v>2.3740639999999997</v>
      </c>
      <c r="E92" s="22">
        <f t="shared" si="9"/>
        <v>10.168200000000001</v>
      </c>
      <c r="F92" s="22">
        <f>D92*$S$3</f>
        <v>2.3740639999999997</v>
      </c>
      <c r="G92" s="22">
        <f t="shared" si="10"/>
        <v>12.542263999999999</v>
      </c>
      <c r="H92" s="22">
        <f t="shared" si="11"/>
        <v>15.533333333333333</v>
      </c>
      <c r="I92" s="22">
        <f t="shared" si="12"/>
        <v>2.9910693333333338</v>
      </c>
      <c r="J92" s="22">
        <f t="shared" si="13"/>
        <v>0</v>
      </c>
      <c r="K92" s="22">
        <f t="shared" si="14"/>
        <v>2.9910693333333338</v>
      </c>
      <c r="L92" s="22">
        <f t="shared" si="15"/>
        <v>0</v>
      </c>
      <c r="M92" s="22">
        <f>IF((M91-I92+J92)&lt;$S$14,(M91-I92+J92),$S$14)</f>
        <v>388.21766602333338</v>
      </c>
      <c r="N92" s="22">
        <f t="shared" si="16"/>
        <v>0</v>
      </c>
      <c r="O92" s="23">
        <f>IF(   (O91-I92+J92)&lt;$S$20,  (O91-I92+J92), $S$20)</f>
        <v>388.21766602333338</v>
      </c>
      <c r="P92" s="25">
        <f t="shared" si="17"/>
        <v>0</v>
      </c>
    </row>
    <row r="93" spans="1:16" x14ac:dyDescent="0.25">
      <c r="A93" s="1">
        <v>42964.791666653349</v>
      </c>
      <c r="B93">
        <v>46.1</v>
      </c>
      <c r="C93" s="10">
        <v>9.2210699999999992</v>
      </c>
      <c r="D93" s="10">
        <v>5.190007E-2</v>
      </c>
      <c r="E93" s="22">
        <f t="shared" si="9"/>
        <v>9.2210699999999992</v>
      </c>
      <c r="F93" s="22">
        <f>D93*$S$3</f>
        <v>5.190007E-2</v>
      </c>
      <c r="G93" s="22">
        <f t="shared" si="10"/>
        <v>9.2729700699999995</v>
      </c>
      <c r="H93" s="22">
        <f t="shared" si="11"/>
        <v>15.366666666666667</v>
      </c>
      <c r="I93" s="22">
        <f t="shared" si="12"/>
        <v>6.0936965966666676</v>
      </c>
      <c r="J93" s="22">
        <f t="shared" si="13"/>
        <v>0</v>
      </c>
      <c r="K93" s="22">
        <f t="shared" si="14"/>
        <v>9.0847659300000014</v>
      </c>
      <c r="L93" s="22">
        <f t="shared" si="15"/>
        <v>0</v>
      </c>
      <c r="M93" s="22">
        <f>IF((M92-I93+J93)&lt;$S$14,(M92-I93+J93),$S$14)</f>
        <v>382.12396942666669</v>
      </c>
      <c r="N93" s="22">
        <f t="shared" si="16"/>
        <v>0</v>
      </c>
      <c r="O93" s="23">
        <f>IF(   (O92-I93+J93)&lt;$S$20,  (O92-I93+J93), $S$20)</f>
        <v>382.12396942666669</v>
      </c>
      <c r="P93" s="25">
        <f t="shared" si="17"/>
        <v>0</v>
      </c>
    </row>
    <row r="94" spans="1:16" x14ac:dyDescent="0.25">
      <c r="A94" s="1">
        <v>42964.833333320013</v>
      </c>
      <c r="B94">
        <v>45.3</v>
      </c>
      <c r="C94" s="10">
        <v>6.8076400000000001</v>
      </c>
      <c r="D94" s="10">
        <v>-7.0017200000000003E-3</v>
      </c>
      <c r="E94" s="22">
        <f t="shared" si="9"/>
        <v>6.8076400000000001</v>
      </c>
      <c r="F94" s="22">
        <f>D94*$S$3</f>
        <v>-7.0017200000000003E-3</v>
      </c>
      <c r="G94" s="22">
        <f t="shared" si="10"/>
        <v>6.8006382800000003</v>
      </c>
      <c r="H94" s="22">
        <f t="shared" si="11"/>
        <v>15.099999999999998</v>
      </c>
      <c r="I94" s="22">
        <f t="shared" si="12"/>
        <v>8.2993617199999967</v>
      </c>
      <c r="J94" s="22">
        <f t="shared" si="13"/>
        <v>0</v>
      </c>
      <c r="K94" s="22">
        <f t="shared" si="14"/>
        <v>17.384127649999996</v>
      </c>
      <c r="L94" s="22">
        <f t="shared" si="15"/>
        <v>0</v>
      </c>
      <c r="M94" s="22">
        <f>IF((M93-I94+J94)&lt;$S$14,(M93-I94+J94),$S$14)</f>
        <v>373.82460770666671</v>
      </c>
      <c r="N94" s="22">
        <f t="shared" si="16"/>
        <v>0</v>
      </c>
      <c r="O94" s="23">
        <f>IF(   (O93-I94+J94)&lt;$S$20,  (O93-I94+J94), $S$20)</f>
        <v>373.82460770666671</v>
      </c>
      <c r="P94" s="25">
        <f t="shared" si="17"/>
        <v>0</v>
      </c>
    </row>
    <row r="95" spans="1:16" x14ac:dyDescent="0.25">
      <c r="A95" s="1">
        <v>42964.874999986678</v>
      </c>
      <c r="B95">
        <v>44.5</v>
      </c>
      <c r="C95" s="10">
        <v>7.0417200000000006</v>
      </c>
      <c r="D95" s="10">
        <v>-7.0017200000000003E-3</v>
      </c>
      <c r="E95" s="22">
        <f t="shared" si="9"/>
        <v>7.0417200000000006</v>
      </c>
      <c r="F95" s="22">
        <f>D95*$S$3</f>
        <v>-7.0017200000000003E-3</v>
      </c>
      <c r="G95" s="22">
        <f t="shared" si="10"/>
        <v>7.0347182800000008</v>
      </c>
      <c r="H95" s="22">
        <f t="shared" si="11"/>
        <v>14.833333333333332</v>
      </c>
      <c r="I95" s="22">
        <f t="shared" si="12"/>
        <v>7.7986150533333314</v>
      </c>
      <c r="J95" s="22">
        <f t="shared" si="13"/>
        <v>0</v>
      </c>
      <c r="K95" s="22">
        <f t="shared" si="14"/>
        <v>25.182742703333329</v>
      </c>
      <c r="L95" s="22">
        <f t="shared" si="15"/>
        <v>0</v>
      </c>
      <c r="M95" s="22">
        <f>IF((M94-I95+J95)&lt;$S$14,(M94-I95+J95),$S$14)</f>
        <v>366.02599265333339</v>
      </c>
      <c r="N95" s="22">
        <f t="shared" si="16"/>
        <v>0</v>
      </c>
      <c r="O95" s="23">
        <f>IF(   (O94-I95+J95)&lt;$S$20,  (O94-I95+J95), $S$20)</f>
        <v>366.02599265333339</v>
      </c>
      <c r="P95" s="25">
        <f t="shared" si="17"/>
        <v>0</v>
      </c>
    </row>
    <row r="96" spans="1:16" x14ac:dyDescent="0.25">
      <c r="A96" s="1">
        <v>42964.916666653342</v>
      </c>
      <c r="B96">
        <v>43.8</v>
      </c>
      <c r="C96" s="10">
        <v>6.3496699999999997</v>
      </c>
      <c r="D96" s="10">
        <v>-7.0017200000000003E-3</v>
      </c>
      <c r="E96" s="22">
        <f t="shared" si="9"/>
        <v>6.3496699999999997</v>
      </c>
      <c r="F96" s="22">
        <f>D96*$S$3</f>
        <v>-7.0017200000000003E-3</v>
      </c>
      <c r="G96" s="22">
        <f t="shared" si="10"/>
        <v>6.3426682799999998</v>
      </c>
      <c r="H96" s="22">
        <f t="shared" si="11"/>
        <v>14.599999999999998</v>
      </c>
      <c r="I96" s="22">
        <f t="shared" si="12"/>
        <v>8.257331719999998</v>
      </c>
      <c r="J96" s="22">
        <f t="shared" si="13"/>
        <v>0</v>
      </c>
      <c r="K96" s="22">
        <f t="shared" si="14"/>
        <v>33.440074423333328</v>
      </c>
      <c r="L96" s="22">
        <f t="shared" si="15"/>
        <v>0</v>
      </c>
      <c r="M96" s="22">
        <f>IF((M95-I96+J96)&lt;$S$14,(M95-I96+J96),$S$14)</f>
        <v>357.76866093333336</v>
      </c>
      <c r="N96" s="22">
        <f t="shared" si="16"/>
        <v>0</v>
      </c>
      <c r="O96" s="23">
        <f>IF(   (O95-I96+J96)&lt;$S$20,  (O95-I96+J96), $S$20)</f>
        <v>357.76866093333336</v>
      </c>
      <c r="P96" s="25">
        <f t="shared" si="17"/>
        <v>0</v>
      </c>
    </row>
    <row r="97" spans="1:16" x14ac:dyDescent="0.25">
      <c r="A97" s="1">
        <v>42964.958333320006</v>
      </c>
      <c r="B97">
        <v>44.9</v>
      </c>
      <c r="C97" s="10">
        <v>5.29955</v>
      </c>
      <c r="D97" s="10">
        <v>-7.0017200000000003E-3</v>
      </c>
      <c r="E97" s="22">
        <f t="shared" si="9"/>
        <v>5.29955</v>
      </c>
      <c r="F97" s="22">
        <f>D97*$S$3</f>
        <v>-7.0017200000000003E-3</v>
      </c>
      <c r="G97" s="22">
        <f t="shared" si="10"/>
        <v>5.2925482800000001</v>
      </c>
      <c r="H97" s="22">
        <f t="shared" si="11"/>
        <v>14.966666666666665</v>
      </c>
      <c r="I97" s="22">
        <f t="shared" si="12"/>
        <v>9.6741183866666649</v>
      </c>
      <c r="J97" s="22">
        <f t="shared" si="13"/>
        <v>0</v>
      </c>
      <c r="K97" s="22">
        <f t="shared" si="14"/>
        <v>43.114192809999992</v>
      </c>
      <c r="L97" s="22">
        <f t="shared" si="15"/>
        <v>0</v>
      </c>
      <c r="M97" s="22">
        <f>IF((M96-I97+J97)&lt;$S$14,(M96-I97+J97),$S$14)</f>
        <v>348.09454254666667</v>
      </c>
      <c r="N97" s="22">
        <f t="shared" si="16"/>
        <v>0</v>
      </c>
      <c r="O97" s="23">
        <f>IF(   (O96-I97+J97)&lt;$S$20,  (O96-I97+J97), $S$20)</f>
        <v>348.09454254666667</v>
      </c>
      <c r="P97" s="25">
        <f t="shared" si="17"/>
        <v>0</v>
      </c>
    </row>
    <row r="98" spans="1:16" x14ac:dyDescent="0.25">
      <c r="A98" s="1">
        <v>42964.99999998667</v>
      </c>
      <c r="B98">
        <v>45</v>
      </c>
      <c r="C98" s="10">
        <v>8.6268899999999995</v>
      </c>
      <c r="D98" s="10">
        <v>-7.0017200000000003E-3</v>
      </c>
      <c r="E98" s="22">
        <f t="shared" si="9"/>
        <v>8.6268899999999995</v>
      </c>
      <c r="F98" s="22">
        <f>D98*$S$3</f>
        <v>-7.0017200000000003E-3</v>
      </c>
      <c r="G98" s="22">
        <f t="shared" si="10"/>
        <v>8.6198882799999996</v>
      </c>
      <c r="H98" s="22">
        <f t="shared" si="11"/>
        <v>15</v>
      </c>
      <c r="I98" s="22">
        <f t="shared" si="12"/>
        <v>6.3801117200000004</v>
      </c>
      <c r="J98" s="22">
        <f t="shared" si="13"/>
        <v>0</v>
      </c>
      <c r="K98" s="22">
        <f t="shared" si="14"/>
        <v>49.494304529999994</v>
      </c>
      <c r="L98" s="22">
        <f t="shared" si="15"/>
        <v>0</v>
      </c>
      <c r="M98" s="22">
        <f>IF((M97-I98+J98)&lt;$S$14,(M97-I98+J98),$S$14)</f>
        <v>341.71443082666667</v>
      </c>
      <c r="N98" s="22">
        <f t="shared" si="16"/>
        <v>0</v>
      </c>
      <c r="O98" s="23">
        <f>IF(   (O97-I98+J98)&lt;$S$20,  (O97-I98+J98), $S$20)</f>
        <v>341.71443082666667</v>
      </c>
      <c r="P98" s="25">
        <f t="shared" si="17"/>
        <v>0</v>
      </c>
    </row>
    <row r="99" spans="1:16" x14ac:dyDescent="0.25">
      <c r="A99" s="1">
        <v>42965.041666653335</v>
      </c>
      <c r="B99">
        <v>46.1</v>
      </c>
      <c r="C99" s="10">
        <v>7.9911300000000001</v>
      </c>
      <c r="D99" s="10">
        <v>-7.0017200000000003E-3</v>
      </c>
      <c r="E99" s="22">
        <f t="shared" si="9"/>
        <v>7.9911300000000001</v>
      </c>
      <c r="F99" s="22">
        <f>D99*$S$3</f>
        <v>-7.0017200000000003E-3</v>
      </c>
      <c r="G99" s="22">
        <f t="shared" si="10"/>
        <v>7.9841282800000002</v>
      </c>
      <c r="H99" s="22">
        <f t="shared" si="11"/>
        <v>15.366666666666667</v>
      </c>
      <c r="I99" s="22">
        <f t="shared" si="12"/>
        <v>7.382538386666667</v>
      </c>
      <c r="J99" s="22">
        <f t="shared" si="13"/>
        <v>0</v>
      </c>
      <c r="K99" s="22">
        <f t="shared" si="14"/>
        <v>56.876842916666661</v>
      </c>
      <c r="L99" s="22">
        <f t="shared" si="15"/>
        <v>0</v>
      </c>
      <c r="M99" s="22">
        <f>IF((M98-I99+J99)&lt;$S$14,(M98-I99+J99),$S$14)</f>
        <v>334.33189243999999</v>
      </c>
      <c r="N99" s="22">
        <f t="shared" si="16"/>
        <v>0</v>
      </c>
      <c r="O99" s="23">
        <f>IF(   (O98-I99+J99)&lt;$S$20,  (O98-I99+J99), $S$20)</f>
        <v>334.33189243999999</v>
      </c>
      <c r="P99" s="25">
        <f t="shared" si="17"/>
        <v>0</v>
      </c>
    </row>
    <row r="100" spans="1:16" x14ac:dyDescent="0.25">
      <c r="A100" s="1">
        <v>42965.083333319999</v>
      </c>
      <c r="B100">
        <v>45.9</v>
      </c>
      <c r="C100" s="10">
        <v>8.3567900000000002</v>
      </c>
      <c r="D100" s="10">
        <v>-7.0017200000000003E-3</v>
      </c>
      <c r="E100" s="22">
        <f t="shared" si="9"/>
        <v>8.3567900000000002</v>
      </c>
      <c r="F100" s="22">
        <f>D100*$S$3</f>
        <v>-7.0017200000000003E-3</v>
      </c>
      <c r="G100" s="22">
        <f t="shared" si="10"/>
        <v>8.3497882800000003</v>
      </c>
      <c r="H100" s="22">
        <f t="shared" si="11"/>
        <v>15.299999999999999</v>
      </c>
      <c r="I100" s="22">
        <f t="shared" si="12"/>
        <v>6.9502117199999986</v>
      </c>
      <c r="J100" s="22">
        <f t="shared" si="13"/>
        <v>0</v>
      </c>
      <c r="K100" s="22">
        <f t="shared" si="14"/>
        <v>63.827054636666659</v>
      </c>
      <c r="L100" s="22">
        <f t="shared" si="15"/>
        <v>0</v>
      </c>
      <c r="M100" s="22">
        <f>IF((M99-I100+J100)&lt;$S$14,(M99-I100+J100),$S$14)</f>
        <v>327.38168071999996</v>
      </c>
      <c r="N100" s="22">
        <f t="shared" si="16"/>
        <v>0</v>
      </c>
      <c r="O100" s="23">
        <f>IF(   (O99-I100+J100)&lt;$S$20,  (O99-I100+J100), $S$20)</f>
        <v>327.38168071999996</v>
      </c>
      <c r="P100" s="25">
        <f t="shared" si="17"/>
        <v>0</v>
      </c>
    </row>
    <row r="101" spans="1:16" x14ac:dyDescent="0.25">
      <c r="A101" s="1">
        <v>42965.124999986663</v>
      </c>
      <c r="B101">
        <v>37.700000000000003</v>
      </c>
      <c r="C101" s="10">
        <v>9.9746600000000001</v>
      </c>
      <c r="D101" s="10">
        <v>-7.0017200000000003E-3</v>
      </c>
      <c r="E101" s="22">
        <f t="shared" si="9"/>
        <v>9.9746600000000001</v>
      </c>
      <c r="F101" s="22">
        <f>D101*$S$3</f>
        <v>-7.0017200000000003E-3</v>
      </c>
      <c r="G101" s="22">
        <f t="shared" si="10"/>
        <v>9.9676582800000002</v>
      </c>
      <c r="H101" s="22">
        <f t="shared" si="11"/>
        <v>12.566666666666666</v>
      </c>
      <c r="I101" s="22">
        <f t="shared" si="12"/>
        <v>2.5990083866666662</v>
      </c>
      <c r="J101" s="22">
        <f t="shared" si="13"/>
        <v>0</v>
      </c>
      <c r="K101" s="22">
        <f t="shared" si="14"/>
        <v>66.426063023333327</v>
      </c>
      <c r="L101" s="22">
        <f t="shared" si="15"/>
        <v>0</v>
      </c>
      <c r="M101" s="22">
        <f>IF((M100-I101+J101)&lt;$S$14,(M100-I101+J101),$S$14)</f>
        <v>324.78267233333332</v>
      </c>
      <c r="N101" s="22">
        <f t="shared" si="16"/>
        <v>0</v>
      </c>
      <c r="O101" s="23">
        <f>IF(   (O100-I101+J101)&lt;$S$20,  (O100-I101+J101), $S$20)</f>
        <v>324.78267233333332</v>
      </c>
      <c r="P101" s="25">
        <f t="shared" si="17"/>
        <v>0</v>
      </c>
    </row>
    <row r="102" spans="1:16" x14ac:dyDescent="0.25">
      <c r="A102" s="1">
        <v>42965.166666653327</v>
      </c>
      <c r="B102">
        <v>45.5</v>
      </c>
      <c r="C102" s="10">
        <v>6.9752099999999997</v>
      </c>
      <c r="D102" s="10">
        <v>-7.0017200000000003E-3</v>
      </c>
      <c r="E102" s="22">
        <f t="shared" si="9"/>
        <v>6.9752099999999997</v>
      </c>
      <c r="F102" s="22">
        <f>D102*$S$3</f>
        <v>-7.0017200000000003E-3</v>
      </c>
      <c r="G102" s="22">
        <f t="shared" si="10"/>
        <v>6.9682082799999998</v>
      </c>
      <c r="H102" s="22">
        <f t="shared" si="11"/>
        <v>15.166666666666666</v>
      </c>
      <c r="I102" s="22">
        <f t="shared" si="12"/>
        <v>8.1984583866666654</v>
      </c>
      <c r="J102" s="22">
        <f t="shared" si="13"/>
        <v>0</v>
      </c>
      <c r="K102" s="22">
        <f t="shared" si="14"/>
        <v>74.62452141</v>
      </c>
      <c r="L102" s="22">
        <f t="shared" si="15"/>
        <v>0</v>
      </c>
      <c r="M102" s="22">
        <f>IF((M101-I102+J102)&lt;$S$14,(M101-I102+J102),$S$14)</f>
        <v>316.58421394666664</v>
      </c>
      <c r="N102" s="22">
        <f t="shared" si="16"/>
        <v>0</v>
      </c>
      <c r="O102" s="23">
        <f>IF(   (O101-I102+J102)&lt;$S$20,  (O101-I102+J102), $S$20)</f>
        <v>316.58421394666664</v>
      </c>
      <c r="P102" s="25">
        <f t="shared" si="17"/>
        <v>0</v>
      </c>
    </row>
    <row r="103" spans="1:16" x14ac:dyDescent="0.25">
      <c r="A103" s="1">
        <v>42965.208333319992</v>
      </c>
      <c r="B103">
        <v>45.7</v>
      </c>
      <c r="C103" s="10">
        <v>7.3316300000000005</v>
      </c>
      <c r="D103" s="10">
        <v>-7.0017200000000003E-3</v>
      </c>
      <c r="E103" s="22">
        <f t="shared" si="9"/>
        <v>7.3316300000000005</v>
      </c>
      <c r="F103" s="22">
        <f>D103*$S$3</f>
        <v>-7.0017200000000003E-3</v>
      </c>
      <c r="G103" s="22">
        <f t="shared" si="10"/>
        <v>7.3246282800000007</v>
      </c>
      <c r="H103" s="22">
        <f t="shared" si="11"/>
        <v>15.233333333333334</v>
      </c>
      <c r="I103" s="22">
        <f t="shared" si="12"/>
        <v>7.9087050533333336</v>
      </c>
      <c r="J103" s="22">
        <f t="shared" si="13"/>
        <v>0</v>
      </c>
      <c r="K103" s="22">
        <f t="shared" si="14"/>
        <v>82.533226463333335</v>
      </c>
      <c r="L103" s="22">
        <f t="shared" si="15"/>
        <v>0</v>
      </c>
      <c r="M103" s="22">
        <f>IF((M102-I103+J103)&lt;$S$14,(M102-I103+J103),$S$14)</f>
        <v>308.6755088933333</v>
      </c>
      <c r="N103" s="22">
        <f t="shared" si="16"/>
        <v>0</v>
      </c>
      <c r="O103" s="23">
        <f>IF(   (O102-I103+J103)&lt;$S$20,  (O102-I103+J103), $S$20)</f>
        <v>308.6755088933333</v>
      </c>
      <c r="P103" s="25">
        <f t="shared" si="17"/>
        <v>0</v>
      </c>
    </row>
    <row r="104" spans="1:16" x14ac:dyDescent="0.25">
      <c r="A104" s="1">
        <v>42965.249999986656</v>
      </c>
      <c r="B104">
        <v>44.8</v>
      </c>
      <c r="C104" s="10">
        <v>9.4229900000000004</v>
      </c>
      <c r="D104" s="10">
        <v>-7.0017200000000003E-3</v>
      </c>
      <c r="E104" s="22">
        <f t="shared" si="9"/>
        <v>9.4229900000000004</v>
      </c>
      <c r="F104" s="22">
        <f>D104*$S$3</f>
        <v>-7.0017200000000003E-3</v>
      </c>
      <c r="G104" s="22">
        <f t="shared" si="10"/>
        <v>9.4159882800000005</v>
      </c>
      <c r="H104" s="22">
        <f t="shared" si="11"/>
        <v>14.933333333333332</v>
      </c>
      <c r="I104" s="22">
        <f t="shared" si="12"/>
        <v>5.5173450533333313</v>
      </c>
      <c r="J104" s="22">
        <f t="shared" si="13"/>
        <v>0</v>
      </c>
      <c r="K104" s="22">
        <f t="shared" si="14"/>
        <v>88.050571516666665</v>
      </c>
      <c r="L104" s="22">
        <f t="shared" si="15"/>
        <v>0</v>
      </c>
      <c r="M104" s="22">
        <f>IF((M103-I104+J104)&lt;$S$14,(M103-I104+J104),$S$14)</f>
        <v>303.15816383999999</v>
      </c>
      <c r="N104" s="22">
        <f t="shared" si="16"/>
        <v>0</v>
      </c>
      <c r="O104" s="23">
        <f>IF(   (O103-I104+J104)&lt;$S$20,  (O103-I104+J104), $S$20)</f>
        <v>303.15816383999999</v>
      </c>
      <c r="P104" s="25">
        <f t="shared" si="17"/>
        <v>0</v>
      </c>
    </row>
    <row r="105" spans="1:16" x14ac:dyDescent="0.25">
      <c r="A105" s="1">
        <v>42965.29166665332</v>
      </c>
      <c r="B105">
        <v>45.3</v>
      </c>
      <c r="C105" s="10">
        <v>5.9450099999999999</v>
      </c>
      <c r="D105" s="10">
        <v>0.37776517000000004</v>
      </c>
      <c r="E105" s="22">
        <f t="shared" si="9"/>
        <v>5.9450099999999999</v>
      </c>
      <c r="F105" s="22">
        <f>D105*$S$3</f>
        <v>0.37776517000000004</v>
      </c>
      <c r="G105" s="22">
        <f t="shared" si="10"/>
        <v>6.3227751699999999</v>
      </c>
      <c r="H105" s="22">
        <f t="shared" si="11"/>
        <v>15.099999999999998</v>
      </c>
      <c r="I105" s="22">
        <f t="shared" si="12"/>
        <v>8.777224829999998</v>
      </c>
      <c r="J105" s="22">
        <f t="shared" si="13"/>
        <v>0</v>
      </c>
      <c r="K105" s="22">
        <f t="shared" si="14"/>
        <v>96.827796346666659</v>
      </c>
      <c r="L105" s="22">
        <f t="shared" si="15"/>
        <v>0</v>
      </c>
      <c r="M105" s="22">
        <f>IF((M104-I105+J105)&lt;$S$14,(M104-I105+J105),$S$14)</f>
        <v>294.38093900999996</v>
      </c>
      <c r="N105" s="22">
        <f t="shared" si="16"/>
        <v>0</v>
      </c>
      <c r="O105" s="23">
        <f>IF(   (O104-I105+J105)&lt;$S$20,  (O104-I105+J105), $S$20)</f>
        <v>294.38093900999996</v>
      </c>
      <c r="P105" s="25">
        <f t="shared" si="17"/>
        <v>0</v>
      </c>
    </row>
    <row r="106" spans="1:16" x14ac:dyDescent="0.25">
      <c r="A106" s="1">
        <v>42965.333333319984</v>
      </c>
      <c r="B106">
        <v>43.5</v>
      </c>
      <c r="C106" s="10">
        <v>9.7894799999999993</v>
      </c>
      <c r="D106" s="10">
        <v>4.0543999999999993</v>
      </c>
      <c r="E106" s="22">
        <f t="shared" si="9"/>
        <v>9.7894799999999993</v>
      </c>
      <c r="F106" s="22">
        <f>D106*$S$3</f>
        <v>4.0543999999999993</v>
      </c>
      <c r="G106" s="22">
        <f t="shared" si="10"/>
        <v>13.843879999999999</v>
      </c>
      <c r="H106" s="22">
        <f t="shared" si="11"/>
        <v>14.5</v>
      </c>
      <c r="I106" s="22">
        <f t="shared" si="12"/>
        <v>0.65612000000000137</v>
      </c>
      <c r="J106" s="22">
        <f t="shared" si="13"/>
        <v>0</v>
      </c>
      <c r="K106" s="22">
        <f t="shared" si="14"/>
        <v>97.483916346666661</v>
      </c>
      <c r="L106" s="22">
        <f t="shared" si="15"/>
        <v>0</v>
      </c>
      <c r="M106" s="22">
        <f>IF((M105-I106+J106)&lt;$S$14,(M105-I106+J106),$S$14)</f>
        <v>293.72481900999998</v>
      </c>
      <c r="N106" s="22">
        <f t="shared" si="16"/>
        <v>0</v>
      </c>
      <c r="O106" s="23">
        <f>IF(   (O105-I106+J106)&lt;$S$20,  (O105-I106+J106), $S$20)</f>
        <v>293.72481900999998</v>
      </c>
      <c r="P106" s="25">
        <f t="shared" si="17"/>
        <v>0</v>
      </c>
    </row>
    <row r="107" spans="1:16" x14ac:dyDescent="0.25">
      <c r="A107" s="1">
        <v>42965.374999986649</v>
      </c>
      <c r="B107">
        <v>44.3</v>
      </c>
      <c r="C107" s="10">
        <v>11.179399999999999</v>
      </c>
      <c r="D107" s="10">
        <v>9.4972000000000012</v>
      </c>
      <c r="E107" s="22">
        <f t="shared" si="9"/>
        <v>11.179399999999999</v>
      </c>
      <c r="F107" s="22">
        <f>D107*$S$3</f>
        <v>9.4972000000000012</v>
      </c>
      <c r="G107" s="22">
        <f t="shared" si="10"/>
        <v>20.676600000000001</v>
      </c>
      <c r="H107" s="22">
        <f t="shared" si="11"/>
        <v>14.766666666666666</v>
      </c>
      <c r="I107" s="22">
        <f t="shared" si="12"/>
        <v>0</v>
      </c>
      <c r="J107" s="22">
        <f t="shared" si="13"/>
        <v>5.9099333333333348</v>
      </c>
      <c r="K107" s="22">
        <f t="shared" si="14"/>
        <v>0</v>
      </c>
      <c r="L107" s="22">
        <f t="shared" si="15"/>
        <v>5.9099333333333348</v>
      </c>
      <c r="M107" s="22">
        <f>IF((M106-I107+J107)&lt;$S$14,(M106-I107+J107),$S$14)</f>
        <v>299.63475234333333</v>
      </c>
      <c r="N107" s="22">
        <f t="shared" si="16"/>
        <v>0</v>
      </c>
      <c r="O107" s="23">
        <f>IF(   (O106-I107+J107)&lt;$S$20,  (O106-I107+J107), $S$20)</f>
        <v>299.63475234333333</v>
      </c>
      <c r="P107" s="25">
        <f t="shared" si="17"/>
        <v>0</v>
      </c>
    </row>
    <row r="108" spans="1:16" x14ac:dyDescent="0.25">
      <c r="A108" s="1">
        <v>42965.416666653313</v>
      </c>
      <c r="B108">
        <v>45</v>
      </c>
      <c r="C108" s="10">
        <v>10.561399999999999</v>
      </c>
      <c r="D108" s="10">
        <v>14.486009999999998</v>
      </c>
      <c r="E108" s="22">
        <f t="shared" si="9"/>
        <v>10.561399999999999</v>
      </c>
      <c r="F108" s="22">
        <f>D108*$S$3</f>
        <v>14.486009999999998</v>
      </c>
      <c r="G108" s="22">
        <f t="shared" si="10"/>
        <v>25.047409999999999</v>
      </c>
      <c r="H108" s="22">
        <f t="shared" si="11"/>
        <v>15</v>
      </c>
      <c r="I108" s="22">
        <f t="shared" si="12"/>
        <v>0</v>
      </c>
      <c r="J108" s="22">
        <f t="shared" si="13"/>
        <v>10.047409999999999</v>
      </c>
      <c r="K108" s="22">
        <f t="shared" si="14"/>
        <v>0</v>
      </c>
      <c r="L108" s="22">
        <f t="shared" si="15"/>
        <v>15.957343333333334</v>
      </c>
      <c r="M108" s="22">
        <f>IF((M107-I108+J108)&lt;$S$14,(M107-I108+J108),$S$14)</f>
        <v>309.68216234333335</v>
      </c>
      <c r="N108" s="22">
        <f t="shared" si="16"/>
        <v>0</v>
      </c>
      <c r="O108" s="23">
        <f>IF(   (O107-I108+J108)&lt;$S$20,  (O107-I108+J108), $S$20)</f>
        <v>309.68216234333335</v>
      </c>
      <c r="P108" s="25">
        <f t="shared" si="17"/>
        <v>0</v>
      </c>
    </row>
    <row r="109" spans="1:16" x14ac:dyDescent="0.25">
      <c r="A109" s="1">
        <v>42965.458333319977</v>
      </c>
      <c r="B109">
        <v>49.6</v>
      </c>
      <c r="C109" s="10">
        <v>9.3882300000000001</v>
      </c>
      <c r="D109" s="10">
        <v>17.966290000000001</v>
      </c>
      <c r="E109" s="22">
        <f t="shared" si="9"/>
        <v>9.3882300000000001</v>
      </c>
      <c r="F109" s="22">
        <f>D109*$S$3</f>
        <v>17.966290000000001</v>
      </c>
      <c r="G109" s="22">
        <f t="shared" si="10"/>
        <v>27.354520000000001</v>
      </c>
      <c r="H109" s="22">
        <f t="shared" si="11"/>
        <v>16.533333333333331</v>
      </c>
      <c r="I109" s="22">
        <f t="shared" si="12"/>
        <v>0</v>
      </c>
      <c r="J109" s="22">
        <f t="shared" si="13"/>
        <v>10.821186666666669</v>
      </c>
      <c r="K109" s="22">
        <f t="shared" si="14"/>
        <v>0</v>
      </c>
      <c r="L109" s="22">
        <f t="shared" si="15"/>
        <v>26.778530000000003</v>
      </c>
      <c r="M109" s="22">
        <f>IF((M108-I109+J109)&lt;$S$14,(M108-I109+J109),$S$14)</f>
        <v>320.50334901000002</v>
      </c>
      <c r="N109" s="22">
        <f t="shared" si="16"/>
        <v>0</v>
      </c>
      <c r="O109" s="23">
        <f>IF(   (O108-I109+J109)&lt;$S$20,  (O108-I109+J109), $S$20)</f>
        <v>320.50334901000002</v>
      </c>
      <c r="P109" s="25">
        <f t="shared" si="17"/>
        <v>0</v>
      </c>
    </row>
    <row r="110" spans="1:16" x14ac:dyDescent="0.25">
      <c r="A110" s="1">
        <v>42965.499999986641</v>
      </c>
      <c r="B110">
        <v>49.8</v>
      </c>
      <c r="C110" s="10">
        <v>10.3406</v>
      </c>
      <c r="D110" s="10">
        <v>19.997979999999998</v>
      </c>
      <c r="E110" s="22">
        <f t="shared" si="9"/>
        <v>10.3406</v>
      </c>
      <c r="F110" s="22">
        <f>D110*$S$3</f>
        <v>19.997979999999998</v>
      </c>
      <c r="G110" s="22">
        <f t="shared" si="10"/>
        <v>30.33858</v>
      </c>
      <c r="H110" s="22">
        <f t="shared" si="11"/>
        <v>16.599999999999998</v>
      </c>
      <c r="I110" s="22">
        <f t="shared" si="12"/>
        <v>0</v>
      </c>
      <c r="J110" s="22">
        <f t="shared" si="13"/>
        <v>13.738580000000002</v>
      </c>
      <c r="K110" s="22">
        <f t="shared" si="14"/>
        <v>0</v>
      </c>
      <c r="L110" s="22">
        <f t="shared" si="15"/>
        <v>40.517110000000002</v>
      </c>
      <c r="M110" s="22">
        <f>IF((M109-I110+J110)&lt;$S$14,(M109-I110+J110),$S$14)</f>
        <v>334.24192901000004</v>
      </c>
      <c r="N110" s="22">
        <f t="shared" si="16"/>
        <v>0</v>
      </c>
      <c r="O110" s="23">
        <f>IF(   (O109-I110+J110)&lt;$S$20,  (O109-I110+J110), $S$20)</f>
        <v>334.24192901000004</v>
      </c>
      <c r="P110" s="25">
        <f t="shared" si="17"/>
        <v>0</v>
      </c>
    </row>
    <row r="111" spans="1:16" x14ac:dyDescent="0.25">
      <c r="A111" s="1">
        <v>42965.541666653306</v>
      </c>
      <c r="B111">
        <v>49.4</v>
      </c>
      <c r="C111" s="10">
        <v>11.8576</v>
      </c>
      <c r="D111" s="10">
        <v>20.514420000000001</v>
      </c>
      <c r="E111" s="22">
        <f t="shared" si="9"/>
        <v>11.8576</v>
      </c>
      <c r="F111" s="22">
        <f>D111*$S$3</f>
        <v>20.514420000000001</v>
      </c>
      <c r="G111" s="22">
        <f t="shared" si="10"/>
        <v>32.372019999999999</v>
      </c>
      <c r="H111" s="22">
        <f t="shared" si="11"/>
        <v>16.466666666666665</v>
      </c>
      <c r="I111" s="22">
        <f t="shared" si="12"/>
        <v>0</v>
      </c>
      <c r="J111" s="22">
        <f t="shared" si="13"/>
        <v>15.905353333333334</v>
      </c>
      <c r="K111" s="22">
        <f t="shared" si="14"/>
        <v>0</v>
      </c>
      <c r="L111" s="22">
        <f t="shared" si="15"/>
        <v>56.42246333333334</v>
      </c>
      <c r="M111" s="22">
        <f>IF((M110-I111+J111)&lt;$S$14,(M110-I111+J111),$S$14)</f>
        <v>350.14728234333336</v>
      </c>
      <c r="N111" s="22">
        <f t="shared" si="16"/>
        <v>0</v>
      </c>
      <c r="O111" s="23">
        <f>IF(   (O110-I111+J111)&lt;$S$20,  (O110-I111+J111), $S$20)</f>
        <v>350.14728234333336</v>
      </c>
      <c r="P111" s="25">
        <f t="shared" si="17"/>
        <v>0</v>
      </c>
    </row>
    <row r="112" spans="1:16" x14ac:dyDescent="0.25">
      <c r="A112" s="1">
        <v>42965.58333331997</v>
      </c>
      <c r="B112">
        <v>46.4</v>
      </c>
      <c r="C112" s="10">
        <v>11.776899999999999</v>
      </c>
      <c r="D112" s="10">
        <v>19.630410000000001</v>
      </c>
      <c r="E112" s="22">
        <f t="shared" si="9"/>
        <v>11.776899999999999</v>
      </c>
      <c r="F112" s="22">
        <f>D112*$S$3</f>
        <v>19.630410000000001</v>
      </c>
      <c r="G112" s="22">
        <f t="shared" si="10"/>
        <v>31.407310000000003</v>
      </c>
      <c r="H112" s="22">
        <f t="shared" si="11"/>
        <v>15.466666666666665</v>
      </c>
      <c r="I112" s="22">
        <f t="shared" si="12"/>
        <v>0</v>
      </c>
      <c r="J112" s="22">
        <f t="shared" si="13"/>
        <v>15.940643333333337</v>
      </c>
      <c r="K112" s="22">
        <f t="shared" si="14"/>
        <v>0</v>
      </c>
      <c r="L112" s="22">
        <f t="shared" si="15"/>
        <v>72.363106666666681</v>
      </c>
      <c r="M112" s="22">
        <f>IF((M111-I112+J112)&lt;$S$14,(M111-I112+J112),$S$14)</f>
        <v>366.08792567666671</v>
      </c>
      <c r="N112" s="22">
        <f t="shared" si="16"/>
        <v>0</v>
      </c>
      <c r="O112" s="23">
        <f>IF(   (O111-I112+J112)&lt;$S$20,  (O111-I112+J112), $S$20)</f>
        <v>366.08792567666671</v>
      </c>
      <c r="P112" s="25">
        <f t="shared" si="17"/>
        <v>0</v>
      </c>
    </row>
    <row r="113" spans="1:16" x14ac:dyDescent="0.25">
      <c r="A113" s="1">
        <v>42965.624999986634</v>
      </c>
      <c r="B113">
        <v>47.2</v>
      </c>
      <c r="C113" s="10">
        <v>11.145100000000001</v>
      </c>
      <c r="D113" s="10">
        <v>17.075510000000001</v>
      </c>
      <c r="E113" s="22">
        <f t="shared" si="9"/>
        <v>11.145100000000001</v>
      </c>
      <c r="F113" s="22">
        <f>D113*$S$3</f>
        <v>17.075510000000001</v>
      </c>
      <c r="G113" s="22">
        <f t="shared" si="10"/>
        <v>28.220610000000001</v>
      </c>
      <c r="H113" s="22">
        <f t="shared" si="11"/>
        <v>15.733333333333334</v>
      </c>
      <c r="I113" s="22">
        <f t="shared" si="12"/>
        <v>0</v>
      </c>
      <c r="J113" s="22">
        <f t="shared" si="13"/>
        <v>12.487276666666666</v>
      </c>
      <c r="K113" s="22">
        <f t="shared" si="14"/>
        <v>0</v>
      </c>
      <c r="L113" s="22">
        <f t="shared" si="15"/>
        <v>84.850383333333355</v>
      </c>
      <c r="M113" s="22">
        <f>IF((M112-I113+J113)&lt;$S$14,(M112-I113+J113),$S$14)</f>
        <v>378.57520234333339</v>
      </c>
      <c r="N113" s="22">
        <f t="shared" si="16"/>
        <v>0</v>
      </c>
      <c r="O113" s="23">
        <f>IF(   (O112-I113+J113)&lt;$S$20,  (O112-I113+J113), $S$20)</f>
        <v>378.57520234333339</v>
      </c>
      <c r="P113" s="25">
        <f t="shared" si="17"/>
        <v>0</v>
      </c>
    </row>
    <row r="114" spans="1:16" x14ac:dyDescent="0.25">
      <c r="A114" s="1">
        <v>42965.666666653298</v>
      </c>
      <c r="B114">
        <v>47.4</v>
      </c>
      <c r="C114" s="10">
        <v>10.004100000000001</v>
      </c>
      <c r="D114" s="10">
        <v>12.78923</v>
      </c>
      <c r="E114" s="22">
        <f t="shared" si="9"/>
        <v>10.004100000000001</v>
      </c>
      <c r="F114" s="22">
        <f>D114*$S$3</f>
        <v>12.78923</v>
      </c>
      <c r="G114" s="22">
        <f t="shared" si="10"/>
        <v>22.793330000000001</v>
      </c>
      <c r="H114" s="22">
        <f t="shared" si="11"/>
        <v>15.799999999999999</v>
      </c>
      <c r="I114" s="22">
        <f t="shared" si="12"/>
        <v>0</v>
      </c>
      <c r="J114" s="22">
        <f t="shared" si="13"/>
        <v>6.993330000000002</v>
      </c>
      <c r="K114" s="22">
        <f t="shared" si="14"/>
        <v>0</v>
      </c>
      <c r="L114" s="22">
        <f t="shared" si="15"/>
        <v>91.843713333333355</v>
      </c>
      <c r="M114" s="22">
        <f>IF((M113-I114+J114)&lt;$S$14,(M113-I114+J114),$S$14)</f>
        <v>385.5685323433334</v>
      </c>
      <c r="N114" s="22">
        <f t="shared" si="16"/>
        <v>0</v>
      </c>
      <c r="O114" s="23">
        <f>IF(   (O113-I114+J114)&lt;$S$20,  (O113-I114+J114), $S$20)</f>
        <v>385.5685323433334</v>
      </c>
      <c r="P114" s="25">
        <f t="shared" si="17"/>
        <v>0</v>
      </c>
    </row>
    <row r="115" spans="1:16" x14ac:dyDescent="0.25">
      <c r="A115" s="1">
        <v>42965.708333319963</v>
      </c>
      <c r="B115">
        <v>47.6</v>
      </c>
      <c r="C115" s="10">
        <v>8.5334400000000006</v>
      </c>
      <c r="D115" s="10">
        <v>7.4591199999999995</v>
      </c>
      <c r="E115" s="22">
        <f t="shared" si="9"/>
        <v>8.5334400000000006</v>
      </c>
      <c r="F115" s="22">
        <f>D115*$S$3</f>
        <v>7.4591199999999995</v>
      </c>
      <c r="G115" s="22">
        <f t="shared" si="10"/>
        <v>15.992560000000001</v>
      </c>
      <c r="H115" s="22">
        <f t="shared" si="11"/>
        <v>15.866666666666667</v>
      </c>
      <c r="I115" s="22">
        <f t="shared" si="12"/>
        <v>0</v>
      </c>
      <c r="J115" s="22">
        <f t="shared" si="13"/>
        <v>0.12589333333333386</v>
      </c>
      <c r="K115" s="22">
        <f t="shared" si="14"/>
        <v>0</v>
      </c>
      <c r="L115" s="22">
        <f t="shared" si="15"/>
        <v>91.969606666666692</v>
      </c>
      <c r="M115" s="22">
        <f>IF((M114-I115+J115)&lt;$S$14,(M114-I115+J115),$S$14)</f>
        <v>385.69442567666675</v>
      </c>
      <c r="N115" s="22">
        <f t="shared" si="16"/>
        <v>0</v>
      </c>
      <c r="O115" s="23">
        <f>IF(   (O114-I115+J115)&lt;$S$20,  (O114-I115+J115), $S$20)</f>
        <v>385.69442567666675</v>
      </c>
      <c r="P115" s="25">
        <f t="shared" si="17"/>
        <v>0</v>
      </c>
    </row>
    <row r="116" spans="1:16" x14ac:dyDescent="0.25">
      <c r="A116" s="1">
        <v>42965.749999986627</v>
      </c>
      <c r="B116">
        <v>44.9</v>
      </c>
      <c r="C116" s="10">
        <v>7.5953999999999997</v>
      </c>
      <c r="D116" s="10">
        <v>2.8506319999999996</v>
      </c>
      <c r="E116" s="22">
        <f t="shared" si="9"/>
        <v>7.5953999999999997</v>
      </c>
      <c r="F116" s="22">
        <f>D116*$S$3</f>
        <v>2.8506319999999996</v>
      </c>
      <c r="G116" s="22">
        <f t="shared" si="10"/>
        <v>10.446031999999999</v>
      </c>
      <c r="H116" s="22">
        <f t="shared" si="11"/>
        <v>14.966666666666665</v>
      </c>
      <c r="I116" s="22">
        <f t="shared" si="12"/>
        <v>4.5206346666666661</v>
      </c>
      <c r="J116" s="22">
        <f t="shared" si="13"/>
        <v>0</v>
      </c>
      <c r="K116" s="22">
        <f t="shared" si="14"/>
        <v>4.5206346666666661</v>
      </c>
      <c r="L116" s="22">
        <f t="shared" si="15"/>
        <v>0</v>
      </c>
      <c r="M116" s="22">
        <f>IF((M115-I116+J116)&lt;$S$14,(M115-I116+J116),$S$14)</f>
        <v>381.17379101000006</v>
      </c>
      <c r="N116" s="22">
        <f t="shared" si="16"/>
        <v>0</v>
      </c>
      <c r="O116" s="23">
        <f>IF(   (O115-I116+J116)&lt;$S$20,  (O115-I116+J116), $S$20)</f>
        <v>381.17379101000006</v>
      </c>
      <c r="P116" s="25">
        <f t="shared" si="17"/>
        <v>0</v>
      </c>
    </row>
    <row r="117" spans="1:16" x14ac:dyDescent="0.25">
      <c r="A117" s="1">
        <v>42965.791666653291</v>
      </c>
      <c r="B117">
        <v>45.7</v>
      </c>
      <c r="C117" s="10">
        <v>7.1787299999999998</v>
      </c>
      <c r="D117" s="10">
        <v>2.93342E-3</v>
      </c>
      <c r="E117" s="22">
        <f t="shared" si="9"/>
        <v>7.1787299999999998</v>
      </c>
      <c r="F117" s="22">
        <f>D117*$S$3</f>
        <v>2.93342E-3</v>
      </c>
      <c r="G117" s="22">
        <f t="shared" si="10"/>
        <v>7.1816634199999996</v>
      </c>
      <c r="H117" s="22">
        <f t="shared" si="11"/>
        <v>15.233333333333334</v>
      </c>
      <c r="I117" s="22">
        <f t="shared" si="12"/>
        <v>8.0516699133333347</v>
      </c>
      <c r="J117" s="22">
        <f t="shared" si="13"/>
        <v>0</v>
      </c>
      <c r="K117" s="22">
        <f t="shared" si="14"/>
        <v>12.572304580000001</v>
      </c>
      <c r="L117" s="22">
        <f t="shared" si="15"/>
        <v>0</v>
      </c>
      <c r="M117" s="22">
        <f>IF((M116-I117+J117)&lt;$S$14,(M116-I117+J117),$S$14)</f>
        <v>373.12212109666672</v>
      </c>
      <c r="N117" s="22">
        <f t="shared" si="16"/>
        <v>0</v>
      </c>
      <c r="O117" s="23">
        <f>IF(   (O116-I117+J117)&lt;$S$20,  (O116-I117+J117), $S$20)</f>
        <v>373.12212109666672</v>
      </c>
      <c r="P117" s="25">
        <f t="shared" si="17"/>
        <v>0</v>
      </c>
    </row>
    <row r="118" spans="1:16" x14ac:dyDescent="0.25">
      <c r="A118" s="1">
        <v>42965.833333319955</v>
      </c>
      <c r="B118">
        <v>45.4</v>
      </c>
      <c r="C118" s="10">
        <v>4.4763999999999999</v>
      </c>
      <c r="D118" s="10">
        <v>-7.0017200000000003E-3</v>
      </c>
      <c r="E118" s="22">
        <f t="shared" si="9"/>
        <v>4.4763999999999999</v>
      </c>
      <c r="F118" s="22">
        <f>D118*$S$3</f>
        <v>-7.0017200000000003E-3</v>
      </c>
      <c r="G118" s="22">
        <f t="shared" si="10"/>
        <v>4.4693982800000001</v>
      </c>
      <c r="H118" s="22">
        <f t="shared" si="11"/>
        <v>15.133333333333333</v>
      </c>
      <c r="I118" s="22">
        <f t="shared" si="12"/>
        <v>10.663935053333333</v>
      </c>
      <c r="J118" s="22">
        <f t="shared" si="13"/>
        <v>0</v>
      </c>
      <c r="K118" s="22">
        <f t="shared" si="14"/>
        <v>23.236239633333334</v>
      </c>
      <c r="L118" s="22">
        <f t="shared" si="15"/>
        <v>0</v>
      </c>
      <c r="M118" s="22">
        <f>IF((M117-I118+J118)&lt;$S$14,(M117-I118+J118),$S$14)</f>
        <v>362.4581860433334</v>
      </c>
      <c r="N118" s="22">
        <f t="shared" si="16"/>
        <v>0</v>
      </c>
      <c r="O118" s="23">
        <f>IF(   (O117-I118+J118)&lt;$S$20,  (O117-I118+J118), $S$20)</f>
        <v>362.4581860433334</v>
      </c>
      <c r="P118" s="25">
        <f t="shared" si="17"/>
        <v>0</v>
      </c>
    </row>
    <row r="119" spans="1:16" x14ac:dyDescent="0.25">
      <c r="A119" s="1">
        <v>42965.87499998662</v>
      </c>
      <c r="B119">
        <v>45.1</v>
      </c>
      <c r="C119" s="10">
        <v>4.2307399999999999</v>
      </c>
      <c r="D119" s="10">
        <v>-7.0017200000000003E-3</v>
      </c>
      <c r="E119" s="22">
        <f t="shared" si="9"/>
        <v>4.2307399999999999</v>
      </c>
      <c r="F119" s="22">
        <f>D119*$S$3</f>
        <v>-7.0017200000000003E-3</v>
      </c>
      <c r="G119" s="22">
        <f t="shared" si="10"/>
        <v>4.2237382800000001</v>
      </c>
      <c r="H119" s="22">
        <f t="shared" si="11"/>
        <v>15.033333333333333</v>
      </c>
      <c r="I119" s="22">
        <f t="shared" si="12"/>
        <v>10.809595053333332</v>
      </c>
      <c r="J119" s="22">
        <f t="shared" si="13"/>
        <v>0</v>
      </c>
      <c r="K119" s="22">
        <f t="shared" si="14"/>
        <v>34.045834686666666</v>
      </c>
      <c r="L119" s="22">
        <f t="shared" si="15"/>
        <v>0</v>
      </c>
      <c r="M119" s="22">
        <f>IF((M118-I119+J119)&lt;$S$14,(M118-I119+J119),$S$14)</f>
        <v>351.64859099000006</v>
      </c>
      <c r="N119" s="22">
        <f t="shared" si="16"/>
        <v>0</v>
      </c>
      <c r="O119" s="23">
        <f>IF(   (O118-I119+J119)&lt;$S$20,  (O118-I119+J119), $S$20)</f>
        <v>351.64859099000006</v>
      </c>
      <c r="P119" s="25">
        <f t="shared" si="17"/>
        <v>0</v>
      </c>
    </row>
    <row r="120" spans="1:16" x14ac:dyDescent="0.25">
      <c r="A120" s="1">
        <v>42965.916666653284</v>
      </c>
      <c r="B120">
        <v>46</v>
      </c>
      <c r="C120" s="10">
        <v>7.24024</v>
      </c>
      <c r="D120" s="10">
        <v>-7.0017200000000003E-3</v>
      </c>
      <c r="E120" s="22">
        <f t="shared" si="9"/>
        <v>7.24024</v>
      </c>
      <c r="F120" s="22">
        <f>D120*$S$3</f>
        <v>-7.0017200000000003E-3</v>
      </c>
      <c r="G120" s="22">
        <f t="shared" si="10"/>
        <v>7.2332382800000001</v>
      </c>
      <c r="H120" s="22">
        <f t="shared" si="11"/>
        <v>15.333333333333332</v>
      </c>
      <c r="I120" s="22">
        <f t="shared" si="12"/>
        <v>8.100095053333332</v>
      </c>
      <c r="J120" s="22">
        <f t="shared" si="13"/>
        <v>0</v>
      </c>
      <c r="K120" s="22">
        <f t="shared" si="14"/>
        <v>42.14592974</v>
      </c>
      <c r="L120" s="22">
        <f t="shared" si="15"/>
        <v>0</v>
      </c>
      <c r="M120" s="22">
        <f>IF((M119-I120+J120)&lt;$S$14,(M119-I120+J120),$S$14)</f>
        <v>343.54849593666671</v>
      </c>
      <c r="N120" s="22">
        <f t="shared" si="16"/>
        <v>0</v>
      </c>
      <c r="O120" s="23">
        <f>IF(   (O119-I120+J120)&lt;$S$20,  (O119-I120+J120), $S$20)</f>
        <v>343.54849593666671</v>
      </c>
      <c r="P120" s="25">
        <f t="shared" si="17"/>
        <v>0</v>
      </c>
    </row>
    <row r="121" spans="1:16" x14ac:dyDescent="0.25">
      <c r="A121" s="1">
        <v>42965.958333319948</v>
      </c>
      <c r="B121">
        <v>44.5</v>
      </c>
      <c r="C121" s="10">
        <v>8.1105599999999995</v>
      </c>
      <c r="D121" s="10">
        <v>-7.0017200000000003E-3</v>
      </c>
      <c r="E121" s="22">
        <f t="shared" si="9"/>
        <v>8.1105599999999995</v>
      </c>
      <c r="F121" s="22">
        <f>D121*$S$3</f>
        <v>-7.0017200000000003E-3</v>
      </c>
      <c r="G121" s="22">
        <f t="shared" si="10"/>
        <v>8.1035582799999997</v>
      </c>
      <c r="H121" s="22">
        <f t="shared" si="11"/>
        <v>14.833333333333332</v>
      </c>
      <c r="I121" s="22">
        <f t="shared" si="12"/>
        <v>6.7297750533333325</v>
      </c>
      <c r="J121" s="22">
        <f t="shared" si="13"/>
        <v>0</v>
      </c>
      <c r="K121" s="22">
        <f t="shared" si="14"/>
        <v>48.875704793333334</v>
      </c>
      <c r="L121" s="22">
        <f t="shared" si="15"/>
        <v>0</v>
      </c>
      <c r="M121" s="22">
        <f>IF((M120-I121+J121)&lt;$S$14,(M120-I121+J121),$S$14)</f>
        <v>336.81872088333336</v>
      </c>
      <c r="N121" s="22">
        <f t="shared" si="16"/>
        <v>0</v>
      </c>
      <c r="O121" s="23">
        <f>IF(   (O120-I121+J121)&lt;$S$20,  (O120-I121+J121), $S$20)</f>
        <v>336.81872088333336</v>
      </c>
      <c r="P121" s="25">
        <f t="shared" si="17"/>
        <v>0</v>
      </c>
    </row>
    <row r="122" spans="1:16" x14ac:dyDescent="0.25">
      <c r="A122" s="1">
        <v>42965.999999986612</v>
      </c>
      <c r="B122">
        <v>45.6</v>
      </c>
      <c r="C122" s="10">
        <v>11.261700000000001</v>
      </c>
      <c r="D122" s="10">
        <v>-7.0017200000000003E-3</v>
      </c>
      <c r="E122" s="22">
        <f t="shared" si="9"/>
        <v>11.261700000000001</v>
      </c>
      <c r="F122" s="22">
        <f>D122*$S$3</f>
        <v>-7.0017200000000003E-3</v>
      </c>
      <c r="G122" s="22">
        <f t="shared" si="10"/>
        <v>11.254698280000001</v>
      </c>
      <c r="H122" s="22">
        <f t="shared" si="11"/>
        <v>15.2</v>
      </c>
      <c r="I122" s="22">
        <f t="shared" si="12"/>
        <v>3.945301719999998</v>
      </c>
      <c r="J122" s="22">
        <f t="shared" si="13"/>
        <v>0</v>
      </c>
      <c r="K122" s="22">
        <f t="shared" si="14"/>
        <v>52.82100651333333</v>
      </c>
      <c r="L122" s="22">
        <f t="shared" si="15"/>
        <v>0</v>
      </c>
      <c r="M122" s="22">
        <f>IF((M121-I122+J122)&lt;$S$14,(M121-I122+J122),$S$14)</f>
        <v>332.87341916333338</v>
      </c>
      <c r="N122" s="22">
        <f t="shared" si="16"/>
        <v>0</v>
      </c>
      <c r="O122" s="23">
        <f>IF(   (O121-I122+J122)&lt;$S$20,  (O121-I122+J122), $S$20)</f>
        <v>332.87341916333338</v>
      </c>
      <c r="P122" s="25">
        <f t="shared" si="17"/>
        <v>0</v>
      </c>
    </row>
    <row r="123" spans="1:16" x14ac:dyDescent="0.25">
      <c r="A123" s="1">
        <v>42966.041666653276</v>
      </c>
      <c r="B123">
        <v>46.2</v>
      </c>
      <c r="C123" s="10">
        <v>11.4339</v>
      </c>
      <c r="D123" s="10">
        <v>-7.0017200000000003E-3</v>
      </c>
      <c r="E123" s="22">
        <f t="shared" si="9"/>
        <v>11.4339</v>
      </c>
      <c r="F123" s="22">
        <f>D123*$S$3</f>
        <v>-7.0017200000000003E-3</v>
      </c>
      <c r="G123" s="22">
        <f t="shared" si="10"/>
        <v>11.42689828</v>
      </c>
      <c r="H123" s="22">
        <f t="shared" si="11"/>
        <v>15.4</v>
      </c>
      <c r="I123" s="22">
        <f t="shared" si="12"/>
        <v>3.9731017200000007</v>
      </c>
      <c r="J123" s="22">
        <f t="shared" si="13"/>
        <v>0</v>
      </c>
      <c r="K123" s="22">
        <f t="shared" si="14"/>
        <v>56.794108233333333</v>
      </c>
      <c r="L123" s="22">
        <f t="shared" si="15"/>
        <v>0</v>
      </c>
      <c r="M123" s="22">
        <f>IF((M122-I123+J123)&lt;$S$14,(M122-I123+J123),$S$14)</f>
        <v>328.90031744333339</v>
      </c>
      <c r="N123" s="22">
        <f t="shared" si="16"/>
        <v>0</v>
      </c>
      <c r="O123" s="23">
        <f>IF(   (O122-I123+J123)&lt;$S$20,  (O122-I123+J123), $S$20)</f>
        <v>328.90031744333339</v>
      </c>
      <c r="P123" s="25">
        <f t="shared" si="17"/>
        <v>0</v>
      </c>
    </row>
    <row r="124" spans="1:16" x14ac:dyDescent="0.25">
      <c r="A124" s="1">
        <v>42966.083333319941</v>
      </c>
      <c r="B124">
        <v>46.3</v>
      </c>
      <c r="C124" s="10">
        <v>11.9543</v>
      </c>
      <c r="D124" s="10">
        <v>-7.0017200000000003E-3</v>
      </c>
      <c r="E124" s="22">
        <f t="shared" si="9"/>
        <v>11.9543</v>
      </c>
      <c r="F124" s="22">
        <f>D124*$S$3</f>
        <v>-7.0017200000000003E-3</v>
      </c>
      <c r="G124" s="22">
        <f t="shared" si="10"/>
        <v>11.94729828</v>
      </c>
      <c r="H124" s="22">
        <f t="shared" si="11"/>
        <v>15.433333333333332</v>
      </c>
      <c r="I124" s="22">
        <f t="shared" si="12"/>
        <v>3.4860350533333317</v>
      </c>
      <c r="J124" s="22">
        <f t="shared" si="13"/>
        <v>0</v>
      </c>
      <c r="K124" s="22">
        <f t="shared" si="14"/>
        <v>60.280143286666664</v>
      </c>
      <c r="L124" s="22">
        <f t="shared" si="15"/>
        <v>0</v>
      </c>
      <c r="M124" s="22">
        <f>IF((M123-I124+J124)&lt;$S$14,(M123-I124+J124),$S$14)</f>
        <v>325.41428239000004</v>
      </c>
      <c r="N124" s="22">
        <f t="shared" si="16"/>
        <v>0</v>
      </c>
      <c r="O124" s="23">
        <f>IF(   (O123-I124+J124)&lt;$S$20,  (O123-I124+J124), $S$20)</f>
        <v>325.41428239000004</v>
      </c>
      <c r="P124" s="25">
        <f t="shared" si="17"/>
        <v>0</v>
      </c>
    </row>
    <row r="125" spans="1:16" x14ac:dyDescent="0.25">
      <c r="A125" s="1">
        <v>42966.124999986605</v>
      </c>
      <c r="B125">
        <v>46</v>
      </c>
      <c r="C125" s="10">
        <v>13.926</v>
      </c>
      <c r="D125" s="10">
        <v>-7.0017200000000003E-3</v>
      </c>
      <c r="E125" s="22">
        <f t="shared" si="9"/>
        <v>13.926</v>
      </c>
      <c r="F125" s="22">
        <f>D125*$S$3</f>
        <v>-7.0017200000000003E-3</v>
      </c>
      <c r="G125" s="22">
        <f t="shared" si="10"/>
        <v>13.91899828</v>
      </c>
      <c r="H125" s="22">
        <f t="shared" si="11"/>
        <v>15.333333333333332</v>
      </c>
      <c r="I125" s="22">
        <f t="shared" si="12"/>
        <v>1.4143350533333319</v>
      </c>
      <c r="J125" s="22">
        <f t="shared" si="13"/>
        <v>0</v>
      </c>
      <c r="K125" s="22">
        <f t="shared" si="14"/>
        <v>61.694478339999996</v>
      </c>
      <c r="L125" s="22">
        <f t="shared" si="15"/>
        <v>0</v>
      </c>
      <c r="M125" s="22">
        <f>IF((M124-I125+J125)&lt;$S$14,(M124-I125+J125),$S$14)</f>
        <v>323.99994733666671</v>
      </c>
      <c r="N125" s="22">
        <f t="shared" si="16"/>
        <v>0</v>
      </c>
      <c r="O125" s="23">
        <f>IF(   (O124-I125+J125)&lt;$S$20,  (O124-I125+J125), $S$20)</f>
        <v>323.99994733666671</v>
      </c>
      <c r="P125" s="25">
        <f t="shared" si="17"/>
        <v>0</v>
      </c>
    </row>
    <row r="126" spans="1:16" x14ac:dyDescent="0.25">
      <c r="A126" s="1">
        <v>42966.166666653269</v>
      </c>
      <c r="B126">
        <v>45.6</v>
      </c>
      <c r="C126" s="10">
        <v>8.1805799999999991</v>
      </c>
      <c r="D126" s="10">
        <v>-7.0017200000000003E-3</v>
      </c>
      <c r="E126" s="22">
        <f t="shared" si="9"/>
        <v>8.1805799999999991</v>
      </c>
      <c r="F126" s="22">
        <f>D126*$S$3</f>
        <v>-7.0017200000000003E-3</v>
      </c>
      <c r="G126" s="22">
        <f t="shared" si="10"/>
        <v>8.1735782799999992</v>
      </c>
      <c r="H126" s="22">
        <f t="shared" si="11"/>
        <v>15.2</v>
      </c>
      <c r="I126" s="22">
        <f t="shared" si="12"/>
        <v>7.0264217200000001</v>
      </c>
      <c r="J126" s="22">
        <f t="shared" si="13"/>
        <v>0</v>
      </c>
      <c r="K126" s="22">
        <f t="shared" si="14"/>
        <v>68.720900059999991</v>
      </c>
      <c r="L126" s="22">
        <f t="shared" si="15"/>
        <v>0</v>
      </c>
      <c r="M126" s="22">
        <f>IF((M125-I126+J126)&lt;$S$14,(M125-I126+J126),$S$14)</f>
        <v>316.97352561666673</v>
      </c>
      <c r="N126" s="22">
        <f t="shared" si="16"/>
        <v>0</v>
      </c>
      <c r="O126" s="23">
        <f>IF(   (O125-I126+J126)&lt;$S$20,  (O125-I126+J126), $S$20)</f>
        <v>316.97352561666673</v>
      </c>
      <c r="P126" s="25">
        <f t="shared" si="17"/>
        <v>0</v>
      </c>
    </row>
    <row r="127" spans="1:16" x14ac:dyDescent="0.25">
      <c r="A127" s="1">
        <v>42966.208333319933</v>
      </c>
      <c r="B127">
        <v>45.3</v>
      </c>
      <c r="C127" s="10">
        <v>7.5660400000000001</v>
      </c>
      <c r="D127" s="10">
        <v>-7.0017200000000003E-3</v>
      </c>
      <c r="E127" s="22">
        <f t="shared" si="9"/>
        <v>7.5660400000000001</v>
      </c>
      <c r="F127" s="22">
        <f>D127*$S$3</f>
        <v>-7.0017200000000003E-3</v>
      </c>
      <c r="G127" s="22">
        <f t="shared" si="10"/>
        <v>7.5590382800000002</v>
      </c>
      <c r="H127" s="22">
        <f t="shared" si="11"/>
        <v>15.099999999999998</v>
      </c>
      <c r="I127" s="22">
        <f t="shared" si="12"/>
        <v>7.5409617199999976</v>
      </c>
      <c r="J127" s="22">
        <f t="shared" si="13"/>
        <v>0</v>
      </c>
      <c r="K127" s="22">
        <f t="shared" si="14"/>
        <v>76.26186177999999</v>
      </c>
      <c r="L127" s="22">
        <f t="shared" si="15"/>
        <v>0</v>
      </c>
      <c r="M127" s="22">
        <f>IF((M126-I127+J127)&lt;$S$14,(M126-I127+J127),$S$14)</f>
        <v>309.43256389666675</v>
      </c>
      <c r="N127" s="22">
        <f t="shared" si="16"/>
        <v>0</v>
      </c>
      <c r="O127" s="23">
        <f>IF(   (O126-I127+J127)&lt;$S$20,  (O126-I127+J127), $S$20)</f>
        <v>309.43256389666675</v>
      </c>
      <c r="P127" s="25">
        <f t="shared" si="17"/>
        <v>0</v>
      </c>
    </row>
    <row r="128" spans="1:16" x14ac:dyDescent="0.25">
      <c r="A128" s="1">
        <v>42966.249999986598</v>
      </c>
      <c r="B128">
        <v>44.2</v>
      </c>
      <c r="C128" s="10">
        <v>4.4182600000000001</v>
      </c>
      <c r="D128" s="10">
        <v>-7.0017200000000003E-3</v>
      </c>
      <c r="E128" s="22">
        <f t="shared" si="9"/>
        <v>4.4182600000000001</v>
      </c>
      <c r="F128" s="22">
        <f>D128*$S$3</f>
        <v>-7.0017200000000003E-3</v>
      </c>
      <c r="G128" s="22">
        <f t="shared" si="10"/>
        <v>4.4112582800000002</v>
      </c>
      <c r="H128" s="22">
        <f t="shared" si="11"/>
        <v>14.733333333333334</v>
      </c>
      <c r="I128" s="22">
        <f t="shared" si="12"/>
        <v>10.322075053333334</v>
      </c>
      <c r="J128" s="22">
        <f t="shared" si="13"/>
        <v>0</v>
      </c>
      <c r="K128" s="22">
        <f t="shared" si="14"/>
        <v>86.583936833333325</v>
      </c>
      <c r="L128" s="22">
        <f t="shared" si="15"/>
        <v>0</v>
      </c>
      <c r="M128" s="22">
        <f>IF((M127-I128+J128)&lt;$S$14,(M127-I128+J128),$S$14)</f>
        <v>299.11048884333343</v>
      </c>
      <c r="N128" s="22">
        <f t="shared" si="16"/>
        <v>0</v>
      </c>
      <c r="O128" s="23">
        <f>IF(   (O127-I128+J128)&lt;$S$20,  (O127-I128+J128), $S$20)</f>
        <v>299.11048884333343</v>
      </c>
      <c r="P128" s="25">
        <f t="shared" si="17"/>
        <v>0</v>
      </c>
    </row>
    <row r="129" spans="1:16" x14ac:dyDescent="0.25">
      <c r="A129" s="1">
        <v>42966.291666653262</v>
      </c>
      <c r="B129">
        <v>45</v>
      </c>
      <c r="C129" s="10">
        <v>3.24261</v>
      </c>
      <c r="D129" s="10">
        <v>0.36416417000000001</v>
      </c>
      <c r="E129" s="22">
        <f t="shared" si="9"/>
        <v>3.24261</v>
      </c>
      <c r="F129" s="22">
        <f>D129*$S$3</f>
        <v>0.36416417000000001</v>
      </c>
      <c r="G129" s="22">
        <f t="shared" si="10"/>
        <v>3.60677417</v>
      </c>
      <c r="H129" s="22">
        <f t="shared" si="11"/>
        <v>15</v>
      </c>
      <c r="I129" s="22">
        <f t="shared" si="12"/>
        <v>11.39322583</v>
      </c>
      <c r="J129" s="22">
        <f t="shared" si="13"/>
        <v>0</v>
      </c>
      <c r="K129" s="22">
        <f t="shared" si="14"/>
        <v>97.977162663333331</v>
      </c>
      <c r="L129" s="22">
        <f t="shared" si="15"/>
        <v>0</v>
      </c>
      <c r="M129" s="22">
        <f>IF((M128-I129+J129)&lt;$S$14,(M128-I129+J129),$S$14)</f>
        <v>287.71726301333342</v>
      </c>
      <c r="N129" s="22">
        <f t="shared" si="16"/>
        <v>0</v>
      </c>
      <c r="O129" s="23">
        <f>IF(   (O128-I129+J129)&lt;$S$20,  (O128-I129+J129), $S$20)</f>
        <v>287.71726301333342</v>
      </c>
      <c r="P129" s="25">
        <f t="shared" si="17"/>
        <v>0</v>
      </c>
    </row>
    <row r="130" spans="1:16" x14ac:dyDescent="0.25">
      <c r="A130" s="1">
        <v>42966.333333319926</v>
      </c>
      <c r="B130">
        <v>46</v>
      </c>
      <c r="C130" s="10">
        <v>3.1101000000000001</v>
      </c>
      <c r="D130" s="10">
        <v>4.12561</v>
      </c>
      <c r="E130" s="22">
        <f t="shared" si="9"/>
        <v>3.1101000000000001</v>
      </c>
      <c r="F130" s="22">
        <f>D130*$S$3</f>
        <v>4.12561</v>
      </c>
      <c r="G130" s="22">
        <f t="shared" si="10"/>
        <v>7.2357100000000001</v>
      </c>
      <c r="H130" s="22">
        <f t="shared" si="11"/>
        <v>15.333333333333332</v>
      </c>
      <c r="I130" s="22">
        <f t="shared" si="12"/>
        <v>8.0976233333333312</v>
      </c>
      <c r="J130" s="22">
        <f t="shared" si="13"/>
        <v>0</v>
      </c>
      <c r="K130" s="22">
        <f t="shared" si="14"/>
        <v>106.07478599666666</v>
      </c>
      <c r="L130" s="22">
        <f t="shared" si="15"/>
        <v>0</v>
      </c>
      <c r="M130" s="22">
        <f>IF((M129-I130+J130)&lt;$S$14,(M129-I130+J130),$S$14)</f>
        <v>279.61963968000009</v>
      </c>
      <c r="N130" s="22">
        <f t="shared" si="16"/>
        <v>0</v>
      </c>
      <c r="O130" s="23">
        <f>IF(   (O129-I130+J130)&lt;$S$20,  (O129-I130+J130), $S$20)</f>
        <v>279.61963968000009</v>
      </c>
      <c r="P130" s="25">
        <f t="shared" si="17"/>
        <v>0</v>
      </c>
    </row>
    <row r="131" spans="1:16" x14ac:dyDescent="0.25">
      <c r="A131" s="1">
        <v>42966.37499998659</v>
      </c>
      <c r="B131">
        <v>46.7</v>
      </c>
      <c r="C131" s="10">
        <v>2.5581300000000002</v>
      </c>
      <c r="D131" s="10">
        <v>3.6156679999999999</v>
      </c>
      <c r="E131" s="22">
        <f t="shared" ref="E131:E169" si="18">C131*$S$2</f>
        <v>2.5581300000000002</v>
      </c>
      <c r="F131" s="22">
        <f>D131*$S$3</f>
        <v>3.6156679999999999</v>
      </c>
      <c r="G131" s="22">
        <f t="shared" ref="G131:G169" si="19">(E131+F131)</f>
        <v>6.1737979999999997</v>
      </c>
      <c r="H131" s="22">
        <f t="shared" ref="H131:H169" si="20">B131*(1/3)</f>
        <v>15.566666666666666</v>
      </c>
      <c r="I131" s="22">
        <f t="shared" ref="I131:I169" si="21">IF((H131-G131)&gt;0, (H131-G131), (0))</f>
        <v>9.3928686666666668</v>
      </c>
      <c r="J131" s="22">
        <f t="shared" ref="J131:J169" si="22">IF(I131=0, G131-H131,0)</f>
        <v>0</v>
      </c>
      <c r="K131" s="22">
        <f t="shared" si="14"/>
        <v>115.46765466333333</v>
      </c>
      <c r="L131" s="22">
        <f t="shared" si="15"/>
        <v>0</v>
      </c>
      <c r="M131" s="22">
        <f>IF((M130-I131+J131)&lt;$S$14,(M130-I131+J131),$S$14)</f>
        <v>270.2267710133334</v>
      </c>
      <c r="N131" s="22">
        <f t="shared" si="16"/>
        <v>0</v>
      </c>
      <c r="O131" s="23">
        <f>IF(   (O130-I131+J131)&lt;$S$20,  (O130-I131+J131), $S$20)</f>
        <v>270.2267710133334</v>
      </c>
      <c r="P131" s="25">
        <f t="shared" si="17"/>
        <v>0</v>
      </c>
    </row>
    <row r="132" spans="1:16" x14ac:dyDescent="0.25">
      <c r="A132" s="1">
        <v>42966.416666653255</v>
      </c>
      <c r="B132">
        <v>47.1</v>
      </c>
      <c r="C132" s="10">
        <v>4.9293999999999993</v>
      </c>
      <c r="D132" s="10">
        <v>14.899189999999999</v>
      </c>
      <c r="E132" s="22">
        <f t="shared" si="18"/>
        <v>4.9293999999999993</v>
      </c>
      <c r="F132" s="22">
        <f>D132*$S$3</f>
        <v>14.899189999999999</v>
      </c>
      <c r="G132" s="22">
        <f t="shared" si="19"/>
        <v>19.828589999999998</v>
      </c>
      <c r="H132" s="22">
        <f t="shared" si="20"/>
        <v>15.7</v>
      </c>
      <c r="I132" s="22">
        <f t="shared" si="21"/>
        <v>0</v>
      </c>
      <c r="J132" s="22">
        <f t="shared" si="22"/>
        <v>4.1285899999999991</v>
      </c>
      <c r="K132" s="22">
        <f t="shared" ref="K132:K169" si="23">IF(I132&gt;0, K131+I132, 0)</f>
        <v>0</v>
      </c>
      <c r="L132" s="22">
        <f t="shared" ref="L132:L169" si="24">IF(J132&gt;0,L131+J132, 0)</f>
        <v>4.1285899999999991</v>
      </c>
      <c r="M132" s="22">
        <f>IF((M131-I132+J132)&lt;$S$14,(M131-I132+J132),$S$14)</f>
        <v>274.35536101333338</v>
      </c>
      <c r="N132" s="22">
        <f t="shared" ref="N132:N169" si="25">(M131-I132+J132)-M132</f>
        <v>0</v>
      </c>
      <c r="O132" s="23">
        <f>IF(   (O131-I132+J132)&lt;$S$20,  (O131-I132+J132), $S$20)</f>
        <v>274.35536101333338</v>
      </c>
      <c r="P132" s="25">
        <f t="shared" ref="P132:P169" si="26">(O131-I132+J132) -O132</f>
        <v>0</v>
      </c>
    </row>
    <row r="133" spans="1:16" x14ac:dyDescent="0.25">
      <c r="A133" s="1">
        <v>42966.458333319919</v>
      </c>
      <c r="B133">
        <v>47.4</v>
      </c>
      <c r="C133" s="10">
        <v>3.8658200000000003</v>
      </c>
      <c r="D133" s="10">
        <v>18.473959999999998</v>
      </c>
      <c r="E133" s="22">
        <f t="shared" si="18"/>
        <v>3.8658200000000003</v>
      </c>
      <c r="F133" s="22">
        <f>D133*$S$3</f>
        <v>18.473959999999998</v>
      </c>
      <c r="G133" s="22">
        <f t="shared" si="19"/>
        <v>22.339779999999998</v>
      </c>
      <c r="H133" s="22">
        <f t="shared" si="20"/>
        <v>15.799999999999999</v>
      </c>
      <c r="I133" s="22">
        <f t="shared" si="21"/>
        <v>0</v>
      </c>
      <c r="J133" s="22">
        <f t="shared" si="22"/>
        <v>6.5397799999999986</v>
      </c>
      <c r="K133" s="22">
        <f t="shared" si="23"/>
        <v>0</v>
      </c>
      <c r="L133" s="22">
        <f t="shared" si="24"/>
        <v>10.668369999999998</v>
      </c>
      <c r="M133" s="22">
        <f>IF((M132-I133+J133)&lt;$S$14,(M132-I133+J133),$S$14)</f>
        <v>280.89514101333339</v>
      </c>
      <c r="N133" s="22">
        <f t="shared" si="25"/>
        <v>0</v>
      </c>
      <c r="O133" s="23">
        <f>IF(   (O132-I133+J133)&lt;$S$20,  (O132-I133+J133), $S$20)</f>
        <v>280.89514101333339</v>
      </c>
      <c r="P133" s="25">
        <f t="shared" si="26"/>
        <v>0</v>
      </c>
    </row>
    <row r="134" spans="1:16" x14ac:dyDescent="0.25">
      <c r="A134" s="1">
        <v>42966.499999986583</v>
      </c>
      <c r="B134">
        <v>45.7</v>
      </c>
      <c r="C134" s="10">
        <v>3.7672099999999999</v>
      </c>
      <c r="D134" s="10">
        <v>20.371779999999998</v>
      </c>
      <c r="E134" s="22">
        <f t="shared" si="18"/>
        <v>3.7672099999999999</v>
      </c>
      <c r="F134" s="22">
        <f>D134*$S$3</f>
        <v>20.371779999999998</v>
      </c>
      <c r="G134" s="22">
        <f t="shared" si="19"/>
        <v>24.138989999999996</v>
      </c>
      <c r="H134" s="22">
        <f t="shared" si="20"/>
        <v>15.233333333333334</v>
      </c>
      <c r="I134" s="22">
        <f t="shared" si="21"/>
        <v>0</v>
      </c>
      <c r="J134" s="22">
        <f t="shared" si="22"/>
        <v>8.9056566666666619</v>
      </c>
      <c r="K134" s="22">
        <f t="shared" si="23"/>
        <v>0</v>
      </c>
      <c r="L134" s="22">
        <f t="shared" si="24"/>
        <v>19.574026666666661</v>
      </c>
      <c r="M134" s="22">
        <f>IF((M133-I134+J134)&lt;$S$14,(M133-I134+J134),$S$14)</f>
        <v>289.80079768000007</v>
      </c>
      <c r="N134" s="22">
        <f t="shared" si="25"/>
        <v>0</v>
      </c>
      <c r="O134" s="23">
        <f>IF(   (O133-I134+J134)&lt;$S$20,  (O133-I134+J134), $S$20)</f>
        <v>289.80079768000007</v>
      </c>
      <c r="P134" s="25">
        <f t="shared" si="26"/>
        <v>0</v>
      </c>
    </row>
    <row r="135" spans="1:16" x14ac:dyDescent="0.25">
      <c r="A135" s="1">
        <v>42966.541666653247</v>
      </c>
      <c r="B135">
        <v>46</v>
      </c>
      <c r="C135" s="10">
        <v>3.9383300000000001</v>
      </c>
      <c r="D135" s="10">
        <v>21.077090000000002</v>
      </c>
      <c r="E135" s="22">
        <f t="shared" si="18"/>
        <v>3.9383300000000001</v>
      </c>
      <c r="F135" s="22">
        <f>D135*$S$3</f>
        <v>21.077090000000002</v>
      </c>
      <c r="G135" s="22">
        <f t="shared" si="19"/>
        <v>25.015420000000002</v>
      </c>
      <c r="H135" s="22">
        <f t="shared" si="20"/>
        <v>15.333333333333332</v>
      </c>
      <c r="I135" s="22">
        <f t="shared" si="21"/>
        <v>0</v>
      </c>
      <c r="J135" s="22">
        <f t="shared" si="22"/>
        <v>9.6820866666666703</v>
      </c>
      <c r="K135" s="22">
        <f t="shared" si="23"/>
        <v>0</v>
      </c>
      <c r="L135" s="22">
        <f t="shared" si="24"/>
        <v>29.256113333333332</v>
      </c>
      <c r="M135" s="22">
        <f>IF((M134-I135+J135)&lt;$S$14,(M134-I135+J135),$S$14)</f>
        <v>299.48288434666676</v>
      </c>
      <c r="N135" s="22">
        <f t="shared" si="25"/>
        <v>0</v>
      </c>
      <c r="O135" s="23">
        <f>IF(   (O134-I135+J135)&lt;$S$20,  (O134-I135+J135), $S$20)</f>
        <v>299.48288434666676</v>
      </c>
      <c r="P135" s="25">
        <f t="shared" si="26"/>
        <v>0</v>
      </c>
    </row>
    <row r="136" spans="1:16" x14ac:dyDescent="0.25">
      <c r="A136" s="1">
        <v>42966.583333319912</v>
      </c>
      <c r="B136">
        <v>46.9</v>
      </c>
      <c r="C136" s="10">
        <v>3.7612100000000002</v>
      </c>
      <c r="D136" s="10">
        <v>20.106770000000001</v>
      </c>
      <c r="E136" s="22">
        <f t="shared" si="18"/>
        <v>3.7612100000000002</v>
      </c>
      <c r="F136" s="22">
        <f>D136*$S$3</f>
        <v>20.106770000000001</v>
      </c>
      <c r="G136" s="22">
        <f t="shared" si="19"/>
        <v>23.867980000000003</v>
      </c>
      <c r="H136" s="22">
        <f t="shared" si="20"/>
        <v>15.633333333333333</v>
      </c>
      <c r="I136" s="22">
        <f t="shared" si="21"/>
        <v>0</v>
      </c>
      <c r="J136" s="22">
        <f t="shared" si="22"/>
        <v>8.23464666666667</v>
      </c>
      <c r="K136" s="22">
        <f t="shared" si="23"/>
        <v>0</v>
      </c>
      <c r="L136" s="22">
        <f t="shared" si="24"/>
        <v>37.490760000000002</v>
      </c>
      <c r="M136" s="22">
        <f>IF((M135-I136+J136)&lt;$S$14,(M135-I136+J136),$S$14)</f>
        <v>307.71753101333343</v>
      </c>
      <c r="N136" s="22">
        <f t="shared" si="25"/>
        <v>0</v>
      </c>
      <c r="O136" s="23">
        <f>IF(   (O135-I136+J136)&lt;$S$20,  (O135-I136+J136), $S$20)</f>
        <v>307.71753101333343</v>
      </c>
      <c r="P136" s="25">
        <f t="shared" si="26"/>
        <v>0</v>
      </c>
    </row>
    <row r="137" spans="1:16" x14ac:dyDescent="0.25">
      <c r="A137" s="1">
        <v>42966.624999986576</v>
      </c>
      <c r="B137">
        <v>50.5</v>
      </c>
      <c r="C137" s="10">
        <v>3.8873000000000002</v>
      </c>
      <c r="D137" s="10">
        <v>17.6553</v>
      </c>
      <c r="E137" s="22">
        <f t="shared" si="18"/>
        <v>3.8873000000000002</v>
      </c>
      <c r="F137" s="22">
        <f>D137*$S$3</f>
        <v>17.6553</v>
      </c>
      <c r="G137" s="22">
        <f t="shared" si="19"/>
        <v>21.5426</v>
      </c>
      <c r="H137" s="22">
        <f t="shared" si="20"/>
        <v>16.833333333333332</v>
      </c>
      <c r="I137" s="22">
        <f t="shared" si="21"/>
        <v>0</v>
      </c>
      <c r="J137" s="22">
        <f t="shared" si="22"/>
        <v>4.709266666666668</v>
      </c>
      <c r="K137" s="22">
        <f t="shared" si="23"/>
        <v>0</v>
      </c>
      <c r="L137" s="22">
        <f t="shared" si="24"/>
        <v>42.200026666666673</v>
      </c>
      <c r="M137" s="22">
        <f>IF((M136-I137+J137)&lt;$S$14,(M136-I137+J137),$S$14)</f>
        <v>312.42679768000011</v>
      </c>
      <c r="N137" s="22">
        <f t="shared" si="25"/>
        <v>0</v>
      </c>
      <c r="O137" s="23">
        <f>IF(   (O136-I137+J137)&lt;$S$20,  (O136-I137+J137), $S$20)</f>
        <v>312.42679768000011</v>
      </c>
      <c r="P137" s="25">
        <f t="shared" si="26"/>
        <v>0</v>
      </c>
    </row>
    <row r="138" spans="1:16" x14ac:dyDescent="0.25">
      <c r="A138" s="1">
        <v>42966.66666665324</v>
      </c>
      <c r="B138">
        <v>50.4</v>
      </c>
      <c r="C138" s="10">
        <v>2.0085299999999999</v>
      </c>
      <c r="D138" s="10">
        <v>13.7593</v>
      </c>
      <c r="E138" s="22">
        <f t="shared" si="18"/>
        <v>2.0085299999999999</v>
      </c>
      <c r="F138" s="22">
        <f>D138*$S$3</f>
        <v>13.7593</v>
      </c>
      <c r="G138" s="22">
        <f t="shared" si="19"/>
        <v>15.76783</v>
      </c>
      <c r="H138" s="22">
        <f t="shared" si="20"/>
        <v>16.799999999999997</v>
      </c>
      <c r="I138" s="22">
        <f t="shared" si="21"/>
        <v>1.0321699999999971</v>
      </c>
      <c r="J138" s="22">
        <f t="shared" si="22"/>
        <v>0</v>
      </c>
      <c r="K138" s="22">
        <f t="shared" si="23"/>
        <v>1.0321699999999971</v>
      </c>
      <c r="L138" s="22">
        <f t="shared" si="24"/>
        <v>0</v>
      </c>
      <c r="M138" s="22">
        <f>IF((M137-I138+J138)&lt;$S$14,(M137-I138+J138),$S$14)</f>
        <v>311.3946276800001</v>
      </c>
      <c r="N138" s="22">
        <f t="shared" si="25"/>
        <v>0</v>
      </c>
      <c r="O138" s="23">
        <f>IF(   (O137-I138+J138)&lt;$S$20,  (O137-I138+J138), $S$20)</f>
        <v>311.3946276800001</v>
      </c>
      <c r="P138" s="25">
        <f t="shared" si="26"/>
        <v>0</v>
      </c>
    </row>
    <row r="139" spans="1:16" x14ac:dyDescent="0.25">
      <c r="A139" s="1">
        <v>42966.708333319904</v>
      </c>
      <c r="B139">
        <v>49.3</v>
      </c>
      <c r="C139" s="10">
        <v>2.2931900000000001</v>
      </c>
      <c r="D139" s="10">
        <v>8.4735899999999997</v>
      </c>
      <c r="E139" s="22">
        <f t="shared" si="18"/>
        <v>2.2931900000000001</v>
      </c>
      <c r="F139" s="22">
        <f>D139*$S$3</f>
        <v>8.4735899999999997</v>
      </c>
      <c r="G139" s="22">
        <f t="shared" si="19"/>
        <v>10.766780000000001</v>
      </c>
      <c r="H139" s="22">
        <f t="shared" si="20"/>
        <v>16.43333333333333</v>
      </c>
      <c r="I139" s="22">
        <f t="shared" si="21"/>
        <v>5.6665533333333293</v>
      </c>
      <c r="J139" s="22">
        <f t="shared" si="22"/>
        <v>0</v>
      </c>
      <c r="K139" s="22">
        <f t="shared" si="23"/>
        <v>6.6987233333333265</v>
      </c>
      <c r="L139" s="22">
        <f t="shared" si="24"/>
        <v>0</v>
      </c>
      <c r="M139" s="22">
        <f>IF((M138-I139+J139)&lt;$S$14,(M138-I139+J139),$S$14)</f>
        <v>305.72807434666674</v>
      </c>
      <c r="N139" s="22">
        <f t="shared" si="25"/>
        <v>0</v>
      </c>
      <c r="O139" s="23">
        <f>IF(   (O138-I139+J139)&lt;$S$20,  (O138-I139+J139), $S$20)</f>
        <v>305.72807434666674</v>
      </c>
      <c r="P139" s="25">
        <f t="shared" si="26"/>
        <v>0</v>
      </c>
    </row>
    <row r="140" spans="1:16" x14ac:dyDescent="0.25">
      <c r="A140" s="1">
        <v>42966.749999986569</v>
      </c>
      <c r="B140">
        <v>48.5</v>
      </c>
      <c r="C140" s="10">
        <v>2.26763</v>
      </c>
      <c r="D140" s="10">
        <v>2.810899</v>
      </c>
      <c r="E140" s="22">
        <f t="shared" si="18"/>
        <v>2.26763</v>
      </c>
      <c r="F140" s="22">
        <f>D140*$S$3</f>
        <v>2.810899</v>
      </c>
      <c r="G140" s="22">
        <f t="shared" si="19"/>
        <v>5.0785289999999996</v>
      </c>
      <c r="H140" s="22">
        <f t="shared" si="20"/>
        <v>16.166666666666664</v>
      </c>
      <c r="I140" s="22">
        <f t="shared" si="21"/>
        <v>11.088137666666665</v>
      </c>
      <c r="J140" s="22">
        <f t="shared" si="22"/>
        <v>0</v>
      </c>
      <c r="K140" s="22">
        <f t="shared" si="23"/>
        <v>17.786860999999991</v>
      </c>
      <c r="L140" s="22">
        <f t="shared" si="24"/>
        <v>0</v>
      </c>
      <c r="M140" s="22">
        <f>IF((M139-I140+J140)&lt;$S$14,(M139-I140+J140),$S$14)</f>
        <v>294.63993668000006</v>
      </c>
      <c r="N140" s="22">
        <f t="shared" si="25"/>
        <v>0</v>
      </c>
      <c r="O140" s="23">
        <f>IF(   (O139-I140+J140)&lt;$S$20,  (O139-I140+J140), $S$20)</f>
        <v>294.63993668000006</v>
      </c>
      <c r="P140" s="25">
        <f t="shared" si="26"/>
        <v>0</v>
      </c>
    </row>
    <row r="141" spans="1:16" x14ac:dyDescent="0.25">
      <c r="A141" s="1">
        <v>42966.791666653233</v>
      </c>
      <c r="B141">
        <v>49.2</v>
      </c>
      <c r="C141" s="10">
        <v>2.2287600000000003</v>
      </c>
      <c r="D141" s="10">
        <v>5.456917E-2</v>
      </c>
      <c r="E141" s="22">
        <f t="shared" si="18"/>
        <v>2.2287600000000003</v>
      </c>
      <c r="F141" s="22">
        <f>D141*$S$3</f>
        <v>5.456917E-2</v>
      </c>
      <c r="G141" s="22">
        <f t="shared" si="19"/>
        <v>2.2833291700000005</v>
      </c>
      <c r="H141" s="22">
        <f t="shared" si="20"/>
        <v>16.399999999999999</v>
      </c>
      <c r="I141" s="22">
        <f t="shared" si="21"/>
        <v>14.116670829999999</v>
      </c>
      <c r="J141" s="22">
        <f t="shared" si="22"/>
        <v>0</v>
      </c>
      <c r="K141" s="22">
        <f t="shared" si="23"/>
        <v>31.903531829999991</v>
      </c>
      <c r="L141" s="22">
        <f t="shared" si="24"/>
        <v>0</v>
      </c>
      <c r="M141" s="22">
        <f>IF((M140-I141+J141)&lt;$S$14,(M140-I141+J141),$S$14)</f>
        <v>280.52326585000009</v>
      </c>
      <c r="N141" s="22">
        <f t="shared" si="25"/>
        <v>0</v>
      </c>
      <c r="O141" s="23">
        <f>IF(   (O140-I141+J141)&lt;$S$20,  (O140-I141+J141), $S$20)</f>
        <v>280.52326585000009</v>
      </c>
      <c r="P141" s="25">
        <f t="shared" si="26"/>
        <v>0</v>
      </c>
    </row>
    <row r="142" spans="1:16" x14ac:dyDescent="0.25">
      <c r="A142" s="1">
        <v>42966.833333319897</v>
      </c>
      <c r="B142">
        <v>48.5</v>
      </c>
      <c r="C142" s="10">
        <v>2.0481100000000003</v>
      </c>
      <c r="D142" s="10">
        <v>-7.0017200000000003E-3</v>
      </c>
      <c r="E142" s="22">
        <f t="shared" si="18"/>
        <v>2.0481100000000003</v>
      </c>
      <c r="F142" s="22">
        <f>D142*$S$3</f>
        <v>-7.0017200000000003E-3</v>
      </c>
      <c r="G142" s="22">
        <f t="shared" si="19"/>
        <v>2.0411082800000004</v>
      </c>
      <c r="H142" s="22">
        <f t="shared" si="20"/>
        <v>16.166666666666664</v>
      </c>
      <c r="I142" s="22">
        <f t="shared" si="21"/>
        <v>14.125558386666665</v>
      </c>
      <c r="J142" s="22">
        <f t="shared" si="22"/>
        <v>0</v>
      </c>
      <c r="K142" s="22">
        <f t="shared" si="23"/>
        <v>46.02909021666666</v>
      </c>
      <c r="L142" s="22">
        <f t="shared" si="24"/>
        <v>0</v>
      </c>
      <c r="M142" s="22">
        <f>IF((M141-I142+J142)&lt;$S$14,(M141-I142+J142),$S$14)</f>
        <v>266.3977074633334</v>
      </c>
      <c r="N142" s="22">
        <f t="shared" si="25"/>
        <v>0</v>
      </c>
      <c r="O142" s="23">
        <f>IF(   (O141-I142+J142)&lt;$S$20,  (O141-I142+J142), $S$20)</f>
        <v>266.3977074633334</v>
      </c>
      <c r="P142" s="25">
        <f t="shared" si="26"/>
        <v>0</v>
      </c>
    </row>
    <row r="143" spans="1:16" x14ac:dyDescent="0.25">
      <c r="A143" s="1">
        <v>42966.874999986561</v>
      </c>
      <c r="B143">
        <v>47.3</v>
      </c>
      <c r="C143" s="10">
        <v>1.8896600000000001</v>
      </c>
      <c r="D143" s="10">
        <v>-7.0017200000000003E-3</v>
      </c>
      <c r="E143" s="22">
        <f t="shared" si="18"/>
        <v>1.8896600000000001</v>
      </c>
      <c r="F143" s="22">
        <f>D143*$S$3</f>
        <v>-7.0017200000000003E-3</v>
      </c>
      <c r="G143" s="22">
        <f t="shared" si="19"/>
        <v>1.88265828</v>
      </c>
      <c r="H143" s="22">
        <f t="shared" si="20"/>
        <v>15.766666666666666</v>
      </c>
      <c r="I143" s="22">
        <f t="shared" si="21"/>
        <v>13.884008386666666</v>
      </c>
      <c r="J143" s="22">
        <f t="shared" si="22"/>
        <v>0</v>
      </c>
      <c r="K143" s="22">
        <f t="shared" si="23"/>
        <v>59.913098603333324</v>
      </c>
      <c r="L143" s="22">
        <f t="shared" si="24"/>
        <v>0</v>
      </c>
      <c r="M143" s="22">
        <f>IF((M142-I143+J143)&lt;$S$14,(M142-I143+J143),$S$14)</f>
        <v>252.51369907666674</v>
      </c>
      <c r="N143" s="22">
        <f t="shared" si="25"/>
        <v>0</v>
      </c>
      <c r="O143" s="23">
        <f>IF(   (O142-I143+J143)&lt;$S$20,  (O142-I143+J143), $S$20)</f>
        <v>252.51369907666674</v>
      </c>
      <c r="P143" s="25">
        <f t="shared" si="26"/>
        <v>0</v>
      </c>
    </row>
    <row r="144" spans="1:16" x14ac:dyDescent="0.25">
      <c r="A144" s="1">
        <v>42966.916666653226</v>
      </c>
      <c r="B144">
        <v>45.1</v>
      </c>
      <c r="C144" s="10">
        <v>2.2868499999999998</v>
      </c>
      <c r="D144" s="10">
        <v>-7.0017200000000003E-3</v>
      </c>
      <c r="E144" s="22">
        <f t="shared" si="18"/>
        <v>2.2868499999999998</v>
      </c>
      <c r="F144" s="22">
        <f>D144*$S$3</f>
        <v>-7.0017200000000003E-3</v>
      </c>
      <c r="G144" s="22">
        <f t="shared" si="19"/>
        <v>2.2798482799999999</v>
      </c>
      <c r="H144" s="22">
        <f t="shared" si="20"/>
        <v>15.033333333333333</v>
      </c>
      <c r="I144" s="22">
        <f t="shared" si="21"/>
        <v>12.753485053333334</v>
      </c>
      <c r="J144" s="22">
        <f t="shared" si="22"/>
        <v>0</v>
      </c>
      <c r="K144" s="22">
        <f t="shared" si="23"/>
        <v>72.66658365666666</v>
      </c>
      <c r="L144" s="22">
        <f t="shared" si="24"/>
        <v>0</v>
      </c>
      <c r="M144" s="22">
        <f>IF((M143-I144+J144)&lt;$S$14,(M143-I144+J144),$S$14)</f>
        <v>239.76021402333342</v>
      </c>
      <c r="N144" s="22">
        <f t="shared" si="25"/>
        <v>0</v>
      </c>
      <c r="O144" s="23">
        <f>IF(   (O143-I144+J144)&lt;$S$20,  (O143-I144+J144), $S$20)</f>
        <v>239.76021402333342</v>
      </c>
      <c r="P144" s="25">
        <f t="shared" si="26"/>
        <v>0</v>
      </c>
    </row>
    <row r="145" spans="1:16" x14ac:dyDescent="0.25">
      <c r="A145" s="1">
        <v>42966.95833331989</v>
      </c>
      <c r="B145">
        <v>41.7</v>
      </c>
      <c r="C145" s="10">
        <v>2.72553</v>
      </c>
      <c r="D145" s="10">
        <v>-7.0017200000000003E-3</v>
      </c>
      <c r="E145" s="22">
        <f t="shared" si="18"/>
        <v>2.72553</v>
      </c>
      <c r="F145" s="22">
        <f>D145*$S$3</f>
        <v>-7.0017200000000003E-3</v>
      </c>
      <c r="G145" s="22">
        <f t="shared" si="19"/>
        <v>2.7185282800000001</v>
      </c>
      <c r="H145" s="22">
        <f t="shared" si="20"/>
        <v>13.9</v>
      </c>
      <c r="I145" s="22">
        <f t="shared" si="21"/>
        <v>11.181471720000001</v>
      </c>
      <c r="J145" s="22">
        <f t="shared" si="22"/>
        <v>0</v>
      </c>
      <c r="K145" s="22">
        <f t="shared" si="23"/>
        <v>83.848055376666665</v>
      </c>
      <c r="L145" s="22">
        <f t="shared" si="24"/>
        <v>0</v>
      </c>
      <c r="M145" s="22">
        <f>IF((M144-I145+J145)&lt;$S$14,(M144-I145+J145),$S$14)</f>
        <v>228.57874230333343</v>
      </c>
      <c r="N145" s="22">
        <f t="shared" si="25"/>
        <v>0</v>
      </c>
      <c r="O145" s="23">
        <f>IF(   (O144-I145+J145)&lt;$S$20,  (O144-I145+J145), $S$20)</f>
        <v>228.57874230333343</v>
      </c>
      <c r="P145" s="25">
        <f t="shared" si="26"/>
        <v>0</v>
      </c>
    </row>
    <row r="146" spans="1:16" x14ac:dyDescent="0.25">
      <c r="A146" s="1">
        <v>42966.999999986554</v>
      </c>
      <c r="B146">
        <v>39</v>
      </c>
      <c r="C146" s="10">
        <v>4.4241700000000002</v>
      </c>
      <c r="D146" s="10">
        <v>-7.0017200000000003E-3</v>
      </c>
      <c r="E146" s="22">
        <f t="shared" si="18"/>
        <v>4.4241700000000002</v>
      </c>
      <c r="F146" s="22">
        <f>D146*$S$3</f>
        <v>-7.0017200000000003E-3</v>
      </c>
      <c r="G146" s="22">
        <f t="shared" si="19"/>
        <v>4.4171682800000003</v>
      </c>
      <c r="H146" s="22">
        <f t="shared" si="20"/>
        <v>13</v>
      </c>
      <c r="I146" s="22">
        <f t="shared" si="21"/>
        <v>8.5828317199999997</v>
      </c>
      <c r="J146" s="22">
        <f t="shared" si="22"/>
        <v>0</v>
      </c>
      <c r="K146" s="22">
        <f t="shared" si="23"/>
        <v>92.430887096666666</v>
      </c>
      <c r="L146" s="22">
        <f t="shared" si="24"/>
        <v>0</v>
      </c>
      <c r="M146" s="22">
        <f>IF((M145-I146+J146)&lt;$S$14,(M145-I146+J146),$S$14)</f>
        <v>219.99591058333343</v>
      </c>
      <c r="N146" s="22">
        <f t="shared" si="25"/>
        <v>0</v>
      </c>
      <c r="O146" s="23">
        <f>IF(   (O145-I146+J146)&lt;$S$20,  (O145-I146+J146), $S$20)</f>
        <v>219.99591058333343</v>
      </c>
      <c r="P146" s="25">
        <f t="shared" si="26"/>
        <v>0</v>
      </c>
    </row>
    <row r="147" spans="1:16" x14ac:dyDescent="0.25">
      <c r="A147" s="1">
        <v>42967.041666653218</v>
      </c>
      <c r="B147">
        <v>38.4</v>
      </c>
      <c r="C147" s="10">
        <v>4.7482199999999999</v>
      </c>
      <c r="D147" s="10">
        <v>-7.0017200000000003E-3</v>
      </c>
      <c r="E147" s="22">
        <f t="shared" si="18"/>
        <v>4.7482199999999999</v>
      </c>
      <c r="F147" s="22">
        <f>D147*$S$3</f>
        <v>-7.0017200000000003E-3</v>
      </c>
      <c r="G147" s="22">
        <f t="shared" si="19"/>
        <v>4.74121828</v>
      </c>
      <c r="H147" s="22">
        <f t="shared" si="20"/>
        <v>12.799999999999999</v>
      </c>
      <c r="I147" s="22">
        <f t="shared" si="21"/>
        <v>8.0587817199999989</v>
      </c>
      <c r="J147" s="22">
        <f t="shared" si="22"/>
        <v>0</v>
      </c>
      <c r="K147" s="22">
        <f t="shared" si="23"/>
        <v>100.48966881666666</v>
      </c>
      <c r="L147" s="22">
        <f t="shared" si="24"/>
        <v>0</v>
      </c>
      <c r="M147" s="22">
        <f>IF((M146-I147+J147)&lt;$S$14,(M146-I147+J147),$S$14)</f>
        <v>211.93712886333344</v>
      </c>
      <c r="N147" s="22">
        <f t="shared" si="25"/>
        <v>0</v>
      </c>
      <c r="O147" s="23">
        <f>IF(   (O146-I147+J147)&lt;$S$20,  (O146-I147+J147), $S$20)</f>
        <v>211.93712886333344</v>
      </c>
      <c r="P147" s="25">
        <f t="shared" si="26"/>
        <v>0</v>
      </c>
    </row>
    <row r="148" spans="1:16" x14ac:dyDescent="0.25">
      <c r="A148" s="1">
        <v>42967.083333319883</v>
      </c>
      <c r="B148">
        <v>37.4</v>
      </c>
      <c r="C148" s="10">
        <v>5.09192</v>
      </c>
      <c r="D148" s="10">
        <v>-7.0017200000000003E-3</v>
      </c>
      <c r="E148" s="22">
        <f t="shared" si="18"/>
        <v>5.09192</v>
      </c>
      <c r="F148" s="22">
        <f>D148*$S$3</f>
        <v>-7.0017200000000003E-3</v>
      </c>
      <c r="G148" s="22">
        <f t="shared" si="19"/>
        <v>5.0849182800000001</v>
      </c>
      <c r="H148" s="22">
        <f t="shared" si="20"/>
        <v>12.466666666666665</v>
      </c>
      <c r="I148" s="22">
        <f t="shared" si="21"/>
        <v>7.3817483866666649</v>
      </c>
      <c r="J148" s="22">
        <f t="shared" si="22"/>
        <v>0</v>
      </c>
      <c r="K148" s="22">
        <f t="shared" si="23"/>
        <v>107.87141720333332</v>
      </c>
      <c r="L148" s="22">
        <f t="shared" si="24"/>
        <v>0</v>
      </c>
      <c r="M148" s="22">
        <f>IF((M147-I148+J148)&lt;$S$14,(M147-I148+J148),$S$14)</f>
        <v>204.55538047666678</v>
      </c>
      <c r="N148" s="22">
        <f t="shared" si="25"/>
        <v>0</v>
      </c>
      <c r="O148" s="23">
        <f>IF(   (O147-I148+J148)&lt;$S$20,  (O147-I148+J148), $S$20)</f>
        <v>204.55538047666678</v>
      </c>
      <c r="P148" s="25">
        <f t="shared" si="26"/>
        <v>0</v>
      </c>
    </row>
    <row r="149" spans="1:16" x14ac:dyDescent="0.25">
      <c r="A149" s="1">
        <v>42967.124999986547</v>
      </c>
      <c r="B149">
        <v>37.1</v>
      </c>
      <c r="C149" s="10">
        <v>2.8028599999999999</v>
      </c>
      <c r="D149" s="10">
        <v>-7.0017200000000003E-3</v>
      </c>
      <c r="E149" s="22">
        <f t="shared" si="18"/>
        <v>2.8028599999999999</v>
      </c>
      <c r="F149" s="22">
        <f>D149*$S$3</f>
        <v>-7.0017200000000003E-3</v>
      </c>
      <c r="G149" s="22">
        <f t="shared" si="19"/>
        <v>2.79585828</v>
      </c>
      <c r="H149" s="22">
        <f t="shared" si="20"/>
        <v>12.366666666666667</v>
      </c>
      <c r="I149" s="22">
        <f t="shared" si="21"/>
        <v>9.5708083866666662</v>
      </c>
      <c r="J149" s="22">
        <f t="shared" si="22"/>
        <v>0</v>
      </c>
      <c r="K149" s="22">
        <f>IF(I149&gt;0, K148+I149, 0)</f>
        <v>117.44222558999999</v>
      </c>
      <c r="L149" s="22">
        <f t="shared" si="24"/>
        <v>0</v>
      </c>
      <c r="M149" s="22">
        <f>IF((M148-I149+J149)&lt;$S$14,(M148-I149+J149),$S$14)</f>
        <v>194.98457209000011</v>
      </c>
      <c r="N149" s="22">
        <f t="shared" si="25"/>
        <v>0</v>
      </c>
      <c r="O149" s="23">
        <f>IF(   (O148-I149+J149)&lt;$S$20,  (O148-I149+J149), $S$20)</f>
        <v>194.98457209000011</v>
      </c>
      <c r="P149" s="25">
        <f t="shared" si="26"/>
        <v>0</v>
      </c>
    </row>
    <row r="150" spans="1:16" x14ac:dyDescent="0.25">
      <c r="A150" s="1">
        <v>42967.166666653211</v>
      </c>
      <c r="B150">
        <v>36.700000000000003</v>
      </c>
      <c r="C150" s="10">
        <v>1.6893</v>
      </c>
      <c r="D150" s="10">
        <v>-7.0017200000000003E-3</v>
      </c>
      <c r="E150" s="22">
        <f t="shared" si="18"/>
        <v>1.6893</v>
      </c>
      <c r="F150" s="22">
        <f>D150*$S$3</f>
        <v>-7.0017200000000003E-3</v>
      </c>
      <c r="G150" s="22">
        <f t="shared" si="19"/>
        <v>1.6822982799999999</v>
      </c>
      <c r="H150" s="22">
        <f t="shared" si="20"/>
        <v>12.233333333333334</v>
      </c>
      <c r="I150" s="22">
        <f t="shared" si="21"/>
        <v>10.551035053333335</v>
      </c>
      <c r="J150" s="22">
        <f t="shared" si="22"/>
        <v>0</v>
      </c>
      <c r="K150" s="22">
        <f t="shared" si="23"/>
        <v>127.99326064333333</v>
      </c>
      <c r="L150" s="22">
        <f t="shared" si="24"/>
        <v>0</v>
      </c>
      <c r="M150" s="22">
        <f>IF((M149-I150+J150)&lt;$S$14,(M149-I150+J150),$S$14)</f>
        <v>184.43353703666679</v>
      </c>
      <c r="N150" s="22">
        <f t="shared" si="25"/>
        <v>0</v>
      </c>
      <c r="O150" s="23">
        <f>IF(   (O149-I150+J150)&lt;$S$20,  (O149-I150+J150), $S$20)</f>
        <v>184.43353703666679</v>
      </c>
      <c r="P150" s="25">
        <f t="shared" si="26"/>
        <v>0</v>
      </c>
    </row>
    <row r="151" spans="1:16" x14ac:dyDescent="0.25">
      <c r="A151" s="1">
        <v>42967.208333319875</v>
      </c>
      <c r="B151">
        <v>37</v>
      </c>
      <c r="C151" s="10">
        <v>1.62992</v>
      </c>
      <c r="D151" s="10">
        <v>-7.0017200000000003E-3</v>
      </c>
      <c r="E151" s="22">
        <f t="shared" si="18"/>
        <v>1.62992</v>
      </c>
      <c r="F151" s="22">
        <f>D151*$S$3</f>
        <v>-7.0017200000000003E-3</v>
      </c>
      <c r="G151" s="22">
        <f t="shared" si="19"/>
        <v>1.6229182799999999</v>
      </c>
      <c r="H151" s="22">
        <f t="shared" si="20"/>
        <v>12.333333333333332</v>
      </c>
      <c r="I151" s="22">
        <f t="shared" si="21"/>
        <v>10.710415053333332</v>
      </c>
      <c r="J151" s="22">
        <f t="shared" si="22"/>
        <v>0</v>
      </c>
      <c r="K151" s="22">
        <f t="shared" si="23"/>
        <v>138.70367569666666</v>
      </c>
      <c r="L151" s="22">
        <f t="shared" si="24"/>
        <v>0</v>
      </c>
      <c r="M151" s="22">
        <f>IF((M150-I151+J151)&lt;$S$14,(M150-I151+J151),$S$14)</f>
        <v>173.72312198333347</v>
      </c>
      <c r="N151" s="22">
        <f t="shared" si="25"/>
        <v>0</v>
      </c>
      <c r="O151" s="23">
        <f>IF(   (O150-I151+J151)&lt;$S$20,  (O150-I151+J151), $S$20)</f>
        <v>173.72312198333347</v>
      </c>
      <c r="P151" s="25">
        <f t="shared" si="26"/>
        <v>0</v>
      </c>
    </row>
    <row r="152" spans="1:16" x14ac:dyDescent="0.25">
      <c r="A152" s="1">
        <v>42967.249999986539</v>
      </c>
      <c r="B152">
        <v>38.9</v>
      </c>
      <c r="C152" s="10">
        <v>0.69805200000000001</v>
      </c>
      <c r="D152" s="10">
        <v>-7.0017200000000003E-3</v>
      </c>
      <c r="E152" s="22">
        <f t="shared" si="18"/>
        <v>0.69805200000000001</v>
      </c>
      <c r="F152" s="22">
        <f>D152*$S$3</f>
        <v>-7.0017200000000003E-3</v>
      </c>
      <c r="G152" s="22">
        <f t="shared" si="19"/>
        <v>0.69105028000000002</v>
      </c>
      <c r="H152" s="22">
        <f t="shared" si="20"/>
        <v>12.966666666666665</v>
      </c>
      <c r="I152" s="22">
        <f t="shared" si="21"/>
        <v>12.275616386666664</v>
      </c>
      <c r="J152" s="22">
        <f t="shared" si="22"/>
        <v>0</v>
      </c>
      <c r="K152" s="22">
        <f t="shared" si="23"/>
        <v>150.97929208333332</v>
      </c>
      <c r="L152" s="22">
        <f t="shared" si="24"/>
        <v>0</v>
      </c>
      <c r="M152" s="22">
        <f>IF((M151-I152+J152)&lt;$S$14,(M151-I152+J152),$S$14)</f>
        <v>161.44750559666682</v>
      </c>
      <c r="N152" s="22">
        <f t="shared" si="25"/>
        <v>0</v>
      </c>
      <c r="O152" s="23">
        <f>IF(   (O151-I152+J152)&lt;$S$20,  (O151-I152+J152), $S$20)</f>
        <v>161.44750559666682</v>
      </c>
      <c r="P152" s="25">
        <f t="shared" si="26"/>
        <v>0</v>
      </c>
    </row>
    <row r="153" spans="1:16" x14ac:dyDescent="0.25">
      <c r="A153" s="1">
        <v>42967.291666653204</v>
      </c>
      <c r="B153">
        <v>41.2</v>
      </c>
      <c r="C153" s="10">
        <v>0.54165599999999992</v>
      </c>
      <c r="D153" s="10">
        <v>-7.0017200000000003E-3</v>
      </c>
      <c r="E153" s="22">
        <f t="shared" si="18"/>
        <v>0.54165599999999992</v>
      </c>
      <c r="F153" s="22">
        <f>D153*$S$3</f>
        <v>-7.0017200000000003E-3</v>
      </c>
      <c r="G153" s="22">
        <f t="shared" si="19"/>
        <v>0.53465427999999993</v>
      </c>
      <c r="H153" s="22">
        <f t="shared" si="20"/>
        <v>13.733333333333334</v>
      </c>
      <c r="I153" s="22">
        <f t="shared" si="21"/>
        <v>13.198679053333334</v>
      </c>
      <c r="J153" s="22">
        <f t="shared" si="22"/>
        <v>0</v>
      </c>
      <c r="K153" s="22">
        <f t="shared" si="23"/>
        <v>164.17797113666666</v>
      </c>
      <c r="L153" s="22">
        <f t="shared" si="24"/>
        <v>0</v>
      </c>
      <c r="M153" s="22">
        <f>IF((M152-I153+J153)&lt;$S$14,(M152-I153+J153),$S$14)</f>
        <v>148.24882654333348</v>
      </c>
      <c r="N153" s="22">
        <f t="shared" si="25"/>
        <v>0</v>
      </c>
      <c r="O153" s="23">
        <f>IF(   (O152-I153+J153)&lt;$S$20,  (O152-I153+J153), $S$20)</f>
        <v>148.24882654333348</v>
      </c>
      <c r="P153" s="25">
        <f t="shared" si="26"/>
        <v>0</v>
      </c>
    </row>
    <row r="154" spans="1:16" x14ac:dyDescent="0.25">
      <c r="A154" s="1">
        <v>42967.333333319868</v>
      </c>
      <c r="B154">
        <v>42.6</v>
      </c>
      <c r="C154" s="10">
        <v>0</v>
      </c>
      <c r="D154" s="10">
        <v>3.9659599999999999</v>
      </c>
      <c r="E154" s="22">
        <f t="shared" si="18"/>
        <v>0</v>
      </c>
      <c r="F154" s="22">
        <f>D154*$S$3</f>
        <v>3.9659599999999999</v>
      </c>
      <c r="G154" s="22">
        <f t="shared" si="19"/>
        <v>3.9659599999999999</v>
      </c>
      <c r="H154" s="22">
        <f t="shared" si="20"/>
        <v>14.2</v>
      </c>
      <c r="I154" s="22">
        <f t="shared" si="21"/>
        <v>10.23404</v>
      </c>
      <c r="J154" s="22">
        <f t="shared" si="22"/>
        <v>0</v>
      </c>
      <c r="K154" s="22">
        <f>IF(I154&gt;0, K153+I154, 0)</f>
        <v>174.41201113666665</v>
      </c>
      <c r="L154" s="22">
        <f t="shared" si="24"/>
        <v>0</v>
      </c>
      <c r="M154" s="22">
        <f>IF((M153-I154+J154)&lt;$S$14,(M153-I154+J154),$S$14)</f>
        <v>138.01478654333349</v>
      </c>
      <c r="N154" s="22">
        <f t="shared" si="25"/>
        <v>0</v>
      </c>
      <c r="O154" s="23">
        <f>IF(   (O153-I154+J154)&lt;$S$20,  (O153-I154+J154), $S$20)</f>
        <v>138.01478654333349</v>
      </c>
      <c r="P154" s="25">
        <f t="shared" si="26"/>
        <v>0</v>
      </c>
    </row>
    <row r="155" spans="1:16" x14ac:dyDescent="0.25">
      <c r="A155" s="1">
        <v>42967.374999986532</v>
      </c>
      <c r="B155">
        <v>45.3</v>
      </c>
      <c r="C155" s="10">
        <v>0</v>
      </c>
      <c r="D155" s="10">
        <v>9.5811600000000006</v>
      </c>
      <c r="E155" s="22">
        <f t="shared" si="18"/>
        <v>0</v>
      </c>
      <c r="F155" s="22">
        <f>D155*$S$3</f>
        <v>9.5811600000000006</v>
      </c>
      <c r="G155" s="22">
        <f t="shared" si="19"/>
        <v>9.5811600000000006</v>
      </c>
      <c r="H155" s="22">
        <f t="shared" si="20"/>
        <v>15.099999999999998</v>
      </c>
      <c r="I155" s="22">
        <f t="shared" si="21"/>
        <v>5.5188399999999973</v>
      </c>
      <c r="J155" s="22">
        <f t="shared" si="22"/>
        <v>0</v>
      </c>
      <c r="K155" s="22">
        <f t="shared" si="23"/>
        <v>179.93085113666666</v>
      </c>
      <c r="L155" s="22">
        <f t="shared" si="24"/>
        <v>0</v>
      </c>
      <c r="M155" s="22">
        <f>IF((M154-I155+J155)&lt;$S$14,(M154-I155+J155),$S$14)</f>
        <v>132.4959465433335</v>
      </c>
      <c r="N155" s="22">
        <f t="shared" si="25"/>
        <v>0</v>
      </c>
      <c r="O155" s="23">
        <f>IF(   (O154-I155+J155)&lt;$S$20,  (O154-I155+J155), $S$20)</f>
        <v>132.4959465433335</v>
      </c>
      <c r="P155" s="25">
        <f t="shared" si="26"/>
        <v>0</v>
      </c>
    </row>
    <row r="156" spans="1:16" x14ac:dyDescent="0.25">
      <c r="A156" s="1">
        <v>42967.416666653196</v>
      </c>
      <c r="B156">
        <v>48.2</v>
      </c>
      <c r="C156" s="10">
        <v>0</v>
      </c>
      <c r="D156" s="10">
        <v>12.367310000000002</v>
      </c>
      <c r="E156" s="22">
        <f t="shared" si="18"/>
        <v>0</v>
      </c>
      <c r="F156" s="22">
        <f>D156*$S$3</f>
        <v>12.367310000000002</v>
      </c>
      <c r="G156" s="22">
        <f t="shared" si="19"/>
        <v>12.367310000000002</v>
      </c>
      <c r="H156" s="22">
        <f t="shared" si="20"/>
        <v>16.066666666666666</v>
      </c>
      <c r="I156" s="22">
        <f t="shared" si="21"/>
        <v>3.6993566666666649</v>
      </c>
      <c r="J156" s="22">
        <f t="shared" si="22"/>
        <v>0</v>
      </c>
      <c r="K156" s="22">
        <f t="shared" si="23"/>
        <v>183.63020780333332</v>
      </c>
      <c r="L156" s="22">
        <f t="shared" si="24"/>
        <v>0</v>
      </c>
      <c r="M156" s="22">
        <f>IF((M155-I156+J156)&lt;$S$14,(M155-I156+J156),$S$14)</f>
        <v>128.79658987666684</v>
      </c>
      <c r="N156" s="22">
        <f t="shared" si="25"/>
        <v>0</v>
      </c>
      <c r="O156" s="23">
        <f>IF(   (O155-I156+J156)&lt;$S$20,  (O155-I156+J156), $S$20)</f>
        <v>128.79658987666684</v>
      </c>
      <c r="P156" s="25">
        <f t="shared" si="26"/>
        <v>0</v>
      </c>
    </row>
    <row r="157" spans="1:16" x14ac:dyDescent="0.25">
      <c r="A157" s="1">
        <v>42967.458333319861</v>
      </c>
      <c r="B157">
        <v>49.8</v>
      </c>
      <c r="C157" s="10">
        <v>0.117385</v>
      </c>
      <c r="D157" s="10">
        <v>12.881380000000002</v>
      </c>
      <c r="E157" s="22">
        <f t="shared" si="18"/>
        <v>0.117385</v>
      </c>
      <c r="F157" s="22">
        <f>D157*$S$3</f>
        <v>12.881380000000002</v>
      </c>
      <c r="G157" s="22">
        <f t="shared" si="19"/>
        <v>12.998765000000002</v>
      </c>
      <c r="H157" s="22">
        <f t="shared" si="20"/>
        <v>16.599999999999998</v>
      </c>
      <c r="I157" s="22">
        <f t="shared" si="21"/>
        <v>3.6012349999999955</v>
      </c>
      <c r="J157" s="22">
        <f t="shared" si="22"/>
        <v>0</v>
      </c>
      <c r="K157" s="22">
        <f t="shared" si="23"/>
        <v>187.23144280333332</v>
      </c>
      <c r="L157" s="22">
        <f t="shared" si="24"/>
        <v>0</v>
      </c>
      <c r="M157" s="22">
        <f>IF((M156-I157+J157)&lt;$S$14,(M156-I157+J157),$S$14)</f>
        <v>125.19535487666684</v>
      </c>
      <c r="N157" s="22">
        <f t="shared" si="25"/>
        <v>0</v>
      </c>
      <c r="O157" s="23">
        <f>IF(   (O156-I157+J157)&lt;$S$20,  (O156-I157+J157), $S$20)</f>
        <v>125.19535487666684</v>
      </c>
      <c r="P157" s="25">
        <f t="shared" si="26"/>
        <v>0</v>
      </c>
    </row>
    <row r="158" spans="1:16" x14ac:dyDescent="0.25">
      <c r="A158" s="1">
        <v>42967.499999986525</v>
      </c>
      <c r="B158">
        <v>49.9</v>
      </c>
      <c r="C158" s="10">
        <v>0.39985300000000001</v>
      </c>
      <c r="D158" s="10">
        <v>9.7010199999999998</v>
      </c>
      <c r="E158" s="22">
        <f t="shared" si="18"/>
        <v>0.39985300000000001</v>
      </c>
      <c r="F158" s="22">
        <f>D158*$S$3</f>
        <v>9.7010199999999998</v>
      </c>
      <c r="G158" s="22">
        <f t="shared" si="19"/>
        <v>10.100873</v>
      </c>
      <c r="H158" s="22">
        <f t="shared" si="20"/>
        <v>16.633333333333333</v>
      </c>
      <c r="I158" s="22">
        <f t="shared" si="21"/>
        <v>6.5324603333333329</v>
      </c>
      <c r="J158" s="22">
        <f t="shared" si="22"/>
        <v>0</v>
      </c>
      <c r="K158" s="22">
        <f t="shared" si="23"/>
        <v>193.76390313666667</v>
      </c>
      <c r="L158" s="22">
        <f t="shared" si="24"/>
        <v>0</v>
      </c>
      <c r="M158" s="22">
        <f>IF((M157-I158+J158)&lt;$S$14,(M157-I158+J158),$S$14)</f>
        <v>118.66289454333351</v>
      </c>
      <c r="N158" s="22">
        <f t="shared" si="25"/>
        <v>0</v>
      </c>
      <c r="O158" s="23">
        <f>IF(   (O157-I158+J158)&lt;$S$20,  (O157-I158+J158), $S$20)</f>
        <v>118.66289454333351</v>
      </c>
      <c r="P158" s="25">
        <f t="shared" si="26"/>
        <v>0</v>
      </c>
    </row>
    <row r="159" spans="1:16" x14ac:dyDescent="0.25">
      <c r="A159" s="1">
        <v>42967.541666653189</v>
      </c>
      <c r="B159">
        <v>49.8</v>
      </c>
      <c r="C159" s="10">
        <v>0</v>
      </c>
      <c r="D159" s="10">
        <v>13.871650000000001</v>
      </c>
      <c r="E159" s="22">
        <f t="shared" si="18"/>
        <v>0</v>
      </c>
      <c r="F159" s="22">
        <f>D159*$S$3</f>
        <v>13.871650000000001</v>
      </c>
      <c r="G159" s="22">
        <f t="shared" si="19"/>
        <v>13.871650000000001</v>
      </c>
      <c r="H159" s="22">
        <f t="shared" si="20"/>
        <v>16.599999999999998</v>
      </c>
      <c r="I159" s="22">
        <f t="shared" si="21"/>
        <v>2.7283499999999972</v>
      </c>
      <c r="J159" s="22">
        <f t="shared" si="22"/>
        <v>0</v>
      </c>
      <c r="K159" s="22">
        <f t="shared" si="23"/>
        <v>196.49225313666668</v>
      </c>
      <c r="L159" s="22">
        <f t="shared" si="24"/>
        <v>0</v>
      </c>
      <c r="M159" s="22">
        <f>IF((M158-I159+J159)&lt;$S$14,(M158-I159+J159),$S$14)</f>
        <v>115.93454454333352</v>
      </c>
      <c r="N159" s="22">
        <f t="shared" si="25"/>
        <v>0</v>
      </c>
      <c r="O159" s="23">
        <f>IF(   (O158-I159+J159)&lt;$S$20,  (O158-I159+J159), $S$20)</f>
        <v>115.93454454333352</v>
      </c>
      <c r="P159" s="25">
        <f t="shared" si="26"/>
        <v>0</v>
      </c>
    </row>
    <row r="160" spans="1:16" x14ac:dyDescent="0.25">
      <c r="A160" s="1">
        <v>42967.583333319853</v>
      </c>
      <c r="B160">
        <v>47.9</v>
      </c>
      <c r="C160" s="10">
        <v>0</v>
      </c>
      <c r="D160" s="10">
        <v>10.446809999999999</v>
      </c>
      <c r="E160" s="22">
        <f t="shared" si="18"/>
        <v>0</v>
      </c>
      <c r="F160" s="22">
        <f>D160*$S$3</f>
        <v>10.446809999999999</v>
      </c>
      <c r="G160" s="22">
        <f t="shared" si="19"/>
        <v>10.446809999999999</v>
      </c>
      <c r="H160" s="22">
        <f t="shared" si="20"/>
        <v>15.966666666666665</v>
      </c>
      <c r="I160" s="22">
        <f t="shared" si="21"/>
        <v>5.5198566666666657</v>
      </c>
      <c r="J160" s="22">
        <f t="shared" si="22"/>
        <v>0</v>
      </c>
      <c r="K160" s="22">
        <f t="shared" si="23"/>
        <v>202.01210980333335</v>
      </c>
      <c r="L160" s="22">
        <f t="shared" si="24"/>
        <v>0</v>
      </c>
      <c r="M160" s="22">
        <f>IF((M159-I160+J160)&lt;$S$14,(M159-I160+J160),$S$14)</f>
        <v>110.41468787666685</v>
      </c>
      <c r="N160" s="22">
        <f t="shared" si="25"/>
        <v>0</v>
      </c>
      <c r="O160" s="23">
        <f>IF(   (O159-I160+J160)&lt;$S$20,  (O159-I160+J160), $S$20)</f>
        <v>110.41468787666685</v>
      </c>
      <c r="P160" s="25">
        <f t="shared" si="26"/>
        <v>0</v>
      </c>
    </row>
    <row r="161" spans="1:16" x14ac:dyDescent="0.25">
      <c r="A161" s="1">
        <v>42967.624999986518</v>
      </c>
      <c r="B161">
        <v>50.9</v>
      </c>
      <c r="C161" s="10">
        <v>0</v>
      </c>
      <c r="D161" s="10">
        <v>14.34395</v>
      </c>
      <c r="E161" s="22">
        <f t="shared" si="18"/>
        <v>0</v>
      </c>
      <c r="F161" s="22">
        <f>D161*$S$3</f>
        <v>14.34395</v>
      </c>
      <c r="G161" s="22">
        <f t="shared" si="19"/>
        <v>14.34395</v>
      </c>
      <c r="H161" s="22">
        <f t="shared" si="20"/>
        <v>16.966666666666665</v>
      </c>
      <c r="I161" s="22">
        <f t="shared" si="21"/>
        <v>2.6227166666666655</v>
      </c>
      <c r="J161" s="22">
        <f t="shared" si="22"/>
        <v>0</v>
      </c>
      <c r="K161" s="22">
        <f t="shared" si="23"/>
        <v>204.63482647000001</v>
      </c>
      <c r="L161" s="22">
        <f t="shared" si="24"/>
        <v>0</v>
      </c>
      <c r="M161" s="22">
        <f>IF((M160-I161+J161)&lt;$S$14,(M160-I161+J161),$S$14)</f>
        <v>107.79197121000018</v>
      </c>
      <c r="N161" s="22">
        <f t="shared" si="25"/>
        <v>0</v>
      </c>
      <c r="O161" s="23">
        <f>IF(   (O160-I161+J161)&lt;$S$20,  (O160-I161+J161), $S$20)</f>
        <v>107.79197121000018</v>
      </c>
      <c r="P161" s="25">
        <f t="shared" si="26"/>
        <v>0</v>
      </c>
    </row>
    <row r="162" spans="1:16" x14ac:dyDescent="0.25">
      <c r="A162" s="1">
        <v>42967.666666653182</v>
      </c>
      <c r="B162">
        <v>51.6</v>
      </c>
      <c r="C162" s="10">
        <v>4.2689299999999999E-2</v>
      </c>
      <c r="D162" s="10">
        <v>11.234680000000001</v>
      </c>
      <c r="E162" s="22">
        <f t="shared" si="18"/>
        <v>4.2689299999999999E-2</v>
      </c>
      <c r="F162" s="22">
        <f>D162*$S$3</f>
        <v>11.234680000000001</v>
      </c>
      <c r="G162" s="22">
        <f t="shared" si="19"/>
        <v>11.2773693</v>
      </c>
      <c r="H162" s="22">
        <f t="shared" si="20"/>
        <v>17.2</v>
      </c>
      <c r="I162" s="22">
        <f t="shared" si="21"/>
        <v>5.9226306999999991</v>
      </c>
      <c r="J162" s="22">
        <f t="shared" si="22"/>
        <v>0</v>
      </c>
      <c r="K162" s="22">
        <f t="shared" si="23"/>
        <v>210.55745717000002</v>
      </c>
      <c r="L162" s="22">
        <f t="shared" si="24"/>
        <v>0</v>
      </c>
      <c r="M162" s="22">
        <f>IF((M161-I162+J162)&lt;$S$14,(M161-I162+J162),$S$14)</f>
        <v>101.86934051000019</v>
      </c>
      <c r="N162" s="22">
        <f t="shared" si="25"/>
        <v>0</v>
      </c>
      <c r="O162" s="23">
        <f>IF(   (O161-I162+J162)&lt;$S$20,  (O161-I162+J162), $S$20)</f>
        <v>101.86934051000019</v>
      </c>
      <c r="P162" s="25">
        <f t="shared" si="26"/>
        <v>0</v>
      </c>
    </row>
    <row r="163" spans="1:16" x14ac:dyDescent="0.25">
      <c r="A163" s="1">
        <v>42967.708333319846</v>
      </c>
      <c r="B163">
        <v>49.7</v>
      </c>
      <c r="C163" s="10">
        <v>0.206347</v>
      </c>
      <c r="D163" s="10">
        <v>2.7170730000000005</v>
      </c>
      <c r="E163" s="22">
        <f t="shared" si="18"/>
        <v>0.206347</v>
      </c>
      <c r="F163" s="22">
        <f>D163*$S$3</f>
        <v>2.7170730000000005</v>
      </c>
      <c r="G163" s="22">
        <f t="shared" si="19"/>
        <v>2.9234200000000006</v>
      </c>
      <c r="H163" s="22">
        <f t="shared" si="20"/>
        <v>16.566666666666666</v>
      </c>
      <c r="I163" s="22">
        <f t="shared" si="21"/>
        <v>13.643246666666666</v>
      </c>
      <c r="J163" s="22">
        <f t="shared" si="22"/>
        <v>0</v>
      </c>
      <c r="K163" s="22">
        <f t="shared" si="23"/>
        <v>224.20070383666669</v>
      </c>
      <c r="L163" s="22">
        <f t="shared" si="24"/>
        <v>0</v>
      </c>
      <c r="M163" s="22">
        <f>IF((M162-I163+J163)&lt;$S$14,(M162-I163+J163),$S$14)</f>
        <v>88.226093843333516</v>
      </c>
      <c r="N163" s="22">
        <f t="shared" si="25"/>
        <v>0</v>
      </c>
      <c r="O163" s="23">
        <f>IF(   (O162-I163+J163)&lt;$S$20,  (O162-I163+J163), $S$20)</f>
        <v>88.226093843333516</v>
      </c>
      <c r="P163" s="25">
        <f t="shared" si="26"/>
        <v>0</v>
      </c>
    </row>
    <row r="164" spans="1:16" x14ac:dyDescent="0.25">
      <c r="A164" s="1">
        <v>42967.74999998651</v>
      </c>
      <c r="B164">
        <v>50</v>
      </c>
      <c r="C164" s="10">
        <v>0.75944400000000001</v>
      </c>
      <c r="D164" s="10">
        <v>2.7080020000000005</v>
      </c>
      <c r="E164" s="22">
        <f t="shared" si="18"/>
        <v>0.75944400000000001</v>
      </c>
      <c r="F164" s="22">
        <f>D164*$S$3</f>
        <v>2.7080020000000005</v>
      </c>
      <c r="G164" s="22">
        <f t="shared" si="19"/>
        <v>3.4674460000000007</v>
      </c>
      <c r="H164" s="22">
        <f t="shared" si="20"/>
        <v>16.666666666666664</v>
      </c>
      <c r="I164" s="22">
        <f t="shared" si="21"/>
        <v>13.199220666666664</v>
      </c>
      <c r="J164" s="22">
        <f t="shared" si="22"/>
        <v>0</v>
      </c>
      <c r="K164" s="22">
        <f t="shared" si="23"/>
        <v>237.39992450333335</v>
      </c>
      <c r="L164" s="22">
        <f t="shared" si="24"/>
        <v>0</v>
      </c>
      <c r="M164" s="22">
        <f>IF((M163-I164+J164)&lt;$S$14,(M163-I164+J164),$S$14)</f>
        <v>75.026873176666854</v>
      </c>
      <c r="N164" s="22">
        <f t="shared" si="25"/>
        <v>0</v>
      </c>
      <c r="O164" s="23">
        <f>IF(   (O163-I164+J164)&lt;$S$20,  (O163-I164+J164), $S$20)</f>
        <v>75.026873176666854</v>
      </c>
      <c r="P164" s="25">
        <f t="shared" si="26"/>
        <v>0</v>
      </c>
    </row>
    <row r="165" spans="1:16" x14ac:dyDescent="0.25">
      <c r="A165" s="1">
        <v>42967.791666653175</v>
      </c>
      <c r="B165">
        <v>50.3</v>
      </c>
      <c r="C165" s="10">
        <v>0.88627599999999995</v>
      </c>
      <c r="D165" s="10">
        <v>5.4382369999999999E-2</v>
      </c>
      <c r="E165" s="22">
        <f t="shared" si="18"/>
        <v>0.88627599999999995</v>
      </c>
      <c r="F165" s="22">
        <f>D165*$S$3</f>
        <v>5.4382369999999999E-2</v>
      </c>
      <c r="G165" s="22">
        <f t="shared" si="19"/>
        <v>0.94065836999999997</v>
      </c>
      <c r="H165" s="22">
        <f t="shared" si="20"/>
        <v>16.766666666666666</v>
      </c>
      <c r="I165" s="22">
        <f t="shared" si="21"/>
        <v>15.826008296666666</v>
      </c>
      <c r="J165" s="22">
        <f t="shared" si="22"/>
        <v>0</v>
      </c>
      <c r="K165" s="22">
        <f t="shared" si="23"/>
        <v>253.22593280000001</v>
      </c>
      <c r="L165" s="22">
        <f t="shared" si="24"/>
        <v>0</v>
      </c>
      <c r="M165" s="22">
        <f>IF((M164-I165+J165)&lt;$S$14,(M164-I165+J165),$S$14)</f>
        <v>59.200864880000189</v>
      </c>
      <c r="N165" s="22">
        <f t="shared" si="25"/>
        <v>0</v>
      </c>
      <c r="O165" s="23">
        <f>IF(   (O164-I165+J165)&lt;$S$20,  (O164-I165+J165), $S$20)</f>
        <v>59.200864880000189</v>
      </c>
      <c r="P165" s="25">
        <f t="shared" si="26"/>
        <v>0</v>
      </c>
    </row>
    <row r="166" spans="1:16" x14ac:dyDescent="0.25">
      <c r="A166" s="1">
        <v>42967.833333319839</v>
      </c>
      <c r="B166">
        <v>50.2</v>
      </c>
      <c r="C166" s="10">
        <v>0.69986999999999999</v>
      </c>
      <c r="D166" s="10">
        <v>-7.0017200000000003E-3</v>
      </c>
      <c r="E166" s="22">
        <f t="shared" si="18"/>
        <v>0.69986999999999999</v>
      </c>
      <c r="F166" s="22">
        <f>D166*$S$3</f>
        <v>-7.0017200000000003E-3</v>
      </c>
      <c r="G166" s="22">
        <f t="shared" si="19"/>
        <v>0.69286828</v>
      </c>
      <c r="H166" s="22">
        <f t="shared" si="20"/>
        <v>16.733333333333334</v>
      </c>
      <c r="I166" s="22">
        <f t="shared" si="21"/>
        <v>16.040465053333335</v>
      </c>
      <c r="J166" s="22">
        <f t="shared" si="22"/>
        <v>0</v>
      </c>
      <c r="K166" s="22">
        <f t="shared" si="23"/>
        <v>269.26639785333333</v>
      </c>
      <c r="L166" s="22">
        <f t="shared" si="24"/>
        <v>0</v>
      </c>
      <c r="M166" s="22">
        <f>IF((M165-I166+J166)&lt;$S$14,(M165-I166+J166),$S$14)</f>
        <v>43.160399826666854</v>
      </c>
      <c r="N166" s="22">
        <f t="shared" si="25"/>
        <v>0</v>
      </c>
      <c r="O166" s="23">
        <f>IF(   (O165-I166+J166)&lt;$S$20,  (O165-I166+J166), $S$20)</f>
        <v>43.160399826666854</v>
      </c>
      <c r="P166" s="25">
        <f t="shared" si="26"/>
        <v>0</v>
      </c>
    </row>
    <row r="167" spans="1:16" x14ac:dyDescent="0.25">
      <c r="A167" s="1">
        <v>42967.874999986503</v>
      </c>
      <c r="B167">
        <v>48.5</v>
      </c>
      <c r="C167" s="10">
        <v>1.53935</v>
      </c>
      <c r="D167" s="10">
        <v>-7.0017200000000003E-3</v>
      </c>
      <c r="E167" s="22">
        <f t="shared" si="18"/>
        <v>1.53935</v>
      </c>
      <c r="F167" s="22">
        <f>D167*$S$3</f>
        <v>-7.0017200000000003E-3</v>
      </c>
      <c r="G167" s="22">
        <f t="shared" si="19"/>
        <v>1.5323482799999999</v>
      </c>
      <c r="H167" s="22">
        <f t="shared" si="20"/>
        <v>16.166666666666664</v>
      </c>
      <c r="I167" s="22">
        <f t="shared" si="21"/>
        <v>14.634318386666664</v>
      </c>
      <c r="J167" s="22">
        <f t="shared" si="22"/>
        <v>0</v>
      </c>
      <c r="K167" s="22">
        <f t="shared" si="23"/>
        <v>283.90071624000001</v>
      </c>
      <c r="L167" s="22">
        <f t="shared" si="24"/>
        <v>0</v>
      </c>
      <c r="M167" s="22">
        <f>IF((M166-I167+J167)&lt;$S$14,(M166-I167+J167),$S$14)</f>
        <v>28.526081440000191</v>
      </c>
      <c r="N167" s="22">
        <f t="shared" si="25"/>
        <v>0</v>
      </c>
      <c r="O167" s="23">
        <f>IF(   (O166-I167+J167)&lt;$S$20,  (O166-I167+J167), $S$20)</f>
        <v>28.526081440000191</v>
      </c>
      <c r="P167" s="25">
        <f t="shared" si="26"/>
        <v>0</v>
      </c>
    </row>
    <row r="168" spans="1:16" x14ac:dyDescent="0.25">
      <c r="A168" s="1">
        <v>42967.916666653167</v>
      </c>
      <c r="B168">
        <v>46.6</v>
      </c>
      <c r="C168" s="10">
        <v>0.82926700000000009</v>
      </c>
      <c r="D168" s="10">
        <v>-7.0017200000000003E-3</v>
      </c>
      <c r="E168" s="22">
        <f t="shared" si="18"/>
        <v>0.82926700000000009</v>
      </c>
      <c r="F168" s="22">
        <f>D168*$S$3</f>
        <v>-7.0017200000000003E-3</v>
      </c>
      <c r="G168" s="22">
        <f t="shared" si="19"/>
        <v>0.8222652800000001</v>
      </c>
      <c r="H168" s="22">
        <f t="shared" si="20"/>
        <v>15.533333333333333</v>
      </c>
      <c r="I168" s="22">
        <f t="shared" si="21"/>
        <v>14.711068053333333</v>
      </c>
      <c r="J168" s="22">
        <f t="shared" si="22"/>
        <v>0</v>
      </c>
      <c r="K168" s="22">
        <f t="shared" si="23"/>
        <v>298.61178429333336</v>
      </c>
      <c r="L168" s="22">
        <f t="shared" si="24"/>
        <v>0</v>
      </c>
      <c r="M168" s="22">
        <f>IF((M167-I168+J168)&lt;$S$14,(M167-I168+J168),$S$14)</f>
        <v>13.815013386666857</v>
      </c>
      <c r="N168" s="22">
        <f t="shared" si="25"/>
        <v>0</v>
      </c>
      <c r="O168" s="23">
        <f>IF(   (O167-I168+J168)&lt;$S$20,  (O167-I168+J168), $S$20)</f>
        <v>13.815013386666857</v>
      </c>
      <c r="P168" s="25">
        <f t="shared" si="26"/>
        <v>0</v>
      </c>
    </row>
    <row r="169" spans="1:16" x14ac:dyDescent="0.25">
      <c r="A169" s="1">
        <v>42967.958333319832</v>
      </c>
      <c r="B169">
        <v>43.1</v>
      </c>
      <c r="C169" s="10">
        <v>0.55865500000000001</v>
      </c>
      <c r="D169" s="10">
        <v>-7.0017200000000003E-3</v>
      </c>
      <c r="E169" s="22">
        <f t="shared" si="18"/>
        <v>0.55865500000000001</v>
      </c>
      <c r="F169" s="27">
        <f>D169*$S$3</f>
        <v>-7.0017200000000003E-3</v>
      </c>
      <c r="G169" s="27">
        <f t="shared" si="19"/>
        <v>0.55165328000000002</v>
      </c>
      <c r="H169" s="22">
        <f t="shared" si="20"/>
        <v>14.366666666666667</v>
      </c>
      <c r="I169" s="27">
        <f t="shared" si="21"/>
        <v>13.815013386666667</v>
      </c>
      <c r="J169" s="27">
        <f t="shared" si="22"/>
        <v>0</v>
      </c>
      <c r="K169" s="27">
        <f t="shared" si="23"/>
        <v>312.42679768000005</v>
      </c>
      <c r="L169" s="27">
        <f t="shared" si="24"/>
        <v>0</v>
      </c>
      <c r="M169" s="27">
        <f>IF((M168-I169+J169)&lt;$S$14,(M168-I169+J169),$S$14)</f>
        <v>1.900701818158268E-13</v>
      </c>
      <c r="N169" s="27">
        <f t="shared" si="25"/>
        <v>0</v>
      </c>
      <c r="O169" s="28">
        <f>IF(   (O168-I169+J169)&lt;$S$20,  (O168-I169+J169), $S$20)</f>
        <v>1.900701818158268E-13</v>
      </c>
      <c r="P169" s="29">
        <f t="shared" si="26"/>
        <v>0</v>
      </c>
    </row>
    <row r="177" spans="1:14" x14ac:dyDescent="0.25">
      <c r="A177" s="1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</row>
    <row r="178" spans="1:14" x14ac:dyDescent="0.25">
      <c r="A178" s="1"/>
      <c r="D178" s="2"/>
      <c r="E178" s="2"/>
      <c r="F178" s="2"/>
      <c r="G178" s="2"/>
      <c r="H178" s="9"/>
      <c r="I178" s="9"/>
    </row>
    <row r="179" spans="1:14" x14ac:dyDescent="0.25">
      <c r="A179" s="1"/>
      <c r="D179" s="2"/>
      <c r="E179" s="2"/>
      <c r="F179" s="2"/>
      <c r="G179" s="2"/>
      <c r="H179" s="9"/>
      <c r="I179" s="9"/>
    </row>
    <row r="180" spans="1:14" x14ac:dyDescent="0.25">
      <c r="A180" s="1"/>
      <c r="D180" s="2"/>
      <c r="E180" s="2"/>
      <c r="F180" s="2"/>
      <c r="G180" s="2"/>
      <c r="H180" s="9"/>
      <c r="I180" s="9"/>
    </row>
    <row r="181" spans="1:14" x14ac:dyDescent="0.25">
      <c r="A181" s="1"/>
      <c r="D181" s="2"/>
      <c r="E181" s="2"/>
      <c r="F181" s="2"/>
      <c r="G181" s="2"/>
      <c r="H181" s="9"/>
      <c r="I181" s="9"/>
    </row>
    <row r="182" spans="1:14" x14ac:dyDescent="0.25">
      <c r="A182" s="1"/>
      <c r="D182" s="2"/>
      <c r="E182" s="2"/>
      <c r="F182" s="2"/>
      <c r="G182" s="2"/>
      <c r="H182" s="9"/>
      <c r="I182" s="9"/>
    </row>
    <row r="183" spans="1:14" x14ac:dyDescent="0.25">
      <c r="A183" s="1"/>
      <c r="D183" s="2"/>
      <c r="E183" s="2"/>
      <c r="F183" s="2"/>
      <c r="G183" s="2"/>
      <c r="H183" s="9"/>
      <c r="I183" s="9"/>
    </row>
    <row r="184" spans="1:14" x14ac:dyDescent="0.25">
      <c r="A184" s="1"/>
      <c r="D184" s="2"/>
      <c r="E184" s="2"/>
      <c r="F184" s="2"/>
      <c r="G184" s="2"/>
      <c r="H184" s="9"/>
      <c r="I184" s="9"/>
    </row>
    <row r="185" spans="1:14" x14ac:dyDescent="0.25">
      <c r="A185" s="1"/>
      <c r="D185" s="2"/>
      <c r="E185" s="2"/>
      <c r="F185" s="2"/>
      <c r="G185" s="2"/>
      <c r="H185" s="9"/>
      <c r="I185" s="9"/>
    </row>
    <row r="186" spans="1:14" x14ac:dyDescent="0.25">
      <c r="A186" s="1"/>
      <c r="D186" s="2"/>
      <c r="E186" s="2"/>
      <c r="F186" s="2"/>
      <c r="G186" s="2"/>
      <c r="H186" s="9"/>
      <c r="I186" s="9"/>
    </row>
    <row r="187" spans="1:14" x14ac:dyDescent="0.25">
      <c r="A187" s="1"/>
      <c r="D187" s="2"/>
      <c r="E187" s="2"/>
      <c r="F187" s="2"/>
      <c r="G187" s="2"/>
      <c r="H187" s="9"/>
      <c r="I187" s="9"/>
    </row>
    <row r="188" spans="1:14" x14ac:dyDescent="0.25">
      <c r="A188" s="1"/>
      <c r="D188" s="2"/>
      <c r="E188" s="2"/>
      <c r="F188" s="2"/>
      <c r="G188" s="2"/>
      <c r="H188" s="9"/>
      <c r="I188" s="9"/>
    </row>
    <row r="189" spans="1:14" x14ac:dyDescent="0.25">
      <c r="A189" s="1"/>
      <c r="D189" s="2"/>
      <c r="E189" s="2"/>
      <c r="F189" s="2"/>
      <c r="G189" s="2"/>
      <c r="H189" s="9"/>
      <c r="I189" s="9"/>
    </row>
    <row r="190" spans="1:14" x14ac:dyDescent="0.25">
      <c r="A190" s="1"/>
      <c r="D190" s="2"/>
      <c r="E190" s="2"/>
      <c r="F190" s="2"/>
      <c r="G190" s="2"/>
      <c r="H190" s="9"/>
      <c r="I190" s="9"/>
    </row>
    <row r="191" spans="1:14" x14ac:dyDescent="0.25">
      <c r="A191" s="1"/>
      <c r="D191" s="2"/>
      <c r="E191" s="2"/>
      <c r="F191" s="2"/>
      <c r="G191" s="2"/>
      <c r="H191" s="9"/>
      <c r="I191" s="9"/>
    </row>
    <row r="192" spans="1:14" x14ac:dyDescent="0.25">
      <c r="A192" s="1"/>
      <c r="D192" s="2"/>
      <c r="E192" s="2"/>
      <c r="F192" s="2"/>
      <c r="G192" s="2"/>
      <c r="H192" s="9"/>
      <c r="I192" s="9"/>
    </row>
    <row r="193" spans="1:9" x14ac:dyDescent="0.25">
      <c r="A193" s="1"/>
      <c r="D193" s="2"/>
      <c r="E193" s="2"/>
      <c r="F193" s="2"/>
      <c r="G193" s="2"/>
      <c r="H193" s="9"/>
      <c r="I193" s="9"/>
    </row>
    <row r="194" spans="1:9" x14ac:dyDescent="0.25">
      <c r="A194" s="1"/>
      <c r="D194" s="2"/>
      <c r="E194" s="2"/>
      <c r="F194" s="2"/>
      <c r="G194" s="2"/>
      <c r="H194" s="9"/>
      <c r="I194" s="9"/>
    </row>
    <row r="195" spans="1:9" x14ac:dyDescent="0.25">
      <c r="A195" s="1"/>
      <c r="D195" s="2"/>
      <c r="E195" s="2"/>
      <c r="F195" s="2"/>
      <c r="G195" s="2"/>
      <c r="H195" s="9"/>
      <c r="I195" s="9"/>
    </row>
    <row r="196" spans="1:9" x14ac:dyDescent="0.25">
      <c r="A196" s="1"/>
      <c r="D196" s="2"/>
      <c r="E196" s="2"/>
      <c r="F196" s="2"/>
      <c r="G196" s="2"/>
      <c r="H196" s="9"/>
      <c r="I196" s="9"/>
    </row>
    <row r="197" spans="1:9" x14ac:dyDescent="0.25">
      <c r="A197" s="1"/>
      <c r="D197" s="2"/>
      <c r="E197" s="2"/>
      <c r="F197" s="2"/>
      <c r="G197" s="2"/>
      <c r="H197" s="9"/>
      <c r="I197" s="9"/>
    </row>
    <row r="198" spans="1:9" x14ac:dyDescent="0.25">
      <c r="A198" s="1"/>
      <c r="D198" s="2"/>
      <c r="E198" s="2"/>
      <c r="F198" s="2"/>
      <c r="G198" s="2"/>
      <c r="H198" s="9"/>
      <c r="I198" s="9"/>
    </row>
    <row r="199" spans="1:9" x14ac:dyDescent="0.25">
      <c r="A199" s="1"/>
      <c r="D199" s="2"/>
      <c r="E199" s="2"/>
      <c r="F199" s="2"/>
      <c r="G199" s="2"/>
      <c r="H199" s="9"/>
      <c r="I199" s="9"/>
    </row>
    <row r="200" spans="1:9" x14ac:dyDescent="0.25">
      <c r="A200" s="1"/>
      <c r="D200" s="2"/>
      <c r="E200" s="2"/>
      <c r="F200" s="2"/>
      <c r="G200" s="2"/>
      <c r="H200" s="9"/>
      <c r="I200" s="9"/>
    </row>
  </sheetData>
  <mergeCells count="5">
    <mergeCell ref="S1:T1"/>
    <mergeCell ref="S4:T4"/>
    <mergeCell ref="S11:T12"/>
    <mergeCell ref="S16:T17"/>
    <mergeCell ref="S21:T2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98CFD-F9B8-429A-B5D4-4F150154C6DC}">
  <sheetPr codeName="Sheet8"/>
  <dimension ref="A1:U200"/>
  <sheetViews>
    <sheetView workbookViewId="0">
      <selection activeCell="H18" sqref="H18"/>
    </sheetView>
  </sheetViews>
  <sheetFormatPr defaultRowHeight="15" x14ac:dyDescent="0.25"/>
  <cols>
    <col min="1" max="1" width="12.7109375" bestFit="1" customWidth="1"/>
    <col min="2" max="2" width="10" bestFit="1" customWidth="1"/>
    <col min="3" max="3" width="10.7109375" bestFit="1" customWidth="1"/>
    <col min="4" max="4" width="10.28515625" bestFit="1" customWidth="1"/>
    <col min="5" max="6" width="10.28515625" customWidth="1"/>
    <col min="7" max="7" width="9.28515625" bestFit="1" customWidth="1"/>
    <col min="8" max="8" width="13" customWidth="1"/>
    <col min="9" max="9" width="18.7109375" customWidth="1"/>
    <col min="10" max="10" width="16.5703125" customWidth="1"/>
    <col min="11" max="11" width="14.85546875" customWidth="1"/>
    <col min="12" max="12" width="11.5703125" customWidth="1"/>
    <col min="13" max="13" width="13.28515625" customWidth="1"/>
    <col min="14" max="14" width="11.5703125" bestFit="1" customWidth="1"/>
    <col min="16" max="16" width="12.85546875" customWidth="1"/>
    <col min="19" max="19" width="19.140625" customWidth="1"/>
    <col min="20" max="20" width="72.42578125" bestFit="1" customWidth="1"/>
  </cols>
  <sheetData>
    <row r="1" spans="1:20" ht="45" x14ac:dyDescent="0.25">
      <c r="A1" s="30" t="s">
        <v>0</v>
      </c>
      <c r="B1" s="31" t="s">
        <v>1</v>
      </c>
      <c r="C1" s="31" t="s">
        <v>39</v>
      </c>
      <c r="D1" s="31" t="s">
        <v>40</v>
      </c>
      <c r="E1" s="31" t="s">
        <v>41</v>
      </c>
      <c r="F1" s="31" t="s">
        <v>42</v>
      </c>
      <c r="G1" s="31" t="s">
        <v>4</v>
      </c>
      <c r="H1" s="31" t="s">
        <v>30</v>
      </c>
      <c r="I1" s="31" t="s">
        <v>31</v>
      </c>
      <c r="J1" s="31" t="s">
        <v>35</v>
      </c>
      <c r="K1" s="31" t="s">
        <v>67</v>
      </c>
      <c r="L1" s="31" t="s">
        <v>68</v>
      </c>
      <c r="M1" s="31" t="s">
        <v>36</v>
      </c>
      <c r="N1" s="32" t="s">
        <v>48</v>
      </c>
      <c r="O1" s="31" t="s">
        <v>47</v>
      </c>
      <c r="P1" s="33" t="s">
        <v>49</v>
      </c>
      <c r="S1" s="15" t="s">
        <v>69</v>
      </c>
      <c r="T1" s="16"/>
    </row>
    <row r="2" spans="1:20" x14ac:dyDescent="0.25">
      <c r="A2" s="21">
        <v>42895.999999990687</v>
      </c>
      <c r="B2" s="22">
        <v>40.9</v>
      </c>
      <c r="C2" s="22">
        <v>2.5363899999999999</v>
      </c>
      <c r="D2" s="22">
        <v>-7.0017200000000003E-3</v>
      </c>
      <c r="E2" s="22">
        <f>C2*$S$2</f>
        <v>2.5363899999999999</v>
      </c>
      <c r="F2" s="22">
        <f>D2*$S$3</f>
        <v>-7.0017200000000003E-3</v>
      </c>
      <c r="G2" s="22">
        <f>(E2+F2)</f>
        <v>2.52938828</v>
      </c>
      <c r="H2" s="22">
        <f>B2*(1/3)</f>
        <v>13.633333333333333</v>
      </c>
      <c r="I2" s="22">
        <f>IF((H2-G2)&gt;0, (H2-G2), (0))</f>
        <v>11.103945053333334</v>
      </c>
      <c r="J2" s="22">
        <f>IF(I2=0, G2-H2,0)</f>
        <v>0</v>
      </c>
      <c r="K2" s="22">
        <f>I2</f>
        <v>11.103945053333334</v>
      </c>
      <c r="L2" s="22">
        <v>0</v>
      </c>
      <c r="M2" s="22">
        <f>S14-I2+J2</f>
        <v>1128.2013631566672</v>
      </c>
      <c r="N2" s="22">
        <f>(S14-I2+J2)-M2</f>
        <v>0</v>
      </c>
      <c r="O2" s="23">
        <f>IF(S19&lt;0, (S20)-K2,S14-K2)</f>
        <v>1128.2013631566672</v>
      </c>
      <c r="P2" s="24">
        <f>(S20-I2+J2)-O2</f>
        <v>0</v>
      </c>
      <c r="S2" s="36">
        <v>1</v>
      </c>
      <c r="T2" s="12" t="s">
        <v>38</v>
      </c>
    </row>
    <row r="3" spans="1:20" x14ac:dyDescent="0.25">
      <c r="A3" s="21">
        <v>42896.041666657351</v>
      </c>
      <c r="B3" s="22">
        <v>38.799999999999997</v>
      </c>
      <c r="C3" s="22">
        <v>3.1924899999999998</v>
      </c>
      <c r="D3" s="22">
        <v>-7.0017200000000003E-3</v>
      </c>
      <c r="E3" s="22">
        <f t="shared" ref="E3:E66" si="0">C3*$S$2</f>
        <v>3.1924899999999998</v>
      </c>
      <c r="F3" s="22">
        <f>D3*$S$3</f>
        <v>-7.0017200000000003E-3</v>
      </c>
      <c r="G3" s="22">
        <f t="shared" ref="G3:G66" si="1">(E3+F3)</f>
        <v>3.1854882799999999</v>
      </c>
      <c r="H3" s="22">
        <f t="shared" ref="H3:H66" si="2">B3*(1/3)</f>
        <v>12.933333333333332</v>
      </c>
      <c r="I3" s="22">
        <f t="shared" ref="I3:I66" si="3">IF((H3-G3)&gt;0, (H3-G3), (0))</f>
        <v>9.7478450533333323</v>
      </c>
      <c r="J3" s="22">
        <f t="shared" ref="J3:J66" si="4">IF(I3=0, G3-H3,0)</f>
        <v>0</v>
      </c>
      <c r="K3" s="22">
        <f>IF(I3&gt;0, K2+I3, 0)</f>
        <v>20.851790106666666</v>
      </c>
      <c r="L3" s="22">
        <f>IF(J3&gt;0,L2+J3, 0)</f>
        <v>0</v>
      </c>
      <c r="M3" s="22">
        <f>IF((M2-I3+J3)&lt;$S$14,(M2-I3+J3),$S$14)</f>
        <v>1118.4535181033339</v>
      </c>
      <c r="N3" s="22">
        <f>(M2-I3+J3)-M3</f>
        <v>0</v>
      </c>
      <c r="O3" s="23">
        <f>IF(   (O2-I3+J3)&lt;$S$20,  (O2-I3+J3), $S$20)</f>
        <v>1118.4535181033339</v>
      </c>
      <c r="P3" s="25">
        <f>(O2-I3+J3) -O3</f>
        <v>0</v>
      </c>
      <c r="S3" s="36">
        <v>1</v>
      </c>
      <c r="T3" s="13" t="s">
        <v>37</v>
      </c>
    </row>
    <row r="4" spans="1:20" x14ac:dyDescent="0.25">
      <c r="A4" s="21">
        <v>42896.083333324015</v>
      </c>
      <c r="B4" s="22">
        <v>41.7</v>
      </c>
      <c r="C4" s="22">
        <v>2.71238</v>
      </c>
      <c r="D4" s="22">
        <v>-7.0017200000000003E-3</v>
      </c>
      <c r="E4" s="22">
        <f t="shared" si="0"/>
        <v>2.71238</v>
      </c>
      <c r="F4" s="22">
        <f>D4*$S$3</f>
        <v>-7.0017200000000003E-3</v>
      </c>
      <c r="G4" s="22">
        <f t="shared" si="1"/>
        <v>2.7053782800000001</v>
      </c>
      <c r="H4" s="22">
        <f t="shared" si="2"/>
        <v>13.9</v>
      </c>
      <c r="I4" s="22">
        <f t="shared" si="3"/>
        <v>11.194621720000001</v>
      </c>
      <c r="J4" s="22">
        <f t="shared" si="4"/>
        <v>0</v>
      </c>
      <c r="K4" s="22">
        <f t="shared" ref="K4:K67" si="5">IF(I4&gt;0, K3+I4, 0)</f>
        <v>32.04641182666667</v>
      </c>
      <c r="L4" s="22">
        <f t="shared" ref="L4:L67" si="6">IF(J4&gt;0,L3+J4, 0)</f>
        <v>0</v>
      </c>
      <c r="M4" s="22">
        <f>IF((M3-I4+J4)&lt;$S$14,(M3-I4+J4),$S$14)</f>
        <v>1107.2588963833339</v>
      </c>
      <c r="N4" s="22">
        <f t="shared" ref="N4:N67" si="7">(M3-I4+J4)-M4</f>
        <v>0</v>
      </c>
      <c r="O4" s="23">
        <f>IF(   (O3-I4+J4)&lt;$S$20,  (O3-I4+J4), $S$20)</f>
        <v>1107.2588963833339</v>
      </c>
      <c r="P4" s="25">
        <f t="shared" ref="P4:P67" si="8">(O3-I4+J4) -O4</f>
        <v>0</v>
      </c>
      <c r="S4" s="17" t="s">
        <v>62</v>
      </c>
      <c r="T4" s="18"/>
    </row>
    <row r="5" spans="1:20" x14ac:dyDescent="0.25">
      <c r="A5" s="21">
        <v>42896.124999990679</v>
      </c>
      <c r="B5" s="22">
        <v>40</v>
      </c>
      <c r="C5" s="22">
        <v>2.2676699999999999</v>
      </c>
      <c r="D5" s="22">
        <v>-7.0017200000000003E-3</v>
      </c>
      <c r="E5" s="22">
        <f t="shared" si="0"/>
        <v>2.2676699999999999</v>
      </c>
      <c r="F5" s="22">
        <f>D5*$S$3</f>
        <v>-7.0017200000000003E-3</v>
      </c>
      <c r="G5" s="22">
        <f t="shared" si="1"/>
        <v>2.26066828</v>
      </c>
      <c r="H5" s="22">
        <f t="shared" si="2"/>
        <v>13.333333333333332</v>
      </c>
      <c r="I5" s="22">
        <f t="shared" si="3"/>
        <v>11.072665053333331</v>
      </c>
      <c r="J5" s="22">
        <f t="shared" si="4"/>
        <v>0</v>
      </c>
      <c r="K5" s="22">
        <f t="shared" si="5"/>
        <v>43.119076880000001</v>
      </c>
      <c r="L5" s="22">
        <f t="shared" si="6"/>
        <v>0</v>
      </c>
      <c r="M5" s="22">
        <f>IF((M4-I5+J5)&lt;$S$14,(M4-I5+J5),$S$14)</f>
        <v>1096.1862313300005</v>
      </c>
      <c r="N5" s="22">
        <f t="shared" si="7"/>
        <v>0</v>
      </c>
      <c r="O5" s="23">
        <f>IF(   (O4-I5+J5)&lt;$S$20,  (O4-I5+J5), $S$20)</f>
        <v>1096.1862313300005</v>
      </c>
      <c r="P5" s="25">
        <f t="shared" si="8"/>
        <v>0</v>
      </c>
      <c r="S5" s="37">
        <f>MAX(I2:I169)</f>
        <v>16.187875053333332</v>
      </c>
      <c r="T5" s="12" t="s">
        <v>34</v>
      </c>
    </row>
    <row r="6" spans="1:20" x14ac:dyDescent="0.25">
      <c r="A6" s="21">
        <v>42896.166666657344</v>
      </c>
      <c r="B6" s="22">
        <v>36.5</v>
      </c>
      <c r="C6" s="22">
        <v>1.26328</v>
      </c>
      <c r="D6" s="22">
        <v>-7.0017200000000003E-3</v>
      </c>
      <c r="E6" s="22">
        <f t="shared" si="0"/>
        <v>1.26328</v>
      </c>
      <c r="F6" s="22">
        <f>D6*$S$3</f>
        <v>-7.0017200000000003E-3</v>
      </c>
      <c r="G6" s="22">
        <f t="shared" si="1"/>
        <v>1.2562782799999999</v>
      </c>
      <c r="H6" s="22">
        <f t="shared" si="2"/>
        <v>12.166666666666666</v>
      </c>
      <c r="I6" s="22">
        <f t="shared" si="3"/>
        <v>10.910388386666666</v>
      </c>
      <c r="J6" s="22">
        <f t="shared" si="4"/>
        <v>0</v>
      </c>
      <c r="K6" s="22">
        <f t="shared" si="5"/>
        <v>54.029465266666669</v>
      </c>
      <c r="L6" s="22">
        <f t="shared" si="6"/>
        <v>0</v>
      </c>
      <c r="M6" s="22">
        <f>IF((M5-I6+J6)&lt;$S$14,(M5-I6+J6),$S$14)</f>
        <v>1085.2758429433338</v>
      </c>
      <c r="N6" s="22">
        <f t="shared" si="7"/>
        <v>0</v>
      </c>
      <c r="O6" s="23">
        <f>IF(   (O5-I6+J6)&lt;$S$20,  (O5-I6+J6), $S$20)</f>
        <v>1085.2758429433338</v>
      </c>
      <c r="P6" s="25">
        <f t="shared" si="8"/>
        <v>0</v>
      </c>
      <c r="S6" s="38">
        <f>MAX(J2:J169)</f>
        <v>8.5778233333333347</v>
      </c>
      <c r="T6" s="12" t="s">
        <v>57</v>
      </c>
    </row>
    <row r="7" spans="1:20" x14ac:dyDescent="0.25">
      <c r="A7" s="21">
        <v>42896.208333324008</v>
      </c>
      <c r="B7" s="22">
        <v>35.700000000000003</v>
      </c>
      <c r="C7" s="22">
        <v>1.4265000000000001</v>
      </c>
      <c r="D7" s="22">
        <v>-7.0017200000000003E-3</v>
      </c>
      <c r="E7" s="22">
        <f t="shared" si="0"/>
        <v>1.4265000000000001</v>
      </c>
      <c r="F7" s="22">
        <f>D7*$S$3</f>
        <v>-7.0017200000000003E-3</v>
      </c>
      <c r="G7" s="22">
        <f t="shared" si="1"/>
        <v>1.41949828</v>
      </c>
      <c r="H7" s="22">
        <f t="shared" si="2"/>
        <v>11.9</v>
      </c>
      <c r="I7" s="22">
        <f t="shared" si="3"/>
        <v>10.480501719999999</v>
      </c>
      <c r="J7" s="22">
        <f t="shared" si="4"/>
        <v>0</v>
      </c>
      <c r="K7" s="22">
        <f t="shared" si="5"/>
        <v>64.509966986666669</v>
      </c>
      <c r="L7" s="22">
        <f t="shared" si="6"/>
        <v>0</v>
      </c>
      <c r="M7" s="22">
        <f>IF((M6-I7+J7)&lt;$S$14,(M6-I7+J7),$S$14)</f>
        <v>1074.7953412233339</v>
      </c>
      <c r="N7" s="22">
        <f t="shared" si="7"/>
        <v>0</v>
      </c>
      <c r="O7" s="23">
        <f>IF(   (O6-I7+J7)&lt;$S$20,  (O6-I7+J7), $S$20)</f>
        <v>1074.7953412233339</v>
      </c>
      <c r="P7" s="25">
        <f t="shared" si="8"/>
        <v>0</v>
      </c>
      <c r="S7" s="37">
        <f>MAX(K2:K169)</f>
        <v>205.24732058333336</v>
      </c>
      <c r="T7" s="12" t="s">
        <v>52</v>
      </c>
    </row>
    <row r="8" spans="1:20" ht="18" customHeight="1" x14ac:dyDescent="0.25">
      <c r="A8" s="21">
        <v>42896.249999990672</v>
      </c>
      <c r="B8" s="22">
        <v>33.5</v>
      </c>
      <c r="C8" s="22">
        <v>1.2467600000000001</v>
      </c>
      <c r="D8" s="22">
        <v>-7.0017200000000003E-3</v>
      </c>
      <c r="E8" s="22">
        <f t="shared" si="0"/>
        <v>1.2467600000000001</v>
      </c>
      <c r="F8" s="22">
        <f>D8*$S$3</f>
        <v>-7.0017200000000003E-3</v>
      </c>
      <c r="G8" s="22">
        <f t="shared" si="1"/>
        <v>1.23975828</v>
      </c>
      <c r="H8" s="22">
        <f t="shared" si="2"/>
        <v>11.166666666666666</v>
      </c>
      <c r="I8" s="22">
        <f t="shared" si="3"/>
        <v>9.9269083866666659</v>
      </c>
      <c r="J8" s="22">
        <f t="shared" si="4"/>
        <v>0</v>
      </c>
      <c r="K8" s="22">
        <f t="shared" si="5"/>
        <v>74.436875373333336</v>
      </c>
      <c r="L8" s="22">
        <f t="shared" si="6"/>
        <v>0</v>
      </c>
      <c r="M8" s="22">
        <f>IF((M7-I8+J8)&lt;$S$14,(M7-I8+J8),$S$14)</f>
        <v>1064.8684328366674</v>
      </c>
      <c r="N8" s="22">
        <f t="shared" si="7"/>
        <v>0</v>
      </c>
      <c r="O8" s="23">
        <f>IF(   (O7-I8+J8)&lt;$S$20,  (O7-I8+J8), $S$20)</f>
        <v>1064.8684328366674</v>
      </c>
      <c r="P8" s="25">
        <f t="shared" si="8"/>
        <v>0</v>
      </c>
      <c r="S8" s="37">
        <f>SUM(I2:I169)</f>
        <v>1304.2688382100005</v>
      </c>
      <c r="T8" s="12" t="s">
        <v>51</v>
      </c>
    </row>
    <row r="9" spans="1:20" x14ac:dyDescent="0.25">
      <c r="A9" s="21">
        <v>42896.291666657336</v>
      </c>
      <c r="B9" s="22">
        <v>35.6</v>
      </c>
      <c r="C9" s="22">
        <v>1.6505099999999999</v>
      </c>
      <c r="D9" s="22">
        <v>0.76936190000000004</v>
      </c>
      <c r="E9" s="22">
        <f t="shared" si="0"/>
        <v>1.6505099999999999</v>
      </c>
      <c r="F9" s="22">
        <f>D9*$S$3</f>
        <v>0.76936190000000004</v>
      </c>
      <c r="G9" s="22">
        <f t="shared" si="1"/>
        <v>2.4198719</v>
      </c>
      <c r="H9" s="22">
        <f t="shared" si="2"/>
        <v>11.866666666666667</v>
      </c>
      <c r="I9" s="22">
        <f t="shared" si="3"/>
        <v>9.4467947666666667</v>
      </c>
      <c r="J9" s="22">
        <f t="shared" si="4"/>
        <v>0</v>
      </c>
      <c r="K9" s="22">
        <f t="shared" si="5"/>
        <v>83.883670140000007</v>
      </c>
      <c r="L9" s="22">
        <f t="shared" si="6"/>
        <v>0</v>
      </c>
      <c r="M9" s="22">
        <f>IF((M8-I9+J9)&lt;$S$14,(M8-I9+J9),$S$14)</f>
        <v>1055.4216380700007</v>
      </c>
      <c r="N9" s="22">
        <f>(M8-I9+J9)-M9</f>
        <v>0</v>
      </c>
      <c r="O9" s="23">
        <f>IF(   (O8-I9+J9)&lt;$S$20,  (O8-I9+J9), $S$20)</f>
        <v>1055.4216380700007</v>
      </c>
      <c r="P9" s="25">
        <f t="shared" si="8"/>
        <v>0</v>
      </c>
      <c r="S9" s="37">
        <f>SUM(J2:J169)</f>
        <v>164.96353000000008</v>
      </c>
      <c r="T9" s="12" t="s">
        <v>53</v>
      </c>
    </row>
    <row r="10" spans="1:20" x14ac:dyDescent="0.25">
      <c r="A10" s="21">
        <v>42896.333333324001</v>
      </c>
      <c r="B10" s="22">
        <v>38.1</v>
      </c>
      <c r="C10" s="22">
        <v>0.83789000000000002</v>
      </c>
      <c r="D10" s="22">
        <v>4.1334849999999994</v>
      </c>
      <c r="E10" s="22">
        <f t="shared" si="0"/>
        <v>0.83789000000000002</v>
      </c>
      <c r="F10" s="22">
        <f>D10*$S$3</f>
        <v>4.1334849999999994</v>
      </c>
      <c r="G10" s="22">
        <f t="shared" si="1"/>
        <v>4.9713749999999992</v>
      </c>
      <c r="H10" s="22">
        <f t="shared" si="2"/>
        <v>12.7</v>
      </c>
      <c r="I10" s="22">
        <f t="shared" si="3"/>
        <v>7.7286250000000001</v>
      </c>
      <c r="J10" s="22">
        <f t="shared" si="4"/>
        <v>0</v>
      </c>
      <c r="K10" s="22">
        <f t="shared" si="5"/>
        <v>91.612295140000001</v>
      </c>
      <c r="L10" s="22">
        <f t="shared" si="6"/>
        <v>0</v>
      </c>
      <c r="M10" s="22">
        <f>IF((M9-I10+J10)&lt;$S$14,(M9-I10+J10),$S$14)</f>
        <v>1047.6930130700007</v>
      </c>
      <c r="N10" s="22">
        <f t="shared" si="7"/>
        <v>0</v>
      </c>
      <c r="O10" s="23">
        <f>IF(   (O9-I10+J10)&lt;$S$20,  (O9-I10+J10), $S$20)</f>
        <v>1047.6930130700007</v>
      </c>
      <c r="P10" s="25">
        <f t="shared" si="8"/>
        <v>0</v>
      </c>
      <c r="S10" s="39">
        <f>S8-S9</f>
        <v>1139.3053082100005</v>
      </c>
      <c r="T10" s="12" t="s">
        <v>50</v>
      </c>
    </row>
    <row r="11" spans="1:20" x14ac:dyDescent="0.25">
      <c r="A11" s="21">
        <v>42896.374999990665</v>
      </c>
      <c r="B11" s="22">
        <v>39.4</v>
      </c>
      <c r="C11" s="22">
        <v>1.0392600000000001</v>
      </c>
      <c r="D11" s="22">
        <v>4.2171000000000003</v>
      </c>
      <c r="E11" s="22">
        <f t="shared" si="0"/>
        <v>1.0392600000000001</v>
      </c>
      <c r="F11" s="22">
        <f>D11*$S$3</f>
        <v>4.2171000000000003</v>
      </c>
      <c r="G11" s="22">
        <f t="shared" si="1"/>
        <v>5.2563600000000008</v>
      </c>
      <c r="H11" s="22">
        <f t="shared" si="2"/>
        <v>13.133333333333333</v>
      </c>
      <c r="I11" s="22">
        <f t="shared" si="3"/>
        <v>7.8769733333333321</v>
      </c>
      <c r="J11" s="22">
        <f t="shared" si="4"/>
        <v>0</v>
      </c>
      <c r="K11" s="22">
        <f t="shared" si="5"/>
        <v>99.48926847333334</v>
      </c>
      <c r="L11" s="22">
        <f t="shared" si="6"/>
        <v>0</v>
      </c>
      <c r="M11" s="22">
        <f>IF((M10-I11+J11)&lt;$S$14,(M10-I11+J11),$S$14)</f>
        <v>1039.8160397366673</v>
      </c>
      <c r="N11" s="22">
        <f t="shared" si="7"/>
        <v>0</v>
      </c>
      <c r="O11" s="23">
        <f>IF(   (O10-I11+J11)&lt;$S$20,  (O10-I11+J11), $S$20)</f>
        <v>1039.8160397366673</v>
      </c>
      <c r="P11" s="25">
        <f t="shared" si="8"/>
        <v>0</v>
      </c>
      <c r="S11" s="19" t="s">
        <v>55</v>
      </c>
      <c r="T11" s="20"/>
    </row>
    <row r="12" spans="1:20" x14ac:dyDescent="0.25">
      <c r="A12" s="21">
        <v>42896.416666657329</v>
      </c>
      <c r="B12" s="22">
        <v>42.2</v>
      </c>
      <c r="C12" s="22">
        <v>1.3407800000000001</v>
      </c>
      <c r="D12" s="22">
        <v>12.532200000000001</v>
      </c>
      <c r="E12" s="22">
        <f t="shared" si="0"/>
        <v>1.3407800000000001</v>
      </c>
      <c r="F12" s="22">
        <f>D12*$S$3</f>
        <v>12.532200000000001</v>
      </c>
      <c r="G12" s="22">
        <f t="shared" si="1"/>
        <v>13.872980000000002</v>
      </c>
      <c r="H12" s="22">
        <f t="shared" si="2"/>
        <v>14.066666666666666</v>
      </c>
      <c r="I12" s="22">
        <f t="shared" si="3"/>
        <v>0.19368666666666456</v>
      </c>
      <c r="J12" s="22">
        <f t="shared" si="4"/>
        <v>0</v>
      </c>
      <c r="K12" s="22">
        <f t="shared" si="5"/>
        <v>99.682955140000004</v>
      </c>
      <c r="L12" s="22">
        <f t="shared" si="6"/>
        <v>0</v>
      </c>
      <c r="M12" s="22">
        <f>IF((M11-I12+J12)&lt;$S$14,(M11-I12+J12),$S$14)</f>
        <v>1039.6223530700006</v>
      </c>
      <c r="N12" s="22">
        <f t="shared" si="7"/>
        <v>0</v>
      </c>
      <c r="O12" s="23">
        <f>IF(   (O11-I12+J12)&lt;$S$20,  (O11-I12+J12), $S$20)</f>
        <v>1039.6223530700006</v>
      </c>
      <c r="P12" s="25">
        <f t="shared" si="8"/>
        <v>0</v>
      </c>
      <c r="S12" s="19"/>
      <c r="T12" s="20"/>
    </row>
    <row r="13" spans="1:20" x14ac:dyDescent="0.25">
      <c r="A13" s="21">
        <v>42896.458333323993</v>
      </c>
      <c r="B13" s="22">
        <v>42.3</v>
      </c>
      <c r="C13" s="22">
        <v>1.89286</v>
      </c>
      <c r="D13" s="22">
        <v>14.01559</v>
      </c>
      <c r="E13" s="22">
        <f t="shared" si="0"/>
        <v>1.89286</v>
      </c>
      <c r="F13" s="22">
        <f>D13*$S$3</f>
        <v>14.01559</v>
      </c>
      <c r="G13" s="22">
        <f t="shared" si="1"/>
        <v>15.90845</v>
      </c>
      <c r="H13" s="22">
        <f t="shared" si="2"/>
        <v>14.099999999999998</v>
      </c>
      <c r="I13" s="22">
        <f t="shared" si="3"/>
        <v>0</v>
      </c>
      <c r="J13" s="22">
        <f t="shared" si="4"/>
        <v>1.8084500000000023</v>
      </c>
      <c r="K13" s="22">
        <f t="shared" si="5"/>
        <v>0</v>
      </c>
      <c r="L13" s="22">
        <f t="shared" si="6"/>
        <v>1.8084500000000023</v>
      </c>
      <c r="M13" s="22">
        <f>IF((M12-I13+J13)&lt;$S$14,(M12-I13+J13),$S$14)</f>
        <v>1041.4308030700006</v>
      </c>
      <c r="N13" s="22">
        <f t="shared" si="7"/>
        <v>0</v>
      </c>
      <c r="O13" s="23">
        <f>IF(   (O12-I13+J13)&lt;$S$20,  (O12-I13+J13), $S$20)</f>
        <v>1041.4308030700006</v>
      </c>
      <c r="P13" s="25">
        <f t="shared" si="8"/>
        <v>0</v>
      </c>
      <c r="S13" s="37">
        <f>SUM(N2:N169)</f>
        <v>0</v>
      </c>
      <c r="T13" s="12" t="s">
        <v>54</v>
      </c>
    </row>
    <row r="14" spans="1:20" x14ac:dyDescent="0.25">
      <c r="A14" s="21">
        <v>42896.499999990658</v>
      </c>
      <c r="B14" s="22">
        <v>42.2</v>
      </c>
      <c r="C14" s="22">
        <v>3.1688800000000001</v>
      </c>
      <c r="D14" s="22">
        <v>13.75958</v>
      </c>
      <c r="E14" s="22">
        <f t="shared" si="0"/>
        <v>3.1688800000000001</v>
      </c>
      <c r="F14" s="22">
        <f>D14*$S$3</f>
        <v>13.75958</v>
      </c>
      <c r="G14" s="22">
        <f t="shared" si="1"/>
        <v>16.928460000000001</v>
      </c>
      <c r="H14" s="22">
        <f t="shared" si="2"/>
        <v>14.066666666666666</v>
      </c>
      <c r="I14" s="22">
        <f t="shared" si="3"/>
        <v>0</v>
      </c>
      <c r="J14" s="22">
        <f t="shared" si="4"/>
        <v>2.8617933333333347</v>
      </c>
      <c r="K14" s="22">
        <f t="shared" si="5"/>
        <v>0</v>
      </c>
      <c r="L14" s="22">
        <f t="shared" si="6"/>
        <v>4.6702433333333371</v>
      </c>
      <c r="M14" s="22">
        <f>IF((M13-I14+J14)&lt;$S$14,(M13-I14+J14),$S$14)</f>
        <v>1044.2925964033338</v>
      </c>
      <c r="N14" s="22">
        <f t="shared" si="7"/>
        <v>0</v>
      </c>
      <c r="O14" s="23">
        <f>IF(   (O13-I14+J14)&lt;$S$20,  (O13-I14+J14), $S$20)</f>
        <v>1044.2925964033338</v>
      </c>
      <c r="P14" s="25">
        <f t="shared" si="8"/>
        <v>0</v>
      </c>
      <c r="S14" s="37">
        <f>MAX(S10,S7)</f>
        <v>1139.3053082100005</v>
      </c>
      <c r="T14" s="12" t="s">
        <v>56</v>
      </c>
    </row>
    <row r="15" spans="1:20" x14ac:dyDescent="0.25">
      <c r="A15" s="21">
        <v>42896.541666657322</v>
      </c>
      <c r="B15" s="22">
        <v>43</v>
      </c>
      <c r="C15" s="22">
        <v>3.4841799999999998</v>
      </c>
      <c r="D15" s="22">
        <v>17.734470000000002</v>
      </c>
      <c r="E15" s="22">
        <f t="shared" si="0"/>
        <v>3.4841799999999998</v>
      </c>
      <c r="F15" s="22">
        <f>D15*$S$3</f>
        <v>17.734470000000002</v>
      </c>
      <c r="G15" s="22">
        <f t="shared" si="1"/>
        <v>21.21865</v>
      </c>
      <c r="H15" s="22">
        <f t="shared" si="2"/>
        <v>14.333333333333332</v>
      </c>
      <c r="I15" s="22">
        <f t="shared" si="3"/>
        <v>0</v>
      </c>
      <c r="J15" s="22">
        <f t="shared" si="4"/>
        <v>6.8853166666666681</v>
      </c>
      <c r="K15" s="22">
        <f t="shared" si="5"/>
        <v>0</v>
      </c>
      <c r="L15" s="22">
        <f t="shared" si="6"/>
        <v>11.555560000000005</v>
      </c>
      <c r="M15" s="22">
        <f>IF((M14-I15+J15)&lt;$S$14,(M14-I15+J15),$S$14)</f>
        <v>1051.1779130700006</v>
      </c>
      <c r="N15" s="22">
        <f t="shared" si="7"/>
        <v>0</v>
      </c>
      <c r="O15" s="23">
        <f>IF(   (O14-I15+J15)&lt;$S$20,  (O14-I15+J15), $S$20)</f>
        <v>1051.1779130700006</v>
      </c>
      <c r="P15" s="25">
        <f t="shared" si="8"/>
        <v>0</v>
      </c>
      <c r="S15" s="37">
        <f>MAX(S5:S6)</f>
        <v>16.187875053333332</v>
      </c>
      <c r="T15" s="12" t="s">
        <v>46</v>
      </c>
    </row>
    <row r="16" spans="1:20" x14ac:dyDescent="0.25">
      <c r="A16" s="21">
        <v>42896.583333323986</v>
      </c>
      <c r="B16" s="22">
        <v>45</v>
      </c>
      <c r="C16" s="22">
        <v>3.0017100000000001</v>
      </c>
      <c r="D16" s="22">
        <v>16.85613</v>
      </c>
      <c r="E16" s="22">
        <f t="shared" si="0"/>
        <v>3.0017100000000001</v>
      </c>
      <c r="F16" s="22">
        <f>D16*$S$3</f>
        <v>16.85613</v>
      </c>
      <c r="G16" s="22">
        <f t="shared" si="1"/>
        <v>19.857839999999999</v>
      </c>
      <c r="H16" s="22">
        <f t="shared" si="2"/>
        <v>15</v>
      </c>
      <c r="I16" s="22">
        <f t="shared" si="3"/>
        <v>0</v>
      </c>
      <c r="J16" s="22">
        <f t="shared" si="4"/>
        <v>4.8578399999999995</v>
      </c>
      <c r="K16" s="22">
        <f t="shared" si="5"/>
        <v>0</v>
      </c>
      <c r="L16" s="22">
        <f t="shared" si="6"/>
        <v>16.413400000000003</v>
      </c>
      <c r="M16" s="22">
        <f>IF((M15-I16+J16)&lt;$S$14,(M15-I16+J16),$S$14)</f>
        <v>1056.0357530700005</v>
      </c>
      <c r="N16" s="22">
        <f t="shared" si="7"/>
        <v>0</v>
      </c>
      <c r="O16" s="23">
        <f>IF(   (O15-I16+J16)&lt;$S$20,  (O15-I16+J16), $S$20)</f>
        <v>1056.0357530700005</v>
      </c>
      <c r="P16" s="25">
        <f t="shared" si="8"/>
        <v>0</v>
      </c>
      <c r="S16" s="19" t="s">
        <v>58</v>
      </c>
      <c r="T16" s="20"/>
    </row>
    <row r="17" spans="1:21" x14ac:dyDescent="0.25">
      <c r="A17" s="21">
        <v>42896.62499999065</v>
      </c>
      <c r="B17" s="22">
        <v>42.5</v>
      </c>
      <c r="C17" s="22">
        <v>3.0723200000000004</v>
      </c>
      <c r="D17" s="22">
        <v>14.080449999999999</v>
      </c>
      <c r="E17" s="22">
        <f t="shared" si="0"/>
        <v>3.0723200000000004</v>
      </c>
      <c r="F17" s="22">
        <f>D17*$S$3</f>
        <v>14.080449999999999</v>
      </c>
      <c r="G17" s="22">
        <f t="shared" si="1"/>
        <v>17.15277</v>
      </c>
      <c r="H17" s="22">
        <f t="shared" si="2"/>
        <v>14.166666666666666</v>
      </c>
      <c r="I17" s="22">
        <f t="shared" si="3"/>
        <v>0</v>
      </c>
      <c r="J17" s="22">
        <f t="shared" si="4"/>
        <v>2.9861033333333342</v>
      </c>
      <c r="K17" s="22">
        <f t="shared" si="5"/>
        <v>0</v>
      </c>
      <c r="L17" s="22">
        <f t="shared" si="6"/>
        <v>19.399503333333335</v>
      </c>
      <c r="M17" s="22">
        <f>IF((M16-I17+J17)&lt;$S$14,(M16-I17+J17),$S$14)</f>
        <v>1059.0218564033339</v>
      </c>
      <c r="N17" s="22">
        <f t="shared" si="7"/>
        <v>0</v>
      </c>
      <c r="O17" s="23">
        <f>IF(   (O16-I17+J17)&lt;$S$20,  (O16-I17+J17), $S$20)</f>
        <v>1059.0218564033339</v>
      </c>
      <c r="P17" s="25">
        <f t="shared" si="8"/>
        <v>0</v>
      </c>
      <c r="S17" s="19"/>
      <c r="T17" s="20"/>
      <c r="U17" s="9"/>
    </row>
    <row r="18" spans="1:21" x14ac:dyDescent="0.25">
      <c r="A18" s="21">
        <v>42896.666666657315</v>
      </c>
      <c r="B18" s="22">
        <v>43.2</v>
      </c>
      <c r="C18" s="22">
        <v>1.7160199999999999</v>
      </c>
      <c r="D18" s="22">
        <v>11.887409999999999</v>
      </c>
      <c r="E18" s="22">
        <f t="shared" si="0"/>
        <v>1.7160199999999999</v>
      </c>
      <c r="F18" s="22">
        <f>D18*$S$3</f>
        <v>11.887409999999999</v>
      </c>
      <c r="G18" s="22">
        <f t="shared" si="1"/>
        <v>13.603429999999999</v>
      </c>
      <c r="H18" s="22">
        <f t="shared" si="2"/>
        <v>14.4</v>
      </c>
      <c r="I18" s="22">
        <f t="shared" si="3"/>
        <v>0.79657000000000089</v>
      </c>
      <c r="J18" s="22">
        <f t="shared" si="4"/>
        <v>0</v>
      </c>
      <c r="K18" s="22">
        <f t="shared" si="5"/>
        <v>0.79657000000000089</v>
      </c>
      <c r="L18" s="22">
        <f t="shared" si="6"/>
        <v>0</v>
      </c>
      <c r="M18" s="22">
        <f>IF((M17-I18+J18)&lt;$S$14,(M17-I18+J18),$S$14)</f>
        <v>1058.2252864033339</v>
      </c>
      <c r="N18" s="22">
        <f t="shared" si="7"/>
        <v>0</v>
      </c>
      <c r="O18" s="23">
        <f>IF(   (O17-I18+J18)&lt;$S$20,  (O17-I18+J18), $S$20)</f>
        <v>1058.2252864033339</v>
      </c>
      <c r="P18" s="25">
        <f t="shared" si="8"/>
        <v>0</v>
      </c>
      <c r="S18" s="40" t="str">
        <f>IF(S19&lt;0, "NO", "YES")</f>
        <v>YES</v>
      </c>
      <c r="T18" s="12"/>
    </row>
    <row r="19" spans="1:21" x14ac:dyDescent="0.25">
      <c r="A19" s="21">
        <v>42896.708333323979</v>
      </c>
      <c r="B19" s="22">
        <v>44.4</v>
      </c>
      <c r="C19" s="22">
        <v>1.7504000000000002</v>
      </c>
      <c r="D19" s="22">
        <v>6.2137700000000002</v>
      </c>
      <c r="E19" s="22">
        <f t="shared" si="0"/>
        <v>1.7504000000000002</v>
      </c>
      <c r="F19" s="22">
        <f>D19*$S$3</f>
        <v>6.2137700000000002</v>
      </c>
      <c r="G19" s="22">
        <f t="shared" si="1"/>
        <v>7.9641700000000002</v>
      </c>
      <c r="H19" s="22">
        <f t="shared" si="2"/>
        <v>14.799999999999999</v>
      </c>
      <c r="I19" s="22">
        <f t="shared" si="3"/>
        <v>6.8358299999999987</v>
      </c>
      <c r="J19" s="22">
        <f t="shared" si="4"/>
        <v>0</v>
      </c>
      <c r="K19" s="22">
        <f t="shared" si="5"/>
        <v>7.6323999999999996</v>
      </c>
      <c r="L19" s="22">
        <f t="shared" si="6"/>
        <v>0</v>
      </c>
      <c r="M19" s="22">
        <f>IF((M18-I19+J19)&lt;$S$14,(M18-I19+J19),$S$14)</f>
        <v>1051.389456403334</v>
      </c>
      <c r="N19" s="22">
        <f t="shared" si="7"/>
        <v>0</v>
      </c>
      <c r="O19" s="23">
        <f>IF(   (O18-I19+J19)&lt;$S$20,  (O18-I19+J19), $S$20)</f>
        <v>1051.389456403334</v>
      </c>
      <c r="P19" s="25">
        <f t="shared" si="8"/>
        <v>0</v>
      </c>
      <c r="S19" s="38">
        <f>MIN(M2:M169)</f>
        <v>6.2527760746888816E-13</v>
      </c>
      <c r="T19" s="12" t="s">
        <v>59</v>
      </c>
    </row>
    <row r="20" spans="1:21" x14ac:dyDescent="0.25">
      <c r="A20" s="21">
        <v>42896.749999990643</v>
      </c>
      <c r="B20" s="22">
        <v>44.9</v>
      </c>
      <c r="C20" s="22">
        <v>2.1805700000000003</v>
      </c>
      <c r="D20" s="22">
        <v>2.2309389999999998</v>
      </c>
      <c r="E20" s="22">
        <f t="shared" si="0"/>
        <v>2.1805700000000003</v>
      </c>
      <c r="F20" s="22">
        <f>D20*$S$3</f>
        <v>2.2309389999999998</v>
      </c>
      <c r="G20" s="22">
        <f t="shared" si="1"/>
        <v>4.4115090000000006</v>
      </c>
      <c r="H20" s="22">
        <f t="shared" si="2"/>
        <v>14.966666666666665</v>
      </c>
      <c r="I20" s="22">
        <f t="shared" si="3"/>
        <v>10.555157666666664</v>
      </c>
      <c r="J20" s="22">
        <f t="shared" si="4"/>
        <v>0</v>
      </c>
      <c r="K20" s="22">
        <f t="shared" si="5"/>
        <v>18.187557666666663</v>
      </c>
      <c r="L20" s="22">
        <f t="shared" si="6"/>
        <v>0</v>
      </c>
      <c r="M20" s="22">
        <f>IF((M19-I20+J20)&lt;$S$14,(M19-I20+J20),$S$14)</f>
        <v>1040.8342987366673</v>
      </c>
      <c r="N20" s="22">
        <f t="shared" si="7"/>
        <v>0</v>
      </c>
      <c r="O20" s="23">
        <f>IF(   (O19-I20+J20)&lt;$S$20,  (O19-I20+J20), $S$20)</f>
        <v>1040.8342987366673</v>
      </c>
      <c r="P20" s="25">
        <f t="shared" si="8"/>
        <v>0</v>
      </c>
      <c r="S20" s="37">
        <f>S14-S19</f>
        <v>1139.3053082099998</v>
      </c>
      <c r="T20" s="12" t="s">
        <v>60</v>
      </c>
    </row>
    <row r="21" spans="1:21" x14ac:dyDescent="0.25">
      <c r="A21" s="21">
        <v>42896.791666657307</v>
      </c>
      <c r="B21" s="22">
        <v>44.2</v>
      </c>
      <c r="C21" s="22">
        <v>1.7886</v>
      </c>
      <c r="D21" s="22">
        <v>0.18775817</v>
      </c>
      <c r="E21" s="22">
        <f t="shared" si="0"/>
        <v>1.7886</v>
      </c>
      <c r="F21" s="22">
        <f>D21*$S$3</f>
        <v>0.18775817</v>
      </c>
      <c r="G21" s="22">
        <f t="shared" si="1"/>
        <v>1.9763581699999999</v>
      </c>
      <c r="H21" s="22">
        <f t="shared" si="2"/>
        <v>14.733333333333334</v>
      </c>
      <c r="I21" s="22">
        <f t="shared" si="3"/>
        <v>12.756975163333335</v>
      </c>
      <c r="J21" s="22">
        <f t="shared" si="4"/>
        <v>0</v>
      </c>
      <c r="K21" s="22">
        <f t="shared" si="5"/>
        <v>30.94453283</v>
      </c>
      <c r="L21" s="22">
        <f t="shared" si="6"/>
        <v>0</v>
      </c>
      <c r="M21" s="22">
        <f>IF((M20-I21+J21)&lt;$S$14,(M20-I21+J21),$S$14)</f>
        <v>1028.0773235733338</v>
      </c>
      <c r="N21" s="22">
        <f t="shared" si="7"/>
        <v>0</v>
      </c>
      <c r="O21" s="23">
        <f>IF(   (O20-I21+J21)&lt;$S$20,  (O20-I21+J21), $S$20)</f>
        <v>1028.0773235733338</v>
      </c>
      <c r="P21" s="25">
        <f t="shared" si="8"/>
        <v>0</v>
      </c>
      <c r="S21" s="19" t="s">
        <v>61</v>
      </c>
      <c r="T21" s="20"/>
    </row>
    <row r="22" spans="1:21" x14ac:dyDescent="0.25">
      <c r="A22" s="21">
        <v>42896.833333323972</v>
      </c>
      <c r="B22" s="22">
        <v>43.6</v>
      </c>
      <c r="C22" s="22">
        <v>1.31253</v>
      </c>
      <c r="D22" s="22">
        <v>-7.0017200000000003E-3</v>
      </c>
      <c r="E22" s="22">
        <f t="shared" si="0"/>
        <v>1.31253</v>
      </c>
      <c r="F22" s="22">
        <f>D22*$S$3</f>
        <v>-7.0017200000000003E-3</v>
      </c>
      <c r="G22" s="22">
        <f t="shared" si="1"/>
        <v>1.3055282799999999</v>
      </c>
      <c r="H22" s="22">
        <f t="shared" si="2"/>
        <v>14.533333333333333</v>
      </c>
      <c r="I22" s="22">
        <f t="shared" si="3"/>
        <v>13.227805053333334</v>
      </c>
      <c r="J22" s="22">
        <f t="shared" si="4"/>
        <v>0</v>
      </c>
      <c r="K22" s="22">
        <f t="shared" si="5"/>
        <v>44.172337883333334</v>
      </c>
      <c r="L22" s="22">
        <f t="shared" si="6"/>
        <v>0</v>
      </c>
      <c r="M22" s="22">
        <f>IF((M21-I22+J22)&lt;$S$14,(M21-I22+J22),$S$14)</f>
        <v>1014.8495185200005</v>
      </c>
      <c r="N22" s="22">
        <f t="shared" si="7"/>
        <v>0</v>
      </c>
      <c r="O22" s="23">
        <f>IF(   (O21-I22+J22)&lt;$S$20,  (O21-I22+J22), $S$20)</f>
        <v>1014.8495185200005</v>
      </c>
      <c r="P22" s="25">
        <f t="shared" si="8"/>
        <v>0</v>
      </c>
      <c r="S22" s="19"/>
      <c r="T22" s="20"/>
    </row>
    <row r="23" spans="1:21" x14ac:dyDescent="0.25">
      <c r="A23" s="21">
        <v>42896.874999990636</v>
      </c>
      <c r="B23" s="22">
        <v>45.6</v>
      </c>
      <c r="C23" s="22">
        <v>1.8690499999999999</v>
      </c>
      <c r="D23" s="22">
        <v>-7.0017200000000003E-3</v>
      </c>
      <c r="E23" s="22">
        <f t="shared" si="0"/>
        <v>1.8690499999999999</v>
      </c>
      <c r="F23" s="22">
        <f>D23*$S$3</f>
        <v>-7.0017200000000003E-3</v>
      </c>
      <c r="G23" s="22">
        <f t="shared" si="1"/>
        <v>1.8620482799999998</v>
      </c>
      <c r="H23" s="22">
        <f t="shared" si="2"/>
        <v>15.2</v>
      </c>
      <c r="I23" s="22">
        <f t="shared" si="3"/>
        <v>13.33795172</v>
      </c>
      <c r="J23" s="22">
        <f t="shared" si="4"/>
        <v>0</v>
      </c>
      <c r="K23" s="22">
        <f t="shared" si="5"/>
        <v>57.510289603333334</v>
      </c>
      <c r="L23" s="22">
        <f t="shared" si="6"/>
        <v>0</v>
      </c>
      <c r="M23" s="22">
        <f>IF((M22-I23+J23)&lt;$S$14,(M22-I23+J23),$S$14)</f>
        <v>1001.5115668000005</v>
      </c>
      <c r="N23" s="22">
        <f t="shared" si="7"/>
        <v>0</v>
      </c>
      <c r="O23" s="23">
        <f>IF(   (O22-I23+J23)&lt;$S$20,  (O22-I23+J23), $S$20)</f>
        <v>1001.5115668000005</v>
      </c>
      <c r="P23" s="25">
        <f t="shared" si="8"/>
        <v>0</v>
      </c>
      <c r="S23" s="37">
        <f>SUM(P2:P169)</f>
        <v>0</v>
      </c>
      <c r="T23" s="12" t="s">
        <v>63</v>
      </c>
    </row>
    <row r="24" spans="1:21" x14ac:dyDescent="0.25">
      <c r="A24" s="21">
        <v>42896.9166666573</v>
      </c>
      <c r="B24" s="22">
        <v>46.4</v>
      </c>
      <c r="C24" s="22">
        <v>1.8618699999999999</v>
      </c>
      <c r="D24" s="22">
        <v>-7.0017200000000003E-3</v>
      </c>
      <c r="E24" s="22">
        <f t="shared" si="0"/>
        <v>1.8618699999999999</v>
      </c>
      <c r="F24" s="22">
        <f>D24*$S$3</f>
        <v>-7.0017200000000003E-3</v>
      </c>
      <c r="G24" s="22">
        <f t="shared" si="1"/>
        <v>1.8548682799999998</v>
      </c>
      <c r="H24" s="22">
        <f t="shared" si="2"/>
        <v>15.466666666666665</v>
      </c>
      <c r="I24" s="22">
        <f t="shared" si="3"/>
        <v>13.611798386666665</v>
      </c>
      <c r="J24" s="22">
        <f t="shared" si="4"/>
        <v>0</v>
      </c>
      <c r="K24" s="22">
        <f t="shared" si="5"/>
        <v>71.122087989999997</v>
      </c>
      <c r="L24" s="22">
        <f t="shared" si="6"/>
        <v>0</v>
      </c>
      <c r="M24" s="22">
        <f>IF((M23-I24+J24)&lt;$S$14,(M23-I24+J24),$S$14)</f>
        <v>987.89976841333385</v>
      </c>
      <c r="N24" s="22">
        <f t="shared" si="7"/>
        <v>0</v>
      </c>
      <c r="O24" s="23">
        <f>IF(   (O23-I24+J24)&lt;$S$20,  (O23-I24+J24), $S$20)</f>
        <v>987.89976841333385</v>
      </c>
      <c r="P24" s="25">
        <f t="shared" si="8"/>
        <v>0</v>
      </c>
      <c r="S24" s="37">
        <f>S20</f>
        <v>1139.3053082099998</v>
      </c>
      <c r="T24" s="12" t="s">
        <v>56</v>
      </c>
    </row>
    <row r="25" spans="1:21" x14ac:dyDescent="0.25">
      <c r="A25" s="21">
        <v>42896.958333323964</v>
      </c>
      <c r="B25" s="22">
        <v>43.7</v>
      </c>
      <c r="C25" s="22">
        <v>1.6596199999999999</v>
      </c>
      <c r="D25" s="22">
        <v>-7.0017200000000003E-3</v>
      </c>
      <c r="E25" s="22">
        <f t="shared" si="0"/>
        <v>1.6596199999999999</v>
      </c>
      <c r="F25" s="22">
        <f>D25*$S$3</f>
        <v>-7.0017200000000003E-3</v>
      </c>
      <c r="G25" s="22">
        <f t="shared" si="1"/>
        <v>1.6526182799999998</v>
      </c>
      <c r="H25" s="22">
        <f t="shared" si="2"/>
        <v>14.566666666666666</v>
      </c>
      <c r="I25" s="22">
        <f t="shared" si="3"/>
        <v>12.914048386666666</v>
      </c>
      <c r="J25" s="22">
        <f t="shared" si="4"/>
        <v>0</v>
      </c>
      <c r="K25" s="22">
        <f t="shared" si="5"/>
        <v>84.036136376666661</v>
      </c>
      <c r="L25" s="22">
        <f t="shared" si="6"/>
        <v>0</v>
      </c>
      <c r="M25" s="22">
        <f>IF((M24-I25+J25)&lt;$S$14,(M24-I25+J25),$S$14)</f>
        <v>974.9857200266672</v>
      </c>
      <c r="N25" s="22">
        <f t="shared" si="7"/>
        <v>0</v>
      </c>
      <c r="O25" s="23">
        <f>IF(   (O24-I25+J25)&lt;$S$20,  (O24-I25+J25), $S$20)</f>
        <v>974.9857200266672</v>
      </c>
      <c r="P25" s="25">
        <f t="shared" si="8"/>
        <v>0</v>
      </c>
      <c r="S25" s="37">
        <f>MAX(S15:S16)</f>
        <v>16.187875053333332</v>
      </c>
      <c r="T25" s="12" t="s">
        <v>46</v>
      </c>
    </row>
    <row r="26" spans="1:21" x14ac:dyDescent="0.25">
      <c r="A26" s="21">
        <v>42896.999999990629</v>
      </c>
      <c r="B26" s="22">
        <v>40.4</v>
      </c>
      <c r="C26" s="22">
        <v>1.97183</v>
      </c>
      <c r="D26" s="22">
        <v>-7.0017200000000003E-3</v>
      </c>
      <c r="E26" s="22">
        <f t="shared" si="0"/>
        <v>1.97183</v>
      </c>
      <c r="F26" s="22">
        <f>D26*$S$3</f>
        <v>-7.0017200000000003E-3</v>
      </c>
      <c r="G26" s="22">
        <f t="shared" si="1"/>
        <v>1.9648282799999999</v>
      </c>
      <c r="H26" s="22">
        <f t="shared" si="2"/>
        <v>13.466666666666665</v>
      </c>
      <c r="I26" s="22">
        <f t="shared" si="3"/>
        <v>11.501838386666666</v>
      </c>
      <c r="J26" s="22">
        <f t="shared" si="4"/>
        <v>0</v>
      </c>
      <c r="K26" s="22">
        <f t="shared" si="5"/>
        <v>95.537974763333324</v>
      </c>
      <c r="L26" s="22">
        <f t="shared" si="6"/>
        <v>0</v>
      </c>
      <c r="M26" s="22">
        <f>IF((M25-I26+J26)&lt;$S$14,(M25-I26+J26),$S$14)</f>
        <v>963.4838816400005</v>
      </c>
      <c r="N26" s="22">
        <f t="shared" si="7"/>
        <v>0</v>
      </c>
      <c r="O26" s="23">
        <f>IF(   (O25-I26+J26)&lt;$S$20,  (O25-I26+J26), $S$20)</f>
        <v>963.4838816400005</v>
      </c>
      <c r="P26" s="25">
        <f t="shared" si="8"/>
        <v>0</v>
      </c>
      <c r="S26" s="11"/>
      <c r="T26" s="12"/>
    </row>
    <row r="27" spans="1:21" x14ac:dyDescent="0.25">
      <c r="A27" s="21">
        <v>42897.041666657293</v>
      </c>
      <c r="B27" s="22">
        <v>42.9</v>
      </c>
      <c r="C27" s="22">
        <v>2.8337399999999997</v>
      </c>
      <c r="D27" s="22">
        <v>-7.0017200000000003E-3</v>
      </c>
      <c r="E27" s="22">
        <f t="shared" si="0"/>
        <v>2.8337399999999997</v>
      </c>
      <c r="F27" s="22">
        <f>D27*$S$3</f>
        <v>-7.0017200000000003E-3</v>
      </c>
      <c r="G27" s="22">
        <f t="shared" si="1"/>
        <v>2.8267382799999998</v>
      </c>
      <c r="H27" s="22">
        <f t="shared" si="2"/>
        <v>14.299999999999999</v>
      </c>
      <c r="I27" s="22">
        <f t="shared" si="3"/>
        <v>11.47326172</v>
      </c>
      <c r="J27" s="22">
        <f t="shared" si="4"/>
        <v>0</v>
      </c>
      <c r="K27" s="22">
        <f t="shared" si="5"/>
        <v>107.01123648333332</v>
      </c>
      <c r="L27" s="22">
        <f t="shared" si="6"/>
        <v>0</v>
      </c>
      <c r="M27" s="22">
        <f>IF((M26-I27+J27)&lt;$S$14,(M26-I27+J27),$S$14)</f>
        <v>952.01061992000052</v>
      </c>
      <c r="N27" s="22">
        <f t="shared" si="7"/>
        <v>0</v>
      </c>
      <c r="O27" s="23">
        <f>IF(   (O26-I27+J27)&lt;$S$20,  (O26-I27+J27), $S$20)</f>
        <v>952.01061992000052</v>
      </c>
      <c r="P27" s="25">
        <f t="shared" si="8"/>
        <v>0</v>
      </c>
      <c r="S27" s="14"/>
      <c r="T27" s="13"/>
    </row>
    <row r="28" spans="1:21" x14ac:dyDescent="0.25">
      <c r="A28" s="21">
        <v>42897.083333323957</v>
      </c>
      <c r="B28" s="22">
        <v>38.5</v>
      </c>
      <c r="C28" s="22">
        <v>2.6432699999999998</v>
      </c>
      <c r="D28" s="22">
        <v>-7.0017200000000003E-3</v>
      </c>
      <c r="E28" s="22">
        <f t="shared" si="0"/>
        <v>2.6432699999999998</v>
      </c>
      <c r="F28" s="22">
        <f>D28*$S$3</f>
        <v>-7.0017200000000003E-3</v>
      </c>
      <c r="G28" s="22">
        <f t="shared" si="1"/>
        <v>2.6362682799999999</v>
      </c>
      <c r="H28" s="22">
        <f t="shared" si="2"/>
        <v>12.833333333333332</v>
      </c>
      <c r="I28" s="22">
        <f t="shared" si="3"/>
        <v>10.197065053333333</v>
      </c>
      <c r="J28" s="22">
        <f t="shared" si="4"/>
        <v>0</v>
      </c>
      <c r="K28" s="22">
        <f t="shared" si="5"/>
        <v>117.20830153666665</v>
      </c>
      <c r="L28" s="22">
        <f t="shared" si="6"/>
        <v>0</v>
      </c>
      <c r="M28" s="22">
        <f>IF((M27-I28+J28)&lt;$S$14,(M27-I28+J28),$S$14)</f>
        <v>941.81355486666723</v>
      </c>
      <c r="N28" s="22">
        <f t="shared" si="7"/>
        <v>0</v>
      </c>
      <c r="O28" s="23">
        <f>IF(   (O27-I28+J28)&lt;$S$20,  (O27-I28+J28), $S$20)</f>
        <v>941.81355486666723</v>
      </c>
      <c r="P28" s="25">
        <f t="shared" si="8"/>
        <v>0</v>
      </c>
      <c r="S28" s="34" t="s">
        <v>64</v>
      </c>
      <c r="T28" s="35"/>
    </row>
    <row r="29" spans="1:21" x14ac:dyDescent="0.25">
      <c r="A29" s="21">
        <v>42897.124999990621</v>
      </c>
      <c r="B29" s="22">
        <v>36.1</v>
      </c>
      <c r="C29" s="22">
        <v>3.2554000000000003</v>
      </c>
      <c r="D29" s="22">
        <v>-7.0017200000000003E-3</v>
      </c>
      <c r="E29" s="22">
        <f t="shared" si="0"/>
        <v>3.2554000000000003</v>
      </c>
      <c r="F29" s="22">
        <f>D29*$S$3</f>
        <v>-7.0017200000000003E-3</v>
      </c>
      <c r="G29" s="22">
        <f t="shared" si="1"/>
        <v>3.2483982800000004</v>
      </c>
      <c r="H29" s="22">
        <f t="shared" si="2"/>
        <v>12.033333333333333</v>
      </c>
      <c r="I29" s="22">
        <f t="shared" si="3"/>
        <v>8.7849350533333332</v>
      </c>
      <c r="J29" s="22">
        <f t="shared" si="4"/>
        <v>0</v>
      </c>
      <c r="K29" s="22">
        <f t="shared" si="5"/>
        <v>125.99323658999998</v>
      </c>
      <c r="L29" s="22">
        <f t="shared" si="6"/>
        <v>0</v>
      </c>
      <c r="M29" s="22">
        <f>IF((M28-I29+J29)&lt;$S$14,(M28-I29+J29),$S$14)</f>
        <v>933.02861981333388</v>
      </c>
      <c r="N29" s="22">
        <f t="shared" si="7"/>
        <v>0</v>
      </c>
      <c r="O29" s="23">
        <f>IF(   (O28-I29+J29)&lt;$S$20,  (O28-I29+J29), $S$20)</f>
        <v>933.02861981333388</v>
      </c>
      <c r="P29" s="25">
        <f t="shared" si="8"/>
        <v>0</v>
      </c>
      <c r="S29" s="37">
        <f>S24</f>
        <v>1139.3053082099998</v>
      </c>
      <c r="T29" s="12" t="s">
        <v>56</v>
      </c>
    </row>
    <row r="30" spans="1:21" x14ac:dyDescent="0.25">
      <c r="A30" s="21">
        <v>42897.166666657286</v>
      </c>
      <c r="B30" s="22">
        <v>36.200000000000003</v>
      </c>
      <c r="C30" s="22">
        <v>3.5388099999999998</v>
      </c>
      <c r="D30" s="22">
        <v>-7.0017200000000003E-3</v>
      </c>
      <c r="E30" s="22">
        <f t="shared" si="0"/>
        <v>3.5388099999999998</v>
      </c>
      <c r="F30" s="22">
        <f>D30*$S$3</f>
        <v>-7.0017200000000003E-3</v>
      </c>
      <c r="G30" s="22">
        <f t="shared" si="1"/>
        <v>3.5318082799999999</v>
      </c>
      <c r="H30" s="22">
        <f t="shared" si="2"/>
        <v>12.066666666666666</v>
      </c>
      <c r="I30" s="22">
        <f t="shared" si="3"/>
        <v>8.5348583866666665</v>
      </c>
      <c r="J30" s="22">
        <f t="shared" si="4"/>
        <v>0</v>
      </c>
      <c r="K30" s="22">
        <f t="shared" si="5"/>
        <v>134.52809497666664</v>
      </c>
      <c r="L30" s="22">
        <f t="shared" si="6"/>
        <v>0</v>
      </c>
      <c r="M30" s="22">
        <f>IF((M29-I30+J30)&lt;$S$14,(M29-I30+J30),$S$14)</f>
        <v>924.49376142666722</v>
      </c>
      <c r="N30" s="22">
        <f t="shared" si="7"/>
        <v>0</v>
      </c>
      <c r="O30" s="23">
        <f>IF(   (O29-I30+J30)&lt;$S$20,  (O29-I30+J30), $S$20)</f>
        <v>924.49376142666722</v>
      </c>
      <c r="P30" s="25">
        <f t="shared" si="8"/>
        <v>0</v>
      </c>
      <c r="S30" s="37">
        <f>S25</f>
        <v>16.187875053333332</v>
      </c>
      <c r="T30" s="12" t="s">
        <v>46</v>
      </c>
    </row>
    <row r="31" spans="1:21" x14ac:dyDescent="0.25">
      <c r="A31" s="21">
        <v>42897.20833332395</v>
      </c>
      <c r="B31" s="22">
        <v>36.799999999999997</v>
      </c>
      <c r="C31" s="22">
        <v>4.0798399999999999</v>
      </c>
      <c r="D31" s="22">
        <v>-7.0017200000000003E-3</v>
      </c>
      <c r="E31" s="22">
        <f t="shared" si="0"/>
        <v>4.0798399999999999</v>
      </c>
      <c r="F31" s="22">
        <f>D31*$S$3</f>
        <v>-7.0017200000000003E-3</v>
      </c>
      <c r="G31" s="22">
        <f t="shared" si="1"/>
        <v>4.07283828</v>
      </c>
      <c r="H31" s="22">
        <f t="shared" si="2"/>
        <v>12.266666666666666</v>
      </c>
      <c r="I31" s="22">
        <f t="shared" si="3"/>
        <v>8.1938283866666666</v>
      </c>
      <c r="J31" s="22">
        <f t="shared" si="4"/>
        <v>0</v>
      </c>
      <c r="K31" s="22">
        <f t="shared" si="5"/>
        <v>142.7219233633333</v>
      </c>
      <c r="L31" s="22">
        <f t="shared" si="6"/>
        <v>0</v>
      </c>
      <c r="M31" s="22">
        <f>IF((M30-I31+J31)&lt;$S$14,(M30-I31+J31),$S$14)</f>
        <v>916.2999330400005</v>
      </c>
      <c r="N31" s="22">
        <f t="shared" si="7"/>
        <v>0</v>
      </c>
      <c r="O31" s="23">
        <f>IF(   (O30-I31+J31)&lt;$S$20,  (O30-I31+J31), $S$20)</f>
        <v>916.2999330400005</v>
      </c>
      <c r="P31" s="25">
        <f t="shared" si="8"/>
        <v>0</v>
      </c>
      <c r="S31" s="41">
        <f>50.8*S2</f>
        <v>50.8</v>
      </c>
      <c r="T31" s="12" t="s">
        <v>43</v>
      </c>
    </row>
    <row r="32" spans="1:21" x14ac:dyDescent="0.25">
      <c r="A32" s="21">
        <v>42897.249999990614</v>
      </c>
      <c r="B32" s="22">
        <v>35.1</v>
      </c>
      <c r="C32" s="22">
        <v>4.6885900000000005</v>
      </c>
      <c r="D32" s="22">
        <v>-7.0017200000000003E-3</v>
      </c>
      <c r="E32" s="22">
        <f t="shared" si="0"/>
        <v>4.6885900000000005</v>
      </c>
      <c r="F32" s="22">
        <f>D32*$S$3</f>
        <v>-7.0017200000000003E-3</v>
      </c>
      <c r="G32" s="22">
        <f t="shared" si="1"/>
        <v>4.6815882800000006</v>
      </c>
      <c r="H32" s="22">
        <f t="shared" si="2"/>
        <v>11.7</v>
      </c>
      <c r="I32" s="22">
        <f t="shared" si="3"/>
        <v>7.0184117199999987</v>
      </c>
      <c r="J32" s="22">
        <f t="shared" si="4"/>
        <v>0</v>
      </c>
      <c r="K32" s="22">
        <f t="shared" si="5"/>
        <v>149.74033508333329</v>
      </c>
      <c r="L32" s="22">
        <f t="shared" si="6"/>
        <v>0</v>
      </c>
      <c r="M32" s="22">
        <f>IF((M31-I32+J32)&lt;$S$14,(M31-I32+J32),$S$14)</f>
        <v>909.28152132000048</v>
      </c>
      <c r="N32" s="22">
        <f t="shared" si="7"/>
        <v>0</v>
      </c>
      <c r="O32" s="23">
        <f>IF(   (O31-I32+J32)&lt;$S$20,  (O31-I32+J32), $S$20)</f>
        <v>909.28152132000048</v>
      </c>
      <c r="P32" s="25">
        <f t="shared" si="8"/>
        <v>0</v>
      </c>
      <c r="S32" s="41">
        <f>31.2*S3</f>
        <v>31.2</v>
      </c>
      <c r="T32" s="12" t="s">
        <v>44</v>
      </c>
    </row>
    <row r="33" spans="1:20" x14ac:dyDescent="0.25">
      <c r="A33" s="21">
        <v>42897.291666657278</v>
      </c>
      <c r="B33" s="22">
        <v>36.200000000000003</v>
      </c>
      <c r="C33" s="22">
        <v>3.7740300000000002</v>
      </c>
      <c r="D33" s="22">
        <v>0.63920016999999996</v>
      </c>
      <c r="E33" s="22">
        <f t="shared" si="0"/>
        <v>3.7740300000000002</v>
      </c>
      <c r="F33" s="22">
        <f>D33*$S$3</f>
        <v>0.63920016999999996</v>
      </c>
      <c r="G33" s="22">
        <f t="shared" si="1"/>
        <v>4.4132301700000003</v>
      </c>
      <c r="H33" s="22">
        <f t="shared" si="2"/>
        <v>12.066666666666666</v>
      </c>
      <c r="I33" s="22">
        <f t="shared" si="3"/>
        <v>7.6534364966666661</v>
      </c>
      <c r="J33" s="22">
        <f t="shared" si="4"/>
        <v>0</v>
      </c>
      <c r="K33" s="22">
        <f t="shared" si="5"/>
        <v>157.39377157999996</v>
      </c>
      <c r="L33" s="22">
        <f t="shared" si="6"/>
        <v>0</v>
      </c>
      <c r="M33" s="22">
        <f>IF((M32-I33+J33)&lt;$S$14,(M32-I33+J33),$S$14)</f>
        <v>901.62808482333378</v>
      </c>
      <c r="N33" s="22">
        <f t="shared" si="7"/>
        <v>0</v>
      </c>
      <c r="O33" s="23">
        <f>IF(   (O32-I33+J33)&lt;$S$20,  (O32-I33+J33), $S$20)</f>
        <v>901.62808482333378</v>
      </c>
      <c r="P33" s="25">
        <f t="shared" si="8"/>
        <v>0</v>
      </c>
      <c r="S33" s="41">
        <f>(200*S24*1000+600*S25*1000)/1000000</f>
        <v>237.57378667399996</v>
      </c>
      <c r="T33" s="12" t="s">
        <v>45</v>
      </c>
    </row>
    <row r="34" spans="1:20" x14ac:dyDescent="0.25">
      <c r="A34" s="21">
        <v>42897.333333323942</v>
      </c>
      <c r="B34" s="22">
        <v>40.4</v>
      </c>
      <c r="C34" s="22">
        <v>4.2817499999999997</v>
      </c>
      <c r="D34" s="22">
        <v>2.916407</v>
      </c>
      <c r="E34" s="22">
        <f t="shared" si="0"/>
        <v>4.2817499999999997</v>
      </c>
      <c r="F34" s="22">
        <f>D34*$S$3</f>
        <v>2.916407</v>
      </c>
      <c r="G34" s="22">
        <f t="shared" si="1"/>
        <v>7.1981570000000001</v>
      </c>
      <c r="H34" s="22">
        <f t="shared" si="2"/>
        <v>13.466666666666665</v>
      </c>
      <c r="I34" s="22">
        <f t="shared" si="3"/>
        <v>6.2685096666666649</v>
      </c>
      <c r="J34" s="22">
        <f t="shared" si="4"/>
        <v>0</v>
      </c>
      <c r="K34" s="22">
        <f t="shared" si="5"/>
        <v>163.66228124666662</v>
      </c>
      <c r="L34" s="22">
        <f t="shared" si="6"/>
        <v>0</v>
      </c>
      <c r="M34" s="22">
        <f>IF((M33-I34+J34)&lt;$S$14,(M33-I34+J34),$S$14)</f>
        <v>895.35957515666712</v>
      </c>
      <c r="N34" s="22">
        <f t="shared" si="7"/>
        <v>0</v>
      </c>
      <c r="O34" s="23">
        <f>IF(   (O33-I34+J34)&lt;$S$20,  (O33-I34+J34), $S$20)</f>
        <v>895.35957515666712</v>
      </c>
      <c r="P34" s="25">
        <f t="shared" si="8"/>
        <v>0</v>
      </c>
      <c r="S34" s="41">
        <f>SUM(S31:S33)</f>
        <v>319.57378667399996</v>
      </c>
      <c r="T34" s="12" t="s">
        <v>65</v>
      </c>
    </row>
    <row r="35" spans="1:20" x14ac:dyDescent="0.25">
      <c r="A35" s="21">
        <v>42897.374999990607</v>
      </c>
      <c r="B35" s="22">
        <v>44.5</v>
      </c>
      <c r="C35" s="22">
        <v>5.3815</v>
      </c>
      <c r="D35" s="22">
        <v>6.2413299999999996</v>
      </c>
      <c r="E35" s="22">
        <f t="shared" si="0"/>
        <v>5.3815</v>
      </c>
      <c r="F35" s="22">
        <f>D35*$S$3</f>
        <v>6.2413299999999996</v>
      </c>
      <c r="G35" s="22">
        <f t="shared" si="1"/>
        <v>11.62283</v>
      </c>
      <c r="H35" s="22">
        <f t="shared" si="2"/>
        <v>14.833333333333332</v>
      </c>
      <c r="I35" s="22">
        <f t="shared" si="3"/>
        <v>3.2105033333333317</v>
      </c>
      <c r="J35" s="22">
        <f t="shared" si="4"/>
        <v>0</v>
      </c>
      <c r="K35" s="22">
        <f t="shared" si="5"/>
        <v>166.87278457999994</v>
      </c>
      <c r="L35" s="22">
        <f t="shared" si="6"/>
        <v>0</v>
      </c>
      <c r="M35" s="22">
        <f>IF((M34-I35+J35)&lt;$S$14,(M34-I35+J35),$S$14)</f>
        <v>892.14907182333377</v>
      </c>
      <c r="N35" s="22">
        <f t="shared" si="7"/>
        <v>0</v>
      </c>
      <c r="O35" s="23">
        <f>IF(   (O34-I35+J35)&lt;$S$20,  (O34-I35+J35), $S$20)</f>
        <v>892.14907182333377</v>
      </c>
      <c r="P35" s="25">
        <f t="shared" si="8"/>
        <v>0</v>
      </c>
      <c r="S35" s="39">
        <f>COUNTIF(I2:I169, 0)</f>
        <v>37</v>
      </c>
      <c r="T35" s="12" t="s">
        <v>32</v>
      </c>
    </row>
    <row r="36" spans="1:20" x14ac:dyDescent="0.25">
      <c r="A36" s="21">
        <v>42897.416666657271</v>
      </c>
      <c r="B36" s="22">
        <v>44.6</v>
      </c>
      <c r="C36" s="22">
        <v>5.0980600000000003</v>
      </c>
      <c r="D36" s="22">
        <v>12.608390000000002</v>
      </c>
      <c r="E36" s="22">
        <f t="shared" si="0"/>
        <v>5.0980600000000003</v>
      </c>
      <c r="F36" s="22">
        <f>D36*$S$3</f>
        <v>12.608390000000002</v>
      </c>
      <c r="G36" s="22">
        <f t="shared" si="1"/>
        <v>17.706450000000004</v>
      </c>
      <c r="H36" s="22">
        <f t="shared" si="2"/>
        <v>14.866666666666667</v>
      </c>
      <c r="I36" s="22">
        <f t="shared" si="3"/>
        <v>0</v>
      </c>
      <c r="J36" s="22">
        <f t="shared" si="4"/>
        <v>2.8397833333333367</v>
      </c>
      <c r="K36" s="22">
        <f t="shared" si="5"/>
        <v>0</v>
      </c>
      <c r="L36" s="22">
        <f t="shared" si="6"/>
        <v>2.8397833333333367</v>
      </c>
      <c r="M36" s="22">
        <f>IF((M35-I36+J36)&lt;$S$14,(M35-I36+J36),$S$14)</f>
        <v>894.98885515666711</v>
      </c>
      <c r="N36" s="22">
        <f t="shared" si="7"/>
        <v>0</v>
      </c>
      <c r="O36" s="23">
        <f>IF(   (O35-I36+J36)&lt;$S$20,  (O35-I36+J36), $S$20)</f>
        <v>894.98885515666711</v>
      </c>
      <c r="P36" s="25">
        <f t="shared" si="8"/>
        <v>0</v>
      </c>
      <c r="S36" s="39">
        <f>168-S35</f>
        <v>131</v>
      </c>
      <c r="T36" s="13" t="s">
        <v>33</v>
      </c>
    </row>
    <row r="37" spans="1:20" x14ac:dyDescent="0.25">
      <c r="A37" s="21">
        <v>42897.458333323935</v>
      </c>
      <c r="B37" s="22">
        <v>47.4</v>
      </c>
      <c r="C37" s="22">
        <v>5.1269900000000002</v>
      </c>
      <c r="D37" s="22">
        <v>13.762090000000001</v>
      </c>
      <c r="E37" s="22">
        <f t="shared" si="0"/>
        <v>5.1269900000000002</v>
      </c>
      <c r="F37" s="22">
        <f>D37*$S$3</f>
        <v>13.762090000000001</v>
      </c>
      <c r="G37" s="22">
        <f t="shared" si="1"/>
        <v>18.88908</v>
      </c>
      <c r="H37" s="22">
        <f t="shared" si="2"/>
        <v>15.799999999999999</v>
      </c>
      <c r="I37" s="22">
        <f t="shared" si="3"/>
        <v>0</v>
      </c>
      <c r="J37" s="22">
        <f t="shared" si="4"/>
        <v>3.0890800000000009</v>
      </c>
      <c r="K37" s="22">
        <f t="shared" si="5"/>
        <v>0</v>
      </c>
      <c r="L37" s="22">
        <f t="shared" si="6"/>
        <v>5.9288633333333376</v>
      </c>
      <c r="M37" s="22">
        <f>IF((M36-I37+J37)&lt;$S$14,(M36-I37+J37),$S$14)</f>
        <v>898.07793515666708</v>
      </c>
      <c r="N37" s="22">
        <f t="shared" si="7"/>
        <v>0</v>
      </c>
      <c r="O37" s="23">
        <f>IF(   (O36-I37+J37)&lt;$S$20,  (O36-I37+J37), $S$20)</f>
        <v>898.07793515666708</v>
      </c>
      <c r="P37" s="25">
        <f t="shared" si="8"/>
        <v>0</v>
      </c>
    </row>
    <row r="38" spans="1:20" x14ac:dyDescent="0.25">
      <c r="A38" s="21">
        <v>42897.499999990599</v>
      </c>
      <c r="B38" s="22">
        <v>49.3</v>
      </c>
      <c r="C38" s="22">
        <v>6.7279900000000001</v>
      </c>
      <c r="D38" s="22">
        <v>17.88241</v>
      </c>
      <c r="E38" s="22">
        <f t="shared" si="0"/>
        <v>6.7279900000000001</v>
      </c>
      <c r="F38" s="22">
        <f>D38*$S$3</f>
        <v>17.88241</v>
      </c>
      <c r="G38" s="22">
        <f t="shared" si="1"/>
        <v>24.610399999999998</v>
      </c>
      <c r="H38" s="22">
        <f t="shared" si="2"/>
        <v>16.43333333333333</v>
      </c>
      <c r="I38" s="22">
        <f t="shared" si="3"/>
        <v>0</v>
      </c>
      <c r="J38" s="22">
        <f t="shared" si="4"/>
        <v>8.1770666666666685</v>
      </c>
      <c r="K38" s="22">
        <f t="shared" si="5"/>
        <v>0</v>
      </c>
      <c r="L38" s="22">
        <f t="shared" si="6"/>
        <v>14.105930000000006</v>
      </c>
      <c r="M38" s="22">
        <f>IF((M37-I38+J38)&lt;$S$14,(M37-I38+J38),$S$14)</f>
        <v>906.25500182333371</v>
      </c>
      <c r="N38" s="22">
        <f t="shared" si="7"/>
        <v>0</v>
      </c>
      <c r="O38" s="23">
        <f>IF(   (O37-I38+J38)&lt;$S$20,  (O37-I38+J38), $S$20)</f>
        <v>906.25500182333371</v>
      </c>
      <c r="P38" s="25">
        <f t="shared" si="8"/>
        <v>0</v>
      </c>
    </row>
    <row r="39" spans="1:20" x14ac:dyDescent="0.25">
      <c r="A39" s="21">
        <v>42897.541666657264</v>
      </c>
      <c r="B39" s="22">
        <v>49.8</v>
      </c>
      <c r="C39" s="22">
        <v>7.74315</v>
      </c>
      <c r="D39" s="22">
        <v>17.128800000000002</v>
      </c>
      <c r="E39" s="22">
        <f t="shared" si="0"/>
        <v>7.74315</v>
      </c>
      <c r="F39" s="22">
        <f>D39*$S$3</f>
        <v>17.128800000000002</v>
      </c>
      <c r="G39" s="22">
        <f t="shared" si="1"/>
        <v>24.871950000000002</v>
      </c>
      <c r="H39" s="22">
        <f t="shared" si="2"/>
        <v>16.599999999999998</v>
      </c>
      <c r="I39" s="22">
        <f t="shared" si="3"/>
        <v>0</v>
      </c>
      <c r="J39" s="22">
        <f t="shared" si="4"/>
        <v>8.2719500000000039</v>
      </c>
      <c r="K39" s="22">
        <f t="shared" si="5"/>
        <v>0</v>
      </c>
      <c r="L39" s="22">
        <f t="shared" si="6"/>
        <v>22.377880000000012</v>
      </c>
      <c r="M39" s="22">
        <f>IF((M38-I39+J39)&lt;$S$14,(M38-I39+J39),$S$14)</f>
        <v>914.52695182333377</v>
      </c>
      <c r="N39" s="22">
        <f t="shared" si="7"/>
        <v>0</v>
      </c>
      <c r="O39" s="23">
        <f>IF(   (O38-I39+J39)&lt;$S$20,  (O38-I39+J39), $S$20)</f>
        <v>914.52695182333377</v>
      </c>
      <c r="P39" s="25">
        <f t="shared" si="8"/>
        <v>0</v>
      </c>
    </row>
    <row r="40" spans="1:20" x14ac:dyDescent="0.25">
      <c r="A40" s="21">
        <v>42897.583333323928</v>
      </c>
      <c r="B40" s="22">
        <v>50.5</v>
      </c>
      <c r="C40" s="22">
        <v>7.7323999999999993</v>
      </c>
      <c r="D40" s="22">
        <v>12.360359999999998</v>
      </c>
      <c r="E40" s="22">
        <f t="shared" si="0"/>
        <v>7.7323999999999993</v>
      </c>
      <c r="F40" s="22">
        <f>D40*$S$3</f>
        <v>12.360359999999998</v>
      </c>
      <c r="G40" s="22">
        <f t="shared" si="1"/>
        <v>20.092759999999998</v>
      </c>
      <c r="H40" s="22">
        <f t="shared" si="2"/>
        <v>16.833333333333332</v>
      </c>
      <c r="I40" s="22">
        <f t="shared" si="3"/>
        <v>0</v>
      </c>
      <c r="J40" s="22">
        <f t="shared" si="4"/>
        <v>3.2594266666666663</v>
      </c>
      <c r="K40" s="22">
        <f t="shared" si="5"/>
        <v>0</v>
      </c>
      <c r="L40" s="22">
        <f t="shared" si="6"/>
        <v>25.637306666666678</v>
      </c>
      <c r="M40" s="22">
        <f>IF((M39-I40+J40)&lt;$S$14,(M39-I40+J40),$S$14)</f>
        <v>917.7863784900004</v>
      </c>
      <c r="N40" s="22">
        <f t="shared" si="7"/>
        <v>0</v>
      </c>
      <c r="O40" s="23">
        <f>IF(   (O39-I40+J40)&lt;$S$20,  (O39-I40+J40), $S$20)</f>
        <v>917.7863784900004</v>
      </c>
      <c r="P40" s="25">
        <f t="shared" si="8"/>
        <v>0</v>
      </c>
    </row>
    <row r="41" spans="1:20" x14ac:dyDescent="0.25">
      <c r="A41" s="21">
        <v>42897.624999990592</v>
      </c>
      <c r="B41" s="22">
        <v>50.3</v>
      </c>
      <c r="C41" s="22">
        <v>6.7735500000000002</v>
      </c>
      <c r="D41" s="22">
        <v>13.047400000000001</v>
      </c>
      <c r="E41" s="22">
        <f t="shared" si="0"/>
        <v>6.7735500000000002</v>
      </c>
      <c r="F41" s="22">
        <f>D41*$S$3</f>
        <v>13.047400000000001</v>
      </c>
      <c r="G41" s="22">
        <f t="shared" si="1"/>
        <v>19.820950000000003</v>
      </c>
      <c r="H41" s="22">
        <f t="shared" si="2"/>
        <v>16.766666666666666</v>
      </c>
      <c r="I41" s="22">
        <f t="shared" si="3"/>
        <v>0</v>
      </c>
      <c r="J41" s="22">
        <f t="shared" si="4"/>
        <v>3.0542833333333377</v>
      </c>
      <c r="K41" s="22">
        <f t="shared" si="5"/>
        <v>0</v>
      </c>
      <c r="L41" s="22">
        <f t="shared" si="6"/>
        <v>28.691590000000016</v>
      </c>
      <c r="M41" s="22">
        <f>IF((M40-I41+J41)&lt;$S$14,(M40-I41+J41),$S$14)</f>
        <v>920.84066182333379</v>
      </c>
      <c r="N41" s="22">
        <f t="shared" si="7"/>
        <v>0</v>
      </c>
      <c r="O41" s="23">
        <f>IF(   (O40-I41+J41)&lt;$S$20,  (O40-I41+J41), $S$20)</f>
        <v>920.84066182333379</v>
      </c>
      <c r="P41" s="25">
        <f t="shared" si="8"/>
        <v>0</v>
      </c>
    </row>
    <row r="42" spans="1:20" x14ac:dyDescent="0.25">
      <c r="A42" s="21">
        <v>42897.666666657256</v>
      </c>
      <c r="B42" s="22">
        <v>50</v>
      </c>
      <c r="C42" s="22">
        <v>5.94069</v>
      </c>
      <c r="D42" s="22">
        <v>10.68927</v>
      </c>
      <c r="E42" s="22">
        <f t="shared" si="0"/>
        <v>5.94069</v>
      </c>
      <c r="F42" s="22">
        <f>D42*$S$3</f>
        <v>10.68927</v>
      </c>
      <c r="G42" s="22">
        <f t="shared" si="1"/>
        <v>16.629960000000001</v>
      </c>
      <c r="H42" s="22">
        <f t="shared" si="2"/>
        <v>16.666666666666664</v>
      </c>
      <c r="I42" s="22">
        <f t="shared" si="3"/>
        <v>3.6706666666663779E-2</v>
      </c>
      <c r="J42" s="22">
        <f t="shared" si="4"/>
        <v>0</v>
      </c>
      <c r="K42" s="22">
        <f t="shared" si="5"/>
        <v>3.6706666666663779E-2</v>
      </c>
      <c r="L42" s="22">
        <f t="shared" si="6"/>
        <v>0</v>
      </c>
      <c r="M42" s="22">
        <f>IF((M41-I42+J42)&lt;$S$14,(M41-I42+J42),$S$14)</f>
        <v>920.80395515666714</v>
      </c>
      <c r="N42" s="22">
        <f t="shared" si="7"/>
        <v>0</v>
      </c>
      <c r="O42" s="23">
        <f>IF(   (O41-I42+J42)&lt;$S$20,  (O41-I42+J42), $S$20)</f>
        <v>920.80395515666714</v>
      </c>
      <c r="P42" s="25">
        <f t="shared" si="8"/>
        <v>0</v>
      </c>
    </row>
    <row r="43" spans="1:20" x14ac:dyDescent="0.25">
      <c r="A43" s="21">
        <v>42897.708333323921</v>
      </c>
      <c r="B43" s="22">
        <v>49.8</v>
      </c>
      <c r="C43" s="22">
        <v>6.1873999999999993</v>
      </c>
      <c r="D43" s="22">
        <v>5.6411699999999998</v>
      </c>
      <c r="E43" s="22">
        <f t="shared" si="0"/>
        <v>6.1873999999999993</v>
      </c>
      <c r="F43" s="22">
        <f>D43*$S$3</f>
        <v>5.6411699999999998</v>
      </c>
      <c r="G43" s="22">
        <f t="shared" si="1"/>
        <v>11.828569999999999</v>
      </c>
      <c r="H43" s="22">
        <f t="shared" si="2"/>
        <v>16.599999999999998</v>
      </c>
      <c r="I43" s="22">
        <f t="shared" si="3"/>
        <v>4.7714299999999987</v>
      </c>
      <c r="J43" s="22">
        <f t="shared" si="4"/>
        <v>0</v>
      </c>
      <c r="K43" s="22">
        <f t="shared" si="5"/>
        <v>4.8081366666666625</v>
      </c>
      <c r="L43" s="22">
        <f t="shared" si="6"/>
        <v>0</v>
      </c>
      <c r="M43" s="22">
        <f>IF((M42-I43+J43)&lt;$S$14,(M42-I43+J43),$S$14)</f>
        <v>916.03252515666713</v>
      </c>
      <c r="N43" s="22">
        <f t="shared" si="7"/>
        <v>0</v>
      </c>
      <c r="O43" s="23">
        <f>IF(   (O42-I43+J43)&lt;$S$20,  (O42-I43+J43), $S$20)</f>
        <v>916.03252515666713</v>
      </c>
      <c r="P43" s="25">
        <f t="shared" si="8"/>
        <v>0</v>
      </c>
    </row>
    <row r="44" spans="1:20" x14ac:dyDescent="0.25">
      <c r="A44" s="21">
        <v>42897.749999990585</v>
      </c>
      <c r="B44" s="22">
        <v>48.6</v>
      </c>
      <c r="C44" s="22">
        <v>5.7182599999999999</v>
      </c>
      <c r="D44" s="22">
        <v>2.4433919999999998</v>
      </c>
      <c r="E44" s="22">
        <f t="shared" si="0"/>
        <v>5.7182599999999999</v>
      </c>
      <c r="F44" s="22">
        <f>D44*$S$3</f>
        <v>2.4433919999999998</v>
      </c>
      <c r="G44" s="22">
        <f t="shared" si="1"/>
        <v>8.1616520000000001</v>
      </c>
      <c r="H44" s="22">
        <f t="shared" si="2"/>
        <v>16.2</v>
      </c>
      <c r="I44" s="22">
        <f t="shared" si="3"/>
        <v>8.0383479999999992</v>
      </c>
      <c r="J44" s="22">
        <f t="shared" si="4"/>
        <v>0</v>
      </c>
      <c r="K44" s="22">
        <f t="shared" si="5"/>
        <v>12.846484666666662</v>
      </c>
      <c r="L44" s="22">
        <f t="shared" si="6"/>
        <v>0</v>
      </c>
      <c r="M44" s="22">
        <f>IF((M43-I44+J44)&lt;$S$14,(M43-I44+J44),$S$14)</f>
        <v>907.99417715666709</v>
      </c>
      <c r="N44" s="22">
        <f t="shared" si="7"/>
        <v>0</v>
      </c>
      <c r="O44" s="23">
        <f>IF(   (O43-I44+J44)&lt;$S$20,  (O43-I44+J44), $S$20)</f>
        <v>907.99417715666709</v>
      </c>
      <c r="P44" s="25">
        <f t="shared" si="8"/>
        <v>0</v>
      </c>
    </row>
    <row r="45" spans="1:20" x14ac:dyDescent="0.25">
      <c r="A45" s="21">
        <v>42897.791666657249</v>
      </c>
      <c r="B45" s="22">
        <v>48.2</v>
      </c>
      <c r="C45" s="22">
        <v>4.68736</v>
      </c>
      <c r="D45" s="22">
        <v>0.18979317000000001</v>
      </c>
      <c r="E45" s="22">
        <f t="shared" si="0"/>
        <v>4.68736</v>
      </c>
      <c r="F45" s="22">
        <f>D45*$S$3</f>
        <v>0.18979317000000001</v>
      </c>
      <c r="G45" s="22">
        <f t="shared" si="1"/>
        <v>4.8771531699999997</v>
      </c>
      <c r="H45" s="22">
        <f t="shared" si="2"/>
        <v>16.066666666666666</v>
      </c>
      <c r="I45" s="22">
        <f t="shared" si="3"/>
        <v>11.189513496666667</v>
      </c>
      <c r="J45" s="22">
        <f t="shared" si="4"/>
        <v>0</v>
      </c>
      <c r="K45" s="22">
        <f t="shared" si="5"/>
        <v>24.035998163333328</v>
      </c>
      <c r="L45" s="22">
        <f t="shared" si="6"/>
        <v>0</v>
      </c>
      <c r="M45" s="22">
        <f>IF((M44-I45+J45)&lt;$S$14,(M44-I45+J45),$S$14)</f>
        <v>896.80466366000041</v>
      </c>
      <c r="N45" s="22">
        <f t="shared" si="7"/>
        <v>0</v>
      </c>
      <c r="O45" s="23">
        <f>IF(   (O44-I45+J45)&lt;$S$20,  (O44-I45+J45), $S$20)</f>
        <v>896.80466366000041</v>
      </c>
      <c r="P45" s="25">
        <f t="shared" si="8"/>
        <v>0</v>
      </c>
    </row>
    <row r="46" spans="1:20" x14ac:dyDescent="0.25">
      <c r="A46" s="21">
        <v>42897.833333323913</v>
      </c>
      <c r="B46" s="22">
        <v>49</v>
      </c>
      <c r="C46" s="22">
        <v>3.5935300000000003</v>
      </c>
      <c r="D46" s="22">
        <v>-7.0017200000000003E-3</v>
      </c>
      <c r="E46" s="22">
        <f t="shared" si="0"/>
        <v>3.5935300000000003</v>
      </c>
      <c r="F46" s="22">
        <f>D46*$S$3</f>
        <v>-7.0017200000000003E-3</v>
      </c>
      <c r="G46" s="22">
        <f t="shared" si="1"/>
        <v>3.5865282800000005</v>
      </c>
      <c r="H46" s="22">
        <f t="shared" si="2"/>
        <v>16.333333333333332</v>
      </c>
      <c r="I46" s="22">
        <f t="shared" si="3"/>
        <v>12.746805053333333</v>
      </c>
      <c r="J46" s="22">
        <f t="shared" si="4"/>
        <v>0</v>
      </c>
      <c r="K46" s="22">
        <f t="shared" si="5"/>
        <v>36.782803216666665</v>
      </c>
      <c r="L46" s="22">
        <f t="shared" si="6"/>
        <v>0</v>
      </c>
      <c r="M46" s="22">
        <f>IF((M45-I46+J46)&lt;$S$14,(M45-I46+J46),$S$14)</f>
        <v>884.05785860666708</v>
      </c>
      <c r="N46" s="22">
        <f t="shared" si="7"/>
        <v>0</v>
      </c>
      <c r="O46" s="23">
        <f>IF(   (O45-I46+J46)&lt;$S$20,  (O45-I46+J46), $S$20)</f>
        <v>884.05785860666708</v>
      </c>
      <c r="P46" s="25">
        <f t="shared" si="8"/>
        <v>0</v>
      </c>
    </row>
    <row r="47" spans="1:20" x14ac:dyDescent="0.25">
      <c r="A47" s="21">
        <v>42897.874999990578</v>
      </c>
      <c r="B47" s="22">
        <v>49.4</v>
      </c>
      <c r="C47" s="22">
        <v>2.2997700000000001</v>
      </c>
      <c r="D47" s="22">
        <v>-7.0017200000000003E-3</v>
      </c>
      <c r="E47" s="22">
        <f t="shared" si="0"/>
        <v>2.2997700000000001</v>
      </c>
      <c r="F47" s="22">
        <f>D47*$S$3</f>
        <v>-7.0017200000000003E-3</v>
      </c>
      <c r="G47" s="22">
        <f t="shared" si="1"/>
        <v>2.2927682800000002</v>
      </c>
      <c r="H47" s="22">
        <f t="shared" si="2"/>
        <v>16.466666666666665</v>
      </c>
      <c r="I47" s="22">
        <f t="shared" si="3"/>
        <v>14.173898386666664</v>
      </c>
      <c r="J47" s="22">
        <f t="shared" si="4"/>
        <v>0</v>
      </c>
      <c r="K47" s="22">
        <f t="shared" si="5"/>
        <v>50.956701603333329</v>
      </c>
      <c r="L47" s="22">
        <f t="shared" si="6"/>
        <v>0</v>
      </c>
      <c r="M47" s="22">
        <f>IF((M46-I47+J47)&lt;$S$14,(M46-I47+J47),$S$14)</f>
        <v>869.8839602200004</v>
      </c>
      <c r="N47" s="22">
        <f t="shared" si="7"/>
        <v>0</v>
      </c>
      <c r="O47" s="23">
        <f>IF(   (O46-I47+J47)&lt;$S$20,  (O46-I47+J47), $S$20)</f>
        <v>869.8839602200004</v>
      </c>
      <c r="P47" s="25">
        <f t="shared" si="8"/>
        <v>0</v>
      </c>
    </row>
    <row r="48" spans="1:20" x14ac:dyDescent="0.25">
      <c r="A48" s="21">
        <v>42897.916666657242</v>
      </c>
      <c r="B48" s="22">
        <v>48.8</v>
      </c>
      <c r="C48" s="22">
        <v>1.6911800000000001</v>
      </c>
      <c r="D48" s="22">
        <v>-7.0017200000000003E-3</v>
      </c>
      <c r="E48" s="22">
        <f t="shared" si="0"/>
        <v>1.6911800000000001</v>
      </c>
      <c r="F48" s="22">
        <f>D48*$S$3</f>
        <v>-7.0017200000000003E-3</v>
      </c>
      <c r="G48" s="22">
        <f t="shared" si="1"/>
        <v>1.68417828</v>
      </c>
      <c r="H48" s="22">
        <f t="shared" si="2"/>
        <v>16.266666666666666</v>
      </c>
      <c r="I48" s="22">
        <f t="shared" si="3"/>
        <v>14.582488386666666</v>
      </c>
      <c r="J48" s="22">
        <f t="shared" si="4"/>
        <v>0</v>
      </c>
      <c r="K48" s="22">
        <f t="shared" si="5"/>
        <v>65.539189989999997</v>
      </c>
      <c r="L48" s="22">
        <f t="shared" si="6"/>
        <v>0</v>
      </c>
      <c r="M48" s="22">
        <f>IF((M47-I48+J48)&lt;$S$14,(M47-I48+J48),$S$14)</f>
        <v>855.30147183333372</v>
      </c>
      <c r="N48" s="22">
        <f t="shared" si="7"/>
        <v>0</v>
      </c>
      <c r="O48" s="23">
        <f>IF(   (O47-I48+J48)&lt;$S$20,  (O47-I48+J48), $S$20)</f>
        <v>855.30147183333372</v>
      </c>
      <c r="P48" s="25">
        <f t="shared" si="8"/>
        <v>0</v>
      </c>
    </row>
    <row r="49" spans="1:16" x14ac:dyDescent="0.25">
      <c r="A49" s="21">
        <v>42897.958333323906</v>
      </c>
      <c r="B49" s="22">
        <v>46.3</v>
      </c>
      <c r="C49" s="22">
        <v>2.0165199999999999</v>
      </c>
      <c r="D49" s="22">
        <v>-7.0017200000000003E-3</v>
      </c>
      <c r="E49" s="22">
        <f t="shared" si="0"/>
        <v>2.0165199999999999</v>
      </c>
      <c r="F49" s="22">
        <f>D49*$S$3</f>
        <v>-7.0017200000000003E-3</v>
      </c>
      <c r="G49" s="22">
        <f t="shared" si="1"/>
        <v>2.00951828</v>
      </c>
      <c r="H49" s="22">
        <f t="shared" si="2"/>
        <v>15.433333333333332</v>
      </c>
      <c r="I49" s="22">
        <f t="shared" si="3"/>
        <v>13.423815053333332</v>
      </c>
      <c r="J49" s="22">
        <f t="shared" si="4"/>
        <v>0</v>
      </c>
      <c r="K49" s="22">
        <f t="shared" si="5"/>
        <v>78.963005043333325</v>
      </c>
      <c r="L49" s="22">
        <f t="shared" si="6"/>
        <v>0</v>
      </c>
      <c r="M49" s="22">
        <f>IF((M48-I49+J49)&lt;$S$14,(M48-I49+J49),$S$14)</f>
        <v>841.87765678000039</v>
      </c>
      <c r="N49" s="22">
        <f t="shared" si="7"/>
        <v>0</v>
      </c>
      <c r="O49" s="23">
        <f>IF(   (O48-I49+J49)&lt;$S$20,  (O48-I49+J49), $S$20)</f>
        <v>841.87765678000039</v>
      </c>
      <c r="P49" s="25">
        <f t="shared" si="8"/>
        <v>0</v>
      </c>
    </row>
    <row r="50" spans="1:16" x14ac:dyDescent="0.25">
      <c r="A50" s="21">
        <v>42897.99999999057</v>
      </c>
      <c r="B50" s="22">
        <v>44.9</v>
      </c>
      <c r="C50" s="22">
        <v>0.78061400000000003</v>
      </c>
      <c r="D50" s="22">
        <v>-7.0017200000000003E-3</v>
      </c>
      <c r="E50" s="22">
        <f t="shared" si="0"/>
        <v>0.78061400000000003</v>
      </c>
      <c r="F50" s="22">
        <f>D50*$S$3</f>
        <v>-7.0017200000000003E-3</v>
      </c>
      <c r="G50" s="22">
        <f t="shared" si="1"/>
        <v>0.77361228000000004</v>
      </c>
      <c r="H50" s="22">
        <f t="shared" si="2"/>
        <v>14.966666666666665</v>
      </c>
      <c r="I50" s="22">
        <f t="shared" si="3"/>
        <v>14.193054386666665</v>
      </c>
      <c r="J50" s="22">
        <f t="shared" si="4"/>
        <v>0</v>
      </c>
      <c r="K50" s="22">
        <f t="shared" si="5"/>
        <v>93.156059429999985</v>
      </c>
      <c r="L50" s="22">
        <f t="shared" si="6"/>
        <v>0</v>
      </c>
      <c r="M50" s="22">
        <f>IF((M49-I50+J50)&lt;$S$14,(M49-I50+J50),$S$14)</f>
        <v>827.68460239333376</v>
      </c>
      <c r="N50" s="22">
        <f t="shared" si="7"/>
        <v>0</v>
      </c>
      <c r="O50" s="23">
        <f>IF(   (O49-I50+J50)&lt;$S$20,  (O49-I50+J50), $S$20)</f>
        <v>827.68460239333376</v>
      </c>
      <c r="P50" s="25">
        <f t="shared" si="8"/>
        <v>0</v>
      </c>
    </row>
    <row r="51" spans="1:16" x14ac:dyDescent="0.25">
      <c r="A51" s="21">
        <v>42898.041666657235</v>
      </c>
      <c r="B51" s="22">
        <v>41.3</v>
      </c>
      <c r="C51" s="22">
        <v>0.58114099999999991</v>
      </c>
      <c r="D51" s="22">
        <v>-7.0017200000000003E-3</v>
      </c>
      <c r="E51" s="22">
        <f t="shared" si="0"/>
        <v>0.58114099999999991</v>
      </c>
      <c r="F51" s="22">
        <f>D51*$S$3</f>
        <v>-7.0017200000000003E-3</v>
      </c>
      <c r="G51" s="22">
        <f t="shared" si="1"/>
        <v>0.57413927999999992</v>
      </c>
      <c r="H51" s="22">
        <f t="shared" si="2"/>
        <v>13.766666666666666</v>
      </c>
      <c r="I51" s="22">
        <f t="shared" si="3"/>
        <v>13.192527386666665</v>
      </c>
      <c r="J51" s="22">
        <f t="shared" si="4"/>
        <v>0</v>
      </c>
      <c r="K51" s="22">
        <f t="shared" si="5"/>
        <v>106.34858681666665</v>
      </c>
      <c r="L51" s="22">
        <f t="shared" si="6"/>
        <v>0</v>
      </c>
      <c r="M51" s="22">
        <f>IF((M50-I51+J51)&lt;$S$14,(M50-I51+J51),$S$14)</f>
        <v>814.49207500666705</v>
      </c>
      <c r="N51" s="22">
        <f t="shared" si="7"/>
        <v>0</v>
      </c>
      <c r="O51" s="23">
        <f>IF(   (O50-I51+J51)&lt;$S$20,  (O50-I51+J51), $S$20)</f>
        <v>814.49207500666705</v>
      </c>
      <c r="P51" s="25">
        <f t="shared" si="8"/>
        <v>0</v>
      </c>
    </row>
    <row r="52" spans="1:16" x14ac:dyDescent="0.25">
      <c r="A52" s="21">
        <v>42898.083333323899</v>
      </c>
      <c r="B52" s="22">
        <v>36.6</v>
      </c>
      <c r="C52" s="22">
        <v>0.712843</v>
      </c>
      <c r="D52" s="22">
        <v>-7.0017200000000003E-3</v>
      </c>
      <c r="E52" s="22">
        <f t="shared" si="0"/>
        <v>0.712843</v>
      </c>
      <c r="F52" s="22">
        <f>D52*$S$3</f>
        <v>-7.0017200000000003E-3</v>
      </c>
      <c r="G52" s="22">
        <f t="shared" si="1"/>
        <v>0.70584128000000002</v>
      </c>
      <c r="H52" s="22">
        <f t="shared" si="2"/>
        <v>12.2</v>
      </c>
      <c r="I52" s="22">
        <f t="shared" si="3"/>
        <v>11.49415872</v>
      </c>
      <c r="J52" s="22">
        <f t="shared" si="4"/>
        <v>0</v>
      </c>
      <c r="K52" s="22">
        <f t="shared" si="5"/>
        <v>117.84274553666665</v>
      </c>
      <c r="L52" s="22">
        <f t="shared" si="6"/>
        <v>0</v>
      </c>
      <c r="M52" s="22">
        <f>IF((M51-I52+J52)&lt;$S$14,(M51-I52+J52),$S$14)</f>
        <v>802.99791628666708</v>
      </c>
      <c r="N52" s="22">
        <f t="shared" si="7"/>
        <v>0</v>
      </c>
      <c r="O52" s="23">
        <f>IF(   (O51-I52+J52)&lt;$S$20,  (O51-I52+J52), $S$20)</f>
        <v>802.99791628666708</v>
      </c>
      <c r="P52" s="25">
        <f t="shared" si="8"/>
        <v>0</v>
      </c>
    </row>
    <row r="53" spans="1:16" x14ac:dyDescent="0.25">
      <c r="A53" s="21">
        <v>42898.124999990563</v>
      </c>
      <c r="B53" s="22">
        <v>36.1</v>
      </c>
      <c r="C53" s="22">
        <v>0.90714800000000007</v>
      </c>
      <c r="D53" s="22">
        <v>-7.0017200000000003E-3</v>
      </c>
      <c r="E53" s="22">
        <f t="shared" si="0"/>
        <v>0.90714800000000007</v>
      </c>
      <c r="F53" s="22">
        <f>D53*$S$3</f>
        <v>-7.0017200000000003E-3</v>
      </c>
      <c r="G53" s="22">
        <f t="shared" si="1"/>
        <v>0.90014628000000008</v>
      </c>
      <c r="H53" s="22">
        <f t="shared" si="2"/>
        <v>12.033333333333333</v>
      </c>
      <c r="I53" s="22">
        <f t="shared" si="3"/>
        <v>11.133187053333334</v>
      </c>
      <c r="J53" s="22">
        <f t="shared" si="4"/>
        <v>0</v>
      </c>
      <c r="K53" s="22">
        <f t="shared" si="5"/>
        <v>128.97593258999999</v>
      </c>
      <c r="L53" s="22">
        <f t="shared" si="6"/>
        <v>0</v>
      </c>
      <c r="M53" s="22">
        <f>IF((M52-I53+J53)&lt;$S$14,(M52-I53+J53),$S$14)</f>
        <v>791.86472923333372</v>
      </c>
      <c r="N53" s="22">
        <f t="shared" si="7"/>
        <v>0</v>
      </c>
      <c r="O53" s="23">
        <f>IF(   (O52-I53+J53)&lt;$S$20,  (O52-I53+J53), $S$20)</f>
        <v>791.86472923333372</v>
      </c>
      <c r="P53" s="25">
        <f t="shared" si="8"/>
        <v>0</v>
      </c>
    </row>
    <row r="54" spans="1:16" x14ac:dyDescent="0.25">
      <c r="A54" s="21">
        <v>42898.166666657227</v>
      </c>
      <c r="B54" s="22">
        <v>36.200000000000003</v>
      </c>
      <c r="C54" s="22">
        <v>0.71853900000000004</v>
      </c>
      <c r="D54" s="22">
        <v>-7.0017200000000003E-3</v>
      </c>
      <c r="E54" s="22">
        <f t="shared" si="0"/>
        <v>0.71853900000000004</v>
      </c>
      <c r="F54" s="22">
        <f>D54*$S$3</f>
        <v>-7.0017200000000003E-3</v>
      </c>
      <c r="G54" s="22">
        <f t="shared" si="1"/>
        <v>0.71153728000000005</v>
      </c>
      <c r="H54" s="22">
        <f t="shared" si="2"/>
        <v>12.066666666666666</v>
      </c>
      <c r="I54" s="22">
        <f t="shared" si="3"/>
        <v>11.355129386666666</v>
      </c>
      <c r="J54" s="22">
        <f t="shared" si="4"/>
        <v>0</v>
      </c>
      <c r="K54" s="22">
        <f t="shared" si="5"/>
        <v>140.33106197666666</v>
      </c>
      <c r="L54" s="22">
        <f t="shared" si="6"/>
        <v>0</v>
      </c>
      <c r="M54" s="22">
        <f>IF((M53-I54+J54)&lt;$S$14,(M53-I54+J54),$S$14)</f>
        <v>780.50959984666702</v>
      </c>
      <c r="N54" s="22">
        <f t="shared" si="7"/>
        <v>0</v>
      </c>
      <c r="O54" s="23">
        <f>IF(   (O53-I54+J54)&lt;$S$20,  (O53-I54+J54), $S$20)</f>
        <v>780.50959984666702</v>
      </c>
      <c r="P54" s="25">
        <f t="shared" si="8"/>
        <v>0</v>
      </c>
    </row>
    <row r="55" spans="1:16" x14ac:dyDescent="0.25">
      <c r="A55" s="21">
        <v>42898.208333323892</v>
      </c>
      <c r="B55" s="22">
        <v>36.200000000000003</v>
      </c>
      <c r="C55" s="22">
        <v>0.76653199999999999</v>
      </c>
      <c r="D55" s="22">
        <v>-7.0017200000000003E-3</v>
      </c>
      <c r="E55" s="22">
        <f t="shared" si="0"/>
        <v>0.76653199999999999</v>
      </c>
      <c r="F55" s="22">
        <f>D55*$S$3</f>
        <v>-7.0017200000000003E-3</v>
      </c>
      <c r="G55" s="22">
        <f t="shared" si="1"/>
        <v>0.75953028</v>
      </c>
      <c r="H55" s="22">
        <f t="shared" si="2"/>
        <v>12.066666666666666</v>
      </c>
      <c r="I55" s="22">
        <f t="shared" si="3"/>
        <v>11.307136386666667</v>
      </c>
      <c r="J55" s="22">
        <f t="shared" si="4"/>
        <v>0</v>
      </c>
      <c r="K55" s="22">
        <f t="shared" si="5"/>
        <v>151.63819836333332</v>
      </c>
      <c r="L55" s="22">
        <f t="shared" si="6"/>
        <v>0</v>
      </c>
      <c r="M55" s="22">
        <f>IF((M54-I55+J55)&lt;$S$14,(M54-I55+J55),$S$14)</f>
        <v>769.20246346000033</v>
      </c>
      <c r="N55" s="22">
        <f t="shared" si="7"/>
        <v>0</v>
      </c>
      <c r="O55" s="23">
        <f>IF(   (O54-I55+J55)&lt;$S$20,  (O54-I55+J55), $S$20)</f>
        <v>769.20246346000033</v>
      </c>
      <c r="P55" s="25">
        <f t="shared" si="8"/>
        <v>0</v>
      </c>
    </row>
    <row r="56" spans="1:16" x14ac:dyDescent="0.25">
      <c r="A56" s="21">
        <v>42898.249999990556</v>
      </c>
      <c r="B56" s="22">
        <v>35.1</v>
      </c>
      <c r="C56" s="22">
        <v>0.68921199999999994</v>
      </c>
      <c r="D56" s="22">
        <v>-7.0017200000000003E-3</v>
      </c>
      <c r="E56" s="22">
        <f t="shared" si="0"/>
        <v>0.68921199999999994</v>
      </c>
      <c r="F56" s="22">
        <f>D56*$S$3</f>
        <v>-7.0017200000000003E-3</v>
      </c>
      <c r="G56" s="22">
        <f t="shared" si="1"/>
        <v>0.68221027999999995</v>
      </c>
      <c r="H56" s="22">
        <f t="shared" si="2"/>
        <v>11.7</v>
      </c>
      <c r="I56" s="22">
        <f t="shared" si="3"/>
        <v>11.01778972</v>
      </c>
      <c r="J56" s="22">
        <f t="shared" si="4"/>
        <v>0</v>
      </c>
      <c r="K56" s="22">
        <f t="shared" si="5"/>
        <v>162.65598808333331</v>
      </c>
      <c r="L56" s="22">
        <f t="shared" si="6"/>
        <v>0</v>
      </c>
      <c r="M56" s="22">
        <f>IF((M55-I56+J56)&lt;$S$14,(M55-I56+J56),$S$14)</f>
        <v>758.18467374000033</v>
      </c>
      <c r="N56" s="22">
        <f t="shared" si="7"/>
        <v>0</v>
      </c>
      <c r="O56" s="23">
        <f>IF(   (O55-I56+J56)&lt;$S$20,  (O55-I56+J56), $S$20)</f>
        <v>758.18467374000033</v>
      </c>
      <c r="P56" s="25">
        <f t="shared" si="8"/>
        <v>0</v>
      </c>
    </row>
    <row r="57" spans="1:16" x14ac:dyDescent="0.25">
      <c r="A57" s="21">
        <v>42898.29166665722</v>
      </c>
      <c r="B57" s="22">
        <v>37.4</v>
      </c>
      <c r="C57" s="22">
        <v>0.69846299999999995</v>
      </c>
      <c r="D57" s="22">
        <v>0.61024116999999989</v>
      </c>
      <c r="E57" s="22">
        <f t="shared" si="0"/>
        <v>0.69846299999999995</v>
      </c>
      <c r="F57" s="22">
        <f>D57*$S$3</f>
        <v>0.61024116999999989</v>
      </c>
      <c r="G57" s="22">
        <f t="shared" si="1"/>
        <v>1.3087041699999999</v>
      </c>
      <c r="H57" s="22">
        <f t="shared" si="2"/>
        <v>12.466666666666665</v>
      </c>
      <c r="I57" s="22">
        <f t="shared" si="3"/>
        <v>11.157962496666665</v>
      </c>
      <c r="J57" s="22">
        <f t="shared" si="4"/>
        <v>0</v>
      </c>
      <c r="K57" s="22">
        <f t="shared" si="5"/>
        <v>173.81395057999998</v>
      </c>
      <c r="L57" s="22">
        <f t="shared" si="6"/>
        <v>0</v>
      </c>
      <c r="M57" s="22">
        <f>IF((M56-I57+J57)&lt;$S$14,(M56-I57+J57),$S$14)</f>
        <v>747.02671124333369</v>
      </c>
      <c r="N57" s="22">
        <f t="shared" si="7"/>
        <v>0</v>
      </c>
      <c r="O57" s="23">
        <f>IF(   (O56-I57+J57)&lt;$S$20,  (O56-I57+J57), $S$20)</f>
        <v>747.02671124333369</v>
      </c>
      <c r="P57" s="25">
        <f t="shared" si="8"/>
        <v>0</v>
      </c>
    </row>
    <row r="58" spans="1:16" x14ac:dyDescent="0.25">
      <c r="A58" s="21">
        <v>42898.333333323884</v>
      </c>
      <c r="B58" s="22">
        <v>40.5</v>
      </c>
      <c r="C58" s="22">
        <v>0.64860099999999998</v>
      </c>
      <c r="D58" s="22">
        <v>3.033979</v>
      </c>
      <c r="E58" s="22">
        <f t="shared" si="0"/>
        <v>0.64860099999999998</v>
      </c>
      <c r="F58" s="22">
        <f>D58*$S$3</f>
        <v>3.033979</v>
      </c>
      <c r="G58" s="22">
        <f t="shared" si="1"/>
        <v>3.6825799999999997</v>
      </c>
      <c r="H58" s="22">
        <f t="shared" si="2"/>
        <v>13.5</v>
      </c>
      <c r="I58" s="22">
        <f t="shared" si="3"/>
        <v>9.8174200000000003</v>
      </c>
      <c r="J58" s="22">
        <f t="shared" si="4"/>
        <v>0</v>
      </c>
      <c r="K58" s="22">
        <f t="shared" si="5"/>
        <v>183.63137057999998</v>
      </c>
      <c r="L58" s="22">
        <f t="shared" si="6"/>
        <v>0</v>
      </c>
      <c r="M58" s="22">
        <f>IF((M57-I58+J58)&lt;$S$14,(M57-I58+J58),$S$14)</f>
        <v>737.20929124333372</v>
      </c>
      <c r="N58" s="22">
        <f t="shared" si="7"/>
        <v>0</v>
      </c>
      <c r="O58" s="23">
        <f>IF(   (O57-I58+J58)&lt;$S$20,  (O57-I58+J58), $S$20)</f>
        <v>737.20929124333372</v>
      </c>
      <c r="P58" s="25">
        <f t="shared" si="8"/>
        <v>0</v>
      </c>
    </row>
    <row r="59" spans="1:16" x14ac:dyDescent="0.25">
      <c r="A59" s="21">
        <v>42898.374999990549</v>
      </c>
      <c r="B59" s="22">
        <v>42.4</v>
      </c>
      <c r="C59" s="22">
        <v>0.95444799999999996</v>
      </c>
      <c r="D59" s="22">
        <v>9.3216000000000001</v>
      </c>
      <c r="E59" s="22">
        <f t="shared" si="0"/>
        <v>0.95444799999999996</v>
      </c>
      <c r="F59" s="22">
        <f>D59*$S$3</f>
        <v>9.3216000000000001</v>
      </c>
      <c r="G59" s="22">
        <f t="shared" si="1"/>
        <v>10.276047999999999</v>
      </c>
      <c r="H59" s="22">
        <f t="shared" si="2"/>
        <v>14.133333333333333</v>
      </c>
      <c r="I59" s="22">
        <f t="shared" si="3"/>
        <v>3.8572853333333335</v>
      </c>
      <c r="J59" s="22">
        <f t="shared" si="4"/>
        <v>0</v>
      </c>
      <c r="K59" s="22">
        <f t="shared" si="5"/>
        <v>187.4886559133333</v>
      </c>
      <c r="L59" s="22">
        <f t="shared" si="6"/>
        <v>0</v>
      </c>
      <c r="M59" s="22">
        <f>IF((M58-I59+J59)&lt;$S$14,(M58-I59+J59),$S$14)</f>
        <v>733.35200591000034</v>
      </c>
      <c r="N59" s="22">
        <f t="shared" si="7"/>
        <v>0</v>
      </c>
      <c r="O59" s="23">
        <f>IF(   (O58-I59+J59)&lt;$S$20,  (O58-I59+J59), $S$20)</f>
        <v>733.35200591000034</v>
      </c>
      <c r="P59" s="25">
        <f t="shared" si="8"/>
        <v>0</v>
      </c>
    </row>
    <row r="60" spans="1:16" x14ac:dyDescent="0.25">
      <c r="A60" s="21">
        <v>42898.416666657213</v>
      </c>
      <c r="B60" s="22">
        <v>46</v>
      </c>
      <c r="C60" s="22">
        <v>1.34334</v>
      </c>
      <c r="D60" s="22">
        <v>10.499400000000001</v>
      </c>
      <c r="E60" s="22">
        <f t="shared" si="0"/>
        <v>1.34334</v>
      </c>
      <c r="F60" s="22">
        <f>D60*$S$3</f>
        <v>10.499400000000001</v>
      </c>
      <c r="G60" s="22">
        <f t="shared" si="1"/>
        <v>11.842740000000001</v>
      </c>
      <c r="H60" s="22">
        <f t="shared" si="2"/>
        <v>15.333333333333332</v>
      </c>
      <c r="I60" s="22">
        <f t="shared" si="3"/>
        <v>3.4905933333333312</v>
      </c>
      <c r="J60" s="22">
        <f t="shared" si="4"/>
        <v>0</v>
      </c>
      <c r="K60" s="22">
        <f t="shared" si="5"/>
        <v>190.97924924666663</v>
      </c>
      <c r="L60" s="22">
        <f t="shared" si="6"/>
        <v>0</v>
      </c>
      <c r="M60" s="22">
        <f>IF((M59-I60+J60)&lt;$S$14,(M59-I60+J60),$S$14)</f>
        <v>729.86141257666702</v>
      </c>
      <c r="N60" s="22">
        <f t="shared" si="7"/>
        <v>0</v>
      </c>
      <c r="O60" s="23">
        <f>IF(   (O59-I60+J60)&lt;$S$20,  (O59-I60+J60), $S$20)</f>
        <v>729.86141257666702</v>
      </c>
      <c r="P60" s="25">
        <f t="shared" si="8"/>
        <v>0</v>
      </c>
    </row>
    <row r="61" spans="1:16" x14ac:dyDescent="0.25">
      <c r="A61" s="21">
        <v>42898.458333323877</v>
      </c>
      <c r="B61" s="22">
        <v>48.9</v>
      </c>
      <c r="C61" s="22">
        <v>1.65798</v>
      </c>
      <c r="D61" s="22">
        <v>17.184909999999999</v>
      </c>
      <c r="E61" s="22">
        <f t="shared" si="0"/>
        <v>1.65798</v>
      </c>
      <c r="F61" s="22">
        <f>D61*$S$3</f>
        <v>17.184909999999999</v>
      </c>
      <c r="G61" s="22">
        <f t="shared" si="1"/>
        <v>18.842889999999997</v>
      </c>
      <c r="H61" s="22">
        <f t="shared" si="2"/>
        <v>16.299999999999997</v>
      </c>
      <c r="I61" s="22">
        <f t="shared" si="3"/>
        <v>0</v>
      </c>
      <c r="J61" s="22">
        <f t="shared" si="4"/>
        <v>2.5428899999999999</v>
      </c>
      <c r="K61" s="22">
        <f t="shared" si="5"/>
        <v>0</v>
      </c>
      <c r="L61" s="22">
        <f t="shared" si="6"/>
        <v>2.5428899999999999</v>
      </c>
      <c r="M61" s="22">
        <f>IF((M60-I61+J61)&lt;$S$14,(M60-I61+J61),$S$14)</f>
        <v>732.40430257666708</v>
      </c>
      <c r="N61" s="22">
        <f t="shared" si="7"/>
        <v>0</v>
      </c>
      <c r="O61" s="23">
        <f>IF(   (O60-I61+J61)&lt;$S$20,  (O60-I61+J61), $S$20)</f>
        <v>732.40430257666708</v>
      </c>
      <c r="P61" s="25">
        <f t="shared" si="8"/>
        <v>0</v>
      </c>
    </row>
    <row r="62" spans="1:16" x14ac:dyDescent="0.25">
      <c r="A62" s="21">
        <v>42898.499999990541</v>
      </c>
      <c r="B62" s="22">
        <v>50</v>
      </c>
      <c r="C62" s="22">
        <v>2.2210199999999998</v>
      </c>
      <c r="D62" s="22">
        <v>17.999140000000001</v>
      </c>
      <c r="E62" s="22">
        <f t="shared" si="0"/>
        <v>2.2210199999999998</v>
      </c>
      <c r="F62" s="22">
        <f>D62*$S$3</f>
        <v>17.999140000000001</v>
      </c>
      <c r="G62" s="22">
        <f t="shared" si="1"/>
        <v>20.22016</v>
      </c>
      <c r="H62" s="22">
        <f t="shared" si="2"/>
        <v>16.666666666666664</v>
      </c>
      <c r="I62" s="22">
        <f t="shared" si="3"/>
        <v>0</v>
      </c>
      <c r="J62" s="22">
        <f t="shared" si="4"/>
        <v>3.5534933333333356</v>
      </c>
      <c r="K62" s="22">
        <f t="shared" si="5"/>
        <v>0</v>
      </c>
      <c r="L62" s="22">
        <f t="shared" si="6"/>
        <v>6.0963833333333355</v>
      </c>
      <c r="M62" s="22">
        <f>IF((M61-I62+J62)&lt;$S$14,(M61-I62+J62),$S$14)</f>
        <v>735.95779591000041</v>
      </c>
      <c r="N62" s="22">
        <f t="shared" si="7"/>
        <v>0</v>
      </c>
      <c r="O62" s="23">
        <f>IF(   (O61-I62+J62)&lt;$S$20,  (O61-I62+J62), $S$20)</f>
        <v>735.95779591000041</v>
      </c>
      <c r="P62" s="25">
        <f t="shared" si="8"/>
        <v>0</v>
      </c>
    </row>
    <row r="63" spans="1:16" x14ac:dyDescent="0.25">
      <c r="A63" s="21">
        <v>42898.541666657205</v>
      </c>
      <c r="B63" s="22">
        <v>50.1</v>
      </c>
      <c r="C63" s="22">
        <v>2.3593999999999999</v>
      </c>
      <c r="D63" s="22">
        <v>18.473650000000003</v>
      </c>
      <c r="E63" s="22">
        <f t="shared" si="0"/>
        <v>2.3593999999999999</v>
      </c>
      <c r="F63" s="22">
        <f>D63*$S$3</f>
        <v>18.473650000000003</v>
      </c>
      <c r="G63" s="22">
        <f t="shared" si="1"/>
        <v>20.833050000000004</v>
      </c>
      <c r="H63" s="22">
        <f t="shared" si="2"/>
        <v>16.7</v>
      </c>
      <c r="I63" s="22">
        <f t="shared" si="3"/>
        <v>0</v>
      </c>
      <c r="J63" s="22">
        <f t="shared" si="4"/>
        <v>4.1330500000000043</v>
      </c>
      <c r="K63" s="22">
        <f t="shared" si="5"/>
        <v>0</v>
      </c>
      <c r="L63" s="22">
        <f t="shared" si="6"/>
        <v>10.22943333333334</v>
      </c>
      <c r="M63" s="22">
        <f>IF((M62-I63+J63)&lt;$S$14,(M62-I63+J63),$S$14)</f>
        <v>740.09084591000044</v>
      </c>
      <c r="N63" s="22">
        <f t="shared" si="7"/>
        <v>0</v>
      </c>
      <c r="O63" s="23">
        <f>IF(   (O62-I63+J63)&lt;$S$20,  (O62-I63+J63), $S$20)</f>
        <v>740.09084591000044</v>
      </c>
      <c r="P63" s="25">
        <f t="shared" si="8"/>
        <v>0</v>
      </c>
    </row>
    <row r="64" spans="1:16" x14ac:dyDescent="0.25">
      <c r="A64" s="21">
        <v>42898.58333332387</v>
      </c>
      <c r="B64" s="22">
        <v>50.6</v>
      </c>
      <c r="C64" s="22">
        <v>3.5951300000000002</v>
      </c>
      <c r="D64" s="22">
        <v>17.6998</v>
      </c>
      <c r="E64" s="22">
        <f t="shared" si="0"/>
        <v>3.5951300000000002</v>
      </c>
      <c r="F64" s="22">
        <f>D64*$S$3</f>
        <v>17.6998</v>
      </c>
      <c r="G64" s="22">
        <f t="shared" si="1"/>
        <v>21.294930000000001</v>
      </c>
      <c r="H64" s="22">
        <f t="shared" si="2"/>
        <v>16.866666666666667</v>
      </c>
      <c r="I64" s="22">
        <f t="shared" si="3"/>
        <v>0</v>
      </c>
      <c r="J64" s="22">
        <f t="shared" si="4"/>
        <v>4.4282633333333337</v>
      </c>
      <c r="K64" s="22">
        <f t="shared" si="5"/>
        <v>0</v>
      </c>
      <c r="L64" s="22">
        <f t="shared" si="6"/>
        <v>14.657696666666673</v>
      </c>
      <c r="M64" s="22">
        <f>IF((M63-I64+J64)&lt;$S$14,(M63-I64+J64),$S$14)</f>
        <v>744.51910924333379</v>
      </c>
      <c r="N64" s="22">
        <f t="shared" si="7"/>
        <v>0</v>
      </c>
      <c r="O64" s="23">
        <f>IF(   (O63-I64+J64)&lt;$S$20,  (O63-I64+J64), $S$20)</f>
        <v>744.51910924333379</v>
      </c>
      <c r="P64" s="25">
        <f t="shared" si="8"/>
        <v>0</v>
      </c>
    </row>
    <row r="65" spans="1:16" x14ac:dyDescent="0.25">
      <c r="A65" s="21">
        <v>42898.624999990534</v>
      </c>
      <c r="B65" s="22">
        <v>50.7</v>
      </c>
      <c r="C65" s="22">
        <v>2.8975200000000001</v>
      </c>
      <c r="D65" s="22">
        <v>15.47912</v>
      </c>
      <c r="E65" s="22">
        <f t="shared" si="0"/>
        <v>2.8975200000000001</v>
      </c>
      <c r="F65" s="22">
        <f>D65*$S$3</f>
        <v>15.47912</v>
      </c>
      <c r="G65" s="22">
        <f t="shared" si="1"/>
        <v>18.376640000000002</v>
      </c>
      <c r="H65" s="22">
        <f t="shared" si="2"/>
        <v>16.899999999999999</v>
      </c>
      <c r="I65" s="22">
        <f t="shared" si="3"/>
        <v>0</v>
      </c>
      <c r="J65" s="22">
        <f t="shared" si="4"/>
        <v>1.4766400000000033</v>
      </c>
      <c r="K65" s="22">
        <f t="shared" si="5"/>
        <v>0</v>
      </c>
      <c r="L65" s="22">
        <f t="shared" si="6"/>
        <v>16.134336666666677</v>
      </c>
      <c r="M65" s="22">
        <f>IF((M64-I65+J65)&lt;$S$14,(M64-I65+J65),$S$14)</f>
        <v>745.99574924333376</v>
      </c>
      <c r="N65" s="22">
        <f t="shared" si="7"/>
        <v>0</v>
      </c>
      <c r="O65" s="23">
        <f>IF(   (O64-I65+J65)&lt;$S$20,  (O64-I65+J65), $S$20)</f>
        <v>745.99574924333376</v>
      </c>
      <c r="P65" s="25">
        <f t="shared" si="8"/>
        <v>0</v>
      </c>
    </row>
    <row r="66" spans="1:16" x14ac:dyDescent="0.25">
      <c r="A66" s="21">
        <v>42898.666666657198</v>
      </c>
      <c r="B66" s="22">
        <v>49.7</v>
      </c>
      <c r="C66" s="22">
        <v>4.1931799999999999</v>
      </c>
      <c r="D66" s="22">
        <v>12.221669999999998</v>
      </c>
      <c r="E66" s="22">
        <f t="shared" si="0"/>
        <v>4.1931799999999999</v>
      </c>
      <c r="F66" s="22">
        <f>D66*$S$3</f>
        <v>12.221669999999998</v>
      </c>
      <c r="G66" s="22">
        <f t="shared" si="1"/>
        <v>16.414849999999998</v>
      </c>
      <c r="H66" s="22">
        <f t="shared" si="2"/>
        <v>16.566666666666666</v>
      </c>
      <c r="I66" s="22">
        <f t="shared" si="3"/>
        <v>0.15181666666666871</v>
      </c>
      <c r="J66" s="22">
        <f t="shared" si="4"/>
        <v>0</v>
      </c>
      <c r="K66" s="22">
        <f t="shared" si="5"/>
        <v>0.15181666666666871</v>
      </c>
      <c r="L66" s="22">
        <f t="shared" si="6"/>
        <v>0</v>
      </c>
      <c r="M66" s="22">
        <f>IF((M65-I66+J66)&lt;$S$14,(M65-I66+J66),$S$14)</f>
        <v>745.84393257666704</v>
      </c>
      <c r="N66" s="22">
        <f t="shared" si="7"/>
        <v>0</v>
      </c>
      <c r="O66" s="23">
        <f>IF(   (O65-I66+J66)&lt;$S$20,  (O65-I66+J66), $S$20)</f>
        <v>745.84393257666704</v>
      </c>
      <c r="P66" s="25">
        <f t="shared" si="8"/>
        <v>0</v>
      </c>
    </row>
    <row r="67" spans="1:16" x14ac:dyDescent="0.25">
      <c r="A67" s="21">
        <v>42898.708333323862</v>
      </c>
      <c r="B67" s="22">
        <v>50.5</v>
      </c>
      <c r="C67" s="22">
        <v>2.6001500000000002</v>
      </c>
      <c r="D67" s="22">
        <v>7.35053</v>
      </c>
      <c r="E67" s="22">
        <f t="shared" ref="E67:E130" si="9">C67*$S$2</f>
        <v>2.6001500000000002</v>
      </c>
      <c r="F67" s="22">
        <f>D67*$S$3</f>
        <v>7.35053</v>
      </c>
      <c r="G67" s="22">
        <f t="shared" ref="G67:G130" si="10">(E67+F67)</f>
        <v>9.9506800000000002</v>
      </c>
      <c r="H67" s="22">
        <f t="shared" ref="H67:H130" si="11">B67*(1/3)</f>
        <v>16.833333333333332</v>
      </c>
      <c r="I67" s="22">
        <f t="shared" ref="I67:I130" si="12">IF((H67-G67)&gt;0, (H67-G67), (0))</f>
        <v>6.882653333333332</v>
      </c>
      <c r="J67" s="22">
        <f t="shared" ref="J67:J130" si="13">IF(I67=0, G67-H67,0)</f>
        <v>0</v>
      </c>
      <c r="K67" s="22">
        <f t="shared" si="5"/>
        <v>7.0344700000000007</v>
      </c>
      <c r="L67" s="22">
        <f t="shared" si="6"/>
        <v>0</v>
      </c>
      <c r="M67" s="22">
        <f>IF((M66-I67+J67)&lt;$S$14,(M66-I67+J67),$S$14)</f>
        <v>738.96127924333371</v>
      </c>
      <c r="N67" s="22">
        <f t="shared" si="7"/>
        <v>0</v>
      </c>
      <c r="O67" s="23">
        <f>IF(   (O66-I67+J67)&lt;$S$20,  (O66-I67+J67), $S$20)</f>
        <v>738.96127924333371</v>
      </c>
      <c r="P67" s="25">
        <f t="shared" si="8"/>
        <v>0</v>
      </c>
    </row>
    <row r="68" spans="1:16" x14ac:dyDescent="0.25">
      <c r="A68" s="21">
        <v>42898.749999990527</v>
      </c>
      <c r="B68" s="22">
        <v>49.9</v>
      </c>
      <c r="C68" s="22">
        <v>1.8287100000000001</v>
      </c>
      <c r="D68" s="22">
        <v>2.4322240000000002</v>
      </c>
      <c r="E68" s="22">
        <f t="shared" si="9"/>
        <v>1.8287100000000001</v>
      </c>
      <c r="F68" s="22">
        <f>D68*$S$3</f>
        <v>2.4322240000000002</v>
      </c>
      <c r="G68" s="22">
        <f t="shared" si="10"/>
        <v>4.2609340000000007</v>
      </c>
      <c r="H68" s="22">
        <f t="shared" si="11"/>
        <v>16.633333333333333</v>
      </c>
      <c r="I68" s="22">
        <f t="shared" si="12"/>
        <v>12.372399333333332</v>
      </c>
      <c r="J68" s="22">
        <f t="shared" si="13"/>
        <v>0</v>
      </c>
      <c r="K68" s="22">
        <f t="shared" ref="K68:K131" si="14">IF(I68&gt;0, K67+I68, 0)</f>
        <v>19.406869333333333</v>
      </c>
      <c r="L68" s="22">
        <f t="shared" ref="L68:L131" si="15">IF(J68&gt;0,L67+J68, 0)</f>
        <v>0</v>
      </c>
      <c r="M68" s="22">
        <f>IF((M67-I68+J68)&lt;$S$14,(M67-I68+J68),$S$14)</f>
        <v>726.5888799100004</v>
      </c>
      <c r="N68" s="22">
        <f t="shared" ref="N68:N131" si="16">(M67-I68+J68)-M68</f>
        <v>0</v>
      </c>
      <c r="O68" s="23">
        <f>IF(   (O67-I68+J68)&lt;$S$20,  (O67-I68+J68), $S$20)</f>
        <v>726.5888799100004</v>
      </c>
      <c r="P68" s="25">
        <f t="shared" ref="P68:P131" si="17">(O67-I68+J68) -O68</f>
        <v>0</v>
      </c>
    </row>
    <row r="69" spans="1:16" x14ac:dyDescent="0.25">
      <c r="A69" s="21">
        <v>42898.791666657191</v>
      </c>
      <c r="B69" s="22">
        <v>49.2</v>
      </c>
      <c r="C69" s="22">
        <v>2.8328000000000002</v>
      </c>
      <c r="D69" s="22">
        <v>0.20047417000000001</v>
      </c>
      <c r="E69" s="22">
        <f t="shared" si="9"/>
        <v>2.8328000000000002</v>
      </c>
      <c r="F69" s="22">
        <f>D69*$S$3</f>
        <v>0.20047417000000001</v>
      </c>
      <c r="G69" s="22">
        <f t="shared" si="10"/>
        <v>3.0332741700000003</v>
      </c>
      <c r="H69" s="22">
        <f t="shared" si="11"/>
        <v>16.399999999999999</v>
      </c>
      <c r="I69" s="22">
        <f t="shared" si="12"/>
        <v>13.366725829999998</v>
      </c>
      <c r="J69" s="22">
        <f t="shared" si="13"/>
        <v>0</v>
      </c>
      <c r="K69" s="22">
        <f t="shared" si="14"/>
        <v>32.773595163333333</v>
      </c>
      <c r="L69" s="22">
        <f t="shared" si="15"/>
        <v>0</v>
      </c>
      <c r="M69" s="22">
        <f>IF((M68-I69+J69)&lt;$S$14,(M68-I69+J69),$S$14)</f>
        <v>713.22215408000045</v>
      </c>
      <c r="N69" s="22">
        <f t="shared" si="16"/>
        <v>0</v>
      </c>
      <c r="O69" s="23">
        <f>IF(   (O68-I69+J69)&lt;$S$20,  (O68-I69+J69), $S$20)</f>
        <v>713.22215408000045</v>
      </c>
      <c r="P69" s="25">
        <f t="shared" si="17"/>
        <v>0</v>
      </c>
    </row>
    <row r="70" spans="1:16" x14ac:dyDescent="0.25">
      <c r="A70" s="21">
        <v>42898.833333323855</v>
      </c>
      <c r="B70" s="22">
        <v>52.8</v>
      </c>
      <c r="C70" s="22">
        <v>1.4713699999999998</v>
      </c>
      <c r="D70" s="22">
        <v>-7.0017200000000003E-3</v>
      </c>
      <c r="E70" s="22">
        <f t="shared" si="9"/>
        <v>1.4713699999999998</v>
      </c>
      <c r="F70" s="22">
        <f>D70*$S$3</f>
        <v>-7.0017200000000003E-3</v>
      </c>
      <c r="G70" s="22">
        <f t="shared" si="10"/>
        <v>1.4643682799999997</v>
      </c>
      <c r="H70" s="22">
        <f t="shared" si="11"/>
        <v>17.599999999999998</v>
      </c>
      <c r="I70" s="22">
        <f t="shared" si="12"/>
        <v>16.135631719999999</v>
      </c>
      <c r="J70" s="22">
        <f t="shared" si="13"/>
        <v>0</v>
      </c>
      <c r="K70" s="22">
        <f t="shared" si="14"/>
        <v>48.909226883333332</v>
      </c>
      <c r="L70" s="22">
        <f t="shared" si="15"/>
        <v>0</v>
      </c>
      <c r="M70" s="22">
        <f>IF((M69-I70+J70)&lt;$S$14,(M69-I70+J70),$S$14)</f>
        <v>697.08652236000046</v>
      </c>
      <c r="N70" s="22">
        <f t="shared" si="16"/>
        <v>0</v>
      </c>
      <c r="O70" s="23">
        <f>IF(   (O69-I70+J70)&lt;$S$20,  (O69-I70+J70), $S$20)</f>
        <v>697.08652236000046</v>
      </c>
      <c r="P70" s="25">
        <f t="shared" si="17"/>
        <v>0</v>
      </c>
    </row>
    <row r="71" spans="1:16" x14ac:dyDescent="0.25">
      <c r="A71" s="21">
        <v>42898.874999990519</v>
      </c>
      <c r="B71" s="22">
        <v>50.3</v>
      </c>
      <c r="C71" s="22">
        <v>1.5345499999999999</v>
      </c>
      <c r="D71" s="22">
        <v>-7.0017200000000003E-3</v>
      </c>
      <c r="E71" s="22">
        <f t="shared" si="9"/>
        <v>1.5345499999999999</v>
      </c>
      <c r="F71" s="22">
        <f>D71*$S$3</f>
        <v>-7.0017200000000003E-3</v>
      </c>
      <c r="G71" s="22">
        <f t="shared" si="10"/>
        <v>1.5275482799999998</v>
      </c>
      <c r="H71" s="22">
        <f t="shared" si="11"/>
        <v>16.766666666666666</v>
      </c>
      <c r="I71" s="22">
        <f t="shared" si="12"/>
        <v>15.239118386666666</v>
      </c>
      <c r="J71" s="22">
        <f t="shared" si="13"/>
        <v>0</v>
      </c>
      <c r="K71" s="22">
        <f t="shared" si="14"/>
        <v>64.148345269999993</v>
      </c>
      <c r="L71" s="22">
        <f t="shared" si="15"/>
        <v>0</v>
      </c>
      <c r="M71" s="22">
        <f>IF((M70-I71+J71)&lt;$S$14,(M70-I71+J71),$S$14)</f>
        <v>681.84740397333383</v>
      </c>
      <c r="N71" s="22">
        <f t="shared" si="16"/>
        <v>0</v>
      </c>
      <c r="O71" s="23">
        <f>IF(   (O70-I71+J71)&lt;$S$20,  (O70-I71+J71), $S$20)</f>
        <v>681.84740397333383</v>
      </c>
      <c r="P71" s="25">
        <f t="shared" si="17"/>
        <v>0</v>
      </c>
    </row>
    <row r="72" spans="1:16" x14ac:dyDescent="0.25">
      <c r="A72" s="21">
        <v>42898.916666657184</v>
      </c>
      <c r="B72" s="22">
        <v>48</v>
      </c>
      <c r="C72" s="22">
        <v>1.00203</v>
      </c>
      <c r="D72" s="22">
        <v>-7.0017200000000003E-3</v>
      </c>
      <c r="E72" s="22">
        <f t="shared" si="9"/>
        <v>1.00203</v>
      </c>
      <c r="F72" s="22">
        <f>D72*$S$3</f>
        <v>-7.0017200000000003E-3</v>
      </c>
      <c r="G72" s="22">
        <f t="shared" si="10"/>
        <v>0.99502827999999999</v>
      </c>
      <c r="H72" s="22">
        <f t="shared" si="11"/>
        <v>16</v>
      </c>
      <c r="I72" s="22">
        <f t="shared" si="12"/>
        <v>15.00497172</v>
      </c>
      <c r="J72" s="22">
        <f t="shared" si="13"/>
        <v>0</v>
      </c>
      <c r="K72" s="22">
        <f t="shared" si="14"/>
        <v>79.153316989999993</v>
      </c>
      <c r="L72" s="22">
        <f t="shared" si="15"/>
        <v>0</v>
      </c>
      <c r="M72" s="22">
        <f>IF((M71-I72+J72)&lt;$S$14,(M71-I72+J72),$S$14)</f>
        <v>666.84243225333387</v>
      </c>
      <c r="N72" s="22">
        <f t="shared" si="16"/>
        <v>0</v>
      </c>
      <c r="O72" s="23">
        <f>IF(   (O71-I72+J72)&lt;$S$20,  (O71-I72+J72), $S$20)</f>
        <v>666.84243225333387</v>
      </c>
      <c r="P72" s="25">
        <f t="shared" si="17"/>
        <v>0</v>
      </c>
    </row>
    <row r="73" spans="1:16" x14ac:dyDescent="0.25">
      <c r="A73" s="21">
        <v>42898.958333323848</v>
      </c>
      <c r="B73" s="22">
        <v>45.3</v>
      </c>
      <c r="C73" s="22">
        <v>0.86146400000000001</v>
      </c>
      <c r="D73" s="22">
        <v>-7.0017200000000003E-3</v>
      </c>
      <c r="E73" s="22">
        <f t="shared" si="9"/>
        <v>0.86146400000000001</v>
      </c>
      <c r="F73" s="22">
        <f>D73*$S$3</f>
        <v>-7.0017200000000003E-3</v>
      </c>
      <c r="G73" s="22">
        <f t="shared" si="10"/>
        <v>0.85446228000000002</v>
      </c>
      <c r="H73" s="22">
        <f t="shared" si="11"/>
        <v>15.099999999999998</v>
      </c>
      <c r="I73" s="22">
        <f t="shared" si="12"/>
        <v>14.245537719999998</v>
      </c>
      <c r="J73" s="22">
        <f t="shared" si="13"/>
        <v>0</v>
      </c>
      <c r="K73" s="22">
        <f t="shared" si="14"/>
        <v>93.398854709999995</v>
      </c>
      <c r="L73" s="22">
        <f t="shared" si="15"/>
        <v>0</v>
      </c>
      <c r="M73" s="22">
        <f>IF((M72-I73+J73)&lt;$S$14,(M72-I73+J73),$S$14)</f>
        <v>652.59689453333385</v>
      </c>
      <c r="N73" s="22">
        <f t="shared" si="16"/>
        <v>0</v>
      </c>
      <c r="O73" s="23">
        <f>IF(   (O72-I73+J73)&lt;$S$20,  (O72-I73+J73), $S$20)</f>
        <v>652.59689453333385</v>
      </c>
      <c r="P73" s="25">
        <f t="shared" si="17"/>
        <v>0</v>
      </c>
    </row>
    <row r="74" spans="1:16" x14ac:dyDescent="0.25">
      <c r="A74" s="21">
        <v>42898.999999990512</v>
      </c>
      <c r="B74" s="22">
        <v>45.2</v>
      </c>
      <c r="C74" s="22">
        <v>1.0278399999999999</v>
      </c>
      <c r="D74" s="22">
        <v>-7.0017200000000003E-3</v>
      </c>
      <c r="E74" s="22">
        <f t="shared" si="9"/>
        <v>1.0278399999999999</v>
      </c>
      <c r="F74" s="22">
        <f>D74*$S$3</f>
        <v>-7.0017200000000003E-3</v>
      </c>
      <c r="G74" s="22">
        <f t="shared" si="10"/>
        <v>1.0208382799999998</v>
      </c>
      <c r="H74" s="22">
        <f t="shared" si="11"/>
        <v>15.066666666666666</v>
      </c>
      <c r="I74" s="22">
        <f t="shared" si="12"/>
        <v>14.045828386666667</v>
      </c>
      <c r="J74" s="22">
        <f t="shared" si="13"/>
        <v>0</v>
      </c>
      <c r="K74" s="22">
        <f t="shared" si="14"/>
        <v>107.44468309666667</v>
      </c>
      <c r="L74" s="22">
        <f t="shared" si="15"/>
        <v>0</v>
      </c>
      <c r="M74" s="22">
        <f>IF((M73-I74+J74)&lt;$S$14,(M73-I74+J74),$S$14)</f>
        <v>638.55106614666715</v>
      </c>
      <c r="N74" s="22">
        <f t="shared" si="16"/>
        <v>0</v>
      </c>
      <c r="O74" s="23">
        <f>IF(   (O73-I74+J74)&lt;$S$20,  (O73-I74+J74), $S$20)</f>
        <v>638.55106614666715</v>
      </c>
      <c r="P74" s="25">
        <f t="shared" si="17"/>
        <v>0</v>
      </c>
    </row>
    <row r="75" spans="1:16" x14ac:dyDescent="0.25">
      <c r="A75" s="21">
        <v>42899.041666657176</v>
      </c>
      <c r="B75" s="22">
        <v>41.7</v>
      </c>
      <c r="C75" s="22">
        <v>0.85308799999999996</v>
      </c>
      <c r="D75" s="22">
        <v>-7.0017200000000003E-3</v>
      </c>
      <c r="E75" s="22">
        <f t="shared" si="9"/>
        <v>0.85308799999999996</v>
      </c>
      <c r="F75" s="22">
        <f>D75*$S$3</f>
        <v>-7.0017200000000003E-3</v>
      </c>
      <c r="G75" s="22">
        <f t="shared" si="10"/>
        <v>0.84608627999999997</v>
      </c>
      <c r="H75" s="22">
        <f t="shared" si="11"/>
        <v>13.9</v>
      </c>
      <c r="I75" s="22">
        <f t="shared" si="12"/>
        <v>13.053913720000001</v>
      </c>
      <c r="J75" s="22">
        <f t="shared" si="13"/>
        <v>0</v>
      </c>
      <c r="K75" s="22">
        <f t="shared" si="14"/>
        <v>120.49859681666666</v>
      </c>
      <c r="L75" s="22">
        <f t="shared" si="15"/>
        <v>0</v>
      </c>
      <c r="M75" s="22">
        <f>IF((M74-I75+J75)&lt;$S$14,(M74-I75+J75),$S$14)</f>
        <v>625.49715242666718</v>
      </c>
      <c r="N75" s="22">
        <f t="shared" si="16"/>
        <v>0</v>
      </c>
      <c r="O75" s="23">
        <f>IF(   (O74-I75+J75)&lt;$S$20,  (O74-I75+J75), $S$20)</f>
        <v>625.49715242666718</v>
      </c>
      <c r="P75" s="25">
        <f t="shared" si="17"/>
        <v>0</v>
      </c>
    </row>
    <row r="76" spans="1:16" x14ac:dyDescent="0.25">
      <c r="A76" s="21">
        <v>42899.083333323841</v>
      </c>
      <c r="B76" s="22">
        <v>37.200000000000003</v>
      </c>
      <c r="C76" s="22">
        <v>0.63493699999999997</v>
      </c>
      <c r="D76" s="22">
        <v>-7.0017200000000003E-3</v>
      </c>
      <c r="E76" s="22">
        <f t="shared" si="9"/>
        <v>0.63493699999999997</v>
      </c>
      <c r="F76" s="22">
        <f>D76*$S$3</f>
        <v>-7.0017200000000003E-3</v>
      </c>
      <c r="G76" s="22">
        <f t="shared" si="10"/>
        <v>0.62793527999999998</v>
      </c>
      <c r="H76" s="22">
        <f t="shared" si="11"/>
        <v>12.4</v>
      </c>
      <c r="I76" s="22">
        <f t="shared" si="12"/>
        <v>11.772064719999999</v>
      </c>
      <c r="J76" s="22">
        <f t="shared" si="13"/>
        <v>0</v>
      </c>
      <c r="K76" s="22">
        <f t="shared" si="14"/>
        <v>132.27066153666667</v>
      </c>
      <c r="L76" s="22">
        <f t="shared" si="15"/>
        <v>0</v>
      </c>
      <c r="M76" s="22">
        <f>IF((M75-I76+J76)&lt;$S$14,(M75-I76+J76),$S$14)</f>
        <v>613.72508770666718</v>
      </c>
      <c r="N76" s="22">
        <f t="shared" si="16"/>
        <v>0</v>
      </c>
      <c r="O76" s="23">
        <f>IF(   (O75-I76+J76)&lt;$S$20,  (O75-I76+J76), $S$20)</f>
        <v>613.72508770666718</v>
      </c>
      <c r="P76" s="25">
        <f t="shared" si="17"/>
        <v>0</v>
      </c>
    </row>
    <row r="77" spans="1:16" x14ac:dyDescent="0.25">
      <c r="A77" s="21">
        <v>42899.124999990505</v>
      </c>
      <c r="B77" s="22">
        <v>36.5</v>
      </c>
      <c r="C77" s="22">
        <v>1.4479500000000001</v>
      </c>
      <c r="D77" s="22">
        <v>-7.0017200000000003E-3</v>
      </c>
      <c r="E77" s="22">
        <f t="shared" si="9"/>
        <v>1.4479500000000001</v>
      </c>
      <c r="F77" s="22">
        <f>D77*$S$3</f>
        <v>-7.0017200000000003E-3</v>
      </c>
      <c r="G77" s="22">
        <f t="shared" si="10"/>
        <v>1.44094828</v>
      </c>
      <c r="H77" s="22">
        <f t="shared" si="11"/>
        <v>12.166666666666666</v>
      </c>
      <c r="I77" s="22">
        <f t="shared" si="12"/>
        <v>10.725718386666665</v>
      </c>
      <c r="J77" s="22">
        <f t="shared" si="13"/>
        <v>0</v>
      </c>
      <c r="K77" s="22">
        <f t="shared" si="14"/>
        <v>142.99637992333334</v>
      </c>
      <c r="L77" s="22">
        <f t="shared" si="15"/>
        <v>0</v>
      </c>
      <c r="M77" s="22">
        <f>IF((M76-I77+J77)&lt;$S$14,(M76-I77+J77),$S$14)</f>
        <v>602.99936932000048</v>
      </c>
      <c r="N77" s="22">
        <f t="shared" si="16"/>
        <v>0</v>
      </c>
      <c r="O77" s="23">
        <f>IF(   (O76-I77+J77)&lt;$S$20,  (O76-I77+J77), $S$20)</f>
        <v>602.99936932000048</v>
      </c>
      <c r="P77" s="25">
        <f t="shared" si="17"/>
        <v>0</v>
      </c>
    </row>
    <row r="78" spans="1:16" x14ac:dyDescent="0.25">
      <c r="A78" s="21">
        <v>42899.166666657169</v>
      </c>
      <c r="B78" s="22">
        <v>36.6</v>
      </c>
      <c r="C78" s="22">
        <v>1.4492700000000001</v>
      </c>
      <c r="D78" s="22">
        <v>-7.0017200000000003E-3</v>
      </c>
      <c r="E78" s="22">
        <f t="shared" si="9"/>
        <v>1.4492700000000001</v>
      </c>
      <c r="F78" s="22">
        <f>D78*$S$3</f>
        <v>-7.0017200000000003E-3</v>
      </c>
      <c r="G78" s="22">
        <f t="shared" si="10"/>
        <v>1.44226828</v>
      </c>
      <c r="H78" s="22">
        <f t="shared" si="11"/>
        <v>12.2</v>
      </c>
      <c r="I78" s="22">
        <f t="shared" si="12"/>
        <v>10.757731719999999</v>
      </c>
      <c r="J78" s="22">
        <f t="shared" si="13"/>
        <v>0</v>
      </c>
      <c r="K78" s="22">
        <f t="shared" si="14"/>
        <v>153.75411164333335</v>
      </c>
      <c r="L78" s="22">
        <f t="shared" si="15"/>
        <v>0</v>
      </c>
      <c r="M78" s="22">
        <f>IF((M77-I78+J78)&lt;$S$14,(M77-I78+J78),$S$14)</f>
        <v>592.24163760000044</v>
      </c>
      <c r="N78" s="22">
        <f t="shared" si="16"/>
        <v>0</v>
      </c>
      <c r="O78" s="23">
        <f>IF(   (O77-I78+J78)&lt;$S$20,  (O77-I78+J78), $S$20)</f>
        <v>592.24163760000044</v>
      </c>
      <c r="P78" s="25">
        <f t="shared" si="17"/>
        <v>0</v>
      </c>
    </row>
    <row r="79" spans="1:16" x14ac:dyDescent="0.25">
      <c r="A79" s="21">
        <v>42899.208333323833</v>
      </c>
      <c r="B79" s="22">
        <v>36.9</v>
      </c>
      <c r="C79" s="22">
        <v>1.8868099999999999</v>
      </c>
      <c r="D79" s="22">
        <v>-7.0017200000000003E-3</v>
      </c>
      <c r="E79" s="22">
        <f t="shared" si="9"/>
        <v>1.8868099999999999</v>
      </c>
      <c r="F79" s="22">
        <f>D79*$S$3</f>
        <v>-7.0017200000000003E-3</v>
      </c>
      <c r="G79" s="22">
        <f t="shared" si="10"/>
        <v>1.8798082799999998</v>
      </c>
      <c r="H79" s="22">
        <f t="shared" si="11"/>
        <v>12.299999999999999</v>
      </c>
      <c r="I79" s="22">
        <f t="shared" si="12"/>
        <v>10.420191719999998</v>
      </c>
      <c r="J79" s="22">
        <f t="shared" si="13"/>
        <v>0</v>
      </c>
      <c r="K79" s="22">
        <f t="shared" si="14"/>
        <v>164.17430336333334</v>
      </c>
      <c r="L79" s="22">
        <f t="shared" si="15"/>
        <v>0</v>
      </c>
      <c r="M79" s="22">
        <f>IF((M78-I79+J79)&lt;$S$14,(M78-I79+J79),$S$14)</f>
        <v>581.8214458800004</v>
      </c>
      <c r="N79" s="22">
        <f t="shared" si="16"/>
        <v>0</v>
      </c>
      <c r="O79" s="23">
        <f>IF(   (O78-I79+J79)&lt;$S$20,  (O78-I79+J79), $S$20)</f>
        <v>581.8214458800004</v>
      </c>
      <c r="P79" s="25">
        <f t="shared" si="17"/>
        <v>0</v>
      </c>
    </row>
    <row r="80" spans="1:16" x14ac:dyDescent="0.25">
      <c r="A80" s="21">
        <v>42899.249999990498</v>
      </c>
      <c r="B80" s="22">
        <v>34.4</v>
      </c>
      <c r="C80" s="22">
        <v>1.8171900000000001</v>
      </c>
      <c r="D80" s="22">
        <v>-7.0017200000000003E-3</v>
      </c>
      <c r="E80" s="22">
        <f t="shared" si="9"/>
        <v>1.8171900000000001</v>
      </c>
      <c r="F80" s="22">
        <f>D80*$S$3</f>
        <v>-7.0017200000000003E-3</v>
      </c>
      <c r="G80" s="22">
        <f t="shared" si="10"/>
        <v>1.81018828</v>
      </c>
      <c r="H80" s="22">
        <f t="shared" si="11"/>
        <v>11.466666666666665</v>
      </c>
      <c r="I80" s="22">
        <f t="shared" si="12"/>
        <v>9.6564783866666648</v>
      </c>
      <c r="J80" s="22">
        <f t="shared" si="13"/>
        <v>0</v>
      </c>
      <c r="K80" s="22">
        <f t="shared" si="14"/>
        <v>173.83078175</v>
      </c>
      <c r="L80" s="22">
        <f t="shared" si="15"/>
        <v>0</v>
      </c>
      <c r="M80" s="22">
        <f>IF((M79-I80+J80)&lt;$S$14,(M79-I80+J80),$S$14)</f>
        <v>572.16496749333373</v>
      </c>
      <c r="N80" s="22">
        <f t="shared" si="16"/>
        <v>0</v>
      </c>
      <c r="O80" s="23">
        <f>IF(   (O79-I80+J80)&lt;$S$20,  (O79-I80+J80), $S$20)</f>
        <v>572.16496749333373</v>
      </c>
      <c r="P80" s="25">
        <f t="shared" si="17"/>
        <v>0</v>
      </c>
    </row>
    <row r="81" spans="1:16" x14ac:dyDescent="0.25">
      <c r="A81" s="21">
        <v>42899.291666657162</v>
      </c>
      <c r="B81" s="22">
        <v>34.5</v>
      </c>
      <c r="C81" s="22">
        <v>2.7372700000000001</v>
      </c>
      <c r="D81" s="22">
        <v>0.75192399999999993</v>
      </c>
      <c r="E81" s="22">
        <f t="shared" si="9"/>
        <v>2.7372700000000001</v>
      </c>
      <c r="F81" s="22">
        <f>D81*$S$3</f>
        <v>0.75192399999999993</v>
      </c>
      <c r="G81" s="22">
        <f t="shared" si="10"/>
        <v>3.4891939999999999</v>
      </c>
      <c r="H81" s="22">
        <f t="shared" si="11"/>
        <v>11.5</v>
      </c>
      <c r="I81" s="22">
        <f t="shared" si="12"/>
        <v>8.0108060000000005</v>
      </c>
      <c r="J81" s="22">
        <f t="shared" si="13"/>
        <v>0</v>
      </c>
      <c r="K81" s="22">
        <f t="shared" si="14"/>
        <v>181.84158775</v>
      </c>
      <c r="L81" s="22">
        <f t="shared" si="15"/>
        <v>0</v>
      </c>
      <c r="M81" s="22">
        <f>IF((M80-I81+J81)&lt;$S$14,(M80-I81+J81),$S$14)</f>
        <v>564.15416149333373</v>
      </c>
      <c r="N81" s="22">
        <f t="shared" si="16"/>
        <v>0</v>
      </c>
      <c r="O81" s="23">
        <f>IF(   (O80-I81+J81)&lt;$S$20,  (O80-I81+J81), $S$20)</f>
        <v>564.15416149333373</v>
      </c>
      <c r="P81" s="25">
        <f t="shared" si="17"/>
        <v>0</v>
      </c>
    </row>
    <row r="82" spans="1:16" x14ac:dyDescent="0.25">
      <c r="A82" s="21">
        <v>42899.333333323826</v>
      </c>
      <c r="B82" s="22">
        <v>41.1</v>
      </c>
      <c r="C82" s="22">
        <v>5.0240900000000002</v>
      </c>
      <c r="D82" s="22">
        <v>4.1896700000000004</v>
      </c>
      <c r="E82" s="22">
        <f t="shared" si="9"/>
        <v>5.0240900000000002</v>
      </c>
      <c r="F82" s="22">
        <f>D82*$S$3</f>
        <v>4.1896700000000004</v>
      </c>
      <c r="G82" s="22">
        <f t="shared" si="10"/>
        <v>9.2137600000000006</v>
      </c>
      <c r="H82" s="22">
        <f t="shared" si="11"/>
        <v>13.7</v>
      </c>
      <c r="I82" s="22">
        <f t="shared" si="12"/>
        <v>4.4862399999999987</v>
      </c>
      <c r="J82" s="22">
        <f t="shared" si="13"/>
        <v>0</v>
      </c>
      <c r="K82" s="22">
        <f t="shared" si="14"/>
        <v>186.32782775000001</v>
      </c>
      <c r="L82" s="22">
        <f t="shared" si="15"/>
        <v>0</v>
      </c>
      <c r="M82" s="22">
        <f>IF((M81-I82+J82)&lt;$S$14,(M81-I82+J82),$S$14)</f>
        <v>559.66792149333378</v>
      </c>
      <c r="N82" s="22">
        <f t="shared" si="16"/>
        <v>0</v>
      </c>
      <c r="O82" s="23">
        <f>IF(   (O81-I82+J82)&lt;$S$20,  (O81-I82+J82), $S$20)</f>
        <v>559.66792149333378</v>
      </c>
      <c r="P82" s="25">
        <f t="shared" si="17"/>
        <v>0</v>
      </c>
    </row>
    <row r="83" spans="1:16" x14ac:dyDescent="0.25">
      <c r="A83" s="21">
        <v>42899.37499999049</v>
      </c>
      <c r="B83" s="22">
        <v>43.9</v>
      </c>
      <c r="C83" s="22">
        <v>5.0962200000000006</v>
      </c>
      <c r="D83" s="22">
        <v>9.2590000000000003</v>
      </c>
      <c r="E83" s="22">
        <f t="shared" si="9"/>
        <v>5.0962200000000006</v>
      </c>
      <c r="F83" s="22">
        <f>D83*$S$3</f>
        <v>9.2590000000000003</v>
      </c>
      <c r="G83" s="22">
        <f t="shared" si="10"/>
        <v>14.355220000000001</v>
      </c>
      <c r="H83" s="22">
        <f t="shared" si="11"/>
        <v>14.633333333333333</v>
      </c>
      <c r="I83" s="22">
        <f t="shared" si="12"/>
        <v>0.27811333333333188</v>
      </c>
      <c r="J83" s="22">
        <f t="shared" si="13"/>
        <v>0</v>
      </c>
      <c r="K83" s="22">
        <f t="shared" si="14"/>
        <v>186.60594108333333</v>
      </c>
      <c r="L83" s="22">
        <f t="shared" si="15"/>
        <v>0</v>
      </c>
      <c r="M83" s="22">
        <f>IF((M82-I83+J83)&lt;$S$14,(M82-I83+J83),$S$14)</f>
        <v>559.38980816000048</v>
      </c>
      <c r="N83" s="22">
        <f t="shared" si="16"/>
        <v>0</v>
      </c>
      <c r="O83" s="23">
        <f>IF(   (O82-I83+J83)&lt;$S$20,  (O82-I83+J83), $S$20)</f>
        <v>559.38980816000048</v>
      </c>
      <c r="P83" s="25">
        <f t="shared" si="17"/>
        <v>0</v>
      </c>
    </row>
    <row r="84" spans="1:16" x14ac:dyDescent="0.25">
      <c r="A84" s="21">
        <v>42899.416666657155</v>
      </c>
      <c r="B84" s="22">
        <v>44.9</v>
      </c>
      <c r="C84" s="22">
        <v>5.2646300000000004</v>
      </c>
      <c r="D84" s="22">
        <v>13.661200000000001</v>
      </c>
      <c r="E84" s="22">
        <f t="shared" si="9"/>
        <v>5.2646300000000004</v>
      </c>
      <c r="F84" s="22">
        <f>D84*$S$3</f>
        <v>13.661200000000001</v>
      </c>
      <c r="G84" s="22">
        <f t="shared" si="10"/>
        <v>18.925830000000001</v>
      </c>
      <c r="H84" s="22">
        <f t="shared" si="11"/>
        <v>14.966666666666665</v>
      </c>
      <c r="I84" s="22">
        <f t="shared" si="12"/>
        <v>0</v>
      </c>
      <c r="J84" s="22">
        <f t="shared" si="13"/>
        <v>3.9591633333333363</v>
      </c>
      <c r="K84" s="22">
        <f t="shared" si="14"/>
        <v>0</v>
      </c>
      <c r="L84" s="22">
        <f t="shared" si="15"/>
        <v>3.9591633333333363</v>
      </c>
      <c r="M84" s="22">
        <f>IF((M83-I84+J84)&lt;$S$14,(M83-I84+J84),$S$14)</f>
        <v>563.34897149333381</v>
      </c>
      <c r="N84" s="22">
        <f t="shared" si="16"/>
        <v>0</v>
      </c>
      <c r="O84" s="23">
        <f>IF(   (O83-I84+J84)&lt;$S$20,  (O83-I84+J84), $S$20)</f>
        <v>563.34897149333381</v>
      </c>
      <c r="P84" s="25">
        <f t="shared" si="17"/>
        <v>0</v>
      </c>
    </row>
    <row r="85" spans="1:16" x14ac:dyDescent="0.25">
      <c r="A85" s="21">
        <v>42899.458333323819</v>
      </c>
      <c r="B85" s="22">
        <v>48.7</v>
      </c>
      <c r="C85" s="22">
        <v>4.85954</v>
      </c>
      <c r="D85" s="22">
        <v>16.8689</v>
      </c>
      <c r="E85" s="22">
        <f t="shared" si="9"/>
        <v>4.85954</v>
      </c>
      <c r="F85" s="22">
        <f>D85*$S$3</f>
        <v>16.8689</v>
      </c>
      <c r="G85" s="22">
        <f t="shared" si="10"/>
        <v>21.728439999999999</v>
      </c>
      <c r="H85" s="22">
        <f t="shared" si="11"/>
        <v>16.233333333333334</v>
      </c>
      <c r="I85" s="22">
        <f t="shared" si="12"/>
        <v>0</v>
      </c>
      <c r="J85" s="22">
        <f t="shared" si="13"/>
        <v>5.4951066666666648</v>
      </c>
      <c r="K85" s="22">
        <f t="shared" si="14"/>
        <v>0</v>
      </c>
      <c r="L85" s="22">
        <f t="shared" si="15"/>
        <v>9.4542700000000011</v>
      </c>
      <c r="M85" s="22">
        <f>IF((M84-I85+J85)&lt;$S$14,(M84-I85+J85),$S$14)</f>
        <v>568.84407816000044</v>
      </c>
      <c r="N85" s="22">
        <f t="shared" si="16"/>
        <v>0</v>
      </c>
      <c r="O85" s="23">
        <f>IF(   (O84-I85+J85)&lt;$S$20,  (O84-I85+J85), $S$20)</f>
        <v>568.84407816000044</v>
      </c>
      <c r="P85" s="25">
        <f t="shared" si="17"/>
        <v>0</v>
      </c>
    </row>
    <row r="86" spans="1:16" x14ac:dyDescent="0.25">
      <c r="A86" s="21">
        <v>42899.499999990483</v>
      </c>
      <c r="B86" s="22">
        <v>47.8</v>
      </c>
      <c r="C86" s="22">
        <v>4.1932099999999997</v>
      </c>
      <c r="D86" s="22">
        <v>18.596889999999998</v>
      </c>
      <c r="E86" s="22">
        <f t="shared" si="9"/>
        <v>4.1932099999999997</v>
      </c>
      <c r="F86" s="22">
        <f>D86*$S$3</f>
        <v>18.596889999999998</v>
      </c>
      <c r="G86" s="22">
        <f t="shared" si="10"/>
        <v>22.790099999999999</v>
      </c>
      <c r="H86" s="22">
        <f t="shared" si="11"/>
        <v>15.933333333333332</v>
      </c>
      <c r="I86" s="22">
        <f t="shared" si="12"/>
        <v>0</v>
      </c>
      <c r="J86" s="22">
        <f t="shared" si="13"/>
        <v>6.8567666666666671</v>
      </c>
      <c r="K86" s="22">
        <f t="shared" si="14"/>
        <v>0</v>
      </c>
      <c r="L86" s="22">
        <f t="shared" si="15"/>
        <v>16.311036666666666</v>
      </c>
      <c r="M86" s="22">
        <f>IF((M85-I86+J86)&lt;$S$14,(M85-I86+J86),$S$14)</f>
        <v>575.70084482666709</v>
      </c>
      <c r="N86" s="22">
        <f t="shared" si="16"/>
        <v>0</v>
      </c>
      <c r="O86" s="23">
        <f>IF(   (O85-I86+J86)&lt;$S$20,  (O85-I86+J86), $S$20)</f>
        <v>575.70084482666709</v>
      </c>
      <c r="P86" s="25">
        <f t="shared" si="17"/>
        <v>0</v>
      </c>
    </row>
    <row r="87" spans="1:16" x14ac:dyDescent="0.25">
      <c r="A87" s="21">
        <v>42899.541666657147</v>
      </c>
      <c r="B87" s="22">
        <v>48.7</v>
      </c>
      <c r="C87" s="22">
        <v>4.5287899999999999</v>
      </c>
      <c r="D87" s="22">
        <v>18.967449999999999</v>
      </c>
      <c r="E87" s="22">
        <f t="shared" si="9"/>
        <v>4.5287899999999999</v>
      </c>
      <c r="F87" s="22">
        <f>D87*$S$3</f>
        <v>18.967449999999999</v>
      </c>
      <c r="G87" s="22">
        <f t="shared" si="10"/>
        <v>23.49624</v>
      </c>
      <c r="H87" s="22">
        <f t="shared" si="11"/>
        <v>16.233333333333334</v>
      </c>
      <c r="I87" s="22">
        <f t="shared" si="12"/>
        <v>0</v>
      </c>
      <c r="J87" s="22">
        <f t="shared" si="13"/>
        <v>7.262906666666666</v>
      </c>
      <c r="K87" s="22">
        <f t="shared" si="14"/>
        <v>0</v>
      </c>
      <c r="L87" s="22">
        <f t="shared" si="15"/>
        <v>23.573943333333332</v>
      </c>
      <c r="M87" s="22">
        <f>IF((M86-I87+J87)&lt;$S$14,(M86-I87+J87),$S$14)</f>
        <v>582.9637514933338</v>
      </c>
      <c r="N87" s="22">
        <f t="shared" si="16"/>
        <v>0</v>
      </c>
      <c r="O87" s="23">
        <f>IF(   (O86-I87+J87)&lt;$S$20,  (O86-I87+J87), $S$20)</f>
        <v>582.9637514933338</v>
      </c>
      <c r="P87" s="25">
        <f t="shared" si="17"/>
        <v>0</v>
      </c>
    </row>
    <row r="88" spans="1:16" x14ac:dyDescent="0.25">
      <c r="A88" s="21">
        <v>42899.583333323812</v>
      </c>
      <c r="B88" s="22">
        <v>50.6</v>
      </c>
      <c r="C88" s="22">
        <v>4.14879</v>
      </c>
      <c r="D88" s="22">
        <v>17.991900000000001</v>
      </c>
      <c r="E88" s="22">
        <f t="shared" si="9"/>
        <v>4.14879</v>
      </c>
      <c r="F88" s="22">
        <f>D88*$S$3</f>
        <v>17.991900000000001</v>
      </c>
      <c r="G88" s="22">
        <f t="shared" si="10"/>
        <v>22.140689999999999</v>
      </c>
      <c r="H88" s="22">
        <f t="shared" si="11"/>
        <v>16.866666666666667</v>
      </c>
      <c r="I88" s="22">
        <f t="shared" si="12"/>
        <v>0</v>
      </c>
      <c r="J88" s="22">
        <f t="shared" si="13"/>
        <v>5.2740233333333322</v>
      </c>
      <c r="K88" s="22">
        <f t="shared" si="14"/>
        <v>0</v>
      </c>
      <c r="L88" s="22">
        <f t="shared" si="15"/>
        <v>28.847966666666665</v>
      </c>
      <c r="M88" s="22">
        <f>IF((M87-I88+J88)&lt;$S$14,(M87-I88+J88),$S$14)</f>
        <v>588.23777482666719</v>
      </c>
      <c r="N88" s="22">
        <f t="shared" si="16"/>
        <v>0</v>
      </c>
      <c r="O88" s="23">
        <f>IF(   (O87-I88+J88)&lt;$S$20,  (O87-I88+J88), $S$20)</f>
        <v>588.23777482666719</v>
      </c>
      <c r="P88" s="25">
        <f t="shared" si="17"/>
        <v>0</v>
      </c>
    </row>
    <row r="89" spans="1:16" x14ac:dyDescent="0.25">
      <c r="A89" s="21">
        <v>42899.624999990476</v>
      </c>
      <c r="B89" s="22">
        <v>48.5</v>
      </c>
      <c r="C89" s="22">
        <v>3.1745799999999997</v>
      </c>
      <c r="D89" s="22">
        <v>15.62222</v>
      </c>
      <c r="E89" s="22">
        <f t="shared" si="9"/>
        <v>3.1745799999999997</v>
      </c>
      <c r="F89" s="22">
        <f>D89*$S$3</f>
        <v>15.62222</v>
      </c>
      <c r="G89" s="22">
        <f t="shared" si="10"/>
        <v>18.796800000000001</v>
      </c>
      <c r="H89" s="22">
        <f t="shared" si="11"/>
        <v>16.166666666666664</v>
      </c>
      <c r="I89" s="22">
        <f t="shared" si="12"/>
        <v>0</v>
      </c>
      <c r="J89" s="22">
        <f t="shared" si="13"/>
        <v>2.6301333333333368</v>
      </c>
      <c r="K89" s="22">
        <f t="shared" si="14"/>
        <v>0</v>
      </c>
      <c r="L89" s="22">
        <f t="shared" si="15"/>
        <v>31.478100000000001</v>
      </c>
      <c r="M89" s="22">
        <f>IF((M88-I89+J89)&lt;$S$14,(M88-I89+J89),$S$14)</f>
        <v>590.86790816000052</v>
      </c>
      <c r="N89" s="22">
        <f t="shared" si="16"/>
        <v>0</v>
      </c>
      <c r="O89" s="23">
        <f>IF(   (O88-I89+J89)&lt;$S$20,  (O88-I89+J89), $S$20)</f>
        <v>590.86790816000052</v>
      </c>
      <c r="P89" s="25">
        <f t="shared" si="17"/>
        <v>0</v>
      </c>
    </row>
    <row r="90" spans="1:16" x14ac:dyDescent="0.25">
      <c r="A90" s="21">
        <v>42899.66666665714</v>
      </c>
      <c r="B90" s="22">
        <v>49.2</v>
      </c>
      <c r="C90" s="22">
        <v>2.7321300000000002</v>
      </c>
      <c r="D90" s="22">
        <v>11.97608</v>
      </c>
      <c r="E90" s="22">
        <f t="shared" si="9"/>
        <v>2.7321300000000002</v>
      </c>
      <c r="F90" s="22">
        <f>D90*$S$3</f>
        <v>11.97608</v>
      </c>
      <c r="G90" s="22">
        <f t="shared" si="10"/>
        <v>14.708209999999999</v>
      </c>
      <c r="H90" s="22">
        <f t="shared" si="11"/>
        <v>16.399999999999999</v>
      </c>
      <c r="I90" s="22">
        <f t="shared" si="12"/>
        <v>1.6917899999999992</v>
      </c>
      <c r="J90" s="22">
        <f t="shared" si="13"/>
        <v>0</v>
      </c>
      <c r="K90" s="22">
        <f t="shared" si="14"/>
        <v>1.6917899999999992</v>
      </c>
      <c r="L90" s="22">
        <f t="shared" si="15"/>
        <v>0</v>
      </c>
      <c r="M90" s="22">
        <f>IF((M89-I90+J90)&lt;$S$14,(M89-I90+J90),$S$14)</f>
        <v>589.17611816000056</v>
      </c>
      <c r="N90" s="22">
        <f t="shared" si="16"/>
        <v>0</v>
      </c>
      <c r="O90" s="23">
        <f>IF(   (O89-I90+J90)&lt;$S$20,  (O89-I90+J90), $S$20)</f>
        <v>589.17611816000056</v>
      </c>
      <c r="P90" s="25">
        <f t="shared" si="17"/>
        <v>0</v>
      </c>
    </row>
    <row r="91" spans="1:16" x14ac:dyDescent="0.25">
      <c r="A91" s="21">
        <v>42899.708333323804</v>
      </c>
      <c r="B91" s="22">
        <v>51.4</v>
      </c>
      <c r="C91" s="22">
        <v>2.5109599999999999</v>
      </c>
      <c r="D91" s="22">
        <v>6.3317200000000007</v>
      </c>
      <c r="E91" s="22">
        <f t="shared" si="9"/>
        <v>2.5109599999999999</v>
      </c>
      <c r="F91" s="22">
        <f>D91*$S$3</f>
        <v>6.3317200000000007</v>
      </c>
      <c r="G91" s="22">
        <f t="shared" si="10"/>
        <v>8.8426800000000014</v>
      </c>
      <c r="H91" s="22">
        <f t="shared" si="11"/>
        <v>17.133333333333333</v>
      </c>
      <c r="I91" s="22">
        <f t="shared" si="12"/>
        <v>8.2906533333333314</v>
      </c>
      <c r="J91" s="22">
        <f t="shared" si="13"/>
        <v>0</v>
      </c>
      <c r="K91" s="22">
        <f t="shared" si="14"/>
        <v>9.9824433333333307</v>
      </c>
      <c r="L91" s="22">
        <f t="shared" si="15"/>
        <v>0</v>
      </c>
      <c r="M91" s="22">
        <f>IF((M90-I91+J91)&lt;$S$14,(M90-I91+J91),$S$14)</f>
        <v>580.8854648266672</v>
      </c>
      <c r="N91" s="22">
        <f t="shared" si="16"/>
        <v>0</v>
      </c>
      <c r="O91" s="23">
        <f>IF(   (O90-I91+J91)&lt;$S$20,  (O90-I91+J91), $S$20)</f>
        <v>580.8854648266672</v>
      </c>
      <c r="P91" s="25">
        <f t="shared" si="17"/>
        <v>0</v>
      </c>
    </row>
    <row r="92" spans="1:16" x14ac:dyDescent="0.25">
      <c r="A92" s="21">
        <v>42899.749999990468</v>
      </c>
      <c r="B92" s="22">
        <v>50.6</v>
      </c>
      <c r="C92" s="22">
        <v>1.93719</v>
      </c>
      <c r="D92" s="22">
        <v>2.1528539999999996</v>
      </c>
      <c r="E92" s="22">
        <f t="shared" si="9"/>
        <v>1.93719</v>
      </c>
      <c r="F92" s="22">
        <f>D92*$S$3</f>
        <v>2.1528539999999996</v>
      </c>
      <c r="G92" s="22">
        <f t="shared" si="10"/>
        <v>4.0900439999999998</v>
      </c>
      <c r="H92" s="22">
        <f t="shared" si="11"/>
        <v>16.866666666666667</v>
      </c>
      <c r="I92" s="22">
        <f t="shared" si="12"/>
        <v>12.776622666666668</v>
      </c>
      <c r="J92" s="22">
        <f t="shared" si="13"/>
        <v>0</v>
      </c>
      <c r="K92" s="22">
        <f t="shared" si="14"/>
        <v>22.759065999999997</v>
      </c>
      <c r="L92" s="22">
        <f t="shared" si="15"/>
        <v>0</v>
      </c>
      <c r="M92" s="22">
        <f>IF((M91-I92+J92)&lt;$S$14,(M91-I92+J92),$S$14)</f>
        <v>568.10884216000056</v>
      </c>
      <c r="N92" s="22">
        <f t="shared" si="16"/>
        <v>0</v>
      </c>
      <c r="O92" s="23">
        <f>IF(   (O91-I92+J92)&lt;$S$20,  (O91-I92+J92), $S$20)</f>
        <v>568.10884216000056</v>
      </c>
      <c r="P92" s="25">
        <f t="shared" si="17"/>
        <v>0</v>
      </c>
    </row>
    <row r="93" spans="1:16" x14ac:dyDescent="0.25">
      <c r="A93" s="21">
        <v>42899.791666657133</v>
      </c>
      <c r="B93" s="22">
        <v>51.8</v>
      </c>
      <c r="C93" s="22">
        <v>1.73725</v>
      </c>
      <c r="D93" s="22">
        <v>0.13777717</v>
      </c>
      <c r="E93" s="22">
        <f t="shared" si="9"/>
        <v>1.73725</v>
      </c>
      <c r="F93" s="22">
        <f>D93*$S$3</f>
        <v>0.13777717</v>
      </c>
      <c r="G93" s="22">
        <f t="shared" si="10"/>
        <v>1.8750271700000001</v>
      </c>
      <c r="H93" s="22">
        <f t="shared" si="11"/>
        <v>17.266666666666666</v>
      </c>
      <c r="I93" s="22">
        <f t="shared" si="12"/>
        <v>15.391639496666667</v>
      </c>
      <c r="J93" s="22">
        <f t="shared" si="13"/>
        <v>0</v>
      </c>
      <c r="K93" s="22">
        <f t="shared" si="14"/>
        <v>38.15070549666666</v>
      </c>
      <c r="L93" s="22">
        <f t="shared" si="15"/>
        <v>0</v>
      </c>
      <c r="M93" s="22">
        <f>IF((M92-I93+J93)&lt;$S$14,(M92-I93+J93),$S$14)</f>
        <v>552.71720266333386</v>
      </c>
      <c r="N93" s="22">
        <f t="shared" si="16"/>
        <v>0</v>
      </c>
      <c r="O93" s="23">
        <f>IF(   (O92-I93+J93)&lt;$S$20,  (O92-I93+J93), $S$20)</f>
        <v>552.71720266333386</v>
      </c>
      <c r="P93" s="25">
        <f t="shared" si="17"/>
        <v>0</v>
      </c>
    </row>
    <row r="94" spans="1:16" x14ac:dyDescent="0.25">
      <c r="A94" s="21">
        <v>42899.833333323797</v>
      </c>
      <c r="B94" s="22">
        <v>51.5</v>
      </c>
      <c r="C94" s="22">
        <v>1.5002500000000001</v>
      </c>
      <c r="D94" s="22">
        <v>-7.0017200000000003E-3</v>
      </c>
      <c r="E94" s="22">
        <f t="shared" si="9"/>
        <v>1.5002500000000001</v>
      </c>
      <c r="F94" s="22">
        <f>D94*$S$3</f>
        <v>-7.0017200000000003E-3</v>
      </c>
      <c r="G94" s="22">
        <f t="shared" si="10"/>
        <v>1.49324828</v>
      </c>
      <c r="H94" s="22">
        <f t="shared" si="11"/>
        <v>17.166666666666664</v>
      </c>
      <c r="I94" s="22">
        <f t="shared" si="12"/>
        <v>15.673418386666665</v>
      </c>
      <c r="J94" s="22">
        <f t="shared" si="13"/>
        <v>0</v>
      </c>
      <c r="K94" s="22">
        <f t="shared" si="14"/>
        <v>53.824123883333328</v>
      </c>
      <c r="L94" s="22">
        <f t="shared" si="15"/>
        <v>0</v>
      </c>
      <c r="M94" s="22">
        <f>IF((M93-I94+J94)&lt;$S$14,(M93-I94+J94),$S$14)</f>
        <v>537.04378427666722</v>
      </c>
      <c r="N94" s="22">
        <f t="shared" si="16"/>
        <v>0</v>
      </c>
      <c r="O94" s="23">
        <f>IF(   (O93-I94+J94)&lt;$S$20,  (O93-I94+J94), $S$20)</f>
        <v>537.04378427666722</v>
      </c>
      <c r="P94" s="25">
        <f t="shared" si="17"/>
        <v>0</v>
      </c>
    </row>
    <row r="95" spans="1:16" x14ac:dyDescent="0.25">
      <c r="A95" s="21">
        <v>42899.874999990461</v>
      </c>
      <c r="B95" s="22">
        <v>52.6</v>
      </c>
      <c r="C95" s="22">
        <v>1.35246</v>
      </c>
      <c r="D95" s="22">
        <v>-7.0017200000000003E-3</v>
      </c>
      <c r="E95" s="22">
        <f t="shared" si="9"/>
        <v>1.35246</v>
      </c>
      <c r="F95" s="22">
        <f>D95*$S$3</f>
        <v>-7.0017200000000003E-3</v>
      </c>
      <c r="G95" s="22">
        <f t="shared" si="10"/>
        <v>1.3454582799999999</v>
      </c>
      <c r="H95" s="22">
        <f t="shared" si="11"/>
        <v>17.533333333333331</v>
      </c>
      <c r="I95" s="22">
        <f t="shared" si="12"/>
        <v>16.187875053333332</v>
      </c>
      <c r="J95" s="22">
        <f t="shared" si="13"/>
        <v>0</v>
      </c>
      <c r="K95" s="22">
        <f t="shared" si="14"/>
        <v>70.011998936666657</v>
      </c>
      <c r="L95" s="22">
        <f t="shared" si="15"/>
        <v>0</v>
      </c>
      <c r="M95" s="22">
        <f>IF((M94-I95+J95)&lt;$S$14,(M94-I95+J95),$S$14)</f>
        <v>520.85590922333392</v>
      </c>
      <c r="N95" s="22">
        <f t="shared" si="16"/>
        <v>0</v>
      </c>
      <c r="O95" s="23">
        <f>IF(   (O94-I95+J95)&lt;$S$20,  (O94-I95+J95), $S$20)</f>
        <v>520.85590922333392</v>
      </c>
      <c r="P95" s="25">
        <f t="shared" si="17"/>
        <v>0</v>
      </c>
    </row>
    <row r="96" spans="1:16" x14ac:dyDescent="0.25">
      <c r="A96" s="21">
        <v>42899.916666657125</v>
      </c>
      <c r="B96" s="22">
        <v>50.4</v>
      </c>
      <c r="C96" s="22">
        <v>2.2959999999999998</v>
      </c>
      <c r="D96" s="22">
        <v>-7.0017200000000003E-3</v>
      </c>
      <c r="E96" s="22">
        <f t="shared" si="9"/>
        <v>2.2959999999999998</v>
      </c>
      <c r="F96" s="22">
        <f>D96*$S$3</f>
        <v>-7.0017200000000003E-3</v>
      </c>
      <c r="G96" s="22">
        <f t="shared" si="10"/>
        <v>2.2889982799999999</v>
      </c>
      <c r="H96" s="22">
        <f t="shared" si="11"/>
        <v>16.799999999999997</v>
      </c>
      <c r="I96" s="22">
        <f t="shared" si="12"/>
        <v>14.511001719999998</v>
      </c>
      <c r="J96" s="22">
        <f t="shared" si="13"/>
        <v>0</v>
      </c>
      <c r="K96" s="22">
        <f t="shared" si="14"/>
        <v>84.523000656666653</v>
      </c>
      <c r="L96" s="22">
        <f t="shared" si="15"/>
        <v>0</v>
      </c>
      <c r="M96" s="22">
        <f>IF((M95-I96+J96)&lt;$S$14,(M95-I96+J96),$S$14)</f>
        <v>506.3449075033339</v>
      </c>
      <c r="N96" s="22">
        <f t="shared" si="16"/>
        <v>0</v>
      </c>
      <c r="O96" s="23">
        <f>IF(   (O95-I96+J96)&lt;$S$20,  (O95-I96+J96), $S$20)</f>
        <v>506.3449075033339</v>
      </c>
      <c r="P96" s="25">
        <f t="shared" si="17"/>
        <v>0</v>
      </c>
    </row>
    <row r="97" spans="1:16" x14ac:dyDescent="0.25">
      <c r="A97" s="21">
        <v>42899.95833332379</v>
      </c>
      <c r="B97" s="22">
        <v>47.4</v>
      </c>
      <c r="C97" s="22">
        <v>1.7240599999999999</v>
      </c>
      <c r="D97" s="22">
        <v>-7.0017200000000003E-3</v>
      </c>
      <c r="E97" s="22">
        <f t="shared" si="9"/>
        <v>1.7240599999999999</v>
      </c>
      <c r="F97" s="22">
        <f>D97*$S$3</f>
        <v>-7.0017200000000003E-3</v>
      </c>
      <c r="G97" s="22">
        <f t="shared" si="10"/>
        <v>1.7170582799999998</v>
      </c>
      <c r="H97" s="22">
        <f t="shared" si="11"/>
        <v>15.799999999999999</v>
      </c>
      <c r="I97" s="22">
        <f t="shared" si="12"/>
        <v>14.082941719999999</v>
      </c>
      <c r="J97" s="22">
        <f t="shared" si="13"/>
        <v>0</v>
      </c>
      <c r="K97" s="22">
        <f t="shared" si="14"/>
        <v>98.605942376666647</v>
      </c>
      <c r="L97" s="22">
        <f t="shared" si="15"/>
        <v>0</v>
      </c>
      <c r="M97" s="22">
        <f>IF((M96-I97+J97)&lt;$S$14,(M96-I97+J97),$S$14)</f>
        <v>492.26196578333389</v>
      </c>
      <c r="N97" s="22">
        <f t="shared" si="16"/>
        <v>0</v>
      </c>
      <c r="O97" s="23">
        <f>IF(   (O96-I97+J97)&lt;$S$20,  (O96-I97+J97), $S$20)</f>
        <v>492.26196578333389</v>
      </c>
      <c r="P97" s="25">
        <f t="shared" si="17"/>
        <v>0</v>
      </c>
    </row>
    <row r="98" spans="1:16" x14ac:dyDescent="0.25">
      <c r="A98" s="21">
        <v>42899.999999990454</v>
      </c>
      <c r="B98" s="22">
        <v>42.6</v>
      </c>
      <c r="C98" s="22">
        <v>1.8829</v>
      </c>
      <c r="D98" s="22">
        <v>-7.0017200000000003E-3</v>
      </c>
      <c r="E98" s="22">
        <f t="shared" si="9"/>
        <v>1.8829</v>
      </c>
      <c r="F98" s="22">
        <f>D98*$S$3</f>
        <v>-7.0017200000000003E-3</v>
      </c>
      <c r="G98" s="22">
        <f t="shared" si="10"/>
        <v>1.8758982799999999</v>
      </c>
      <c r="H98" s="22">
        <f t="shared" si="11"/>
        <v>14.2</v>
      </c>
      <c r="I98" s="22">
        <f t="shared" si="12"/>
        <v>12.32410172</v>
      </c>
      <c r="J98" s="22">
        <f t="shared" si="13"/>
        <v>0</v>
      </c>
      <c r="K98" s="22">
        <f t="shared" si="14"/>
        <v>110.93004409666665</v>
      </c>
      <c r="L98" s="22">
        <f t="shared" si="15"/>
        <v>0</v>
      </c>
      <c r="M98" s="22">
        <f>IF((M97-I98+J98)&lt;$S$14,(M97-I98+J98),$S$14)</f>
        <v>479.9378640633339</v>
      </c>
      <c r="N98" s="22">
        <f t="shared" si="16"/>
        <v>0</v>
      </c>
      <c r="O98" s="23">
        <f>IF(   (O97-I98+J98)&lt;$S$20,  (O97-I98+J98), $S$20)</f>
        <v>479.9378640633339</v>
      </c>
      <c r="P98" s="25">
        <f t="shared" si="17"/>
        <v>0</v>
      </c>
    </row>
    <row r="99" spans="1:16" x14ac:dyDescent="0.25">
      <c r="A99" s="21">
        <v>42900.041666657118</v>
      </c>
      <c r="B99" s="22">
        <v>42.7</v>
      </c>
      <c r="C99" s="22">
        <v>2.6333000000000002</v>
      </c>
      <c r="D99" s="22">
        <v>-7.0017200000000003E-3</v>
      </c>
      <c r="E99" s="22">
        <f t="shared" si="9"/>
        <v>2.6333000000000002</v>
      </c>
      <c r="F99" s="22">
        <f>D99*$S$3</f>
        <v>-7.0017200000000003E-3</v>
      </c>
      <c r="G99" s="22">
        <f t="shared" si="10"/>
        <v>2.6262982800000003</v>
      </c>
      <c r="H99" s="22">
        <f t="shared" si="11"/>
        <v>14.233333333333334</v>
      </c>
      <c r="I99" s="22">
        <f t="shared" si="12"/>
        <v>11.607035053333334</v>
      </c>
      <c r="J99" s="22">
        <f t="shared" si="13"/>
        <v>0</v>
      </c>
      <c r="K99" s="22">
        <f t="shared" si="14"/>
        <v>122.53707914999998</v>
      </c>
      <c r="L99" s="22">
        <f t="shared" si="15"/>
        <v>0</v>
      </c>
      <c r="M99" s="22">
        <f>IF((M98-I99+J99)&lt;$S$14,(M98-I99+J99),$S$14)</f>
        <v>468.33082901000057</v>
      </c>
      <c r="N99" s="22">
        <f t="shared" si="16"/>
        <v>0</v>
      </c>
      <c r="O99" s="23">
        <f>IF(   (O98-I99+J99)&lt;$S$20,  (O98-I99+J99), $S$20)</f>
        <v>468.33082901000057</v>
      </c>
      <c r="P99" s="25">
        <f t="shared" si="17"/>
        <v>0</v>
      </c>
    </row>
    <row r="100" spans="1:16" x14ac:dyDescent="0.25">
      <c r="A100" s="21">
        <v>42900.083333323782</v>
      </c>
      <c r="B100" s="22">
        <v>39.799999999999997</v>
      </c>
      <c r="C100" s="22">
        <v>2.9676900000000002</v>
      </c>
      <c r="D100" s="22">
        <v>-7.0017200000000003E-3</v>
      </c>
      <c r="E100" s="22">
        <f t="shared" si="9"/>
        <v>2.9676900000000002</v>
      </c>
      <c r="F100" s="22">
        <f>D100*$S$3</f>
        <v>-7.0017200000000003E-3</v>
      </c>
      <c r="G100" s="22">
        <f t="shared" si="10"/>
        <v>2.9606882800000003</v>
      </c>
      <c r="H100" s="22">
        <f t="shared" si="11"/>
        <v>13.266666666666666</v>
      </c>
      <c r="I100" s="22">
        <f t="shared" si="12"/>
        <v>10.305978386666666</v>
      </c>
      <c r="J100" s="22">
        <f t="shared" si="13"/>
        <v>0</v>
      </c>
      <c r="K100" s="22">
        <f t="shared" si="14"/>
        <v>132.84305753666666</v>
      </c>
      <c r="L100" s="22">
        <f t="shared" si="15"/>
        <v>0</v>
      </c>
      <c r="M100" s="22">
        <f>IF((M99-I100+J100)&lt;$S$14,(M99-I100+J100),$S$14)</f>
        <v>458.02485062333392</v>
      </c>
      <c r="N100" s="22">
        <f t="shared" si="16"/>
        <v>0</v>
      </c>
      <c r="O100" s="23">
        <f>IF(   (O99-I100+J100)&lt;$S$20,  (O99-I100+J100), $S$20)</f>
        <v>458.02485062333392</v>
      </c>
      <c r="P100" s="25">
        <f t="shared" si="17"/>
        <v>0</v>
      </c>
    </row>
    <row r="101" spans="1:16" x14ac:dyDescent="0.25">
      <c r="A101" s="21">
        <v>42900.124999990447</v>
      </c>
      <c r="B101" s="22">
        <v>37.5</v>
      </c>
      <c r="C101" s="22">
        <v>4.7012799999999997</v>
      </c>
      <c r="D101" s="22">
        <v>-7.0017200000000003E-3</v>
      </c>
      <c r="E101" s="22">
        <f t="shared" si="9"/>
        <v>4.7012799999999997</v>
      </c>
      <c r="F101" s="22">
        <f>D101*$S$3</f>
        <v>-7.0017200000000003E-3</v>
      </c>
      <c r="G101" s="22">
        <f t="shared" si="10"/>
        <v>4.6942782799999998</v>
      </c>
      <c r="H101" s="22">
        <f t="shared" si="11"/>
        <v>12.5</v>
      </c>
      <c r="I101" s="22">
        <f t="shared" si="12"/>
        <v>7.8057217200000002</v>
      </c>
      <c r="J101" s="22">
        <f t="shared" si="13"/>
        <v>0</v>
      </c>
      <c r="K101" s="22">
        <f t="shared" si="14"/>
        <v>140.64877925666667</v>
      </c>
      <c r="L101" s="22">
        <f t="shared" si="15"/>
        <v>0</v>
      </c>
      <c r="M101" s="22">
        <f>IF((M100-I101+J101)&lt;$S$14,(M100-I101+J101),$S$14)</f>
        <v>450.21912890333391</v>
      </c>
      <c r="N101" s="22">
        <f t="shared" si="16"/>
        <v>0</v>
      </c>
      <c r="O101" s="23">
        <f>IF(   (O100-I101+J101)&lt;$S$20,  (O100-I101+J101), $S$20)</f>
        <v>450.21912890333391</v>
      </c>
      <c r="P101" s="25">
        <f t="shared" si="17"/>
        <v>0</v>
      </c>
    </row>
    <row r="102" spans="1:16" x14ac:dyDescent="0.25">
      <c r="A102" s="21">
        <v>42900.166666657111</v>
      </c>
      <c r="B102" s="22">
        <v>37.200000000000003</v>
      </c>
      <c r="C102" s="22">
        <v>6.0583400000000003</v>
      </c>
      <c r="D102" s="22">
        <v>-7.0017200000000003E-3</v>
      </c>
      <c r="E102" s="22">
        <f t="shared" si="9"/>
        <v>6.0583400000000003</v>
      </c>
      <c r="F102" s="22">
        <f>D102*$S$3</f>
        <v>-7.0017200000000003E-3</v>
      </c>
      <c r="G102" s="22">
        <f t="shared" si="10"/>
        <v>6.0513382800000004</v>
      </c>
      <c r="H102" s="22">
        <f t="shared" si="11"/>
        <v>12.4</v>
      </c>
      <c r="I102" s="22">
        <f t="shared" si="12"/>
        <v>6.34866172</v>
      </c>
      <c r="J102" s="22">
        <f t="shared" si="13"/>
        <v>0</v>
      </c>
      <c r="K102" s="22">
        <f t="shared" si="14"/>
        <v>146.99744097666667</v>
      </c>
      <c r="L102" s="22">
        <f t="shared" si="15"/>
        <v>0</v>
      </c>
      <c r="M102" s="22">
        <f>IF((M101-I102+J102)&lt;$S$14,(M101-I102+J102),$S$14)</f>
        <v>443.87046718333391</v>
      </c>
      <c r="N102" s="22">
        <f t="shared" si="16"/>
        <v>0</v>
      </c>
      <c r="O102" s="23">
        <f>IF(   (O101-I102+J102)&lt;$S$20,  (O101-I102+J102), $S$20)</f>
        <v>443.87046718333391</v>
      </c>
      <c r="P102" s="25">
        <f t="shared" si="17"/>
        <v>0</v>
      </c>
    </row>
    <row r="103" spans="1:16" x14ac:dyDescent="0.25">
      <c r="A103" s="21">
        <v>42900.208333323775</v>
      </c>
      <c r="B103" s="22">
        <v>36.700000000000003</v>
      </c>
      <c r="C103" s="22">
        <v>4.5395600000000007</v>
      </c>
      <c r="D103" s="22">
        <v>-7.0017200000000003E-3</v>
      </c>
      <c r="E103" s="22">
        <f t="shared" si="9"/>
        <v>4.5395600000000007</v>
      </c>
      <c r="F103" s="22">
        <f>D103*$S$3</f>
        <v>-7.0017200000000003E-3</v>
      </c>
      <c r="G103" s="22">
        <f t="shared" si="10"/>
        <v>4.5325582800000008</v>
      </c>
      <c r="H103" s="22">
        <f t="shared" si="11"/>
        <v>12.233333333333334</v>
      </c>
      <c r="I103" s="22">
        <f t="shared" si="12"/>
        <v>7.7007750533333335</v>
      </c>
      <c r="J103" s="22">
        <f t="shared" si="13"/>
        <v>0</v>
      </c>
      <c r="K103" s="22">
        <f t="shared" si="14"/>
        <v>154.69821603</v>
      </c>
      <c r="L103" s="22">
        <f t="shared" si="15"/>
        <v>0</v>
      </c>
      <c r="M103" s="22">
        <f>IF((M102-I103+J103)&lt;$S$14,(M102-I103+J103),$S$14)</f>
        <v>436.16969213000056</v>
      </c>
      <c r="N103" s="22">
        <f t="shared" si="16"/>
        <v>0</v>
      </c>
      <c r="O103" s="23">
        <f>IF(   (O102-I103+J103)&lt;$S$20,  (O102-I103+J103), $S$20)</f>
        <v>436.16969213000056</v>
      </c>
      <c r="P103" s="25">
        <f t="shared" si="17"/>
        <v>0</v>
      </c>
    </row>
    <row r="104" spans="1:16" x14ac:dyDescent="0.25">
      <c r="A104" s="21">
        <v>42900.249999990439</v>
      </c>
      <c r="B104" s="22">
        <v>38.4</v>
      </c>
      <c r="C104" s="22">
        <v>4.0769000000000002</v>
      </c>
      <c r="D104" s="22">
        <v>-7.0017200000000003E-3</v>
      </c>
      <c r="E104" s="22">
        <f t="shared" si="9"/>
        <v>4.0769000000000002</v>
      </c>
      <c r="F104" s="22">
        <f>D104*$S$3</f>
        <v>-7.0017200000000003E-3</v>
      </c>
      <c r="G104" s="22">
        <f t="shared" si="10"/>
        <v>4.0698982800000003</v>
      </c>
      <c r="H104" s="22">
        <f t="shared" si="11"/>
        <v>12.799999999999999</v>
      </c>
      <c r="I104" s="22">
        <f t="shared" si="12"/>
        <v>8.7301017199999986</v>
      </c>
      <c r="J104" s="22">
        <f t="shared" si="13"/>
        <v>0</v>
      </c>
      <c r="K104" s="22">
        <f t="shared" si="14"/>
        <v>163.42831774999999</v>
      </c>
      <c r="L104" s="22">
        <f t="shared" si="15"/>
        <v>0</v>
      </c>
      <c r="M104" s="22">
        <f>IF((M103-I104+J104)&lt;$S$14,(M103-I104+J104),$S$14)</f>
        <v>427.43959041000056</v>
      </c>
      <c r="N104" s="22">
        <f t="shared" si="16"/>
        <v>0</v>
      </c>
      <c r="O104" s="23">
        <f>IF(   (O103-I104+J104)&lt;$S$20,  (O103-I104+J104), $S$20)</f>
        <v>427.43959041000056</v>
      </c>
      <c r="P104" s="25">
        <f t="shared" si="17"/>
        <v>0</v>
      </c>
    </row>
    <row r="105" spans="1:16" x14ac:dyDescent="0.25">
      <c r="A105" s="21">
        <v>42900.291666657104</v>
      </c>
      <c r="B105" s="22">
        <v>37.9</v>
      </c>
      <c r="C105" s="22">
        <v>3.9133100000000001</v>
      </c>
      <c r="D105" s="22">
        <v>0.38874330000000001</v>
      </c>
      <c r="E105" s="22">
        <f t="shared" si="9"/>
        <v>3.9133100000000001</v>
      </c>
      <c r="F105" s="22">
        <f>D105*$S$3</f>
        <v>0.38874330000000001</v>
      </c>
      <c r="G105" s="22">
        <f t="shared" si="10"/>
        <v>4.3020532999999999</v>
      </c>
      <c r="H105" s="22">
        <f t="shared" si="11"/>
        <v>12.633333333333333</v>
      </c>
      <c r="I105" s="22">
        <f t="shared" si="12"/>
        <v>8.3312800333333321</v>
      </c>
      <c r="J105" s="22">
        <f t="shared" si="13"/>
        <v>0</v>
      </c>
      <c r="K105" s="22">
        <f t="shared" si="14"/>
        <v>171.75959778333333</v>
      </c>
      <c r="L105" s="22">
        <f t="shared" si="15"/>
        <v>0</v>
      </c>
      <c r="M105" s="22">
        <f>IF((M104-I105+J105)&lt;$S$14,(M104-I105+J105),$S$14)</f>
        <v>419.10831037666725</v>
      </c>
      <c r="N105" s="22">
        <f t="shared" si="16"/>
        <v>0</v>
      </c>
      <c r="O105" s="23">
        <f>IF(   (O104-I105+J105)&lt;$S$20,  (O104-I105+J105), $S$20)</f>
        <v>419.10831037666725</v>
      </c>
      <c r="P105" s="25">
        <f t="shared" si="17"/>
        <v>0</v>
      </c>
    </row>
    <row r="106" spans="1:16" x14ac:dyDescent="0.25">
      <c r="A106" s="21">
        <v>42900.333333323768</v>
      </c>
      <c r="B106" s="22">
        <v>40.299999999999997</v>
      </c>
      <c r="C106" s="22">
        <v>4.7067100000000002</v>
      </c>
      <c r="D106" s="22">
        <v>2.6152849999999996</v>
      </c>
      <c r="E106" s="22">
        <f t="shared" si="9"/>
        <v>4.7067100000000002</v>
      </c>
      <c r="F106" s="22">
        <f>D106*$S$3</f>
        <v>2.6152849999999996</v>
      </c>
      <c r="G106" s="22">
        <f t="shared" si="10"/>
        <v>7.3219949999999994</v>
      </c>
      <c r="H106" s="22">
        <f t="shared" si="11"/>
        <v>13.433333333333332</v>
      </c>
      <c r="I106" s="22">
        <f t="shared" si="12"/>
        <v>6.1113383333333324</v>
      </c>
      <c r="J106" s="22">
        <f t="shared" si="13"/>
        <v>0</v>
      </c>
      <c r="K106" s="22">
        <f t="shared" si="14"/>
        <v>177.87093611666666</v>
      </c>
      <c r="L106" s="22">
        <f t="shared" si="15"/>
        <v>0</v>
      </c>
      <c r="M106" s="22">
        <f>IF((M105-I106+J106)&lt;$S$14,(M105-I106+J106),$S$14)</f>
        <v>412.99697204333393</v>
      </c>
      <c r="N106" s="22">
        <f t="shared" si="16"/>
        <v>0</v>
      </c>
      <c r="O106" s="23">
        <f>IF(   (O105-I106+J106)&lt;$S$20,  (O105-I106+J106), $S$20)</f>
        <v>412.99697204333393</v>
      </c>
      <c r="P106" s="25">
        <f t="shared" si="17"/>
        <v>0</v>
      </c>
    </row>
    <row r="107" spans="1:16" x14ac:dyDescent="0.25">
      <c r="A107" s="21">
        <v>42900.374999990432</v>
      </c>
      <c r="B107" s="22">
        <v>43.5</v>
      </c>
      <c r="C107" s="22">
        <v>3.5641100000000003</v>
      </c>
      <c r="D107" s="22">
        <v>7.4222199999999994</v>
      </c>
      <c r="E107" s="22">
        <f t="shared" si="9"/>
        <v>3.5641100000000003</v>
      </c>
      <c r="F107" s="22">
        <f>D107*$S$3</f>
        <v>7.4222199999999994</v>
      </c>
      <c r="G107" s="22">
        <f t="shared" si="10"/>
        <v>10.986329999999999</v>
      </c>
      <c r="H107" s="22">
        <f t="shared" si="11"/>
        <v>14.5</v>
      </c>
      <c r="I107" s="22">
        <f t="shared" si="12"/>
        <v>3.5136700000000012</v>
      </c>
      <c r="J107" s="22">
        <f t="shared" si="13"/>
        <v>0</v>
      </c>
      <c r="K107" s="22">
        <f t="shared" si="14"/>
        <v>181.38460611666665</v>
      </c>
      <c r="L107" s="22">
        <f t="shared" si="15"/>
        <v>0</v>
      </c>
      <c r="M107" s="22">
        <f>IF((M106-I107+J107)&lt;$S$14,(M106-I107+J107),$S$14)</f>
        <v>409.48330204333394</v>
      </c>
      <c r="N107" s="22">
        <f t="shared" si="16"/>
        <v>0</v>
      </c>
      <c r="O107" s="23">
        <f>IF(   (O106-I107+J107)&lt;$S$20,  (O106-I107+J107), $S$20)</f>
        <v>409.48330204333394</v>
      </c>
      <c r="P107" s="25">
        <f t="shared" si="17"/>
        <v>0</v>
      </c>
    </row>
    <row r="108" spans="1:16" x14ac:dyDescent="0.25">
      <c r="A108" s="21">
        <v>42900.416666657096</v>
      </c>
      <c r="B108" s="22">
        <v>45.5</v>
      </c>
      <c r="C108" s="22">
        <v>6.2063900000000007</v>
      </c>
      <c r="D108" s="22">
        <v>10.87579</v>
      </c>
      <c r="E108" s="22">
        <f t="shared" si="9"/>
        <v>6.2063900000000007</v>
      </c>
      <c r="F108" s="22">
        <f>D108*$S$3</f>
        <v>10.87579</v>
      </c>
      <c r="G108" s="22">
        <f t="shared" si="10"/>
        <v>17.082180000000001</v>
      </c>
      <c r="H108" s="22">
        <f t="shared" si="11"/>
        <v>15.166666666666666</v>
      </c>
      <c r="I108" s="22">
        <f t="shared" si="12"/>
        <v>0</v>
      </c>
      <c r="J108" s="22">
        <f t="shared" si="13"/>
        <v>1.915513333333335</v>
      </c>
      <c r="K108" s="22">
        <f t="shared" si="14"/>
        <v>0</v>
      </c>
      <c r="L108" s="22">
        <f t="shared" si="15"/>
        <v>1.915513333333335</v>
      </c>
      <c r="M108" s="22">
        <f>IF((M107-I108+J108)&lt;$S$14,(M107-I108+J108),$S$14)</f>
        <v>411.39881537666724</v>
      </c>
      <c r="N108" s="22">
        <f t="shared" si="16"/>
        <v>0</v>
      </c>
      <c r="O108" s="23">
        <f>IF(   (O107-I108+J108)&lt;$S$20,  (O107-I108+J108), $S$20)</f>
        <v>411.39881537666724</v>
      </c>
      <c r="P108" s="25">
        <f t="shared" si="17"/>
        <v>0</v>
      </c>
    </row>
    <row r="109" spans="1:16" x14ac:dyDescent="0.25">
      <c r="A109" s="21">
        <v>42900.458333323761</v>
      </c>
      <c r="B109" s="22">
        <v>47.2</v>
      </c>
      <c r="C109" s="22">
        <v>9.35318</v>
      </c>
      <c r="D109" s="22">
        <v>14.83573</v>
      </c>
      <c r="E109" s="22">
        <f t="shared" si="9"/>
        <v>9.35318</v>
      </c>
      <c r="F109" s="22">
        <f>D109*$S$3</f>
        <v>14.83573</v>
      </c>
      <c r="G109" s="22">
        <f t="shared" si="10"/>
        <v>24.18891</v>
      </c>
      <c r="H109" s="22">
        <f t="shared" si="11"/>
        <v>15.733333333333334</v>
      </c>
      <c r="I109" s="22">
        <f t="shared" si="12"/>
        <v>0</v>
      </c>
      <c r="J109" s="22">
        <f t="shared" si="13"/>
        <v>8.4555766666666656</v>
      </c>
      <c r="K109" s="22">
        <f t="shared" si="14"/>
        <v>0</v>
      </c>
      <c r="L109" s="22">
        <f t="shared" si="15"/>
        <v>10.371090000000001</v>
      </c>
      <c r="M109" s="22">
        <f>IF((M108-I109+J109)&lt;$S$14,(M108-I109+J109),$S$14)</f>
        <v>419.85439204333392</v>
      </c>
      <c r="N109" s="22">
        <f t="shared" si="16"/>
        <v>0</v>
      </c>
      <c r="O109" s="23">
        <f>IF(   (O108-I109+J109)&lt;$S$20,  (O108-I109+J109), $S$20)</f>
        <v>419.85439204333392</v>
      </c>
      <c r="P109" s="25">
        <f t="shared" si="17"/>
        <v>0</v>
      </c>
    </row>
    <row r="110" spans="1:16" x14ac:dyDescent="0.25">
      <c r="A110" s="21">
        <v>42900.499999990425</v>
      </c>
      <c r="B110" s="22">
        <v>49.1</v>
      </c>
      <c r="C110" s="22">
        <v>8.6153500000000012</v>
      </c>
      <c r="D110" s="22">
        <v>16.329139999999999</v>
      </c>
      <c r="E110" s="22">
        <f t="shared" si="9"/>
        <v>8.6153500000000012</v>
      </c>
      <c r="F110" s="22">
        <f>D110*$S$3</f>
        <v>16.329139999999999</v>
      </c>
      <c r="G110" s="22">
        <f t="shared" si="10"/>
        <v>24.944490000000002</v>
      </c>
      <c r="H110" s="22">
        <f t="shared" si="11"/>
        <v>16.366666666666667</v>
      </c>
      <c r="I110" s="22">
        <f t="shared" si="12"/>
        <v>0</v>
      </c>
      <c r="J110" s="22">
        <f t="shared" si="13"/>
        <v>8.5778233333333347</v>
      </c>
      <c r="K110" s="22">
        <f t="shared" si="14"/>
        <v>0</v>
      </c>
      <c r="L110" s="22">
        <f t="shared" si="15"/>
        <v>18.948913333333337</v>
      </c>
      <c r="M110" s="22">
        <f>IF((M109-I110+J110)&lt;$S$14,(M109-I110+J110),$S$14)</f>
        <v>428.43221537666727</v>
      </c>
      <c r="N110" s="22">
        <f t="shared" si="16"/>
        <v>0</v>
      </c>
      <c r="O110" s="23">
        <f>IF(   (O109-I110+J110)&lt;$S$20,  (O109-I110+J110), $S$20)</f>
        <v>428.43221537666727</v>
      </c>
      <c r="P110" s="25">
        <f t="shared" si="17"/>
        <v>0</v>
      </c>
    </row>
    <row r="111" spans="1:16" x14ac:dyDescent="0.25">
      <c r="A111" s="21">
        <v>42900.541666657089</v>
      </c>
      <c r="B111" s="22">
        <v>49.8</v>
      </c>
      <c r="C111" s="22">
        <v>8.9684500000000007</v>
      </c>
      <c r="D111" s="22">
        <v>15.79419</v>
      </c>
      <c r="E111" s="22">
        <f t="shared" si="9"/>
        <v>8.9684500000000007</v>
      </c>
      <c r="F111" s="22">
        <f>D111*$S$3</f>
        <v>15.79419</v>
      </c>
      <c r="G111" s="22">
        <f t="shared" si="10"/>
        <v>24.762640000000001</v>
      </c>
      <c r="H111" s="22">
        <f t="shared" si="11"/>
        <v>16.599999999999998</v>
      </c>
      <c r="I111" s="22">
        <f t="shared" si="12"/>
        <v>0</v>
      </c>
      <c r="J111" s="22">
        <f t="shared" si="13"/>
        <v>8.1626400000000032</v>
      </c>
      <c r="K111" s="22">
        <f t="shared" si="14"/>
        <v>0</v>
      </c>
      <c r="L111" s="22">
        <f t="shared" si="15"/>
        <v>27.11155333333334</v>
      </c>
      <c r="M111" s="22">
        <f>IF((M110-I111+J111)&lt;$S$14,(M110-I111+J111),$S$14)</f>
        <v>436.59485537666728</v>
      </c>
      <c r="N111" s="22">
        <f t="shared" si="16"/>
        <v>0</v>
      </c>
      <c r="O111" s="23">
        <f>IF(   (O110-I111+J111)&lt;$S$20,  (O110-I111+J111), $S$20)</f>
        <v>436.59485537666728</v>
      </c>
      <c r="P111" s="25">
        <f t="shared" si="17"/>
        <v>0</v>
      </c>
    </row>
    <row r="112" spans="1:16" x14ac:dyDescent="0.25">
      <c r="A112" s="21">
        <v>42900.583333323753</v>
      </c>
      <c r="B112" s="22">
        <v>49.8</v>
      </c>
      <c r="C112" s="22">
        <v>8.7454999999999998</v>
      </c>
      <c r="D112" s="22">
        <v>15.66023</v>
      </c>
      <c r="E112" s="22">
        <f t="shared" si="9"/>
        <v>8.7454999999999998</v>
      </c>
      <c r="F112" s="22">
        <f>D112*$S$3</f>
        <v>15.66023</v>
      </c>
      <c r="G112" s="22">
        <f t="shared" si="10"/>
        <v>24.405729999999998</v>
      </c>
      <c r="H112" s="22">
        <f t="shared" si="11"/>
        <v>16.599999999999998</v>
      </c>
      <c r="I112" s="22">
        <f t="shared" si="12"/>
        <v>0</v>
      </c>
      <c r="J112" s="22">
        <f t="shared" si="13"/>
        <v>7.8057300000000005</v>
      </c>
      <c r="K112" s="22">
        <f t="shared" si="14"/>
        <v>0</v>
      </c>
      <c r="L112" s="22">
        <f t="shared" si="15"/>
        <v>34.917283333333344</v>
      </c>
      <c r="M112" s="22">
        <f>IF((M111-I112+J112)&lt;$S$14,(M111-I112+J112),$S$14)</f>
        <v>444.40058537666727</v>
      </c>
      <c r="N112" s="22">
        <f t="shared" si="16"/>
        <v>0</v>
      </c>
      <c r="O112" s="23">
        <f>IF(   (O111-I112+J112)&lt;$S$20,  (O111-I112+J112), $S$20)</f>
        <v>444.40058537666727</v>
      </c>
      <c r="P112" s="25">
        <f t="shared" si="17"/>
        <v>0</v>
      </c>
    </row>
    <row r="113" spans="1:16" x14ac:dyDescent="0.25">
      <c r="A113" s="21">
        <v>42900.624999990418</v>
      </c>
      <c r="B113" s="22">
        <v>48.6</v>
      </c>
      <c r="C113" s="22">
        <v>8.2000599999999988</v>
      </c>
      <c r="D113" s="22">
        <v>12.359549999999999</v>
      </c>
      <c r="E113" s="22">
        <f t="shared" si="9"/>
        <v>8.2000599999999988</v>
      </c>
      <c r="F113" s="22">
        <f>D113*$S$3</f>
        <v>12.359549999999999</v>
      </c>
      <c r="G113" s="22">
        <f t="shared" si="10"/>
        <v>20.559609999999999</v>
      </c>
      <c r="H113" s="22">
        <f t="shared" si="11"/>
        <v>16.2</v>
      </c>
      <c r="I113" s="22">
        <f t="shared" si="12"/>
        <v>0</v>
      </c>
      <c r="J113" s="22">
        <f t="shared" si="13"/>
        <v>4.35961</v>
      </c>
      <c r="K113" s="22">
        <f t="shared" si="14"/>
        <v>0</v>
      </c>
      <c r="L113" s="22">
        <f t="shared" si="15"/>
        <v>39.276893333333348</v>
      </c>
      <c r="M113" s="22">
        <f>IF((M112-I113+J113)&lt;$S$14,(M112-I113+J113),$S$14)</f>
        <v>448.76019537666724</v>
      </c>
      <c r="N113" s="22">
        <f t="shared" si="16"/>
        <v>0</v>
      </c>
      <c r="O113" s="23">
        <f>IF(   (O112-I113+J113)&lt;$S$20,  (O112-I113+J113), $S$20)</f>
        <v>448.76019537666724</v>
      </c>
      <c r="P113" s="25">
        <f t="shared" si="17"/>
        <v>0</v>
      </c>
    </row>
    <row r="114" spans="1:16" x14ac:dyDescent="0.25">
      <c r="A114" s="21">
        <v>42900.666666657082</v>
      </c>
      <c r="B114" s="22">
        <v>49.7</v>
      </c>
      <c r="C114" s="22">
        <v>4.6581700000000001</v>
      </c>
      <c r="D114" s="22">
        <v>10.304950000000002</v>
      </c>
      <c r="E114" s="22">
        <f t="shared" si="9"/>
        <v>4.6581700000000001</v>
      </c>
      <c r="F114" s="22">
        <f>D114*$S$3</f>
        <v>10.304950000000002</v>
      </c>
      <c r="G114" s="22">
        <f t="shared" si="10"/>
        <v>14.963120000000002</v>
      </c>
      <c r="H114" s="22">
        <f t="shared" si="11"/>
        <v>16.566666666666666</v>
      </c>
      <c r="I114" s="22">
        <f t="shared" si="12"/>
        <v>1.6035466666666647</v>
      </c>
      <c r="J114" s="22">
        <f t="shared" si="13"/>
        <v>0</v>
      </c>
      <c r="K114" s="22">
        <f t="shared" si="14"/>
        <v>1.6035466666666647</v>
      </c>
      <c r="L114" s="22">
        <f t="shared" si="15"/>
        <v>0</v>
      </c>
      <c r="M114" s="22">
        <f>IF((M113-I114+J114)&lt;$S$14,(M113-I114+J114),$S$14)</f>
        <v>447.15664871000058</v>
      </c>
      <c r="N114" s="22">
        <f t="shared" si="16"/>
        <v>0</v>
      </c>
      <c r="O114" s="23">
        <f>IF(   (O113-I114+J114)&lt;$S$20,  (O113-I114+J114), $S$20)</f>
        <v>447.15664871000058</v>
      </c>
      <c r="P114" s="25">
        <f t="shared" si="17"/>
        <v>0</v>
      </c>
    </row>
    <row r="115" spans="1:16" x14ac:dyDescent="0.25">
      <c r="A115" s="21">
        <v>42900.708333323746</v>
      </c>
      <c r="B115" s="22">
        <v>50.8</v>
      </c>
      <c r="C115" s="22">
        <v>4.02163</v>
      </c>
      <c r="D115" s="22">
        <v>5.61958</v>
      </c>
      <c r="E115" s="22">
        <f t="shared" si="9"/>
        <v>4.02163</v>
      </c>
      <c r="F115" s="22">
        <f>D115*$S$3</f>
        <v>5.61958</v>
      </c>
      <c r="G115" s="22">
        <f t="shared" si="10"/>
        <v>9.6412100000000009</v>
      </c>
      <c r="H115" s="22">
        <f t="shared" si="11"/>
        <v>16.93333333333333</v>
      </c>
      <c r="I115" s="22">
        <f t="shared" si="12"/>
        <v>7.2921233333333291</v>
      </c>
      <c r="J115" s="22">
        <f t="shared" si="13"/>
        <v>0</v>
      </c>
      <c r="K115" s="22">
        <f t="shared" si="14"/>
        <v>8.8956699999999937</v>
      </c>
      <c r="L115" s="22">
        <f t="shared" si="15"/>
        <v>0</v>
      </c>
      <c r="M115" s="22">
        <f>IF((M114-I115+J115)&lt;$S$14,(M114-I115+J115),$S$14)</f>
        <v>439.86452537666725</v>
      </c>
      <c r="N115" s="22">
        <f t="shared" si="16"/>
        <v>0</v>
      </c>
      <c r="O115" s="23">
        <f>IF(   (O114-I115+J115)&lt;$S$20,  (O114-I115+J115), $S$20)</f>
        <v>439.86452537666725</v>
      </c>
      <c r="P115" s="25">
        <f t="shared" si="17"/>
        <v>0</v>
      </c>
    </row>
    <row r="116" spans="1:16" x14ac:dyDescent="0.25">
      <c r="A116" s="21">
        <v>42900.74999999041</v>
      </c>
      <c r="B116" s="22">
        <v>50.1</v>
      </c>
      <c r="C116" s="22">
        <v>4.47011</v>
      </c>
      <c r="D116" s="22">
        <v>2.5386340000000001</v>
      </c>
      <c r="E116" s="22">
        <f t="shared" si="9"/>
        <v>4.47011</v>
      </c>
      <c r="F116" s="22">
        <f>D116*$S$3</f>
        <v>2.5386340000000001</v>
      </c>
      <c r="G116" s="22">
        <f t="shared" si="10"/>
        <v>7.0087440000000001</v>
      </c>
      <c r="H116" s="22">
        <f t="shared" si="11"/>
        <v>16.7</v>
      </c>
      <c r="I116" s="22">
        <f t="shared" si="12"/>
        <v>9.6912559999999992</v>
      </c>
      <c r="J116" s="22">
        <f t="shared" si="13"/>
        <v>0</v>
      </c>
      <c r="K116" s="22">
        <f t="shared" si="14"/>
        <v>18.586925999999991</v>
      </c>
      <c r="L116" s="22">
        <f t="shared" si="15"/>
        <v>0</v>
      </c>
      <c r="M116" s="22">
        <f>IF((M115-I116+J116)&lt;$S$14,(M115-I116+J116),$S$14)</f>
        <v>430.17326937666724</v>
      </c>
      <c r="N116" s="22">
        <f t="shared" si="16"/>
        <v>0</v>
      </c>
      <c r="O116" s="23">
        <f>IF(   (O115-I116+J116)&lt;$S$20,  (O115-I116+J116), $S$20)</f>
        <v>430.17326937666724</v>
      </c>
      <c r="P116" s="25">
        <f t="shared" si="17"/>
        <v>0</v>
      </c>
    </row>
    <row r="117" spans="1:16" x14ac:dyDescent="0.25">
      <c r="A117" s="21">
        <v>42900.791666657075</v>
      </c>
      <c r="B117" s="22">
        <v>49.4</v>
      </c>
      <c r="C117" s="22">
        <v>2.9746999999999999</v>
      </c>
      <c r="D117" s="22">
        <v>0.21221917000000001</v>
      </c>
      <c r="E117" s="22">
        <f t="shared" si="9"/>
        <v>2.9746999999999999</v>
      </c>
      <c r="F117" s="22">
        <f>D117*$S$3</f>
        <v>0.21221917000000001</v>
      </c>
      <c r="G117" s="22">
        <f t="shared" si="10"/>
        <v>3.1869191699999999</v>
      </c>
      <c r="H117" s="22">
        <f t="shared" si="11"/>
        <v>16.466666666666665</v>
      </c>
      <c r="I117" s="22">
        <f t="shared" si="12"/>
        <v>13.279747496666666</v>
      </c>
      <c r="J117" s="22">
        <f t="shared" si="13"/>
        <v>0</v>
      </c>
      <c r="K117" s="22">
        <f t="shared" si="14"/>
        <v>31.866673496666657</v>
      </c>
      <c r="L117" s="22">
        <f t="shared" si="15"/>
        <v>0</v>
      </c>
      <c r="M117" s="22">
        <f>IF((M116-I117+J117)&lt;$S$14,(M116-I117+J117),$S$14)</f>
        <v>416.89352188000055</v>
      </c>
      <c r="N117" s="22">
        <f t="shared" si="16"/>
        <v>0</v>
      </c>
      <c r="O117" s="23">
        <f>IF(   (O116-I117+J117)&lt;$S$20,  (O116-I117+J117), $S$20)</f>
        <v>416.89352188000055</v>
      </c>
      <c r="P117" s="25">
        <f t="shared" si="17"/>
        <v>0</v>
      </c>
    </row>
    <row r="118" spans="1:16" x14ac:dyDescent="0.25">
      <c r="A118" s="21">
        <v>42900.833333323739</v>
      </c>
      <c r="B118" s="22">
        <v>50.3</v>
      </c>
      <c r="C118" s="22">
        <v>2.2871100000000002</v>
      </c>
      <c r="D118" s="22">
        <v>-7.0017200000000003E-3</v>
      </c>
      <c r="E118" s="22">
        <f t="shared" si="9"/>
        <v>2.2871100000000002</v>
      </c>
      <c r="F118" s="22">
        <f>D118*$S$3</f>
        <v>-7.0017200000000003E-3</v>
      </c>
      <c r="G118" s="22">
        <f t="shared" si="10"/>
        <v>2.2801082800000003</v>
      </c>
      <c r="H118" s="22">
        <f t="shared" si="11"/>
        <v>16.766666666666666</v>
      </c>
      <c r="I118" s="22">
        <f t="shared" si="12"/>
        <v>14.486558386666665</v>
      </c>
      <c r="J118" s="22">
        <f t="shared" si="13"/>
        <v>0</v>
      </c>
      <c r="K118" s="22">
        <f t="shared" si="14"/>
        <v>46.353231883333322</v>
      </c>
      <c r="L118" s="22">
        <f t="shared" si="15"/>
        <v>0</v>
      </c>
      <c r="M118" s="22">
        <f>IF((M117-I118+J118)&lt;$S$14,(M117-I118+J118),$S$14)</f>
        <v>402.40696349333388</v>
      </c>
      <c r="N118" s="22">
        <f t="shared" si="16"/>
        <v>0</v>
      </c>
      <c r="O118" s="23">
        <f>IF(   (O117-I118+J118)&lt;$S$20,  (O117-I118+J118), $S$20)</f>
        <v>402.40696349333388</v>
      </c>
      <c r="P118" s="25">
        <f t="shared" si="17"/>
        <v>0</v>
      </c>
    </row>
    <row r="119" spans="1:16" x14ac:dyDescent="0.25">
      <c r="A119" s="21">
        <v>42900.874999990403</v>
      </c>
      <c r="B119" s="22">
        <v>53.5</v>
      </c>
      <c r="C119" s="22">
        <v>2.2549399999999999</v>
      </c>
      <c r="D119" s="22">
        <v>-7.0017200000000003E-3</v>
      </c>
      <c r="E119" s="22">
        <f t="shared" si="9"/>
        <v>2.2549399999999999</v>
      </c>
      <c r="F119" s="22">
        <f>D119*$S$3</f>
        <v>-7.0017200000000003E-3</v>
      </c>
      <c r="G119" s="22">
        <f t="shared" si="10"/>
        <v>2.2479382800000001</v>
      </c>
      <c r="H119" s="22">
        <f t="shared" si="11"/>
        <v>17.833333333333332</v>
      </c>
      <c r="I119" s="22">
        <f t="shared" si="12"/>
        <v>15.585395053333333</v>
      </c>
      <c r="J119" s="22">
        <f t="shared" si="13"/>
        <v>0</v>
      </c>
      <c r="K119" s="22">
        <f t="shared" si="14"/>
        <v>61.938626936666651</v>
      </c>
      <c r="L119" s="22">
        <f t="shared" si="15"/>
        <v>0</v>
      </c>
      <c r="M119" s="22">
        <f>IF((M118-I119+J119)&lt;$S$14,(M118-I119+J119),$S$14)</f>
        <v>386.82156844000053</v>
      </c>
      <c r="N119" s="22">
        <f t="shared" si="16"/>
        <v>0</v>
      </c>
      <c r="O119" s="23">
        <f>IF(   (O118-I119+J119)&lt;$S$20,  (O118-I119+J119), $S$20)</f>
        <v>386.82156844000053</v>
      </c>
      <c r="P119" s="25">
        <f t="shared" si="17"/>
        <v>0</v>
      </c>
    </row>
    <row r="120" spans="1:16" x14ac:dyDescent="0.25">
      <c r="A120" s="21">
        <v>42900.916666657067</v>
      </c>
      <c r="B120" s="22">
        <v>51.2</v>
      </c>
      <c r="C120" s="22">
        <v>2.76885</v>
      </c>
      <c r="D120" s="22">
        <v>-7.0017200000000003E-3</v>
      </c>
      <c r="E120" s="22">
        <f t="shared" si="9"/>
        <v>2.76885</v>
      </c>
      <c r="F120" s="22">
        <f>D120*$S$3</f>
        <v>-7.0017200000000003E-3</v>
      </c>
      <c r="G120" s="22">
        <f t="shared" si="10"/>
        <v>2.7618482800000002</v>
      </c>
      <c r="H120" s="22">
        <f t="shared" si="11"/>
        <v>17.066666666666666</v>
      </c>
      <c r="I120" s="22">
        <f t="shared" si="12"/>
        <v>14.304818386666666</v>
      </c>
      <c r="J120" s="22">
        <f t="shared" si="13"/>
        <v>0</v>
      </c>
      <c r="K120" s="22">
        <f t="shared" si="14"/>
        <v>76.243445323333319</v>
      </c>
      <c r="L120" s="22">
        <f t="shared" si="15"/>
        <v>0</v>
      </c>
      <c r="M120" s="22">
        <f>IF((M119-I120+J120)&lt;$S$14,(M119-I120+J120),$S$14)</f>
        <v>372.51675005333385</v>
      </c>
      <c r="N120" s="22">
        <f t="shared" si="16"/>
        <v>0</v>
      </c>
      <c r="O120" s="23">
        <f>IF(   (O119-I120+J120)&lt;$S$20,  (O119-I120+J120), $S$20)</f>
        <v>372.51675005333385</v>
      </c>
      <c r="P120" s="25">
        <f t="shared" si="17"/>
        <v>0</v>
      </c>
    </row>
    <row r="121" spans="1:16" x14ac:dyDescent="0.25">
      <c r="A121" s="21">
        <v>42900.958333323731</v>
      </c>
      <c r="B121" s="22">
        <v>47.5</v>
      </c>
      <c r="C121" s="22">
        <v>3.1288100000000001</v>
      </c>
      <c r="D121" s="22">
        <v>-7.0017200000000003E-3</v>
      </c>
      <c r="E121" s="22">
        <f t="shared" si="9"/>
        <v>3.1288100000000001</v>
      </c>
      <c r="F121" s="22">
        <f>D121*$S$3</f>
        <v>-7.0017200000000003E-3</v>
      </c>
      <c r="G121" s="22">
        <f t="shared" si="10"/>
        <v>3.1218082800000002</v>
      </c>
      <c r="H121" s="22">
        <f t="shared" si="11"/>
        <v>15.833333333333332</v>
      </c>
      <c r="I121" s="22">
        <f t="shared" si="12"/>
        <v>12.711525053333332</v>
      </c>
      <c r="J121" s="22">
        <f t="shared" si="13"/>
        <v>0</v>
      </c>
      <c r="K121" s="22">
        <f t="shared" si="14"/>
        <v>88.954970376666651</v>
      </c>
      <c r="L121" s="22">
        <f t="shared" si="15"/>
        <v>0</v>
      </c>
      <c r="M121" s="22">
        <f>IF((M120-I121+J121)&lt;$S$14,(M120-I121+J121),$S$14)</f>
        <v>359.80522500000052</v>
      </c>
      <c r="N121" s="22">
        <f t="shared" si="16"/>
        <v>0</v>
      </c>
      <c r="O121" s="23">
        <f>IF(   (O120-I121+J121)&lt;$S$20,  (O120-I121+J121), $S$20)</f>
        <v>359.80522500000052</v>
      </c>
      <c r="P121" s="25">
        <f t="shared" si="17"/>
        <v>0</v>
      </c>
    </row>
    <row r="122" spans="1:16" x14ac:dyDescent="0.25">
      <c r="A122" s="21">
        <v>42900.999999990396</v>
      </c>
      <c r="B122" s="22">
        <v>43.1</v>
      </c>
      <c r="C122" s="22">
        <v>3.5776399999999997</v>
      </c>
      <c r="D122" s="22">
        <v>-7.0017200000000003E-3</v>
      </c>
      <c r="E122" s="22">
        <f t="shared" si="9"/>
        <v>3.5776399999999997</v>
      </c>
      <c r="F122" s="22">
        <f>D122*$S$3</f>
        <v>-7.0017200000000003E-3</v>
      </c>
      <c r="G122" s="22">
        <f t="shared" si="10"/>
        <v>3.5706382799999998</v>
      </c>
      <c r="H122" s="22">
        <f t="shared" si="11"/>
        <v>14.366666666666667</v>
      </c>
      <c r="I122" s="22">
        <f t="shared" si="12"/>
        <v>10.796028386666666</v>
      </c>
      <c r="J122" s="22">
        <f t="shared" si="13"/>
        <v>0</v>
      </c>
      <c r="K122" s="22">
        <f t="shared" si="14"/>
        <v>99.750998763333314</v>
      </c>
      <c r="L122" s="22">
        <f t="shared" si="15"/>
        <v>0</v>
      </c>
      <c r="M122" s="22">
        <f>IF((M121-I122+J122)&lt;$S$14,(M121-I122+J122),$S$14)</f>
        <v>349.00919661333387</v>
      </c>
      <c r="N122" s="22">
        <f t="shared" si="16"/>
        <v>0</v>
      </c>
      <c r="O122" s="23">
        <f>IF(   (O121-I122+J122)&lt;$S$20,  (O121-I122+J122), $S$20)</f>
        <v>349.00919661333387</v>
      </c>
      <c r="P122" s="25">
        <f t="shared" si="17"/>
        <v>0</v>
      </c>
    </row>
    <row r="123" spans="1:16" x14ac:dyDescent="0.25">
      <c r="A123" s="21">
        <v>42901.04166665706</v>
      </c>
      <c r="B123" s="22">
        <v>38.6</v>
      </c>
      <c r="C123" s="22">
        <v>2.1930700000000001</v>
      </c>
      <c r="D123" s="22">
        <v>-7.0017200000000003E-3</v>
      </c>
      <c r="E123" s="22">
        <f t="shared" si="9"/>
        <v>2.1930700000000001</v>
      </c>
      <c r="F123" s="22">
        <f>D123*$S$3</f>
        <v>-7.0017200000000003E-3</v>
      </c>
      <c r="G123" s="22">
        <f t="shared" si="10"/>
        <v>2.1860682800000002</v>
      </c>
      <c r="H123" s="22">
        <f t="shared" si="11"/>
        <v>12.866666666666667</v>
      </c>
      <c r="I123" s="22">
        <f t="shared" si="12"/>
        <v>10.680598386666666</v>
      </c>
      <c r="J123" s="22">
        <f t="shared" si="13"/>
        <v>0</v>
      </c>
      <c r="K123" s="22">
        <f t="shared" si="14"/>
        <v>110.43159714999999</v>
      </c>
      <c r="L123" s="22">
        <f t="shared" si="15"/>
        <v>0</v>
      </c>
      <c r="M123" s="22">
        <f>IF((M122-I123+J123)&lt;$S$14,(M122-I123+J123),$S$14)</f>
        <v>338.32859822666722</v>
      </c>
      <c r="N123" s="22">
        <f t="shared" si="16"/>
        <v>0</v>
      </c>
      <c r="O123" s="23">
        <f>IF(   (O122-I123+J123)&lt;$S$20,  (O122-I123+J123), $S$20)</f>
        <v>338.32859822666722</v>
      </c>
      <c r="P123" s="25">
        <f t="shared" si="17"/>
        <v>0</v>
      </c>
    </row>
    <row r="124" spans="1:16" x14ac:dyDescent="0.25">
      <c r="A124" s="21">
        <v>42901.083333323724</v>
      </c>
      <c r="B124" s="22">
        <v>41.5</v>
      </c>
      <c r="C124" s="22">
        <v>3.3557899999999998</v>
      </c>
      <c r="D124" s="22">
        <v>-7.0017200000000003E-3</v>
      </c>
      <c r="E124" s="22">
        <f t="shared" si="9"/>
        <v>3.3557899999999998</v>
      </c>
      <c r="F124" s="22">
        <f>D124*$S$3</f>
        <v>-7.0017200000000003E-3</v>
      </c>
      <c r="G124" s="22">
        <f t="shared" si="10"/>
        <v>3.34878828</v>
      </c>
      <c r="H124" s="22">
        <f t="shared" si="11"/>
        <v>13.833333333333332</v>
      </c>
      <c r="I124" s="22">
        <f t="shared" si="12"/>
        <v>10.484545053333331</v>
      </c>
      <c r="J124" s="22">
        <f t="shared" si="13"/>
        <v>0</v>
      </c>
      <c r="K124" s="22">
        <f t="shared" si="14"/>
        <v>120.91614220333332</v>
      </c>
      <c r="L124" s="22">
        <f t="shared" si="15"/>
        <v>0</v>
      </c>
      <c r="M124" s="22">
        <f>IF((M123-I124+J124)&lt;$S$14,(M123-I124+J124),$S$14)</f>
        <v>327.84405317333392</v>
      </c>
      <c r="N124" s="22">
        <f t="shared" si="16"/>
        <v>0</v>
      </c>
      <c r="O124" s="23">
        <f>IF(   (O123-I124+J124)&lt;$S$20,  (O123-I124+J124), $S$20)</f>
        <v>327.84405317333392</v>
      </c>
      <c r="P124" s="25">
        <f t="shared" si="17"/>
        <v>0</v>
      </c>
    </row>
    <row r="125" spans="1:16" x14ac:dyDescent="0.25">
      <c r="A125" s="21">
        <v>42901.124999990388</v>
      </c>
      <c r="B125" s="22">
        <v>38</v>
      </c>
      <c r="C125" s="22">
        <v>2.6097700000000001</v>
      </c>
      <c r="D125" s="22">
        <v>-7.0017200000000003E-3</v>
      </c>
      <c r="E125" s="22">
        <f t="shared" si="9"/>
        <v>2.6097700000000001</v>
      </c>
      <c r="F125" s="22">
        <f>D125*$S$3</f>
        <v>-7.0017200000000003E-3</v>
      </c>
      <c r="G125" s="22">
        <f t="shared" si="10"/>
        <v>2.6027682800000003</v>
      </c>
      <c r="H125" s="22">
        <f t="shared" si="11"/>
        <v>12.666666666666666</v>
      </c>
      <c r="I125" s="22">
        <f t="shared" si="12"/>
        <v>10.063898386666665</v>
      </c>
      <c r="J125" s="22">
        <f t="shared" si="13"/>
        <v>0</v>
      </c>
      <c r="K125" s="22">
        <f t="shared" si="14"/>
        <v>130.98004058999999</v>
      </c>
      <c r="L125" s="22">
        <f t="shared" si="15"/>
        <v>0</v>
      </c>
      <c r="M125" s="22">
        <f>IF((M124-I125+J125)&lt;$S$14,(M124-I125+J125),$S$14)</f>
        <v>317.78015478666725</v>
      </c>
      <c r="N125" s="22">
        <f t="shared" si="16"/>
        <v>0</v>
      </c>
      <c r="O125" s="23">
        <f>IF(   (O124-I125+J125)&lt;$S$20,  (O124-I125+J125), $S$20)</f>
        <v>317.78015478666725</v>
      </c>
      <c r="P125" s="25">
        <f t="shared" si="17"/>
        <v>0</v>
      </c>
    </row>
    <row r="126" spans="1:16" x14ac:dyDescent="0.25">
      <c r="A126" s="21">
        <v>42901.166666657053</v>
      </c>
      <c r="B126" s="22">
        <v>37.299999999999997</v>
      </c>
      <c r="C126" s="22">
        <v>3.1475200000000001</v>
      </c>
      <c r="D126" s="22">
        <v>-7.0017200000000003E-3</v>
      </c>
      <c r="E126" s="22">
        <f t="shared" si="9"/>
        <v>3.1475200000000001</v>
      </c>
      <c r="F126" s="22">
        <f>D126*$S$3</f>
        <v>-7.0017200000000003E-3</v>
      </c>
      <c r="G126" s="22">
        <f t="shared" si="10"/>
        <v>3.1405182800000002</v>
      </c>
      <c r="H126" s="22">
        <f t="shared" si="11"/>
        <v>12.433333333333332</v>
      </c>
      <c r="I126" s="22">
        <f t="shared" si="12"/>
        <v>9.2928150533333316</v>
      </c>
      <c r="J126" s="22">
        <f t="shared" si="13"/>
        <v>0</v>
      </c>
      <c r="K126" s="22">
        <f t="shared" si="14"/>
        <v>140.27285564333332</v>
      </c>
      <c r="L126" s="22">
        <f t="shared" si="15"/>
        <v>0</v>
      </c>
      <c r="M126" s="22">
        <f>IF((M125-I126+J126)&lt;$S$14,(M125-I126+J126),$S$14)</f>
        <v>308.4873397333339</v>
      </c>
      <c r="N126" s="22">
        <f t="shared" si="16"/>
        <v>0</v>
      </c>
      <c r="O126" s="23">
        <f>IF(   (O125-I126+J126)&lt;$S$20,  (O125-I126+J126), $S$20)</f>
        <v>308.4873397333339</v>
      </c>
      <c r="P126" s="25">
        <f t="shared" si="17"/>
        <v>0</v>
      </c>
    </row>
    <row r="127" spans="1:16" x14ac:dyDescent="0.25">
      <c r="A127" s="21">
        <v>42901.208333323717</v>
      </c>
      <c r="B127" s="22">
        <v>37.299999999999997</v>
      </c>
      <c r="C127" s="22">
        <v>2.8604000000000003</v>
      </c>
      <c r="D127" s="22">
        <v>-7.0017200000000003E-3</v>
      </c>
      <c r="E127" s="22">
        <f t="shared" si="9"/>
        <v>2.8604000000000003</v>
      </c>
      <c r="F127" s="22">
        <f>D127*$S$3</f>
        <v>-7.0017200000000003E-3</v>
      </c>
      <c r="G127" s="22">
        <f t="shared" si="10"/>
        <v>2.8533982800000004</v>
      </c>
      <c r="H127" s="22">
        <f t="shared" si="11"/>
        <v>12.433333333333332</v>
      </c>
      <c r="I127" s="22">
        <f t="shared" si="12"/>
        <v>9.5799350533333314</v>
      </c>
      <c r="J127" s="22">
        <f t="shared" si="13"/>
        <v>0</v>
      </c>
      <c r="K127" s="22">
        <f t="shared" si="14"/>
        <v>149.85279069666666</v>
      </c>
      <c r="L127" s="22">
        <f t="shared" si="15"/>
        <v>0</v>
      </c>
      <c r="M127" s="22">
        <f>IF((M126-I127+J127)&lt;$S$14,(M126-I127+J127),$S$14)</f>
        <v>298.90740468000058</v>
      </c>
      <c r="N127" s="22">
        <f t="shared" si="16"/>
        <v>0</v>
      </c>
      <c r="O127" s="23">
        <f>IF(   (O126-I127+J127)&lt;$S$20,  (O126-I127+J127), $S$20)</f>
        <v>298.90740468000058</v>
      </c>
      <c r="P127" s="25">
        <f t="shared" si="17"/>
        <v>0</v>
      </c>
    </row>
    <row r="128" spans="1:16" x14ac:dyDescent="0.25">
      <c r="A128" s="21">
        <v>42901.249999990381</v>
      </c>
      <c r="B128" s="22">
        <v>35</v>
      </c>
      <c r="C128" s="22">
        <v>2.9182399999999999</v>
      </c>
      <c r="D128" s="22">
        <v>-7.0017200000000003E-3</v>
      </c>
      <c r="E128" s="22">
        <f t="shared" si="9"/>
        <v>2.9182399999999999</v>
      </c>
      <c r="F128" s="22">
        <f>D128*$S$3</f>
        <v>-7.0017200000000003E-3</v>
      </c>
      <c r="G128" s="22">
        <f t="shared" si="10"/>
        <v>2.9112382800000001</v>
      </c>
      <c r="H128" s="22">
        <f t="shared" si="11"/>
        <v>11.666666666666666</v>
      </c>
      <c r="I128" s="22">
        <f t="shared" si="12"/>
        <v>8.7554283866666651</v>
      </c>
      <c r="J128" s="22">
        <f t="shared" si="13"/>
        <v>0</v>
      </c>
      <c r="K128" s="22">
        <f t="shared" si="14"/>
        <v>158.60821908333332</v>
      </c>
      <c r="L128" s="22">
        <f t="shared" si="15"/>
        <v>0</v>
      </c>
      <c r="M128" s="22">
        <f>IF((M127-I128+J128)&lt;$S$14,(M127-I128+J128),$S$14)</f>
        <v>290.15197629333392</v>
      </c>
      <c r="N128" s="22">
        <f t="shared" si="16"/>
        <v>0</v>
      </c>
      <c r="O128" s="23">
        <f>IF(   (O127-I128+J128)&lt;$S$20,  (O127-I128+J128), $S$20)</f>
        <v>290.15197629333392</v>
      </c>
      <c r="P128" s="25">
        <f t="shared" si="17"/>
        <v>0</v>
      </c>
    </row>
    <row r="129" spans="1:16" x14ac:dyDescent="0.25">
      <c r="A129" s="21">
        <v>42901.291666657045</v>
      </c>
      <c r="B129" s="22">
        <v>35.200000000000003</v>
      </c>
      <c r="C129" s="22">
        <v>2.2279200000000001</v>
      </c>
      <c r="D129" s="22">
        <v>0.72304999999999997</v>
      </c>
      <c r="E129" s="22">
        <f t="shared" si="9"/>
        <v>2.2279200000000001</v>
      </c>
      <c r="F129" s="22">
        <f>D129*$S$3</f>
        <v>0.72304999999999997</v>
      </c>
      <c r="G129" s="22">
        <f t="shared" si="10"/>
        <v>2.9509699999999999</v>
      </c>
      <c r="H129" s="22">
        <f t="shared" si="11"/>
        <v>11.733333333333334</v>
      </c>
      <c r="I129" s="22">
        <f t="shared" si="12"/>
        <v>8.7823633333333344</v>
      </c>
      <c r="J129" s="22">
        <f t="shared" si="13"/>
        <v>0</v>
      </c>
      <c r="K129" s="22">
        <f t="shared" si="14"/>
        <v>167.39058241666666</v>
      </c>
      <c r="L129" s="22">
        <f t="shared" si="15"/>
        <v>0</v>
      </c>
      <c r="M129" s="22">
        <f>IF((M128-I129+J129)&lt;$S$14,(M128-I129+J129),$S$14)</f>
        <v>281.36961296000061</v>
      </c>
      <c r="N129" s="22">
        <f t="shared" si="16"/>
        <v>0</v>
      </c>
      <c r="O129" s="23">
        <f>IF(   (O128-I129+J129)&lt;$S$20,  (O128-I129+J129), $S$20)</f>
        <v>281.36961296000061</v>
      </c>
      <c r="P129" s="25">
        <f t="shared" si="17"/>
        <v>0</v>
      </c>
    </row>
    <row r="130" spans="1:16" x14ac:dyDescent="0.25">
      <c r="A130" s="21">
        <v>42901.33333332371</v>
      </c>
      <c r="B130" s="22">
        <v>38.700000000000003</v>
      </c>
      <c r="C130" s="22">
        <v>2.0373399999999999</v>
      </c>
      <c r="D130" s="22">
        <v>3.1774200000000001</v>
      </c>
      <c r="E130" s="22">
        <f t="shared" si="9"/>
        <v>2.0373399999999999</v>
      </c>
      <c r="F130" s="22">
        <f>D130*$S$3</f>
        <v>3.1774200000000001</v>
      </c>
      <c r="G130" s="22">
        <f t="shared" si="10"/>
        <v>5.2147600000000001</v>
      </c>
      <c r="H130" s="22">
        <f t="shared" si="11"/>
        <v>12.9</v>
      </c>
      <c r="I130" s="22">
        <f t="shared" si="12"/>
        <v>7.6852400000000003</v>
      </c>
      <c r="J130" s="22">
        <f t="shared" si="13"/>
        <v>0</v>
      </c>
      <c r="K130" s="22">
        <f t="shared" si="14"/>
        <v>175.07582241666665</v>
      </c>
      <c r="L130" s="22">
        <f t="shared" si="15"/>
        <v>0</v>
      </c>
      <c r="M130" s="22">
        <f>IF((M129-I130+J130)&lt;$S$14,(M129-I130+J130),$S$14)</f>
        <v>273.68437296000059</v>
      </c>
      <c r="N130" s="22">
        <f t="shared" si="16"/>
        <v>0</v>
      </c>
      <c r="O130" s="23">
        <f>IF(   (O129-I130+J130)&lt;$S$20,  (O129-I130+J130), $S$20)</f>
        <v>273.68437296000059</v>
      </c>
      <c r="P130" s="25">
        <f t="shared" si="17"/>
        <v>0</v>
      </c>
    </row>
    <row r="131" spans="1:16" x14ac:dyDescent="0.25">
      <c r="A131" s="21">
        <v>42901.374999990374</v>
      </c>
      <c r="B131" s="22">
        <v>41.5</v>
      </c>
      <c r="C131" s="22">
        <v>1.35304</v>
      </c>
      <c r="D131" s="22">
        <v>5.3970500000000001</v>
      </c>
      <c r="E131" s="22">
        <f t="shared" ref="E131:E169" si="18">C131*$S$2</f>
        <v>1.35304</v>
      </c>
      <c r="F131" s="22">
        <f>D131*$S$3</f>
        <v>5.3970500000000001</v>
      </c>
      <c r="G131" s="22">
        <f t="shared" ref="G131:G169" si="19">(E131+F131)</f>
        <v>6.7500900000000001</v>
      </c>
      <c r="H131" s="22">
        <f t="shared" ref="H131:H169" si="20">B131*(1/3)</f>
        <v>13.833333333333332</v>
      </c>
      <c r="I131" s="22">
        <f t="shared" ref="I131:I169" si="21">IF((H131-G131)&gt;0, (H131-G131), (0))</f>
        <v>7.083243333333332</v>
      </c>
      <c r="J131" s="22">
        <f t="shared" ref="J131:J169" si="22">IF(I131=0, G131-H131,0)</f>
        <v>0</v>
      </c>
      <c r="K131" s="22">
        <f t="shared" si="14"/>
        <v>182.15906575</v>
      </c>
      <c r="L131" s="22">
        <f t="shared" si="15"/>
        <v>0</v>
      </c>
      <c r="M131" s="22">
        <f>IF((M130-I131+J131)&lt;$S$14,(M130-I131+J131),$S$14)</f>
        <v>266.60112962666727</v>
      </c>
      <c r="N131" s="22">
        <f t="shared" si="16"/>
        <v>0</v>
      </c>
      <c r="O131" s="23">
        <f>IF(   (O130-I131+J131)&lt;$S$20,  (O130-I131+J131), $S$20)</f>
        <v>266.60112962666727</v>
      </c>
      <c r="P131" s="25">
        <f t="shared" si="17"/>
        <v>0</v>
      </c>
    </row>
    <row r="132" spans="1:16" x14ac:dyDescent="0.25">
      <c r="A132" s="21">
        <v>42901.416666657038</v>
      </c>
      <c r="B132" s="22">
        <v>45.6</v>
      </c>
      <c r="C132" s="22">
        <v>1.8184100000000001</v>
      </c>
      <c r="D132" s="22">
        <v>13.73659</v>
      </c>
      <c r="E132" s="22">
        <f t="shared" si="18"/>
        <v>1.8184100000000001</v>
      </c>
      <c r="F132" s="22">
        <f>D132*$S$3</f>
        <v>13.73659</v>
      </c>
      <c r="G132" s="22">
        <f t="shared" si="19"/>
        <v>15.555</v>
      </c>
      <c r="H132" s="22">
        <f t="shared" si="20"/>
        <v>15.2</v>
      </c>
      <c r="I132" s="22">
        <f t="shared" si="21"/>
        <v>0</v>
      </c>
      <c r="J132" s="22">
        <f t="shared" si="22"/>
        <v>0.35500000000000043</v>
      </c>
      <c r="K132" s="22">
        <f t="shared" ref="K132:K169" si="23">IF(I132&gt;0, K131+I132, 0)</f>
        <v>0</v>
      </c>
      <c r="L132" s="22">
        <f t="shared" ref="L132:L169" si="24">IF(J132&gt;0,L131+J132, 0)</f>
        <v>0.35500000000000043</v>
      </c>
      <c r="M132" s="22">
        <f>IF((M131-I132+J132)&lt;$S$14,(M131-I132+J132),$S$14)</f>
        <v>266.95612962666729</v>
      </c>
      <c r="N132" s="22">
        <f t="shared" ref="N132:N169" si="25">(M131-I132+J132)-M132</f>
        <v>0</v>
      </c>
      <c r="O132" s="23">
        <f>IF(   (O131-I132+J132)&lt;$S$20,  (O131-I132+J132), $S$20)</f>
        <v>266.95612962666729</v>
      </c>
      <c r="P132" s="25">
        <f t="shared" ref="P132:P169" si="26">(O131-I132+J132) -O132</f>
        <v>0</v>
      </c>
    </row>
    <row r="133" spans="1:16" x14ac:dyDescent="0.25">
      <c r="A133" s="21">
        <v>42901.458333323702</v>
      </c>
      <c r="B133" s="22">
        <v>47</v>
      </c>
      <c r="C133" s="22">
        <v>2.39167</v>
      </c>
      <c r="D133" s="22">
        <v>16.980990000000002</v>
      </c>
      <c r="E133" s="22">
        <f t="shared" si="18"/>
        <v>2.39167</v>
      </c>
      <c r="F133" s="22">
        <f>D133*$S$3</f>
        <v>16.980990000000002</v>
      </c>
      <c r="G133" s="22">
        <f t="shared" si="19"/>
        <v>19.372660000000003</v>
      </c>
      <c r="H133" s="22">
        <f t="shared" si="20"/>
        <v>15.666666666666666</v>
      </c>
      <c r="I133" s="22">
        <f t="shared" si="21"/>
        <v>0</v>
      </c>
      <c r="J133" s="22">
        <f t="shared" si="22"/>
        <v>3.7059933333333372</v>
      </c>
      <c r="K133" s="22">
        <f t="shared" si="23"/>
        <v>0</v>
      </c>
      <c r="L133" s="22">
        <f t="shared" si="24"/>
        <v>4.0609933333333377</v>
      </c>
      <c r="M133" s="22">
        <f>IF((M132-I133+J133)&lt;$S$14,(M132-I133+J133),$S$14)</f>
        <v>270.6621229600006</v>
      </c>
      <c r="N133" s="22">
        <f t="shared" si="25"/>
        <v>0</v>
      </c>
      <c r="O133" s="23">
        <f>IF(   (O132-I133+J133)&lt;$S$20,  (O132-I133+J133), $S$20)</f>
        <v>270.6621229600006</v>
      </c>
      <c r="P133" s="25">
        <f t="shared" si="26"/>
        <v>0</v>
      </c>
    </row>
    <row r="134" spans="1:16" x14ac:dyDescent="0.25">
      <c r="A134" s="21">
        <v>42901.499999990367</v>
      </c>
      <c r="B134" s="22">
        <v>48.7</v>
      </c>
      <c r="C134" s="22">
        <v>3.8080700000000003</v>
      </c>
      <c r="D134" s="22">
        <v>12.990029999999999</v>
      </c>
      <c r="E134" s="22">
        <f t="shared" si="18"/>
        <v>3.8080700000000003</v>
      </c>
      <c r="F134" s="22">
        <f>D134*$S$3</f>
        <v>12.990029999999999</v>
      </c>
      <c r="G134" s="22">
        <f t="shared" si="19"/>
        <v>16.798099999999998</v>
      </c>
      <c r="H134" s="22">
        <f t="shared" si="20"/>
        <v>16.233333333333334</v>
      </c>
      <c r="I134" s="22">
        <f t="shared" si="21"/>
        <v>0</v>
      </c>
      <c r="J134" s="22">
        <f t="shared" si="22"/>
        <v>0.56476666666666375</v>
      </c>
      <c r="K134" s="22">
        <f t="shared" si="23"/>
        <v>0</v>
      </c>
      <c r="L134" s="22">
        <f t="shared" si="24"/>
        <v>4.6257600000000014</v>
      </c>
      <c r="M134" s="22">
        <f>IF((M133-I134+J134)&lt;$S$14,(M133-I134+J134),$S$14)</f>
        <v>271.22688962666729</v>
      </c>
      <c r="N134" s="22">
        <f t="shared" si="25"/>
        <v>0</v>
      </c>
      <c r="O134" s="23">
        <f>IF(   (O133-I134+J134)&lt;$S$20,  (O133-I134+J134), $S$20)</f>
        <v>271.22688962666729</v>
      </c>
      <c r="P134" s="25">
        <f t="shared" si="26"/>
        <v>0</v>
      </c>
    </row>
    <row r="135" spans="1:16" x14ac:dyDescent="0.25">
      <c r="A135" s="21">
        <v>42901.541666657031</v>
      </c>
      <c r="B135" s="22">
        <v>48.8</v>
      </c>
      <c r="C135" s="22">
        <v>3.0171000000000001</v>
      </c>
      <c r="D135" s="22">
        <v>15.73639</v>
      </c>
      <c r="E135" s="22">
        <f t="shared" si="18"/>
        <v>3.0171000000000001</v>
      </c>
      <c r="F135" s="22">
        <f>D135*$S$3</f>
        <v>15.73639</v>
      </c>
      <c r="G135" s="22">
        <f t="shared" si="19"/>
        <v>18.753489999999999</v>
      </c>
      <c r="H135" s="22">
        <f t="shared" si="20"/>
        <v>16.266666666666666</v>
      </c>
      <c r="I135" s="22">
        <f t="shared" si="21"/>
        <v>0</v>
      </c>
      <c r="J135" s="22">
        <f t="shared" si="22"/>
        <v>2.4868233333333336</v>
      </c>
      <c r="K135" s="22">
        <f t="shared" si="23"/>
        <v>0</v>
      </c>
      <c r="L135" s="22">
        <f t="shared" si="24"/>
        <v>7.112583333333335</v>
      </c>
      <c r="M135" s="22">
        <f>IF((M134-I135+J135)&lt;$S$14,(M134-I135+J135),$S$14)</f>
        <v>273.71371296000063</v>
      </c>
      <c r="N135" s="22">
        <f t="shared" si="25"/>
        <v>0</v>
      </c>
      <c r="O135" s="23">
        <f>IF(   (O134-I135+J135)&lt;$S$20,  (O134-I135+J135), $S$20)</f>
        <v>273.71371296000063</v>
      </c>
      <c r="P135" s="25">
        <f t="shared" si="26"/>
        <v>0</v>
      </c>
    </row>
    <row r="136" spans="1:16" x14ac:dyDescent="0.25">
      <c r="A136" s="21">
        <v>42901.583333323695</v>
      </c>
      <c r="B136" s="22">
        <v>49.2</v>
      </c>
      <c r="C136" s="22">
        <v>2.7968999999999999</v>
      </c>
      <c r="D136" s="22">
        <v>15.652280000000001</v>
      </c>
      <c r="E136" s="22">
        <f t="shared" si="18"/>
        <v>2.7968999999999999</v>
      </c>
      <c r="F136" s="22">
        <f>D136*$S$3</f>
        <v>15.652280000000001</v>
      </c>
      <c r="G136" s="22">
        <f t="shared" si="19"/>
        <v>18.449180000000002</v>
      </c>
      <c r="H136" s="22">
        <f t="shared" si="20"/>
        <v>16.399999999999999</v>
      </c>
      <c r="I136" s="22">
        <f t="shared" si="21"/>
        <v>0</v>
      </c>
      <c r="J136" s="22">
        <f t="shared" si="22"/>
        <v>2.0491800000000033</v>
      </c>
      <c r="K136" s="22">
        <f t="shared" si="23"/>
        <v>0</v>
      </c>
      <c r="L136" s="22">
        <f t="shared" si="24"/>
        <v>9.1617633333333384</v>
      </c>
      <c r="M136" s="22">
        <f>IF((M135-I136+J136)&lt;$S$14,(M135-I136+J136),$S$14)</f>
        <v>275.76289296000061</v>
      </c>
      <c r="N136" s="22">
        <f t="shared" si="25"/>
        <v>0</v>
      </c>
      <c r="O136" s="23">
        <f>IF(   (O135-I136+J136)&lt;$S$20,  (O135-I136+J136), $S$20)</f>
        <v>275.76289296000061</v>
      </c>
      <c r="P136" s="25">
        <f t="shared" si="26"/>
        <v>0</v>
      </c>
    </row>
    <row r="137" spans="1:16" x14ac:dyDescent="0.25">
      <c r="A137" s="21">
        <v>42901.624999990359</v>
      </c>
      <c r="B137" s="22">
        <v>49.6</v>
      </c>
      <c r="C137" s="22">
        <v>1.8276300000000001</v>
      </c>
      <c r="D137" s="22">
        <v>13.334540000000001</v>
      </c>
      <c r="E137" s="22">
        <f t="shared" si="18"/>
        <v>1.8276300000000001</v>
      </c>
      <c r="F137" s="22">
        <f>D137*$S$3</f>
        <v>13.334540000000001</v>
      </c>
      <c r="G137" s="22">
        <f t="shared" si="19"/>
        <v>15.16217</v>
      </c>
      <c r="H137" s="22">
        <f t="shared" si="20"/>
        <v>16.533333333333331</v>
      </c>
      <c r="I137" s="22">
        <f t="shared" si="21"/>
        <v>1.3711633333333317</v>
      </c>
      <c r="J137" s="22">
        <f t="shared" si="22"/>
        <v>0</v>
      </c>
      <c r="K137" s="22">
        <f t="shared" si="23"/>
        <v>1.3711633333333317</v>
      </c>
      <c r="L137" s="22">
        <f t="shared" si="24"/>
        <v>0</v>
      </c>
      <c r="M137" s="22">
        <f>IF((M136-I137+J137)&lt;$S$14,(M136-I137+J137),$S$14)</f>
        <v>274.39172962666726</v>
      </c>
      <c r="N137" s="22">
        <f t="shared" si="25"/>
        <v>0</v>
      </c>
      <c r="O137" s="23">
        <f>IF(   (O136-I137+J137)&lt;$S$20,  (O136-I137+J137), $S$20)</f>
        <v>274.39172962666726</v>
      </c>
      <c r="P137" s="25">
        <f t="shared" si="26"/>
        <v>0</v>
      </c>
    </row>
    <row r="138" spans="1:16" x14ac:dyDescent="0.25">
      <c r="A138" s="21">
        <v>42901.666666657024</v>
      </c>
      <c r="B138" s="22">
        <v>49.9</v>
      </c>
      <c r="C138" s="22">
        <v>1.7115499999999999</v>
      </c>
      <c r="D138" s="22">
        <v>12.206110000000001</v>
      </c>
      <c r="E138" s="22">
        <f t="shared" si="18"/>
        <v>1.7115499999999999</v>
      </c>
      <c r="F138" s="22">
        <f>D138*$S$3</f>
        <v>12.206110000000001</v>
      </c>
      <c r="G138" s="22">
        <f t="shared" si="19"/>
        <v>13.917660000000001</v>
      </c>
      <c r="H138" s="22">
        <f t="shared" si="20"/>
        <v>16.633333333333333</v>
      </c>
      <c r="I138" s="22">
        <f t="shared" si="21"/>
        <v>2.7156733333333314</v>
      </c>
      <c r="J138" s="22">
        <f t="shared" si="22"/>
        <v>0</v>
      </c>
      <c r="K138" s="22">
        <f t="shared" si="23"/>
        <v>4.0868366666666631</v>
      </c>
      <c r="L138" s="22">
        <f t="shared" si="24"/>
        <v>0</v>
      </c>
      <c r="M138" s="22">
        <f>IF((M137-I138+J138)&lt;$S$14,(M137-I138+J138),$S$14)</f>
        <v>271.67605629333394</v>
      </c>
      <c r="N138" s="22">
        <f t="shared" si="25"/>
        <v>0</v>
      </c>
      <c r="O138" s="23">
        <f>IF(   (O137-I138+J138)&lt;$S$20,  (O137-I138+J138), $S$20)</f>
        <v>271.67605629333394</v>
      </c>
      <c r="P138" s="25">
        <f t="shared" si="26"/>
        <v>0</v>
      </c>
    </row>
    <row r="139" spans="1:16" x14ac:dyDescent="0.25">
      <c r="A139" s="21">
        <v>42901.708333323688</v>
      </c>
      <c r="B139" s="22">
        <v>48.2</v>
      </c>
      <c r="C139" s="22">
        <v>1.7253399999999999</v>
      </c>
      <c r="D139" s="22">
        <v>7.4402499999999998</v>
      </c>
      <c r="E139" s="22">
        <f t="shared" si="18"/>
        <v>1.7253399999999999</v>
      </c>
      <c r="F139" s="22">
        <f>D139*$S$3</f>
        <v>7.4402499999999998</v>
      </c>
      <c r="G139" s="22">
        <f t="shared" si="19"/>
        <v>9.1655899999999999</v>
      </c>
      <c r="H139" s="22">
        <f t="shared" si="20"/>
        <v>16.066666666666666</v>
      </c>
      <c r="I139" s="22">
        <f t="shared" si="21"/>
        <v>6.9010766666666665</v>
      </c>
      <c r="J139" s="22">
        <f t="shared" si="22"/>
        <v>0</v>
      </c>
      <c r="K139" s="22">
        <f t="shared" si="23"/>
        <v>10.98791333333333</v>
      </c>
      <c r="L139" s="22">
        <f t="shared" si="24"/>
        <v>0</v>
      </c>
      <c r="M139" s="22">
        <f>IF((M138-I139+J139)&lt;$S$14,(M138-I139+J139),$S$14)</f>
        <v>264.77497962666729</v>
      </c>
      <c r="N139" s="22">
        <f t="shared" si="25"/>
        <v>0</v>
      </c>
      <c r="O139" s="23">
        <f>IF(   (O138-I139+J139)&lt;$S$20,  (O138-I139+J139), $S$20)</f>
        <v>264.77497962666729</v>
      </c>
      <c r="P139" s="25">
        <f t="shared" si="26"/>
        <v>0</v>
      </c>
    </row>
    <row r="140" spans="1:16" x14ac:dyDescent="0.25">
      <c r="A140" s="21">
        <v>42901.749999990352</v>
      </c>
      <c r="B140" s="22">
        <v>48.8</v>
      </c>
      <c r="C140" s="22">
        <v>2.1215799999999998</v>
      </c>
      <c r="D140" s="22">
        <v>2.5605530000000001</v>
      </c>
      <c r="E140" s="22">
        <f t="shared" si="18"/>
        <v>2.1215799999999998</v>
      </c>
      <c r="F140" s="22">
        <f>D140*$S$3</f>
        <v>2.5605530000000001</v>
      </c>
      <c r="G140" s="22">
        <f t="shared" si="19"/>
        <v>4.6821330000000003</v>
      </c>
      <c r="H140" s="22">
        <f t="shared" si="20"/>
        <v>16.266666666666666</v>
      </c>
      <c r="I140" s="22">
        <f t="shared" si="21"/>
        <v>11.584533666666665</v>
      </c>
      <c r="J140" s="22">
        <f t="shared" si="22"/>
        <v>0</v>
      </c>
      <c r="K140" s="22">
        <f t="shared" si="23"/>
        <v>22.572446999999997</v>
      </c>
      <c r="L140" s="22">
        <f t="shared" si="24"/>
        <v>0</v>
      </c>
      <c r="M140" s="22">
        <f>IF((M139-I140+J140)&lt;$S$14,(M139-I140+J140),$S$14)</f>
        <v>253.19044596000063</v>
      </c>
      <c r="N140" s="22">
        <f t="shared" si="25"/>
        <v>0</v>
      </c>
      <c r="O140" s="23">
        <f>IF(   (O139-I140+J140)&lt;$S$20,  (O139-I140+J140), $S$20)</f>
        <v>253.19044596000063</v>
      </c>
      <c r="P140" s="25">
        <f t="shared" si="26"/>
        <v>0</v>
      </c>
    </row>
    <row r="141" spans="1:16" x14ac:dyDescent="0.25">
      <c r="A141" s="21">
        <v>42901.791666657016</v>
      </c>
      <c r="B141" s="22">
        <v>50.1</v>
      </c>
      <c r="C141" s="22">
        <v>2.0887199999999999</v>
      </c>
      <c r="D141" s="22">
        <v>0.21122816999999999</v>
      </c>
      <c r="E141" s="22">
        <f t="shared" si="18"/>
        <v>2.0887199999999999</v>
      </c>
      <c r="F141" s="22">
        <f>D141*$S$3</f>
        <v>0.21122816999999999</v>
      </c>
      <c r="G141" s="22">
        <f t="shared" si="19"/>
        <v>2.29994817</v>
      </c>
      <c r="H141" s="22">
        <f t="shared" si="20"/>
        <v>16.7</v>
      </c>
      <c r="I141" s="22">
        <f t="shared" si="21"/>
        <v>14.400051829999999</v>
      </c>
      <c r="J141" s="22">
        <f t="shared" si="22"/>
        <v>0</v>
      </c>
      <c r="K141" s="22">
        <f t="shared" si="23"/>
        <v>36.972498829999992</v>
      </c>
      <c r="L141" s="22">
        <f t="shared" si="24"/>
        <v>0</v>
      </c>
      <c r="M141" s="22">
        <f>IF((M140-I141+J141)&lt;$S$14,(M140-I141+J141),$S$14)</f>
        <v>238.79039413000064</v>
      </c>
      <c r="N141" s="22">
        <f t="shared" si="25"/>
        <v>0</v>
      </c>
      <c r="O141" s="23">
        <f>IF(   (O140-I141+J141)&lt;$S$20,  (O140-I141+J141), $S$20)</f>
        <v>238.79039413000064</v>
      </c>
      <c r="P141" s="25">
        <f t="shared" si="26"/>
        <v>0</v>
      </c>
    </row>
    <row r="142" spans="1:16" x14ac:dyDescent="0.25">
      <c r="A142" s="21">
        <v>42901.833333323681</v>
      </c>
      <c r="B142" s="22">
        <v>49.1</v>
      </c>
      <c r="C142" s="22">
        <v>1.3950499999999999</v>
      </c>
      <c r="D142" s="22">
        <v>-7.0017200000000003E-3</v>
      </c>
      <c r="E142" s="22">
        <f t="shared" si="18"/>
        <v>1.3950499999999999</v>
      </c>
      <c r="F142" s="22">
        <f>D142*$S$3</f>
        <v>-7.0017200000000003E-3</v>
      </c>
      <c r="G142" s="22">
        <f t="shared" si="19"/>
        <v>1.3880482799999998</v>
      </c>
      <c r="H142" s="22">
        <f t="shared" si="20"/>
        <v>16.366666666666667</v>
      </c>
      <c r="I142" s="22">
        <f t="shared" si="21"/>
        <v>14.978618386666668</v>
      </c>
      <c r="J142" s="22">
        <f t="shared" si="22"/>
        <v>0</v>
      </c>
      <c r="K142" s="22">
        <f t="shared" si="23"/>
        <v>51.95111721666666</v>
      </c>
      <c r="L142" s="22">
        <f t="shared" si="24"/>
        <v>0</v>
      </c>
      <c r="M142" s="22">
        <f>IF((M141-I142+J142)&lt;$S$14,(M141-I142+J142),$S$14)</f>
        <v>223.81177574333395</v>
      </c>
      <c r="N142" s="22">
        <f t="shared" si="25"/>
        <v>0</v>
      </c>
      <c r="O142" s="23">
        <f>IF(   (O141-I142+J142)&lt;$S$20,  (O141-I142+J142), $S$20)</f>
        <v>223.81177574333395</v>
      </c>
      <c r="P142" s="25">
        <f t="shared" si="26"/>
        <v>0</v>
      </c>
    </row>
    <row r="143" spans="1:16" x14ac:dyDescent="0.25">
      <c r="A143" s="21">
        <v>42901.874999990345</v>
      </c>
      <c r="B143" s="22">
        <v>50.7</v>
      </c>
      <c r="C143" s="22">
        <v>1.3901600000000001</v>
      </c>
      <c r="D143" s="22">
        <v>-7.0017200000000003E-3</v>
      </c>
      <c r="E143" s="22">
        <f t="shared" si="18"/>
        <v>1.3901600000000001</v>
      </c>
      <c r="F143" s="22">
        <f>D143*$S$3</f>
        <v>-7.0017200000000003E-3</v>
      </c>
      <c r="G143" s="22">
        <f t="shared" si="19"/>
        <v>1.38315828</v>
      </c>
      <c r="H143" s="22">
        <f t="shared" si="20"/>
        <v>16.899999999999999</v>
      </c>
      <c r="I143" s="22">
        <f t="shared" si="21"/>
        <v>15.516841719999999</v>
      </c>
      <c r="J143" s="22">
        <f t="shared" si="22"/>
        <v>0</v>
      </c>
      <c r="K143" s="22">
        <f t="shared" si="23"/>
        <v>67.467958936666662</v>
      </c>
      <c r="L143" s="22">
        <f t="shared" si="24"/>
        <v>0</v>
      </c>
      <c r="M143" s="22">
        <f>IF((M142-I143+J143)&lt;$S$14,(M142-I143+J143),$S$14)</f>
        <v>208.29493402333395</v>
      </c>
      <c r="N143" s="22">
        <f t="shared" si="25"/>
        <v>0</v>
      </c>
      <c r="O143" s="23">
        <f>IF(   (O142-I143+J143)&lt;$S$20,  (O142-I143+J143), $S$20)</f>
        <v>208.29493402333395</v>
      </c>
      <c r="P143" s="25">
        <f t="shared" si="26"/>
        <v>0</v>
      </c>
    </row>
    <row r="144" spans="1:16" x14ac:dyDescent="0.25">
      <c r="A144" s="21">
        <v>42901.916666657009</v>
      </c>
      <c r="B144" s="22">
        <v>48</v>
      </c>
      <c r="C144" s="22">
        <v>1.08856</v>
      </c>
      <c r="D144" s="22">
        <v>-7.0017200000000003E-3</v>
      </c>
      <c r="E144" s="22">
        <f t="shared" si="18"/>
        <v>1.08856</v>
      </c>
      <c r="F144" s="22">
        <f>D144*$S$3</f>
        <v>-7.0017200000000003E-3</v>
      </c>
      <c r="G144" s="22">
        <f t="shared" si="19"/>
        <v>1.0815582799999999</v>
      </c>
      <c r="H144" s="22">
        <f t="shared" si="20"/>
        <v>16</v>
      </c>
      <c r="I144" s="22">
        <f t="shared" si="21"/>
        <v>14.918441720000001</v>
      </c>
      <c r="J144" s="22">
        <f t="shared" si="22"/>
        <v>0</v>
      </c>
      <c r="K144" s="22">
        <f t="shared" si="23"/>
        <v>82.386400656666666</v>
      </c>
      <c r="L144" s="22">
        <f t="shared" si="24"/>
        <v>0</v>
      </c>
      <c r="M144" s="22">
        <f>IF((M143-I144+J144)&lt;$S$14,(M143-I144+J144),$S$14)</f>
        <v>193.37649230333395</v>
      </c>
      <c r="N144" s="22">
        <f t="shared" si="25"/>
        <v>0</v>
      </c>
      <c r="O144" s="23">
        <f>IF(   (O143-I144+J144)&lt;$S$20,  (O143-I144+J144), $S$20)</f>
        <v>193.37649230333395</v>
      </c>
      <c r="P144" s="25">
        <f t="shared" si="26"/>
        <v>0</v>
      </c>
    </row>
    <row r="145" spans="1:16" x14ac:dyDescent="0.25">
      <c r="A145" s="21">
        <v>42901.958333323673</v>
      </c>
      <c r="B145" s="22">
        <v>47.4</v>
      </c>
      <c r="C145" s="22">
        <v>0.833152</v>
      </c>
      <c r="D145" s="22">
        <v>-7.0017200000000003E-3</v>
      </c>
      <c r="E145" s="22">
        <f t="shared" si="18"/>
        <v>0.833152</v>
      </c>
      <c r="F145" s="22">
        <f>D145*$S$3</f>
        <v>-7.0017200000000003E-3</v>
      </c>
      <c r="G145" s="22">
        <f t="shared" si="19"/>
        <v>0.82615028000000001</v>
      </c>
      <c r="H145" s="22">
        <f t="shared" si="20"/>
        <v>15.799999999999999</v>
      </c>
      <c r="I145" s="22">
        <f t="shared" si="21"/>
        <v>14.973849719999999</v>
      </c>
      <c r="J145" s="22">
        <f t="shared" si="22"/>
        <v>0</v>
      </c>
      <c r="K145" s="22">
        <f t="shared" si="23"/>
        <v>97.36025037666667</v>
      </c>
      <c r="L145" s="22">
        <f t="shared" si="24"/>
        <v>0</v>
      </c>
      <c r="M145" s="22">
        <f>IF((M144-I145+J145)&lt;$S$14,(M144-I145+J145),$S$14)</f>
        <v>178.40264258333394</v>
      </c>
      <c r="N145" s="22">
        <f t="shared" si="25"/>
        <v>0</v>
      </c>
      <c r="O145" s="23">
        <f>IF(   (O144-I145+J145)&lt;$S$20,  (O144-I145+J145), $S$20)</f>
        <v>178.40264258333394</v>
      </c>
      <c r="P145" s="25">
        <f t="shared" si="26"/>
        <v>0</v>
      </c>
    </row>
    <row r="146" spans="1:16" x14ac:dyDescent="0.25">
      <c r="A146" s="21">
        <v>42901.999999990338</v>
      </c>
      <c r="B146" s="22">
        <v>42</v>
      </c>
      <c r="C146" s="22">
        <v>0.75250400000000006</v>
      </c>
      <c r="D146" s="22">
        <v>-7.0017200000000003E-3</v>
      </c>
      <c r="E146" s="22">
        <f t="shared" si="18"/>
        <v>0.75250400000000006</v>
      </c>
      <c r="F146" s="22">
        <f>D146*$S$3</f>
        <v>-7.0017200000000003E-3</v>
      </c>
      <c r="G146" s="22">
        <f t="shared" si="19"/>
        <v>0.74550228000000007</v>
      </c>
      <c r="H146" s="22">
        <f t="shared" si="20"/>
        <v>14</v>
      </c>
      <c r="I146" s="22">
        <f t="shared" si="21"/>
        <v>13.25449772</v>
      </c>
      <c r="J146" s="22">
        <f t="shared" si="22"/>
        <v>0</v>
      </c>
      <c r="K146" s="22">
        <f t="shared" si="23"/>
        <v>110.61474809666667</v>
      </c>
      <c r="L146" s="22">
        <f t="shared" si="24"/>
        <v>0</v>
      </c>
      <c r="M146" s="22">
        <f>IF((M145-I146+J146)&lt;$S$14,(M145-I146+J146),$S$14)</f>
        <v>165.14814486333395</v>
      </c>
      <c r="N146" s="22">
        <f t="shared" si="25"/>
        <v>0</v>
      </c>
      <c r="O146" s="23">
        <f>IF(   (O145-I146+J146)&lt;$S$20,  (O145-I146+J146), $S$20)</f>
        <v>165.14814486333395</v>
      </c>
      <c r="P146" s="25">
        <f t="shared" si="26"/>
        <v>0</v>
      </c>
    </row>
    <row r="147" spans="1:16" x14ac:dyDescent="0.25">
      <c r="A147" s="21">
        <v>42902.041666657002</v>
      </c>
      <c r="B147" s="22">
        <v>40.9</v>
      </c>
      <c r="C147" s="22">
        <v>0.77698900000000004</v>
      </c>
      <c r="D147" s="22">
        <v>-7.0017200000000003E-3</v>
      </c>
      <c r="E147" s="22">
        <f t="shared" si="18"/>
        <v>0.77698900000000004</v>
      </c>
      <c r="F147" s="22">
        <f>D147*$S$3</f>
        <v>-7.0017200000000003E-3</v>
      </c>
      <c r="G147" s="22">
        <f t="shared" si="19"/>
        <v>0.76998728000000005</v>
      </c>
      <c r="H147" s="22">
        <f t="shared" si="20"/>
        <v>13.633333333333333</v>
      </c>
      <c r="I147" s="22">
        <f t="shared" si="21"/>
        <v>12.863346053333332</v>
      </c>
      <c r="J147" s="22">
        <f t="shared" si="22"/>
        <v>0</v>
      </c>
      <c r="K147" s="22">
        <f t="shared" si="23"/>
        <v>123.47809415</v>
      </c>
      <c r="L147" s="22">
        <f t="shared" si="24"/>
        <v>0</v>
      </c>
      <c r="M147" s="22">
        <f>IF((M146-I147+J147)&lt;$S$14,(M146-I147+J147),$S$14)</f>
        <v>152.28479881000061</v>
      </c>
      <c r="N147" s="22">
        <f t="shared" si="25"/>
        <v>0</v>
      </c>
      <c r="O147" s="23">
        <f>IF(   (O146-I147+J147)&lt;$S$20,  (O146-I147+J147), $S$20)</f>
        <v>152.28479881000061</v>
      </c>
      <c r="P147" s="25">
        <f t="shared" si="26"/>
        <v>0</v>
      </c>
    </row>
    <row r="148" spans="1:16" x14ac:dyDescent="0.25">
      <c r="A148" s="21">
        <v>42902.083333323666</v>
      </c>
      <c r="B148" s="22">
        <v>44.4</v>
      </c>
      <c r="C148" s="22">
        <v>1.3435899999999998</v>
      </c>
      <c r="D148" s="22">
        <v>-7.0017200000000003E-3</v>
      </c>
      <c r="E148" s="22">
        <f t="shared" si="18"/>
        <v>1.3435899999999998</v>
      </c>
      <c r="F148" s="22">
        <f>D148*$S$3</f>
        <v>-7.0017200000000003E-3</v>
      </c>
      <c r="G148" s="22">
        <f t="shared" si="19"/>
        <v>1.3365882799999997</v>
      </c>
      <c r="H148" s="22">
        <f t="shared" si="20"/>
        <v>14.799999999999999</v>
      </c>
      <c r="I148" s="22">
        <f t="shared" si="21"/>
        <v>13.46341172</v>
      </c>
      <c r="J148" s="22">
        <f t="shared" si="22"/>
        <v>0</v>
      </c>
      <c r="K148" s="22">
        <f t="shared" si="23"/>
        <v>136.94150587000001</v>
      </c>
      <c r="L148" s="22">
        <f t="shared" si="24"/>
        <v>0</v>
      </c>
      <c r="M148" s="22">
        <f>IF((M147-I148+J148)&lt;$S$14,(M147-I148+J148),$S$14)</f>
        <v>138.8213870900006</v>
      </c>
      <c r="N148" s="22">
        <f t="shared" si="25"/>
        <v>0</v>
      </c>
      <c r="O148" s="23">
        <f>IF(   (O147-I148+J148)&lt;$S$20,  (O147-I148+J148), $S$20)</f>
        <v>138.8213870900006</v>
      </c>
      <c r="P148" s="25">
        <f t="shared" si="26"/>
        <v>0</v>
      </c>
    </row>
    <row r="149" spans="1:16" x14ac:dyDescent="0.25">
      <c r="A149" s="21">
        <v>42902.12499999033</v>
      </c>
      <c r="B149" s="22">
        <v>40.1</v>
      </c>
      <c r="C149" s="22">
        <v>1.3986400000000001</v>
      </c>
      <c r="D149" s="22">
        <v>-7.0017200000000003E-3</v>
      </c>
      <c r="E149" s="22">
        <f t="shared" si="18"/>
        <v>1.3986400000000001</v>
      </c>
      <c r="F149" s="22">
        <f>D149*$S$3</f>
        <v>-7.0017200000000003E-3</v>
      </c>
      <c r="G149" s="22">
        <f t="shared" si="19"/>
        <v>1.39163828</v>
      </c>
      <c r="H149" s="22">
        <f t="shared" si="20"/>
        <v>13.366666666666667</v>
      </c>
      <c r="I149" s="22">
        <f t="shared" si="21"/>
        <v>11.975028386666667</v>
      </c>
      <c r="J149" s="22">
        <f t="shared" si="22"/>
        <v>0</v>
      </c>
      <c r="K149" s="22">
        <f>IF(I149&gt;0, K148+I149, 0)</f>
        <v>148.91653425666669</v>
      </c>
      <c r="L149" s="22">
        <f t="shared" si="24"/>
        <v>0</v>
      </c>
      <c r="M149" s="22">
        <f>IF((M148-I149+J149)&lt;$S$14,(M148-I149+J149),$S$14)</f>
        <v>126.84635870333393</v>
      </c>
      <c r="N149" s="22">
        <f t="shared" si="25"/>
        <v>0</v>
      </c>
      <c r="O149" s="23">
        <f>IF(   (O148-I149+J149)&lt;$S$20,  (O148-I149+J149), $S$20)</f>
        <v>126.84635870333393</v>
      </c>
      <c r="P149" s="25">
        <f t="shared" si="26"/>
        <v>0</v>
      </c>
    </row>
    <row r="150" spans="1:16" x14ac:dyDescent="0.25">
      <c r="A150" s="21">
        <v>42902.166666656994</v>
      </c>
      <c r="B150" s="22">
        <v>37.200000000000003</v>
      </c>
      <c r="C150" s="22">
        <v>1.7225899999999998</v>
      </c>
      <c r="D150" s="22">
        <v>-7.0017200000000003E-3</v>
      </c>
      <c r="E150" s="22">
        <f t="shared" si="18"/>
        <v>1.7225899999999998</v>
      </c>
      <c r="F150" s="22">
        <f>D150*$S$3</f>
        <v>-7.0017200000000003E-3</v>
      </c>
      <c r="G150" s="22">
        <f t="shared" si="19"/>
        <v>1.7155882799999997</v>
      </c>
      <c r="H150" s="22">
        <f t="shared" si="20"/>
        <v>12.4</v>
      </c>
      <c r="I150" s="22">
        <f t="shared" si="21"/>
        <v>10.68441172</v>
      </c>
      <c r="J150" s="22">
        <f t="shared" si="22"/>
        <v>0</v>
      </c>
      <c r="K150" s="22">
        <f t="shared" si="23"/>
        <v>159.60094597666671</v>
      </c>
      <c r="L150" s="22">
        <f t="shared" si="24"/>
        <v>0</v>
      </c>
      <c r="M150" s="22">
        <f>IF((M149-I150+J150)&lt;$S$14,(M149-I150+J150),$S$14)</f>
        <v>116.16194698333393</v>
      </c>
      <c r="N150" s="22">
        <f t="shared" si="25"/>
        <v>0</v>
      </c>
      <c r="O150" s="23">
        <f>IF(   (O149-I150+J150)&lt;$S$20,  (O149-I150+J150), $S$20)</f>
        <v>116.16194698333393</v>
      </c>
      <c r="P150" s="25">
        <f t="shared" si="26"/>
        <v>0</v>
      </c>
    </row>
    <row r="151" spans="1:16" x14ac:dyDescent="0.25">
      <c r="A151" s="21">
        <v>42902.208333323659</v>
      </c>
      <c r="B151" s="22">
        <v>36.799999999999997</v>
      </c>
      <c r="C151" s="22">
        <v>1.2302500000000001</v>
      </c>
      <c r="D151" s="22">
        <v>-7.0017200000000003E-3</v>
      </c>
      <c r="E151" s="22">
        <f t="shared" si="18"/>
        <v>1.2302500000000001</v>
      </c>
      <c r="F151" s="22">
        <f>D151*$S$3</f>
        <v>-7.0017200000000003E-3</v>
      </c>
      <c r="G151" s="22">
        <f t="shared" si="19"/>
        <v>1.22324828</v>
      </c>
      <c r="H151" s="22">
        <f t="shared" si="20"/>
        <v>12.266666666666666</v>
      </c>
      <c r="I151" s="22">
        <f t="shared" si="21"/>
        <v>11.043418386666666</v>
      </c>
      <c r="J151" s="22">
        <f t="shared" si="22"/>
        <v>0</v>
      </c>
      <c r="K151" s="22">
        <f t="shared" si="23"/>
        <v>170.64436436333338</v>
      </c>
      <c r="L151" s="22">
        <f t="shared" si="24"/>
        <v>0</v>
      </c>
      <c r="M151" s="22">
        <f>IF((M150-I151+J151)&lt;$S$14,(M150-I151+J151),$S$14)</f>
        <v>105.11852859666726</v>
      </c>
      <c r="N151" s="22">
        <f t="shared" si="25"/>
        <v>0</v>
      </c>
      <c r="O151" s="23">
        <f>IF(   (O150-I151+J151)&lt;$S$20,  (O150-I151+J151), $S$20)</f>
        <v>105.11852859666726</v>
      </c>
      <c r="P151" s="25">
        <f t="shared" si="26"/>
        <v>0</v>
      </c>
    </row>
    <row r="152" spans="1:16" x14ac:dyDescent="0.25">
      <c r="A152" s="21">
        <v>42902.249999990323</v>
      </c>
      <c r="B152" s="22">
        <v>34.799999999999997</v>
      </c>
      <c r="C152" s="22">
        <v>1.05596</v>
      </c>
      <c r="D152" s="22">
        <v>-7.0017200000000003E-3</v>
      </c>
      <c r="E152" s="22">
        <f t="shared" si="18"/>
        <v>1.05596</v>
      </c>
      <c r="F152" s="22">
        <f>D152*$S$3</f>
        <v>-7.0017200000000003E-3</v>
      </c>
      <c r="G152" s="22">
        <f t="shared" si="19"/>
        <v>1.0489582799999999</v>
      </c>
      <c r="H152" s="22">
        <f t="shared" si="20"/>
        <v>11.599999999999998</v>
      </c>
      <c r="I152" s="22">
        <f t="shared" si="21"/>
        <v>10.551041719999997</v>
      </c>
      <c r="J152" s="22">
        <f t="shared" si="22"/>
        <v>0</v>
      </c>
      <c r="K152" s="22">
        <f t="shared" si="23"/>
        <v>181.19540608333338</v>
      </c>
      <c r="L152" s="22">
        <f t="shared" si="24"/>
        <v>0</v>
      </c>
      <c r="M152" s="22">
        <f>IF((M151-I152+J152)&lt;$S$14,(M151-I152+J152),$S$14)</f>
        <v>94.56748687666726</v>
      </c>
      <c r="N152" s="22">
        <f t="shared" si="25"/>
        <v>0</v>
      </c>
      <c r="O152" s="23">
        <f>IF(   (O151-I152+J152)&lt;$S$20,  (O151-I152+J152), $S$20)</f>
        <v>94.56748687666726</v>
      </c>
      <c r="P152" s="25">
        <f t="shared" si="26"/>
        <v>0</v>
      </c>
    </row>
    <row r="153" spans="1:16" x14ac:dyDescent="0.25">
      <c r="A153" s="21">
        <v>42902.291666656987</v>
      </c>
      <c r="B153" s="22">
        <v>35.5</v>
      </c>
      <c r="C153" s="22">
        <v>1.4543199999999998</v>
      </c>
      <c r="D153" s="22">
        <v>0.68222150000000004</v>
      </c>
      <c r="E153" s="22">
        <f t="shared" si="18"/>
        <v>1.4543199999999998</v>
      </c>
      <c r="F153" s="22">
        <f>D153*$S$3</f>
        <v>0.68222150000000004</v>
      </c>
      <c r="G153" s="22">
        <f t="shared" si="19"/>
        <v>2.1365414999999999</v>
      </c>
      <c r="H153" s="22">
        <f t="shared" si="20"/>
        <v>11.833333333333332</v>
      </c>
      <c r="I153" s="22">
        <f t="shared" si="21"/>
        <v>9.6967918333333323</v>
      </c>
      <c r="J153" s="22">
        <f t="shared" si="22"/>
        <v>0</v>
      </c>
      <c r="K153" s="22">
        <f t="shared" si="23"/>
        <v>190.8921979166667</v>
      </c>
      <c r="L153" s="22">
        <f t="shared" si="24"/>
        <v>0</v>
      </c>
      <c r="M153" s="22">
        <f>IF((M152-I153+J153)&lt;$S$14,(M152-I153+J153),$S$14)</f>
        <v>84.870695043333924</v>
      </c>
      <c r="N153" s="22">
        <f t="shared" si="25"/>
        <v>0</v>
      </c>
      <c r="O153" s="23">
        <f>IF(   (O152-I153+J153)&lt;$S$20,  (O152-I153+J153), $S$20)</f>
        <v>84.870695043333924</v>
      </c>
      <c r="P153" s="25">
        <f t="shared" si="26"/>
        <v>0</v>
      </c>
    </row>
    <row r="154" spans="1:16" x14ac:dyDescent="0.25">
      <c r="A154" s="21">
        <v>42902.333333323651</v>
      </c>
      <c r="B154" s="22">
        <v>37.9</v>
      </c>
      <c r="C154" s="22">
        <v>1.6657299999999999</v>
      </c>
      <c r="D154" s="22">
        <v>1.181794</v>
      </c>
      <c r="E154" s="22">
        <f t="shared" si="18"/>
        <v>1.6657299999999999</v>
      </c>
      <c r="F154" s="22">
        <f>D154*$S$3</f>
        <v>1.181794</v>
      </c>
      <c r="G154" s="22">
        <f t="shared" si="19"/>
        <v>2.8475239999999999</v>
      </c>
      <c r="H154" s="22">
        <f t="shared" si="20"/>
        <v>12.633333333333333</v>
      </c>
      <c r="I154" s="22">
        <f t="shared" si="21"/>
        <v>9.7858093333333329</v>
      </c>
      <c r="J154" s="22">
        <f t="shared" si="22"/>
        <v>0</v>
      </c>
      <c r="K154" s="22">
        <f>IF(I154&gt;0, K153+I154, 0)</f>
        <v>200.67800725000004</v>
      </c>
      <c r="L154" s="22">
        <f t="shared" si="24"/>
        <v>0</v>
      </c>
      <c r="M154" s="22">
        <f>IF((M153-I154+J154)&lt;$S$14,(M153-I154+J154),$S$14)</f>
        <v>75.084885710000592</v>
      </c>
      <c r="N154" s="22">
        <f t="shared" si="25"/>
        <v>0</v>
      </c>
      <c r="O154" s="23">
        <f>IF(   (O153-I154+J154)&lt;$S$20,  (O153-I154+J154), $S$20)</f>
        <v>75.084885710000592</v>
      </c>
      <c r="P154" s="25">
        <f t="shared" si="26"/>
        <v>0</v>
      </c>
    </row>
    <row r="155" spans="1:16" x14ac:dyDescent="0.25">
      <c r="A155" s="21">
        <v>42902.374999990316</v>
      </c>
      <c r="B155" s="22">
        <v>41</v>
      </c>
      <c r="C155" s="22">
        <v>2.8438499999999998</v>
      </c>
      <c r="D155" s="22">
        <v>6.6491100000000003</v>
      </c>
      <c r="E155" s="22">
        <f t="shared" si="18"/>
        <v>2.8438499999999998</v>
      </c>
      <c r="F155" s="22">
        <f>D155*$S$3</f>
        <v>6.6491100000000003</v>
      </c>
      <c r="G155" s="22">
        <f t="shared" si="19"/>
        <v>9.4929600000000001</v>
      </c>
      <c r="H155" s="22">
        <f t="shared" si="20"/>
        <v>13.666666666666666</v>
      </c>
      <c r="I155" s="22">
        <f t="shared" si="21"/>
        <v>4.173706666666666</v>
      </c>
      <c r="J155" s="22">
        <f t="shared" si="22"/>
        <v>0</v>
      </c>
      <c r="K155" s="22">
        <f t="shared" si="23"/>
        <v>204.85171391666671</v>
      </c>
      <c r="L155" s="22">
        <f t="shared" si="24"/>
        <v>0</v>
      </c>
      <c r="M155" s="22">
        <f>IF((M154-I155+J155)&lt;$S$14,(M154-I155+J155),$S$14)</f>
        <v>70.911179043333931</v>
      </c>
      <c r="N155" s="22">
        <f t="shared" si="25"/>
        <v>0</v>
      </c>
      <c r="O155" s="23">
        <f>IF(   (O154-I155+J155)&lt;$S$20,  (O154-I155+J155), $S$20)</f>
        <v>70.911179043333931</v>
      </c>
      <c r="P155" s="25">
        <f t="shared" si="26"/>
        <v>0</v>
      </c>
    </row>
    <row r="156" spans="1:16" x14ac:dyDescent="0.25">
      <c r="A156" s="21">
        <v>42902.41666665698</v>
      </c>
      <c r="B156" s="22">
        <v>41.3</v>
      </c>
      <c r="C156" s="22">
        <v>4.5022099999999998</v>
      </c>
      <c r="D156" s="22">
        <v>8.8688500000000001</v>
      </c>
      <c r="E156" s="22">
        <f t="shared" si="18"/>
        <v>4.5022099999999998</v>
      </c>
      <c r="F156" s="22">
        <f>D156*$S$3</f>
        <v>8.8688500000000001</v>
      </c>
      <c r="G156" s="22">
        <f t="shared" si="19"/>
        <v>13.37106</v>
      </c>
      <c r="H156" s="22">
        <f t="shared" si="20"/>
        <v>13.766666666666666</v>
      </c>
      <c r="I156" s="22">
        <f t="shared" si="21"/>
        <v>0.39560666666666577</v>
      </c>
      <c r="J156" s="22">
        <f t="shared" si="22"/>
        <v>0</v>
      </c>
      <c r="K156" s="22">
        <f t="shared" si="23"/>
        <v>205.24732058333336</v>
      </c>
      <c r="L156" s="22">
        <f t="shared" si="24"/>
        <v>0</v>
      </c>
      <c r="M156" s="22">
        <f>IF((M155-I156+J156)&lt;$S$14,(M155-I156+J156),$S$14)</f>
        <v>70.515572376667265</v>
      </c>
      <c r="N156" s="22">
        <f t="shared" si="25"/>
        <v>0</v>
      </c>
      <c r="O156" s="23">
        <f>IF(   (O155-I156+J156)&lt;$S$20,  (O155-I156+J156), $S$20)</f>
        <v>70.515572376667265</v>
      </c>
      <c r="P156" s="25">
        <f t="shared" si="26"/>
        <v>0</v>
      </c>
    </row>
    <row r="157" spans="1:16" x14ac:dyDescent="0.25">
      <c r="A157" s="21">
        <v>42902.458333323644</v>
      </c>
      <c r="B157" s="22">
        <v>41.9</v>
      </c>
      <c r="C157" s="22">
        <v>5.5878199999999998</v>
      </c>
      <c r="D157" s="22">
        <v>14.56306</v>
      </c>
      <c r="E157" s="22">
        <f t="shared" si="18"/>
        <v>5.5878199999999998</v>
      </c>
      <c r="F157" s="22">
        <f>D157*$S$3</f>
        <v>14.56306</v>
      </c>
      <c r="G157" s="22">
        <f t="shared" si="19"/>
        <v>20.150880000000001</v>
      </c>
      <c r="H157" s="22">
        <f t="shared" si="20"/>
        <v>13.966666666666665</v>
      </c>
      <c r="I157" s="22">
        <f t="shared" si="21"/>
        <v>0</v>
      </c>
      <c r="J157" s="22">
        <f t="shared" si="22"/>
        <v>6.1842133333333358</v>
      </c>
      <c r="K157" s="22">
        <f t="shared" si="23"/>
        <v>0</v>
      </c>
      <c r="L157" s="22">
        <f t="shared" si="24"/>
        <v>6.1842133333333358</v>
      </c>
      <c r="M157" s="22">
        <f>IF((M156-I157+J157)&lt;$S$14,(M156-I157+J157),$S$14)</f>
        <v>76.699785710000597</v>
      </c>
      <c r="N157" s="22">
        <f t="shared" si="25"/>
        <v>0</v>
      </c>
      <c r="O157" s="23">
        <f>IF(   (O156-I157+J157)&lt;$S$20,  (O156-I157+J157), $S$20)</f>
        <v>76.699785710000597</v>
      </c>
      <c r="P157" s="25">
        <f t="shared" si="26"/>
        <v>0</v>
      </c>
    </row>
    <row r="158" spans="1:16" x14ac:dyDescent="0.25">
      <c r="A158" s="21">
        <v>42902.499999990308</v>
      </c>
      <c r="B158" s="22">
        <v>43</v>
      </c>
      <c r="C158" s="22">
        <v>5.3477899999999998</v>
      </c>
      <c r="D158" s="22">
        <v>15.76857</v>
      </c>
      <c r="E158" s="22">
        <f t="shared" si="18"/>
        <v>5.3477899999999998</v>
      </c>
      <c r="F158" s="22">
        <f>D158*$S$3</f>
        <v>15.76857</v>
      </c>
      <c r="G158" s="22">
        <f t="shared" si="19"/>
        <v>21.11636</v>
      </c>
      <c r="H158" s="22">
        <f t="shared" si="20"/>
        <v>14.333333333333332</v>
      </c>
      <c r="I158" s="22">
        <f t="shared" si="21"/>
        <v>0</v>
      </c>
      <c r="J158" s="22">
        <f t="shared" si="22"/>
        <v>6.7830266666666681</v>
      </c>
      <c r="K158" s="22">
        <f t="shared" si="23"/>
        <v>0</v>
      </c>
      <c r="L158" s="22">
        <f t="shared" si="24"/>
        <v>12.967240000000004</v>
      </c>
      <c r="M158" s="22">
        <f>IF((M157-I158+J158)&lt;$S$14,(M157-I158+J158),$S$14)</f>
        <v>83.482812376667269</v>
      </c>
      <c r="N158" s="22">
        <f t="shared" si="25"/>
        <v>0</v>
      </c>
      <c r="O158" s="23">
        <f>IF(   (O157-I158+J158)&lt;$S$20,  (O157-I158+J158), $S$20)</f>
        <v>83.482812376667269</v>
      </c>
      <c r="P158" s="25">
        <f t="shared" si="26"/>
        <v>0</v>
      </c>
    </row>
    <row r="159" spans="1:16" x14ac:dyDescent="0.25">
      <c r="A159" s="21">
        <v>42902.541666656973</v>
      </c>
      <c r="B159" s="22">
        <v>45.3</v>
      </c>
      <c r="C159" s="22">
        <v>5.7573299999999996</v>
      </c>
      <c r="D159" s="22">
        <v>9.2474699999999999</v>
      </c>
      <c r="E159" s="22">
        <f t="shared" si="18"/>
        <v>5.7573299999999996</v>
      </c>
      <c r="F159" s="22">
        <f>D159*$S$3</f>
        <v>9.2474699999999999</v>
      </c>
      <c r="G159" s="22">
        <f t="shared" si="19"/>
        <v>15.004799999999999</v>
      </c>
      <c r="H159" s="22">
        <f t="shared" si="20"/>
        <v>15.099999999999998</v>
      </c>
      <c r="I159" s="22">
        <f t="shared" si="21"/>
        <v>9.5199999999998397E-2</v>
      </c>
      <c r="J159" s="22">
        <f t="shared" si="22"/>
        <v>0</v>
      </c>
      <c r="K159" s="22">
        <f t="shared" si="23"/>
        <v>9.5199999999998397E-2</v>
      </c>
      <c r="L159" s="22">
        <f t="shared" si="24"/>
        <v>0</v>
      </c>
      <c r="M159" s="22">
        <f>IF((M158-I159+J159)&lt;$S$14,(M158-I159+J159),$S$14)</f>
        <v>83.387612376667278</v>
      </c>
      <c r="N159" s="22">
        <f t="shared" si="25"/>
        <v>0</v>
      </c>
      <c r="O159" s="23">
        <f>IF(   (O158-I159+J159)&lt;$S$20,  (O158-I159+J159), $S$20)</f>
        <v>83.387612376667278</v>
      </c>
      <c r="P159" s="25">
        <f t="shared" si="26"/>
        <v>0</v>
      </c>
    </row>
    <row r="160" spans="1:16" x14ac:dyDescent="0.25">
      <c r="A160" s="21">
        <v>42902.583333323637</v>
      </c>
      <c r="B160" s="22">
        <v>46.1</v>
      </c>
      <c r="C160" s="22">
        <v>7.3094899999999994</v>
      </c>
      <c r="D160" s="22">
        <v>12.220840000000001</v>
      </c>
      <c r="E160" s="22">
        <f t="shared" si="18"/>
        <v>7.3094899999999994</v>
      </c>
      <c r="F160" s="22">
        <f>D160*$S$3</f>
        <v>12.220840000000001</v>
      </c>
      <c r="G160" s="22">
        <f t="shared" si="19"/>
        <v>19.530329999999999</v>
      </c>
      <c r="H160" s="22">
        <f t="shared" si="20"/>
        <v>15.366666666666667</v>
      </c>
      <c r="I160" s="22">
        <f t="shared" si="21"/>
        <v>0</v>
      </c>
      <c r="J160" s="22">
        <f t="shared" si="22"/>
        <v>4.1636633333333322</v>
      </c>
      <c r="K160" s="22">
        <f t="shared" si="23"/>
        <v>0</v>
      </c>
      <c r="L160" s="22">
        <f t="shared" si="24"/>
        <v>4.1636633333333322</v>
      </c>
      <c r="M160" s="22">
        <f>IF((M159-I160+J160)&lt;$S$14,(M159-I160+J160),$S$14)</f>
        <v>87.55127571000061</v>
      </c>
      <c r="N160" s="22">
        <f t="shared" si="25"/>
        <v>0</v>
      </c>
      <c r="O160" s="23">
        <f>IF(   (O159-I160+J160)&lt;$S$20,  (O159-I160+J160), $S$20)</f>
        <v>87.55127571000061</v>
      </c>
      <c r="P160" s="25">
        <f t="shared" si="26"/>
        <v>0</v>
      </c>
    </row>
    <row r="161" spans="1:16" x14ac:dyDescent="0.25">
      <c r="A161" s="21">
        <v>42902.624999990301</v>
      </c>
      <c r="B161" s="22">
        <v>46.8</v>
      </c>
      <c r="C161" s="22">
        <v>6.6977000000000002</v>
      </c>
      <c r="D161" s="22">
        <v>12.592739999999999</v>
      </c>
      <c r="E161" s="22">
        <f t="shared" si="18"/>
        <v>6.6977000000000002</v>
      </c>
      <c r="F161" s="22">
        <f>D161*$S$3</f>
        <v>12.592739999999999</v>
      </c>
      <c r="G161" s="22">
        <f t="shared" si="19"/>
        <v>19.29044</v>
      </c>
      <c r="H161" s="22">
        <f t="shared" si="20"/>
        <v>15.599999999999998</v>
      </c>
      <c r="I161" s="22">
        <f t="shared" si="21"/>
        <v>0</v>
      </c>
      <c r="J161" s="22">
        <f t="shared" si="22"/>
        <v>3.6904400000000024</v>
      </c>
      <c r="K161" s="22">
        <f t="shared" si="23"/>
        <v>0</v>
      </c>
      <c r="L161" s="22">
        <f t="shared" si="24"/>
        <v>7.8541033333333345</v>
      </c>
      <c r="M161" s="22">
        <f>IF((M160-I161+J161)&lt;$S$14,(M160-I161+J161),$S$14)</f>
        <v>91.241715710000619</v>
      </c>
      <c r="N161" s="22">
        <f t="shared" si="25"/>
        <v>0</v>
      </c>
      <c r="O161" s="23">
        <f>IF(   (O160-I161+J161)&lt;$S$20,  (O160-I161+J161), $S$20)</f>
        <v>91.241715710000619</v>
      </c>
      <c r="P161" s="25">
        <f t="shared" si="26"/>
        <v>0</v>
      </c>
    </row>
    <row r="162" spans="1:16" x14ac:dyDescent="0.25">
      <c r="A162" s="21">
        <v>42902.666666656965</v>
      </c>
      <c r="B162" s="22">
        <v>47.7</v>
      </c>
      <c r="C162" s="22">
        <v>4.49261</v>
      </c>
      <c r="D162" s="22">
        <v>9.8875599999999988</v>
      </c>
      <c r="E162" s="22">
        <f t="shared" si="18"/>
        <v>4.49261</v>
      </c>
      <c r="F162" s="22">
        <f>D162*$S$3</f>
        <v>9.8875599999999988</v>
      </c>
      <c r="G162" s="22">
        <f t="shared" si="19"/>
        <v>14.38017</v>
      </c>
      <c r="H162" s="22">
        <f t="shared" si="20"/>
        <v>15.9</v>
      </c>
      <c r="I162" s="22">
        <f t="shared" si="21"/>
        <v>1.5198300000000007</v>
      </c>
      <c r="J162" s="22">
        <f t="shared" si="22"/>
        <v>0</v>
      </c>
      <c r="K162" s="22">
        <f t="shared" si="23"/>
        <v>1.5198300000000007</v>
      </c>
      <c r="L162" s="22">
        <f t="shared" si="24"/>
        <v>0</v>
      </c>
      <c r="M162" s="22">
        <f>IF((M161-I162+J162)&lt;$S$14,(M161-I162+J162),$S$14)</f>
        <v>89.72188571000062</v>
      </c>
      <c r="N162" s="22">
        <f t="shared" si="25"/>
        <v>0</v>
      </c>
      <c r="O162" s="23">
        <f>IF(   (O161-I162+J162)&lt;$S$20,  (O161-I162+J162), $S$20)</f>
        <v>89.72188571000062</v>
      </c>
      <c r="P162" s="25">
        <f t="shared" si="26"/>
        <v>0</v>
      </c>
    </row>
    <row r="163" spans="1:16" x14ac:dyDescent="0.25">
      <c r="A163" s="21">
        <v>42902.70833332363</v>
      </c>
      <c r="B163" s="22">
        <v>47.8</v>
      </c>
      <c r="C163" s="22">
        <v>5.2673800000000002</v>
      </c>
      <c r="D163" s="22">
        <v>6.0337199999999998</v>
      </c>
      <c r="E163" s="22">
        <f t="shared" si="18"/>
        <v>5.2673800000000002</v>
      </c>
      <c r="F163" s="22">
        <f>D163*$S$3</f>
        <v>6.0337199999999998</v>
      </c>
      <c r="G163" s="22">
        <f t="shared" si="19"/>
        <v>11.3011</v>
      </c>
      <c r="H163" s="22">
        <f t="shared" si="20"/>
        <v>15.933333333333332</v>
      </c>
      <c r="I163" s="22">
        <f t="shared" si="21"/>
        <v>4.6322333333333319</v>
      </c>
      <c r="J163" s="22">
        <f t="shared" si="22"/>
        <v>0</v>
      </c>
      <c r="K163" s="22">
        <f t="shared" si="23"/>
        <v>6.1520633333333326</v>
      </c>
      <c r="L163" s="22">
        <f t="shared" si="24"/>
        <v>0</v>
      </c>
      <c r="M163" s="22">
        <f>IF((M162-I163+J163)&lt;$S$14,(M162-I163+J163),$S$14)</f>
        <v>85.089652376667289</v>
      </c>
      <c r="N163" s="22">
        <f t="shared" si="25"/>
        <v>0</v>
      </c>
      <c r="O163" s="23">
        <f>IF(   (O162-I163+J163)&lt;$S$20,  (O162-I163+J163), $S$20)</f>
        <v>85.089652376667289</v>
      </c>
      <c r="P163" s="25">
        <f t="shared" si="26"/>
        <v>0</v>
      </c>
    </row>
    <row r="164" spans="1:16" x14ac:dyDescent="0.25">
      <c r="A164" s="21">
        <v>42902.749999990294</v>
      </c>
      <c r="B164" s="22">
        <v>47.2</v>
      </c>
      <c r="C164" s="22">
        <v>2.75413</v>
      </c>
      <c r="D164" s="22">
        <v>1.6002730000000001</v>
      </c>
      <c r="E164" s="22">
        <f t="shared" si="18"/>
        <v>2.75413</v>
      </c>
      <c r="F164" s="22">
        <f>D164*$S$3</f>
        <v>1.6002730000000001</v>
      </c>
      <c r="G164" s="22">
        <f t="shared" si="19"/>
        <v>4.3544029999999996</v>
      </c>
      <c r="H164" s="22">
        <f t="shared" si="20"/>
        <v>15.733333333333334</v>
      </c>
      <c r="I164" s="22">
        <f t="shared" si="21"/>
        <v>11.378930333333335</v>
      </c>
      <c r="J164" s="22">
        <f t="shared" si="22"/>
        <v>0</v>
      </c>
      <c r="K164" s="22">
        <f t="shared" si="23"/>
        <v>17.530993666666667</v>
      </c>
      <c r="L164" s="22">
        <f t="shared" si="24"/>
        <v>0</v>
      </c>
      <c r="M164" s="22">
        <f>IF((M163-I164+J164)&lt;$S$14,(M163-I164+J164),$S$14)</f>
        <v>73.710722043333959</v>
      </c>
      <c r="N164" s="22">
        <f t="shared" si="25"/>
        <v>0</v>
      </c>
      <c r="O164" s="23">
        <f>IF(   (O163-I164+J164)&lt;$S$20,  (O163-I164+J164), $S$20)</f>
        <v>73.710722043333959</v>
      </c>
      <c r="P164" s="25">
        <f t="shared" si="26"/>
        <v>0</v>
      </c>
    </row>
    <row r="165" spans="1:16" x14ac:dyDescent="0.25">
      <c r="A165" s="21">
        <v>42902.791666656958</v>
      </c>
      <c r="B165" s="22">
        <v>47.9</v>
      </c>
      <c r="C165" s="22">
        <v>1.1798599999999999</v>
      </c>
      <c r="D165" s="22">
        <v>0.11232316999999999</v>
      </c>
      <c r="E165" s="22">
        <f t="shared" si="18"/>
        <v>1.1798599999999999</v>
      </c>
      <c r="F165" s="22">
        <f>D165*$S$3</f>
        <v>0.11232316999999999</v>
      </c>
      <c r="G165" s="22">
        <f t="shared" si="19"/>
        <v>1.2921831699999999</v>
      </c>
      <c r="H165" s="22">
        <f t="shared" si="20"/>
        <v>15.966666666666665</v>
      </c>
      <c r="I165" s="22">
        <f t="shared" si="21"/>
        <v>14.674483496666666</v>
      </c>
      <c r="J165" s="22">
        <f t="shared" si="22"/>
        <v>0</v>
      </c>
      <c r="K165" s="22">
        <f t="shared" si="23"/>
        <v>32.205477163333335</v>
      </c>
      <c r="L165" s="22">
        <f t="shared" si="24"/>
        <v>0</v>
      </c>
      <c r="M165" s="22">
        <f>IF((M164-I165+J165)&lt;$S$14,(M164-I165+J165),$S$14)</f>
        <v>59.036238546667292</v>
      </c>
      <c r="N165" s="22">
        <f t="shared" si="25"/>
        <v>0</v>
      </c>
      <c r="O165" s="23">
        <f>IF(   (O164-I165+J165)&lt;$S$20,  (O164-I165+J165), $S$20)</f>
        <v>59.036238546667292</v>
      </c>
      <c r="P165" s="25">
        <f t="shared" si="26"/>
        <v>0</v>
      </c>
    </row>
    <row r="166" spans="1:16" x14ac:dyDescent="0.25">
      <c r="A166" s="21">
        <v>42902.833333323622</v>
      </c>
      <c r="B166" s="22">
        <v>48.2</v>
      </c>
      <c r="C166" s="22">
        <v>1.1508800000000001</v>
      </c>
      <c r="D166" s="22">
        <v>-7.0017200000000003E-3</v>
      </c>
      <c r="E166" s="22">
        <f t="shared" si="18"/>
        <v>1.1508800000000001</v>
      </c>
      <c r="F166" s="22">
        <f>D166*$S$3</f>
        <v>-7.0017200000000003E-3</v>
      </c>
      <c r="G166" s="22">
        <f t="shared" si="19"/>
        <v>1.14387828</v>
      </c>
      <c r="H166" s="22">
        <f t="shared" si="20"/>
        <v>16.066666666666666</v>
      </c>
      <c r="I166" s="22">
        <f t="shared" si="21"/>
        <v>14.922788386666667</v>
      </c>
      <c r="J166" s="22">
        <f t="shared" si="22"/>
        <v>0</v>
      </c>
      <c r="K166" s="22">
        <f t="shared" si="23"/>
        <v>47.128265550000002</v>
      </c>
      <c r="L166" s="22">
        <f t="shared" si="24"/>
        <v>0</v>
      </c>
      <c r="M166" s="22">
        <f>IF((M165-I166+J166)&lt;$S$14,(M165-I166+J166),$S$14)</f>
        <v>44.113450160000625</v>
      </c>
      <c r="N166" s="22">
        <f t="shared" si="25"/>
        <v>0</v>
      </c>
      <c r="O166" s="23">
        <f>IF(   (O165-I166+J166)&lt;$S$20,  (O165-I166+J166), $S$20)</f>
        <v>44.113450160000625</v>
      </c>
      <c r="P166" s="25">
        <f t="shared" si="26"/>
        <v>0</v>
      </c>
    </row>
    <row r="167" spans="1:16" x14ac:dyDescent="0.25">
      <c r="A167" s="21">
        <v>42902.874999990287</v>
      </c>
      <c r="B167" s="22">
        <v>47.3</v>
      </c>
      <c r="C167" s="22">
        <v>0.66412499999999997</v>
      </c>
      <c r="D167" s="22">
        <v>-7.0017200000000003E-3</v>
      </c>
      <c r="E167" s="22">
        <f t="shared" si="18"/>
        <v>0.66412499999999997</v>
      </c>
      <c r="F167" s="22">
        <f>D167*$S$3</f>
        <v>-7.0017200000000003E-3</v>
      </c>
      <c r="G167" s="22">
        <f t="shared" si="19"/>
        <v>0.65712327999999998</v>
      </c>
      <c r="H167" s="22">
        <f t="shared" si="20"/>
        <v>15.766666666666666</v>
      </c>
      <c r="I167" s="22">
        <f t="shared" si="21"/>
        <v>15.109543386666665</v>
      </c>
      <c r="J167" s="22">
        <f t="shared" si="22"/>
        <v>0</v>
      </c>
      <c r="K167" s="22">
        <f t="shared" si="23"/>
        <v>62.237808936666667</v>
      </c>
      <c r="L167" s="22">
        <f t="shared" si="24"/>
        <v>0</v>
      </c>
      <c r="M167" s="22">
        <f>IF((M166-I167+J167)&lt;$S$14,(M166-I167+J167),$S$14)</f>
        <v>29.003906773333959</v>
      </c>
      <c r="N167" s="22">
        <f t="shared" si="25"/>
        <v>0</v>
      </c>
      <c r="O167" s="23">
        <f>IF(   (O166-I167+J167)&lt;$S$20,  (O166-I167+J167), $S$20)</f>
        <v>29.003906773333959</v>
      </c>
      <c r="P167" s="25">
        <f t="shared" si="26"/>
        <v>0</v>
      </c>
    </row>
    <row r="168" spans="1:16" x14ac:dyDescent="0.25">
      <c r="A168" s="21">
        <v>42902.916666656951</v>
      </c>
      <c r="B168" s="22">
        <v>49.1</v>
      </c>
      <c r="C168" s="22">
        <v>1.05497</v>
      </c>
      <c r="D168" s="22">
        <v>-7.0017200000000003E-3</v>
      </c>
      <c r="E168" s="22">
        <f t="shared" si="18"/>
        <v>1.05497</v>
      </c>
      <c r="F168" s="22">
        <f>D168*$S$3</f>
        <v>-7.0017200000000003E-3</v>
      </c>
      <c r="G168" s="22">
        <f t="shared" si="19"/>
        <v>1.0479682799999999</v>
      </c>
      <c r="H168" s="22">
        <f t="shared" si="20"/>
        <v>16.366666666666667</v>
      </c>
      <c r="I168" s="22">
        <f t="shared" si="21"/>
        <v>15.318698386666668</v>
      </c>
      <c r="J168" s="22">
        <f t="shared" si="22"/>
        <v>0</v>
      </c>
      <c r="K168" s="22">
        <f t="shared" si="23"/>
        <v>77.556507323333335</v>
      </c>
      <c r="L168" s="22">
        <f t="shared" si="24"/>
        <v>0</v>
      </c>
      <c r="M168" s="22">
        <f>IF((M167-I168+J168)&lt;$S$14,(M167-I168+J168),$S$14)</f>
        <v>13.685208386667291</v>
      </c>
      <c r="N168" s="22">
        <f t="shared" si="25"/>
        <v>0</v>
      </c>
      <c r="O168" s="23">
        <f>IF(   (O167-I168+J168)&lt;$S$20,  (O167-I168+J168), $S$20)</f>
        <v>13.685208386667291</v>
      </c>
      <c r="P168" s="25">
        <f t="shared" si="26"/>
        <v>0</v>
      </c>
    </row>
    <row r="169" spans="1:16" x14ac:dyDescent="0.25">
      <c r="A169" s="26">
        <v>42902.958333323615</v>
      </c>
      <c r="B169" s="27">
        <v>45.5</v>
      </c>
      <c r="C169" s="27">
        <v>1.4884600000000001</v>
      </c>
      <c r="D169" s="27">
        <v>-7.0017200000000003E-3</v>
      </c>
      <c r="E169" s="22">
        <f t="shared" si="18"/>
        <v>1.4884600000000001</v>
      </c>
      <c r="F169" s="27">
        <f>D169*$S$3</f>
        <v>-7.0017200000000003E-3</v>
      </c>
      <c r="G169" s="27">
        <f t="shared" si="19"/>
        <v>1.48145828</v>
      </c>
      <c r="H169" s="22">
        <f t="shared" si="20"/>
        <v>15.166666666666666</v>
      </c>
      <c r="I169" s="27">
        <f t="shared" si="21"/>
        <v>13.685208386666666</v>
      </c>
      <c r="J169" s="27">
        <f t="shared" si="22"/>
        <v>0</v>
      </c>
      <c r="K169" s="27">
        <f t="shared" si="23"/>
        <v>91.241715709999994</v>
      </c>
      <c r="L169" s="27">
        <f t="shared" si="24"/>
        <v>0</v>
      </c>
      <c r="M169" s="27">
        <f>IF((M168-I169+J169)&lt;$S$14,(M168-I169+J169),$S$14)</f>
        <v>6.2527760746888816E-13</v>
      </c>
      <c r="N169" s="27">
        <f t="shared" si="25"/>
        <v>0</v>
      </c>
      <c r="O169" s="28">
        <f>IF(   (O168-I169+J169)&lt;$S$20,  (O168-I169+J169), $S$20)</f>
        <v>6.2527760746888816E-13</v>
      </c>
      <c r="P169" s="29">
        <f t="shared" si="26"/>
        <v>0</v>
      </c>
    </row>
    <row r="177" spans="1:14" x14ac:dyDescent="0.25">
      <c r="A177" s="1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</row>
    <row r="178" spans="1:14" x14ac:dyDescent="0.25">
      <c r="A178" s="1"/>
      <c r="D178" s="2"/>
      <c r="E178" s="2"/>
      <c r="F178" s="2"/>
      <c r="G178" s="2"/>
      <c r="H178" s="9"/>
      <c r="I178" s="9"/>
    </row>
    <row r="179" spans="1:14" x14ac:dyDescent="0.25">
      <c r="A179" s="1"/>
      <c r="D179" s="2"/>
      <c r="E179" s="2"/>
      <c r="F179" s="2"/>
      <c r="G179" s="2"/>
      <c r="H179" s="9"/>
      <c r="I179" s="9"/>
    </row>
    <row r="180" spans="1:14" x14ac:dyDescent="0.25">
      <c r="A180" s="1"/>
      <c r="D180" s="2"/>
      <c r="E180" s="2"/>
      <c r="F180" s="2"/>
      <c r="G180" s="2"/>
      <c r="H180" s="9"/>
      <c r="I180" s="9"/>
    </row>
    <row r="181" spans="1:14" x14ac:dyDescent="0.25">
      <c r="A181" s="1"/>
      <c r="D181" s="2"/>
      <c r="E181" s="2"/>
      <c r="F181" s="2"/>
      <c r="G181" s="2"/>
      <c r="H181" s="9"/>
      <c r="I181" s="9"/>
    </row>
    <row r="182" spans="1:14" x14ac:dyDescent="0.25">
      <c r="A182" s="1"/>
      <c r="D182" s="2"/>
      <c r="E182" s="2"/>
      <c r="F182" s="2"/>
      <c r="G182" s="2"/>
      <c r="H182" s="9"/>
      <c r="I182" s="9"/>
    </row>
    <row r="183" spans="1:14" x14ac:dyDescent="0.25">
      <c r="A183" s="1"/>
      <c r="D183" s="2"/>
      <c r="E183" s="2"/>
      <c r="F183" s="2"/>
      <c r="G183" s="2"/>
      <c r="H183" s="9"/>
      <c r="I183" s="9"/>
    </row>
    <row r="184" spans="1:14" x14ac:dyDescent="0.25">
      <c r="A184" s="1"/>
      <c r="D184" s="2"/>
      <c r="E184" s="2"/>
      <c r="F184" s="2"/>
      <c r="G184" s="2"/>
      <c r="H184" s="9"/>
      <c r="I184" s="9"/>
    </row>
    <row r="185" spans="1:14" x14ac:dyDescent="0.25">
      <c r="A185" s="1"/>
      <c r="D185" s="2"/>
      <c r="E185" s="2"/>
      <c r="F185" s="2"/>
      <c r="G185" s="2"/>
      <c r="H185" s="9"/>
      <c r="I185" s="9"/>
    </row>
    <row r="186" spans="1:14" x14ac:dyDescent="0.25">
      <c r="A186" s="1"/>
      <c r="D186" s="2"/>
      <c r="E186" s="2"/>
      <c r="F186" s="2"/>
      <c r="G186" s="2"/>
      <c r="H186" s="9"/>
      <c r="I186" s="9"/>
    </row>
    <row r="187" spans="1:14" x14ac:dyDescent="0.25">
      <c r="A187" s="1"/>
      <c r="D187" s="2"/>
      <c r="E187" s="2"/>
      <c r="F187" s="2"/>
      <c r="G187" s="2"/>
      <c r="H187" s="9"/>
      <c r="I187" s="9"/>
    </row>
    <row r="188" spans="1:14" x14ac:dyDescent="0.25">
      <c r="A188" s="1"/>
      <c r="D188" s="2"/>
      <c r="E188" s="2"/>
      <c r="F188" s="2"/>
      <c r="G188" s="2"/>
      <c r="H188" s="9"/>
      <c r="I188" s="9"/>
    </row>
    <row r="189" spans="1:14" x14ac:dyDescent="0.25">
      <c r="A189" s="1"/>
      <c r="D189" s="2"/>
      <c r="E189" s="2"/>
      <c r="F189" s="2"/>
      <c r="G189" s="2"/>
      <c r="H189" s="9"/>
      <c r="I189" s="9"/>
    </row>
    <row r="190" spans="1:14" x14ac:dyDescent="0.25">
      <c r="A190" s="1"/>
      <c r="D190" s="2"/>
      <c r="E190" s="2"/>
      <c r="F190" s="2"/>
      <c r="G190" s="2"/>
      <c r="H190" s="9"/>
      <c r="I190" s="9"/>
    </row>
    <row r="191" spans="1:14" x14ac:dyDescent="0.25">
      <c r="A191" s="1"/>
      <c r="D191" s="2"/>
      <c r="E191" s="2"/>
      <c r="F191" s="2"/>
      <c r="G191" s="2"/>
      <c r="H191" s="9"/>
      <c r="I191" s="9"/>
    </row>
    <row r="192" spans="1:14" x14ac:dyDescent="0.25">
      <c r="A192" s="1"/>
      <c r="D192" s="2"/>
      <c r="E192" s="2"/>
      <c r="F192" s="2"/>
      <c r="G192" s="2"/>
      <c r="H192" s="9"/>
      <c r="I192" s="9"/>
    </row>
    <row r="193" spans="1:9" x14ac:dyDescent="0.25">
      <c r="A193" s="1"/>
      <c r="D193" s="2"/>
      <c r="E193" s="2"/>
      <c r="F193" s="2"/>
      <c r="G193" s="2"/>
      <c r="H193" s="9"/>
      <c r="I193" s="9"/>
    </row>
    <row r="194" spans="1:9" x14ac:dyDescent="0.25">
      <c r="A194" s="1"/>
      <c r="D194" s="2"/>
      <c r="E194" s="2"/>
      <c r="F194" s="2"/>
      <c r="G194" s="2"/>
      <c r="H194" s="9"/>
      <c r="I194" s="9"/>
    </row>
    <row r="195" spans="1:9" x14ac:dyDescent="0.25">
      <c r="A195" s="1"/>
      <c r="D195" s="2"/>
      <c r="E195" s="2"/>
      <c r="F195" s="2"/>
      <c r="G195" s="2"/>
      <c r="H195" s="9"/>
      <c r="I195" s="9"/>
    </row>
    <row r="196" spans="1:9" x14ac:dyDescent="0.25">
      <c r="A196" s="1"/>
      <c r="D196" s="2"/>
      <c r="E196" s="2"/>
      <c r="F196" s="2"/>
      <c r="G196" s="2"/>
      <c r="H196" s="9"/>
      <c r="I196" s="9"/>
    </row>
    <row r="197" spans="1:9" x14ac:dyDescent="0.25">
      <c r="A197" s="1"/>
      <c r="D197" s="2"/>
      <c r="E197" s="2"/>
      <c r="F197" s="2"/>
      <c r="G197" s="2"/>
      <c r="H197" s="9"/>
      <c r="I197" s="9"/>
    </row>
    <row r="198" spans="1:9" x14ac:dyDescent="0.25">
      <c r="A198" s="1"/>
      <c r="D198" s="2"/>
      <c r="E198" s="2"/>
      <c r="F198" s="2"/>
      <c r="G198" s="2"/>
      <c r="H198" s="9"/>
      <c r="I198" s="9"/>
    </row>
    <row r="199" spans="1:9" x14ac:dyDescent="0.25">
      <c r="A199" s="1"/>
      <c r="D199" s="2"/>
      <c r="E199" s="2"/>
      <c r="F199" s="2"/>
      <c r="G199" s="2"/>
      <c r="H199" s="9"/>
      <c r="I199" s="9"/>
    </row>
    <row r="200" spans="1:9" x14ac:dyDescent="0.25">
      <c r="A200" s="1"/>
      <c r="D200" s="2"/>
      <c r="E200" s="2"/>
      <c r="F200" s="2"/>
      <c r="G200" s="2"/>
      <c r="H200" s="9"/>
      <c r="I200" s="9"/>
    </row>
  </sheetData>
  <mergeCells count="5">
    <mergeCell ref="S1:T1"/>
    <mergeCell ref="S4:T4"/>
    <mergeCell ref="S16:T17"/>
    <mergeCell ref="S11:T12"/>
    <mergeCell ref="S21:T2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E427-3C6F-4BA3-A579-674752537EF4}">
  <sheetPr codeName="Sheet10"/>
  <dimension ref="A1:U200"/>
  <sheetViews>
    <sheetView zoomScale="85" zoomScaleNormal="85" workbookViewId="0">
      <selection activeCell="S35" sqref="S35"/>
    </sheetView>
  </sheetViews>
  <sheetFormatPr defaultRowHeight="15" x14ac:dyDescent="0.25"/>
  <cols>
    <col min="1" max="1" width="12.7109375" bestFit="1" customWidth="1"/>
    <col min="2" max="2" width="10" bestFit="1" customWidth="1"/>
    <col min="3" max="3" width="10.7109375" bestFit="1" customWidth="1"/>
    <col min="4" max="4" width="10.28515625" bestFit="1" customWidth="1"/>
    <col min="5" max="6" width="10.28515625" customWidth="1"/>
    <col min="7" max="7" width="9.28515625" bestFit="1" customWidth="1"/>
    <col min="8" max="8" width="13" customWidth="1"/>
    <col min="9" max="9" width="18.7109375" customWidth="1"/>
    <col min="10" max="10" width="16.5703125" customWidth="1"/>
    <col min="11" max="11" width="14.85546875" customWidth="1"/>
    <col min="12" max="12" width="11.5703125" customWidth="1"/>
    <col min="13" max="13" width="13.28515625" customWidth="1"/>
    <col min="14" max="14" width="11.5703125" bestFit="1" customWidth="1"/>
    <col min="16" max="16" width="12.85546875" customWidth="1"/>
    <col min="19" max="19" width="19.140625" customWidth="1"/>
    <col min="20" max="20" width="72.42578125" bestFit="1" customWidth="1"/>
  </cols>
  <sheetData>
    <row r="1" spans="1:20" ht="45" x14ac:dyDescent="0.25">
      <c r="A1" s="30" t="s">
        <v>0</v>
      </c>
      <c r="B1" s="31" t="s">
        <v>1</v>
      </c>
      <c r="C1" s="31" t="s">
        <v>39</v>
      </c>
      <c r="D1" s="31" t="s">
        <v>40</v>
      </c>
      <c r="E1" s="31" t="s">
        <v>41</v>
      </c>
      <c r="F1" s="31" t="s">
        <v>42</v>
      </c>
      <c r="G1" s="31" t="s">
        <v>4</v>
      </c>
      <c r="H1" s="31" t="s">
        <v>30</v>
      </c>
      <c r="I1" s="31" t="s">
        <v>31</v>
      </c>
      <c r="J1" s="31" t="s">
        <v>35</v>
      </c>
      <c r="K1" s="31" t="s">
        <v>67</v>
      </c>
      <c r="L1" s="31" t="s">
        <v>68</v>
      </c>
      <c r="M1" s="31" t="s">
        <v>36</v>
      </c>
      <c r="N1" s="31" t="s">
        <v>48</v>
      </c>
      <c r="O1" s="31" t="s">
        <v>47</v>
      </c>
      <c r="P1" s="33" t="s">
        <v>49</v>
      </c>
      <c r="S1" s="15" t="s">
        <v>69</v>
      </c>
      <c r="T1" s="16"/>
    </row>
    <row r="2" spans="1:20" x14ac:dyDescent="0.25">
      <c r="A2" s="1">
        <v>42859.999999992782</v>
      </c>
      <c r="B2">
        <v>41.1</v>
      </c>
      <c r="C2">
        <v>3.2922099999999999</v>
      </c>
      <c r="D2" s="2">
        <v>-7.0017200000000003E-3</v>
      </c>
      <c r="E2" s="22">
        <f>C2*$S$2</f>
        <v>3.2922099999999999</v>
      </c>
      <c r="F2" s="22">
        <f>D2*$S$3</f>
        <v>-7.0017200000000003E-3</v>
      </c>
      <c r="G2" s="22">
        <f>(E2+F2)</f>
        <v>3.28520828</v>
      </c>
      <c r="H2" s="22">
        <f>B2*(1/3)</f>
        <v>13.7</v>
      </c>
      <c r="I2" s="22">
        <f>IF((H2-G2)&gt;0, (H2-G2), (0))</f>
        <v>10.41479172</v>
      </c>
      <c r="J2" s="22">
        <f>IF(I2=0, G2-H2,0)</f>
        <v>0</v>
      </c>
      <c r="K2" s="22">
        <f>I2</f>
        <v>10.41479172</v>
      </c>
      <c r="L2" s="22">
        <v>0</v>
      </c>
      <c r="M2" s="22">
        <f>S14-I2+J2</f>
        <v>324.80851890999998</v>
      </c>
      <c r="N2" s="22">
        <f>(S14-I2+J2)-M2</f>
        <v>0</v>
      </c>
      <c r="O2" s="23">
        <f>IF(S19&lt;0, (S20)-K2,S14-K2)</f>
        <v>414.31545674666671</v>
      </c>
      <c r="P2" s="24">
        <f>(S20-I2+J2)-O2</f>
        <v>0</v>
      </c>
      <c r="S2" s="36">
        <v>1</v>
      </c>
      <c r="T2" s="12" t="s">
        <v>38</v>
      </c>
    </row>
    <row r="3" spans="1:20" x14ac:dyDescent="0.25">
      <c r="A3" s="1">
        <v>42860.041666659446</v>
      </c>
      <c r="B3">
        <v>36.700000000000003</v>
      </c>
      <c r="C3">
        <v>3.2774800000000002</v>
      </c>
      <c r="D3" s="2">
        <v>-7.0017200000000003E-3</v>
      </c>
      <c r="E3" s="22">
        <f t="shared" ref="E3:E66" si="0">C3*$S$2</f>
        <v>3.2774800000000002</v>
      </c>
      <c r="F3" s="22">
        <f>D3*$S$3</f>
        <v>-7.0017200000000003E-3</v>
      </c>
      <c r="G3" s="22">
        <f t="shared" ref="G3:G66" si="1">(E3+F3)</f>
        <v>3.2704782800000003</v>
      </c>
      <c r="H3" s="22">
        <f t="shared" ref="H3:H66" si="2">B3*(1/3)</f>
        <v>12.233333333333334</v>
      </c>
      <c r="I3" s="22">
        <f t="shared" ref="I3:I66" si="3">IF((H3-G3)&gt;0, (H3-G3), (0))</f>
        <v>8.9628550533333335</v>
      </c>
      <c r="J3" s="22">
        <f t="shared" ref="J3:J66" si="4">IF(I3=0, G3-H3,0)</f>
        <v>0</v>
      </c>
      <c r="K3" s="22">
        <f>IF(I3&gt;0, K2+I3, 0)</f>
        <v>19.377646773333332</v>
      </c>
      <c r="L3" s="22">
        <f>IF(J3&gt;0,L2+J3, 0)</f>
        <v>0</v>
      </c>
      <c r="M3" s="22">
        <f>IF((M2-I3+J3)&lt;$S$14,(M2-I3+J3),$S$14)</f>
        <v>315.84566385666665</v>
      </c>
      <c r="N3" s="22">
        <f>(M2-I3+J3)-M3</f>
        <v>0</v>
      </c>
      <c r="O3" s="23">
        <f>IF(   (O2-I3+J3)&lt;$S$20,  (O2-I3+J3), $S$20)</f>
        <v>405.35260169333338</v>
      </c>
      <c r="P3" s="25">
        <f>(O2-I3+J3) -O3</f>
        <v>0</v>
      </c>
      <c r="S3" s="36">
        <v>1</v>
      </c>
      <c r="T3" s="13" t="s">
        <v>37</v>
      </c>
    </row>
    <row r="4" spans="1:20" x14ac:dyDescent="0.25">
      <c r="A4" s="1">
        <v>42860.083333326111</v>
      </c>
      <c r="B4">
        <v>34.200000000000003</v>
      </c>
      <c r="C4">
        <v>3.3110300000000001</v>
      </c>
      <c r="D4" s="2">
        <v>-7.0017200000000003E-3</v>
      </c>
      <c r="E4" s="22">
        <f t="shared" si="0"/>
        <v>3.3110300000000001</v>
      </c>
      <c r="F4" s="22">
        <f>D4*$S$3</f>
        <v>-7.0017200000000003E-3</v>
      </c>
      <c r="G4" s="22">
        <f t="shared" si="1"/>
        <v>3.3040282800000003</v>
      </c>
      <c r="H4" s="22">
        <f t="shared" si="2"/>
        <v>11.4</v>
      </c>
      <c r="I4" s="22">
        <f t="shared" si="3"/>
        <v>8.0959717199999996</v>
      </c>
      <c r="J4" s="22">
        <f t="shared" si="4"/>
        <v>0</v>
      </c>
      <c r="K4" s="22">
        <f t="shared" ref="K4:K67" si="5">IF(I4&gt;0, K3+I4, 0)</f>
        <v>27.473618493333333</v>
      </c>
      <c r="L4" s="22">
        <f t="shared" ref="L4:L67" si="6">IF(J4&gt;0,L3+J4, 0)</f>
        <v>0</v>
      </c>
      <c r="M4" s="22">
        <f>IF((M3-I4+J4)&lt;$S$14,(M3-I4+J4),$S$14)</f>
        <v>307.74969213666662</v>
      </c>
      <c r="N4" s="22">
        <f t="shared" ref="N4:N67" si="7">(M3-I4+J4)-M4</f>
        <v>0</v>
      </c>
      <c r="O4" s="23">
        <f>IF(   (O3-I4+J4)&lt;$S$20,  (O3-I4+J4), $S$20)</f>
        <v>397.25662997333336</v>
      </c>
      <c r="P4" s="25">
        <f t="shared" ref="P4:P67" si="8">(O3-I4+J4) -O4</f>
        <v>0</v>
      </c>
      <c r="S4" s="17" t="s">
        <v>62</v>
      </c>
      <c r="T4" s="18"/>
    </row>
    <row r="5" spans="1:20" x14ac:dyDescent="0.25">
      <c r="A5" s="1">
        <v>42860.124999992775</v>
      </c>
      <c r="B5">
        <v>35.700000000000003</v>
      </c>
      <c r="C5">
        <v>4.5372399999999997</v>
      </c>
      <c r="D5" s="2">
        <v>-7.0017200000000003E-3</v>
      </c>
      <c r="E5" s="22">
        <f t="shared" si="0"/>
        <v>4.5372399999999997</v>
      </c>
      <c r="F5" s="22">
        <f>D5*$S$3</f>
        <v>-7.0017200000000003E-3</v>
      </c>
      <c r="G5" s="22">
        <f t="shared" si="1"/>
        <v>4.5302382799999998</v>
      </c>
      <c r="H5" s="22">
        <f t="shared" si="2"/>
        <v>11.9</v>
      </c>
      <c r="I5" s="22">
        <f t="shared" si="3"/>
        <v>7.3697617200000005</v>
      </c>
      <c r="J5" s="22">
        <f t="shared" si="4"/>
        <v>0</v>
      </c>
      <c r="K5" s="22">
        <f t="shared" si="5"/>
        <v>34.843380213333333</v>
      </c>
      <c r="L5" s="22">
        <f t="shared" si="6"/>
        <v>0</v>
      </c>
      <c r="M5" s="22">
        <f>IF((M4-I5+J5)&lt;$S$14,(M4-I5+J5),$S$14)</f>
        <v>300.37993041666664</v>
      </c>
      <c r="N5" s="22">
        <f t="shared" si="7"/>
        <v>0</v>
      </c>
      <c r="O5" s="23">
        <f>IF(   (O4-I5+J5)&lt;$S$20,  (O4-I5+J5), $S$20)</f>
        <v>389.88686825333338</v>
      </c>
      <c r="P5" s="25">
        <f t="shared" si="8"/>
        <v>0</v>
      </c>
      <c r="S5" s="37">
        <f>MAX(I2:I169)</f>
        <v>15.436401719999997</v>
      </c>
      <c r="T5" s="12" t="s">
        <v>34</v>
      </c>
    </row>
    <row r="6" spans="1:20" x14ac:dyDescent="0.25">
      <c r="A6" s="1">
        <v>42860.166666659439</v>
      </c>
      <c r="B6">
        <v>36</v>
      </c>
      <c r="C6">
        <v>3.9993000000000003</v>
      </c>
      <c r="D6" s="2">
        <v>-7.0017200000000003E-3</v>
      </c>
      <c r="E6" s="22">
        <f t="shared" si="0"/>
        <v>3.9993000000000003</v>
      </c>
      <c r="F6" s="22">
        <f>D6*$S$3</f>
        <v>-7.0017200000000003E-3</v>
      </c>
      <c r="G6" s="22">
        <f t="shared" si="1"/>
        <v>3.9922982800000004</v>
      </c>
      <c r="H6" s="22">
        <f t="shared" si="2"/>
        <v>12</v>
      </c>
      <c r="I6" s="22">
        <f t="shared" si="3"/>
        <v>8.00770172</v>
      </c>
      <c r="J6" s="22">
        <f t="shared" si="4"/>
        <v>0</v>
      </c>
      <c r="K6" s="22">
        <f t="shared" si="5"/>
        <v>42.851081933333333</v>
      </c>
      <c r="L6" s="22">
        <f t="shared" si="6"/>
        <v>0</v>
      </c>
      <c r="M6" s="22">
        <f>IF((M5-I6+J6)&lt;$S$14,(M5-I6+J6),$S$14)</f>
        <v>292.37222869666664</v>
      </c>
      <c r="N6" s="22">
        <f t="shared" si="7"/>
        <v>0</v>
      </c>
      <c r="O6" s="23">
        <f>IF(   (O5-I6+J6)&lt;$S$20,  (O5-I6+J6), $S$20)</f>
        <v>381.87916653333338</v>
      </c>
      <c r="P6" s="25">
        <f t="shared" si="8"/>
        <v>0</v>
      </c>
      <c r="S6" s="38">
        <f>MAX(J2:J169)</f>
        <v>15.467019999999996</v>
      </c>
      <c r="T6" s="12" t="s">
        <v>57</v>
      </c>
    </row>
    <row r="7" spans="1:20" x14ac:dyDescent="0.25">
      <c r="A7" s="1">
        <v>42860.208333326103</v>
      </c>
      <c r="B7">
        <v>33.799999999999997</v>
      </c>
      <c r="C7">
        <v>3.8024200000000001</v>
      </c>
      <c r="D7" s="2">
        <v>-7.0017200000000003E-3</v>
      </c>
      <c r="E7" s="22">
        <f t="shared" si="0"/>
        <v>3.8024200000000001</v>
      </c>
      <c r="F7" s="22">
        <f>D7*$S$3</f>
        <v>-7.0017200000000003E-3</v>
      </c>
      <c r="G7" s="22">
        <f t="shared" si="1"/>
        <v>3.7954182800000003</v>
      </c>
      <c r="H7" s="22">
        <f t="shared" si="2"/>
        <v>11.266666666666666</v>
      </c>
      <c r="I7" s="22">
        <f t="shared" si="3"/>
        <v>7.4712483866666659</v>
      </c>
      <c r="J7" s="22">
        <f t="shared" si="4"/>
        <v>0</v>
      </c>
      <c r="K7" s="22">
        <f t="shared" si="5"/>
        <v>50.322330319999999</v>
      </c>
      <c r="L7" s="22">
        <f t="shared" si="6"/>
        <v>0</v>
      </c>
      <c r="M7" s="22">
        <f>IF((M6-I7+J7)&lt;$S$14,(M6-I7+J7),$S$14)</f>
        <v>284.90098030999997</v>
      </c>
      <c r="N7" s="22">
        <f t="shared" si="7"/>
        <v>0</v>
      </c>
      <c r="O7" s="23">
        <f>IF(   (O6-I7+J7)&lt;$S$20,  (O6-I7+J7), $S$20)</f>
        <v>374.4079181466667</v>
      </c>
      <c r="P7" s="25">
        <f t="shared" si="8"/>
        <v>0</v>
      </c>
      <c r="S7" s="37">
        <f>MAX(K2:K169)</f>
        <v>157.12275037999999</v>
      </c>
      <c r="T7" s="12" t="s">
        <v>52</v>
      </c>
    </row>
    <row r="8" spans="1:20" ht="18" customHeight="1" x14ac:dyDescent="0.25">
      <c r="A8" s="1">
        <v>42860.249999992768</v>
      </c>
      <c r="B8">
        <v>34.5</v>
      </c>
      <c r="C8">
        <v>4.6166599999999995</v>
      </c>
      <c r="D8" s="2">
        <v>-7.0017200000000003E-3</v>
      </c>
      <c r="E8" s="22">
        <f t="shared" si="0"/>
        <v>4.6166599999999995</v>
      </c>
      <c r="F8" s="22">
        <f>D8*$S$3</f>
        <v>-7.0017200000000003E-3</v>
      </c>
      <c r="G8" s="22">
        <f t="shared" si="1"/>
        <v>4.6096582799999997</v>
      </c>
      <c r="H8" s="22">
        <f t="shared" si="2"/>
        <v>11.5</v>
      </c>
      <c r="I8" s="22">
        <f t="shared" si="3"/>
        <v>6.8903417200000003</v>
      </c>
      <c r="J8" s="22">
        <f t="shared" si="4"/>
        <v>0</v>
      </c>
      <c r="K8" s="22">
        <f t="shared" si="5"/>
        <v>57.212672040000001</v>
      </c>
      <c r="L8" s="22">
        <f t="shared" si="6"/>
        <v>0</v>
      </c>
      <c r="M8" s="22">
        <f>IF((M7-I8+J8)&lt;$S$14,(M7-I8+J8),$S$14)</f>
        <v>278.01063858999999</v>
      </c>
      <c r="N8" s="22">
        <f t="shared" si="7"/>
        <v>0</v>
      </c>
      <c r="O8" s="23">
        <f>IF(   (O7-I8+J8)&lt;$S$20,  (O7-I8+J8), $S$20)</f>
        <v>367.51757642666672</v>
      </c>
      <c r="P8" s="25">
        <f t="shared" si="8"/>
        <v>0</v>
      </c>
      <c r="S8" s="37">
        <f>SUM(I2:I169)</f>
        <v>706.22151690999999</v>
      </c>
      <c r="T8" s="12" t="s">
        <v>51</v>
      </c>
    </row>
    <row r="9" spans="1:20" x14ac:dyDescent="0.25">
      <c r="A9" s="1">
        <v>42860.291666659432</v>
      </c>
      <c r="B9">
        <v>36.9</v>
      </c>
      <c r="C9">
        <v>6.8372600000000006</v>
      </c>
      <c r="D9" s="2">
        <v>0.55438054000000003</v>
      </c>
      <c r="E9" s="22">
        <f t="shared" si="0"/>
        <v>6.8372600000000006</v>
      </c>
      <c r="F9" s="22">
        <f>D9*$S$3</f>
        <v>0.55438054000000003</v>
      </c>
      <c r="G9" s="22">
        <f t="shared" si="1"/>
        <v>7.3916405400000009</v>
      </c>
      <c r="H9" s="22">
        <f t="shared" si="2"/>
        <v>12.299999999999999</v>
      </c>
      <c r="I9" s="22">
        <f t="shared" si="3"/>
        <v>4.908359459999998</v>
      </c>
      <c r="J9" s="22">
        <f t="shared" si="4"/>
        <v>0</v>
      </c>
      <c r="K9" s="22">
        <f t="shared" si="5"/>
        <v>62.121031500000001</v>
      </c>
      <c r="L9" s="22">
        <f t="shared" si="6"/>
        <v>0</v>
      </c>
      <c r="M9" s="22">
        <f>IF((M8-I9+J9)&lt;$S$14,(M8-I9+J9),$S$14)</f>
        <v>273.10227913</v>
      </c>
      <c r="N9" s="22">
        <f>(M8-I9+J9)-M9</f>
        <v>0</v>
      </c>
      <c r="O9" s="23">
        <f>IF(   (O8-I9+J9)&lt;$S$20,  (O8-I9+J9), $S$20)</f>
        <v>362.60921696666674</v>
      </c>
      <c r="P9" s="25">
        <f t="shared" si="8"/>
        <v>0</v>
      </c>
      <c r="S9" s="37">
        <f>SUM(J2:J169)</f>
        <v>370.99820628000003</v>
      </c>
      <c r="T9" s="12" t="s">
        <v>53</v>
      </c>
    </row>
    <row r="10" spans="1:20" x14ac:dyDescent="0.25">
      <c r="A10" s="1">
        <v>42860.333333326096</v>
      </c>
      <c r="B10">
        <v>43.3</v>
      </c>
      <c r="C10">
        <v>6.5216400000000005</v>
      </c>
      <c r="D10" s="2">
        <v>4.7750200000000005</v>
      </c>
      <c r="E10" s="22">
        <f t="shared" si="0"/>
        <v>6.5216400000000005</v>
      </c>
      <c r="F10" s="22">
        <f>D10*$S$3</f>
        <v>4.7750200000000005</v>
      </c>
      <c r="G10" s="22">
        <f t="shared" si="1"/>
        <v>11.296660000000001</v>
      </c>
      <c r="H10" s="22">
        <f t="shared" si="2"/>
        <v>14.433333333333332</v>
      </c>
      <c r="I10" s="22">
        <f t="shared" si="3"/>
        <v>3.1366733333333308</v>
      </c>
      <c r="J10" s="22">
        <f t="shared" si="4"/>
        <v>0</v>
      </c>
      <c r="K10" s="22">
        <f t="shared" si="5"/>
        <v>65.257704833333335</v>
      </c>
      <c r="L10" s="22">
        <f t="shared" si="6"/>
        <v>0</v>
      </c>
      <c r="M10" s="22">
        <f>IF((M9-I10+J10)&lt;$S$14,(M9-I10+J10),$S$14)</f>
        <v>269.96560579666669</v>
      </c>
      <c r="N10" s="22">
        <f t="shared" si="7"/>
        <v>0</v>
      </c>
      <c r="O10" s="23">
        <f>IF(   (O9-I10+J10)&lt;$S$20,  (O9-I10+J10), $S$20)</f>
        <v>359.47254363333343</v>
      </c>
      <c r="P10" s="25">
        <f t="shared" si="8"/>
        <v>0</v>
      </c>
      <c r="S10" s="39">
        <f>S8-S9</f>
        <v>335.22331062999996</v>
      </c>
      <c r="T10" s="12" t="s">
        <v>50</v>
      </c>
    </row>
    <row r="11" spans="1:20" x14ac:dyDescent="0.25">
      <c r="A11" s="1">
        <v>42860.37499999276</v>
      </c>
      <c r="B11">
        <v>44.5</v>
      </c>
      <c r="C11">
        <v>7.1616899999999992</v>
      </c>
      <c r="D11" s="2">
        <v>5.0711300000000001</v>
      </c>
      <c r="E11" s="22">
        <f t="shared" si="0"/>
        <v>7.1616899999999992</v>
      </c>
      <c r="F11" s="22">
        <f>D11*$S$3</f>
        <v>5.0711300000000001</v>
      </c>
      <c r="G11" s="22">
        <f t="shared" si="1"/>
        <v>12.23282</v>
      </c>
      <c r="H11" s="22">
        <f t="shared" si="2"/>
        <v>14.833333333333332</v>
      </c>
      <c r="I11" s="22">
        <f t="shared" si="3"/>
        <v>2.6005133333333319</v>
      </c>
      <c r="J11" s="22">
        <f t="shared" si="4"/>
        <v>0</v>
      </c>
      <c r="K11" s="22">
        <f t="shared" si="5"/>
        <v>67.85821816666666</v>
      </c>
      <c r="L11" s="22">
        <f t="shared" si="6"/>
        <v>0</v>
      </c>
      <c r="M11" s="22">
        <f>IF((M10-I11+J11)&lt;$S$14,(M10-I11+J11),$S$14)</f>
        <v>267.36509246333338</v>
      </c>
      <c r="N11" s="22">
        <f t="shared" si="7"/>
        <v>0</v>
      </c>
      <c r="O11" s="23">
        <f>IF(   (O10-I11+J11)&lt;$S$20,  (O10-I11+J11), $S$20)</f>
        <v>356.87203030000012</v>
      </c>
      <c r="P11" s="25">
        <f t="shared" si="8"/>
        <v>0</v>
      </c>
      <c r="S11" s="19" t="s">
        <v>55</v>
      </c>
      <c r="T11" s="20"/>
    </row>
    <row r="12" spans="1:20" x14ac:dyDescent="0.25">
      <c r="A12" s="1">
        <v>42860.416666659425</v>
      </c>
      <c r="B12">
        <v>44.8</v>
      </c>
      <c r="C12">
        <v>8.4001699999999992</v>
      </c>
      <c r="D12" s="2">
        <v>10.92357</v>
      </c>
      <c r="E12" s="22">
        <f t="shared" si="0"/>
        <v>8.4001699999999992</v>
      </c>
      <c r="F12" s="22">
        <f>D12*$S$3</f>
        <v>10.92357</v>
      </c>
      <c r="G12" s="22">
        <f t="shared" si="1"/>
        <v>19.323740000000001</v>
      </c>
      <c r="H12" s="22">
        <f t="shared" si="2"/>
        <v>14.933333333333332</v>
      </c>
      <c r="I12" s="22">
        <f t="shared" si="3"/>
        <v>0</v>
      </c>
      <c r="J12" s="22">
        <f t="shared" si="4"/>
        <v>4.390406666666669</v>
      </c>
      <c r="K12" s="22">
        <f t="shared" si="5"/>
        <v>0</v>
      </c>
      <c r="L12" s="22">
        <f t="shared" si="6"/>
        <v>4.390406666666669</v>
      </c>
      <c r="M12" s="22">
        <f>IF((M11-I12+J12)&lt;$S$14,(M11-I12+J12),$S$14)</f>
        <v>271.75549913000003</v>
      </c>
      <c r="N12" s="22">
        <f t="shared" si="7"/>
        <v>0</v>
      </c>
      <c r="O12" s="23">
        <f>IF(   (O11-I12+J12)&lt;$S$20,  (O11-I12+J12), $S$20)</f>
        <v>361.26243696666677</v>
      </c>
      <c r="P12" s="25">
        <f t="shared" si="8"/>
        <v>0</v>
      </c>
      <c r="S12" s="19"/>
      <c r="T12" s="20"/>
    </row>
    <row r="13" spans="1:20" x14ac:dyDescent="0.25">
      <c r="A13" s="1">
        <v>42860.458333326089</v>
      </c>
      <c r="B13">
        <v>44.8</v>
      </c>
      <c r="C13">
        <v>9.0352700000000006</v>
      </c>
      <c r="D13" s="2">
        <v>18.17042</v>
      </c>
      <c r="E13" s="22">
        <f t="shared" si="0"/>
        <v>9.0352700000000006</v>
      </c>
      <c r="F13" s="22">
        <f>D13*$S$3</f>
        <v>18.17042</v>
      </c>
      <c r="G13" s="22">
        <f t="shared" si="1"/>
        <v>27.205690000000001</v>
      </c>
      <c r="H13" s="22">
        <f t="shared" si="2"/>
        <v>14.933333333333332</v>
      </c>
      <c r="I13" s="22">
        <f t="shared" si="3"/>
        <v>0</v>
      </c>
      <c r="J13" s="22">
        <f t="shared" si="4"/>
        <v>12.272356666666669</v>
      </c>
      <c r="K13" s="22">
        <f t="shared" si="5"/>
        <v>0</v>
      </c>
      <c r="L13" s="22">
        <f t="shared" si="6"/>
        <v>16.662763333333338</v>
      </c>
      <c r="M13" s="22">
        <f>IF((M12-I13+J13)&lt;$S$14,(M12-I13+J13),$S$14)</f>
        <v>284.0278557966667</v>
      </c>
      <c r="N13" s="22">
        <f t="shared" si="7"/>
        <v>0</v>
      </c>
      <c r="O13" s="23">
        <f>IF(   (O12-I13+J13)&lt;$S$20,  (O12-I13+J13), $S$20)</f>
        <v>373.53479363333344</v>
      </c>
      <c r="P13" s="25">
        <f t="shared" si="8"/>
        <v>0</v>
      </c>
      <c r="S13" s="37">
        <f>SUM(N2:N169)</f>
        <v>89.506937836666737</v>
      </c>
      <c r="T13" s="12" t="s">
        <v>54</v>
      </c>
    </row>
    <row r="14" spans="1:20" x14ac:dyDescent="0.25">
      <c r="A14" s="1">
        <v>42860.499999992753</v>
      </c>
      <c r="B14">
        <v>45.3</v>
      </c>
      <c r="C14">
        <v>9.2117299999999993</v>
      </c>
      <c r="D14" s="2">
        <v>19.919120000000003</v>
      </c>
      <c r="E14" s="22">
        <f t="shared" si="0"/>
        <v>9.2117299999999993</v>
      </c>
      <c r="F14" s="22">
        <f>D14*$S$3</f>
        <v>19.919120000000003</v>
      </c>
      <c r="G14" s="22">
        <f t="shared" si="1"/>
        <v>29.130850000000002</v>
      </c>
      <c r="H14" s="22">
        <f t="shared" si="2"/>
        <v>15.099999999999998</v>
      </c>
      <c r="I14" s="22">
        <f t="shared" si="3"/>
        <v>0</v>
      </c>
      <c r="J14" s="22">
        <f t="shared" si="4"/>
        <v>14.030850000000004</v>
      </c>
      <c r="K14" s="22">
        <f t="shared" si="5"/>
        <v>0</v>
      </c>
      <c r="L14" s="22">
        <f t="shared" si="6"/>
        <v>30.693613333333342</v>
      </c>
      <c r="M14" s="22">
        <f>IF((M13-I14+J14)&lt;$S$14,(M13-I14+J14),$S$14)</f>
        <v>298.05870579666669</v>
      </c>
      <c r="N14" s="22">
        <f t="shared" si="7"/>
        <v>0</v>
      </c>
      <c r="O14" s="23">
        <f>IF(   (O13-I14+J14)&lt;$S$20,  (O13-I14+J14), $S$20)</f>
        <v>387.56564363333342</v>
      </c>
      <c r="P14" s="25">
        <f t="shared" si="8"/>
        <v>0</v>
      </c>
      <c r="S14" s="37">
        <f>MAX(S10,S7)</f>
        <v>335.22331062999996</v>
      </c>
      <c r="T14" s="12" t="s">
        <v>56</v>
      </c>
    </row>
    <row r="15" spans="1:20" x14ac:dyDescent="0.25">
      <c r="A15" s="1">
        <v>42860.541666659417</v>
      </c>
      <c r="B15">
        <v>46.2</v>
      </c>
      <c r="C15">
        <v>10.654999999999999</v>
      </c>
      <c r="D15" s="2">
        <v>20.212019999999999</v>
      </c>
      <c r="E15" s="22">
        <f t="shared" si="0"/>
        <v>10.654999999999999</v>
      </c>
      <c r="F15" s="22">
        <f>D15*$S$3</f>
        <v>20.212019999999999</v>
      </c>
      <c r="G15" s="22">
        <f t="shared" si="1"/>
        <v>30.867019999999997</v>
      </c>
      <c r="H15" s="22">
        <f t="shared" si="2"/>
        <v>15.4</v>
      </c>
      <c r="I15" s="22">
        <f t="shared" si="3"/>
        <v>0</v>
      </c>
      <c r="J15" s="22">
        <f t="shared" si="4"/>
        <v>15.467019999999996</v>
      </c>
      <c r="K15" s="22">
        <f t="shared" si="5"/>
        <v>0</v>
      </c>
      <c r="L15" s="22">
        <f t="shared" si="6"/>
        <v>46.160633333333337</v>
      </c>
      <c r="M15" s="22">
        <f>IF((M14-I15+J15)&lt;$S$14,(M14-I15+J15),$S$14)</f>
        <v>313.52572579666668</v>
      </c>
      <c r="N15" s="22">
        <f t="shared" si="7"/>
        <v>0</v>
      </c>
      <c r="O15" s="23">
        <f>IF(   (O14-I15+J15)&lt;$S$20,  (O14-I15+J15), $S$20)</f>
        <v>403.03266363333341</v>
      </c>
      <c r="P15" s="25">
        <f t="shared" si="8"/>
        <v>0</v>
      </c>
      <c r="S15" s="37">
        <f>MAX(S5:S6)</f>
        <v>15.467019999999996</v>
      </c>
      <c r="T15" s="12" t="s">
        <v>46</v>
      </c>
    </row>
    <row r="16" spans="1:20" x14ac:dyDescent="0.25">
      <c r="A16" s="1">
        <v>42860.583333326082</v>
      </c>
      <c r="B16">
        <v>45.4</v>
      </c>
      <c r="C16">
        <v>8.4971899999999998</v>
      </c>
      <c r="D16" s="2">
        <v>12.292290000000001</v>
      </c>
      <c r="E16" s="22">
        <f t="shared" si="0"/>
        <v>8.4971899999999998</v>
      </c>
      <c r="F16" s="22">
        <f>D16*$S$3</f>
        <v>12.292290000000001</v>
      </c>
      <c r="G16" s="22">
        <f t="shared" si="1"/>
        <v>20.789480000000001</v>
      </c>
      <c r="H16" s="22">
        <f t="shared" si="2"/>
        <v>15.133333333333333</v>
      </c>
      <c r="I16" s="22">
        <f t="shared" si="3"/>
        <v>0</v>
      </c>
      <c r="J16" s="22">
        <f t="shared" si="4"/>
        <v>5.6561466666666682</v>
      </c>
      <c r="K16" s="22">
        <f t="shared" si="5"/>
        <v>0</v>
      </c>
      <c r="L16" s="22">
        <f t="shared" si="6"/>
        <v>51.816780000000008</v>
      </c>
      <c r="M16" s="22">
        <f>IF((M15-I16+J16)&lt;$S$14,(M15-I16+J16),$S$14)</f>
        <v>319.18187246333332</v>
      </c>
      <c r="N16" s="22">
        <f t="shared" si="7"/>
        <v>0</v>
      </c>
      <c r="O16" s="23">
        <f>IF(   (O15-I16+J16)&lt;$S$20,  (O15-I16+J16), $S$20)</f>
        <v>408.68881030000006</v>
      </c>
      <c r="P16" s="25">
        <f t="shared" si="8"/>
        <v>0</v>
      </c>
      <c r="S16" s="19" t="s">
        <v>58</v>
      </c>
      <c r="T16" s="20"/>
    </row>
    <row r="17" spans="1:21" x14ac:dyDescent="0.25">
      <c r="A17" s="1">
        <v>42860.624999992746</v>
      </c>
      <c r="B17">
        <v>46.7</v>
      </c>
      <c r="C17">
        <v>10.306799999999999</v>
      </c>
      <c r="D17" s="2">
        <v>7.3623400000000006</v>
      </c>
      <c r="E17" s="22">
        <f t="shared" si="0"/>
        <v>10.306799999999999</v>
      </c>
      <c r="F17" s="22">
        <f>D17*$S$3</f>
        <v>7.3623400000000006</v>
      </c>
      <c r="G17" s="22">
        <f t="shared" si="1"/>
        <v>17.669139999999999</v>
      </c>
      <c r="H17" s="22">
        <f t="shared" si="2"/>
        <v>15.566666666666666</v>
      </c>
      <c r="I17" s="22">
        <f t="shared" si="3"/>
        <v>0</v>
      </c>
      <c r="J17" s="22">
        <f t="shared" si="4"/>
        <v>2.1024733333333323</v>
      </c>
      <c r="K17" s="22">
        <f t="shared" si="5"/>
        <v>0</v>
      </c>
      <c r="L17" s="22">
        <f t="shared" si="6"/>
        <v>53.919253333333344</v>
      </c>
      <c r="M17" s="22">
        <f>IF((M16-I17+J17)&lt;$S$14,(M16-I17+J17),$S$14)</f>
        <v>321.28434579666663</v>
      </c>
      <c r="N17" s="22">
        <f t="shared" si="7"/>
        <v>0</v>
      </c>
      <c r="O17" s="23">
        <f>IF(   (O16-I17+J17)&lt;$S$20,  (O16-I17+J17), $S$20)</f>
        <v>410.79128363333336</v>
      </c>
      <c r="P17" s="25">
        <f t="shared" si="8"/>
        <v>0</v>
      </c>
      <c r="S17" s="19"/>
      <c r="T17" s="20"/>
      <c r="U17" s="9"/>
    </row>
    <row r="18" spans="1:21" x14ac:dyDescent="0.25">
      <c r="A18" s="1">
        <v>42860.66666665941</v>
      </c>
      <c r="B18">
        <v>47.6</v>
      </c>
      <c r="C18">
        <v>7.74831</v>
      </c>
      <c r="D18" s="2">
        <v>9.4790700000000001</v>
      </c>
      <c r="E18" s="22">
        <f t="shared" si="0"/>
        <v>7.74831</v>
      </c>
      <c r="F18" s="22">
        <f>D18*$S$3</f>
        <v>9.4790700000000001</v>
      </c>
      <c r="G18" s="22">
        <f t="shared" si="1"/>
        <v>17.22738</v>
      </c>
      <c r="H18" s="22">
        <f t="shared" si="2"/>
        <v>15.866666666666667</v>
      </c>
      <c r="I18" s="22">
        <f t="shared" si="3"/>
        <v>0</v>
      </c>
      <c r="J18" s="22">
        <f t="shared" si="4"/>
        <v>1.360713333333333</v>
      </c>
      <c r="K18" s="22">
        <f t="shared" si="5"/>
        <v>0</v>
      </c>
      <c r="L18" s="22">
        <f t="shared" si="6"/>
        <v>55.279966666666681</v>
      </c>
      <c r="M18" s="22">
        <f>IF((M17-I18+J18)&lt;$S$14,(M17-I18+J18),$S$14)</f>
        <v>322.64505912999994</v>
      </c>
      <c r="N18" s="22">
        <f t="shared" si="7"/>
        <v>0</v>
      </c>
      <c r="O18" s="23">
        <f>IF(   (O17-I18+J18)&lt;$S$20,  (O17-I18+J18), $S$20)</f>
        <v>412.15199696666667</v>
      </c>
      <c r="P18" s="25">
        <f t="shared" si="8"/>
        <v>0</v>
      </c>
      <c r="S18" s="40" t="str">
        <f>IF(S19&lt;0, "NO", "YES")</f>
        <v>NO</v>
      </c>
      <c r="T18" s="12"/>
    </row>
    <row r="19" spans="1:21" x14ac:dyDescent="0.25">
      <c r="A19" s="1">
        <v>42860.708333326074</v>
      </c>
      <c r="B19">
        <v>47.2</v>
      </c>
      <c r="C19">
        <v>9.5338399999999996</v>
      </c>
      <c r="D19" s="2">
        <v>7.0928900000000006</v>
      </c>
      <c r="E19" s="22">
        <f t="shared" si="0"/>
        <v>9.5338399999999996</v>
      </c>
      <c r="F19" s="22">
        <f>D19*$S$3</f>
        <v>7.0928900000000006</v>
      </c>
      <c r="G19" s="22">
        <f t="shared" si="1"/>
        <v>16.626730000000002</v>
      </c>
      <c r="H19" s="22">
        <f t="shared" si="2"/>
        <v>15.733333333333334</v>
      </c>
      <c r="I19" s="22">
        <f t="shared" si="3"/>
        <v>0</v>
      </c>
      <c r="J19" s="22">
        <f t="shared" si="4"/>
        <v>0.89339666666666773</v>
      </c>
      <c r="K19" s="22">
        <f t="shared" si="5"/>
        <v>0</v>
      </c>
      <c r="L19" s="22">
        <f t="shared" si="6"/>
        <v>56.173363333333349</v>
      </c>
      <c r="M19" s="22">
        <f>IF((M18-I19+J19)&lt;$S$14,(M18-I19+J19),$S$14)</f>
        <v>323.5384557966666</v>
      </c>
      <c r="N19" s="22">
        <f t="shared" si="7"/>
        <v>0</v>
      </c>
      <c r="O19" s="23">
        <f>IF(   (O18-I19+J19)&lt;$S$20,  (O18-I19+J19), $S$20)</f>
        <v>413.04539363333333</v>
      </c>
      <c r="P19" s="25">
        <f t="shared" si="8"/>
        <v>0</v>
      </c>
      <c r="S19" s="38">
        <f>MIN(M2:M169)</f>
        <v>-89.506937836666765</v>
      </c>
      <c r="T19" s="12" t="s">
        <v>59</v>
      </c>
    </row>
    <row r="20" spans="1:21" x14ac:dyDescent="0.25">
      <c r="A20" s="1">
        <v>42860.749999992739</v>
      </c>
      <c r="B20">
        <v>46.4</v>
      </c>
      <c r="C20">
        <v>8.750770000000001</v>
      </c>
      <c r="D20" s="2">
        <v>1.643594</v>
      </c>
      <c r="E20" s="22">
        <f t="shared" si="0"/>
        <v>8.750770000000001</v>
      </c>
      <c r="F20" s="22">
        <f>D20*$S$3</f>
        <v>1.643594</v>
      </c>
      <c r="G20" s="22">
        <f t="shared" si="1"/>
        <v>10.394364000000001</v>
      </c>
      <c r="H20" s="22">
        <f t="shared" si="2"/>
        <v>15.466666666666665</v>
      </c>
      <c r="I20" s="22">
        <f t="shared" si="3"/>
        <v>5.0723026666666637</v>
      </c>
      <c r="J20" s="22">
        <f t="shared" si="4"/>
        <v>0</v>
      </c>
      <c r="K20" s="22">
        <f t="shared" si="5"/>
        <v>5.0723026666666637</v>
      </c>
      <c r="L20" s="22">
        <f t="shared" si="6"/>
        <v>0</v>
      </c>
      <c r="M20" s="22">
        <f>IF((M19-I20+J20)&lt;$S$14,(M19-I20+J20),$S$14)</f>
        <v>318.46615312999995</v>
      </c>
      <c r="N20" s="22">
        <f t="shared" si="7"/>
        <v>0</v>
      </c>
      <c r="O20" s="23">
        <f>IF(   (O19-I20+J20)&lt;$S$20,  (O19-I20+J20), $S$20)</f>
        <v>407.97309096666669</v>
      </c>
      <c r="P20" s="25">
        <f t="shared" si="8"/>
        <v>0</v>
      </c>
      <c r="S20" s="37">
        <f>S14-S19</f>
        <v>424.73024846666669</v>
      </c>
      <c r="T20" s="12" t="s">
        <v>60</v>
      </c>
    </row>
    <row r="21" spans="1:21" x14ac:dyDescent="0.25">
      <c r="A21" s="1">
        <v>42860.791666659403</v>
      </c>
      <c r="B21">
        <v>47</v>
      </c>
      <c r="C21">
        <v>11.9338</v>
      </c>
      <c r="D21" s="2">
        <v>-7.0017200000000003E-3</v>
      </c>
      <c r="E21" s="22">
        <f t="shared" si="0"/>
        <v>11.9338</v>
      </c>
      <c r="F21" s="22">
        <f>D21*$S$3</f>
        <v>-7.0017200000000003E-3</v>
      </c>
      <c r="G21" s="22">
        <f t="shared" si="1"/>
        <v>11.92679828</v>
      </c>
      <c r="H21" s="22">
        <f t="shared" si="2"/>
        <v>15.666666666666666</v>
      </c>
      <c r="I21" s="22">
        <f t="shared" si="3"/>
        <v>3.7398683866666662</v>
      </c>
      <c r="J21" s="22">
        <f t="shared" si="4"/>
        <v>0</v>
      </c>
      <c r="K21" s="22">
        <f t="shared" si="5"/>
        <v>8.81217105333333</v>
      </c>
      <c r="L21" s="22">
        <f t="shared" si="6"/>
        <v>0</v>
      </c>
      <c r="M21" s="22">
        <f>IF((M20-I21+J21)&lt;$S$14,(M20-I21+J21),$S$14)</f>
        <v>314.72628474333328</v>
      </c>
      <c r="N21" s="22">
        <f t="shared" si="7"/>
        <v>0</v>
      </c>
      <c r="O21" s="23">
        <f>IF(   (O20-I21+J21)&lt;$S$20,  (O20-I21+J21), $S$20)</f>
        <v>404.23322258000002</v>
      </c>
      <c r="P21" s="25">
        <f t="shared" si="8"/>
        <v>0</v>
      </c>
      <c r="S21" s="19" t="s">
        <v>61</v>
      </c>
      <c r="T21" s="20"/>
    </row>
    <row r="22" spans="1:21" x14ac:dyDescent="0.25">
      <c r="A22" s="1">
        <v>42860.833333326067</v>
      </c>
      <c r="B22">
        <v>42.5</v>
      </c>
      <c r="C22">
        <v>12.186999999999999</v>
      </c>
      <c r="D22" s="2">
        <v>-7.0017200000000003E-3</v>
      </c>
      <c r="E22" s="22">
        <f t="shared" si="0"/>
        <v>12.186999999999999</v>
      </c>
      <c r="F22" s="22">
        <f>D22*$S$3</f>
        <v>-7.0017200000000003E-3</v>
      </c>
      <c r="G22" s="22">
        <f t="shared" si="1"/>
        <v>12.17999828</v>
      </c>
      <c r="H22" s="22">
        <f t="shared" si="2"/>
        <v>14.166666666666666</v>
      </c>
      <c r="I22" s="22">
        <f t="shared" si="3"/>
        <v>1.9866683866666666</v>
      </c>
      <c r="J22" s="22">
        <f t="shared" si="4"/>
        <v>0</v>
      </c>
      <c r="K22" s="22">
        <f t="shared" si="5"/>
        <v>10.798839439999997</v>
      </c>
      <c r="L22" s="22">
        <f t="shared" si="6"/>
        <v>0</v>
      </c>
      <c r="M22" s="22">
        <f>IF((M21-I22+J22)&lt;$S$14,(M21-I22+J22),$S$14)</f>
        <v>312.7396163566666</v>
      </c>
      <c r="N22" s="22">
        <f t="shared" si="7"/>
        <v>0</v>
      </c>
      <c r="O22" s="23">
        <f>IF(   (O21-I22+J22)&lt;$S$20,  (O21-I22+J22), $S$20)</f>
        <v>402.24655419333334</v>
      </c>
      <c r="P22" s="25">
        <f t="shared" si="8"/>
        <v>0</v>
      </c>
      <c r="S22" s="19"/>
      <c r="T22" s="20"/>
    </row>
    <row r="23" spans="1:21" x14ac:dyDescent="0.25">
      <c r="A23" s="1">
        <v>42860.874999992731</v>
      </c>
      <c r="B23">
        <v>48.9</v>
      </c>
      <c r="C23">
        <v>15.0984</v>
      </c>
      <c r="D23" s="2">
        <v>-7.0017200000000003E-3</v>
      </c>
      <c r="E23" s="22">
        <f t="shared" si="0"/>
        <v>15.0984</v>
      </c>
      <c r="F23" s="22">
        <f>D23*$S$3</f>
        <v>-7.0017200000000003E-3</v>
      </c>
      <c r="G23" s="22">
        <f t="shared" si="1"/>
        <v>15.09139828</v>
      </c>
      <c r="H23" s="22">
        <f t="shared" si="2"/>
        <v>16.299999999999997</v>
      </c>
      <c r="I23" s="22">
        <f t="shared" si="3"/>
        <v>1.2086017199999972</v>
      </c>
      <c r="J23" s="22">
        <f t="shared" si="4"/>
        <v>0</v>
      </c>
      <c r="K23" s="22">
        <f t="shared" si="5"/>
        <v>12.007441159999994</v>
      </c>
      <c r="L23" s="22">
        <f t="shared" si="6"/>
        <v>0</v>
      </c>
      <c r="M23" s="22">
        <f>IF((M22-I23+J23)&lt;$S$14,(M22-I23+J23),$S$14)</f>
        <v>311.53101463666661</v>
      </c>
      <c r="N23" s="22">
        <f t="shared" si="7"/>
        <v>0</v>
      </c>
      <c r="O23" s="23">
        <f>IF(   (O22-I23+J23)&lt;$S$20,  (O22-I23+J23), $S$20)</f>
        <v>401.03795247333335</v>
      </c>
      <c r="P23" s="25">
        <f t="shared" si="8"/>
        <v>0</v>
      </c>
      <c r="S23" s="37">
        <f>SUM(P2:P169)</f>
        <v>89.506937836666737</v>
      </c>
      <c r="T23" s="12" t="s">
        <v>63</v>
      </c>
    </row>
    <row r="24" spans="1:21" x14ac:dyDescent="0.25">
      <c r="A24" s="1">
        <v>42860.916666659396</v>
      </c>
      <c r="B24">
        <v>46.2</v>
      </c>
      <c r="C24">
        <v>15.0397</v>
      </c>
      <c r="D24" s="2">
        <v>-7.0017200000000003E-3</v>
      </c>
      <c r="E24" s="22">
        <f t="shared" si="0"/>
        <v>15.0397</v>
      </c>
      <c r="F24" s="22">
        <f>D24*$S$3</f>
        <v>-7.0017200000000003E-3</v>
      </c>
      <c r="G24" s="22">
        <f t="shared" si="1"/>
        <v>15.03269828</v>
      </c>
      <c r="H24" s="22">
        <f t="shared" si="2"/>
        <v>15.4</v>
      </c>
      <c r="I24" s="22">
        <f t="shared" si="3"/>
        <v>0.36730172000000039</v>
      </c>
      <c r="J24" s="22">
        <f t="shared" si="4"/>
        <v>0</v>
      </c>
      <c r="K24" s="22">
        <f t="shared" si="5"/>
        <v>12.374742879999994</v>
      </c>
      <c r="L24" s="22">
        <f t="shared" si="6"/>
        <v>0</v>
      </c>
      <c r="M24" s="22">
        <f>IF((M23-I24+J24)&lt;$S$14,(M23-I24+J24),$S$14)</f>
        <v>311.16371291666661</v>
      </c>
      <c r="N24" s="22">
        <f t="shared" si="7"/>
        <v>0</v>
      </c>
      <c r="O24" s="23">
        <f>IF(   (O23-I24+J24)&lt;$S$20,  (O23-I24+J24), $S$20)</f>
        <v>400.67065075333335</v>
      </c>
      <c r="P24" s="25">
        <f t="shared" si="8"/>
        <v>0</v>
      </c>
      <c r="S24" s="37">
        <f>S20</f>
        <v>424.73024846666669</v>
      </c>
      <c r="T24" s="12" t="s">
        <v>56</v>
      </c>
    </row>
    <row r="25" spans="1:21" x14ac:dyDescent="0.25">
      <c r="A25" s="1">
        <v>42860.95833332606</v>
      </c>
      <c r="B25">
        <v>43</v>
      </c>
      <c r="C25">
        <v>15.0984</v>
      </c>
      <c r="D25" s="2">
        <v>-7.0017200000000003E-3</v>
      </c>
      <c r="E25" s="22">
        <f t="shared" si="0"/>
        <v>15.0984</v>
      </c>
      <c r="F25" s="22">
        <f>D25*$S$3</f>
        <v>-7.0017200000000003E-3</v>
      </c>
      <c r="G25" s="22">
        <f t="shared" si="1"/>
        <v>15.09139828</v>
      </c>
      <c r="H25" s="22">
        <f t="shared" si="2"/>
        <v>14.333333333333332</v>
      </c>
      <c r="I25" s="22">
        <f t="shared" si="3"/>
        <v>0</v>
      </c>
      <c r="J25" s="22">
        <f t="shared" si="4"/>
        <v>0.75806494666666779</v>
      </c>
      <c r="K25" s="22">
        <f t="shared" si="5"/>
        <v>0</v>
      </c>
      <c r="L25" s="22">
        <f t="shared" si="6"/>
        <v>0.75806494666666779</v>
      </c>
      <c r="M25" s="22">
        <f>IF((M24-I25+J25)&lt;$S$14,(M24-I25+J25),$S$14)</f>
        <v>311.92177786333326</v>
      </c>
      <c r="N25" s="22">
        <f t="shared" si="7"/>
        <v>0</v>
      </c>
      <c r="O25" s="23">
        <f>IF(   (O24-I25+J25)&lt;$S$20,  (O24-I25+J25), $S$20)</f>
        <v>401.4287157</v>
      </c>
      <c r="P25" s="25">
        <f t="shared" si="8"/>
        <v>0</v>
      </c>
      <c r="S25" s="37">
        <f>MAX(S15:S16)</f>
        <v>15.467019999999996</v>
      </c>
      <c r="T25" s="12" t="s">
        <v>46</v>
      </c>
    </row>
    <row r="26" spans="1:21" x14ac:dyDescent="0.25">
      <c r="A26" s="1">
        <v>42860.999999992724</v>
      </c>
      <c r="B26">
        <v>39.5</v>
      </c>
      <c r="C26">
        <v>15.0984</v>
      </c>
      <c r="D26" s="2">
        <v>-7.0017200000000003E-3</v>
      </c>
      <c r="E26" s="22">
        <f t="shared" si="0"/>
        <v>15.0984</v>
      </c>
      <c r="F26" s="22">
        <f>D26*$S$3</f>
        <v>-7.0017200000000003E-3</v>
      </c>
      <c r="G26" s="22">
        <f t="shared" si="1"/>
        <v>15.09139828</v>
      </c>
      <c r="H26" s="22">
        <f t="shared" si="2"/>
        <v>13.166666666666666</v>
      </c>
      <c r="I26" s="22">
        <f t="shared" si="3"/>
        <v>0</v>
      </c>
      <c r="J26" s="22">
        <f t="shared" si="4"/>
        <v>1.9247316133333339</v>
      </c>
      <c r="K26" s="22">
        <f t="shared" si="5"/>
        <v>0</v>
      </c>
      <c r="L26" s="22">
        <f t="shared" si="6"/>
        <v>2.6827965600000017</v>
      </c>
      <c r="M26" s="22">
        <f>IF((M25-I26+J26)&lt;$S$14,(M25-I26+J26),$S$14)</f>
        <v>313.8465094766666</v>
      </c>
      <c r="N26" s="22">
        <f t="shared" si="7"/>
        <v>0</v>
      </c>
      <c r="O26" s="23">
        <f>IF(   (O25-I26+J26)&lt;$S$20,  (O25-I26+J26), $S$20)</f>
        <v>403.35344731333333</v>
      </c>
      <c r="P26" s="25">
        <f t="shared" si="8"/>
        <v>0</v>
      </c>
      <c r="S26" s="11"/>
      <c r="T26" s="12"/>
    </row>
    <row r="27" spans="1:21" x14ac:dyDescent="0.25">
      <c r="A27" s="1">
        <v>42861.041666659388</v>
      </c>
      <c r="B27">
        <v>37.1</v>
      </c>
      <c r="C27">
        <v>15.0984</v>
      </c>
      <c r="D27" s="2">
        <v>-7.0017200000000003E-3</v>
      </c>
      <c r="E27" s="22">
        <f t="shared" si="0"/>
        <v>15.0984</v>
      </c>
      <c r="F27" s="22">
        <f>D27*$S$3</f>
        <v>-7.0017200000000003E-3</v>
      </c>
      <c r="G27" s="22">
        <f t="shared" si="1"/>
        <v>15.09139828</v>
      </c>
      <c r="H27" s="22">
        <f t="shared" si="2"/>
        <v>12.366666666666667</v>
      </c>
      <c r="I27" s="22">
        <f t="shared" si="3"/>
        <v>0</v>
      </c>
      <c r="J27" s="22">
        <f t="shared" si="4"/>
        <v>2.7247316133333328</v>
      </c>
      <c r="K27" s="22">
        <f t="shared" si="5"/>
        <v>0</v>
      </c>
      <c r="L27" s="22">
        <f t="shared" si="6"/>
        <v>5.4075281733333345</v>
      </c>
      <c r="M27" s="22">
        <f>IF((M26-I27+J27)&lt;$S$14,(M26-I27+J27),$S$14)</f>
        <v>316.57124108999994</v>
      </c>
      <c r="N27" s="22">
        <f t="shared" si="7"/>
        <v>0</v>
      </c>
      <c r="O27" s="23">
        <f>IF(   (O26-I27+J27)&lt;$S$20,  (O26-I27+J27), $S$20)</f>
        <v>406.07817892666668</v>
      </c>
      <c r="P27" s="25">
        <f t="shared" si="8"/>
        <v>0</v>
      </c>
      <c r="S27" s="14"/>
      <c r="T27" s="13"/>
    </row>
    <row r="28" spans="1:21" x14ac:dyDescent="0.25">
      <c r="A28" s="1">
        <v>42861.083333326053</v>
      </c>
      <c r="B28">
        <v>34.700000000000003</v>
      </c>
      <c r="C28">
        <v>15.0984</v>
      </c>
      <c r="D28" s="2">
        <v>-7.0017200000000003E-3</v>
      </c>
      <c r="E28" s="22">
        <f t="shared" si="0"/>
        <v>15.0984</v>
      </c>
      <c r="F28" s="22">
        <f>D28*$S$3</f>
        <v>-7.0017200000000003E-3</v>
      </c>
      <c r="G28" s="22">
        <f t="shared" si="1"/>
        <v>15.09139828</v>
      </c>
      <c r="H28" s="22">
        <f t="shared" si="2"/>
        <v>11.566666666666666</v>
      </c>
      <c r="I28" s="22">
        <f t="shared" si="3"/>
        <v>0</v>
      </c>
      <c r="J28" s="22">
        <f t="shared" si="4"/>
        <v>3.5247316133333335</v>
      </c>
      <c r="K28" s="22">
        <f t="shared" si="5"/>
        <v>0</v>
      </c>
      <c r="L28" s="22">
        <f t="shared" si="6"/>
        <v>8.932259786666668</v>
      </c>
      <c r="M28" s="22">
        <f>IF((M27-I28+J28)&lt;$S$14,(M27-I28+J28),$S$14)</f>
        <v>320.0959727033333</v>
      </c>
      <c r="N28" s="22">
        <f t="shared" si="7"/>
        <v>0</v>
      </c>
      <c r="O28" s="23">
        <f>IF(   (O27-I28+J28)&lt;$S$20,  (O27-I28+J28), $S$20)</f>
        <v>409.60291054000004</v>
      </c>
      <c r="P28" s="25">
        <f t="shared" si="8"/>
        <v>0</v>
      </c>
      <c r="S28" s="34" t="s">
        <v>64</v>
      </c>
      <c r="T28" s="35"/>
    </row>
    <row r="29" spans="1:21" x14ac:dyDescent="0.25">
      <c r="A29" s="1">
        <v>42861.124999992717</v>
      </c>
      <c r="B29">
        <v>33.700000000000003</v>
      </c>
      <c r="C29">
        <v>15.0984</v>
      </c>
      <c r="D29" s="2">
        <v>-7.0017200000000003E-3</v>
      </c>
      <c r="E29" s="22">
        <f t="shared" si="0"/>
        <v>15.0984</v>
      </c>
      <c r="F29" s="22">
        <f>D29*$S$3</f>
        <v>-7.0017200000000003E-3</v>
      </c>
      <c r="G29" s="22">
        <f t="shared" si="1"/>
        <v>15.09139828</v>
      </c>
      <c r="H29" s="22">
        <f t="shared" si="2"/>
        <v>11.233333333333334</v>
      </c>
      <c r="I29" s="22">
        <f t="shared" si="3"/>
        <v>0</v>
      </c>
      <c r="J29" s="22">
        <f t="shared" si="4"/>
        <v>3.8580649466666657</v>
      </c>
      <c r="K29" s="22">
        <f t="shared" si="5"/>
        <v>0</v>
      </c>
      <c r="L29" s="22">
        <f t="shared" si="6"/>
        <v>12.790324733333334</v>
      </c>
      <c r="M29" s="22">
        <f>IF((M28-I29+J29)&lt;$S$14,(M28-I29+J29),$S$14)</f>
        <v>323.95403764999998</v>
      </c>
      <c r="N29" s="22">
        <f t="shared" si="7"/>
        <v>0</v>
      </c>
      <c r="O29" s="23">
        <f>IF(   (O28-I29+J29)&lt;$S$20,  (O28-I29+J29), $S$20)</f>
        <v>413.46097548666671</v>
      </c>
      <c r="P29" s="25">
        <f t="shared" si="8"/>
        <v>0</v>
      </c>
      <c r="S29" s="37">
        <f>S24</f>
        <v>424.73024846666669</v>
      </c>
      <c r="T29" s="12" t="s">
        <v>56</v>
      </c>
    </row>
    <row r="30" spans="1:21" x14ac:dyDescent="0.25">
      <c r="A30" s="1">
        <v>42861.166666659381</v>
      </c>
      <c r="B30">
        <v>33.6</v>
      </c>
      <c r="C30">
        <v>15.0984</v>
      </c>
      <c r="D30" s="2">
        <v>-7.0017200000000003E-3</v>
      </c>
      <c r="E30" s="22">
        <f t="shared" si="0"/>
        <v>15.0984</v>
      </c>
      <c r="F30" s="22">
        <f>D30*$S$3</f>
        <v>-7.0017200000000003E-3</v>
      </c>
      <c r="G30" s="22">
        <f t="shared" si="1"/>
        <v>15.09139828</v>
      </c>
      <c r="H30" s="22">
        <f t="shared" si="2"/>
        <v>11.2</v>
      </c>
      <c r="I30" s="22">
        <f t="shared" si="3"/>
        <v>0</v>
      </c>
      <c r="J30" s="22">
        <f t="shared" si="4"/>
        <v>3.8913982800000007</v>
      </c>
      <c r="K30" s="22">
        <f t="shared" si="5"/>
        <v>0</v>
      </c>
      <c r="L30" s="22">
        <f t="shared" si="6"/>
        <v>16.681723013333333</v>
      </c>
      <c r="M30" s="22">
        <f>IF((M29-I30+J30)&lt;$S$14,(M29-I30+J30),$S$14)</f>
        <v>327.84543592999995</v>
      </c>
      <c r="N30" s="22">
        <f t="shared" si="7"/>
        <v>0</v>
      </c>
      <c r="O30" s="23">
        <f>IF(   (O29-I30+J30)&lt;$S$20,  (O29-I30+J30), $S$20)</f>
        <v>417.35237376666669</v>
      </c>
      <c r="P30" s="25">
        <f t="shared" si="8"/>
        <v>0</v>
      </c>
      <c r="S30" s="37">
        <f>S25</f>
        <v>15.467019999999996</v>
      </c>
      <c r="T30" s="12" t="s">
        <v>46</v>
      </c>
    </row>
    <row r="31" spans="1:21" x14ac:dyDescent="0.25">
      <c r="A31" s="1">
        <v>42861.208333326045</v>
      </c>
      <c r="B31">
        <v>35.200000000000003</v>
      </c>
      <c r="C31">
        <v>15.0984</v>
      </c>
      <c r="D31" s="2">
        <v>-7.0017200000000003E-3</v>
      </c>
      <c r="E31" s="22">
        <f t="shared" si="0"/>
        <v>15.0984</v>
      </c>
      <c r="F31" s="22">
        <f>D31*$S$3</f>
        <v>-7.0017200000000003E-3</v>
      </c>
      <c r="G31" s="22">
        <f t="shared" si="1"/>
        <v>15.09139828</v>
      </c>
      <c r="H31" s="22">
        <f t="shared" si="2"/>
        <v>11.733333333333334</v>
      </c>
      <c r="I31" s="22">
        <f t="shared" si="3"/>
        <v>0</v>
      </c>
      <c r="J31" s="22">
        <f t="shared" si="4"/>
        <v>3.3580649466666657</v>
      </c>
      <c r="K31" s="22">
        <f t="shared" si="5"/>
        <v>0</v>
      </c>
      <c r="L31" s="22">
        <f t="shared" si="6"/>
        <v>20.039787959999998</v>
      </c>
      <c r="M31" s="22">
        <f>IF((M30-I31+J31)&lt;$S$14,(M30-I31+J31),$S$14)</f>
        <v>331.20350087666662</v>
      </c>
      <c r="N31" s="22">
        <f t="shared" si="7"/>
        <v>0</v>
      </c>
      <c r="O31" s="23">
        <f>IF(   (O30-I31+J31)&lt;$S$20,  (O30-I31+J31), $S$20)</f>
        <v>420.71043871333336</v>
      </c>
      <c r="P31" s="25">
        <f t="shared" si="8"/>
        <v>0</v>
      </c>
      <c r="S31" s="41">
        <f>50.8*S2</f>
        <v>50.8</v>
      </c>
      <c r="T31" s="12" t="s">
        <v>43</v>
      </c>
    </row>
    <row r="32" spans="1:21" x14ac:dyDescent="0.25">
      <c r="A32" s="1">
        <v>42861.249999992709</v>
      </c>
      <c r="B32">
        <v>35.4</v>
      </c>
      <c r="C32">
        <v>15.0984</v>
      </c>
      <c r="D32" s="2">
        <v>-7.0017200000000003E-3</v>
      </c>
      <c r="E32" s="22">
        <f t="shared" si="0"/>
        <v>15.0984</v>
      </c>
      <c r="F32" s="22">
        <f>D32*$S$3</f>
        <v>-7.0017200000000003E-3</v>
      </c>
      <c r="G32" s="22">
        <f t="shared" si="1"/>
        <v>15.09139828</v>
      </c>
      <c r="H32" s="22">
        <f t="shared" si="2"/>
        <v>11.799999999999999</v>
      </c>
      <c r="I32" s="22">
        <f t="shared" si="3"/>
        <v>0</v>
      </c>
      <c r="J32" s="22">
        <f t="shared" si="4"/>
        <v>3.291398280000001</v>
      </c>
      <c r="K32" s="22">
        <f t="shared" si="5"/>
        <v>0</v>
      </c>
      <c r="L32" s="22">
        <f t="shared" si="6"/>
        <v>23.331186240000001</v>
      </c>
      <c r="M32" s="22">
        <f>IF((M31-I32+J32)&lt;$S$14,(M31-I32+J32),$S$14)</f>
        <v>334.49489915666663</v>
      </c>
      <c r="N32" s="22">
        <f t="shared" si="7"/>
        <v>0</v>
      </c>
      <c r="O32" s="23">
        <f>IF(   (O31-I32+J32)&lt;$S$20,  (O31-I32+J32), $S$20)</f>
        <v>424.00183699333337</v>
      </c>
      <c r="P32" s="25">
        <f t="shared" si="8"/>
        <v>0</v>
      </c>
      <c r="S32" s="41">
        <f>31.2*S3</f>
        <v>31.2</v>
      </c>
      <c r="T32" s="12" t="s">
        <v>44</v>
      </c>
    </row>
    <row r="33" spans="1:20" x14ac:dyDescent="0.25">
      <c r="A33" s="1">
        <v>42861.291666659374</v>
      </c>
      <c r="B33">
        <v>35.4</v>
      </c>
      <c r="C33">
        <v>15.0984</v>
      </c>
      <c r="D33" s="2">
        <v>9.2563099999999985E-3</v>
      </c>
      <c r="E33" s="22">
        <f t="shared" si="0"/>
        <v>15.0984</v>
      </c>
      <c r="F33" s="22">
        <f>D33*$S$3</f>
        <v>9.2563099999999985E-3</v>
      </c>
      <c r="G33" s="22">
        <f t="shared" si="1"/>
        <v>15.107656309999999</v>
      </c>
      <c r="H33" s="22">
        <f t="shared" si="2"/>
        <v>11.799999999999999</v>
      </c>
      <c r="I33" s="22">
        <f t="shared" si="3"/>
        <v>0</v>
      </c>
      <c r="J33" s="22">
        <f t="shared" si="4"/>
        <v>3.3076563100000005</v>
      </c>
      <c r="K33" s="22">
        <f t="shared" si="5"/>
        <v>0</v>
      </c>
      <c r="L33" s="22">
        <f t="shared" si="6"/>
        <v>26.63884255</v>
      </c>
      <c r="M33" s="22">
        <f>IF((M32-I33+J33)&lt;$S$14,(M32-I33+J33),$S$14)</f>
        <v>335.22331062999996</v>
      </c>
      <c r="N33" s="22">
        <f t="shared" si="7"/>
        <v>2.5792448366667031</v>
      </c>
      <c r="O33" s="23">
        <f>IF(   (O32-I33+J33)&lt;$S$20,  (O32-I33+J33), $S$20)</f>
        <v>424.73024846666669</v>
      </c>
      <c r="P33" s="25">
        <f t="shared" si="8"/>
        <v>2.5792448366667031</v>
      </c>
      <c r="S33" s="41">
        <f>(200*S24*1000+600*S25*1000)/1000000</f>
        <v>94.226261693333328</v>
      </c>
      <c r="T33" s="12" t="s">
        <v>45</v>
      </c>
    </row>
    <row r="34" spans="1:20" x14ac:dyDescent="0.25">
      <c r="A34" s="1">
        <v>42861.333333326038</v>
      </c>
      <c r="B34">
        <v>37.5</v>
      </c>
      <c r="C34">
        <v>15.0984</v>
      </c>
      <c r="D34" s="2">
        <v>2.0242849999999999</v>
      </c>
      <c r="E34" s="22">
        <f t="shared" si="0"/>
        <v>15.0984</v>
      </c>
      <c r="F34" s="22">
        <f>D34*$S$3</f>
        <v>2.0242849999999999</v>
      </c>
      <c r="G34" s="22">
        <f t="shared" si="1"/>
        <v>17.122685000000001</v>
      </c>
      <c r="H34" s="22">
        <f t="shared" si="2"/>
        <v>12.5</v>
      </c>
      <c r="I34" s="22">
        <f t="shared" si="3"/>
        <v>0</v>
      </c>
      <c r="J34" s="22">
        <f t="shared" si="4"/>
        <v>4.6226850000000006</v>
      </c>
      <c r="K34" s="22">
        <f t="shared" si="5"/>
        <v>0</v>
      </c>
      <c r="L34" s="22">
        <f t="shared" si="6"/>
        <v>31.26152755</v>
      </c>
      <c r="M34" s="22">
        <f>IF((M33-I34+J34)&lt;$S$14,(M33-I34+J34),$S$14)</f>
        <v>335.22331062999996</v>
      </c>
      <c r="N34" s="22">
        <f t="shared" si="7"/>
        <v>4.6226849999999899</v>
      </c>
      <c r="O34" s="23">
        <f>IF(   (O33-I34+J34)&lt;$S$20,  (O33-I34+J34), $S$20)</f>
        <v>424.73024846666669</v>
      </c>
      <c r="P34" s="25">
        <f t="shared" si="8"/>
        <v>4.6226849999999899</v>
      </c>
      <c r="S34" s="41">
        <f>SUM(S31:S33)</f>
        <v>176.22626169333333</v>
      </c>
      <c r="T34" s="12" t="s">
        <v>65</v>
      </c>
    </row>
    <row r="35" spans="1:20" x14ac:dyDescent="0.25">
      <c r="A35" s="1">
        <v>42861.374999992702</v>
      </c>
      <c r="B35">
        <v>37.4</v>
      </c>
      <c r="C35">
        <v>14.858700000000001</v>
      </c>
      <c r="D35" s="2">
        <v>5.9067700000000007</v>
      </c>
      <c r="E35" s="22">
        <f t="shared" si="0"/>
        <v>14.858700000000001</v>
      </c>
      <c r="F35" s="22">
        <f>D35*$S$3</f>
        <v>5.9067700000000007</v>
      </c>
      <c r="G35" s="22">
        <f t="shared" si="1"/>
        <v>20.765470000000001</v>
      </c>
      <c r="H35" s="22">
        <f t="shared" si="2"/>
        <v>12.466666666666665</v>
      </c>
      <c r="I35" s="22">
        <f t="shared" si="3"/>
        <v>0</v>
      </c>
      <c r="J35" s="22">
        <f t="shared" si="4"/>
        <v>8.2988033333333355</v>
      </c>
      <c r="K35" s="22">
        <f t="shared" si="5"/>
        <v>0</v>
      </c>
      <c r="L35" s="22">
        <f t="shared" si="6"/>
        <v>39.560330883333336</v>
      </c>
      <c r="M35" s="22">
        <f>IF((M34-I35+J35)&lt;$S$14,(M34-I35+J35),$S$14)</f>
        <v>335.22331062999996</v>
      </c>
      <c r="N35" s="22">
        <f t="shared" si="7"/>
        <v>8.2988033333333533</v>
      </c>
      <c r="O35" s="23">
        <f>IF(   (O34-I35+J35)&lt;$S$20,  (O34-I35+J35), $S$20)</f>
        <v>424.73024846666669</v>
      </c>
      <c r="P35" s="25">
        <f t="shared" si="8"/>
        <v>8.2988033333333533</v>
      </c>
      <c r="S35" s="39">
        <f>COUNTIF(I2:I169, 0)</f>
        <v>66</v>
      </c>
      <c r="T35" s="12" t="s">
        <v>32</v>
      </c>
    </row>
    <row r="36" spans="1:20" x14ac:dyDescent="0.25">
      <c r="A36" s="1">
        <v>42861.416666659366</v>
      </c>
      <c r="B36">
        <v>41</v>
      </c>
      <c r="C36">
        <v>15.0984</v>
      </c>
      <c r="D36" s="2">
        <v>8.3534500000000005</v>
      </c>
      <c r="E36" s="22">
        <f t="shared" si="0"/>
        <v>15.0984</v>
      </c>
      <c r="F36" s="22">
        <f>D36*$S$3</f>
        <v>8.3534500000000005</v>
      </c>
      <c r="G36" s="22">
        <f t="shared" si="1"/>
        <v>23.45185</v>
      </c>
      <c r="H36" s="22">
        <f t="shared" si="2"/>
        <v>13.666666666666666</v>
      </c>
      <c r="I36" s="22">
        <f t="shared" si="3"/>
        <v>0</v>
      </c>
      <c r="J36" s="22">
        <f t="shared" si="4"/>
        <v>9.7851833333333342</v>
      </c>
      <c r="K36" s="22">
        <f t="shared" si="5"/>
        <v>0</v>
      </c>
      <c r="L36" s="22">
        <f t="shared" si="6"/>
        <v>49.345514216666672</v>
      </c>
      <c r="M36" s="22">
        <f>IF((M35-I36+J36)&lt;$S$14,(M35-I36+J36),$S$14)</f>
        <v>335.22331062999996</v>
      </c>
      <c r="N36" s="22">
        <f t="shared" si="7"/>
        <v>9.7851833333333502</v>
      </c>
      <c r="O36" s="23">
        <f>IF(   (O35-I36+J36)&lt;$S$20,  (O35-I36+J36), $S$20)</f>
        <v>424.73024846666669</v>
      </c>
      <c r="P36" s="25">
        <f t="shared" si="8"/>
        <v>9.7851833333333502</v>
      </c>
      <c r="S36" s="39">
        <f>168-S35</f>
        <v>102</v>
      </c>
      <c r="T36" s="13" t="s">
        <v>33</v>
      </c>
    </row>
    <row r="37" spans="1:20" x14ac:dyDescent="0.25">
      <c r="A37" s="1">
        <v>42861.458333326031</v>
      </c>
      <c r="B37">
        <v>41.1</v>
      </c>
      <c r="C37">
        <v>15.0984</v>
      </c>
      <c r="D37" s="2">
        <v>13.54773</v>
      </c>
      <c r="E37" s="22">
        <f t="shared" si="0"/>
        <v>15.0984</v>
      </c>
      <c r="F37" s="22">
        <f>D37*$S$3</f>
        <v>13.54773</v>
      </c>
      <c r="G37" s="22">
        <f t="shared" si="1"/>
        <v>28.646129999999999</v>
      </c>
      <c r="H37" s="22">
        <f t="shared" si="2"/>
        <v>13.7</v>
      </c>
      <c r="I37" s="22">
        <f t="shared" si="3"/>
        <v>0</v>
      </c>
      <c r="J37" s="22">
        <f t="shared" si="4"/>
        <v>14.94613</v>
      </c>
      <c r="K37" s="22">
        <f t="shared" si="5"/>
        <v>0</v>
      </c>
      <c r="L37" s="22">
        <f t="shared" si="6"/>
        <v>64.291644216666668</v>
      </c>
      <c r="M37" s="22">
        <f>IF((M36-I37+J37)&lt;$S$14,(M36-I37+J37),$S$14)</f>
        <v>335.22331062999996</v>
      </c>
      <c r="N37" s="22">
        <f t="shared" si="7"/>
        <v>14.946129999999982</v>
      </c>
      <c r="O37" s="23">
        <f>IF(   (O36-I37+J37)&lt;$S$20,  (O36-I37+J37), $S$20)</f>
        <v>424.73024846666669</v>
      </c>
      <c r="P37" s="25">
        <f t="shared" si="8"/>
        <v>14.946129999999982</v>
      </c>
    </row>
    <row r="38" spans="1:20" x14ac:dyDescent="0.25">
      <c r="A38" s="1">
        <v>42861.499999992695</v>
      </c>
      <c r="B38">
        <v>42.6</v>
      </c>
      <c r="C38">
        <v>15.0984</v>
      </c>
      <c r="D38" s="2">
        <v>9.8284900000000004</v>
      </c>
      <c r="E38" s="22">
        <f t="shared" si="0"/>
        <v>15.0984</v>
      </c>
      <c r="F38" s="22">
        <f>D38*$S$3</f>
        <v>9.8284900000000004</v>
      </c>
      <c r="G38" s="22">
        <f t="shared" si="1"/>
        <v>24.92689</v>
      </c>
      <c r="H38" s="22">
        <f t="shared" si="2"/>
        <v>14.2</v>
      </c>
      <c r="I38" s="22">
        <f t="shared" si="3"/>
        <v>0</v>
      </c>
      <c r="J38" s="22">
        <f t="shared" si="4"/>
        <v>10.726890000000001</v>
      </c>
      <c r="K38" s="22">
        <f t="shared" si="5"/>
        <v>0</v>
      </c>
      <c r="L38" s="22">
        <f t="shared" si="6"/>
        <v>75.018534216666666</v>
      </c>
      <c r="M38" s="22">
        <f>IF((M37-I38+J38)&lt;$S$14,(M37-I38+J38),$S$14)</f>
        <v>335.22331062999996</v>
      </c>
      <c r="N38" s="22">
        <f t="shared" si="7"/>
        <v>10.726890000000026</v>
      </c>
      <c r="O38" s="23">
        <f>IF(   (O37-I38+J38)&lt;$S$20,  (O37-I38+J38), $S$20)</f>
        <v>424.73024846666669</v>
      </c>
      <c r="P38" s="25">
        <f t="shared" si="8"/>
        <v>10.726890000000026</v>
      </c>
    </row>
    <row r="39" spans="1:20" x14ac:dyDescent="0.25">
      <c r="A39" s="1">
        <v>42861.541666659359</v>
      </c>
      <c r="B39">
        <v>42.5</v>
      </c>
      <c r="C39">
        <v>15.0984</v>
      </c>
      <c r="D39" s="2">
        <v>10.27129</v>
      </c>
      <c r="E39" s="22">
        <f t="shared" si="0"/>
        <v>15.0984</v>
      </c>
      <c r="F39" s="22">
        <f>D39*$S$3</f>
        <v>10.27129</v>
      </c>
      <c r="G39" s="22">
        <f t="shared" si="1"/>
        <v>25.369689999999999</v>
      </c>
      <c r="H39" s="22">
        <f t="shared" si="2"/>
        <v>14.166666666666666</v>
      </c>
      <c r="I39" s="22">
        <f t="shared" si="3"/>
        <v>0</v>
      </c>
      <c r="J39" s="22">
        <f t="shared" si="4"/>
        <v>11.203023333333332</v>
      </c>
      <c r="K39" s="22">
        <f t="shared" si="5"/>
        <v>0</v>
      </c>
      <c r="L39" s="22">
        <f t="shared" si="6"/>
        <v>86.22155755</v>
      </c>
      <c r="M39" s="22">
        <f>IF((M38-I39+J39)&lt;$S$14,(M38-I39+J39),$S$14)</f>
        <v>335.22331062999996</v>
      </c>
      <c r="N39" s="22">
        <f t="shared" si="7"/>
        <v>11.203023333333306</v>
      </c>
      <c r="O39" s="23">
        <f>IF(   (O38-I39+J39)&lt;$S$20,  (O38-I39+J39), $S$20)</f>
        <v>424.73024846666669</v>
      </c>
      <c r="P39" s="25">
        <f t="shared" si="8"/>
        <v>11.203023333333306</v>
      </c>
    </row>
    <row r="40" spans="1:20" x14ac:dyDescent="0.25">
      <c r="A40" s="1">
        <v>42861.583333326023</v>
      </c>
      <c r="B40">
        <v>40.700000000000003</v>
      </c>
      <c r="C40">
        <v>15.0984</v>
      </c>
      <c r="D40" s="2">
        <v>7.8694400000000009</v>
      </c>
      <c r="E40" s="22">
        <f t="shared" si="0"/>
        <v>15.0984</v>
      </c>
      <c r="F40" s="22">
        <f>D40*$S$3</f>
        <v>7.8694400000000009</v>
      </c>
      <c r="G40" s="22">
        <f t="shared" si="1"/>
        <v>22.967840000000002</v>
      </c>
      <c r="H40" s="22">
        <f t="shared" si="2"/>
        <v>13.566666666666666</v>
      </c>
      <c r="I40" s="22">
        <f t="shared" si="3"/>
        <v>0</v>
      </c>
      <c r="J40" s="22">
        <f t="shared" si="4"/>
        <v>9.401173333333336</v>
      </c>
      <c r="K40" s="22">
        <f t="shared" si="5"/>
        <v>0</v>
      </c>
      <c r="L40" s="22">
        <f t="shared" si="6"/>
        <v>95.622730883333332</v>
      </c>
      <c r="M40" s="22">
        <f>IF((M39-I40+J40)&lt;$S$14,(M39-I40+J40),$S$14)</f>
        <v>335.22331062999996</v>
      </c>
      <c r="N40" s="22">
        <f t="shared" si="7"/>
        <v>9.4011733333333609</v>
      </c>
      <c r="O40" s="23">
        <f>IF(   (O39-I40+J40)&lt;$S$20,  (O39-I40+J40), $S$20)</f>
        <v>424.73024846666669</v>
      </c>
      <c r="P40" s="25">
        <f t="shared" si="8"/>
        <v>9.4011733333333609</v>
      </c>
    </row>
    <row r="41" spans="1:20" x14ac:dyDescent="0.25">
      <c r="A41" s="1">
        <v>42861.624999992688</v>
      </c>
      <c r="B41">
        <v>42.4</v>
      </c>
      <c r="C41">
        <v>15.0984</v>
      </c>
      <c r="D41" s="2">
        <v>6.6474599999999997</v>
      </c>
      <c r="E41" s="22">
        <f t="shared" si="0"/>
        <v>15.0984</v>
      </c>
      <c r="F41" s="22">
        <f>D41*$S$3</f>
        <v>6.6474599999999997</v>
      </c>
      <c r="G41" s="22">
        <f t="shared" si="1"/>
        <v>21.74586</v>
      </c>
      <c r="H41" s="22">
        <f t="shared" si="2"/>
        <v>14.133333333333333</v>
      </c>
      <c r="I41" s="22">
        <f t="shared" si="3"/>
        <v>0</v>
      </c>
      <c r="J41" s="22">
        <f t="shared" si="4"/>
        <v>7.6125266666666676</v>
      </c>
      <c r="K41" s="22">
        <f t="shared" si="5"/>
        <v>0</v>
      </c>
      <c r="L41" s="22">
        <f t="shared" si="6"/>
        <v>103.23525755</v>
      </c>
      <c r="M41" s="22">
        <f>IF((M40-I41+J41)&lt;$S$14,(M40-I41+J41),$S$14)</f>
        <v>335.22331062999996</v>
      </c>
      <c r="N41" s="22">
        <f t="shared" si="7"/>
        <v>7.6125266666666676</v>
      </c>
      <c r="O41" s="23">
        <f>IF(   (O40-I41+J41)&lt;$S$20,  (O40-I41+J41), $S$20)</f>
        <v>424.73024846666669</v>
      </c>
      <c r="P41" s="25">
        <f t="shared" si="8"/>
        <v>7.6125266666666676</v>
      </c>
    </row>
    <row r="42" spans="1:20" x14ac:dyDescent="0.25">
      <c r="A42" s="1">
        <v>42861.666666659352</v>
      </c>
      <c r="B42">
        <v>44.2</v>
      </c>
      <c r="C42">
        <v>15.0984</v>
      </c>
      <c r="D42" s="2">
        <v>6.3482799999999999</v>
      </c>
      <c r="E42" s="22">
        <f t="shared" si="0"/>
        <v>15.0984</v>
      </c>
      <c r="F42" s="22">
        <f>D42*$S$3</f>
        <v>6.3482799999999999</v>
      </c>
      <c r="G42" s="22">
        <f t="shared" si="1"/>
        <v>21.446680000000001</v>
      </c>
      <c r="H42" s="22">
        <f t="shared" si="2"/>
        <v>14.733333333333334</v>
      </c>
      <c r="I42" s="22">
        <f t="shared" si="3"/>
        <v>0</v>
      </c>
      <c r="J42" s="22">
        <f t="shared" si="4"/>
        <v>6.7133466666666664</v>
      </c>
      <c r="K42" s="22">
        <f t="shared" si="5"/>
        <v>0</v>
      </c>
      <c r="L42" s="22">
        <f t="shared" si="6"/>
        <v>109.94860421666667</v>
      </c>
      <c r="M42" s="22">
        <f>IF((M41-I42+J42)&lt;$S$14,(M41-I42+J42),$S$14)</f>
        <v>335.22331062999996</v>
      </c>
      <c r="N42" s="22">
        <f t="shared" si="7"/>
        <v>6.7133466666666664</v>
      </c>
      <c r="O42" s="23">
        <f>IF(   (O41-I42+J42)&lt;$S$20,  (O41-I42+J42), $S$20)</f>
        <v>424.73024846666669</v>
      </c>
      <c r="P42" s="25">
        <f t="shared" si="8"/>
        <v>6.7133466666666664</v>
      </c>
    </row>
    <row r="43" spans="1:20" x14ac:dyDescent="0.25">
      <c r="A43" s="1">
        <v>42861.708333326016</v>
      </c>
      <c r="B43">
        <v>44.1</v>
      </c>
      <c r="C43">
        <v>15.0984</v>
      </c>
      <c r="D43" s="2">
        <v>2.3927799999999997</v>
      </c>
      <c r="E43" s="22">
        <f t="shared" si="0"/>
        <v>15.0984</v>
      </c>
      <c r="F43" s="22">
        <f>D43*$S$3</f>
        <v>2.3927799999999997</v>
      </c>
      <c r="G43" s="22">
        <f t="shared" si="1"/>
        <v>17.49118</v>
      </c>
      <c r="H43" s="22">
        <f t="shared" si="2"/>
        <v>14.7</v>
      </c>
      <c r="I43" s="22">
        <f t="shared" si="3"/>
        <v>0</v>
      </c>
      <c r="J43" s="22">
        <f t="shared" si="4"/>
        <v>2.7911800000000007</v>
      </c>
      <c r="K43" s="22">
        <f t="shared" si="5"/>
        <v>0</v>
      </c>
      <c r="L43" s="22">
        <f t="shared" si="6"/>
        <v>112.73978421666666</v>
      </c>
      <c r="M43" s="22">
        <f>IF((M42-I43+J43)&lt;$S$14,(M42-I43+J43),$S$14)</f>
        <v>335.22331062999996</v>
      </c>
      <c r="N43" s="22">
        <f t="shared" si="7"/>
        <v>2.7911799999999971</v>
      </c>
      <c r="O43" s="23">
        <f>IF(   (O42-I43+J43)&lt;$S$20,  (O42-I43+J43), $S$20)</f>
        <v>424.73024846666669</v>
      </c>
      <c r="P43" s="25">
        <f t="shared" si="8"/>
        <v>2.7911799999999971</v>
      </c>
    </row>
    <row r="44" spans="1:20" x14ac:dyDescent="0.25">
      <c r="A44" s="1">
        <v>42861.74999999268</v>
      </c>
      <c r="B44">
        <v>44.3</v>
      </c>
      <c r="C44">
        <v>15.0984</v>
      </c>
      <c r="D44" s="2">
        <v>0.49501800000000001</v>
      </c>
      <c r="E44" s="22">
        <f t="shared" si="0"/>
        <v>15.0984</v>
      </c>
      <c r="F44" s="22">
        <f>D44*$S$3</f>
        <v>0.49501800000000001</v>
      </c>
      <c r="G44" s="22">
        <f t="shared" si="1"/>
        <v>15.593418</v>
      </c>
      <c r="H44" s="22">
        <f t="shared" si="2"/>
        <v>14.766666666666666</v>
      </c>
      <c r="I44" s="22">
        <f t="shared" si="3"/>
        <v>0</v>
      </c>
      <c r="J44" s="22">
        <f t="shared" si="4"/>
        <v>0.82675133333333406</v>
      </c>
      <c r="K44" s="22">
        <f t="shared" si="5"/>
        <v>0</v>
      </c>
      <c r="L44" s="22">
        <f t="shared" si="6"/>
        <v>113.56653555</v>
      </c>
      <c r="M44" s="22">
        <f>IF((M43-I44+J44)&lt;$S$14,(M43-I44+J44),$S$14)</f>
        <v>335.22331062999996</v>
      </c>
      <c r="N44" s="22">
        <f t="shared" si="7"/>
        <v>0.82675133333333406</v>
      </c>
      <c r="O44" s="23">
        <f>IF(   (O43-I44+J44)&lt;$S$20,  (O43-I44+J44), $S$20)</f>
        <v>424.73024846666669</v>
      </c>
      <c r="P44" s="25">
        <f t="shared" si="8"/>
        <v>0.82675133333333406</v>
      </c>
    </row>
    <row r="45" spans="1:20" x14ac:dyDescent="0.25">
      <c r="A45" s="1">
        <v>42861.791666659345</v>
      </c>
      <c r="B45">
        <v>45.3</v>
      </c>
      <c r="C45">
        <v>13.212200000000001</v>
      </c>
      <c r="D45" s="2">
        <v>-7.0017200000000003E-3</v>
      </c>
      <c r="E45" s="22">
        <f t="shared" si="0"/>
        <v>13.212200000000001</v>
      </c>
      <c r="F45" s="22">
        <f>D45*$S$3</f>
        <v>-7.0017200000000003E-3</v>
      </c>
      <c r="G45" s="22">
        <f t="shared" si="1"/>
        <v>13.205198280000001</v>
      </c>
      <c r="H45" s="22">
        <f t="shared" si="2"/>
        <v>15.099999999999998</v>
      </c>
      <c r="I45" s="22">
        <f t="shared" si="3"/>
        <v>1.8948017199999967</v>
      </c>
      <c r="J45" s="22">
        <f t="shared" si="4"/>
        <v>0</v>
      </c>
      <c r="K45" s="22">
        <f t="shared" si="5"/>
        <v>1.8948017199999967</v>
      </c>
      <c r="L45" s="22">
        <f t="shared" si="6"/>
        <v>0</v>
      </c>
      <c r="M45" s="22">
        <f>IF((M44-I45+J45)&lt;$S$14,(M44-I45+J45),$S$14)</f>
        <v>333.32850890999998</v>
      </c>
      <c r="N45" s="22">
        <f t="shared" si="7"/>
        <v>0</v>
      </c>
      <c r="O45" s="23">
        <f>IF(   (O44-I45+J45)&lt;$S$20,  (O44-I45+J45), $S$20)</f>
        <v>422.83544674666672</v>
      </c>
      <c r="P45" s="25">
        <f t="shared" si="8"/>
        <v>0</v>
      </c>
    </row>
    <row r="46" spans="1:20" x14ac:dyDescent="0.25">
      <c r="A46" s="1">
        <v>42861.833333326009</v>
      </c>
      <c r="B46">
        <v>47.4</v>
      </c>
      <c r="C46">
        <v>11.7363</v>
      </c>
      <c r="D46" s="2">
        <v>-7.0017200000000003E-3</v>
      </c>
      <c r="E46" s="22">
        <f t="shared" si="0"/>
        <v>11.7363</v>
      </c>
      <c r="F46" s="22">
        <f>D46*$S$3</f>
        <v>-7.0017200000000003E-3</v>
      </c>
      <c r="G46" s="22">
        <f t="shared" si="1"/>
        <v>11.72929828</v>
      </c>
      <c r="H46" s="22">
        <f t="shared" si="2"/>
        <v>15.799999999999999</v>
      </c>
      <c r="I46" s="22">
        <f t="shared" si="3"/>
        <v>4.0707017199999989</v>
      </c>
      <c r="J46" s="22">
        <f t="shared" si="4"/>
        <v>0</v>
      </c>
      <c r="K46" s="22">
        <f t="shared" si="5"/>
        <v>5.9655034399999955</v>
      </c>
      <c r="L46" s="22">
        <f t="shared" si="6"/>
        <v>0</v>
      </c>
      <c r="M46" s="22">
        <f>IF((M45-I46+J46)&lt;$S$14,(M45-I46+J46),$S$14)</f>
        <v>329.25780718999999</v>
      </c>
      <c r="N46" s="22">
        <f t="shared" si="7"/>
        <v>0</v>
      </c>
      <c r="O46" s="23">
        <f>IF(   (O45-I46+J46)&lt;$S$20,  (O45-I46+J46), $S$20)</f>
        <v>418.76474502666673</v>
      </c>
      <c r="P46" s="25">
        <f t="shared" si="8"/>
        <v>0</v>
      </c>
    </row>
    <row r="47" spans="1:20" x14ac:dyDescent="0.25">
      <c r="A47" s="1">
        <v>42861.874999992673</v>
      </c>
      <c r="B47">
        <v>47.1</v>
      </c>
      <c r="C47">
        <v>9.9400499999999994</v>
      </c>
      <c r="D47" s="2">
        <v>-7.0017200000000003E-3</v>
      </c>
      <c r="E47" s="22">
        <f t="shared" si="0"/>
        <v>9.9400499999999994</v>
      </c>
      <c r="F47" s="22">
        <f>D47*$S$3</f>
        <v>-7.0017200000000003E-3</v>
      </c>
      <c r="G47" s="22">
        <f t="shared" si="1"/>
        <v>9.9330482799999995</v>
      </c>
      <c r="H47" s="22">
        <f t="shared" si="2"/>
        <v>15.7</v>
      </c>
      <c r="I47" s="22">
        <f t="shared" si="3"/>
        <v>5.7669517199999998</v>
      </c>
      <c r="J47" s="22">
        <f t="shared" si="4"/>
        <v>0</v>
      </c>
      <c r="K47" s="22">
        <f t="shared" si="5"/>
        <v>11.732455159999995</v>
      </c>
      <c r="L47" s="22">
        <f t="shared" si="6"/>
        <v>0</v>
      </c>
      <c r="M47" s="22">
        <f>IF((M46-I47+J47)&lt;$S$14,(M46-I47+J47),$S$14)</f>
        <v>323.49085546999999</v>
      </c>
      <c r="N47" s="22">
        <f t="shared" si="7"/>
        <v>0</v>
      </c>
      <c r="O47" s="23">
        <f>IF(   (O46-I47+J47)&lt;$S$20,  (O46-I47+J47), $S$20)</f>
        <v>412.99779330666672</v>
      </c>
      <c r="P47" s="25">
        <f t="shared" si="8"/>
        <v>0</v>
      </c>
    </row>
    <row r="48" spans="1:20" x14ac:dyDescent="0.25">
      <c r="A48" s="1">
        <v>42861.916666659337</v>
      </c>
      <c r="B48">
        <v>45.5</v>
      </c>
      <c r="C48">
        <v>9.4712499999999995</v>
      </c>
      <c r="D48" s="2">
        <v>-7.0017200000000003E-3</v>
      </c>
      <c r="E48" s="22">
        <f t="shared" si="0"/>
        <v>9.4712499999999995</v>
      </c>
      <c r="F48" s="22">
        <f>D48*$S$3</f>
        <v>-7.0017200000000003E-3</v>
      </c>
      <c r="G48" s="22">
        <f t="shared" si="1"/>
        <v>9.4642482799999996</v>
      </c>
      <c r="H48" s="22">
        <f t="shared" si="2"/>
        <v>15.166666666666666</v>
      </c>
      <c r="I48" s="22">
        <f t="shared" si="3"/>
        <v>5.7024183866666664</v>
      </c>
      <c r="J48" s="22">
        <f t="shared" si="4"/>
        <v>0</v>
      </c>
      <c r="K48" s="22">
        <f t="shared" si="5"/>
        <v>17.434873546666662</v>
      </c>
      <c r="L48" s="22">
        <f t="shared" si="6"/>
        <v>0</v>
      </c>
      <c r="M48" s="22">
        <f>IF((M47-I48+J48)&lt;$S$14,(M47-I48+J48),$S$14)</f>
        <v>317.78843708333329</v>
      </c>
      <c r="N48" s="22">
        <f t="shared" si="7"/>
        <v>0</v>
      </c>
      <c r="O48" s="23">
        <f>IF(   (O47-I48+J48)&lt;$S$20,  (O47-I48+J48), $S$20)</f>
        <v>407.29537492000003</v>
      </c>
      <c r="P48" s="25">
        <f t="shared" si="8"/>
        <v>0</v>
      </c>
    </row>
    <row r="49" spans="1:16" x14ac:dyDescent="0.25">
      <c r="A49" s="1">
        <v>42861.958333326002</v>
      </c>
      <c r="B49">
        <v>43.4</v>
      </c>
      <c r="C49">
        <v>11.4695</v>
      </c>
      <c r="D49" s="2">
        <v>-7.0017200000000003E-3</v>
      </c>
      <c r="E49" s="22">
        <f t="shared" si="0"/>
        <v>11.4695</v>
      </c>
      <c r="F49" s="22">
        <f>D49*$S$3</f>
        <v>-7.0017200000000003E-3</v>
      </c>
      <c r="G49" s="22">
        <f t="shared" si="1"/>
        <v>11.46249828</v>
      </c>
      <c r="H49" s="22">
        <f t="shared" si="2"/>
        <v>14.466666666666665</v>
      </c>
      <c r="I49" s="22">
        <f t="shared" si="3"/>
        <v>3.0041683866666649</v>
      </c>
      <c r="J49" s="22">
        <f t="shared" si="4"/>
        <v>0</v>
      </c>
      <c r="K49" s="22">
        <f t="shared" si="5"/>
        <v>20.439041933333328</v>
      </c>
      <c r="L49" s="22">
        <f t="shared" si="6"/>
        <v>0</v>
      </c>
      <c r="M49" s="22">
        <f>IF((M48-I49+J49)&lt;$S$14,(M48-I49+J49),$S$14)</f>
        <v>314.78426869666663</v>
      </c>
      <c r="N49" s="22">
        <f t="shared" si="7"/>
        <v>0</v>
      </c>
      <c r="O49" s="23">
        <f>IF(   (O48-I49+J49)&lt;$S$20,  (O48-I49+J49), $S$20)</f>
        <v>404.29120653333337</v>
      </c>
      <c r="P49" s="25">
        <f t="shared" si="8"/>
        <v>0</v>
      </c>
    </row>
    <row r="50" spans="1:16" x14ac:dyDescent="0.25">
      <c r="A50" s="1">
        <v>42861.999999992666</v>
      </c>
      <c r="B50">
        <v>36.5</v>
      </c>
      <c r="C50">
        <v>7.9491999999999994</v>
      </c>
      <c r="D50" s="2">
        <v>-7.0017200000000003E-3</v>
      </c>
      <c r="E50" s="22">
        <f t="shared" si="0"/>
        <v>7.9491999999999994</v>
      </c>
      <c r="F50" s="22">
        <f>D50*$S$3</f>
        <v>-7.0017200000000003E-3</v>
      </c>
      <c r="G50" s="22">
        <f t="shared" si="1"/>
        <v>7.9421982799999995</v>
      </c>
      <c r="H50" s="22">
        <f t="shared" si="2"/>
        <v>12.166666666666666</v>
      </c>
      <c r="I50" s="22">
        <f t="shared" si="3"/>
        <v>4.2244683866666666</v>
      </c>
      <c r="J50" s="22">
        <f t="shared" si="4"/>
        <v>0</v>
      </c>
      <c r="K50" s="22">
        <f t="shared" si="5"/>
        <v>24.663510319999993</v>
      </c>
      <c r="L50" s="22">
        <f t="shared" si="6"/>
        <v>0</v>
      </c>
      <c r="M50" s="22">
        <f>IF((M49-I50+J50)&lt;$S$14,(M49-I50+J50),$S$14)</f>
        <v>310.55980030999996</v>
      </c>
      <c r="N50" s="22">
        <f t="shared" si="7"/>
        <v>0</v>
      </c>
      <c r="O50" s="23">
        <f>IF(   (O49-I50+J50)&lt;$S$20,  (O49-I50+J50), $S$20)</f>
        <v>400.06673814666669</v>
      </c>
      <c r="P50" s="25">
        <f t="shared" si="8"/>
        <v>0</v>
      </c>
    </row>
    <row r="51" spans="1:16" x14ac:dyDescent="0.25">
      <c r="A51" s="1">
        <v>42862.04166665933</v>
      </c>
      <c r="B51">
        <v>36.4</v>
      </c>
      <c r="C51">
        <v>8.5078099999999992</v>
      </c>
      <c r="D51" s="2">
        <v>-7.0017200000000003E-3</v>
      </c>
      <c r="E51" s="22">
        <f t="shared" si="0"/>
        <v>8.5078099999999992</v>
      </c>
      <c r="F51" s="22">
        <f>D51*$S$3</f>
        <v>-7.0017200000000003E-3</v>
      </c>
      <c r="G51" s="22">
        <f t="shared" si="1"/>
        <v>8.5008082799999993</v>
      </c>
      <c r="H51" s="22">
        <f t="shared" si="2"/>
        <v>12.133333333333333</v>
      </c>
      <c r="I51" s="22">
        <f t="shared" si="3"/>
        <v>3.6325250533333335</v>
      </c>
      <c r="J51" s="22">
        <f t="shared" si="4"/>
        <v>0</v>
      </c>
      <c r="K51" s="22">
        <f t="shared" si="5"/>
        <v>28.296035373333325</v>
      </c>
      <c r="L51" s="22">
        <f t="shared" si="6"/>
        <v>0</v>
      </c>
      <c r="M51" s="22">
        <f>IF((M50-I51+J51)&lt;$S$14,(M50-I51+J51),$S$14)</f>
        <v>306.92727525666663</v>
      </c>
      <c r="N51" s="22">
        <f t="shared" si="7"/>
        <v>0</v>
      </c>
      <c r="O51" s="23">
        <f>IF(   (O50-I51+J51)&lt;$S$20,  (O50-I51+J51), $S$20)</f>
        <v>396.43421309333337</v>
      </c>
      <c r="P51" s="25">
        <f t="shared" si="8"/>
        <v>0</v>
      </c>
    </row>
    <row r="52" spans="1:16" x14ac:dyDescent="0.25">
      <c r="A52" s="1">
        <v>42862.083333325994</v>
      </c>
      <c r="B52">
        <v>34.299999999999997</v>
      </c>
      <c r="C52">
        <v>8.3914899999999992</v>
      </c>
      <c r="D52" s="2">
        <v>-7.0017200000000003E-3</v>
      </c>
      <c r="E52" s="22">
        <f t="shared" si="0"/>
        <v>8.3914899999999992</v>
      </c>
      <c r="F52" s="22">
        <f>D52*$S$3</f>
        <v>-7.0017200000000003E-3</v>
      </c>
      <c r="G52" s="22">
        <f t="shared" si="1"/>
        <v>8.3844882799999993</v>
      </c>
      <c r="H52" s="22">
        <f t="shared" si="2"/>
        <v>11.433333333333332</v>
      </c>
      <c r="I52" s="22">
        <f t="shared" si="3"/>
        <v>3.0488450533333324</v>
      </c>
      <c r="J52" s="22">
        <f t="shared" si="4"/>
        <v>0</v>
      </c>
      <c r="K52" s="22">
        <f t="shared" si="5"/>
        <v>31.344880426666656</v>
      </c>
      <c r="L52" s="22">
        <f t="shared" si="6"/>
        <v>0</v>
      </c>
      <c r="M52" s="22">
        <f>IF((M51-I52+J52)&lt;$S$14,(M51-I52+J52),$S$14)</f>
        <v>303.87843020333332</v>
      </c>
      <c r="N52" s="22">
        <f t="shared" si="7"/>
        <v>0</v>
      </c>
      <c r="O52" s="23">
        <f>IF(   (O51-I52+J52)&lt;$S$20,  (O51-I52+J52), $S$20)</f>
        <v>393.38536804000006</v>
      </c>
      <c r="P52" s="25">
        <f t="shared" si="8"/>
        <v>0</v>
      </c>
    </row>
    <row r="53" spans="1:16" x14ac:dyDescent="0.25">
      <c r="A53" s="1">
        <v>42862.124999992659</v>
      </c>
      <c r="B53">
        <v>33.5</v>
      </c>
      <c r="C53">
        <v>9.2023099999999989</v>
      </c>
      <c r="D53" s="2">
        <v>-7.0017200000000003E-3</v>
      </c>
      <c r="E53" s="22">
        <f t="shared" si="0"/>
        <v>9.2023099999999989</v>
      </c>
      <c r="F53" s="22">
        <f>D53*$S$3</f>
        <v>-7.0017200000000003E-3</v>
      </c>
      <c r="G53" s="22">
        <f t="shared" si="1"/>
        <v>9.195308279999999</v>
      </c>
      <c r="H53" s="22">
        <f t="shared" si="2"/>
        <v>11.166666666666666</v>
      </c>
      <c r="I53" s="22">
        <f t="shared" si="3"/>
        <v>1.9713583866666671</v>
      </c>
      <c r="J53" s="22">
        <f t="shared" si="4"/>
        <v>0</v>
      </c>
      <c r="K53" s="22">
        <f t="shared" si="5"/>
        <v>33.316238813333321</v>
      </c>
      <c r="L53" s="22">
        <f t="shared" si="6"/>
        <v>0</v>
      </c>
      <c r="M53" s="22">
        <f>IF((M52-I53+J53)&lt;$S$14,(M52-I53+J53),$S$14)</f>
        <v>301.90707181666664</v>
      </c>
      <c r="N53" s="22">
        <f t="shared" si="7"/>
        <v>0</v>
      </c>
      <c r="O53" s="23">
        <f>IF(   (O52-I53+J53)&lt;$S$20,  (O52-I53+J53), $S$20)</f>
        <v>391.41400965333338</v>
      </c>
      <c r="P53" s="25">
        <f t="shared" si="8"/>
        <v>0</v>
      </c>
    </row>
    <row r="54" spans="1:16" x14ac:dyDescent="0.25">
      <c r="A54" s="1">
        <v>42862.166666659323</v>
      </c>
      <c r="B54">
        <v>32.700000000000003</v>
      </c>
      <c r="C54">
        <v>10.250399999999999</v>
      </c>
      <c r="D54" s="2">
        <v>-7.0017200000000003E-3</v>
      </c>
      <c r="E54" s="22">
        <f t="shared" si="0"/>
        <v>10.250399999999999</v>
      </c>
      <c r="F54" s="22">
        <f>D54*$S$3</f>
        <v>-7.0017200000000003E-3</v>
      </c>
      <c r="G54" s="22">
        <f t="shared" si="1"/>
        <v>10.243398279999999</v>
      </c>
      <c r="H54" s="22">
        <f t="shared" si="2"/>
        <v>10.9</v>
      </c>
      <c r="I54" s="22">
        <f t="shared" si="3"/>
        <v>0.65660172000000117</v>
      </c>
      <c r="J54" s="22">
        <f t="shared" si="4"/>
        <v>0</v>
      </c>
      <c r="K54" s="22">
        <f t="shared" si="5"/>
        <v>33.972840533333326</v>
      </c>
      <c r="L54" s="22">
        <f t="shared" si="6"/>
        <v>0</v>
      </c>
      <c r="M54" s="22">
        <f>IF((M53-I54+J54)&lt;$S$14,(M53-I54+J54),$S$14)</f>
        <v>301.25047009666662</v>
      </c>
      <c r="N54" s="22">
        <f t="shared" si="7"/>
        <v>0</v>
      </c>
      <c r="O54" s="23">
        <f>IF(   (O53-I54+J54)&lt;$S$20,  (O53-I54+J54), $S$20)</f>
        <v>390.75740793333335</v>
      </c>
      <c r="P54" s="25">
        <f t="shared" si="8"/>
        <v>0</v>
      </c>
    </row>
    <row r="55" spans="1:16" x14ac:dyDescent="0.25">
      <c r="A55" s="1">
        <v>42862.208333325987</v>
      </c>
      <c r="B55">
        <v>32.299999999999997</v>
      </c>
      <c r="C55">
        <v>5.4645600000000005</v>
      </c>
      <c r="D55" s="2">
        <v>-7.0017200000000003E-3</v>
      </c>
      <c r="E55" s="22">
        <f t="shared" si="0"/>
        <v>5.4645600000000005</v>
      </c>
      <c r="F55" s="22">
        <f>D55*$S$3</f>
        <v>-7.0017200000000003E-3</v>
      </c>
      <c r="G55" s="22">
        <f t="shared" si="1"/>
        <v>5.4575582800000007</v>
      </c>
      <c r="H55" s="22">
        <f t="shared" si="2"/>
        <v>10.766666666666666</v>
      </c>
      <c r="I55" s="22">
        <f t="shared" si="3"/>
        <v>5.3091083866666651</v>
      </c>
      <c r="J55" s="22">
        <f t="shared" si="4"/>
        <v>0</v>
      </c>
      <c r="K55" s="22">
        <f t="shared" si="5"/>
        <v>39.281948919999991</v>
      </c>
      <c r="L55" s="22">
        <f t="shared" si="6"/>
        <v>0</v>
      </c>
      <c r="M55" s="22">
        <f>IF((M54-I55+J55)&lt;$S$14,(M54-I55+J55),$S$14)</f>
        <v>295.94136170999997</v>
      </c>
      <c r="N55" s="22">
        <f t="shared" si="7"/>
        <v>0</v>
      </c>
      <c r="O55" s="23">
        <f>IF(   (O54-I55+J55)&lt;$S$20,  (O54-I55+J55), $S$20)</f>
        <v>385.4482995466667</v>
      </c>
      <c r="P55" s="25">
        <f t="shared" si="8"/>
        <v>0</v>
      </c>
    </row>
    <row r="56" spans="1:16" x14ac:dyDescent="0.25">
      <c r="A56" s="1">
        <v>42862.249999992651</v>
      </c>
      <c r="B56">
        <v>31.8</v>
      </c>
      <c r="C56">
        <v>5.5901899999999998</v>
      </c>
      <c r="D56" s="2">
        <v>-7.0017200000000003E-3</v>
      </c>
      <c r="E56" s="22">
        <f t="shared" si="0"/>
        <v>5.5901899999999998</v>
      </c>
      <c r="F56" s="22">
        <f>D56*$S$3</f>
        <v>-7.0017200000000003E-3</v>
      </c>
      <c r="G56" s="22">
        <f t="shared" si="1"/>
        <v>5.5831882799999999</v>
      </c>
      <c r="H56" s="22">
        <f t="shared" si="2"/>
        <v>10.6</v>
      </c>
      <c r="I56" s="22">
        <f t="shared" si="3"/>
        <v>5.0168117199999998</v>
      </c>
      <c r="J56" s="22">
        <f t="shared" si="4"/>
        <v>0</v>
      </c>
      <c r="K56" s="22">
        <f t="shared" si="5"/>
        <v>44.29876063999999</v>
      </c>
      <c r="L56" s="22">
        <f t="shared" si="6"/>
        <v>0</v>
      </c>
      <c r="M56" s="22">
        <f>IF((M55-I56+J56)&lt;$S$14,(M55-I56+J56),$S$14)</f>
        <v>290.92454998999995</v>
      </c>
      <c r="N56" s="22">
        <f t="shared" si="7"/>
        <v>0</v>
      </c>
      <c r="O56" s="23">
        <f>IF(   (O55-I56+J56)&lt;$S$20,  (O55-I56+J56), $S$20)</f>
        <v>380.43148782666668</v>
      </c>
      <c r="P56" s="25">
        <f t="shared" si="8"/>
        <v>0</v>
      </c>
    </row>
    <row r="57" spans="1:16" x14ac:dyDescent="0.25">
      <c r="A57" s="1">
        <v>42862.291666659316</v>
      </c>
      <c r="B57">
        <v>32.4</v>
      </c>
      <c r="C57">
        <v>5.5846800000000005</v>
      </c>
      <c r="D57" s="2">
        <v>0.56928117</v>
      </c>
      <c r="E57" s="22">
        <f t="shared" si="0"/>
        <v>5.5846800000000005</v>
      </c>
      <c r="F57" s="22">
        <f>D57*$S$3</f>
        <v>0.56928117</v>
      </c>
      <c r="G57" s="22">
        <f t="shared" si="1"/>
        <v>6.1539611700000005</v>
      </c>
      <c r="H57" s="22">
        <f t="shared" si="2"/>
        <v>10.799999999999999</v>
      </c>
      <c r="I57" s="22">
        <f t="shared" si="3"/>
        <v>4.6460388299999984</v>
      </c>
      <c r="J57" s="22">
        <f t="shared" si="4"/>
        <v>0</v>
      </c>
      <c r="K57" s="22">
        <f t="shared" si="5"/>
        <v>48.944799469999992</v>
      </c>
      <c r="L57" s="22">
        <f t="shared" si="6"/>
        <v>0</v>
      </c>
      <c r="M57" s="22">
        <f>IF((M56-I57+J57)&lt;$S$14,(M56-I57+J57),$S$14)</f>
        <v>286.27851115999994</v>
      </c>
      <c r="N57" s="22">
        <f t="shared" si="7"/>
        <v>0</v>
      </c>
      <c r="O57" s="23">
        <f>IF(   (O56-I57+J57)&lt;$S$20,  (O56-I57+J57), $S$20)</f>
        <v>375.78544899666667</v>
      </c>
      <c r="P57" s="25">
        <f t="shared" si="8"/>
        <v>0</v>
      </c>
    </row>
    <row r="58" spans="1:16" x14ac:dyDescent="0.25">
      <c r="A58" s="1">
        <v>42862.33333332598</v>
      </c>
      <c r="B58">
        <v>33.5</v>
      </c>
      <c r="C58">
        <v>4.3899999999999997</v>
      </c>
      <c r="D58" s="2">
        <v>2.5206211700000001</v>
      </c>
      <c r="E58" s="22">
        <f t="shared" si="0"/>
        <v>4.3899999999999997</v>
      </c>
      <c r="F58" s="22">
        <f>D58*$S$3</f>
        <v>2.5206211700000001</v>
      </c>
      <c r="G58" s="22">
        <f t="shared" si="1"/>
        <v>6.9106211699999998</v>
      </c>
      <c r="H58" s="22">
        <f t="shared" si="2"/>
        <v>11.166666666666666</v>
      </c>
      <c r="I58" s="22">
        <f t="shared" si="3"/>
        <v>4.2560454966666663</v>
      </c>
      <c r="J58" s="22">
        <f t="shared" si="4"/>
        <v>0</v>
      </c>
      <c r="K58" s="22">
        <f t="shared" si="5"/>
        <v>53.200844966666658</v>
      </c>
      <c r="L58" s="22">
        <f t="shared" si="6"/>
        <v>0</v>
      </c>
      <c r="M58" s="22">
        <f>IF((M57-I58+J58)&lt;$S$14,(M57-I58+J58),$S$14)</f>
        <v>282.02246566333326</v>
      </c>
      <c r="N58" s="22">
        <f t="shared" si="7"/>
        <v>0</v>
      </c>
      <c r="O58" s="23">
        <f>IF(   (O57-I58+J58)&lt;$S$20,  (O57-I58+J58), $S$20)</f>
        <v>371.5294035</v>
      </c>
      <c r="P58" s="25">
        <f t="shared" si="8"/>
        <v>0</v>
      </c>
    </row>
    <row r="59" spans="1:16" x14ac:dyDescent="0.25">
      <c r="A59" s="1">
        <v>42862.374999992644</v>
      </c>
      <c r="B59">
        <v>39.299999999999997</v>
      </c>
      <c r="C59">
        <v>4.7392899999999996</v>
      </c>
      <c r="D59" s="2">
        <v>5.1688199999999993</v>
      </c>
      <c r="E59" s="22">
        <f t="shared" si="0"/>
        <v>4.7392899999999996</v>
      </c>
      <c r="F59" s="22">
        <f>D59*$S$3</f>
        <v>5.1688199999999993</v>
      </c>
      <c r="G59" s="22">
        <f t="shared" si="1"/>
        <v>9.9081099999999989</v>
      </c>
      <c r="H59" s="22">
        <f t="shared" si="2"/>
        <v>13.099999999999998</v>
      </c>
      <c r="I59" s="22">
        <f t="shared" si="3"/>
        <v>3.191889999999999</v>
      </c>
      <c r="J59" s="22">
        <f t="shared" si="4"/>
        <v>0</v>
      </c>
      <c r="K59" s="22">
        <f t="shared" si="5"/>
        <v>56.392734966666659</v>
      </c>
      <c r="L59" s="22">
        <f t="shared" si="6"/>
        <v>0</v>
      </c>
      <c r="M59" s="22">
        <f>IF((M58-I59+J59)&lt;$S$14,(M58-I59+J59),$S$14)</f>
        <v>278.83057566333326</v>
      </c>
      <c r="N59" s="22">
        <f t="shared" si="7"/>
        <v>0</v>
      </c>
      <c r="O59" s="23">
        <f>IF(   (O58-I59+J59)&lt;$S$20,  (O58-I59+J59), $S$20)</f>
        <v>368.3375135</v>
      </c>
      <c r="P59" s="25">
        <f t="shared" si="8"/>
        <v>0</v>
      </c>
    </row>
    <row r="60" spans="1:16" x14ac:dyDescent="0.25">
      <c r="A60" s="1">
        <v>42862.416666659308</v>
      </c>
      <c r="B60">
        <v>33.200000000000003</v>
      </c>
      <c r="C60">
        <v>8.81508</v>
      </c>
      <c r="D60" s="2">
        <v>8.1537830000000007</v>
      </c>
      <c r="E60" s="22">
        <f t="shared" si="0"/>
        <v>8.81508</v>
      </c>
      <c r="F60" s="22">
        <f>D60*$S$3</f>
        <v>8.1537830000000007</v>
      </c>
      <c r="G60" s="22">
        <f t="shared" si="1"/>
        <v>16.968862999999999</v>
      </c>
      <c r="H60" s="22">
        <f t="shared" si="2"/>
        <v>11.066666666666666</v>
      </c>
      <c r="I60" s="22">
        <f t="shared" si="3"/>
        <v>0</v>
      </c>
      <c r="J60" s="22">
        <f t="shared" si="4"/>
        <v>5.9021963333333325</v>
      </c>
      <c r="K60" s="22">
        <f t="shared" si="5"/>
        <v>0</v>
      </c>
      <c r="L60" s="22">
        <f t="shared" si="6"/>
        <v>5.9021963333333325</v>
      </c>
      <c r="M60" s="22">
        <f>IF((M59-I60+J60)&lt;$S$14,(M59-I60+J60),$S$14)</f>
        <v>284.7327719966666</v>
      </c>
      <c r="N60" s="22">
        <f t="shared" si="7"/>
        <v>0</v>
      </c>
      <c r="O60" s="23">
        <f>IF(   (O59-I60+J60)&lt;$S$20,  (O59-I60+J60), $S$20)</f>
        <v>374.23970983333334</v>
      </c>
      <c r="P60" s="25">
        <f t="shared" si="8"/>
        <v>0</v>
      </c>
    </row>
    <row r="61" spans="1:16" x14ac:dyDescent="0.25">
      <c r="A61" s="1">
        <v>42862.458333325972</v>
      </c>
      <c r="B61">
        <v>40.299999999999997</v>
      </c>
      <c r="C61">
        <v>6.8689900000000002</v>
      </c>
      <c r="D61" s="2">
        <v>4.4848739999999996</v>
      </c>
      <c r="E61" s="22">
        <f t="shared" si="0"/>
        <v>6.8689900000000002</v>
      </c>
      <c r="F61" s="22">
        <f>D61*$S$3</f>
        <v>4.4848739999999996</v>
      </c>
      <c r="G61" s="22">
        <f t="shared" si="1"/>
        <v>11.353864</v>
      </c>
      <c r="H61" s="22">
        <f t="shared" si="2"/>
        <v>13.433333333333332</v>
      </c>
      <c r="I61" s="22">
        <f t="shared" si="3"/>
        <v>2.0794693333333321</v>
      </c>
      <c r="J61" s="22">
        <f t="shared" si="4"/>
        <v>0</v>
      </c>
      <c r="K61" s="22">
        <f t="shared" si="5"/>
        <v>2.0794693333333321</v>
      </c>
      <c r="L61" s="22">
        <f t="shared" si="6"/>
        <v>0</v>
      </c>
      <c r="M61" s="22">
        <f>IF((M60-I61+J61)&lt;$S$14,(M60-I61+J61),$S$14)</f>
        <v>282.65330266333325</v>
      </c>
      <c r="N61" s="22">
        <f t="shared" si="7"/>
        <v>0</v>
      </c>
      <c r="O61" s="23">
        <f>IF(   (O60-I61+J61)&lt;$S$20,  (O60-I61+J61), $S$20)</f>
        <v>372.16024049999999</v>
      </c>
      <c r="P61" s="25">
        <f t="shared" si="8"/>
        <v>0</v>
      </c>
    </row>
    <row r="62" spans="1:16" x14ac:dyDescent="0.25">
      <c r="A62" s="1">
        <v>42862.499999992637</v>
      </c>
      <c r="B62">
        <v>36.9</v>
      </c>
      <c r="C62">
        <v>8.9442500000000003</v>
      </c>
      <c r="D62" s="2">
        <v>13.405900000000001</v>
      </c>
      <c r="E62" s="22">
        <f t="shared" si="0"/>
        <v>8.9442500000000003</v>
      </c>
      <c r="F62" s="22">
        <f>D62*$S$3</f>
        <v>13.405900000000001</v>
      </c>
      <c r="G62" s="22">
        <f t="shared" si="1"/>
        <v>22.350149999999999</v>
      </c>
      <c r="H62" s="22">
        <f t="shared" si="2"/>
        <v>12.299999999999999</v>
      </c>
      <c r="I62" s="22">
        <f t="shared" si="3"/>
        <v>0</v>
      </c>
      <c r="J62" s="22">
        <f t="shared" si="4"/>
        <v>10.05015</v>
      </c>
      <c r="K62" s="22">
        <f t="shared" si="5"/>
        <v>0</v>
      </c>
      <c r="L62" s="22">
        <f t="shared" si="6"/>
        <v>10.05015</v>
      </c>
      <c r="M62" s="22">
        <f>IF((M61-I62+J62)&lt;$S$14,(M61-I62+J62),$S$14)</f>
        <v>292.70345266333322</v>
      </c>
      <c r="N62" s="22">
        <f t="shared" si="7"/>
        <v>0</v>
      </c>
      <c r="O62" s="23">
        <f>IF(   (O61-I62+J62)&lt;$S$20,  (O61-I62+J62), $S$20)</f>
        <v>382.21039049999996</v>
      </c>
      <c r="P62" s="25">
        <f t="shared" si="8"/>
        <v>0</v>
      </c>
    </row>
    <row r="63" spans="1:16" x14ac:dyDescent="0.25">
      <c r="A63" s="1">
        <v>42862.541666659301</v>
      </c>
      <c r="B63">
        <v>41.1</v>
      </c>
      <c r="C63">
        <v>6.1596800000000007</v>
      </c>
      <c r="D63" s="2">
        <v>10.04283</v>
      </c>
      <c r="E63" s="22">
        <f t="shared" si="0"/>
        <v>6.1596800000000007</v>
      </c>
      <c r="F63" s="22">
        <f>D63*$S$3</f>
        <v>10.04283</v>
      </c>
      <c r="G63" s="22">
        <f t="shared" si="1"/>
        <v>16.20251</v>
      </c>
      <c r="H63" s="22">
        <f t="shared" si="2"/>
        <v>13.7</v>
      </c>
      <c r="I63" s="22">
        <f t="shared" si="3"/>
        <v>0</v>
      </c>
      <c r="J63" s="22">
        <f t="shared" si="4"/>
        <v>2.5025100000000009</v>
      </c>
      <c r="K63" s="22">
        <f t="shared" si="5"/>
        <v>0</v>
      </c>
      <c r="L63" s="22">
        <f t="shared" si="6"/>
        <v>12.552660000000001</v>
      </c>
      <c r="M63" s="22">
        <f>IF((M62-I63+J63)&lt;$S$14,(M62-I63+J63),$S$14)</f>
        <v>295.20596266333325</v>
      </c>
      <c r="N63" s="22">
        <f t="shared" si="7"/>
        <v>0</v>
      </c>
      <c r="O63" s="23">
        <f>IF(   (O62-I63+J63)&lt;$S$20,  (O62-I63+J63), $S$20)</f>
        <v>384.71290049999993</v>
      </c>
      <c r="P63" s="25">
        <f t="shared" si="8"/>
        <v>0</v>
      </c>
    </row>
    <row r="64" spans="1:16" x14ac:dyDescent="0.25">
      <c r="A64" s="1">
        <v>42862.583333325965</v>
      </c>
      <c r="B64">
        <v>41.6</v>
      </c>
      <c r="C64">
        <v>9.5415899999999993</v>
      </c>
      <c r="D64" s="2">
        <v>8.1712500000000006</v>
      </c>
      <c r="E64" s="22">
        <f t="shared" si="0"/>
        <v>9.5415899999999993</v>
      </c>
      <c r="F64" s="22">
        <f>D64*$S$3</f>
        <v>8.1712500000000006</v>
      </c>
      <c r="G64" s="22">
        <f t="shared" si="1"/>
        <v>17.71284</v>
      </c>
      <c r="H64" s="22">
        <f t="shared" si="2"/>
        <v>13.866666666666667</v>
      </c>
      <c r="I64" s="22">
        <f t="shared" si="3"/>
        <v>0</v>
      </c>
      <c r="J64" s="22">
        <f t="shared" si="4"/>
        <v>3.8461733333333328</v>
      </c>
      <c r="K64" s="22">
        <f t="shared" si="5"/>
        <v>0</v>
      </c>
      <c r="L64" s="22">
        <f t="shared" si="6"/>
        <v>16.398833333333336</v>
      </c>
      <c r="M64" s="22">
        <f>IF((M63-I64+J64)&lt;$S$14,(M63-I64+J64),$S$14)</f>
        <v>299.05213599666661</v>
      </c>
      <c r="N64" s="22">
        <f t="shared" si="7"/>
        <v>0</v>
      </c>
      <c r="O64" s="23">
        <f>IF(   (O63-I64+J64)&lt;$S$20,  (O63-I64+J64), $S$20)</f>
        <v>388.55907383333329</v>
      </c>
      <c r="P64" s="25">
        <f t="shared" si="8"/>
        <v>0</v>
      </c>
    </row>
    <row r="65" spans="1:16" x14ac:dyDescent="0.25">
      <c r="A65" s="1">
        <v>42862.624999992629</v>
      </c>
      <c r="B65">
        <v>42</v>
      </c>
      <c r="C65">
        <v>7.0268800000000002</v>
      </c>
      <c r="D65" s="2">
        <v>12.673249999999999</v>
      </c>
      <c r="E65" s="22">
        <f t="shared" si="0"/>
        <v>7.0268800000000002</v>
      </c>
      <c r="F65" s="22">
        <f>D65*$S$3</f>
        <v>12.673249999999999</v>
      </c>
      <c r="G65" s="22">
        <f t="shared" si="1"/>
        <v>19.700130000000001</v>
      </c>
      <c r="H65" s="22">
        <f t="shared" si="2"/>
        <v>14</v>
      </c>
      <c r="I65" s="22">
        <f t="shared" si="3"/>
        <v>0</v>
      </c>
      <c r="J65" s="22">
        <f t="shared" si="4"/>
        <v>5.7001300000000015</v>
      </c>
      <c r="K65" s="22">
        <f t="shared" si="5"/>
        <v>0</v>
      </c>
      <c r="L65" s="22">
        <f t="shared" si="6"/>
        <v>22.098963333333337</v>
      </c>
      <c r="M65" s="22">
        <f>IF((M64-I65+J65)&lt;$S$14,(M64-I65+J65),$S$14)</f>
        <v>304.75226599666661</v>
      </c>
      <c r="N65" s="22">
        <f t="shared" si="7"/>
        <v>0</v>
      </c>
      <c r="O65" s="23">
        <f>IF(   (O64-I65+J65)&lt;$S$20,  (O64-I65+J65), $S$20)</f>
        <v>394.25920383333329</v>
      </c>
      <c r="P65" s="25">
        <f t="shared" si="8"/>
        <v>0</v>
      </c>
    </row>
    <row r="66" spans="1:16" x14ac:dyDescent="0.25">
      <c r="A66" s="1">
        <v>42862.666666659294</v>
      </c>
      <c r="B66">
        <v>42.7</v>
      </c>
      <c r="C66">
        <v>5.9947600000000003</v>
      </c>
      <c r="D66" s="2">
        <v>8.7763411700000002</v>
      </c>
      <c r="E66" s="22">
        <f t="shared" si="0"/>
        <v>5.9947600000000003</v>
      </c>
      <c r="F66" s="22">
        <f>D66*$S$3</f>
        <v>8.7763411700000002</v>
      </c>
      <c r="G66" s="22">
        <f t="shared" si="1"/>
        <v>14.771101170000001</v>
      </c>
      <c r="H66" s="22">
        <f t="shared" si="2"/>
        <v>14.233333333333334</v>
      </c>
      <c r="I66" s="22">
        <f t="shared" si="3"/>
        <v>0</v>
      </c>
      <c r="J66" s="22">
        <f t="shared" si="4"/>
        <v>0.53776783666666716</v>
      </c>
      <c r="K66" s="22">
        <f t="shared" si="5"/>
        <v>0</v>
      </c>
      <c r="L66" s="22">
        <f t="shared" si="6"/>
        <v>22.636731170000004</v>
      </c>
      <c r="M66" s="22">
        <f>IF((M65-I66+J66)&lt;$S$14,(M65-I66+J66),$S$14)</f>
        <v>305.29003383333327</v>
      </c>
      <c r="N66" s="22">
        <f t="shared" si="7"/>
        <v>0</v>
      </c>
      <c r="O66" s="23">
        <f>IF(   (O65-I66+J66)&lt;$S$20,  (O65-I66+J66), $S$20)</f>
        <v>394.79697166999995</v>
      </c>
      <c r="P66" s="25">
        <f t="shared" si="8"/>
        <v>0</v>
      </c>
    </row>
    <row r="67" spans="1:16" x14ac:dyDescent="0.25">
      <c r="A67" s="1">
        <v>42862.708333325958</v>
      </c>
      <c r="B67">
        <v>43</v>
      </c>
      <c r="C67">
        <v>5.3830400000000003</v>
      </c>
      <c r="D67" s="2">
        <v>5.4944686999999997</v>
      </c>
      <c r="E67" s="22">
        <f t="shared" ref="E67:E130" si="9">C67*$S$2</f>
        <v>5.3830400000000003</v>
      </c>
      <c r="F67" s="22">
        <f>D67*$S$3</f>
        <v>5.4944686999999997</v>
      </c>
      <c r="G67" s="22">
        <f t="shared" ref="G67:G130" si="10">(E67+F67)</f>
        <v>10.8775087</v>
      </c>
      <c r="H67" s="22">
        <f t="shared" ref="H67:H130" si="11">B67*(1/3)</f>
        <v>14.333333333333332</v>
      </c>
      <c r="I67" s="22">
        <f t="shared" ref="I67:I130" si="12">IF((H67-G67)&gt;0, (H67-G67), (0))</f>
        <v>3.4558246333333322</v>
      </c>
      <c r="J67" s="22">
        <f t="shared" ref="J67:J130" si="13">IF(I67=0, G67-H67,0)</f>
        <v>0</v>
      </c>
      <c r="K67" s="22">
        <f t="shared" si="5"/>
        <v>3.4558246333333322</v>
      </c>
      <c r="L67" s="22">
        <f t="shared" si="6"/>
        <v>0</v>
      </c>
      <c r="M67" s="22">
        <f>IF((M66-I67+J67)&lt;$S$14,(M66-I67+J67),$S$14)</f>
        <v>301.83420919999992</v>
      </c>
      <c r="N67" s="22">
        <f t="shared" si="7"/>
        <v>0</v>
      </c>
      <c r="O67" s="23">
        <f>IF(   (O66-I67+J67)&lt;$S$20,  (O66-I67+J67), $S$20)</f>
        <v>391.3411470366666</v>
      </c>
      <c r="P67" s="25">
        <f t="shared" si="8"/>
        <v>0</v>
      </c>
    </row>
    <row r="68" spans="1:16" x14ac:dyDescent="0.25">
      <c r="A68" s="1">
        <v>42862.749999992622</v>
      </c>
      <c r="B68">
        <v>39.4</v>
      </c>
      <c r="C68">
        <v>4.2575000000000003</v>
      </c>
      <c r="D68" s="2">
        <v>1.7707011700000002</v>
      </c>
      <c r="E68" s="22">
        <f t="shared" si="9"/>
        <v>4.2575000000000003</v>
      </c>
      <c r="F68" s="22">
        <f>D68*$S$3</f>
        <v>1.7707011700000002</v>
      </c>
      <c r="G68" s="22">
        <f t="shared" si="10"/>
        <v>6.0282011700000009</v>
      </c>
      <c r="H68" s="22">
        <f t="shared" si="11"/>
        <v>13.133333333333333</v>
      </c>
      <c r="I68" s="22">
        <f t="shared" si="12"/>
        <v>7.105132163333332</v>
      </c>
      <c r="J68" s="22">
        <f t="shared" si="13"/>
        <v>0</v>
      </c>
      <c r="K68" s="22">
        <f t="shared" ref="K68:K131" si="14">IF(I68&gt;0, K67+I68, 0)</f>
        <v>10.560956796666664</v>
      </c>
      <c r="L68" s="22">
        <f t="shared" ref="L68:L131" si="15">IF(J68&gt;0,L67+J68, 0)</f>
        <v>0</v>
      </c>
      <c r="M68" s="22">
        <f>IF((M67-I68+J68)&lt;$S$14,(M67-I68+J68),$S$14)</f>
        <v>294.72907703666658</v>
      </c>
      <c r="N68" s="22">
        <f t="shared" ref="N68:N131" si="16">(M67-I68+J68)-M68</f>
        <v>0</v>
      </c>
      <c r="O68" s="23">
        <f>IF(   (O67-I68+J68)&lt;$S$20,  (O67-I68+J68), $S$20)</f>
        <v>384.23601487333326</v>
      </c>
      <c r="P68" s="25">
        <f t="shared" ref="P68:P131" si="17">(O67-I68+J68) -O68</f>
        <v>0</v>
      </c>
    </row>
    <row r="69" spans="1:16" x14ac:dyDescent="0.25">
      <c r="A69" s="1">
        <v>42862.791666659286</v>
      </c>
      <c r="B69">
        <v>44.3</v>
      </c>
      <c r="C69">
        <v>4.1397500000000003</v>
      </c>
      <c r="D69" s="2">
        <v>4.8819370000000001E-2</v>
      </c>
      <c r="E69" s="22">
        <f t="shared" si="9"/>
        <v>4.1397500000000003</v>
      </c>
      <c r="F69" s="22">
        <f>D69*$S$3</f>
        <v>4.8819370000000001E-2</v>
      </c>
      <c r="G69" s="22">
        <f t="shared" si="10"/>
        <v>4.1885693700000006</v>
      </c>
      <c r="H69" s="22">
        <f t="shared" si="11"/>
        <v>14.766666666666666</v>
      </c>
      <c r="I69" s="22">
        <f t="shared" si="12"/>
        <v>10.578097296666666</v>
      </c>
      <c r="J69" s="22">
        <f t="shared" si="13"/>
        <v>0</v>
      </c>
      <c r="K69" s="22">
        <f t="shared" si="14"/>
        <v>21.139054093333328</v>
      </c>
      <c r="L69" s="22">
        <f t="shared" si="15"/>
        <v>0</v>
      </c>
      <c r="M69" s="22">
        <f>IF((M68-I69+J69)&lt;$S$14,(M68-I69+J69),$S$14)</f>
        <v>284.15097973999991</v>
      </c>
      <c r="N69" s="22">
        <f t="shared" si="16"/>
        <v>0</v>
      </c>
      <c r="O69" s="23">
        <f>IF(   (O68-I69+J69)&lt;$S$20,  (O68-I69+J69), $S$20)</f>
        <v>373.65791757666659</v>
      </c>
      <c r="P69" s="25">
        <f t="shared" si="17"/>
        <v>0</v>
      </c>
    </row>
    <row r="70" spans="1:16" x14ac:dyDescent="0.25">
      <c r="A70" s="1">
        <v>42862.833333325951</v>
      </c>
      <c r="B70">
        <v>43.9</v>
      </c>
      <c r="C70">
        <v>3.93845</v>
      </c>
      <c r="D70" s="2">
        <v>-7.0017200000000003E-3</v>
      </c>
      <c r="E70" s="22">
        <f t="shared" si="9"/>
        <v>3.93845</v>
      </c>
      <c r="F70" s="22">
        <f>D70*$S$3</f>
        <v>-7.0017200000000003E-3</v>
      </c>
      <c r="G70" s="22">
        <f t="shared" si="10"/>
        <v>3.9314482800000001</v>
      </c>
      <c r="H70" s="22">
        <f t="shared" si="11"/>
        <v>14.633333333333333</v>
      </c>
      <c r="I70" s="22">
        <f t="shared" si="12"/>
        <v>10.701885053333333</v>
      </c>
      <c r="J70" s="22">
        <f t="shared" si="13"/>
        <v>0</v>
      </c>
      <c r="K70" s="22">
        <f t="shared" si="14"/>
        <v>31.840939146666663</v>
      </c>
      <c r="L70" s="22">
        <f t="shared" si="15"/>
        <v>0</v>
      </c>
      <c r="M70" s="22">
        <f>IF((M69-I70+J70)&lt;$S$14,(M69-I70+J70),$S$14)</f>
        <v>273.44909468666657</v>
      </c>
      <c r="N70" s="22">
        <f t="shared" si="16"/>
        <v>0</v>
      </c>
      <c r="O70" s="23">
        <f>IF(   (O69-I70+J70)&lt;$S$20,  (O69-I70+J70), $S$20)</f>
        <v>362.95603252333325</v>
      </c>
      <c r="P70" s="25">
        <f t="shared" si="17"/>
        <v>0</v>
      </c>
    </row>
    <row r="71" spans="1:16" x14ac:dyDescent="0.25">
      <c r="A71" s="1">
        <v>42862.874999992615</v>
      </c>
      <c r="B71">
        <v>43.6</v>
      </c>
      <c r="C71">
        <v>4.3275600000000001</v>
      </c>
      <c r="D71" s="2">
        <v>-7.0017200000000003E-3</v>
      </c>
      <c r="E71" s="22">
        <f t="shared" si="9"/>
        <v>4.3275600000000001</v>
      </c>
      <c r="F71" s="22">
        <f>D71*$S$3</f>
        <v>-7.0017200000000003E-3</v>
      </c>
      <c r="G71" s="22">
        <f t="shared" si="10"/>
        <v>4.3205582800000002</v>
      </c>
      <c r="H71" s="22">
        <f t="shared" si="11"/>
        <v>14.533333333333333</v>
      </c>
      <c r="I71" s="22">
        <f t="shared" si="12"/>
        <v>10.212775053333333</v>
      </c>
      <c r="J71" s="22">
        <f t="shared" si="13"/>
        <v>0</v>
      </c>
      <c r="K71" s="22">
        <f t="shared" si="14"/>
        <v>42.053714199999995</v>
      </c>
      <c r="L71" s="22">
        <f t="shared" si="15"/>
        <v>0</v>
      </c>
      <c r="M71" s="22">
        <f>IF((M70-I71+J71)&lt;$S$14,(M70-I71+J71),$S$14)</f>
        <v>263.23631963333321</v>
      </c>
      <c r="N71" s="22">
        <f t="shared" si="16"/>
        <v>0</v>
      </c>
      <c r="O71" s="23">
        <f>IF(   (O70-I71+J71)&lt;$S$20,  (O70-I71+J71), $S$20)</f>
        <v>352.74325746999989</v>
      </c>
      <c r="P71" s="25">
        <f t="shared" si="17"/>
        <v>0</v>
      </c>
    </row>
    <row r="72" spans="1:16" x14ac:dyDescent="0.25">
      <c r="A72" s="1">
        <v>42862.916666659279</v>
      </c>
      <c r="B72">
        <v>41.4</v>
      </c>
      <c r="C72">
        <v>3.8766700000000003</v>
      </c>
      <c r="D72" s="2">
        <v>-7.0017200000000003E-3</v>
      </c>
      <c r="E72" s="22">
        <f t="shared" si="9"/>
        <v>3.8766700000000003</v>
      </c>
      <c r="F72" s="22">
        <f>D72*$S$3</f>
        <v>-7.0017200000000003E-3</v>
      </c>
      <c r="G72" s="22">
        <f t="shared" si="10"/>
        <v>3.8696682800000004</v>
      </c>
      <c r="H72" s="22">
        <f t="shared" si="11"/>
        <v>13.799999999999999</v>
      </c>
      <c r="I72" s="22">
        <f t="shared" si="12"/>
        <v>9.9303317199999981</v>
      </c>
      <c r="J72" s="22">
        <f t="shared" si="13"/>
        <v>0</v>
      </c>
      <c r="K72" s="22">
        <f t="shared" si="14"/>
        <v>51.984045919999993</v>
      </c>
      <c r="L72" s="22">
        <f t="shared" si="15"/>
        <v>0</v>
      </c>
      <c r="M72" s="22">
        <f>IF((M71-I72+J72)&lt;$S$14,(M71-I72+J72),$S$14)</f>
        <v>253.30598791333321</v>
      </c>
      <c r="N72" s="22">
        <f t="shared" si="16"/>
        <v>0</v>
      </c>
      <c r="O72" s="23">
        <f>IF(   (O71-I72+J72)&lt;$S$20,  (O71-I72+J72), $S$20)</f>
        <v>342.81292574999986</v>
      </c>
      <c r="P72" s="25">
        <f t="shared" si="17"/>
        <v>0</v>
      </c>
    </row>
    <row r="73" spans="1:16" x14ac:dyDescent="0.25">
      <c r="A73" s="1">
        <v>42862.958333325943</v>
      </c>
      <c r="B73">
        <v>35.1</v>
      </c>
      <c r="C73">
        <v>3.5184099999999998</v>
      </c>
      <c r="D73" s="2">
        <v>-7.0017200000000003E-3</v>
      </c>
      <c r="E73" s="22">
        <f t="shared" si="9"/>
        <v>3.5184099999999998</v>
      </c>
      <c r="F73" s="22">
        <f>D73*$S$3</f>
        <v>-7.0017200000000003E-3</v>
      </c>
      <c r="G73" s="22">
        <f t="shared" si="10"/>
        <v>3.5114082799999999</v>
      </c>
      <c r="H73" s="22">
        <f t="shared" si="11"/>
        <v>11.7</v>
      </c>
      <c r="I73" s="22">
        <f t="shared" si="12"/>
        <v>8.1885917199999998</v>
      </c>
      <c r="J73" s="22">
        <f t="shared" si="13"/>
        <v>0</v>
      </c>
      <c r="K73" s="22">
        <f t="shared" si="14"/>
        <v>60.172637639999991</v>
      </c>
      <c r="L73" s="22">
        <f t="shared" si="15"/>
        <v>0</v>
      </c>
      <c r="M73" s="22">
        <f>IF((M72-I73+J73)&lt;$S$14,(M72-I73+J73),$S$14)</f>
        <v>245.11739619333321</v>
      </c>
      <c r="N73" s="22">
        <f t="shared" si="16"/>
        <v>0</v>
      </c>
      <c r="O73" s="23">
        <f>IF(   (O72-I73+J73)&lt;$S$20,  (O72-I73+J73), $S$20)</f>
        <v>334.62433402999989</v>
      </c>
      <c r="P73" s="25">
        <f t="shared" si="17"/>
        <v>0</v>
      </c>
    </row>
    <row r="74" spans="1:16" x14ac:dyDescent="0.25">
      <c r="A74" s="1">
        <v>42862.999999992608</v>
      </c>
      <c r="B74">
        <v>55.8</v>
      </c>
      <c r="C74">
        <v>3.1705999999999999</v>
      </c>
      <c r="D74" s="2">
        <v>-7.0017200000000003E-3</v>
      </c>
      <c r="E74" s="22">
        <f t="shared" si="9"/>
        <v>3.1705999999999999</v>
      </c>
      <c r="F74" s="22">
        <f>D74*$S$3</f>
        <v>-7.0017200000000003E-3</v>
      </c>
      <c r="G74" s="22">
        <f t="shared" si="10"/>
        <v>3.16359828</v>
      </c>
      <c r="H74" s="22">
        <f t="shared" si="11"/>
        <v>18.599999999999998</v>
      </c>
      <c r="I74" s="22">
        <f t="shared" si="12"/>
        <v>15.436401719999997</v>
      </c>
      <c r="J74" s="22">
        <f t="shared" si="13"/>
        <v>0</v>
      </c>
      <c r="K74" s="22">
        <f t="shared" si="14"/>
        <v>75.609039359999983</v>
      </c>
      <c r="L74" s="22">
        <f t="shared" si="15"/>
        <v>0</v>
      </c>
      <c r="M74" s="22">
        <f>IF((M73-I74+J74)&lt;$S$14,(M73-I74+J74),$S$14)</f>
        <v>229.68099447333321</v>
      </c>
      <c r="N74" s="22">
        <f t="shared" si="16"/>
        <v>0</v>
      </c>
      <c r="O74" s="23">
        <f>IF(   (O73-I74+J74)&lt;$S$20,  (O73-I74+J74), $S$20)</f>
        <v>319.18793230999989</v>
      </c>
      <c r="P74" s="25">
        <f t="shared" si="17"/>
        <v>0</v>
      </c>
    </row>
    <row r="75" spans="1:16" x14ac:dyDescent="0.25">
      <c r="A75" s="1">
        <v>42863.041666659272</v>
      </c>
      <c r="B75">
        <v>41.2</v>
      </c>
      <c r="C75">
        <v>3.8519600000000001</v>
      </c>
      <c r="D75" s="2">
        <v>-7.0017200000000003E-3</v>
      </c>
      <c r="E75" s="22">
        <f t="shared" si="9"/>
        <v>3.8519600000000001</v>
      </c>
      <c r="F75" s="22">
        <f>D75*$S$3</f>
        <v>-7.0017200000000003E-3</v>
      </c>
      <c r="G75" s="22">
        <f t="shared" si="10"/>
        <v>3.8449582800000002</v>
      </c>
      <c r="H75" s="22">
        <f t="shared" si="11"/>
        <v>13.733333333333334</v>
      </c>
      <c r="I75" s="22">
        <f t="shared" si="12"/>
        <v>9.8883750533333341</v>
      </c>
      <c r="J75" s="22">
        <f t="shared" si="13"/>
        <v>0</v>
      </c>
      <c r="K75" s="22">
        <f t="shared" si="14"/>
        <v>85.497414413333317</v>
      </c>
      <c r="L75" s="22">
        <f t="shared" si="15"/>
        <v>0</v>
      </c>
      <c r="M75" s="22">
        <f>IF((M74-I75+J75)&lt;$S$14,(M74-I75+J75),$S$14)</f>
        <v>219.79261941999988</v>
      </c>
      <c r="N75" s="22">
        <f t="shared" si="16"/>
        <v>0</v>
      </c>
      <c r="O75" s="23">
        <f>IF(   (O74-I75+J75)&lt;$S$20,  (O74-I75+J75), $S$20)</f>
        <v>309.29955725666656</v>
      </c>
      <c r="P75" s="25">
        <f t="shared" si="17"/>
        <v>0</v>
      </c>
    </row>
    <row r="76" spans="1:16" x14ac:dyDescent="0.25">
      <c r="A76" s="1">
        <v>42863.083333325936</v>
      </c>
      <c r="B76">
        <v>39.4</v>
      </c>
      <c r="C76">
        <v>5.0791599999999999</v>
      </c>
      <c r="D76" s="2">
        <v>-7.0017200000000003E-3</v>
      </c>
      <c r="E76" s="22">
        <f t="shared" si="9"/>
        <v>5.0791599999999999</v>
      </c>
      <c r="F76" s="22">
        <f>D76*$S$3</f>
        <v>-7.0017200000000003E-3</v>
      </c>
      <c r="G76" s="22">
        <f t="shared" si="10"/>
        <v>5.07215828</v>
      </c>
      <c r="H76" s="22">
        <f t="shared" si="11"/>
        <v>13.133333333333333</v>
      </c>
      <c r="I76" s="22">
        <f t="shared" si="12"/>
        <v>8.0611750533333328</v>
      </c>
      <c r="J76" s="22">
        <f t="shared" si="13"/>
        <v>0</v>
      </c>
      <c r="K76" s="22">
        <f t="shared" si="14"/>
        <v>93.558589466666646</v>
      </c>
      <c r="L76" s="22">
        <f t="shared" si="15"/>
        <v>0</v>
      </c>
      <c r="M76" s="22">
        <f>IF((M75-I76+J76)&lt;$S$14,(M75-I76+J76),$S$14)</f>
        <v>211.73144436666655</v>
      </c>
      <c r="N76" s="22">
        <f t="shared" si="16"/>
        <v>0</v>
      </c>
      <c r="O76" s="23">
        <f>IF(   (O75-I76+J76)&lt;$S$20,  (O75-I76+J76), $S$20)</f>
        <v>301.23838220333323</v>
      </c>
      <c r="P76" s="25">
        <f t="shared" si="17"/>
        <v>0</v>
      </c>
    </row>
    <row r="77" spans="1:16" x14ac:dyDescent="0.25">
      <c r="A77" s="1">
        <v>42863.1249999926</v>
      </c>
      <c r="B77">
        <v>38.299999999999997</v>
      </c>
      <c r="C77">
        <v>5.7878299999999996</v>
      </c>
      <c r="D77" s="2">
        <v>-7.0017200000000003E-3</v>
      </c>
      <c r="E77" s="22">
        <f t="shared" si="9"/>
        <v>5.7878299999999996</v>
      </c>
      <c r="F77" s="22">
        <f>D77*$S$3</f>
        <v>-7.0017200000000003E-3</v>
      </c>
      <c r="G77" s="22">
        <f t="shared" si="10"/>
        <v>5.7808282799999997</v>
      </c>
      <c r="H77" s="22">
        <f t="shared" si="11"/>
        <v>12.766666666666666</v>
      </c>
      <c r="I77" s="22">
        <f t="shared" si="12"/>
        <v>6.985838386666666</v>
      </c>
      <c r="J77" s="22">
        <f t="shared" si="13"/>
        <v>0</v>
      </c>
      <c r="K77" s="22">
        <f t="shared" si="14"/>
        <v>100.54442785333332</v>
      </c>
      <c r="L77" s="22">
        <f t="shared" si="15"/>
        <v>0</v>
      </c>
      <c r="M77" s="22">
        <f>IF((M76-I77+J77)&lt;$S$14,(M76-I77+J77),$S$14)</f>
        <v>204.74560597999988</v>
      </c>
      <c r="N77" s="22">
        <f t="shared" si="16"/>
        <v>0</v>
      </c>
      <c r="O77" s="23">
        <f>IF(   (O76-I77+J77)&lt;$S$20,  (O76-I77+J77), $S$20)</f>
        <v>294.25254381666656</v>
      </c>
      <c r="P77" s="25">
        <f t="shared" si="17"/>
        <v>0</v>
      </c>
    </row>
    <row r="78" spans="1:16" x14ac:dyDescent="0.25">
      <c r="A78" s="1">
        <v>42863.166666659265</v>
      </c>
      <c r="B78">
        <v>38.5</v>
      </c>
      <c r="C78">
        <v>4.0093100000000002</v>
      </c>
      <c r="D78" s="2">
        <v>-7.0017200000000003E-3</v>
      </c>
      <c r="E78" s="22">
        <f t="shared" si="9"/>
        <v>4.0093100000000002</v>
      </c>
      <c r="F78" s="22">
        <f>D78*$S$3</f>
        <v>-7.0017200000000003E-3</v>
      </c>
      <c r="G78" s="22">
        <f t="shared" si="10"/>
        <v>4.0023082800000003</v>
      </c>
      <c r="H78" s="22">
        <f t="shared" si="11"/>
        <v>12.833333333333332</v>
      </c>
      <c r="I78" s="22">
        <f t="shared" si="12"/>
        <v>8.831025053333331</v>
      </c>
      <c r="J78" s="22">
        <f t="shared" si="13"/>
        <v>0</v>
      </c>
      <c r="K78" s="22">
        <f t="shared" si="14"/>
        <v>109.37545290666665</v>
      </c>
      <c r="L78" s="22">
        <f t="shared" si="15"/>
        <v>0</v>
      </c>
      <c r="M78" s="22">
        <f>IF((M77-I78+J78)&lt;$S$14,(M77-I78+J78),$S$14)</f>
        <v>195.91458092666656</v>
      </c>
      <c r="N78" s="22">
        <f t="shared" si="16"/>
        <v>0</v>
      </c>
      <c r="O78" s="23">
        <f>IF(   (O77-I78+J78)&lt;$S$20,  (O77-I78+J78), $S$20)</f>
        <v>285.42151876333321</v>
      </c>
      <c r="P78" s="25">
        <f t="shared" si="17"/>
        <v>0</v>
      </c>
    </row>
    <row r="79" spans="1:16" x14ac:dyDescent="0.25">
      <c r="A79" s="1">
        <v>42863.208333325929</v>
      </c>
      <c r="B79">
        <v>39.5</v>
      </c>
      <c r="C79">
        <v>2.7402199999999999</v>
      </c>
      <c r="D79" s="2">
        <v>-7.0017200000000003E-3</v>
      </c>
      <c r="E79" s="22">
        <f t="shared" si="9"/>
        <v>2.7402199999999999</v>
      </c>
      <c r="F79" s="22">
        <f>D79*$S$3</f>
        <v>-7.0017200000000003E-3</v>
      </c>
      <c r="G79" s="22">
        <f t="shared" si="10"/>
        <v>2.73321828</v>
      </c>
      <c r="H79" s="22">
        <f t="shared" si="11"/>
        <v>13.166666666666666</v>
      </c>
      <c r="I79" s="22">
        <f t="shared" si="12"/>
        <v>10.433448386666665</v>
      </c>
      <c r="J79" s="22">
        <f t="shared" si="13"/>
        <v>0</v>
      </c>
      <c r="K79" s="22">
        <f t="shared" si="14"/>
        <v>119.80890129333332</v>
      </c>
      <c r="L79" s="22">
        <f t="shared" si="15"/>
        <v>0</v>
      </c>
      <c r="M79" s="22">
        <f>IF((M78-I79+J79)&lt;$S$14,(M78-I79+J79),$S$14)</f>
        <v>185.48113253999989</v>
      </c>
      <c r="N79" s="22">
        <f t="shared" si="16"/>
        <v>0</v>
      </c>
      <c r="O79" s="23">
        <f>IF(   (O78-I79+J79)&lt;$S$20,  (O78-I79+J79), $S$20)</f>
        <v>274.98807037666654</v>
      </c>
      <c r="P79" s="25">
        <f t="shared" si="17"/>
        <v>0</v>
      </c>
    </row>
    <row r="80" spans="1:16" x14ac:dyDescent="0.25">
      <c r="A80" s="1">
        <v>42863.249999992593</v>
      </c>
      <c r="B80">
        <v>39.700000000000003</v>
      </c>
      <c r="C80">
        <v>2.9180999999999999</v>
      </c>
      <c r="D80" s="2">
        <v>-7.0017200000000003E-3</v>
      </c>
      <c r="E80" s="22">
        <f t="shared" si="9"/>
        <v>2.9180999999999999</v>
      </c>
      <c r="F80" s="22">
        <f>D80*$S$3</f>
        <v>-7.0017200000000003E-3</v>
      </c>
      <c r="G80" s="22">
        <f t="shared" si="10"/>
        <v>2.91109828</v>
      </c>
      <c r="H80" s="22">
        <f t="shared" si="11"/>
        <v>13.233333333333334</v>
      </c>
      <c r="I80" s="22">
        <f t="shared" si="12"/>
        <v>10.322235053333333</v>
      </c>
      <c r="J80" s="22">
        <f t="shared" si="13"/>
        <v>0</v>
      </c>
      <c r="K80" s="22">
        <f t="shared" si="14"/>
        <v>130.13113634666666</v>
      </c>
      <c r="L80" s="22">
        <f t="shared" si="15"/>
        <v>0</v>
      </c>
      <c r="M80" s="22">
        <f>IF((M79-I80+J80)&lt;$S$14,(M79-I80+J80),$S$14)</f>
        <v>175.15889748666655</v>
      </c>
      <c r="N80" s="22">
        <f t="shared" si="16"/>
        <v>0</v>
      </c>
      <c r="O80" s="23">
        <f>IF(   (O79-I80+J80)&lt;$S$20,  (O79-I80+J80), $S$20)</f>
        <v>264.66583532333323</v>
      </c>
      <c r="P80" s="25">
        <f t="shared" si="17"/>
        <v>0</v>
      </c>
    </row>
    <row r="81" spans="1:16" x14ac:dyDescent="0.25">
      <c r="A81" s="1">
        <v>42863.291666659257</v>
      </c>
      <c r="B81">
        <v>41</v>
      </c>
      <c r="C81">
        <v>2.8989099999999999</v>
      </c>
      <c r="D81" s="2">
        <v>0.60067616999999995</v>
      </c>
      <c r="E81" s="22">
        <f t="shared" si="9"/>
        <v>2.8989099999999999</v>
      </c>
      <c r="F81" s="22">
        <f>D81*$S$3</f>
        <v>0.60067616999999995</v>
      </c>
      <c r="G81" s="22">
        <f t="shared" si="10"/>
        <v>3.4995861699999997</v>
      </c>
      <c r="H81" s="22">
        <f t="shared" si="11"/>
        <v>13.666666666666666</v>
      </c>
      <c r="I81" s="22">
        <f t="shared" si="12"/>
        <v>10.167080496666667</v>
      </c>
      <c r="J81" s="22">
        <f t="shared" si="13"/>
        <v>0</v>
      </c>
      <c r="K81" s="22">
        <f t="shared" si="14"/>
        <v>140.29821684333334</v>
      </c>
      <c r="L81" s="22">
        <f t="shared" si="15"/>
        <v>0</v>
      </c>
      <c r="M81" s="22">
        <f>IF((M80-I81+J81)&lt;$S$14,(M80-I81+J81),$S$14)</f>
        <v>164.99181698999988</v>
      </c>
      <c r="N81" s="22">
        <f t="shared" si="16"/>
        <v>0</v>
      </c>
      <c r="O81" s="23">
        <f>IF(   (O80-I81+J81)&lt;$S$20,  (O80-I81+J81), $S$20)</f>
        <v>254.49875482666656</v>
      </c>
      <c r="P81" s="25">
        <f t="shared" si="17"/>
        <v>0</v>
      </c>
    </row>
    <row r="82" spans="1:16" x14ac:dyDescent="0.25">
      <c r="A82" s="1">
        <v>42863.333333325922</v>
      </c>
      <c r="B82">
        <v>44.8</v>
      </c>
      <c r="C82">
        <v>3.11511</v>
      </c>
      <c r="D82" s="2">
        <v>1.8474059999999999</v>
      </c>
      <c r="E82" s="22">
        <f t="shared" si="9"/>
        <v>3.11511</v>
      </c>
      <c r="F82" s="22">
        <f>D82*$S$3</f>
        <v>1.8474059999999999</v>
      </c>
      <c r="G82" s="22">
        <f t="shared" si="10"/>
        <v>4.9625159999999999</v>
      </c>
      <c r="H82" s="22">
        <f t="shared" si="11"/>
        <v>14.933333333333332</v>
      </c>
      <c r="I82" s="22">
        <f t="shared" si="12"/>
        <v>9.9708173333333328</v>
      </c>
      <c r="J82" s="22">
        <f t="shared" si="13"/>
        <v>0</v>
      </c>
      <c r="K82" s="22">
        <f t="shared" si="14"/>
        <v>150.26903417666668</v>
      </c>
      <c r="L82" s="22">
        <f t="shared" si="15"/>
        <v>0</v>
      </c>
      <c r="M82" s="22">
        <f>IF((M81-I82+J82)&lt;$S$14,(M81-I82+J82),$S$14)</f>
        <v>155.02099965666653</v>
      </c>
      <c r="N82" s="22">
        <f t="shared" si="16"/>
        <v>0</v>
      </c>
      <c r="O82" s="23">
        <f>IF(   (O81-I82+J82)&lt;$S$20,  (O81-I82+J82), $S$20)</f>
        <v>244.52793749333321</v>
      </c>
      <c r="P82" s="25">
        <f t="shared" si="17"/>
        <v>0</v>
      </c>
    </row>
    <row r="83" spans="1:16" x14ac:dyDescent="0.25">
      <c r="A83" s="1">
        <v>42863.374999992586</v>
      </c>
      <c r="B83">
        <v>46.7</v>
      </c>
      <c r="C83">
        <v>3.2298400000000003</v>
      </c>
      <c r="D83" s="2">
        <v>7.8772399999999996</v>
      </c>
      <c r="E83" s="22">
        <f t="shared" si="9"/>
        <v>3.2298400000000003</v>
      </c>
      <c r="F83" s="22">
        <f>D83*$S$3</f>
        <v>7.8772399999999996</v>
      </c>
      <c r="G83" s="22">
        <f t="shared" si="10"/>
        <v>11.10708</v>
      </c>
      <c r="H83" s="22">
        <f t="shared" si="11"/>
        <v>15.566666666666666</v>
      </c>
      <c r="I83" s="22">
        <f t="shared" si="12"/>
        <v>4.4595866666666666</v>
      </c>
      <c r="J83" s="22">
        <f t="shared" si="13"/>
        <v>0</v>
      </c>
      <c r="K83" s="22">
        <f t="shared" si="14"/>
        <v>154.72862084333335</v>
      </c>
      <c r="L83" s="22">
        <f t="shared" si="15"/>
        <v>0</v>
      </c>
      <c r="M83" s="22">
        <f>IF((M82-I83+J83)&lt;$S$14,(M82-I83+J83),$S$14)</f>
        <v>150.56141298999987</v>
      </c>
      <c r="N83" s="22">
        <f t="shared" si="16"/>
        <v>0</v>
      </c>
      <c r="O83" s="23">
        <f>IF(   (O82-I83+J83)&lt;$S$20,  (O82-I83+J83), $S$20)</f>
        <v>240.06835082666655</v>
      </c>
      <c r="P83" s="25">
        <f t="shared" si="17"/>
        <v>0</v>
      </c>
    </row>
    <row r="84" spans="1:16" x14ac:dyDescent="0.25">
      <c r="A84" s="1">
        <v>42863.41666665925</v>
      </c>
      <c r="B84">
        <v>47.2</v>
      </c>
      <c r="C84">
        <v>3.3805200000000002</v>
      </c>
      <c r="D84" s="2">
        <v>12.278589999999999</v>
      </c>
      <c r="E84" s="22">
        <f t="shared" si="9"/>
        <v>3.3805200000000002</v>
      </c>
      <c r="F84" s="22">
        <f>D84*$S$3</f>
        <v>12.278589999999999</v>
      </c>
      <c r="G84" s="22">
        <f t="shared" si="10"/>
        <v>15.65911</v>
      </c>
      <c r="H84" s="22">
        <f t="shared" si="11"/>
        <v>15.733333333333334</v>
      </c>
      <c r="I84" s="22">
        <f t="shared" si="12"/>
        <v>7.4223333333334196E-2</v>
      </c>
      <c r="J84" s="22">
        <f t="shared" si="13"/>
        <v>0</v>
      </c>
      <c r="K84" s="22">
        <f t="shared" si="14"/>
        <v>154.80284417666667</v>
      </c>
      <c r="L84" s="22">
        <f t="shared" si="15"/>
        <v>0</v>
      </c>
      <c r="M84" s="22">
        <f>IF((M83-I84+J84)&lt;$S$14,(M83-I84+J84),$S$14)</f>
        <v>150.48718965666654</v>
      </c>
      <c r="N84" s="22">
        <f t="shared" si="16"/>
        <v>0</v>
      </c>
      <c r="O84" s="23">
        <f>IF(   (O83-I84+J84)&lt;$S$20,  (O83-I84+J84), $S$20)</f>
        <v>239.99412749333322</v>
      </c>
      <c r="P84" s="25">
        <f t="shared" si="17"/>
        <v>0</v>
      </c>
    </row>
    <row r="85" spans="1:16" x14ac:dyDescent="0.25">
      <c r="A85" s="1">
        <v>42863.458333325914</v>
      </c>
      <c r="B85">
        <v>45.4</v>
      </c>
      <c r="C85">
        <v>4.9045699999999997</v>
      </c>
      <c r="D85" s="2">
        <v>15.398169999999999</v>
      </c>
      <c r="E85" s="22">
        <f t="shared" si="9"/>
        <v>4.9045699999999997</v>
      </c>
      <c r="F85" s="22">
        <f>D85*$S$3</f>
        <v>15.398169999999999</v>
      </c>
      <c r="G85" s="22">
        <f t="shared" si="10"/>
        <v>20.30274</v>
      </c>
      <c r="H85" s="22">
        <f t="shared" si="11"/>
        <v>15.133333333333333</v>
      </c>
      <c r="I85" s="22">
        <f t="shared" si="12"/>
        <v>0</v>
      </c>
      <c r="J85" s="22">
        <f t="shared" si="13"/>
        <v>5.1694066666666671</v>
      </c>
      <c r="K85" s="22">
        <f t="shared" si="14"/>
        <v>0</v>
      </c>
      <c r="L85" s="22">
        <f t="shared" si="15"/>
        <v>5.1694066666666671</v>
      </c>
      <c r="M85" s="22">
        <f>IF((M84-I85+J85)&lt;$S$14,(M84-I85+J85),$S$14)</f>
        <v>155.65659632333322</v>
      </c>
      <c r="N85" s="22">
        <f t="shared" si="16"/>
        <v>0</v>
      </c>
      <c r="O85" s="23">
        <f>IF(   (O84-I85+J85)&lt;$S$20,  (O84-I85+J85), $S$20)</f>
        <v>245.1635341599999</v>
      </c>
      <c r="P85" s="25">
        <f t="shared" si="17"/>
        <v>0</v>
      </c>
    </row>
    <row r="86" spans="1:16" x14ac:dyDescent="0.25">
      <c r="A86" s="1">
        <v>42863.499999992579</v>
      </c>
      <c r="B86">
        <v>45.5</v>
      </c>
      <c r="C86">
        <v>6.7523200000000001</v>
      </c>
      <c r="D86" s="2">
        <v>14.913369999999999</v>
      </c>
      <c r="E86" s="22">
        <f t="shared" si="9"/>
        <v>6.7523200000000001</v>
      </c>
      <c r="F86" s="22">
        <f>D86*$S$3</f>
        <v>14.913369999999999</v>
      </c>
      <c r="G86" s="22">
        <f t="shared" si="10"/>
        <v>21.665689999999998</v>
      </c>
      <c r="H86" s="22">
        <f t="shared" si="11"/>
        <v>15.166666666666666</v>
      </c>
      <c r="I86" s="22">
        <f t="shared" si="12"/>
        <v>0</v>
      </c>
      <c r="J86" s="22">
        <f t="shared" si="13"/>
        <v>6.4990233333333318</v>
      </c>
      <c r="K86" s="22">
        <f t="shared" si="14"/>
        <v>0</v>
      </c>
      <c r="L86" s="22">
        <f t="shared" si="15"/>
        <v>11.668429999999999</v>
      </c>
      <c r="M86" s="22">
        <f>IF((M85-I86+J86)&lt;$S$14,(M85-I86+J86),$S$14)</f>
        <v>162.15561965666654</v>
      </c>
      <c r="N86" s="22">
        <f t="shared" si="16"/>
        <v>0</v>
      </c>
      <c r="O86" s="23">
        <f>IF(   (O85-I86+J86)&lt;$S$20,  (O85-I86+J86), $S$20)</f>
        <v>251.66255749333322</v>
      </c>
      <c r="P86" s="25">
        <f t="shared" si="17"/>
        <v>0</v>
      </c>
    </row>
    <row r="87" spans="1:16" x14ac:dyDescent="0.25">
      <c r="A87" s="1">
        <v>42863.541666659243</v>
      </c>
      <c r="B87">
        <v>45.6</v>
      </c>
      <c r="C87">
        <v>7.04861</v>
      </c>
      <c r="D87" s="2">
        <v>14.920970000000001</v>
      </c>
      <c r="E87" s="22">
        <f t="shared" si="9"/>
        <v>7.04861</v>
      </c>
      <c r="F87" s="22">
        <f>D87*$S$3</f>
        <v>14.920970000000001</v>
      </c>
      <c r="G87" s="22">
        <f t="shared" si="10"/>
        <v>21.969580000000001</v>
      </c>
      <c r="H87" s="22">
        <f t="shared" si="11"/>
        <v>15.2</v>
      </c>
      <c r="I87" s="22">
        <f t="shared" si="12"/>
        <v>0</v>
      </c>
      <c r="J87" s="22">
        <f t="shared" si="13"/>
        <v>6.7695800000000013</v>
      </c>
      <c r="K87" s="22">
        <f t="shared" si="14"/>
        <v>0</v>
      </c>
      <c r="L87" s="22">
        <f t="shared" si="15"/>
        <v>18.438009999999998</v>
      </c>
      <c r="M87" s="22">
        <f>IF((M86-I87+J87)&lt;$S$14,(M86-I87+J87),$S$14)</f>
        <v>168.92519965666654</v>
      </c>
      <c r="N87" s="22">
        <f t="shared" si="16"/>
        <v>0</v>
      </c>
      <c r="O87" s="23">
        <f>IF(   (O86-I87+J87)&lt;$S$20,  (O86-I87+J87), $S$20)</f>
        <v>258.43213749333324</v>
      </c>
      <c r="P87" s="25">
        <f t="shared" si="17"/>
        <v>0</v>
      </c>
    </row>
    <row r="88" spans="1:16" x14ac:dyDescent="0.25">
      <c r="A88" s="1">
        <v>42863.583333325907</v>
      </c>
      <c r="B88">
        <v>45.2</v>
      </c>
      <c r="C88">
        <v>4.5493699999999997</v>
      </c>
      <c r="D88" s="2">
        <v>16.223020000000002</v>
      </c>
      <c r="E88" s="22">
        <f t="shared" si="9"/>
        <v>4.5493699999999997</v>
      </c>
      <c r="F88" s="22">
        <f>D88*$S$3</f>
        <v>16.223020000000002</v>
      </c>
      <c r="G88" s="22">
        <f t="shared" si="10"/>
        <v>20.772390000000001</v>
      </c>
      <c r="H88" s="22">
        <f t="shared" si="11"/>
        <v>15.066666666666666</v>
      </c>
      <c r="I88" s="22">
        <f t="shared" si="12"/>
        <v>0</v>
      </c>
      <c r="J88" s="22">
        <f t="shared" si="13"/>
        <v>5.705723333333335</v>
      </c>
      <c r="K88" s="22">
        <f t="shared" si="14"/>
        <v>0</v>
      </c>
      <c r="L88" s="22">
        <f t="shared" si="15"/>
        <v>24.143733333333333</v>
      </c>
      <c r="M88" s="22">
        <f>IF((M87-I88+J88)&lt;$S$14,(M87-I88+J88),$S$14)</f>
        <v>174.63092298999987</v>
      </c>
      <c r="N88" s="22">
        <f t="shared" si="16"/>
        <v>0</v>
      </c>
      <c r="O88" s="23">
        <f>IF(   (O87-I88+J88)&lt;$S$20,  (O87-I88+J88), $S$20)</f>
        <v>264.13786082666655</v>
      </c>
      <c r="P88" s="25">
        <f t="shared" si="17"/>
        <v>0</v>
      </c>
    </row>
    <row r="89" spans="1:16" x14ac:dyDescent="0.25">
      <c r="A89" s="1">
        <v>42863.624999992571</v>
      </c>
      <c r="B89">
        <v>45.4</v>
      </c>
      <c r="C89">
        <v>4.3444099999999999</v>
      </c>
      <c r="D89" s="2">
        <v>13.906280000000001</v>
      </c>
      <c r="E89" s="22">
        <f t="shared" si="9"/>
        <v>4.3444099999999999</v>
      </c>
      <c r="F89" s="22">
        <f>D89*$S$3</f>
        <v>13.906280000000001</v>
      </c>
      <c r="G89" s="22">
        <f t="shared" si="10"/>
        <v>18.250689999999999</v>
      </c>
      <c r="H89" s="22">
        <f t="shared" si="11"/>
        <v>15.133333333333333</v>
      </c>
      <c r="I89" s="22">
        <f t="shared" si="12"/>
        <v>0</v>
      </c>
      <c r="J89" s="22">
        <f t="shared" si="13"/>
        <v>3.1173566666666659</v>
      </c>
      <c r="K89" s="22">
        <f t="shared" si="14"/>
        <v>0</v>
      </c>
      <c r="L89" s="22">
        <f t="shared" si="15"/>
        <v>27.261089999999999</v>
      </c>
      <c r="M89" s="22">
        <f>IF((M88-I89+J89)&lt;$S$14,(M88-I89+J89),$S$14)</f>
        <v>177.74827965666654</v>
      </c>
      <c r="N89" s="22">
        <f t="shared" si="16"/>
        <v>0</v>
      </c>
      <c r="O89" s="23">
        <f>IF(   (O88-I89+J89)&lt;$S$20,  (O88-I89+J89), $S$20)</f>
        <v>267.25521749333325</v>
      </c>
      <c r="P89" s="25">
        <f t="shared" si="17"/>
        <v>0</v>
      </c>
    </row>
    <row r="90" spans="1:16" x14ac:dyDescent="0.25">
      <c r="A90" s="1">
        <v>42863.666666659235</v>
      </c>
      <c r="B90">
        <v>45.7</v>
      </c>
      <c r="C90">
        <v>5.09206</v>
      </c>
      <c r="D90" s="2">
        <v>10.3787</v>
      </c>
      <c r="E90" s="22">
        <f t="shared" si="9"/>
        <v>5.09206</v>
      </c>
      <c r="F90" s="22">
        <f>D90*$S$3</f>
        <v>10.3787</v>
      </c>
      <c r="G90" s="22">
        <f t="shared" si="10"/>
        <v>15.47076</v>
      </c>
      <c r="H90" s="22">
        <f t="shared" si="11"/>
        <v>15.233333333333334</v>
      </c>
      <c r="I90" s="22">
        <f t="shared" si="12"/>
        <v>0</v>
      </c>
      <c r="J90" s="22">
        <f t="shared" si="13"/>
        <v>0.23742666666666601</v>
      </c>
      <c r="K90" s="22">
        <f t="shared" si="14"/>
        <v>0</v>
      </c>
      <c r="L90" s="22">
        <f t="shared" si="15"/>
        <v>27.498516666666667</v>
      </c>
      <c r="M90" s="22">
        <f>IF((M89-I90+J90)&lt;$S$14,(M89-I90+J90),$S$14)</f>
        <v>177.9857063233332</v>
      </c>
      <c r="N90" s="22">
        <f t="shared" si="16"/>
        <v>0</v>
      </c>
      <c r="O90" s="23">
        <f>IF(   (O89-I90+J90)&lt;$S$20,  (O89-I90+J90), $S$20)</f>
        <v>267.49264415999994</v>
      </c>
      <c r="P90" s="25">
        <f t="shared" si="17"/>
        <v>0</v>
      </c>
    </row>
    <row r="91" spans="1:16" x14ac:dyDescent="0.25">
      <c r="A91" s="1">
        <v>42863.7083333259</v>
      </c>
      <c r="B91">
        <v>45.6</v>
      </c>
      <c r="C91">
        <v>4.0501399999999999</v>
      </c>
      <c r="D91" s="2">
        <v>6.0099000000000009</v>
      </c>
      <c r="E91" s="22">
        <f t="shared" si="9"/>
        <v>4.0501399999999999</v>
      </c>
      <c r="F91" s="22">
        <f>D91*$S$3</f>
        <v>6.0099000000000009</v>
      </c>
      <c r="G91" s="22">
        <f t="shared" si="10"/>
        <v>10.060040000000001</v>
      </c>
      <c r="H91" s="22">
        <f t="shared" si="11"/>
        <v>15.2</v>
      </c>
      <c r="I91" s="22">
        <f t="shared" si="12"/>
        <v>5.1399599999999985</v>
      </c>
      <c r="J91" s="22">
        <f t="shared" si="13"/>
        <v>0</v>
      </c>
      <c r="K91" s="22">
        <f t="shared" si="14"/>
        <v>5.1399599999999985</v>
      </c>
      <c r="L91" s="22">
        <f t="shared" si="15"/>
        <v>0</v>
      </c>
      <c r="M91" s="22">
        <f>IF((M90-I91+J91)&lt;$S$14,(M90-I91+J91),$S$14)</f>
        <v>172.8457463233332</v>
      </c>
      <c r="N91" s="22">
        <f t="shared" si="16"/>
        <v>0</v>
      </c>
      <c r="O91" s="23">
        <f>IF(   (O90-I91+J91)&lt;$S$20,  (O90-I91+J91), $S$20)</f>
        <v>262.35268415999997</v>
      </c>
      <c r="P91" s="25">
        <f t="shared" si="17"/>
        <v>0</v>
      </c>
    </row>
    <row r="92" spans="1:16" x14ac:dyDescent="0.25">
      <c r="A92" s="1">
        <v>42863.749999992564</v>
      </c>
      <c r="B92">
        <v>47.4</v>
      </c>
      <c r="C92">
        <v>4.0648</v>
      </c>
      <c r="D92" s="2">
        <v>2.3306779999999998</v>
      </c>
      <c r="E92" s="22">
        <f t="shared" si="9"/>
        <v>4.0648</v>
      </c>
      <c r="F92" s="22">
        <f>D92*$S$3</f>
        <v>2.3306779999999998</v>
      </c>
      <c r="G92" s="22">
        <f t="shared" si="10"/>
        <v>6.3954779999999998</v>
      </c>
      <c r="H92" s="22">
        <f t="shared" si="11"/>
        <v>15.799999999999999</v>
      </c>
      <c r="I92" s="22">
        <f t="shared" si="12"/>
        <v>9.404522</v>
      </c>
      <c r="J92" s="22">
        <f t="shared" si="13"/>
        <v>0</v>
      </c>
      <c r="K92" s="22">
        <f t="shared" si="14"/>
        <v>14.544481999999999</v>
      </c>
      <c r="L92" s="22">
        <f t="shared" si="15"/>
        <v>0</v>
      </c>
      <c r="M92" s="22">
        <f>IF((M91-I92+J92)&lt;$S$14,(M91-I92+J92),$S$14)</f>
        <v>163.44122432333319</v>
      </c>
      <c r="N92" s="22">
        <f t="shared" si="16"/>
        <v>0</v>
      </c>
      <c r="O92" s="23">
        <f>IF(   (O91-I92+J92)&lt;$S$20,  (O91-I92+J92), $S$20)</f>
        <v>252.94816215999998</v>
      </c>
      <c r="P92" s="25">
        <f t="shared" si="17"/>
        <v>0</v>
      </c>
    </row>
    <row r="93" spans="1:16" x14ac:dyDescent="0.25">
      <c r="A93" s="1">
        <v>42863.791666659228</v>
      </c>
      <c r="B93">
        <v>55.5</v>
      </c>
      <c r="C93">
        <v>4.2585100000000002</v>
      </c>
      <c r="D93" s="2">
        <v>4.8819370000000001E-2</v>
      </c>
      <c r="E93" s="22">
        <f t="shared" si="9"/>
        <v>4.2585100000000002</v>
      </c>
      <c r="F93" s="22">
        <f>D93*$S$3</f>
        <v>4.8819370000000001E-2</v>
      </c>
      <c r="G93" s="22">
        <f t="shared" si="10"/>
        <v>4.3073293700000006</v>
      </c>
      <c r="H93" s="22">
        <f t="shared" si="11"/>
        <v>18.5</v>
      </c>
      <c r="I93" s="22">
        <f t="shared" si="12"/>
        <v>14.192670629999999</v>
      </c>
      <c r="J93" s="22">
        <f t="shared" si="13"/>
        <v>0</v>
      </c>
      <c r="K93" s="22">
        <f t="shared" si="14"/>
        <v>28.737152629999997</v>
      </c>
      <c r="L93" s="22">
        <f t="shared" si="15"/>
        <v>0</v>
      </c>
      <c r="M93" s="22">
        <f>IF((M92-I93+J93)&lt;$S$14,(M92-I93+J93),$S$14)</f>
        <v>149.24855369333318</v>
      </c>
      <c r="N93" s="22">
        <f t="shared" si="16"/>
        <v>0</v>
      </c>
      <c r="O93" s="23">
        <f>IF(   (O92-I93+J93)&lt;$S$20,  (O92-I93+J93), $S$20)</f>
        <v>238.75549152999997</v>
      </c>
      <c r="P93" s="25">
        <f t="shared" si="17"/>
        <v>0</v>
      </c>
    </row>
    <row r="94" spans="1:16" x14ac:dyDescent="0.25">
      <c r="A94" s="1">
        <v>42863.833333325892</v>
      </c>
      <c r="B94">
        <v>51.4</v>
      </c>
      <c r="C94">
        <v>3.7951299999999999</v>
      </c>
      <c r="D94" s="2">
        <v>-7.0017200000000003E-3</v>
      </c>
      <c r="E94" s="22">
        <f t="shared" si="9"/>
        <v>3.7951299999999999</v>
      </c>
      <c r="F94" s="22">
        <f>D94*$S$3</f>
        <v>-7.0017200000000003E-3</v>
      </c>
      <c r="G94" s="22">
        <f t="shared" si="10"/>
        <v>3.78812828</v>
      </c>
      <c r="H94" s="22">
        <f t="shared" si="11"/>
        <v>17.133333333333333</v>
      </c>
      <c r="I94" s="22">
        <f t="shared" si="12"/>
        <v>13.345205053333332</v>
      </c>
      <c r="J94" s="22">
        <f t="shared" si="13"/>
        <v>0</v>
      </c>
      <c r="K94" s="22">
        <f t="shared" si="14"/>
        <v>42.082357683333328</v>
      </c>
      <c r="L94" s="22">
        <f t="shared" si="15"/>
        <v>0</v>
      </c>
      <c r="M94" s="22">
        <f>IF((M93-I94+J94)&lt;$S$14,(M93-I94+J94),$S$14)</f>
        <v>135.90334863999985</v>
      </c>
      <c r="N94" s="22">
        <f t="shared" si="16"/>
        <v>0</v>
      </c>
      <c r="O94" s="23">
        <f>IF(   (O93-I94+J94)&lt;$S$20,  (O93-I94+J94), $S$20)</f>
        <v>225.41028647666664</v>
      </c>
      <c r="P94" s="25">
        <f t="shared" si="17"/>
        <v>0</v>
      </c>
    </row>
    <row r="95" spans="1:16" x14ac:dyDescent="0.25">
      <c r="A95" s="1">
        <v>42863.874999992557</v>
      </c>
      <c r="B95">
        <v>46.9</v>
      </c>
      <c r="C95">
        <v>2.0028199999999998</v>
      </c>
      <c r="D95" s="2">
        <v>-7.0017200000000003E-3</v>
      </c>
      <c r="E95" s="22">
        <f t="shared" si="9"/>
        <v>2.0028199999999998</v>
      </c>
      <c r="F95" s="22">
        <f>D95*$S$3</f>
        <v>-7.0017200000000003E-3</v>
      </c>
      <c r="G95" s="22">
        <f t="shared" si="10"/>
        <v>1.9958182799999997</v>
      </c>
      <c r="H95" s="22">
        <f t="shared" si="11"/>
        <v>15.633333333333333</v>
      </c>
      <c r="I95" s="22">
        <f t="shared" si="12"/>
        <v>13.637515053333333</v>
      </c>
      <c r="J95" s="22">
        <f t="shared" si="13"/>
        <v>0</v>
      </c>
      <c r="K95" s="22">
        <f t="shared" si="14"/>
        <v>55.719872736666659</v>
      </c>
      <c r="L95" s="22">
        <f t="shared" si="15"/>
        <v>0</v>
      </c>
      <c r="M95" s="22">
        <f>IF((M94-I95+J95)&lt;$S$14,(M94-I95+J95),$S$14)</f>
        <v>122.26583358666652</v>
      </c>
      <c r="N95" s="22">
        <f t="shared" si="16"/>
        <v>0</v>
      </c>
      <c r="O95" s="23">
        <f>IF(   (O94-I95+J95)&lt;$S$20,  (O94-I95+J95), $S$20)</f>
        <v>211.7727714233333</v>
      </c>
      <c r="P95" s="25">
        <f t="shared" si="17"/>
        <v>0</v>
      </c>
    </row>
    <row r="96" spans="1:16" x14ac:dyDescent="0.25">
      <c r="A96" s="1">
        <v>42863.916666659221</v>
      </c>
      <c r="B96">
        <v>43.4</v>
      </c>
      <c r="C96">
        <v>1.8579600000000001</v>
      </c>
      <c r="D96" s="2">
        <v>-7.0017200000000003E-3</v>
      </c>
      <c r="E96" s="22">
        <f t="shared" si="9"/>
        <v>1.8579600000000001</v>
      </c>
      <c r="F96" s="22">
        <f>D96*$S$3</f>
        <v>-7.0017200000000003E-3</v>
      </c>
      <c r="G96" s="22">
        <f t="shared" si="10"/>
        <v>1.85095828</v>
      </c>
      <c r="H96" s="22">
        <f t="shared" si="11"/>
        <v>14.466666666666665</v>
      </c>
      <c r="I96" s="22">
        <f t="shared" si="12"/>
        <v>12.615708386666665</v>
      </c>
      <c r="J96" s="22">
        <f t="shared" si="13"/>
        <v>0</v>
      </c>
      <c r="K96" s="22">
        <f t="shared" si="14"/>
        <v>68.335581123333327</v>
      </c>
      <c r="L96" s="22">
        <f t="shared" si="15"/>
        <v>0</v>
      </c>
      <c r="M96" s="22">
        <f>IF((M95-I96+J96)&lt;$S$14,(M95-I96+J96),$S$14)</f>
        <v>109.65012519999985</v>
      </c>
      <c r="N96" s="22">
        <f t="shared" si="16"/>
        <v>0</v>
      </c>
      <c r="O96" s="23">
        <f>IF(   (O95-I96+J96)&lt;$S$20,  (O95-I96+J96), $S$20)</f>
        <v>199.15706303666664</v>
      </c>
      <c r="P96" s="25">
        <f t="shared" si="17"/>
        <v>0</v>
      </c>
    </row>
    <row r="97" spans="1:16" x14ac:dyDescent="0.25">
      <c r="A97" s="1">
        <v>42863.958333325885</v>
      </c>
      <c r="B97">
        <v>40.1</v>
      </c>
      <c r="C97">
        <v>2.93845</v>
      </c>
      <c r="D97" s="2">
        <v>-7.0017200000000003E-3</v>
      </c>
      <c r="E97" s="22">
        <f t="shared" si="9"/>
        <v>2.93845</v>
      </c>
      <c r="F97" s="22">
        <f>D97*$S$3</f>
        <v>-7.0017200000000003E-3</v>
      </c>
      <c r="G97" s="22">
        <f t="shared" si="10"/>
        <v>2.9314482800000001</v>
      </c>
      <c r="H97" s="22">
        <f t="shared" si="11"/>
        <v>13.366666666666667</v>
      </c>
      <c r="I97" s="22">
        <f t="shared" si="12"/>
        <v>10.435218386666667</v>
      </c>
      <c r="J97" s="22">
        <f t="shared" si="13"/>
        <v>0</v>
      </c>
      <c r="K97" s="22">
        <f t="shared" si="14"/>
        <v>78.770799509999989</v>
      </c>
      <c r="L97" s="22">
        <f t="shared" si="15"/>
        <v>0</v>
      </c>
      <c r="M97" s="22">
        <f>IF((M96-I97+J97)&lt;$S$14,(M96-I97+J97),$S$14)</f>
        <v>99.214906813333187</v>
      </c>
      <c r="N97" s="22">
        <f t="shared" si="16"/>
        <v>0</v>
      </c>
      <c r="O97" s="23">
        <f>IF(   (O96-I97+J97)&lt;$S$20,  (O96-I97+J97), $S$20)</f>
        <v>188.72184464999998</v>
      </c>
      <c r="P97" s="25">
        <f t="shared" si="17"/>
        <v>0</v>
      </c>
    </row>
    <row r="98" spans="1:16" x14ac:dyDescent="0.25">
      <c r="A98" s="1">
        <v>42863.999999992549</v>
      </c>
      <c r="B98">
        <v>39</v>
      </c>
      <c r="C98">
        <v>2.9854000000000003</v>
      </c>
      <c r="D98" s="2">
        <v>-7.0017200000000003E-3</v>
      </c>
      <c r="E98" s="22">
        <f t="shared" si="9"/>
        <v>2.9854000000000003</v>
      </c>
      <c r="F98" s="22">
        <f>D98*$S$3</f>
        <v>-7.0017200000000003E-3</v>
      </c>
      <c r="G98" s="22">
        <f t="shared" si="10"/>
        <v>2.9783982800000004</v>
      </c>
      <c r="H98" s="22">
        <f t="shared" si="11"/>
        <v>13</v>
      </c>
      <c r="I98" s="22">
        <f t="shared" si="12"/>
        <v>10.02160172</v>
      </c>
      <c r="J98" s="22">
        <f t="shared" si="13"/>
        <v>0</v>
      </c>
      <c r="K98" s="22">
        <f t="shared" si="14"/>
        <v>88.792401229999996</v>
      </c>
      <c r="L98" s="22">
        <f t="shared" si="15"/>
        <v>0</v>
      </c>
      <c r="M98" s="22">
        <f>IF((M97-I98+J98)&lt;$S$14,(M97-I98+J98),$S$14)</f>
        <v>89.19330509333318</v>
      </c>
      <c r="N98" s="22">
        <f t="shared" si="16"/>
        <v>0</v>
      </c>
      <c r="O98" s="23">
        <f>IF(   (O97-I98+J98)&lt;$S$20,  (O97-I98+J98), $S$20)</f>
        <v>178.70024292999997</v>
      </c>
      <c r="P98" s="25">
        <f t="shared" si="17"/>
        <v>0</v>
      </c>
    </row>
    <row r="99" spans="1:16" x14ac:dyDescent="0.25">
      <c r="A99" s="1">
        <v>42864.041666659214</v>
      </c>
      <c r="B99">
        <v>35.5</v>
      </c>
      <c r="C99">
        <v>2.8531399999999998</v>
      </c>
      <c r="D99" s="2">
        <v>-7.0017200000000003E-3</v>
      </c>
      <c r="E99" s="22">
        <f t="shared" si="9"/>
        <v>2.8531399999999998</v>
      </c>
      <c r="F99" s="22">
        <f>D99*$S$3</f>
        <v>-7.0017200000000003E-3</v>
      </c>
      <c r="G99" s="22">
        <f t="shared" si="10"/>
        <v>2.8461382799999999</v>
      </c>
      <c r="H99" s="22">
        <f t="shared" si="11"/>
        <v>11.833333333333332</v>
      </c>
      <c r="I99" s="22">
        <f t="shared" si="12"/>
        <v>8.9871950533333322</v>
      </c>
      <c r="J99" s="22">
        <f t="shared" si="13"/>
        <v>0</v>
      </c>
      <c r="K99" s="22">
        <f t="shared" si="14"/>
        <v>97.779596283333333</v>
      </c>
      <c r="L99" s="22">
        <f t="shared" si="15"/>
        <v>0</v>
      </c>
      <c r="M99" s="22">
        <f>IF((M98-I99+J99)&lt;$S$14,(M98-I99+J99),$S$14)</f>
        <v>80.206110039999842</v>
      </c>
      <c r="N99" s="22">
        <f t="shared" si="16"/>
        <v>0</v>
      </c>
      <c r="O99" s="23">
        <f>IF(   (O98-I99+J99)&lt;$S$20,  (O98-I99+J99), $S$20)</f>
        <v>169.71304787666665</v>
      </c>
      <c r="P99" s="25">
        <f t="shared" si="17"/>
        <v>0</v>
      </c>
    </row>
    <row r="100" spans="1:16" x14ac:dyDescent="0.25">
      <c r="A100" s="1">
        <v>42864.083333325878</v>
      </c>
      <c r="B100">
        <v>33.700000000000003</v>
      </c>
      <c r="C100">
        <v>3.3304</v>
      </c>
      <c r="D100" s="2">
        <v>-7.0017200000000003E-3</v>
      </c>
      <c r="E100" s="22">
        <f t="shared" si="9"/>
        <v>3.3304</v>
      </c>
      <c r="F100" s="22">
        <f>D100*$S$3</f>
        <v>-7.0017200000000003E-3</v>
      </c>
      <c r="G100" s="22">
        <f t="shared" si="10"/>
        <v>3.3233982800000001</v>
      </c>
      <c r="H100" s="22">
        <f t="shared" si="11"/>
        <v>11.233333333333334</v>
      </c>
      <c r="I100" s="22">
        <f t="shared" si="12"/>
        <v>7.9099350533333341</v>
      </c>
      <c r="J100" s="22">
        <f t="shared" si="13"/>
        <v>0</v>
      </c>
      <c r="K100" s="22">
        <f t="shared" si="14"/>
        <v>105.68953133666666</v>
      </c>
      <c r="L100" s="22">
        <f t="shared" si="15"/>
        <v>0</v>
      </c>
      <c r="M100" s="22">
        <f>IF((M99-I100+J100)&lt;$S$14,(M99-I100+J100),$S$14)</f>
        <v>72.296174986666514</v>
      </c>
      <c r="N100" s="22">
        <f t="shared" si="16"/>
        <v>0</v>
      </c>
      <c r="O100" s="23">
        <f>IF(   (O99-I100+J100)&lt;$S$20,  (O99-I100+J100), $S$20)</f>
        <v>161.80311282333332</v>
      </c>
      <c r="P100" s="25">
        <f t="shared" si="17"/>
        <v>0</v>
      </c>
    </row>
    <row r="101" spans="1:16" x14ac:dyDescent="0.25">
      <c r="A101" s="1">
        <v>42864.124999992542</v>
      </c>
      <c r="B101">
        <v>32.799999999999997</v>
      </c>
      <c r="C101">
        <v>3.01736</v>
      </c>
      <c r="D101" s="2">
        <v>-7.0017200000000003E-3</v>
      </c>
      <c r="E101" s="22">
        <f t="shared" si="9"/>
        <v>3.01736</v>
      </c>
      <c r="F101" s="22">
        <f>D101*$S$3</f>
        <v>-7.0017200000000003E-3</v>
      </c>
      <c r="G101" s="22">
        <f t="shared" si="10"/>
        <v>3.0103582800000002</v>
      </c>
      <c r="H101" s="22">
        <f t="shared" si="11"/>
        <v>10.933333333333332</v>
      </c>
      <c r="I101" s="22">
        <f t="shared" si="12"/>
        <v>7.9229750533333316</v>
      </c>
      <c r="J101" s="22">
        <f t="shared" si="13"/>
        <v>0</v>
      </c>
      <c r="K101" s="22">
        <f t="shared" si="14"/>
        <v>113.61250638999999</v>
      </c>
      <c r="L101" s="22">
        <f t="shared" si="15"/>
        <v>0</v>
      </c>
      <c r="M101" s="22">
        <f>IF((M100-I101+J101)&lt;$S$14,(M100-I101+J101),$S$14)</f>
        <v>64.373199933333183</v>
      </c>
      <c r="N101" s="22">
        <f t="shared" si="16"/>
        <v>0</v>
      </c>
      <c r="O101" s="23">
        <f>IF(   (O100-I101+J101)&lt;$S$20,  (O100-I101+J101), $S$20)</f>
        <v>153.88013776999998</v>
      </c>
      <c r="P101" s="25">
        <f t="shared" si="17"/>
        <v>0</v>
      </c>
    </row>
    <row r="102" spans="1:16" x14ac:dyDescent="0.25">
      <c r="A102" s="1">
        <v>42864.166666659206</v>
      </c>
      <c r="B102">
        <v>32.799999999999997</v>
      </c>
      <c r="C102">
        <v>2.8353299999999999</v>
      </c>
      <c r="D102" s="2">
        <v>-7.0017200000000003E-3</v>
      </c>
      <c r="E102" s="22">
        <f t="shared" si="9"/>
        <v>2.8353299999999999</v>
      </c>
      <c r="F102" s="22">
        <f>D102*$S$3</f>
        <v>-7.0017200000000003E-3</v>
      </c>
      <c r="G102" s="22">
        <f t="shared" si="10"/>
        <v>2.82832828</v>
      </c>
      <c r="H102" s="22">
        <f t="shared" si="11"/>
        <v>10.933333333333332</v>
      </c>
      <c r="I102" s="22">
        <f t="shared" si="12"/>
        <v>8.1050050533333327</v>
      </c>
      <c r="J102" s="22">
        <f t="shared" si="13"/>
        <v>0</v>
      </c>
      <c r="K102" s="22">
        <f t="shared" si="14"/>
        <v>121.71751144333332</v>
      </c>
      <c r="L102" s="22">
        <f t="shared" si="15"/>
        <v>0</v>
      </c>
      <c r="M102" s="22">
        <f>IF((M101-I102+J102)&lt;$S$14,(M101-I102+J102),$S$14)</f>
        <v>56.268194879999854</v>
      </c>
      <c r="N102" s="22">
        <f t="shared" si="16"/>
        <v>0</v>
      </c>
      <c r="O102" s="23">
        <f>IF(   (O101-I102+J102)&lt;$S$20,  (O101-I102+J102), $S$20)</f>
        <v>145.77513271666663</v>
      </c>
      <c r="P102" s="25">
        <f t="shared" si="17"/>
        <v>0</v>
      </c>
    </row>
    <row r="103" spans="1:16" x14ac:dyDescent="0.25">
      <c r="A103" s="1">
        <v>42864.208333325871</v>
      </c>
      <c r="B103">
        <v>33.200000000000003</v>
      </c>
      <c r="C103">
        <v>2.3646400000000001</v>
      </c>
      <c r="D103" s="2">
        <v>-7.0017200000000003E-3</v>
      </c>
      <c r="E103" s="22">
        <f t="shared" si="9"/>
        <v>2.3646400000000001</v>
      </c>
      <c r="F103" s="22">
        <f>D103*$S$3</f>
        <v>-7.0017200000000003E-3</v>
      </c>
      <c r="G103" s="22">
        <f t="shared" si="10"/>
        <v>2.3576382800000002</v>
      </c>
      <c r="H103" s="22">
        <f t="shared" si="11"/>
        <v>11.066666666666666</v>
      </c>
      <c r="I103" s="22">
        <f t="shared" si="12"/>
        <v>8.7090283866666667</v>
      </c>
      <c r="J103" s="22">
        <f t="shared" si="13"/>
        <v>0</v>
      </c>
      <c r="K103" s="22">
        <f t="shared" si="14"/>
        <v>130.42653983</v>
      </c>
      <c r="L103" s="22">
        <f t="shared" si="15"/>
        <v>0</v>
      </c>
      <c r="M103" s="22">
        <f>IF((M102-I103+J103)&lt;$S$14,(M102-I103+J103),$S$14)</f>
        <v>47.559166493333187</v>
      </c>
      <c r="N103" s="22">
        <f t="shared" si="16"/>
        <v>0</v>
      </c>
      <c r="O103" s="23">
        <f>IF(   (O102-I103+J103)&lt;$S$20,  (O102-I103+J103), $S$20)</f>
        <v>137.06610432999997</v>
      </c>
      <c r="P103" s="25">
        <f t="shared" si="17"/>
        <v>0</v>
      </c>
    </row>
    <row r="104" spans="1:16" x14ac:dyDescent="0.25">
      <c r="A104" s="1">
        <v>42864.249999992535</v>
      </c>
      <c r="B104">
        <v>35.5</v>
      </c>
      <c r="C104">
        <v>2.72587</v>
      </c>
      <c r="D104" s="2">
        <v>-7.0017200000000003E-3</v>
      </c>
      <c r="E104" s="22">
        <f t="shared" si="9"/>
        <v>2.72587</v>
      </c>
      <c r="F104" s="22">
        <f>D104*$S$3</f>
        <v>-7.0017200000000003E-3</v>
      </c>
      <c r="G104" s="22">
        <f t="shared" si="10"/>
        <v>2.7188682800000001</v>
      </c>
      <c r="H104" s="22">
        <f t="shared" si="11"/>
        <v>11.833333333333332</v>
      </c>
      <c r="I104" s="22">
        <f t="shared" si="12"/>
        <v>9.1144650533333316</v>
      </c>
      <c r="J104" s="22">
        <f t="shared" si="13"/>
        <v>0</v>
      </c>
      <c r="K104" s="22">
        <f t="shared" si="14"/>
        <v>139.54100488333333</v>
      </c>
      <c r="L104" s="22">
        <f t="shared" si="15"/>
        <v>0</v>
      </c>
      <c r="M104" s="22">
        <f>IF((M103-I104+J104)&lt;$S$14,(M103-I104+J104),$S$14)</f>
        <v>38.444701439999854</v>
      </c>
      <c r="N104" s="22">
        <f t="shared" si="16"/>
        <v>0</v>
      </c>
      <c r="O104" s="23">
        <f>IF(   (O103-I104+J104)&lt;$S$20,  (O103-I104+J104), $S$20)</f>
        <v>127.95163927666664</v>
      </c>
      <c r="P104" s="25">
        <f t="shared" si="17"/>
        <v>0</v>
      </c>
    </row>
    <row r="105" spans="1:16" x14ac:dyDescent="0.25">
      <c r="A105" s="1">
        <v>42864.291666659199</v>
      </c>
      <c r="B105">
        <v>37.9</v>
      </c>
      <c r="C105">
        <v>2.5125700000000002</v>
      </c>
      <c r="D105" s="2">
        <v>0.59865816999999988</v>
      </c>
      <c r="E105" s="22">
        <f t="shared" si="9"/>
        <v>2.5125700000000002</v>
      </c>
      <c r="F105" s="22">
        <f>D105*$S$3</f>
        <v>0.59865816999999988</v>
      </c>
      <c r="G105" s="22">
        <f t="shared" si="10"/>
        <v>3.11122817</v>
      </c>
      <c r="H105" s="22">
        <f t="shared" si="11"/>
        <v>12.633333333333333</v>
      </c>
      <c r="I105" s="22">
        <f t="shared" si="12"/>
        <v>9.5221051633333325</v>
      </c>
      <c r="J105" s="22">
        <f t="shared" si="13"/>
        <v>0</v>
      </c>
      <c r="K105" s="22">
        <f t="shared" si="14"/>
        <v>149.06311004666665</v>
      </c>
      <c r="L105" s="22">
        <f t="shared" si="15"/>
        <v>0</v>
      </c>
      <c r="M105" s="22">
        <f>IF((M104-I105+J105)&lt;$S$14,(M104-I105+J105),$S$14)</f>
        <v>28.922596276666521</v>
      </c>
      <c r="N105" s="22">
        <f t="shared" si="16"/>
        <v>0</v>
      </c>
      <c r="O105" s="23">
        <f>IF(   (O104-I105+J105)&lt;$S$20,  (O104-I105+J105), $S$20)</f>
        <v>118.4295341133333</v>
      </c>
      <c r="P105" s="25">
        <f t="shared" si="17"/>
        <v>0</v>
      </c>
    </row>
    <row r="106" spans="1:16" x14ac:dyDescent="0.25">
      <c r="A106" s="1">
        <v>42864.333333325863</v>
      </c>
      <c r="B106">
        <v>37.4</v>
      </c>
      <c r="C106">
        <v>3.11781</v>
      </c>
      <c r="D106" s="2">
        <v>1.9811529999999999</v>
      </c>
      <c r="E106" s="22">
        <f t="shared" si="9"/>
        <v>3.11781</v>
      </c>
      <c r="F106" s="22">
        <f>D106*$S$3</f>
        <v>1.9811529999999999</v>
      </c>
      <c r="G106" s="22">
        <f t="shared" si="10"/>
        <v>5.0989629999999995</v>
      </c>
      <c r="H106" s="22">
        <f t="shared" si="11"/>
        <v>12.466666666666665</v>
      </c>
      <c r="I106" s="22">
        <f t="shared" si="12"/>
        <v>7.3677036666666655</v>
      </c>
      <c r="J106" s="22">
        <f t="shared" si="13"/>
        <v>0</v>
      </c>
      <c r="K106" s="22">
        <f t="shared" si="14"/>
        <v>156.43081371333332</v>
      </c>
      <c r="L106" s="22">
        <f t="shared" si="15"/>
        <v>0</v>
      </c>
      <c r="M106" s="22">
        <f>IF((M105-I106+J106)&lt;$S$14,(M105-I106+J106),$S$14)</f>
        <v>21.554892609999854</v>
      </c>
      <c r="N106" s="22">
        <f t="shared" si="16"/>
        <v>0</v>
      </c>
      <c r="O106" s="23">
        <f>IF(   (O105-I106+J106)&lt;$S$20,  (O105-I106+J106), $S$20)</f>
        <v>111.06183044666663</v>
      </c>
      <c r="P106" s="25">
        <f t="shared" si="17"/>
        <v>0</v>
      </c>
    </row>
    <row r="107" spans="1:16" x14ac:dyDescent="0.25">
      <c r="A107" s="1">
        <v>42864.374999992528</v>
      </c>
      <c r="B107">
        <v>39.200000000000003</v>
      </c>
      <c r="C107">
        <v>4.2476499999999993</v>
      </c>
      <c r="D107" s="2">
        <v>8.1270799999999994</v>
      </c>
      <c r="E107" s="22">
        <f t="shared" si="9"/>
        <v>4.2476499999999993</v>
      </c>
      <c r="F107" s="22">
        <f>D107*$S$3</f>
        <v>8.1270799999999994</v>
      </c>
      <c r="G107" s="22">
        <f t="shared" si="10"/>
        <v>12.37473</v>
      </c>
      <c r="H107" s="22">
        <f t="shared" si="11"/>
        <v>13.066666666666666</v>
      </c>
      <c r="I107" s="22">
        <f t="shared" si="12"/>
        <v>0.69193666666666687</v>
      </c>
      <c r="J107" s="22">
        <f t="shared" si="13"/>
        <v>0</v>
      </c>
      <c r="K107" s="22">
        <f t="shared" si="14"/>
        <v>157.12275037999999</v>
      </c>
      <c r="L107" s="22">
        <f t="shared" si="15"/>
        <v>0</v>
      </c>
      <c r="M107" s="22">
        <f>IF((M106-I107+J107)&lt;$S$14,(M106-I107+J107),$S$14)</f>
        <v>20.862955943333187</v>
      </c>
      <c r="N107" s="22">
        <f t="shared" si="16"/>
        <v>0</v>
      </c>
      <c r="O107" s="23">
        <f>IF(   (O106-I107+J107)&lt;$S$20,  (O106-I107+J107), $S$20)</f>
        <v>110.36989377999997</v>
      </c>
      <c r="P107" s="25">
        <f t="shared" si="17"/>
        <v>0</v>
      </c>
    </row>
    <row r="108" spans="1:16" x14ac:dyDescent="0.25">
      <c r="A108" s="1">
        <v>42864.416666659192</v>
      </c>
      <c r="B108">
        <v>40.9</v>
      </c>
      <c r="C108">
        <v>4.9671799999999999</v>
      </c>
      <c r="D108" s="2">
        <v>12.37496</v>
      </c>
      <c r="E108" s="22">
        <f t="shared" si="9"/>
        <v>4.9671799999999999</v>
      </c>
      <c r="F108" s="22">
        <f>D108*$S$3</f>
        <v>12.37496</v>
      </c>
      <c r="G108" s="22">
        <f t="shared" si="10"/>
        <v>17.342140000000001</v>
      </c>
      <c r="H108" s="22">
        <f t="shared" si="11"/>
        <v>13.633333333333333</v>
      </c>
      <c r="I108" s="22">
        <f t="shared" si="12"/>
        <v>0</v>
      </c>
      <c r="J108" s="22">
        <f t="shared" si="13"/>
        <v>3.7088066666666677</v>
      </c>
      <c r="K108" s="22">
        <f t="shared" si="14"/>
        <v>0</v>
      </c>
      <c r="L108" s="22">
        <f t="shared" si="15"/>
        <v>3.7088066666666677</v>
      </c>
      <c r="M108" s="22">
        <f>IF((M107-I108+J108)&lt;$S$14,(M107-I108+J108),$S$14)</f>
        <v>24.571762609999855</v>
      </c>
      <c r="N108" s="22">
        <f t="shared" si="16"/>
        <v>0</v>
      </c>
      <c r="O108" s="23">
        <f>IF(   (O107-I108+J108)&lt;$S$20,  (O107-I108+J108), $S$20)</f>
        <v>114.07870044666663</v>
      </c>
      <c r="P108" s="25">
        <f t="shared" si="17"/>
        <v>0</v>
      </c>
    </row>
    <row r="109" spans="1:16" x14ac:dyDescent="0.25">
      <c r="A109" s="1">
        <v>42864.458333325856</v>
      </c>
      <c r="B109">
        <v>43.4</v>
      </c>
      <c r="C109">
        <v>5.8113199999999994</v>
      </c>
      <c r="D109" s="2">
        <v>9.5414399999999997</v>
      </c>
      <c r="E109" s="22">
        <f t="shared" si="9"/>
        <v>5.8113199999999994</v>
      </c>
      <c r="F109" s="22">
        <f>D109*$S$3</f>
        <v>9.5414399999999997</v>
      </c>
      <c r="G109" s="22">
        <f t="shared" si="10"/>
        <v>15.35276</v>
      </c>
      <c r="H109" s="22">
        <f t="shared" si="11"/>
        <v>14.466666666666665</v>
      </c>
      <c r="I109" s="22">
        <f t="shared" si="12"/>
        <v>0</v>
      </c>
      <c r="J109" s="22">
        <f t="shared" si="13"/>
        <v>0.88609333333333495</v>
      </c>
      <c r="K109" s="22">
        <f t="shared" si="14"/>
        <v>0</v>
      </c>
      <c r="L109" s="22">
        <f t="shared" si="15"/>
        <v>4.5949000000000026</v>
      </c>
      <c r="M109" s="22">
        <f>IF((M108-I109+J109)&lt;$S$14,(M108-I109+J109),$S$14)</f>
        <v>25.45785594333319</v>
      </c>
      <c r="N109" s="22">
        <f t="shared" si="16"/>
        <v>0</v>
      </c>
      <c r="O109" s="23">
        <f>IF(   (O108-I109+J109)&lt;$S$20,  (O108-I109+J109), $S$20)</f>
        <v>114.96479377999997</v>
      </c>
      <c r="P109" s="25">
        <f t="shared" si="17"/>
        <v>0</v>
      </c>
    </row>
    <row r="110" spans="1:16" x14ac:dyDescent="0.25">
      <c r="A110" s="1">
        <v>42864.49999999252</v>
      </c>
      <c r="B110">
        <v>44</v>
      </c>
      <c r="C110">
        <v>7.2362200000000003</v>
      </c>
      <c r="D110" s="2">
        <v>17.460450000000002</v>
      </c>
      <c r="E110" s="22">
        <f t="shared" si="9"/>
        <v>7.2362200000000003</v>
      </c>
      <c r="F110" s="22">
        <f>D110*$S$3</f>
        <v>17.460450000000002</v>
      </c>
      <c r="G110" s="22">
        <f t="shared" si="10"/>
        <v>24.696670000000001</v>
      </c>
      <c r="H110" s="22">
        <f t="shared" si="11"/>
        <v>14.666666666666666</v>
      </c>
      <c r="I110" s="22">
        <f t="shared" si="12"/>
        <v>0</v>
      </c>
      <c r="J110" s="22">
        <f t="shared" si="13"/>
        <v>10.030003333333335</v>
      </c>
      <c r="K110" s="22">
        <f t="shared" si="14"/>
        <v>0</v>
      </c>
      <c r="L110" s="22">
        <f t="shared" si="15"/>
        <v>14.624903333333338</v>
      </c>
      <c r="M110" s="22">
        <f>IF((M109-I110+J110)&lt;$S$14,(M109-I110+J110),$S$14)</f>
        <v>35.487859276666526</v>
      </c>
      <c r="N110" s="22">
        <f t="shared" si="16"/>
        <v>0</v>
      </c>
      <c r="O110" s="23">
        <f>IF(   (O109-I110+J110)&lt;$S$20,  (O109-I110+J110), $S$20)</f>
        <v>124.99479711333331</v>
      </c>
      <c r="P110" s="25">
        <f t="shared" si="17"/>
        <v>0</v>
      </c>
    </row>
    <row r="111" spans="1:16" x14ac:dyDescent="0.25">
      <c r="A111" s="1">
        <v>42864.541666659185</v>
      </c>
      <c r="B111">
        <v>44.8</v>
      </c>
      <c r="C111">
        <v>7.0065400000000002</v>
      </c>
      <c r="D111" s="2">
        <v>10.89682</v>
      </c>
      <c r="E111" s="22">
        <f t="shared" si="9"/>
        <v>7.0065400000000002</v>
      </c>
      <c r="F111" s="22">
        <f>D111*$S$3</f>
        <v>10.89682</v>
      </c>
      <c r="G111" s="22">
        <f t="shared" si="10"/>
        <v>17.903359999999999</v>
      </c>
      <c r="H111" s="22">
        <f t="shared" si="11"/>
        <v>14.933333333333332</v>
      </c>
      <c r="I111" s="22">
        <f t="shared" si="12"/>
        <v>0</v>
      </c>
      <c r="J111" s="22">
        <f t="shared" si="13"/>
        <v>2.9700266666666675</v>
      </c>
      <c r="K111" s="22">
        <f t="shared" si="14"/>
        <v>0</v>
      </c>
      <c r="L111" s="22">
        <f t="shared" si="15"/>
        <v>17.594930000000005</v>
      </c>
      <c r="M111" s="22">
        <f>IF((M110-I111+J111)&lt;$S$14,(M110-I111+J111),$S$14)</f>
        <v>38.457885943333196</v>
      </c>
      <c r="N111" s="22">
        <f t="shared" si="16"/>
        <v>0</v>
      </c>
      <c r="O111" s="23">
        <f>IF(   (O110-I111+J111)&lt;$S$20,  (O110-I111+J111), $S$20)</f>
        <v>127.96482377999997</v>
      </c>
      <c r="P111" s="25">
        <f t="shared" si="17"/>
        <v>0</v>
      </c>
    </row>
    <row r="112" spans="1:16" x14ac:dyDescent="0.25">
      <c r="A112" s="1">
        <v>42864.583333325849</v>
      </c>
      <c r="B112">
        <v>45.5</v>
      </c>
      <c r="C112">
        <v>8.3254400000000004</v>
      </c>
      <c r="D112" s="2">
        <v>12.345150000000002</v>
      </c>
      <c r="E112" s="22">
        <f t="shared" si="9"/>
        <v>8.3254400000000004</v>
      </c>
      <c r="F112" s="22">
        <f>D112*$S$3</f>
        <v>12.345150000000002</v>
      </c>
      <c r="G112" s="22">
        <f t="shared" si="10"/>
        <v>20.670590000000004</v>
      </c>
      <c r="H112" s="22">
        <f t="shared" si="11"/>
        <v>15.166666666666666</v>
      </c>
      <c r="I112" s="22">
        <f t="shared" si="12"/>
        <v>0</v>
      </c>
      <c r="J112" s="22">
        <f t="shared" si="13"/>
        <v>5.5039233333333382</v>
      </c>
      <c r="K112" s="22">
        <f t="shared" si="14"/>
        <v>0</v>
      </c>
      <c r="L112" s="22">
        <f t="shared" si="15"/>
        <v>23.098853333333345</v>
      </c>
      <c r="M112" s="22">
        <f>IF((M111-I112+J112)&lt;$S$14,(M111-I112+J112),$S$14)</f>
        <v>43.961809276666536</v>
      </c>
      <c r="N112" s="22">
        <f t="shared" si="16"/>
        <v>0</v>
      </c>
      <c r="O112" s="23">
        <f>IF(   (O111-I112+J112)&lt;$S$20,  (O111-I112+J112), $S$20)</f>
        <v>133.46874711333331</v>
      </c>
      <c r="P112" s="25">
        <f t="shared" si="17"/>
        <v>0</v>
      </c>
    </row>
    <row r="113" spans="1:16" x14ac:dyDescent="0.25">
      <c r="A113" s="1">
        <v>42864.624999992513</v>
      </c>
      <c r="B113">
        <v>45.3</v>
      </c>
      <c r="C113">
        <v>6.7557</v>
      </c>
      <c r="D113" s="2">
        <v>11.651339999999999</v>
      </c>
      <c r="E113" s="22">
        <f t="shared" si="9"/>
        <v>6.7557</v>
      </c>
      <c r="F113" s="22">
        <f>D113*$S$3</f>
        <v>11.651339999999999</v>
      </c>
      <c r="G113" s="22">
        <f t="shared" si="10"/>
        <v>18.407039999999999</v>
      </c>
      <c r="H113" s="22">
        <f t="shared" si="11"/>
        <v>15.099999999999998</v>
      </c>
      <c r="I113" s="22">
        <f t="shared" si="12"/>
        <v>0</v>
      </c>
      <c r="J113" s="22">
        <f t="shared" si="13"/>
        <v>3.3070400000000006</v>
      </c>
      <c r="K113" s="22">
        <f t="shared" si="14"/>
        <v>0</v>
      </c>
      <c r="L113" s="22">
        <f t="shared" si="15"/>
        <v>26.405893333333346</v>
      </c>
      <c r="M113" s="22">
        <f>IF((M112-I113+J113)&lt;$S$14,(M112-I113+J113),$S$14)</f>
        <v>47.268849276666536</v>
      </c>
      <c r="N113" s="22">
        <f t="shared" si="16"/>
        <v>0</v>
      </c>
      <c r="O113" s="23">
        <f>IF(   (O112-I113+J113)&lt;$S$20,  (O112-I113+J113), $S$20)</f>
        <v>136.77578711333331</v>
      </c>
      <c r="P113" s="25">
        <f t="shared" si="17"/>
        <v>0</v>
      </c>
    </row>
    <row r="114" spans="1:16" x14ac:dyDescent="0.25">
      <c r="A114" s="1">
        <v>42864.666666659177</v>
      </c>
      <c r="B114">
        <v>45.7</v>
      </c>
      <c r="C114">
        <v>7.1123000000000003</v>
      </c>
      <c r="D114" s="2">
        <v>9.3723500000000008</v>
      </c>
      <c r="E114" s="22">
        <f t="shared" si="9"/>
        <v>7.1123000000000003</v>
      </c>
      <c r="F114" s="22">
        <f>D114*$S$3</f>
        <v>9.3723500000000008</v>
      </c>
      <c r="G114" s="22">
        <f t="shared" si="10"/>
        <v>16.484650000000002</v>
      </c>
      <c r="H114" s="22">
        <f t="shared" si="11"/>
        <v>15.233333333333334</v>
      </c>
      <c r="I114" s="22">
        <f t="shared" si="12"/>
        <v>0</v>
      </c>
      <c r="J114" s="22">
        <f t="shared" si="13"/>
        <v>1.2513166666666677</v>
      </c>
      <c r="K114" s="22">
        <f t="shared" si="14"/>
        <v>0</v>
      </c>
      <c r="L114" s="22">
        <f t="shared" si="15"/>
        <v>27.657210000000013</v>
      </c>
      <c r="M114" s="22">
        <f>IF((M113-I114+J114)&lt;$S$14,(M113-I114+J114),$S$14)</f>
        <v>48.520165943333204</v>
      </c>
      <c r="N114" s="22">
        <f t="shared" si="16"/>
        <v>0</v>
      </c>
      <c r="O114" s="23">
        <f>IF(   (O113-I114+J114)&lt;$S$20,  (O113-I114+J114), $S$20)</f>
        <v>138.02710377999998</v>
      </c>
      <c r="P114" s="25">
        <f t="shared" si="17"/>
        <v>0</v>
      </c>
    </row>
    <row r="115" spans="1:16" x14ac:dyDescent="0.25">
      <c r="A115" s="1">
        <v>42864.708333325842</v>
      </c>
      <c r="B115">
        <v>47</v>
      </c>
      <c r="C115">
        <v>5.9489399999999995</v>
      </c>
      <c r="D115" s="2">
        <v>6.2822610000000001</v>
      </c>
      <c r="E115" s="22">
        <f t="shared" si="9"/>
        <v>5.9489399999999995</v>
      </c>
      <c r="F115" s="22">
        <f>D115*$S$3</f>
        <v>6.2822610000000001</v>
      </c>
      <c r="G115" s="22">
        <f t="shared" si="10"/>
        <v>12.231200999999999</v>
      </c>
      <c r="H115" s="22">
        <f t="shared" si="11"/>
        <v>15.666666666666666</v>
      </c>
      <c r="I115" s="22">
        <f t="shared" si="12"/>
        <v>3.4354656666666674</v>
      </c>
      <c r="J115" s="22">
        <f t="shared" si="13"/>
        <v>0</v>
      </c>
      <c r="K115" s="22">
        <f t="shared" si="14"/>
        <v>3.4354656666666674</v>
      </c>
      <c r="L115" s="22">
        <f t="shared" si="15"/>
        <v>0</v>
      </c>
      <c r="M115" s="22">
        <f>IF((M114-I115+J115)&lt;$S$14,(M114-I115+J115),$S$14)</f>
        <v>45.084700276666538</v>
      </c>
      <c r="N115" s="22">
        <f t="shared" si="16"/>
        <v>0</v>
      </c>
      <c r="O115" s="23">
        <f>IF(   (O114-I115+J115)&lt;$S$20,  (O114-I115+J115), $S$20)</f>
        <v>134.59163811333332</v>
      </c>
      <c r="P115" s="25">
        <f t="shared" si="17"/>
        <v>0</v>
      </c>
    </row>
    <row r="116" spans="1:16" x14ac:dyDescent="0.25">
      <c r="A116" s="1">
        <v>42864.749999992506</v>
      </c>
      <c r="B116">
        <v>48.4</v>
      </c>
      <c r="C116">
        <v>3.9642600000000003</v>
      </c>
      <c r="D116" s="2">
        <v>1.9445589999999999</v>
      </c>
      <c r="E116" s="22">
        <f t="shared" si="9"/>
        <v>3.9642600000000003</v>
      </c>
      <c r="F116" s="22">
        <f>D116*$S$3</f>
        <v>1.9445589999999999</v>
      </c>
      <c r="G116" s="22">
        <f t="shared" si="10"/>
        <v>5.9088190000000003</v>
      </c>
      <c r="H116" s="22">
        <f t="shared" si="11"/>
        <v>16.133333333333333</v>
      </c>
      <c r="I116" s="22">
        <f t="shared" si="12"/>
        <v>10.224514333333332</v>
      </c>
      <c r="J116" s="22">
        <f t="shared" si="13"/>
        <v>0</v>
      </c>
      <c r="K116" s="22">
        <f t="shared" si="14"/>
        <v>13.659979999999999</v>
      </c>
      <c r="L116" s="22">
        <f t="shared" si="15"/>
        <v>0</v>
      </c>
      <c r="M116" s="22">
        <f>IF((M115-I116+J116)&lt;$S$14,(M115-I116+J116),$S$14)</f>
        <v>34.860185943333207</v>
      </c>
      <c r="N116" s="22">
        <f t="shared" si="16"/>
        <v>0</v>
      </c>
      <c r="O116" s="23">
        <f>IF(   (O115-I116+J116)&lt;$S$20,  (O115-I116+J116), $S$20)</f>
        <v>124.36712377999999</v>
      </c>
      <c r="P116" s="25">
        <f t="shared" si="17"/>
        <v>0</v>
      </c>
    </row>
    <row r="117" spans="1:16" x14ac:dyDescent="0.25">
      <c r="A117" s="1">
        <v>42864.79166665917</v>
      </c>
      <c r="B117">
        <v>47.5</v>
      </c>
      <c r="C117">
        <v>3.39377</v>
      </c>
      <c r="D117" s="2">
        <v>1.305897E-2</v>
      </c>
      <c r="E117" s="22">
        <f t="shared" si="9"/>
        <v>3.39377</v>
      </c>
      <c r="F117" s="22">
        <f>D117*$S$3</f>
        <v>1.305897E-2</v>
      </c>
      <c r="G117" s="22">
        <f t="shared" si="10"/>
        <v>3.4068289699999998</v>
      </c>
      <c r="H117" s="22">
        <f t="shared" si="11"/>
        <v>15.833333333333332</v>
      </c>
      <c r="I117" s="22">
        <f t="shared" si="12"/>
        <v>12.426504363333333</v>
      </c>
      <c r="J117" s="22">
        <f t="shared" si="13"/>
        <v>0</v>
      </c>
      <c r="K117" s="22">
        <f t="shared" si="14"/>
        <v>26.086484363333334</v>
      </c>
      <c r="L117" s="22">
        <f t="shared" si="15"/>
        <v>0</v>
      </c>
      <c r="M117" s="22">
        <f>IF((M116-I117+J117)&lt;$S$14,(M116-I117+J117),$S$14)</f>
        <v>22.433681579999874</v>
      </c>
      <c r="N117" s="22">
        <f t="shared" si="16"/>
        <v>0</v>
      </c>
      <c r="O117" s="23">
        <f>IF(   (O116-I117+J117)&lt;$S$20,  (O116-I117+J117), $S$20)</f>
        <v>111.94061941666665</v>
      </c>
      <c r="P117" s="25">
        <f t="shared" si="17"/>
        <v>0</v>
      </c>
    </row>
    <row r="118" spans="1:16" x14ac:dyDescent="0.25">
      <c r="A118" s="1">
        <v>42864.833333325834</v>
      </c>
      <c r="B118">
        <v>46.2</v>
      </c>
      <c r="C118">
        <v>3.7952199999999996</v>
      </c>
      <c r="D118" s="2">
        <v>-7.0017200000000003E-3</v>
      </c>
      <c r="E118" s="22">
        <f t="shared" si="9"/>
        <v>3.7952199999999996</v>
      </c>
      <c r="F118" s="22">
        <f>D118*$S$3</f>
        <v>-7.0017200000000003E-3</v>
      </c>
      <c r="G118" s="22">
        <f t="shared" si="10"/>
        <v>3.7882182799999997</v>
      </c>
      <c r="H118" s="22">
        <f t="shared" si="11"/>
        <v>15.4</v>
      </c>
      <c r="I118" s="22">
        <f t="shared" si="12"/>
        <v>11.61178172</v>
      </c>
      <c r="J118" s="22">
        <f t="shared" si="13"/>
        <v>0</v>
      </c>
      <c r="K118" s="22">
        <f t="shared" si="14"/>
        <v>37.698266083333337</v>
      </c>
      <c r="L118" s="22">
        <f t="shared" si="15"/>
        <v>0</v>
      </c>
      <c r="M118" s="22">
        <f>IF((M117-I118+J118)&lt;$S$14,(M117-I118+J118),$S$14)</f>
        <v>10.821899859999874</v>
      </c>
      <c r="N118" s="22">
        <f t="shared" si="16"/>
        <v>0</v>
      </c>
      <c r="O118" s="23">
        <f>IF(   (O117-I118+J118)&lt;$S$20,  (O117-I118+J118), $S$20)</f>
        <v>100.32883769666665</v>
      </c>
      <c r="P118" s="25">
        <f t="shared" si="17"/>
        <v>0</v>
      </c>
    </row>
    <row r="119" spans="1:16" x14ac:dyDescent="0.25">
      <c r="A119" s="1">
        <v>42864.874999992498</v>
      </c>
      <c r="B119">
        <v>45.1</v>
      </c>
      <c r="C119">
        <v>5.1783599999999996</v>
      </c>
      <c r="D119" s="2">
        <v>-7.0017200000000003E-3</v>
      </c>
      <c r="E119" s="22">
        <f t="shared" si="9"/>
        <v>5.1783599999999996</v>
      </c>
      <c r="F119" s="22">
        <f>D119*$S$3</f>
        <v>-7.0017200000000003E-3</v>
      </c>
      <c r="G119" s="22">
        <f t="shared" si="10"/>
        <v>5.1713582799999998</v>
      </c>
      <c r="H119" s="22">
        <f t="shared" si="11"/>
        <v>15.033333333333333</v>
      </c>
      <c r="I119" s="22">
        <f t="shared" si="12"/>
        <v>9.8619750533333335</v>
      </c>
      <c r="J119" s="22">
        <f t="shared" si="13"/>
        <v>0</v>
      </c>
      <c r="K119" s="22">
        <f t="shared" si="14"/>
        <v>47.560241136666669</v>
      </c>
      <c r="L119" s="22">
        <f t="shared" si="15"/>
        <v>0</v>
      </c>
      <c r="M119" s="22">
        <f>IF((M118-I119+J119)&lt;$S$14,(M118-I119+J119),$S$14)</f>
        <v>0.95992480666654068</v>
      </c>
      <c r="N119" s="22">
        <f t="shared" si="16"/>
        <v>0</v>
      </c>
      <c r="O119" s="23">
        <f>IF(   (O118-I119+J119)&lt;$S$20,  (O118-I119+J119), $S$20)</f>
        <v>90.466862643333315</v>
      </c>
      <c r="P119" s="25">
        <f t="shared" si="17"/>
        <v>0</v>
      </c>
    </row>
    <row r="120" spans="1:16" x14ac:dyDescent="0.25">
      <c r="A120" s="1">
        <v>42864.916666659163</v>
      </c>
      <c r="B120">
        <v>44.4</v>
      </c>
      <c r="C120">
        <v>5.3111999999999995</v>
      </c>
      <c r="D120" s="2">
        <v>-7.0017200000000003E-3</v>
      </c>
      <c r="E120" s="22">
        <f t="shared" si="9"/>
        <v>5.3111999999999995</v>
      </c>
      <c r="F120" s="22">
        <f>D120*$S$3</f>
        <v>-7.0017200000000003E-3</v>
      </c>
      <c r="G120" s="22">
        <f t="shared" si="10"/>
        <v>5.3041982799999996</v>
      </c>
      <c r="H120" s="22">
        <f t="shared" si="11"/>
        <v>14.799999999999999</v>
      </c>
      <c r="I120" s="22">
        <f t="shared" si="12"/>
        <v>9.4958017199999993</v>
      </c>
      <c r="J120" s="22">
        <f t="shared" si="13"/>
        <v>0</v>
      </c>
      <c r="K120" s="22">
        <f t="shared" si="14"/>
        <v>57.056042856666664</v>
      </c>
      <c r="L120" s="22">
        <f t="shared" si="15"/>
        <v>0</v>
      </c>
      <c r="M120" s="22">
        <f>IF((M119-I120+J120)&lt;$S$14,(M119-I120+J120),$S$14)</f>
        <v>-8.5358769133334587</v>
      </c>
      <c r="N120" s="22">
        <f t="shared" si="16"/>
        <v>0</v>
      </c>
      <c r="O120" s="23">
        <f>IF(   (O119-I120+J120)&lt;$S$20,  (O119-I120+J120), $S$20)</f>
        <v>80.971060923333312</v>
      </c>
      <c r="P120" s="25">
        <f t="shared" si="17"/>
        <v>0</v>
      </c>
    </row>
    <row r="121" spans="1:16" x14ac:dyDescent="0.25">
      <c r="A121" s="1">
        <v>42864.958333325827</v>
      </c>
      <c r="B121">
        <v>38.1</v>
      </c>
      <c r="C121">
        <v>7.0908599999999993</v>
      </c>
      <c r="D121" s="2">
        <v>-7.0017200000000003E-3</v>
      </c>
      <c r="E121" s="22">
        <f t="shared" si="9"/>
        <v>7.0908599999999993</v>
      </c>
      <c r="F121" s="22">
        <f>D121*$S$3</f>
        <v>-7.0017200000000003E-3</v>
      </c>
      <c r="G121" s="22">
        <f t="shared" si="10"/>
        <v>7.0838582799999994</v>
      </c>
      <c r="H121" s="22">
        <f t="shared" si="11"/>
        <v>12.7</v>
      </c>
      <c r="I121" s="22">
        <f t="shared" si="12"/>
        <v>5.6161417199999999</v>
      </c>
      <c r="J121" s="22">
        <f t="shared" si="13"/>
        <v>0</v>
      </c>
      <c r="K121" s="22">
        <f t="shared" si="14"/>
        <v>62.672184576666666</v>
      </c>
      <c r="L121" s="22">
        <f t="shared" si="15"/>
        <v>0</v>
      </c>
      <c r="M121" s="22">
        <f>IF((M120-I121+J121)&lt;$S$14,(M120-I121+J121),$S$14)</f>
        <v>-14.152018633333459</v>
      </c>
      <c r="N121" s="22">
        <f t="shared" si="16"/>
        <v>0</v>
      </c>
      <c r="O121" s="23">
        <f>IF(   (O120-I121+J121)&lt;$S$20,  (O120-I121+J121), $S$20)</f>
        <v>75.35491920333331</v>
      </c>
      <c r="P121" s="25">
        <f t="shared" si="17"/>
        <v>0</v>
      </c>
    </row>
    <row r="122" spans="1:16" x14ac:dyDescent="0.25">
      <c r="A122" s="1">
        <v>42864.999999992491</v>
      </c>
      <c r="B122">
        <v>37.6</v>
      </c>
      <c r="C122">
        <v>12.755700000000001</v>
      </c>
      <c r="D122" s="2">
        <v>-7.0017200000000003E-3</v>
      </c>
      <c r="E122" s="22">
        <f t="shared" si="9"/>
        <v>12.755700000000001</v>
      </c>
      <c r="F122" s="22">
        <f>D122*$S$3</f>
        <v>-7.0017200000000003E-3</v>
      </c>
      <c r="G122" s="22">
        <f t="shared" si="10"/>
        <v>12.748698280000001</v>
      </c>
      <c r="H122" s="22">
        <f t="shared" si="11"/>
        <v>12.533333333333333</v>
      </c>
      <c r="I122" s="22">
        <f t="shared" si="12"/>
        <v>0</v>
      </c>
      <c r="J122" s="22">
        <f t="shared" si="13"/>
        <v>0.21536494666666783</v>
      </c>
      <c r="K122" s="22">
        <f t="shared" si="14"/>
        <v>0</v>
      </c>
      <c r="L122" s="22">
        <f t="shared" si="15"/>
        <v>0.21536494666666783</v>
      </c>
      <c r="M122" s="22">
        <f>IF((M121-I122+J122)&lt;$S$14,(M121-I122+J122),$S$14)</f>
        <v>-13.936653686666791</v>
      </c>
      <c r="N122" s="22">
        <f t="shared" si="16"/>
        <v>0</v>
      </c>
      <c r="O122" s="23">
        <f>IF(   (O121-I122+J122)&lt;$S$20,  (O121-I122+J122), $S$20)</f>
        <v>75.570284149999978</v>
      </c>
      <c r="P122" s="25">
        <f t="shared" si="17"/>
        <v>0</v>
      </c>
    </row>
    <row r="123" spans="1:16" x14ac:dyDescent="0.25">
      <c r="A123" s="1">
        <v>42865.041666659155</v>
      </c>
      <c r="B123">
        <v>34.1</v>
      </c>
      <c r="C123">
        <v>10.056799999999999</v>
      </c>
      <c r="D123" s="2">
        <v>-7.0017200000000003E-3</v>
      </c>
      <c r="E123" s="22">
        <f t="shared" si="9"/>
        <v>10.056799999999999</v>
      </c>
      <c r="F123" s="22">
        <f>D123*$S$3</f>
        <v>-7.0017200000000003E-3</v>
      </c>
      <c r="G123" s="22">
        <f t="shared" si="10"/>
        <v>10.049798279999999</v>
      </c>
      <c r="H123" s="22">
        <f t="shared" si="11"/>
        <v>11.366666666666667</v>
      </c>
      <c r="I123" s="22">
        <f t="shared" si="12"/>
        <v>1.3168683866666679</v>
      </c>
      <c r="J123" s="22">
        <f t="shared" si="13"/>
        <v>0</v>
      </c>
      <c r="K123" s="22">
        <f t="shared" si="14"/>
        <v>1.3168683866666679</v>
      </c>
      <c r="L123" s="22">
        <f t="shared" si="15"/>
        <v>0</v>
      </c>
      <c r="M123" s="22">
        <f>IF((M122-I123+J123)&lt;$S$14,(M122-I123+J123),$S$14)</f>
        <v>-15.253522073333459</v>
      </c>
      <c r="N123" s="22">
        <f t="shared" si="16"/>
        <v>0</v>
      </c>
      <c r="O123" s="23">
        <f>IF(   (O122-I123+J123)&lt;$S$20,  (O122-I123+J123), $S$20)</f>
        <v>74.253415763333308</v>
      </c>
      <c r="P123" s="25">
        <f t="shared" si="17"/>
        <v>0</v>
      </c>
    </row>
    <row r="124" spans="1:16" x14ac:dyDescent="0.25">
      <c r="A124" s="1">
        <v>42865.08333332582</v>
      </c>
      <c r="B124">
        <v>35.1</v>
      </c>
      <c r="C124">
        <v>9.8976399999999991</v>
      </c>
      <c r="D124" s="2">
        <v>-7.0017200000000003E-3</v>
      </c>
      <c r="E124" s="22">
        <f t="shared" si="9"/>
        <v>9.8976399999999991</v>
      </c>
      <c r="F124" s="22">
        <f>D124*$S$3</f>
        <v>-7.0017200000000003E-3</v>
      </c>
      <c r="G124" s="22">
        <f t="shared" si="10"/>
        <v>9.8906382799999992</v>
      </c>
      <c r="H124" s="22">
        <f t="shared" si="11"/>
        <v>11.7</v>
      </c>
      <c r="I124" s="22">
        <f t="shared" si="12"/>
        <v>1.8093617200000001</v>
      </c>
      <c r="J124" s="22">
        <f t="shared" si="13"/>
        <v>0</v>
      </c>
      <c r="K124" s="22">
        <f t="shared" si="14"/>
        <v>3.126230106666668</v>
      </c>
      <c r="L124" s="22">
        <f t="shared" si="15"/>
        <v>0</v>
      </c>
      <c r="M124" s="22">
        <f>IF((M123-I124+J124)&lt;$S$14,(M123-I124+J124),$S$14)</f>
        <v>-17.062883793333459</v>
      </c>
      <c r="N124" s="22">
        <f t="shared" si="16"/>
        <v>0</v>
      </c>
      <c r="O124" s="23">
        <f>IF(   (O123-I124+J124)&lt;$S$20,  (O123-I124+J124), $S$20)</f>
        <v>72.44405404333331</v>
      </c>
      <c r="P124" s="25">
        <f t="shared" si="17"/>
        <v>0</v>
      </c>
    </row>
    <row r="125" spans="1:16" x14ac:dyDescent="0.25">
      <c r="A125" s="1">
        <v>42865.124999992484</v>
      </c>
      <c r="B125">
        <v>31.6</v>
      </c>
      <c r="C125">
        <v>10.329600000000001</v>
      </c>
      <c r="D125" s="2">
        <v>-7.0017200000000003E-3</v>
      </c>
      <c r="E125" s="22">
        <f t="shared" si="9"/>
        <v>10.329600000000001</v>
      </c>
      <c r="F125" s="22">
        <f>D125*$S$3</f>
        <v>-7.0017200000000003E-3</v>
      </c>
      <c r="G125" s="22">
        <f t="shared" si="10"/>
        <v>10.322598280000001</v>
      </c>
      <c r="H125" s="22">
        <f t="shared" si="11"/>
        <v>10.533333333333333</v>
      </c>
      <c r="I125" s="22">
        <f t="shared" si="12"/>
        <v>0.21073505333333209</v>
      </c>
      <c r="J125" s="22">
        <f t="shared" si="13"/>
        <v>0</v>
      </c>
      <c r="K125" s="22">
        <f t="shared" si="14"/>
        <v>3.3369651600000001</v>
      </c>
      <c r="L125" s="22">
        <f t="shared" si="15"/>
        <v>0</v>
      </c>
      <c r="M125" s="22">
        <f>IF((M124-I125+J125)&lt;$S$14,(M124-I125+J125),$S$14)</f>
        <v>-17.273618846666793</v>
      </c>
      <c r="N125" s="22">
        <f t="shared" si="16"/>
        <v>0</v>
      </c>
      <c r="O125" s="23">
        <f>IF(   (O124-I125+J125)&lt;$S$20,  (O124-I125+J125), $S$20)</f>
        <v>72.233318989999972</v>
      </c>
      <c r="P125" s="25">
        <f t="shared" si="17"/>
        <v>0</v>
      </c>
    </row>
    <row r="126" spans="1:16" x14ac:dyDescent="0.25">
      <c r="A126" s="1">
        <v>42865.166666659148</v>
      </c>
      <c r="B126">
        <v>33.1</v>
      </c>
      <c r="C126">
        <v>10.42</v>
      </c>
      <c r="D126" s="2">
        <v>-7.0017200000000003E-3</v>
      </c>
      <c r="E126" s="22">
        <f t="shared" si="9"/>
        <v>10.42</v>
      </c>
      <c r="F126" s="22">
        <f>D126*$S$3</f>
        <v>-7.0017200000000003E-3</v>
      </c>
      <c r="G126" s="22">
        <f t="shared" si="10"/>
        <v>10.41299828</v>
      </c>
      <c r="H126" s="22">
        <f t="shared" si="11"/>
        <v>11.033333333333333</v>
      </c>
      <c r="I126" s="22">
        <f t="shared" si="12"/>
        <v>0.62033505333333316</v>
      </c>
      <c r="J126" s="22">
        <f t="shared" si="13"/>
        <v>0</v>
      </c>
      <c r="K126" s="22">
        <f t="shared" si="14"/>
        <v>3.9573002133333333</v>
      </c>
      <c r="L126" s="22">
        <f t="shared" si="15"/>
        <v>0</v>
      </c>
      <c r="M126" s="22">
        <f>IF((M125-I126+J126)&lt;$S$14,(M125-I126+J126),$S$14)</f>
        <v>-17.893953900000128</v>
      </c>
      <c r="N126" s="22">
        <f t="shared" si="16"/>
        <v>0</v>
      </c>
      <c r="O126" s="23">
        <f>IF(   (O125-I126+J126)&lt;$S$20,  (O125-I126+J126), $S$20)</f>
        <v>71.612983936666637</v>
      </c>
      <c r="P126" s="25">
        <f t="shared" si="17"/>
        <v>0</v>
      </c>
    </row>
    <row r="127" spans="1:16" x14ac:dyDescent="0.25">
      <c r="A127" s="1">
        <v>42865.208333325812</v>
      </c>
      <c r="B127">
        <v>32.9</v>
      </c>
      <c r="C127">
        <v>11.922799999999999</v>
      </c>
      <c r="D127" s="2">
        <v>-7.0017200000000003E-3</v>
      </c>
      <c r="E127" s="22">
        <f t="shared" si="9"/>
        <v>11.922799999999999</v>
      </c>
      <c r="F127" s="22">
        <f>D127*$S$3</f>
        <v>-7.0017200000000003E-3</v>
      </c>
      <c r="G127" s="22">
        <f t="shared" si="10"/>
        <v>11.915798279999999</v>
      </c>
      <c r="H127" s="22">
        <f t="shared" si="11"/>
        <v>10.966666666666665</v>
      </c>
      <c r="I127" s="22">
        <f t="shared" si="12"/>
        <v>0</v>
      </c>
      <c r="J127" s="22">
        <f t="shared" si="13"/>
        <v>0.94913161333333385</v>
      </c>
      <c r="K127" s="22">
        <f t="shared" si="14"/>
        <v>0</v>
      </c>
      <c r="L127" s="22">
        <f t="shared" si="15"/>
        <v>0.94913161333333385</v>
      </c>
      <c r="M127" s="22">
        <f>IF((M126-I127+J127)&lt;$S$14,(M126-I127+J127),$S$14)</f>
        <v>-16.944822286666792</v>
      </c>
      <c r="N127" s="22">
        <f t="shared" si="16"/>
        <v>0</v>
      </c>
      <c r="O127" s="23">
        <f>IF(   (O126-I127+J127)&lt;$S$20,  (O126-I127+J127), $S$20)</f>
        <v>72.562115549999973</v>
      </c>
      <c r="P127" s="25">
        <f t="shared" si="17"/>
        <v>0</v>
      </c>
    </row>
    <row r="128" spans="1:16" x14ac:dyDescent="0.25">
      <c r="A128" s="1">
        <v>42865.249999992477</v>
      </c>
      <c r="B128">
        <v>34.4</v>
      </c>
      <c r="C128">
        <v>10.408700000000001</v>
      </c>
      <c r="D128" s="2">
        <v>-7.0017200000000003E-3</v>
      </c>
      <c r="E128" s="22">
        <f t="shared" si="9"/>
        <v>10.408700000000001</v>
      </c>
      <c r="F128" s="22">
        <f>D128*$S$3</f>
        <v>-7.0017200000000003E-3</v>
      </c>
      <c r="G128" s="22">
        <f t="shared" si="10"/>
        <v>10.401698280000002</v>
      </c>
      <c r="H128" s="22">
        <f t="shared" si="11"/>
        <v>11.466666666666665</v>
      </c>
      <c r="I128" s="22">
        <f t="shared" si="12"/>
        <v>1.0649683866666635</v>
      </c>
      <c r="J128" s="22">
        <f t="shared" si="13"/>
        <v>0</v>
      </c>
      <c r="K128" s="22">
        <f t="shared" si="14"/>
        <v>1.0649683866666635</v>
      </c>
      <c r="L128" s="22">
        <f t="shared" si="15"/>
        <v>0</v>
      </c>
      <c r="M128" s="22">
        <f>IF((M127-I128+J128)&lt;$S$14,(M127-I128+J128),$S$14)</f>
        <v>-18.009790673333455</v>
      </c>
      <c r="N128" s="22">
        <f t="shared" si="16"/>
        <v>0</v>
      </c>
      <c r="O128" s="23">
        <f>IF(   (O127-I128+J128)&lt;$S$20,  (O127-I128+J128), $S$20)</f>
        <v>71.49714716333331</v>
      </c>
      <c r="P128" s="25">
        <f t="shared" si="17"/>
        <v>0</v>
      </c>
    </row>
    <row r="129" spans="1:16" x14ac:dyDescent="0.25">
      <c r="A129" s="1">
        <v>42865.291666659141</v>
      </c>
      <c r="B129">
        <v>37</v>
      </c>
      <c r="C129">
        <v>9.07911</v>
      </c>
      <c r="D129" s="2">
        <v>0.63620116999999998</v>
      </c>
      <c r="E129" s="22">
        <f t="shared" si="9"/>
        <v>9.07911</v>
      </c>
      <c r="F129" s="22">
        <f>D129*$S$3</f>
        <v>0.63620116999999998</v>
      </c>
      <c r="G129" s="22">
        <f t="shared" si="10"/>
        <v>9.7153111699999997</v>
      </c>
      <c r="H129" s="22">
        <f t="shared" si="11"/>
        <v>12.333333333333332</v>
      </c>
      <c r="I129" s="22">
        <f t="shared" si="12"/>
        <v>2.6180221633333325</v>
      </c>
      <c r="J129" s="22">
        <f t="shared" si="13"/>
        <v>0</v>
      </c>
      <c r="K129" s="22">
        <f t="shared" si="14"/>
        <v>3.682990549999996</v>
      </c>
      <c r="L129" s="22">
        <f t="shared" si="15"/>
        <v>0</v>
      </c>
      <c r="M129" s="22">
        <f>IF((M128-I129+J129)&lt;$S$14,(M128-I129+J129),$S$14)</f>
        <v>-20.627812836666788</v>
      </c>
      <c r="N129" s="22">
        <f t="shared" si="16"/>
        <v>0</v>
      </c>
      <c r="O129" s="23">
        <f>IF(   (O128-I129+J129)&lt;$S$20,  (O128-I129+J129), $S$20)</f>
        <v>68.879124999999974</v>
      </c>
      <c r="P129" s="25">
        <f t="shared" si="17"/>
        <v>0</v>
      </c>
    </row>
    <row r="130" spans="1:16" x14ac:dyDescent="0.25">
      <c r="A130" s="1">
        <v>42865.333333325805</v>
      </c>
      <c r="B130">
        <v>36.299999999999997</v>
      </c>
      <c r="C130">
        <v>9.2150099999999995</v>
      </c>
      <c r="D130" s="2">
        <v>4.2810800000000002</v>
      </c>
      <c r="E130" s="22">
        <f t="shared" si="9"/>
        <v>9.2150099999999995</v>
      </c>
      <c r="F130" s="22">
        <f>D130*$S$3</f>
        <v>4.2810800000000002</v>
      </c>
      <c r="G130" s="22">
        <f t="shared" si="10"/>
        <v>13.496089999999999</v>
      </c>
      <c r="H130" s="22">
        <f t="shared" si="11"/>
        <v>12.099999999999998</v>
      </c>
      <c r="I130" s="22">
        <f t="shared" si="12"/>
        <v>0</v>
      </c>
      <c r="J130" s="22">
        <f t="shared" si="13"/>
        <v>1.3960900000000009</v>
      </c>
      <c r="K130" s="22">
        <f t="shared" si="14"/>
        <v>0</v>
      </c>
      <c r="L130" s="22">
        <f t="shared" si="15"/>
        <v>1.3960900000000009</v>
      </c>
      <c r="M130" s="22">
        <f>IF((M129-I130+J130)&lt;$S$14,(M129-I130+J130),$S$14)</f>
        <v>-19.231722836666787</v>
      </c>
      <c r="N130" s="22">
        <f t="shared" si="16"/>
        <v>0</v>
      </c>
      <c r="O130" s="23">
        <f>IF(   (O129-I130+J130)&lt;$S$20,  (O129-I130+J130), $S$20)</f>
        <v>70.275214999999974</v>
      </c>
      <c r="P130" s="25">
        <f t="shared" si="17"/>
        <v>0</v>
      </c>
    </row>
    <row r="131" spans="1:16" x14ac:dyDescent="0.25">
      <c r="A131" s="1">
        <v>42865.374999992469</v>
      </c>
      <c r="B131">
        <v>48.2</v>
      </c>
      <c r="C131">
        <v>8.5148399999999995</v>
      </c>
      <c r="D131" s="2">
        <v>8.0858100000000004</v>
      </c>
      <c r="E131" s="22">
        <f t="shared" ref="E131:E169" si="18">C131*$S$2</f>
        <v>8.5148399999999995</v>
      </c>
      <c r="F131" s="22">
        <f>D131*$S$3</f>
        <v>8.0858100000000004</v>
      </c>
      <c r="G131" s="22">
        <f t="shared" ref="G131:G169" si="19">(E131+F131)</f>
        <v>16.600650000000002</v>
      </c>
      <c r="H131" s="22">
        <f t="shared" ref="H131:H169" si="20">B131*(1/3)</f>
        <v>16.066666666666666</v>
      </c>
      <c r="I131" s="22">
        <f t="shared" ref="I131:I169" si="21">IF((H131-G131)&gt;0, (H131-G131), (0))</f>
        <v>0</v>
      </c>
      <c r="J131" s="22">
        <f t="shared" ref="J131:J169" si="22">IF(I131=0, G131-H131,0)</f>
        <v>0.53398333333333525</v>
      </c>
      <c r="K131" s="22">
        <f t="shared" si="14"/>
        <v>0</v>
      </c>
      <c r="L131" s="22">
        <f t="shared" si="15"/>
        <v>1.9300733333333362</v>
      </c>
      <c r="M131" s="22">
        <f>IF((M130-I131+J131)&lt;$S$14,(M130-I131+J131),$S$14)</f>
        <v>-18.697739503333452</v>
      </c>
      <c r="N131" s="22">
        <f t="shared" si="16"/>
        <v>0</v>
      </c>
      <c r="O131" s="23">
        <f>IF(   (O130-I131+J131)&lt;$S$20,  (O130-I131+J131), $S$20)</f>
        <v>70.809198333333313</v>
      </c>
      <c r="P131" s="25">
        <f t="shared" si="17"/>
        <v>0</v>
      </c>
    </row>
    <row r="132" spans="1:16" x14ac:dyDescent="0.25">
      <c r="A132" s="1">
        <v>42865.416666659134</v>
      </c>
      <c r="B132">
        <v>41.8</v>
      </c>
      <c r="C132">
        <v>9.7671200000000002</v>
      </c>
      <c r="D132" s="2">
        <v>11.141069999999999</v>
      </c>
      <c r="E132" s="22">
        <f t="shared" si="18"/>
        <v>9.7671200000000002</v>
      </c>
      <c r="F132" s="22">
        <f>D132*$S$3</f>
        <v>11.141069999999999</v>
      </c>
      <c r="G132" s="22">
        <f t="shared" si="19"/>
        <v>20.908189999999998</v>
      </c>
      <c r="H132" s="22">
        <f t="shared" si="20"/>
        <v>13.933333333333332</v>
      </c>
      <c r="I132" s="22">
        <f t="shared" si="21"/>
        <v>0</v>
      </c>
      <c r="J132" s="22">
        <f t="shared" si="22"/>
        <v>6.9748566666666658</v>
      </c>
      <c r="K132" s="22">
        <f t="shared" ref="K132:K169" si="23">IF(I132&gt;0, K131+I132, 0)</f>
        <v>0</v>
      </c>
      <c r="L132" s="22">
        <f t="shared" ref="L132:L169" si="24">IF(J132&gt;0,L131+J132, 0)</f>
        <v>8.904930000000002</v>
      </c>
      <c r="M132" s="22">
        <f>IF((M131-I132+J132)&lt;$S$14,(M131-I132+J132),$S$14)</f>
        <v>-11.722882836666786</v>
      </c>
      <c r="N132" s="22">
        <f t="shared" ref="N132:N169" si="25">(M131-I132+J132)-M132</f>
        <v>0</v>
      </c>
      <c r="O132" s="23">
        <f>IF(   (O131-I132+J132)&lt;$S$20,  (O131-I132+J132), $S$20)</f>
        <v>77.784054999999981</v>
      </c>
      <c r="P132" s="25">
        <f t="shared" ref="P132:P169" si="26">(O131-I132+J132) -O132</f>
        <v>0</v>
      </c>
    </row>
    <row r="133" spans="1:16" x14ac:dyDescent="0.25">
      <c r="A133" s="1">
        <v>42865.458333325798</v>
      </c>
      <c r="B133">
        <v>44.9</v>
      </c>
      <c r="C133">
        <v>10.662700000000001</v>
      </c>
      <c r="D133" s="2">
        <v>14.6655</v>
      </c>
      <c r="E133" s="22">
        <f t="shared" si="18"/>
        <v>10.662700000000001</v>
      </c>
      <c r="F133" s="22">
        <f>D133*$S$3</f>
        <v>14.6655</v>
      </c>
      <c r="G133" s="22">
        <f t="shared" si="19"/>
        <v>25.328200000000002</v>
      </c>
      <c r="H133" s="22">
        <f t="shared" si="20"/>
        <v>14.966666666666665</v>
      </c>
      <c r="I133" s="22">
        <f t="shared" si="21"/>
        <v>0</v>
      </c>
      <c r="J133" s="22">
        <f t="shared" si="22"/>
        <v>10.361533333333337</v>
      </c>
      <c r="K133" s="22">
        <f t="shared" si="23"/>
        <v>0</v>
      </c>
      <c r="L133" s="22">
        <f t="shared" si="24"/>
        <v>19.266463333333341</v>
      </c>
      <c r="M133" s="22">
        <f>IF((M132-I133+J133)&lt;$S$14,(M132-I133+J133),$S$14)</f>
        <v>-1.3613495033334484</v>
      </c>
      <c r="N133" s="22">
        <f t="shared" si="25"/>
        <v>0</v>
      </c>
      <c r="O133" s="23">
        <f>IF(   (O132-I133+J133)&lt;$S$20,  (O132-I133+J133), $S$20)</f>
        <v>88.145588333333322</v>
      </c>
      <c r="P133" s="25">
        <f t="shared" si="26"/>
        <v>0</v>
      </c>
    </row>
    <row r="134" spans="1:16" x14ac:dyDescent="0.25">
      <c r="A134" s="1">
        <v>42865.499999992462</v>
      </c>
      <c r="B134">
        <v>45.5</v>
      </c>
      <c r="C134">
        <v>11.216299999999999</v>
      </c>
      <c r="D134" s="2">
        <v>15.41113</v>
      </c>
      <c r="E134" s="22">
        <f t="shared" si="18"/>
        <v>11.216299999999999</v>
      </c>
      <c r="F134" s="22">
        <f>D134*$S$3</f>
        <v>15.41113</v>
      </c>
      <c r="G134" s="22">
        <f t="shared" si="19"/>
        <v>26.627429999999997</v>
      </c>
      <c r="H134" s="22">
        <f t="shared" si="20"/>
        <v>15.166666666666666</v>
      </c>
      <c r="I134" s="22">
        <f t="shared" si="21"/>
        <v>0</v>
      </c>
      <c r="J134" s="22">
        <f t="shared" si="22"/>
        <v>11.460763333333331</v>
      </c>
      <c r="K134" s="22">
        <f t="shared" si="23"/>
        <v>0</v>
      </c>
      <c r="L134" s="22">
        <f t="shared" si="24"/>
        <v>30.727226666666674</v>
      </c>
      <c r="M134" s="22">
        <f>IF((M133-I134+J134)&lt;$S$14,(M133-I134+J134),$S$14)</f>
        <v>10.099413829999882</v>
      </c>
      <c r="N134" s="22">
        <f t="shared" si="25"/>
        <v>0</v>
      </c>
      <c r="O134" s="23">
        <f>IF(   (O133-I134+J134)&lt;$S$20,  (O133-I134+J134), $S$20)</f>
        <v>99.606351666666654</v>
      </c>
      <c r="P134" s="25">
        <f t="shared" si="26"/>
        <v>0</v>
      </c>
    </row>
    <row r="135" spans="1:16" x14ac:dyDescent="0.25">
      <c r="A135" s="1">
        <v>42865.541666659126</v>
      </c>
      <c r="B135">
        <v>45.3</v>
      </c>
      <c r="C135">
        <v>12.5801</v>
      </c>
      <c r="D135" s="2">
        <v>16.161349999999999</v>
      </c>
      <c r="E135" s="22">
        <f t="shared" si="18"/>
        <v>12.5801</v>
      </c>
      <c r="F135" s="22">
        <f>D135*$S$3</f>
        <v>16.161349999999999</v>
      </c>
      <c r="G135" s="22">
        <f t="shared" si="19"/>
        <v>28.74145</v>
      </c>
      <c r="H135" s="22">
        <f t="shared" si="20"/>
        <v>15.099999999999998</v>
      </c>
      <c r="I135" s="22">
        <f t="shared" si="21"/>
        <v>0</v>
      </c>
      <c r="J135" s="22">
        <f t="shared" si="22"/>
        <v>13.641450000000003</v>
      </c>
      <c r="K135" s="22">
        <f t="shared" si="23"/>
        <v>0</v>
      </c>
      <c r="L135" s="22">
        <f t="shared" si="24"/>
        <v>44.368676666666673</v>
      </c>
      <c r="M135" s="22">
        <f>IF((M134-I135+J135)&lt;$S$14,(M134-I135+J135),$S$14)</f>
        <v>23.740863829999885</v>
      </c>
      <c r="N135" s="22">
        <f t="shared" si="25"/>
        <v>0</v>
      </c>
      <c r="O135" s="23">
        <f>IF(   (O134-I135+J135)&lt;$S$20,  (O134-I135+J135), $S$20)</f>
        <v>113.24780166666666</v>
      </c>
      <c r="P135" s="25">
        <f t="shared" si="26"/>
        <v>0</v>
      </c>
    </row>
    <row r="136" spans="1:16" x14ac:dyDescent="0.25">
      <c r="A136" s="1">
        <v>42865.583333325791</v>
      </c>
      <c r="B136">
        <v>46.8</v>
      </c>
      <c r="C136">
        <v>10.6601</v>
      </c>
      <c r="D136" s="2">
        <v>16.1174</v>
      </c>
      <c r="E136" s="22">
        <f t="shared" si="18"/>
        <v>10.6601</v>
      </c>
      <c r="F136" s="22">
        <f>D136*$S$3</f>
        <v>16.1174</v>
      </c>
      <c r="G136" s="22">
        <f t="shared" si="19"/>
        <v>26.7775</v>
      </c>
      <c r="H136" s="22">
        <f t="shared" si="20"/>
        <v>15.599999999999998</v>
      </c>
      <c r="I136" s="22">
        <f t="shared" si="21"/>
        <v>0</v>
      </c>
      <c r="J136" s="22">
        <f t="shared" si="22"/>
        <v>11.177500000000002</v>
      </c>
      <c r="K136" s="22">
        <f t="shared" si="23"/>
        <v>0</v>
      </c>
      <c r="L136" s="22">
        <f t="shared" si="24"/>
        <v>55.546176666666675</v>
      </c>
      <c r="M136" s="22">
        <f>IF((M135-I136+J136)&lt;$S$14,(M135-I136+J136),$S$14)</f>
        <v>34.91836382999989</v>
      </c>
      <c r="N136" s="22">
        <f t="shared" si="25"/>
        <v>0</v>
      </c>
      <c r="O136" s="23">
        <f>IF(   (O135-I136+J136)&lt;$S$20,  (O135-I136+J136), $S$20)</f>
        <v>124.42530166666666</v>
      </c>
      <c r="P136" s="25">
        <f t="shared" si="26"/>
        <v>0</v>
      </c>
    </row>
    <row r="137" spans="1:16" x14ac:dyDescent="0.25">
      <c r="A137" s="1">
        <v>42865.624999992455</v>
      </c>
      <c r="B137">
        <v>46.3</v>
      </c>
      <c r="C137">
        <v>8.8914500000000007</v>
      </c>
      <c r="D137" s="2">
        <v>13.004599999999998</v>
      </c>
      <c r="E137" s="22">
        <f t="shared" si="18"/>
        <v>8.8914500000000007</v>
      </c>
      <c r="F137" s="22">
        <f>D137*$S$3</f>
        <v>13.004599999999998</v>
      </c>
      <c r="G137" s="22">
        <f t="shared" si="19"/>
        <v>21.896049999999999</v>
      </c>
      <c r="H137" s="22">
        <f t="shared" si="20"/>
        <v>15.433333333333332</v>
      </c>
      <c r="I137" s="22">
        <f t="shared" si="21"/>
        <v>0</v>
      </c>
      <c r="J137" s="22">
        <f t="shared" si="22"/>
        <v>6.4627166666666671</v>
      </c>
      <c r="K137" s="22">
        <f t="shared" si="23"/>
        <v>0</v>
      </c>
      <c r="L137" s="22">
        <f t="shared" si="24"/>
        <v>62.00889333333334</v>
      </c>
      <c r="M137" s="22">
        <f>IF((M136-I137+J137)&lt;$S$14,(M136-I137+J137),$S$14)</f>
        <v>41.381080496666556</v>
      </c>
      <c r="N137" s="22">
        <f t="shared" si="25"/>
        <v>0</v>
      </c>
      <c r="O137" s="23">
        <f>IF(   (O136-I137+J137)&lt;$S$20,  (O136-I137+J137), $S$20)</f>
        <v>130.88801833333332</v>
      </c>
      <c r="P137" s="25">
        <f t="shared" si="26"/>
        <v>0</v>
      </c>
    </row>
    <row r="138" spans="1:16" x14ac:dyDescent="0.25">
      <c r="A138" s="1">
        <v>42865.666666659119</v>
      </c>
      <c r="B138">
        <v>46.1</v>
      </c>
      <c r="C138">
        <v>6.8020899999999997</v>
      </c>
      <c r="D138" s="2">
        <v>9.7043199999999992</v>
      </c>
      <c r="E138" s="22">
        <f t="shared" si="18"/>
        <v>6.8020899999999997</v>
      </c>
      <c r="F138" s="22">
        <f>D138*$S$3</f>
        <v>9.7043199999999992</v>
      </c>
      <c r="G138" s="22">
        <f t="shared" si="19"/>
        <v>16.506409999999999</v>
      </c>
      <c r="H138" s="22">
        <f t="shared" si="20"/>
        <v>15.366666666666667</v>
      </c>
      <c r="I138" s="22">
        <f t="shared" si="21"/>
        <v>0</v>
      </c>
      <c r="J138" s="22">
        <f t="shared" si="22"/>
        <v>1.1397433333333318</v>
      </c>
      <c r="K138" s="22">
        <f t="shared" si="23"/>
        <v>0</v>
      </c>
      <c r="L138" s="22">
        <f t="shared" si="24"/>
        <v>63.148636666666675</v>
      </c>
      <c r="M138" s="22">
        <f>IF((M137-I138+J138)&lt;$S$14,(M137-I138+J138),$S$14)</f>
        <v>42.520823829999884</v>
      </c>
      <c r="N138" s="22">
        <f t="shared" si="25"/>
        <v>0</v>
      </c>
      <c r="O138" s="23">
        <f>IF(   (O137-I138+J138)&lt;$S$20,  (O137-I138+J138), $S$20)</f>
        <v>132.02776166666666</v>
      </c>
      <c r="P138" s="25">
        <f t="shared" si="26"/>
        <v>0</v>
      </c>
    </row>
    <row r="139" spans="1:16" x14ac:dyDescent="0.25">
      <c r="A139" s="1">
        <v>42865.708333325783</v>
      </c>
      <c r="B139">
        <v>46.1</v>
      </c>
      <c r="C139">
        <v>4.4310200000000002</v>
      </c>
      <c r="D139" s="2">
        <v>5.4343899999999996</v>
      </c>
      <c r="E139" s="22">
        <f t="shared" si="18"/>
        <v>4.4310200000000002</v>
      </c>
      <c r="F139" s="22">
        <f>D139*$S$3</f>
        <v>5.4343899999999996</v>
      </c>
      <c r="G139" s="22">
        <f t="shared" si="19"/>
        <v>9.8654100000000007</v>
      </c>
      <c r="H139" s="22">
        <f t="shared" si="20"/>
        <v>15.366666666666667</v>
      </c>
      <c r="I139" s="22">
        <f t="shared" si="21"/>
        <v>5.5012566666666665</v>
      </c>
      <c r="J139" s="22">
        <f t="shared" si="22"/>
        <v>0</v>
      </c>
      <c r="K139" s="22">
        <f t="shared" si="23"/>
        <v>5.5012566666666665</v>
      </c>
      <c r="L139" s="22">
        <f t="shared" si="24"/>
        <v>0</v>
      </c>
      <c r="M139" s="22">
        <f>IF((M138-I139+J139)&lt;$S$14,(M138-I139+J139),$S$14)</f>
        <v>37.019567163333221</v>
      </c>
      <c r="N139" s="22">
        <f t="shared" si="25"/>
        <v>0</v>
      </c>
      <c r="O139" s="23">
        <f>IF(   (O138-I139+J139)&lt;$S$20,  (O138-I139+J139), $S$20)</f>
        <v>126.526505</v>
      </c>
      <c r="P139" s="25">
        <f t="shared" si="26"/>
        <v>0</v>
      </c>
    </row>
    <row r="140" spans="1:16" x14ac:dyDescent="0.25">
      <c r="A140" s="1">
        <v>42865.749999992448</v>
      </c>
      <c r="B140">
        <v>46.2</v>
      </c>
      <c r="C140">
        <v>2.2759200000000002</v>
      </c>
      <c r="D140" s="2">
        <v>1.7778929999999999</v>
      </c>
      <c r="E140" s="22">
        <f t="shared" si="18"/>
        <v>2.2759200000000002</v>
      </c>
      <c r="F140" s="22">
        <f>D140*$S$3</f>
        <v>1.7778929999999999</v>
      </c>
      <c r="G140" s="22">
        <f t="shared" si="19"/>
        <v>4.0538129999999999</v>
      </c>
      <c r="H140" s="22">
        <f t="shared" si="20"/>
        <v>15.4</v>
      </c>
      <c r="I140" s="22">
        <f t="shared" si="21"/>
        <v>11.346187</v>
      </c>
      <c r="J140" s="22">
        <f t="shared" si="22"/>
        <v>0</v>
      </c>
      <c r="K140" s="22">
        <f t="shared" si="23"/>
        <v>16.847443666666667</v>
      </c>
      <c r="L140" s="22">
        <f t="shared" si="24"/>
        <v>0</v>
      </c>
      <c r="M140" s="22">
        <f>IF((M139-I140+J140)&lt;$S$14,(M139-I140+J140),$S$14)</f>
        <v>25.673380163333221</v>
      </c>
      <c r="N140" s="22">
        <f t="shared" si="25"/>
        <v>0</v>
      </c>
      <c r="O140" s="23">
        <f>IF(   (O139-I140+J140)&lt;$S$20,  (O139-I140+J140), $S$20)</f>
        <v>115.180318</v>
      </c>
      <c r="P140" s="25">
        <f t="shared" si="26"/>
        <v>0</v>
      </c>
    </row>
    <row r="141" spans="1:16" x14ac:dyDescent="0.25">
      <c r="A141" s="1">
        <v>42865.791666659112</v>
      </c>
      <c r="B141">
        <v>46.5</v>
      </c>
      <c r="C141">
        <v>1.97523</v>
      </c>
      <c r="D141" s="2">
        <v>4.4724600000000002E-3</v>
      </c>
      <c r="E141" s="22">
        <f t="shared" si="18"/>
        <v>1.97523</v>
      </c>
      <c r="F141" s="22">
        <f>D141*$S$3</f>
        <v>4.4724600000000002E-3</v>
      </c>
      <c r="G141" s="22">
        <f t="shared" si="19"/>
        <v>1.9797024599999999</v>
      </c>
      <c r="H141" s="22">
        <f t="shared" si="20"/>
        <v>15.5</v>
      </c>
      <c r="I141" s="22">
        <f t="shared" si="21"/>
        <v>13.52029754</v>
      </c>
      <c r="J141" s="22">
        <f t="shared" si="22"/>
        <v>0</v>
      </c>
      <c r="K141" s="22">
        <f t="shared" si="23"/>
        <v>30.367741206666665</v>
      </c>
      <c r="L141" s="22">
        <f t="shared" si="24"/>
        <v>0</v>
      </c>
      <c r="M141" s="22">
        <f>IF((M140-I141+J141)&lt;$S$14,(M140-I141+J141),$S$14)</f>
        <v>12.153082623333221</v>
      </c>
      <c r="N141" s="22">
        <f t="shared" si="25"/>
        <v>0</v>
      </c>
      <c r="O141" s="23">
        <f>IF(   (O140-I141+J141)&lt;$S$20,  (O140-I141+J141), $S$20)</f>
        <v>101.66002046</v>
      </c>
      <c r="P141" s="25">
        <f t="shared" si="26"/>
        <v>0</v>
      </c>
    </row>
    <row r="142" spans="1:16" x14ac:dyDescent="0.25">
      <c r="A142" s="1">
        <v>42865.833333325776</v>
      </c>
      <c r="B142">
        <v>46.3</v>
      </c>
      <c r="C142">
        <v>2.2593299999999998</v>
      </c>
      <c r="D142" s="2">
        <v>-7.0017200000000003E-3</v>
      </c>
      <c r="E142" s="22">
        <f t="shared" si="18"/>
        <v>2.2593299999999998</v>
      </c>
      <c r="F142" s="22">
        <f>D142*$S$3</f>
        <v>-7.0017200000000003E-3</v>
      </c>
      <c r="G142" s="22">
        <f t="shared" si="19"/>
        <v>2.25232828</v>
      </c>
      <c r="H142" s="22">
        <f t="shared" si="20"/>
        <v>15.433333333333332</v>
      </c>
      <c r="I142" s="22">
        <f t="shared" si="21"/>
        <v>13.181005053333331</v>
      </c>
      <c r="J142" s="22">
        <f t="shared" si="22"/>
        <v>0</v>
      </c>
      <c r="K142" s="22">
        <f t="shared" si="23"/>
        <v>43.548746259999994</v>
      </c>
      <c r="L142" s="22">
        <f t="shared" si="24"/>
        <v>0</v>
      </c>
      <c r="M142" s="22">
        <f>IF((M141-I142+J142)&lt;$S$14,(M141-I142+J142),$S$14)</f>
        <v>-1.0279224300001104</v>
      </c>
      <c r="N142" s="22">
        <f t="shared" si="25"/>
        <v>0</v>
      </c>
      <c r="O142" s="23">
        <f>IF(   (O141-I142+J142)&lt;$S$20,  (O141-I142+J142), $S$20)</f>
        <v>88.479015406666662</v>
      </c>
      <c r="P142" s="25">
        <f t="shared" si="26"/>
        <v>0</v>
      </c>
    </row>
    <row r="143" spans="1:16" x14ac:dyDescent="0.25">
      <c r="A143" s="1">
        <v>42865.87499999244</v>
      </c>
      <c r="B143">
        <v>46.6</v>
      </c>
      <c r="C143">
        <v>2.5401799999999999</v>
      </c>
      <c r="D143" s="2">
        <v>-7.0017200000000003E-3</v>
      </c>
      <c r="E143" s="22">
        <f t="shared" si="18"/>
        <v>2.5401799999999999</v>
      </c>
      <c r="F143" s="22">
        <f>D143*$S$3</f>
        <v>-7.0017200000000003E-3</v>
      </c>
      <c r="G143" s="22">
        <f t="shared" si="19"/>
        <v>2.53317828</v>
      </c>
      <c r="H143" s="22">
        <f t="shared" si="20"/>
        <v>15.533333333333333</v>
      </c>
      <c r="I143" s="22">
        <f t="shared" si="21"/>
        <v>13.000155053333334</v>
      </c>
      <c r="J143" s="22">
        <f t="shared" si="22"/>
        <v>0</v>
      </c>
      <c r="K143" s="22">
        <f t="shared" si="23"/>
        <v>56.548901313333332</v>
      </c>
      <c r="L143" s="22">
        <f t="shared" si="24"/>
        <v>0</v>
      </c>
      <c r="M143" s="22">
        <f>IF((M142-I143+J143)&lt;$S$14,(M142-I143+J143),$S$14)</f>
        <v>-14.028077483333444</v>
      </c>
      <c r="N143" s="22">
        <f t="shared" si="25"/>
        <v>0</v>
      </c>
      <c r="O143" s="23">
        <f>IF(   (O142-I143+J143)&lt;$S$20,  (O142-I143+J143), $S$20)</f>
        <v>75.478860353333332</v>
      </c>
      <c r="P143" s="25">
        <f t="shared" si="26"/>
        <v>0</v>
      </c>
    </row>
    <row r="144" spans="1:16" x14ac:dyDescent="0.25">
      <c r="A144" s="1">
        <v>42865.916666659105</v>
      </c>
      <c r="B144">
        <v>45.2</v>
      </c>
      <c r="C144">
        <v>3.15863</v>
      </c>
      <c r="D144" s="2">
        <v>-7.0017200000000003E-3</v>
      </c>
      <c r="E144" s="22">
        <f t="shared" si="18"/>
        <v>3.15863</v>
      </c>
      <c r="F144" s="22">
        <f>D144*$S$3</f>
        <v>-7.0017200000000003E-3</v>
      </c>
      <c r="G144" s="22">
        <f t="shared" si="19"/>
        <v>3.1516282800000002</v>
      </c>
      <c r="H144" s="22">
        <f t="shared" si="20"/>
        <v>15.066666666666666</v>
      </c>
      <c r="I144" s="22">
        <f t="shared" si="21"/>
        <v>11.915038386666666</v>
      </c>
      <c r="J144" s="22">
        <f t="shared" si="22"/>
        <v>0</v>
      </c>
      <c r="K144" s="22">
        <f t="shared" si="23"/>
        <v>68.463939699999997</v>
      </c>
      <c r="L144" s="22">
        <f t="shared" si="24"/>
        <v>0</v>
      </c>
      <c r="M144" s="22">
        <f>IF((M143-I144+J144)&lt;$S$14,(M143-I144+J144),$S$14)</f>
        <v>-25.94311587000011</v>
      </c>
      <c r="N144" s="22">
        <f t="shared" si="25"/>
        <v>0</v>
      </c>
      <c r="O144" s="23">
        <f>IF(   (O143-I144+J144)&lt;$S$20,  (O143-I144+J144), $S$20)</f>
        <v>63.563821966666666</v>
      </c>
      <c r="P144" s="25">
        <f t="shared" si="26"/>
        <v>0</v>
      </c>
    </row>
    <row r="145" spans="1:16" x14ac:dyDescent="0.25">
      <c r="A145" s="1">
        <v>42865.958333325769</v>
      </c>
      <c r="B145">
        <v>42.5</v>
      </c>
      <c r="C145">
        <v>3.56379</v>
      </c>
      <c r="D145" s="2">
        <v>-7.0017200000000003E-3</v>
      </c>
      <c r="E145" s="22">
        <f t="shared" si="18"/>
        <v>3.56379</v>
      </c>
      <c r="F145" s="22">
        <f>D145*$S$3</f>
        <v>-7.0017200000000003E-3</v>
      </c>
      <c r="G145" s="22">
        <f t="shared" si="19"/>
        <v>3.5567882800000001</v>
      </c>
      <c r="H145" s="22">
        <f t="shared" si="20"/>
        <v>14.166666666666666</v>
      </c>
      <c r="I145" s="22">
        <f t="shared" si="21"/>
        <v>10.609878386666665</v>
      </c>
      <c r="J145" s="22">
        <f t="shared" si="22"/>
        <v>0</v>
      </c>
      <c r="K145" s="22">
        <f t="shared" si="23"/>
        <v>79.073818086666662</v>
      </c>
      <c r="L145" s="22">
        <f t="shared" si="24"/>
        <v>0</v>
      </c>
      <c r="M145" s="22">
        <f>IF((M144-I145+J145)&lt;$S$14,(M144-I145+J145),$S$14)</f>
        <v>-36.552994256666778</v>
      </c>
      <c r="N145" s="22">
        <f t="shared" si="25"/>
        <v>0</v>
      </c>
      <c r="O145" s="23">
        <f>IF(   (O144-I145+J145)&lt;$S$20,  (O144-I145+J145), $S$20)</f>
        <v>52.953943580000001</v>
      </c>
      <c r="P145" s="25">
        <f t="shared" si="26"/>
        <v>0</v>
      </c>
    </row>
    <row r="146" spans="1:16" x14ac:dyDescent="0.25">
      <c r="A146" s="1">
        <v>42865.999999992433</v>
      </c>
      <c r="B146">
        <v>41.2</v>
      </c>
      <c r="C146">
        <v>6.57613</v>
      </c>
      <c r="D146" s="2">
        <v>-7.0017200000000003E-3</v>
      </c>
      <c r="E146" s="22">
        <f t="shared" si="18"/>
        <v>6.57613</v>
      </c>
      <c r="F146" s="22">
        <f>D146*$S$3</f>
        <v>-7.0017200000000003E-3</v>
      </c>
      <c r="G146" s="22">
        <f t="shared" si="19"/>
        <v>6.5691282800000002</v>
      </c>
      <c r="H146" s="22">
        <f t="shared" si="20"/>
        <v>13.733333333333334</v>
      </c>
      <c r="I146" s="22">
        <f t="shared" si="21"/>
        <v>7.1642050533333341</v>
      </c>
      <c r="J146" s="22">
        <f t="shared" si="22"/>
        <v>0</v>
      </c>
      <c r="K146" s="22">
        <f t="shared" si="23"/>
        <v>86.238023139999996</v>
      </c>
      <c r="L146" s="22">
        <f t="shared" si="24"/>
        <v>0</v>
      </c>
      <c r="M146" s="22">
        <f>IF((M145-I146+J146)&lt;$S$14,(M145-I146+J146),$S$14)</f>
        <v>-43.717199310000112</v>
      </c>
      <c r="N146" s="22">
        <f t="shared" si="25"/>
        <v>0</v>
      </c>
      <c r="O146" s="23">
        <f>IF(   (O145-I146+J146)&lt;$S$20,  (O145-I146+J146), $S$20)</f>
        <v>45.789738526666667</v>
      </c>
      <c r="P146" s="25">
        <f t="shared" si="26"/>
        <v>0</v>
      </c>
    </row>
    <row r="147" spans="1:16" x14ac:dyDescent="0.25">
      <c r="A147" s="1">
        <v>42866.041666659097</v>
      </c>
      <c r="B147">
        <v>36.700000000000003</v>
      </c>
      <c r="C147">
        <v>9.7899999999999991</v>
      </c>
      <c r="D147" s="2">
        <v>-7.0017200000000003E-3</v>
      </c>
      <c r="E147" s="22">
        <f t="shared" si="18"/>
        <v>9.7899999999999991</v>
      </c>
      <c r="F147" s="22">
        <f>D147*$S$3</f>
        <v>-7.0017200000000003E-3</v>
      </c>
      <c r="G147" s="22">
        <f t="shared" si="19"/>
        <v>9.7829982799999993</v>
      </c>
      <c r="H147" s="22">
        <f t="shared" si="20"/>
        <v>12.233333333333334</v>
      </c>
      <c r="I147" s="22">
        <f t="shared" si="21"/>
        <v>2.450335053333335</v>
      </c>
      <c r="J147" s="22">
        <f t="shared" si="22"/>
        <v>0</v>
      </c>
      <c r="K147" s="22">
        <f t="shared" si="23"/>
        <v>88.688358193333329</v>
      </c>
      <c r="L147" s="22">
        <f t="shared" si="24"/>
        <v>0</v>
      </c>
      <c r="M147" s="22">
        <f>IF((M146-I147+J147)&lt;$S$14,(M146-I147+J147),$S$14)</f>
        <v>-46.167534363333445</v>
      </c>
      <c r="N147" s="22">
        <f t="shared" si="25"/>
        <v>0</v>
      </c>
      <c r="O147" s="23">
        <f>IF(   (O146-I147+J147)&lt;$S$20,  (O146-I147+J147), $S$20)</f>
        <v>43.339403473333334</v>
      </c>
      <c r="P147" s="25">
        <f t="shared" si="26"/>
        <v>0</v>
      </c>
    </row>
    <row r="148" spans="1:16" x14ac:dyDescent="0.25">
      <c r="A148" s="1">
        <v>42866.083333325761</v>
      </c>
      <c r="B148">
        <v>35.1</v>
      </c>
      <c r="C148">
        <v>8.4263300000000001</v>
      </c>
      <c r="D148" s="2">
        <v>-7.0017200000000003E-3</v>
      </c>
      <c r="E148" s="22">
        <f t="shared" si="18"/>
        <v>8.4263300000000001</v>
      </c>
      <c r="F148" s="22">
        <f>D148*$S$3</f>
        <v>-7.0017200000000003E-3</v>
      </c>
      <c r="G148" s="22">
        <f t="shared" si="19"/>
        <v>8.4193282800000002</v>
      </c>
      <c r="H148" s="22">
        <f t="shared" si="20"/>
        <v>11.7</v>
      </c>
      <c r="I148" s="22">
        <f t="shared" si="21"/>
        <v>3.2806717199999991</v>
      </c>
      <c r="J148" s="22">
        <f t="shared" si="22"/>
        <v>0</v>
      </c>
      <c r="K148" s="22">
        <f t="shared" si="23"/>
        <v>91.96902991333333</v>
      </c>
      <c r="L148" s="22">
        <f t="shared" si="24"/>
        <v>0</v>
      </c>
      <c r="M148" s="22">
        <f>IF((M147-I148+J148)&lt;$S$14,(M147-I148+J148),$S$14)</f>
        <v>-49.448206083333446</v>
      </c>
      <c r="N148" s="22">
        <f t="shared" si="25"/>
        <v>0</v>
      </c>
      <c r="O148" s="23">
        <f>IF(   (O147-I148+J148)&lt;$S$20,  (O147-I148+J148), $S$20)</f>
        <v>40.058731753333333</v>
      </c>
      <c r="P148" s="25">
        <f t="shared" si="26"/>
        <v>0</v>
      </c>
    </row>
    <row r="149" spans="1:16" x14ac:dyDescent="0.25">
      <c r="A149" s="1">
        <v>42866.124999992426</v>
      </c>
      <c r="B149">
        <v>32</v>
      </c>
      <c r="C149">
        <v>8.46706</v>
      </c>
      <c r="D149" s="2">
        <v>-7.0017200000000003E-3</v>
      </c>
      <c r="E149" s="22">
        <f t="shared" si="18"/>
        <v>8.46706</v>
      </c>
      <c r="F149" s="22">
        <f>D149*$S$3</f>
        <v>-7.0017200000000003E-3</v>
      </c>
      <c r="G149" s="22">
        <f t="shared" si="19"/>
        <v>8.4600582800000002</v>
      </c>
      <c r="H149" s="22">
        <f t="shared" si="20"/>
        <v>10.666666666666666</v>
      </c>
      <c r="I149" s="22">
        <f t="shared" si="21"/>
        <v>2.2066083866666659</v>
      </c>
      <c r="J149" s="22">
        <f t="shared" si="22"/>
        <v>0</v>
      </c>
      <c r="K149" s="22">
        <f>IF(I149&gt;0, K148+I149, 0)</f>
        <v>94.175638300000003</v>
      </c>
      <c r="L149" s="22">
        <f t="shared" si="24"/>
        <v>0</v>
      </c>
      <c r="M149" s="22">
        <f>IF((M148-I149+J149)&lt;$S$14,(M148-I149+J149),$S$14)</f>
        <v>-51.654814470000112</v>
      </c>
      <c r="N149" s="22">
        <f t="shared" si="25"/>
        <v>0</v>
      </c>
      <c r="O149" s="23">
        <f>IF(   (O148-I149+J149)&lt;$S$20,  (O148-I149+J149), $S$20)</f>
        <v>37.852123366666667</v>
      </c>
      <c r="P149" s="25">
        <f t="shared" si="26"/>
        <v>0</v>
      </c>
    </row>
    <row r="150" spans="1:16" x14ac:dyDescent="0.25">
      <c r="A150" s="1">
        <v>42866.16666665909</v>
      </c>
      <c r="B150">
        <v>33.299999999999997</v>
      </c>
      <c r="C150">
        <v>6.7536300000000002</v>
      </c>
      <c r="D150" s="2">
        <v>-7.0017200000000003E-3</v>
      </c>
      <c r="E150" s="22">
        <f t="shared" si="18"/>
        <v>6.7536300000000002</v>
      </c>
      <c r="F150" s="22">
        <f>D150*$S$3</f>
        <v>-7.0017200000000003E-3</v>
      </c>
      <c r="G150" s="22">
        <f t="shared" si="19"/>
        <v>6.7466282800000004</v>
      </c>
      <c r="H150" s="22">
        <f t="shared" si="20"/>
        <v>11.099999999999998</v>
      </c>
      <c r="I150" s="22">
        <f t="shared" si="21"/>
        <v>4.3533717199999975</v>
      </c>
      <c r="J150" s="22">
        <f t="shared" si="22"/>
        <v>0</v>
      </c>
      <c r="K150" s="22">
        <f t="shared" si="23"/>
        <v>98.529010020000001</v>
      </c>
      <c r="L150" s="22">
        <f t="shared" si="24"/>
        <v>0</v>
      </c>
      <c r="M150" s="22">
        <f>IF((M149-I150+J150)&lt;$S$14,(M149-I150+J150),$S$14)</f>
        <v>-56.00818619000011</v>
      </c>
      <c r="N150" s="22">
        <f t="shared" si="25"/>
        <v>0</v>
      </c>
      <c r="O150" s="23">
        <f>IF(   (O149-I150+J150)&lt;$S$20,  (O149-I150+J150), $S$20)</f>
        <v>33.498751646666669</v>
      </c>
      <c r="P150" s="25">
        <f t="shared" si="26"/>
        <v>0</v>
      </c>
    </row>
    <row r="151" spans="1:16" x14ac:dyDescent="0.25">
      <c r="A151" s="1">
        <v>42866.208333325754</v>
      </c>
      <c r="B151">
        <v>33.299999999999997</v>
      </c>
      <c r="C151">
        <v>6.3537100000000004</v>
      </c>
      <c r="D151" s="2">
        <v>-7.0017200000000003E-3</v>
      </c>
      <c r="E151" s="22">
        <f t="shared" si="18"/>
        <v>6.3537100000000004</v>
      </c>
      <c r="F151" s="22">
        <f>D151*$S$3</f>
        <v>-7.0017200000000003E-3</v>
      </c>
      <c r="G151" s="22">
        <f t="shared" si="19"/>
        <v>6.3467082800000005</v>
      </c>
      <c r="H151" s="22">
        <f t="shared" si="20"/>
        <v>11.099999999999998</v>
      </c>
      <c r="I151" s="22">
        <f t="shared" si="21"/>
        <v>4.7532917199999973</v>
      </c>
      <c r="J151" s="22">
        <f t="shared" si="22"/>
        <v>0</v>
      </c>
      <c r="K151" s="22">
        <f t="shared" si="23"/>
        <v>103.28230173999999</v>
      </c>
      <c r="L151" s="22">
        <f t="shared" si="24"/>
        <v>0</v>
      </c>
      <c r="M151" s="22">
        <f>IF((M150-I151+J151)&lt;$S$14,(M150-I151+J151),$S$14)</f>
        <v>-60.76147791000011</v>
      </c>
      <c r="N151" s="22">
        <f t="shared" si="25"/>
        <v>0</v>
      </c>
      <c r="O151" s="23">
        <f>IF(   (O150-I151+J151)&lt;$S$20,  (O150-I151+J151), $S$20)</f>
        <v>28.745459926666673</v>
      </c>
      <c r="P151" s="25">
        <f t="shared" si="26"/>
        <v>0</v>
      </c>
    </row>
    <row r="152" spans="1:16" x14ac:dyDescent="0.25">
      <c r="A152" s="1">
        <v>42866.249999992418</v>
      </c>
      <c r="B152">
        <v>34.700000000000003</v>
      </c>
      <c r="C152">
        <v>8.6856600000000004</v>
      </c>
      <c r="D152" s="2">
        <v>-7.0017200000000003E-3</v>
      </c>
      <c r="E152" s="22">
        <f t="shared" si="18"/>
        <v>8.6856600000000004</v>
      </c>
      <c r="F152" s="22">
        <f>D152*$S$3</f>
        <v>-7.0017200000000003E-3</v>
      </c>
      <c r="G152" s="22">
        <f t="shared" si="19"/>
        <v>8.6786582800000005</v>
      </c>
      <c r="H152" s="22">
        <f t="shared" si="20"/>
        <v>11.566666666666666</v>
      </c>
      <c r="I152" s="22">
        <f t="shared" si="21"/>
        <v>2.8880083866666659</v>
      </c>
      <c r="J152" s="22">
        <f t="shared" si="22"/>
        <v>0</v>
      </c>
      <c r="K152" s="22">
        <f t="shared" si="23"/>
        <v>106.17031012666666</v>
      </c>
      <c r="L152" s="22">
        <f t="shared" si="24"/>
        <v>0</v>
      </c>
      <c r="M152" s="22">
        <f>IF((M151-I152+J152)&lt;$S$14,(M151-I152+J152),$S$14)</f>
        <v>-63.64948629666678</v>
      </c>
      <c r="N152" s="22">
        <f t="shared" si="25"/>
        <v>0</v>
      </c>
      <c r="O152" s="23">
        <f>IF(   (O151-I152+J152)&lt;$S$20,  (O151-I152+J152), $S$20)</f>
        <v>25.857451540000007</v>
      </c>
      <c r="P152" s="25">
        <f t="shared" si="26"/>
        <v>0</v>
      </c>
    </row>
    <row r="153" spans="1:16" x14ac:dyDescent="0.25">
      <c r="A153" s="1">
        <v>42866.291666659083</v>
      </c>
      <c r="B153">
        <v>33.200000000000003</v>
      </c>
      <c r="C153">
        <v>5.7147899999999998</v>
      </c>
      <c r="D153" s="2">
        <v>0.62338516999999993</v>
      </c>
      <c r="E153" s="22">
        <f t="shared" si="18"/>
        <v>5.7147899999999998</v>
      </c>
      <c r="F153" s="22">
        <f>D153*$S$3</f>
        <v>0.62338516999999993</v>
      </c>
      <c r="G153" s="22">
        <f t="shared" si="19"/>
        <v>6.3381751699999995</v>
      </c>
      <c r="H153" s="22">
        <f t="shared" si="20"/>
        <v>11.066666666666666</v>
      </c>
      <c r="I153" s="22">
        <f t="shared" si="21"/>
        <v>4.7284914966666669</v>
      </c>
      <c r="J153" s="22">
        <f t="shared" si="22"/>
        <v>0</v>
      </c>
      <c r="K153" s="22">
        <f t="shared" si="23"/>
        <v>110.89880162333333</v>
      </c>
      <c r="L153" s="22">
        <f t="shared" si="24"/>
        <v>0</v>
      </c>
      <c r="M153" s="22">
        <f>IF((M152-I153+J153)&lt;$S$14,(M152-I153+J153),$S$14)</f>
        <v>-68.377977793333443</v>
      </c>
      <c r="N153" s="22">
        <f t="shared" si="25"/>
        <v>0</v>
      </c>
      <c r="O153" s="23">
        <f>IF(   (O152-I153+J153)&lt;$S$20,  (O152-I153+J153), $S$20)</f>
        <v>21.12896004333334</v>
      </c>
      <c r="P153" s="25">
        <f t="shared" si="26"/>
        <v>0</v>
      </c>
    </row>
    <row r="154" spans="1:16" x14ac:dyDescent="0.25">
      <c r="A154" s="1">
        <v>42866.333333325747</v>
      </c>
      <c r="B154">
        <v>37.700000000000003</v>
      </c>
      <c r="C154">
        <v>3.6501999999999999</v>
      </c>
      <c r="D154" s="2">
        <v>4.7398999999999996</v>
      </c>
      <c r="E154" s="22">
        <f t="shared" si="18"/>
        <v>3.6501999999999999</v>
      </c>
      <c r="F154" s="22">
        <f>D154*$S$3</f>
        <v>4.7398999999999996</v>
      </c>
      <c r="G154" s="22">
        <f t="shared" si="19"/>
        <v>8.3901000000000003</v>
      </c>
      <c r="H154" s="22">
        <f t="shared" si="20"/>
        <v>12.566666666666666</v>
      </c>
      <c r="I154" s="22">
        <f t="shared" si="21"/>
        <v>4.1765666666666661</v>
      </c>
      <c r="J154" s="22">
        <f t="shared" si="22"/>
        <v>0</v>
      </c>
      <c r="K154" s="22">
        <f>IF(I154&gt;0, K153+I154, 0)</f>
        <v>115.07536829</v>
      </c>
      <c r="L154" s="22">
        <f t="shared" si="24"/>
        <v>0</v>
      </c>
      <c r="M154" s="22">
        <f>IF((M153-I154+J154)&lt;$S$14,(M153-I154+J154),$S$14)</f>
        <v>-72.554544460000102</v>
      </c>
      <c r="N154" s="22">
        <f t="shared" si="25"/>
        <v>0</v>
      </c>
      <c r="O154" s="23">
        <f>IF(   (O153-I154+J154)&lt;$S$20,  (O153-I154+J154), $S$20)</f>
        <v>16.952393376666674</v>
      </c>
      <c r="P154" s="25">
        <f t="shared" si="26"/>
        <v>0</v>
      </c>
    </row>
    <row r="155" spans="1:16" x14ac:dyDescent="0.25">
      <c r="A155" s="1">
        <v>42866.374999992411</v>
      </c>
      <c r="B155">
        <v>39.1</v>
      </c>
      <c r="C155">
        <v>4.2196099999999994</v>
      </c>
      <c r="D155" s="2">
        <v>10.358709999999999</v>
      </c>
      <c r="E155" s="22">
        <f t="shared" si="18"/>
        <v>4.2196099999999994</v>
      </c>
      <c r="F155" s="22">
        <f>D155*$S$3</f>
        <v>10.358709999999999</v>
      </c>
      <c r="G155" s="22">
        <f t="shared" si="19"/>
        <v>14.578319999999998</v>
      </c>
      <c r="H155" s="22">
        <f t="shared" si="20"/>
        <v>13.033333333333333</v>
      </c>
      <c r="I155" s="22">
        <f t="shared" si="21"/>
        <v>0</v>
      </c>
      <c r="J155" s="22">
        <f t="shared" si="22"/>
        <v>1.5449866666666647</v>
      </c>
      <c r="K155" s="22">
        <f t="shared" si="23"/>
        <v>0</v>
      </c>
      <c r="L155" s="22">
        <f t="shared" si="24"/>
        <v>1.5449866666666647</v>
      </c>
      <c r="M155" s="22">
        <f>IF((M154-I155+J155)&lt;$S$14,(M154-I155+J155),$S$14)</f>
        <v>-71.009557793333443</v>
      </c>
      <c r="N155" s="22">
        <f t="shared" si="25"/>
        <v>0</v>
      </c>
      <c r="O155" s="23">
        <f>IF(   (O154-I155+J155)&lt;$S$20,  (O154-I155+J155), $S$20)</f>
        <v>18.497380043333337</v>
      </c>
      <c r="P155" s="25">
        <f t="shared" si="26"/>
        <v>0</v>
      </c>
    </row>
    <row r="156" spans="1:16" x14ac:dyDescent="0.25">
      <c r="A156" s="1">
        <v>42866.416666659075</v>
      </c>
      <c r="B156">
        <v>42.4</v>
      </c>
      <c r="C156">
        <v>4.2630400000000002</v>
      </c>
      <c r="D156" s="2">
        <v>15.138339999999999</v>
      </c>
      <c r="E156" s="22">
        <f t="shared" si="18"/>
        <v>4.2630400000000002</v>
      </c>
      <c r="F156" s="22">
        <f>D156*$S$3</f>
        <v>15.138339999999999</v>
      </c>
      <c r="G156" s="22">
        <f t="shared" si="19"/>
        <v>19.40138</v>
      </c>
      <c r="H156" s="22">
        <f t="shared" si="20"/>
        <v>14.133333333333333</v>
      </c>
      <c r="I156" s="22">
        <f t="shared" si="21"/>
        <v>0</v>
      </c>
      <c r="J156" s="22">
        <f t="shared" si="22"/>
        <v>5.2680466666666668</v>
      </c>
      <c r="K156" s="22">
        <f t="shared" si="23"/>
        <v>0</v>
      </c>
      <c r="L156" s="22">
        <f t="shared" si="24"/>
        <v>6.8130333333333315</v>
      </c>
      <c r="M156" s="22">
        <f>IF((M155-I156+J156)&lt;$S$14,(M155-I156+J156),$S$14)</f>
        <v>-65.741511126666779</v>
      </c>
      <c r="N156" s="22">
        <f t="shared" si="25"/>
        <v>0</v>
      </c>
      <c r="O156" s="23">
        <f>IF(   (O155-I156+J156)&lt;$S$20,  (O155-I156+J156), $S$20)</f>
        <v>23.765426710000003</v>
      </c>
      <c r="P156" s="25">
        <f t="shared" si="26"/>
        <v>0</v>
      </c>
    </row>
    <row r="157" spans="1:16" x14ac:dyDescent="0.25">
      <c r="A157" s="1">
        <v>42866.45833332574</v>
      </c>
      <c r="B157">
        <v>45.3</v>
      </c>
      <c r="C157">
        <v>6.4770600000000007</v>
      </c>
      <c r="D157" s="2">
        <v>12.935219999999999</v>
      </c>
      <c r="E157" s="22">
        <f t="shared" si="18"/>
        <v>6.4770600000000007</v>
      </c>
      <c r="F157" s="22">
        <f>D157*$S$3</f>
        <v>12.935219999999999</v>
      </c>
      <c r="G157" s="22">
        <f t="shared" si="19"/>
        <v>19.412279999999999</v>
      </c>
      <c r="H157" s="22">
        <f t="shared" si="20"/>
        <v>15.099999999999998</v>
      </c>
      <c r="I157" s="22">
        <f t="shared" si="21"/>
        <v>0</v>
      </c>
      <c r="J157" s="22">
        <f t="shared" si="22"/>
        <v>4.3122800000000012</v>
      </c>
      <c r="K157" s="22">
        <f t="shared" si="23"/>
        <v>0</v>
      </c>
      <c r="L157" s="22">
        <f t="shared" si="24"/>
        <v>11.125313333333333</v>
      </c>
      <c r="M157" s="22">
        <f>IF((M156-I157+J157)&lt;$S$14,(M156-I157+J157),$S$14)</f>
        <v>-61.429231126666778</v>
      </c>
      <c r="N157" s="22">
        <f t="shared" si="25"/>
        <v>0</v>
      </c>
      <c r="O157" s="23">
        <f>IF(   (O156-I157+J157)&lt;$S$20,  (O156-I157+J157), $S$20)</f>
        <v>28.077706710000005</v>
      </c>
      <c r="P157" s="25">
        <f t="shared" si="26"/>
        <v>0</v>
      </c>
    </row>
    <row r="158" spans="1:16" x14ac:dyDescent="0.25">
      <c r="A158" s="1">
        <v>42866.499999992404</v>
      </c>
      <c r="B158">
        <v>45.3</v>
      </c>
      <c r="C158">
        <v>8.97926</v>
      </c>
      <c r="D158" s="2">
        <v>20.300190000000001</v>
      </c>
      <c r="E158" s="22">
        <f t="shared" si="18"/>
        <v>8.97926</v>
      </c>
      <c r="F158" s="22">
        <f>D158*$S$3</f>
        <v>20.300190000000001</v>
      </c>
      <c r="G158" s="22">
        <f t="shared" si="19"/>
        <v>29.279450000000001</v>
      </c>
      <c r="H158" s="22">
        <f t="shared" si="20"/>
        <v>15.099999999999998</v>
      </c>
      <c r="I158" s="22">
        <f t="shared" si="21"/>
        <v>0</v>
      </c>
      <c r="J158" s="22">
        <f t="shared" si="22"/>
        <v>14.179450000000003</v>
      </c>
      <c r="K158" s="22">
        <f t="shared" si="23"/>
        <v>0</v>
      </c>
      <c r="L158" s="22">
        <f t="shared" si="24"/>
        <v>25.304763333333334</v>
      </c>
      <c r="M158" s="22">
        <f>IF((M157-I158+J158)&lt;$S$14,(M157-I158+J158),$S$14)</f>
        <v>-47.249781126666775</v>
      </c>
      <c r="N158" s="22">
        <f t="shared" si="25"/>
        <v>0</v>
      </c>
      <c r="O158" s="23">
        <f>IF(   (O157-I158+J158)&lt;$S$20,  (O157-I158+J158), $S$20)</f>
        <v>42.257156710000004</v>
      </c>
      <c r="P158" s="25">
        <f t="shared" si="26"/>
        <v>0</v>
      </c>
    </row>
    <row r="159" spans="1:16" x14ac:dyDescent="0.25">
      <c r="A159" s="1">
        <v>42866.541666659068</v>
      </c>
      <c r="B159">
        <v>45.8</v>
      </c>
      <c r="C159">
        <v>9.5423899999999993</v>
      </c>
      <c r="D159" s="2">
        <v>17.345670000000002</v>
      </c>
      <c r="E159" s="22">
        <f t="shared" si="18"/>
        <v>9.5423899999999993</v>
      </c>
      <c r="F159" s="22">
        <f>D159*$S$3</f>
        <v>17.345670000000002</v>
      </c>
      <c r="G159" s="22">
        <f t="shared" si="19"/>
        <v>26.888060000000003</v>
      </c>
      <c r="H159" s="22">
        <f t="shared" si="20"/>
        <v>15.266666666666666</v>
      </c>
      <c r="I159" s="22">
        <f t="shared" si="21"/>
        <v>0</v>
      </c>
      <c r="J159" s="22">
        <f t="shared" si="22"/>
        <v>11.621393333333337</v>
      </c>
      <c r="K159" s="22">
        <f t="shared" si="23"/>
        <v>0</v>
      </c>
      <c r="L159" s="22">
        <f t="shared" si="24"/>
        <v>36.926156666666671</v>
      </c>
      <c r="M159" s="22">
        <f>IF((M158-I159+J159)&lt;$S$14,(M158-I159+J159),$S$14)</f>
        <v>-35.628387793333438</v>
      </c>
      <c r="N159" s="22">
        <f t="shared" si="25"/>
        <v>0</v>
      </c>
      <c r="O159" s="23">
        <f>IF(   (O158-I159+J159)&lt;$S$20,  (O158-I159+J159), $S$20)</f>
        <v>53.878550043333341</v>
      </c>
      <c r="P159" s="25">
        <f t="shared" si="26"/>
        <v>0</v>
      </c>
    </row>
    <row r="160" spans="1:16" x14ac:dyDescent="0.25">
      <c r="A160" s="1">
        <v>42866.583333325732</v>
      </c>
      <c r="B160">
        <v>46.1</v>
      </c>
      <c r="C160">
        <v>8.98597</v>
      </c>
      <c r="D160" s="2">
        <v>15.746369999999999</v>
      </c>
      <c r="E160" s="22">
        <f t="shared" si="18"/>
        <v>8.98597</v>
      </c>
      <c r="F160" s="22">
        <f>D160*$S$3</f>
        <v>15.746369999999999</v>
      </c>
      <c r="G160" s="22">
        <f t="shared" si="19"/>
        <v>24.732340000000001</v>
      </c>
      <c r="H160" s="22">
        <f t="shared" si="20"/>
        <v>15.366666666666667</v>
      </c>
      <c r="I160" s="22">
        <f t="shared" si="21"/>
        <v>0</v>
      </c>
      <c r="J160" s="22">
        <f t="shared" si="22"/>
        <v>9.3656733333333335</v>
      </c>
      <c r="K160" s="22">
        <f t="shared" si="23"/>
        <v>0</v>
      </c>
      <c r="L160" s="22">
        <f t="shared" si="24"/>
        <v>46.291830000000004</v>
      </c>
      <c r="M160" s="22">
        <f>IF((M159-I160+J160)&lt;$S$14,(M159-I160+J160),$S$14)</f>
        <v>-26.262714460000105</v>
      </c>
      <c r="N160" s="22">
        <f t="shared" si="25"/>
        <v>0</v>
      </c>
      <c r="O160" s="23">
        <f>IF(   (O159-I160+J160)&lt;$S$20,  (O159-I160+J160), $S$20)</f>
        <v>63.244223376666675</v>
      </c>
      <c r="P160" s="25">
        <f t="shared" si="26"/>
        <v>0</v>
      </c>
    </row>
    <row r="161" spans="1:16" x14ac:dyDescent="0.25">
      <c r="A161" s="1">
        <v>42866.624999992397</v>
      </c>
      <c r="B161">
        <v>47.1</v>
      </c>
      <c r="C161">
        <v>7.4058999999999999</v>
      </c>
      <c r="D161" s="2">
        <v>13.864319999999999</v>
      </c>
      <c r="E161" s="22">
        <f t="shared" si="18"/>
        <v>7.4058999999999999</v>
      </c>
      <c r="F161" s="22">
        <f>D161*$S$3</f>
        <v>13.864319999999999</v>
      </c>
      <c r="G161" s="22">
        <f t="shared" si="19"/>
        <v>21.270219999999998</v>
      </c>
      <c r="H161" s="22">
        <f t="shared" si="20"/>
        <v>15.7</v>
      </c>
      <c r="I161" s="22">
        <f t="shared" si="21"/>
        <v>0</v>
      </c>
      <c r="J161" s="22">
        <f t="shared" si="22"/>
        <v>5.5702199999999991</v>
      </c>
      <c r="K161" s="22">
        <f t="shared" si="23"/>
        <v>0</v>
      </c>
      <c r="L161" s="22">
        <f t="shared" si="24"/>
        <v>51.862050000000004</v>
      </c>
      <c r="M161" s="22">
        <f>IF((M160-I161+J161)&lt;$S$14,(M160-I161+J161),$S$14)</f>
        <v>-20.692494460000106</v>
      </c>
      <c r="N161" s="22">
        <f t="shared" si="25"/>
        <v>0</v>
      </c>
      <c r="O161" s="23">
        <f>IF(   (O160-I161+J161)&lt;$S$20,  (O160-I161+J161), $S$20)</f>
        <v>68.814443376666674</v>
      </c>
      <c r="P161" s="25">
        <f t="shared" si="26"/>
        <v>0</v>
      </c>
    </row>
    <row r="162" spans="1:16" x14ac:dyDescent="0.25">
      <c r="A162" s="1">
        <v>42866.666666659061</v>
      </c>
      <c r="B162">
        <v>45.9</v>
      </c>
      <c r="C162">
        <v>5.5390500000000005</v>
      </c>
      <c r="D162" s="2">
        <v>11.149419999999999</v>
      </c>
      <c r="E162" s="22">
        <f t="shared" si="18"/>
        <v>5.5390500000000005</v>
      </c>
      <c r="F162" s="22">
        <f>D162*$S$3</f>
        <v>11.149419999999999</v>
      </c>
      <c r="G162" s="22">
        <f t="shared" si="19"/>
        <v>16.688469999999999</v>
      </c>
      <c r="H162" s="22">
        <f t="shared" si="20"/>
        <v>15.299999999999999</v>
      </c>
      <c r="I162" s="22">
        <f t="shared" si="21"/>
        <v>0</v>
      </c>
      <c r="J162" s="22">
        <f t="shared" si="22"/>
        <v>1.3884699999999999</v>
      </c>
      <c r="K162" s="22">
        <f t="shared" si="23"/>
        <v>0</v>
      </c>
      <c r="L162" s="22">
        <f t="shared" si="24"/>
        <v>53.250520000000002</v>
      </c>
      <c r="M162" s="22">
        <f>IF((M161-I162+J162)&lt;$S$14,(M161-I162+J162),$S$14)</f>
        <v>-19.304024460000107</v>
      </c>
      <c r="N162" s="22">
        <f t="shared" si="25"/>
        <v>0</v>
      </c>
      <c r="O162" s="23">
        <f>IF(   (O161-I162+J162)&lt;$S$20,  (O161-I162+J162), $S$20)</f>
        <v>70.202913376666672</v>
      </c>
      <c r="P162" s="25">
        <f t="shared" si="26"/>
        <v>0</v>
      </c>
    </row>
    <row r="163" spans="1:16" x14ac:dyDescent="0.25">
      <c r="A163" s="1">
        <v>42866.708333325725</v>
      </c>
      <c r="B163">
        <v>46.4</v>
      </c>
      <c r="C163">
        <v>6.1701199999999998</v>
      </c>
      <c r="D163" s="2">
        <v>7.2254699999999996</v>
      </c>
      <c r="E163" s="22">
        <f t="shared" si="18"/>
        <v>6.1701199999999998</v>
      </c>
      <c r="F163" s="22">
        <f>D163*$S$3</f>
        <v>7.2254699999999996</v>
      </c>
      <c r="G163" s="22">
        <f t="shared" si="19"/>
        <v>13.395589999999999</v>
      </c>
      <c r="H163" s="22">
        <f t="shared" si="20"/>
        <v>15.466666666666665</v>
      </c>
      <c r="I163" s="22">
        <f t="shared" si="21"/>
        <v>2.0710766666666665</v>
      </c>
      <c r="J163" s="22">
        <f t="shared" si="22"/>
        <v>0</v>
      </c>
      <c r="K163" s="22">
        <f t="shared" si="23"/>
        <v>2.0710766666666665</v>
      </c>
      <c r="L163" s="22">
        <f t="shared" si="24"/>
        <v>0</v>
      </c>
      <c r="M163" s="22">
        <f>IF((M162-I163+J163)&lt;$S$14,(M162-I163+J163),$S$14)</f>
        <v>-21.375101126666774</v>
      </c>
      <c r="N163" s="22">
        <f t="shared" si="25"/>
        <v>0</v>
      </c>
      <c r="O163" s="23">
        <f>IF(   (O162-I163+J163)&lt;$S$20,  (O162-I163+J163), $S$20)</f>
        <v>68.131836710000002</v>
      </c>
      <c r="P163" s="25">
        <f t="shared" si="26"/>
        <v>0</v>
      </c>
    </row>
    <row r="164" spans="1:16" x14ac:dyDescent="0.25">
      <c r="A164" s="1">
        <v>42866.749999992389</v>
      </c>
      <c r="B164">
        <v>47.3</v>
      </c>
      <c r="C164">
        <v>4.1377700000000006</v>
      </c>
      <c r="D164" s="2">
        <v>2.1167099999999999</v>
      </c>
      <c r="E164" s="22">
        <f t="shared" si="18"/>
        <v>4.1377700000000006</v>
      </c>
      <c r="F164" s="22">
        <f>D164*$S$3</f>
        <v>2.1167099999999999</v>
      </c>
      <c r="G164" s="22">
        <f t="shared" si="19"/>
        <v>6.2544800000000009</v>
      </c>
      <c r="H164" s="22">
        <f t="shared" si="20"/>
        <v>15.766666666666666</v>
      </c>
      <c r="I164" s="22">
        <f t="shared" si="21"/>
        <v>9.5121866666666648</v>
      </c>
      <c r="J164" s="22">
        <f t="shared" si="22"/>
        <v>0</v>
      </c>
      <c r="K164" s="22">
        <f t="shared" si="23"/>
        <v>11.583263333333331</v>
      </c>
      <c r="L164" s="22">
        <f t="shared" si="24"/>
        <v>0</v>
      </c>
      <c r="M164" s="22">
        <f>IF((M163-I164+J164)&lt;$S$14,(M163-I164+J164),$S$14)</f>
        <v>-30.887287793333439</v>
      </c>
      <c r="N164" s="22">
        <f t="shared" si="25"/>
        <v>0</v>
      </c>
      <c r="O164" s="23">
        <f>IF(   (O163-I164+J164)&lt;$S$20,  (O163-I164+J164), $S$20)</f>
        <v>58.619650043333337</v>
      </c>
      <c r="P164" s="25">
        <f t="shared" si="26"/>
        <v>0</v>
      </c>
    </row>
    <row r="165" spans="1:16" x14ac:dyDescent="0.25">
      <c r="A165" s="1">
        <v>42866.791666659054</v>
      </c>
      <c r="B165">
        <v>47.1</v>
      </c>
      <c r="C165">
        <v>3.1853400000000001</v>
      </c>
      <c r="D165" s="2">
        <v>3.8890170000000002E-2</v>
      </c>
      <c r="E165" s="22">
        <f t="shared" si="18"/>
        <v>3.1853400000000001</v>
      </c>
      <c r="F165" s="22">
        <f>D165*$S$3</f>
        <v>3.8890170000000002E-2</v>
      </c>
      <c r="G165" s="22">
        <f t="shared" si="19"/>
        <v>3.2242301700000002</v>
      </c>
      <c r="H165" s="22">
        <f t="shared" si="20"/>
        <v>15.7</v>
      </c>
      <c r="I165" s="22">
        <f t="shared" si="21"/>
        <v>12.475769829999999</v>
      </c>
      <c r="J165" s="22">
        <f t="shared" si="22"/>
        <v>0</v>
      </c>
      <c r="K165" s="22">
        <f t="shared" si="23"/>
        <v>24.059033163333332</v>
      </c>
      <c r="L165" s="22">
        <f t="shared" si="24"/>
        <v>0</v>
      </c>
      <c r="M165" s="22">
        <f>IF((M164-I165+J165)&lt;$S$14,(M164-I165+J165),$S$14)</f>
        <v>-43.363057623333439</v>
      </c>
      <c r="N165" s="22">
        <f t="shared" si="25"/>
        <v>0</v>
      </c>
      <c r="O165" s="23">
        <f>IF(   (O164-I165+J165)&lt;$S$20,  (O164-I165+J165), $S$20)</f>
        <v>46.14388021333334</v>
      </c>
      <c r="P165" s="25">
        <f t="shared" si="26"/>
        <v>0</v>
      </c>
    </row>
    <row r="166" spans="1:16" x14ac:dyDescent="0.25">
      <c r="A166" s="1">
        <v>42866.833333325718</v>
      </c>
      <c r="B166">
        <v>48.5</v>
      </c>
      <c r="C166">
        <v>2.8822899999999998</v>
      </c>
      <c r="D166" s="2">
        <v>-7.0017200000000003E-3</v>
      </c>
      <c r="E166" s="22">
        <f t="shared" si="18"/>
        <v>2.8822899999999998</v>
      </c>
      <c r="F166" s="22">
        <f>D166*$S$3</f>
        <v>-7.0017200000000003E-3</v>
      </c>
      <c r="G166" s="22">
        <f t="shared" si="19"/>
        <v>2.8752882799999999</v>
      </c>
      <c r="H166" s="22">
        <f t="shared" si="20"/>
        <v>16.166666666666664</v>
      </c>
      <c r="I166" s="22">
        <f t="shared" si="21"/>
        <v>13.291378386666665</v>
      </c>
      <c r="J166" s="22">
        <f t="shared" si="22"/>
        <v>0</v>
      </c>
      <c r="K166" s="22">
        <f t="shared" si="23"/>
        <v>37.350411549999997</v>
      </c>
      <c r="L166" s="22">
        <f t="shared" si="24"/>
        <v>0</v>
      </c>
      <c r="M166" s="22">
        <f>IF((M165-I166+J166)&lt;$S$14,(M165-I166+J166),$S$14)</f>
        <v>-56.654436010000104</v>
      </c>
      <c r="N166" s="22">
        <f t="shared" si="25"/>
        <v>0</v>
      </c>
      <c r="O166" s="23">
        <f>IF(   (O165-I166+J166)&lt;$S$20,  (O165-I166+J166), $S$20)</f>
        <v>32.852501826666675</v>
      </c>
      <c r="P166" s="25">
        <f t="shared" si="26"/>
        <v>0</v>
      </c>
    </row>
    <row r="167" spans="1:16" x14ac:dyDescent="0.25">
      <c r="A167" s="1">
        <v>42866.874999992382</v>
      </c>
      <c r="B167">
        <v>47</v>
      </c>
      <c r="C167">
        <v>2.5988800000000003</v>
      </c>
      <c r="D167" s="2">
        <v>-7.0017200000000003E-3</v>
      </c>
      <c r="E167" s="22">
        <f t="shared" si="18"/>
        <v>2.5988800000000003</v>
      </c>
      <c r="F167" s="22">
        <f>D167*$S$3</f>
        <v>-7.0017200000000003E-3</v>
      </c>
      <c r="G167" s="22">
        <f t="shared" si="19"/>
        <v>2.5918782800000004</v>
      </c>
      <c r="H167" s="22">
        <f t="shared" si="20"/>
        <v>15.666666666666666</v>
      </c>
      <c r="I167" s="22">
        <f t="shared" si="21"/>
        <v>13.074788386666665</v>
      </c>
      <c r="J167" s="22">
        <f t="shared" si="22"/>
        <v>0</v>
      </c>
      <c r="K167" s="22">
        <f t="shared" si="23"/>
        <v>50.425199936666658</v>
      </c>
      <c r="L167" s="22">
        <f t="shared" si="24"/>
        <v>0</v>
      </c>
      <c r="M167" s="22">
        <f>IF((M166-I167+J167)&lt;$S$14,(M166-I167+J167),$S$14)</f>
        <v>-69.729224396666766</v>
      </c>
      <c r="N167" s="22">
        <f t="shared" si="25"/>
        <v>0</v>
      </c>
      <c r="O167" s="23">
        <f>IF(   (O166-I167+J167)&lt;$S$20,  (O166-I167+J167), $S$20)</f>
        <v>19.77771344000001</v>
      </c>
      <c r="P167" s="25">
        <f t="shared" si="26"/>
        <v>0</v>
      </c>
    </row>
    <row r="168" spans="1:16" x14ac:dyDescent="0.25">
      <c r="A168" s="1">
        <v>42866.916666659046</v>
      </c>
      <c r="B168">
        <v>45.1</v>
      </c>
      <c r="C168">
        <v>4.51532</v>
      </c>
      <c r="D168" s="2">
        <v>-7.0017200000000003E-3</v>
      </c>
      <c r="E168" s="22">
        <f t="shared" si="18"/>
        <v>4.51532</v>
      </c>
      <c r="F168" s="22">
        <f>D168*$S$3</f>
        <v>-7.0017200000000003E-3</v>
      </c>
      <c r="G168" s="22">
        <f t="shared" si="19"/>
        <v>4.5083182800000001</v>
      </c>
      <c r="H168" s="22">
        <f t="shared" si="20"/>
        <v>15.033333333333333</v>
      </c>
      <c r="I168" s="22">
        <f t="shared" si="21"/>
        <v>10.525015053333334</v>
      </c>
      <c r="J168" s="22">
        <f t="shared" si="22"/>
        <v>0</v>
      </c>
      <c r="K168" s="22">
        <f t="shared" si="23"/>
        <v>60.950214989999992</v>
      </c>
      <c r="L168" s="22">
        <f t="shared" si="24"/>
        <v>0</v>
      </c>
      <c r="M168" s="22">
        <f>IF((M167-I168+J168)&lt;$S$14,(M167-I168+J168),$S$14)</f>
        <v>-80.2542394500001</v>
      </c>
      <c r="N168" s="22">
        <f t="shared" si="25"/>
        <v>0</v>
      </c>
      <c r="O168" s="23">
        <f>IF(   (O167-I168+J168)&lt;$S$20,  (O167-I168+J168), $S$20)</f>
        <v>9.2526983866666761</v>
      </c>
      <c r="P168" s="25">
        <f t="shared" si="26"/>
        <v>0</v>
      </c>
    </row>
    <row r="169" spans="1:16" x14ac:dyDescent="0.25">
      <c r="A169" s="1">
        <v>42866.958333325711</v>
      </c>
      <c r="B169">
        <v>43.4</v>
      </c>
      <c r="C169">
        <v>5.2209700000000003</v>
      </c>
      <c r="D169" s="2">
        <v>-7.0017200000000003E-3</v>
      </c>
      <c r="E169" s="22">
        <f t="shared" si="18"/>
        <v>5.2209700000000003</v>
      </c>
      <c r="F169" s="27">
        <f>D169*$S$3</f>
        <v>-7.0017200000000003E-3</v>
      </c>
      <c r="G169" s="27">
        <f t="shared" si="19"/>
        <v>5.2139682800000005</v>
      </c>
      <c r="H169" s="22">
        <f t="shared" si="20"/>
        <v>14.466666666666665</v>
      </c>
      <c r="I169" s="27">
        <f t="shared" si="21"/>
        <v>9.2526983866666654</v>
      </c>
      <c r="J169" s="27">
        <f t="shared" si="22"/>
        <v>0</v>
      </c>
      <c r="K169" s="27">
        <f t="shared" si="23"/>
        <v>70.202913376666658</v>
      </c>
      <c r="L169" s="27">
        <f t="shared" si="24"/>
        <v>0</v>
      </c>
      <c r="M169" s="27">
        <f>IF((M168-I169+J169)&lt;$S$14,(M168-I169+J169),$S$14)</f>
        <v>-89.506937836666765</v>
      </c>
      <c r="N169" s="27">
        <f t="shared" si="25"/>
        <v>0</v>
      </c>
      <c r="O169" s="28">
        <f>IF(   (O168-I169+J169)&lt;$S$20,  (O168-I169+J169), $S$20)</f>
        <v>1.0658141036401503E-14</v>
      </c>
      <c r="P169" s="29">
        <f t="shared" si="26"/>
        <v>0</v>
      </c>
    </row>
    <row r="177" spans="1:14" x14ac:dyDescent="0.25">
      <c r="A177" s="1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</row>
    <row r="178" spans="1:14" x14ac:dyDescent="0.25">
      <c r="A178" s="1"/>
      <c r="D178" s="2"/>
      <c r="E178" s="2"/>
      <c r="F178" s="2"/>
      <c r="G178" s="2"/>
      <c r="H178" s="9"/>
      <c r="I178" s="9"/>
    </row>
    <row r="179" spans="1:14" x14ac:dyDescent="0.25">
      <c r="A179" s="1"/>
      <c r="D179" s="2"/>
      <c r="E179" s="2"/>
      <c r="F179" s="2"/>
      <c r="G179" s="2"/>
      <c r="H179" s="9"/>
      <c r="I179" s="9"/>
    </row>
    <row r="180" spans="1:14" x14ac:dyDescent="0.25">
      <c r="A180" s="1"/>
      <c r="D180" s="2"/>
      <c r="E180" s="2"/>
      <c r="F180" s="2"/>
      <c r="G180" s="2"/>
      <c r="H180" s="9"/>
      <c r="I180" s="9"/>
    </row>
    <row r="181" spans="1:14" x14ac:dyDescent="0.25">
      <c r="A181" s="1"/>
      <c r="D181" s="2"/>
      <c r="E181" s="2"/>
      <c r="F181" s="2"/>
      <c r="G181" s="2"/>
      <c r="H181" s="9"/>
      <c r="I181" s="9"/>
    </row>
    <row r="182" spans="1:14" x14ac:dyDescent="0.25">
      <c r="A182" s="1"/>
      <c r="D182" s="2"/>
      <c r="E182" s="2"/>
      <c r="F182" s="2"/>
      <c r="G182" s="2"/>
      <c r="H182" s="9"/>
      <c r="I182" s="9"/>
    </row>
    <row r="183" spans="1:14" x14ac:dyDescent="0.25">
      <c r="A183" s="1"/>
      <c r="D183" s="2"/>
      <c r="E183" s="2"/>
      <c r="F183" s="2"/>
      <c r="G183" s="2"/>
      <c r="H183" s="9"/>
      <c r="I183" s="9"/>
    </row>
    <row r="184" spans="1:14" x14ac:dyDescent="0.25">
      <c r="A184" s="1"/>
      <c r="D184" s="2"/>
      <c r="E184" s="2"/>
      <c r="F184" s="2"/>
      <c r="G184" s="2"/>
      <c r="H184" s="9"/>
      <c r="I184" s="9"/>
    </row>
    <row r="185" spans="1:14" x14ac:dyDescent="0.25">
      <c r="A185" s="1"/>
      <c r="D185" s="2"/>
      <c r="E185" s="2"/>
      <c r="F185" s="2"/>
      <c r="G185" s="2"/>
      <c r="H185" s="9"/>
      <c r="I185" s="9"/>
    </row>
    <row r="186" spans="1:14" x14ac:dyDescent="0.25">
      <c r="A186" s="1"/>
      <c r="D186" s="2"/>
      <c r="E186" s="2"/>
      <c r="F186" s="2"/>
      <c r="G186" s="2"/>
      <c r="H186" s="9"/>
      <c r="I186" s="9"/>
    </row>
    <row r="187" spans="1:14" x14ac:dyDescent="0.25">
      <c r="A187" s="1"/>
      <c r="D187" s="2"/>
      <c r="E187" s="2"/>
      <c r="F187" s="2"/>
      <c r="G187" s="2"/>
      <c r="H187" s="9"/>
      <c r="I187" s="9"/>
    </row>
    <row r="188" spans="1:14" x14ac:dyDescent="0.25">
      <c r="A188" s="1"/>
      <c r="D188" s="2"/>
      <c r="E188" s="2"/>
      <c r="F188" s="2"/>
      <c r="G188" s="2"/>
      <c r="H188" s="9"/>
      <c r="I188" s="9"/>
    </row>
    <row r="189" spans="1:14" x14ac:dyDescent="0.25">
      <c r="A189" s="1"/>
      <c r="D189" s="2"/>
      <c r="E189" s="2"/>
      <c r="F189" s="2"/>
      <c r="G189" s="2"/>
      <c r="H189" s="9"/>
      <c r="I189" s="9"/>
    </row>
    <row r="190" spans="1:14" x14ac:dyDescent="0.25">
      <c r="A190" s="1"/>
      <c r="D190" s="2"/>
      <c r="E190" s="2"/>
      <c r="F190" s="2"/>
      <c r="G190" s="2"/>
      <c r="H190" s="9"/>
      <c r="I190" s="9"/>
    </row>
    <row r="191" spans="1:14" x14ac:dyDescent="0.25">
      <c r="A191" s="1"/>
      <c r="D191" s="2"/>
      <c r="E191" s="2"/>
      <c r="F191" s="2"/>
      <c r="G191" s="2"/>
      <c r="H191" s="9"/>
      <c r="I191" s="9"/>
    </row>
    <row r="192" spans="1:14" x14ac:dyDescent="0.25">
      <c r="A192" s="1"/>
      <c r="D192" s="2"/>
      <c r="E192" s="2"/>
      <c r="F192" s="2"/>
      <c r="G192" s="2"/>
      <c r="H192" s="9"/>
      <c r="I192" s="9"/>
    </row>
    <row r="193" spans="1:9" x14ac:dyDescent="0.25">
      <c r="A193" s="1"/>
      <c r="D193" s="2"/>
      <c r="E193" s="2"/>
      <c r="F193" s="2"/>
      <c r="G193" s="2"/>
      <c r="H193" s="9"/>
      <c r="I193" s="9"/>
    </row>
    <row r="194" spans="1:9" x14ac:dyDescent="0.25">
      <c r="A194" s="1"/>
      <c r="D194" s="2"/>
      <c r="E194" s="2"/>
      <c r="F194" s="2"/>
      <c r="G194" s="2"/>
      <c r="H194" s="9"/>
      <c r="I194" s="9"/>
    </row>
    <row r="195" spans="1:9" x14ac:dyDescent="0.25">
      <c r="A195" s="1"/>
      <c r="D195" s="2"/>
      <c r="E195" s="2"/>
      <c r="F195" s="2"/>
      <c r="G195" s="2"/>
      <c r="H195" s="9"/>
      <c r="I195" s="9"/>
    </row>
    <row r="196" spans="1:9" x14ac:dyDescent="0.25">
      <c r="A196" s="1"/>
      <c r="D196" s="2"/>
      <c r="E196" s="2"/>
      <c r="F196" s="2"/>
      <c r="G196" s="2"/>
      <c r="H196" s="9"/>
      <c r="I196" s="9"/>
    </row>
    <row r="197" spans="1:9" x14ac:dyDescent="0.25">
      <c r="A197" s="1"/>
      <c r="D197" s="2"/>
      <c r="E197" s="2"/>
      <c r="F197" s="2"/>
      <c r="G197" s="2"/>
      <c r="H197" s="9"/>
      <c r="I197" s="9"/>
    </row>
    <row r="198" spans="1:9" x14ac:dyDescent="0.25">
      <c r="A198" s="1"/>
      <c r="D198" s="2"/>
      <c r="E198" s="2"/>
      <c r="F198" s="2"/>
      <c r="G198" s="2"/>
      <c r="H198" s="9"/>
      <c r="I198" s="9"/>
    </row>
    <row r="199" spans="1:9" x14ac:dyDescent="0.25">
      <c r="A199" s="1"/>
      <c r="D199" s="2"/>
      <c r="E199" s="2"/>
      <c r="F199" s="2"/>
      <c r="G199" s="2"/>
      <c r="H199" s="9"/>
      <c r="I199" s="9"/>
    </row>
    <row r="200" spans="1:9" x14ac:dyDescent="0.25">
      <c r="A200" s="1"/>
      <c r="D200" s="2"/>
      <c r="E200" s="2"/>
      <c r="F200" s="2"/>
      <c r="G200" s="2"/>
      <c r="H200" s="9"/>
      <c r="I200" s="9"/>
    </row>
  </sheetData>
  <mergeCells count="5">
    <mergeCell ref="S1:T1"/>
    <mergeCell ref="S4:T4"/>
    <mergeCell ref="S11:T12"/>
    <mergeCell ref="S16:T17"/>
    <mergeCell ref="S21:T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978C-FD8A-4122-9ABC-4A3A660F63B5}">
  <sheetPr codeName="Sheet11"/>
  <dimension ref="A1:T8761"/>
  <sheetViews>
    <sheetView tabSelected="1" topLeftCell="C1" zoomScale="85" zoomScaleNormal="85" workbookViewId="0">
      <selection activeCell="Q8" sqref="Q8"/>
    </sheetView>
  </sheetViews>
  <sheetFormatPr defaultRowHeight="15" x14ac:dyDescent="0.25"/>
  <cols>
    <col min="1" max="1" width="12.7109375" bestFit="1" customWidth="1"/>
    <col min="2" max="2" width="10" bestFit="1" customWidth="1"/>
    <col min="3" max="3" width="10.7109375" bestFit="1" customWidth="1"/>
    <col min="4" max="4" width="10.28515625" bestFit="1" customWidth="1"/>
    <col min="5" max="6" width="10.28515625" customWidth="1"/>
    <col min="7" max="7" width="9.28515625" bestFit="1" customWidth="1"/>
    <col min="8" max="8" width="13" customWidth="1"/>
    <col min="9" max="9" width="18.7109375" customWidth="1"/>
    <col min="10" max="10" width="16.5703125" customWidth="1"/>
    <col min="11" max="11" width="14.85546875" customWidth="1"/>
    <col min="12" max="12" width="11.5703125" customWidth="1"/>
    <col min="13" max="13" width="14.5703125" customWidth="1"/>
    <col min="14" max="14" width="16.28515625" customWidth="1"/>
    <col min="16" max="16" width="12.85546875" customWidth="1"/>
    <col min="19" max="19" width="19.140625" customWidth="1"/>
    <col min="20" max="20" width="72.42578125" bestFit="1" customWidth="1"/>
  </cols>
  <sheetData>
    <row r="1" spans="1:20" ht="75" x14ac:dyDescent="0.25">
      <c r="A1" s="30" t="s">
        <v>0</v>
      </c>
      <c r="B1" s="31" t="s">
        <v>1</v>
      </c>
      <c r="C1" s="31" t="s">
        <v>39</v>
      </c>
      <c r="D1" s="31" t="s">
        <v>40</v>
      </c>
      <c r="E1" s="31" t="s">
        <v>41</v>
      </c>
      <c r="F1" s="31" t="s">
        <v>42</v>
      </c>
      <c r="G1" s="31" t="s">
        <v>4</v>
      </c>
      <c r="H1" s="31" t="s">
        <v>70</v>
      </c>
      <c r="I1" s="31" t="s">
        <v>72</v>
      </c>
      <c r="J1" s="31" t="s">
        <v>35</v>
      </c>
      <c r="K1" s="31" t="s">
        <v>67</v>
      </c>
      <c r="L1" s="31" t="s">
        <v>68</v>
      </c>
      <c r="M1" s="31" t="s">
        <v>36</v>
      </c>
      <c r="N1" s="32" t="s">
        <v>48</v>
      </c>
      <c r="O1" s="44" t="s">
        <v>74</v>
      </c>
      <c r="S1" s="15" t="s">
        <v>69</v>
      </c>
      <c r="T1" s="16"/>
    </row>
    <row r="2" spans="1:20" x14ac:dyDescent="0.25">
      <c r="A2" s="1">
        <v>42736</v>
      </c>
      <c r="B2">
        <v>35.1</v>
      </c>
      <c r="C2" s="10">
        <v>1.6796600000000002</v>
      </c>
      <c r="D2" s="10">
        <v>-7.0017200000000003E-3</v>
      </c>
      <c r="E2" s="22">
        <f>C2*$S$2</f>
        <v>1.6796600000000002</v>
      </c>
      <c r="F2" s="22">
        <f>D2*$S$3</f>
        <v>-7.0017200000000003E-3</v>
      </c>
      <c r="G2" s="22">
        <f>(E2+F2)</f>
        <v>1.6726582800000001</v>
      </c>
      <c r="H2" s="22">
        <f>B2-$S$4</f>
        <v>4.1000000000000014</v>
      </c>
      <c r="I2" s="22">
        <f>IF((H2-G2)&gt;0, (H2-G2), (0))</f>
        <v>2.4273417200000011</v>
      </c>
      <c r="J2" s="22">
        <f>IF(I2=0, G2-H2,0)</f>
        <v>0</v>
      </c>
      <c r="K2" s="22">
        <f>I2</f>
        <v>2.4273417200000011</v>
      </c>
      <c r="L2" s="22">
        <v>0</v>
      </c>
      <c r="M2" s="22">
        <f>S6-I2+J2</f>
        <v>347.57265827999998</v>
      </c>
      <c r="N2" s="22">
        <f>(S6-I2+J2)-M2</f>
        <v>0</v>
      </c>
      <c r="S2" s="36">
        <v>1</v>
      </c>
      <c r="T2" s="12" t="s">
        <v>38</v>
      </c>
    </row>
    <row r="3" spans="1:20" x14ac:dyDescent="0.25">
      <c r="A3" s="1">
        <v>42736.041666666664</v>
      </c>
      <c r="B3">
        <v>35.1</v>
      </c>
      <c r="C3" s="10">
        <v>1.6796600000000002</v>
      </c>
      <c r="D3" s="10">
        <v>-7.0017200000000003E-3</v>
      </c>
      <c r="E3" s="22">
        <f t="shared" ref="E3:E66" si="0">C3*$S$2</f>
        <v>1.6796600000000002</v>
      </c>
      <c r="F3" s="22">
        <f>D3*$S$3</f>
        <v>-7.0017200000000003E-3</v>
      </c>
      <c r="G3" s="22">
        <f t="shared" ref="G3:G66" si="1">(E3+F3)</f>
        <v>1.6726582800000001</v>
      </c>
      <c r="H3" s="22">
        <f t="shared" ref="H3:H66" si="2">B3-$S$4</f>
        <v>4.1000000000000014</v>
      </c>
      <c r="I3" s="22">
        <f t="shared" ref="I3:I66" si="3">IF((H3-G3)&gt;0, (H3-G3), (0))</f>
        <v>2.4273417200000011</v>
      </c>
      <c r="J3" s="22">
        <f t="shared" ref="J3:J66" si="4">IF(I3=0, G3-H3,0)</f>
        <v>0</v>
      </c>
      <c r="K3" s="22">
        <f>IF(I3&gt;0, K2+I3, 0)</f>
        <v>4.8546834400000023</v>
      </c>
      <c r="L3" s="22">
        <f>IF(J3&gt;0,L2+J3, 0)</f>
        <v>0</v>
      </c>
      <c r="M3" s="22">
        <f>IF((M2-I3+J3)&lt;$S$6,(M2-I3+J3),$S$6)</f>
        <v>345.14531655999997</v>
      </c>
      <c r="N3" s="22">
        <f>(M2-I3+J3)-M3</f>
        <v>0</v>
      </c>
      <c r="S3" s="36">
        <v>1</v>
      </c>
      <c r="T3" s="13" t="s">
        <v>37</v>
      </c>
    </row>
    <row r="4" spans="1:20" x14ac:dyDescent="0.25">
      <c r="A4" s="1">
        <v>42736.083333333328</v>
      </c>
      <c r="B4">
        <v>34.6</v>
      </c>
      <c r="C4" s="10">
        <v>1.2332700000000001</v>
      </c>
      <c r="D4" s="10">
        <v>-7.0017200000000003E-3</v>
      </c>
      <c r="E4" s="22">
        <f t="shared" si="0"/>
        <v>1.2332700000000001</v>
      </c>
      <c r="F4" s="22">
        <f t="shared" ref="F4:F67" si="5">D4*$S$3</f>
        <v>-7.0017200000000003E-3</v>
      </c>
      <c r="G4" s="22">
        <f t="shared" ref="G4:G67" si="6">(E4+F4)</f>
        <v>1.22626828</v>
      </c>
      <c r="H4" s="22">
        <f t="shared" si="2"/>
        <v>3.6000000000000014</v>
      </c>
      <c r="I4" s="22">
        <f t="shared" ref="I4:I67" si="7">IF((H4-G4)&gt;0, (H4-G4), (0))</f>
        <v>2.3737317200000012</v>
      </c>
      <c r="J4" s="22">
        <f t="shared" ref="J4:J67" si="8">IF(I4=0, G4-H4,0)</f>
        <v>0</v>
      </c>
      <c r="K4" s="22">
        <f t="shared" ref="K4:K67" si="9">IF(I4&gt;0, K3+I4, 0)</f>
        <v>7.2284151600000035</v>
      </c>
      <c r="L4" s="22">
        <f t="shared" ref="L4:L67" si="10">IF(J4&gt;0,L3+J4, 0)</f>
        <v>0</v>
      </c>
      <c r="M4" s="22">
        <f t="shared" ref="M4:M67" si="11">IF((M3-I4+J4)&lt;$S$6,(M3-I4+J4),$S$6)</f>
        <v>342.77158483999995</v>
      </c>
      <c r="N4" s="22">
        <f t="shared" ref="N4:N67" si="12">(M3-I4+J4)-M4</f>
        <v>0</v>
      </c>
      <c r="S4">
        <v>31</v>
      </c>
      <c r="T4" t="s">
        <v>71</v>
      </c>
    </row>
    <row r="5" spans="1:20" x14ac:dyDescent="0.25">
      <c r="A5" s="1">
        <v>42736.124999999993</v>
      </c>
      <c r="B5">
        <v>34.200000000000003</v>
      </c>
      <c r="C5" s="10">
        <v>1.0919300000000001</v>
      </c>
      <c r="D5" s="10">
        <v>-7.0017200000000003E-3</v>
      </c>
      <c r="E5" s="22">
        <f t="shared" si="0"/>
        <v>1.0919300000000001</v>
      </c>
      <c r="F5" s="22">
        <f t="shared" si="5"/>
        <v>-7.0017200000000003E-3</v>
      </c>
      <c r="G5" s="22">
        <f t="shared" si="6"/>
        <v>1.08492828</v>
      </c>
      <c r="H5" s="22">
        <f t="shared" si="2"/>
        <v>3.2000000000000028</v>
      </c>
      <c r="I5" s="22">
        <f t="shared" si="7"/>
        <v>2.1150717200000031</v>
      </c>
      <c r="J5" s="22">
        <f t="shared" si="8"/>
        <v>0</v>
      </c>
      <c r="K5" s="22">
        <f t="shared" si="9"/>
        <v>9.3434868800000075</v>
      </c>
      <c r="L5" s="22">
        <f t="shared" si="10"/>
        <v>0</v>
      </c>
      <c r="M5" s="22">
        <f t="shared" si="11"/>
        <v>340.65651311999994</v>
      </c>
      <c r="N5" s="22">
        <f t="shared" si="12"/>
        <v>0</v>
      </c>
    </row>
    <row r="6" spans="1:20" x14ac:dyDescent="0.25">
      <c r="A6" s="1">
        <v>42736.166666666657</v>
      </c>
      <c r="B6">
        <v>33.799999999999997</v>
      </c>
      <c r="C6" s="10">
        <v>1.4650999999999998</v>
      </c>
      <c r="D6" s="10">
        <v>-7.0017200000000003E-3</v>
      </c>
      <c r="E6" s="22">
        <f t="shared" si="0"/>
        <v>1.4650999999999998</v>
      </c>
      <c r="F6" s="22">
        <f t="shared" si="5"/>
        <v>-7.0017200000000003E-3</v>
      </c>
      <c r="G6" s="22">
        <f t="shared" si="6"/>
        <v>1.4580982799999997</v>
      </c>
      <c r="H6" s="22">
        <f t="shared" si="2"/>
        <v>2.7999999999999972</v>
      </c>
      <c r="I6" s="22">
        <f t="shared" si="7"/>
        <v>1.3419017199999974</v>
      </c>
      <c r="J6" s="22">
        <f t="shared" si="8"/>
        <v>0</v>
      </c>
      <c r="K6" s="22">
        <f t="shared" si="9"/>
        <v>10.685388600000005</v>
      </c>
      <c r="L6" s="22">
        <f t="shared" si="10"/>
        <v>0</v>
      </c>
      <c r="M6" s="22">
        <f t="shared" si="11"/>
        <v>339.31461139999993</v>
      </c>
      <c r="N6" s="22">
        <f t="shared" si="12"/>
        <v>0</v>
      </c>
      <c r="S6" s="42">
        <v>350</v>
      </c>
      <c r="T6" s="42" t="s">
        <v>73</v>
      </c>
    </row>
    <row r="7" spans="1:20" x14ac:dyDescent="0.25">
      <c r="A7" s="1">
        <v>42736.208333333321</v>
      </c>
      <c r="B7">
        <v>33.4</v>
      </c>
      <c r="C7" s="10">
        <v>1.12029</v>
      </c>
      <c r="D7" s="10">
        <v>-7.0017200000000003E-3</v>
      </c>
      <c r="E7" s="22">
        <f t="shared" si="0"/>
        <v>1.12029</v>
      </c>
      <c r="F7" s="22">
        <f t="shared" si="5"/>
        <v>-7.0017200000000003E-3</v>
      </c>
      <c r="G7" s="22">
        <f t="shared" si="6"/>
        <v>1.1132882799999999</v>
      </c>
      <c r="H7" s="22">
        <f t="shared" si="2"/>
        <v>2.3999999999999986</v>
      </c>
      <c r="I7" s="22">
        <f t="shared" si="7"/>
        <v>1.2867117199999987</v>
      </c>
      <c r="J7" s="22">
        <f t="shared" si="8"/>
        <v>0</v>
      </c>
      <c r="K7" s="22">
        <f t="shared" si="9"/>
        <v>11.972100320000003</v>
      </c>
      <c r="L7" s="22">
        <f t="shared" si="10"/>
        <v>0</v>
      </c>
      <c r="M7" s="22">
        <f t="shared" si="11"/>
        <v>338.02789967999996</v>
      </c>
      <c r="N7" s="22">
        <f t="shared" si="12"/>
        <v>0</v>
      </c>
      <c r="S7" s="43">
        <v>29</v>
      </c>
      <c r="T7" s="43" t="s">
        <v>46</v>
      </c>
    </row>
    <row r="8" spans="1:20" ht="18" customHeight="1" x14ac:dyDescent="0.25">
      <c r="A8" s="1">
        <v>42736.25</v>
      </c>
      <c r="B8">
        <v>33.299999999999997</v>
      </c>
      <c r="C8" s="10">
        <v>0.91355299999999995</v>
      </c>
      <c r="D8" s="10">
        <v>-7.0017200000000003E-3</v>
      </c>
      <c r="E8" s="22">
        <f t="shared" si="0"/>
        <v>0.91355299999999995</v>
      </c>
      <c r="F8" s="22">
        <f t="shared" si="5"/>
        <v>-7.0017200000000003E-3</v>
      </c>
      <c r="G8" s="22">
        <f t="shared" si="6"/>
        <v>0.90655127999999996</v>
      </c>
      <c r="H8" s="22">
        <f t="shared" si="2"/>
        <v>2.2999999999999972</v>
      </c>
      <c r="I8" s="22">
        <f t="shared" si="7"/>
        <v>1.3934487199999972</v>
      </c>
      <c r="J8" s="22">
        <f t="shared" si="8"/>
        <v>0</v>
      </c>
      <c r="K8" s="22">
        <f t="shared" si="9"/>
        <v>13.365549039999999</v>
      </c>
      <c r="L8" s="22">
        <f t="shared" si="10"/>
        <v>0</v>
      </c>
      <c r="M8" s="22">
        <f t="shared" si="11"/>
        <v>336.63445095999998</v>
      </c>
      <c r="N8" s="22">
        <f t="shared" si="12"/>
        <v>0</v>
      </c>
    </row>
    <row r="9" spans="1:20" x14ac:dyDescent="0.25">
      <c r="A9" s="1">
        <v>42736.29166666665</v>
      </c>
      <c r="B9">
        <v>33.799999999999997</v>
      </c>
      <c r="C9" s="10">
        <v>1.8412899999999999</v>
      </c>
      <c r="D9" s="10">
        <v>-7.0017200000000003E-3</v>
      </c>
      <c r="E9" s="22">
        <f t="shared" si="0"/>
        <v>1.8412899999999999</v>
      </c>
      <c r="F9" s="22">
        <f t="shared" si="5"/>
        <v>-7.0017200000000003E-3</v>
      </c>
      <c r="G9" s="22">
        <f t="shared" si="6"/>
        <v>1.8342882799999998</v>
      </c>
      <c r="H9" s="22">
        <f t="shared" si="2"/>
        <v>2.7999999999999972</v>
      </c>
      <c r="I9" s="22">
        <f t="shared" si="7"/>
        <v>0.96571171999999739</v>
      </c>
      <c r="J9" s="22">
        <f t="shared" si="8"/>
        <v>0</v>
      </c>
      <c r="K9" s="22">
        <f t="shared" si="9"/>
        <v>14.331260759999997</v>
      </c>
      <c r="L9" s="22">
        <f t="shared" si="10"/>
        <v>0</v>
      </c>
      <c r="M9" s="22">
        <f t="shared" si="11"/>
        <v>335.66873923999998</v>
      </c>
      <c r="N9" s="22">
        <f t="shared" si="12"/>
        <v>0</v>
      </c>
    </row>
    <row r="10" spans="1:20" x14ac:dyDescent="0.25">
      <c r="A10" s="1">
        <v>42736.333333333314</v>
      </c>
      <c r="B10">
        <v>34.700000000000003</v>
      </c>
      <c r="C10" s="10">
        <v>1.59375</v>
      </c>
      <c r="D10" s="10">
        <v>3.1261799999999997</v>
      </c>
      <c r="E10" s="22">
        <f t="shared" si="0"/>
        <v>1.59375</v>
      </c>
      <c r="F10" s="22">
        <f t="shared" si="5"/>
        <v>3.1261799999999997</v>
      </c>
      <c r="G10" s="22">
        <f t="shared" si="6"/>
        <v>4.7199299999999997</v>
      </c>
      <c r="H10" s="22">
        <f t="shared" si="2"/>
        <v>3.7000000000000028</v>
      </c>
      <c r="I10" s="22">
        <f t="shared" si="7"/>
        <v>0</v>
      </c>
      <c r="J10" s="22">
        <f t="shared" si="8"/>
        <v>1.0199299999999969</v>
      </c>
      <c r="K10" s="22">
        <f t="shared" si="9"/>
        <v>0</v>
      </c>
      <c r="L10" s="22">
        <f t="shared" si="10"/>
        <v>1.0199299999999969</v>
      </c>
      <c r="M10" s="22">
        <f t="shared" si="11"/>
        <v>336.68866923999997</v>
      </c>
      <c r="N10" s="22">
        <f t="shared" si="12"/>
        <v>0</v>
      </c>
    </row>
    <row r="11" spans="1:20" x14ac:dyDescent="0.25">
      <c r="A11" s="1">
        <v>42736.374999999978</v>
      </c>
      <c r="B11">
        <v>34.700000000000003</v>
      </c>
      <c r="C11" s="10">
        <v>1.17778</v>
      </c>
      <c r="D11" s="10">
        <v>9.9516299999999998</v>
      </c>
      <c r="E11" s="22">
        <f t="shared" si="0"/>
        <v>1.17778</v>
      </c>
      <c r="F11" s="22">
        <f t="shared" si="5"/>
        <v>9.9516299999999998</v>
      </c>
      <c r="G11" s="22">
        <f t="shared" si="6"/>
        <v>11.12941</v>
      </c>
      <c r="H11" s="22">
        <f t="shared" si="2"/>
        <v>3.7000000000000028</v>
      </c>
      <c r="I11" s="22">
        <f t="shared" si="7"/>
        <v>0</v>
      </c>
      <c r="J11" s="22">
        <f t="shared" si="8"/>
        <v>7.4294099999999972</v>
      </c>
      <c r="K11" s="22">
        <f t="shared" si="9"/>
        <v>0</v>
      </c>
      <c r="L11" s="22">
        <f t="shared" si="10"/>
        <v>8.4493399999999941</v>
      </c>
      <c r="M11" s="22">
        <f t="shared" si="11"/>
        <v>344.11807923999999</v>
      </c>
      <c r="N11" s="22">
        <f t="shared" si="12"/>
        <v>0</v>
      </c>
    </row>
    <row r="12" spans="1:20" x14ac:dyDescent="0.25">
      <c r="A12" s="1">
        <v>42736.416666666642</v>
      </c>
      <c r="B12">
        <v>40.700000000000003</v>
      </c>
      <c r="C12" s="10">
        <v>0.78246799999999994</v>
      </c>
      <c r="D12" s="10">
        <v>10.213984</v>
      </c>
      <c r="E12" s="22">
        <f t="shared" si="0"/>
        <v>0.78246799999999994</v>
      </c>
      <c r="F12" s="22">
        <f t="shared" si="5"/>
        <v>10.213984</v>
      </c>
      <c r="G12" s="22">
        <f t="shared" si="6"/>
        <v>10.996452</v>
      </c>
      <c r="H12" s="22">
        <f t="shared" si="2"/>
        <v>9.7000000000000028</v>
      </c>
      <c r="I12" s="22">
        <f t="shared" si="7"/>
        <v>0</v>
      </c>
      <c r="J12" s="22">
        <f t="shared" si="8"/>
        <v>1.2964519999999968</v>
      </c>
      <c r="K12" s="22">
        <f t="shared" si="9"/>
        <v>0</v>
      </c>
      <c r="L12" s="22">
        <f t="shared" si="10"/>
        <v>9.7457919999999909</v>
      </c>
      <c r="M12" s="22">
        <f t="shared" si="11"/>
        <v>345.41453123999997</v>
      </c>
      <c r="N12" s="22">
        <f t="shared" si="12"/>
        <v>0</v>
      </c>
    </row>
    <row r="13" spans="1:20" x14ac:dyDescent="0.25">
      <c r="A13" s="1">
        <v>42736.458333333307</v>
      </c>
      <c r="B13">
        <v>41.4</v>
      </c>
      <c r="C13" s="10">
        <v>0.87309999999999999</v>
      </c>
      <c r="D13" s="10">
        <v>19.489309999999996</v>
      </c>
      <c r="E13" s="22">
        <f t="shared" si="0"/>
        <v>0.87309999999999999</v>
      </c>
      <c r="F13" s="22">
        <f t="shared" si="5"/>
        <v>19.489309999999996</v>
      </c>
      <c r="G13" s="22">
        <f t="shared" si="6"/>
        <v>20.362409999999997</v>
      </c>
      <c r="H13" s="22">
        <f t="shared" si="2"/>
        <v>10.399999999999999</v>
      </c>
      <c r="I13" s="22">
        <f t="shared" si="7"/>
        <v>0</v>
      </c>
      <c r="J13" s="22">
        <f t="shared" si="8"/>
        <v>9.9624099999999984</v>
      </c>
      <c r="K13" s="22">
        <f t="shared" si="9"/>
        <v>0</v>
      </c>
      <c r="L13" s="22">
        <f t="shared" si="10"/>
        <v>19.708201999999989</v>
      </c>
      <c r="M13" s="22">
        <f t="shared" si="11"/>
        <v>350</v>
      </c>
      <c r="N13" s="22">
        <f t="shared" si="12"/>
        <v>5.376941239999951</v>
      </c>
    </row>
    <row r="14" spans="1:20" x14ac:dyDescent="0.25">
      <c r="A14" s="1">
        <v>42736.499999999971</v>
      </c>
      <c r="B14">
        <v>43.7</v>
      </c>
      <c r="C14" s="10">
        <v>0.85985</v>
      </c>
      <c r="D14" s="10">
        <v>15.04918</v>
      </c>
      <c r="E14" s="22">
        <f t="shared" si="0"/>
        <v>0.85985</v>
      </c>
      <c r="F14" s="22">
        <f t="shared" si="5"/>
        <v>15.04918</v>
      </c>
      <c r="G14" s="22">
        <f t="shared" si="6"/>
        <v>15.90903</v>
      </c>
      <c r="H14" s="22">
        <f t="shared" si="2"/>
        <v>12.700000000000003</v>
      </c>
      <c r="I14" s="22">
        <f t="shared" si="7"/>
        <v>0</v>
      </c>
      <c r="J14" s="22">
        <f t="shared" si="8"/>
        <v>3.2090299999999967</v>
      </c>
      <c r="K14" s="22">
        <f t="shared" si="9"/>
        <v>0</v>
      </c>
      <c r="L14" s="22">
        <f t="shared" si="10"/>
        <v>22.917231999999984</v>
      </c>
      <c r="M14" s="22">
        <f t="shared" si="11"/>
        <v>350</v>
      </c>
      <c r="N14" s="22">
        <f t="shared" si="12"/>
        <v>3.2090299999999843</v>
      </c>
      <c r="S14" s="42"/>
      <c r="T14" s="42"/>
    </row>
    <row r="15" spans="1:20" x14ac:dyDescent="0.25">
      <c r="A15" s="1">
        <v>42736.541666666635</v>
      </c>
      <c r="B15">
        <v>43.4</v>
      </c>
      <c r="C15" s="10">
        <v>0.91391099999999992</v>
      </c>
      <c r="D15" s="10">
        <v>15.753539999999999</v>
      </c>
      <c r="E15" s="22">
        <f t="shared" si="0"/>
        <v>0.91391099999999992</v>
      </c>
      <c r="F15" s="22">
        <f t="shared" si="5"/>
        <v>15.753539999999999</v>
      </c>
      <c r="G15" s="22">
        <f t="shared" si="6"/>
        <v>16.667451</v>
      </c>
      <c r="H15" s="22">
        <f t="shared" si="2"/>
        <v>12.399999999999999</v>
      </c>
      <c r="I15" s="22">
        <f t="shared" si="7"/>
        <v>0</v>
      </c>
      <c r="J15" s="22">
        <f t="shared" si="8"/>
        <v>4.2674510000000012</v>
      </c>
      <c r="K15" s="22">
        <f t="shared" si="9"/>
        <v>0</v>
      </c>
      <c r="L15" s="22">
        <f t="shared" si="10"/>
        <v>27.184682999999985</v>
      </c>
      <c r="M15" s="22">
        <f t="shared" si="11"/>
        <v>350</v>
      </c>
      <c r="N15" s="22">
        <f t="shared" si="12"/>
        <v>4.2674509999999941</v>
      </c>
      <c r="S15" s="42"/>
      <c r="T15" s="42"/>
    </row>
    <row r="16" spans="1:20" x14ac:dyDescent="0.25">
      <c r="A16" s="1">
        <v>42736.583333333299</v>
      </c>
      <c r="B16">
        <v>42.9</v>
      </c>
      <c r="C16" s="10">
        <v>0.807334</v>
      </c>
      <c r="D16" s="10">
        <v>21.22428</v>
      </c>
      <c r="E16" s="22">
        <f t="shared" si="0"/>
        <v>0.807334</v>
      </c>
      <c r="F16" s="22">
        <f t="shared" si="5"/>
        <v>21.22428</v>
      </c>
      <c r="G16" s="22">
        <f t="shared" si="6"/>
        <v>22.031614000000001</v>
      </c>
      <c r="H16" s="22">
        <f t="shared" si="2"/>
        <v>11.899999999999999</v>
      </c>
      <c r="I16" s="22">
        <f t="shared" si="7"/>
        <v>0</v>
      </c>
      <c r="J16" s="22">
        <f t="shared" si="8"/>
        <v>10.131614000000003</v>
      </c>
      <c r="K16" s="22">
        <f t="shared" si="9"/>
        <v>0</v>
      </c>
      <c r="L16" s="22">
        <f t="shared" si="10"/>
        <v>37.316296999999992</v>
      </c>
      <c r="M16" s="22">
        <f t="shared" si="11"/>
        <v>350</v>
      </c>
      <c r="N16" s="22">
        <f t="shared" si="12"/>
        <v>10.131614000000013</v>
      </c>
      <c r="S16" s="42"/>
      <c r="T16" s="42"/>
    </row>
    <row r="17" spans="1:20" x14ac:dyDescent="0.25">
      <c r="A17" s="1">
        <v>42736.624999999964</v>
      </c>
      <c r="B17">
        <v>43.3</v>
      </c>
      <c r="C17" s="10">
        <v>0.89103700000000008</v>
      </c>
      <c r="D17" s="10">
        <v>18.634499999999999</v>
      </c>
      <c r="E17" s="22">
        <f t="shared" si="0"/>
        <v>0.89103700000000008</v>
      </c>
      <c r="F17" s="22">
        <f t="shared" si="5"/>
        <v>18.634499999999999</v>
      </c>
      <c r="G17" s="22">
        <f t="shared" si="6"/>
        <v>19.525537</v>
      </c>
      <c r="H17" s="22">
        <f t="shared" si="2"/>
        <v>12.299999999999997</v>
      </c>
      <c r="I17" s="22">
        <f t="shared" si="7"/>
        <v>0</v>
      </c>
      <c r="J17" s="22">
        <f t="shared" si="8"/>
        <v>7.2255370000000028</v>
      </c>
      <c r="K17" s="22">
        <f t="shared" si="9"/>
        <v>0</v>
      </c>
      <c r="L17" s="22">
        <f t="shared" si="10"/>
        <v>44.541833999999994</v>
      </c>
      <c r="M17" s="22">
        <f t="shared" si="11"/>
        <v>350</v>
      </c>
      <c r="N17" s="22">
        <f t="shared" si="12"/>
        <v>7.2255370000000312</v>
      </c>
      <c r="S17" s="42"/>
      <c r="T17" s="42"/>
    </row>
    <row r="18" spans="1:20" x14ac:dyDescent="0.25">
      <c r="A18" s="1">
        <v>42736.666666666628</v>
      </c>
      <c r="B18">
        <v>44.9</v>
      </c>
      <c r="C18" s="10">
        <v>0.41064299999999998</v>
      </c>
      <c r="D18" s="10">
        <v>10.088189999999999</v>
      </c>
      <c r="E18" s="22">
        <f t="shared" si="0"/>
        <v>0.41064299999999998</v>
      </c>
      <c r="F18" s="22">
        <f t="shared" si="5"/>
        <v>10.088189999999999</v>
      </c>
      <c r="G18" s="22">
        <f t="shared" si="6"/>
        <v>10.498832999999999</v>
      </c>
      <c r="H18" s="22">
        <f t="shared" si="2"/>
        <v>13.899999999999999</v>
      </c>
      <c r="I18" s="22">
        <f t="shared" si="7"/>
        <v>3.4011669999999992</v>
      </c>
      <c r="J18" s="22">
        <f t="shared" si="8"/>
        <v>0</v>
      </c>
      <c r="K18" s="22">
        <f t="shared" si="9"/>
        <v>3.4011669999999992</v>
      </c>
      <c r="L18" s="22">
        <f t="shared" si="10"/>
        <v>0</v>
      </c>
      <c r="M18" s="22">
        <f t="shared" si="11"/>
        <v>346.59883300000001</v>
      </c>
      <c r="N18" s="22">
        <f t="shared" si="12"/>
        <v>0</v>
      </c>
      <c r="S18" s="42"/>
      <c r="T18" s="42"/>
    </row>
    <row r="19" spans="1:20" x14ac:dyDescent="0.25">
      <c r="A19" s="1">
        <v>42736.708333333292</v>
      </c>
      <c r="B19">
        <v>44</v>
      </c>
      <c r="C19" s="10">
        <v>3.1546399999999995E-2</v>
      </c>
      <c r="D19" s="10">
        <v>8.3949099999999994</v>
      </c>
      <c r="E19" s="22">
        <f t="shared" si="0"/>
        <v>3.1546399999999995E-2</v>
      </c>
      <c r="F19" s="22">
        <f t="shared" si="5"/>
        <v>8.3949099999999994</v>
      </c>
      <c r="G19" s="22">
        <f t="shared" si="6"/>
        <v>8.4264563999999993</v>
      </c>
      <c r="H19" s="22">
        <f t="shared" si="2"/>
        <v>13</v>
      </c>
      <c r="I19" s="22">
        <f t="shared" si="7"/>
        <v>4.5735436000000007</v>
      </c>
      <c r="J19" s="22">
        <f t="shared" si="8"/>
        <v>0</v>
      </c>
      <c r="K19" s="22">
        <f t="shared" si="9"/>
        <v>7.9747105999999999</v>
      </c>
      <c r="L19" s="22">
        <f t="shared" si="10"/>
        <v>0</v>
      </c>
      <c r="M19" s="22">
        <f t="shared" si="11"/>
        <v>342.02528940000002</v>
      </c>
      <c r="N19" s="22">
        <f t="shared" si="12"/>
        <v>0</v>
      </c>
      <c r="S19" s="42"/>
      <c r="T19" s="42"/>
    </row>
    <row r="20" spans="1:20" x14ac:dyDescent="0.25">
      <c r="A20" s="1">
        <v>42736.749999999956</v>
      </c>
      <c r="B20">
        <v>44</v>
      </c>
      <c r="C20" s="10">
        <v>0.139159</v>
      </c>
      <c r="D20" s="10">
        <v>1.360616</v>
      </c>
      <c r="E20" s="22">
        <f t="shared" si="0"/>
        <v>0.139159</v>
      </c>
      <c r="F20" s="22">
        <f t="shared" si="5"/>
        <v>1.360616</v>
      </c>
      <c r="G20" s="22">
        <f t="shared" si="6"/>
        <v>1.4997750000000001</v>
      </c>
      <c r="H20" s="22">
        <f t="shared" si="2"/>
        <v>13</v>
      </c>
      <c r="I20" s="22">
        <f t="shared" si="7"/>
        <v>11.500225</v>
      </c>
      <c r="J20" s="22">
        <f t="shared" si="8"/>
        <v>0</v>
      </c>
      <c r="K20" s="22">
        <f t="shared" si="9"/>
        <v>19.474935600000002</v>
      </c>
      <c r="L20" s="22">
        <f t="shared" si="10"/>
        <v>0</v>
      </c>
      <c r="M20" s="22">
        <f t="shared" si="11"/>
        <v>330.52506440000002</v>
      </c>
      <c r="N20" s="22">
        <f t="shared" si="12"/>
        <v>0</v>
      </c>
      <c r="S20" s="42"/>
      <c r="T20" s="42"/>
    </row>
    <row r="21" spans="1:20" x14ac:dyDescent="0.25">
      <c r="A21" s="1">
        <v>42736.791666666621</v>
      </c>
      <c r="B21">
        <v>45.5</v>
      </c>
      <c r="C21" s="10">
        <v>0.350356</v>
      </c>
      <c r="D21" s="10">
        <v>-7.0017200000000003E-3</v>
      </c>
      <c r="E21" s="22">
        <f t="shared" si="0"/>
        <v>0.350356</v>
      </c>
      <c r="F21" s="22">
        <f t="shared" si="5"/>
        <v>-7.0017200000000003E-3</v>
      </c>
      <c r="G21" s="22">
        <f t="shared" si="6"/>
        <v>0.34335428000000001</v>
      </c>
      <c r="H21" s="22">
        <f t="shared" si="2"/>
        <v>14.5</v>
      </c>
      <c r="I21" s="22">
        <f t="shared" si="7"/>
        <v>14.15664572</v>
      </c>
      <c r="J21" s="22">
        <f t="shared" si="8"/>
        <v>0</v>
      </c>
      <c r="K21" s="22">
        <f t="shared" si="9"/>
        <v>33.631581320000002</v>
      </c>
      <c r="L21" s="22">
        <f t="shared" si="10"/>
        <v>0</v>
      </c>
      <c r="M21" s="22">
        <f t="shared" si="11"/>
        <v>316.36841867999999</v>
      </c>
      <c r="N21" s="22">
        <f t="shared" si="12"/>
        <v>0</v>
      </c>
      <c r="S21" s="42"/>
      <c r="T21" s="42"/>
    </row>
    <row r="22" spans="1:20" x14ac:dyDescent="0.25">
      <c r="A22" s="1">
        <v>42736.833333333285</v>
      </c>
      <c r="B22">
        <v>46.5</v>
      </c>
      <c r="C22" s="10">
        <v>1.2938399999999999</v>
      </c>
      <c r="D22" s="10">
        <v>-7.0017200000000003E-3</v>
      </c>
      <c r="E22" s="22">
        <f t="shared" si="0"/>
        <v>1.2938399999999999</v>
      </c>
      <c r="F22" s="22">
        <f t="shared" si="5"/>
        <v>-7.0017200000000003E-3</v>
      </c>
      <c r="G22" s="22">
        <f t="shared" si="6"/>
        <v>1.2868382799999998</v>
      </c>
      <c r="H22" s="22">
        <f t="shared" si="2"/>
        <v>15.5</v>
      </c>
      <c r="I22" s="22">
        <f t="shared" si="7"/>
        <v>14.21316172</v>
      </c>
      <c r="J22" s="22">
        <f t="shared" si="8"/>
        <v>0</v>
      </c>
      <c r="K22" s="22">
        <f t="shared" si="9"/>
        <v>47.844743040000004</v>
      </c>
      <c r="L22" s="22">
        <f t="shared" si="10"/>
        <v>0</v>
      </c>
      <c r="M22" s="22">
        <f t="shared" si="11"/>
        <v>302.15525695999997</v>
      </c>
      <c r="N22" s="22">
        <f t="shared" si="12"/>
        <v>0</v>
      </c>
      <c r="S22" s="42"/>
      <c r="T22" s="42"/>
    </row>
    <row r="23" spans="1:20" x14ac:dyDescent="0.25">
      <c r="A23" s="1">
        <v>42736.874999999949</v>
      </c>
      <c r="B23">
        <v>45</v>
      </c>
      <c r="C23" s="10">
        <v>3.0782699999999998</v>
      </c>
      <c r="D23" s="10">
        <v>-7.0017200000000003E-3</v>
      </c>
      <c r="E23" s="22">
        <f t="shared" si="0"/>
        <v>3.0782699999999998</v>
      </c>
      <c r="F23" s="22">
        <f t="shared" si="5"/>
        <v>-7.0017200000000003E-3</v>
      </c>
      <c r="G23" s="22">
        <f t="shared" si="6"/>
        <v>3.07126828</v>
      </c>
      <c r="H23" s="22">
        <f t="shared" si="2"/>
        <v>14</v>
      </c>
      <c r="I23" s="22">
        <f t="shared" si="7"/>
        <v>10.92873172</v>
      </c>
      <c r="J23" s="22">
        <f t="shared" si="8"/>
        <v>0</v>
      </c>
      <c r="K23" s="22">
        <f t="shared" si="9"/>
        <v>58.773474760000006</v>
      </c>
      <c r="L23" s="22">
        <f t="shared" si="10"/>
        <v>0</v>
      </c>
      <c r="M23" s="22">
        <f t="shared" si="11"/>
        <v>291.22652524</v>
      </c>
      <c r="N23" s="22">
        <f t="shared" si="12"/>
        <v>0</v>
      </c>
      <c r="S23" s="42"/>
      <c r="T23" s="42"/>
    </row>
    <row r="24" spans="1:20" x14ac:dyDescent="0.25">
      <c r="A24" s="1">
        <v>42736.916666666613</v>
      </c>
      <c r="B24">
        <v>41.7</v>
      </c>
      <c r="C24" s="10">
        <v>5.5351099999999995</v>
      </c>
      <c r="D24" s="10">
        <v>-7.0017200000000003E-3</v>
      </c>
      <c r="E24" s="22">
        <f t="shared" si="0"/>
        <v>5.5351099999999995</v>
      </c>
      <c r="F24" s="22">
        <f t="shared" si="5"/>
        <v>-7.0017200000000003E-3</v>
      </c>
      <c r="G24" s="22">
        <f t="shared" si="6"/>
        <v>5.5281082799999997</v>
      </c>
      <c r="H24" s="22">
        <f t="shared" si="2"/>
        <v>10.700000000000003</v>
      </c>
      <c r="I24" s="22">
        <f t="shared" si="7"/>
        <v>5.1718917200000032</v>
      </c>
      <c r="J24" s="22">
        <f t="shared" si="8"/>
        <v>0</v>
      </c>
      <c r="K24" s="22">
        <f t="shared" si="9"/>
        <v>63.945366480000011</v>
      </c>
      <c r="L24" s="22">
        <f t="shared" si="10"/>
        <v>0</v>
      </c>
      <c r="M24" s="22">
        <f t="shared" si="11"/>
        <v>286.05463351999998</v>
      </c>
      <c r="N24" s="22">
        <f t="shared" si="12"/>
        <v>0</v>
      </c>
      <c r="S24" s="42"/>
      <c r="T24" s="42"/>
    </row>
    <row r="25" spans="1:20" x14ac:dyDescent="0.25">
      <c r="A25" s="1">
        <v>42736.958333333278</v>
      </c>
      <c r="B25">
        <v>39.6</v>
      </c>
      <c r="C25" s="10">
        <v>3.9690400000000001</v>
      </c>
      <c r="D25" s="10">
        <v>-7.0017200000000003E-3</v>
      </c>
      <c r="E25" s="22">
        <f t="shared" si="0"/>
        <v>3.9690400000000001</v>
      </c>
      <c r="F25" s="22">
        <f t="shared" si="5"/>
        <v>-7.0017200000000003E-3</v>
      </c>
      <c r="G25" s="22">
        <f t="shared" si="6"/>
        <v>3.9620382800000002</v>
      </c>
      <c r="H25" s="22">
        <f t="shared" si="2"/>
        <v>8.6000000000000014</v>
      </c>
      <c r="I25" s="22">
        <f t="shared" si="7"/>
        <v>4.6379617200000016</v>
      </c>
      <c r="J25" s="22">
        <f t="shared" si="8"/>
        <v>0</v>
      </c>
      <c r="K25" s="22">
        <f t="shared" si="9"/>
        <v>68.583328200000011</v>
      </c>
      <c r="L25" s="22">
        <f t="shared" si="10"/>
        <v>0</v>
      </c>
      <c r="M25" s="22">
        <f t="shared" si="11"/>
        <v>281.41667179999996</v>
      </c>
      <c r="N25" s="22">
        <f t="shared" si="12"/>
        <v>0</v>
      </c>
      <c r="S25" s="42"/>
      <c r="T25" s="42"/>
    </row>
    <row r="26" spans="1:20" x14ac:dyDescent="0.25">
      <c r="A26" s="1">
        <v>42736.999999999942</v>
      </c>
      <c r="B26">
        <v>37.4</v>
      </c>
      <c r="C26" s="10">
        <v>5.3413199999999996</v>
      </c>
      <c r="D26" s="10">
        <v>-7.0017200000000003E-3</v>
      </c>
      <c r="E26" s="22">
        <f t="shared" si="0"/>
        <v>5.3413199999999996</v>
      </c>
      <c r="F26" s="22">
        <f t="shared" si="5"/>
        <v>-7.0017200000000003E-3</v>
      </c>
      <c r="G26" s="22">
        <f t="shared" si="6"/>
        <v>5.3343182799999997</v>
      </c>
      <c r="H26" s="22">
        <f t="shared" si="2"/>
        <v>6.3999999999999986</v>
      </c>
      <c r="I26" s="22">
        <f t="shared" si="7"/>
        <v>1.0656817199999988</v>
      </c>
      <c r="J26" s="22">
        <f t="shared" si="8"/>
        <v>0</v>
      </c>
      <c r="K26" s="22">
        <f t="shared" si="9"/>
        <v>69.649009920000012</v>
      </c>
      <c r="L26" s="22">
        <f t="shared" si="10"/>
        <v>0</v>
      </c>
      <c r="M26" s="22">
        <f t="shared" si="11"/>
        <v>280.35099007999997</v>
      </c>
      <c r="N26" s="22">
        <f t="shared" si="12"/>
        <v>0</v>
      </c>
      <c r="S26" s="42"/>
      <c r="T26" s="42"/>
    </row>
    <row r="27" spans="1:20" x14ac:dyDescent="0.25">
      <c r="A27" s="1">
        <v>42737.041666666606</v>
      </c>
      <c r="B27">
        <v>36.200000000000003</v>
      </c>
      <c r="C27" s="10">
        <v>5.2130200000000002</v>
      </c>
      <c r="D27" s="10">
        <v>-7.0017200000000003E-3</v>
      </c>
      <c r="E27" s="22">
        <f t="shared" si="0"/>
        <v>5.2130200000000002</v>
      </c>
      <c r="F27" s="22">
        <f t="shared" si="5"/>
        <v>-7.0017200000000003E-3</v>
      </c>
      <c r="G27" s="22">
        <f t="shared" si="6"/>
        <v>5.2060182800000003</v>
      </c>
      <c r="H27" s="22">
        <f t="shared" si="2"/>
        <v>5.2000000000000028</v>
      </c>
      <c r="I27" s="22">
        <f t="shared" si="7"/>
        <v>0</v>
      </c>
      <c r="J27" s="22">
        <f t="shared" si="8"/>
        <v>6.018279999997489E-3</v>
      </c>
      <c r="K27" s="22">
        <f t="shared" si="9"/>
        <v>0</v>
      </c>
      <c r="L27" s="22">
        <f t="shared" si="10"/>
        <v>6.018279999997489E-3</v>
      </c>
      <c r="M27" s="22">
        <f t="shared" si="11"/>
        <v>280.35700835999995</v>
      </c>
      <c r="N27" s="22">
        <f t="shared" si="12"/>
        <v>0</v>
      </c>
      <c r="S27" s="42"/>
      <c r="T27" s="42"/>
    </row>
    <row r="28" spans="1:20" x14ac:dyDescent="0.25">
      <c r="A28" s="1">
        <v>42737.08333333327</v>
      </c>
      <c r="B28">
        <v>34.9</v>
      </c>
      <c r="C28" s="10">
        <v>7.5076499999999999</v>
      </c>
      <c r="D28" s="10">
        <v>-7.0017200000000003E-3</v>
      </c>
      <c r="E28" s="22">
        <f t="shared" si="0"/>
        <v>7.5076499999999999</v>
      </c>
      <c r="F28" s="22">
        <f t="shared" si="5"/>
        <v>-7.0017200000000003E-3</v>
      </c>
      <c r="G28" s="22">
        <f t="shared" si="6"/>
        <v>7.5006482800000001</v>
      </c>
      <c r="H28" s="22">
        <f t="shared" si="2"/>
        <v>3.8999999999999986</v>
      </c>
      <c r="I28" s="22">
        <f t="shared" si="7"/>
        <v>0</v>
      </c>
      <c r="J28" s="22">
        <f t="shared" si="8"/>
        <v>3.6006482800000015</v>
      </c>
      <c r="K28" s="22">
        <f t="shared" si="9"/>
        <v>0</v>
      </c>
      <c r="L28" s="22">
        <f t="shared" si="10"/>
        <v>3.606666559999999</v>
      </c>
      <c r="M28" s="22">
        <f t="shared" si="11"/>
        <v>283.95765663999998</v>
      </c>
      <c r="N28" s="22">
        <f t="shared" si="12"/>
        <v>0</v>
      </c>
      <c r="S28" s="42"/>
      <c r="T28" s="42"/>
    </row>
    <row r="29" spans="1:20" x14ac:dyDescent="0.25">
      <c r="A29" s="1">
        <v>42737.124999999935</v>
      </c>
      <c r="B29">
        <v>34.200000000000003</v>
      </c>
      <c r="C29" s="10">
        <v>6.42042</v>
      </c>
      <c r="D29" s="10">
        <v>-7.0017200000000003E-3</v>
      </c>
      <c r="E29" s="22">
        <f t="shared" si="0"/>
        <v>6.42042</v>
      </c>
      <c r="F29" s="22">
        <f t="shared" si="5"/>
        <v>-7.0017200000000003E-3</v>
      </c>
      <c r="G29" s="22">
        <f t="shared" si="6"/>
        <v>6.4134182800000001</v>
      </c>
      <c r="H29" s="22">
        <f t="shared" si="2"/>
        <v>3.2000000000000028</v>
      </c>
      <c r="I29" s="22">
        <f t="shared" si="7"/>
        <v>0</v>
      </c>
      <c r="J29" s="22">
        <f t="shared" si="8"/>
        <v>3.2134182799999973</v>
      </c>
      <c r="K29" s="22">
        <f t="shared" si="9"/>
        <v>0</v>
      </c>
      <c r="L29" s="22">
        <f t="shared" si="10"/>
        <v>6.8200848399999963</v>
      </c>
      <c r="M29" s="22">
        <f t="shared" si="11"/>
        <v>287.17107491999997</v>
      </c>
      <c r="N29" s="22">
        <f t="shared" si="12"/>
        <v>0</v>
      </c>
      <c r="S29" s="42"/>
      <c r="T29" s="42"/>
    </row>
    <row r="30" spans="1:20" x14ac:dyDescent="0.25">
      <c r="A30" s="1">
        <v>42737.166666666599</v>
      </c>
      <c r="B30">
        <v>33.700000000000003</v>
      </c>
      <c r="C30" s="10">
        <v>5.9059300000000006</v>
      </c>
      <c r="D30" s="10">
        <v>-7.0017200000000003E-3</v>
      </c>
      <c r="E30" s="22">
        <f t="shared" si="0"/>
        <v>5.9059300000000006</v>
      </c>
      <c r="F30" s="22">
        <f t="shared" si="5"/>
        <v>-7.0017200000000003E-3</v>
      </c>
      <c r="G30" s="22">
        <f t="shared" si="6"/>
        <v>5.8989282800000007</v>
      </c>
      <c r="H30" s="22">
        <f t="shared" si="2"/>
        <v>2.7000000000000028</v>
      </c>
      <c r="I30" s="22">
        <f t="shared" si="7"/>
        <v>0</v>
      </c>
      <c r="J30" s="22">
        <f t="shared" si="8"/>
        <v>3.1989282799999978</v>
      </c>
      <c r="K30" s="22">
        <f t="shared" si="9"/>
        <v>0</v>
      </c>
      <c r="L30" s="22">
        <f t="shared" si="10"/>
        <v>10.019013119999993</v>
      </c>
      <c r="M30" s="22">
        <f t="shared" si="11"/>
        <v>290.37000319999999</v>
      </c>
      <c r="N30" s="22">
        <f t="shared" si="12"/>
        <v>0</v>
      </c>
      <c r="S30" s="42"/>
      <c r="T30" s="42"/>
    </row>
    <row r="31" spans="1:20" x14ac:dyDescent="0.25">
      <c r="A31" s="1">
        <v>42737.208333333263</v>
      </c>
      <c r="B31">
        <v>33.200000000000003</v>
      </c>
      <c r="C31" s="10">
        <v>6.5080100000000005</v>
      </c>
      <c r="D31" s="10">
        <v>-7.0017200000000003E-3</v>
      </c>
      <c r="E31" s="22">
        <f t="shared" si="0"/>
        <v>6.5080100000000005</v>
      </c>
      <c r="F31" s="22">
        <f t="shared" si="5"/>
        <v>-7.0017200000000003E-3</v>
      </c>
      <c r="G31" s="22">
        <f t="shared" si="6"/>
        <v>6.5010082800000006</v>
      </c>
      <c r="H31" s="22">
        <f t="shared" si="2"/>
        <v>2.2000000000000028</v>
      </c>
      <c r="I31" s="22">
        <f t="shared" si="7"/>
        <v>0</v>
      </c>
      <c r="J31" s="22">
        <f t="shared" si="8"/>
        <v>4.3010082799999978</v>
      </c>
      <c r="K31" s="22">
        <f t="shared" si="9"/>
        <v>0</v>
      </c>
      <c r="L31" s="22">
        <f t="shared" si="10"/>
        <v>14.320021399999991</v>
      </c>
      <c r="M31" s="22">
        <f t="shared" si="11"/>
        <v>294.67101148</v>
      </c>
      <c r="N31" s="22">
        <f t="shared" si="12"/>
        <v>0</v>
      </c>
      <c r="S31" s="42"/>
      <c r="T31" s="42"/>
    </row>
    <row r="32" spans="1:20" x14ac:dyDescent="0.25">
      <c r="A32" s="1">
        <v>42737.249999999927</v>
      </c>
      <c r="B32">
        <v>34.6</v>
      </c>
      <c r="C32" s="10">
        <v>5.1687399999999997</v>
      </c>
      <c r="D32" s="10">
        <v>-7.0017200000000003E-3</v>
      </c>
      <c r="E32" s="22">
        <f t="shared" si="0"/>
        <v>5.1687399999999997</v>
      </c>
      <c r="F32" s="22">
        <f t="shared" si="5"/>
        <v>-7.0017200000000003E-3</v>
      </c>
      <c r="G32" s="22">
        <f t="shared" si="6"/>
        <v>5.1617382799999998</v>
      </c>
      <c r="H32" s="22">
        <f t="shared" si="2"/>
        <v>3.6000000000000014</v>
      </c>
      <c r="I32" s="22">
        <f t="shared" si="7"/>
        <v>0</v>
      </c>
      <c r="J32" s="22">
        <f t="shared" si="8"/>
        <v>1.5617382799999984</v>
      </c>
      <c r="K32" s="22">
        <f t="shared" si="9"/>
        <v>0</v>
      </c>
      <c r="L32" s="22">
        <f t="shared" si="10"/>
        <v>15.881759679999989</v>
      </c>
      <c r="M32" s="22">
        <f t="shared" si="11"/>
        <v>296.23274975999999</v>
      </c>
      <c r="N32" s="22">
        <f t="shared" si="12"/>
        <v>0</v>
      </c>
      <c r="S32" s="42"/>
      <c r="T32" s="42"/>
    </row>
    <row r="33" spans="1:20" x14ac:dyDescent="0.25">
      <c r="A33" s="1">
        <v>42737.291666666591</v>
      </c>
      <c r="B33">
        <v>37.299999999999997</v>
      </c>
      <c r="C33" s="10">
        <v>5.1859099999999998</v>
      </c>
      <c r="D33" s="10">
        <v>-7.0017200000000003E-3</v>
      </c>
      <c r="E33" s="22">
        <f t="shared" si="0"/>
        <v>5.1859099999999998</v>
      </c>
      <c r="F33" s="22">
        <f t="shared" si="5"/>
        <v>-7.0017200000000003E-3</v>
      </c>
      <c r="G33" s="22">
        <f t="shared" si="6"/>
        <v>5.1789082799999999</v>
      </c>
      <c r="H33" s="22">
        <f t="shared" si="2"/>
        <v>6.2999999999999972</v>
      </c>
      <c r="I33" s="22">
        <f t="shared" si="7"/>
        <v>1.1210917199999972</v>
      </c>
      <c r="J33" s="22">
        <f t="shared" si="8"/>
        <v>0</v>
      </c>
      <c r="K33" s="22">
        <f t="shared" si="9"/>
        <v>1.1210917199999972</v>
      </c>
      <c r="L33" s="22">
        <f t="shared" si="10"/>
        <v>0</v>
      </c>
      <c r="M33" s="22">
        <f t="shared" si="11"/>
        <v>295.11165804000001</v>
      </c>
      <c r="N33" s="22">
        <f t="shared" si="12"/>
        <v>0</v>
      </c>
      <c r="S33" s="42"/>
      <c r="T33" s="42"/>
    </row>
    <row r="34" spans="1:20" x14ac:dyDescent="0.25">
      <c r="A34" s="1">
        <v>42737.333333333256</v>
      </c>
      <c r="B34">
        <v>40.299999999999997</v>
      </c>
      <c r="C34" s="10">
        <v>4.8196899999999996</v>
      </c>
      <c r="D34" s="10">
        <v>3.0163800000000003</v>
      </c>
      <c r="E34" s="22">
        <f t="shared" si="0"/>
        <v>4.8196899999999996</v>
      </c>
      <c r="F34" s="22">
        <f t="shared" si="5"/>
        <v>3.0163800000000003</v>
      </c>
      <c r="G34" s="22">
        <f t="shared" si="6"/>
        <v>7.8360699999999994</v>
      </c>
      <c r="H34" s="22">
        <f t="shared" si="2"/>
        <v>9.2999999999999972</v>
      </c>
      <c r="I34" s="22">
        <f t="shared" si="7"/>
        <v>1.4639299999999977</v>
      </c>
      <c r="J34" s="22">
        <f t="shared" si="8"/>
        <v>0</v>
      </c>
      <c r="K34" s="22">
        <f t="shared" si="9"/>
        <v>2.585021719999995</v>
      </c>
      <c r="L34" s="22">
        <f t="shared" si="10"/>
        <v>0</v>
      </c>
      <c r="M34" s="22">
        <f t="shared" si="11"/>
        <v>293.64772804</v>
      </c>
      <c r="N34" s="22">
        <f t="shared" si="12"/>
        <v>0</v>
      </c>
      <c r="S34" s="42"/>
      <c r="T34" s="42"/>
    </row>
    <row r="35" spans="1:20" x14ac:dyDescent="0.25">
      <c r="A35" s="1">
        <v>42737.37499999992</v>
      </c>
      <c r="B35">
        <v>42.7</v>
      </c>
      <c r="C35" s="10">
        <v>5.08169</v>
      </c>
      <c r="D35" s="10">
        <v>10.03299</v>
      </c>
      <c r="E35" s="22">
        <f t="shared" si="0"/>
        <v>5.08169</v>
      </c>
      <c r="F35" s="22">
        <f t="shared" si="5"/>
        <v>10.03299</v>
      </c>
      <c r="G35" s="22">
        <f t="shared" si="6"/>
        <v>15.11468</v>
      </c>
      <c r="H35" s="22">
        <f t="shared" si="2"/>
        <v>11.700000000000003</v>
      </c>
      <c r="I35" s="22">
        <f t="shared" si="7"/>
        <v>0</v>
      </c>
      <c r="J35" s="22">
        <f t="shared" si="8"/>
        <v>3.4146799999999971</v>
      </c>
      <c r="K35" s="22">
        <f t="shared" si="9"/>
        <v>0</v>
      </c>
      <c r="L35" s="22">
        <f t="shared" si="10"/>
        <v>3.4146799999999971</v>
      </c>
      <c r="M35" s="22">
        <f t="shared" si="11"/>
        <v>297.06240803999998</v>
      </c>
      <c r="N35" s="22">
        <f t="shared" si="12"/>
        <v>0</v>
      </c>
      <c r="S35" s="42"/>
      <c r="T35" s="42"/>
    </row>
    <row r="36" spans="1:20" x14ac:dyDescent="0.25">
      <c r="A36" s="1">
        <v>42737.416666666584</v>
      </c>
      <c r="B36">
        <v>45.6</v>
      </c>
      <c r="C36" s="10">
        <v>5.1099799999999993</v>
      </c>
      <c r="D36" s="10">
        <v>15.688880000000001</v>
      </c>
      <c r="E36" s="22">
        <f t="shared" si="0"/>
        <v>5.1099799999999993</v>
      </c>
      <c r="F36" s="22">
        <f t="shared" si="5"/>
        <v>15.688880000000001</v>
      </c>
      <c r="G36" s="22">
        <f t="shared" si="6"/>
        <v>20.798860000000001</v>
      </c>
      <c r="H36" s="22">
        <f t="shared" si="2"/>
        <v>14.600000000000001</v>
      </c>
      <c r="I36" s="22">
        <f t="shared" si="7"/>
        <v>0</v>
      </c>
      <c r="J36" s="22">
        <f t="shared" si="8"/>
        <v>6.1988599999999998</v>
      </c>
      <c r="K36" s="22">
        <f t="shared" si="9"/>
        <v>0</v>
      </c>
      <c r="L36" s="22">
        <f t="shared" si="10"/>
        <v>9.6135399999999969</v>
      </c>
      <c r="M36" s="22">
        <f t="shared" si="11"/>
        <v>303.26126804</v>
      </c>
      <c r="N36" s="22">
        <f t="shared" si="12"/>
        <v>0</v>
      </c>
      <c r="S36" s="42"/>
      <c r="T36" s="42"/>
    </row>
    <row r="37" spans="1:20" x14ac:dyDescent="0.25">
      <c r="A37" s="1">
        <v>42737.458333333248</v>
      </c>
      <c r="B37">
        <v>46.8</v>
      </c>
      <c r="C37" s="10">
        <v>6.80152</v>
      </c>
      <c r="D37" s="10">
        <v>19.572490000000002</v>
      </c>
      <c r="E37" s="22">
        <f t="shared" si="0"/>
        <v>6.80152</v>
      </c>
      <c r="F37" s="22">
        <f t="shared" si="5"/>
        <v>19.572490000000002</v>
      </c>
      <c r="G37" s="22">
        <f t="shared" si="6"/>
        <v>26.374010000000002</v>
      </c>
      <c r="H37" s="22">
        <f t="shared" si="2"/>
        <v>15.799999999999997</v>
      </c>
      <c r="I37" s="22">
        <f t="shared" si="7"/>
        <v>0</v>
      </c>
      <c r="J37" s="22">
        <f t="shared" si="8"/>
        <v>10.574010000000005</v>
      </c>
      <c r="K37" s="22">
        <f t="shared" si="9"/>
        <v>0</v>
      </c>
      <c r="L37" s="22">
        <f t="shared" si="10"/>
        <v>20.187550000000002</v>
      </c>
      <c r="M37" s="22">
        <f t="shared" si="11"/>
        <v>313.83527803999999</v>
      </c>
      <c r="N37" s="22">
        <f t="shared" si="12"/>
        <v>0</v>
      </c>
      <c r="S37" s="42"/>
      <c r="T37" s="42"/>
    </row>
    <row r="38" spans="1:20" x14ac:dyDescent="0.25">
      <c r="A38" s="1">
        <v>42737.499999999913</v>
      </c>
      <c r="B38">
        <v>48</v>
      </c>
      <c r="C38" s="10">
        <v>7.6544799999999995</v>
      </c>
      <c r="D38" s="10">
        <v>21.945160000000001</v>
      </c>
      <c r="E38" s="22">
        <f t="shared" si="0"/>
        <v>7.6544799999999995</v>
      </c>
      <c r="F38" s="22">
        <f t="shared" si="5"/>
        <v>21.945160000000001</v>
      </c>
      <c r="G38" s="22">
        <f t="shared" si="6"/>
        <v>29.599640000000001</v>
      </c>
      <c r="H38" s="22">
        <f t="shared" si="2"/>
        <v>17</v>
      </c>
      <c r="I38" s="22">
        <f t="shared" si="7"/>
        <v>0</v>
      </c>
      <c r="J38" s="22">
        <f t="shared" si="8"/>
        <v>12.599640000000001</v>
      </c>
      <c r="K38" s="22">
        <f t="shared" si="9"/>
        <v>0</v>
      </c>
      <c r="L38" s="22">
        <f t="shared" si="10"/>
        <v>32.787190000000002</v>
      </c>
      <c r="M38" s="22">
        <f t="shared" si="11"/>
        <v>326.43491804000001</v>
      </c>
      <c r="N38" s="22">
        <f t="shared" si="12"/>
        <v>0</v>
      </c>
      <c r="S38" s="42"/>
      <c r="T38" s="42"/>
    </row>
    <row r="39" spans="1:20" x14ac:dyDescent="0.25">
      <c r="A39" s="1">
        <v>42737.541666666577</v>
      </c>
      <c r="B39">
        <v>47.3</v>
      </c>
      <c r="C39" s="10">
        <v>7.2613500000000002</v>
      </c>
      <c r="D39" s="10">
        <v>19.66273</v>
      </c>
      <c r="E39" s="22">
        <f t="shared" si="0"/>
        <v>7.2613500000000002</v>
      </c>
      <c r="F39" s="22">
        <f t="shared" si="5"/>
        <v>19.66273</v>
      </c>
      <c r="G39" s="22">
        <f t="shared" si="6"/>
        <v>26.92408</v>
      </c>
      <c r="H39" s="22">
        <f t="shared" si="2"/>
        <v>16.299999999999997</v>
      </c>
      <c r="I39" s="22">
        <f t="shared" si="7"/>
        <v>0</v>
      </c>
      <c r="J39" s="22">
        <f t="shared" si="8"/>
        <v>10.624080000000003</v>
      </c>
      <c r="K39" s="22">
        <f t="shared" si="9"/>
        <v>0</v>
      </c>
      <c r="L39" s="22">
        <f t="shared" si="10"/>
        <v>43.411270000000002</v>
      </c>
      <c r="M39" s="22">
        <f t="shared" si="11"/>
        <v>337.05899804000001</v>
      </c>
      <c r="N39" s="22">
        <f t="shared" si="12"/>
        <v>0</v>
      </c>
    </row>
    <row r="40" spans="1:20" x14ac:dyDescent="0.25">
      <c r="A40" s="1">
        <v>42737.583333333241</v>
      </c>
      <c r="B40">
        <v>49.2</v>
      </c>
      <c r="C40" s="10">
        <v>6.3270900000000001</v>
      </c>
      <c r="D40" s="10">
        <v>21.35474</v>
      </c>
      <c r="E40" s="22">
        <f t="shared" si="0"/>
        <v>6.3270900000000001</v>
      </c>
      <c r="F40" s="22">
        <f t="shared" si="5"/>
        <v>21.35474</v>
      </c>
      <c r="G40" s="22">
        <f t="shared" si="6"/>
        <v>27.681829999999998</v>
      </c>
      <c r="H40" s="22">
        <f t="shared" si="2"/>
        <v>18.200000000000003</v>
      </c>
      <c r="I40" s="22">
        <f t="shared" si="7"/>
        <v>0</v>
      </c>
      <c r="J40" s="22">
        <f t="shared" si="8"/>
        <v>9.4818299999999951</v>
      </c>
      <c r="K40" s="22">
        <f t="shared" si="9"/>
        <v>0</v>
      </c>
      <c r="L40" s="22">
        <f t="shared" si="10"/>
        <v>52.893099999999997</v>
      </c>
      <c r="M40" s="22">
        <f t="shared" si="11"/>
        <v>346.54082804000001</v>
      </c>
      <c r="N40" s="22">
        <f t="shared" si="12"/>
        <v>0</v>
      </c>
    </row>
    <row r="41" spans="1:20" x14ac:dyDescent="0.25">
      <c r="A41" s="1">
        <v>42737.624999999905</v>
      </c>
      <c r="B41">
        <v>46.5</v>
      </c>
      <c r="C41" s="10">
        <v>7.4613900000000006</v>
      </c>
      <c r="D41" s="10">
        <v>18.68066</v>
      </c>
      <c r="E41" s="22">
        <f t="shared" si="0"/>
        <v>7.4613900000000006</v>
      </c>
      <c r="F41" s="22">
        <f t="shared" si="5"/>
        <v>18.68066</v>
      </c>
      <c r="G41" s="22">
        <f t="shared" si="6"/>
        <v>26.142050000000001</v>
      </c>
      <c r="H41" s="22">
        <f t="shared" si="2"/>
        <v>15.5</v>
      </c>
      <c r="I41" s="22">
        <f t="shared" si="7"/>
        <v>0</v>
      </c>
      <c r="J41" s="22">
        <f t="shared" si="8"/>
        <v>10.642050000000001</v>
      </c>
      <c r="K41" s="22">
        <f t="shared" si="9"/>
        <v>0</v>
      </c>
      <c r="L41" s="22">
        <f t="shared" si="10"/>
        <v>63.535150000000002</v>
      </c>
      <c r="M41" s="22">
        <f t="shared" si="11"/>
        <v>350</v>
      </c>
      <c r="N41" s="22">
        <f t="shared" si="12"/>
        <v>7.1828780399999914</v>
      </c>
    </row>
    <row r="42" spans="1:20" x14ac:dyDescent="0.25">
      <c r="A42" s="1">
        <v>42737.66666666657</v>
      </c>
      <c r="B42">
        <v>47.4</v>
      </c>
      <c r="C42" s="10">
        <v>6.7046400000000004</v>
      </c>
      <c r="D42" s="10">
        <v>14.40985</v>
      </c>
      <c r="E42" s="22">
        <f t="shared" si="0"/>
        <v>6.7046400000000004</v>
      </c>
      <c r="F42" s="22">
        <f t="shared" si="5"/>
        <v>14.40985</v>
      </c>
      <c r="G42" s="22">
        <f t="shared" si="6"/>
        <v>21.11449</v>
      </c>
      <c r="H42" s="22">
        <f t="shared" si="2"/>
        <v>16.399999999999999</v>
      </c>
      <c r="I42" s="22">
        <f t="shared" si="7"/>
        <v>0</v>
      </c>
      <c r="J42" s="22">
        <f t="shared" si="8"/>
        <v>4.7144900000000014</v>
      </c>
      <c r="K42" s="22">
        <f t="shared" si="9"/>
        <v>0</v>
      </c>
      <c r="L42" s="22">
        <f t="shared" si="10"/>
        <v>68.249639999999999</v>
      </c>
      <c r="M42" s="22">
        <f t="shared" si="11"/>
        <v>350</v>
      </c>
      <c r="N42" s="22">
        <f t="shared" si="12"/>
        <v>4.7144900000000121</v>
      </c>
    </row>
    <row r="43" spans="1:20" x14ac:dyDescent="0.25">
      <c r="A43" s="1">
        <v>42737.708333333234</v>
      </c>
      <c r="B43">
        <v>48.1</v>
      </c>
      <c r="C43" s="10">
        <v>5.2511400000000004</v>
      </c>
      <c r="D43" s="10">
        <v>8.4142800000000015</v>
      </c>
      <c r="E43" s="22">
        <f t="shared" si="0"/>
        <v>5.2511400000000004</v>
      </c>
      <c r="F43" s="22">
        <f t="shared" si="5"/>
        <v>8.4142800000000015</v>
      </c>
      <c r="G43" s="22">
        <f t="shared" si="6"/>
        <v>13.665420000000001</v>
      </c>
      <c r="H43" s="22">
        <f t="shared" si="2"/>
        <v>17.100000000000001</v>
      </c>
      <c r="I43" s="22">
        <f t="shared" si="7"/>
        <v>3.4345800000000004</v>
      </c>
      <c r="J43" s="22">
        <f t="shared" si="8"/>
        <v>0</v>
      </c>
      <c r="K43" s="22">
        <f t="shared" si="9"/>
        <v>3.4345800000000004</v>
      </c>
      <c r="L43" s="22">
        <f t="shared" si="10"/>
        <v>0</v>
      </c>
      <c r="M43" s="22">
        <f t="shared" si="11"/>
        <v>346.56542000000002</v>
      </c>
      <c r="N43" s="22">
        <f t="shared" si="12"/>
        <v>0</v>
      </c>
    </row>
    <row r="44" spans="1:20" x14ac:dyDescent="0.25">
      <c r="A44" s="1">
        <v>42737.749999999898</v>
      </c>
      <c r="B44">
        <v>47.2</v>
      </c>
      <c r="C44" s="10">
        <v>4.4255900000000006</v>
      </c>
      <c r="D44" s="10">
        <v>1.3781569999999999</v>
      </c>
      <c r="E44" s="22">
        <f t="shared" si="0"/>
        <v>4.4255900000000006</v>
      </c>
      <c r="F44" s="22">
        <f t="shared" si="5"/>
        <v>1.3781569999999999</v>
      </c>
      <c r="G44" s="22">
        <f t="shared" si="6"/>
        <v>5.8037470000000004</v>
      </c>
      <c r="H44" s="22">
        <f t="shared" si="2"/>
        <v>16.200000000000003</v>
      </c>
      <c r="I44" s="22">
        <f t="shared" si="7"/>
        <v>10.396253000000002</v>
      </c>
      <c r="J44" s="22">
        <f t="shared" si="8"/>
        <v>0</v>
      </c>
      <c r="K44" s="22">
        <f t="shared" si="9"/>
        <v>13.830833000000002</v>
      </c>
      <c r="L44" s="22">
        <f t="shared" si="10"/>
        <v>0</v>
      </c>
      <c r="M44" s="22">
        <f t="shared" si="11"/>
        <v>336.16916700000002</v>
      </c>
      <c r="N44" s="22">
        <f t="shared" si="12"/>
        <v>0</v>
      </c>
    </row>
    <row r="45" spans="1:20" x14ac:dyDescent="0.25">
      <c r="A45" s="1">
        <v>42737.791666666562</v>
      </c>
      <c r="B45">
        <v>47.2</v>
      </c>
      <c r="C45" s="10">
        <v>3.96963</v>
      </c>
      <c r="D45" s="10">
        <v>-7.0017200000000003E-3</v>
      </c>
      <c r="E45" s="22">
        <f t="shared" si="0"/>
        <v>3.96963</v>
      </c>
      <c r="F45" s="22">
        <f t="shared" si="5"/>
        <v>-7.0017200000000003E-3</v>
      </c>
      <c r="G45" s="22">
        <f t="shared" si="6"/>
        <v>3.9626282800000001</v>
      </c>
      <c r="H45" s="22">
        <f t="shared" si="2"/>
        <v>16.200000000000003</v>
      </c>
      <c r="I45" s="22">
        <f t="shared" si="7"/>
        <v>12.237371720000002</v>
      </c>
      <c r="J45" s="22">
        <f t="shared" si="8"/>
        <v>0</v>
      </c>
      <c r="K45" s="22">
        <f t="shared" si="9"/>
        <v>26.068204720000004</v>
      </c>
      <c r="L45" s="22">
        <f t="shared" si="10"/>
        <v>0</v>
      </c>
      <c r="M45" s="22">
        <f t="shared" si="11"/>
        <v>323.93179528000002</v>
      </c>
      <c r="N45" s="22">
        <f t="shared" si="12"/>
        <v>0</v>
      </c>
    </row>
    <row r="46" spans="1:20" x14ac:dyDescent="0.25">
      <c r="A46" s="1">
        <v>42737.833333333227</v>
      </c>
      <c r="B46">
        <v>47.5</v>
      </c>
      <c r="C46" s="10">
        <v>2.4342199999999998</v>
      </c>
      <c r="D46" s="10">
        <v>-7.0017200000000003E-3</v>
      </c>
      <c r="E46" s="22">
        <f t="shared" si="0"/>
        <v>2.4342199999999998</v>
      </c>
      <c r="F46" s="22">
        <f t="shared" si="5"/>
        <v>-7.0017200000000003E-3</v>
      </c>
      <c r="G46" s="22">
        <f t="shared" si="6"/>
        <v>2.42721828</v>
      </c>
      <c r="H46" s="22">
        <f t="shared" si="2"/>
        <v>16.5</v>
      </c>
      <c r="I46" s="22">
        <f t="shared" si="7"/>
        <v>14.07278172</v>
      </c>
      <c r="J46" s="22">
        <f t="shared" si="8"/>
        <v>0</v>
      </c>
      <c r="K46" s="22">
        <f t="shared" si="9"/>
        <v>40.140986440000006</v>
      </c>
      <c r="L46" s="22">
        <f t="shared" si="10"/>
        <v>0</v>
      </c>
      <c r="M46" s="22">
        <f t="shared" si="11"/>
        <v>309.85901355999999</v>
      </c>
      <c r="N46" s="22">
        <f t="shared" si="12"/>
        <v>0</v>
      </c>
    </row>
    <row r="47" spans="1:20" x14ac:dyDescent="0.25">
      <c r="A47" s="1">
        <v>42737.874999999891</v>
      </c>
      <c r="B47">
        <v>44.9</v>
      </c>
      <c r="C47" s="10">
        <v>3.32314</v>
      </c>
      <c r="D47" s="10">
        <v>-7.0017200000000003E-3</v>
      </c>
      <c r="E47" s="22">
        <f t="shared" si="0"/>
        <v>3.32314</v>
      </c>
      <c r="F47" s="22">
        <f t="shared" si="5"/>
        <v>-7.0017200000000003E-3</v>
      </c>
      <c r="G47" s="22">
        <f t="shared" si="6"/>
        <v>3.3161382800000001</v>
      </c>
      <c r="H47" s="22">
        <f t="shared" si="2"/>
        <v>13.899999999999999</v>
      </c>
      <c r="I47" s="22">
        <f t="shared" si="7"/>
        <v>10.583861719999998</v>
      </c>
      <c r="J47" s="22">
        <f t="shared" si="8"/>
        <v>0</v>
      </c>
      <c r="K47" s="22">
        <f t="shared" si="9"/>
        <v>50.724848160000008</v>
      </c>
      <c r="L47" s="22">
        <f t="shared" si="10"/>
        <v>0</v>
      </c>
      <c r="M47" s="22">
        <f t="shared" si="11"/>
        <v>299.27515183999998</v>
      </c>
      <c r="N47" s="22">
        <f t="shared" si="12"/>
        <v>0</v>
      </c>
    </row>
    <row r="48" spans="1:20" x14ac:dyDescent="0.25">
      <c r="A48" s="1">
        <v>42737.916666666555</v>
      </c>
      <c r="B48">
        <v>44.1</v>
      </c>
      <c r="C48" s="10">
        <v>2.46027</v>
      </c>
      <c r="D48" s="10">
        <v>-7.0017200000000003E-3</v>
      </c>
      <c r="E48" s="22">
        <f t="shared" si="0"/>
        <v>2.46027</v>
      </c>
      <c r="F48" s="22">
        <f t="shared" si="5"/>
        <v>-7.0017200000000003E-3</v>
      </c>
      <c r="G48" s="22">
        <f t="shared" si="6"/>
        <v>2.4532682800000001</v>
      </c>
      <c r="H48" s="22">
        <f t="shared" si="2"/>
        <v>13.100000000000001</v>
      </c>
      <c r="I48" s="22">
        <f t="shared" si="7"/>
        <v>10.646731720000002</v>
      </c>
      <c r="J48" s="22">
        <f t="shared" si="8"/>
        <v>0</v>
      </c>
      <c r="K48" s="22">
        <f t="shared" si="9"/>
        <v>61.371579880000013</v>
      </c>
      <c r="L48" s="22">
        <f t="shared" si="10"/>
        <v>0</v>
      </c>
      <c r="M48" s="22">
        <f t="shared" si="11"/>
        <v>288.62842011999999</v>
      </c>
      <c r="N48" s="22">
        <f t="shared" si="12"/>
        <v>0</v>
      </c>
    </row>
    <row r="49" spans="1:14" x14ac:dyDescent="0.25">
      <c r="A49" s="1">
        <v>42737.958333333219</v>
      </c>
      <c r="B49">
        <v>40.5</v>
      </c>
      <c r="C49" s="10">
        <v>2.0653899999999998</v>
      </c>
      <c r="D49" s="10">
        <v>-7.0017200000000003E-3</v>
      </c>
      <c r="E49" s="22">
        <f t="shared" si="0"/>
        <v>2.0653899999999998</v>
      </c>
      <c r="F49" s="22">
        <f t="shared" si="5"/>
        <v>-7.0017200000000003E-3</v>
      </c>
      <c r="G49" s="22">
        <f t="shared" si="6"/>
        <v>2.05838828</v>
      </c>
      <c r="H49" s="22">
        <f t="shared" si="2"/>
        <v>9.5</v>
      </c>
      <c r="I49" s="22">
        <f t="shared" si="7"/>
        <v>7.44161172</v>
      </c>
      <c r="J49" s="22">
        <f t="shared" si="8"/>
        <v>0</v>
      </c>
      <c r="K49" s="22">
        <f t="shared" si="9"/>
        <v>68.81319160000001</v>
      </c>
      <c r="L49" s="22">
        <f t="shared" si="10"/>
        <v>0</v>
      </c>
      <c r="M49" s="22">
        <f t="shared" si="11"/>
        <v>281.18680839999996</v>
      </c>
      <c r="N49" s="22">
        <f t="shared" si="12"/>
        <v>0</v>
      </c>
    </row>
    <row r="50" spans="1:14" x14ac:dyDescent="0.25">
      <c r="A50" s="1">
        <v>42737.999999999884</v>
      </c>
      <c r="B50">
        <v>38.4</v>
      </c>
      <c r="C50" s="10">
        <v>3.1832699999999998</v>
      </c>
      <c r="D50" s="10">
        <v>-7.0017200000000003E-3</v>
      </c>
      <c r="E50" s="22">
        <f t="shared" si="0"/>
        <v>3.1832699999999998</v>
      </c>
      <c r="F50" s="22">
        <f t="shared" si="5"/>
        <v>-7.0017200000000003E-3</v>
      </c>
      <c r="G50" s="22">
        <f t="shared" si="6"/>
        <v>3.1762682799999999</v>
      </c>
      <c r="H50" s="22">
        <f t="shared" si="2"/>
        <v>7.3999999999999986</v>
      </c>
      <c r="I50" s="22">
        <f t="shared" si="7"/>
        <v>4.2237317199999982</v>
      </c>
      <c r="J50" s="22">
        <f t="shared" si="8"/>
        <v>0</v>
      </c>
      <c r="K50" s="22">
        <f t="shared" si="9"/>
        <v>73.036923320000014</v>
      </c>
      <c r="L50" s="22">
        <f t="shared" si="10"/>
        <v>0</v>
      </c>
      <c r="M50" s="22">
        <f t="shared" si="11"/>
        <v>276.96307667999997</v>
      </c>
      <c r="N50" s="22">
        <f t="shared" si="12"/>
        <v>0</v>
      </c>
    </row>
    <row r="51" spans="1:14" x14ac:dyDescent="0.25">
      <c r="A51" s="1">
        <v>42738.041666666548</v>
      </c>
      <c r="B51">
        <v>35.799999999999997</v>
      </c>
      <c r="C51" s="10">
        <v>3.1160999999999999</v>
      </c>
      <c r="D51" s="10">
        <v>-7.0017200000000003E-3</v>
      </c>
      <c r="E51" s="22">
        <f t="shared" si="0"/>
        <v>3.1160999999999999</v>
      </c>
      <c r="F51" s="22">
        <f t="shared" si="5"/>
        <v>-7.0017200000000003E-3</v>
      </c>
      <c r="G51" s="22">
        <f t="shared" si="6"/>
        <v>3.10909828</v>
      </c>
      <c r="H51" s="22">
        <f t="shared" si="2"/>
        <v>4.7999999999999972</v>
      </c>
      <c r="I51" s="22">
        <f t="shared" si="7"/>
        <v>1.6909017199999972</v>
      </c>
      <c r="J51" s="22">
        <f t="shared" si="8"/>
        <v>0</v>
      </c>
      <c r="K51" s="22">
        <f t="shared" si="9"/>
        <v>74.727825040000013</v>
      </c>
      <c r="L51" s="22">
        <f t="shared" si="10"/>
        <v>0</v>
      </c>
      <c r="M51" s="22">
        <f t="shared" si="11"/>
        <v>275.27217495999997</v>
      </c>
      <c r="N51" s="22">
        <f t="shared" si="12"/>
        <v>0</v>
      </c>
    </row>
    <row r="52" spans="1:14" x14ac:dyDescent="0.25">
      <c r="A52" s="1">
        <v>42738.083333333212</v>
      </c>
      <c r="B52">
        <v>35.1</v>
      </c>
      <c r="C52" s="10">
        <v>3.2885300000000002</v>
      </c>
      <c r="D52" s="10">
        <v>-7.0017200000000003E-3</v>
      </c>
      <c r="E52" s="22">
        <f t="shared" si="0"/>
        <v>3.2885300000000002</v>
      </c>
      <c r="F52" s="22">
        <f t="shared" si="5"/>
        <v>-7.0017200000000003E-3</v>
      </c>
      <c r="G52" s="22">
        <f t="shared" si="6"/>
        <v>3.2815282800000003</v>
      </c>
      <c r="H52" s="22">
        <f t="shared" si="2"/>
        <v>4.1000000000000014</v>
      </c>
      <c r="I52" s="22">
        <f t="shared" si="7"/>
        <v>0.81847172000000112</v>
      </c>
      <c r="J52" s="22">
        <f t="shared" si="8"/>
        <v>0</v>
      </c>
      <c r="K52" s="22">
        <f t="shared" si="9"/>
        <v>75.546296760000018</v>
      </c>
      <c r="L52" s="22">
        <f t="shared" si="10"/>
        <v>0</v>
      </c>
      <c r="M52" s="22">
        <f t="shared" si="11"/>
        <v>274.45370323999998</v>
      </c>
      <c r="N52" s="22">
        <f t="shared" si="12"/>
        <v>0</v>
      </c>
    </row>
    <row r="53" spans="1:14" x14ac:dyDescent="0.25">
      <c r="A53" s="1">
        <v>42738.124999999876</v>
      </c>
      <c r="B53">
        <v>34.1</v>
      </c>
      <c r="C53" s="10">
        <v>3.42761</v>
      </c>
      <c r="D53" s="10">
        <v>-7.0017200000000003E-3</v>
      </c>
      <c r="E53" s="22">
        <f t="shared" si="0"/>
        <v>3.42761</v>
      </c>
      <c r="F53" s="22">
        <f t="shared" si="5"/>
        <v>-7.0017200000000003E-3</v>
      </c>
      <c r="G53" s="22">
        <f t="shared" si="6"/>
        <v>3.4206082800000002</v>
      </c>
      <c r="H53" s="22">
        <f t="shared" si="2"/>
        <v>3.1000000000000014</v>
      </c>
      <c r="I53" s="22">
        <f t="shared" si="7"/>
        <v>0</v>
      </c>
      <c r="J53" s="22">
        <f t="shared" si="8"/>
        <v>0.32060827999999875</v>
      </c>
      <c r="K53" s="22">
        <f t="shared" si="9"/>
        <v>0</v>
      </c>
      <c r="L53" s="22">
        <f t="shared" si="10"/>
        <v>0.32060827999999875</v>
      </c>
      <c r="M53" s="22">
        <f t="shared" si="11"/>
        <v>274.77431151999997</v>
      </c>
      <c r="N53" s="22">
        <f t="shared" si="12"/>
        <v>0</v>
      </c>
    </row>
    <row r="54" spans="1:14" x14ac:dyDescent="0.25">
      <c r="A54" s="1">
        <v>42738.166666666541</v>
      </c>
      <c r="B54">
        <v>33.299999999999997</v>
      </c>
      <c r="C54" s="10">
        <v>2.98726</v>
      </c>
      <c r="D54" s="10">
        <v>-7.0017200000000003E-3</v>
      </c>
      <c r="E54" s="22">
        <f t="shared" si="0"/>
        <v>2.98726</v>
      </c>
      <c r="F54" s="22">
        <f t="shared" si="5"/>
        <v>-7.0017200000000003E-3</v>
      </c>
      <c r="G54" s="22">
        <f t="shared" si="6"/>
        <v>2.9802582800000001</v>
      </c>
      <c r="H54" s="22">
        <f t="shared" si="2"/>
        <v>2.2999999999999972</v>
      </c>
      <c r="I54" s="22">
        <f t="shared" si="7"/>
        <v>0</v>
      </c>
      <c r="J54" s="22">
        <f t="shared" si="8"/>
        <v>0.68025828000000299</v>
      </c>
      <c r="K54" s="22">
        <f t="shared" si="9"/>
        <v>0</v>
      </c>
      <c r="L54" s="22">
        <f t="shared" si="10"/>
        <v>1.0008665600000017</v>
      </c>
      <c r="M54" s="22">
        <f t="shared" si="11"/>
        <v>275.45456979999994</v>
      </c>
      <c r="N54" s="22">
        <f t="shared" si="12"/>
        <v>0</v>
      </c>
    </row>
    <row r="55" spans="1:14" x14ac:dyDescent="0.25">
      <c r="A55" s="1">
        <v>42738.208333333205</v>
      </c>
      <c r="B55">
        <v>33.1</v>
      </c>
      <c r="C55" s="10">
        <v>2.2180900000000001</v>
      </c>
      <c r="D55" s="10">
        <v>-7.0017200000000003E-3</v>
      </c>
      <c r="E55" s="22">
        <f t="shared" si="0"/>
        <v>2.2180900000000001</v>
      </c>
      <c r="F55" s="22">
        <f t="shared" si="5"/>
        <v>-7.0017200000000003E-3</v>
      </c>
      <c r="G55" s="22">
        <f t="shared" si="6"/>
        <v>2.2110882800000002</v>
      </c>
      <c r="H55" s="22">
        <f t="shared" si="2"/>
        <v>2.1000000000000014</v>
      </c>
      <c r="I55" s="22">
        <f t="shared" si="7"/>
        <v>0</v>
      </c>
      <c r="J55" s="22">
        <f t="shared" si="8"/>
        <v>0.11108827999999882</v>
      </c>
      <c r="K55" s="22">
        <f t="shared" si="9"/>
        <v>0</v>
      </c>
      <c r="L55" s="22">
        <f t="shared" si="10"/>
        <v>1.1119548400000006</v>
      </c>
      <c r="M55" s="22">
        <f t="shared" si="11"/>
        <v>275.56565807999993</v>
      </c>
      <c r="N55" s="22">
        <f t="shared" si="12"/>
        <v>0</v>
      </c>
    </row>
    <row r="56" spans="1:14" x14ac:dyDescent="0.25">
      <c r="A56" s="1">
        <v>42738.249999999869</v>
      </c>
      <c r="B56">
        <v>33.299999999999997</v>
      </c>
      <c r="C56" s="10">
        <v>2.5932600000000003</v>
      </c>
      <c r="D56" s="10">
        <v>-7.0017200000000003E-3</v>
      </c>
      <c r="E56" s="22">
        <f t="shared" si="0"/>
        <v>2.5932600000000003</v>
      </c>
      <c r="F56" s="22">
        <f t="shared" si="5"/>
        <v>-7.0017200000000003E-3</v>
      </c>
      <c r="G56" s="22">
        <f t="shared" si="6"/>
        <v>2.5862582800000005</v>
      </c>
      <c r="H56" s="22">
        <f t="shared" si="2"/>
        <v>2.2999999999999972</v>
      </c>
      <c r="I56" s="22">
        <f t="shared" si="7"/>
        <v>0</v>
      </c>
      <c r="J56" s="22">
        <f t="shared" si="8"/>
        <v>0.28625828000000331</v>
      </c>
      <c r="K56" s="22">
        <f t="shared" si="9"/>
        <v>0</v>
      </c>
      <c r="L56" s="22">
        <f t="shared" si="10"/>
        <v>1.3982131200000039</v>
      </c>
      <c r="M56" s="22">
        <f t="shared" si="11"/>
        <v>275.85191635999996</v>
      </c>
      <c r="N56" s="22">
        <f t="shared" si="12"/>
        <v>0</v>
      </c>
    </row>
    <row r="57" spans="1:14" x14ac:dyDescent="0.25">
      <c r="A57" s="1">
        <v>42738.291666666533</v>
      </c>
      <c r="B57">
        <v>37.5</v>
      </c>
      <c r="C57" s="10">
        <v>2.7174999999999998</v>
      </c>
      <c r="D57" s="10">
        <v>-7.0017200000000003E-3</v>
      </c>
      <c r="E57" s="22">
        <f t="shared" si="0"/>
        <v>2.7174999999999998</v>
      </c>
      <c r="F57" s="22">
        <f t="shared" si="5"/>
        <v>-7.0017200000000003E-3</v>
      </c>
      <c r="G57" s="22">
        <f t="shared" si="6"/>
        <v>2.7104982799999999</v>
      </c>
      <c r="H57" s="22">
        <f t="shared" si="2"/>
        <v>6.5</v>
      </c>
      <c r="I57" s="22">
        <f t="shared" si="7"/>
        <v>3.7895017200000001</v>
      </c>
      <c r="J57" s="22">
        <f t="shared" si="8"/>
        <v>0</v>
      </c>
      <c r="K57" s="22">
        <f t="shared" si="9"/>
        <v>3.7895017200000001</v>
      </c>
      <c r="L57" s="22">
        <f t="shared" si="10"/>
        <v>0</v>
      </c>
      <c r="M57" s="22">
        <f t="shared" si="11"/>
        <v>272.06241463999999</v>
      </c>
      <c r="N57" s="22">
        <f t="shared" si="12"/>
        <v>0</v>
      </c>
    </row>
    <row r="58" spans="1:14" x14ac:dyDescent="0.25">
      <c r="A58" s="1">
        <v>42738.333333333198</v>
      </c>
      <c r="B58">
        <v>40.4</v>
      </c>
      <c r="C58" s="10">
        <v>3.0719000000000003</v>
      </c>
      <c r="D58" s="10">
        <v>2.9534099999999999</v>
      </c>
      <c r="E58" s="22">
        <f t="shared" si="0"/>
        <v>3.0719000000000003</v>
      </c>
      <c r="F58" s="22">
        <f t="shared" si="5"/>
        <v>2.9534099999999999</v>
      </c>
      <c r="G58" s="22">
        <f t="shared" si="6"/>
        <v>6.0253100000000002</v>
      </c>
      <c r="H58" s="22">
        <f t="shared" si="2"/>
        <v>9.3999999999999986</v>
      </c>
      <c r="I58" s="22">
        <f t="shared" si="7"/>
        <v>3.3746899999999984</v>
      </c>
      <c r="J58" s="22">
        <f t="shared" si="8"/>
        <v>0</v>
      </c>
      <c r="K58" s="22">
        <f t="shared" si="9"/>
        <v>7.164191719999998</v>
      </c>
      <c r="L58" s="22">
        <f t="shared" si="10"/>
        <v>0</v>
      </c>
      <c r="M58" s="22">
        <f t="shared" si="11"/>
        <v>268.68772464</v>
      </c>
      <c r="N58" s="22">
        <f t="shared" si="12"/>
        <v>0</v>
      </c>
    </row>
    <row r="59" spans="1:14" x14ac:dyDescent="0.25">
      <c r="A59" s="1">
        <v>42738.374999999862</v>
      </c>
      <c r="B59">
        <v>41.6</v>
      </c>
      <c r="C59" s="10">
        <v>2.5880000000000001</v>
      </c>
      <c r="D59" s="10">
        <v>4.6088360000000002</v>
      </c>
      <c r="E59" s="22">
        <f t="shared" si="0"/>
        <v>2.5880000000000001</v>
      </c>
      <c r="F59" s="22">
        <f t="shared" si="5"/>
        <v>4.6088360000000002</v>
      </c>
      <c r="G59" s="22">
        <f t="shared" si="6"/>
        <v>7.1968360000000002</v>
      </c>
      <c r="H59" s="22">
        <f t="shared" si="2"/>
        <v>10.600000000000001</v>
      </c>
      <c r="I59" s="22">
        <f t="shared" si="7"/>
        <v>3.4031640000000012</v>
      </c>
      <c r="J59" s="22">
        <f t="shared" si="8"/>
        <v>0</v>
      </c>
      <c r="K59" s="22">
        <f t="shared" si="9"/>
        <v>10.567355719999998</v>
      </c>
      <c r="L59" s="22">
        <f t="shared" si="10"/>
        <v>0</v>
      </c>
      <c r="M59" s="22">
        <f t="shared" si="11"/>
        <v>265.28456064</v>
      </c>
      <c r="N59" s="22">
        <f t="shared" si="12"/>
        <v>0</v>
      </c>
    </row>
    <row r="60" spans="1:14" x14ac:dyDescent="0.25">
      <c r="A60" s="1">
        <v>42738.416666666526</v>
      </c>
      <c r="B60">
        <v>45.3</v>
      </c>
      <c r="C60" s="10">
        <v>3.2172100000000001</v>
      </c>
      <c r="D60" s="10">
        <v>15.512990000000002</v>
      </c>
      <c r="E60" s="22">
        <f t="shared" si="0"/>
        <v>3.2172100000000001</v>
      </c>
      <c r="F60" s="22">
        <f t="shared" si="5"/>
        <v>15.512990000000002</v>
      </c>
      <c r="G60" s="22">
        <f t="shared" si="6"/>
        <v>18.730200000000004</v>
      </c>
      <c r="H60" s="22">
        <f t="shared" si="2"/>
        <v>14.299999999999997</v>
      </c>
      <c r="I60" s="22">
        <f t="shared" si="7"/>
        <v>0</v>
      </c>
      <c r="J60" s="22">
        <f t="shared" si="8"/>
        <v>4.4302000000000064</v>
      </c>
      <c r="K60" s="22">
        <f t="shared" si="9"/>
        <v>0</v>
      </c>
      <c r="L60" s="22">
        <f t="shared" si="10"/>
        <v>4.4302000000000064</v>
      </c>
      <c r="M60" s="22">
        <f t="shared" si="11"/>
        <v>269.71476064000001</v>
      </c>
      <c r="N60" s="22">
        <f t="shared" si="12"/>
        <v>0</v>
      </c>
    </row>
    <row r="61" spans="1:14" x14ac:dyDescent="0.25">
      <c r="A61" s="1">
        <v>42738.45833333319</v>
      </c>
      <c r="B61">
        <v>46.3</v>
      </c>
      <c r="C61" s="10">
        <v>2.5525100000000003</v>
      </c>
      <c r="D61" s="10">
        <v>14.418890000000001</v>
      </c>
      <c r="E61" s="22">
        <f t="shared" si="0"/>
        <v>2.5525100000000003</v>
      </c>
      <c r="F61" s="22">
        <f t="shared" si="5"/>
        <v>14.418890000000001</v>
      </c>
      <c r="G61" s="22">
        <f t="shared" si="6"/>
        <v>16.971400000000003</v>
      </c>
      <c r="H61" s="22">
        <f t="shared" si="2"/>
        <v>15.299999999999997</v>
      </c>
      <c r="I61" s="22">
        <f t="shared" si="7"/>
        <v>0</v>
      </c>
      <c r="J61" s="22">
        <f t="shared" si="8"/>
        <v>1.6714000000000055</v>
      </c>
      <c r="K61" s="22">
        <f t="shared" si="9"/>
        <v>0</v>
      </c>
      <c r="L61" s="22">
        <f t="shared" si="10"/>
        <v>6.1016000000000119</v>
      </c>
      <c r="M61" s="22">
        <f t="shared" si="11"/>
        <v>271.38616064000001</v>
      </c>
      <c r="N61" s="22">
        <f t="shared" si="12"/>
        <v>0</v>
      </c>
    </row>
    <row r="62" spans="1:14" x14ac:dyDescent="0.25">
      <c r="A62" s="1">
        <v>42738.499999999854</v>
      </c>
      <c r="B62">
        <v>47.4</v>
      </c>
      <c r="C62" s="10">
        <v>2.7371099999999999</v>
      </c>
      <c r="D62" s="10">
        <v>18.557659999999998</v>
      </c>
      <c r="E62" s="22">
        <f t="shared" si="0"/>
        <v>2.7371099999999999</v>
      </c>
      <c r="F62" s="22">
        <f t="shared" si="5"/>
        <v>18.557659999999998</v>
      </c>
      <c r="G62" s="22">
        <f t="shared" si="6"/>
        <v>21.29477</v>
      </c>
      <c r="H62" s="22">
        <f t="shared" si="2"/>
        <v>16.399999999999999</v>
      </c>
      <c r="I62" s="22">
        <f t="shared" si="7"/>
        <v>0</v>
      </c>
      <c r="J62" s="22">
        <f t="shared" si="8"/>
        <v>4.8947700000000012</v>
      </c>
      <c r="K62" s="22">
        <f t="shared" si="9"/>
        <v>0</v>
      </c>
      <c r="L62" s="22">
        <f t="shared" si="10"/>
        <v>10.996370000000013</v>
      </c>
      <c r="M62" s="22">
        <f t="shared" si="11"/>
        <v>276.28093064000001</v>
      </c>
      <c r="N62" s="22">
        <f t="shared" si="12"/>
        <v>0</v>
      </c>
    </row>
    <row r="63" spans="1:14" x14ac:dyDescent="0.25">
      <c r="A63" s="1">
        <v>42738.541666666519</v>
      </c>
      <c r="B63">
        <v>48.1</v>
      </c>
      <c r="C63" s="10">
        <v>4.7462900000000001</v>
      </c>
      <c r="D63" s="10">
        <v>5.9282000000000004</v>
      </c>
      <c r="E63" s="22">
        <f t="shared" si="0"/>
        <v>4.7462900000000001</v>
      </c>
      <c r="F63" s="22">
        <f t="shared" si="5"/>
        <v>5.9282000000000004</v>
      </c>
      <c r="G63" s="22">
        <f t="shared" si="6"/>
        <v>10.67449</v>
      </c>
      <c r="H63" s="22">
        <f t="shared" si="2"/>
        <v>17.100000000000001</v>
      </c>
      <c r="I63" s="22">
        <f t="shared" si="7"/>
        <v>6.4255100000000009</v>
      </c>
      <c r="J63" s="22">
        <f t="shared" si="8"/>
        <v>0</v>
      </c>
      <c r="K63" s="22">
        <f t="shared" si="9"/>
        <v>6.4255100000000009</v>
      </c>
      <c r="L63" s="22">
        <f t="shared" si="10"/>
        <v>0</v>
      </c>
      <c r="M63" s="22">
        <f t="shared" si="11"/>
        <v>269.85542064000003</v>
      </c>
      <c r="N63" s="22">
        <f t="shared" si="12"/>
        <v>0</v>
      </c>
    </row>
    <row r="64" spans="1:14" x14ac:dyDescent="0.25">
      <c r="A64" s="1">
        <v>42738.583333333183</v>
      </c>
      <c r="B64">
        <v>48.1</v>
      </c>
      <c r="C64" s="10">
        <v>5.5142199999999999</v>
      </c>
      <c r="D64" s="10">
        <v>13.646940000000001</v>
      </c>
      <c r="E64" s="22">
        <f t="shared" si="0"/>
        <v>5.5142199999999999</v>
      </c>
      <c r="F64" s="22">
        <f t="shared" si="5"/>
        <v>13.646940000000001</v>
      </c>
      <c r="G64" s="22">
        <f t="shared" si="6"/>
        <v>19.161160000000002</v>
      </c>
      <c r="H64" s="22">
        <f t="shared" si="2"/>
        <v>17.100000000000001</v>
      </c>
      <c r="I64" s="22">
        <f t="shared" si="7"/>
        <v>0</v>
      </c>
      <c r="J64" s="22">
        <f t="shared" si="8"/>
        <v>2.061160000000001</v>
      </c>
      <c r="K64" s="22">
        <f t="shared" si="9"/>
        <v>0</v>
      </c>
      <c r="L64" s="22">
        <f t="shared" si="10"/>
        <v>2.061160000000001</v>
      </c>
      <c r="M64" s="22">
        <f t="shared" si="11"/>
        <v>271.91658064000001</v>
      </c>
      <c r="N64" s="22">
        <f t="shared" si="12"/>
        <v>0</v>
      </c>
    </row>
    <row r="65" spans="1:14" x14ac:dyDescent="0.25">
      <c r="A65" s="1">
        <v>42738.624999999847</v>
      </c>
      <c r="B65">
        <v>48.2</v>
      </c>
      <c r="C65" s="10">
        <v>8.6477500000000003</v>
      </c>
      <c r="D65" s="10">
        <v>11.42521</v>
      </c>
      <c r="E65" s="22">
        <f t="shared" si="0"/>
        <v>8.6477500000000003</v>
      </c>
      <c r="F65" s="22">
        <f t="shared" si="5"/>
        <v>11.42521</v>
      </c>
      <c r="G65" s="22">
        <f t="shared" si="6"/>
        <v>20.072960000000002</v>
      </c>
      <c r="H65" s="22">
        <f t="shared" si="2"/>
        <v>17.200000000000003</v>
      </c>
      <c r="I65" s="22">
        <f t="shared" si="7"/>
        <v>0</v>
      </c>
      <c r="J65" s="22">
        <f t="shared" si="8"/>
        <v>2.8729599999999991</v>
      </c>
      <c r="K65" s="22">
        <f t="shared" si="9"/>
        <v>0</v>
      </c>
      <c r="L65" s="22">
        <f t="shared" si="10"/>
        <v>4.9341200000000001</v>
      </c>
      <c r="M65" s="22">
        <f t="shared" si="11"/>
        <v>274.78954063999998</v>
      </c>
      <c r="N65" s="22">
        <f t="shared" si="12"/>
        <v>0</v>
      </c>
    </row>
    <row r="66" spans="1:14" x14ac:dyDescent="0.25">
      <c r="A66" s="1">
        <v>42738.666666666511</v>
      </c>
      <c r="B66">
        <v>48.7</v>
      </c>
      <c r="C66" s="10">
        <v>8.2983399999999996</v>
      </c>
      <c r="D66" s="10">
        <v>6.0846979999999995</v>
      </c>
      <c r="E66" s="22">
        <f t="shared" si="0"/>
        <v>8.2983399999999996</v>
      </c>
      <c r="F66" s="22">
        <f t="shared" si="5"/>
        <v>6.0846979999999995</v>
      </c>
      <c r="G66" s="22">
        <f t="shared" si="6"/>
        <v>14.383037999999999</v>
      </c>
      <c r="H66" s="22">
        <f t="shared" si="2"/>
        <v>17.700000000000003</v>
      </c>
      <c r="I66" s="22">
        <f t="shared" si="7"/>
        <v>3.3169620000000037</v>
      </c>
      <c r="J66" s="22">
        <f t="shared" si="8"/>
        <v>0</v>
      </c>
      <c r="K66" s="22">
        <f t="shared" si="9"/>
        <v>3.3169620000000037</v>
      </c>
      <c r="L66" s="22">
        <f t="shared" si="10"/>
        <v>0</v>
      </c>
      <c r="M66" s="22">
        <f t="shared" si="11"/>
        <v>271.47257863999999</v>
      </c>
      <c r="N66" s="22">
        <f t="shared" si="12"/>
        <v>0</v>
      </c>
    </row>
    <row r="67" spans="1:14" x14ac:dyDescent="0.25">
      <c r="A67" s="1">
        <v>42738.708333333176</v>
      </c>
      <c r="B67">
        <v>48.7</v>
      </c>
      <c r="C67" s="10">
        <v>5.0632299999999999</v>
      </c>
      <c r="D67" s="10">
        <v>8.4616300000000013</v>
      </c>
      <c r="E67" s="22">
        <f t="shared" ref="E67:E130" si="13">C67*$S$2</f>
        <v>5.0632299999999999</v>
      </c>
      <c r="F67" s="22">
        <f t="shared" si="5"/>
        <v>8.4616300000000013</v>
      </c>
      <c r="G67" s="22">
        <f t="shared" si="6"/>
        <v>13.52486</v>
      </c>
      <c r="H67" s="22">
        <f t="shared" ref="H67:H130" si="14">B67-$S$4</f>
        <v>17.700000000000003</v>
      </c>
      <c r="I67" s="22">
        <f t="shared" si="7"/>
        <v>4.1751400000000025</v>
      </c>
      <c r="J67" s="22">
        <f t="shared" si="8"/>
        <v>0</v>
      </c>
      <c r="K67" s="22">
        <f t="shared" si="9"/>
        <v>7.4921020000000063</v>
      </c>
      <c r="L67" s="22">
        <f t="shared" si="10"/>
        <v>0</v>
      </c>
      <c r="M67" s="22">
        <f t="shared" si="11"/>
        <v>267.29743864</v>
      </c>
      <c r="N67" s="22">
        <f t="shared" si="12"/>
        <v>0</v>
      </c>
    </row>
    <row r="68" spans="1:14" x14ac:dyDescent="0.25">
      <c r="A68" s="1">
        <v>42738.74999999984</v>
      </c>
      <c r="B68">
        <v>47.6</v>
      </c>
      <c r="C68" s="10">
        <v>5.0487099999999998</v>
      </c>
      <c r="D68" s="10">
        <v>1.5003310000000001</v>
      </c>
      <c r="E68" s="22">
        <f t="shared" si="13"/>
        <v>5.0487099999999998</v>
      </c>
      <c r="F68" s="22">
        <f t="shared" ref="F68:F131" si="15">D68*$S$3</f>
        <v>1.5003310000000001</v>
      </c>
      <c r="G68" s="22">
        <f t="shared" ref="G68:G131" si="16">(E68+F68)</f>
        <v>6.5490409999999999</v>
      </c>
      <c r="H68" s="22">
        <f t="shared" si="14"/>
        <v>16.600000000000001</v>
      </c>
      <c r="I68" s="22">
        <f t="shared" ref="I68:I131" si="17">IF((H68-G68)&gt;0, (H68-G68), (0))</f>
        <v>10.050959000000002</v>
      </c>
      <c r="J68" s="22">
        <f t="shared" ref="J68:J131" si="18">IF(I68=0, G68-H68,0)</f>
        <v>0</v>
      </c>
      <c r="K68" s="22">
        <f t="shared" ref="K68:K131" si="19">IF(I68&gt;0, K67+I68, 0)</f>
        <v>17.543061000000009</v>
      </c>
      <c r="L68" s="22">
        <f t="shared" ref="L68:L131" si="20">IF(J68&gt;0,L67+J68, 0)</f>
        <v>0</v>
      </c>
      <c r="M68" s="22">
        <f t="shared" ref="M68:M131" si="21">IF((M67-I68+J68)&lt;$S$6,(M67-I68+J68),$S$6)</f>
        <v>257.24647964000002</v>
      </c>
      <c r="N68" s="22">
        <f t="shared" ref="N68:N131" si="22">(M67-I68+J68)-M68</f>
        <v>0</v>
      </c>
    </row>
    <row r="69" spans="1:14" x14ac:dyDescent="0.25">
      <c r="A69" s="1">
        <v>42738.791666666504</v>
      </c>
      <c r="B69">
        <v>47.9</v>
      </c>
      <c r="C69" s="10">
        <v>2.82558</v>
      </c>
      <c r="D69" s="10">
        <v>-7.0017200000000003E-3</v>
      </c>
      <c r="E69" s="22">
        <f t="shared" si="13"/>
        <v>2.82558</v>
      </c>
      <c r="F69" s="22">
        <f t="shared" si="15"/>
        <v>-7.0017200000000003E-3</v>
      </c>
      <c r="G69" s="22">
        <f t="shared" si="16"/>
        <v>2.8185782800000001</v>
      </c>
      <c r="H69" s="22">
        <f t="shared" si="14"/>
        <v>16.899999999999999</v>
      </c>
      <c r="I69" s="22">
        <f t="shared" si="17"/>
        <v>14.081421719999998</v>
      </c>
      <c r="J69" s="22">
        <f t="shared" si="18"/>
        <v>0</v>
      </c>
      <c r="K69" s="22">
        <f t="shared" si="19"/>
        <v>31.624482720000007</v>
      </c>
      <c r="L69" s="22">
        <f t="shared" si="20"/>
        <v>0</v>
      </c>
      <c r="M69" s="22">
        <f t="shared" si="21"/>
        <v>243.16505792000001</v>
      </c>
      <c r="N69" s="22">
        <f t="shared" si="22"/>
        <v>0</v>
      </c>
    </row>
    <row r="70" spans="1:14" x14ac:dyDescent="0.25">
      <c r="A70" s="1">
        <v>42738.833333333168</v>
      </c>
      <c r="B70">
        <v>47.8</v>
      </c>
      <c r="C70" s="10">
        <v>3.1900900000000001</v>
      </c>
      <c r="D70" s="10">
        <v>-7.0017200000000003E-3</v>
      </c>
      <c r="E70" s="22">
        <f t="shared" si="13"/>
        <v>3.1900900000000001</v>
      </c>
      <c r="F70" s="22">
        <f t="shared" si="15"/>
        <v>-7.0017200000000003E-3</v>
      </c>
      <c r="G70" s="22">
        <f t="shared" si="16"/>
        <v>3.1830882800000002</v>
      </c>
      <c r="H70" s="22">
        <f t="shared" si="14"/>
        <v>16.799999999999997</v>
      </c>
      <c r="I70" s="22">
        <f t="shared" si="17"/>
        <v>13.616911719999997</v>
      </c>
      <c r="J70" s="22">
        <f t="shared" si="18"/>
        <v>0</v>
      </c>
      <c r="K70" s="22">
        <f t="shared" si="19"/>
        <v>45.241394440000008</v>
      </c>
      <c r="L70" s="22">
        <f t="shared" si="20"/>
        <v>0</v>
      </c>
      <c r="M70" s="22">
        <f t="shared" si="21"/>
        <v>229.54814620000002</v>
      </c>
      <c r="N70" s="22">
        <f t="shared" si="22"/>
        <v>0</v>
      </c>
    </row>
    <row r="71" spans="1:14" x14ac:dyDescent="0.25">
      <c r="A71" s="1">
        <v>42738.874999999833</v>
      </c>
      <c r="B71">
        <v>46.4</v>
      </c>
      <c r="C71" s="10">
        <v>2.2167199999999996</v>
      </c>
      <c r="D71" s="10">
        <v>-7.0017200000000003E-3</v>
      </c>
      <c r="E71" s="22">
        <f t="shared" si="13"/>
        <v>2.2167199999999996</v>
      </c>
      <c r="F71" s="22">
        <f t="shared" si="15"/>
        <v>-7.0017200000000003E-3</v>
      </c>
      <c r="G71" s="22">
        <f t="shared" si="16"/>
        <v>2.2097182799999997</v>
      </c>
      <c r="H71" s="22">
        <f t="shared" si="14"/>
        <v>15.399999999999999</v>
      </c>
      <c r="I71" s="22">
        <f t="shared" si="17"/>
        <v>13.190281719999998</v>
      </c>
      <c r="J71" s="22">
        <f t="shared" si="18"/>
        <v>0</v>
      </c>
      <c r="K71" s="22">
        <f t="shared" si="19"/>
        <v>58.431676160000009</v>
      </c>
      <c r="L71" s="22">
        <f t="shared" si="20"/>
        <v>0</v>
      </c>
      <c r="M71" s="22">
        <f t="shared" si="21"/>
        <v>216.35786448000002</v>
      </c>
      <c r="N71" s="22">
        <f t="shared" si="22"/>
        <v>0</v>
      </c>
    </row>
    <row r="72" spans="1:14" x14ac:dyDescent="0.25">
      <c r="A72" s="1">
        <v>42738.916666666497</v>
      </c>
      <c r="B72">
        <v>44.6</v>
      </c>
      <c r="C72" s="10">
        <v>1.9130699999999998</v>
      </c>
      <c r="D72" s="10">
        <v>-7.0017200000000003E-3</v>
      </c>
      <c r="E72" s="22">
        <f t="shared" si="13"/>
        <v>1.9130699999999998</v>
      </c>
      <c r="F72" s="22">
        <f t="shared" si="15"/>
        <v>-7.0017200000000003E-3</v>
      </c>
      <c r="G72" s="22">
        <f t="shared" si="16"/>
        <v>1.9060682799999997</v>
      </c>
      <c r="H72" s="22">
        <f t="shared" si="14"/>
        <v>13.600000000000001</v>
      </c>
      <c r="I72" s="22">
        <f t="shared" si="17"/>
        <v>11.693931720000002</v>
      </c>
      <c r="J72" s="22">
        <f t="shared" si="18"/>
        <v>0</v>
      </c>
      <c r="K72" s="22">
        <f t="shared" si="19"/>
        <v>70.125607880000018</v>
      </c>
      <c r="L72" s="22">
        <f t="shared" si="20"/>
        <v>0</v>
      </c>
      <c r="M72" s="22">
        <f t="shared" si="21"/>
        <v>204.66393276000002</v>
      </c>
      <c r="N72" s="22">
        <f t="shared" si="22"/>
        <v>0</v>
      </c>
    </row>
    <row r="73" spans="1:14" x14ac:dyDescent="0.25">
      <c r="A73" s="1">
        <v>42738.958333333161</v>
      </c>
      <c r="B73">
        <v>41.8</v>
      </c>
      <c r="C73" s="10">
        <v>2.2458299999999998</v>
      </c>
      <c r="D73" s="10">
        <v>-7.0017200000000003E-3</v>
      </c>
      <c r="E73" s="22">
        <f t="shared" si="13"/>
        <v>2.2458299999999998</v>
      </c>
      <c r="F73" s="22">
        <f t="shared" si="15"/>
        <v>-7.0017200000000003E-3</v>
      </c>
      <c r="G73" s="22">
        <f t="shared" si="16"/>
        <v>2.2388282799999999</v>
      </c>
      <c r="H73" s="22">
        <f t="shared" si="14"/>
        <v>10.799999999999997</v>
      </c>
      <c r="I73" s="22">
        <f t="shared" si="17"/>
        <v>8.5611717199999973</v>
      </c>
      <c r="J73" s="22">
        <f t="shared" si="18"/>
        <v>0</v>
      </c>
      <c r="K73" s="22">
        <f t="shared" si="19"/>
        <v>78.686779600000023</v>
      </c>
      <c r="L73" s="22">
        <f t="shared" si="20"/>
        <v>0</v>
      </c>
      <c r="M73" s="22">
        <f t="shared" si="21"/>
        <v>196.10276104000002</v>
      </c>
      <c r="N73" s="22">
        <f t="shared" si="22"/>
        <v>0</v>
      </c>
    </row>
    <row r="74" spans="1:14" x14ac:dyDescent="0.25">
      <c r="A74" s="1">
        <v>42738.999999999825</v>
      </c>
      <c r="B74">
        <v>38.799999999999997</v>
      </c>
      <c r="C74" s="10">
        <v>3.65998</v>
      </c>
      <c r="D74" s="10">
        <v>-7.0017200000000003E-3</v>
      </c>
      <c r="E74" s="22">
        <f t="shared" si="13"/>
        <v>3.65998</v>
      </c>
      <c r="F74" s="22">
        <f t="shared" si="15"/>
        <v>-7.0017200000000003E-3</v>
      </c>
      <c r="G74" s="22">
        <f t="shared" si="16"/>
        <v>3.6529782800000001</v>
      </c>
      <c r="H74" s="22">
        <f t="shared" si="14"/>
        <v>7.7999999999999972</v>
      </c>
      <c r="I74" s="22">
        <f t="shared" si="17"/>
        <v>4.147021719999997</v>
      </c>
      <c r="J74" s="22">
        <f t="shared" si="18"/>
        <v>0</v>
      </c>
      <c r="K74" s="22">
        <f t="shared" si="19"/>
        <v>82.83380132000002</v>
      </c>
      <c r="L74" s="22">
        <f t="shared" si="20"/>
        <v>0</v>
      </c>
      <c r="M74" s="22">
        <f t="shared" si="21"/>
        <v>191.95573932000002</v>
      </c>
      <c r="N74" s="22">
        <f t="shared" si="22"/>
        <v>0</v>
      </c>
    </row>
    <row r="75" spans="1:14" x14ac:dyDescent="0.25">
      <c r="A75" s="1">
        <v>42739.04166666649</v>
      </c>
      <c r="B75">
        <v>36.200000000000003</v>
      </c>
      <c r="C75" s="10">
        <v>6.7490899999999998</v>
      </c>
      <c r="D75" s="10">
        <v>-7.0017200000000003E-3</v>
      </c>
      <c r="E75" s="22">
        <f t="shared" si="13"/>
        <v>6.7490899999999998</v>
      </c>
      <c r="F75" s="22">
        <f t="shared" si="15"/>
        <v>-7.0017200000000003E-3</v>
      </c>
      <c r="G75" s="22">
        <f t="shared" si="16"/>
        <v>6.7420882799999999</v>
      </c>
      <c r="H75" s="22">
        <f t="shared" si="14"/>
        <v>5.2000000000000028</v>
      </c>
      <c r="I75" s="22">
        <f t="shared" si="17"/>
        <v>0</v>
      </c>
      <c r="J75" s="22">
        <f t="shared" si="18"/>
        <v>1.5420882799999971</v>
      </c>
      <c r="K75" s="22">
        <f t="shared" si="19"/>
        <v>0</v>
      </c>
      <c r="L75" s="22">
        <f t="shared" si="20"/>
        <v>1.5420882799999971</v>
      </c>
      <c r="M75" s="22">
        <f t="shared" si="21"/>
        <v>193.49782760000002</v>
      </c>
      <c r="N75" s="22">
        <f t="shared" si="22"/>
        <v>0</v>
      </c>
    </row>
    <row r="76" spans="1:14" x14ac:dyDescent="0.25">
      <c r="A76" s="1">
        <v>42739.083333333154</v>
      </c>
      <c r="B76">
        <v>35</v>
      </c>
      <c r="C76" s="10">
        <v>9.5248500000000007</v>
      </c>
      <c r="D76" s="10">
        <v>-7.0017200000000003E-3</v>
      </c>
      <c r="E76" s="22">
        <f t="shared" si="13"/>
        <v>9.5248500000000007</v>
      </c>
      <c r="F76" s="22">
        <f t="shared" si="15"/>
        <v>-7.0017200000000003E-3</v>
      </c>
      <c r="G76" s="22">
        <f t="shared" si="16"/>
        <v>9.5178482800000008</v>
      </c>
      <c r="H76" s="22">
        <f t="shared" si="14"/>
        <v>4</v>
      </c>
      <c r="I76" s="22">
        <f t="shared" si="17"/>
        <v>0</v>
      </c>
      <c r="J76" s="22">
        <f t="shared" si="18"/>
        <v>5.5178482800000008</v>
      </c>
      <c r="K76" s="22">
        <f t="shared" si="19"/>
        <v>0</v>
      </c>
      <c r="L76" s="22">
        <f t="shared" si="20"/>
        <v>7.0599365599999979</v>
      </c>
      <c r="M76" s="22">
        <f t="shared" si="21"/>
        <v>199.01567588000003</v>
      </c>
      <c r="N76" s="22">
        <f t="shared" si="22"/>
        <v>0</v>
      </c>
    </row>
    <row r="77" spans="1:14" x14ac:dyDescent="0.25">
      <c r="A77" s="1">
        <v>42739.124999999818</v>
      </c>
      <c r="B77">
        <v>34</v>
      </c>
      <c r="C77" s="10">
        <v>8.375020000000001</v>
      </c>
      <c r="D77" s="10">
        <v>-7.0017200000000003E-3</v>
      </c>
      <c r="E77" s="22">
        <f t="shared" si="13"/>
        <v>8.375020000000001</v>
      </c>
      <c r="F77" s="22">
        <f t="shared" si="15"/>
        <v>-7.0017200000000003E-3</v>
      </c>
      <c r="G77" s="22">
        <f t="shared" si="16"/>
        <v>8.3680182800000011</v>
      </c>
      <c r="H77" s="22">
        <f t="shared" si="14"/>
        <v>3</v>
      </c>
      <c r="I77" s="22">
        <f t="shared" si="17"/>
        <v>0</v>
      </c>
      <c r="J77" s="22">
        <f t="shared" si="18"/>
        <v>5.3680182800000011</v>
      </c>
      <c r="K77" s="22">
        <f t="shared" si="19"/>
        <v>0</v>
      </c>
      <c r="L77" s="22">
        <f t="shared" si="20"/>
        <v>12.427954839999998</v>
      </c>
      <c r="M77" s="22">
        <f t="shared" si="21"/>
        <v>204.38369416000003</v>
      </c>
      <c r="N77" s="22">
        <f t="shared" si="22"/>
        <v>0</v>
      </c>
    </row>
    <row r="78" spans="1:14" x14ac:dyDescent="0.25">
      <c r="A78" s="1">
        <v>42739.166666666482</v>
      </c>
      <c r="B78">
        <v>33.1</v>
      </c>
      <c r="C78" s="10">
        <v>4.5897100000000002</v>
      </c>
      <c r="D78" s="10">
        <v>-7.0017200000000003E-3</v>
      </c>
      <c r="E78" s="22">
        <f t="shared" si="13"/>
        <v>4.5897100000000002</v>
      </c>
      <c r="F78" s="22">
        <f t="shared" si="15"/>
        <v>-7.0017200000000003E-3</v>
      </c>
      <c r="G78" s="22">
        <f t="shared" si="16"/>
        <v>4.5827082800000003</v>
      </c>
      <c r="H78" s="22">
        <f t="shared" si="14"/>
        <v>2.1000000000000014</v>
      </c>
      <c r="I78" s="22">
        <f t="shared" si="17"/>
        <v>0</v>
      </c>
      <c r="J78" s="22">
        <f t="shared" si="18"/>
        <v>2.4827082799999989</v>
      </c>
      <c r="K78" s="22">
        <f t="shared" si="19"/>
        <v>0</v>
      </c>
      <c r="L78" s="22">
        <f t="shared" si="20"/>
        <v>14.910663119999997</v>
      </c>
      <c r="M78" s="22">
        <f t="shared" si="21"/>
        <v>206.86640244000003</v>
      </c>
      <c r="N78" s="22">
        <f t="shared" si="22"/>
        <v>0</v>
      </c>
    </row>
    <row r="79" spans="1:14" x14ac:dyDescent="0.25">
      <c r="A79" s="1">
        <v>42739.208333333147</v>
      </c>
      <c r="B79">
        <v>32.799999999999997</v>
      </c>
      <c r="C79" s="10">
        <v>3.6517600000000003</v>
      </c>
      <c r="D79" s="10">
        <v>-7.0017200000000003E-3</v>
      </c>
      <c r="E79" s="22">
        <f t="shared" si="13"/>
        <v>3.6517600000000003</v>
      </c>
      <c r="F79" s="22">
        <f t="shared" si="15"/>
        <v>-7.0017200000000003E-3</v>
      </c>
      <c r="G79" s="22">
        <f t="shared" si="16"/>
        <v>3.6447582800000005</v>
      </c>
      <c r="H79" s="22">
        <f t="shared" si="14"/>
        <v>1.7999999999999972</v>
      </c>
      <c r="I79" s="22">
        <f t="shared" si="17"/>
        <v>0</v>
      </c>
      <c r="J79" s="22">
        <f t="shared" si="18"/>
        <v>1.8447582800000033</v>
      </c>
      <c r="K79" s="22">
        <f t="shared" si="19"/>
        <v>0</v>
      </c>
      <c r="L79" s="22">
        <f t="shared" si="20"/>
        <v>16.755421399999999</v>
      </c>
      <c r="M79" s="22">
        <f t="shared" si="21"/>
        <v>208.71116072000004</v>
      </c>
      <c r="N79" s="22">
        <f t="shared" si="22"/>
        <v>0</v>
      </c>
    </row>
    <row r="80" spans="1:14" x14ac:dyDescent="0.25">
      <c r="A80" s="1">
        <v>42739.249999999811</v>
      </c>
      <c r="B80">
        <v>33.700000000000003</v>
      </c>
      <c r="C80" s="10">
        <v>3.3870500000000003</v>
      </c>
      <c r="D80" s="10">
        <v>-7.0017200000000003E-3</v>
      </c>
      <c r="E80" s="22">
        <f t="shared" si="13"/>
        <v>3.3870500000000003</v>
      </c>
      <c r="F80" s="22">
        <f t="shared" si="15"/>
        <v>-7.0017200000000003E-3</v>
      </c>
      <c r="G80" s="22">
        <f t="shared" si="16"/>
        <v>3.3800482800000005</v>
      </c>
      <c r="H80" s="22">
        <f t="shared" si="14"/>
        <v>2.7000000000000028</v>
      </c>
      <c r="I80" s="22">
        <f t="shared" si="17"/>
        <v>0</v>
      </c>
      <c r="J80" s="22">
        <f t="shared" si="18"/>
        <v>0.68004827999999762</v>
      </c>
      <c r="K80" s="22">
        <f t="shared" si="19"/>
        <v>0</v>
      </c>
      <c r="L80" s="22">
        <f t="shared" si="20"/>
        <v>17.435469679999997</v>
      </c>
      <c r="M80" s="22">
        <f t="shared" si="21"/>
        <v>209.39120900000003</v>
      </c>
      <c r="N80" s="22">
        <f t="shared" si="22"/>
        <v>0</v>
      </c>
    </row>
    <row r="81" spans="1:14" x14ac:dyDescent="0.25">
      <c r="A81" s="1">
        <v>42739.291666666475</v>
      </c>
      <c r="B81">
        <v>36.700000000000003</v>
      </c>
      <c r="C81" s="10">
        <v>3.75834</v>
      </c>
      <c r="D81" s="10">
        <v>-7.0017200000000003E-3</v>
      </c>
      <c r="E81" s="22">
        <f t="shared" si="13"/>
        <v>3.75834</v>
      </c>
      <c r="F81" s="22">
        <f t="shared" si="15"/>
        <v>-7.0017200000000003E-3</v>
      </c>
      <c r="G81" s="22">
        <f t="shared" si="16"/>
        <v>3.7513382800000001</v>
      </c>
      <c r="H81" s="22">
        <f t="shared" si="14"/>
        <v>5.7000000000000028</v>
      </c>
      <c r="I81" s="22">
        <f t="shared" si="17"/>
        <v>1.9486617200000027</v>
      </c>
      <c r="J81" s="22">
        <f t="shared" si="18"/>
        <v>0</v>
      </c>
      <c r="K81" s="22">
        <f t="shared" si="19"/>
        <v>1.9486617200000027</v>
      </c>
      <c r="L81" s="22">
        <f t="shared" si="20"/>
        <v>0</v>
      </c>
      <c r="M81" s="22">
        <f t="shared" si="21"/>
        <v>207.44254728000004</v>
      </c>
      <c r="N81" s="22">
        <f t="shared" si="22"/>
        <v>0</v>
      </c>
    </row>
    <row r="82" spans="1:14" x14ac:dyDescent="0.25">
      <c r="A82" s="1">
        <v>42739.333333333139</v>
      </c>
      <c r="B82">
        <v>40.9</v>
      </c>
      <c r="C82" s="10">
        <v>4.0771899999999999</v>
      </c>
      <c r="D82" s="10">
        <v>3.2151700000000001</v>
      </c>
      <c r="E82" s="22">
        <f t="shared" si="13"/>
        <v>4.0771899999999999</v>
      </c>
      <c r="F82" s="22">
        <f t="shared" si="15"/>
        <v>3.2151700000000001</v>
      </c>
      <c r="G82" s="22">
        <f t="shared" si="16"/>
        <v>7.2923600000000004</v>
      </c>
      <c r="H82" s="22">
        <f t="shared" si="14"/>
        <v>9.8999999999999986</v>
      </c>
      <c r="I82" s="22">
        <f t="shared" si="17"/>
        <v>2.6076399999999982</v>
      </c>
      <c r="J82" s="22">
        <f t="shared" si="18"/>
        <v>0</v>
      </c>
      <c r="K82" s="22">
        <f t="shared" si="19"/>
        <v>4.5563017200000004</v>
      </c>
      <c r="L82" s="22">
        <f t="shared" si="20"/>
        <v>0</v>
      </c>
      <c r="M82" s="22">
        <f t="shared" si="21"/>
        <v>204.83490728000004</v>
      </c>
      <c r="N82" s="22">
        <f t="shared" si="22"/>
        <v>0</v>
      </c>
    </row>
    <row r="83" spans="1:14" x14ac:dyDescent="0.25">
      <c r="A83" s="1">
        <v>42739.374999999804</v>
      </c>
      <c r="B83">
        <v>42</v>
      </c>
      <c r="C83" s="10">
        <v>3.9615500000000003</v>
      </c>
      <c r="D83" s="10">
        <v>10.140270000000001</v>
      </c>
      <c r="E83" s="22">
        <f t="shared" si="13"/>
        <v>3.9615500000000003</v>
      </c>
      <c r="F83" s="22">
        <f t="shared" si="15"/>
        <v>10.140270000000001</v>
      </c>
      <c r="G83" s="22">
        <f t="shared" si="16"/>
        <v>14.101820000000002</v>
      </c>
      <c r="H83" s="22">
        <f t="shared" si="14"/>
        <v>11</v>
      </c>
      <c r="I83" s="22">
        <f t="shared" si="17"/>
        <v>0</v>
      </c>
      <c r="J83" s="22">
        <f t="shared" si="18"/>
        <v>3.1018200000000018</v>
      </c>
      <c r="K83" s="22">
        <f t="shared" si="19"/>
        <v>0</v>
      </c>
      <c r="L83" s="22">
        <f t="shared" si="20"/>
        <v>3.1018200000000018</v>
      </c>
      <c r="M83" s="22">
        <f t="shared" si="21"/>
        <v>207.93672728000004</v>
      </c>
      <c r="N83" s="22">
        <f t="shared" si="22"/>
        <v>0</v>
      </c>
    </row>
    <row r="84" spans="1:14" x14ac:dyDescent="0.25">
      <c r="A84" s="1">
        <v>42739.416666666468</v>
      </c>
      <c r="B84">
        <v>46.1</v>
      </c>
      <c r="C84" s="10">
        <v>6.3403799999999997</v>
      </c>
      <c r="D84" s="10">
        <v>10.893578999999999</v>
      </c>
      <c r="E84" s="22">
        <f t="shared" si="13"/>
        <v>6.3403799999999997</v>
      </c>
      <c r="F84" s="22">
        <f t="shared" si="15"/>
        <v>10.893578999999999</v>
      </c>
      <c r="G84" s="22">
        <f t="shared" si="16"/>
        <v>17.233958999999999</v>
      </c>
      <c r="H84" s="22">
        <f t="shared" si="14"/>
        <v>15.100000000000001</v>
      </c>
      <c r="I84" s="22">
        <f t="shared" si="17"/>
        <v>0</v>
      </c>
      <c r="J84" s="22">
        <f t="shared" si="18"/>
        <v>2.1339589999999973</v>
      </c>
      <c r="K84" s="22">
        <f t="shared" si="19"/>
        <v>0</v>
      </c>
      <c r="L84" s="22">
        <f t="shared" si="20"/>
        <v>5.2357789999999991</v>
      </c>
      <c r="M84" s="22">
        <f t="shared" si="21"/>
        <v>210.07068628000005</v>
      </c>
      <c r="N84" s="22">
        <f t="shared" si="22"/>
        <v>0</v>
      </c>
    </row>
    <row r="85" spans="1:14" x14ac:dyDescent="0.25">
      <c r="A85" s="1">
        <v>42739.458333333132</v>
      </c>
      <c r="B85">
        <v>46.3</v>
      </c>
      <c r="C85" s="10">
        <v>6.3837600000000005</v>
      </c>
      <c r="D85" s="10">
        <v>13.341505</v>
      </c>
      <c r="E85" s="22">
        <f t="shared" si="13"/>
        <v>6.3837600000000005</v>
      </c>
      <c r="F85" s="22">
        <f t="shared" si="15"/>
        <v>13.341505</v>
      </c>
      <c r="G85" s="22">
        <f t="shared" si="16"/>
        <v>19.725265</v>
      </c>
      <c r="H85" s="22">
        <f t="shared" si="14"/>
        <v>15.299999999999997</v>
      </c>
      <c r="I85" s="22">
        <f t="shared" si="17"/>
        <v>0</v>
      </c>
      <c r="J85" s="22">
        <f t="shared" si="18"/>
        <v>4.4252650000000031</v>
      </c>
      <c r="K85" s="22">
        <f t="shared" si="19"/>
        <v>0</v>
      </c>
      <c r="L85" s="22">
        <f t="shared" si="20"/>
        <v>9.6610440000000022</v>
      </c>
      <c r="M85" s="22">
        <f t="shared" si="21"/>
        <v>214.49595128000004</v>
      </c>
      <c r="N85" s="22">
        <f t="shared" si="22"/>
        <v>0</v>
      </c>
    </row>
    <row r="86" spans="1:14" x14ac:dyDescent="0.25">
      <c r="A86" s="1">
        <v>42739.499999999796</v>
      </c>
      <c r="B86">
        <v>46</v>
      </c>
      <c r="C86" s="10">
        <v>4.1250400000000003</v>
      </c>
      <c r="D86" s="10">
        <v>17.270189999999999</v>
      </c>
      <c r="E86" s="22">
        <f t="shared" si="13"/>
        <v>4.1250400000000003</v>
      </c>
      <c r="F86" s="22">
        <f t="shared" si="15"/>
        <v>17.270189999999999</v>
      </c>
      <c r="G86" s="22">
        <f t="shared" si="16"/>
        <v>21.395229999999998</v>
      </c>
      <c r="H86" s="22">
        <f t="shared" si="14"/>
        <v>15</v>
      </c>
      <c r="I86" s="22">
        <f t="shared" si="17"/>
        <v>0</v>
      </c>
      <c r="J86" s="22">
        <f t="shared" si="18"/>
        <v>6.395229999999998</v>
      </c>
      <c r="K86" s="22">
        <f t="shared" si="19"/>
        <v>0</v>
      </c>
      <c r="L86" s="22">
        <f t="shared" si="20"/>
        <v>16.056274000000002</v>
      </c>
      <c r="M86" s="22">
        <f t="shared" si="21"/>
        <v>220.89118128000004</v>
      </c>
      <c r="N86" s="22">
        <f t="shared" si="22"/>
        <v>0</v>
      </c>
    </row>
    <row r="87" spans="1:14" x14ac:dyDescent="0.25">
      <c r="A87" s="1">
        <v>42739.541666666461</v>
      </c>
      <c r="B87">
        <v>44.3</v>
      </c>
      <c r="C87" s="10">
        <v>2.4290799999999999</v>
      </c>
      <c r="D87" s="10">
        <v>22.414339999999999</v>
      </c>
      <c r="E87" s="22">
        <f t="shared" si="13"/>
        <v>2.4290799999999999</v>
      </c>
      <c r="F87" s="22">
        <f t="shared" si="15"/>
        <v>22.414339999999999</v>
      </c>
      <c r="G87" s="22">
        <f t="shared" si="16"/>
        <v>24.843419999999998</v>
      </c>
      <c r="H87" s="22">
        <f t="shared" si="14"/>
        <v>13.299999999999997</v>
      </c>
      <c r="I87" s="22">
        <f t="shared" si="17"/>
        <v>0</v>
      </c>
      <c r="J87" s="22">
        <f t="shared" si="18"/>
        <v>11.543420000000001</v>
      </c>
      <c r="K87" s="22">
        <f t="shared" si="19"/>
        <v>0</v>
      </c>
      <c r="L87" s="22">
        <f t="shared" si="20"/>
        <v>27.599694000000003</v>
      </c>
      <c r="M87" s="22">
        <f t="shared" si="21"/>
        <v>232.43460128000004</v>
      </c>
      <c r="N87" s="22">
        <f t="shared" si="22"/>
        <v>0</v>
      </c>
    </row>
    <row r="88" spans="1:14" x14ac:dyDescent="0.25">
      <c r="A88" s="1">
        <v>42739.583333333125</v>
      </c>
      <c r="B88">
        <v>45</v>
      </c>
      <c r="C88" s="10">
        <v>3.7136100000000001</v>
      </c>
      <c r="D88" s="10">
        <v>14.947509999999999</v>
      </c>
      <c r="E88" s="22">
        <f t="shared" si="13"/>
        <v>3.7136100000000001</v>
      </c>
      <c r="F88" s="22">
        <f t="shared" si="15"/>
        <v>14.947509999999999</v>
      </c>
      <c r="G88" s="22">
        <f t="shared" si="16"/>
        <v>18.66112</v>
      </c>
      <c r="H88" s="22">
        <f t="shared" si="14"/>
        <v>14</v>
      </c>
      <c r="I88" s="22">
        <f t="shared" si="17"/>
        <v>0</v>
      </c>
      <c r="J88" s="22">
        <f t="shared" si="18"/>
        <v>4.6611200000000004</v>
      </c>
      <c r="K88" s="22">
        <f t="shared" si="19"/>
        <v>0</v>
      </c>
      <c r="L88" s="22">
        <f t="shared" si="20"/>
        <v>32.260814000000003</v>
      </c>
      <c r="M88" s="22">
        <f t="shared" si="21"/>
        <v>237.09572128000005</v>
      </c>
      <c r="N88" s="22">
        <f t="shared" si="22"/>
        <v>0</v>
      </c>
    </row>
    <row r="89" spans="1:14" x14ac:dyDescent="0.25">
      <c r="A89" s="1">
        <v>42739.624999999789</v>
      </c>
      <c r="B89">
        <v>46.9</v>
      </c>
      <c r="C89" s="10">
        <v>3.9912800000000002</v>
      </c>
      <c r="D89" s="10">
        <v>18.744799999999998</v>
      </c>
      <c r="E89" s="22">
        <f t="shared" si="13"/>
        <v>3.9912800000000002</v>
      </c>
      <c r="F89" s="22">
        <f t="shared" si="15"/>
        <v>18.744799999999998</v>
      </c>
      <c r="G89" s="22">
        <f t="shared" si="16"/>
        <v>22.736079999999998</v>
      </c>
      <c r="H89" s="22">
        <f t="shared" si="14"/>
        <v>15.899999999999999</v>
      </c>
      <c r="I89" s="22">
        <f t="shared" si="17"/>
        <v>0</v>
      </c>
      <c r="J89" s="22">
        <f t="shared" si="18"/>
        <v>6.836079999999999</v>
      </c>
      <c r="K89" s="22">
        <f t="shared" si="19"/>
        <v>0</v>
      </c>
      <c r="L89" s="22">
        <f t="shared" si="20"/>
        <v>39.096894000000006</v>
      </c>
      <c r="M89" s="22">
        <f t="shared" si="21"/>
        <v>243.93180128000006</v>
      </c>
      <c r="N89" s="22">
        <f t="shared" si="22"/>
        <v>0</v>
      </c>
    </row>
    <row r="90" spans="1:14" x14ac:dyDescent="0.25">
      <c r="A90" s="1">
        <v>42739.666666666453</v>
      </c>
      <c r="B90">
        <v>48.8</v>
      </c>
      <c r="C90" s="10">
        <v>3.4649800000000002</v>
      </c>
      <c r="D90" s="10">
        <v>7.9933300000000003</v>
      </c>
      <c r="E90" s="22">
        <f t="shared" si="13"/>
        <v>3.4649800000000002</v>
      </c>
      <c r="F90" s="22">
        <f t="shared" si="15"/>
        <v>7.9933300000000003</v>
      </c>
      <c r="G90" s="22">
        <f t="shared" si="16"/>
        <v>11.458310000000001</v>
      </c>
      <c r="H90" s="22">
        <f t="shared" si="14"/>
        <v>17.799999999999997</v>
      </c>
      <c r="I90" s="22">
        <f t="shared" si="17"/>
        <v>6.3416899999999963</v>
      </c>
      <c r="J90" s="22">
        <f t="shared" si="18"/>
        <v>0</v>
      </c>
      <c r="K90" s="22">
        <f t="shared" si="19"/>
        <v>6.3416899999999963</v>
      </c>
      <c r="L90" s="22">
        <f t="shared" si="20"/>
        <v>0</v>
      </c>
      <c r="M90" s="22">
        <f t="shared" si="21"/>
        <v>237.59011128000006</v>
      </c>
      <c r="N90" s="22">
        <f t="shared" si="22"/>
        <v>0</v>
      </c>
    </row>
    <row r="91" spans="1:14" x14ac:dyDescent="0.25">
      <c r="A91" s="1">
        <v>42739.708333333117</v>
      </c>
      <c r="B91">
        <v>47.8</v>
      </c>
      <c r="C91" s="10">
        <v>3.00522</v>
      </c>
      <c r="D91" s="10">
        <v>3.8840459999999997</v>
      </c>
      <c r="E91" s="22">
        <f t="shared" si="13"/>
        <v>3.00522</v>
      </c>
      <c r="F91" s="22">
        <f t="shared" si="15"/>
        <v>3.8840459999999997</v>
      </c>
      <c r="G91" s="22">
        <f t="shared" si="16"/>
        <v>6.8892659999999992</v>
      </c>
      <c r="H91" s="22">
        <f t="shared" si="14"/>
        <v>16.799999999999997</v>
      </c>
      <c r="I91" s="22">
        <f t="shared" si="17"/>
        <v>9.9107339999999979</v>
      </c>
      <c r="J91" s="22">
        <f t="shared" si="18"/>
        <v>0</v>
      </c>
      <c r="K91" s="22">
        <f t="shared" si="19"/>
        <v>16.252423999999994</v>
      </c>
      <c r="L91" s="22">
        <f t="shared" si="20"/>
        <v>0</v>
      </c>
      <c r="M91" s="22">
        <f t="shared" si="21"/>
        <v>227.67937728000007</v>
      </c>
      <c r="N91" s="22">
        <f t="shared" si="22"/>
        <v>0</v>
      </c>
    </row>
    <row r="92" spans="1:14" x14ac:dyDescent="0.25">
      <c r="A92" s="1">
        <v>42739.749999999782</v>
      </c>
      <c r="B92">
        <v>47.5</v>
      </c>
      <c r="C92" s="10">
        <v>1.7353699999999999</v>
      </c>
      <c r="D92" s="10">
        <v>1.6435390000000001</v>
      </c>
      <c r="E92" s="22">
        <f t="shared" si="13"/>
        <v>1.7353699999999999</v>
      </c>
      <c r="F92" s="22">
        <f t="shared" si="15"/>
        <v>1.6435390000000001</v>
      </c>
      <c r="G92" s="22">
        <f t="shared" si="16"/>
        <v>3.3789090000000002</v>
      </c>
      <c r="H92" s="22">
        <f t="shared" si="14"/>
        <v>16.5</v>
      </c>
      <c r="I92" s="22">
        <f t="shared" si="17"/>
        <v>13.121091</v>
      </c>
      <c r="J92" s="22">
        <f t="shared" si="18"/>
        <v>0</v>
      </c>
      <c r="K92" s="22">
        <f t="shared" si="19"/>
        <v>29.373514999999994</v>
      </c>
      <c r="L92" s="22">
        <f t="shared" si="20"/>
        <v>0</v>
      </c>
      <c r="M92" s="22">
        <f t="shared" si="21"/>
        <v>214.55828628000006</v>
      </c>
      <c r="N92" s="22">
        <f t="shared" si="22"/>
        <v>0</v>
      </c>
    </row>
    <row r="93" spans="1:14" x14ac:dyDescent="0.25">
      <c r="A93" s="1">
        <v>42739.791666666446</v>
      </c>
      <c r="B93">
        <v>48</v>
      </c>
      <c r="C93" s="10">
        <v>2.32803</v>
      </c>
      <c r="D93" s="10">
        <v>-7.0017200000000003E-3</v>
      </c>
      <c r="E93" s="22">
        <f t="shared" si="13"/>
        <v>2.32803</v>
      </c>
      <c r="F93" s="22">
        <f t="shared" si="15"/>
        <v>-7.0017200000000003E-3</v>
      </c>
      <c r="G93" s="22">
        <f t="shared" si="16"/>
        <v>2.3210282800000002</v>
      </c>
      <c r="H93" s="22">
        <f t="shared" si="14"/>
        <v>17</v>
      </c>
      <c r="I93" s="22">
        <f t="shared" si="17"/>
        <v>14.67897172</v>
      </c>
      <c r="J93" s="22">
        <f t="shared" si="18"/>
        <v>0</v>
      </c>
      <c r="K93" s="22">
        <f t="shared" si="19"/>
        <v>44.05248671999999</v>
      </c>
      <c r="L93" s="22">
        <f t="shared" si="20"/>
        <v>0</v>
      </c>
      <c r="M93" s="22">
        <f t="shared" si="21"/>
        <v>199.87931456000007</v>
      </c>
      <c r="N93" s="22">
        <f t="shared" si="22"/>
        <v>0</v>
      </c>
    </row>
    <row r="94" spans="1:14" x14ac:dyDescent="0.25">
      <c r="A94" s="1">
        <v>42739.83333333311</v>
      </c>
      <c r="B94">
        <v>48.1</v>
      </c>
      <c r="C94" s="10">
        <v>3.0853699999999997</v>
      </c>
      <c r="D94" s="10">
        <v>-7.0017200000000003E-3</v>
      </c>
      <c r="E94" s="22">
        <f t="shared" si="13"/>
        <v>3.0853699999999997</v>
      </c>
      <c r="F94" s="22">
        <f t="shared" si="15"/>
        <v>-7.0017200000000003E-3</v>
      </c>
      <c r="G94" s="22">
        <f t="shared" si="16"/>
        <v>3.0783682799999998</v>
      </c>
      <c r="H94" s="22">
        <f t="shared" si="14"/>
        <v>17.100000000000001</v>
      </c>
      <c r="I94" s="22">
        <f t="shared" si="17"/>
        <v>14.021631720000002</v>
      </c>
      <c r="J94" s="22">
        <f t="shared" si="18"/>
        <v>0</v>
      </c>
      <c r="K94" s="22">
        <f t="shared" si="19"/>
        <v>58.074118439999992</v>
      </c>
      <c r="L94" s="22">
        <f t="shared" si="20"/>
        <v>0</v>
      </c>
      <c r="M94" s="22">
        <f t="shared" si="21"/>
        <v>185.85768284000005</v>
      </c>
      <c r="N94" s="22">
        <f t="shared" si="22"/>
        <v>0</v>
      </c>
    </row>
    <row r="95" spans="1:14" x14ac:dyDescent="0.25">
      <c r="A95" s="1">
        <v>42739.874999999774</v>
      </c>
      <c r="B95">
        <v>45.8</v>
      </c>
      <c r="C95" s="10">
        <v>4.9682599999999999</v>
      </c>
      <c r="D95" s="10">
        <v>-7.0017200000000003E-3</v>
      </c>
      <c r="E95" s="22">
        <f t="shared" si="13"/>
        <v>4.9682599999999999</v>
      </c>
      <c r="F95" s="22">
        <f t="shared" si="15"/>
        <v>-7.0017200000000003E-3</v>
      </c>
      <c r="G95" s="22">
        <f t="shared" si="16"/>
        <v>4.96125828</v>
      </c>
      <c r="H95" s="22">
        <f t="shared" si="14"/>
        <v>14.799999999999997</v>
      </c>
      <c r="I95" s="22">
        <f t="shared" si="17"/>
        <v>9.838741719999998</v>
      </c>
      <c r="J95" s="22">
        <f t="shared" si="18"/>
        <v>0</v>
      </c>
      <c r="K95" s="22">
        <f t="shared" si="19"/>
        <v>67.912860159999994</v>
      </c>
      <c r="L95" s="22">
        <f t="shared" si="20"/>
        <v>0</v>
      </c>
      <c r="M95" s="22">
        <f t="shared" si="21"/>
        <v>176.01894112000005</v>
      </c>
      <c r="N95" s="22">
        <f t="shared" si="22"/>
        <v>0</v>
      </c>
    </row>
    <row r="96" spans="1:14" x14ac:dyDescent="0.25">
      <c r="A96" s="1">
        <v>42739.916666666439</v>
      </c>
      <c r="B96">
        <v>43.8</v>
      </c>
      <c r="C96" s="10">
        <v>5.0715200000000005</v>
      </c>
      <c r="D96" s="10">
        <v>-7.0017200000000003E-3</v>
      </c>
      <c r="E96" s="22">
        <f t="shared" si="13"/>
        <v>5.0715200000000005</v>
      </c>
      <c r="F96" s="22">
        <f t="shared" si="15"/>
        <v>-7.0017200000000003E-3</v>
      </c>
      <c r="G96" s="22">
        <f t="shared" si="16"/>
        <v>5.0645182800000006</v>
      </c>
      <c r="H96" s="22">
        <f t="shared" si="14"/>
        <v>12.799999999999997</v>
      </c>
      <c r="I96" s="22">
        <f t="shared" si="17"/>
        <v>7.7354817199999966</v>
      </c>
      <c r="J96" s="22">
        <f t="shared" si="18"/>
        <v>0</v>
      </c>
      <c r="K96" s="22">
        <f t="shared" si="19"/>
        <v>75.64834187999999</v>
      </c>
      <c r="L96" s="22">
        <f t="shared" si="20"/>
        <v>0</v>
      </c>
      <c r="M96" s="22">
        <f t="shared" si="21"/>
        <v>168.28345940000005</v>
      </c>
      <c r="N96" s="22">
        <f t="shared" si="22"/>
        <v>0</v>
      </c>
    </row>
    <row r="97" spans="1:14" x14ac:dyDescent="0.25">
      <c r="A97" s="1">
        <v>42739.958333333103</v>
      </c>
      <c r="B97">
        <v>40.200000000000003</v>
      </c>
      <c r="C97" s="10">
        <v>6.5124799999999992</v>
      </c>
      <c r="D97" s="10">
        <v>-7.0017200000000003E-3</v>
      </c>
      <c r="E97" s="22">
        <f t="shared" si="13"/>
        <v>6.5124799999999992</v>
      </c>
      <c r="F97" s="22">
        <f t="shared" si="15"/>
        <v>-7.0017200000000003E-3</v>
      </c>
      <c r="G97" s="22">
        <f t="shared" si="16"/>
        <v>6.5054782799999993</v>
      </c>
      <c r="H97" s="22">
        <f t="shared" si="14"/>
        <v>9.2000000000000028</v>
      </c>
      <c r="I97" s="22">
        <f t="shared" si="17"/>
        <v>2.6945217200000036</v>
      </c>
      <c r="J97" s="22">
        <f t="shared" si="18"/>
        <v>0</v>
      </c>
      <c r="K97" s="22">
        <f t="shared" si="19"/>
        <v>78.342863599999987</v>
      </c>
      <c r="L97" s="22">
        <f t="shared" si="20"/>
        <v>0</v>
      </c>
      <c r="M97" s="22">
        <f t="shared" si="21"/>
        <v>165.58893768000004</v>
      </c>
      <c r="N97" s="22">
        <f t="shared" si="22"/>
        <v>0</v>
      </c>
    </row>
    <row r="98" spans="1:14" x14ac:dyDescent="0.25">
      <c r="A98" s="1">
        <v>42739.999999999767</v>
      </c>
      <c r="B98">
        <v>37.4</v>
      </c>
      <c r="C98" s="10">
        <v>5.1091499999999996</v>
      </c>
      <c r="D98" s="10">
        <v>-7.0017200000000003E-3</v>
      </c>
      <c r="E98" s="22">
        <f t="shared" si="13"/>
        <v>5.1091499999999996</v>
      </c>
      <c r="F98" s="22">
        <f t="shared" si="15"/>
        <v>-7.0017200000000003E-3</v>
      </c>
      <c r="G98" s="22">
        <f t="shared" si="16"/>
        <v>5.1021482799999998</v>
      </c>
      <c r="H98" s="22">
        <f t="shared" si="14"/>
        <v>6.3999999999999986</v>
      </c>
      <c r="I98" s="22">
        <f t="shared" si="17"/>
        <v>1.2978517199999988</v>
      </c>
      <c r="J98" s="22">
        <f t="shared" si="18"/>
        <v>0</v>
      </c>
      <c r="K98" s="22">
        <f t="shared" si="19"/>
        <v>79.640715319999984</v>
      </c>
      <c r="L98" s="22">
        <f t="shared" si="20"/>
        <v>0</v>
      </c>
      <c r="M98" s="22">
        <f t="shared" si="21"/>
        <v>164.29108596000003</v>
      </c>
      <c r="N98" s="22">
        <f t="shared" si="22"/>
        <v>0</v>
      </c>
    </row>
    <row r="99" spans="1:14" x14ac:dyDescent="0.25">
      <c r="A99" s="1">
        <v>42740.041666666431</v>
      </c>
      <c r="B99">
        <v>35.799999999999997</v>
      </c>
      <c r="C99" s="10">
        <v>4.7075399999999998</v>
      </c>
      <c r="D99" s="10">
        <v>-7.0017200000000003E-3</v>
      </c>
      <c r="E99" s="22">
        <f t="shared" si="13"/>
        <v>4.7075399999999998</v>
      </c>
      <c r="F99" s="22">
        <f t="shared" si="15"/>
        <v>-7.0017200000000003E-3</v>
      </c>
      <c r="G99" s="22">
        <f t="shared" si="16"/>
        <v>4.70053828</v>
      </c>
      <c r="H99" s="22">
        <f t="shared" si="14"/>
        <v>4.7999999999999972</v>
      </c>
      <c r="I99" s="22">
        <f t="shared" si="17"/>
        <v>9.94617199999972E-2</v>
      </c>
      <c r="J99" s="22">
        <f t="shared" si="18"/>
        <v>0</v>
      </c>
      <c r="K99" s="22">
        <f t="shared" si="19"/>
        <v>79.740177039999978</v>
      </c>
      <c r="L99" s="22">
        <f t="shared" si="20"/>
        <v>0</v>
      </c>
      <c r="M99" s="22">
        <f t="shared" si="21"/>
        <v>164.19162424000004</v>
      </c>
      <c r="N99" s="22">
        <f t="shared" si="22"/>
        <v>0</v>
      </c>
    </row>
    <row r="100" spans="1:14" x14ac:dyDescent="0.25">
      <c r="A100" s="1">
        <v>42740.083333333096</v>
      </c>
      <c r="B100">
        <v>34.1</v>
      </c>
      <c r="C100" s="10">
        <v>3.49315</v>
      </c>
      <c r="D100" s="10">
        <v>-7.0017200000000003E-3</v>
      </c>
      <c r="E100" s="22">
        <f t="shared" si="13"/>
        <v>3.49315</v>
      </c>
      <c r="F100" s="22">
        <f t="shared" si="15"/>
        <v>-7.0017200000000003E-3</v>
      </c>
      <c r="G100" s="22">
        <f t="shared" si="16"/>
        <v>3.4861482800000001</v>
      </c>
      <c r="H100" s="22">
        <f t="shared" si="14"/>
        <v>3.1000000000000014</v>
      </c>
      <c r="I100" s="22">
        <f t="shared" si="17"/>
        <v>0</v>
      </c>
      <c r="J100" s="22">
        <f t="shared" si="18"/>
        <v>0.38614827999999868</v>
      </c>
      <c r="K100" s="22">
        <f t="shared" si="19"/>
        <v>0</v>
      </c>
      <c r="L100" s="22">
        <f t="shared" si="20"/>
        <v>0.38614827999999868</v>
      </c>
      <c r="M100" s="22">
        <f t="shared" si="21"/>
        <v>164.57777252000002</v>
      </c>
      <c r="N100" s="22">
        <f t="shared" si="22"/>
        <v>0</v>
      </c>
    </row>
    <row r="101" spans="1:14" x14ac:dyDescent="0.25">
      <c r="A101" s="1">
        <v>42740.12499999976</v>
      </c>
      <c r="B101">
        <v>33.200000000000003</v>
      </c>
      <c r="C101" s="10">
        <v>2.48875</v>
      </c>
      <c r="D101" s="10">
        <v>-7.0017200000000003E-3</v>
      </c>
      <c r="E101" s="22">
        <f t="shared" si="13"/>
        <v>2.48875</v>
      </c>
      <c r="F101" s="22">
        <f t="shared" si="15"/>
        <v>-7.0017200000000003E-3</v>
      </c>
      <c r="G101" s="22">
        <f t="shared" si="16"/>
        <v>2.4817482800000001</v>
      </c>
      <c r="H101" s="22">
        <f t="shared" si="14"/>
        <v>2.2000000000000028</v>
      </c>
      <c r="I101" s="22">
        <f t="shared" si="17"/>
        <v>0</v>
      </c>
      <c r="J101" s="22">
        <f t="shared" si="18"/>
        <v>0.2817482799999973</v>
      </c>
      <c r="K101" s="22">
        <f t="shared" si="19"/>
        <v>0</v>
      </c>
      <c r="L101" s="22">
        <f t="shared" si="20"/>
        <v>0.66789655999999598</v>
      </c>
      <c r="M101" s="22">
        <f t="shared" si="21"/>
        <v>164.85952080000001</v>
      </c>
      <c r="N101" s="22">
        <f t="shared" si="22"/>
        <v>0</v>
      </c>
    </row>
    <row r="102" spans="1:14" x14ac:dyDescent="0.25">
      <c r="A102" s="1">
        <v>42740.166666666424</v>
      </c>
      <c r="B102">
        <v>32.799999999999997</v>
      </c>
      <c r="C102" s="10">
        <v>4.0033700000000003</v>
      </c>
      <c r="D102" s="10">
        <v>-7.0017200000000003E-3</v>
      </c>
      <c r="E102" s="22">
        <f t="shared" si="13"/>
        <v>4.0033700000000003</v>
      </c>
      <c r="F102" s="22">
        <f t="shared" si="15"/>
        <v>-7.0017200000000003E-3</v>
      </c>
      <c r="G102" s="22">
        <f t="shared" si="16"/>
        <v>3.9963682800000004</v>
      </c>
      <c r="H102" s="22">
        <f t="shared" si="14"/>
        <v>1.7999999999999972</v>
      </c>
      <c r="I102" s="22">
        <f t="shared" si="17"/>
        <v>0</v>
      </c>
      <c r="J102" s="22">
        <f t="shared" si="18"/>
        <v>2.1963682800000033</v>
      </c>
      <c r="K102" s="22">
        <f t="shared" si="19"/>
        <v>0</v>
      </c>
      <c r="L102" s="22">
        <f t="shared" si="20"/>
        <v>2.8642648399999993</v>
      </c>
      <c r="M102" s="22">
        <f t="shared" si="21"/>
        <v>167.05588908000001</v>
      </c>
      <c r="N102" s="22">
        <f t="shared" si="22"/>
        <v>0</v>
      </c>
    </row>
    <row r="103" spans="1:14" x14ac:dyDescent="0.25">
      <c r="A103" s="1">
        <v>42740.208333333088</v>
      </c>
      <c r="B103">
        <v>32.5</v>
      </c>
      <c r="C103" s="10">
        <v>3.6295700000000002</v>
      </c>
      <c r="D103" s="10">
        <v>-7.0017200000000003E-3</v>
      </c>
      <c r="E103" s="22">
        <f t="shared" si="13"/>
        <v>3.6295700000000002</v>
      </c>
      <c r="F103" s="22">
        <f t="shared" si="15"/>
        <v>-7.0017200000000003E-3</v>
      </c>
      <c r="G103" s="22">
        <f t="shared" si="16"/>
        <v>3.6225682800000003</v>
      </c>
      <c r="H103" s="22">
        <f t="shared" si="14"/>
        <v>1.5</v>
      </c>
      <c r="I103" s="22">
        <f t="shared" si="17"/>
        <v>0</v>
      </c>
      <c r="J103" s="22">
        <f t="shared" si="18"/>
        <v>2.1225682800000003</v>
      </c>
      <c r="K103" s="22">
        <f t="shared" si="19"/>
        <v>0</v>
      </c>
      <c r="L103" s="22">
        <f t="shared" si="20"/>
        <v>4.98683312</v>
      </c>
      <c r="M103" s="22">
        <f t="shared" si="21"/>
        <v>169.17845736000001</v>
      </c>
      <c r="N103" s="22">
        <f t="shared" si="22"/>
        <v>0</v>
      </c>
    </row>
    <row r="104" spans="1:14" x14ac:dyDescent="0.25">
      <c r="A104" s="1">
        <v>42740.249999999753</v>
      </c>
      <c r="B104">
        <v>31.6</v>
      </c>
      <c r="C104" s="10">
        <v>3.8424299999999998</v>
      </c>
      <c r="D104" s="10">
        <v>-7.0017200000000003E-3</v>
      </c>
      <c r="E104" s="22">
        <f t="shared" si="13"/>
        <v>3.8424299999999998</v>
      </c>
      <c r="F104" s="22">
        <f t="shared" si="15"/>
        <v>-7.0017200000000003E-3</v>
      </c>
      <c r="G104" s="22">
        <f t="shared" si="16"/>
        <v>3.8354282799999999</v>
      </c>
      <c r="H104" s="22">
        <f t="shared" si="14"/>
        <v>0.60000000000000142</v>
      </c>
      <c r="I104" s="22">
        <f t="shared" si="17"/>
        <v>0</v>
      </c>
      <c r="J104" s="22">
        <f t="shared" si="18"/>
        <v>3.2354282799999985</v>
      </c>
      <c r="K104" s="22">
        <f t="shared" si="19"/>
        <v>0</v>
      </c>
      <c r="L104" s="22">
        <f t="shared" si="20"/>
        <v>8.2222613999999989</v>
      </c>
      <c r="M104" s="22">
        <f t="shared" si="21"/>
        <v>172.41388564000002</v>
      </c>
      <c r="N104" s="22">
        <f t="shared" si="22"/>
        <v>0</v>
      </c>
    </row>
    <row r="105" spans="1:14" x14ac:dyDescent="0.25">
      <c r="A105" s="1">
        <v>42740.291666666417</v>
      </c>
      <c r="B105">
        <v>34.299999999999997</v>
      </c>
      <c r="C105" s="10">
        <v>4.31332</v>
      </c>
      <c r="D105" s="10">
        <v>-7.0017200000000003E-3</v>
      </c>
      <c r="E105" s="22">
        <f t="shared" si="13"/>
        <v>4.31332</v>
      </c>
      <c r="F105" s="22">
        <f t="shared" si="15"/>
        <v>-7.0017200000000003E-3</v>
      </c>
      <c r="G105" s="22">
        <f t="shared" si="16"/>
        <v>4.3063182800000002</v>
      </c>
      <c r="H105" s="22">
        <f t="shared" si="14"/>
        <v>3.2999999999999972</v>
      </c>
      <c r="I105" s="22">
        <f t="shared" si="17"/>
        <v>0</v>
      </c>
      <c r="J105" s="22">
        <f t="shared" si="18"/>
        <v>1.006318280000003</v>
      </c>
      <c r="K105" s="22">
        <f t="shared" si="19"/>
        <v>0</v>
      </c>
      <c r="L105" s="22">
        <f t="shared" si="20"/>
        <v>9.2285796800000028</v>
      </c>
      <c r="M105" s="22">
        <f t="shared" si="21"/>
        <v>173.42020392000003</v>
      </c>
      <c r="N105" s="22">
        <f t="shared" si="22"/>
        <v>0</v>
      </c>
    </row>
    <row r="106" spans="1:14" x14ac:dyDescent="0.25">
      <c r="A106" s="1">
        <v>42740.333333333081</v>
      </c>
      <c r="B106">
        <v>39.9</v>
      </c>
      <c r="C106" s="10">
        <v>4.0619199999999998</v>
      </c>
      <c r="D106" s="10">
        <v>0.58393899999999999</v>
      </c>
      <c r="E106" s="22">
        <f t="shared" si="13"/>
        <v>4.0619199999999998</v>
      </c>
      <c r="F106" s="22">
        <f t="shared" si="15"/>
        <v>0.58393899999999999</v>
      </c>
      <c r="G106" s="22">
        <f t="shared" si="16"/>
        <v>4.6458589999999997</v>
      </c>
      <c r="H106" s="22">
        <f t="shared" si="14"/>
        <v>8.8999999999999986</v>
      </c>
      <c r="I106" s="22">
        <f t="shared" si="17"/>
        <v>4.2541409999999988</v>
      </c>
      <c r="J106" s="22">
        <f t="shared" si="18"/>
        <v>0</v>
      </c>
      <c r="K106" s="22">
        <f t="shared" si="19"/>
        <v>4.2541409999999988</v>
      </c>
      <c r="L106" s="22">
        <f t="shared" si="20"/>
        <v>0</v>
      </c>
      <c r="M106" s="22">
        <f t="shared" si="21"/>
        <v>169.16606292000003</v>
      </c>
      <c r="N106" s="22">
        <f t="shared" si="22"/>
        <v>0</v>
      </c>
    </row>
    <row r="107" spans="1:14" x14ac:dyDescent="0.25">
      <c r="A107" s="1">
        <v>42740.374999999745</v>
      </c>
      <c r="B107">
        <v>40.799999999999997</v>
      </c>
      <c r="C107" s="10">
        <v>2.1259600000000001</v>
      </c>
      <c r="D107" s="10">
        <v>6.1556600000000001</v>
      </c>
      <c r="E107" s="22">
        <f t="shared" si="13"/>
        <v>2.1259600000000001</v>
      </c>
      <c r="F107" s="22">
        <f t="shared" si="15"/>
        <v>6.1556600000000001</v>
      </c>
      <c r="G107" s="22">
        <f t="shared" si="16"/>
        <v>8.2816200000000002</v>
      </c>
      <c r="H107" s="22">
        <f t="shared" si="14"/>
        <v>9.7999999999999972</v>
      </c>
      <c r="I107" s="22">
        <f t="shared" si="17"/>
        <v>1.518379999999997</v>
      </c>
      <c r="J107" s="22">
        <f t="shared" si="18"/>
        <v>0</v>
      </c>
      <c r="K107" s="22">
        <f t="shared" si="19"/>
        <v>5.7725209999999958</v>
      </c>
      <c r="L107" s="22">
        <f t="shared" si="20"/>
        <v>0</v>
      </c>
      <c r="M107" s="22">
        <f t="shared" si="21"/>
        <v>167.64768292000002</v>
      </c>
      <c r="N107" s="22">
        <f t="shared" si="22"/>
        <v>0</v>
      </c>
    </row>
    <row r="108" spans="1:14" x14ac:dyDescent="0.25">
      <c r="A108" s="1">
        <v>42740.41666666641</v>
      </c>
      <c r="B108">
        <v>43.2</v>
      </c>
      <c r="C108" s="10">
        <v>2.9819200000000001</v>
      </c>
      <c r="D108" s="10">
        <v>15.44092</v>
      </c>
      <c r="E108" s="22">
        <f t="shared" si="13"/>
        <v>2.9819200000000001</v>
      </c>
      <c r="F108" s="22">
        <f t="shared" si="15"/>
        <v>15.44092</v>
      </c>
      <c r="G108" s="22">
        <f t="shared" si="16"/>
        <v>18.422840000000001</v>
      </c>
      <c r="H108" s="22">
        <f t="shared" si="14"/>
        <v>12.200000000000003</v>
      </c>
      <c r="I108" s="22">
        <f t="shared" si="17"/>
        <v>0</v>
      </c>
      <c r="J108" s="22">
        <f t="shared" si="18"/>
        <v>6.2228399999999979</v>
      </c>
      <c r="K108" s="22">
        <f t="shared" si="19"/>
        <v>0</v>
      </c>
      <c r="L108" s="22">
        <f t="shared" si="20"/>
        <v>6.2228399999999979</v>
      </c>
      <c r="M108" s="22">
        <f t="shared" si="21"/>
        <v>173.87052292000001</v>
      </c>
      <c r="N108" s="22">
        <f t="shared" si="22"/>
        <v>0</v>
      </c>
    </row>
    <row r="109" spans="1:14" x14ac:dyDescent="0.25">
      <c r="A109" s="1">
        <v>42740.458333333074</v>
      </c>
      <c r="B109">
        <v>44.8</v>
      </c>
      <c r="C109" s="10">
        <v>6.2196999999999996</v>
      </c>
      <c r="D109" s="10">
        <v>7.8002100000000008</v>
      </c>
      <c r="E109" s="22">
        <f t="shared" si="13"/>
        <v>6.2196999999999996</v>
      </c>
      <c r="F109" s="22">
        <f t="shared" si="15"/>
        <v>7.8002100000000008</v>
      </c>
      <c r="G109" s="22">
        <f t="shared" si="16"/>
        <v>14.019909999999999</v>
      </c>
      <c r="H109" s="22">
        <f t="shared" si="14"/>
        <v>13.799999999999997</v>
      </c>
      <c r="I109" s="22">
        <f t="shared" si="17"/>
        <v>0</v>
      </c>
      <c r="J109" s="22">
        <f t="shared" si="18"/>
        <v>0.21991000000000227</v>
      </c>
      <c r="K109" s="22">
        <f t="shared" si="19"/>
        <v>0</v>
      </c>
      <c r="L109" s="22">
        <f t="shared" si="20"/>
        <v>6.4427500000000002</v>
      </c>
      <c r="M109" s="22">
        <f t="shared" si="21"/>
        <v>174.09043292000001</v>
      </c>
      <c r="N109" s="22">
        <f t="shared" si="22"/>
        <v>0</v>
      </c>
    </row>
    <row r="110" spans="1:14" x14ac:dyDescent="0.25">
      <c r="A110" s="1">
        <v>42740.499999999738</v>
      </c>
      <c r="B110">
        <v>46.2</v>
      </c>
      <c r="C110" s="10">
        <v>4.82348</v>
      </c>
      <c r="D110" s="10">
        <v>9.7864100000000001</v>
      </c>
      <c r="E110" s="22">
        <f t="shared" si="13"/>
        <v>4.82348</v>
      </c>
      <c r="F110" s="22">
        <f t="shared" si="15"/>
        <v>9.7864100000000001</v>
      </c>
      <c r="G110" s="22">
        <f t="shared" si="16"/>
        <v>14.60989</v>
      </c>
      <c r="H110" s="22">
        <f t="shared" si="14"/>
        <v>15.200000000000003</v>
      </c>
      <c r="I110" s="22">
        <f t="shared" si="17"/>
        <v>0.5901100000000028</v>
      </c>
      <c r="J110" s="22">
        <f t="shared" si="18"/>
        <v>0</v>
      </c>
      <c r="K110" s="22">
        <f t="shared" si="19"/>
        <v>0.5901100000000028</v>
      </c>
      <c r="L110" s="22">
        <f t="shared" si="20"/>
        <v>0</v>
      </c>
      <c r="M110" s="22">
        <f t="shared" si="21"/>
        <v>173.50032292</v>
      </c>
      <c r="N110" s="22">
        <f t="shared" si="22"/>
        <v>0</v>
      </c>
    </row>
    <row r="111" spans="1:14" x14ac:dyDescent="0.25">
      <c r="A111" s="1">
        <v>42740.541666666402</v>
      </c>
      <c r="B111">
        <v>47</v>
      </c>
      <c r="C111" s="10">
        <v>4.2200200000000008</v>
      </c>
      <c r="D111" s="10">
        <v>16.67634</v>
      </c>
      <c r="E111" s="22">
        <f t="shared" si="13"/>
        <v>4.2200200000000008</v>
      </c>
      <c r="F111" s="22">
        <f t="shared" si="15"/>
        <v>16.67634</v>
      </c>
      <c r="G111" s="22">
        <f t="shared" si="16"/>
        <v>20.896360000000001</v>
      </c>
      <c r="H111" s="22">
        <f t="shared" si="14"/>
        <v>16</v>
      </c>
      <c r="I111" s="22">
        <f t="shared" si="17"/>
        <v>0</v>
      </c>
      <c r="J111" s="22">
        <f t="shared" si="18"/>
        <v>4.8963600000000014</v>
      </c>
      <c r="K111" s="22">
        <f t="shared" si="19"/>
        <v>0</v>
      </c>
      <c r="L111" s="22">
        <f t="shared" si="20"/>
        <v>4.8963600000000014</v>
      </c>
      <c r="M111" s="22">
        <f t="shared" si="21"/>
        <v>178.39668291999999</v>
      </c>
      <c r="N111" s="22">
        <f t="shared" si="22"/>
        <v>0</v>
      </c>
    </row>
    <row r="112" spans="1:14" x14ac:dyDescent="0.25">
      <c r="A112" s="1">
        <v>42740.583333333067</v>
      </c>
      <c r="B112">
        <v>46.2</v>
      </c>
      <c r="C112" s="10">
        <v>2.4977199999999997</v>
      </c>
      <c r="D112" s="10">
        <v>15.88855</v>
      </c>
      <c r="E112" s="22">
        <f t="shared" si="13"/>
        <v>2.4977199999999997</v>
      </c>
      <c r="F112" s="22">
        <f t="shared" si="15"/>
        <v>15.88855</v>
      </c>
      <c r="G112" s="22">
        <f t="shared" si="16"/>
        <v>18.38627</v>
      </c>
      <c r="H112" s="22">
        <f t="shared" si="14"/>
        <v>15.200000000000003</v>
      </c>
      <c r="I112" s="22">
        <f t="shared" si="17"/>
        <v>0</v>
      </c>
      <c r="J112" s="22">
        <f t="shared" si="18"/>
        <v>3.1862699999999968</v>
      </c>
      <c r="K112" s="22">
        <f t="shared" si="19"/>
        <v>0</v>
      </c>
      <c r="L112" s="22">
        <f t="shared" si="20"/>
        <v>8.0826299999999982</v>
      </c>
      <c r="M112" s="22">
        <f t="shared" si="21"/>
        <v>181.58295292</v>
      </c>
      <c r="N112" s="22">
        <f t="shared" si="22"/>
        <v>0</v>
      </c>
    </row>
    <row r="113" spans="1:14" x14ac:dyDescent="0.25">
      <c r="A113" s="1">
        <v>42740.624999999731</v>
      </c>
      <c r="B113">
        <v>47.2</v>
      </c>
      <c r="C113" s="10">
        <v>2.0988899999999999</v>
      </c>
      <c r="D113" s="10">
        <v>18.561060000000001</v>
      </c>
      <c r="E113" s="22">
        <f t="shared" si="13"/>
        <v>2.0988899999999999</v>
      </c>
      <c r="F113" s="22">
        <f t="shared" si="15"/>
        <v>18.561060000000001</v>
      </c>
      <c r="G113" s="22">
        <f t="shared" si="16"/>
        <v>20.659950000000002</v>
      </c>
      <c r="H113" s="22">
        <f t="shared" si="14"/>
        <v>16.200000000000003</v>
      </c>
      <c r="I113" s="22">
        <f t="shared" si="17"/>
        <v>0</v>
      </c>
      <c r="J113" s="22">
        <f t="shared" si="18"/>
        <v>4.4599499999999992</v>
      </c>
      <c r="K113" s="22">
        <f t="shared" si="19"/>
        <v>0</v>
      </c>
      <c r="L113" s="22">
        <f t="shared" si="20"/>
        <v>12.542579999999997</v>
      </c>
      <c r="M113" s="22">
        <f t="shared" si="21"/>
        <v>186.04290291999999</v>
      </c>
      <c r="N113" s="22">
        <f t="shared" si="22"/>
        <v>0</v>
      </c>
    </row>
    <row r="114" spans="1:14" x14ac:dyDescent="0.25">
      <c r="A114" s="1">
        <v>42740.666666666395</v>
      </c>
      <c r="B114">
        <v>47.3</v>
      </c>
      <c r="C114" s="10">
        <v>2.05572</v>
      </c>
      <c r="D114" s="10">
        <v>14.269009999999998</v>
      </c>
      <c r="E114" s="22">
        <f t="shared" si="13"/>
        <v>2.05572</v>
      </c>
      <c r="F114" s="22">
        <f t="shared" si="15"/>
        <v>14.269009999999998</v>
      </c>
      <c r="G114" s="22">
        <f t="shared" si="16"/>
        <v>16.324729999999999</v>
      </c>
      <c r="H114" s="22">
        <f t="shared" si="14"/>
        <v>16.299999999999997</v>
      </c>
      <c r="I114" s="22">
        <f t="shared" si="17"/>
        <v>0</v>
      </c>
      <c r="J114" s="22">
        <f t="shared" si="18"/>
        <v>2.4730000000001695E-2</v>
      </c>
      <c r="K114" s="22">
        <f t="shared" si="19"/>
        <v>0</v>
      </c>
      <c r="L114" s="22">
        <f t="shared" si="20"/>
        <v>12.567309999999999</v>
      </c>
      <c r="M114" s="22">
        <f t="shared" si="21"/>
        <v>186.06763291999999</v>
      </c>
      <c r="N114" s="22">
        <f t="shared" si="22"/>
        <v>0</v>
      </c>
    </row>
    <row r="115" spans="1:14" x14ac:dyDescent="0.25">
      <c r="A115" s="1">
        <v>42740.708333333059</v>
      </c>
      <c r="B115">
        <v>47.6</v>
      </c>
      <c r="C115" s="10">
        <v>2.2810100000000002</v>
      </c>
      <c r="D115" s="10">
        <v>8.332139999999999</v>
      </c>
      <c r="E115" s="22">
        <f t="shared" si="13"/>
        <v>2.2810100000000002</v>
      </c>
      <c r="F115" s="22">
        <f t="shared" si="15"/>
        <v>8.332139999999999</v>
      </c>
      <c r="G115" s="22">
        <f t="shared" si="16"/>
        <v>10.613149999999999</v>
      </c>
      <c r="H115" s="22">
        <f t="shared" si="14"/>
        <v>16.600000000000001</v>
      </c>
      <c r="I115" s="22">
        <f t="shared" si="17"/>
        <v>5.9868500000000022</v>
      </c>
      <c r="J115" s="22">
        <f t="shared" si="18"/>
        <v>0</v>
      </c>
      <c r="K115" s="22">
        <f t="shared" si="19"/>
        <v>5.9868500000000022</v>
      </c>
      <c r="L115" s="22">
        <f t="shared" si="20"/>
        <v>0</v>
      </c>
      <c r="M115" s="22">
        <f t="shared" si="21"/>
        <v>180.08078291999999</v>
      </c>
      <c r="N115" s="22">
        <f t="shared" si="22"/>
        <v>0</v>
      </c>
    </row>
    <row r="116" spans="1:14" x14ac:dyDescent="0.25">
      <c r="A116" s="1">
        <v>42740.749999999724</v>
      </c>
      <c r="B116">
        <v>47.4</v>
      </c>
      <c r="C116" s="10">
        <v>1.97709</v>
      </c>
      <c r="D116" s="10">
        <v>1.4962579999999999</v>
      </c>
      <c r="E116" s="22">
        <f t="shared" si="13"/>
        <v>1.97709</v>
      </c>
      <c r="F116" s="22">
        <f t="shared" si="15"/>
        <v>1.4962579999999999</v>
      </c>
      <c r="G116" s="22">
        <f t="shared" si="16"/>
        <v>3.4733479999999997</v>
      </c>
      <c r="H116" s="22">
        <f t="shared" si="14"/>
        <v>16.399999999999999</v>
      </c>
      <c r="I116" s="22">
        <f t="shared" si="17"/>
        <v>12.926651999999999</v>
      </c>
      <c r="J116" s="22">
        <f t="shared" si="18"/>
        <v>0</v>
      </c>
      <c r="K116" s="22">
        <f t="shared" si="19"/>
        <v>18.913502000000001</v>
      </c>
      <c r="L116" s="22">
        <f t="shared" si="20"/>
        <v>0</v>
      </c>
      <c r="M116" s="22">
        <f t="shared" si="21"/>
        <v>167.15413092</v>
      </c>
      <c r="N116" s="22">
        <f t="shared" si="22"/>
        <v>0</v>
      </c>
    </row>
    <row r="117" spans="1:14" x14ac:dyDescent="0.25">
      <c r="A117" s="1">
        <v>42740.791666666388</v>
      </c>
      <c r="B117">
        <v>48.2</v>
      </c>
      <c r="C117" s="10">
        <v>1.54677</v>
      </c>
      <c r="D117" s="10">
        <v>-7.0017200000000003E-3</v>
      </c>
      <c r="E117" s="22">
        <f t="shared" si="13"/>
        <v>1.54677</v>
      </c>
      <c r="F117" s="22">
        <f t="shared" si="15"/>
        <v>-7.0017200000000003E-3</v>
      </c>
      <c r="G117" s="22">
        <f t="shared" si="16"/>
        <v>1.5397682799999999</v>
      </c>
      <c r="H117" s="22">
        <f t="shared" si="14"/>
        <v>17.200000000000003</v>
      </c>
      <c r="I117" s="22">
        <f t="shared" si="17"/>
        <v>15.660231720000002</v>
      </c>
      <c r="J117" s="22">
        <f t="shared" si="18"/>
        <v>0</v>
      </c>
      <c r="K117" s="22">
        <f t="shared" si="19"/>
        <v>34.573733720000007</v>
      </c>
      <c r="L117" s="22">
        <f t="shared" si="20"/>
        <v>0</v>
      </c>
      <c r="M117" s="22">
        <f t="shared" si="21"/>
        <v>151.49389919999999</v>
      </c>
      <c r="N117" s="22">
        <f t="shared" si="22"/>
        <v>0</v>
      </c>
    </row>
    <row r="118" spans="1:14" x14ac:dyDescent="0.25">
      <c r="A118" s="1">
        <v>42740.833333333052</v>
      </c>
      <c r="B118">
        <v>48.8</v>
      </c>
      <c r="C118" s="10">
        <v>1.33555</v>
      </c>
      <c r="D118" s="10">
        <v>-7.0017200000000003E-3</v>
      </c>
      <c r="E118" s="22">
        <f t="shared" si="13"/>
        <v>1.33555</v>
      </c>
      <c r="F118" s="22">
        <f t="shared" si="15"/>
        <v>-7.0017200000000003E-3</v>
      </c>
      <c r="G118" s="22">
        <f t="shared" si="16"/>
        <v>1.3285482799999999</v>
      </c>
      <c r="H118" s="22">
        <f t="shared" si="14"/>
        <v>17.799999999999997</v>
      </c>
      <c r="I118" s="22">
        <f t="shared" si="17"/>
        <v>16.471451719999997</v>
      </c>
      <c r="J118" s="22">
        <f t="shared" si="18"/>
        <v>0</v>
      </c>
      <c r="K118" s="22">
        <f t="shared" si="19"/>
        <v>51.045185440000004</v>
      </c>
      <c r="L118" s="22">
        <f t="shared" si="20"/>
        <v>0</v>
      </c>
      <c r="M118" s="22">
        <f t="shared" si="21"/>
        <v>135.02244747999998</v>
      </c>
      <c r="N118" s="22">
        <f t="shared" si="22"/>
        <v>0</v>
      </c>
    </row>
    <row r="119" spans="1:14" x14ac:dyDescent="0.25">
      <c r="A119" s="1">
        <v>42740.874999999716</v>
      </c>
      <c r="B119">
        <v>47.1</v>
      </c>
      <c r="C119" s="10">
        <v>1.9908399999999999</v>
      </c>
      <c r="D119" s="10">
        <v>-7.0017200000000003E-3</v>
      </c>
      <c r="E119" s="22">
        <f t="shared" si="13"/>
        <v>1.9908399999999999</v>
      </c>
      <c r="F119" s="22">
        <f t="shared" si="15"/>
        <v>-7.0017200000000003E-3</v>
      </c>
      <c r="G119" s="22">
        <f t="shared" si="16"/>
        <v>1.9838382799999998</v>
      </c>
      <c r="H119" s="22">
        <f t="shared" si="14"/>
        <v>16.100000000000001</v>
      </c>
      <c r="I119" s="22">
        <f t="shared" si="17"/>
        <v>14.116161720000001</v>
      </c>
      <c r="J119" s="22">
        <f t="shared" si="18"/>
        <v>0</v>
      </c>
      <c r="K119" s="22">
        <f t="shared" si="19"/>
        <v>65.161347160000005</v>
      </c>
      <c r="L119" s="22">
        <f t="shared" si="20"/>
        <v>0</v>
      </c>
      <c r="M119" s="22">
        <f t="shared" si="21"/>
        <v>120.90628575999997</v>
      </c>
      <c r="N119" s="22">
        <f t="shared" si="22"/>
        <v>0</v>
      </c>
    </row>
    <row r="120" spans="1:14" x14ac:dyDescent="0.25">
      <c r="A120" s="1">
        <v>42740.91666666638</v>
      </c>
      <c r="B120">
        <v>46</v>
      </c>
      <c r="C120" s="10">
        <v>2.25156</v>
      </c>
      <c r="D120" s="10">
        <v>-7.0017200000000003E-3</v>
      </c>
      <c r="E120" s="22">
        <f t="shared" si="13"/>
        <v>2.25156</v>
      </c>
      <c r="F120" s="22">
        <f t="shared" si="15"/>
        <v>-7.0017200000000003E-3</v>
      </c>
      <c r="G120" s="22">
        <f t="shared" si="16"/>
        <v>2.2445582800000001</v>
      </c>
      <c r="H120" s="22">
        <f t="shared" si="14"/>
        <v>15</v>
      </c>
      <c r="I120" s="22">
        <f t="shared" si="17"/>
        <v>12.75544172</v>
      </c>
      <c r="J120" s="22">
        <f t="shared" si="18"/>
        <v>0</v>
      </c>
      <c r="K120" s="22">
        <f t="shared" si="19"/>
        <v>77.916788880000013</v>
      </c>
      <c r="L120" s="22">
        <f t="shared" si="20"/>
        <v>0</v>
      </c>
      <c r="M120" s="22">
        <f t="shared" si="21"/>
        <v>108.15084403999998</v>
      </c>
      <c r="N120" s="22">
        <f t="shared" si="22"/>
        <v>0</v>
      </c>
    </row>
    <row r="121" spans="1:14" x14ac:dyDescent="0.25">
      <c r="A121" s="1">
        <v>42740.958333333045</v>
      </c>
      <c r="B121">
        <v>42.2</v>
      </c>
      <c r="C121" s="10">
        <v>1.67133</v>
      </c>
      <c r="D121" s="10">
        <v>-7.0017200000000003E-3</v>
      </c>
      <c r="E121" s="22">
        <f t="shared" si="13"/>
        <v>1.67133</v>
      </c>
      <c r="F121" s="22">
        <f t="shared" si="15"/>
        <v>-7.0017200000000003E-3</v>
      </c>
      <c r="G121" s="22">
        <f t="shared" si="16"/>
        <v>1.6643282799999999</v>
      </c>
      <c r="H121" s="22">
        <f t="shared" si="14"/>
        <v>11.200000000000003</v>
      </c>
      <c r="I121" s="22">
        <f t="shared" si="17"/>
        <v>9.5356717200000034</v>
      </c>
      <c r="J121" s="22">
        <f t="shared" si="18"/>
        <v>0</v>
      </c>
      <c r="K121" s="22">
        <f t="shared" si="19"/>
        <v>87.452460600000023</v>
      </c>
      <c r="L121" s="22">
        <f t="shared" si="20"/>
        <v>0</v>
      </c>
      <c r="M121" s="22">
        <f t="shared" si="21"/>
        <v>98.615172319999971</v>
      </c>
      <c r="N121" s="22">
        <f t="shared" si="22"/>
        <v>0</v>
      </c>
    </row>
    <row r="122" spans="1:14" x14ac:dyDescent="0.25">
      <c r="A122" s="1">
        <v>42740.999999999709</v>
      </c>
      <c r="B122">
        <v>39.4</v>
      </c>
      <c r="C122" s="10">
        <v>3.2041200000000001</v>
      </c>
      <c r="D122" s="10">
        <v>-7.0017200000000003E-3</v>
      </c>
      <c r="E122" s="22">
        <f t="shared" si="13"/>
        <v>3.2041200000000001</v>
      </c>
      <c r="F122" s="22">
        <f t="shared" si="15"/>
        <v>-7.0017200000000003E-3</v>
      </c>
      <c r="G122" s="22">
        <f t="shared" si="16"/>
        <v>3.1971182800000002</v>
      </c>
      <c r="H122" s="22">
        <f t="shared" si="14"/>
        <v>8.3999999999999986</v>
      </c>
      <c r="I122" s="22">
        <f t="shared" si="17"/>
        <v>5.2028817199999988</v>
      </c>
      <c r="J122" s="22">
        <f t="shared" si="18"/>
        <v>0</v>
      </c>
      <c r="K122" s="22">
        <f t="shared" si="19"/>
        <v>92.655342320000017</v>
      </c>
      <c r="L122" s="22">
        <f t="shared" si="20"/>
        <v>0</v>
      </c>
      <c r="M122" s="22">
        <f t="shared" si="21"/>
        <v>93.412290599999977</v>
      </c>
      <c r="N122" s="22">
        <f t="shared" si="22"/>
        <v>0</v>
      </c>
    </row>
    <row r="123" spans="1:14" x14ac:dyDescent="0.25">
      <c r="A123" s="1">
        <v>42741.041666666373</v>
      </c>
      <c r="B123">
        <v>37.299999999999997</v>
      </c>
      <c r="C123" s="10">
        <v>2.6243799999999999</v>
      </c>
      <c r="D123" s="10">
        <v>-7.0017200000000003E-3</v>
      </c>
      <c r="E123" s="22">
        <f t="shared" si="13"/>
        <v>2.6243799999999999</v>
      </c>
      <c r="F123" s="22">
        <f t="shared" si="15"/>
        <v>-7.0017200000000003E-3</v>
      </c>
      <c r="G123" s="22">
        <f t="shared" si="16"/>
        <v>2.6173782800000001</v>
      </c>
      <c r="H123" s="22">
        <f t="shared" si="14"/>
        <v>6.2999999999999972</v>
      </c>
      <c r="I123" s="22">
        <f t="shared" si="17"/>
        <v>3.6826217199999971</v>
      </c>
      <c r="J123" s="22">
        <f t="shared" si="18"/>
        <v>0</v>
      </c>
      <c r="K123" s="22">
        <f t="shared" si="19"/>
        <v>96.337964040000017</v>
      </c>
      <c r="L123" s="22">
        <f t="shared" si="20"/>
        <v>0</v>
      </c>
      <c r="M123" s="22">
        <f t="shared" si="21"/>
        <v>89.729668879999977</v>
      </c>
      <c r="N123" s="22">
        <f t="shared" si="22"/>
        <v>0</v>
      </c>
    </row>
    <row r="124" spans="1:14" x14ac:dyDescent="0.25">
      <c r="A124" s="1">
        <v>42741.083333333037</v>
      </c>
      <c r="B124">
        <v>35.700000000000003</v>
      </c>
      <c r="C124" s="10">
        <v>4.3815900000000001</v>
      </c>
      <c r="D124" s="10">
        <v>-7.0017200000000003E-3</v>
      </c>
      <c r="E124" s="22">
        <f t="shared" si="13"/>
        <v>4.3815900000000001</v>
      </c>
      <c r="F124" s="22">
        <f t="shared" si="15"/>
        <v>-7.0017200000000003E-3</v>
      </c>
      <c r="G124" s="22">
        <f t="shared" si="16"/>
        <v>4.3745882800000002</v>
      </c>
      <c r="H124" s="22">
        <f t="shared" si="14"/>
        <v>4.7000000000000028</v>
      </c>
      <c r="I124" s="22">
        <f t="shared" si="17"/>
        <v>0.32541172000000262</v>
      </c>
      <c r="J124" s="22">
        <f t="shared" si="18"/>
        <v>0</v>
      </c>
      <c r="K124" s="22">
        <f t="shared" si="19"/>
        <v>96.663375760000022</v>
      </c>
      <c r="L124" s="22">
        <f t="shared" si="20"/>
        <v>0</v>
      </c>
      <c r="M124" s="22">
        <f t="shared" si="21"/>
        <v>89.404257159999972</v>
      </c>
      <c r="N124" s="22">
        <f t="shared" si="22"/>
        <v>0</v>
      </c>
    </row>
    <row r="125" spans="1:14" x14ac:dyDescent="0.25">
      <c r="A125" s="1">
        <v>42741.124999999702</v>
      </c>
      <c r="B125">
        <v>34.700000000000003</v>
      </c>
      <c r="C125" s="10">
        <v>2.6439599999999999</v>
      </c>
      <c r="D125" s="10">
        <v>-7.0017200000000003E-3</v>
      </c>
      <c r="E125" s="22">
        <f t="shared" si="13"/>
        <v>2.6439599999999999</v>
      </c>
      <c r="F125" s="22">
        <f t="shared" si="15"/>
        <v>-7.0017200000000003E-3</v>
      </c>
      <c r="G125" s="22">
        <f t="shared" si="16"/>
        <v>2.63695828</v>
      </c>
      <c r="H125" s="22">
        <f t="shared" si="14"/>
        <v>3.7000000000000028</v>
      </c>
      <c r="I125" s="22">
        <f t="shared" si="17"/>
        <v>1.0630417200000029</v>
      </c>
      <c r="J125" s="22">
        <f t="shared" si="18"/>
        <v>0</v>
      </c>
      <c r="K125" s="22">
        <f t="shared" si="19"/>
        <v>97.726417480000023</v>
      </c>
      <c r="L125" s="22">
        <f t="shared" si="20"/>
        <v>0</v>
      </c>
      <c r="M125" s="22">
        <f t="shared" si="21"/>
        <v>88.341215439999971</v>
      </c>
      <c r="N125" s="22">
        <f t="shared" si="22"/>
        <v>0</v>
      </c>
    </row>
    <row r="126" spans="1:14" x14ac:dyDescent="0.25">
      <c r="A126" s="1">
        <v>42741.166666666366</v>
      </c>
      <c r="B126">
        <v>34.200000000000003</v>
      </c>
      <c r="C126" s="10">
        <v>1.7961400000000001</v>
      </c>
      <c r="D126" s="10">
        <v>-7.0017200000000003E-3</v>
      </c>
      <c r="E126" s="22">
        <f t="shared" si="13"/>
        <v>1.7961400000000001</v>
      </c>
      <c r="F126" s="22">
        <f t="shared" si="15"/>
        <v>-7.0017200000000003E-3</v>
      </c>
      <c r="G126" s="22">
        <f t="shared" si="16"/>
        <v>1.78913828</v>
      </c>
      <c r="H126" s="22">
        <f t="shared" si="14"/>
        <v>3.2000000000000028</v>
      </c>
      <c r="I126" s="22">
        <f t="shared" si="17"/>
        <v>1.4108617200000029</v>
      </c>
      <c r="J126" s="22">
        <f t="shared" si="18"/>
        <v>0</v>
      </c>
      <c r="K126" s="22">
        <f t="shared" si="19"/>
        <v>99.137279200000023</v>
      </c>
      <c r="L126" s="22">
        <f t="shared" si="20"/>
        <v>0</v>
      </c>
      <c r="M126" s="22">
        <f t="shared" si="21"/>
        <v>86.930353719999971</v>
      </c>
      <c r="N126" s="22">
        <f t="shared" si="22"/>
        <v>0</v>
      </c>
    </row>
    <row r="127" spans="1:14" x14ac:dyDescent="0.25">
      <c r="A127" s="1">
        <v>42741.20833333303</v>
      </c>
      <c r="B127">
        <v>34.1</v>
      </c>
      <c r="C127" s="10">
        <v>2.6069299999999997</v>
      </c>
      <c r="D127" s="10">
        <v>-7.0017200000000003E-3</v>
      </c>
      <c r="E127" s="22">
        <f t="shared" si="13"/>
        <v>2.6069299999999997</v>
      </c>
      <c r="F127" s="22">
        <f t="shared" si="15"/>
        <v>-7.0017200000000003E-3</v>
      </c>
      <c r="G127" s="22">
        <f t="shared" si="16"/>
        <v>2.5999282799999999</v>
      </c>
      <c r="H127" s="22">
        <f t="shared" si="14"/>
        <v>3.1000000000000014</v>
      </c>
      <c r="I127" s="22">
        <f t="shared" si="17"/>
        <v>0.50007172000000155</v>
      </c>
      <c r="J127" s="22">
        <f t="shared" si="18"/>
        <v>0</v>
      </c>
      <c r="K127" s="22">
        <f t="shared" si="19"/>
        <v>99.637350920000031</v>
      </c>
      <c r="L127" s="22">
        <f t="shared" si="20"/>
        <v>0</v>
      </c>
      <c r="M127" s="22">
        <f t="shared" si="21"/>
        <v>86.430281999999963</v>
      </c>
      <c r="N127" s="22">
        <f t="shared" si="22"/>
        <v>0</v>
      </c>
    </row>
    <row r="128" spans="1:14" x14ac:dyDescent="0.25">
      <c r="A128" s="1">
        <v>42741.249999999694</v>
      </c>
      <c r="B128">
        <v>35.200000000000003</v>
      </c>
      <c r="C128" s="10">
        <v>1.9844300000000001</v>
      </c>
      <c r="D128" s="10">
        <v>-7.0017200000000003E-3</v>
      </c>
      <c r="E128" s="22">
        <f t="shared" si="13"/>
        <v>1.9844300000000001</v>
      </c>
      <c r="F128" s="22">
        <f t="shared" si="15"/>
        <v>-7.0017200000000003E-3</v>
      </c>
      <c r="G128" s="22">
        <f t="shared" si="16"/>
        <v>1.97742828</v>
      </c>
      <c r="H128" s="22">
        <f t="shared" si="14"/>
        <v>4.2000000000000028</v>
      </c>
      <c r="I128" s="22">
        <f t="shared" si="17"/>
        <v>2.222571720000003</v>
      </c>
      <c r="J128" s="22">
        <f t="shared" si="18"/>
        <v>0</v>
      </c>
      <c r="K128" s="22">
        <f t="shared" si="19"/>
        <v>101.85992264000004</v>
      </c>
      <c r="L128" s="22">
        <f t="shared" si="20"/>
        <v>0</v>
      </c>
      <c r="M128" s="22">
        <f t="shared" si="21"/>
        <v>84.207710279999958</v>
      </c>
      <c r="N128" s="22">
        <f t="shared" si="22"/>
        <v>0</v>
      </c>
    </row>
    <row r="129" spans="1:14" x14ac:dyDescent="0.25">
      <c r="A129" s="1">
        <v>42741.291666666359</v>
      </c>
      <c r="B129">
        <v>38.1</v>
      </c>
      <c r="C129" s="10">
        <v>1.1881199999999998</v>
      </c>
      <c r="D129" s="10">
        <v>-7.0017200000000003E-3</v>
      </c>
      <c r="E129" s="22">
        <f t="shared" si="13"/>
        <v>1.1881199999999998</v>
      </c>
      <c r="F129" s="22">
        <f t="shared" si="15"/>
        <v>-7.0017200000000003E-3</v>
      </c>
      <c r="G129" s="22">
        <f t="shared" si="16"/>
        <v>1.1811182799999997</v>
      </c>
      <c r="H129" s="22">
        <f t="shared" si="14"/>
        <v>7.1000000000000014</v>
      </c>
      <c r="I129" s="22">
        <f t="shared" si="17"/>
        <v>5.9188817200000017</v>
      </c>
      <c r="J129" s="22">
        <f t="shared" si="18"/>
        <v>0</v>
      </c>
      <c r="K129" s="22">
        <f t="shared" si="19"/>
        <v>107.77880436000004</v>
      </c>
      <c r="L129" s="22">
        <f t="shared" si="20"/>
        <v>0</v>
      </c>
      <c r="M129" s="22">
        <f t="shared" si="21"/>
        <v>78.288828559999956</v>
      </c>
      <c r="N129" s="22">
        <f t="shared" si="22"/>
        <v>0</v>
      </c>
    </row>
    <row r="130" spans="1:14" x14ac:dyDescent="0.25">
      <c r="A130" s="1">
        <v>42741.333333333023</v>
      </c>
      <c r="B130">
        <v>41.3</v>
      </c>
      <c r="C130" s="10">
        <v>1.28833</v>
      </c>
      <c r="D130" s="10">
        <v>0.95917780000000008</v>
      </c>
      <c r="E130" s="22">
        <f t="shared" si="13"/>
        <v>1.28833</v>
      </c>
      <c r="F130" s="22">
        <f t="shared" si="15"/>
        <v>0.95917780000000008</v>
      </c>
      <c r="G130" s="22">
        <f t="shared" si="16"/>
        <v>2.2475078000000002</v>
      </c>
      <c r="H130" s="22">
        <f t="shared" si="14"/>
        <v>10.299999999999997</v>
      </c>
      <c r="I130" s="22">
        <f t="shared" si="17"/>
        <v>8.0524921999999961</v>
      </c>
      <c r="J130" s="22">
        <f t="shared" si="18"/>
        <v>0</v>
      </c>
      <c r="K130" s="22">
        <f t="shared" si="19"/>
        <v>115.83129656000003</v>
      </c>
      <c r="L130" s="22">
        <f t="shared" si="20"/>
        <v>0</v>
      </c>
      <c r="M130" s="22">
        <f t="shared" si="21"/>
        <v>70.236336359999967</v>
      </c>
      <c r="N130" s="22">
        <f t="shared" si="22"/>
        <v>0</v>
      </c>
    </row>
    <row r="131" spans="1:14" x14ac:dyDescent="0.25">
      <c r="A131" s="1">
        <v>42741.374999999687</v>
      </c>
      <c r="B131">
        <v>42.5</v>
      </c>
      <c r="C131" s="10">
        <v>0.82804800000000001</v>
      </c>
      <c r="D131" s="10">
        <v>4.8373699999999999</v>
      </c>
      <c r="E131" s="22">
        <f t="shared" ref="E131:E194" si="23">C131*$S$2</f>
        <v>0.82804800000000001</v>
      </c>
      <c r="F131" s="22">
        <f t="shared" si="15"/>
        <v>4.8373699999999999</v>
      </c>
      <c r="G131" s="22">
        <f t="shared" si="16"/>
        <v>5.6654179999999998</v>
      </c>
      <c r="H131" s="22">
        <f t="shared" ref="H131:H169" si="24">B131-$S$4</f>
        <v>11.5</v>
      </c>
      <c r="I131" s="22">
        <f t="shared" si="17"/>
        <v>5.8345820000000002</v>
      </c>
      <c r="J131" s="22">
        <f t="shared" si="18"/>
        <v>0</v>
      </c>
      <c r="K131" s="22">
        <f t="shared" si="19"/>
        <v>121.66587856000002</v>
      </c>
      <c r="L131" s="22">
        <f t="shared" si="20"/>
        <v>0</v>
      </c>
      <c r="M131" s="22">
        <f t="shared" si="21"/>
        <v>64.40175435999997</v>
      </c>
      <c r="N131" s="22">
        <f t="shared" si="22"/>
        <v>0</v>
      </c>
    </row>
    <row r="132" spans="1:14" x14ac:dyDescent="0.25">
      <c r="A132" s="1">
        <v>42741.416666666351</v>
      </c>
      <c r="B132">
        <v>44.6</v>
      </c>
      <c r="C132" s="10">
        <v>0.73669600000000002</v>
      </c>
      <c r="D132" s="10">
        <v>8.2554999999999996</v>
      </c>
      <c r="E132" s="22">
        <f t="shared" si="23"/>
        <v>0.73669600000000002</v>
      </c>
      <c r="F132" s="22">
        <f t="shared" ref="F132:F195" si="25">D132*$S$3</f>
        <v>8.2554999999999996</v>
      </c>
      <c r="G132" s="22">
        <f t="shared" ref="G132:G169" si="26">(E132+F132)</f>
        <v>8.9921959999999999</v>
      </c>
      <c r="H132" s="22">
        <f t="shared" si="24"/>
        <v>13.600000000000001</v>
      </c>
      <c r="I132" s="22">
        <f t="shared" ref="I132:I169" si="27">IF((H132-G132)&gt;0, (H132-G132), (0))</f>
        <v>4.6078040000000016</v>
      </c>
      <c r="J132" s="22">
        <f t="shared" ref="J132:J169" si="28">IF(I132=0, G132-H132,0)</f>
        <v>0</v>
      </c>
      <c r="K132" s="22">
        <f t="shared" ref="K132:K169" si="29">IF(I132&gt;0, K131+I132, 0)</f>
        <v>126.27368256000003</v>
      </c>
      <c r="L132" s="22">
        <f t="shared" ref="L132:L169" si="30">IF(J132&gt;0,L131+J132, 0)</f>
        <v>0</v>
      </c>
      <c r="M132" s="22">
        <f t="shared" ref="M132:M195" si="31">IF((M131-I132+J132)&lt;$S$6,(M131-I132+J132),$S$6)</f>
        <v>59.793950359999968</v>
      </c>
      <c r="N132" s="22">
        <f t="shared" ref="N132:N169" si="32">(M131-I132+J132)-M132</f>
        <v>0</v>
      </c>
    </row>
    <row r="133" spans="1:14" x14ac:dyDescent="0.25">
      <c r="A133" s="1">
        <v>42741.458333333016</v>
      </c>
      <c r="B133">
        <v>46</v>
      </c>
      <c r="C133" s="10">
        <v>0.8365220000000001</v>
      </c>
      <c r="D133" s="10">
        <v>15.861220000000001</v>
      </c>
      <c r="E133" s="22">
        <f t="shared" si="23"/>
        <v>0.8365220000000001</v>
      </c>
      <c r="F133" s="22">
        <f t="shared" si="25"/>
        <v>15.861220000000001</v>
      </c>
      <c r="G133" s="22">
        <f t="shared" si="26"/>
        <v>16.697742000000002</v>
      </c>
      <c r="H133" s="22">
        <f t="shared" si="24"/>
        <v>15</v>
      </c>
      <c r="I133" s="22">
        <f t="shared" si="27"/>
        <v>0</v>
      </c>
      <c r="J133" s="22">
        <f t="shared" si="28"/>
        <v>1.6977420000000016</v>
      </c>
      <c r="K133" s="22">
        <f t="shared" si="29"/>
        <v>0</v>
      </c>
      <c r="L133" s="22">
        <f t="shared" si="30"/>
        <v>1.6977420000000016</v>
      </c>
      <c r="M133" s="22">
        <f t="shared" si="31"/>
        <v>61.491692359999973</v>
      </c>
      <c r="N133" s="22">
        <f t="shared" si="32"/>
        <v>0</v>
      </c>
    </row>
    <row r="134" spans="1:14" x14ac:dyDescent="0.25">
      <c r="A134" s="1">
        <v>42741.49999999968</v>
      </c>
      <c r="B134">
        <v>47.2</v>
      </c>
      <c r="C134" s="10">
        <v>1.8223099999999999</v>
      </c>
      <c r="D134" s="10">
        <v>21.7544</v>
      </c>
      <c r="E134" s="22">
        <f t="shared" si="23"/>
        <v>1.8223099999999999</v>
      </c>
      <c r="F134" s="22">
        <f t="shared" si="25"/>
        <v>21.7544</v>
      </c>
      <c r="G134" s="22">
        <f t="shared" si="26"/>
        <v>23.576709999999999</v>
      </c>
      <c r="H134" s="22">
        <f t="shared" si="24"/>
        <v>16.200000000000003</v>
      </c>
      <c r="I134" s="22">
        <f t="shared" si="27"/>
        <v>0</v>
      </c>
      <c r="J134" s="22">
        <f t="shared" si="28"/>
        <v>7.3767099999999957</v>
      </c>
      <c r="K134" s="22">
        <f t="shared" si="29"/>
        <v>0</v>
      </c>
      <c r="L134" s="22">
        <f t="shared" si="30"/>
        <v>9.0744519999999973</v>
      </c>
      <c r="M134" s="22">
        <f t="shared" si="31"/>
        <v>68.868402359999976</v>
      </c>
      <c r="N134" s="22">
        <f t="shared" si="32"/>
        <v>0</v>
      </c>
    </row>
    <row r="135" spans="1:14" x14ac:dyDescent="0.25">
      <c r="A135" s="1">
        <v>42741.541666666344</v>
      </c>
      <c r="B135">
        <v>45.5</v>
      </c>
      <c r="C135" s="10">
        <v>1.49034</v>
      </c>
      <c r="D135" s="10">
        <v>22.369409999999998</v>
      </c>
      <c r="E135" s="22">
        <f t="shared" si="23"/>
        <v>1.49034</v>
      </c>
      <c r="F135" s="22">
        <f t="shared" si="25"/>
        <v>22.369409999999998</v>
      </c>
      <c r="G135" s="22">
        <f t="shared" si="26"/>
        <v>23.859749999999998</v>
      </c>
      <c r="H135" s="22">
        <f t="shared" si="24"/>
        <v>14.5</v>
      </c>
      <c r="I135" s="22">
        <f t="shared" si="27"/>
        <v>0</v>
      </c>
      <c r="J135" s="22">
        <f t="shared" si="28"/>
        <v>9.3597499999999982</v>
      </c>
      <c r="K135" s="22">
        <f t="shared" si="29"/>
        <v>0</v>
      </c>
      <c r="L135" s="22">
        <f t="shared" si="30"/>
        <v>18.434201999999996</v>
      </c>
      <c r="M135" s="22">
        <f t="shared" si="31"/>
        <v>78.228152359999967</v>
      </c>
      <c r="N135" s="22">
        <f t="shared" si="32"/>
        <v>0</v>
      </c>
    </row>
    <row r="136" spans="1:14" x14ac:dyDescent="0.25">
      <c r="A136" s="1">
        <v>42741.583333333008</v>
      </c>
      <c r="B136">
        <v>46.9</v>
      </c>
      <c r="C136" s="10">
        <v>3.9034</v>
      </c>
      <c r="D136" s="10">
        <v>21.324549999999999</v>
      </c>
      <c r="E136" s="22">
        <f t="shared" si="23"/>
        <v>3.9034</v>
      </c>
      <c r="F136" s="22">
        <f t="shared" si="25"/>
        <v>21.324549999999999</v>
      </c>
      <c r="G136" s="22">
        <f t="shared" si="26"/>
        <v>25.22795</v>
      </c>
      <c r="H136" s="22">
        <f t="shared" si="24"/>
        <v>15.899999999999999</v>
      </c>
      <c r="I136" s="22">
        <f t="shared" si="27"/>
        <v>0</v>
      </c>
      <c r="J136" s="22">
        <f t="shared" si="28"/>
        <v>9.3279500000000013</v>
      </c>
      <c r="K136" s="22">
        <f t="shared" si="29"/>
        <v>0</v>
      </c>
      <c r="L136" s="22">
        <f t="shared" si="30"/>
        <v>27.762151999999997</v>
      </c>
      <c r="M136" s="22">
        <f t="shared" si="31"/>
        <v>87.556102359999969</v>
      </c>
      <c r="N136" s="22">
        <f t="shared" si="32"/>
        <v>0</v>
      </c>
    </row>
    <row r="137" spans="1:14" x14ac:dyDescent="0.25">
      <c r="A137" s="1">
        <v>42741.624999999673</v>
      </c>
      <c r="B137">
        <v>48.2</v>
      </c>
      <c r="C137" s="10">
        <v>4.5057200000000002</v>
      </c>
      <c r="D137" s="10">
        <v>9.49634</v>
      </c>
      <c r="E137" s="22">
        <f t="shared" si="23"/>
        <v>4.5057200000000002</v>
      </c>
      <c r="F137" s="22">
        <f t="shared" si="25"/>
        <v>9.49634</v>
      </c>
      <c r="G137" s="22">
        <f t="shared" si="26"/>
        <v>14.00206</v>
      </c>
      <c r="H137" s="22">
        <f t="shared" si="24"/>
        <v>17.200000000000003</v>
      </c>
      <c r="I137" s="22">
        <f t="shared" si="27"/>
        <v>3.1979400000000027</v>
      </c>
      <c r="J137" s="22">
        <f t="shared" si="28"/>
        <v>0</v>
      </c>
      <c r="K137" s="22">
        <f t="shared" si="29"/>
        <v>3.1979400000000027</v>
      </c>
      <c r="L137" s="22">
        <f t="shared" si="30"/>
        <v>0</v>
      </c>
      <c r="M137" s="22">
        <f t="shared" si="31"/>
        <v>84.358162359999966</v>
      </c>
      <c r="N137" s="22">
        <f t="shared" si="32"/>
        <v>0</v>
      </c>
    </row>
    <row r="138" spans="1:14" x14ac:dyDescent="0.25">
      <c r="A138" s="1">
        <v>42741.666666666337</v>
      </c>
      <c r="B138">
        <v>48.2</v>
      </c>
      <c r="C138" s="10">
        <v>3.7460900000000001</v>
      </c>
      <c r="D138" s="10">
        <v>10.60792</v>
      </c>
      <c r="E138" s="22">
        <f t="shared" si="23"/>
        <v>3.7460900000000001</v>
      </c>
      <c r="F138" s="22">
        <f t="shared" si="25"/>
        <v>10.60792</v>
      </c>
      <c r="G138" s="22">
        <f t="shared" si="26"/>
        <v>14.354010000000001</v>
      </c>
      <c r="H138" s="22">
        <f t="shared" si="24"/>
        <v>17.200000000000003</v>
      </c>
      <c r="I138" s="22">
        <f t="shared" si="27"/>
        <v>2.8459900000000022</v>
      </c>
      <c r="J138" s="22">
        <f t="shared" si="28"/>
        <v>0</v>
      </c>
      <c r="K138" s="22">
        <f t="shared" si="29"/>
        <v>6.0439300000000049</v>
      </c>
      <c r="L138" s="22">
        <f t="shared" si="30"/>
        <v>0</v>
      </c>
      <c r="M138" s="22">
        <f t="shared" si="31"/>
        <v>81.512172359999965</v>
      </c>
      <c r="N138" s="22">
        <f t="shared" si="32"/>
        <v>0</v>
      </c>
    </row>
    <row r="139" spans="1:14" x14ac:dyDescent="0.25">
      <c r="A139" s="1">
        <v>42741.708333333001</v>
      </c>
      <c r="B139">
        <v>48.3</v>
      </c>
      <c r="C139" s="10">
        <v>2.0177200000000002</v>
      </c>
      <c r="D139" s="10">
        <v>8.4997099999999985</v>
      </c>
      <c r="E139" s="22">
        <f t="shared" si="23"/>
        <v>2.0177200000000002</v>
      </c>
      <c r="F139" s="22">
        <f t="shared" si="25"/>
        <v>8.4997099999999985</v>
      </c>
      <c r="G139" s="22">
        <f t="shared" si="26"/>
        <v>10.517429999999999</v>
      </c>
      <c r="H139" s="22">
        <f t="shared" si="24"/>
        <v>17.299999999999997</v>
      </c>
      <c r="I139" s="22">
        <f t="shared" si="27"/>
        <v>6.782569999999998</v>
      </c>
      <c r="J139" s="22">
        <f t="shared" si="28"/>
        <v>0</v>
      </c>
      <c r="K139" s="22">
        <f t="shared" si="29"/>
        <v>12.826500000000003</v>
      </c>
      <c r="L139" s="22">
        <f t="shared" si="30"/>
        <v>0</v>
      </c>
      <c r="M139" s="22">
        <f t="shared" si="31"/>
        <v>74.729602359999973</v>
      </c>
      <c r="N139" s="22">
        <f t="shared" si="32"/>
        <v>0</v>
      </c>
    </row>
    <row r="140" spans="1:14" x14ac:dyDescent="0.25">
      <c r="A140" s="1">
        <v>42741.749999999665</v>
      </c>
      <c r="B140">
        <v>47.5</v>
      </c>
      <c r="C140" s="10">
        <v>1.8890199999999999</v>
      </c>
      <c r="D140" s="10">
        <v>1.609953</v>
      </c>
      <c r="E140" s="22">
        <f t="shared" si="23"/>
        <v>1.8890199999999999</v>
      </c>
      <c r="F140" s="22">
        <f t="shared" si="25"/>
        <v>1.609953</v>
      </c>
      <c r="G140" s="22">
        <f t="shared" si="26"/>
        <v>3.4989729999999999</v>
      </c>
      <c r="H140" s="22">
        <f t="shared" si="24"/>
        <v>16.5</v>
      </c>
      <c r="I140" s="22">
        <f t="shared" si="27"/>
        <v>13.001027000000001</v>
      </c>
      <c r="J140" s="22">
        <f t="shared" si="28"/>
        <v>0</v>
      </c>
      <c r="K140" s="22">
        <f t="shared" si="29"/>
        <v>25.827527000000003</v>
      </c>
      <c r="L140" s="22">
        <f t="shared" si="30"/>
        <v>0</v>
      </c>
      <c r="M140" s="22">
        <f t="shared" si="31"/>
        <v>61.728575359999972</v>
      </c>
      <c r="N140" s="22">
        <f t="shared" si="32"/>
        <v>0</v>
      </c>
    </row>
    <row r="141" spans="1:14" x14ac:dyDescent="0.25">
      <c r="A141" s="1">
        <v>42741.79166666633</v>
      </c>
      <c r="B141">
        <v>47</v>
      </c>
      <c r="C141" s="10">
        <v>1.4454</v>
      </c>
      <c r="D141" s="10">
        <v>-7.0017200000000003E-3</v>
      </c>
      <c r="E141" s="22">
        <f t="shared" si="23"/>
        <v>1.4454</v>
      </c>
      <c r="F141" s="22">
        <f t="shared" si="25"/>
        <v>-7.0017200000000003E-3</v>
      </c>
      <c r="G141" s="22">
        <f t="shared" si="26"/>
        <v>1.4383982799999999</v>
      </c>
      <c r="H141" s="22">
        <f t="shared" si="24"/>
        <v>16</v>
      </c>
      <c r="I141" s="22">
        <f t="shared" si="27"/>
        <v>14.561601720000001</v>
      </c>
      <c r="J141" s="22">
        <f t="shared" si="28"/>
        <v>0</v>
      </c>
      <c r="K141" s="22">
        <f t="shared" si="29"/>
        <v>40.389128720000002</v>
      </c>
      <c r="L141" s="22">
        <f t="shared" si="30"/>
        <v>0</v>
      </c>
      <c r="M141" s="22">
        <f t="shared" si="31"/>
        <v>47.166973639999973</v>
      </c>
      <c r="N141" s="22">
        <f t="shared" si="32"/>
        <v>0</v>
      </c>
    </row>
    <row r="142" spans="1:14" x14ac:dyDescent="0.25">
      <c r="A142" s="1">
        <v>42741.833333332994</v>
      </c>
      <c r="B142">
        <v>46.9</v>
      </c>
      <c r="C142" s="10">
        <v>1.49827</v>
      </c>
      <c r="D142" s="10">
        <v>-7.0017200000000003E-3</v>
      </c>
      <c r="E142" s="22">
        <f t="shared" si="23"/>
        <v>1.49827</v>
      </c>
      <c r="F142" s="22">
        <f t="shared" si="25"/>
        <v>-7.0017200000000003E-3</v>
      </c>
      <c r="G142" s="22">
        <f t="shared" si="26"/>
        <v>1.4912682799999999</v>
      </c>
      <c r="H142" s="22">
        <f t="shared" si="24"/>
        <v>15.899999999999999</v>
      </c>
      <c r="I142" s="22">
        <f t="shared" si="27"/>
        <v>14.408731719999999</v>
      </c>
      <c r="J142" s="22">
        <f t="shared" si="28"/>
        <v>0</v>
      </c>
      <c r="K142" s="22">
        <f t="shared" si="29"/>
        <v>54.797860440000001</v>
      </c>
      <c r="L142" s="22">
        <f t="shared" si="30"/>
        <v>0</v>
      </c>
      <c r="M142" s="22">
        <f t="shared" si="31"/>
        <v>32.758241919999975</v>
      </c>
      <c r="N142" s="22">
        <f t="shared" si="32"/>
        <v>0</v>
      </c>
    </row>
    <row r="143" spans="1:14" x14ac:dyDescent="0.25">
      <c r="A143" s="1">
        <v>42741.874999999658</v>
      </c>
      <c r="B143">
        <v>45.6</v>
      </c>
      <c r="C143" s="10">
        <v>1.30752</v>
      </c>
      <c r="D143" s="10">
        <v>-7.0017200000000003E-3</v>
      </c>
      <c r="E143" s="22">
        <f t="shared" si="23"/>
        <v>1.30752</v>
      </c>
      <c r="F143" s="22">
        <f t="shared" si="25"/>
        <v>-7.0017200000000003E-3</v>
      </c>
      <c r="G143" s="22">
        <f t="shared" si="26"/>
        <v>1.3005182799999999</v>
      </c>
      <c r="H143" s="22">
        <f t="shared" si="24"/>
        <v>14.600000000000001</v>
      </c>
      <c r="I143" s="22">
        <f t="shared" si="27"/>
        <v>13.299481720000001</v>
      </c>
      <c r="J143" s="22">
        <f t="shared" si="28"/>
        <v>0</v>
      </c>
      <c r="K143" s="22">
        <f t="shared" si="29"/>
        <v>68.097342159999997</v>
      </c>
      <c r="L143" s="22">
        <f t="shared" si="30"/>
        <v>0</v>
      </c>
      <c r="M143" s="22">
        <f t="shared" si="31"/>
        <v>19.458760199999972</v>
      </c>
      <c r="N143" s="22">
        <f t="shared" si="32"/>
        <v>0</v>
      </c>
    </row>
    <row r="144" spans="1:14" x14ac:dyDescent="0.25">
      <c r="A144" s="1">
        <v>42741.916666666322</v>
      </c>
      <c r="B144">
        <v>43.8</v>
      </c>
      <c r="C144" s="10">
        <v>2.2177399999999996</v>
      </c>
      <c r="D144" s="10">
        <v>-7.0017200000000003E-3</v>
      </c>
      <c r="E144" s="22">
        <f t="shared" si="23"/>
        <v>2.2177399999999996</v>
      </c>
      <c r="F144" s="22">
        <f t="shared" si="25"/>
        <v>-7.0017200000000003E-3</v>
      </c>
      <c r="G144" s="22">
        <f t="shared" si="26"/>
        <v>2.2107382799999997</v>
      </c>
      <c r="H144" s="22">
        <f t="shared" si="24"/>
        <v>12.799999999999997</v>
      </c>
      <c r="I144" s="22">
        <f t="shared" si="27"/>
        <v>10.589261719999998</v>
      </c>
      <c r="J144" s="22">
        <f t="shared" si="28"/>
        <v>0</v>
      </c>
      <c r="K144" s="22">
        <f t="shared" si="29"/>
        <v>78.686603879999993</v>
      </c>
      <c r="L144" s="22">
        <f t="shared" si="30"/>
        <v>0</v>
      </c>
      <c r="M144" s="22">
        <f t="shared" si="31"/>
        <v>8.8694984799999741</v>
      </c>
      <c r="N144" s="22">
        <f t="shared" si="32"/>
        <v>0</v>
      </c>
    </row>
    <row r="145" spans="1:14" x14ac:dyDescent="0.25">
      <c r="A145" s="1">
        <v>42741.958333332987</v>
      </c>
      <c r="B145">
        <v>41.3</v>
      </c>
      <c r="C145" s="10">
        <v>2.67801</v>
      </c>
      <c r="D145" s="10">
        <v>-7.0017200000000003E-3</v>
      </c>
      <c r="E145" s="22">
        <f t="shared" si="23"/>
        <v>2.67801</v>
      </c>
      <c r="F145" s="22">
        <f t="shared" si="25"/>
        <v>-7.0017200000000003E-3</v>
      </c>
      <c r="G145" s="22">
        <f t="shared" si="26"/>
        <v>2.6710082800000001</v>
      </c>
      <c r="H145" s="22">
        <f t="shared" si="24"/>
        <v>10.299999999999997</v>
      </c>
      <c r="I145" s="22">
        <f t="shared" si="27"/>
        <v>7.6289917199999966</v>
      </c>
      <c r="J145" s="22">
        <f t="shared" si="28"/>
        <v>0</v>
      </c>
      <c r="K145" s="22">
        <f t="shared" si="29"/>
        <v>86.315595599999995</v>
      </c>
      <c r="L145" s="22">
        <f t="shared" si="30"/>
        <v>0</v>
      </c>
      <c r="M145" s="22">
        <f t="shared" si="31"/>
        <v>1.2405067599999775</v>
      </c>
      <c r="N145" s="22">
        <f t="shared" si="32"/>
        <v>0</v>
      </c>
    </row>
    <row r="146" spans="1:14" x14ac:dyDescent="0.25">
      <c r="A146" s="1">
        <v>42741.999999999651</v>
      </c>
      <c r="B146">
        <v>39.1</v>
      </c>
      <c r="C146" s="10">
        <v>2.7122899999999999</v>
      </c>
      <c r="D146" s="10">
        <v>-7.0017200000000003E-3</v>
      </c>
      <c r="E146" s="22">
        <f t="shared" si="23"/>
        <v>2.7122899999999999</v>
      </c>
      <c r="F146" s="22">
        <f t="shared" si="25"/>
        <v>-7.0017200000000003E-3</v>
      </c>
      <c r="G146" s="22">
        <f t="shared" si="26"/>
        <v>2.70528828</v>
      </c>
      <c r="H146" s="22">
        <f t="shared" si="24"/>
        <v>8.1000000000000014</v>
      </c>
      <c r="I146" s="22">
        <f t="shared" si="27"/>
        <v>5.3947117200000019</v>
      </c>
      <c r="J146" s="22">
        <f t="shared" si="28"/>
        <v>0</v>
      </c>
      <c r="K146" s="22">
        <f t="shared" si="29"/>
        <v>91.710307319999998</v>
      </c>
      <c r="L146" s="22">
        <f t="shared" si="30"/>
        <v>0</v>
      </c>
      <c r="M146" s="22">
        <f t="shared" si="31"/>
        <v>-4.1542049600000244</v>
      </c>
      <c r="N146" s="22">
        <f t="shared" si="32"/>
        <v>0</v>
      </c>
    </row>
    <row r="147" spans="1:14" x14ac:dyDescent="0.25">
      <c r="A147" s="1">
        <v>42742.041666666315</v>
      </c>
      <c r="B147">
        <v>37.1</v>
      </c>
      <c r="C147" s="10">
        <v>2.75135</v>
      </c>
      <c r="D147" s="10">
        <v>-7.0017200000000003E-3</v>
      </c>
      <c r="E147" s="22">
        <f t="shared" si="23"/>
        <v>2.75135</v>
      </c>
      <c r="F147" s="22">
        <f t="shared" si="25"/>
        <v>-7.0017200000000003E-3</v>
      </c>
      <c r="G147" s="22">
        <f t="shared" si="26"/>
        <v>2.7443482800000001</v>
      </c>
      <c r="H147" s="22">
        <f t="shared" si="24"/>
        <v>6.1000000000000014</v>
      </c>
      <c r="I147" s="22">
        <f t="shared" si="27"/>
        <v>3.3556517200000013</v>
      </c>
      <c r="J147" s="22">
        <f t="shared" si="28"/>
        <v>0</v>
      </c>
      <c r="K147" s="22">
        <f t="shared" si="29"/>
        <v>95.065959039999996</v>
      </c>
      <c r="L147" s="22">
        <f t="shared" si="30"/>
        <v>0</v>
      </c>
      <c r="M147" s="22">
        <f t="shared" si="31"/>
        <v>-7.5098566800000253</v>
      </c>
      <c r="N147" s="22">
        <f t="shared" si="32"/>
        <v>0</v>
      </c>
    </row>
    <row r="148" spans="1:14" x14ac:dyDescent="0.25">
      <c r="A148" s="1">
        <v>42742.083333332979</v>
      </c>
      <c r="B148">
        <v>35.200000000000003</v>
      </c>
      <c r="C148" s="10">
        <v>2.8421399999999997</v>
      </c>
      <c r="D148" s="10">
        <v>-7.0017200000000003E-3</v>
      </c>
      <c r="E148" s="22">
        <f t="shared" si="23"/>
        <v>2.8421399999999997</v>
      </c>
      <c r="F148" s="22">
        <f t="shared" si="25"/>
        <v>-7.0017200000000003E-3</v>
      </c>
      <c r="G148" s="22">
        <f t="shared" si="26"/>
        <v>2.8351382799999998</v>
      </c>
      <c r="H148" s="22">
        <f t="shared" si="24"/>
        <v>4.2000000000000028</v>
      </c>
      <c r="I148" s="22">
        <f t="shared" si="27"/>
        <v>1.3648617200000031</v>
      </c>
      <c r="J148" s="22">
        <f t="shared" si="28"/>
        <v>0</v>
      </c>
      <c r="K148" s="22">
        <f t="shared" si="29"/>
        <v>96.430820760000003</v>
      </c>
      <c r="L148" s="22">
        <f t="shared" si="30"/>
        <v>0</v>
      </c>
      <c r="M148" s="22">
        <f t="shared" si="31"/>
        <v>-8.8747184000000274</v>
      </c>
      <c r="N148" s="22">
        <f t="shared" si="32"/>
        <v>0</v>
      </c>
    </row>
    <row r="149" spans="1:14" x14ac:dyDescent="0.25">
      <c r="A149" s="1">
        <v>42742.124999999643</v>
      </c>
      <c r="B149">
        <v>34.5</v>
      </c>
      <c r="C149" s="10">
        <v>2.3436300000000001</v>
      </c>
      <c r="D149" s="10">
        <v>-7.0017200000000003E-3</v>
      </c>
      <c r="E149" s="22">
        <f t="shared" si="23"/>
        <v>2.3436300000000001</v>
      </c>
      <c r="F149" s="22">
        <f t="shared" si="25"/>
        <v>-7.0017200000000003E-3</v>
      </c>
      <c r="G149" s="22">
        <f t="shared" si="26"/>
        <v>2.3366282800000002</v>
      </c>
      <c r="H149" s="22">
        <f t="shared" si="24"/>
        <v>3.5</v>
      </c>
      <c r="I149" s="22">
        <f t="shared" si="27"/>
        <v>1.1633717199999998</v>
      </c>
      <c r="J149" s="22">
        <f t="shared" si="28"/>
        <v>0</v>
      </c>
      <c r="K149" s="22">
        <f t="shared" si="29"/>
        <v>97.594192480000004</v>
      </c>
      <c r="L149" s="22">
        <f t="shared" si="30"/>
        <v>0</v>
      </c>
      <c r="M149" s="22">
        <f t="shared" si="31"/>
        <v>-10.038090120000028</v>
      </c>
      <c r="N149" s="22">
        <f t="shared" si="32"/>
        <v>0</v>
      </c>
    </row>
    <row r="150" spans="1:14" x14ac:dyDescent="0.25">
      <c r="A150" s="1">
        <v>42742.166666666308</v>
      </c>
      <c r="B150">
        <v>34</v>
      </c>
      <c r="C150" s="10">
        <v>4.5737399999999999</v>
      </c>
      <c r="D150" s="10">
        <v>-7.0017200000000003E-3</v>
      </c>
      <c r="E150" s="22">
        <f t="shared" si="23"/>
        <v>4.5737399999999999</v>
      </c>
      <c r="F150" s="22">
        <f t="shared" si="25"/>
        <v>-7.0017200000000003E-3</v>
      </c>
      <c r="G150" s="22">
        <f t="shared" si="26"/>
        <v>4.56673828</v>
      </c>
      <c r="H150" s="22">
        <f t="shared" si="24"/>
        <v>3</v>
      </c>
      <c r="I150" s="22">
        <f t="shared" si="27"/>
        <v>0</v>
      </c>
      <c r="J150" s="22">
        <f t="shared" si="28"/>
        <v>1.56673828</v>
      </c>
      <c r="K150" s="22">
        <f t="shared" si="29"/>
        <v>0</v>
      </c>
      <c r="L150" s="22">
        <f t="shared" si="30"/>
        <v>1.56673828</v>
      </c>
      <c r="M150" s="22">
        <f t="shared" si="31"/>
        <v>-8.4713518400000289</v>
      </c>
      <c r="N150" s="22">
        <f t="shared" si="32"/>
        <v>0</v>
      </c>
    </row>
    <row r="151" spans="1:14" x14ac:dyDescent="0.25">
      <c r="A151" s="1">
        <v>42742.208333332972</v>
      </c>
      <c r="B151">
        <v>33.9</v>
      </c>
      <c r="C151" s="10">
        <v>4.34131</v>
      </c>
      <c r="D151" s="10">
        <v>-7.0017200000000003E-3</v>
      </c>
      <c r="E151" s="22">
        <f t="shared" si="23"/>
        <v>4.34131</v>
      </c>
      <c r="F151" s="22">
        <f t="shared" si="25"/>
        <v>-7.0017200000000003E-3</v>
      </c>
      <c r="G151" s="22">
        <f t="shared" si="26"/>
        <v>4.3343082800000001</v>
      </c>
      <c r="H151" s="22">
        <f t="shared" si="24"/>
        <v>2.8999999999999986</v>
      </c>
      <c r="I151" s="22">
        <f t="shared" si="27"/>
        <v>0</v>
      </c>
      <c r="J151" s="22">
        <f t="shared" si="28"/>
        <v>1.4343082800000015</v>
      </c>
      <c r="K151" s="22">
        <f t="shared" si="29"/>
        <v>0</v>
      </c>
      <c r="L151" s="22">
        <f t="shared" si="30"/>
        <v>3.0010465600000016</v>
      </c>
      <c r="M151" s="22">
        <f t="shared" si="31"/>
        <v>-7.0370435600000274</v>
      </c>
      <c r="N151" s="22">
        <f t="shared" si="32"/>
        <v>0</v>
      </c>
    </row>
    <row r="152" spans="1:14" x14ac:dyDescent="0.25">
      <c r="A152" s="1">
        <v>42742.249999999636</v>
      </c>
      <c r="B152">
        <v>33.9</v>
      </c>
      <c r="C152" s="10">
        <v>4.3842499999999998</v>
      </c>
      <c r="D152" s="10">
        <v>-7.0017200000000003E-3</v>
      </c>
      <c r="E152" s="22">
        <f t="shared" si="23"/>
        <v>4.3842499999999998</v>
      </c>
      <c r="F152" s="22">
        <f t="shared" si="25"/>
        <v>-7.0017200000000003E-3</v>
      </c>
      <c r="G152" s="22">
        <f t="shared" si="26"/>
        <v>4.3772482799999999</v>
      </c>
      <c r="H152" s="22">
        <f t="shared" si="24"/>
        <v>2.8999999999999986</v>
      </c>
      <c r="I152" s="22">
        <f t="shared" si="27"/>
        <v>0</v>
      </c>
      <c r="J152" s="22">
        <f t="shared" si="28"/>
        <v>1.4772482800000013</v>
      </c>
      <c r="K152" s="22">
        <f t="shared" si="29"/>
        <v>0</v>
      </c>
      <c r="L152" s="22">
        <f t="shared" si="30"/>
        <v>4.4782948400000029</v>
      </c>
      <c r="M152" s="22">
        <f t="shared" si="31"/>
        <v>-5.5597952800000261</v>
      </c>
      <c r="N152" s="22">
        <f t="shared" si="32"/>
        <v>0</v>
      </c>
    </row>
    <row r="153" spans="1:14" x14ac:dyDescent="0.25">
      <c r="A153" s="1">
        <v>42742.2916666663</v>
      </c>
      <c r="B153">
        <v>35.299999999999997</v>
      </c>
      <c r="C153" s="10">
        <v>11.3515</v>
      </c>
      <c r="D153" s="10">
        <v>-7.0017200000000003E-3</v>
      </c>
      <c r="E153" s="22">
        <f t="shared" si="23"/>
        <v>11.3515</v>
      </c>
      <c r="F153" s="22">
        <f t="shared" si="25"/>
        <v>-7.0017200000000003E-3</v>
      </c>
      <c r="G153" s="22">
        <f t="shared" si="26"/>
        <v>11.34449828</v>
      </c>
      <c r="H153" s="22">
        <f t="shared" si="24"/>
        <v>4.2999999999999972</v>
      </c>
      <c r="I153" s="22">
        <f t="shared" si="27"/>
        <v>0</v>
      </c>
      <c r="J153" s="22">
        <f t="shared" si="28"/>
        <v>7.0444982800000027</v>
      </c>
      <c r="K153" s="22">
        <f t="shared" si="29"/>
        <v>0</v>
      </c>
      <c r="L153" s="22">
        <f t="shared" si="30"/>
        <v>11.522793120000006</v>
      </c>
      <c r="M153" s="22">
        <f t="shared" si="31"/>
        <v>1.4847029999999766</v>
      </c>
      <c r="N153" s="22">
        <f t="shared" si="32"/>
        <v>0</v>
      </c>
    </row>
    <row r="154" spans="1:14" x14ac:dyDescent="0.25">
      <c r="A154" s="1">
        <v>42742.333333332965</v>
      </c>
      <c r="B154">
        <v>36.6</v>
      </c>
      <c r="C154" s="10">
        <v>12.116899999999999</v>
      </c>
      <c r="D154" s="10">
        <v>1.65198117</v>
      </c>
      <c r="E154" s="22">
        <f t="shared" si="23"/>
        <v>12.116899999999999</v>
      </c>
      <c r="F154" s="22">
        <f t="shared" si="25"/>
        <v>1.65198117</v>
      </c>
      <c r="G154" s="22">
        <f t="shared" si="26"/>
        <v>13.76888117</v>
      </c>
      <c r="H154" s="22">
        <f t="shared" si="24"/>
        <v>5.6000000000000014</v>
      </c>
      <c r="I154" s="22">
        <f t="shared" si="27"/>
        <v>0</v>
      </c>
      <c r="J154" s="22">
        <f t="shared" si="28"/>
        <v>8.1688811699999988</v>
      </c>
      <c r="K154" s="22">
        <f t="shared" si="29"/>
        <v>0</v>
      </c>
      <c r="L154" s="22">
        <f t="shared" si="30"/>
        <v>19.691674290000005</v>
      </c>
      <c r="M154" s="22">
        <f t="shared" si="31"/>
        <v>9.6535841699999754</v>
      </c>
      <c r="N154" s="22">
        <f t="shared" si="32"/>
        <v>0</v>
      </c>
    </row>
    <row r="155" spans="1:14" x14ac:dyDescent="0.25">
      <c r="A155" s="1">
        <v>42742.374999999629</v>
      </c>
      <c r="B155">
        <v>38.5</v>
      </c>
      <c r="C155" s="10">
        <v>13.375500000000001</v>
      </c>
      <c r="D155" s="10">
        <v>9.5355300000000014</v>
      </c>
      <c r="E155" s="22">
        <f t="shared" si="23"/>
        <v>13.375500000000001</v>
      </c>
      <c r="F155" s="22">
        <f t="shared" si="25"/>
        <v>9.5355300000000014</v>
      </c>
      <c r="G155" s="22">
        <f t="shared" si="26"/>
        <v>22.911030000000004</v>
      </c>
      <c r="H155" s="22">
        <f t="shared" si="24"/>
        <v>7.5</v>
      </c>
      <c r="I155" s="22">
        <f t="shared" si="27"/>
        <v>0</v>
      </c>
      <c r="J155" s="22">
        <f t="shared" si="28"/>
        <v>15.411030000000004</v>
      </c>
      <c r="K155" s="22">
        <f t="shared" si="29"/>
        <v>0</v>
      </c>
      <c r="L155" s="22">
        <f t="shared" si="30"/>
        <v>35.102704290000005</v>
      </c>
      <c r="M155" s="22">
        <f t="shared" si="31"/>
        <v>25.064614169999977</v>
      </c>
      <c r="N155" s="22">
        <f t="shared" si="32"/>
        <v>0</v>
      </c>
    </row>
    <row r="156" spans="1:14" x14ac:dyDescent="0.25">
      <c r="A156" s="1">
        <v>42742.416666666293</v>
      </c>
      <c r="B156">
        <v>41.8</v>
      </c>
      <c r="C156" s="10">
        <v>13.421799999999999</v>
      </c>
      <c r="D156" s="10">
        <v>13.202590000000001</v>
      </c>
      <c r="E156" s="22">
        <f t="shared" si="23"/>
        <v>13.421799999999999</v>
      </c>
      <c r="F156" s="22">
        <f t="shared" si="25"/>
        <v>13.202590000000001</v>
      </c>
      <c r="G156" s="22">
        <f t="shared" si="26"/>
        <v>26.624389999999998</v>
      </c>
      <c r="H156" s="22">
        <f t="shared" si="24"/>
        <v>10.799999999999997</v>
      </c>
      <c r="I156" s="22">
        <f t="shared" si="27"/>
        <v>0</v>
      </c>
      <c r="J156" s="22">
        <f t="shared" si="28"/>
        <v>15.824390000000001</v>
      </c>
      <c r="K156" s="22">
        <f t="shared" si="29"/>
        <v>0</v>
      </c>
      <c r="L156" s="22">
        <f t="shared" si="30"/>
        <v>50.927094290000007</v>
      </c>
      <c r="M156" s="22">
        <f t="shared" si="31"/>
        <v>40.889004169999978</v>
      </c>
      <c r="N156" s="22">
        <f t="shared" si="32"/>
        <v>0</v>
      </c>
    </row>
    <row r="157" spans="1:14" x14ac:dyDescent="0.25">
      <c r="A157" s="1">
        <v>42742.458333332957</v>
      </c>
      <c r="B157">
        <v>42.9</v>
      </c>
      <c r="C157" s="10">
        <v>13.893799999999999</v>
      </c>
      <c r="D157" s="10">
        <v>18.037120000000002</v>
      </c>
      <c r="E157" s="22">
        <f t="shared" si="23"/>
        <v>13.893799999999999</v>
      </c>
      <c r="F157" s="22">
        <f t="shared" si="25"/>
        <v>18.037120000000002</v>
      </c>
      <c r="G157" s="22">
        <f t="shared" si="26"/>
        <v>31.93092</v>
      </c>
      <c r="H157" s="22">
        <f t="shared" si="24"/>
        <v>11.899999999999999</v>
      </c>
      <c r="I157" s="22">
        <f t="shared" si="27"/>
        <v>0</v>
      </c>
      <c r="J157" s="22">
        <f t="shared" si="28"/>
        <v>20.030920000000002</v>
      </c>
      <c r="K157" s="22">
        <f t="shared" si="29"/>
        <v>0</v>
      </c>
      <c r="L157" s="22">
        <f t="shared" si="30"/>
        <v>70.958014290000008</v>
      </c>
      <c r="M157" s="22">
        <f t="shared" si="31"/>
        <v>60.91992416999998</v>
      </c>
      <c r="N157" s="22">
        <f t="shared" si="32"/>
        <v>0</v>
      </c>
    </row>
    <row r="158" spans="1:14" x14ac:dyDescent="0.25">
      <c r="A158" s="1">
        <v>42742.499999999622</v>
      </c>
      <c r="B158">
        <v>43.6</v>
      </c>
      <c r="C158" s="10">
        <v>14.5398</v>
      </c>
      <c r="D158" s="10">
        <v>20.27618</v>
      </c>
      <c r="E158" s="22">
        <f t="shared" si="23"/>
        <v>14.5398</v>
      </c>
      <c r="F158" s="22">
        <f t="shared" si="25"/>
        <v>20.27618</v>
      </c>
      <c r="G158" s="22">
        <f t="shared" si="26"/>
        <v>34.815979999999996</v>
      </c>
      <c r="H158" s="22">
        <f t="shared" si="24"/>
        <v>12.600000000000001</v>
      </c>
      <c r="I158" s="22">
        <f t="shared" si="27"/>
        <v>0</v>
      </c>
      <c r="J158" s="22">
        <f t="shared" si="28"/>
        <v>22.215979999999995</v>
      </c>
      <c r="K158" s="22">
        <f t="shared" si="29"/>
        <v>0</v>
      </c>
      <c r="L158" s="22">
        <f t="shared" si="30"/>
        <v>93.173994289999996</v>
      </c>
      <c r="M158" s="22">
        <f t="shared" si="31"/>
        <v>83.135904169999975</v>
      </c>
      <c r="N158" s="22">
        <f t="shared" si="32"/>
        <v>0</v>
      </c>
    </row>
    <row r="159" spans="1:14" x14ac:dyDescent="0.25">
      <c r="A159" s="1">
        <v>42742.541666666286</v>
      </c>
      <c r="B159">
        <v>44.9</v>
      </c>
      <c r="C159" s="10">
        <v>14.1867</v>
      </c>
      <c r="D159" s="10">
        <v>19.487569999999998</v>
      </c>
      <c r="E159" s="22">
        <f t="shared" si="23"/>
        <v>14.1867</v>
      </c>
      <c r="F159" s="22">
        <f t="shared" si="25"/>
        <v>19.487569999999998</v>
      </c>
      <c r="G159" s="22">
        <f t="shared" si="26"/>
        <v>33.67427</v>
      </c>
      <c r="H159" s="22">
        <f t="shared" si="24"/>
        <v>13.899999999999999</v>
      </c>
      <c r="I159" s="22">
        <f t="shared" si="27"/>
        <v>0</v>
      </c>
      <c r="J159" s="22">
        <f t="shared" si="28"/>
        <v>19.774270000000001</v>
      </c>
      <c r="K159" s="22">
        <f t="shared" si="29"/>
        <v>0</v>
      </c>
      <c r="L159" s="22">
        <f t="shared" si="30"/>
        <v>112.94826429</v>
      </c>
      <c r="M159" s="22">
        <f t="shared" si="31"/>
        <v>102.91017416999998</v>
      </c>
      <c r="N159" s="22">
        <f t="shared" si="32"/>
        <v>0</v>
      </c>
    </row>
    <row r="160" spans="1:14" x14ac:dyDescent="0.25">
      <c r="A160" s="1">
        <v>42742.58333333295</v>
      </c>
      <c r="B160">
        <v>44.2</v>
      </c>
      <c r="C160" s="10">
        <v>9.3532900000000012</v>
      </c>
      <c r="D160" s="10">
        <v>21.563610000000001</v>
      </c>
      <c r="E160" s="22">
        <f t="shared" si="23"/>
        <v>9.3532900000000012</v>
      </c>
      <c r="F160" s="22">
        <f t="shared" si="25"/>
        <v>21.563610000000001</v>
      </c>
      <c r="G160" s="22">
        <f t="shared" si="26"/>
        <v>30.916900000000002</v>
      </c>
      <c r="H160" s="22">
        <f t="shared" si="24"/>
        <v>13.200000000000003</v>
      </c>
      <c r="I160" s="22">
        <f t="shared" si="27"/>
        <v>0</v>
      </c>
      <c r="J160" s="22">
        <f t="shared" si="28"/>
        <v>17.716899999999999</v>
      </c>
      <c r="K160" s="22">
        <f t="shared" si="29"/>
        <v>0</v>
      </c>
      <c r="L160" s="22">
        <f t="shared" si="30"/>
        <v>130.66516429000001</v>
      </c>
      <c r="M160" s="22">
        <f t="shared" si="31"/>
        <v>120.62707416999997</v>
      </c>
      <c r="N160" s="22">
        <f t="shared" si="32"/>
        <v>0</v>
      </c>
    </row>
    <row r="161" spans="1:14" x14ac:dyDescent="0.25">
      <c r="A161" s="1">
        <v>42742.624999999614</v>
      </c>
      <c r="B161">
        <v>44.8</v>
      </c>
      <c r="C161" s="10">
        <v>7.5963700000000003</v>
      </c>
      <c r="D161" s="10">
        <v>19.043330000000001</v>
      </c>
      <c r="E161" s="22">
        <f t="shared" si="23"/>
        <v>7.5963700000000003</v>
      </c>
      <c r="F161" s="22">
        <f t="shared" si="25"/>
        <v>19.043330000000001</v>
      </c>
      <c r="G161" s="22">
        <f t="shared" si="26"/>
        <v>26.639700000000001</v>
      </c>
      <c r="H161" s="22">
        <f t="shared" si="24"/>
        <v>13.799999999999997</v>
      </c>
      <c r="I161" s="22">
        <f t="shared" si="27"/>
        <v>0</v>
      </c>
      <c r="J161" s="22">
        <f t="shared" si="28"/>
        <v>12.839700000000004</v>
      </c>
      <c r="K161" s="22">
        <f t="shared" si="29"/>
        <v>0</v>
      </c>
      <c r="L161" s="22">
        <f t="shared" si="30"/>
        <v>143.50486429</v>
      </c>
      <c r="M161" s="22">
        <f t="shared" si="31"/>
        <v>133.46677416999998</v>
      </c>
      <c r="N161" s="22">
        <f t="shared" si="32"/>
        <v>0</v>
      </c>
    </row>
    <row r="162" spans="1:14" x14ac:dyDescent="0.25">
      <c r="A162" s="1">
        <v>42742.666666666279</v>
      </c>
      <c r="B162">
        <v>45.1</v>
      </c>
      <c r="C162" s="10">
        <v>8.8508200000000006</v>
      </c>
      <c r="D162" s="10">
        <v>11.058540000000001</v>
      </c>
      <c r="E162" s="22">
        <f t="shared" si="23"/>
        <v>8.8508200000000006</v>
      </c>
      <c r="F162" s="22">
        <f t="shared" si="25"/>
        <v>11.058540000000001</v>
      </c>
      <c r="G162" s="22">
        <f t="shared" si="26"/>
        <v>19.90936</v>
      </c>
      <c r="H162" s="22">
        <f t="shared" si="24"/>
        <v>14.100000000000001</v>
      </c>
      <c r="I162" s="22">
        <f t="shared" si="27"/>
        <v>0</v>
      </c>
      <c r="J162" s="22">
        <f t="shared" si="28"/>
        <v>5.8093599999999981</v>
      </c>
      <c r="K162" s="22">
        <f t="shared" si="29"/>
        <v>0</v>
      </c>
      <c r="L162" s="22">
        <f t="shared" si="30"/>
        <v>149.31422429</v>
      </c>
      <c r="M162" s="22">
        <f t="shared" si="31"/>
        <v>139.27613416999998</v>
      </c>
      <c r="N162" s="22">
        <f t="shared" si="32"/>
        <v>0</v>
      </c>
    </row>
    <row r="163" spans="1:14" x14ac:dyDescent="0.25">
      <c r="A163" s="1">
        <v>42742.708333332943</v>
      </c>
      <c r="B163">
        <v>45.9</v>
      </c>
      <c r="C163" s="10">
        <v>7.0228199999999994</v>
      </c>
      <c r="D163" s="10">
        <v>7.1873900000000006</v>
      </c>
      <c r="E163" s="22">
        <f t="shared" si="23"/>
        <v>7.0228199999999994</v>
      </c>
      <c r="F163" s="22">
        <f t="shared" si="25"/>
        <v>7.1873900000000006</v>
      </c>
      <c r="G163" s="22">
        <f t="shared" si="26"/>
        <v>14.21021</v>
      </c>
      <c r="H163" s="22">
        <f t="shared" si="24"/>
        <v>14.899999999999999</v>
      </c>
      <c r="I163" s="22">
        <f t="shared" si="27"/>
        <v>0.68978999999999857</v>
      </c>
      <c r="J163" s="22">
        <f t="shared" si="28"/>
        <v>0</v>
      </c>
      <c r="K163" s="22">
        <f t="shared" si="29"/>
        <v>0.68978999999999857</v>
      </c>
      <c r="L163" s="22">
        <f t="shared" si="30"/>
        <v>0</v>
      </c>
      <c r="M163" s="22">
        <f t="shared" si="31"/>
        <v>138.58634416999999</v>
      </c>
      <c r="N163" s="22">
        <f t="shared" si="32"/>
        <v>0</v>
      </c>
    </row>
    <row r="164" spans="1:14" x14ac:dyDescent="0.25">
      <c r="A164" s="1">
        <v>42742.749999999607</v>
      </c>
      <c r="B164">
        <v>46.1</v>
      </c>
      <c r="C164" s="10">
        <v>7.4758699999999996</v>
      </c>
      <c r="D164" s="10">
        <v>1.6814340000000001</v>
      </c>
      <c r="E164" s="22">
        <f t="shared" si="23"/>
        <v>7.4758699999999996</v>
      </c>
      <c r="F164" s="22">
        <f t="shared" si="25"/>
        <v>1.6814340000000001</v>
      </c>
      <c r="G164" s="22">
        <f t="shared" si="26"/>
        <v>9.1573039999999999</v>
      </c>
      <c r="H164" s="22">
        <f t="shared" si="24"/>
        <v>15.100000000000001</v>
      </c>
      <c r="I164" s="22">
        <f t="shared" si="27"/>
        <v>5.9426960000000015</v>
      </c>
      <c r="J164" s="22">
        <f t="shared" si="28"/>
        <v>0</v>
      </c>
      <c r="K164" s="22">
        <f t="shared" si="29"/>
        <v>6.6324860000000001</v>
      </c>
      <c r="L164" s="22">
        <f t="shared" si="30"/>
        <v>0</v>
      </c>
      <c r="M164" s="22">
        <f t="shared" si="31"/>
        <v>132.64364816999998</v>
      </c>
      <c r="N164" s="22">
        <f t="shared" si="32"/>
        <v>0</v>
      </c>
    </row>
    <row r="165" spans="1:14" x14ac:dyDescent="0.25">
      <c r="A165" s="1">
        <v>42742.791666666271</v>
      </c>
      <c r="B165">
        <v>46.6</v>
      </c>
      <c r="C165" s="10">
        <v>4.9539999999999997</v>
      </c>
      <c r="D165" s="10">
        <v>-7.0017200000000003E-3</v>
      </c>
      <c r="E165" s="22">
        <f t="shared" si="23"/>
        <v>4.9539999999999997</v>
      </c>
      <c r="F165" s="22">
        <f t="shared" si="25"/>
        <v>-7.0017200000000003E-3</v>
      </c>
      <c r="G165" s="22">
        <f t="shared" si="26"/>
        <v>4.9469982799999999</v>
      </c>
      <c r="H165" s="22">
        <f t="shared" si="24"/>
        <v>15.600000000000001</v>
      </c>
      <c r="I165" s="22">
        <f t="shared" si="27"/>
        <v>10.653001720000002</v>
      </c>
      <c r="J165" s="22">
        <f t="shared" si="28"/>
        <v>0</v>
      </c>
      <c r="K165" s="22">
        <f t="shared" si="29"/>
        <v>17.285487720000003</v>
      </c>
      <c r="L165" s="22">
        <f t="shared" si="30"/>
        <v>0</v>
      </c>
      <c r="M165" s="22">
        <f t="shared" si="31"/>
        <v>121.99064644999997</v>
      </c>
      <c r="N165" s="22">
        <f t="shared" si="32"/>
        <v>0</v>
      </c>
    </row>
    <row r="166" spans="1:14" x14ac:dyDescent="0.25">
      <c r="A166" s="1">
        <v>42742.833333332936</v>
      </c>
      <c r="B166">
        <v>45.5</v>
      </c>
      <c r="C166" s="10">
        <v>3.0835500000000002</v>
      </c>
      <c r="D166" s="10">
        <v>-7.0017200000000003E-3</v>
      </c>
      <c r="E166" s="22">
        <f t="shared" si="23"/>
        <v>3.0835500000000002</v>
      </c>
      <c r="F166" s="22">
        <f t="shared" si="25"/>
        <v>-7.0017200000000003E-3</v>
      </c>
      <c r="G166" s="22">
        <f t="shared" si="26"/>
        <v>3.0765482800000004</v>
      </c>
      <c r="H166" s="22">
        <f t="shared" si="24"/>
        <v>14.5</v>
      </c>
      <c r="I166" s="22">
        <f t="shared" si="27"/>
        <v>11.423451719999999</v>
      </c>
      <c r="J166" s="22">
        <f t="shared" si="28"/>
        <v>0</v>
      </c>
      <c r="K166" s="22">
        <f t="shared" si="29"/>
        <v>28.708939440000002</v>
      </c>
      <c r="L166" s="22">
        <f t="shared" si="30"/>
        <v>0</v>
      </c>
      <c r="M166" s="22">
        <f t="shared" si="31"/>
        <v>110.56719472999997</v>
      </c>
      <c r="N166" s="22">
        <f t="shared" si="32"/>
        <v>0</v>
      </c>
    </row>
    <row r="167" spans="1:14" x14ac:dyDescent="0.25">
      <c r="A167" s="1">
        <v>42742.8749999996</v>
      </c>
      <c r="B167">
        <v>44.8</v>
      </c>
      <c r="C167" s="10">
        <v>3.1228400000000001</v>
      </c>
      <c r="D167" s="10">
        <v>-7.0017200000000003E-3</v>
      </c>
      <c r="E167" s="22">
        <f t="shared" si="23"/>
        <v>3.1228400000000001</v>
      </c>
      <c r="F167" s="22">
        <f t="shared" si="25"/>
        <v>-7.0017200000000003E-3</v>
      </c>
      <c r="G167" s="22">
        <f t="shared" si="26"/>
        <v>3.1158382800000002</v>
      </c>
      <c r="H167" s="22">
        <f t="shared" si="24"/>
        <v>13.799999999999997</v>
      </c>
      <c r="I167" s="22">
        <f t="shared" si="27"/>
        <v>10.684161719999997</v>
      </c>
      <c r="J167" s="22">
        <f t="shared" si="28"/>
        <v>0</v>
      </c>
      <c r="K167" s="22">
        <f t="shared" si="29"/>
        <v>39.393101160000001</v>
      </c>
      <c r="L167" s="22">
        <f t="shared" si="30"/>
        <v>0</v>
      </c>
      <c r="M167" s="22">
        <f t="shared" si="31"/>
        <v>99.883033009999977</v>
      </c>
      <c r="N167" s="22">
        <f t="shared" si="32"/>
        <v>0</v>
      </c>
    </row>
    <row r="168" spans="1:14" x14ac:dyDescent="0.25">
      <c r="A168" s="1">
        <v>42742.916666666264</v>
      </c>
      <c r="B168">
        <v>42.8</v>
      </c>
      <c r="C168" s="10">
        <v>4.8109899999999994</v>
      </c>
      <c r="D168" s="10">
        <v>-7.0017200000000003E-3</v>
      </c>
      <c r="E168" s="22">
        <f t="shared" si="23"/>
        <v>4.8109899999999994</v>
      </c>
      <c r="F168" s="22">
        <f t="shared" si="25"/>
        <v>-7.0017200000000003E-3</v>
      </c>
      <c r="G168" s="22">
        <f t="shared" si="26"/>
        <v>4.8039882799999996</v>
      </c>
      <c r="H168" s="22">
        <f t="shared" si="24"/>
        <v>11.799999999999997</v>
      </c>
      <c r="I168" s="22">
        <f t="shared" si="27"/>
        <v>6.9960117199999976</v>
      </c>
      <c r="J168" s="22">
        <f t="shared" si="28"/>
        <v>0</v>
      </c>
      <c r="K168" s="22">
        <f t="shared" si="29"/>
        <v>46.389112879999999</v>
      </c>
      <c r="L168" s="22">
        <f t="shared" si="30"/>
        <v>0</v>
      </c>
      <c r="M168" s="22">
        <f t="shared" si="31"/>
        <v>92.887021289999979</v>
      </c>
      <c r="N168" s="22">
        <f t="shared" si="32"/>
        <v>0</v>
      </c>
    </row>
    <row r="169" spans="1:14" x14ac:dyDescent="0.25">
      <c r="A169" s="1">
        <v>42742.958333332928</v>
      </c>
      <c r="B169">
        <v>40.700000000000003</v>
      </c>
      <c r="C169" s="10">
        <v>7.0495600000000005</v>
      </c>
      <c r="D169" s="10">
        <v>-7.0017200000000003E-3</v>
      </c>
      <c r="E169" s="22">
        <f t="shared" si="23"/>
        <v>7.0495600000000005</v>
      </c>
      <c r="F169" s="22">
        <f t="shared" si="25"/>
        <v>-7.0017200000000003E-3</v>
      </c>
      <c r="G169" s="22">
        <f t="shared" si="26"/>
        <v>7.0425582800000006</v>
      </c>
      <c r="H169" s="22">
        <f t="shared" si="24"/>
        <v>9.7000000000000028</v>
      </c>
      <c r="I169" s="22">
        <f t="shared" si="27"/>
        <v>2.6574417200000022</v>
      </c>
      <c r="J169" s="22">
        <f t="shared" si="28"/>
        <v>0</v>
      </c>
      <c r="K169" s="22">
        <f t="shared" si="29"/>
        <v>49.0465546</v>
      </c>
      <c r="L169" s="22">
        <f t="shared" si="30"/>
        <v>0</v>
      </c>
      <c r="M169" s="22">
        <f t="shared" si="31"/>
        <v>90.22957956999997</v>
      </c>
      <c r="N169" s="22">
        <f t="shared" si="32"/>
        <v>0</v>
      </c>
    </row>
    <row r="170" spans="1:14" x14ac:dyDescent="0.25">
      <c r="A170">
        <v>42742.999999999593</v>
      </c>
      <c r="B170">
        <v>38.299999999999997</v>
      </c>
      <c r="C170">
        <v>5.2118199999999995</v>
      </c>
      <c r="D170">
        <v>-7.0017200000000003E-3</v>
      </c>
      <c r="E170" s="22">
        <f t="shared" si="23"/>
        <v>5.2118199999999995</v>
      </c>
      <c r="F170" s="22">
        <f t="shared" si="25"/>
        <v>-7.0017200000000003E-3</v>
      </c>
      <c r="G170" s="22">
        <f t="shared" ref="G170:G233" si="33">(E170+F170)</f>
        <v>5.2048182799999996</v>
      </c>
      <c r="H170" s="22">
        <f t="shared" ref="H170:H233" si="34">B170-$S$4</f>
        <v>7.2999999999999972</v>
      </c>
      <c r="I170" s="22">
        <f t="shared" ref="I170:I233" si="35">IF((H170-G170)&gt;0, (H170-G170), (0))</f>
        <v>2.0951817199999976</v>
      </c>
      <c r="J170" s="22">
        <f t="shared" ref="J170:J233" si="36">IF(I170=0, G170-H170,0)</f>
        <v>0</v>
      </c>
      <c r="K170" s="22">
        <f t="shared" ref="K170:K233" si="37">IF(I170&gt;0, K169+I170, 0)</f>
        <v>51.14173632</v>
      </c>
      <c r="L170" s="22">
        <f t="shared" ref="L170:L233" si="38">IF(J170&gt;0,L169+J170, 0)</f>
        <v>0</v>
      </c>
      <c r="M170" s="22">
        <f t="shared" si="31"/>
        <v>88.134397849999971</v>
      </c>
      <c r="N170" s="22">
        <f t="shared" ref="N170:N233" si="39">(M169-I170+J170)-M170</f>
        <v>0</v>
      </c>
    </row>
    <row r="171" spans="1:14" x14ac:dyDescent="0.25">
      <c r="A171">
        <v>42743.041666666257</v>
      </c>
      <c r="B171">
        <v>36.299999999999997</v>
      </c>
      <c r="C171">
        <v>6.6694499999999994</v>
      </c>
      <c r="D171">
        <v>-7.0017200000000003E-3</v>
      </c>
      <c r="E171" s="22">
        <f t="shared" si="23"/>
        <v>6.6694499999999994</v>
      </c>
      <c r="F171" s="22">
        <f t="shared" si="25"/>
        <v>-7.0017200000000003E-3</v>
      </c>
      <c r="G171" s="22">
        <f t="shared" si="33"/>
        <v>6.6624482799999996</v>
      </c>
      <c r="H171" s="22">
        <f t="shared" si="34"/>
        <v>5.2999999999999972</v>
      </c>
      <c r="I171" s="22">
        <f t="shared" si="35"/>
        <v>0</v>
      </c>
      <c r="J171" s="22">
        <f t="shared" si="36"/>
        <v>1.3624482800000024</v>
      </c>
      <c r="K171" s="22">
        <f t="shared" si="37"/>
        <v>0</v>
      </c>
      <c r="L171" s="22">
        <f t="shared" si="38"/>
        <v>1.3624482800000024</v>
      </c>
      <c r="M171" s="22">
        <f t="shared" si="31"/>
        <v>89.496846129999966</v>
      </c>
      <c r="N171" s="22">
        <f t="shared" si="39"/>
        <v>0</v>
      </c>
    </row>
    <row r="172" spans="1:14" x14ac:dyDescent="0.25">
      <c r="A172">
        <v>42743.083333332921</v>
      </c>
      <c r="B172">
        <v>33.5</v>
      </c>
      <c r="C172">
        <v>4.2833100000000002</v>
      </c>
      <c r="D172">
        <v>-7.0017200000000003E-3</v>
      </c>
      <c r="E172" s="22">
        <f t="shared" si="23"/>
        <v>4.2833100000000002</v>
      </c>
      <c r="F172" s="22">
        <f t="shared" si="25"/>
        <v>-7.0017200000000003E-3</v>
      </c>
      <c r="G172" s="22">
        <f t="shared" si="33"/>
        <v>4.2763082800000003</v>
      </c>
      <c r="H172" s="22">
        <f t="shared" si="34"/>
        <v>2.5</v>
      </c>
      <c r="I172" s="22">
        <f t="shared" si="35"/>
        <v>0</v>
      </c>
      <c r="J172" s="22">
        <f t="shared" si="36"/>
        <v>1.7763082800000003</v>
      </c>
      <c r="K172" s="22">
        <f t="shared" si="37"/>
        <v>0</v>
      </c>
      <c r="L172" s="22">
        <f t="shared" si="38"/>
        <v>3.1387565600000027</v>
      </c>
      <c r="M172" s="22">
        <f t="shared" si="31"/>
        <v>91.273154409999961</v>
      </c>
      <c r="N172" s="22">
        <f t="shared" si="39"/>
        <v>0</v>
      </c>
    </row>
    <row r="173" spans="1:14" x14ac:dyDescent="0.25">
      <c r="A173">
        <v>42743.124999999585</v>
      </c>
      <c r="B173">
        <v>32.700000000000003</v>
      </c>
      <c r="C173">
        <v>3.4174600000000002</v>
      </c>
      <c r="D173">
        <v>-7.0017200000000003E-3</v>
      </c>
      <c r="E173" s="22">
        <f t="shared" si="23"/>
        <v>3.4174600000000002</v>
      </c>
      <c r="F173" s="22">
        <f t="shared" si="25"/>
        <v>-7.0017200000000003E-3</v>
      </c>
      <c r="G173" s="22">
        <f t="shared" si="33"/>
        <v>3.4104582800000003</v>
      </c>
      <c r="H173" s="22">
        <f t="shared" si="34"/>
        <v>1.7000000000000028</v>
      </c>
      <c r="I173" s="22">
        <f t="shared" si="35"/>
        <v>0</v>
      </c>
      <c r="J173" s="22">
        <f t="shared" si="36"/>
        <v>1.7104582799999974</v>
      </c>
      <c r="K173" s="22">
        <f t="shared" si="37"/>
        <v>0</v>
      </c>
      <c r="L173" s="22">
        <f t="shared" si="38"/>
        <v>4.8492148400000001</v>
      </c>
      <c r="M173" s="22">
        <f t="shared" si="31"/>
        <v>92.983612689999958</v>
      </c>
      <c r="N173" s="22">
        <f t="shared" si="39"/>
        <v>0</v>
      </c>
    </row>
    <row r="174" spans="1:14" x14ac:dyDescent="0.25">
      <c r="A174">
        <v>42743.16666666625</v>
      </c>
      <c r="B174">
        <v>33.200000000000003</v>
      </c>
      <c r="C174">
        <v>3.2610300000000003</v>
      </c>
      <c r="D174">
        <v>-7.0017200000000003E-3</v>
      </c>
      <c r="E174" s="22">
        <f t="shared" si="23"/>
        <v>3.2610300000000003</v>
      </c>
      <c r="F174" s="22">
        <f t="shared" si="25"/>
        <v>-7.0017200000000003E-3</v>
      </c>
      <c r="G174" s="22">
        <f t="shared" si="33"/>
        <v>3.2540282800000004</v>
      </c>
      <c r="H174" s="22">
        <f t="shared" si="34"/>
        <v>2.2000000000000028</v>
      </c>
      <c r="I174" s="22">
        <f t="shared" si="35"/>
        <v>0</v>
      </c>
      <c r="J174" s="22">
        <f t="shared" si="36"/>
        <v>1.0540282799999976</v>
      </c>
      <c r="K174" s="22">
        <f t="shared" si="37"/>
        <v>0</v>
      </c>
      <c r="L174" s="22">
        <f t="shared" si="38"/>
        <v>5.9032431199999973</v>
      </c>
      <c r="M174" s="22">
        <f t="shared" si="31"/>
        <v>94.037640969999956</v>
      </c>
      <c r="N174" s="22">
        <f t="shared" si="39"/>
        <v>0</v>
      </c>
    </row>
    <row r="175" spans="1:14" x14ac:dyDescent="0.25">
      <c r="A175">
        <v>42743.208333332914</v>
      </c>
      <c r="B175">
        <v>31.3</v>
      </c>
      <c r="C175">
        <v>3.6290300000000002</v>
      </c>
      <c r="D175">
        <v>-7.0017200000000003E-3</v>
      </c>
      <c r="E175" s="22">
        <f t="shared" si="23"/>
        <v>3.6290300000000002</v>
      </c>
      <c r="F175" s="22">
        <f t="shared" si="25"/>
        <v>-7.0017200000000003E-3</v>
      </c>
      <c r="G175" s="22">
        <f t="shared" si="33"/>
        <v>3.6220282800000003</v>
      </c>
      <c r="H175" s="22">
        <f t="shared" si="34"/>
        <v>0.30000000000000071</v>
      </c>
      <c r="I175" s="22">
        <f t="shared" si="35"/>
        <v>0</v>
      </c>
      <c r="J175" s="22">
        <f t="shared" si="36"/>
        <v>3.3220282799999996</v>
      </c>
      <c r="K175" s="22">
        <f t="shared" si="37"/>
        <v>0</v>
      </c>
      <c r="L175" s="22">
        <f t="shared" si="38"/>
        <v>9.2252713999999969</v>
      </c>
      <c r="M175" s="22">
        <f t="shared" si="31"/>
        <v>97.359669249999953</v>
      </c>
      <c r="N175" s="22">
        <f t="shared" si="39"/>
        <v>0</v>
      </c>
    </row>
    <row r="176" spans="1:14" x14ac:dyDescent="0.25">
      <c r="A176">
        <v>42743.249999999578</v>
      </c>
      <c r="B176">
        <v>31.9</v>
      </c>
      <c r="C176">
        <v>3.1885100000000004</v>
      </c>
      <c r="D176">
        <v>-7.0017200000000003E-3</v>
      </c>
      <c r="E176" s="22">
        <f t="shared" si="23"/>
        <v>3.1885100000000004</v>
      </c>
      <c r="F176" s="22">
        <f t="shared" si="25"/>
        <v>-7.0017200000000003E-3</v>
      </c>
      <c r="G176" s="22">
        <f t="shared" si="33"/>
        <v>3.1815082800000005</v>
      </c>
      <c r="H176" s="22">
        <f t="shared" si="34"/>
        <v>0.89999999999999858</v>
      </c>
      <c r="I176" s="22">
        <f t="shared" si="35"/>
        <v>0</v>
      </c>
      <c r="J176" s="22">
        <f t="shared" si="36"/>
        <v>2.2815082800000019</v>
      </c>
      <c r="K176" s="22">
        <f t="shared" si="37"/>
        <v>0</v>
      </c>
      <c r="L176" s="22">
        <f t="shared" si="38"/>
        <v>11.506779679999999</v>
      </c>
      <c r="M176" s="22">
        <f t="shared" si="31"/>
        <v>99.64117752999995</v>
      </c>
      <c r="N176" s="22">
        <f t="shared" si="39"/>
        <v>0</v>
      </c>
    </row>
    <row r="177" spans="1:14" x14ac:dyDescent="0.25">
      <c r="A177" s="1">
        <v>42743.291666666242</v>
      </c>
      <c r="B177" s="5">
        <v>32.6</v>
      </c>
      <c r="C177" s="5">
        <v>3.77345</v>
      </c>
      <c r="D177" s="5">
        <v>-7.0017200000000003E-3</v>
      </c>
      <c r="E177" s="22">
        <f t="shared" si="23"/>
        <v>3.77345</v>
      </c>
      <c r="F177" s="22">
        <f t="shared" si="25"/>
        <v>-7.0017200000000003E-3</v>
      </c>
      <c r="G177" s="22">
        <f t="shared" si="33"/>
        <v>3.7664482800000001</v>
      </c>
      <c r="H177" s="22">
        <f t="shared" si="34"/>
        <v>1.6000000000000014</v>
      </c>
      <c r="I177" s="22">
        <f t="shared" si="35"/>
        <v>0</v>
      </c>
      <c r="J177" s="22">
        <f t="shared" si="36"/>
        <v>2.1664482799999987</v>
      </c>
      <c r="K177" s="22">
        <f t="shared" si="37"/>
        <v>0</v>
      </c>
      <c r="L177" s="22">
        <f t="shared" si="38"/>
        <v>13.673227959999998</v>
      </c>
      <c r="M177" s="22">
        <f t="shared" si="31"/>
        <v>101.80762580999995</v>
      </c>
      <c r="N177" s="22">
        <f t="shared" si="39"/>
        <v>0</v>
      </c>
    </row>
    <row r="178" spans="1:14" x14ac:dyDescent="0.25">
      <c r="A178" s="1">
        <v>42743.333333332906</v>
      </c>
      <c r="B178">
        <v>35.1</v>
      </c>
      <c r="C178">
        <v>4.2424300000000006</v>
      </c>
      <c r="D178" s="2">
        <v>1.1607190000000001</v>
      </c>
      <c r="E178" s="22">
        <f t="shared" si="23"/>
        <v>4.2424300000000006</v>
      </c>
      <c r="F178" s="22">
        <f t="shared" si="25"/>
        <v>1.1607190000000001</v>
      </c>
      <c r="G178" s="22">
        <f t="shared" si="33"/>
        <v>5.4031490000000009</v>
      </c>
      <c r="H178" s="22">
        <f t="shared" si="34"/>
        <v>4.1000000000000014</v>
      </c>
      <c r="I178" s="22">
        <f t="shared" si="35"/>
        <v>0</v>
      </c>
      <c r="J178" s="22">
        <f t="shared" si="36"/>
        <v>1.3031489999999994</v>
      </c>
      <c r="K178" s="22">
        <f t="shared" si="37"/>
        <v>0</v>
      </c>
      <c r="L178" s="22">
        <f t="shared" si="38"/>
        <v>14.976376959999998</v>
      </c>
      <c r="M178" s="22">
        <f t="shared" si="31"/>
        <v>103.11077480999995</v>
      </c>
      <c r="N178" s="22">
        <f t="shared" si="39"/>
        <v>0</v>
      </c>
    </row>
    <row r="179" spans="1:14" x14ac:dyDescent="0.25">
      <c r="A179" s="1">
        <v>42743.374999999571</v>
      </c>
      <c r="B179">
        <v>37</v>
      </c>
      <c r="C179">
        <v>5.1180300000000001</v>
      </c>
      <c r="D179" s="2">
        <v>3.7575149999999997</v>
      </c>
      <c r="E179" s="22">
        <f t="shared" si="23"/>
        <v>5.1180300000000001</v>
      </c>
      <c r="F179" s="22">
        <f t="shared" si="25"/>
        <v>3.7575149999999997</v>
      </c>
      <c r="G179" s="22">
        <f t="shared" si="33"/>
        <v>8.8755449999999989</v>
      </c>
      <c r="H179" s="22">
        <f t="shared" si="34"/>
        <v>6</v>
      </c>
      <c r="I179" s="22">
        <f t="shared" si="35"/>
        <v>0</v>
      </c>
      <c r="J179" s="22">
        <f t="shared" si="36"/>
        <v>2.8755449999999989</v>
      </c>
      <c r="K179" s="22">
        <f t="shared" si="37"/>
        <v>0</v>
      </c>
      <c r="L179" s="22">
        <f t="shared" si="38"/>
        <v>17.851921959999999</v>
      </c>
      <c r="M179" s="22">
        <f t="shared" si="31"/>
        <v>105.98631980999996</v>
      </c>
      <c r="N179" s="22">
        <f t="shared" si="39"/>
        <v>0</v>
      </c>
    </row>
    <row r="180" spans="1:14" x14ac:dyDescent="0.25">
      <c r="A180" s="1">
        <v>42743.416666666235</v>
      </c>
      <c r="B180">
        <v>39.299999999999997</v>
      </c>
      <c r="C180">
        <v>6.7633299999999998</v>
      </c>
      <c r="D180" s="2">
        <v>15.032580000000001</v>
      </c>
      <c r="E180" s="22">
        <f t="shared" si="23"/>
        <v>6.7633299999999998</v>
      </c>
      <c r="F180" s="22">
        <f t="shared" si="25"/>
        <v>15.032580000000001</v>
      </c>
      <c r="G180" s="22">
        <f t="shared" si="33"/>
        <v>21.795909999999999</v>
      </c>
      <c r="H180" s="22">
        <f t="shared" si="34"/>
        <v>8.2999999999999972</v>
      </c>
      <c r="I180" s="22">
        <f t="shared" si="35"/>
        <v>0</v>
      </c>
      <c r="J180" s="22">
        <f t="shared" si="36"/>
        <v>13.495910000000002</v>
      </c>
      <c r="K180" s="22">
        <f t="shared" si="37"/>
        <v>0</v>
      </c>
      <c r="L180" s="22">
        <f t="shared" si="38"/>
        <v>31.347831960000001</v>
      </c>
      <c r="M180" s="22">
        <f t="shared" si="31"/>
        <v>119.48222980999995</v>
      </c>
      <c r="N180" s="22">
        <f t="shared" si="39"/>
        <v>0</v>
      </c>
    </row>
    <row r="181" spans="1:14" x14ac:dyDescent="0.25">
      <c r="A181" s="1">
        <v>42743.458333332899</v>
      </c>
      <c r="B181">
        <v>39.5</v>
      </c>
      <c r="C181">
        <v>9.3889699999999987</v>
      </c>
      <c r="D181" s="2">
        <v>10.61974</v>
      </c>
      <c r="E181" s="22">
        <f t="shared" si="23"/>
        <v>9.3889699999999987</v>
      </c>
      <c r="F181" s="22">
        <f t="shared" si="25"/>
        <v>10.61974</v>
      </c>
      <c r="G181" s="22">
        <f t="shared" si="33"/>
        <v>20.008710000000001</v>
      </c>
      <c r="H181" s="22">
        <f t="shared" si="34"/>
        <v>8.5</v>
      </c>
      <c r="I181" s="22">
        <f t="shared" si="35"/>
        <v>0</v>
      </c>
      <c r="J181" s="22">
        <f t="shared" si="36"/>
        <v>11.508710000000001</v>
      </c>
      <c r="K181" s="22">
        <f t="shared" si="37"/>
        <v>0</v>
      </c>
      <c r="L181" s="22">
        <f t="shared" si="38"/>
        <v>42.856541960000001</v>
      </c>
      <c r="M181" s="22">
        <f t="shared" si="31"/>
        <v>130.99093980999996</v>
      </c>
      <c r="N181" s="22">
        <f t="shared" si="39"/>
        <v>0</v>
      </c>
    </row>
    <row r="182" spans="1:14" x14ac:dyDescent="0.25">
      <c r="A182" s="1">
        <v>42743.499999999563</v>
      </c>
      <c r="B182">
        <v>41.2</v>
      </c>
      <c r="C182">
        <v>11.3405</v>
      </c>
      <c r="D182" s="2">
        <v>21.209699999999998</v>
      </c>
      <c r="E182" s="22">
        <f t="shared" si="23"/>
        <v>11.3405</v>
      </c>
      <c r="F182" s="22">
        <f t="shared" si="25"/>
        <v>21.209699999999998</v>
      </c>
      <c r="G182" s="22">
        <f t="shared" si="33"/>
        <v>32.550199999999997</v>
      </c>
      <c r="H182" s="22">
        <f t="shared" si="34"/>
        <v>10.200000000000003</v>
      </c>
      <c r="I182" s="22">
        <f t="shared" si="35"/>
        <v>0</v>
      </c>
      <c r="J182" s="22">
        <f t="shared" si="36"/>
        <v>22.350199999999994</v>
      </c>
      <c r="K182" s="22">
        <f t="shared" si="37"/>
        <v>0</v>
      </c>
      <c r="L182" s="22">
        <f t="shared" si="38"/>
        <v>65.206741959999988</v>
      </c>
      <c r="M182" s="22">
        <f t="shared" si="31"/>
        <v>153.34113980999996</v>
      </c>
      <c r="N182" s="22">
        <f t="shared" si="39"/>
        <v>0</v>
      </c>
    </row>
    <row r="183" spans="1:14" x14ac:dyDescent="0.25">
      <c r="A183" s="1">
        <v>42743.541666666228</v>
      </c>
      <c r="B183">
        <v>41</v>
      </c>
      <c r="C183">
        <v>11.793100000000001</v>
      </c>
      <c r="D183" s="2">
        <v>11.09285</v>
      </c>
      <c r="E183" s="22">
        <f t="shared" si="23"/>
        <v>11.793100000000001</v>
      </c>
      <c r="F183" s="22">
        <f t="shared" si="25"/>
        <v>11.09285</v>
      </c>
      <c r="G183" s="22">
        <f t="shared" si="33"/>
        <v>22.885950000000001</v>
      </c>
      <c r="H183" s="22">
        <f t="shared" si="34"/>
        <v>10</v>
      </c>
      <c r="I183" s="22">
        <f t="shared" si="35"/>
        <v>0</v>
      </c>
      <c r="J183" s="22">
        <f t="shared" si="36"/>
        <v>12.885950000000001</v>
      </c>
      <c r="K183" s="22">
        <f t="shared" si="37"/>
        <v>0</v>
      </c>
      <c r="L183" s="22">
        <f t="shared" si="38"/>
        <v>78.092691959999996</v>
      </c>
      <c r="M183" s="22">
        <f t="shared" si="31"/>
        <v>166.22708980999997</v>
      </c>
      <c r="N183" s="22">
        <f t="shared" si="39"/>
        <v>0</v>
      </c>
    </row>
    <row r="184" spans="1:14" x14ac:dyDescent="0.25">
      <c r="A184" s="1">
        <v>42743.583333332892</v>
      </c>
      <c r="B184">
        <v>40.799999999999997</v>
      </c>
      <c r="C184">
        <v>9.2452099999999984</v>
      </c>
      <c r="D184" s="2">
        <v>15.51294</v>
      </c>
      <c r="E184" s="22">
        <f t="shared" si="23"/>
        <v>9.2452099999999984</v>
      </c>
      <c r="F184" s="22">
        <f t="shared" si="25"/>
        <v>15.51294</v>
      </c>
      <c r="G184" s="22">
        <f t="shared" si="33"/>
        <v>24.758150000000001</v>
      </c>
      <c r="H184" s="22">
        <f t="shared" si="34"/>
        <v>9.7999999999999972</v>
      </c>
      <c r="I184" s="22">
        <f t="shared" si="35"/>
        <v>0</v>
      </c>
      <c r="J184" s="22">
        <f t="shared" si="36"/>
        <v>14.958150000000003</v>
      </c>
      <c r="K184" s="22">
        <f t="shared" si="37"/>
        <v>0</v>
      </c>
      <c r="L184" s="22">
        <f t="shared" si="38"/>
        <v>93.05084196</v>
      </c>
      <c r="M184" s="22">
        <f t="shared" si="31"/>
        <v>181.18523980999998</v>
      </c>
      <c r="N184" s="22">
        <f t="shared" si="39"/>
        <v>0</v>
      </c>
    </row>
    <row r="185" spans="1:14" x14ac:dyDescent="0.25">
      <c r="A185" s="1">
        <v>42743.624999999556</v>
      </c>
      <c r="B185">
        <v>41.2</v>
      </c>
      <c r="C185">
        <v>9.9770799999999991</v>
      </c>
      <c r="D185" s="2">
        <v>18.517849999999999</v>
      </c>
      <c r="E185" s="22">
        <f t="shared" si="23"/>
        <v>9.9770799999999991</v>
      </c>
      <c r="F185" s="22">
        <f t="shared" si="25"/>
        <v>18.517849999999999</v>
      </c>
      <c r="G185" s="22">
        <f t="shared" si="33"/>
        <v>28.494929999999997</v>
      </c>
      <c r="H185" s="22">
        <f t="shared" si="34"/>
        <v>10.200000000000003</v>
      </c>
      <c r="I185" s="22">
        <f t="shared" si="35"/>
        <v>0</v>
      </c>
      <c r="J185" s="22">
        <f t="shared" si="36"/>
        <v>18.294929999999994</v>
      </c>
      <c r="K185" s="22">
        <f t="shared" si="37"/>
        <v>0</v>
      </c>
      <c r="L185" s="22">
        <f t="shared" si="38"/>
        <v>111.34577195999999</v>
      </c>
      <c r="M185" s="22">
        <f t="shared" si="31"/>
        <v>199.48016980999998</v>
      </c>
      <c r="N185" s="22">
        <f t="shared" si="39"/>
        <v>0</v>
      </c>
    </row>
    <row r="186" spans="1:14" x14ac:dyDescent="0.25">
      <c r="A186" s="1">
        <v>42743.66666666622</v>
      </c>
      <c r="B186">
        <v>41</v>
      </c>
      <c r="C186">
        <v>9.23874</v>
      </c>
      <c r="D186" s="2">
        <v>6.2948020000000007</v>
      </c>
      <c r="E186" s="22">
        <f t="shared" si="23"/>
        <v>9.23874</v>
      </c>
      <c r="F186" s="22">
        <f t="shared" si="25"/>
        <v>6.2948020000000007</v>
      </c>
      <c r="G186" s="22">
        <f t="shared" si="33"/>
        <v>15.533542000000001</v>
      </c>
      <c r="H186" s="22">
        <f t="shared" si="34"/>
        <v>10</v>
      </c>
      <c r="I186" s="22">
        <f t="shared" si="35"/>
        <v>0</v>
      </c>
      <c r="J186" s="22">
        <f t="shared" si="36"/>
        <v>5.5335420000000006</v>
      </c>
      <c r="K186" s="22">
        <f t="shared" si="37"/>
        <v>0</v>
      </c>
      <c r="L186" s="22">
        <f t="shared" si="38"/>
        <v>116.87931395999999</v>
      </c>
      <c r="M186" s="22">
        <f t="shared" si="31"/>
        <v>205.01371180999999</v>
      </c>
      <c r="N186" s="22">
        <f t="shared" si="39"/>
        <v>0</v>
      </c>
    </row>
    <row r="187" spans="1:14" x14ac:dyDescent="0.25">
      <c r="A187" s="1">
        <v>42743.708333332885</v>
      </c>
      <c r="B187">
        <v>42.5</v>
      </c>
      <c r="C187">
        <v>6.2478400000000001</v>
      </c>
      <c r="D187" s="2">
        <v>8.5603300000000004</v>
      </c>
      <c r="E187" s="22">
        <f t="shared" si="23"/>
        <v>6.2478400000000001</v>
      </c>
      <c r="F187" s="22">
        <f t="shared" si="25"/>
        <v>8.5603300000000004</v>
      </c>
      <c r="G187" s="22">
        <f t="shared" si="33"/>
        <v>14.80817</v>
      </c>
      <c r="H187" s="22">
        <f t="shared" si="34"/>
        <v>11.5</v>
      </c>
      <c r="I187" s="22">
        <f t="shared" si="35"/>
        <v>0</v>
      </c>
      <c r="J187" s="22">
        <f t="shared" si="36"/>
        <v>3.3081700000000005</v>
      </c>
      <c r="K187" s="22">
        <f t="shared" si="37"/>
        <v>0</v>
      </c>
      <c r="L187" s="22">
        <f t="shared" si="38"/>
        <v>120.18748395999999</v>
      </c>
      <c r="M187" s="22">
        <f t="shared" si="31"/>
        <v>208.32188180999998</v>
      </c>
      <c r="N187" s="22">
        <f t="shared" si="39"/>
        <v>0</v>
      </c>
    </row>
    <row r="188" spans="1:14" x14ac:dyDescent="0.25">
      <c r="A188" s="1">
        <v>42743.749999999549</v>
      </c>
      <c r="B188">
        <v>43.3</v>
      </c>
      <c r="C188">
        <v>6.0581199999999997</v>
      </c>
      <c r="D188" s="2">
        <v>1.8237739999999998</v>
      </c>
      <c r="E188" s="22">
        <f t="shared" si="23"/>
        <v>6.0581199999999997</v>
      </c>
      <c r="F188" s="22">
        <f t="shared" si="25"/>
        <v>1.8237739999999998</v>
      </c>
      <c r="G188" s="22">
        <f t="shared" si="33"/>
        <v>7.8818939999999991</v>
      </c>
      <c r="H188" s="22">
        <f t="shared" si="34"/>
        <v>12.299999999999997</v>
      </c>
      <c r="I188" s="22">
        <f t="shared" si="35"/>
        <v>4.4181059999999981</v>
      </c>
      <c r="J188" s="22">
        <f t="shared" si="36"/>
        <v>0</v>
      </c>
      <c r="K188" s="22">
        <f t="shared" si="37"/>
        <v>4.4181059999999981</v>
      </c>
      <c r="L188" s="22">
        <f t="shared" si="38"/>
        <v>0</v>
      </c>
      <c r="M188" s="22">
        <f t="shared" si="31"/>
        <v>203.90377580999998</v>
      </c>
      <c r="N188" s="22">
        <f t="shared" si="39"/>
        <v>0</v>
      </c>
    </row>
    <row r="189" spans="1:14" x14ac:dyDescent="0.25">
      <c r="A189" s="1">
        <v>42743.791666666213</v>
      </c>
      <c r="B189">
        <v>45.6</v>
      </c>
      <c r="C189">
        <v>8.0027799999999996</v>
      </c>
      <c r="D189" s="2">
        <v>-7.0017200000000003E-3</v>
      </c>
      <c r="E189" s="22">
        <f t="shared" si="23"/>
        <v>8.0027799999999996</v>
      </c>
      <c r="F189" s="22">
        <f t="shared" si="25"/>
        <v>-7.0017200000000003E-3</v>
      </c>
      <c r="G189" s="22">
        <f t="shared" si="33"/>
        <v>7.9957782799999997</v>
      </c>
      <c r="H189" s="22">
        <f t="shared" si="34"/>
        <v>14.600000000000001</v>
      </c>
      <c r="I189" s="22">
        <f t="shared" si="35"/>
        <v>6.6042217200000017</v>
      </c>
      <c r="J189" s="22">
        <f t="shared" si="36"/>
        <v>0</v>
      </c>
      <c r="K189" s="22">
        <f t="shared" si="37"/>
        <v>11.02232772</v>
      </c>
      <c r="L189" s="22">
        <f t="shared" si="38"/>
        <v>0</v>
      </c>
      <c r="M189" s="22">
        <f t="shared" si="31"/>
        <v>197.29955408999999</v>
      </c>
      <c r="N189" s="22">
        <f t="shared" si="39"/>
        <v>0</v>
      </c>
    </row>
    <row r="190" spans="1:14" x14ac:dyDescent="0.25">
      <c r="A190" s="1">
        <v>42743.833333332877</v>
      </c>
      <c r="B190">
        <v>46.7</v>
      </c>
      <c r="C190">
        <v>6.14168</v>
      </c>
      <c r="D190" s="2">
        <v>-7.0017200000000003E-3</v>
      </c>
      <c r="E190" s="22">
        <f t="shared" si="23"/>
        <v>6.14168</v>
      </c>
      <c r="F190" s="22">
        <f t="shared" si="25"/>
        <v>-7.0017200000000003E-3</v>
      </c>
      <c r="G190" s="22">
        <f t="shared" si="33"/>
        <v>6.1346782800000002</v>
      </c>
      <c r="H190" s="22">
        <f t="shared" si="34"/>
        <v>15.700000000000003</v>
      </c>
      <c r="I190" s="22">
        <f t="shared" si="35"/>
        <v>9.5653217200000036</v>
      </c>
      <c r="J190" s="22">
        <f t="shared" si="36"/>
        <v>0</v>
      </c>
      <c r="K190" s="22">
        <f t="shared" si="37"/>
        <v>20.587649440000003</v>
      </c>
      <c r="L190" s="22">
        <f t="shared" si="38"/>
        <v>0</v>
      </c>
      <c r="M190" s="22">
        <f t="shared" si="31"/>
        <v>187.73423236999997</v>
      </c>
      <c r="N190" s="22">
        <f t="shared" si="39"/>
        <v>0</v>
      </c>
    </row>
    <row r="191" spans="1:14" x14ac:dyDescent="0.25">
      <c r="A191" s="1">
        <v>42743.874999999542</v>
      </c>
      <c r="B191">
        <v>44.5</v>
      </c>
      <c r="C191">
        <v>5.4037600000000001</v>
      </c>
      <c r="D191" s="2">
        <v>-7.0017200000000003E-3</v>
      </c>
      <c r="E191" s="22">
        <f t="shared" si="23"/>
        <v>5.4037600000000001</v>
      </c>
      <c r="F191" s="22">
        <f t="shared" si="25"/>
        <v>-7.0017200000000003E-3</v>
      </c>
      <c r="G191" s="22">
        <f t="shared" si="33"/>
        <v>5.3967582800000002</v>
      </c>
      <c r="H191" s="22">
        <f t="shared" si="34"/>
        <v>13.5</v>
      </c>
      <c r="I191" s="22">
        <f t="shared" si="35"/>
        <v>8.1032417199999998</v>
      </c>
      <c r="J191" s="22">
        <f t="shared" si="36"/>
        <v>0</v>
      </c>
      <c r="K191" s="22">
        <f t="shared" si="37"/>
        <v>28.690891160000003</v>
      </c>
      <c r="L191" s="22">
        <f t="shared" si="38"/>
        <v>0</v>
      </c>
      <c r="M191" s="22">
        <f t="shared" si="31"/>
        <v>179.63099064999997</v>
      </c>
      <c r="N191" s="22">
        <f t="shared" si="39"/>
        <v>0</v>
      </c>
    </row>
    <row r="192" spans="1:14" x14ac:dyDescent="0.25">
      <c r="A192" s="1">
        <v>42743.916666666206</v>
      </c>
      <c r="B192">
        <v>42.4</v>
      </c>
      <c r="C192">
        <v>4.0208399999999997</v>
      </c>
      <c r="D192" s="2">
        <v>-7.0017200000000003E-3</v>
      </c>
      <c r="E192" s="22">
        <f t="shared" si="23"/>
        <v>4.0208399999999997</v>
      </c>
      <c r="F192" s="22">
        <f t="shared" si="25"/>
        <v>-7.0017200000000003E-3</v>
      </c>
      <c r="G192" s="22">
        <f t="shared" si="33"/>
        <v>4.0138382799999999</v>
      </c>
      <c r="H192" s="22">
        <f t="shared" si="34"/>
        <v>11.399999999999999</v>
      </c>
      <c r="I192" s="22">
        <f t="shared" si="35"/>
        <v>7.3861617199999987</v>
      </c>
      <c r="J192" s="22">
        <f t="shared" si="36"/>
        <v>0</v>
      </c>
      <c r="K192" s="22">
        <f t="shared" si="37"/>
        <v>36.077052880000004</v>
      </c>
      <c r="L192" s="22">
        <f t="shared" si="38"/>
        <v>0</v>
      </c>
      <c r="M192" s="22">
        <f t="shared" si="31"/>
        <v>172.24482892999998</v>
      </c>
      <c r="N192" s="22">
        <f t="shared" si="39"/>
        <v>0</v>
      </c>
    </row>
    <row r="193" spans="1:14" x14ac:dyDescent="0.25">
      <c r="A193" s="1">
        <v>42743.95833333287</v>
      </c>
      <c r="B193">
        <v>40.6</v>
      </c>
      <c r="C193">
        <v>3.0919499999999998</v>
      </c>
      <c r="D193" s="2">
        <v>-7.0017200000000003E-3</v>
      </c>
      <c r="E193" s="22">
        <f t="shared" si="23"/>
        <v>3.0919499999999998</v>
      </c>
      <c r="F193" s="22">
        <f t="shared" si="25"/>
        <v>-7.0017200000000003E-3</v>
      </c>
      <c r="G193" s="22">
        <f t="shared" si="33"/>
        <v>3.0849482799999999</v>
      </c>
      <c r="H193" s="22">
        <f t="shared" si="34"/>
        <v>9.6000000000000014</v>
      </c>
      <c r="I193" s="22">
        <f t="shared" si="35"/>
        <v>6.5150517200000015</v>
      </c>
      <c r="J193" s="22">
        <f t="shared" si="36"/>
        <v>0</v>
      </c>
      <c r="K193" s="22">
        <f t="shared" si="37"/>
        <v>42.592104600000006</v>
      </c>
      <c r="L193" s="22">
        <f t="shared" si="38"/>
        <v>0</v>
      </c>
      <c r="M193" s="22">
        <f t="shared" si="31"/>
        <v>165.72977720999998</v>
      </c>
      <c r="N193" s="22">
        <f t="shared" si="39"/>
        <v>0</v>
      </c>
    </row>
    <row r="194" spans="1:14" x14ac:dyDescent="0.25">
      <c r="A194" s="1">
        <v>42743.999999999534</v>
      </c>
      <c r="B194">
        <v>37.6</v>
      </c>
      <c r="C194">
        <v>3.8244499999999997</v>
      </c>
      <c r="D194" s="2">
        <v>-7.0017200000000003E-3</v>
      </c>
      <c r="E194" s="22">
        <f t="shared" si="23"/>
        <v>3.8244499999999997</v>
      </c>
      <c r="F194" s="22">
        <f t="shared" si="25"/>
        <v>-7.0017200000000003E-3</v>
      </c>
      <c r="G194" s="22">
        <f t="shared" si="33"/>
        <v>3.8174482799999998</v>
      </c>
      <c r="H194" s="22">
        <f t="shared" si="34"/>
        <v>6.6000000000000014</v>
      </c>
      <c r="I194" s="22">
        <f t="shared" si="35"/>
        <v>2.7825517200000016</v>
      </c>
      <c r="J194" s="22">
        <f t="shared" si="36"/>
        <v>0</v>
      </c>
      <c r="K194" s="22">
        <f t="shared" si="37"/>
        <v>45.374656320000007</v>
      </c>
      <c r="L194" s="22">
        <f t="shared" si="38"/>
        <v>0</v>
      </c>
      <c r="M194" s="22">
        <f t="shared" si="31"/>
        <v>162.94722548999997</v>
      </c>
      <c r="N194" s="22">
        <f t="shared" si="39"/>
        <v>0</v>
      </c>
    </row>
    <row r="195" spans="1:14" x14ac:dyDescent="0.25">
      <c r="A195" s="1">
        <v>42744.041666666199</v>
      </c>
      <c r="B195">
        <v>36.4</v>
      </c>
      <c r="C195">
        <v>3.78877</v>
      </c>
      <c r="D195" s="2">
        <v>-7.0017200000000003E-3</v>
      </c>
      <c r="E195" s="22">
        <f t="shared" ref="E195:E258" si="40">C195*$S$2</f>
        <v>3.78877</v>
      </c>
      <c r="F195" s="22">
        <f t="shared" si="25"/>
        <v>-7.0017200000000003E-3</v>
      </c>
      <c r="G195" s="22">
        <f t="shared" si="33"/>
        <v>3.7817682800000001</v>
      </c>
      <c r="H195" s="22">
        <f t="shared" si="34"/>
        <v>5.3999999999999986</v>
      </c>
      <c r="I195" s="22">
        <f t="shared" si="35"/>
        <v>1.6182317199999985</v>
      </c>
      <c r="J195" s="22">
        <f t="shared" si="36"/>
        <v>0</v>
      </c>
      <c r="K195" s="22">
        <f t="shared" si="37"/>
        <v>46.992888040000004</v>
      </c>
      <c r="L195" s="22">
        <f t="shared" si="38"/>
        <v>0</v>
      </c>
      <c r="M195" s="22">
        <f t="shared" si="31"/>
        <v>161.32899376999995</v>
      </c>
      <c r="N195" s="22">
        <f t="shared" si="39"/>
        <v>0</v>
      </c>
    </row>
    <row r="196" spans="1:14" x14ac:dyDescent="0.25">
      <c r="A196" s="1">
        <v>42744.083333332863</v>
      </c>
      <c r="B196">
        <v>34.6</v>
      </c>
      <c r="C196">
        <v>4.2537000000000003</v>
      </c>
      <c r="D196" s="2">
        <v>-7.0017200000000003E-3</v>
      </c>
      <c r="E196" s="22">
        <f t="shared" si="40"/>
        <v>4.2537000000000003</v>
      </c>
      <c r="F196" s="22">
        <f t="shared" ref="F196:F259" si="41">D196*$S$3</f>
        <v>-7.0017200000000003E-3</v>
      </c>
      <c r="G196" s="22">
        <f t="shared" si="33"/>
        <v>4.2466982800000004</v>
      </c>
      <c r="H196" s="22">
        <f t="shared" si="34"/>
        <v>3.6000000000000014</v>
      </c>
      <c r="I196" s="22">
        <f t="shared" si="35"/>
        <v>0</v>
      </c>
      <c r="J196" s="22">
        <f t="shared" si="36"/>
        <v>0.64669827999999896</v>
      </c>
      <c r="K196" s="22">
        <f t="shared" si="37"/>
        <v>0</v>
      </c>
      <c r="L196" s="22">
        <f t="shared" si="38"/>
        <v>0.64669827999999896</v>
      </c>
      <c r="M196" s="22">
        <f t="shared" ref="M196:M259" si="42">IF((M195-I196+J196)&lt;$S$6,(M195-I196+J196),$S$6)</f>
        <v>161.97569204999996</v>
      </c>
      <c r="N196" s="22">
        <f t="shared" si="39"/>
        <v>0</v>
      </c>
    </row>
    <row r="197" spans="1:14" x14ac:dyDescent="0.25">
      <c r="A197" s="1">
        <v>42744.124999999527</v>
      </c>
      <c r="B197">
        <v>32.4</v>
      </c>
      <c r="C197">
        <v>3.5767500000000001</v>
      </c>
      <c r="D197" s="2">
        <v>-7.0017200000000003E-3</v>
      </c>
      <c r="E197" s="22">
        <f t="shared" si="40"/>
        <v>3.5767500000000001</v>
      </c>
      <c r="F197" s="22">
        <f t="shared" si="41"/>
        <v>-7.0017200000000003E-3</v>
      </c>
      <c r="G197" s="22">
        <f t="shared" si="33"/>
        <v>3.5697482800000002</v>
      </c>
      <c r="H197" s="22">
        <f t="shared" si="34"/>
        <v>1.3999999999999986</v>
      </c>
      <c r="I197" s="22">
        <f t="shared" si="35"/>
        <v>0</v>
      </c>
      <c r="J197" s="22">
        <f t="shared" si="36"/>
        <v>2.1697482800000016</v>
      </c>
      <c r="K197" s="22">
        <f t="shared" si="37"/>
        <v>0</v>
      </c>
      <c r="L197" s="22">
        <f t="shared" si="38"/>
        <v>2.8164465600000006</v>
      </c>
      <c r="M197" s="22">
        <f t="shared" si="42"/>
        <v>164.14544032999996</v>
      </c>
      <c r="N197" s="22">
        <f t="shared" si="39"/>
        <v>0</v>
      </c>
    </row>
    <row r="198" spans="1:14" x14ac:dyDescent="0.25">
      <c r="A198" s="1">
        <v>42744.166666666191</v>
      </c>
      <c r="B198">
        <v>32</v>
      </c>
      <c r="C198">
        <v>3.22837</v>
      </c>
      <c r="D198" s="2">
        <v>-7.0017200000000003E-3</v>
      </c>
      <c r="E198" s="22">
        <f t="shared" si="40"/>
        <v>3.22837</v>
      </c>
      <c r="F198" s="22">
        <f t="shared" si="41"/>
        <v>-7.0017200000000003E-3</v>
      </c>
      <c r="G198" s="22">
        <f t="shared" si="33"/>
        <v>3.2213682800000001</v>
      </c>
      <c r="H198" s="22">
        <f t="shared" si="34"/>
        <v>1</v>
      </c>
      <c r="I198" s="22">
        <f t="shared" si="35"/>
        <v>0</v>
      </c>
      <c r="J198" s="22">
        <f t="shared" si="36"/>
        <v>2.2213682800000001</v>
      </c>
      <c r="K198" s="22">
        <f t="shared" si="37"/>
        <v>0</v>
      </c>
      <c r="L198" s="22">
        <f t="shared" si="38"/>
        <v>5.0378148400000011</v>
      </c>
      <c r="M198" s="22">
        <f t="shared" si="42"/>
        <v>166.36680860999996</v>
      </c>
      <c r="N198" s="22">
        <f t="shared" si="39"/>
        <v>0</v>
      </c>
    </row>
    <row r="199" spans="1:14" x14ac:dyDescent="0.25">
      <c r="A199" s="1">
        <v>42744.208333332856</v>
      </c>
      <c r="B199">
        <v>31.9</v>
      </c>
      <c r="C199">
        <v>4.7576499999999999</v>
      </c>
      <c r="D199" s="2">
        <v>-7.0017200000000003E-3</v>
      </c>
      <c r="E199" s="22">
        <f t="shared" si="40"/>
        <v>4.7576499999999999</v>
      </c>
      <c r="F199" s="22">
        <f t="shared" si="41"/>
        <v>-7.0017200000000003E-3</v>
      </c>
      <c r="G199" s="22">
        <f t="shared" si="33"/>
        <v>4.7506482800000001</v>
      </c>
      <c r="H199" s="22">
        <f t="shared" si="34"/>
        <v>0.89999999999999858</v>
      </c>
      <c r="I199" s="22">
        <f t="shared" si="35"/>
        <v>0</v>
      </c>
      <c r="J199" s="22">
        <f t="shared" si="36"/>
        <v>3.8506482800000015</v>
      </c>
      <c r="K199" s="22">
        <f t="shared" si="37"/>
        <v>0</v>
      </c>
      <c r="L199" s="22">
        <f t="shared" si="38"/>
        <v>8.8884631200000026</v>
      </c>
      <c r="M199" s="22">
        <f t="shared" si="42"/>
        <v>170.21745688999997</v>
      </c>
      <c r="N199" s="22">
        <f t="shared" si="39"/>
        <v>0</v>
      </c>
    </row>
    <row r="200" spans="1:14" x14ac:dyDescent="0.25">
      <c r="A200" s="1">
        <v>42744.24999999952</v>
      </c>
      <c r="B200">
        <v>31.9</v>
      </c>
      <c r="C200">
        <v>3.5295900000000002</v>
      </c>
      <c r="D200" s="2">
        <v>-7.0017200000000003E-3</v>
      </c>
      <c r="E200" s="22">
        <f t="shared" si="40"/>
        <v>3.5295900000000002</v>
      </c>
      <c r="F200" s="22">
        <f t="shared" si="41"/>
        <v>-7.0017200000000003E-3</v>
      </c>
      <c r="G200" s="22">
        <f t="shared" si="33"/>
        <v>3.5225882800000003</v>
      </c>
      <c r="H200" s="22">
        <f t="shared" si="34"/>
        <v>0.89999999999999858</v>
      </c>
      <c r="I200" s="22">
        <f t="shared" si="35"/>
        <v>0</v>
      </c>
      <c r="J200" s="22">
        <f t="shared" si="36"/>
        <v>2.6225882800000018</v>
      </c>
      <c r="K200" s="22">
        <f t="shared" si="37"/>
        <v>0</v>
      </c>
      <c r="L200" s="22">
        <f t="shared" si="38"/>
        <v>11.511051400000005</v>
      </c>
      <c r="M200" s="22">
        <f t="shared" si="42"/>
        <v>172.84004516999997</v>
      </c>
      <c r="N200" s="22">
        <f t="shared" si="39"/>
        <v>0</v>
      </c>
    </row>
    <row r="201" spans="1:14" x14ac:dyDescent="0.25">
      <c r="A201" s="1">
        <v>42744.291666666184</v>
      </c>
      <c r="B201">
        <v>36.700000000000003</v>
      </c>
      <c r="C201">
        <v>3.2992300000000001</v>
      </c>
      <c r="D201">
        <v>-7.0017200000000003E-3</v>
      </c>
      <c r="E201" s="22">
        <f t="shared" si="40"/>
        <v>3.2992300000000001</v>
      </c>
      <c r="F201" s="22">
        <f t="shared" si="41"/>
        <v>-7.0017200000000003E-3</v>
      </c>
      <c r="G201" s="22">
        <f t="shared" si="33"/>
        <v>3.2922282800000002</v>
      </c>
      <c r="H201" s="22">
        <f t="shared" si="34"/>
        <v>5.7000000000000028</v>
      </c>
      <c r="I201" s="22">
        <f t="shared" si="35"/>
        <v>2.4077717200000026</v>
      </c>
      <c r="J201" s="22">
        <f t="shared" si="36"/>
        <v>0</v>
      </c>
      <c r="K201" s="22">
        <f t="shared" si="37"/>
        <v>2.4077717200000026</v>
      </c>
      <c r="L201" s="22">
        <f t="shared" si="38"/>
        <v>0</v>
      </c>
      <c r="M201" s="22">
        <f t="shared" si="42"/>
        <v>170.43227344999997</v>
      </c>
      <c r="N201" s="22">
        <f t="shared" si="39"/>
        <v>0</v>
      </c>
    </row>
    <row r="202" spans="1:14" x14ac:dyDescent="0.25">
      <c r="A202" s="1">
        <v>42744.333333332848</v>
      </c>
      <c r="B202">
        <v>39.799999999999997</v>
      </c>
      <c r="C202">
        <v>3.92638</v>
      </c>
      <c r="D202">
        <v>2.6663599999999996</v>
      </c>
      <c r="E202" s="22">
        <f t="shared" si="40"/>
        <v>3.92638</v>
      </c>
      <c r="F202" s="22">
        <f t="shared" si="41"/>
        <v>2.6663599999999996</v>
      </c>
      <c r="G202" s="22">
        <f t="shared" si="33"/>
        <v>6.5927399999999992</v>
      </c>
      <c r="H202" s="22">
        <f t="shared" si="34"/>
        <v>8.7999999999999972</v>
      </c>
      <c r="I202" s="22">
        <f t="shared" si="35"/>
        <v>2.207259999999998</v>
      </c>
      <c r="J202" s="22">
        <f t="shared" si="36"/>
        <v>0</v>
      </c>
      <c r="K202" s="22">
        <f t="shared" si="37"/>
        <v>4.6150317200000011</v>
      </c>
      <c r="L202" s="22">
        <f t="shared" si="38"/>
        <v>0</v>
      </c>
      <c r="M202" s="22">
        <f t="shared" si="42"/>
        <v>168.22501344999998</v>
      </c>
      <c r="N202" s="22">
        <f t="shared" si="39"/>
        <v>0</v>
      </c>
    </row>
    <row r="203" spans="1:14" x14ac:dyDescent="0.25">
      <c r="A203" s="1">
        <v>42744.374999999513</v>
      </c>
      <c r="B203">
        <v>40.6</v>
      </c>
      <c r="C203">
        <v>6.5537200000000002</v>
      </c>
      <c r="D203">
        <v>9.3424200000000006</v>
      </c>
      <c r="E203" s="22">
        <f t="shared" si="40"/>
        <v>6.5537200000000002</v>
      </c>
      <c r="F203" s="22">
        <f t="shared" si="41"/>
        <v>9.3424200000000006</v>
      </c>
      <c r="G203" s="22">
        <f t="shared" si="33"/>
        <v>15.896140000000001</v>
      </c>
      <c r="H203" s="22">
        <f t="shared" si="34"/>
        <v>9.6000000000000014</v>
      </c>
      <c r="I203" s="22">
        <f t="shared" si="35"/>
        <v>0</v>
      </c>
      <c r="J203" s="22">
        <f t="shared" si="36"/>
        <v>6.2961399999999994</v>
      </c>
      <c r="K203" s="22">
        <f t="shared" si="37"/>
        <v>0</v>
      </c>
      <c r="L203" s="22">
        <f t="shared" si="38"/>
        <v>6.2961399999999994</v>
      </c>
      <c r="M203" s="22">
        <f t="shared" si="42"/>
        <v>174.52115344999999</v>
      </c>
      <c r="N203" s="22">
        <f t="shared" si="39"/>
        <v>0</v>
      </c>
    </row>
    <row r="204" spans="1:14" x14ac:dyDescent="0.25">
      <c r="A204" s="1">
        <v>42744.416666666177</v>
      </c>
      <c r="B204">
        <v>44.9</v>
      </c>
      <c r="C204">
        <v>7.0670999999999999</v>
      </c>
      <c r="D204">
        <v>14.950439999999999</v>
      </c>
      <c r="E204" s="22">
        <f t="shared" si="40"/>
        <v>7.0670999999999999</v>
      </c>
      <c r="F204" s="22">
        <f t="shared" si="41"/>
        <v>14.950439999999999</v>
      </c>
      <c r="G204" s="22">
        <f t="shared" si="33"/>
        <v>22.017539999999997</v>
      </c>
      <c r="H204" s="22">
        <f t="shared" si="34"/>
        <v>13.899999999999999</v>
      </c>
      <c r="I204" s="22">
        <f t="shared" si="35"/>
        <v>0</v>
      </c>
      <c r="J204" s="22">
        <f t="shared" si="36"/>
        <v>8.1175399999999982</v>
      </c>
      <c r="K204" s="22">
        <f t="shared" si="37"/>
        <v>0</v>
      </c>
      <c r="L204" s="22">
        <f t="shared" si="38"/>
        <v>14.413679999999998</v>
      </c>
      <c r="M204" s="22">
        <f t="shared" si="42"/>
        <v>182.63869344999998</v>
      </c>
      <c r="N204" s="22">
        <f t="shared" si="39"/>
        <v>0</v>
      </c>
    </row>
    <row r="205" spans="1:14" x14ac:dyDescent="0.25">
      <c r="A205" s="1">
        <v>42744.458333332841</v>
      </c>
      <c r="B205">
        <v>46.6</v>
      </c>
      <c r="C205">
        <v>4.3760900000000005</v>
      </c>
      <c r="D205">
        <v>18.94727</v>
      </c>
      <c r="E205" s="22">
        <f t="shared" si="40"/>
        <v>4.3760900000000005</v>
      </c>
      <c r="F205" s="22">
        <f t="shared" si="41"/>
        <v>18.94727</v>
      </c>
      <c r="G205" s="22">
        <f t="shared" si="33"/>
        <v>23.323360000000001</v>
      </c>
      <c r="H205" s="22">
        <f t="shared" si="34"/>
        <v>15.600000000000001</v>
      </c>
      <c r="I205" s="22">
        <f t="shared" si="35"/>
        <v>0</v>
      </c>
      <c r="J205" s="22">
        <f t="shared" si="36"/>
        <v>7.7233599999999996</v>
      </c>
      <c r="K205" s="22">
        <f t="shared" si="37"/>
        <v>0</v>
      </c>
      <c r="L205" s="22">
        <f t="shared" si="38"/>
        <v>22.137039999999999</v>
      </c>
      <c r="M205" s="22">
        <f t="shared" si="42"/>
        <v>190.36205344999996</v>
      </c>
      <c r="N205" s="22">
        <f t="shared" si="39"/>
        <v>0</v>
      </c>
    </row>
    <row r="206" spans="1:14" x14ac:dyDescent="0.25">
      <c r="A206" s="1">
        <v>42744.499999999505</v>
      </c>
      <c r="B206">
        <v>45.9</v>
      </c>
      <c r="C206">
        <v>4.3524099999999999</v>
      </c>
      <c r="D206">
        <v>21.330950000000001</v>
      </c>
      <c r="E206" s="22">
        <f t="shared" si="40"/>
        <v>4.3524099999999999</v>
      </c>
      <c r="F206" s="22">
        <f t="shared" si="41"/>
        <v>21.330950000000001</v>
      </c>
      <c r="G206" s="22">
        <f t="shared" si="33"/>
        <v>25.68336</v>
      </c>
      <c r="H206" s="22">
        <f t="shared" si="34"/>
        <v>14.899999999999999</v>
      </c>
      <c r="I206" s="22">
        <f t="shared" si="35"/>
        <v>0</v>
      </c>
      <c r="J206" s="22">
        <f t="shared" si="36"/>
        <v>10.783360000000002</v>
      </c>
      <c r="K206" s="22">
        <f t="shared" si="37"/>
        <v>0</v>
      </c>
      <c r="L206" s="22">
        <f t="shared" si="38"/>
        <v>32.920400000000001</v>
      </c>
      <c r="M206" s="22">
        <f t="shared" si="42"/>
        <v>201.14541344999998</v>
      </c>
      <c r="N206" s="22">
        <f t="shared" si="39"/>
        <v>0</v>
      </c>
    </row>
    <row r="207" spans="1:14" x14ac:dyDescent="0.25">
      <c r="A207" s="1">
        <v>42744.541666666169</v>
      </c>
      <c r="B207">
        <v>46.6</v>
      </c>
      <c r="C207">
        <v>5.1266400000000001</v>
      </c>
      <c r="D207">
        <v>21.890700000000002</v>
      </c>
      <c r="E207" s="22">
        <f t="shared" si="40"/>
        <v>5.1266400000000001</v>
      </c>
      <c r="F207" s="22">
        <f t="shared" si="41"/>
        <v>21.890700000000002</v>
      </c>
      <c r="G207" s="22">
        <f t="shared" si="33"/>
        <v>27.017340000000004</v>
      </c>
      <c r="H207" s="22">
        <f t="shared" si="34"/>
        <v>15.600000000000001</v>
      </c>
      <c r="I207" s="22">
        <f t="shared" si="35"/>
        <v>0</v>
      </c>
      <c r="J207" s="22">
        <f t="shared" si="36"/>
        <v>11.417340000000003</v>
      </c>
      <c r="K207" s="22">
        <f t="shared" si="37"/>
        <v>0</v>
      </c>
      <c r="L207" s="22">
        <f t="shared" si="38"/>
        <v>44.337740000000004</v>
      </c>
      <c r="M207" s="22">
        <f t="shared" si="42"/>
        <v>212.56275344999997</v>
      </c>
      <c r="N207" s="22">
        <f t="shared" si="39"/>
        <v>0</v>
      </c>
    </row>
    <row r="208" spans="1:14" x14ac:dyDescent="0.25">
      <c r="A208" s="1">
        <v>42744.583333332834</v>
      </c>
      <c r="B208">
        <v>47.3</v>
      </c>
      <c r="C208">
        <v>4.7195200000000002</v>
      </c>
      <c r="D208">
        <v>20.910940000000004</v>
      </c>
      <c r="E208" s="22">
        <f t="shared" si="40"/>
        <v>4.7195200000000002</v>
      </c>
      <c r="F208" s="22">
        <f t="shared" si="41"/>
        <v>20.910940000000004</v>
      </c>
      <c r="G208" s="22">
        <f t="shared" si="33"/>
        <v>25.630460000000003</v>
      </c>
      <c r="H208" s="22">
        <f t="shared" si="34"/>
        <v>16.299999999999997</v>
      </c>
      <c r="I208" s="22">
        <f t="shared" si="35"/>
        <v>0</v>
      </c>
      <c r="J208" s="22">
        <f t="shared" si="36"/>
        <v>9.3304600000000057</v>
      </c>
      <c r="K208" s="22">
        <f t="shared" si="37"/>
        <v>0</v>
      </c>
      <c r="L208" s="22">
        <f t="shared" si="38"/>
        <v>53.668200000000013</v>
      </c>
      <c r="M208" s="22">
        <f t="shared" si="42"/>
        <v>221.89321344999999</v>
      </c>
      <c r="N208" s="22">
        <f t="shared" si="39"/>
        <v>0</v>
      </c>
    </row>
    <row r="209" spans="1:14" x14ac:dyDescent="0.25">
      <c r="A209" s="1">
        <v>42744.624999999498</v>
      </c>
      <c r="B209">
        <v>48.1</v>
      </c>
      <c r="C209">
        <v>4.8285499999999999</v>
      </c>
      <c r="D209">
        <v>16.999700000000001</v>
      </c>
      <c r="E209" s="22">
        <f t="shared" si="40"/>
        <v>4.8285499999999999</v>
      </c>
      <c r="F209" s="22">
        <f t="shared" si="41"/>
        <v>16.999700000000001</v>
      </c>
      <c r="G209" s="22">
        <f t="shared" si="33"/>
        <v>21.828250000000001</v>
      </c>
      <c r="H209" s="22">
        <f t="shared" si="34"/>
        <v>17.100000000000001</v>
      </c>
      <c r="I209" s="22">
        <f t="shared" si="35"/>
        <v>0</v>
      </c>
      <c r="J209" s="22">
        <f t="shared" si="36"/>
        <v>4.7282499999999992</v>
      </c>
      <c r="K209" s="22">
        <f t="shared" si="37"/>
        <v>0</v>
      </c>
      <c r="L209" s="22">
        <f t="shared" si="38"/>
        <v>58.396450000000016</v>
      </c>
      <c r="M209" s="22">
        <f t="shared" si="42"/>
        <v>226.62146344999999</v>
      </c>
      <c r="N209" s="22">
        <f t="shared" si="39"/>
        <v>0</v>
      </c>
    </row>
    <row r="210" spans="1:14" x14ac:dyDescent="0.25">
      <c r="A210" s="1">
        <v>42744.666666666162</v>
      </c>
      <c r="B210">
        <v>48.4</v>
      </c>
      <c r="C210">
        <v>4.0429899999999996</v>
      </c>
      <c r="D210">
        <v>14.24968</v>
      </c>
      <c r="E210" s="22">
        <f t="shared" si="40"/>
        <v>4.0429899999999996</v>
      </c>
      <c r="F210" s="22">
        <f t="shared" si="41"/>
        <v>14.24968</v>
      </c>
      <c r="G210" s="22">
        <f t="shared" si="33"/>
        <v>18.292670000000001</v>
      </c>
      <c r="H210" s="22">
        <f t="shared" si="34"/>
        <v>17.399999999999999</v>
      </c>
      <c r="I210" s="22">
        <f t="shared" si="35"/>
        <v>0</v>
      </c>
      <c r="J210" s="22">
        <f t="shared" si="36"/>
        <v>0.89267000000000252</v>
      </c>
      <c r="K210" s="22">
        <f t="shared" si="37"/>
        <v>0</v>
      </c>
      <c r="L210" s="22">
        <f t="shared" si="38"/>
        <v>59.289120000000018</v>
      </c>
      <c r="M210" s="22">
        <f t="shared" si="42"/>
        <v>227.51413345</v>
      </c>
      <c r="N210" s="22">
        <f t="shared" si="39"/>
        <v>0</v>
      </c>
    </row>
    <row r="211" spans="1:14" x14ac:dyDescent="0.25">
      <c r="A211" s="1">
        <v>42744.708333332826</v>
      </c>
      <c r="B211">
        <v>48.7</v>
      </c>
      <c r="C211">
        <v>2.0735300000000003</v>
      </c>
      <c r="D211">
        <v>8.6236599999999992</v>
      </c>
      <c r="E211" s="22">
        <f t="shared" si="40"/>
        <v>2.0735300000000003</v>
      </c>
      <c r="F211" s="22">
        <f t="shared" si="41"/>
        <v>8.6236599999999992</v>
      </c>
      <c r="G211" s="22">
        <f t="shared" si="33"/>
        <v>10.697189999999999</v>
      </c>
      <c r="H211" s="22">
        <f t="shared" si="34"/>
        <v>17.700000000000003</v>
      </c>
      <c r="I211" s="22">
        <f t="shared" si="35"/>
        <v>7.0028100000000038</v>
      </c>
      <c r="J211" s="22">
        <f t="shared" si="36"/>
        <v>0</v>
      </c>
      <c r="K211" s="22">
        <f t="shared" si="37"/>
        <v>7.0028100000000038</v>
      </c>
      <c r="L211" s="22">
        <f t="shared" si="38"/>
        <v>0</v>
      </c>
      <c r="M211" s="22">
        <f t="shared" si="42"/>
        <v>220.51132344999999</v>
      </c>
      <c r="N211" s="22">
        <f t="shared" si="39"/>
        <v>0</v>
      </c>
    </row>
    <row r="212" spans="1:14" x14ac:dyDescent="0.25">
      <c r="A212" s="1">
        <v>42744.749999999491</v>
      </c>
      <c r="B212">
        <v>48.5</v>
      </c>
      <c r="C212">
        <v>1.5570299999999999</v>
      </c>
      <c r="D212">
        <v>1.9053249999999999</v>
      </c>
      <c r="E212" s="22">
        <f t="shared" si="40"/>
        <v>1.5570299999999999</v>
      </c>
      <c r="F212" s="22">
        <f t="shared" si="41"/>
        <v>1.9053249999999999</v>
      </c>
      <c r="G212" s="22">
        <f t="shared" si="33"/>
        <v>3.4623549999999996</v>
      </c>
      <c r="H212" s="22">
        <f t="shared" si="34"/>
        <v>17.5</v>
      </c>
      <c r="I212" s="22">
        <f t="shared" si="35"/>
        <v>14.037645000000001</v>
      </c>
      <c r="J212" s="22">
        <f t="shared" si="36"/>
        <v>0</v>
      </c>
      <c r="K212" s="22">
        <f t="shared" si="37"/>
        <v>21.040455000000005</v>
      </c>
      <c r="L212" s="22">
        <f t="shared" si="38"/>
        <v>0</v>
      </c>
      <c r="M212" s="22">
        <f t="shared" si="42"/>
        <v>206.47367844999999</v>
      </c>
      <c r="N212" s="22">
        <f t="shared" si="39"/>
        <v>0</v>
      </c>
    </row>
    <row r="213" spans="1:14" x14ac:dyDescent="0.25">
      <c r="A213" s="1">
        <v>42744.791666666155</v>
      </c>
      <c r="B213">
        <v>47.7</v>
      </c>
      <c r="C213">
        <v>1.03162</v>
      </c>
      <c r="D213">
        <v>-7.0017200000000003E-3</v>
      </c>
      <c r="E213" s="22">
        <f t="shared" si="40"/>
        <v>1.03162</v>
      </c>
      <c r="F213" s="22">
        <f t="shared" si="41"/>
        <v>-7.0017200000000003E-3</v>
      </c>
      <c r="G213" s="22">
        <f t="shared" si="33"/>
        <v>1.0246182799999999</v>
      </c>
      <c r="H213" s="22">
        <f t="shared" si="34"/>
        <v>16.700000000000003</v>
      </c>
      <c r="I213" s="22">
        <f t="shared" si="35"/>
        <v>15.675381720000003</v>
      </c>
      <c r="J213" s="22">
        <f t="shared" si="36"/>
        <v>0</v>
      </c>
      <c r="K213" s="22">
        <f t="shared" si="37"/>
        <v>36.715836720000006</v>
      </c>
      <c r="L213" s="22">
        <f t="shared" si="38"/>
        <v>0</v>
      </c>
      <c r="M213" s="22">
        <f t="shared" si="42"/>
        <v>190.79829673</v>
      </c>
      <c r="N213" s="22">
        <f t="shared" si="39"/>
        <v>0</v>
      </c>
    </row>
    <row r="214" spans="1:14" x14ac:dyDescent="0.25">
      <c r="A214" s="1">
        <v>42744.833333332819</v>
      </c>
      <c r="B214">
        <v>48.2</v>
      </c>
      <c r="C214">
        <v>0.82969999999999999</v>
      </c>
      <c r="D214">
        <v>-7.0017200000000003E-3</v>
      </c>
      <c r="E214" s="22">
        <f t="shared" si="40"/>
        <v>0.82969999999999999</v>
      </c>
      <c r="F214" s="22">
        <f t="shared" si="41"/>
        <v>-7.0017200000000003E-3</v>
      </c>
      <c r="G214" s="22">
        <f t="shared" si="33"/>
        <v>0.82269828</v>
      </c>
      <c r="H214" s="22">
        <f t="shared" si="34"/>
        <v>17.200000000000003</v>
      </c>
      <c r="I214" s="22">
        <f t="shared" si="35"/>
        <v>16.377301720000002</v>
      </c>
      <c r="J214" s="22">
        <f t="shared" si="36"/>
        <v>0</v>
      </c>
      <c r="K214" s="22">
        <f t="shared" si="37"/>
        <v>53.093138440000004</v>
      </c>
      <c r="L214" s="22">
        <f t="shared" si="38"/>
        <v>0</v>
      </c>
      <c r="M214" s="22">
        <f t="shared" si="42"/>
        <v>174.42099501000001</v>
      </c>
      <c r="N214" s="22">
        <f t="shared" si="39"/>
        <v>0</v>
      </c>
    </row>
    <row r="215" spans="1:14" x14ac:dyDescent="0.25">
      <c r="A215" s="1">
        <v>42744.874999999483</v>
      </c>
      <c r="B215">
        <v>47</v>
      </c>
      <c r="C215">
        <v>0.74690699999999999</v>
      </c>
      <c r="D215">
        <v>-7.0017200000000003E-3</v>
      </c>
      <c r="E215" s="22">
        <f t="shared" si="40"/>
        <v>0.74690699999999999</v>
      </c>
      <c r="F215" s="22">
        <f t="shared" si="41"/>
        <v>-7.0017200000000003E-3</v>
      </c>
      <c r="G215" s="22">
        <f t="shared" si="33"/>
        <v>0.73990528</v>
      </c>
      <c r="H215" s="22">
        <f t="shared" si="34"/>
        <v>16</v>
      </c>
      <c r="I215" s="22">
        <f t="shared" si="35"/>
        <v>15.26009472</v>
      </c>
      <c r="J215" s="22">
        <f t="shared" si="36"/>
        <v>0</v>
      </c>
      <c r="K215" s="22">
        <f t="shared" si="37"/>
        <v>68.353233160000002</v>
      </c>
      <c r="L215" s="22">
        <f t="shared" si="38"/>
        <v>0</v>
      </c>
      <c r="M215" s="22">
        <f t="shared" si="42"/>
        <v>159.16090029</v>
      </c>
      <c r="N215" s="22">
        <f t="shared" si="39"/>
        <v>0</v>
      </c>
    </row>
    <row r="216" spans="1:14" x14ac:dyDescent="0.25">
      <c r="A216" s="1">
        <v>42744.916666666148</v>
      </c>
      <c r="B216">
        <v>45.3</v>
      </c>
      <c r="C216">
        <v>0.64207199999999998</v>
      </c>
      <c r="D216">
        <v>-7.0017200000000003E-3</v>
      </c>
      <c r="E216" s="22">
        <f t="shared" si="40"/>
        <v>0.64207199999999998</v>
      </c>
      <c r="F216" s="22">
        <f t="shared" si="41"/>
        <v>-7.0017200000000003E-3</v>
      </c>
      <c r="G216" s="22">
        <f t="shared" si="33"/>
        <v>0.63507027999999999</v>
      </c>
      <c r="H216" s="22">
        <f t="shared" si="34"/>
        <v>14.299999999999997</v>
      </c>
      <c r="I216" s="22">
        <f t="shared" si="35"/>
        <v>13.664929719999996</v>
      </c>
      <c r="J216" s="22">
        <f t="shared" si="36"/>
        <v>0</v>
      </c>
      <c r="K216" s="22">
        <f t="shared" si="37"/>
        <v>82.018162880000006</v>
      </c>
      <c r="L216" s="22">
        <f t="shared" si="38"/>
        <v>0</v>
      </c>
      <c r="M216" s="22">
        <f t="shared" si="42"/>
        <v>145.49597057</v>
      </c>
      <c r="N216" s="22">
        <f t="shared" si="39"/>
        <v>0</v>
      </c>
    </row>
    <row r="217" spans="1:14" x14ac:dyDescent="0.25">
      <c r="A217" s="1">
        <v>42744.958333332812</v>
      </c>
      <c r="B217">
        <v>42.1</v>
      </c>
      <c r="C217">
        <v>1.6852100000000001</v>
      </c>
      <c r="D217">
        <v>-7.0017200000000003E-3</v>
      </c>
      <c r="E217" s="22">
        <f t="shared" si="40"/>
        <v>1.6852100000000001</v>
      </c>
      <c r="F217" s="22">
        <f t="shared" si="41"/>
        <v>-7.0017200000000003E-3</v>
      </c>
      <c r="G217" s="22">
        <f t="shared" si="33"/>
        <v>1.67820828</v>
      </c>
      <c r="H217" s="22">
        <f t="shared" si="34"/>
        <v>11.100000000000001</v>
      </c>
      <c r="I217" s="22">
        <f t="shared" si="35"/>
        <v>9.4217917200000016</v>
      </c>
      <c r="J217" s="22">
        <f t="shared" si="36"/>
        <v>0</v>
      </c>
      <c r="K217" s="22">
        <f t="shared" si="37"/>
        <v>91.439954600000007</v>
      </c>
      <c r="L217" s="22">
        <f t="shared" si="38"/>
        <v>0</v>
      </c>
      <c r="M217" s="22">
        <f t="shared" si="42"/>
        <v>136.07417885000001</v>
      </c>
      <c r="N217" s="22">
        <f t="shared" si="39"/>
        <v>0</v>
      </c>
    </row>
    <row r="218" spans="1:14" x14ac:dyDescent="0.25">
      <c r="A218" s="1">
        <v>42744.999999999476</v>
      </c>
      <c r="B218">
        <v>37.9</v>
      </c>
      <c r="C218">
        <v>1.9197500000000001</v>
      </c>
      <c r="D218">
        <v>-7.0017200000000003E-3</v>
      </c>
      <c r="E218" s="22">
        <f t="shared" si="40"/>
        <v>1.9197500000000001</v>
      </c>
      <c r="F218" s="22">
        <f t="shared" si="41"/>
        <v>-7.0017200000000003E-3</v>
      </c>
      <c r="G218" s="22">
        <f t="shared" si="33"/>
        <v>1.91274828</v>
      </c>
      <c r="H218" s="22">
        <f t="shared" si="34"/>
        <v>6.8999999999999986</v>
      </c>
      <c r="I218" s="22">
        <f t="shared" si="35"/>
        <v>4.9872517199999988</v>
      </c>
      <c r="J218" s="22">
        <f t="shared" si="36"/>
        <v>0</v>
      </c>
      <c r="K218" s="22">
        <f t="shared" si="37"/>
        <v>96.42720632000001</v>
      </c>
      <c r="L218" s="22">
        <f t="shared" si="38"/>
        <v>0</v>
      </c>
      <c r="M218" s="22">
        <f t="shared" si="42"/>
        <v>131.08692713000002</v>
      </c>
      <c r="N218" s="22">
        <f t="shared" si="39"/>
        <v>0</v>
      </c>
    </row>
    <row r="219" spans="1:14" x14ac:dyDescent="0.25">
      <c r="A219" s="1">
        <v>42745.04166666614</v>
      </c>
      <c r="B219">
        <v>35.9</v>
      </c>
      <c r="C219">
        <v>2.2571999999999997</v>
      </c>
      <c r="D219">
        <v>-7.0017200000000003E-3</v>
      </c>
      <c r="E219" s="22">
        <f t="shared" si="40"/>
        <v>2.2571999999999997</v>
      </c>
      <c r="F219" s="22">
        <f t="shared" si="41"/>
        <v>-7.0017200000000003E-3</v>
      </c>
      <c r="G219" s="22">
        <f t="shared" si="33"/>
        <v>2.2501982799999998</v>
      </c>
      <c r="H219" s="22">
        <f t="shared" si="34"/>
        <v>4.8999999999999986</v>
      </c>
      <c r="I219" s="22">
        <f t="shared" si="35"/>
        <v>2.6498017199999988</v>
      </c>
      <c r="J219" s="22">
        <f t="shared" si="36"/>
        <v>0</v>
      </c>
      <c r="K219" s="22">
        <f t="shared" si="37"/>
        <v>99.07700804000001</v>
      </c>
      <c r="L219" s="22">
        <f t="shared" si="38"/>
        <v>0</v>
      </c>
      <c r="M219" s="22">
        <f t="shared" si="42"/>
        <v>128.43712541000002</v>
      </c>
      <c r="N219" s="22">
        <f t="shared" si="39"/>
        <v>0</v>
      </c>
    </row>
    <row r="220" spans="1:14" x14ac:dyDescent="0.25">
      <c r="A220" s="1">
        <v>42745.083333332805</v>
      </c>
      <c r="B220">
        <v>35.4</v>
      </c>
      <c r="C220">
        <v>2.7446299999999999</v>
      </c>
      <c r="D220">
        <v>-7.0017200000000003E-3</v>
      </c>
      <c r="E220" s="22">
        <f t="shared" si="40"/>
        <v>2.7446299999999999</v>
      </c>
      <c r="F220" s="22">
        <f t="shared" si="41"/>
        <v>-7.0017200000000003E-3</v>
      </c>
      <c r="G220" s="22">
        <f t="shared" si="33"/>
        <v>2.73762828</v>
      </c>
      <c r="H220" s="22">
        <f t="shared" si="34"/>
        <v>4.3999999999999986</v>
      </c>
      <c r="I220" s="22">
        <f t="shared" si="35"/>
        <v>1.6623717199999986</v>
      </c>
      <c r="J220" s="22">
        <f t="shared" si="36"/>
        <v>0</v>
      </c>
      <c r="K220" s="22">
        <f t="shared" si="37"/>
        <v>100.73937976000001</v>
      </c>
      <c r="L220" s="22">
        <f t="shared" si="38"/>
        <v>0</v>
      </c>
      <c r="M220" s="22">
        <f t="shared" si="42"/>
        <v>126.77475369000003</v>
      </c>
      <c r="N220" s="22">
        <f t="shared" si="39"/>
        <v>0</v>
      </c>
    </row>
    <row r="221" spans="1:14" x14ac:dyDescent="0.25">
      <c r="A221" s="1">
        <v>42745.124999999469</v>
      </c>
      <c r="B221">
        <v>34.6</v>
      </c>
      <c r="C221">
        <v>2.9951099999999999</v>
      </c>
      <c r="D221">
        <v>-7.0017200000000003E-3</v>
      </c>
      <c r="E221" s="22">
        <f t="shared" si="40"/>
        <v>2.9951099999999999</v>
      </c>
      <c r="F221" s="22">
        <f t="shared" si="41"/>
        <v>-7.0017200000000003E-3</v>
      </c>
      <c r="G221" s="22">
        <f t="shared" si="33"/>
        <v>2.9881082800000001</v>
      </c>
      <c r="H221" s="22">
        <f t="shared" si="34"/>
        <v>3.6000000000000014</v>
      </c>
      <c r="I221" s="22">
        <f t="shared" si="35"/>
        <v>0.61189172000000136</v>
      </c>
      <c r="J221" s="22">
        <f t="shared" si="36"/>
        <v>0</v>
      </c>
      <c r="K221" s="22">
        <f t="shared" si="37"/>
        <v>101.35127148000001</v>
      </c>
      <c r="L221" s="22">
        <f t="shared" si="38"/>
        <v>0</v>
      </c>
      <c r="M221" s="22">
        <f t="shared" si="42"/>
        <v>126.16286197000002</v>
      </c>
      <c r="N221" s="22">
        <f t="shared" si="39"/>
        <v>0</v>
      </c>
    </row>
    <row r="222" spans="1:14" x14ac:dyDescent="0.25">
      <c r="A222" s="1">
        <v>42745.166666666133</v>
      </c>
      <c r="B222">
        <v>33.4</v>
      </c>
      <c r="C222">
        <v>3.96332</v>
      </c>
      <c r="D222">
        <v>-7.0017200000000003E-3</v>
      </c>
      <c r="E222" s="22">
        <f t="shared" si="40"/>
        <v>3.96332</v>
      </c>
      <c r="F222" s="22">
        <f t="shared" si="41"/>
        <v>-7.0017200000000003E-3</v>
      </c>
      <c r="G222" s="22">
        <f t="shared" si="33"/>
        <v>3.9563182800000001</v>
      </c>
      <c r="H222" s="22">
        <f t="shared" si="34"/>
        <v>2.3999999999999986</v>
      </c>
      <c r="I222" s="22">
        <f t="shared" si="35"/>
        <v>0</v>
      </c>
      <c r="J222" s="22">
        <f t="shared" si="36"/>
        <v>1.5563182800000015</v>
      </c>
      <c r="K222" s="22">
        <f t="shared" si="37"/>
        <v>0</v>
      </c>
      <c r="L222" s="22">
        <f t="shared" si="38"/>
        <v>1.5563182800000015</v>
      </c>
      <c r="M222" s="22">
        <f t="shared" si="42"/>
        <v>127.71918025000002</v>
      </c>
      <c r="N222" s="22">
        <f t="shared" si="39"/>
        <v>0</v>
      </c>
    </row>
    <row r="223" spans="1:14" x14ac:dyDescent="0.25">
      <c r="A223" s="1">
        <v>42745.208333332797</v>
      </c>
      <c r="B223">
        <v>32.9</v>
      </c>
      <c r="C223">
        <v>6.2366800000000007</v>
      </c>
      <c r="D223">
        <v>-7.0017200000000003E-3</v>
      </c>
      <c r="E223" s="22">
        <f t="shared" si="40"/>
        <v>6.2366800000000007</v>
      </c>
      <c r="F223" s="22">
        <f t="shared" si="41"/>
        <v>-7.0017200000000003E-3</v>
      </c>
      <c r="G223" s="22">
        <f t="shared" si="33"/>
        <v>6.2296782800000008</v>
      </c>
      <c r="H223" s="22">
        <f t="shared" si="34"/>
        <v>1.8999999999999986</v>
      </c>
      <c r="I223" s="22">
        <f t="shared" si="35"/>
        <v>0</v>
      </c>
      <c r="J223" s="22">
        <f t="shared" si="36"/>
        <v>4.3296782800000022</v>
      </c>
      <c r="K223" s="22">
        <f t="shared" si="37"/>
        <v>0</v>
      </c>
      <c r="L223" s="22">
        <f t="shared" si="38"/>
        <v>5.8859965600000042</v>
      </c>
      <c r="M223" s="22">
        <f t="shared" si="42"/>
        <v>132.04885853000002</v>
      </c>
      <c r="N223" s="22">
        <f t="shared" si="39"/>
        <v>0</v>
      </c>
    </row>
    <row r="224" spans="1:14" x14ac:dyDescent="0.25">
      <c r="A224" s="1">
        <v>42745.249999999462</v>
      </c>
      <c r="B224">
        <v>33</v>
      </c>
      <c r="C224">
        <v>8.9165400000000012</v>
      </c>
      <c r="D224">
        <v>-7.0017200000000003E-3</v>
      </c>
      <c r="E224" s="22">
        <f t="shared" si="40"/>
        <v>8.9165400000000012</v>
      </c>
      <c r="F224" s="22">
        <f t="shared" si="41"/>
        <v>-7.0017200000000003E-3</v>
      </c>
      <c r="G224" s="22">
        <f t="shared" si="33"/>
        <v>8.9095382800000014</v>
      </c>
      <c r="H224" s="22">
        <f t="shared" si="34"/>
        <v>2</v>
      </c>
      <c r="I224" s="22">
        <f t="shared" si="35"/>
        <v>0</v>
      </c>
      <c r="J224" s="22">
        <f t="shared" si="36"/>
        <v>6.9095382800000014</v>
      </c>
      <c r="K224" s="22">
        <f t="shared" si="37"/>
        <v>0</v>
      </c>
      <c r="L224" s="22">
        <f t="shared" si="38"/>
        <v>12.795534840000006</v>
      </c>
      <c r="M224" s="22">
        <f t="shared" si="42"/>
        <v>138.95839681000001</v>
      </c>
      <c r="N224" s="22">
        <f t="shared" si="39"/>
        <v>0</v>
      </c>
    </row>
    <row r="225" spans="1:14" x14ac:dyDescent="0.25">
      <c r="A225" s="1">
        <v>42745.291666666126</v>
      </c>
      <c r="B225">
        <v>35.9</v>
      </c>
      <c r="C225">
        <v>11.385200000000001</v>
      </c>
      <c r="D225">
        <v>-7.0017200000000003E-3</v>
      </c>
      <c r="E225" s="22">
        <f t="shared" si="40"/>
        <v>11.385200000000001</v>
      </c>
      <c r="F225" s="22">
        <f t="shared" si="41"/>
        <v>-7.0017200000000003E-3</v>
      </c>
      <c r="G225" s="22">
        <f t="shared" si="33"/>
        <v>11.378198280000001</v>
      </c>
      <c r="H225" s="22">
        <f t="shared" si="34"/>
        <v>4.8999999999999986</v>
      </c>
      <c r="I225" s="22">
        <f t="shared" si="35"/>
        <v>0</v>
      </c>
      <c r="J225" s="22">
        <f t="shared" si="36"/>
        <v>6.4781982800000026</v>
      </c>
      <c r="K225" s="22">
        <f t="shared" si="37"/>
        <v>0</v>
      </c>
      <c r="L225" s="22">
        <f t="shared" si="38"/>
        <v>19.27373312000001</v>
      </c>
      <c r="M225" s="22">
        <f t="shared" si="42"/>
        <v>145.43659509000003</v>
      </c>
      <c r="N225" s="22">
        <f t="shared" si="39"/>
        <v>0</v>
      </c>
    </row>
    <row r="226" spans="1:14" x14ac:dyDescent="0.25">
      <c r="A226" s="1">
        <v>42745.33333333279</v>
      </c>
      <c r="B226">
        <v>40.6</v>
      </c>
      <c r="C226">
        <v>15.0984</v>
      </c>
      <c r="D226">
        <v>2.4574199999999999</v>
      </c>
      <c r="E226" s="22">
        <f t="shared" si="40"/>
        <v>15.0984</v>
      </c>
      <c r="F226" s="22">
        <f t="shared" si="41"/>
        <v>2.4574199999999999</v>
      </c>
      <c r="G226" s="22">
        <f t="shared" si="33"/>
        <v>17.555820000000001</v>
      </c>
      <c r="H226" s="22">
        <f t="shared" si="34"/>
        <v>9.6000000000000014</v>
      </c>
      <c r="I226" s="22">
        <f t="shared" si="35"/>
        <v>0</v>
      </c>
      <c r="J226" s="22">
        <f t="shared" si="36"/>
        <v>7.9558199999999992</v>
      </c>
      <c r="K226" s="22">
        <f t="shared" si="37"/>
        <v>0</v>
      </c>
      <c r="L226" s="22">
        <f t="shared" si="38"/>
        <v>27.229553120000009</v>
      </c>
      <c r="M226" s="22">
        <f t="shared" si="42"/>
        <v>153.39241509000001</v>
      </c>
      <c r="N226" s="22">
        <f t="shared" si="39"/>
        <v>0</v>
      </c>
    </row>
    <row r="227" spans="1:14" x14ac:dyDescent="0.25">
      <c r="A227" s="1">
        <v>42745.374999999454</v>
      </c>
      <c r="B227">
        <v>41</v>
      </c>
      <c r="C227">
        <v>15.0984</v>
      </c>
      <c r="D227">
        <v>5.8235900000000003</v>
      </c>
      <c r="E227" s="22">
        <f t="shared" si="40"/>
        <v>15.0984</v>
      </c>
      <c r="F227" s="22">
        <f t="shared" si="41"/>
        <v>5.8235900000000003</v>
      </c>
      <c r="G227" s="22">
        <f t="shared" si="33"/>
        <v>20.921990000000001</v>
      </c>
      <c r="H227" s="22">
        <f t="shared" si="34"/>
        <v>10</v>
      </c>
      <c r="I227" s="22">
        <f t="shared" si="35"/>
        <v>0</v>
      </c>
      <c r="J227" s="22">
        <f t="shared" si="36"/>
        <v>10.921990000000001</v>
      </c>
      <c r="K227" s="22">
        <f t="shared" si="37"/>
        <v>0</v>
      </c>
      <c r="L227" s="22">
        <f t="shared" si="38"/>
        <v>38.151543120000014</v>
      </c>
      <c r="M227" s="22">
        <f t="shared" si="42"/>
        <v>164.31440509000001</v>
      </c>
      <c r="N227" s="22">
        <f t="shared" si="39"/>
        <v>0</v>
      </c>
    </row>
    <row r="228" spans="1:14" x14ac:dyDescent="0.25">
      <c r="A228" s="1">
        <v>42745.416666666119</v>
      </c>
      <c r="B228">
        <v>44.4</v>
      </c>
      <c r="C228">
        <v>14.0914</v>
      </c>
      <c r="D228">
        <v>7.0875399999999997</v>
      </c>
      <c r="E228" s="22">
        <f t="shared" si="40"/>
        <v>14.0914</v>
      </c>
      <c r="F228" s="22">
        <f t="shared" si="41"/>
        <v>7.0875399999999997</v>
      </c>
      <c r="G228" s="22">
        <f t="shared" si="33"/>
        <v>21.178940000000001</v>
      </c>
      <c r="H228" s="22">
        <f t="shared" si="34"/>
        <v>13.399999999999999</v>
      </c>
      <c r="I228" s="22">
        <f t="shared" si="35"/>
        <v>0</v>
      </c>
      <c r="J228" s="22">
        <f t="shared" si="36"/>
        <v>7.7789400000000022</v>
      </c>
      <c r="K228" s="22">
        <f t="shared" si="37"/>
        <v>0</v>
      </c>
      <c r="L228" s="22">
        <f t="shared" si="38"/>
        <v>45.930483120000019</v>
      </c>
      <c r="M228" s="22">
        <f t="shared" si="42"/>
        <v>172.09334509000001</v>
      </c>
      <c r="N228" s="22">
        <f t="shared" si="39"/>
        <v>0</v>
      </c>
    </row>
    <row r="229" spans="1:14" x14ac:dyDescent="0.25">
      <c r="A229" s="1">
        <v>42745.458333332783</v>
      </c>
      <c r="B229">
        <v>46.3</v>
      </c>
      <c r="C229">
        <v>11.9764</v>
      </c>
      <c r="D229">
        <v>18.48602</v>
      </c>
      <c r="E229" s="22">
        <f t="shared" si="40"/>
        <v>11.9764</v>
      </c>
      <c r="F229" s="22">
        <f t="shared" si="41"/>
        <v>18.48602</v>
      </c>
      <c r="G229" s="22">
        <f t="shared" si="33"/>
        <v>30.462420000000002</v>
      </c>
      <c r="H229" s="22">
        <f t="shared" si="34"/>
        <v>15.299999999999997</v>
      </c>
      <c r="I229" s="22">
        <f t="shared" si="35"/>
        <v>0</v>
      </c>
      <c r="J229" s="22">
        <f t="shared" si="36"/>
        <v>15.162420000000004</v>
      </c>
      <c r="K229" s="22">
        <f t="shared" si="37"/>
        <v>0</v>
      </c>
      <c r="L229" s="22">
        <f t="shared" si="38"/>
        <v>61.092903120000024</v>
      </c>
      <c r="M229" s="22">
        <f t="shared" si="42"/>
        <v>187.25576509000001</v>
      </c>
      <c r="N229" s="22">
        <f t="shared" si="39"/>
        <v>0</v>
      </c>
    </row>
    <row r="230" spans="1:14" x14ac:dyDescent="0.25">
      <c r="A230" s="1">
        <v>42745.499999999447</v>
      </c>
      <c r="B230">
        <v>46.8</v>
      </c>
      <c r="C230">
        <v>11.684700000000001</v>
      </c>
      <c r="D230">
        <v>11.846219999999999</v>
      </c>
      <c r="E230" s="22">
        <f t="shared" si="40"/>
        <v>11.684700000000001</v>
      </c>
      <c r="F230" s="22">
        <f t="shared" si="41"/>
        <v>11.846219999999999</v>
      </c>
      <c r="G230" s="22">
        <f t="shared" si="33"/>
        <v>23.530920000000002</v>
      </c>
      <c r="H230" s="22">
        <f t="shared" si="34"/>
        <v>15.799999999999997</v>
      </c>
      <c r="I230" s="22">
        <f t="shared" si="35"/>
        <v>0</v>
      </c>
      <c r="J230" s="22">
        <f t="shared" si="36"/>
        <v>7.7309200000000047</v>
      </c>
      <c r="K230" s="22">
        <f t="shared" si="37"/>
        <v>0</v>
      </c>
      <c r="L230" s="22">
        <f t="shared" si="38"/>
        <v>68.823823120000029</v>
      </c>
      <c r="M230" s="22">
        <f t="shared" si="42"/>
        <v>194.98668509000001</v>
      </c>
      <c r="N230" s="22">
        <f t="shared" si="39"/>
        <v>0</v>
      </c>
    </row>
    <row r="231" spans="1:14" x14ac:dyDescent="0.25">
      <c r="A231" s="1">
        <v>42745.541666666111</v>
      </c>
      <c r="B231">
        <v>46.7</v>
      </c>
      <c r="C231">
        <v>11.83</v>
      </c>
      <c r="D231">
        <v>17.889970000000002</v>
      </c>
      <c r="E231" s="22">
        <f t="shared" si="40"/>
        <v>11.83</v>
      </c>
      <c r="F231" s="22">
        <f t="shared" si="41"/>
        <v>17.889970000000002</v>
      </c>
      <c r="G231" s="22">
        <f t="shared" si="33"/>
        <v>29.719970000000004</v>
      </c>
      <c r="H231" s="22">
        <f t="shared" si="34"/>
        <v>15.700000000000003</v>
      </c>
      <c r="I231" s="22">
        <f t="shared" si="35"/>
        <v>0</v>
      </c>
      <c r="J231" s="22">
        <f t="shared" si="36"/>
        <v>14.019970000000001</v>
      </c>
      <c r="K231" s="22">
        <f t="shared" si="37"/>
        <v>0</v>
      </c>
      <c r="L231" s="22">
        <f t="shared" si="38"/>
        <v>82.843793120000029</v>
      </c>
      <c r="M231" s="22">
        <f t="shared" si="42"/>
        <v>209.00665509000001</v>
      </c>
      <c r="N231" s="22">
        <f t="shared" si="39"/>
        <v>0</v>
      </c>
    </row>
    <row r="232" spans="1:14" x14ac:dyDescent="0.25">
      <c r="A232" s="1">
        <v>42745.583333332776</v>
      </c>
      <c r="B232">
        <v>47.7</v>
      </c>
      <c r="C232">
        <v>10.580399999999999</v>
      </c>
      <c r="D232">
        <v>13.995790000000001</v>
      </c>
      <c r="E232" s="22">
        <f t="shared" si="40"/>
        <v>10.580399999999999</v>
      </c>
      <c r="F232" s="22">
        <f t="shared" si="41"/>
        <v>13.995790000000001</v>
      </c>
      <c r="G232" s="22">
        <f t="shared" si="33"/>
        <v>24.57619</v>
      </c>
      <c r="H232" s="22">
        <f t="shared" si="34"/>
        <v>16.700000000000003</v>
      </c>
      <c r="I232" s="22">
        <f t="shared" si="35"/>
        <v>0</v>
      </c>
      <c r="J232" s="22">
        <f t="shared" si="36"/>
        <v>7.8761899999999976</v>
      </c>
      <c r="K232" s="22">
        <f t="shared" si="37"/>
        <v>0</v>
      </c>
      <c r="L232" s="22">
        <f t="shared" si="38"/>
        <v>90.719983120000023</v>
      </c>
      <c r="M232" s="22">
        <f t="shared" si="42"/>
        <v>216.88284509000002</v>
      </c>
      <c r="N232" s="22">
        <f t="shared" si="39"/>
        <v>0</v>
      </c>
    </row>
    <row r="233" spans="1:14" x14ac:dyDescent="0.25">
      <c r="A233" s="1">
        <v>42745.62499999944</v>
      </c>
      <c r="B233">
        <v>48</v>
      </c>
      <c r="C233">
        <v>9.3042000000000016</v>
      </c>
      <c r="D233">
        <v>12.63266</v>
      </c>
      <c r="E233" s="22">
        <f t="shared" si="40"/>
        <v>9.3042000000000016</v>
      </c>
      <c r="F233" s="22">
        <f t="shared" si="41"/>
        <v>12.63266</v>
      </c>
      <c r="G233" s="22">
        <f t="shared" si="33"/>
        <v>21.936860000000003</v>
      </c>
      <c r="H233" s="22">
        <f t="shared" si="34"/>
        <v>17</v>
      </c>
      <c r="I233" s="22">
        <f t="shared" si="35"/>
        <v>0</v>
      </c>
      <c r="J233" s="22">
        <f t="shared" si="36"/>
        <v>4.9368600000000029</v>
      </c>
      <c r="K233" s="22">
        <f t="shared" si="37"/>
        <v>0</v>
      </c>
      <c r="L233" s="22">
        <f t="shared" si="38"/>
        <v>95.656843120000019</v>
      </c>
      <c r="M233" s="22">
        <f t="shared" si="42"/>
        <v>221.81970509000001</v>
      </c>
      <c r="N233" s="22">
        <f t="shared" si="39"/>
        <v>0</v>
      </c>
    </row>
    <row r="234" spans="1:14" x14ac:dyDescent="0.25">
      <c r="A234" s="1">
        <v>42745.666666666104</v>
      </c>
      <c r="B234">
        <v>48.9</v>
      </c>
      <c r="C234">
        <v>8.5899400000000004</v>
      </c>
      <c r="D234">
        <v>9.7923399999999994</v>
      </c>
      <c r="E234" s="22">
        <f t="shared" si="40"/>
        <v>8.5899400000000004</v>
      </c>
      <c r="F234" s="22">
        <f t="shared" si="41"/>
        <v>9.7923399999999994</v>
      </c>
      <c r="G234" s="22">
        <f t="shared" ref="G234:G297" si="43">(E234+F234)</f>
        <v>18.382280000000002</v>
      </c>
      <c r="H234" s="22">
        <f t="shared" ref="H234:H297" si="44">B234-$S$4</f>
        <v>17.899999999999999</v>
      </c>
      <c r="I234" s="22">
        <f t="shared" ref="I234:I297" si="45">IF((H234-G234)&gt;0, (H234-G234), (0))</f>
        <v>0</v>
      </c>
      <c r="J234" s="22">
        <f t="shared" ref="J234:J297" si="46">IF(I234=0, G234-H234,0)</f>
        <v>0.48228000000000293</v>
      </c>
      <c r="K234" s="22">
        <f t="shared" ref="K234:K297" si="47">IF(I234&gt;0, K233+I234, 0)</f>
        <v>0</v>
      </c>
      <c r="L234" s="22">
        <f t="shared" ref="L234:L297" si="48">IF(J234&gt;0,L233+J234, 0)</f>
        <v>96.139123120000022</v>
      </c>
      <c r="M234" s="22">
        <f t="shared" si="42"/>
        <v>222.30198509000002</v>
      </c>
      <c r="N234" s="22">
        <f t="shared" ref="N234:N297" si="49">(M233-I234+J234)-M234</f>
        <v>0</v>
      </c>
    </row>
    <row r="235" spans="1:14" x14ac:dyDescent="0.25">
      <c r="A235" s="1">
        <v>42745.708333332768</v>
      </c>
      <c r="B235">
        <v>49.1</v>
      </c>
      <c r="C235">
        <v>7.4535100000000005</v>
      </c>
      <c r="D235">
        <v>8.485380000000001</v>
      </c>
      <c r="E235" s="22">
        <f t="shared" si="40"/>
        <v>7.4535100000000005</v>
      </c>
      <c r="F235" s="22">
        <f t="shared" si="41"/>
        <v>8.485380000000001</v>
      </c>
      <c r="G235" s="22">
        <f t="shared" si="43"/>
        <v>15.938890000000001</v>
      </c>
      <c r="H235" s="22">
        <f t="shared" si="44"/>
        <v>18.100000000000001</v>
      </c>
      <c r="I235" s="22">
        <f t="shared" si="45"/>
        <v>2.1611100000000008</v>
      </c>
      <c r="J235" s="22">
        <f t="shared" si="46"/>
        <v>0</v>
      </c>
      <c r="K235" s="22">
        <f t="shared" si="47"/>
        <v>2.1611100000000008</v>
      </c>
      <c r="L235" s="22">
        <f t="shared" si="48"/>
        <v>0</v>
      </c>
      <c r="M235" s="22">
        <f t="shared" si="42"/>
        <v>220.14087509000001</v>
      </c>
      <c r="N235" s="22">
        <f t="shared" si="49"/>
        <v>0</v>
      </c>
    </row>
    <row r="236" spans="1:14" x14ac:dyDescent="0.25">
      <c r="A236" s="1">
        <v>42745.749999999432</v>
      </c>
      <c r="B236">
        <v>49.4</v>
      </c>
      <c r="C236">
        <v>7.0971800000000007</v>
      </c>
      <c r="D236">
        <v>1.716766</v>
      </c>
      <c r="E236" s="22">
        <f t="shared" si="40"/>
        <v>7.0971800000000007</v>
      </c>
      <c r="F236" s="22">
        <f t="shared" si="41"/>
        <v>1.716766</v>
      </c>
      <c r="G236" s="22">
        <f t="shared" si="43"/>
        <v>8.8139460000000014</v>
      </c>
      <c r="H236" s="22">
        <f t="shared" si="44"/>
        <v>18.399999999999999</v>
      </c>
      <c r="I236" s="22">
        <f t="shared" si="45"/>
        <v>9.5860539999999972</v>
      </c>
      <c r="J236" s="22">
        <f t="shared" si="46"/>
        <v>0</v>
      </c>
      <c r="K236" s="22">
        <f t="shared" si="47"/>
        <v>11.747163999999998</v>
      </c>
      <c r="L236" s="22">
        <f t="shared" si="48"/>
        <v>0</v>
      </c>
      <c r="M236" s="22">
        <f t="shared" si="42"/>
        <v>210.55482109000002</v>
      </c>
      <c r="N236" s="22">
        <f t="shared" si="49"/>
        <v>0</v>
      </c>
    </row>
    <row r="237" spans="1:14" x14ac:dyDescent="0.25">
      <c r="A237" s="1">
        <v>42745.791666666097</v>
      </c>
      <c r="B237">
        <v>48.7</v>
      </c>
      <c r="C237">
        <v>7.2033100000000001</v>
      </c>
      <c r="D237">
        <v>-7.0017200000000003E-3</v>
      </c>
      <c r="E237" s="22">
        <f t="shared" si="40"/>
        <v>7.2033100000000001</v>
      </c>
      <c r="F237" s="22">
        <f t="shared" si="41"/>
        <v>-7.0017200000000003E-3</v>
      </c>
      <c r="G237" s="22">
        <f t="shared" si="43"/>
        <v>7.1963082800000002</v>
      </c>
      <c r="H237" s="22">
        <f t="shared" si="44"/>
        <v>17.700000000000003</v>
      </c>
      <c r="I237" s="22">
        <f t="shared" si="45"/>
        <v>10.503691720000003</v>
      </c>
      <c r="J237" s="22">
        <f t="shared" si="46"/>
        <v>0</v>
      </c>
      <c r="K237" s="22">
        <f t="shared" si="47"/>
        <v>22.250855720000001</v>
      </c>
      <c r="L237" s="22">
        <f t="shared" si="48"/>
        <v>0</v>
      </c>
      <c r="M237" s="22">
        <f t="shared" si="42"/>
        <v>200.05112937000001</v>
      </c>
      <c r="N237" s="22">
        <f t="shared" si="49"/>
        <v>0</v>
      </c>
    </row>
    <row r="238" spans="1:14" x14ac:dyDescent="0.25">
      <c r="A238" s="1">
        <v>42745.833333332761</v>
      </c>
      <c r="B238">
        <v>48.6</v>
      </c>
      <c r="C238">
        <v>5.9997799999999994</v>
      </c>
      <c r="D238">
        <v>-7.0017200000000003E-3</v>
      </c>
      <c r="E238" s="22">
        <f t="shared" si="40"/>
        <v>5.9997799999999994</v>
      </c>
      <c r="F238" s="22">
        <f t="shared" si="41"/>
        <v>-7.0017200000000003E-3</v>
      </c>
      <c r="G238" s="22">
        <f t="shared" si="43"/>
        <v>5.9927782799999996</v>
      </c>
      <c r="H238" s="22">
        <f t="shared" si="44"/>
        <v>17.600000000000001</v>
      </c>
      <c r="I238" s="22">
        <f t="shared" si="45"/>
        <v>11.607221720000002</v>
      </c>
      <c r="J238" s="22">
        <f t="shared" si="46"/>
        <v>0</v>
      </c>
      <c r="K238" s="22">
        <f t="shared" si="47"/>
        <v>33.858077440000002</v>
      </c>
      <c r="L238" s="22">
        <f t="shared" si="48"/>
        <v>0</v>
      </c>
      <c r="M238" s="22">
        <f t="shared" si="42"/>
        <v>188.44390765</v>
      </c>
      <c r="N238" s="22">
        <f t="shared" si="49"/>
        <v>0</v>
      </c>
    </row>
    <row r="239" spans="1:14" x14ac:dyDescent="0.25">
      <c r="A239" s="1">
        <v>42745.874999999425</v>
      </c>
      <c r="B239">
        <v>46.6</v>
      </c>
      <c r="C239">
        <v>7.71828</v>
      </c>
      <c r="D239">
        <v>-7.0017200000000003E-3</v>
      </c>
      <c r="E239" s="22">
        <f t="shared" si="40"/>
        <v>7.71828</v>
      </c>
      <c r="F239" s="22">
        <f t="shared" si="41"/>
        <v>-7.0017200000000003E-3</v>
      </c>
      <c r="G239" s="22">
        <f t="shared" si="43"/>
        <v>7.7112782800000002</v>
      </c>
      <c r="H239" s="22">
        <f t="shared" si="44"/>
        <v>15.600000000000001</v>
      </c>
      <c r="I239" s="22">
        <f t="shared" si="45"/>
        <v>7.8887217200000013</v>
      </c>
      <c r="J239" s="22">
        <f t="shared" si="46"/>
        <v>0</v>
      </c>
      <c r="K239" s="22">
        <f t="shared" si="47"/>
        <v>41.746799160000002</v>
      </c>
      <c r="L239" s="22">
        <f t="shared" si="48"/>
        <v>0</v>
      </c>
      <c r="M239" s="22">
        <f t="shared" si="42"/>
        <v>180.55518592999999</v>
      </c>
      <c r="N239" s="22">
        <f t="shared" si="49"/>
        <v>0</v>
      </c>
    </row>
    <row r="240" spans="1:14" x14ac:dyDescent="0.25">
      <c r="A240" s="1">
        <v>42745.916666666089</v>
      </c>
      <c r="B240">
        <v>44.4</v>
      </c>
      <c r="C240">
        <v>8.3399400000000004</v>
      </c>
      <c r="D240">
        <v>-7.0017200000000003E-3</v>
      </c>
      <c r="E240" s="22">
        <f t="shared" si="40"/>
        <v>8.3399400000000004</v>
      </c>
      <c r="F240" s="22">
        <f t="shared" si="41"/>
        <v>-7.0017200000000003E-3</v>
      </c>
      <c r="G240" s="22">
        <f t="shared" si="43"/>
        <v>8.3329382800000005</v>
      </c>
      <c r="H240" s="22">
        <f t="shared" si="44"/>
        <v>13.399999999999999</v>
      </c>
      <c r="I240" s="22">
        <f t="shared" si="45"/>
        <v>5.0670617199999981</v>
      </c>
      <c r="J240" s="22">
        <f t="shared" si="46"/>
        <v>0</v>
      </c>
      <c r="K240" s="22">
        <f t="shared" si="47"/>
        <v>46.81386088</v>
      </c>
      <c r="L240" s="22">
        <f t="shared" si="48"/>
        <v>0</v>
      </c>
      <c r="M240" s="22">
        <f t="shared" si="42"/>
        <v>175.48812421</v>
      </c>
      <c r="N240" s="22">
        <f t="shared" si="49"/>
        <v>0</v>
      </c>
    </row>
    <row r="241" spans="1:14" x14ac:dyDescent="0.25">
      <c r="A241" s="1">
        <v>42745.958333332754</v>
      </c>
      <c r="B241">
        <v>42.1</v>
      </c>
      <c r="C241">
        <v>8.2461200000000012</v>
      </c>
      <c r="D241">
        <v>-7.0017200000000003E-3</v>
      </c>
      <c r="E241" s="22">
        <f t="shared" si="40"/>
        <v>8.2461200000000012</v>
      </c>
      <c r="F241" s="22">
        <f t="shared" si="41"/>
        <v>-7.0017200000000003E-3</v>
      </c>
      <c r="G241" s="22">
        <f t="shared" si="43"/>
        <v>8.2391182800000013</v>
      </c>
      <c r="H241" s="22">
        <f t="shared" si="44"/>
        <v>11.100000000000001</v>
      </c>
      <c r="I241" s="22">
        <f t="shared" si="45"/>
        <v>2.8608817200000001</v>
      </c>
      <c r="J241" s="22">
        <f t="shared" si="46"/>
        <v>0</v>
      </c>
      <c r="K241" s="22">
        <f t="shared" si="47"/>
        <v>49.674742600000002</v>
      </c>
      <c r="L241" s="22">
        <f t="shared" si="48"/>
        <v>0</v>
      </c>
      <c r="M241" s="22">
        <f t="shared" si="42"/>
        <v>172.62724248999999</v>
      </c>
      <c r="N241" s="22">
        <f t="shared" si="49"/>
        <v>0</v>
      </c>
    </row>
    <row r="242" spans="1:14" x14ac:dyDescent="0.25">
      <c r="A242" s="1">
        <v>42745.999999999418</v>
      </c>
      <c r="B242">
        <v>38.9</v>
      </c>
      <c r="C242">
        <v>7.4130600000000006</v>
      </c>
      <c r="D242">
        <v>-7.0017200000000003E-3</v>
      </c>
      <c r="E242" s="22">
        <f t="shared" si="40"/>
        <v>7.4130600000000006</v>
      </c>
      <c r="F242" s="22">
        <f t="shared" si="41"/>
        <v>-7.0017200000000003E-3</v>
      </c>
      <c r="G242" s="22">
        <f t="shared" si="43"/>
        <v>7.4060582800000008</v>
      </c>
      <c r="H242" s="22">
        <f t="shared" si="44"/>
        <v>7.8999999999999986</v>
      </c>
      <c r="I242" s="22">
        <f t="shared" si="45"/>
        <v>0.49394171999999781</v>
      </c>
      <c r="J242" s="22">
        <f t="shared" si="46"/>
        <v>0</v>
      </c>
      <c r="K242" s="22">
        <f t="shared" si="47"/>
        <v>50.168684319999997</v>
      </c>
      <c r="L242" s="22">
        <f t="shared" si="48"/>
        <v>0</v>
      </c>
      <c r="M242" s="22">
        <f t="shared" si="42"/>
        <v>172.13330076999998</v>
      </c>
      <c r="N242" s="22">
        <f t="shared" si="49"/>
        <v>0</v>
      </c>
    </row>
    <row r="243" spans="1:14" x14ac:dyDescent="0.25">
      <c r="A243" s="1">
        <v>42746.041666666082</v>
      </c>
      <c r="B243">
        <v>36.5</v>
      </c>
      <c r="C243">
        <v>10.7166</v>
      </c>
      <c r="D243">
        <v>-7.0017200000000003E-3</v>
      </c>
      <c r="E243" s="22">
        <f t="shared" si="40"/>
        <v>10.7166</v>
      </c>
      <c r="F243" s="22">
        <f t="shared" si="41"/>
        <v>-7.0017200000000003E-3</v>
      </c>
      <c r="G243" s="22">
        <f t="shared" si="43"/>
        <v>10.70959828</v>
      </c>
      <c r="H243" s="22">
        <f t="shared" si="44"/>
        <v>5.5</v>
      </c>
      <c r="I243" s="22">
        <f t="shared" si="45"/>
        <v>0</v>
      </c>
      <c r="J243" s="22">
        <f t="shared" si="46"/>
        <v>5.2095982799999998</v>
      </c>
      <c r="K243" s="22">
        <f t="shared" si="47"/>
        <v>0</v>
      </c>
      <c r="L243" s="22">
        <f t="shared" si="48"/>
        <v>5.2095982799999998</v>
      </c>
      <c r="M243" s="22">
        <f t="shared" si="42"/>
        <v>177.34289904999997</v>
      </c>
      <c r="N243" s="22">
        <f t="shared" si="49"/>
        <v>0</v>
      </c>
    </row>
    <row r="244" spans="1:14" x14ac:dyDescent="0.25">
      <c r="A244" s="1">
        <v>42746.083333332746</v>
      </c>
      <c r="B244">
        <v>34</v>
      </c>
      <c r="C244">
        <v>7.83643</v>
      </c>
      <c r="D244">
        <v>-7.0017200000000003E-3</v>
      </c>
      <c r="E244" s="22">
        <f t="shared" si="40"/>
        <v>7.83643</v>
      </c>
      <c r="F244" s="22">
        <f t="shared" si="41"/>
        <v>-7.0017200000000003E-3</v>
      </c>
      <c r="G244" s="22">
        <f t="shared" si="43"/>
        <v>7.8294282800000001</v>
      </c>
      <c r="H244" s="22">
        <f t="shared" si="44"/>
        <v>3</v>
      </c>
      <c r="I244" s="22">
        <f t="shared" si="45"/>
        <v>0</v>
      </c>
      <c r="J244" s="22">
        <f t="shared" si="46"/>
        <v>4.8294282800000001</v>
      </c>
      <c r="K244" s="22">
        <f t="shared" si="47"/>
        <v>0</v>
      </c>
      <c r="L244" s="22">
        <f t="shared" si="48"/>
        <v>10.03902656</v>
      </c>
      <c r="M244" s="22">
        <f t="shared" si="42"/>
        <v>182.17232732999997</v>
      </c>
      <c r="N244" s="22">
        <f t="shared" si="49"/>
        <v>0</v>
      </c>
    </row>
    <row r="245" spans="1:14" x14ac:dyDescent="0.25">
      <c r="A245" s="1">
        <v>42746.124999999411</v>
      </c>
      <c r="B245">
        <v>33.700000000000003</v>
      </c>
      <c r="C245">
        <v>7.3476099999999995</v>
      </c>
      <c r="D245">
        <v>-7.0017200000000003E-3</v>
      </c>
      <c r="E245" s="22">
        <f t="shared" si="40"/>
        <v>7.3476099999999995</v>
      </c>
      <c r="F245" s="22">
        <f t="shared" si="41"/>
        <v>-7.0017200000000003E-3</v>
      </c>
      <c r="G245" s="22">
        <f t="shared" si="43"/>
        <v>7.3406082799999997</v>
      </c>
      <c r="H245" s="22">
        <f t="shared" si="44"/>
        <v>2.7000000000000028</v>
      </c>
      <c r="I245" s="22">
        <f t="shared" si="45"/>
        <v>0</v>
      </c>
      <c r="J245" s="22">
        <f t="shared" si="46"/>
        <v>4.6406082799999968</v>
      </c>
      <c r="K245" s="22">
        <f t="shared" si="47"/>
        <v>0</v>
      </c>
      <c r="L245" s="22">
        <f t="shared" si="48"/>
        <v>14.679634839999997</v>
      </c>
      <c r="M245" s="22">
        <f t="shared" si="42"/>
        <v>186.81293560999998</v>
      </c>
      <c r="N245" s="22">
        <f t="shared" si="49"/>
        <v>0</v>
      </c>
    </row>
    <row r="246" spans="1:14" x14ac:dyDescent="0.25">
      <c r="A246" s="1">
        <v>42746.166666666075</v>
      </c>
      <c r="B246">
        <v>33.4</v>
      </c>
      <c r="C246">
        <v>10.6951</v>
      </c>
      <c r="D246">
        <v>-7.0017200000000003E-3</v>
      </c>
      <c r="E246" s="22">
        <f t="shared" si="40"/>
        <v>10.6951</v>
      </c>
      <c r="F246" s="22">
        <f t="shared" si="41"/>
        <v>-7.0017200000000003E-3</v>
      </c>
      <c r="G246" s="22">
        <f t="shared" si="43"/>
        <v>10.68809828</v>
      </c>
      <c r="H246" s="22">
        <f t="shared" si="44"/>
        <v>2.3999999999999986</v>
      </c>
      <c r="I246" s="22">
        <f t="shared" si="45"/>
        <v>0</v>
      </c>
      <c r="J246" s="22">
        <f t="shared" si="46"/>
        <v>8.2880982800000016</v>
      </c>
      <c r="K246" s="22">
        <f t="shared" si="47"/>
        <v>0</v>
      </c>
      <c r="L246" s="22">
        <f t="shared" si="48"/>
        <v>22.967733119999998</v>
      </c>
      <c r="M246" s="22">
        <f t="shared" si="42"/>
        <v>195.10103389</v>
      </c>
      <c r="N246" s="22">
        <f t="shared" si="49"/>
        <v>0</v>
      </c>
    </row>
    <row r="247" spans="1:14" x14ac:dyDescent="0.25">
      <c r="A247" s="1">
        <v>42746.208333332739</v>
      </c>
      <c r="B247">
        <v>32.700000000000003</v>
      </c>
      <c r="C247">
        <v>8.7894599999999983</v>
      </c>
      <c r="D247">
        <v>-7.0017200000000003E-3</v>
      </c>
      <c r="E247" s="22">
        <f t="shared" si="40"/>
        <v>8.7894599999999983</v>
      </c>
      <c r="F247" s="22">
        <f t="shared" si="41"/>
        <v>-7.0017200000000003E-3</v>
      </c>
      <c r="G247" s="22">
        <f t="shared" si="43"/>
        <v>8.7824582799999984</v>
      </c>
      <c r="H247" s="22">
        <f t="shared" si="44"/>
        <v>1.7000000000000028</v>
      </c>
      <c r="I247" s="22">
        <f t="shared" si="45"/>
        <v>0</v>
      </c>
      <c r="J247" s="22">
        <f t="shared" si="46"/>
        <v>7.0824582799999956</v>
      </c>
      <c r="K247" s="22">
        <f t="shared" si="47"/>
        <v>0</v>
      </c>
      <c r="L247" s="22">
        <f t="shared" si="48"/>
        <v>30.050191399999996</v>
      </c>
      <c r="M247" s="22">
        <f t="shared" si="42"/>
        <v>202.18349216999999</v>
      </c>
      <c r="N247" s="22">
        <f t="shared" si="49"/>
        <v>0</v>
      </c>
    </row>
    <row r="248" spans="1:14" x14ac:dyDescent="0.25">
      <c r="A248" s="1">
        <v>42746.249999999403</v>
      </c>
      <c r="B248">
        <v>33.799999999999997</v>
      </c>
      <c r="C248">
        <v>7.9278999999999993</v>
      </c>
      <c r="D248">
        <v>-7.0017200000000003E-3</v>
      </c>
      <c r="E248" s="22">
        <f t="shared" si="40"/>
        <v>7.9278999999999993</v>
      </c>
      <c r="F248" s="22">
        <f t="shared" si="41"/>
        <v>-7.0017200000000003E-3</v>
      </c>
      <c r="G248" s="22">
        <f t="shared" si="43"/>
        <v>7.9208982799999994</v>
      </c>
      <c r="H248" s="22">
        <f t="shared" si="44"/>
        <v>2.7999999999999972</v>
      </c>
      <c r="I248" s="22">
        <f t="shared" si="45"/>
        <v>0</v>
      </c>
      <c r="J248" s="22">
        <f t="shared" si="46"/>
        <v>5.1208982800000022</v>
      </c>
      <c r="K248" s="22">
        <f t="shared" si="47"/>
        <v>0</v>
      </c>
      <c r="L248" s="22">
        <f t="shared" si="48"/>
        <v>35.171089679999994</v>
      </c>
      <c r="M248" s="22">
        <f t="shared" si="42"/>
        <v>207.30439045</v>
      </c>
      <c r="N248" s="22">
        <f t="shared" si="49"/>
        <v>0</v>
      </c>
    </row>
    <row r="249" spans="1:14" x14ac:dyDescent="0.25">
      <c r="A249" s="1">
        <v>42746.291666666068</v>
      </c>
      <c r="B249">
        <v>35.6</v>
      </c>
      <c r="C249">
        <v>9.9932800000000004</v>
      </c>
      <c r="D249">
        <v>-7.0017200000000003E-3</v>
      </c>
      <c r="E249" s="22">
        <f t="shared" si="40"/>
        <v>9.9932800000000004</v>
      </c>
      <c r="F249" s="22">
        <f t="shared" si="41"/>
        <v>-7.0017200000000003E-3</v>
      </c>
      <c r="G249" s="22">
        <f t="shared" si="43"/>
        <v>9.9862782800000005</v>
      </c>
      <c r="H249" s="22">
        <f t="shared" si="44"/>
        <v>4.6000000000000014</v>
      </c>
      <c r="I249" s="22">
        <f t="shared" si="45"/>
        <v>0</v>
      </c>
      <c r="J249" s="22">
        <f t="shared" si="46"/>
        <v>5.3862782799999991</v>
      </c>
      <c r="K249" s="22">
        <f t="shared" si="47"/>
        <v>0</v>
      </c>
      <c r="L249" s="22">
        <f t="shared" si="48"/>
        <v>40.557367959999993</v>
      </c>
      <c r="M249" s="22">
        <f t="shared" si="42"/>
        <v>212.69066873</v>
      </c>
      <c r="N249" s="22">
        <f t="shared" si="49"/>
        <v>0</v>
      </c>
    </row>
    <row r="250" spans="1:14" x14ac:dyDescent="0.25">
      <c r="A250" s="1">
        <v>42746.333333332732</v>
      </c>
      <c r="B250">
        <v>39.6</v>
      </c>
      <c r="C250">
        <v>6.1381699999999997</v>
      </c>
      <c r="D250">
        <v>2.7935100000000004</v>
      </c>
      <c r="E250" s="22">
        <f t="shared" si="40"/>
        <v>6.1381699999999997</v>
      </c>
      <c r="F250" s="22">
        <f t="shared" si="41"/>
        <v>2.7935100000000004</v>
      </c>
      <c r="G250" s="22">
        <f t="shared" si="43"/>
        <v>8.9316800000000001</v>
      </c>
      <c r="H250" s="22">
        <f t="shared" si="44"/>
        <v>8.6000000000000014</v>
      </c>
      <c r="I250" s="22">
        <f t="shared" si="45"/>
        <v>0</v>
      </c>
      <c r="J250" s="22">
        <f t="shared" si="46"/>
        <v>0.33167999999999864</v>
      </c>
      <c r="K250" s="22">
        <f t="shared" si="47"/>
        <v>0</v>
      </c>
      <c r="L250" s="22">
        <f t="shared" si="48"/>
        <v>40.889047959999992</v>
      </c>
      <c r="M250" s="22">
        <f t="shared" si="42"/>
        <v>213.02234873</v>
      </c>
      <c r="N250" s="22">
        <f t="shared" si="49"/>
        <v>0</v>
      </c>
    </row>
    <row r="251" spans="1:14" x14ac:dyDescent="0.25">
      <c r="A251" s="1">
        <v>42746.374999999396</v>
      </c>
      <c r="B251">
        <v>41.5</v>
      </c>
      <c r="C251">
        <v>8.4582800000000002</v>
      </c>
      <c r="D251">
        <v>9.7554700000000008</v>
      </c>
      <c r="E251" s="22">
        <f t="shared" si="40"/>
        <v>8.4582800000000002</v>
      </c>
      <c r="F251" s="22">
        <f t="shared" si="41"/>
        <v>9.7554700000000008</v>
      </c>
      <c r="G251" s="22">
        <f t="shared" si="43"/>
        <v>18.213750000000001</v>
      </c>
      <c r="H251" s="22">
        <f t="shared" si="44"/>
        <v>10.5</v>
      </c>
      <c r="I251" s="22">
        <f t="shared" si="45"/>
        <v>0</v>
      </c>
      <c r="J251" s="22">
        <f t="shared" si="46"/>
        <v>7.713750000000001</v>
      </c>
      <c r="K251" s="22">
        <f t="shared" si="47"/>
        <v>0</v>
      </c>
      <c r="L251" s="22">
        <f t="shared" si="48"/>
        <v>48.60279795999999</v>
      </c>
      <c r="M251" s="22">
        <f t="shared" si="42"/>
        <v>220.73609873000001</v>
      </c>
      <c r="N251" s="22">
        <f t="shared" si="49"/>
        <v>0</v>
      </c>
    </row>
    <row r="252" spans="1:14" x14ac:dyDescent="0.25">
      <c r="A252" s="1">
        <v>42746.41666666606</v>
      </c>
      <c r="B252">
        <v>44</v>
      </c>
      <c r="C252">
        <v>9.36341</v>
      </c>
      <c r="D252">
        <v>15.5799</v>
      </c>
      <c r="E252" s="22">
        <f t="shared" si="40"/>
        <v>9.36341</v>
      </c>
      <c r="F252" s="22">
        <f t="shared" si="41"/>
        <v>15.5799</v>
      </c>
      <c r="G252" s="22">
        <f t="shared" si="43"/>
        <v>24.94331</v>
      </c>
      <c r="H252" s="22">
        <f t="shared" si="44"/>
        <v>13</v>
      </c>
      <c r="I252" s="22">
        <f t="shared" si="45"/>
        <v>0</v>
      </c>
      <c r="J252" s="22">
        <f t="shared" si="46"/>
        <v>11.94331</v>
      </c>
      <c r="K252" s="22">
        <f t="shared" si="47"/>
        <v>0</v>
      </c>
      <c r="L252" s="22">
        <f t="shared" si="48"/>
        <v>60.546107959999986</v>
      </c>
      <c r="M252" s="22">
        <f t="shared" si="42"/>
        <v>232.67940873000001</v>
      </c>
      <c r="N252" s="22">
        <f t="shared" si="49"/>
        <v>0</v>
      </c>
    </row>
    <row r="253" spans="1:14" x14ac:dyDescent="0.25">
      <c r="A253" s="1">
        <v>42746.458333332725</v>
      </c>
      <c r="B253">
        <v>45.8</v>
      </c>
      <c r="C253">
        <v>9.6478400000000004</v>
      </c>
      <c r="D253">
        <v>19.6309</v>
      </c>
      <c r="E253" s="22">
        <f t="shared" si="40"/>
        <v>9.6478400000000004</v>
      </c>
      <c r="F253" s="22">
        <f t="shared" si="41"/>
        <v>19.6309</v>
      </c>
      <c r="G253" s="22">
        <f t="shared" si="43"/>
        <v>29.278739999999999</v>
      </c>
      <c r="H253" s="22">
        <f t="shared" si="44"/>
        <v>14.799999999999997</v>
      </c>
      <c r="I253" s="22">
        <f t="shared" si="45"/>
        <v>0</v>
      </c>
      <c r="J253" s="22">
        <f t="shared" si="46"/>
        <v>14.478740000000002</v>
      </c>
      <c r="K253" s="22">
        <f t="shared" si="47"/>
        <v>0</v>
      </c>
      <c r="L253" s="22">
        <f t="shared" si="48"/>
        <v>75.024847959999988</v>
      </c>
      <c r="M253" s="22">
        <f t="shared" si="42"/>
        <v>247.15814872999999</v>
      </c>
      <c r="N253" s="22">
        <f t="shared" si="49"/>
        <v>0</v>
      </c>
    </row>
    <row r="254" spans="1:14" x14ac:dyDescent="0.25">
      <c r="A254" s="1">
        <v>42746.499999999389</v>
      </c>
      <c r="B254">
        <v>47.2</v>
      </c>
      <c r="C254">
        <v>8.0393299999999996</v>
      </c>
      <c r="D254">
        <v>16.004899999999999</v>
      </c>
      <c r="E254" s="22">
        <f t="shared" si="40"/>
        <v>8.0393299999999996</v>
      </c>
      <c r="F254" s="22">
        <f t="shared" si="41"/>
        <v>16.004899999999999</v>
      </c>
      <c r="G254" s="22">
        <f t="shared" si="43"/>
        <v>24.044229999999999</v>
      </c>
      <c r="H254" s="22">
        <f t="shared" si="44"/>
        <v>16.200000000000003</v>
      </c>
      <c r="I254" s="22">
        <f t="shared" si="45"/>
        <v>0</v>
      </c>
      <c r="J254" s="22">
        <f t="shared" si="46"/>
        <v>7.844229999999996</v>
      </c>
      <c r="K254" s="22">
        <f t="shared" si="47"/>
        <v>0</v>
      </c>
      <c r="L254" s="22">
        <f t="shared" si="48"/>
        <v>82.869077959999984</v>
      </c>
      <c r="M254" s="22">
        <f t="shared" si="42"/>
        <v>255.00237872999998</v>
      </c>
      <c r="N254" s="22">
        <f t="shared" si="49"/>
        <v>0</v>
      </c>
    </row>
    <row r="255" spans="1:14" x14ac:dyDescent="0.25">
      <c r="A255" s="1">
        <v>42746.541666666053</v>
      </c>
      <c r="B255">
        <v>48.1</v>
      </c>
      <c r="C255">
        <v>6.0271300000000005</v>
      </c>
      <c r="D255">
        <v>15.197923000000001</v>
      </c>
      <c r="E255" s="22">
        <f t="shared" si="40"/>
        <v>6.0271300000000005</v>
      </c>
      <c r="F255" s="22">
        <f t="shared" si="41"/>
        <v>15.197923000000001</v>
      </c>
      <c r="G255" s="22">
        <f t="shared" si="43"/>
        <v>21.225053000000003</v>
      </c>
      <c r="H255" s="22">
        <f t="shared" si="44"/>
        <v>17.100000000000001</v>
      </c>
      <c r="I255" s="22">
        <f t="shared" si="45"/>
        <v>0</v>
      </c>
      <c r="J255" s="22">
        <f t="shared" si="46"/>
        <v>4.1250530000000012</v>
      </c>
      <c r="K255" s="22">
        <f t="shared" si="47"/>
        <v>0</v>
      </c>
      <c r="L255" s="22">
        <f t="shared" si="48"/>
        <v>86.994130959999978</v>
      </c>
      <c r="M255" s="22">
        <f t="shared" si="42"/>
        <v>259.12743172999996</v>
      </c>
      <c r="N255" s="22">
        <f t="shared" si="49"/>
        <v>0</v>
      </c>
    </row>
    <row r="256" spans="1:14" x14ac:dyDescent="0.25">
      <c r="A256" s="1">
        <v>42746.583333332717</v>
      </c>
      <c r="B256">
        <v>47.8</v>
      </c>
      <c r="C256">
        <v>5.5156599999999996</v>
      </c>
      <c r="D256">
        <v>21.670630000000003</v>
      </c>
      <c r="E256" s="22">
        <f t="shared" si="40"/>
        <v>5.5156599999999996</v>
      </c>
      <c r="F256" s="22">
        <f t="shared" si="41"/>
        <v>21.670630000000003</v>
      </c>
      <c r="G256" s="22">
        <f t="shared" si="43"/>
        <v>27.186290000000003</v>
      </c>
      <c r="H256" s="22">
        <f t="shared" si="44"/>
        <v>16.799999999999997</v>
      </c>
      <c r="I256" s="22">
        <f t="shared" si="45"/>
        <v>0</v>
      </c>
      <c r="J256" s="22">
        <f t="shared" si="46"/>
        <v>10.386290000000006</v>
      </c>
      <c r="K256" s="22">
        <f t="shared" si="47"/>
        <v>0</v>
      </c>
      <c r="L256" s="22">
        <f t="shared" si="48"/>
        <v>97.380420959999981</v>
      </c>
      <c r="M256" s="22">
        <f t="shared" si="42"/>
        <v>269.51372172999999</v>
      </c>
      <c r="N256" s="22">
        <f t="shared" si="49"/>
        <v>0</v>
      </c>
    </row>
    <row r="257" spans="1:14" x14ac:dyDescent="0.25">
      <c r="A257" s="1">
        <v>42746.624999999382</v>
      </c>
      <c r="B257">
        <v>50.1</v>
      </c>
      <c r="C257">
        <v>4.7321200000000001</v>
      </c>
      <c r="D257">
        <v>19.103540000000002</v>
      </c>
      <c r="E257" s="22">
        <f t="shared" si="40"/>
        <v>4.7321200000000001</v>
      </c>
      <c r="F257" s="22">
        <f t="shared" si="41"/>
        <v>19.103540000000002</v>
      </c>
      <c r="G257" s="22">
        <f t="shared" si="43"/>
        <v>23.835660000000004</v>
      </c>
      <c r="H257" s="22">
        <f t="shared" si="44"/>
        <v>19.100000000000001</v>
      </c>
      <c r="I257" s="22">
        <f t="shared" si="45"/>
        <v>0</v>
      </c>
      <c r="J257" s="22">
        <f t="shared" si="46"/>
        <v>4.7356600000000029</v>
      </c>
      <c r="K257" s="22">
        <f t="shared" si="47"/>
        <v>0</v>
      </c>
      <c r="L257" s="22">
        <f t="shared" si="48"/>
        <v>102.11608095999998</v>
      </c>
      <c r="M257" s="22">
        <f t="shared" si="42"/>
        <v>274.24938172999998</v>
      </c>
      <c r="N257" s="22">
        <f t="shared" si="49"/>
        <v>0</v>
      </c>
    </row>
    <row r="258" spans="1:14" x14ac:dyDescent="0.25">
      <c r="A258" s="1">
        <v>42746.666666666046</v>
      </c>
      <c r="B258">
        <v>50.4</v>
      </c>
      <c r="C258">
        <v>5.0899599999999996</v>
      </c>
      <c r="D258">
        <v>14.952189999999998</v>
      </c>
      <c r="E258" s="22">
        <f t="shared" si="40"/>
        <v>5.0899599999999996</v>
      </c>
      <c r="F258" s="22">
        <f t="shared" si="41"/>
        <v>14.952189999999998</v>
      </c>
      <c r="G258" s="22">
        <f t="shared" si="43"/>
        <v>20.042149999999999</v>
      </c>
      <c r="H258" s="22">
        <f t="shared" si="44"/>
        <v>19.399999999999999</v>
      </c>
      <c r="I258" s="22">
        <f t="shared" si="45"/>
        <v>0</v>
      </c>
      <c r="J258" s="22">
        <f t="shared" si="46"/>
        <v>0.64215000000000089</v>
      </c>
      <c r="K258" s="22">
        <f t="shared" si="47"/>
        <v>0</v>
      </c>
      <c r="L258" s="22">
        <f t="shared" si="48"/>
        <v>102.75823095999998</v>
      </c>
      <c r="M258" s="22">
        <f t="shared" si="42"/>
        <v>274.89153173</v>
      </c>
      <c r="N258" s="22">
        <f t="shared" si="49"/>
        <v>0</v>
      </c>
    </row>
    <row r="259" spans="1:14" x14ac:dyDescent="0.25">
      <c r="A259" s="1">
        <v>42746.70833333271</v>
      </c>
      <c r="B259">
        <v>49.9</v>
      </c>
      <c r="C259">
        <v>3.1787199999999998</v>
      </c>
      <c r="D259">
        <v>9.1012999999999984</v>
      </c>
      <c r="E259" s="22">
        <f t="shared" ref="E259:E322" si="50">C259*$S$2</f>
        <v>3.1787199999999998</v>
      </c>
      <c r="F259" s="22">
        <f t="shared" si="41"/>
        <v>9.1012999999999984</v>
      </c>
      <c r="G259" s="22">
        <f t="shared" si="43"/>
        <v>12.280019999999999</v>
      </c>
      <c r="H259" s="22">
        <f t="shared" si="44"/>
        <v>18.899999999999999</v>
      </c>
      <c r="I259" s="22">
        <f t="shared" si="45"/>
        <v>6.61998</v>
      </c>
      <c r="J259" s="22">
        <f t="shared" si="46"/>
        <v>0</v>
      </c>
      <c r="K259" s="22">
        <f t="shared" si="47"/>
        <v>6.61998</v>
      </c>
      <c r="L259" s="22">
        <f t="shared" si="48"/>
        <v>0</v>
      </c>
      <c r="M259" s="22">
        <f t="shared" si="42"/>
        <v>268.27155173</v>
      </c>
      <c r="N259" s="22">
        <f t="shared" si="49"/>
        <v>0</v>
      </c>
    </row>
    <row r="260" spans="1:14" x14ac:dyDescent="0.25">
      <c r="A260" s="1">
        <v>42746.749999999374</v>
      </c>
      <c r="B260">
        <v>49.3</v>
      </c>
      <c r="C260">
        <v>2.7210399999999999</v>
      </c>
      <c r="D260">
        <v>2.1230860000000003</v>
      </c>
      <c r="E260" s="22">
        <f t="shared" si="50"/>
        <v>2.7210399999999999</v>
      </c>
      <c r="F260" s="22">
        <f t="shared" ref="F260:F323" si="51">D260*$S$3</f>
        <v>2.1230860000000003</v>
      </c>
      <c r="G260" s="22">
        <f t="shared" si="43"/>
        <v>4.8441260000000002</v>
      </c>
      <c r="H260" s="22">
        <f t="shared" si="44"/>
        <v>18.299999999999997</v>
      </c>
      <c r="I260" s="22">
        <f t="shared" si="45"/>
        <v>13.455873999999998</v>
      </c>
      <c r="J260" s="22">
        <f t="shared" si="46"/>
        <v>0</v>
      </c>
      <c r="K260" s="22">
        <f t="shared" si="47"/>
        <v>20.075854</v>
      </c>
      <c r="L260" s="22">
        <f t="shared" si="48"/>
        <v>0</v>
      </c>
      <c r="M260" s="22">
        <f t="shared" ref="M260:M323" si="52">IF((M259-I260+J260)&lt;$S$6,(M259-I260+J260),$S$6)</f>
        <v>254.81567773</v>
      </c>
      <c r="N260" s="22">
        <f t="shared" si="49"/>
        <v>0</v>
      </c>
    </row>
    <row r="261" spans="1:14" x14ac:dyDescent="0.25">
      <c r="A261" s="1">
        <v>42746.791666666039</v>
      </c>
      <c r="B261">
        <v>48.8</v>
      </c>
      <c r="C261">
        <v>3.2385100000000002</v>
      </c>
      <c r="D261">
        <v>-7.0017200000000003E-3</v>
      </c>
      <c r="E261" s="22">
        <f t="shared" si="50"/>
        <v>3.2385100000000002</v>
      </c>
      <c r="F261" s="22">
        <f t="shared" si="51"/>
        <v>-7.0017200000000003E-3</v>
      </c>
      <c r="G261" s="22">
        <f t="shared" si="43"/>
        <v>3.2315082800000003</v>
      </c>
      <c r="H261" s="22">
        <f t="shared" si="44"/>
        <v>17.799999999999997</v>
      </c>
      <c r="I261" s="22">
        <f t="shared" si="45"/>
        <v>14.568491719999997</v>
      </c>
      <c r="J261" s="22">
        <f t="shared" si="46"/>
        <v>0</v>
      </c>
      <c r="K261" s="22">
        <f t="shared" si="47"/>
        <v>34.644345719999997</v>
      </c>
      <c r="L261" s="22">
        <f t="shared" si="48"/>
        <v>0</v>
      </c>
      <c r="M261" s="22">
        <f t="shared" si="52"/>
        <v>240.24718601000001</v>
      </c>
      <c r="N261" s="22">
        <f t="shared" si="49"/>
        <v>0</v>
      </c>
    </row>
    <row r="262" spans="1:14" x14ac:dyDescent="0.25">
      <c r="A262" s="1">
        <v>42746.833333332703</v>
      </c>
      <c r="B262">
        <v>47.7</v>
      </c>
      <c r="C262">
        <v>3.48637</v>
      </c>
      <c r="D262">
        <v>-7.0017200000000003E-3</v>
      </c>
      <c r="E262" s="22">
        <f t="shared" si="50"/>
        <v>3.48637</v>
      </c>
      <c r="F262" s="22">
        <f t="shared" si="51"/>
        <v>-7.0017200000000003E-3</v>
      </c>
      <c r="G262" s="22">
        <f t="shared" si="43"/>
        <v>3.4793682800000001</v>
      </c>
      <c r="H262" s="22">
        <f t="shared" si="44"/>
        <v>16.700000000000003</v>
      </c>
      <c r="I262" s="22">
        <f t="shared" si="45"/>
        <v>13.220631720000004</v>
      </c>
      <c r="J262" s="22">
        <f t="shared" si="46"/>
        <v>0</v>
      </c>
      <c r="K262" s="22">
        <f t="shared" si="47"/>
        <v>47.864977440000004</v>
      </c>
      <c r="L262" s="22">
        <f t="shared" si="48"/>
        <v>0</v>
      </c>
      <c r="M262" s="22">
        <f t="shared" si="52"/>
        <v>227.02655429000001</v>
      </c>
      <c r="N262" s="22">
        <f t="shared" si="49"/>
        <v>0</v>
      </c>
    </row>
    <row r="263" spans="1:14" x14ac:dyDescent="0.25">
      <c r="A263" s="1">
        <v>42746.874999999367</v>
      </c>
      <c r="B263">
        <v>46.4</v>
      </c>
      <c r="C263">
        <v>2.9880999999999998</v>
      </c>
      <c r="D263">
        <v>-7.0017200000000003E-3</v>
      </c>
      <c r="E263" s="22">
        <f t="shared" si="50"/>
        <v>2.9880999999999998</v>
      </c>
      <c r="F263" s="22">
        <f t="shared" si="51"/>
        <v>-7.0017200000000003E-3</v>
      </c>
      <c r="G263" s="22">
        <f t="shared" si="43"/>
        <v>2.9810982799999999</v>
      </c>
      <c r="H263" s="22">
        <f t="shared" si="44"/>
        <v>15.399999999999999</v>
      </c>
      <c r="I263" s="22">
        <f t="shared" si="45"/>
        <v>12.418901719999999</v>
      </c>
      <c r="J263" s="22">
        <f t="shared" si="46"/>
        <v>0</v>
      </c>
      <c r="K263" s="22">
        <f t="shared" si="47"/>
        <v>60.283879160000005</v>
      </c>
      <c r="L263" s="22">
        <f t="shared" si="48"/>
        <v>0</v>
      </c>
      <c r="M263" s="22">
        <f t="shared" si="52"/>
        <v>214.60765257</v>
      </c>
      <c r="N263" s="22">
        <f t="shared" si="49"/>
        <v>0</v>
      </c>
    </row>
    <row r="264" spans="1:14" x14ac:dyDescent="0.25">
      <c r="A264" s="1">
        <v>42746.916666666031</v>
      </c>
      <c r="B264">
        <v>43.9</v>
      </c>
      <c r="C264">
        <v>3.2800799999999999</v>
      </c>
      <c r="D264">
        <v>-7.0017200000000003E-3</v>
      </c>
      <c r="E264" s="22">
        <f t="shared" si="50"/>
        <v>3.2800799999999999</v>
      </c>
      <c r="F264" s="22">
        <f t="shared" si="51"/>
        <v>-7.0017200000000003E-3</v>
      </c>
      <c r="G264" s="22">
        <f t="shared" si="43"/>
        <v>3.27307828</v>
      </c>
      <c r="H264" s="22">
        <f t="shared" si="44"/>
        <v>12.899999999999999</v>
      </c>
      <c r="I264" s="22">
        <f t="shared" si="45"/>
        <v>9.6269217199999986</v>
      </c>
      <c r="J264" s="22">
        <f t="shared" si="46"/>
        <v>0</v>
      </c>
      <c r="K264" s="22">
        <f t="shared" si="47"/>
        <v>69.910800880000011</v>
      </c>
      <c r="L264" s="22">
        <f t="shared" si="48"/>
        <v>0</v>
      </c>
      <c r="M264" s="22">
        <f t="shared" si="52"/>
        <v>204.98073084999999</v>
      </c>
      <c r="N264" s="22">
        <f t="shared" si="49"/>
        <v>0</v>
      </c>
    </row>
    <row r="265" spans="1:14" x14ac:dyDescent="0.25">
      <c r="A265" s="1">
        <v>42746.958333332695</v>
      </c>
      <c r="B265">
        <v>41.1</v>
      </c>
      <c r="C265">
        <v>4.1417299999999999</v>
      </c>
      <c r="D265">
        <v>-7.0017200000000003E-3</v>
      </c>
      <c r="E265" s="22">
        <f t="shared" si="50"/>
        <v>4.1417299999999999</v>
      </c>
      <c r="F265" s="22">
        <f t="shared" si="51"/>
        <v>-7.0017200000000003E-3</v>
      </c>
      <c r="G265" s="22">
        <f t="shared" si="43"/>
        <v>4.13472828</v>
      </c>
      <c r="H265" s="22">
        <f t="shared" si="44"/>
        <v>10.100000000000001</v>
      </c>
      <c r="I265" s="22">
        <f t="shared" si="45"/>
        <v>5.9652717200000014</v>
      </c>
      <c r="J265" s="22">
        <f t="shared" si="46"/>
        <v>0</v>
      </c>
      <c r="K265" s="22">
        <f t="shared" si="47"/>
        <v>75.876072600000015</v>
      </c>
      <c r="L265" s="22">
        <f t="shared" si="48"/>
        <v>0</v>
      </c>
      <c r="M265" s="22">
        <f t="shared" si="52"/>
        <v>199.01545912999998</v>
      </c>
      <c r="N265" s="22">
        <f t="shared" si="49"/>
        <v>0</v>
      </c>
    </row>
    <row r="266" spans="1:14" x14ac:dyDescent="0.25">
      <c r="A266" s="1">
        <v>42746.99999999936</v>
      </c>
      <c r="B266">
        <v>37.9</v>
      </c>
      <c r="C266">
        <v>4.2207400000000002</v>
      </c>
      <c r="D266">
        <v>-7.0017200000000003E-3</v>
      </c>
      <c r="E266" s="22">
        <f t="shared" si="50"/>
        <v>4.2207400000000002</v>
      </c>
      <c r="F266" s="22">
        <f t="shared" si="51"/>
        <v>-7.0017200000000003E-3</v>
      </c>
      <c r="G266" s="22">
        <f t="shared" si="43"/>
        <v>4.2137382800000003</v>
      </c>
      <c r="H266" s="22">
        <f t="shared" si="44"/>
        <v>6.8999999999999986</v>
      </c>
      <c r="I266" s="22">
        <f t="shared" si="45"/>
        <v>2.6862617199999983</v>
      </c>
      <c r="J266" s="22">
        <f t="shared" si="46"/>
        <v>0</v>
      </c>
      <c r="K266" s="22">
        <f t="shared" si="47"/>
        <v>78.562334320000019</v>
      </c>
      <c r="L266" s="22">
        <f t="shared" si="48"/>
        <v>0</v>
      </c>
      <c r="M266" s="22">
        <f t="shared" si="52"/>
        <v>196.32919740999998</v>
      </c>
      <c r="N266" s="22">
        <f t="shared" si="49"/>
        <v>0</v>
      </c>
    </row>
    <row r="267" spans="1:14" x14ac:dyDescent="0.25">
      <c r="A267" s="1">
        <v>42747.041666666024</v>
      </c>
      <c r="B267">
        <v>36.6</v>
      </c>
      <c r="C267">
        <v>5.3166499999999992</v>
      </c>
      <c r="D267">
        <v>-7.0017200000000003E-3</v>
      </c>
      <c r="E267" s="22">
        <f t="shared" si="50"/>
        <v>5.3166499999999992</v>
      </c>
      <c r="F267" s="22">
        <f t="shared" si="51"/>
        <v>-7.0017200000000003E-3</v>
      </c>
      <c r="G267" s="22">
        <f t="shared" si="43"/>
        <v>5.3096482799999993</v>
      </c>
      <c r="H267" s="22">
        <f t="shared" si="44"/>
        <v>5.6000000000000014</v>
      </c>
      <c r="I267" s="22">
        <f t="shared" si="45"/>
        <v>0.29035172000000209</v>
      </c>
      <c r="J267" s="22">
        <f t="shared" si="46"/>
        <v>0</v>
      </c>
      <c r="K267" s="22">
        <f t="shared" si="47"/>
        <v>78.852686040000023</v>
      </c>
      <c r="L267" s="22">
        <f t="shared" si="48"/>
        <v>0</v>
      </c>
      <c r="M267" s="22">
        <f t="shared" si="52"/>
        <v>196.03884568999999</v>
      </c>
      <c r="N267" s="22">
        <f t="shared" si="49"/>
        <v>0</v>
      </c>
    </row>
    <row r="268" spans="1:14" x14ac:dyDescent="0.25">
      <c r="A268" s="1">
        <v>42747.083333332688</v>
      </c>
      <c r="B268">
        <v>34.799999999999997</v>
      </c>
      <c r="C268">
        <v>9.3692900000000012</v>
      </c>
      <c r="D268">
        <v>-7.0017200000000003E-3</v>
      </c>
      <c r="E268" s="22">
        <f t="shared" si="50"/>
        <v>9.3692900000000012</v>
      </c>
      <c r="F268" s="22">
        <f t="shared" si="51"/>
        <v>-7.0017200000000003E-3</v>
      </c>
      <c r="G268" s="22">
        <f t="shared" si="43"/>
        <v>9.3622882800000014</v>
      </c>
      <c r="H268" s="22">
        <f t="shared" si="44"/>
        <v>3.7999999999999972</v>
      </c>
      <c r="I268" s="22">
        <f t="shared" si="45"/>
        <v>0</v>
      </c>
      <c r="J268" s="22">
        <f t="shared" si="46"/>
        <v>5.5622882800000042</v>
      </c>
      <c r="K268" s="22">
        <f t="shared" si="47"/>
        <v>0</v>
      </c>
      <c r="L268" s="22">
        <f t="shared" si="48"/>
        <v>5.5622882800000042</v>
      </c>
      <c r="M268" s="22">
        <f t="shared" si="52"/>
        <v>201.60113396999998</v>
      </c>
      <c r="N268" s="22">
        <f t="shared" si="49"/>
        <v>0</v>
      </c>
    </row>
    <row r="269" spans="1:14" x14ac:dyDescent="0.25">
      <c r="A269" s="1">
        <v>42747.124999999352</v>
      </c>
      <c r="B269">
        <v>34.299999999999997</v>
      </c>
      <c r="C269">
        <v>8.6361600000000003</v>
      </c>
      <c r="D269">
        <v>-7.0017200000000003E-3</v>
      </c>
      <c r="E269" s="22">
        <f t="shared" si="50"/>
        <v>8.6361600000000003</v>
      </c>
      <c r="F269" s="22">
        <f t="shared" si="51"/>
        <v>-7.0017200000000003E-3</v>
      </c>
      <c r="G269" s="22">
        <f t="shared" si="43"/>
        <v>8.6291582800000004</v>
      </c>
      <c r="H269" s="22">
        <f t="shared" si="44"/>
        <v>3.2999999999999972</v>
      </c>
      <c r="I269" s="22">
        <f t="shared" si="45"/>
        <v>0</v>
      </c>
      <c r="J269" s="22">
        <f t="shared" si="46"/>
        <v>5.3291582800000032</v>
      </c>
      <c r="K269" s="22">
        <f t="shared" si="47"/>
        <v>0</v>
      </c>
      <c r="L269" s="22">
        <f t="shared" si="48"/>
        <v>10.891446560000007</v>
      </c>
      <c r="M269" s="22">
        <f t="shared" si="52"/>
        <v>206.93029224999998</v>
      </c>
      <c r="N269" s="22">
        <f t="shared" si="49"/>
        <v>0</v>
      </c>
    </row>
    <row r="270" spans="1:14" x14ac:dyDescent="0.25">
      <c r="A270" s="1">
        <v>42747.166666666017</v>
      </c>
      <c r="B270">
        <v>33.1</v>
      </c>
      <c r="C270">
        <v>7.20967</v>
      </c>
      <c r="D270">
        <v>-7.0017200000000003E-3</v>
      </c>
      <c r="E270" s="22">
        <f t="shared" si="50"/>
        <v>7.20967</v>
      </c>
      <c r="F270" s="22">
        <f t="shared" si="51"/>
        <v>-7.0017200000000003E-3</v>
      </c>
      <c r="G270" s="22">
        <f t="shared" si="43"/>
        <v>7.2026682800000001</v>
      </c>
      <c r="H270" s="22">
        <f t="shared" si="44"/>
        <v>2.1000000000000014</v>
      </c>
      <c r="I270" s="22">
        <f t="shared" si="45"/>
        <v>0</v>
      </c>
      <c r="J270" s="22">
        <f t="shared" si="46"/>
        <v>5.1026682799999987</v>
      </c>
      <c r="K270" s="22">
        <f t="shared" si="47"/>
        <v>0</v>
      </c>
      <c r="L270" s="22">
        <f t="shared" si="48"/>
        <v>15.994114840000005</v>
      </c>
      <c r="M270" s="22">
        <f t="shared" si="52"/>
        <v>212.03296052999997</v>
      </c>
      <c r="N270" s="22">
        <f t="shared" si="49"/>
        <v>0</v>
      </c>
    </row>
    <row r="271" spans="1:14" x14ac:dyDescent="0.25">
      <c r="A271" s="1">
        <v>42747.208333332681</v>
      </c>
      <c r="B271">
        <v>33.6</v>
      </c>
      <c r="C271">
        <v>5.04427</v>
      </c>
      <c r="D271">
        <v>-7.0017200000000003E-3</v>
      </c>
      <c r="E271" s="22">
        <f t="shared" si="50"/>
        <v>5.04427</v>
      </c>
      <c r="F271" s="22">
        <f t="shared" si="51"/>
        <v>-7.0017200000000003E-3</v>
      </c>
      <c r="G271" s="22">
        <f t="shared" si="43"/>
        <v>5.0372682800000002</v>
      </c>
      <c r="H271" s="22">
        <f t="shared" si="44"/>
        <v>2.6000000000000014</v>
      </c>
      <c r="I271" s="22">
        <f t="shared" si="45"/>
        <v>0</v>
      </c>
      <c r="J271" s="22">
        <f t="shared" si="46"/>
        <v>2.4372682799999987</v>
      </c>
      <c r="K271" s="22">
        <f t="shared" si="47"/>
        <v>0</v>
      </c>
      <c r="L271" s="22">
        <f t="shared" si="48"/>
        <v>18.431383120000003</v>
      </c>
      <c r="M271" s="22">
        <f t="shared" si="52"/>
        <v>214.47022880999998</v>
      </c>
      <c r="N271" s="22">
        <f t="shared" si="49"/>
        <v>0</v>
      </c>
    </row>
    <row r="272" spans="1:14" x14ac:dyDescent="0.25">
      <c r="A272" s="1">
        <v>42747.249999999345</v>
      </c>
      <c r="B272">
        <v>34.6</v>
      </c>
      <c r="C272">
        <v>5.0554499999999996</v>
      </c>
      <c r="D272">
        <v>-7.0017200000000003E-3</v>
      </c>
      <c r="E272" s="22">
        <f t="shared" si="50"/>
        <v>5.0554499999999996</v>
      </c>
      <c r="F272" s="22">
        <f t="shared" si="51"/>
        <v>-7.0017200000000003E-3</v>
      </c>
      <c r="G272" s="22">
        <f t="shared" si="43"/>
        <v>5.0484482799999997</v>
      </c>
      <c r="H272" s="22">
        <f t="shared" si="44"/>
        <v>3.6000000000000014</v>
      </c>
      <c r="I272" s="22">
        <f t="shared" si="45"/>
        <v>0</v>
      </c>
      <c r="J272" s="22">
        <f t="shared" si="46"/>
        <v>1.4484482799999983</v>
      </c>
      <c r="K272" s="22">
        <f t="shared" si="47"/>
        <v>0</v>
      </c>
      <c r="L272" s="22">
        <f t="shared" si="48"/>
        <v>19.8798314</v>
      </c>
      <c r="M272" s="22">
        <f t="shared" si="52"/>
        <v>215.91867708999999</v>
      </c>
      <c r="N272" s="22">
        <f t="shared" si="49"/>
        <v>0</v>
      </c>
    </row>
    <row r="273" spans="1:14" x14ac:dyDescent="0.25">
      <c r="A273" s="1">
        <v>42747.291666666009</v>
      </c>
      <c r="B273">
        <v>36.1</v>
      </c>
      <c r="C273">
        <v>5.1313800000000001</v>
      </c>
      <c r="D273">
        <v>-7.0017200000000003E-3</v>
      </c>
      <c r="E273" s="22">
        <f t="shared" si="50"/>
        <v>5.1313800000000001</v>
      </c>
      <c r="F273" s="22">
        <f t="shared" si="51"/>
        <v>-7.0017200000000003E-3</v>
      </c>
      <c r="G273" s="22">
        <f t="shared" si="43"/>
        <v>5.1243782800000002</v>
      </c>
      <c r="H273" s="22">
        <f t="shared" si="44"/>
        <v>5.1000000000000014</v>
      </c>
      <c r="I273" s="22">
        <f t="shared" si="45"/>
        <v>0</v>
      </c>
      <c r="J273" s="22">
        <f t="shared" si="46"/>
        <v>2.4378279999998753E-2</v>
      </c>
      <c r="K273" s="22">
        <f t="shared" si="47"/>
        <v>0</v>
      </c>
      <c r="L273" s="22">
        <f t="shared" si="48"/>
        <v>19.904209680000001</v>
      </c>
      <c r="M273" s="22">
        <f t="shared" si="52"/>
        <v>215.94305537</v>
      </c>
      <c r="N273" s="22">
        <f t="shared" si="49"/>
        <v>0</v>
      </c>
    </row>
    <row r="274" spans="1:14" x14ac:dyDescent="0.25">
      <c r="A274" s="1">
        <v>42747.333333332674</v>
      </c>
      <c r="B274">
        <v>39.9</v>
      </c>
      <c r="C274">
        <v>8.4024900000000002</v>
      </c>
      <c r="D274">
        <v>2.8789099999999999</v>
      </c>
      <c r="E274" s="22">
        <f t="shared" si="50"/>
        <v>8.4024900000000002</v>
      </c>
      <c r="F274" s="22">
        <f t="shared" si="51"/>
        <v>2.8789099999999999</v>
      </c>
      <c r="G274" s="22">
        <f t="shared" si="43"/>
        <v>11.2814</v>
      </c>
      <c r="H274" s="22">
        <f t="shared" si="44"/>
        <v>8.8999999999999986</v>
      </c>
      <c r="I274" s="22">
        <f t="shared" si="45"/>
        <v>0</v>
      </c>
      <c r="J274" s="22">
        <f t="shared" si="46"/>
        <v>2.3814000000000011</v>
      </c>
      <c r="K274" s="22">
        <f t="shared" si="47"/>
        <v>0</v>
      </c>
      <c r="L274" s="22">
        <f t="shared" si="48"/>
        <v>22.28560968</v>
      </c>
      <c r="M274" s="22">
        <f t="shared" si="52"/>
        <v>218.32445537000001</v>
      </c>
      <c r="N274" s="22">
        <f t="shared" si="49"/>
        <v>0</v>
      </c>
    </row>
    <row r="275" spans="1:14" x14ac:dyDescent="0.25">
      <c r="A275" s="1">
        <v>42747.374999999338</v>
      </c>
      <c r="B275">
        <v>42.3</v>
      </c>
      <c r="C275">
        <v>10.16</v>
      </c>
      <c r="D275">
        <v>9.8311899999999994</v>
      </c>
      <c r="E275" s="22">
        <f t="shared" si="50"/>
        <v>10.16</v>
      </c>
      <c r="F275" s="22">
        <f t="shared" si="51"/>
        <v>9.8311899999999994</v>
      </c>
      <c r="G275" s="22">
        <f t="shared" si="43"/>
        <v>19.99119</v>
      </c>
      <c r="H275" s="22">
        <f t="shared" si="44"/>
        <v>11.299999999999997</v>
      </c>
      <c r="I275" s="22">
        <f t="shared" si="45"/>
        <v>0</v>
      </c>
      <c r="J275" s="22">
        <f t="shared" si="46"/>
        <v>8.6911900000000024</v>
      </c>
      <c r="K275" s="22">
        <f t="shared" si="47"/>
        <v>0</v>
      </c>
      <c r="L275" s="22">
        <f t="shared" si="48"/>
        <v>30.976799680000003</v>
      </c>
      <c r="M275" s="22">
        <f t="shared" si="52"/>
        <v>227.01564537000002</v>
      </c>
      <c r="N275" s="22">
        <f t="shared" si="49"/>
        <v>0</v>
      </c>
    </row>
    <row r="276" spans="1:14" x14ac:dyDescent="0.25">
      <c r="A276" s="1">
        <v>42747.416666666002</v>
      </c>
      <c r="B276">
        <v>43.6</v>
      </c>
      <c r="C276">
        <v>14.29</v>
      </c>
      <c r="D276">
        <v>10.24948</v>
      </c>
      <c r="E276" s="22">
        <f t="shared" si="50"/>
        <v>14.29</v>
      </c>
      <c r="F276" s="22">
        <f t="shared" si="51"/>
        <v>10.24948</v>
      </c>
      <c r="G276" s="22">
        <f t="shared" si="43"/>
        <v>24.539479999999998</v>
      </c>
      <c r="H276" s="22">
        <f t="shared" si="44"/>
        <v>12.600000000000001</v>
      </c>
      <c r="I276" s="22">
        <f t="shared" si="45"/>
        <v>0</v>
      </c>
      <c r="J276" s="22">
        <f t="shared" si="46"/>
        <v>11.939479999999996</v>
      </c>
      <c r="K276" s="22">
        <f t="shared" si="47"/>
        <v>0</v>
      </c>
      <c r="L276" s="22">
        <f t="shared" si="48"/>
        <v>42.916279680000002</v>
      </c>
      <c r="M276" s="22">
        <f t="shared" si="52"/>
        <v>238.95512537000002</v>
      </c>
      <c r="N276" s="22">
        <f t="shared" si="49"/>
        <v>0</v>
      </c>
    </row>
    <row r="277" spans="1:14" x14ac:dyDescent="0.25">
      <c r="A277" s="1">
        <v>42747.458333332666</v>
      </c>
      <c r="B277">
        <v>45.9</v>
      </c>
      <c r="C277">
        <v>14.1853</v>
      </c>
      <c r="D277">
        <v>19.451460000000001</v>
      </c>
      <c r="E277" s="22">
        <f t="shared" si="50"/>
        <v>14.1853</v>
      </c>
      <c r="F277" s="22">
        <f t="shared" si="51"/>
        <v>19.451460000000001</v>
      </c>
      <c r="G277" s="22">
        <f t="shared" si="43"/>
        <v>33.636760000000002</v>
      </c>
      <c r="H277" s="22">
        <f t="shared" si="44"/>
        <v>14.899999999999999</v>
      </c>
      <c r="I277" s="22">
        <f t="shared" si="45"/>
        <v>0</v>
      </c>
      <c r="J277" s="22">
        <f t="shared" si="46"/>
        <v>18.736760000000004</v>
      </c>
      <c r="K277" s="22">
        <f t="shared" si="47"/>
        <v>0</v>
      </c>
      <c r="L277" s="22">
        <f t="shared" si="48"/>
        <v>61.653039680000006</v>
      </c>
      <c r="M277" s="22">
        <f t="shared" si="52"/>
        <v>257.69188537000002</v>
      </c>
      <c r="N277" s="22">
        <f t="shared" si="49"/>
        <v>0</v>
      </c>
    </row>
    <row r="278" spans="1:14" x14ac:dyDescent="0.25">
      <c r="A278" s="1">
        <v>42747.499999999331</v>
      </c>
      <c r="B278">
        <v>47.9</v>
      </c>
      <c r="C278">
        <v>11.362200000000001</v>
      </c>
      <c r="D278">
        <v>15.482290000000001</v>
      </c>
      <c r="E278" s="22">
        <f t="shared" si="50"/>
        <v>11.362200000000001</v>
      </c>
      <c r="F278" s="22">
        <f t="shared" si="51"/>
        <v>15.482290000000001</v>
      </c>
      <c r="G278" s="22">
        <f t="shared" si="43"/>
        <v>26.84449</v>
      </c>
      <c r="H278" s="22">
        <f t="shared" si="44"/>
        <v>16.899999999999999</v>
      </c>
      <c r="I278" s="22">
        <f t="shared" si="45"/>
        <v>0</v>
      </c>
      <c r="J278" s="22">
        <f t="shared" si="46"/>
        <v>9.9444900000000018</v>
      </c>
      <c r="K278" s="22">
        <f t="shared" si="47"/>
        <v>0</v>
      </c>
      <c r="L278" s="22">
        <f t="shared" si="48"/>
        <v>71.597529680000008</v>
      </c>
      <c r="M278" s="22">
        <f t="shared" si="52"/>
        <v>267.63637537</v>
      </c>
      <c r="N278" s="22">
        <f t="shared" si="49"/>
        <v>0</v>
      </c>
    </row>
    <row r="279" spans="1:14" x14ac:dyDescent="0.25">
      <c r="A279" s="1">
        <v>42747.541666665995</v>
      </c>
      <c r="B279">
        <v>47.8</v>
      </c>
      <c r="C279">
        <v>10.498899999999999</v>
      </c>
      <c r="D279">
        <v>22.450759999999999</v>
      </c>
      <c r="E279" s="22">
        <f t="shared" si="50"/>
        <v>10.498899999999999</v>
      </c>
      <c r="F279" s="22">
        <f t="shared" si="51"/>
        <v>22.450759999999999</v>
      </c>
      <c r="G279" s="22">
        <f t="shared" si="43"/>
        <v>32.949659999999994</v>
      </c>
      <c r="H279" s="22">
        <f t="shared" si="44"/>
        <v>16.799999999999997</v>
      </c>
      <c r="I279" s="22">
        <f t="shared" si="45"/>
        <v>0</v>
      </c>
      <c r="J279" s="22">
        <f t="shared" si="46"/>
        <v>16.149659999999997</v>
      </c>
      <c r="K279" s="22">
        <f t="shared" si="47"/>
        <v>0</v>
      </c>
      <c r="L279" s="22">
        <f t="shared" si="48"/>
        <v>87.747189680000005</v>
      </c>
      <c r="M279" s="22">
        <f t="shared" si="52"/>
        <v>283.78603536999998</v>
      </c>
      <c r="N279" s="22">
        <f t="shared" si="49"/>
        <v>0</v>
      </c>
    </row>
    <row r="280" spans="1:14" x14ac:dyDescent="0.25">
      <c r="A280" s="1">
        <v>42747.583333332659</v>
      </c>
      <c r="B280">
        <v>47.9</v>
      </c>
      <c r="C280">
        <v>9.0486800000000009</v>
      </c>
      <c r="D280">
        <v>19.279880000000002</v>
      </c>
      <c r="E280" s="22">
        <f t="shared" si="50"/>
        <v>9.0486800000000009</v>
      </c>
      <c r="F280" s="22">
        <f t="shared" si="51"/>
        <v>19.279880000000002</v>
      </c>
      <c r="G280" s="22">
        <f t="shared" si="43"/>
        <v>28.328560000000003</v>
      </c>
      <c r="H280" s="22">
        <f t="shared" si="44"/>
        <v>16.899999999999999</v>
      </c>
      <c r="I280" s="22">
        <f t="shared" si="45"/>
        <v>0</v>
      </c>
      <c r="J280" s="22">
        <f t="shared" si="46"/>
        <v>11.428560000000004</v>
      </c>
      <c r="K280" s="22">
        <f t="shared" si="47"/>
        <v>0</v>
      </c>
      <c r="L280" s="22">
        <f t="shared" si="48"/>
        <v>99.17574968000001</v>
      </c>
      <c r="M280" s="22">
        <f t="shared" si="52"/>
        <v>295.21459536999998</v>
      </c>
      <c r="N280" s="22">
        <f t="shared" si="49"/>
        <v>0</v>
      </c>
    </row>
    <row r="281" spans="1:14" x14ac:dyDescent="0.25">
      <c r="A281" s="1">
        <v>42747.624999999323</v>
      </c>
      <c r="B281">
        <v>48.2</v>
      </c>
      <c r="C281">
        <v>8.2189399999999999</v>
      </c>
      <c r="D281">
        <v>19.091799999999999</v>
      </c>
      <c r="E281" s="22">
        <f t="shared" si="50"/>
        <v>8.2189399999999999</v>
      </c>
      <c r="F281" s="22">
        <f t="shared" si="51"/>
        <v>19.091799999999999</v>
      </c>
      <c r="G281" s="22">
        <f t="shared" si="43"/>
        <v>27.310739999999999</v>
      </c>
      <c r="H281" s="22">
        <f t="shared" si="44"/>
        <v>17.200000000000003</v>
      </c>
      <c r="I281" s="22">
        <f t="shared" si="45"/>
        <v>0</v>
      </c>
      <c r="J281" s="22">
        <f t="shared" si="46"/>
        <v>10.110739999999996</v>
      </c>
      <c r="K281" s="22">
        <f t="shared" si="47"/>
        <v>0</v>
      </c>
      <c r="L281" s="22">
        <f t="shared" si="48"/>
        <v>109.28648968</v>
      </c>
      <c r="M281" s="22">
        <f t="shared" si="52"/>
        <v>305.32533537</v>
      </c>
      <c r="N281" s="22">
        <f t="shared" si="49"/>
        <v>0</v>
      </c>
    </row>
    <row r="282" spans="1:14" x14ac:dyDescent="0.25">
      <c r="A282" s="1">
        <v>42747.666666665988</v>
      </c>
      <c r="B282">
        <v>47.6</v>
      </c>
      <c r="C282">
        <v>5.6816499999999994</v>
      </c>
      <c r="D282">
        <v>14.90002</v>
      </c>
      <c r="E282" s="22">
        <f t="shared" si="50"/>
        <v>5.6816499999999994</v>
      </c>
      <c r="F282" s="22">
        <f t="shared" si="51"/>
        <v>14.90002</v>
      </c>
      <c r="G282" s="22">
        <f t="shared" si="43"/>
        <v>20.581669999999999</v>
      </c>
      <c r="H282" s="22">
        <f t="shared" si="44"/>
        <v>16.600000000000001</v>
      </c>
      <c r="I282" s="22">
        <f t="shared" si="45"/>
        <v>0</v>
      </c>
      <c r="J282" s="22">
        <f t="shared" si="46"/>
        <v>3.9816699999999976</v>
      </c>
      <c r="K282" s="22">
        <f t="shared" si="47"/>
        <v>0</v>
      </c>
      <c r="L282" s="22">
        <f t="shared" si="48"/>
        <v>113.26815968</v>
      </c>
      <c r="M282" s="22">
        <f t="shared" si="52"/>
        <v>309.30700537000001</v>
      </c>
      <c r="N282" s="22">
        <f t="shared" si="49"/>
        <v>0</v>
      </c>
    </row>
    <row r="283" spans="1:14" x14ac:dyDescent="0.25">
      <c r="A283" s="1">
        <v>42747.708333332652</v>
      </c>
      <c r="B283">
        <v>47</v>
      </c>
      <c r="C283">
        <v>4.9954300000000007</v>
      </c>
      <c r="D283">
        <v>4.85914</v>
      </c>
      <c r="E283" s="22">
        <f t="shared" si="50"/>
        <v>4.9954300000000007</v>
      </c>
      <c r="F283" s="22">
        <f t="shared" si="51"/>
        <v>4.85914</v>
      </c>
      <c r="G283" s="22">
        <f t="shared" si="43"/>
        <v>9.8545700000000007</v>
      </c>
      <c r="H283" s="22">
        <f t="shared" si="44"/>
        <v>16</v>
      </c>
      <c r="I283" s="22">
        <f t="shared" si="45"/>
        <v>6.1454299999999993</v>
      </c>
      <c r="J283" s="22">
        <f t="shared" si="46"/>
        <v>0</v>
      </c>
      <c r="K283" s="22">
        <f t="shared" si="47"/>
        <v>6.1454299999999993</v>
      </c>
      <c r="L283" s="22">
        <f t="shared" si="48"/>
        <v>0</v>
      </c>
      <c r="M283" s="22">
        <f t="shared" si="52"/>
        <v>303.16157537000004</v>
      </c>
      <c r="N283" s="22">
        <f t="shared" si="49"/>
        <v>0</v>
      </c>
    </row>
    <row r="284" spans="1:14" x14ac:dyDescent="0.25">
      <c r="A284" s="1">
        <v>42747.749999999316</v>
      </c>
      <c r="B284">
        <v>46.9</v>
      </c>
      <c r="C284">
        <v>6.4278699999999995</v>
      </c>
      <c r="D284">
        <v>2.2198130000000003</v>
      </c>
      <c r="E284" s="22">
        <f t="shared" si="50"/>
        <v>6.4278699999999995</v>
      </c>
      <c r="F284" s="22">
        <f t="shared" si="51"/>
        <v>2.2198130000000003</v>
      </c>
      <c r="G284" s="22">
        <f t="shared" si="43"/>
        <v>8.6476830000000007</v>
      </c>
      <c r="H284" s="22">
        <f t="shared" si="44"/>
        <v>15.899999999999999</v>
      </c>
      <c r="I284" s="22">
        <f t="shared" si="45"/>
        <v>7.2523169999999979</v>
      </c>
      <c r="J284" s="22">
        <f t="shared" si="46"/>
        <v>0</v>
      </c>
      <c r="K284" s="22">
        <f t="shared" si="47"/>
        <v>13.397746999999997</v>
      </c>
      <c r="L284" s="22">
        <f t="shared" si="48"/>
        <v>0</v>
      </c>
      <c r="M284" s="22">
        <f t="shared" si="52"/>
        <v>295.90925837000003</v>
      </c>
      <c r="N284" s="22">
        <f t="shared" si="49"/>
        <v>0</v>
      </c>
    </row>
    <row r="285" spans="1:14" x14ac:dyDescent="0.25">
      <c r="A285" s="1">
        <v>42747.79166666598</v>
      </c>
      <c r="B285">
        <v>46.2</v>
      </c>
      <c r="C285">
        <v>4.3001800000000001</v>
      </c>
      <c r="D285">
        <v>-7.0017200000000003E-3</v>
      </c>
      <c r="E285" s="22">
        <f t="shared" si="50"/>
        <v>4.3001800000000001</v>
      </c>
      <c r="F285" s="22">
        <f t="shared" si="51"/>
        <v>-7.0017200000000003E-3</v>
      </c>
      <c r="G285" s="22">
        <f t="shared" si="43"/>
        <v>4.2931782800000002</v>
      </c>
      <c r="H285" s="22">
        <f t="shared" si="44"/>
        <v>15.200000000000003</v>
      </c>
      <c r="I285" s="22">
        <f t="shared" si="45"/>
        <v>10.906821720000003</v>
      </c>
      <c r="J285" s="22">
        <f t="shared" si="46"/>
        <v>0</v>
      </c>
      <c r="K285" s="22">
        <f t="shared" si="47"/>
        <v>24.304568719999999</v>
      </c>
      <c r="L285" s="22">
        <f t="shared" si="48"/>
        <v>0</v>
      </c>
      <c r="M285" s="22">
        <f t="shared" si="52"/>
        <v>285.00243665000005</v>
      </c>
      <c r="N285" s="22">
        <f t="shared" si="49"/>
        <v>0</v>
      </c>
    </row>
    <row r="286" spans="1:14" x14ac:dyDescent="0.25">
      <c r="A286" s="1">
        <v>42747.833333332645</v>
      </c>
      <c r="B286">
        <v>46.6</v>
      </c>
      <c r="C286">
        <v>3.4953400000000001</v>
      </c>
      <c r="D286">
        <v>-7.0017200000000003E-3</v>
      </c>
      <c r="E286" s="22">
        <f t="shared" si="50"/>
        <v>3.4953400000000001</v>
      </c>
      <c r="F286" s="22">
        <f t="shared" si="51"/>
        <v>-7.0017200000000003E-3</v>
      </c>
      <c r="G286" s="22">
        <f t="shared" si="43"/>
        <v>3.4883382800000002</v>
      </c>
      <c r="H286" s="22">
        <f t="shared" si="44"/>
        <v>15.600000000000001</v>
      </c>
      <c r="I286" s="22">
        <f t="shared" si="45"/>
        <v>12.111661720000001</v>
      </c>
      <c r="J286" s="22">
        <f t="shared" si="46"/>
        <v>0</v>
      </c>
      <c r="K286" s="22">
        <f t="shared" si="47"/>
        <v>36.41623044</v>
      </c>
      <c r="L286" s="22">
        <f t="shared" si="48"/>
        <v>0</v>
      </c>
      <c r="M286" s="22">
        <f t="shared" si="52"/>
        <v>272.89077493000002</v>
      </c>
      <c r="N286" s="22">
        <f t="shared" si="49"/>
        <v>0</v>
      </c>
    </row>
    <row r="287" spans="1:14" x14ac:dyDescent="0.25">
      <c r="A287" s="1">
        <v>42747.874999999309</v>
      </c>
      <c r="B287">
        <v>45.4</v>
      </c>
      <c r="C287">
        <v>3.2349200000000002</v>
      </c>
      <c r="D287">
        <v>-7.0017200000000003E-3</v>
      </c>
      <c r="E287" s="22">
        <f t="shared" si="50"/>
        <v>3.2349200000000002</v>
      </c>
      <c r="F287" s="22">
        <f t="shared" si="51"/>
        <v>-7.0017200000000003E-3</v>
      </c>
      <c r="G287" s="22">
        <f t="shared" si="43"/>
        <v>3.2279182800000004</v>
      </c>
      <c r="H287" s="22">
        <f t="shared" si="44"/>
        <v>14.399999999999999</v>
      </c>
      <c r="I287" s="22">
        <f t="shared" si="45"/>
        <v>11.172081719999998</v>
      </c>
      <c r="J287" s="22">
        <f t="shared" si="46"/>
        <v>0</v>
      </c>
      <c r="K287" s="22">
        <f t="shared" si="47"/>
        <v>47.588312160000001</v>
      </c>
      <c r="L287" s="22">
        <f t="shared" si="48"/>
        <v>0</v>
      </c>
      <c r="M287" s="22">
        <f t="shared" si="52"/>
        <v>261.71869321000003</v>
      </c>
      <c r="N287" s="22">
        <f t="shared" si="49"/>
        <v>0</v>
      </c>
    </row>
    <row r="288" spans="1:14" x14ac:dyDescent="0.25">
      <c r="A288" s="1">
        <v>42747.916666665973</v>
      </c>
      <c r="B288">
        <v>43</v>
      </c>
      <c r="C288">
        <v>4.0644600000000004</v>
      </c>
      <c r="D288">
        <v>-7.0017200000000003E-3</v>
      </c>
      <c r="E288" s="22">
        <f t="shared" si="50"/>
        <v>4.0644600000000004</v>
      </c>
      <c r="F288" s="22">
        <f t="shared" si="51"/>
        <v>-7.0017200000000003E-3</v>
      </c>
      <c r="G288" s="22">
        <f t="shared" si="43"/>
        <v>4.0574582800000005</v>
      </c>
      <c r="H288" s="22">
        <f t="shared" si="44"/>
        <v>12</v>
      </c>
      <c r="I288" s="22">
        <f t="shared" si="45"/>
        <v>7.9425417199999995</v>
      </c>
      <c r="J288" s="22">
        <f t="shared" si="46"/>
        <v>0</v>
      </c>
      <c r="K288" s="22">
        <f t="shared" si="47"/>
        <v>55.530853880000002</v>
      </c>
      <c r="L288" s="22">
        <f t="shared" si="48"/>
        <v>0</v>
      </c>
      <c r="M288" s="22">
        <f t="shared" si="52"/>
        <v>253.77615149000002</v>
      </c>
      <c r="N288" s="22">
        <f t="shared" si="49"/>
        <v>0</v>
      </c>
    </row>
    <row r="289" spans="1:14" x14ac:dyDescent="0.25">
      <c r="A289" s="1">
        <v>42747.958333332637</v>
      </c>
      <c r="B289">
        <v>40.799999999999997</v>
      </c>
      <c r="C289">
        <v>2.9631500000000002</v>
      </c>
      <c r="D289">
        <v>-7.0017200000000003E-3</v>
      </c>
      <c r="E289" s="22">
        <f t="shared" si="50"/>
        <v>2.9631500000000002</v>
      </c>
      <c r="F289" s="22">
        <f t="shared" si="51"/>
        <v>-7.0017200000000003E-3</v>
      </c>
      <c r="G289" s="22">
        <f t="shared" si="43"/>
        <v>2.9561482800000003</v>
      </c>
      <c r="H289" s="22">
        <f t="shared" si="44"/>
        <v>9.7999999999999972</v>
      </c>
      <c r="I289" s="22">
        <f t="shared" si="45"/>
        <v>6.8438517199999964</v>
      </c>
      <c r="J289" s="22">
        <f t="shared" si="46"/>
        <v>0</v>
      </c>
      <c r="K289" s="22">
        <f t="shared" si="47"/>
        <v>62.374705599999999</v>
      </c>
      <c r="L289" s="22">
        <f t="shared" si="48"/>
        <v>0</v>
      </c>
      <c r="M289" s="22">
        <f t="shared" si="52"/>
        <v>246.93229977000001</v>
      </c>
      <c r="N289" s="22">
        <f t="shared" si="49"/>
        <v>0</v>
      </c>
    </row>
    <row r="290" spans="1:14" x14ac:dyDescent="0.25">
      <c r="A290" s="1">
        <v>42747.999999999302</v>
      </c>
      <c r="B290">
        <v>38.200000000000003</v>
      </c>
      <c r="C290">
        <v>3.7793099999999997</v>
      </c>
      <c r="D290">
        <v>-7.0017200000000003E-3</v>
      </c>
      <c r="E290" s="22">
        <f t="shared" si="50"/>
        <v>3.7793099999999997</v>
      </c>
      <c r="F290" s="22">
        <f t="shared" si="51"/>
        <v>-7.0017200000000003E-3</v>
      </c>
      <c r="G290" s="22">
        <f t="shared" si="43"/>
        <v>3.7723082799999998</v>
      </c>
      <c r="H290" s="22">
        <f t="shared" si="44"/>
        <v>7.2000000000000028</v>
      </c>
      <c r="I290" s="22">
        <f t="shared" si="45"/>
        <v>3.427691720000003</v>
      </c>
      <c r="J290" s="22">
        <f t="shared" si="46"/>
        <v>0</v>
      </c>
      <c r="K290" s="22">
        <f t="shared" si="47"/>
        <v>65.802397319999997</v>
      </c>
      <c r="L290" s="22">
        <f t="shared" si="48"/>
        <v>0</v>
      </c>
      <c r="M290" s="22">
        <f t="shared" si="52"/>
        <v>243.50460805</v>
      </c>
      <c r="N290" s="22">
        <f t="shared" si="49"/>
        <v>0</v>
      </c>
    </row>
    <row r="291" spans="1:14" x14ac:dyDescent="0.25">
      <c r="A291" s="1">
        <v>42748.041666665966</v>
      </c>
      <c r="B291">
        <v>35.9</v>
      </c>
      <c r="C291">
        <v>3.17137</v>
      </c>
      <c r="D291">
        <v>-7.0017200000000003E-3</v>
      </c>
      <c r="E291" s="22">
        <f t="shared" si="50"/>
        <v>3.17137</v>
      </c>
      <c r="F291" s="22">
        <f t="shared" si="51"/>
        <v>-7.0017200000000003E-3</v>
      </c>
      <c r="G291" s="22">
        <f t="shared" si="43"/>
        <v>3.1643682800000001</v>
      </c>
      <c r="H291" s="22">
        <f t="shared" si="44"/>
        <v>4.8999999999999986</v>
      </c>
      <c r="I291" s="22">
        <f t="shared" si="45"/>
        <v>1.7356317199999984</v>
      </c>
      <c r="J291" s="22">
        <f t="shared" si="46"/>
        <v>0</v>
      </c>
      <c r="K291" s="22">
        <f t="shared" si="47"/>
        <v>67.538029039999998</v>
      </c>
      <c r="L291" s="22">
        <f t="shared" si="48"/>
        <v>0</v>
      </c>
      <c r="M291" s="22">
        <f t="shared" si="52"/>
        <v>241.76897633000002</v>
      </c>
      <c r="N291" s="22">
        <f t="shared" si="49"/>
        <v>0</v>
      </c>
    </row>
    <row r="292" spans="1:14" x14ac:dyDescent="0.25">
      <c r="A292" s="1">
        <v>42748.08333333263</v>
      </c>
      <c r="B292">
        <v>33.799999999999997</v>
      </c>
      <c r="C292">
        <v>5.3837999999999999</v>
      </c>
      <c r="D292">
        <v>-7.0017200000000003E-3</v>
      </c>
      <c r="E292" s="22">
        <f t="shared" si="50"/>
        <v>5.3837999999999999</v>
      </c>
      <c r="F292" s="22">
        <f t="shared" si="51"/>
        <v>-7.0017200000000003E-3</v>
      </c>
      <c r="G292" s="22">
        <f t="shared" si="43"/>
        <v>5.37679828</v>
      </c>
      <c r="H292" s="22">
        <f t="shared" si="44"/>
        <v>2.7999999999999972</v>
      </c>
      <c r="I292" s="22">
        <f t="shared" si="45"/>
        <v>0</v>
      </c>
      <c r="J292" s="22">
        <f t="shared" si="46"/>
        <v>2.5767982800000029</v>
      </c>
      <c r="K292" s="22">
        <f t="shared" si="47"/>
        <v>0</v>
      </c>
      <c r="L292" s="22">
        <f t="shared" si="48"/>
        <v>2.5767982800000029</v>
      </c>
      <c r="M292" s="22">
        <f t="shared" si="52"/>
        <v>244.34577461000001</v>
      </c>
      <c r="N292" s="22">
        <f t="shared" si="49"/>
        <v>0</v>
      </c>
    </row>
    <row r="293" spans="1:14" x14ac:dyDescent="0.25">
      <c r="A293" s="1">
        <v>42748.124999999294</v>
      </c>
      <c r="B293">
        <v>33.1</v>
      </c>
      <c r="C293">
        <v>4.7282000000000002</v>
      </c>
      <c r="D293">
        <v>-7.0017200000000003E-3</v>
      </c>
      <c r="E293" s="22">
        <f t="shared" si="50"/>
        <v>4.7282000000000002</v>
      </c>
      <c r="F293" s="22">
        <f t="shared" si="51"/>
        <v>-7.0017200000000003E-3</v>
      </c>
      <c r="G293" s="22">
        <f t="shared" si="43"/>
        <v>4.7211982800000003</v>
      </c>
      <c r="H293" s="22">
        <f t="shared" si="44"/>
        <v>2.1000000000000014</v>
      </c>
      <c r="I293" s="22">
        <f t="shared" si="45"/>
        <v>0</v>
      </c>
      <c r="J293" s="22">
        <f t="shared" si="46"/>
        <v>2.6211982799999989</v>
      </c>
      <c r="K293" s="22">
        <f t="shared" si="47"/>
        <v>0</v>
      </c>
      <c r="L293" s="22">
        <f t="shared" si="48"/>
        <v>5.1979965600000018</v>
      </c>
      <c r="M293" s="22">
        <f t="shared" si="52"/>
        <v>246.96697288999999</v>
      </c>
      <c r="N293" s="22">
        <f t="shared" si="49"/>
        <v>0</v>
      </c>
    </row>
    <row r="294" spans="1:14" x14ac:dyDescent="0.25">
      <c r="A294" s="1">
        <v>42748.166666665958</v>
      </c>
      <c r="B294">
        <v>33</v>
      </c>
      <c r="C294">
        <v>3.9766999999999997</v>
      </c>
      <c r="D294">
        <v>-7.0017200000000003E-3</v>
      </c>
      <c r="E294" s="22">
        <f t="shared" si="50"/>
        <v>3.9766999999999997</v>
      </c>
      <c r="F294" s="22">
        <f t="shared" si="51"/>
        <v>-7.0017200000000003E-3</v>
      </c>
      <c r="G294" s="22">
        <f t="shared" si="43"/>
        <v>3.9696982799999998</v>
      </c>
      <c r="H294" s="22">
        <f t="shared" si="44"/>
        <v>2</v>
      </c>
      <c r="I294" s="22">
        <f t="shared" si="45"/>
        <v>0</v>
      </c>
      <c r="J294" s="22">
        <f t="shared" si="46"/>
        <v>1.9696982799999998</v>
      </c>
      <c r="K294" s="22">
        <f t="shared" si="47"/>
        <v>0</v>
      </c>
      <c r="L294" s="22">
        <f t="shared" si="48"/>
        <v>7.1676948400000011</v>
      </c>
      <c r="M294" s="22">
        <f t="shared" si="52"/>
        <v>248.93667116999998</v>
      </c>
      <c r="N294" s="22">
        <f t="shared" si="49"/>
        <v>0</v>
      </c>
    </row>
    <row r="295" spans="1:14" x14ac:dyDescent="0.25">
      <c r="A295" s="1">
        <v>42748.208333332623</v>
      </c>
      <c r="B295">
        <v>32.9</v>
      </c>
      <c r="C295">
        <v>4.6382200000000005</v>
      </c>
      <c r="D295">
        <v>-7.0017200000000003E-3</v>
      </c>
      <c r="E295" s="22">
        <f t="shared" si="50"/>
        <v>4.6382200000000005</v>
      </c>
      <c r="F295" s="22">
        <f t="shared" si="51"/>
        <v>-7.0017200000000003E-3</v>
      </c>
      <c r="G295" s="22">
        <f t="shared" si="43"/>
        <v>4.6312182800000006</v>
      </c>
      <c r="H295" s="22">
        <f t="shared" si="44"/>
        <v>1.8999999999999986</v>
      </c>
      <c r="I295" s="22">
        <f t="shared" si="45"/>
        <v>0</v>
      </c>
      <c r="J295" s="22">
        <f t="shared" si="46"/>
        <v>2.731218280000002</v>
      </c>
      <c r="K295" s="22">
        <f t="shared" si="47"/>
        <v>0</v>
      </c>
      <c r="L295" s="22">
        <f t="shared" si="48"/>
        <v>9.8989131200000031</v>
      </c>
      <c r="M295" s="22">
        <f t="shared" si="52"/>
        <v>251.66788944999999</v>
      </c>
      <c r="N295" s="22">
        <f t="shared" si="49"/>
        <v>0</v>
      </c>
    </row>
    <row r="296" spans="1:14" x14ac:dyDescent="0.25">
      <c r="A296" s="1">
        <v>42748.249999999287</v>
      </c>
      <c r="B296">
        <v>34.1</v>
      </c>
      <c r="C296">
        <v>4.3809899999999997</v>
      </c>
      <c r="D296">
        <v>-7.0017200000000003E-3</v>
      </c>
      <c r="E296" s="22">
        <f t="shared" si="50"/>
        <v>4.3809899999999997</v>
      </c>
      <c r="F296" s="22">
        <f t="shared" si="51"/>
        <v>-7.0017200000000003E-3</v>
      </c>
      <c r="G296" s="22">
        <f t="shared" si="43"/>
        <v>4.3739882799999998</v>
      </c>
      <c r="H296" s="22">
        <f t="shared" si="44"/>
        <v>3.1000000000000014</v>
      </c>
      <c r="I296" s="22">
        <f t="shared" si="45"/>
        <v>0</v>
      </c>
      <c r="J296" s="22">
        <f t="shared" si="46"/>
        <v>1.2739882799999984</v>
      </c>
      <c r="K296" s="22">
        <f t="shared" si="47"/>
        <v>0</v>
      </c>
      <c r="L296" s="22">
        <f t="shared" si="48"/>
        <v>11.172901400000001</v>
      </c>
      <c r="M296" s="22">
        <f t="shared" si="52"/>
        <v>252.94187772999999</v>
      </c>
      <c r="N296" s="22">
        <f t="shared" si="49"/>
        <v>0</v>
      </c>
    </row>
    <row r="297" spans="1:14" x14ac:dyDescent="0.25">
      <c r="A297" s="1">
        <v>42748.291666665951</v>
      </c>
      <c r="B297">
        <v>36.200000000000003</v>
      </c>
      <c r="C297">
        <v>4.5623100000000001</v>
      </c>
      <c r="D297">
        <v>-7.0017200000000003E-3</v>
      </c>
      <c r="E297" s="22">
        <f t="shared" si="50"/>
        <v>4.5623100000000001</v>
      </c>
      <c r="F297" s="22">
        <f t="shared" si="51"/>
        <v>-7.0017200000000003E-3</v>
      </c>
      <c r="G297" s="22">
        <f t="shared" si="43"/>
        <v>4.5553082800000002</v>
      </c>
      <c r="H297" s="22">
        <f t="shared" si="44"/>
        <v>5.2000000000000028</v>
      </c>
      <c r="I297" s="22">
        <f t="shared" si="45"/>
        <v>0.64469172000000263</v>
      </c>
      <c r="J297" s="22">
        <f t="shared" si="46"/>
        <v>0</v>
      </c>
      <c r="K297" s="22">
        <f t="shared" si="47"/>
        <v>0.64469172000000263</v>
      </c>
      <c r="L297" s="22">
        <f t="shared" si="48"/>
        <v>0</v>
      </c>
      <c r="M297" s="22">
        <f t="shared" si="52"/>
        <v>252.29718600999999</v>
      </c>
      <c r="N297" s="22">
        <f t="shared" si="49"/>
        <v>0</v>
      </c>
    </row>
    <row r="298" spans="1:14" x14ac:dyDescent="0.25">
      <c r="A298" s="1">
        <v>42748.333333332615</v>
      </c>
      <c r="B298">
        <v>40.299999999999997</v>
      </c>
      <c r="C298">
        <v>6.5804799999999997</v>
      </c>
      <c r="D298">
        <v>2.4399499999999996</v>
      </c>
      <c r="E298" s="22">
        <f t="shared" si="50"/>
        <v>6.5804799999999997</v>
      </c>
      <c r="F298" s="22">
        <f t="shared" si="51"/>
        <v>2.4399499999999996</v>
      </c>
      <c r="G298" s="22">
        <f t="shared" ref="G298:G361" si="53">(E298+F298)</f>
        <v>9.0204299999999993</v>
      </c>
      <c r="H298" s="22">
        <f t="shared" ref="H298:H361" si="54">B298-$S$4</f>
        <v>9.2999999999999972</v>
      </c>
      <c r="I298" s="22">
        <f t="shared" ref="I298:I361" si="55">IF((H298-G298)&gt;0, (H298-G298), (0))</f>
        <v>0.27956999999999788</v>
      </c>
      <c r="J298" s="22">
        <f t="shared" ref="J298:J361" si="56">IF(I298=0, G298-H298,0)</f>
        <v>0</v>
      </c>
      <c r="K298" s="22">
        <f t="shared" ref="K298:K361" si="57">IF(I298&gt;0, K297+I298, 0)</f>
        <v>0.92426172000000051</v>
      </c>
      <c r="L298" s="22">
        <f t="shared" ref="L298:L361" si="58">IF(J298&gt;0,L297+J298, 0)</f>
        <v>0</v>
      </c>
      <c r="M298" s="22">
        <f t="shared" si="52"/>
        <v>252.01761600999998</v>
      </c>
      <c r="N298" s="22">
        <f t="shared" ref="N298:N361" si="59">(M297-I298+J298)-M298</f>
        <v>0</v>
      </c>
    </row>
    <row r="299" spans="1:14" x14ac:dyDescent="0.25">
      <c r="A299" s="1">
        <v>42748.37499999928</v>
      </c>
      <c r="B299">
        <v>41.1</v>
      </c>
      <c r="C299">
        <v>9.8565300000000011</v>
      </c>
      <c r="D299">
        <v>9.3181499999999993</v>
      </c>
      <c r="E299" s="22">
        <f t="shared" si="50"/>
        <v>9.8565300000000011</v>
      </c>
      <c r="F299" s="22">
        <f t="shared" si="51"/>
        <v>9.3181499999999993</v>
      </c>
      <c r="G299" s="22">
        <f t="shared" si="53"/>
        <v>19.174680000000002</v>
      </c>
      <c r="H299" s="22">
        <f t="shared" si="54"/>
        <v>10.100000000000001</v>
      </c>
      <c r="I299" s="22">
        <f t="shared" si="55"/>
        <v>0</v>
      </c>
      <c r="J299" s="22">
        <f t="shared" si="56"/>
        <v>9.0746800000000007</v>
      </c>
      <c r="K299" s="22">
        <f t="shared" si="57"/>
        <v>0</v>
      </c>
      <c r="L299" s="22">
        <f t="shared" si="58"/>
        <v>9.0746800000000007</v>
      </c>
      <c r="M299" s="22">
        <f t="shared" si="52"/>
        <v>261.09229600999998</v>
      </c>
      <c r="N299" s="22">
        <f t="shared" si="59"/>
        <v>0</v>
      </c>
    </row>
    <row r="300" spans="1:14" x14ac:dyDescent="0.25">
      <c r="A300" s="1">
        <v>42748.416666665944</v>
      </c>
      <c r="B300">
        <v>44.2</v>
      </c>
      <c r="C300">
        <v>11.245899999999999</v>
      </c>
      <c r="D300">
        <v>15.15803</v>
      </c>
      <c r="E300" s="22">
        <f t="shared" si="50"/>
        <v>11.245899999999999</v>
      </c>
      <c r="F300" s="22">
        <f t="shared" si="51"/>
        <v>15.15803</v>
      </c>
      <c r="G300" s="22">
        <f t="shared" si="53"/>
        <v>26.403929999999999</v>
      </c>
      <c r="H300" s="22">
        <f t="shared" si="54"/>
        <v>13.200000000000003</v>
      </c>
      <c r="I300" s="22">
        <f t="shared" si="55"/>
        <v>0</v>
      </c>
      <c r="J300" s="22">
        <f t="shared" si="56"/>
        <v>13.203929999999996</v>
      </c>
      <c r="K300" s="22">
        <f t="shared" si="57"/>
        <v>0</v>
      </c>
      <c r="L300" s="22">
        <f t="shared" si="58"/>
        <v>22.278609999999997</v>
      </c>
      <c r="M300" s="22">
        <f t="shared" si="52"/>
        <v>274.29622601</v>
      </c>
      <c r="N300" s="22">
        <f t="shared" si="59"/>
        <v>0</v>
      </c>
    </row>
    <row r="301" spans="1:14" x14ac:dyDescent="0.25">
      <c r="A301" s="1">
        <v>42748.458333332608</v>
      </c>
      <c r="B301">
        <v>45.3</v>
      </c>
      <c r="C301">
        <v>10.596200000000001</v>
      </c>
      <c r="D301">
        <v>17.448790000000002</v>
      </c>
      <c r="E301" s="22">
        <f t="shared" si="50"/>
        <v>10.596200000000001</v>
      </c>
      <c r="F301" s="22">
        <f t="shared" si="51"/>
        <v>17.448790000000002</v>
      </c>
      <c r="G301" s="22">
        <f t="shared" si="53"/>
        <v>28.044990000000006</v>
      </c>
      <c r="H301" s="22">
        <f t="shared" si="54"/>
        <v>14.299999999999997</v>
      </c>
      <c r="I301" s="22">
        <f t="shared" si="55"/>
        <v>0</v>
      </c>
      <c r="J301" s="22">
        <f t="shared" si="56"/>
        <v>13.744990000000008</v>
      </c>
      <c r="K301" s="22">
        <f t="shared" si="57"/>
        <v>0</v>
      </c>
      <c r="L301" s="22">
        <f t="shared" si="58"/>
        <v>36.023600000000002</v>
      </c>
      <c r="M301" s="22">
        <f t="shared" si="52"/>
        <v>288.04121601000003</v>
      </c>
      <c r="N301" s="22">
        <f t="shared" si="59"/>
        <v>0</v>
      </c>
    </row>
    <row r="302" spans="1:14" x14ac:dyDescent="0.25">
      <c r="A302" s="1">
        <v>42748.499999999272</v>
      </c>
      <c r="B302">
        <v>46.7</v>
      </c>
      <c r="C302">
        <v>12.568899999999999</v>
      </c>
      <c r="D302">
        <v>21.682580000000002</v>
      </c>
      <c r="E302" s="22">
        <f t="shared" si="50"/>
        <v>12.568899999999999</v>
      </c>
      <c r="F302" s="22">
        <f t="shared" si="51"/>
        <v>21.682580000000002</v>
      </c>
      <c r="G302" s="22">
        <f t="shared" si="53"/>
        <v>34.251480000000001</v>
      </c>
      <c r="H302" s="22">
        <f t="shared" si="54"/>
        <v>15.700000000000003</v>
      </c>
      <c r="I302" s="22">
        <f t="shared" si="55"/>
        <v>0</v>
      </c>
      <c r="J302" s="22">
        <f t="shared" si="56"/>
        <v>18.551479999999998</v>
      </c>
      <c r="K302" s="22">
        <f t="shared" si="57"/>
        <v>0</v>
      </c>
      <c r="L302" s="22">
        <f t="shared" si="58"/>
        <v>54.57508</v>
      </c>
      <c r="M302" s="22">
        <f t="shared" si="52"/>
        <v>306.59269601000005</v>
      </c>
      <c r="N302" s="22">
        <f t="shared" si="59"/>
        <v>0</v>
      </c>
    </row>
    <row r="303" spans="1:14" x14ac:dyDescent="0.25">
      <c r="A303" s="1">
        <v>42748.541666665937</v>
      </c>
      <c r="B303">
        <v>46.7</v>
      </c>
      <c r="C303">
        <v>15.0984</v>
      </c>
      <c r="D303">
        <v>22.33447</v>
      </c>
      <c r="E303" s="22">
        <f t="shared" si="50"/>
        <v>15.0984</v>
      </c>
      <c r="F303" s="22">
        <f t="shared" si="51"/>
        <v>22.33447</v>
      </c>
      <c r="G303" s="22">
        <f t="shared" si="53"/>
        <v>37.432870000000001</v>
      </c>
      <c r="H303" s="22">
        <f t="shared" si="54"/>
        <v>15.700000000000003</v>
      </c>
      <c r="I303" s="22">
        <f t="shared" si="55"/>
        <v>0</v>
      </c>
      <c r="J303" s="22">
        <f t="shared" si="56"/>
        <v>21.732869999999998</v>
      </c>
      <c r="K303" s="22">
        <f t="shared" si="57"/>
        <v>0</v>
      </c>
      <c r="L303" s="22">
        <f t="shared" si="58"/>
        <v>76.307950000000005</v>
      </c>
      <c r="M303" s="22">
        <f t="shared" si="52"/>
        <v>328.32556601000005</v>
      </c>
      <c r="N303" s="22">
        <f t="shared" si="59"/>
        <v>0</v>
      </c>
    </row>
    <row r="304" spans="1:14" x14ac:dyDescent="0.25">
      <c r="A304" s="1">
        <v>42748.583333332601</v>
      </c>
      <c r="B304">
        <v>47.7</v>
      </c>
      <c r="C304">
        <v>15.0984</v>
      </c>
      <c r="D304">
        <v>18.692309999999999</v>
      </c>
      <c r="E304" s="22">
        <f t="shared" si="50"/>
        <v>15.0984</v>
      </c>
      <c r="F304" s="22">
        <f t="shared" si="51"/>
        <v>18.692309999999999</v>
      </c>
      <c r="G304" s="22">
        <f t="shared" si="53"/>
        <v>33.790709999999997</v>
      </c>
      <c r="H304" s="22">
        <f t="shared" si="54"/>
        <v>16.700000000000003</v>
      </c>
      <c r="I304" s="22">
        <f t="shared" si="55"/>
        <v>0</v>
      </c>
      <c r="J304" s="22">
        <f t="shared" si="56"/>
        <v>17.090709999999994</v>
      </c>
      <c r="K304" s="22">
        <f t="shared" si="57"/>
        <v>0</v>
      </c>
      <c r="L304" s="22">
        <f t="shared" si="58"/>
        <v>93.398660000000007</v>
      </c>
      <c r="M304" s="22">
        <f t="shared" si="52"/>
        <v>345.41627601000005</v>
      </c>
      <c r="N304" s="22">
        <f t="shared" si="59"/>
        <v>0</v>
      </c>
    </row>
    <row r="305" spans="1:14" x14ac:dyDescent="0.25">
      <c r="A305" s="1">
        <v>42748.624999999265</v>
      </c>
      <c r="B305">
        <v>48</v>
      </c>
      <c r="C305">
        <v>13.8002</v>
      </c>
      <c r="D305">
        <v>15.78107</v>
      </c>
      <c r="E305" s="22">
        <f t="shared" si="50"/>
        <v>13.8002</v>
      </c>
      <c r="F305" s="22">
        <f t="shared" si="51"/>
        <v>15.78107</v>
      </c>
      <c r="G305" s="22">
        <f t="shared" si="53"/>
        <v>29.58127</v>
      </c>
      <c r="H305" s="22">
        <f t="shared" si="54"/>
        <v>17</v>
      </c>
      <c r="I305" s="22">
        <f t="shared" si="55"/>
        <v>0</v>
      </c>
      <c r="J305" s="22">
        <f t="shared" si="56"/>
        <v>12.58127</v>
      </c>
      <c r="K305" s="22">
        <f t="shared" si="57"/>
        <v>0</v>
      </c>
      <c r="L305" s="22">
        <f t="shared" si="58"/>
        <v>105.97993000000001</v>
      </c>
      <c r="M305" s="22">
        <f t="shared" si="52"/>
        <v>350</v>
      </c>
      <c r="N305" s="22">
        <f t="shared" si="59"/>
        <v>7.9975460100000646</v>
      </c>
    </row>
    <row r="306" spans="1:14" x14ac:dyDescent="0.25">
      <c r="A306" s="1">
        <v>42748.666666665929</v>
      </c>
      <c r="B306">
        <v>48</v>
      </c>
      <c r="C306">
        <v>9.0971399999999996</v>
      </c>
      <c r="D306">
        <v>15.033959999999999</v>
      </c>
      <c r="E306" s="22">
        <f t="shared" si="50"/>
        <v>9.0971399999999996</v>
      </c>
      <c r="F306" s="22">
        <f t="shared" si="51"/>
        <v>15.033959999999999</v>
      </c>
      <c r="G306" s="22">
        <f t="shared" si="53"/>
        <v>24.131099999999996</v>
      </c>
      <c r="H306" s="22">
        <f t="shared" si="54"/>
        <v>17</v>
      </c>
      <c r="I306" s="22">
        <f t="shared" si="55"/>
        <v>0</v>
      </c>
      <c r="J306" s="22">
        <f t="shared" si="56"/>
        <v>7.1310999999999964</v>
      </c>
      <c r="K306" s="22">
        <f t="shared" si="57"/>
        <v>0</v>
      </c>
      <c r="L306" s="22">
        <f t="shared" si="58"/>
        <v>113.11103</v>
      </c>
      <c r="M306" s="22">
        <f t="shared" si="52"/>
        <v>350</v>
      </c>
      <c r="N306" s="22">
        <f t="shared" si="59"/>
        <v>7.1311000000000035</v>
      </c>
    </row>
    <row r="307" spans="1:14" x14ac:dyDescent="0.25">
      <c r="A307" s="1">
        <v>42748.708333332594</v>
      </c>
      <c r="B307">
        <v>48</v>
      </c>
      <c r="C307">
        <v>6.7863699999999998</v>
      </c>
      <c r="D307">
        <v>9.1558699999999984</v>
      </c>
      <c r="E307" s="22">
        <f t="shared" si="50"/>
        <v>6.7863699999999998</v>
      </c>
      <c r="F307" s="22">
        <f t="shared" si="51"/>
        <v>9.1558699999999984</v>
      </c>
      <c r="G307" s="22">
        <f t="shared" si="53"/>
        <v>15.942239999999998</v>
      </c>
      <c r="H307" s="22">
        <f t="shared" si="54"/>
        <v>17</v>
      </c>
      <c r="I307" s="22">
        <f t="shared" si="55"/>
        <v>1.0577600000000018</v>
      </c>
      <c r="J307" s="22">
        <f t="shared" si="56"/>
        <v>0</v>
      </c>
      <c r="K307" s="22">
        <f t="shared" si="57"/>
        <v>1.0577600000000018</v>
      </c>
      <c r="L307" s="22">
        <f t="shared" si="58"/>
        <v>0</v>
      </c>
      <c r="M307" s="22">
        <f t="shared" si="52"/>
        <v>348.94223999999997</v>
      </c>
      <c r="N307" s="22">
        <f t="shared" si="59"/>
        <v>0</v>
      </c>
    </row>
    <row r="308" spans="1:14" x14ac:dyDescent="0.25">
      <c r="A308" s="1">
        <v>42748.749999999258</v>
      </c>
      <c r="B308">
        <v>47.3</v>
      </c>
      <c r="C308">
        <v>5.6894300000000007</v>
      </c>
      <c r="D308">
        <v>2.2205079999999997</v>
      </c>
      <c r="E308" s="22">
        <f t="shared" si="50"/>
        <v>5.6894300000000007</v>
      </c>
      <c r="F308" s="22">
        <f t="shared" si="51"/>
        <v>2.2205079999999997</v>
      </c>
      <c r="G308" s="22">
        <f t="shared" si="53"/>
        <v>7.9099380000000004</v>
      </c>
      <c r="H308" s="22">
        <f t="shared" si="54"/>
        <v>16.299999999999997</v>
      </c>
      <c r="I308" s="22">
        <f t="shared" si="55"/>
        <v>8.3900619999999968</v>
      </c>
      <c r="J308" s="22">
        <f t="shared" si="56"/>
        <v>0</v>
      </c>
      <c r="K308" s="22">
        <f t="shared" si="57"/>
        <v>9.4478219999999986</v>
      </c>
      <c r="L308" s="22">
        <f t="shared" si="58"/>
        <v>0</v>
      </c>
      <c r="M308" s="22">
        <f t="shared" si="52"/>
        <v>340.55217799999997</v>
      </c>
      <c r="N308" s="22">
        <f t="shared" si="59"/>
        <v>0</v>
      </c>
    </row>
    <row r="309" spans="1:14" x14ac:dyDescent="0.25">
      <c r="A309" s="1">
        <v>42748.791666665922</v>
      </c>
      <c r="B309">
        <v>47.7</v>
      </c>
      <c r="C309">
        <v>5.6674100000000003</v>
      </c>
      <c r="D309">
        <v>-7.0017200000000003E-3</v>
      </c>
      <c r="E309" s="22">
        <f t="shared" si="50"/>
        <v>5.6674100000000003</v>
      </c>
      <c r="F309" s="22">
        <f t="shared" si="51"/>
        <v>-7.0017200000000003E-3</v>
      </c>
      <c r="G309" s="22">
        <f t="shared" si="53"/>
        <v>5.6604082800000004</v>
      </c>
      <c r="H309" s="22">
        <f t="shared" si="54"/>
        <v>16.700000000000003</v>
      </c>
      <c r="I309" s="22">
        <f t="shared" si="55"/>
        <v>11.039591720000002</v>
      </c>
      <c r="J309" s="22">
        <f t="shared" si="56"/>
        <v>0</v>
      </c>
      <c r="K309" s="22">
        <f t="shared" si="57"/>
        <v>20.487413719999999</v>
      </c>
      <c r="L309" s="22">
        <f t="shared" si="58"/>
        <v>0</v>
      </c>
      <c r="M309" s="22">
        <f t="shared" si="52"/>
        <v>329.51258627999999</v>
      </c>
      <c r="N309" s="22">
        <f t="shared" si="59"/>
        <v>0</v>
      </c>
    </row>
    <row r="310" spans="1:14" x14ac:dyDescent="0.25">
      <c r="A310" s="1">
        <v>42748.833333332586</v>
      </c>
      <c r="B310">
        <v>46.6</v>
      </c>
      <c r="C310">
        <v>4.5513900000000005</v>
      </c>
      <c r="D310">
        <v>-7.0017200000000003E-3</v>
      </c>
      <c r="E310" s="22">
        <f t="shared" si="50"/>
        <v>4.5513900000000005</v>
      </c>
      <c r="F310" s="22">
        <f t="shared" si="51"/>
        <v>-7.0017200000000003E-3</v>
      </c>
      <c r="G310" s="22">
        <f t="shared" si="53"/>
        <v>4.5443882800000006</v>
      </c>
      <c r="H310" s="22">
        <f t="shared" si="54"/>
        <v>15.600000000000001</v>
      </c>
      <c r="I310" s="22">
        <f t="shared" si="55"/>
        <v>11.055611720000002</v>
      </c>
      <c r="J310" s="22">
        <f t="shared" si="56"/>
        <v>0</v>
      </c>
      <c r="K310" s="22">
        <f t="shared" si="57"/>
        <v>31.543025440000001</v>
      </c>
      <c r="L310" s="22">
        <f t="shared" si="58"/>
        <v>0</v>
      </c>
      <c r="M310" s="22">
        <f t="shared" si="52"/>
        <v>318.45697455999999</v>
      </c>
      <c r="N310" s="22">
        <f t="shared" si="59"/>
        <v>0</v>
      </c>
    </row>
    <row r="311" spans="1:14" x14ac:dyDescent="0.25">
      <c r="A311" s="1">
        <v>42748.874999999251</v>
      </c>
      <c r="B311">
        <v>45.4</v>
      </c>
      <c r="C311">
        <v>5.2465000000000002</v>
      </c>
      <c r="D311">
        <v>-7.0017200000000003E-3</v>
      </c>
      <c r="E311" s="22">
        <f t="shared" si="50"/>
        <v>5.2465000000000002</v>
      </c>
      <c r="F311" s="22">
        <f t="shared" si="51"/>
        <v>-7.0017200000000003E-3</v>
      </c>
      <c r="G311" s="22">
        <f t="shared" si="53"/>
        <v>5.2394982800000003</v>
      </c>
      <c r="H311" s="22">
        <f t="shared" si="54"/>
        <v>14.399999999999999</v>
      </c>
      <c r="I311" s="22">
        <f t="shared" si="55"/>
        <v>9.1605017199999992</v>
      </c>
      <c r="J311" s="22">
        <f t="shared" si="56"/>
        <v>0</v>
      </c>
      <c r="K311" s="22">
        <f t="shared" si="57"/>
        <v>40.70352716</v>
      </c>
      <c r="L311" s="22">
        <f t="shared" si="58"/>
        <v>0</v>
      </c>
      <c r="M311" s="22">
        <f t="shared" si="52"/>
        <v>309.29647283999998</v>
      </c>
      <c r="N311" s="22">
        <f t="shared" si="59"/>
        <v>0</v>
      </c>
    </row>
    <row r="312" spans="1:14" x14ac:dyDescent="0.25">
      <c r="A312" s="1">
        <v>42748.916666665915</v>
      </c>
      <c r="B312">
        <v>43.4</v>
      </c>
      <c r="C312">
        <v>4.2473700000000001</v>
      </c>
      <c r="D312">
        <v>-7.0017200000000003E-3</v>
      </c>
      <c r="E312" s="22">
        <f t="shared" si="50"/>
        <v>4.2473700000000001</v>
      </c>
      <c r="F312" s="22">
        <f t="shared" si="51"/>
        <v>-7.0017200000000003E-3</v>
      </c>
      <c r="G312" s="22">
        <f t="shared" si="53"/>
        <v>4.2403682800000002</v>
      </c>
      <c r="H312" s="22">
        <f t="shared" si="54"/>
        <v>12.399999999999999</v>
      </c>
      <c r="I312" s="22">
        <f t="shared" si="55"/>
        <v>8.1596317199999984</v>
      </c>
      <c r="J312" s="22">
        <f t="shared" si="56"/>
        <v>0</v>
      </c>
      <c r="K312" s="22">
        <f t="shared" si="57"/>
        <v>48.86315888</v>
      </c>
      <c r="L312" s="22">
        <f t="shared" si="58"/>
        <v>0</v>
      </c>
      <c r="M312" s="22">
        <f t="shared" si="52"/>
        <v>301.13684111999999</v>
      </c>
      <c r="N312" s="22">
        <f t="shared" si="59"/>
        <v>0</v>
      </c>
    </row>
    <row r="313" spans="1:14" x14ac:dyDescent="0.25">
      <c r="A313" s="1">
        <v>42748.958333332579</v>
      </c>
      <c r="B313">
        <v>41.6</v>
      </c>
      <c r="C313">
        <v>4.1047900000000004</v>
      </c>
      <c r="D313">
        <v>-7.0017200000000003E-3</v>
      </c>
      <c r="E313" s="22">
        <f t="shared" si="50"/>
        <v>4.1047900000000004</v>
      </c>
      <c r="F313" s="22">
        <f t="shared" si="51"/>
        <v>-7.0017200000000003E-3</v>
      </c>
      <c r="G313" s="22">
        <f t="shared" si="53"/>
        <v>4.0977882800000005</v>
      </c>
      <c r="H313" s="22">
        <f t="shared" si="54"/>
        <v>10.600000000000001</v>
      </c>
      <c r="I313" s="22">
        <f t="shared" si="55"/>
        <v>6.5022117200000009</v>
      </c>
      <c r="J313" s="22">
        <f t="shared" si="56"/>
        <v>0</v>
      </c>
      <c r="K313" s="22">
        <f t="shared" si="57"/>
        <v>55.365370599999999</v>
      </c>
      <c r="L313" s="22">
        <f t="shared" si="58"/>
        <v>0</v>
      </c>
      <c r="M313" s="22">
        <f t="shared" si="52"/>
        <v>294.63462939999999</v>
      </c>
      <c r="N313" s="22">
        <f t="shared" si="59"/>
        <v>0</v>
      </c>
    </row>
    <row r="314" spans="1:14" x14ac:dyDescent="0.25">
      <c r="A314" s="1">
        <v>42748.999999999243</v>
      </c>
      <c r="B314">
        <v>39.799999999999997</v>
      </c>
      <c r="C314">
        <v>4.3343299999999996</v>
      </c>
      <c r="D314">
        <v>-7.0017200000000003E-3</v>
      </c>
      <c r="E314" s="22">
        <f t="shared" si="50"/>
        <v>4.3343299999999996</v>
      </c>
      <c r="F314" s="22">
        <f t="shared" si="51"/>
        <v>-7.0017200000000003E-3</v>
      </c>
      <c r="G314" s="22">
        <f t="shared" si="53"/>
        <v>4.3273282799999997</v>
      </c>
      <c r="H314" s="22">
        <f t="shared" si="54"/>
        <v>8.7999999999999972</v>
      </c>
      <c r="I314" s="22">
        <f t="shared" si="55"/>
        <v>4.4726717199999975</v>
      </c>
      <c r="J314" s="22">
        <f t="shared" si="56"/>
        <v>0</v>
      </c>
      <c r="K314" s="22">
        <f t="shared" si="57"/>
        <v>59.83804232</v>
      </c>
      <c r="L314" s="22">
        <f t="shared" si="58"/>
        <v>0</v>
      </c>
      <c r="M314" s="22">
        <f t="shared" si="52"/>
        <v>290.16195768</v>
      </c>
      <c r="N314" s="22">
        <f t="shared" si="59"/>
        <v>0</v>
      </c>
    </row>
    <row r="315" spans="1:14" x14ac:dyDescent="0.25">
      <c r="A315" s="1">
        <v>42749.041666665908</v>
      </c>
      <c r="B315">
        <v>36.200000000000003</v>
      </c>
      <c r="C315">
        <v>7.2567500000000003</v>
      </c>
      <c r="D315">
        <v>-7.0017200000000003E-3</v>
      </c>
      <c r="E315" s="22">
        <f t="shared" si="50"/>
        <v>7.2567500000000003</v>
      </c>
      <c r="F315" s="22">
        <f t="shared" si="51"/>
        <v>-7.0017200000000003E-3</v>
      </c>
      <c r="G315" s="22">
        <f t="shared" si="53"/>
        <v>7.2497482800000004</v>
      </c>
      <c r="H315" s="22">
        <f t="shared" si="54"/>
        <v>5.2000000000000028</v>
      </c>
      <c r="I315" s="22">
        <f t="shared" si="55"/>
        <v>0</v>
      </c>
      <c r="J315" s="22">
        <f t="shared" si="56"/>
        <v>2.0497482799999975</v>
      </c>
      <c r="K315" s="22">
        <f t="shared" si="57"/>
        <v>0</v>
      </c>
      <c r="L315" s="22">
        <f t="shared" si="58"/>
        <v>2.0497482799999975</v>
      </c>
      <c r="M315" s="22">
        <f t="shared" si="52"/>
        <v>292.21170596000002</v>
      </c>
      <c r="N315" s="22">
        <f t="shared" si="59"/>
        <v>0</v>
      </c>
    </row>
    <row r="316" spans="1:14" x14ac:dyDescent="0.25">
      <c r="A316" s="1">
        <v>42749.083333332572</v>
      </c>
      <c r="B316">
        <v>35.9</v>
      </c>
      <c r="C316">
        <v>5.5072399999999995</v>
      </c>
      <c r="D316">
        <v>-7.0017200000000003E-3</v>
      </c>
      <c r="E316" s="22">
        <f t="shared" si="50"/>
        <v>5.5072399999999995</v>
      </c>
      <c r="F316" s="22">
        <f t="shared" si="51"/>
        <v>-7.0017200000000003E-3</v>
      </c>
      <c r="G316" s="22">
        <f t="shared" si="53"/>
        <v>5.5002382799999996</v>
      </c>
      <c r="H316" s="22">
        <f t="shared" si="54"/>
        <v>4.8999999999999986</v>
      </c>
      <c r="I316" s="22">
        <f t="shared" si="55"/>
        <v>0</v>
      </c>
      <c r="J316" s="22">
        <f t="shared" si="56"/>
        <v>0.60023828000000101</v>
      </c>
      <c r="K316" s="22">
        <f t="shared" si="57"/>
        <v>0</v>
      </c>
      <c r="L316" s="22">
        <f t="shared" si="58"/>
        <v>2.6499865599999985</v>
      </c>
      <c r="M316" s="22">
        <f t="shared" si="52"/>
        <v>292.81194424</v>
      </c>
      <c r="N316" s="22">
        <f t="shared" si="59"/>
        <v>0</v>
      </c>
    </row>
    <row r="317" spans="1:14" x14ac:dyDescent="0.25">
      <c r="A317" s="1">
        <v>42749.124999999236</v>
      </c>
      <c r="B317">
        <v>35.4</v>
      </c>
      <c r="C317">
        <v>6.6613100000000003</v>
      </c>
      <c r="D317">
        <v>-7.0017200000000003E-3</v>
      </c>
      <c r="E317" s="22">
        <f t="shared" si="50"/>
        <v>6.6613100000000003</v>
      </c>
      <c r="F317" s="22">
        <f t="shared" si="51"/>
        <v>-7.0017200000000003E-3</v>
      </c>
      <c r="G317" s="22">
        <f t="shared" si="53"/>
        <v>6.6543082800000004</v>
      </c>
      <c r="H317" s="22">
        <f t="shared" si="54"/>
        <v>4.3999999999999986</v>
      </c>
      <c r="I317" s="22">
        <f t="shared" si="55"/>
        <v>0</v>
      </c>
      <c r="J317" s="22">
        <f t="shared" si="56"/>
        <v>2.2543082800000018</v>
      </c>
      <c r="K317" s="22">
        <f t="shared" si="57"/>
        <v>0</v>
      </c>
      <c r="L317" s="22">
        <f t="shared" si="58"/>
        <v>4.9042948400000004</v>
      </c>
      <c r="M317" s="22">
        <f t="shared" si="52"/>
        <v>295.06625251999998</v>
      </c>
      <c r="N317" s="22">
        <f t="shared" si="59"/>
        <v>0</v>
      </c>
    </row>
    <row r="318" spans="1:14" x14ac:dyDescent="0.25">
      <c r="A318" s="1">
        <v>42749.1666666659</v>
      </c>
      <c r="B318">
        <v>34.700000000000003</v>
      </c>
      <c r="C318">
        <v>12.1189</v>
      </c>
      <c r="D318">
        <v>-7.0017200000000003E-3</v>
      </c>
      <c r="E318" s="22">
        <f t="shared" si="50"/>
        <v>12.1189</v>
      </c>
      <c r="F318" s="22">
        <f t="shared" si="51"/>
        <v>-7.0017200000000003E-3</v>
      </c>
      <c r="G318" s="22">
        <f t="shared" si="53"/>
        <v>12.11189828</v>
      </c>
      <c r="H318" s="22">
        <f t="shared" si="54"/>
        <v>3.7000000000000028</v>
      </c>
      <c r="I318" s="22">
        <f t="shared" si="55"/>
        <v>0</v>
      </c>
      <c r="J318" s="22">
        <f t="shared" si="56"/>
        <v>8.4118982799999973</v>
      </c>
      <c r="K318" s="22">
        <f t="shared" si="57"/>
        <v>0</v>
      </c>
      <c r="L318" s="22">
        <f t="shared" si="58"/>
        <v>13.316193119999998</v>
      </c>
      <c r="M318" s="22">
        <f t="shared" si="52"/>
        <v>303.47815079999998</v>
      </c>
      <c r="N318" s="22">
        <f t="shared" si="59"/>
        <v>0</v>
      </c>
    </row>
    <row r="319" spans="1:14" x14ac:dyDescent="0.25">
      <c r="A319" s="1">
        <v>42749.208333332565</v>
      </c>
      <c r="B319">
        <v>34.1</v>
      </c>
      <c r="C319">
        <v>8.8294999999999995</v>
      </c>
      <c r="D319">
        <v>-7.0017200000000003E-3</v>
      </c>
      <c r="E319" s="22">
        <f t="shared" si="50"/>
        <v>8.8294999999999995</v>
      </c>
      <c r="F319" s="22">
        <f t="shared" si="51"/>
        <v>-7.0017200000000003E-3</v>
      </c>
      <c r="G319" s="22">
        <f t="shared" si="53"/>
        <v>8.8224982799999996</v>
      </c>
      <c r="H319" s="22">
        <f t="shared" si="54"/>
        <v>3.1000000000000014</v>
      </c>
      <c r="I319" s="22">
        <f t="shared" si="55"/>
        <v>0</v>
      </c>
      <c r="J319" s="22">
        <f t="shared" si="56"/>
        <v>5.7224982799999982</v>
      </c>
      <c r="K319" s="22">
        <f t="shared" si="57"/>
        <v>0</v>
      </c>
      <c r="L319" s="22">
        <f t="shared" si="58"/>
        <v>19.038691399999998</v>
      </c>
      <c r="M319" s="22">
        <f t="shared" si="52"/>
        <v>309.20064908000001</v>
      </c>
      <c r="N319" s="22">
        <f t="shared" si="59"/>
        <v>0</v>
      </c>
    </row>
    <row r="320" spans="1:14" x14ac:dyDescent="0.25">
      <c r="A320" s="1">
        <v>42749.249999999229</v>
      </c>
      <c r="B320">
        <v>34.200000000000003</v>
      </c>
      <c r="C320">
        <v>7.7181999999999995</v>
      </c>
      <c r="D320">
        <v>-7.0017200000000003E-3</v>
      </c>
      <c r="E320" s="22">
        <f t="shared" si="50"/>
        <v>7.7181999999999995</v>
      </c>
      <c r="F320" s="22">
        <f t="shared" si="51"/>
        <v>-7.0017200000000003E-3</v>
      </c>
      <c r="G320" s="22">
        <f t="shared" si="53"/>
        <v>7.7111982799999996</v>
      </c>
      <c r="H320" s="22">
        <f t="shared" si="54"/>
        <v>3.2000000000000028</v>
      </c>
      <c r="I320" s="22">
        <f t="shared" si="55"/>
        <v>0</v>
      </c>
      <c r="J320" s="22">
        <f t="shared" si="56"/>
        <v>4.5111982799999968</v>
      </c>
      <c r="K320" s="22">
        <f t="shared" si="57"/>
        <v>0</v>
      </c>
      <c r="L320" s="22">
        <f t="shared" si="58"/>
        <v>23.549889679999993</v>
      </c>
      <c r="M320" s="22">
        <f t="shared" si="52"/>
        <v>313.71184735999998</v>
      </c>
      <c r="N320" s="22">
        <f t="shared" si="59"/>
        <v>0</v>
      </c>
    </row>
    <row r="321" spans="1:14" x14ac:dyDescent="0.25">
      <c r="A321" s="1">
        <v>42749.291666665893</v>
      </c>
      <c r="B321">
        <v>35.4</v>
      </c>
      <c r="C321">
        <v>9.75197</v>
      </c>
      <c r="D321">
        <v>-7.0017200000000003E-3</v>
      </c>
      <c r="E321" s="22">
        <f t="shared" si="50"/>
        <v>9.75197</v>
      </c>
      <c r="F321" s="22">
        <f t="shared" si="51"/>
        <v>-7.0017200000000003E-3</v>
      </c>
      <c r="G321" s="22">
        <f t="shared" si="53"/>
        <v>9.7449682800000001</v>
      </c>
      <c r="H321" s="22">
        <f t="shared" si="54"/>
        <v>4.3999999999999986</v>
      </c>
      <c r="I321" s="22">
        <f t="shared" si="55"/>
        <v>0</v>
      </c>
      <c r="J321" s="22">
        <f t="shared" si="56"/>
        <v>5.3449682800000016</v>
      </c>
      <c r="K321" s="22">
        <f t="shared" si="57"/>
        <v>0</v>
      </c>
      <c r="L321" s="22">
        <f t="shared" si="58"/>
        <v>28.894857959999996</v>
      </c>
      <c r="M321" s="22">
        <f t="shared" si="52"/>
        <v>319.05681563999997</v>
      </c>
      <c r="N321" s="22">
        <f t="shared" si="59"/>
        <v>0</v>
      </c>
    </row>
    <row r="322" spans="1:14" x14ac:dyDescent="0.25">
      <c r="A322" s="1">
        <v>42749.333333332557</v>
      </c>
      <c r="B322">
        <v>36.700000000000003</v>
      </c>
      <c r="C322">
        <v>7.9060600000000001</v>
      </c>
      <c r="D322">
        <v>2.60209</v>
      </c>
      <c r="E322" s="22">
        <f t="shared" si="50"/>
        <v>7.9060600000000001</v>
      </c>
      <c r="F322" s="22">
        <f t="shared" si="51"/>
        <v>2.60209</v>
      </c>
      <c r="G322" s="22">
        <f t="shared" si="53"/>
        <v>10.508150000000001</v>
      </c>
      <c r="H322" s="22">
        <f t="shared" si="54"/>
        <v>5.7000000000000028</v>
      </c>
      <c r="I322" s="22">
        <f t="shared" si="55"/>
        <v>0</v>
      </c>
      <c r="J322" s="22">
        <f t="shared" si="56"/>
        <v>4.8081499999999977</v>
      </c>
      <c r="K322" s="22">
        <f t="shared" si="57"/>
        <v>0</v>
      </c>
      <c r="L322" s="22">
        <f t="shared" si="58"/>
        <v>33.703007959999994</v>
      </c>
      <c r="M322" s="22">
        <f t="shared" si="52"/>
        <v>323.86496563999998</v>
      </c>
      <c r="N322" s="22">
        <f t="shared" si="59"/>
        <v>0</v>
      </c>
    </row>
    <row r="323" spans="1:14" x14ac:dyDescent="0.25">
      <c r="A323" s="1">
        <v>42749.374999999221</v>
      </c>
      <c r="B323">
        <v>40.299999999999997</v>
      </c>
      <c r="C323">
        <v>8.3007800000000014</v>
      </c>
      <c r="D323">
        <v>9.4800799999999992</v>
      </c>
      <c r="E323" s="22">
        <f t="shared" ref="E323:E386" si="60">C323*$S$2</f>
        <v>8.3007800000000014</v>
      </c>
      <c r="F323" s="22">
        <f t="shared" si="51"/>
        <v>9.4800799999999992</v>
      </c>
      <c r="G323" s="22">
        <f t="shared" si="53"/>
        <v>17.780860000000001</v>
      </c>
      <c r="H323" s="22">
        <f t="shared" si="54"/>
        <v>9.2999999999999972</v>
      </c>
      <c r="I323" s="22">
        <f t="shared" si="55"/>
        <v>0</v>
      </c>
      <c r="J323" s="22">
        <f t="shared" si="56"/>
        <v>8.4808600000000034</v>
      </c>
      <c r="K323" s="22">
        <f t="shared" si="57"/>
        <v>0</v>
      </c>
      <c r="L323" s="22">
        <f t="shared" si="58"/>
        <v>42.183867960000001</v>
      </c>
      <c r="M323" s="22">
        <f t="shared" si="52"/>
        <v>332.34582563999999</v>
      </c>
      <c r="N323" s="22">
        <f t="shared" si="59"/>
        <v>0</v>
      </c>
    </row>
    <row r="324" spans="1:14" x14ac:dyDescent="0.25">
      <c r="A324" s="1">
        <v>42749.416666665886</v>
      </c>
      <c r="B324">
        <v>43.2</v>
      </c>
      <c r="C324">
        <v>9.8808600000000002</v>
      </c>
      <c r="D324">
        <v>15.31925</v>
      </c>
      <c r="E324" s="22">
        <f t="shared" si="60"/>
        <v>9.8808600000000002</v>
      </c>
      <c r="F324" s="22">
        <f t="shared" ref="F324:F387" si="61">D324*$S$3</f>
        <v>15.31925</v>
      </c>
      <c r="G324" s="22">
        <f t="shared" si="53"/>
        <v>25.200110000000002</v>
      </c>
      <c r="H324" s="22">
        <f t="shared" si="54"/>
        <v>12.200000000000003</v>
      </c>
      <c r="I324" s="22">
        <f t="shared" si="55"/>
        <v>0</v>
      </c>
      <c r="J324" s="22">
        <f t="shared" si="56"/>
        <v>13.000109999999999</v>
      </c>
      <c r="K324" s="22">
        <f t="shared" si="57"/>
        <v>0</v>
      </c>
      <c r="L324" s="22">
        <f t="shared" si="58"/>
        <v>55.18397796</v>
      </c>
      <c r="M324" s="22">
        <f t="shared" ref="M324:M387" si="62">IF((M323-I324+J324)&lt;$S$6,(M323-I324+J324),$S$6)</f>
        <v>345.34593563999999</v>
      </c>
      <c r="N324" s="22">
        <f t="shared" si="59"/>
        <v>0</v>
      </c>
    </row>
    <row r="325" spans="1:14" x14ac:dyDescent="0.25">
      <c r="A325" s="1">
        <v>42749.45833333255</v>
      </c>
      <c r="B325">
        <v>44.1</v>
      </c>
      <c r="C325">
        <v>10.372200000000001</v>
      </c>
      <c r="D325">
        <v>19.308169999999997</v>
      </c>
      <c r="E325" s="22">
        <f t="shared" si="60"/>
        <v>10.372200000000001</v>
      </c>
      <c r="F325" s="22">
        <f t="shared" si="61"/>
        <v>19.308169999999997</v>
      </c>
      <c r="G325" s="22">
        <f t="shared" si="53"/>
        <v>29.680369999999996</v>
      </c>
      <c r="H325" s="22">
        <f t="shared" si="54"/>
        <v>13.100000000000001</v>
      </c>
      <c r="I325" s="22">
        <f t="shared" si="55"/>
        <v>0</v>
      </c>
      <c r="J325" s="22">
        <f t="shared" si="56"/>
        <v>16.580369999999995</v>
      </c>
      <c r="K325" s="22">
        <f t="shared" si="57"/>
        <v>0</v>
      </c>
      <c r="L325" s="22">
        <f t="shared" si="58"/>
        <v>71.764347959999995</v>
      </c>
      <c r="M325" s="22">
        <f t="shared" si="62"/>
        <v>350</v>
      </c>
      <c r="N325" s="22">
        <f t="shared" si="59"/>
        <v>11.92630564000001</v>
      </c>
    </row>
    <row r="326" spans="1:14" x14ac:dyDescent="0.25">
      <c r="A326" s="1">
        <v>42749.499999999214</v>
      </c>
      <c r="B326">
        <v>45.3</v>
      </c>
      <c r="C326">
        <v>12.983600000000001</v>
      </c>
      <c r="D326">
        <v>17.11985</v>
      </c>
      <c r="E326" s="22">
        <f t="shared" si="60"/>
        <v>12.983600000000001</v>
      </c>
      <c r="F326" s="22">
        <f t="shared" si="61"/>
        <v>17.11985</v>
      </c>
      <c r="G326" s="22">
        <f t="shared" si="53"/>
        <v>30.103450000000002</v>
      </c>
      <c r="H326" s="22">
        <f t="shared" si="54"/>
        <v>14.299999999999997</v>
      </c>
      <c r="I326" s="22">
        <f t="shared" si="55"/>
        <v>0</v>
      </c>
      <c r="J326" s="22">
        <f t="shared" si="56"/>
        <v>15.803450000000005</v>
      </c>
      <c r="K326" s="22">
        <f t="shared" si="57"/>
        <v>0</v>
      </c>
      <c r="L326" s="22">
        <f t="shared" si="58"/>
        <v>87.567797960000007</v>
      </c>
      <c r="M326" s="22">
        <f t="shared" si="62"/>
        <v>350</v>
      </c>
      <c r="N326" s="22">
        <f t="shared" si="59"/>
        <v>15.803449999999998</v>
      </c>
    </row>
    <row r="327" spans="1:14" x14ac:dyDescent="0.25">
      <c r="A327" s="1">
        <v>42749.541666665878</v>
      </c>
      <c r="B327">
        <v>43.4</v>
      </c>
      <c r="C327">
        <v>15.0984</v>
      </c>
      <c r="D327">
        <v>22.453550000000003</v>
      </c>
      <c r="E327" s="22">
        <f t="shared" si="60"/>
        <v>15.0984</v>
      </c>
      <c r="F327" s="22">
        <f t="shared" si="61"/>
        <v>22.453550000000003</v>
      </c>
      <c r="G327" s="22">
        <f t="shared" si="53"/>
        <v>37.551950000000005</v>
      </c>
      <c r="H327" s="22">
        <f t="shared" si="54"/>
        <v>12.399999999999999</v>
      </c>
      <c r="I327" s="22">
        <f t="shared" si="55"/>
        <v>0</v>
      </c>
      <c r="J327" s="22">
        <f t="shared" si="56"/>
        <v>25.151950000000006</v>
      </c>
      <c r="K327" s="22">
        <f t="shared" si="57"/>
        <v>0</v>
      </c>
      <c r="L327" s="22">
        <f t="shared" si="58"/>
        <v>112.71974796000001</v>
      </c>
      <c r="M327" s="22">
        <f t="shared" si="62"/>
        <v>350</v>
      </c>
      <c r="N327" s="22">
        <f t="shared" si="59"/>
        <v>25.151949999999999</v>
      </c>
    </row>
    <row r="328" spans="1:14" x14ac:dyDescent="0.25">
      <c r="A328" s="1">
        <v>42749.583333332543</v>
      </c>
      <c r="B328">
        <v>44.6</v>
      </c>
      <c r="C328">
        <v>15.0984</v>
      </c>
      <c r="D328">
        <v>21.691860000000002</v>
      </c>
      <c r="E328" s="22">
        <f t="shared" si="60"/>
        <v>15.0984</v>
      </c>
      <c r="F328" s="22">
        <f t="shared" si="61"/>
        <v>21.691860000000002</v>
      </c>
      <c r="G328" s="22">
        <f t="shared" si="53"/>
        <v>36.790260000000004</v>
      </c>
      <c r="H328" s="22">
        <f t="shared" si="54"/>
        <v>13.600000000000001</v>
      </c>
      <c r="I328" s="22">
        <f t="shared" si="55"/>
        <v>0</v>
      </c>
      <c r="J328" s="22">
        <f t="shared" si="56"/>
        <v>23.190260000000002</v>
      </c>
      <c r="K328" s="22">
        <f t="shared" si="57"/>
        <v>0</v>
      </c>
      <c r="L328" s="22">
        <f t="shared" si="58"/>
        <v>135.91000796</v>
      </c>
      <c r="M328" s="22">
        <f t="shared" si="62"/>
        <v>350</v>
      </c>
      <c r="N328" s="22">
        <f t="shared" si="59"/>
        <v>23.190260000000023</v>
      </c>
    </row>
    <row r="329" spans="1:14" x14ac:dyDescent="0.25">
      <c r="A329" s="1">
        <v>42749.624999999207</v>
      </c>
      <c r="B329">
        <v>44.7</v>
      </c>
      <c r="C329">
        <v>15.0861</v>
      </c>
      <c r="D329">
        <v>19.160270000000001</v>
      </c>
      <c r="E329" s="22">
        <f t="shared" si="60"/>
        <v>15.0861</v>
      </c>
      <c r="F329" s="22">
        <f t="shared" si="61"/>
        <v>19.160270000000001</v>
      </c>
      <c r="G329" s="22">
        <f t="shared" si="53"/>
        <v>34.246369999999999</v>
      </c>
      <c r="H329" s="22">
        <f t="shared" si="54"/>
        <v>13.700000000000003</v>
      </c>
      <c r="I329" s="22">
        <f t="shared" si="55"/>
        <v>0</v>
      </c>
      <c r="J329" s="22">
        <f t="shared" si="56"/>
        <v>20.546369999999996</v>
      </c>
      <c r="K329" s="22">
        <f t="shared" si="57"/>
        <v>0</v>
      </c>
      <c r="L329" s="22">
        <f t="shared" si="58"/>
        <v>156.45637796</v>
      </c>
      <c r="M329" s="22">
        <f t="shared" si="62"/>
        <v>350</v>
      </c>
      <c r="N329" s="22">
        <f t="shared" si="59"/>
        <v>20.546370000000024</v>
      </c>
    </row>
    <row r="330" spans="1:14" x14ac:dyDescent="0.25">
      <c r="A330" s="1">
        <v>42749.666666665871</v>
      </c>
      <c r="B330">
        <v>44.9</v>
      </c>
      <c r="C330">
        <v>14.375500000000001</v>
      </c>
      <c r="D330">
        <v>11.730400000000001</v>
      </c>
      <c r="E330" s="22">
        <f t="shared" si="60"/>
        <v>14.375500000000001</v>
      </c>
      <c r="F330" s="22">
        <f t="shared" si="61"/>
        <v>11.730400000000001</v>
      </c>
      <c r="G330" s="22">
        <f t="shared" si="53"/>
        <v>26.105900000000002</v>
      </c>
      <c r="H330" s="22">
        <f t="shared" si="54"/>
        <v>13.899999999999999</v>
      </c>
      <c r="I330" s="22">
        <f t="shared" si="55"/>
        <v>0</v>
      </c>
      <c r="J330" s="22">
        <f t="shared" si="56"/>
        <v>12.205900000000003</v>
      </c>
      <c r="K330" s="22">
        <f t="shared" si="57"/>
        <v>0</v>
      </c>
      <c r="L330" s="22">
        <f t="shared" si="58"/>
        <v>168.66227796000001</v>
      </c>
      <c r="M330" s="22">
        <f t="shared" si="62"/>
        <v>350</v>
      </c>
      <c r="N330" s="22">
        <f t="shared" si="59"/>
        <v>12.205899999999986</v>
      </c>
    </row>
    <row r="331" spans="1:14" x14ac:dyDescent="0.25">
      <c r="A331" s="1">
        <v>42749.708333332535</v>
      </c>
      <c r="B331">
        <v>46.4</v>
      </c>
      <c r="C331">
        <v>11.3536</v>
      </c>
      <c r="D331">
        <v>9.2456399999999999</v>
      </c>
      <c r="E331" s="22">
        <f t="shared" si="60"/>
        <v>11.3536</v>
      </c>
      <c r="F331" s="22">
        <f t="shared" si="61"/>
        <v>9.2456399999999999</v>
      </c>
      <c r="G331" s="22">
        <f t="shared" si="53"/>
        <v>20.599240000000002</v>
      </c>
      <c r="H331" s="22">
        <f t="shared" si="54"/>
        <v>15.399999999999999</v>
      </c>
      <c r="I331" s="22">
        <f t="shared" si="55"/>
        <v>0</v>
      </c>
      <c r="J331" s="22">
        <f t="shared" si="56"/>
        <v>5.1992400000000032</v>
      </c>
      <c r="K331" s="22">
        <f t="shared" si="57"/>
        <v>0</v>
      </c>
      <c r="L331" s="22">
        <f t="shared" si="58"/>
        <v>173.86151796000001</v>
      </c>
      <c r="M331" s="22">
        <f t="shared" si="62"/>
        <v>350</v>
      </c>
      <c r="N331" s="22">
        <f t="shared" si="59"/>
        <v>5.1992400000000316</v>
      </c>
    </row>
    <row r="332" spans="1:14" x14ac:dyDescent="0.25">
      <c r="A332" s="1">
        <v>42749.7499999992</v>
      </c>
      <c r="B332">
        <v>46.2</v>
      </c>
      <c r="C332">
        <v>14.966799999999999</v>
      </c>
      <c r="D332">
        <v>2.3296600000000001</v>
      </c>
      <c r="E332" s="22">
        <f t="shared" si="60"/>
        <v>14.966799999999999</v>
      </c>
      <c r="F332" s="22">
        <f t="shared" si="61"/>
        <v>2.3296600000000001</v>
      </c>
      <c r="G332" s="22">
        <f t="shared" si="53"/>
        <v>17.29646</v>
      </c>
      <c r="H332" s="22">
        <f t="shared" si="54"/>
        <v>15.200000000000003</v>
      </c>
      <c r="I332" s="22">
        <f t="shared" si="55"/>
        <v>0</v>
      </c>
      <c r="J332" s="22">
        <f t="shared" si="56"/>
        <v>2.0964599999999969</v>
      </c>
      <c r="K332" s="22">
        <f t="shared" si="57"/>
        <v>0</v>
      </c>
      <c r="L332" s="22">
        <f t="shared" si="58"/>
        <v>175.95797796000002</v>
      </c>
      <c r="M332" s="22">
        <f t="shared" si="62"/>
        <v>350</v>
      </c>
      <c r="N332" s="22">
        <f t="shared" si="59"/>
        <v>2.0964599999999791</v>
      </c>
    </row>
    <row r="333" spans="1:14" x14ac:dyDescent="0.25">
      <c r="A333" s="1">
        <v>42749.791666665864</v>
      </c>
      <c r="B333">
        <v>46.8</v>
      </c>
      <c r="C333">
        <v>15.0984</v>
      </c>
      <c r="D333">
        <v>-7.0017200000000003E-3</v>
      </c>
      <c r="E333" s="22">
        <f t="shared" si="60"/>
        <v>15.0984</v>
      </c>
      <c r="F333" s="22">
        <f t="shared" si="61"/>
        <v>-7.0017200000000003E-3</v>
      </c>
      <c r="G333" s="22">
        <f t="shared" si="53"/>
        <v>15.09139828</v>
      </c>
      <c r="H333" s="22">
        <f t="shared" si="54"/>
        <v>15.799999999999997</v>
      </c>
      <c r="I333" s="22">
        <f t="shared" si="55"/>
        <v>0.70860171999999721</v>
      </c>
      <c r="J333" s="22">
        <f t="shared" si="56"/>
        <v>0</v>
      </c>
      <c r="K333" s="22">
        <f t="shared" si="57"/>
        <v>0.70860171999999721</v>
      </c>
      <c r="L333" s="22">
        <f t="shared" si="58"/>
        <v>0</v>
      </c>
      <c r="M333" s="22">
        <f t="shared" si="62"/>
        <v>349.29139828000001</v>
      </c>
      <c r="N333" s="22">
        <f t="shared" si="59"/>
        <v>0</v>
      </c>
    </row>
    <row r="334" spans="1:14" x14ac:dyDescent="0.25">
      <c r="A334" s="1">
        <v>42749.833333332528</v>
      </c>
      <c r="B334">
        <v>47.4</v>
      </c>
      <c r="C334">
        <v>15.0984</v>
      </c>
      <c r="D334">
        <v>-7.0017200000000003E-3</v>
      </c>
      <c r="E334" s="22">
        <f t="shared" si="60"/>
        <v>15.0984</v>
      </c>
      <c r="F334" s="22">
        <f t="shared" si="61"/>
        <v>-7.0017200000000003E-3</v>
      </c>
      <c r="G334" s="22">
        <f t="shared" si="53"/>
        <v>15.09139828</v>
      </c>
      <c r="H334" s="22">
        <f t="shared" si="54"/>
        <v>16.399999999999999</v>
      </c>
      <c r="I334" s="22">
        <f t="shared" si="55"/>
        <v>1.3086017199999986</v>
      </c>
      <c r="J334" s="22">
        <f t="shared" si="56"/>
        <v>0</v>
      </c>
      <c r="K334" s="22">
        <f t="shared" si="57"/>
        <v>2.0172034399999959</v>
      </c>
      <c r="L334" s="22">
        <f t="shared" si="58"/>
        <v>0</v>
      </c>
      <c r="M334" s="22">
        <f t="shared" si="62"/>
        <v>347.98279656</v>
      </c>
      <c r="N334" s="22">
        <f t="shared" si="59"/>
        <v>0</v>
      </c>
    </row>
    <row r="335" spans="1:14" x14ac:dyDescent="0.25">
      <c r="A335" s="1">
        <v>42749.874999999192</v>
      </c>
      <c r="B335">
        <v>45.7</v>
      </c>
      <c r="C335">
        <v>15.0984</v>
      </c>
      <c r="D335">
        <v>-7.0017200000000003E-3</v>
      </c>
      <c r="E335" s="22">
        <f t="shared" si="60"/>
        <v>15.0984</v>
      </c>
      <c r="F335" s="22">
        <f t="shared" si="61"/>
        <v>-7.0017200000000003E-3</v>
      </c>
      <c r="G335" s="22">
        <f t="shared" si="53"/>
        <v>15.09139828</v>
      </c>
      <c r="H335" s="22">
        <f t="shared" si="54"/>
        <v>14.700000000000003</v>
      </c>
      <c r="I335" s="22">
        <f t="shared" si="55"/>
        <v>0</v>
      </c>
      <c r="J335" s="22">
        <f t="shared" si="56"/>
        <v>0.3913982799999971</v>
      </c>
      <c r="K335" s="22">
        <f t="shared" si="57"/>
        <v>0</v>
      </c>
      <c r="L335" s="22">
        <f t="shared" si="58"/>
        <v>0.3913982799999971</v>
      </c>
      <c r="M335" s="22">
        <f t="shared" si="62"/>
        <v>348.37419483999997</v>
      </c>
      <c r="N335" s="22">
        <f t="shared" si="59"/>
        <v>0</v>
      </c>
    </row>
    <row r="336" spans="1:14" x14ac:dyDescent="0.25">
      <c r="A336" s="1">
        <v>42749.916666665857</v>
      </c>
      <c r="B336">
        <v>43.9</v>
      </c>
      <c r="C336">
        <v>15.0984</v>
      </c>
      <c r="D336">
        <v>-7.0017200000000003E-3</v>
      </c>
      <c r="E336" s="22">
        <f t="shared" si="60"/>
        <v>15.0984</v>
      </c>
      <c r="F336" s="22">
        <f t="shared" si="61"/>
        <v>-7.0017200000000003E-3</v>
      </c>
      <c r="G336" s="22">
        <f t="shared" si="53"/>
        <v>15.09139828</v>
      </c>
      <c r="H336" s="22">
        <f t="shared" si="54"/>
        <v>12.899999999999999</v>
      </c>
      <c r="I336" s="22">
        <f t="shared" si="55"/>
        <v>0</v>
      </c>
      <c r="J336" s="22">
        <f t="shared" si="56"/>
        <v>2.1913982800000014</v>
      </c>
      <c r="K336" s="22">
        <f t="shared" si="57"/>
        <v>0</v>
      </c>
      <c r="L336" s="22">
        <f t="shared" si="58"/>
        <v>2.5827965599999985</v>
      </c>
      <c r="M336" s="22">
        <f t="shared" si="62"/>
        <v>350</v>
      </c>
      <c r="N336" s="22">
        <f t="shared" si="59"/>
        <v>0.56559311999995998</v>
      </c>
    </row>
    <row r="337" spans="1:14" x14ac:dyDescent="0.25">
      <c r="A337" s="1">
        <v>42749.958333332521</v>
      </c>
      <c r="B337">
        <v>41.6</v>
      </c>
      <c r="C337">
        <v>15.0984</v>
      </c>
      <c r="D337">
        <v>-7.0017200000000003E-3</v>
      </c>
      <c r="E337" s="22">
        <f t="shared" si="60"/>
        <v>15.0984</v>
      </c>
      <c r="F337" s="22">
        <f t="shared" si="61"/>
        <v>-7.0017200000000003E-3</v>
      </c>
      <c r="G337" s="22">
        <f t="shared" si="53"/>
        <v>15.09139828</v>
      </c>
      <c r="H337" s="22">
        <f t="shared" si="54"/>
        <v>10.600000000000001</v>
      </c>
      <c r="I337" s="22">
        <f t="shared" si="55"/>
        <v>0</v>
      </c>
      <c r="J337" s="22">
        <f t="shared" si="56"/>
        <v>4.4913982799999985</v>
      </c>
      <c r="K337" s="22">
        <f t="shared" si="57"/>
        <v>0</v>
      </c>
      <c r="L337" s="22">
        <f t="shared" si="58"/>
        <v>7.074194839999997</v>
      </c>
      <c r="M337" s="22">
        <f t="shared" si="62"/>
        <v>350</v>
      </c>
      <c r="N337" s="22">
        <f t="shared" si="59"/>
        <v>4.4913982799999985</v>
      </c>
    </row>
    <row r="338" spans="1:14" x14ac:dyDescent="0.25">
      <c r="A338" s="1">
        <v>42749.999999999185</v>
      </c>
      <c r="B338">
        <v>39.700000000000003</v>
      </c>
      <c r="C338">
        <v>14.5329</v>
      </c>
      <c r="D338">
        <v>-7.0017200000000003E-3</v>
      </c>
      <c r="E338" s="22">
        <f t="shared" si="60"/>
        <v>14.5329</v>
      </c>
      <c r="F338" s="22">
        <f t="shared" si="61"/>
        <v>-7.0017200000000003E-3</v>
      </c>
      <c r="G338" s="22">
        <f t="shared" si="53"/>
        <v>14.52589828</v>
      </c>
      <c r="H338" s="22">
        <f t="shared" si="54"/>
        <v>8.7000000000000028</v>
      </c>
      <c r="I338" s="22">
        <f t="shared" si="55"/>
        <v>0</v>
      </c>
      <c r="J338" s="22">
        <f t="shared" si="56"/>
        <v>5.825898279999997</v>
      </c>
      <c r="K338" s="22">
        <f t="shared" si="57"/>
        <v>0</v>
      </c>
      <c r="L338" s="22">
        <f t="shared" si="58"/>
        <v>12.900093119999994</v>
      </c>
      <c r="M338" s="22">
        <f t="shared" si="62"/>
        <v>350</v>
      </c>
      <c r="N338" s="22">
        <f t="shared" si="59"/>
        <v>5.8258982799999899</v>
      </c>
    </row>
    <row r="339" spans="1:14" x14ac:dyDescent="0.25">
      <c r="A339" s="1">
        <v>42750.041666665849</v>
      </c>
      <c r="B339">
        <v>37.200000000000003</v>
      </c>
      <c r="C339">
        <v>15.0984</v>
      </c>
      <c r="D339">
        <v>-7.0017200000000003E-3</v>
      </c>
      <c r="E339" s="22">
        <f t="shared" si="60"/>
        <v>15.0984</v>
      </c>
      <c r="F339" s="22">
        <f t="shared" si="61"/>
        <v>-7.0017200000000003E-3</v>
      </c>
      <c r="G339" s="22">
        <f t="shared" si="53"/>
        <v>15.09139828</v>
      </c>
      <c r="H339" s="22">
        <f t="shared" si="54"/>
        <v>6.2000000000000028</v>
      </c>
      <c r="I339" s="22">
        <f t="shared" si="55"/>
        <v>0</v>
      </c>
      <c r="J339" s="22">
        <f t="shared" si="56"/>
        <v>8.8913982799999971</v>
      </c>
      <c r="K339" s="22">
        <f t="shared" si="57"/>
        <v>0</v>
      </c>
      <c r="L339" s="22">
        <f t="shared" si="58"/>
        <v>21.791491399999991</v>
      </c>
      <c r="M339" s="22">
        <f t="shared" si="62"/>
        <v>350</v>
      </c>
      <c r="N339" s="22">
        <f t="shared" si="59"/>
        <v>8.8913982799999758</v>
      </c>
    </row>
    <row r="340" spans="1:14" x14ac:dyDescent="0.25">
      <c r="A340" s="1">
        <v>42750.083333332514</v>
      </c>
      <c r="B340">
        <v>36</v>
      </c>
      <c r="C340">
        <v>14.850700000000002</v>
      </c>
      <c r="D340">
        <v>-7.0017200000000003E-3</v>
      </c>
      <c r="E340" s="22">
        <f t="shared" si="60"/>
        <v>14.850700000000002</v>
      </c>
      <c r="F340" s="22">
        <f t="shared" si="61"/>
        <v>-7.0017200000000003E-3</v>
      </c>
      <c r="G340" s="22">
        <f t="shared" si="53"/>
        <v>14.843698280000002</v>
      </c>
      <c r="H340" s="22">
        <f t="shared" si="54"/>
        <v>5</v>
      </c>
      <c r="I340" s="22">
        <f t="shared" si="55"/>
        <v>0</v>
      </c>
      <c r="J340" s="22">
        <f t="shared" si="56"/>
        <v>9.8436982800000017</v>
      </c>
      <c r="K340" s="22">
        <f t="shared" si="57"/>
        <v>0</v>
      </c>
      <c r="L340" s="22">
        <f t="shared" si="58"/>
        <v>31.635189679999993</v>
      </c>
      <c r="M340" s="22">
        <f t="shared" si="62"/>
        <v>350</v>
      </c>
      <c r="N340" s="22">
        <f t="shared" si="59"/>
        <v>9.8436982800000123</v>
      </c>
    </row>
    <row r="341" spans="1:14" x14ac:dyDescent="0.25">
      <c r="A341" s="1">
        <v>42750.124999999178</v>
      </c>
      <c r="B341">
        <v>34.6</v>
      </c>
      <c r="C341">
        <v>13.9453</v>
      </c>
      <c r="D341">
        <v>-7.0017200000000003E-3</v>
      </c>
      <c r="E341" s="22">
        <f t="shared" si="60"/>
        <v>13.9453</v>
      </c>
      <c r="F341" s="22">
        <f t="shared" si="61"/>
        <v>-7.0017200000000003E-3</v>
      </c>
      <c r="G341" s="22">
        <f t="shared" si="53"/>
        <v>13.93829828</v>
      </c>
      <c r="H341" s="22">
        <f t="shared" si="54"/>
        <v>3.6000000000000014</v>
      </c>
      <c r="I341" s="22">
        <f t="shared" si="55"/>
        <v>0</v>
      </c>
      <c r="J341" s="22">
        <f t="shared" si="56"/>
        <v>10.338298279999998</v>
      </c>
      <c r="K341" s="22">
        <f t="shared" si="57"/>
        <v>0</v>
      </c>
      <c r="L341" s="22">
        <f t="shared" si="58"/>
        <v>41.973487959999993</v>
      </c>
      <c r="M341" s="22">
        <f t="shared" si="62"/>
        <v>350</v>
      </c>
      <c r="N341" s="22">
        <f t="shared" si="59"/>
        <v>10.338298280000004</v>
      </c>
    </row>
    <row r="342" spans="1:14" x14ac:dyDescent="0.25">
      <c r="A342" s="1">
        <v>42750.166666665842</v>
      </c>
      <c r="B342">
        <v>33.799999999999997</v>
      </c>
      <c r="C342">
        <v>15.0984</v>
      </c>
      <c r="D342">
        <v>-7.0017200000000003E-3</v>
      </c>
      <c r="E342" s="22">
        <f t="shared" si="60"/>
        <v>15.0984</v>
      </c>
      <c r="F342" s="22">
        <f t="shared" si="61"/>
        <v>-7.0017200000000003E-3</v>
      </c>
      <c r="G342" s="22">
        <f t="shared" si="53"/>
        <v>15.09139828</v>
      </c>
      <c r="H342" s="22">
        <f t="shared" si="54"/>
        <v>2.7999999999999972</v>
      </c>
      <c r="I342" s="22">
        <f t="shared" si="55"/>
        <v>0</v>
      </c>
      <c r="J342" s="22">
        <f t="shared" si="56"/>
        <v>12.291398280000003</v>
      </c>
      <c r="K342" s="22">
        <f t="shared" si="57"/>
        <v>0</v>
      </c>
      <c r="L342" s="22">
        <f t="shared" si="58"/>
        <v>54.264886239999996</v>
      </c>
      <c r="M342" s="22">
        <f t="shared" si="62"/>
        <v>350</v>
      </c>
      <c r="N342" s="22">
        <f t="shared" si="59"/>
        <v>12.29139828000001</v>
      </c>
    </row>
    <row r="343" spans="1:14" x14ac:dyDescent="0.25">
      <c r="A343" s="1">
        <v>42750.208333332506</v>
      </c>
      <c r="B343">
        <v>34</v>
      </c>
      <c r="C343">
        <v>14.976700000000001</v>
      </c>
      <c r="D343">
        <v>-7.0017200000000003E-3</v>
      </c>
      <c r="E343" s="22">
        <f t="shared" si="60"/>
        <v>14.976700000000001</v>
      </c>
      <c r="F343" s="22">
        <f t="shared" si="61"/>
        <v>-7.0017200000000003E-3</v>
      </c>
      <c r="G343" s="22">
        <f t="shared" si="53"/>
        <v>14.969698280000001</v>
      </c>
      <c r="H343" s="22">
        <f t="shared" si="54"/>
        <v>3</v>
      </c>
      <c r="I343" s="22">
        <f t="shared" si="55"/>
        <v>0</v>
      </c>
      <c r="J343" s="22">
        <f t="shared" si="56"/>
        <v>11.969698280000001</v>
      </c>
      <c r="K343" s="22">
        <f t="shared" si="57"/>
        <v>0</v>
      </c>
      <c r="L343" s="22">
        <f t="shared" si="58"/>
        <v>66.234584519999999</v>
      </c>
      <c r="M343" s="22">
        <f t="shared" si="62"/>
        <v>350</v>
      </c>
      <c r="N343" s="22">
        <f t="shared" si="59"/>
        <v>11.969698279999989</v>
      </c>
    </row>
    <row r="344" spans="1:14" x14ac:dyDescent="0.25">
      <c r="A344" s="1">
        <v>42750.249999999171</v>
      </c>
      <c r="B344">
        <v>33</v>
      </c>
      <c r="C344">
        <v>15.0984</v>
      </c>
      <c r="D344">
        <v>-7.0017200000000003E-3</v>
      </c>
      <c r="E344" s="22">
        <f t="shared" si="60"/>
        <v>15.0984</v>
      </c>
      <c r="F344" s="22">
        <f t="shared" si="61"/>
        <v>-7.0017200000000003E-3</v>
      </c>
      <c r="G344" s="22">
        <f t="shared" si="53"/>
        <v>15.09139828</v>
      </c>
      <c r="H344" s="22">
        <f t="shared" si="54"/>
        <v>2</v>
      </c>
      <c r="I344" s="22">
        <f t="shared" si="55"/>
        <v>0</v>
      </c>
      <c r="J344" s="22">
        <f t="shared" si="56"/>
        <v>13.09139828</v>
      </c>
      <c r="K344" s="22">
        <f t="shared" si="57"/>
        <v>0</v>
      </c>
      <c r="L344" s="22">
        <f t="shared" si="58"/>
        <v>79.325982799999991</v>
      </c>
      <c r="M344" s="22">
        <f t="shared" si="62"/>
        <v>350</v>
      </c>
      <c r="N344" s="22">
        <f t="shared" si="59"/>
        <v>13.091398280000021</v>
      </c>
    </row>
    <row r="345" spans="1:14" x14ac:dyDescent="0.25">
      <c r="A345" s="1">
        <v>42750.291666665835</v>
      </c>
      <c r="B345">
        <v>34.200000000000003</v>
      </c>
      <c r="C345">
        <v>15.0984</v>
      </c>
      <c r="D345">
        <v>-7.0017200000000003E-3</v>
      </c>
      <c r="E345" s="22">
        <f t="shared" si="60"/>
        <v>15.0984</v>
      </c>
      <c r="F345" s="22">
        <f t="shared" si="61"/>
        <v>-7.0017200000000003E-3</v>
      </c>
      <c r="G345" s="22">
        <f t="shared" si="53"/>
        <v>15.09139828</v>
      </c>
      <c r="H345" s="22">
        <f t="shared" si="54"/>
        <v>3.2000000000000028</v>
      </c>
      <c r="I345" s="22">
        <f t="shared" si="55"/>
        <v>0</v>
      </c>
      <c r="J345" s="22">
        <f t="shared" si="56"/>
        <v>11.891398279999997</v>
      </c>
      <c r="K345" s="22">
        <f t="shared" si="57"/>
        <v>0</v>
      </c>
      <c r="L345" s="22">
        <f t="shared" si="58"/>
        <v>91.217381079999996</v>
      </c>
      <c r="M345" s="22">
        <f t="shared" si="62"/>
        <v>350</v>
      </c>
      <c r="N345" s="22">
        <f t="shared" si="59"/>
        <v>11.891398279999976</v>
      </c>
    </row>
    <row r="346" spans="1:14" x14ac:dyDescent="0.25">
      <c r="A346" s="1">
        <v>42750.333333332499</v>
      </c>
      <c r="B346">
        <v>35.6</v>
      </c>
      <c r="C346">
        <v>15.0885</v>
      </c>
      <c r="D346">
        <v>2.5638919999999996</v>
      </c>
      <c r="E346" s="22">
        <f t="shared" si="60"/>
        <v>15.0885</v>
      </c>
      <c r="F346" s="22">
        <f t="shared" si="61"/>
        <v>2.5638919999999996</v>
      </c>
      <c r="G346" s="22">
        <f t="shared" si="53"/>
        <v>17.652391999999999</v>
      </c>
      <c r="H346" s="22">
        <f t="shared" si="54"/>
        <v>4.6000000000000014</v>
      </c>
      <c r="I346" s="22">
        <f t="shared" si="55"/>
        <v>0</v>
      </c>
      <c r="J346" s="22">
        <f t="shared" si="56"/>
        <v>13.052391999999998</v>
      </c>
      <c r="K346" s="22">
        <f t="shared" si="57"/>
        <v>0</v>
      </c>
      <c r="L346" s="22">
        <f t="shared" si="58"/>
        <v>104.26977307999999</v>
      </c>
      <c r="M346" s="22">
        <f t="shared" si="62"/>
        <v>350</v>
      </c>
      <c r="N346" s="22">
        <f t="shared" si="59"/>
        <v>13.052391999999998</v>
      </c>
    </row>
    <row r="347" spans="1:14" x14ac:dyDescent="0.25">
      <c r="A347" s="1">
        <v>42750.374999999163</v>
      </c>
      <c r="B347">
        <v>38.1</v>
      </c>
      <c r="C347">
        <v>15.0984</v>
      </c>
      <c r="D347">
        <v>9.6670399999999983</v>
      </c>
      <c r="E347" s="22">
        <f t="shared" si="60"/>
        <v>15.0984</v>
      </c>
      <c r="F347" s="22">
        <f t="shared" si="61"/>
        <v>9.6670399999999983</v>
      </c>
      <c r="G347" s="22">
        <f t="shared" si="53"/>
        <v>24.765439999999998</v>
      </c>
      <c r="H347" s="22">
        <f t="shared" si="54"/>
        <v>7.1000000000000014</v>
      </c>
      <c r="I347" s="22">
        <f t="shared" si="55"/>
        <v>0</v>
      </c>
      <c r="J347" s="22">
        <f t="shared" si="56"/>
        <v>17.665439999999997</v>
      </c>
      <c r="K347" s="22">
        <f t="shared" si="57"/>
        <v>0</v>
      </c>
      <c r="L347" s="22">
        <f t="shared" si="58"/>
        <v>121.93521307999998</v>
      </c>
      <c r="M347" s="22">
        <f t="shared" si="62"/>
        <v>350</v>
      </c>
      <c r="N347" s="22">
        <f t="shared" si="59"/>
        <v>17.66543999999999</v>
      </c>
    </row>
    <row r="348" spans="1:14" x14ac:dyDescent="0.25">
      <c r="A348" s="1">
        <v>42750.416666665828</v>
      </c>
      <c r="B348">
        <v>39.799999999999997</v>
      </c>
      <c r="C348">
        <v>15.0984</v>
      </c>
      <c r="D348">
        <v>7.1284000000000001</v>
      </c>
      <c r="E348" s="22">
        <f t="shared" si="60"/>
        <v>15.0984</v>
      </c>
      <c r="F348" s="22">
        <f t="shared" si="61"/>
        <v>7.1284000000000001</v>
      </c>
      <c r="G348" s="22">
        <f t="shared" si="53"/>
        <v>22.226800000000001</v>
      </c>
      <c r="H348" s="22">
        <f t="shared" si="54"/>
        <v>8.7999999999999972</v>
      </c>
      <c r="I348" s="22">
        <f t="shared" si="55"/>
        <v>0</v>
      </c>
      <c r="J348" s="22">
        <f t="shared" si="56"/>
        <v>13.426800000000004</v>
      </c>
      <c r="K348" s="22">
        <f t="shared" si="57"/>
        <v>0</v>
      </c>
      <c r="L348" s="22">
        <f t="shared" si="58"/>
        <v>135.36201308</v>
      </c>
      <c r="M348" s="22">
        <f t="shared" si="62"/>
        <v>350</v>
      </c>
      <c r="N348" s="22">
        <f t="shared" si="59"/>
        <v>13.426800000000014</v>
      </c>
    </row>
    <row r="349" spans="1:14" x14ac:dyDescent="0.25">
      <c r="A349" s="1">
        <v>42750.458333332492</v>
      </c>
      <c r="B349">
        <v>41.4</v>
      </c>
      <c r="C349">
        <v>14.7151</v>
      </c>
      <c r="D349">
        <v>19.668479999999999</v>
      </c>
      <c r="E349" s="22">
        <f t="shared" si="60"/>
        <v>14.7151</v>
      </c>
      <c r="F349" s="22">
        <f t="shared" si="61"/>
        <v>19.668479999999999</v>
      </c>
      <c r="G349" s="22">
        <f t="shared" si="53"/>
        <v>34.383579999999995</v>
      </c>
      <c r="H349" s="22">
        <f t="shared" si="54"/>
        <v>10.399999999999999</v>
      </c>
      <c r="I349" s="22">
        <f t="shared" si="55"/>
        <v>0</v>
      </c>
      <c r="J349" s="22">
        <f t="shared" si="56"/>
        <v>23.983579999999996</v>
      </c>
      <c r="K349" s="22">
        <f t="shared" si="57"/>
        <v>0</v>
      </c>
      <c r="L349" s="22">
        <f t="shared" si="58"/>
        <v>159.34559307999999</v>
      </c>
      <c r="M349" s="22">
        <f t="shared" si="62"/>
        <v>350</v>
      </c>
      <c r="N349" s="22">
        <f t="shared" si="59"/>
        <v>23.983580000000018</v>
      </c>
    </row>
    <row r="350" spans="1:14" x14ac:dyDescent="0.25">
      <c r="A350" s="1">
        <v>42750.499999999156</v>
      </c>
      <c r="B350">
        <v>41.8</v>
      </c>
      <c r="C350">
        <v>15.0984</v>
      </c>
      <c r="D350">
        <v>21.904220000000002</v>
      </c>
      <c r="E350" s="22">
        <f t="shared" si="60"/>
        <v>15.0984</v>
      </c>
      <c r="F350" s="22">
        <f t="shared" si="61"/>
        <v>21.904220000000002</v>
      </c>
      <c r="G350" s="22">
        <f t="shared" si="53"/>
        <v>37.00262</v>
      </c>
      <c r="H350" s="22">
        <f t="shared" si="54"/>
        <v>10.799999999999997</v>
      </c>
      <c r="I350" s="22">
        <f t="shared" si="55"/>
        <v>0</v>
      </c>
      <c r="J350" s="22">
        <f t="shared" si="56"/>
        <v>26.202620000000003</v>
      </c>
      <c r="K350" s="22">
        <f t="shared" si="57"/>
        <v>0</v>
      </c>
      <c r="L350" s="22">
        <f t="shared" si="58"/>
        <v>185.54821307999998</v>
      </c>
      <c r="M350" s="22">
        <f t="shared" si="62"/>
        <v>350</v>
      </c>
      <c r="N350" s="22">
        <f t="shared" si="59"/>
        <v>26.202620000000024</v>
      </c>
    </row>
    <row r="351" spans="1:14" x14ac:dyDescent="0.25">
      <c r="A351" s="1">
        <v>42750.54166666582</v>
      </c>
      <c r="B351">
        <v>41.9</v>
      </c>
      <c r="C351">
        <v>13.8384</v>
      </c>
      <c r="D351">
        <v>22.51172</v>
      </c>
      <c r="E351" s="22">
        <f t="shared" si="60"/>
        <v>13.8384</v>
      </c>
      <c r="F351" s="22">
        <f t="shared" si="61"/>
        <v>22.51172</v>
      </c>
      <c r="G351" s="22">
        <f t="shared" si="53"/>
        <v>36.350120000000004</v>
      </c>
      <c r="H351" s="22">
        <f t="shared" si="54"/>
        <v>10.899999999999999</v>
      </c>
      <c r="I351" s="22">
        <f t="shared" si="55"/>
        <v>0</v>
      </c>
      <c r="J351" s="22">
        <f t="shared" si="56"/>
        <v>25.450120000000005</v>
      </c>
      <c r="K351" s="22">
        <f t="shared" si="57"/>
        <v>0</v>
      </c>
      <c r="L351" s="22">
        <f t="shared" si="58"/>
        <v>210.99833307999998</v>
      </c>
      <c r="M351" s="22">
        <f t="shared" si="62"/>
        <v>350</v>
      </c>
      <c r="N351" s="22">
        <f t="shared" si="59"/>
        <v>25.450120000000027</v>
      </c>
    </row>
    <row r="352" spans="1:14" x14ac:dyDescent="0.25">
      <c r="A352" s="1">
        <v>42750.583333332484</v>
      </c>
      <c r="B352">
        <v>42.9</v>
      </c>
      <c r="C352">
        <v>10.7034</v>
      </c>
      <c r="D352">
        <v>17.28359</v>
      </c>
      <c r="E352" s="22">
        <f t="shared" si="60"/>
        <v>10.7034</v>
      </c>
      <c r="F352" s="22">
        <f t="shared" si="61"/>
        <v>17.28359</v>
      </c>
      <c r="G352" s="22">
        <f t="shared" si="53"/>
        <v>27.986989999999999</v>
      </c>
      <c r="H352" s="22">
        <f t="shared" si="54"/>
        <v>11.899999999999999</v>
      </c>
      <c r="I352" s="22">
        <f t="shared" si="55"/>
        <v>0</v>
      </c>
      <c r="J352" s="22">
        <f t="shared" si="56"/>
        <v>16.08699</v>
      </c>
      <c r="K352" s="22">
        <f t="shared" si="57"/>
        <v>0</v>
      </c>
      <c r="L352" s="22">
        <f t="shared" si="58"/>
        <v>227.08532307999997</v>
      </c>
      <c r="M352" s="22">
        <f t="shared" si="62"/>
        <v>350</v>
      </c>
      <c r="N352" s="22">
        <f t="shared" si="59"/>
        <v>16.086990000000014</v>
      </c>
    </row>
    <row r="353" spans="1:14" x14ac:dyDescent="0.25">
      <c r="A353" s="1">
        <v>42750.624999999149</v>
      </c>
      <c r="B353">
        <v>43.2</v>
      </c>
      <c r="C353">
        <v>6.2861400000000005</v>
      </c>
      <c r="D353">
        <v>16.39462</v>
      </c>
      <c r="E353" s="22">
        <f t="shared" si="60"/>
        <v>6.2861400000000005</v>
      </c>
      <c r="F353" s="22">
        <f t="shared" si="61"/>
        <v>16.39462</v>
      </c>
      <c r="G353" s="22">
        <f t="shared" si="53"/>
        <v>22.680759999999999</v>
      </c>
      <c r="H353" s="22">
        <f t="shared" si="54"/>
        <v>12.200000000000003</v>
      </c>
      <c r="I353" s="22">
        <f t="shared" si="55"/>
        <v>0</v>
      </c>
      <c r="J353" s="22">
        <f t="shared" si="56"/>
        <v>10.480759999999997</v>
      </c>
      <c r="K353" s="22">
        <f t="shared" si="57"/>
        <v>0</v>
      </c>
      <c r="L353" s="22">
        <f t="shared" si="58"/>
        <v>237.56608307999997</v>
      </c>
      <c r="M353" s="22">
        <f t="shared" si="62"/>
        <v>350</v>
      </c>
      <c r="N353" s="22">
        <f t="shared" si="59"/>
        <v>10.480759999999975</v>
      </c>
    </row>
    <row r="354" spans="1:14" x14ac:dyDescent="0.25">
      <c r="A354" s="1">
        <v>42750.666666665813</v>
      </c>
      <c r="B354">
        <v>42.4</v>
      </c>
      <c r="C354">
        <v>6.2370100000000006</v>
      </c>
      <c r="D354">
        <v>7.08934</v>
      </c>
      <c r="E354" s="22">
        <f t="shared" si="60"/>
        <v>6.2370100000000006</v>
      </c>
      <c r="F354" s="22">
        <f t="shared" si="61"/>
        <v>7.08934</v>
      </c>
      <c r="G354" s="22">
        <f t="shared" si="53"/>
        <v>13.326350000000001</v>
      </c>
      <c r="H354" s="22">
        <f t="shared" si="54"/>
        <v>11.399999999999999</v>
      </c>
      <c r="I354" s="22">
        <f t="shared" si="55"/>
        <v>0</v>
      </c>
      <c r="J354" s="22">
        <f t="shared" si="56"/>
        <v>1.9263500000000029</v>
      </c>
      <c r="K354" s="22">
        <f t="shared" si="57"/>
        <v>0</v>
      </c>
      <c r="L354" s="22">
        <f t="shared" si="58"/>
        <v>239.49243307999998</v>
      </c>
      <c r="M354" s="22">
        <f t="shared" si="62"/>
        <v>350</v>
      </c>
      <c r="N354" s="22">
        <f t="shared" si="59"/>
        <v>1.9263500000000136</v>
      </c>
    </row>
    <row r="355" spans="1:14" x14ac:dyDescent="0.25">
      <c r="A355" s="1">
        <v>42750.708333332477</v>
      </c>
      <c r="B355">
        <v>42.9</v>
      </c>
      <c r="C355">
        <v>5.09056</v>
      </c>
      <c r="D355">
        <v>9.2870699999999999</v>
      </c>
      <c r="E355" s="22">
        <f t="shared" si="60"/>
        <v>5.09056</v>
      </c>
      <c r="F355" s="22">
        <f t="shared" si="61"/>
        <v>9.2870699999999999</v>
      </c>
      <c r="G355" s="22">
        <f t="shared" si="53"/>
        <v>14.37763</v>
      </c>
      <c r="H355" s="22">
        <f t="shared" si="54"/>
        <v>11.899999999999999</v>
      </c>
      <c r="I355" s="22">
        <f t="shared" si="55"/>
        <v>0</v>
      </c>
      <c r="J355" s="22">
        <f t="shared" si="56"/>
        <v>2.4776300000000013</v>
      </c>
      <c r="K355" s="22">
        <f t="shared" si="57"/>
        <v>0</v>
      </c>
      <c r="L355" s="22">
        <f t="shared" si="58"/>
        <v>241.97006307999999</v>
      </c>
      <c r="M355" s="22">
        <f t="shared" si="62"/>
        <v>350</v>
      </c>
      <c r="N355" s="22">
        <f t="shared" si="59"/>
        <v>2.4776299999999765</v>
      </c>
    </row>
    <row r="356" spans="1:14" x14ac:dyDescent="0.25">
      <c r="A356" s="1">
        <v>42750.749999999141</v>
      </c>
      <c r="B356">
        <v>43.9</v>
      </c>
      <c r="C356">
        <v>5.7775100000000004</v>
      </c>
      <c r="D356">
        <v>2.3409800000000001</v>
      </c>
      <c r="E356" s="22">
        <f t="shared" si="60"/>
        <v>5.7775100000000004</v>
      </c>
      <c r="F356" s="22">
        <f t="shared" si="61"/>
        <v>2.3409800000000001</v>
      </c>
      <c r="G356" s="22">
        <f t="shared" si="53"/>
        <v>8.1184900000000013</v>
      </c>
      <c r="H356" s="22">
        <f t="shared" si="54"/>
        <v>12.899999999999999</v>
      </c>
      <c r="I356" s="22">
        <f t="shared" si="55"/>
        <v>4.7815099999999973</v>
      </c>
      <c r="J356" s="22">
        <f t="shared" si="56"/>
        <v>0</v>
      </c>
      <c r="K356" s="22">
        <f t="shared" si="57"/>
        <v>4.7815099999999973</v>
      </c>
      <c r="L356" s="22">
        <f t="shared" si="58"/>
        <v>0</v>
      </c>
      <c r="M356" s="22">
        <f t="shared" si="62"/>
        <v>345.21848999999997</v>
      </c>
      <c r="N356" s="22">
        <f t="shared" si="59"/>
        <v>0</v>
      </c>
    </row>
    <row r="357" spans="1:14" x14ac:dyDescent="0.25">
      <c r="A357" s="1">
        <v>42750.791666665806</v>
      </c>
      <c r="B357">
        <v>44.9</v>
      </c>
      <c r="C357">
        <v>7.0680500000000004</v>
      </c>
      <c r="D357">
        <v>-7.0017200000000003E-3</v>
      </c>
      <c r="E357" s="22">
        <f t="shared" si="60"/>
        <v>7.0680500000000004</v>
      </c>
      <c r="F357" s="22">
        <f t="shared" si="61"/>
        <v>-7.0017200000000003E-3</v>
      </c>
      <c r="G357" s="22">
        <f t="shared" si="53"/>
        <v>7.0610482800000005</v>
      </c>
      <c r="H357" s="22">
        <f t="shared" si="54"/>
        <v>13.899999999999999</v>
      </c>
      <c r="I357" s="22">
        <f t="shared" si="55"/>
        <v>6.8389517199999981</v>
      </c>
      <c r="J357" s="22">
        <f t="shared" si="56"/>
        <v>0</v>
      </c>
      <c r="K357" s="22">
        <f t="shared" si="57"/>
        <v>11.620461719999994</v>
      </c>
      <c r="L357" s="22">
        <f t="shared" si="58"/>
        <v>0</v>
      </c>
      <c r="M357" s="22">
        <f t="shared" si="62"/>
        <v>338.37953827999996</v>
      </c>
      <c r="N357" s="22">
        <f t="shared" si="59"/>
        <v>0</v>
      </c>
    </row>
    <row r="358" spans="1:14" x14ac:dyDescent="0.25">
      <c r="A358" s="1">
        <v>42750.83333333247</v>
      </c>
      <c r="B358">
        <v>45.7</v>
      </c>
      <c r="C358">
        <v>6.73529</v>
      </c>
      <c r="D358">
        <v>-7.0017200000000003E-3</v>
      </c>
      <c r="E358" s="22">
        <f t="shared" si="60"/>
        <v>6.73529</v>
      </c>
      <c r="F358" s="22">
        <f t="shared" si="61"/>
        <v>-7.0017200000000003E-3</v>
      </c>
      <c r="G358" s="22">
        <f t="shared" si="53"/>
        <v>6.7282882800000001</v>
      </c>
      <c r="H358" s="22">
        <f t="shared" si="54"/>
        <v>14.700000000000003</v>
      </c>
      <c r="I358" s="22">
        <f t="shared" si="55"/>
        <v>7.9717117200000027</v>
      </c>
      <c r="J358" s="22">
        <f t="shared" si="56"/>
        <v>0</v>
      </c>
      <c r="K358" s="22">
        <f t="shared" si="57"/>
        <v>19.592173439999996</v>
      </c>
      <c r="L358" s="22">
        <f t="shared" si="58"/>
        <v>0</v>
      </c>
      <c r="M358" s="22">
        <f t="shared" si="62"/>
        <v>330.40782655999993</v>
      </c>
      <c r="N358" s="22">
        <f t="shared" si="59"/>
        <v>0</v>
      </c>
    </row>
    <row r="359" spans="1:14" x14ac:dyDescent="0.25">
      <c r="A359" s="1">
        <v>42750.874999999134</v>
      </c>
      <c r="B359">
        <v>44.4</v>
      </c>
      <c r="C359">
        <v>5.9633500000000002</v>
      </c>
      <c r="D359">
        <v>-7.0017200000000003E-3</v>
      </c>
      <c r="E359" s="22">
        <f t="shared" si="60"/>
        <v>5.9633500000000002</v>
      </c>
      <c r="F359" s="22">
        <f t="shared" si="61"/>
        <v>-7.0017200000000003E-3</v>
      </c>
      <c r="G359" s="22">
        <f t="shared" si="53"/>
        <v>5.9563482800000003</v>
      </c>
      <c r="H359" s="22">
        <f t="shared" si="54"/>
        <v>13.399999999999999</v>
      </c>
      <c r="I359" s="22">
        <f t="shared" si="55"/>
        <v>7.4436517199999983</v>
      </c>
      <c r="J359" s="22">
        <f t="shared" si="56"/>
        <v>0</v>
      </c>
      <c r="K359" s="22">
        <f t="shared" si="57"/>
        <v>27.035825159999995</v>
      </c>
      <c r="L359" s="22">
        <f t="shared" si="58"/>
        <v>0</v>
      </c>
      <c r="M359" s="22">
        <f t="shared" si="62"/>
        <v>322.96417483999994</v>
      </c>
      <c r="N359" s="22">
        <f t="shared" si="59"/>
        <v>0</v>
      </c>
    </row>
    <row r="360" spans="1:14" x14ac:dyDescent="0.25">
      <c r="A360" s="1">
        <v>42750.916666665798</v>
      </c>
      <c r="B360">
        <v>43.4</v>
      </c>
      <c r="C360">
        <v>6.7591200000000002</v>
      </c>
      <c r="D360">
        <v>-7.0017200000000003E-3</v>
      </c>
      <c r="E360" s="22">
        <f t="shared" si="60"/>
        <v>6.7591200000000002</v>
      </c>
      <c r="F360" s="22">
        <f t="shared" si="61"/>
        <v>-7.0017200000000003E-3</v>
      </c>
      <c r="G360" s="22">
        <f t="shared" si="53"/>
        <v>6.7521182800000004</v>
      </c>
      <c r="H360" s="22">
        <f t="shared" si="54"/>
        <v>12.399999999999999</v>
      </c>
      <c r="I360" s="22">
        <f t="shared" si="55"/>
        <v>5.6478817199999982</v>
      </c>
      <c r="J360" s="22">
        <f t="shared" si="56"/>
        <v>0</v>
      </c>
      <c r="K360" s="22">
        <f t="shared" si="57"/>
        <v>32.683706879999995</v>
      </c>
      <c r="L360" s="22">
        <f t="shared" si="58"/>
        <v>0</v>
      </c>
      <c r="M360" s="22">
        <f t="shared" si="62"/>
        <v>317.31629311999995</v>
      </c>
      <c r="N360" s="22">
        <f t="shared" si="59"/>
        <v>0</v>
      </c>
    </row>
    <row r="361" spans="1:14" x14ac:dyDescent="0.25">
      <c r="A361" s="1">
        <v>42750.958333332463</v>
      </c>
      <c r="B361">
        <v>40.5</v>
      </c>
      <c r="C361">
        <v>7.5269700000000004</v>
      </c>
      <c r="D361">
        <v>-7.0017200000000003E-3</v>
      </c>
      <c r="E361" s="22">
        <f t="shared" si="60"/>
        <v>7.5269700000000004</v>
      </c>
      <c r="F361" s="22">
        <f t="shared" si="61"/>
        <v>-7.0017200000000003E-3</v>
      </c>
      <c r="G361" s="22">
        <f t="shared" si="53"/>
        <v>7.5199682800000005</v>
      </c>
      <c r="H361" s="22">
        <f t="shared" si="54"/>
        <v>9.5</v>
      </c>
      <c r="I361" s="22">
        <f t="shared" si="55"/>
        <v>1.9800317199999995</v>
      </c>
      <c r="J361" s="22">
        <f t="shared" si="56"/>
        <v>0</v>
      </c>
      <c r="K361" s="22">
        <f t="shared" si="57"/>
        <v>34.663738599999995</v>
      </c>
      <c r="L361" s="22">
        <f t="shared" si="58"/>
        <v>0</v>
      </c>
      <c r="M361" s="22">
        <f t="shared" si="62"/>
        <v>315.33626139999996</v>
      </c>
      <c r="N361" s="22">
        <f t="shared" si="59"/>
        <v>0</v>
      </c>
    </row>
    <row r="362" spans="1:14" x14ac:dyDescent="0.25">
      <c r="A362" s="1">
        <v>42750.999999999127</v>
      </c>
      <c r="B362">
        <v>38.4</v>
      </c>
      <c r="C362">
        <v>10.130799999999999</v>
      </c>
      <c r="D362">
        <v>-7.0017200000000003E-3</v>
      </c>
      <c r="E362" s="22">
        <f t="shared" si="60"/>
        <v>10.130799999999999</v>
      </c>
      <c r="F362" s="22">
        <f t="shared" si="61"/>
        <v>-7.0017200000000003E-3</v>
      </c>
      <c r="G362" s="22">
        <f t="shared" ref="G362:G425" si="63">(E362+F362)</f>
        <v>10.123798279999999</v>
      </c>
      <c r="H362" s="22">
        <f t="shared" ref="H362:H425" si="64">B362-$S$4</f>
        <v>7.3999999999999986</v>
      </c>
      <c r="I362" s="22">
        <f t="shared" ref="I362:I425" si="65">IF((H362-G362)&gt;0, (H362-G362), (0))</f>
        <v>0</v>
      </c>
      <c r="J362" s="22">
        <f t="shared" ref="J362:J425" si="66">IF(I362=0, G362-H362,0)</f>
        <v>2.7237982800000005</v>
      </c>
      <c r="K362" s="22">
        <f t="shared" ref="K362:K425" si="67">IF(I362&gt;0, K361+I362, 0)</f>
        <v>0</v>
      </c>
      <c r="L362" s="22">
        <f t="shared" ref="L362:L425" si="68">IF(J362&gt;0,L361+J362, 0)</f>
        <v>2.7237982800000005</v>
      </c>
      <c r="M362" s="22">
        <f t="shared" si="62"/>
        <v>318.06005967999994</v>
      </c>
      <c r="N362" s="22">
        <f t="shared" ref="N362:N425" si="69">(M361-I362+J362)-M362</f>
        <v>0</v>
      </c>
    </row>
    <row r="363" spans="1:14" x14ac:dyDescent="0.25">
      <c r="A363" s="1">
        <v>42751.041666665791</v>
      </c>
      <c r="B363">
        <v>36.200000000000003</v>
      </c>
      <c r="C363">
        <v>6.0845600000000006</v>
      </c>
      <c r="D363">
        <v>-7.0017200000000003E-3</v>
      </c>
      <c r="E363" s="22">
        <f t="shared" si="60"/>
        <v>6.0845600000000006</v>
      </c>
      <c r="F363" s="22">
        <f t="shared" si="61"/>
        <v>-7.0017200000000003E-3</v>
      </c>
      <c r="G363" s="22">
        <f t="shared" si="63"/>
        <v>6.0775582800000008</v>
      </c>
      <c r="H363" s="22">
        <f t="shared" si="64"/>
        <v>5.2000000000000028</v>
      </c>
      <c r="I363" s="22">
        <f t="shared" si="65"/>
        <v>0</v>
      </c>
      <c r="J363" s="22">
        <f t="shared" si="66"/>
        <v>0.87755827999999791</v>
      </c>
      <c r="K363" s="22">
        <f t="shared" si="67"/>
        <v>0</v>
      </c>
      <c r="L363" s="22">
        <f t="shared" si="68"/>
        <v>3.6013565599999984</v>
      </c>
      <c r="M363" s="22">
        <f t="shared" si="62"/>
        <v>318.93761795999995</v>
      </c>
      <c r="N363" s="22">
        <f t="shared" si="69"/>
        <v>0</v>
      </c>
    </row>
    <row r="364" spans="1:14" x14ac:dyDescent="0.25">
      <c r="A364" s="1">
        <v>42751.083333332455</v>
      </c>
      <c r="B364">
        <v>34</v>
      </c>
      <c r="C364">
        <v>9.8283100000000001</v>
      </c>
      <c r="D364">
        <v>-7.0017200000000003E-3</v>
      </c>
      <c r="E364" s="22">
        <f t="shared" si="60"/>
        <v>9.8283100000000001</v>
      </c>
      <c r="F364" s="22">
        <f t="shared" si="61"/>
        <v>-7.0017200000000003E-3</v>
      </c>
      <c r="G364" s="22">
        <f t="shared" si="63"/>
        <v>9.8213082800000002</v>
      </c>
      <c r="H364" s="22">
        <f t="shared" si="64"/>
        <v>3</v>
      </c>
      <c r="I364" s="22">
        <f t="shared" si="65"/>
        <v>0</v>
      </c>
      <c r="J364" s="22">
        <f t="shared" si="66"/>
        <v>6.8213082800000002</v>
      </c>
      <c r="K364" s="22">
        <f t="shared" si="67"/>
        <v>0</v>
      </c>
      <c r="L364" s="22">
        <f t="shared" si="68"/>
        <v>10.422664839999999</v>
      </c>
      <c r="M364" s="22">
        <f t="shared" si="62"/>
        <v>325.75892623999994</v>
      </c>
      <c r="N364" s="22">
        <f t="shared" si="69"/>
        <v>0</v>
      </c>
    </row>
    <row r="365" spans="1:14" x14ac:dyDescent="0.25">
      <c r="A365" s="1">
        <v>42751.12499999912</v>
      </c>
      <c r="B365">
        <v>33.6</v>
      </c>
      <c r="C365">
        <v>10.218500000000001</v>
      </c>
      <c r="D365">
        <v>-7.0017200000000003E-3</v>
      </c>
      <c r="E365" s="22">
        <f t="shared" si="60"/>
        <v>10.218500000000001</v>
      </c>
      <c r="F365" s="22">
        <f t="shared" si="61"/>
        <v>-7.0017200000000003E-3</v>
      </c>
      <c r="G365" s="22">
        <f t="shared" si="63"/>
        <v>10.211498280000001</v>
      </c>
      <c r="H365" s="22">
        <f t="shared" si="64"/>
        <v>2.6000000000000014</v>
      </c>
      <c r="I365" s="22">
        <f t="shared" si="65"/>
        <v>0</v>
      </c>
      <c r="J365" s="22">
        <f t="shared" si="66"/>
        <v>7.6114982799999993</v>
      </c>
      <c r="K365" s="22">
        <f t="shared" si="67"/>
        <v>0</v>
      </c>
      <c r="L365" s="22">
        <f t="shared" si="68"/>
        <v>18.034163119999999</v>
      </c>
      <c r="M365" s="22">
        <f t="shared" si="62"/>
        <v>333.37042451999991</v>
      </c>
      <c r="N365" s="22">
        <f t="shared" si="69"/>
        <v>0</v>
      </c>
    </row>
    <row r="366" spans="1:14" x14ac:dyDescent="0.25">
      <c r="A366" s="1">
        <v>42751.166666665784</v>
      </c>
      <c r="B366">
        <v>32.200000000000003</v>
      </c>
      <c r="C366">
        <v>11.634399999999999</v>
      </c>
      <c r="D366">
        <v>-7.0017200000000003E-3</v>
      </c>
      <c r="E366" s="22">
        <f t="shared" si="60"/>
        <v>11.634399999999999</v>
      </c>
      <c r="F366" s="22">
        <f t="shared" si="61"/>
        <v>-7.0017200000000003E-3</v>
      </c>
      <c r="G366" s="22">
        <f t="shared" si="63"/>
        <v>11.62739828</v>
      </c>
      <c r="H366" s="22">
        <f t="shared" si="64"/>
        <v>1.2000000000000028</v>
      </c>
      <c r="I366" s="22">
        <f t="shared" si="65"/>
        <v>0</v>
      </c>
      <c r="J366" s="22">
        <f t="shared" si="66"/>
        <v>10.427398279999997</v>
      </c>
      <c r="K366" s="22">
        <f t="shared" si="67"/>
        <v>0</v>
      </c>
      <c r="L366" s="22">
        <f t="shared" si="68"/>
        <v>28.461561399999994</v>
      </c>
      <c r="M366" s="22">
        <f t="shared" si="62"/>
        <v>343.79782279999989</v>
      </c>
      <c r="N366" s="22">
        <f t="shared" si="69"/>
        <v>0</v>
      </c>
    </row>
    <row r="367" spans="1:14" x14ac:dyDescent="0.25">
      <c r="A367" s="1">
        <v>42751.208333332448</v>
      </c>
      <c r="B367">
        <v>32.4</v>
      </c>
      <c r="C367">
        <v>12.3514</v>
      </c>
      <c r="D367">
        <v>-7.0017200000000003E-3</v>
      </c>
      <c r="E367" s="22">
        <f t="shared" si="60"/>
        <v>12.3514</v>
      </c>
      <c r="F367" s="22">
        <f t="shared" si="61"/>
        <v>-7.0017200000000003E-3</v>
      </c>
      <c r="G367" s="22">
        <f t="shared" si="63"/>
        <v>12.34439828</v>
      </c>
      <c r="H367" s="22">
        <f t="shared" si="64"/>
        <v>1.3999999999999986</v>
      </c>
      <c r="I367" s="22">
        <f t="shared" si="65"/>
        <v>0</v>
      </c>
      <c r="J367" s="22">
        <f t="shared" si="66"/>
        <v>10.944398280000001</v>
      </c>
      <c r="K367" s="22">
        <f t="shared" si="67"/>
        <v>0</v>
      </c>
      <c r="L367" s="22">
        <f t="shared" si="68"/>
        <v>39.405959679999995</v>
      </c>
      <c r="M367" s="22">
        <f t="shared" si="62"/>
        <v>350</v>
      </c>
      <c r="N367" s="22">
        <f t="shared" si="69"/>
        <v>4.742221079999922</v>
      </c>
    </row>
    <row r="368" spans="1:14" x14ac:dyDescent="0.25">
      <c r="A368" s="1">
        <v>42751.249999999112</v>
      </c>
      <c r="B368">
        <v>32.9</v>
      </c>
      <c r="C368">
        <v>13.410399999999999</v>
      </c>
      <c r="D368">
        <v>-7.0017200000000003E-3</v>
      </c>
      <c r="E368" s="22">
        <f t="shared" si="60"/>
        <v>13.410399999999999</v>
      </c>
      <c r="F368" s="22">
        <f t="shared" si="61"/>
        <v>-7.0017200000000003E-3</v>
      </c>
      <c r="G368" s="22">
        <f t="shared" si="63"/>
        <v>13.403398279999999</v>
      </c>
      <c r="H368" s="22">
        <f t="shared" si="64"/>
        <v>1.8999999999999986</v>
      </c>
      <c r="I368" s="22">
        <f t="shared" si="65"/>
        <v>0</v>
      </c>
      <c r="J368" s="22">
        <f t="shared" si="66"/>
        <v>11.503398280000001</v>
      </c>
      <c r="K368" s="22">
        <f t="shared" si="67"/>
        <v>0</v>
      </c>
      <c r="L368" s="22">
        <f t="shared" si="68"/>
        <v>50.909357959999994</v>
      </c>
      <c r="M368" s="22">
        <f t="shared" si="62"/>
        <v>350</v>
      </c>
      <c r="N368" s="22">
        <f t="shared" si="69"/>
        <v>11.503398279999999</v>
      </c>
    </row>
    <row r="369" spans="1:14" x14ac:dyDescent="0.25">
      <c r="A369" s="1">
        <v>42751.291666665777</v>
      </c>
      <c r="B369">
        <v>33.6</v>
      </c>
      <c r="C369">
        <v>14.670500000000001</v>
      </c>
      <c r="D369">
        <v>-7.0017200000000003E-3</v>
      </c>
      <c r="E369" s="22">
        <f t="shared" si="60"/>
        <v>14.670500000000001</v>
      </c>
      <c r="F369" s="22">
        <f t="shared" si="61"/>
        <v>-7.0017200000000003E-3</v>
      </c>
      <c r="G369" s="22">
        <f t="shared" si="63"/>
        <v>14.663498280000001</v>
      </c>
      <c r="H369" s="22">
        <f t="shared" si="64"/>
        <v>2.6000000000000014</v>
      </c>
      <c r="I369" s="22">
        <f t="shared" si="65"/>
        <v>0</v>
      </c>
      <c r="J369" s="22">
        <f t="shared" si="66"/>
        <v>12.063498279999999</v>
      </c>
      <c r="K369" s="22">
        <f t="shared" si="67"/>
        <v>0</v>
      </c>
      <c r="L369" s="22">
        <f t="shared" si="68"/>
        <v>62.972856239999992</v>
      </c>
      <c r="M369" s="22">
        <f t="shared" si="62"/>
        <v>350</v>
      </c>
      <c r="N369" s="22">
        <f t="shared" si="69"/>
        <v>12.063498279999976</v>
      </c>
    </row>
    <row r="370" spans="1:14" x14ac:dyDescent="0.25">
      <c r="A370" s="1">
        <v>42751.333333332441</v>
      </c>
      <c r="B370">
        <v>37.799999999999997</v>
      </c>
      <c r="C370">
        <v>15.0984</v>
      </c>
      <c r="D370">
        <v>2.623005</v>
      </c>
      <c r="E370" s="22">
        <f t="shared" si="60"/>
        <v>15.0984</v>
      </c>
      <c r="F370" s="22">
        <f t="shared" si="61"/>
        <v>2.623005</v>
      </c>
      <c r="G370" s="22">
        <f t="shared" si="63"/>
        <v>17.721405000000001</v>
      </c>
      <c r="H370" s="22">
        <f t="shared" si="64"/>
        <v>6.7999999999999972</v>
      </c>
      <c r="I370" s="22">
        <f t="shared" si="65"/>
        <v>0</v>
      </c>
      <c r="J370" s="22">
        <f t="shared" si="66"/>
        <v>10.921405000000004</v>
      </c>
      <c r="K370" s="22">
        <f t="shared" si="67"/>
        <v>0</v>
      </c>
      <c r="L370" s="22">
        <f t="shared" si="68"/>
        <v>73.894261239999992</v>
      </c>
      <c r="M370" s="22">
        <f t="shared" si="62"/>
        <v>350</v>
      </c>
      <c r="N370" s="22">
        <f t="shared" si="69"/>
        <v>10.921404999999993</v>
      </c>
    </row>
    <row r="371" spans="1:14" x14ac:dyDescent="0.25">
      <c r="A371" s="1">
        <v>42751.374999999105</v>
      </c>
      <c r="B371">
        <v>40.4</v>
      </c>
      <c r="C371">
        <v>15.0984</v>
      </c>
      <c r="D371">
        <v>9.6039699999999986</v>
      </c>
      <c r="E371" s="22">
        <f t="shared" si="60"/>
        <v>15.0984</v>
      </c>
      <c r="F371" s="22">
        <f t="shared" si="61"/>
        <v>9.6039699999999986</v>
      </c>
      <c r="G371" s="22">
        <f t="shared" si="63"/>
        <v>24.702369999999998</v>
      </c>
      <c r="H371" s="22">
        <f t="shared" si="64"/>
        <v>9.3999999999999986</v>
      </c>
      <c r="I371" s="22">
        <f t="shared" si="65"/>
        <v>0</v>
      </c>
      <c r="J371" s="22">
        <f t="shared" si="66"/>
        <v>15.30237</v>
      </c>
      <c r="K371" s="22">
        <f t="shared" si="67"/>
        <v>0</v>
      </c>
      <c r="L371" s="22">
        <f t="shared" si="68"/>
        <v>89.196631239999988</v>
      </c>
      <c r="M371" s="22">
        <f t="shared" si="62"/>
        <v>350</v>
      </c>
      <c r="N371" s="22">
        <f t="shared" si="69"/>
        <v>15.302369999999996</v>
      </c>
    </row>
    <row r="372" spans="1:14" x14ac:dyDescent="0.25">
      <c r="A372" s="1">
        <v>42751.416666665769</v>
      </c>
      <c r="B372">
        <v>43.1</v>
      </c>
      <c r="C372">
        <v>15.0984</v>
      </c>
      <c r="D372">
        <v>15.431560000000001</v>
      </c>
      <c r="E372" s="22">
        <f t="shared" si="60"/>
        <v>15.0984</v>
      </c>
      <c r="F372" s="22">
        <f t="shared" si="61"/>
        <v>15.431560000000001</v>
      </c>
      <c r="G372" s="22">
        <f t="shared" si="63"/>
        <v>30.529960000000003</v>
      </c>
      <c r="H372" s="22">
        <f t="shared" si="64"/>
        <v>12.100000000000001</v>
      </c>
      <c r="I372" s="22">
        <f t="shared" si="65"/>
        <v>0</v>
      </c>
      <c r="J372" s="22">
        <f t="shared" si="66"/>
        <v>18.429960000000001</v>
      </c>
      <c r="K372" s="22">
        <f t="shared" si="67"/>
        <v>0</v>
      </c>
      <c r="L372" s="22">
        <f t="shared" si="68"/>
        <v>107.62659123999998</v>
      </c>
      <c r="M372" s="22">
        <f t="shared" si="62"/>
        <v>350</v>
      </c>
      <c r="N372" s="22">
        <f t="shared" si="69"/>
        <v>18.429959999999994</v>
      </c>
    </row>
    <row r="373" spans="1:14" x14ac:dyDescent="0.25">
      <c r="A373" s="1">
        <v>42751.458333332434</v>
      </c>
      <c r="B373">
        <v>44.4</v>
      </c>
      <c r="C373">
        <v>15.0984</v>
      </c>
      <c r="D373">
        <v>19.521529999999998</v>
      </c>
      <c r="E373" s="22">
        <f t="shared" si="60"/>
        <v>15.0984</v>
      </c>
      <c r="F373" s="22">
        <f t="shared" si="61"/>
        <v>19.521529999999998</v>
      </c>
      <c r="G373" s="22">
        <f t="shared" si="63"/>
        <v>34.619929999999997</v>
      </c>
      <c r="H373" s="22">
        <f t="shared" si="64"/>
        <v>13.399999999999999</v>
      </c>
      <c r="I373" s="22">
        <f t="shared" si="65"/>
        <v>0</v>
      </c>
      <c r="J373" s="22">
        <f t="shared" si="66"/>
        <v>21.219929999999998</v>
      </c>
      <c r="K373" s="22">
        <f t="shared" si="67"/>
        <v>0</v>
      </c>
      <c r="L373" s="22">
        <f t="shared" si="68"/>
        <v>128.84652123999999</v>
      </c>
      <c r="M373" s="22">
        <f t="shared" si="62"/>
        <v>350</v>
      </c>
      <c r="N373" s="22">
        <f t="shared" si="69"/>
        <v>21.219929999999977</v>
      </c>
    </row>
    <row r="374" spans="1:14" x14ac:dyDescent="0.25">
      <c r="A374" s="1">
        <v>42751.499999999098</v>
      </c>
      <c r="B374">
        <v>46</v>
      </c>
      <c r="C374">
        <v>15.0984</v>
      </c>
      <c r="D374">
        <v>22.016510000000004</v>
      </c>
      <c r="E374" s="22">
        <f t="shared" si="60"/>
        <v>15.0984</v>
      </c>
      <c r="F374" s="22">
        <f t="shared" si="61"/>
        <v>22.016510000000004</v>
      </c>
      <c r="G374" s="22">
        <f t="shared" si="63"/>
        <v>37.114910000000002</v>
      </c>
      <c r="H374" s="22">
        <f t="shared" si="64"/>
        <v>15</v>
      </c>
      <c r="I374" s="22">
        <f t="shared" si="65"/>
        <v>0</v>
      </c>
      <c r="J374" s="22">
        <f t="shared" si="66"/>
        <v>22.114910000000002</v>
      </c>
      <c r="K374" s="22">
        <f t="shared" si="67"/>
        <v>0</v>
      </c>
      <c r="L374" s="22">
        <f t="shared" si="68"/>
        <v>150.96143124</v>
      </c>
      <c r="M374" s="22">
        <f t="shared" si="62"/>
        <v>350</v>
      </c>
      <c r="N374" s="22">
        <f t="shared" si="69"/>
        <v>22.114910000000009</v>
      </c>
    </row>
    <row r="375" spans="1:14" x14ac:dyDescent="0.25">
      <c r="A375" s="1">
        <v>42751.541666665762</v>
      </c>
      <c r="B375">
        <v>45.4</v>
      </c>
      <c r="C375">
        <v>15.0984</v>
      </c>
      <c r="D375">
        <v>19.047979999999999</v>
      </c>
      <c r="E375" s="22">
        <f t="shared" si="60"/>
        <v>15.0984</v>
      </c>
      <c r="F375" s="22">
        <f t="shared" si="61"/>
        <v>19.047979999999999</v>
      </c>
      <c r="G375" s="22">
        <f t="shared" si="63"/>
        <v>34.146380000000001</v>
      </c>
      <c r="H375" s="22">
        <f t="shared" si="64"/>
        <v>14.399999999999999</v>
      </c>
      <c r="I375" s="22">
        <f t="shared" si="65"/>
        <v>0</v>
      </c>
      <c r="J375" s="22">
        <f t="shared" si="66"/>
        <v>19.746380000000002</v>
      </c>
      <c r="K375" s="22">
        <f t="shared" si="67"/>
        <v>0</v>
      </c>
      <c r="L375" s="22">
        <f t="shared" si="68"/>
        <v>170.70781124000001</v>
      </c>
      <c r="M375" s="22">
        <f t="shared" si="62"/>
        <v>350</v>
      </c>
      <c r="N375" s="22">
        <f t="shared" si="69"/>
        <v>19.746379999999988</v>
      </c>
    </row>
    <row r="376" spans="1:14" x14ac:dyDescent="0.25">
      <c r="A376" s="1">
        <v>42751.583333332426</v>
      </c>
      <c r="B376">
        <v>45</v>
      </c>
      <c r="C376">
        <v>15.0984</v>
      </c>
      <c r="D376">
        <v>21.94717</v>
      </c>
      <c r="E376" s="22">
        <f t="shared" si="60"/>
        <v>15.0984</v>
      </c>
      <c r="F376" s="22">
        <f t="shared" si="61"/>
        <v>21.94717</v>
      </c>
      <c r="G376" s="22">
        <f t="shared" si="63"/>
        <v>37.045569999999998</v>
      </c>
      <c r="H376" s="22">
        <f t="shared" si="64"/>
        <v>14</v>
      </c>
      <c r="I376" s="22">
        <f t="shared" si="65"/>
        <v>0</v>
      </c>
      <c r="J376" s="22">
        <f t="shared" si="66"/>
        <v>23.045569999999998</v>
      </c>
      <c r="K376" s="22">
        <f t="shared" si="67"/>
        <v>0</v>
      </c>
      <c r="L376" s="22">
        <f t="shared" si="68"/>
        <v>193.75338124000001</v>
      </c>
      <c r="M376" s="22">
        <f t="shared" si="62"/>
        <v>350</v>
      </c>
      <c r="N376" s="22">
        <f t="shared" si="69"/>
        <v>23.045569999999998</v>
      </c>
    </row>
    <row r="377" spans="1:14" x14ac:dyDescent="0.25">
      <c r="A377" s="1">
        <v>42751.624999999091</v>
      </c>
      <c r="B377">
        <v>46</v>
      </c>
      <c r="C377">
        <v>15.0984</v>
      </c>
      <c r="D377">
        <v>19.428509999999999</v>
      </c>
      <c r="E377" s="22">
        <f t="shared" si="60"/>
        <v>15.0984</v>
      </c>
      <c r="F377" s="22">
        <f t="shared" si="61"/>
        <v>19.428509999999999</v>
      </c>
      <c r="G377" s="22">
        <f t="shared" si="63"/>
        <v>34.526910000000001</v>
      </c>
      <c r="H377" s="22">
        <f t="shared" si="64"/>
        <v>15</v>
      </c>
      <c r="I377" s="22">
        <f t="shared" si="65"/>
        <v>0</v>
      </c>
      <c r="J377" s="22">
        <f t="shared" si="66"/>
        <v>19.526910000000001</v>
      </c>
      <c r="K377" s="22">
        <f t="shared" si="67"/>
        <v>0</v>
      </c>
      <c r="L377" s="22">
        <f t="shared" si="68"/>
        <v>213.28029124</v>
      </c>
      <c r="M377" s="22">
        <f t="shared" si="62"/>
        <v>350</v>
      </c>
      <c r="N377" s="22">
        <f t="shared" si="69"/>
        <v>19.526909999999987</v>
      </c>
    </row>
    <row r="378" spans="1:14" x14ac:dyDescent="0.25">
      <c r="A378" s="1">
        <v>42751.666666665755</v>
      </c>
      <c r="B378">
        <v>46.1</v>
      </c>
      <c r="C378">
        <v>11.6195</v>
      </c>
      <c r="D378">
        <v>15.22836</v>
      </c>
      <c r="E378" s="22">
        <f t="shared" si="60"/>
        <v>11.6195</v>
      </c>
      <c r="F378" s="22">
        <f t="shared" si="61"/>
        <v>15.22836</v>
      </c>
      <c r="G378" s="22">
        <f t="shared" si="63"/>
        <v>26.847860000000001</v>
      </c>
      <c r="H378" s="22">
        <f t="shared" si="64"/>
        <v>15.100000000000001</v>
      </c>
      <c r="I378" s="22">
        <f t="shared" si="65"/>
        <v>0</v>
      </c>
      <c r="J378" s="22">
        <f t="shared" si="66"/>
        <v>11.747859999999999</v>
      </c>
      <c r="K378" s="22">
        <f t="shared" si="67"/>
        <v>0</v>
      </c>
      <c r="L378" s="22">
        <f t="shared" si="68"/>
        <v>225.02815124</v>
      </c>
      <c r="M378" s="22">
        <f t="shared" si="62"/>
        <v>350</v>
      </c>
      <c r="N378" s="22">
        <f t="shared" si="69"/>
        <v>11.747860000000003</v>
      </c>
    </row>
    <row r="379" spans="1:14" x14ac:dyDescent="0.25">
      <c r="A379" s="1">
        <v>42751.708333332419</v>
      </c>
      <c r="B379">
        <v>46.8</v>
      </c>
      <c r="C379">
        <v>8.4719599999999993</v>
      </c>
      <c r="D379">
        <v>9.3906199999999984</v>
      </c>
      <c r="E379" s="22">
        <f t="shared" si="60"/>
        <v>8.4719599999999993</v>
      </c>
      <c r="F379" s="22">
        <f t="shared" si="61"/>
        <v>9.3906199999999984</v>
      </c>
      <c r="G379" s="22">
        <f t="shared" si="63"/>
        <v>17.862579999999998</v>
      </c>
      <c r="H379" s="22">
        <f t="shared" si="64"/>
        <v>15.799999999999997</v>
      </c>
      <c r="I379" s="22">
        <f t="shared" si="65"/>
        <v>0</v>
      </c>
      <c r="J379" s="22">
        <f t="shared" si="66"/>
        <v>2.0625800000000005</v>
      </c>
      <c r="K379" s="22">
        <f t="shared" si="67"/>
        <v>0</v>
      </c>
      <c r="L379" s="22">
        <f t="shared" si="68"/>
        <v>227.09073124</v>
      </c>
      <c r="M379" s="22">
        <f t="shared" si="62"/>
        <v>350</v>
      </c>
      <c r="N379" s="22">
        <f t="shared" si="69"/>
        <v>2.0625800000000254</v>
      </c>
    </row>
    <row r="380" spans="1:14" x14ac:dyDescent="0.25">
      <c r="A380" s="1">
        <v>42751.749999999083</v>
      </c>
      <c r="B380">
        <v>45.6</v>
      </c>
      <c r="C380">
        <v>7.5270600000000005</v>
      </c>
      <c r="D380">
        <v>2.4433259999999999</v>
      </c>
      <c r="E380" s="22">
        <f t="shared" si="60"/>
        <v>7.5270600000000005</v>
      </c>
      <c r="F380" s="22">
        <f t="shared" si="61"/>
        <v>2.4433259999999999</v>
      </c>
      <c r="G380" s="22">
        <f t="shared" si="63"/>
        <v>9.9703860000000013</v>
      </c>
      <c r="H380" s="22">
        <f t="shared" si="64"/>
        <v>14.600000000000001</v>
      </c>
      <c r="I380" s="22">
        <f t="shared" si="65"/>
        <v>4.6296140000000001</v>
      </c>
      <c r="J380" s="22">
        <f t="shared" si="66"/>
        <v>0</v>
      </c>
      <c r="K380" s="22">
        <f t="shared" si="67"/>
        <v>4.6296140000000001</v>
      </c>
      <c r="L380" s="22">
        <f t="shared" si="68"/>
        <v>0</v>
      </c>
      <c r="M380" s="22">
        <f t="shared" si="62"/>
        <v>345.370386</v>
      </c>
      <c r="N380" s="22">
        <f t="shared" si="69"/>
        <v>0</v>
      </c>
    </row>
    <row r="381" spans="1:14" x14ac:dyDescent="0.25">
      <c r="A381" s="1">
        <v>42751.791666665747</v>
      </c>
      <c r="B381">
        <v>46.1</v>
      </c>
      <c r="C381">
        <v>6.0159099999999999</v>
      </c>
      <c r="D381">
        <v>-7.0017200000000003E-3</v>
      </c>
      <c r="E381" s="22">
        <f t="shared" si="60"/>
        <v>6.0159099999999999</v>
      </c>
      <c r="F381" s="22">
        <f t="shared" si="61"/>
        <v>-7.0017200000000003E-3</v>
      </c>
      <c r="G381" s="22">
        <f t="shared" si="63"/>
        <v>6.00890828</v>
      </c>
      <c r="H381" s="22">
        <f t="shared" si="64"/>
        <v>15.100000000000001</v>
      </c>
      <c r="I381" s="22">
        <f t="shared" si="65"/>
        <v>9.0910917200000014</v>
      </c>
      <c r="J381" s="22">
        <f t="shared" si="66"/>
        <v>0</v>
      </c>
      <c r="K381" s="22">
        <f t="shared" si="67"/>
        <v>13.720705720000002</v>
      </c>
      <c r="L381" s="22">
        <f t="shared" si="68"/>
        <v>0</v>
      </c>
      <c r="M381" s="22">
        <f t="shared" si="62"/>
        <v>336.27929427999999</v>
      </c>
      <c r="N381" s="22">
        <f t="shared" si="69"/>
        <v>0</v>
      </c>
    </row>
    <row r="382" spans="1:14" x14ac:dyDescent="0.25">
      <c r="A382" s="1">
        <v>42751.833333332412</v>
      </c>
      <c r="B382">
        <v>46.2</v>
      </c>
      <c r="C382">
        <v>3.3570600000000002</v>
      </c>
      <c r="D382">
        <v>-7.0017200000000003E-3</v>
      </c>
      <c r="E382" s="22">
        <f t="shared" si="60"/>
        <v>3.3570600000000002</v>
      </c>
      <c r="F382" s="22">
        <f t="shared" si="61"/>
        <v>-7.0017200000000003E-3</v>
      </c>
      <c r="G382" s="22">
        <f t="shared" si="63"/>
        <v>3.3500582800000003</v>
      </c>
      <c r="H382" s="22">
        <f t="shared" si="64"/>
        <v>15.200000000000003</v>
      </c>
      <c r="I382" s="22">
        <f t="shared" si="65"/>
        <v>11.849941720000002</v>
      </c>
      <c r="J382" s="22">
        <f t="shared" si="66"/>
        <v>0</v>
      </c>
      <c r="K382" s="22">
        <f t="shared" si="67"/>
        <v>25.570647440000002</v>
      </c>
      <c r="L382" s="22">
        <f t="shared" si="68"/>
        <v>0</v>
      </c>
      <c r="M382" s="22">
        <f t="shared" si="62"/>
        <v>324.42935255999998</v>
      </c>
      <c r="N382" s="22">
        <f t="shared" si="69"/>
        <v>0</v>
      </c>
    </row>
    <row r="383" spans="1:14" x14ac:dyDescent="0.25">
      <c r="A383" s="1">
        <v>42751.874999999076</v>
      </c>
      <c r="B383">
        <v>44.9</v>
      </c>
      <c r="C383">
        <v>2.67401</v>
      </c>
      <c r="D383">
        <v>-7.0017200000000003E-3</v>
      </c>
      <c r="E383" s="22">
        <f t="shared" si="60"/>
        <v>2.67401</v>
      </c>
      <c r="F383" s="22">
        <f t="shared" si="61"/>
        <v>-7.0017200000000003E-3</v>
      </c>
      <c r="G383" s="22">
        <f t="shared" si="63"/>
        <v>2.6670082800000001</v>
      </c>
      <c r="H383" s="22">
        <f t="shared" si="64"/>
        <v>13.899999999999999</v>
      </c>
      <c r="I383" s="22">
        <f t="shared" si="65"/>
        <v>11.232991719999998</v>
      </c>
      <c r="J383" s="22">
        <f t="shared" si="66"/>
        <v>0</v>
      </c>
      <c r="K383" s="22">
        <f t="shared" si="67"/>
        <v>36.803639160000003</v>
      </c>
      <c r="L383" s="22">
        <f t="shared" si="68"/>
        <v>0</v>
      </c>
      <c r="M383" s="22">
        <f t="shared" si="62"/>
        <v>313.19636084000001</v>
      </c>
      <c r="N383" s="22">
        <f t="shared" si="69"/>
        <v>0</v>
      </c>
    </row>
    <row r="384" spans="1:14" x14ac:dyDescent="0.25">
      <c r="A384" s="1">
        <v>42751.91666666574</v>
      </c>
      <c r="B384">
        <v>42.9</v>
      </c>
      <c r="C384">
        <v>2.2722399999999996</v>
      </c>
      <c r="D384">
        <v>-7.0017200000000003E-3</v>
      </c>
      <c r="E384" s="22">
        <f t="shared" si="60"/>
        <v>2.2722399999999996</v>
      </c>
      <c r="F384" s="22">
        <f t="shared" si="61"/>
        <v>-7.0017200000000003E-3</v>
      </c>
      <c r="G384" s="22">
        <f t="shared" si="63"/>
        <v>2.2652382799999997</v>
      </c>
      <c r="H384" s="22">
        <f t="shared" si="64"/>
        <v>11.899999999999999</v>
      </c>
      <c r="I384" s="22">
        <f t="shared" si="65"/>
        <v>9.6347617199999984</v>
      </c>
      <c r="J384" s="22">
        <f t="shared" si="66"/>
        <v>0</v>
      </c>
      <c r="K384" s="22">
        <f t="shared" si="67"/>
        <v>46.438400880000003</v>
      </c>
      <c r="L384" s="22">
        <f t="shared" si="68"/>
        <v>0</v>
      </c>
      <c r="M384" s="22">
        <f t="shared" si="62"/>
        <v>303.56159912000004</v>
      </c>
      <c r="N384" s="22">
        <f t="shared" si="69"/>
        <v>0</v>
      </c>
    </row>
    <row r="385" spans="1:14" x14ac:dyDescent="0.25">
      <c r="A385" s="1">
        <v>42751.958333332404</v>
      </c>
      <c r="B385">
        <v>40</v>
      </c>
      <c r="C385">
        <v>2.1939899999999999</v>
      </c>
      <c r="D385">
        <v>-7.0017200000000003E-3</v>
      </c>
      <c r="E385" s="22">
        <f t="shared" si="60"/>
        <v>2.1939899999999999</v>
      </c>
      <c r="F385" s="22">
        <f t="shared" si="61"/>
        <v>-7.0017200000000003E-3</v>
      </c>
      <c r="G385" s="22">
        <f t="shared" si="63"/>
        <v>2.18698828</v>
      </c>
      <c r="H385" s="22">
        <f t="shared" si="64"/>
        <v>9</v>
      </c>
      <c r="I385" s="22">
        <f t="shared" si="65"/>
        <v>6.8130117200000004</v>
      </c>
      <c r="J385" s="22">
        <f t="shared" si="66"/>
        <v>0</v>
      </c>
      <c r="K385" s="22">
        <f t="shared" si="67"/>
        <v>53.251412600000002</v>
      </c>
      <c r="L385" s="22">
        <f t="shared" si="68"/>
        <v>0</v>
      </c>
      <c r="M385" s="22">
        <f t="shared" si="62"/>
        <v>296.74858740000002</v>
      </c>
      <c r="N385" s="22">
        <f t="shared" si="69"/>
        <v>0</v>
      </c>
    </row>
    <row r="386" spans="1:14" x14ac:dyDescent="0.25">
      <c r="A386" s="1">
        <v>42751.999999999069</v>
      </c>
      <c r="B386">
        <v>36.799999999999997</v>
      </c>
      <c r="C386">
        <v>1.7214</v>
      </c>
      <c r="D386">
        <v>-7.0017200000000003E-3</v>
      </c>
      <c r="E386" s="22">
        <f t="shared" si="60"/>
        <v>1.7214</v>
      </c>
      <c r="F386" s="22">
        <f t="shared" si="61"/>
        <v>-7.0017200000000003E-3</v>
      </c>
      <c r="G386" s="22">
        <f t="shared" si="63"/>
        <v>1.7143982799999999</v>
      </c>
      <c r="H386" s="22">
        <f t="shared" si="64"/>
        <v>5.7999999999999972</v>
      </c>
      <c r="I386" s="22">
        <f t="shared" si="65"/>
        <v>4.085601719999997</v>
      </c>
      <c r="J386" s="22">
        <f t="shared" si="66"/>
        <v>0</v>
      </c>
      <c r="K386" s="22">
        <f t="shared" si="67"/>
        <v>57.337014320000002</v>
      </c>
      <c r="L386" s="22">
        <f t="shared" si="68"/>
        <v>0</v>
      </c>
      <c r="M386" s="22">
        <f t="shared" si="62"/>
        <v>292.66298568000002</v>
      </c>
      <c r="N386" s="22">
        <f t="shared" si="69"/>
        <v>0</v>
      </c>
    </row>
    <row r="387" spans="1:14" x14ac:dyDescent="0.25">
      <c r="A387" s="1">
        <v>42752.041666665733</v>
      </c>
      <c r="B387">
        <v>34.6</v>
      </c>
      <c r="C387">
        <v>0.85840300000000003</v>
      </c>
      <c r="D387">
        <v>-7.0017200000000003E-3</v>
      </c>
      <c r="E387" s="22">
        <f t="shared" ref="E387:E450" si="70">C387*$S$2</f>
        <v>0.85840300000000003</v>
      </c>
      <c r="F387" s="22">
        <f t="shared" si="61"/>
        <v>-7.0017200000000003E-3</v>
      </c>
      <c r="G387" s="22">
        <f t="shared" si="63"/>
        <v>0.85140128000000004</v>
      </c>
      <c r="H387" s="22">
        <f t="shared" si="64"/>
        <v>3.6000000000000014</v>
      </c>
      <c r="I387" s="22">
        <f t="shared" si="65"/>
        <v>2.7485987200000013</v>
      </c>
      <c r="J387" s="22">
        <f t="shared" si="66"/>
        <v>0</v>
      </c>
      <c r="K387" s="22">
        <f t="shared" si="67"/>
        <v>60.085613040000005</v>
      </c>
      <c r="L387" s="22">
        <f t="shared" si="68"/>
        <v>0</v>
      </c>
      <c r="M387" s="22">
        <f t="shared" si="62"/>
        <v>289.91438696</v>
      </c>
      <c r="N387" s="22">
        <f t="shared" si="69"/>
        <v>0</v>
      </c>
    </row>
    <row r="388" spans="1:14" x14ac:dyDescent="0.25">
      <c r="A388" s="1">
        <v>42752.083333332397</v>
      </c>
      <c r="B388">
        <v>33.5</v>
      </c>
      <c r="C388">
        <v>2.1098000000000003</v>
      </c>
      <c r="D388">
        <v>-7.0017200000000003E-3</v>
      </c>
      <c r="E388" s="22">
        <f t="shared" si="70"/>
        <v>2.1098000000000003</v>
      </c>
      <c r="F388" s="22">
        <f t="shared" ref="F388:F451" si="71">D388*$S$3</f>
        <v>-7.0017200000000003E-3</v>
      </c>
      <c r="G388" s="22">
        <f t="shared" si="63"/>
        <v>2.1027982800000005</v>
      </c>
      <c r="H388" s="22">
        <f t="shared" si="64"/>
        <v>2.5</v>
      </c>
      <c r="I388" s="22">
        <f t="shared" si="65"/>
        <v>0.39720171999999954</v>
      </c>
      <c r="J388" s="22">
        <f t="shared" si="66"/>
        <v>0</v>
      </c>
      <c r="K388" s="22">
        <f t="shared" si="67"/>
        <v>60.482814760000004</v>
      </c>
      <c r="L388" s="22">
        <f t="shared" si="68"/>
        <v>0</v>
      </c>
      <c r="M388" s="22">
        <f t="shared" ref="M388:M451" si="72">IF((M387-I388+J388)&lt;$S$6,(M387-I388+J388),$S$6)</f>
        <v>289.51718524</v>
      </c>
      <c r="N388" s="22">
        <f t="shared" si="69"/>
        <v>0</v>
      </c>
    </row>
    <row r="389" spans="1:14" x14ac:dyDescent="0.25">
      <c r="A389" s="1">
        <v>42752.124999999061</v>
      </c>
      <c r="B389">
        <v>31.7</v>
      </c>
      <c r="C389">
        <v>2.5223899999999997</v>
      </c>
      <c r="D389">
        <v>-7.0017200000000003E-3</v>
      </c>
      <c r="E389" s="22">
        <f t="shared" si="70"/>
        <v>2.5223899999999997</v>
      </c>
      <c r="F389" s="22">
        <f t="shared" si="71"/>
        <v>-7.0017200000000003E-3</v>
      </c>
      <c r="G389" s="22">
        <f t="shared" si="63"/>
        <v>2.5153882799999998</v>
      </c>
      <c r="H389" s="22">
        <f t="shared" si="64"/>
        <v>0.69999999999999929</v>
      </c>
      <c r="I389" s="22">
        <f t="shared" si="65"/>
        <v>0</v>
      </c>
      <c r="J389" s="22">
        <f t="shared" si="66"/>
        <v>1.8153882800000005</v>
      </c>
      <c r="K389" s="22">
        <f t="shared" si="67"/>
        <v>0</v>
      </c>
      <c r="L389" s="22">
        <f t="shared" si="68"/>
        <v>1.8153882800000005</v>
      </c>
      <c r="M389" s="22">
        <f t="shared" si="72"/>
        <v>291.33257351999998</v>
      </c>
      <c r="N389" s="22">
        <f t="shared" si="69"/>
        <v>0</v>
      </c>
    </row>
    <row r="390" spans="1:14" x14ac:dyDescent="0.25">
      <c r="A390" s="1">
        <v>42752.166666665726</v>
      </c>
      <c r="B390">
        <v>32.1</v>
      </c>
      <c r="C390">
        <v>2.7872300000000001</v>
      </c>
      <c r="D390">
        <v>-7.0017200000000003E-3</v>
      </c>
      <c r="E390" s="22">
        <f t="shared" si="70"/>
        <v>2.7872300000000001</v>
      </c>
      <c r="F390" s="22">
        <f t="shared" si="71"/>
        <v>-7.0017200000000003E-3</v>
      </c>
      <c r="G390" s="22">
        <f t="shared" si="63"/>
        <v>2.7802282800000002</v>
      </c>
      <c r="H390" s="22">
        <f t="shared" si="64"/>
        <v>1.1000000000000014</v>
      </c>
      <c r="I390" s="22">
        <f t="shared" si="65"/>
        <v>0</v>
      </c>
      <c r="J390" s="22">
        <f t="shared" si="66"/>
        <v>1.6802282799999988</v>
      </c>
      <c r="K390" s="22">
        <f t="shared" si="67"/>
        <v>0</v>
      </c>
      <c r="L390" s="22">
        <f t="shared" si="68"/>
        <v>3.4956165599999993</v>
      </c>
      <c r="M390" s="22">
        <f t="shared" si="72"/>
        <v>293.01280179999998</v>
      </c>
      <c r="N390" s="22">
        <f t="shared" si="69"/>
        <v>0</v>
      </c>
    </row>
    <row r="391" spans="1:14" x14ac:dyDescent="0.25">
      <c r="A391" s="1">
        <v>42752.20833333239</v>
      </c>
      <c r="B391">
        <v>33</v>
      </c>
      <c r="C391">
        <v>4.38835</v>
      </c>
      <c r="D391">
        <v>-7.0017200000000003E-3</v>
      </c>
      <c r="E391" s="22">
        <f t="shared" si="70"/>
        <v>4.38835</v>
      </c>
      <c r="F391" s="22">
        <f t="shared" si="71"/>
        <v>-7.0017200000000003E-3</v>
      </c>
      <c r="G391" s="22">
        <f t="shared" si="63"/>
        <v>4.3813482800000001</v>
      </c>
      <c r="H391" s="22">
        <f t="shared" si="64"/>
        <v>2</v>
      </c>
      <c r="I391" s="22">
        <f t="shared" si="65"/>
        <v>0</v>
      </c>
      <c r="J391" s="22">
        <f t="shared" si="66"/>
        <v>2.3813482800000001</v>
      </c>
      <c r="K391" s="22">
        <f t="shared" si="67"/>
        <v>0</v>
      </c>
      <c r="L391" s="22">
        <f t="shared" si="68"/>
        <v>5.8769648399999994</v>
      </c>
      <c r="M391" s="22">
        <f t="shared" si="72"/>
        <v>295.39415007999997</v>
      </c>
      <c r="N391" s="22">
        <f t="shared" si="69"/>
        <v>0</v>
      </c>
    </row>
    <row r="392" spans="1:14" x14ac:dyDescent="0.25">
      <c r="A392" s="1">
        <v>42752.249999999054</v>
      </c>
      <c r="B392">
        <v>32.1</v>
      </c>
      <c r="C392">
        <v>4.4697200000000006</v>
      </c>
      <c r="D392">
        <v>-7.0017200000000003E-3</v>
      </c>
      <c r="E392" s="22">
        <f t="shared" si="70"/>
        <v>4.4697200000000006</v>
      </c>
      <c r="F392" s="22">
        <f t="shared" si="71"/>
        <v>-7.0017200000000003E-3</v>
      </c>
      <c r="G392" s="22">
        <f t="shared" si="63"/>
        <v>4.4627182800000007</v>
      </c>
      <c r="H392" s="22">
        <f t="shared" si="64"/>
        <v>1.1000000000000014</v>
      </c>
      <c r="I392" s="22">
        <f t="shared" si="65"/>
        <v>0</v>
      </c>
      <c r="J392" s="22">
        <f t="shared" si="66"/>
        <v>3.3627182799999993</v>
      </c>
      <c r="K392" s="22">
        <f t="shared" si="67"/>
        <v>0</v>
      </c>
      <c r="L392" s="22">
        <f t="shared" si="68"/>
        <v>9.2396831199999987</v>
      </c>
      <c r="M392" s="22">
        <f t="shared" si="72"/>
        <v>298.75686836</v>
      </c>
      <c r="N392" s="22">
        <f t="shared" si="69"/>
        <v>0</v>
      </c>
    </row>
    <row r="393" spans="1:14" x14ac:dyDescent="0.25">
      <c r="A393" s="1">
        <v>42752.291666665718</v>
      </c>
      <c r="B393">
        <v>34.4</v>
      </c>
      <c r="C393">
        <v>3.1006799999999997</v>
      </c>
      <c r="D393">
        <v>-7.0017200000000003E-3</v>
      </c>
      <c r="E393" s="22">
        <f t="shared" si="70"/>
        <v>3.1006799999999997</v>
      </c>
      <c r="F393" s="22">
        <f t="shared" si="71"/>
        <v>-7.0017200000000003E-3</v>
      </c>
      <c r="G393" s="22">
        <f t="shared" si="63"/>
        <v>3.0936782799999998</v>
      </c>
      <c r="H393" s="22">
        <f t="shared" si="64"/>
        <v>3.3999999999999986</v>
      </c>
      <c r="I393" s="22">
        <f t="shared" si="65"/>
        <v>0.3063217199999988</v>
      </c>
      <c r="J393" s="22">
        <f t="shared" si="66"/>
        <v>0</v>
      </c>
      <c r="K393" s="22">
        <f t="shared" si="67"/>
        <v>0.3063217199999988</v>
      </c>
      <c r="L393" s="22">
        <f t="shared" si="68"/>
        <v>0</v>
      </c>
      <c r="M393" s="22">
        <f t="shared" si="72"/>
        <v>298.45054664000003</v>
      </c>
      <c r="N393" s="22">
        <f t="shared" si="69"/>
        <v>0</v>
      </c>
    </row>
    <row r="394" spans="1:14" x14ac:dyDescent="0.25">
      <c r="A394" s="1">
        <v>42752.333333332383</v>
      </c>
      <c r="B394">
        <v>37.700000000000003</v>
      </c>
      <c r="C394">
        <v>4.4355900000000004</v>
      </c>
      <c r="D394">
        <v>1.0034829999999999</v>
      </c>
      <c r="E394" s="22">
        <f t="shared" si="70"/>
        <v>4.4355900000000004</v>
      </c>
      <c r="F394" s="22">
        <f t="shared" si="71"/>
        <v>1.0034829999999999</v>
      </c>
      <c r="G394" s="22">
        <f t="shared" si="63"/>
        <v>5.4390730000000005</v>
      </c>
      <c r="H394" s="22">
        <f t="shared" si="64"/>
        <v>6.7000000000000028</v>
      </c>
      <c r="I394" s="22">
        <f t="shared" si="65"/>
        <v>1.2609270000000024</v>
      </c>
      <c r="J394" s="22">
        <f t="shared" si="66"/>
        <v>0</v>
      </c>
      <c r="K394" s="22">
        <f t="shared" si="67"/>
        <v>1.5672487200000011</v>
      </c>
      <c r="L394" s="22">
        <f t="shared" si="68"/>
        <v>0</v>
      </c>
      <c r="M394" s="22">
        <f t="shared" si="72"/>
        <v>297.18961964000005</v>
      </c>
      <c r="N394" s="22">
        <f t="shared" si="69"/>
        <v>0</v>
      </c>
    </row>
    <row r="395" spans="1:14" x14ac:dyDescent="0.25">
      <c r="A395" s="1">
        <v>42752.374999999047</v>
      </c>
      <c r="B395">
        <v>38.5</v>
      </c>
      <c r="C395">
        <v>5.3720699999999999</v>
      </c>
      <c r="D395">
        <v>9.2205700000000004</v>
      </c>
      <c r="E395" s="22">
        <f t="shared" si="70"/>
        <v>5.3720699999999999</v>
      </c>
      <c r="F395" s="22">
        <f t="shared" si="71"/>
        <v>9.2205700000000004</v>
      </c>
      <c r="G395" s="22">
        <f t="shared" si="63"/>
        <v>14.592639999999999</v>
      </c>
      <c r="H395" s="22">
        <f t="shared" si="64"/>
        <v>7.5</v>
      </c>
      <c r="I395" s="22">
        <f t="shared" si="65"/>
        <v>0</v>
      </c>
      <c r="J395" s="22">
        <f t="shared" si="66"/>
        <v>7.0926399999999994</v>
      </c>
      <c r="K395" s="22">
        <f t="shared" si="67"/>
        <v>0</v>
      </c>
      <c r="L395" s="22">
        <f t="shared" si="68"/>
        <v>7.0926399999999994</v>
      </c>
      <c r="M395" s="22">
        <f t="shared" si="72"/>
        <v>304.28225964000006</v>
      </c>
      <c r="N395" s="22">
        <f t="shared" si="69"/>
        <v>0</v>
      </c>
    </row>
    <row r="396" spans="1:14" x14ac:dyDescent="0.25">
      <c r="A396" s="1">
        <v>42752.416666665711</v>
      </c>
      <c r="B396">
        <v>40.6</v>
      </c>
      <c r="C396">
        <v>7.0348500000000005</v>
      </c>
      <c r="D396">
        <v>9.724371099999999</v>
      </c>
      <c r="E396" s="22">
        <f t="shared" si="70"/>
        <v>7.0348500000000005</v>
      </c>
      <c r="F396" s="22">
        <f t="shared" si="71"/>
        <v>9.724371099999999</v>
      </c>
      <c r="G396" s="22">
        <f t="shared" si="63"/>
        <v>16.759221099999998</v>
      </c>
      <c r="H396" s="22">
        <f t="shared" si="64"/>
        <v>9.6000000000000014</v>
      </c>
      <c r="I396" s="22">
        <f t="shared" si="65"/>
        <v>0</v>
      </c>
      <c r="J396" s="22">
        <f t="shared" si="66"/>
        <v>7.1592210999999963</v>
      </c>
      <c r="K396" s="22">
        <f t="shared" si="67"/>
        <v>0</v>
      </c>
      <c r="L396" s="22">
        <f t="shared" si="68"/>
        <v>14.251861099999996</v>
      </c>
      <c r="M396" s="22">
        <f t="shared" si="72"/>
        <v>311.44148074000009</v>
      </c>
      <c r="N396" s="22">
        <f t="shared" si="69"/>
        <v>0</v>
      </c>
    </row>
    <row r="397" spans="1:14" x14ac:dyDescent="0.25">
      <c r="A397" s="1">
        <v>42752.458333332375</v>
      </c>
      <c r="B397">
        <v>42.8</v>
      </c>
      <c r="C397">
        <v>8.3340700000000005</v>
      </c>
      <c r="D397">
        <v>13.794130000000001</v>
      </c>
      <c r="E397" s="22">
        <f t="shared" si="70"/>
        <v>8.3340700000000005</v>
      </c>
      <c r="F397" s="22">
        <f t="shared" si="71"/>
        <v>13.794130000000001</v>
      </c>
      <c r="G397" s="22">
        <f t="shared" si="63"/>
        <v>22.1282</v>
      </c>
      <c r="H397" s="22">
        <f t="shared" si="64"/>
        <v>11.799999999999997</v>
      </c>
      <c r="I397" s="22">
        <f t="shared" si="65"/>
        <v>0</v>
      </c>
      <c r="J397" s="22">
        <f t="shared" si="66"/>
        <v>10.328200000000002</v>
      </c>
      <c r="K397" s="22">
        <f t="shared" si="67"/>
        <v>0</v>
      </c>
      <c r="L397" s="22">
        <f t="shared" si="68"/>
        <v>24.580061099999998</v>
      </c>
      <c r="M397" s="22">
        <f t="shared" si="72"/>
        <v>321.76968074000007</v>
      </c>
      <c r="N397" s="22">
        <f t="shared" si="69"/>
        <v>0</v>
      </c>
    </row>
    <row r="398" spans="1:14" x14ac:dyDescent="0.25">
      <c r="A398" s="1">
        <v>42752.49999999904</v>
      </c>
      <c r="B398">
        <v>43.8</v>
      </c>
      <c r="C398">
        <v>4.8561099999999993</v>
      </c>
      <c r="D398">
        <v>21.865410000000001</v>
      </c>
      <c r="E398" s="22">
        <f t="shared" si="70"/>
        <v>4.8561099999999993</v>
      </c>
      <c r="F398" s="22">
        <f t="shared" si="71"/>
        <v>21.865410000000001</v>
      </c>
      <c r="G398" s="22">
        <f t="shared" si="63"/>
        <v>26.721519999999998</v>
      </c>
      <c r="H398" s="22">
        <f t="shared" si="64"/>
        <v>12.799999999999997</v>
      </c>
      <c r="I398" s="22">
        <f t="shared" si="65"/>
        <v>0</v>
      </c>
      <c r="J398" s="22">
        <f t="shared" si="66"/>
        <v>13.921520000000001</v>
      </c>
      <c r="K398" s="22">
        <f t="shared" si="67"/>
        <v>0</v>
      </c>
      <c r="L398" s="22">
        <f t="shared" si="68"/>
        <v>38.501581099999996</v>
      </c>
      <c r="M398" s="22">
        <f t="shared" si="72"/>
        <v>335.69120074000006</v>
      </c>
      <c r="N398" s="22">
        <f t="shared" si="69"/>
        <v>0</v>
      </c>
    </row>
    <row r="399" spans="1:14" x14ac:dyDescent="0.25">
      <c r="A399" s="1">
        <v>42752.541666665704</v>
      </c>
      <c r="B399">
        <v>44.1</v>
      </c>
      <c r="C399">
        <v>6.0523899999999999</v>
      </c>
      <c r="D399">
        <v>22.472639999999998</v>
      </c>
      <c r="E399" s="22">
        <f t="shared" si="70"/>
        <v>6.0523899999999999</v>
      </c>
      <c r="F399" s="22">
        <f t="shared" si="71"/>
        <v>22.472639999999998</v>
      </c>
      <c r="G399" s="22">
        <f t="shared" si="63"/>
        <v>28.525029999999997</v>
      </c>
      <c r="H399" s="22">
        <f t="shared" si="64"/>
        <v>13.100000000000001</v>
      </c>
      <c r="I399" s="22">
        <f t="shared" si="65"/>
        <v>0</v>
      </c>
      <c r="J399" s="22">
        <f t="shared" si="66"/>
        <v>15.425029999999996</v>
      </c>
      <c r="K399" s="22">
        <f t="shared" si="67"/>
        <v>0</v>
      </c>
      <c r="L399" s="22">
        <f t="shared" si="68"/>
        <v>53.926611099999988</v>
      </c>
      <c r="M399" s="22">
        <f t="shared" si="72"/>
        <v>350</v>
      </c>
      <c r="N399" s="22">
        <f t="shared" si="69"/>
        <v>1.1162307400000486</v>
      </c>
    </row>
    <row r="400" spans="1:14" x14ac:dyDescent="0.25">
      <c r="A400" s="1">
        <v>42752.583333332368</v>
      </c>
      <c r="B400">
        <v>44.9</v>
      </c>
      <c r="C400">
        <v>5.4871600000000003</v>
      </c>
      <c r="D400">
        <v>21.691580000000002</v>
      </c>
      <c r="E400" s="22">
        <f t="shared" si="70"/>
        <v>5.4871600000000003</v>
      </c>
      <c r="F400" s="22">
        <f t="shared" si="71"/>
        <v>21.691580000000002</v>
      </c>
      <c r="G400" s="22">
        <f t="shared" si="63"/>
        <v>27.178740000000001</v>
      </c>
      <c r="H400" s="22">
        <f t="shared" si="64"/>
        <v>13.899999999999999</v>
      </c>
      <c r="I400" s="22">
        <f t="shared" si="65"/>
        <v>0</v>
      </c>
      <c r="J400" s="22">
        <f t="shared" si="66"/>
        <v>13.278740000000003</v>
      </c>
      <c r="K400" s="22">
        <f t="shared" si="67"/>
        <v>0</v>
      </c>
      <c r="L400" s="22">
        <f t="shared" si="68"/>
        <v>67.205351099999987</v>
      </c>
      <c r="M400" s="22">
        <f t="shared" si="72"/>
        <v>350</v>
      </c>
      <c r="N400" s="22">
        <f t="shared" si="69"/>
        <v>13.278740000000028</v>
      </c>
    </row>
    <row r="401" spans="1:14" x14ac:dyDescent="0.25">
      <c r="A401" s="1">
        <v>42752.624999999032</v>
      </c>
      <c r="B401">
        <v>45.2</v>
      </c>
      <c r="C401">
        <v>5.1718700000000002</v>
      </c>
      <c r="D401">
        <v>19.23856</v>
      </c>
      <c r="E401" s="22">
        <f t="shared" si="70"/>
        <v>5.1718700000000002</v>
      </c>
      <c r="F401" s="22">
        <f t="shared" si="71"/>
        <v>19.23856</v>
      </c>
      <c r="G401" s="22">
        <f t="shared" si="63"/>
        <v>24.410429999999998</v>
      </c>
      <c r="H401" s="22">
        <f t="shared" si="64"/>
        <v>14.200000000000003</v>
      </c>
      <c r="I401" s="22">
        <f t="shared" si="65"/>
        <v>0</v>
      </c>
      <c r="J401" s="22">
        <f t="shared" si="66"/>
        <v>10.210429999999995</v>
      </c>
      <c r="K401" s="22">
        <f t="shared" si="67"/>
        <v>0</v>
      </c>
      <c r="L401" s="22">
        <f t="shared" si="68"/>
        <v>77.415781099999975</v>
      </c>
      <c r="M401" s="22">
        <f t="shared" si="72"/>
        <v>350</v>
      </c>
      <c r="N401" s="22">
        <f t="shared" si="69"/>
        <v>10.210429999999974</v>
      </c>
    </row>
    <row r="402" spans="1:14" x14ac:dyDescent="0.25">
      <c r="A402" s="1">
        <v>42752.666666665697</v>
      </c>
      <c r="B402">
        <v>45.9</v>
      </c>
      <c r="C402">
        <v>4.4805699999999993</v>
      </c>
      <c r="D402">
        <v>15.096299999999999</v>
      </c>
      <c r="E402" s="22">
        <f t="shared" si="70"/>
        <v>4.4805699999999993</v>
      </c>
      <c r="F402" s="22">
        <f t="shared" si="71"/>
        <v>15.096299999999999</v>
      </c>
      <c r="G402" s="22">
        <f t="shared" si="63"/>
        <v>19.57687</v>
      </c>
      <c r="H402" s="22">
        <f t="shared" si="64"/>
        <v>14.899999999999999</v>
      </c>
      <c r="I402" s="22">
        <f t="shared" si="65"/>
        <v>0</v>
      </c>
      <c r="J402" s="22">
        <f t="shared" si="66"/>
        <v>4.676870000000001</v>
      </c>
      <c r="K402" s="22">
        <f t="shared" si="67"/>
        <v>0</v>
      </c>
      <c r="L402" s="22">
        <f t="shared" si="68"/>
        <v>82.092651099999983</v>
      </c>
      <c r="M402" s="22">
        <f t="shared" si="72"/>
        <v>350</v>
      </c>
      <c r="N402" s="22">
        <f t="shared" si="69"/>
        <v>4.6768700000000081</v>
      </c>
    </row>
    <row r="403" spans="1:14" x14ac:dyDescent="0.25">
      <c r="A403" s="1">
        <v>42752.708333332361</v>
      </c>
      <c r="B403">
        <v>45.9</v>
      </c>
      <c r="C403">
        <v>2.9771799999999997</v>
      </c>
      <c r="D403">
        <v>9.2530399999999986</v>
      </c>
      <c r="E403" s="22">
        <f t="shared" si="70"/>
        <v>2.9771799999999997</v>
      </c>
      <c r="F403" s="22">
        <f t="shared" si="71"/>
        <v>9.2530399999999986</v>
      </c>
      <c r="G403" s="22">
        <f t="shared" si="63"/>
        <v>12.230219999999999</v>
      </c>
      <c r="H403" s="22">
        <f t="shared" si="64"/>
        <v>14.899999999999999</v>
      </c>
      <c r="I403" s="22">
        <f t="shared" si="65"/>
        <v>2.6697799999999994</v>
      </c>
      <c r="J403" s="22">
        <f t="shared" si="66"/>
        <v>0</v>
      </c>
      <c r="K403" s="22">
        <f t="shared" si="67"/>
        <v>2.6697799999999994</v>
      </c>
      <c r="L403" s="22">
        <f t="shared" si="68"/>
        <v>0</v>
      </c>
      <c r="M403" s="22">
        <f t="shared" si="72"/>
        <v>347.33022</v>
      </c>
      <c r="N403" s="22">
        <f t="shared" si="69"/>
        <v>0</v>
      </c>
    </row>
    <row r="404" spans="1:14" x14ac:dyDescent="0.25">
      <c r="A404" s="1">
        <v>42752.749999999025</v>
      </c>
      <c r="B404">
        <v>46.1</v>
      </c>
      <c r="C404">
        <v>2.05158</v>
      </c>
      <c r="D404">
        <v>2.3675029999999997</v>
      </c>
      <c r="E404" s="22">
        <f t="shared" si="70"/>
        <v>2.05158</v>
      </c>
      <c r="F404" s="22">
        <f t="shared" si="71"/>
        <v>2.3675029999999997</v>
      </c>
      <c r="G404" s="22">
        <f t="shared" si="63"/>
        <v>4.4190829999999997</v>
      </c>
      <c r="H404" s="22">
        <f t="shared" si="64"/>
        <v>15.100000000000001</v>
      </c>
      <c r="I404" s="22">
        <f t="shared" si="65"/>
        <v>10.680917000000001</v>
      </c>
      <c r="J404" s="22">
        <f t="shared" si="66"/>
        <v>0</v>
      </c>
      <c r="K404" s="22">
        <f t="shared" si="67"/>
        <v>13.350697</v>
      </c>
      <c r="L404" s="22">
        <f t="shared" si="68"/>
        <v>0</v>
      </c>
      <c r="M404" s="22">
        <f t="shared" si="72"/>
        <v>336.64930299999997</v>
      </c>
      <c r="N404" s="22">
        <f t="shared" si="69"/>
        <v>0</v>
      </c>
    </row>
    <row r="405" spans="1:14" x14ac:dyDescent="0.25">
      <c r="A405" s="1">
        <v>42752.791666665689</v>
      </c>
      <c r="B405">
        <v>46.4</v>
      </c>
      <c r="C405">
        <v>2.2463899999999999</v>
      </c>
      <c r="D405">
        <v>-7.0017200000000003E-3</v>
      </c>
      <c r="E405" s="22">
        <f t="shared" si="70"/>
        <v>2.2463899999999999</v>
      </c>
      <c r="F405" s="22">
        <f t="shared" si="71"/>
        <v>-7.0017200000000003E-3</v>
      </c>
      <c r="G405" s="22">
        <f t="shared" si="63"/>
        <v>2.23938828</v>
      </c>
      <c r="H405" s="22">
        <f t="shared" si="64"/>
        <v>15.399999999999999</v>
      </c>
      <c r="I405" s="22">
        <f t="shared" si="65"/>
        <v>13.160611719999999</v>
      </c>
      <c r="J405" s="22">
        <f t="shared" si="66"/>
        <v>0</v>
      </c>
      <c r="K405" s="22">
        <f t="shared" si="67"/>
        <v>26.511308719999999</v>
      </c>
      <c r="L405" s="22">
        <f t="shared" si="68"/>
        <v>0</v>
      </c>
      <c r="M405" s="22">
        <f t="shared" si="72"/>
        <v>323.48869127999995</v>
      </c>
      <c r="N405" s="22">
        <f t="shared" si="69"/>
        <v>0</v>
      </c>
    </row>
    <row r="406" spans="1:14" x14ac:dyDescent="0.25">
      <c r="A406" s="1">
        <v>42752.833333332354</v>
      </c>
      <c r="B406">
        <v>45.9</v>
      </c>
      <c r="C406">
        <v>1.31044</v>
      </c>
      <c r="D406">
        <v>-7.0017200000000003E-3</v>
      </c>
      <c r="E406" s="22">
        <f t="shared" si="70"/>
        <v>1.31044</v>
      </c>
      <c r="F406" s="22">
        <f t="shared" si="71"/>
        <v>-7.0017200000000003E-3</v>
      </c>
      <c r="G406" s="22">
        <f t="shared" si="63"/>
        <v>1.3034382799999999</v>
      </c>
      <c r="H406" s="22">
        <f t="shared" si="64"/>
        <v>14.899999999999999</v>
      </c>
      <c r="I406" s="22">
        <f t="shared" si="65"/>
        <v>13.596561719999999</v>
      </c>
      <c r="J406" s="22">
        <f t="shared" si="66"/>
        <v>0</v>
      </c>
      <c r="K406" s="22">
        <f t="shared" si="67"/>
        <v>40.107870439999999</v>
      </c>
      <c r="L406" s="22">
        <f t="shared" si="68"/>
        <v>0</v>
      </c>
      <c r="M406" s="22">
        <f t="shared" si="72"/>
        <v>309.89212955999994</v>
      </c>
      <c r="N406" s="22">
        <f t="shared" si="69"/>
        <v>0</v>
      </c>
    </row>
    <row r="407" spans="1:14" x14ac:dyDescent="0.25">
      <c r="A407" s="1">
        <v>42752.874999999018</v>
      </c>
      <c r="B407">
        <v>43.5</v>
      </c>
      <c r="C407">
        <v>1.3752200000000001</v>
      </c>
      <c r="D407">
        <v>-7.0017200000000003E-3</v>
      </c>
      <c r="E407" s="22">
        <f t="shared" si="70"/>
        <v>1.3752200000000001</v>
      </c>
      <c r="F407" s="22">
        <f t="shared" si="71"/>
        <v>-7.0017200000000003E-3</v>
      </c>
      <c r="G407" s="22">
        <f t="shared" si="63"/>
        <v>1.36821828</v>
      </c>
      <c r="H407" s="22">
        <f t="shared" si="64"/>
        <v>12.5</v>
      </c>
      <c r="I407" s="22">
        <f t="shared" si="65"/>
        <v>11.131781719999999</v>
      </c>
      <c r="J407" s="22">
        <f t="shared" si="66"/>
        <v>0</v>
      </c>
      <c r="K407" s="22">
        <f t="shared" si="67"/>
        <v>51.239652159999999</v>
      </c>
      <c r="L407" s="22">
        <f t="shared" si="68"/>
        <v>0</v>
      </c>
      <c r="M407" s="22">
        <f t="shared" si="72"/>
        <v>298.76034783999995</v>
      </c>
      <c r="N407" s="22">
        <f t="shared" si="69"/>
        <v>0</v>
      </c>
    </row>
    <row r="408" spans="1:14" x14ac:dyDescent="0.25">
      <c r="A408" s="1">
        <v>42752.916666665682</v>
      </c>
      <c r="B408">
        <v>42.2</v>
      </c>
      <c r="C408">
        <v>1.29216</v>
      </c>
      <c r="D408">
        <v>-7.0017200000000003E-3</v>
      </c>
      <c r="E408" s="22">
        <f t="shared" si="70"/>
        <v>1.29216</v>
      </c>
      <c r="F408" s="22">
        <f t="shared" si="71"/>
        <v>-7.0017200000000003E-3</v>
      </c>
      <c r="G408" s="22">
        <f t="shared" si="63"/>
        <v>1.2851582799999999</v>
      </c>
      <c r="H408" s="22">
        <f t="shared" si="64"/>
        <v>11.200000000000003</v>
      </c>
      <c r="I408" s="22">
        <f t="shared" si="65"/>
        <v>9.9148417200000036</v>
      </c>
      <c r="J408" s="22">
        <f t="shared" si="66"/>
        <v>0</v>
      </c>
      <c r="K408" s="22">
        <f t="shared" si="67"/>
        <v>61.154493880000004</v>
      </c>
      <c r="L408" s="22">
        <f t="shared" si="68"/>
        <v>0</v>
      </c>
      <c r="M408" s="22">
        <f t="shared" si="72"/>
        <v>288.84550611999992</v>
      </c>
      <c r="N408" s="22">
        <f t="shared" si="69"/>
        <v>0</v>
      </c>
    </row>
    <row r="409" spans="1:14" x14ac:dyDescent="0.25">
      <c r="A409" s="1">
        <v>42752.958333332346</v>
      </c>
      <c r="B409">
        <v>39.6</v>
      </c>
      <c r="C409">
        <v>0.27979300000000001</v>
      </c>
      <c r="D409">
        <v>-7.0017200000000003E-3</v>
      </c>
      <c r="E409" s="22">
        <f t="shared" si="70"/>
        <v>0.27979300000000001</v>
      </c>
      <c r="F409" s="22">
        <f t="shared" si="71"/>
        <v>-7.0017200000000003E-3</v>
      </c>
      <c r="G409" s="22">
        <f t="shared" si="63"/>
        <v>0.27279128000000002</v>
      </c>
      <c r="H409" s="22">
        <f t="shared" si="64"/>
        <v>8.6000000000000014</v>
      </c>
      <c r="I409" s="22">
        <f t="shared" si="65"/>
        <v>8.3272087200000016</v>
      </c>
      <c r="J409" s="22">
        <f t="shared" si="66"/>
        <v>0</v>
      </c>
      <c r="K409" s="22">
        <f t="shared" si="67"/>
        <v>69.481702600000006</v>
      </c>
      <c r="L409" s="22">
        <f t="shared" si="68"/>
        <v>0</v>
      </c>
      <c r="M409" s="22">
        <f t="shared" si="72"/>
        <v>280.51829739999994</v>
      </c>
      <c r="N409" s="22">
        <f t="shared" si="69"/>
        <v>0</v>
      </c>
    </row>
    <row r="410" spans="1:14" x14ac:dyDescent="0.25">
      <c r="A410" s="1">
        <v>42752.99999999901</v>
      </c>
      <c r="B410">
        <v>36.299999999999997</v>
      </c>
      <c r="C410">
        <v>0.97525200000000001</v>
      </c>
      <c r="D410">
        <v>-7.0017200000000003E-3</v>
      </c>
      <c r="E410" s="22">
        <f t="shared" si="70"/>
        <v>0.97525200000000001</v>
      </c>
      <c r="F410" s="22">
        <f t="shared" si="71"/>
        <v>-7.0017200000000003E-3</v>
      </c>
      <c r="G410" s="22">
        <f t="shared" si="63"/>
        <v>0.96825028000000002</v>
      </c>
      <c r="H410" s="22">
        <f t="shared" si="64"/>
        <v>5.2999999999999972</v>
      </c>
      <c r="I410" s="22">
        <f t="shared" si="65"/>
        <v>4.3317497199999968</v>
      </c>
      <c r="J410" s="22">
        <f t="shared" si="66"/>
        <v>0</v>
      </c>
      <c r="K410" s="22">
        <f t="shared" si="67"/>
        <v>73.813452319999996</v>
      </c>
      <c r="L410" s="22">
        <f t="shared" si="68"/>
        <v>0</v>
      </c>
      <c r="M410" s="22">
        <f t="shared" si="72"/>
        <v>276.18654767999993</v>
      </c>
      <c r="N410" s="22">
        <f t="shared" si="69"/>
        <v>0</v>
      </c>
    </row>
    <row r="411" spans="1:14" x14ac:dyDescent="0.25">
      <c r="A411" s="1">
        <v>42753.041666665675</v>
      </c>
      <c r="B411">
        <v>34.799999999999997</v>
      </c>
      <c r="C411">
        <v>0.52924400000000005</v>
      </c>
      <c r="D411">
        <v>-7.0017200000000003E-3</v>
      </c>
      <c r="E411" s="22">
        <f t="shared" si="70"/>
        <v>0.52924400000000005</v>
      </c>
      <c r="F411" s="22">
        <f t="shared" si="71"/>
        <v>-7.0017200000000003E-3</v>
      </c>
      <c r="G411" s="22">
        <f t="shared" si="63"/>
        <v>0.52224228000000006</v>
      </c>
      <c r="H411" s="22">
        <f t="shared" si="64"/>
        <v>3.7999999999999972</v>
      </c>
      <c r="I411" s="22">
        <f t="shared" si="65"/>
        <v>3.2777577199999972</v>
      </c>
      <c r="J411" s="22">
        <f t="shared" si="66"/>
        <v>0</v>
      </c>
      <c r="K411" s="22">
        <f t="shared" si="67"/>
        <v>77.091210039999993</v>
      </c>
      <c r="L411" s="22">
        <f t="shared" si="68"/>
        <v>0</v>
      </c>
      <c r="M411" s="22">
        <f t="shared" si="72"/>
        <v>272.90878995999992</v>
      </c>
      <c r="N411" s="22">
        <f t="shared" si="69"/>
        <v>0</v>
      </c>
    </row>
    <row r="412" spans="1:14" x14ac:dyDescent="0.25">
      <c r="A412" s="1">
        <v>42753.083333332339</v>
      </c>
      <c r="B412">
        <v>31.8</v>
      </c>
      <c r="C412">
        <v>0.53418499999999991</v>
      </c>
      <c r="D412">
        <v>-7.0017200000000003E-3</v>
      </c>
      <c r="E412" s="22">
        <f t="shared" si="70"/>
        <v>0.53418499999999991</v>
      </c>
      <c r="F412" s="22">
        <f t="shared" si="71"/>
        <v>-7.0017200000000003E-3</v>
      </c>
      <c r="G412" s="22">
        <f t="shared" si="63"/>
        <v>0.52718327999999992</v>
      </c>
      <c r="H412" s="22">
        <f t="shared" si="64"/>
        <v>0.80000000000000071</v>
      </c>
      <c r="I412" s="22">
        <f t="shared" si="65"/>
        <v>0.27281672000000079</v>
      </c>
      <c r="J412" s="22">
        <f t="shared" si="66"/>
        <v>0</v>
      </c>
      <c r="K412" s="22">
        <f t="shared" si="67"/>
        <v>77.364026759999987</v>
      </c>
      <c r="L412" s="22">
        <f t="shared" si="68"/>
        <v>0</v>
      </c>
      <c r="M412" s="22">
        <f t="shared" si="72"/>
        <v>272.63597323999994</v>
      </c>
      <c r="N412" s="22">
        <f t="shared" si="69"/>
        <v>0</v>
      </c>
    </row>
    <row r="413" spans="1:14" x14ac:dyDescent="0.25">
      <c r="A413" s="1">
        <v>42753.124999999003</v>
      </c>
      <c r="B413">
        <v>32.299999999999997</v>
      </c>
      <c r="C413">
        <v>1.05128</v>
      </c>
      <c r="D413">
        <v>-7.0017200000000003E-3</v>
      </c>
      <c r="E413" s="22">
        <f t="shared" si="70"/>
        <v>1.05128</v>
      </c>
      <c r="F413" s="22">
        <f t="shared" si="71"/>
        <v>-7.0017200000000003E-3</v>
      </c>
      <c r="G413" s="22">
        <f t="shared" si="63"/>
        <v>1.0442782799999999</v>
      </c>
      <c r="H413" s="22">
        <f t="shared" si="64"/>
        <v>1.2999999999999972</v>
      </c>
      <c r="I413" s="22">
        <f t="shared" si="65"/>
        <v>0.25572171999999727</v>
      </c>
      <c r="J413" s="22">
        <f t="shared" si="66"/>
        <v>0</v>
      </c>
      <c r="K413" s="22">
        <f t="shared" si="67"/>
        <v>77.619748479999984</v>
      </c>
      <c r="L413" s="22">
        <f t="shared" si="68"/>
        <v>0</v>
      </c>
      <c r="M413" s="22">
        <f t="shared" si="72"/>
        <v>272.38025151999994</v>
      </c>
      <c r="N413" s="22">
        <f t="shared" si="69"/>
        <v>0</v>
      </c>
    </row>
    <row r="414" spans="1:14" x14ac:dyDescent="0.25">
      <c r="A414" s="1">
        <v>42753.166666665667</v>
      </c>
      <c r="B414">
        <v>31.3</v>
      </c>
      <c r="C414">
        <v>1.21299</v>
      </c>
      <c r="D414">
        <v>-7.0017200000000003E-3</v>
      </c>
      <c r="E414" s="22">
        <f t="shared" si="70"/>
        <v>1.21299</v>
      </c>
      <c r="F414" s="22">
        <f t="shared" si="71"/>
        <v>-7.0017200000000003E-3</v>
      </c>
      <c r="G414" s="22">
        <f t="shared" si="63"/>
        <v>1.2059882799999999</v>
      </c>
      <c r="H414" s="22">
        <f t="shared" si="64"/>
        <v>0.30000000000000071</v>
      </c>
      <c r="I414" s="22">
        <f t="shared" si="65"/>
        <v>0</v>
      </c>
      <c r="J414" s="22">
        <f t="shared" si="66"/>
        <v>0.9059882799999992</v>
      </c>
      <c r="K414" s="22">
        <f t="shared" si="67"/>
        <v>0</v>
      </c>
      <c r="L414" s="22">
        <f t="shared" si="68"/>
        <v>0.9059882799999992</v>
      </c>
      <c r="M414" s="22">
        <f t="shared" si="72"/>
        <v>273.28623979999992</v>
      </c>
      <c r="N414" s="22">
        <f t="shared" si="69"/>
        <v>0</v>
      </c>
    </row>
    <row r="415" spans="1:14" x14ac:dyDescent="0.25">
      <c r="A415" s="1">
        <v>42753.208333332332</v>
      </c>
      <c r="B415">
        <v>31.2</v>
      </c>
      <c r="C415">
        <v>0.65058700000000003</v>
      </c>
      <c r="D415">
        <v>-7.0017200000000003E-3</v>
      </c>
      <c r="E415" s="22">
        <f t="shared" si="70"/>
        <v>0.65058700000000003</v>
      </c>
      <c r="F415" s="22">
        <f t="shared" si="71"/>
        <v>-7.0017200000000003E-3</v>
      </c>
      <c r="G415" s="22">
        <f t="shared" si="63"/>
        <v>0.64358528000000004</v>
      </c>
      <c r="H415" s="22">
        <f t="shared" si="64"/>
        <v>0.19999999999999929</v>
      </c>
      <c r="I415" s="22">
        <f t="shared" si="65"/>
        <v>0</v>
      </c>
      <c r="J415" s="22">
        <f t="shared" si="66"/>
        <v>0.44358528000000075</v>
      </c>
      <c r="K415" s="22">
        <f t="shared" si="67"/>
        <v>0</v>
      </c>
      <c r="L415" s="22">
        <f t="shared" si="68"/>
        <v>1.3495735600000001</v>
      </c>
      <c r="M415" s="22">
        <f t="shared" si="72"/>
        <v>273.7298250799999</v>
      </c>
      <c r="N415" s="22">
        <f t="shared" si="69"/>
        <v>0</v>
      </c>
    </row>
    <row r="416" spans="1:14" x14ac:dyDescent="0.25">
      <c r="A416" s="1">
        <v>42753.249999998996</v>
      </c>
      <c r="B416">
        <v>31.1</v>
      </c>
      <c r="C416">
        <v>0.91260699999999995</v>
      </c>
      <c r="D416">
        <v>-7.0017200000000003E-3</v>
      </c>
      <c r="E416" s="22">
        <f t="shared" si="70"/>
        <v>0.91260699999999995</v>
      </c>
      <c r="F416" s="22">
        <f t="shared" si="71"/>
        <v>-7.0017200000000003E-3</v>
      </c>
      <c r="G416" s="22">
        <f t="shared" si="63"/>
        <v>0.90560527999999996</v>
      </c>
      <c r="H416" s="22">
        <f t="shared" si="64"/>
        <v>0.10000000000000142</v>
      </c>
      <c r="I416" s="22">
        <f t="shared" si="65"/>
        <v>0</v>
      </c>
      <c r="J416" s="22">
        <f t="shared" si="66"/>
        <v>0.80560527999999854</v>
      </c>
      <c r="K416" s="22">
        <f t="shared" si="67"/>
        <v>0</v>
      </c>
      <c r="L416" s="22">
        <f t="shared" si="68"/>
        <v>2.1551788399999987</v>
      </c>
      <c r="M416" s="22">
        <f t="shared" si="72"/>
        <v>274.53543035999991</v>
      </c>
      <c r="N416" s="22">
        <f t="shared" si="69"/>
        <v>0</v>
      </c>
    </row>
    <row r="417" spans="1:14" x14ac:dyDescent="0.25">
      <c r="A417" s="1">
        <v>42753.29166666566</v>
      </c>
      <c r="B417">
        <v>35</v>
      </c>
      <c r="C417">
        <v>0.81884199999999996</v>
      </c>
      <c r="D417">
        <v>-7.0017200000000003E-3</v>
      </c>
      <c r="E417" s="22">
        <f t="shared" si="70"/>
        <v>0.81884199999999996</v>
      </c>
      <c r="F417" s="22">
        <f t="shared" si="71"/>
        <v>-7.0017200000000003E-3</v>
      </c>
      <c r="G417" s="22">
        <f t="shared" si="63"/>
        <v>0.81184027999999997</v>
      </c>
      <c r="H417" s="22">
        <f t="shared" si="64"/>
        <v>4</v>
      </c>
      <c r="I417" s="22">
        <f t="shared" si="65"/>
        <v>3.1881597199999998</v>
      </c>
      <c r="J417" s="22">
        <f t="shared" si="66"/>
        <v>0</v>
      </c>
      <c r="K417" s="22">
        <f t="shared" si="67"/>
        <v>3.1881597199999998</v>
      </c>
      <c r="L417" s="22">
        <f t="shared" si="68"/>
        <v>0</v>
      </c>
      <c r="M417" s="22">
        <f t="shared" si="72"/>
        <v>271.34727063999992</v>
      </c>
      <c r="N417" s="22">
        <f t="shared" si="69"/>
        <v>0</v>
      </c>
    </row>
    <row r="418" spans="1:14" x14ac:dyDescent="0.25">
      <c r="A418" s="1">
        <v>42753.333333332324</v>
      </c>
      <c r="B418">
        <v>38.799999999999997</v>
      </c>
      <c r="C418">
        <v>0.51552100000000001</v>
      </c>
      <c r="D418">
        <v>0.85251010999999999</v>
      </c>
      <c r="E418" s="22">
        <f t="shared" si="70"/>
        <v>0.51552100000000001</v>
      </c>
      <c r="F418" s="22">
        <f t="shared" si="71"/>
        <v>0.85251010999999999</v>
      </c>
      <c r="G418" s="22">
        <f t="shared" si="63"/>
        <v>1.36803111</v>
      </c>
      <c r="H418" s="22">
        <f t="shared" si="64"/>
        <v>7.7999999999999972</v>
      </c>
      <c r="I418" s="22">
        <f t="shared" si="65"/>
        <v>6.4319688899999967</v>
      </c>
      <c r="J418" s="22">
        <f t="shared" si="66"/>
        <v>0</v>
      </c>
      <c r="K418" s="22">
        <f t="shared" si="67"/>
        <v>9.6201286099999965</v>
      </c>
      <c r="L418" s="22">
        <f t="shared" si="68"/>
        <v>0</v>
      </c>
      <c r="M418" s="22">
        <f t="shared" si="72"/>
        <v>264.91530174999991</v>
      </c>
      <c r="N418" s="22">
        <f t="shared" si="69"/>
        <v>0</v>
      </c>
    </row>
    <row r="419" spans="1:14" x14ac:dyDescent="0.25">
      <c r="A419" s="1">
        <v>42753.374999998989</v>
      </c>
      <c r="B419">
        <v>39.6</v>
      </c>
      <c r="C419">
        <v>0.65259400000000001</v>
      </c>
      <c r="D419">
        <v>3.8304840000000002</v>
      </c>
      <c r="E419" s="22">
        <f t="shared" si="70"/>
        <v>0.65259400000000001</v>
      </c>
      <c r="F419" s="22">
        <f t="shared" si="71"/>
        <v>3.8304840000000002</v>
      </c>
      <c r="G419" s="22">
        <f t="shared" si="63"/>
        <v>4.4830779999999999</v>
      </c>
      <c r="H419" s="22">
        <f t="shared" si="64"/>
        <v>8.6000000000000014</v>
      </c>
      <c r="I419" s="22">
        <f t="shared" si="65"/>
        <v>4.1169220000000015</v>
      </c>
      <c r="J419" s="22">
        <f t="shared" si="66"/>
        <v>0</v>
      </c>
      <c r="K419" s="22">
        <f t="shared" si="67"/>
        <v>13.737050609999997</v>
      </c>
      <c r="L419" s="22">
        <f t="shared" si="68"/>
        <v>0</v>
      </c>
      <c r="M419" s="22">
        <f t="shared" si="72"/>
        <v>260.79837974999992</v>
      </c>
      <c r="N419" s="22">
        <f t="shared" si="69"/>
        <v>0</v>
      </c>
    </row>
    <row r="420" spans="1:14" x14ac:dyDescent="0.25">
      <c r="A420" s="1">
        <v>42753.416666665653</v>
      </c>
      <c r="B420">
        <v>42.2</v>
      </c>
      <c r="C420">
        <v>0.59122799999999998</v>
      </c>
      <c r="D420">
        <v>6.9826800000000002</v>
      </c>
      <c r="E420" s="22">
        <f t="shared" si="70"/>
        <v>0.59122799999999998</v>
      </c>
      <c r="F420" s="22">
        <f t="shared" si="71"/>
        <v>6.9826800000000002</v>
      </c>
      <c r="G420" s="22">
        <f t="shared" si="63"/>
        <v>7.5739080000000003</v>
      </c>
      <c r="H420" s="22">
        <f t="shared" si="64"/>
        <v>11.200000000000003</v>
      </c>
      <c r="I420" s="22">
        <f t="shared" si="65"/>
        <v>3.6260920000000025</v>
      </c>
      <c r="J420" s="22">
        <f t="shared" si="66"/>
        <v>0</v>
      </c>
      <c r="K420" s="22">
        <f t="shared" si="67"/>
        <v>17.363142610000001</v>
      </c>
      <c r="L420" s="22">
        <f t="shared" si="68"/>
        <v>0</v>
      </c>
      <c r="M420" s="22">
        <f t="shared" si="72"/>
        <v>257.1722877499999</v>
      </c>
      <c r="N420" s="22">
        <f t="shared" si="69"/>
        <v>0</v>
      </c>
    </row>
    <row r="421" spans="1:14" x14ac:dyDescent="0.25">
      <c r="A421" s="1">
        <v>42753.458333332317</v>
      </c>
      <c r="B421">
        <v>43.8</v>
      </c>
      <c r="C421">
        <v>1.8355899999999998</v>
      </c>
      <c r="D421">
        <v>15.29091</v>
      </c>
      <c r="E421" s="22">
        <f t="shared" si="70"/>
        <v>1.8355899999999998</v>
      </c>
      <c r="F421" s="22">
        <f t="shared" si="71"/>
        <v>15.29091</v>
      </c>
      <c r="G421" s="22">
        <f t="shared" si="63"/>
        <v>17.1265</v>
      </c>
      <c r="H421" s="22">
        <f t="shared" si="64"/>
        <v>12.799999999999997</v>
      </c>
      <c r="I421" s="22">
        <f t="shared" si="65"/>
        <v>0</v>
      </c>
      <c r="J421" s="22">
        <f t="shared" si="66"/>
        <v>4.3265000000000029</v>
      </c>
      <c r="K421" s="22">
        <f t="shared" si="67"/>
        <v>0</v>
      </c>
      <c r="L421" s="22">
        <f t="shared" si="68"/>
        <v>4.3265000000000029</v>
      </c>
      <c r="M421" s="22">
        <f t="shared" si="72"/>
        <v>261.49878774999991</v>
      </c>
      <c r="N421" s="22">
        <f t="shared" si="69"/>
        <v>0</v>
      </c>
    </row>
    <row r="422" spans="1:14" x14ac:dyDescent="0.25">
      <c r="A422" s="1">
        <v>42753.499999998981</v>
      </c>
      <c r="B422">
        <v>45.1</v>
      </c>
      <c r="C422">
        <v>1.6159700000000001</v>
      </c>
      <c r="D422">
        <v>18.381310000000003</v>
      </c>
      <c r="E422" s="22">
        <f t="shared" si="70"/>
        <v>1.6159700000000001</v>
      </c>
      <c r="F422" s="22">
        <f t="shared" si="71"/>
        <v>18.381310000000003</v>
      </c>
      <c r="G422" s="22">
        <f t="shared" si="63"/>
        <v>19.997280000000003</v>
      </c>
      <c r="H422" s="22">
        <f t="shared" si="64"/>
        <v>14.100000000000001</v>
      </c>
      <c r="I422" s="22">
        <f t="shared" si="65"/>
        <v>0</v>
      </c>
      <c r="J422" s="22">
        <f t="shared" si="66"/>
        <v>5.8972800000000021</v>
      </c>
      <c r="K422" s="22">
        <f t="shared" si="67"/>
        <v>0</v>
      </c>
      <c r="L422" s="22">
        <f t="shared" si="68"/>
        <v>10.223780000000005</v>
      </c>
      <c r="M422" s="22">
        <f t="shared" si="72"/>
        <v>267.39606774999993</v>
      </c>
      <c r="N422" s="22">
        <f t="shared" si="69"/>
        <v>0</v>
      </c>
    </row>
    <row r="423" spans="1:14" x14ac:dyDescent="0.25">
      <c r="A423" s="1">
        <v>42753.541666665646</v>
      </c>
      <c r="B423">
        <v>45.8</v>
      </c>
      <c r="C423">
        <v>1.7061999999999999</v>
      </c>
      <c r="D423">
        <v>8.7933100000000017</v>
      </c>
      <c r="E423" s="22">
        <f t="shared" si="70"/>
        <v>1.7061999999999999</v>
      </c>
      <c r="F423" s="22">
        <f t="shared" si="71"/>
        <v>8.7933100000000017</v>
      </c>
      <c r="G423" s="22">
        <f t="shared" si="63"/>
        <v>10.499510000000001</v>
      </c>
      <c r="H423" s="22">
        <f t="shared" si="64"/>
        <v>14.799999999999997</v>
      </c>
      <c r="I423" s="22">
        <f t="shared" si="65"/>
        <v>4.3004899999999964</v>
      </c>
      <c r="J423" s="22">
        <f t="shared" si="66"/>
        <v>0</v>
      </c>
      <c r="K423" s="22">
        <f t="shared" si="67"/>
        <v>4.3004899999999964</v>
      </c>
      <c r="L423" s="22">
        <f t="shared" si="68"/>
        <v>0</v>
      </c>
      <c r="M423" s="22">
        <f t="shared" si="72"/>
        <v>263.09557774999996</v>
      </c>
      <c r="N423" s="22">
        <f t="shared" si="69"/>
        <v>0</v>
      </c>
    </row>
    <row r="424" spans="1:14" x14ac:dyDescent="0.25">
      <c r="A424" s="1">
        <v>42753.58333333231</v>
      </c>
      <c r="B424">
        <v>46.1</v>
      </c>
      <c r="C424">
        <v>1.26149</v>
      </c>
      <c r="D424">
        <v>17.813209999999998</v>
      </c>
      <c r="E424" s="22">
        <f t="shared" si="70"/>
        <v>1.26149</v>
      </c>
      <c r="F424" s="22">
        <f t="shared" si="71"/>
        <v>17.813209999999998</v>
      </c>
      <c r="G424" s="22">
        <f t="shared" si="63"/>
        <v>19.074699999999996</v>
      </c>
      <c r="H424" s="22">
        <f t="shared" si="64"/>
        <v>15.100000000000001</v>
      </c>
      <c r="I424" s="22">
        <f t="shared" si="65"/>
        <v>0</v>
      </c>
      <c r="J424" s="22">
        <f t="shared" si="66"/>
        <v>3.974699999999995</v>
      </c>
      <c r="K424" s="22">
        <f t="shared" si="67"/>
        <v>0</v>
      </c>
      <c r="L424" s="22">
        <f t="shared" si="68"/>
        <v>3.974699999999995</v>
      </c>
      <c r="M424" s="22">
        <f t="shared" si="72"/>
        <v>267.07027774999995</v>
      </c>
      <c r="N424" s="22">
        <f t="shared" si="69"/>
        <v>0</v>
      </c>
    </row>
    <row r="425" spans="1:14" x14ac:dyDescent="0.25">
      <c r="A425" s="1">
        <v>42753.624999998974</v>
      </c>
      <c r="B425">
        <v>46.5</v>
      </c>
      <c r="C425">
        <v>1.6265999999999998</v>
      </c>
      <c r="D425">
        <v>13.14583</v>
      </c>
      <c r="E425" s="22">
        <f t="shared" si="70"/>
        <v>1.6265999999999998</v>
      </c>
      <c r="F425" s="22">
        <f t="shared" si="71"/>
        <v>13.14583</v>
      </c>
      <c r="G425" s="22">
        <f t="shared" si="63"/>
        <v>14.77243</v>
      </c>
      <c r="H425" s="22">
        <f t="shared" si="64"/>
        <v>15.5</v>
      </c>
      <c r="I425" s="22">
        <f t="shared" si="65"/>
        <v>0.72757000000000005</v>
      </c>
      <c r="J425" s="22">
        <f t="shared" si="66"/>
        <v>0</v>
      </c>
      <c r="K425" s="22">
        <f t="shared" si="67"/>
        <v>0.72757000000000005</v>
      </c>
      <c r="L425" s="22">
        <f t="shared" si="68"/>
        <v>0</v>
      </c>
      <c r="M425" s="22">
        <f t="shared" si="72"/>
        <v>266.34270774999993</v>
      </c>
      <c r="N425" s="22">
        <f t="shared" si="69"/>
        <v>0</v>
      </c>
    </row>
    <row r="426" spans="1:14" x14ac:dyDescent="0.25">
      <c r="A426" s="1">
        <v>42753.666666665638</v>
      </c>
      <c r="B426">
        <v>47.2</v>
      </c>
      <c r="C426">
        <v>1.2125699999999999</v>
      </c>
      <c r="D426">
        <v>15.052440000000001</v>
      </c>
      <c r="E426" s="22">
        <f t="shared" si="70"/>
        <v>1.2125699999999999</v>
      </c>
      <c r="F426" s="22">
        <f t="shared" si="71"/>
        <v>15.052440000000001</v>
      </c>
      <c r="G426" s="22">
        <f t="shared" ref="G426:G489" si="73">(E426+F426)</f>
        <v>16.26501</v>
      </c>
      <c r="H426" s="22">
        <f t="shared" ref="H426:H489" si="74">B426-$S$4</f>
        <v>16.200000000000003</v>
      </c>
      <c r="I426" s="22">
        <f t="shared" ref="I426:I489" si="75">IF((H426-G426)&gt;0, (H426-G426), (0))</f>
        <v>0</v>
      </c>
      <c r="J426" s="22">
        <f t="shared" ref="J426:J489" si="76">IF(I426=0, G426-H426,0)</f>
        <v>6.5009999999997348E-2</v>
      </c>
      <c r="K426" s="22">
        <f t="shared" ref="K426:K489" si="77">IF(I426&gt;0, K425+I426, 0)</f>
        <v>0</v>
      </c>
      <c r="L426" s="22">
        <f t="shared" ref="L426:L489" si="78">IF(J426&gt;0,L425+J426, 0)</f>
        <v>6.5009999999997348E-2</v>
      </c>
      <c r="M426" s="22">
        <f t="shared" si="72"/>
        <v>266.4077177499999</v>
      </c>
      <c r="N426" s="22">
        <f t="shared" ref="N426:N489" si="79">(M425-I426+J426)-M426</f>
        <v>0</v>
      </c>
    </row>
    <row r="427" spans="1:14" x14ac:dyDescent="0.25">
      <c r="A427" s="1">
        <v>42753.708333332303</v>
      </c>
      <c r="B427">
        <v>46.7</v>
      </c>
      <c r="C427">
        <v>1.14114</v>
      </c>
      <c r="D427">
        <v>9.2927199999999992</v>
      </c>
      <c r="E427" s="22">
        <f t="shared" si="70"/>
        <v>1.14114</v>
      </c>
      <c r="F427" s="22">
        <f t="shared" si="71"/>
        <v>9.2927199999999992</v>
      </c>
      <c r="G427" s="22">
        <f t="shared" si="73"/>
        <v>10.433859999999999</v>
      </c>
      <c r="H427" s="22">
        <f t="shared" si="74"/>
        <v>15.700000000000003</v>
      </c>
      <c r="I427" s="22">
        <f t="shared" si="75"/>
        <v>5.2661400000000036</v>
      </c>
      <c r="J427" s="22">
        <f t="shared" si="76"/>
        <v>0</v>
      </c>
      <c r="K427" s="22">
        <f t="shared" si="77"/>
        <v>5.2661400000000036</v>
      </c>
      <c r="L427" s="22">
        <f t="shared" si="78"/>
        <v>0</v>
      </c>
      <c r="M427" s="22">
        <f t="shared" si="72"/>
        <v>261.1415777499999</v>
      </c>
      <c r="N427" s="22">
        <f t="shared" si="79"/>
        <v>0</v>
      </c>
    </row>
    <row r="428" spans="1:14" x14ac:dyDescent="0.25">
      <c r="A428" s="1">
        <v>42753.749999998967</v>
      </c>
      <c r="B428">
        <v>46.9</v>
      </c>
      <c r="C428">
        <v>0.97217299999999995</v>
      </c>
      <c r="D428">
        <v>2.4337249999999999</v>
      </c>
      <c r="E428" s="22">
        <f t="shared" si="70"/>
        <v>0.97217299999999995</v>
      </c>
      <c r="F428" s="22">
        <f t="shared" si="71"/>
        <v>2.4337249999999999</v>
      </c>
      <c r="G428" s="22">
        <f t="shared" si="73"/>
        <v>3.4058979999999996</v>
      </c>
      <c r="H428" s="22">
        <f t="shared" si="74"/>
        <v>15.899999999999999</v>
      </c>
      <c r="I428" s="22">
        <f t="shared" si="75"/>
        <v>12.494101999999998</v>
      </c>
      <c r="J428" s="22">
        <f t="shared" si="76"/>
        <v>0</v>
      </c>
      <c r="K428" s="22">
        <f t="shared" si="77"/>
        <v>17.760242000000002</v>
      </c>
      <c r="L428" s="22">
        <f t="shared" si="78"/>
        <v>0</v>
      </c>
      <c r="M428" s="22">
        <f t="shared" si="72"/>
        <v>248.6474757499999</v>
      </c>
      <c r="N428" s="22">
        <f t="shared" si="79"/>
        <v>0</v>
      </c>
    </row>
    <row r="429" spans="1:14" x14ac:dyDescent="0.25">
      <c r="A429" s="1">
        <v>42753.791666665631</v>
      </c>
      <c r="B429">
        <v>47.8</v>
      </c>
      <c r="C429">
        <v>1.00956</v>
      </c>
      <c r="D429">
        <v>-7.0017200000000003E-3</v>
      </c>
      <c r="E429" s="22">
        <f t="shared" si="70"/>
        <v>1.00956</v>
      </c>
      <c r="F429" s="22">
        <f t="shared" si="71"/>
        <v>-7.0017200000000003E-3</v>
      </c>
      <c r="G429" s="22">
        <f t="shared" si="73"/>
        <v>1.0025582799999999</v>
      </c>
      <c r="H429" s="22">
        <f t="shared" si="74"/>
        <v>16.799999999999997</v>
      </c>
      <c r="I429" s="22">
        <f t="shared" si="75"/>
        <v>15.797441719999997</v>
      </c>
      <c r="J429" s="22">
        <f t="shared" si="76"/>
        <v>0</v>
      </c>
      <c r="K429" s="22">
        <f t="shared" si="77"/>
        <v>33.55768372</v>
      </c>
      <c r="L429" s="22">
        <f t="shared" si="78"/>
        <v>0</v>
      </c>
      <c r="M429" s="22">
        <f t="shared" si="72"/>
        <v>232.8500340299999</v>
      </c>
      <c r="N429" s="22">
        <f t="shared" si="79"/>
        <v>0</v>
      </c>
    </row>
    <row r="430" spans="1:14" x14ac:dyDescent="0.25">
      <c r="A430" s="1">
        <v>42753.833333332295</v>
      </c>
      <c r="B430">
        <v>46.6</v>
      </c>
      <c r="C430">
        <v>0.76973999999999998</v>
      </c>
      <c r="D430">
        <v>-7.0017200000000003E-3</v>
      </c>
      <c r="E430" s="22">
        <f t="shared" si="70"/>
        <v>0.76973999999999998</v>
      </c>
      <c r="F430" s="22">
        <f t="shared" si="71"/>
        <v>-7.0017200000000003E-3</v>
      </c>
      <c r="G430" s="22">
        <f t="shared" si="73"/>
        <v>0.76273827999999999</v>
      </c>
      <c r="H430" s="22">
        <f t="shared" si="74"/>
        <v>15.600000000000001</v>
      </c>
      <c r="I430" s="22">
        <f t="shared" si="75"/>
        <v>14.837261720000001</v>
      </c>
      <c r="J430" s="22">
        <f t="shared" si="76"/>
        <v>0</v>
      </c>
      <c r="K430" s="22">
        <f t="shared" si="77"/>
        <v>48.394945440000001</v>
      </c>
      <c r="L430" s="22">
        <f t="shared" si="78"/>
        <v>0</v>
      </c>
      <c r="M430" s="22">
        <f t="shared" si="72"/>
        <v>218.01277230999989</v>
      </c>
      <c r="N430" s="22">
        <f t="shared" si="79"/>
        <v>0</v>
      </c>
    </row>
    <row r="431" spans="1:14" x14ac:dyDescent="0.25">
      <c r="A431" s="1">
        <v>42753.87499999896</v>
      </c>
      <c r="B431">
        <v>45</v>
      </c>
      <c r="C431">
        <v>1.3842699999999999</v>
      </c>
      <c r="D431">
        <v>-7.0017200000000003E-3</v>
      </c>
      <c r="E431" s="22">
        <f t="shared" si="70"/>
        <v>1.3842699999999999</v>
      </c>
      <c r="F431" s="22">
        <f t="shared" si="71"/>
        <v>-7.0017200000000003E-3</v>
      </c>
      <c r="G431" s="22">
        <f t="shared" si="73"/>
        <v>1.3772682799999998</v>
      </c>
      <c r="H431" s="22">
        <f t="shared" si="74"/>
        <v>14</v>
      </c>
      <c r="I431" s="22">
        <f t="shared" si="75"/>
        <v>12.622731720000001</v>
      </c>
      <c r="J431" s="22">
        <f t="shared" si="76"/>
        <v>0</v>
      </c>
      <c r="K431" s="22">
        <f t="shared" si="77"/>
        <v>61.017677160000005</v>
      </c>
      <c r="L431" s="22">
        <f t="shared" si="78"/>
        <v>0</v>
      </c>
      <c r="M431" s="22">
        <f t="shared" si="72"/>
        <v>205.3900405899999</v>
      </c>
      <c r="N431" s="22">
        <f t="shared" si="79"/>
        <v>0</v>
      </c>
    </row>
    <row r="432" spans="1:14" x14ac:dyDescent="0.25">
      <c r="A432" s="1">
        <v>42753.916666665624</v>
      </c>
      <c r="B432">
        <v>42.3</v>
      </c>
      <c r="C432">
        <v>1.1443699999999999</v>
      </c>
      <c r="D432">
        <v>-7.0017200000000003E-3</v>
      </c>
      <c r="E432" s="22">
        <f t="shared" si="70"/>
        <v>1.1443699999999999</v>
      </c>
      <c r="F432" s="22">
        <f t="shared" si="71"/>
        <v>-7.0017200000000003E-3</v>
      </c>
      <c r="G432" s="22">
        <f t="shared" si="73"/>
        <v>1.1373682799999998</v>
      </c>
      <c r="H432" s="22">
        <f t="shared" si="74"/>
        <v>11.299999999999997</v>
      </c>
      <c r="I432" s="22">
        <f t="shared" si="75"/>
        <v>10.162631719999997</v>
      </c>
      <c r="J432" s="22">
        <f t="shared" si="76"/>
        <v>0</v>
      </c>
      <c r="K432" s="22">
        <f t="shared" si="77"/>
        <v>71.180308879999998</v>
      </c>
      <c r="L432" s="22">
        <f t="shared" si="78"/>
        <v>0</v>
      </c>
      <c r="M432" s="22">
        <f t="shared" si="72"/>
        <v>195.22740886999989</v>
      </c>
      <c r="N432" s="22">
        <f t="shared" si="79"/>
        <v>0</v>
      </c>
    </row>
    <row r="433" spans="1:14" x14ac:dyDescent="0.25">
      <c r="A433" s="1">
        <v>42753.958333332288</v>
      </c>
      <c r="B433">
        <v>40.1</v>
      </c>
      <c r="C433">
        <v>0.71252899999999997</v>
      </c>
      <c r="D433">
        <v>-7.0017200000000003E-3</v>
      </c>
      <c r="E433" s="22">
        <f t="shared" si="70"/>
        <v>0.71252899999999997</v>
      </c>
      <c r="F433" s="22">
        <f t="shared" si="71"/>
        <v>-7.0017200000000003E-3</v>
      </c>
      <c r="G433" s="22">
        <f t="shared" si="73"/>
        <v>0.70552727999999998</v>
      </c>
      <c r="H433" s="22">
        <f t="shared" si="74"/>
        <v>9.1000000000000014</v>
      </c>
      <c r="I433" s="22">
        <f t="shared" si="75"/>
        <v>8.3944727200000013</v>
      </c>
      <c r="J433" s="22">
        <f t="shared" si="76"/>
        <v>0</v>
      </c>
      <c r="K433" s="22">
        <f t="shared" si="77"/>
        <v>79.574781599999994</v>
      </c>
      <c r="L433" s="22">
        <f t="shared" si="78"/>
        <v>0</v>
      </c>
      <c r="M433" s="22">
        <f t="shared" si="72"/>
        <v>186.83293614999988</v>
      </c>
      <c r="N433" s="22">
        <f t="shared" si="79"/>
        <v>0</v>
      </c>
    </row>
    <row r="434" spans="1:14" x14ac:dyDescent="0.25">
      <c r="A434" s="1">
        <v>42753.999999998952</v>
      </c>
      <c r="B434">
        <v>37.9</v>
      </c>
      <c r="C434">
        <v>0.64215499999999992</v>
      </c>
      <c r="D434">
        <v>-7.0017200000000003E-3</v>
      </c>
      <c r="E434" s="22">
        <f t="shared" si="70"/>
        <v>0.64215499999999992</v>
      </c>
      <c r="F434" s="22">
        <f t="shared" si="71"/>
        <v>-7.0017200000000003E-3</v>
      </c>
      <c r="G434" s="22">
        <f t="shared" si="73"/>
        <v>0.63515327999999993</v>
      </c>
      <c r="H434" s="22">
        <f t="shared" si="74"/>
        <v>6.8999999999999986</v>
      </c>
      <c r="I434" s="22">
        <f t="shared" si="75"/>
        <v>6.2648467199999986</v>
      </c>
      <c r="J434" s="22">
        <f t="shared" si="76"/>
        <v>0</v>
      </c>
      <c r="K434" s="22">
        <f t="shared" si="77"/>
        <v>85.839628319999989</v>
      </c>
      <c r="L434" s="22">
        <f t="shared" si="78"/>
        <v>0</v>
      </c>
      <c r="M434" s="22">
        <f t="shared" si="72"/>
        <v>180.56808942999987</v>
      </c>
      <c r="N434" s="22">
        <f t="shared" si="79"/>
        <v>0</v>
      </c>
    </row>
    <row r="435" spans="1:14" x14ac:dyDescent="0.25">
      <c r="A435" s="1">
        <v>42754.041666665617</v>
      </c>
      <c r="B435">
        <v>35.6</v>
      </c>
      <c r="C435">
        <v>0.53998599999999997</v>
      </c>
      <c r="D435">
        <v>-7.0017200000000003E-3</v>
      </c>
      <c r="E435" s="22">
        <f t="shared" si="70"/>
        <v>0.53998599999999997</v>
      </c>
      <c r="F435" s="22">
        <f t="shared" si="71"/>
        <v>-7.0017200000000003E-3</v>
      </c>
      <c r="G435" s="22">
        <f t="shared" si="73"/>
        <v>0.53298427999999998</v>
      </c>
      <c r="H435" s="22">
        <f t="shared" si="74"/>
        <v>4.6000000000000014</v>
      </c>
      <c r="I435" s="22">
        <f t="shared" si="75"/>
        <v>4.0670157200000014</v>
      </c>
      <c r="J435" s="22">
        <f t="shared" si="76"/>
        <v>0</v>
      </c>
      <c r="K435" s="22">
        <f t="shared" si="77"/>
        <v>89.906644039999989</v>
      </c>
      <c r="L435" s="22">
        <f t="shared" si="78"/>
        <v>0</v>
      </c>
      <c r="M435" s="22">
        <f t="shared" si="72"/>
        <v>176.50107370999987</v>
      </c>
      <c r="N435" s="22">
        <f t="shared" si="79"/>
        <v>0</v>
      </c>
    </row>
    <row r="436" spans="1:14" x14ac:dyDescent="0.25">
      <c r="A436" s="1">
        <v>42754.083333332281</v>
      </c>
      <c r="B436">
        <v>34.1</v>
      </c>
      <c r="C436">
        <v>0.85417700000000008</v>
      </c>
      <c r="D436">
        <v>-7.0017200000000003E-3</v>
      </c>
      <c r="E436" s="22">
        <f t="shared" si="70"/>
        <v>0.85417700000000008</v>
      </c>
      <c r="F436" s="22">
        <f t="shared" si="71"/>
        <v>-7.0017200000000003E-3</v>
      </c>
      <c r="G436" s="22">
        <f t="shared" si="73"/>
        <v>0.84717528000000009</v>
      </c>
      <c r="H436" s="22">
        <f t="shared" si="74"/>
        <v>3.1000000000000014</v>
      </c>
      <c r="I436" s="22">
        <f t="shared" si="75"/>
        <v>2.2528247200000013</v>
      </c>
      <c r="J436" s="22">
        <f t="shared" si="76"/>
        <v>0</v>
      </c>
      <c r="K436" s="22">
        <f t="shared" si="77"/>
        <v>92.159468759999996</v>
      </c>
      <c r="L436" s="22">
        <f t="shared" si="78"/>
        <v>0</v>
      </c>
      <c r="M436" s="22">
        <f t="shared" si="72"/>
        <v>174.24824898999987</v>
      </c>
      <c r="N436" s="22">
        <f t="shared" si="79"/>
        <v>0</v>
      </c>
    </row>
    <row r="437" spans="1:14" x14ac:dyDescent="0.25">
      <c r="A437" s="1">
        <v>42754.124999998945</v>
      </c>
      <c r="B437">
        <v>33.299999999999997</v>
      </c>
      <c r="C437">
        <v>1.5838699999999999</v>
      </c>
      <c r="D437">
        <v>-7.0017200000000003E-3</v>
      </c>
      <c r="E437" s="22">
        <f t="shared" si="70"/>
        <v>1.5838699999999999</v>
      </c>
      <c r="F437" s="22">
        <f t="shared" si="71"/>
        <v>-7.0017200000000003E-3</v>
      </c>
      <c r="G437" s="22">
        <f t="shared" si="73"/>
        <v>1.5768682799999998</v>
      </c>
      <c r="H437" s="22">
        <f t="shared" si="74"/>
        <v>2.2999999999999972</v>
      </c>
      <c r="I437" s="22">
        <f t="shared" si="75"/>
        <v>0.72313171999999737</v>
      </c>
      <c r="J437" s="22">
        <f t="shared" si="76"/>
        <v>0</v>
      </c>
      <c r="K437" s="22">
        <f t="shared" si="77"/>
        <v>92.882600479999994</v>
      </c>
      <c r="L437" s="22">
        <f t="shared" si="78"/>
        <v>0</v>
      </c>
      <c r="M437" s="22">
        <f t="shared" si="72"/>
        <v>173.52511726999987</v>
      </c>
      <c r="N437" s="22">
        <f t="shared" si="79"/>
        <v>0</v>
      </c>
    </row>
    <row r="438" spans="1:14" x14ac:dyDescent="0.25">
      <c r="A438" s="1">
        <v>42754.166666665609</v>
      </c>
      <c r="B438">
        <v>32.700000000000003</v>
      </c>
      <c r="C438">
        <v>2.0652300000000001</v>
      </c>
      <c r="D438">
        <v>-7.0017200000000003E-3</v>
      </c>
      <c r="E438" s="22">
        <f t="shared" si="70"/>
        <v>2.0652300000000001</v>
      </c>
      <c r="F438" s="22">
        <f t="shared" si="71"/>
        <v>-7.0017200000000003E-3</v>
      </c>
      <c r="G438" s="22">
        <f t="shared" si="73"/>
        <v>2.0582282800000002</v>
      </c>
      <c r="H438" s="22">
        <f t="shared" si="74"/>
        <v>1.7000000000000028</v>
      </c>
      <c r="I438" s="22">
        <f t="shared" si="75"/>
        <v>0</v>
      </c>
      <c r="J438" s="22">
        <f t="shared" si="76"/>
        <v>0.3582282799999974</v>
      </c>
      <c r="K438" s="22">
        <f t="shared" si="77"/>
        <v>0</v>
      </c>
      <c r="L438" s="22">
        <f t="shared" si="78"/>
        <v>0.3582282799999974</v>
      </c>
      <c r="M438" s="22">
        <f t="shared" si="72"/>
        <v>173.88334554999986</v>
      </c>
      <c r="N438" s="22">
        <f t="shared" si="79"/>
        <v>0</v>
      </c>
    </row>
    <row r="439" spans="1:14" x14ac:dyDescent="0.25">
      <c r="A439" s="1">
        <v>42754.208333332273</v>
      </c>
      <c r="B439">
        <v>32.1</v>
      </c>
      <c r="C439">
        <v>2.1803499999999998</v>
      </c>
      <c r="D439">
        <v>-7.0017200000000003E-3</v>
      </c>
      <c r="E439" s="22">
        <f t="shared" si="70"/>
        <v>2.1803499999999998</v>
      </c>
      <c r="F439" s="22">
        <f t="shared" si="71"/>
        <v>-7.0017200000000003E-3</v>
      </c>
      <c r="G439" s="22">
        <f t="shared" si="73"/>
        <v>2.1733482799999999</v>
      </c>
      <c r="H439" s="22">
        <f t="shared" si="74"/>
        <v>1.1000000000000014</v>
      </c>
      <c r="I439" s="22">
        <f t="shared" si="75"/>
        <v>0</v>
      </c>
      <c r="J439" s="22">
        <f t="shared" si="76"/>
        <v>1.0733482799999985</v>
      </c>
      <c r="K439" s="22">
        <f t="shared" si="77"/>
        <v>0</v>
      </c>
      <c r="L439" s="22">
        <f t="shared" si="78"/>
        <v>1.4315765599999959</v>
      </c>
      <c r="M439" s="22">
        <f t="shared" si="72"/>
        <v>174.95669382999986</v>
      </c>
      <c r="N439" s="22">
        <f t="shared" si="79"/>
        <v>0</v>
      </c>
    </row>
    <row r="440" spans="1:14" x14ac:dyDescent="0.25">
      <c r="A440" s="1">
        <v>42754.249999998938</v>
      </c>
      <c r="B440">
        <v>32.5</v>
      </c>
      <c r="C440">
        <v>4.8778000000000006</v>
      </c>
      <c r="D440">
        <v>-7.0017200000000003E-3</v>
      </c>
      <c r="E440" s="22">
        <f t="shared" si="70"/>
        <v>4.8778000000000006</v>
      </c>
      <c r="F440" s="22">
        <f t="shared" si="71"/>
        <v>-7.0017200000000003E-3</v>
      </c>
      <c r="G440" s="22">
        <f t="shared" si="73"/>
        <v>4.8707982800000007</v>
      </c>
      <c r="H440" s="22">
        <f t="shared" si="74"/>
        <v>1.5</v>
      </c>
      <c r="I440" s="22">
        <f t="shared" si="75"/>
        <v>0</v>
      </c>
      <c r="J440" s="22">
        <f t="shared" si="76"/>
        <v>3.3707982800000007</v>
      </c>
      <c r="K440" s="22">
        <f t="shared" si="77"/>
        <v>0</v>
      </c>
      <c r="L440" s="22">
        <f t="shared" si="78"/>
        <v>4.802374839999997</v>
      </c>
      <c r="M440" s="22">
        <f t="shared" si="72"/>
        <v>178.32749210999987</v>
      </c>
      <c r="N440" s="22">
        <f t="shared" si="79"/>
        <v>0</v>
      </c>
    </row>
    <row r="441" spans="1:14" x14ac:dyDescent="0.25">
      <c r="A441" s="1">
        <v>42754.291666665602</v>
      </c>
      <c r="B441">
        <v>36.200000000000003</v>
      </c>
      <c r="C441">
        <v>7.2310799999999995</v>
      </c>
      <c r="D441">
        <v>-7.0017200000000003E-3</v>
      </c>
      <c r="E441" s="22">
        <f t="shared" si="70"/>
        <v>7.2310799999999995</v>
      </c>
      <c r="F441" s="22">
        <f t="shared" si="71"/>
        <v>-7.0017200000000003E-3</v>
      </c>
      <c r="G441" s="22">
        <f t="shared" si="73"/>
        <v>7.2240782799999996</v>
      </c>
      <c r="H441" s="22">
        <f t="shared" si="74"/>
        <v>5.2000000000000028</v>
      </c>
      <c r="I441" s="22">
        <f t="shared" si="75"/>
        <v>0</v>
      </c>
      <c r="J441" s="22">
        <f t="shared" si="76"/>
        <v>2.0240782799999968</v>
      </c>
      <c r="K441" s="22">
        <f t="shared" si="77"/>
        <v>0</v>
      </c>
      <c r="L441" s="22">
        <f t="shared" si="78"/>
        <v>6.8264531199999938</v>
      </c>
      <c r="M441" s="22">
        <f t="shared" si="72"/>
        <v>180.35157038999986</v>
      </c>
      <c r="N441" s="22">
        <f t="shared" si="79"/>
        <v>0</v>
      </c>
    </row>
    <row r="442" spans="1:14" x14ac:dyDescent="0.25">
      <c r="A442" s="1">
        <v>42754.333333332266</v>
      </c>
      <c r="B442">
        <v>33.5</v>
      </c>
      <c r="C442">
        <v>10.194100000000001</v>
      </c>
      <c r="D442">
        <v>2.7603299999999997</v>
      </c>
      <c r="E442" s="22">
        <f t="shared" si="70"/>
        <v>10.194100000000001</v>
      </c>
      <c r="F442" s="22">
        <f t="shared" si="71"/>
        <v>2.7603299999999997</v>
      </c>
      <c r="G442" s="22">
        <f t="shared" si="73"/>
        <v>12.95443</v>
      </c>
      <c r="H442" s="22">
        <f t="shared" si="74"/>
        <v>2.5</v>
      </c>
      <c r="I442" s="22">
        <f t="shared" si="75"/>
        <v>0</v>
      </c>
      <c r="J442" s="22">
        <f t="shared" si="76"/>
        <v>10.45443</v>
      </c>
      <c r="K442" s="22">
        <f t="shared" si="77"/>
        <v>0</v>
      </c>
      <c r="L442" s="22">
        <f t="shared" si="78"/>
        <v>17.280883119999995</v>
      </c>
      <c r="M442" s="22">
        <f t="shared" si="72"/>
        <v>190.80600038999987</v>
      </c>
      <c r="N442" s="22">
        <f t="shared" si="79"/>
        <v>0</v>
      </c>
    </row>
    <row r="443" spans="1:14" x14ac:dyDescent="0.25">
      <c r="A443" s="1">
        <v>42754.37499999893</v>
      </c>
      <c r="B443">
        <v>40.799999999999997</v>
      </c>
      <c r="C443">
        <v>11.3614</v>
      </c>
      <c r="D443">
        <v>9.6517899999999983</v>
      </c>
      <c r="E443" s="22">
        <f t="shared" si="70"/>
        <v>11.3614</v>
      </c>
      <c r="F443" s="22">
        <f t="shared" si="71"/>
        <v>9.6517899999999983</v>
      </c>
      <c r="G443" s="22">
        <f t="shared" si="73"/>
        <v>21.013189999999998</v>
      </c>
      <c r="H443" s="22">
        <f t="shared" si="74"/>
        <v>9.7999999999999972</v>
      </c>
      <c r="I443" s="22">
        <f t="shared" si="75"/>
        <v>0</v>
      </c>
      <c r="J443" s="22">
        <f t="shared" si="76"/>
        <v>11.213190000000001</v>
      </c>
      <c r="K443" s="22">
        <f t="shared" si="77"/>
        <v>0</v>
      </c>
      <c r="L443" s="22">
        <f t="shared" si="78"/>
        <v>28.494073119999996</v>
      </c>
      <c r="M443" s="22">
        <f t="shared" si="72"/>
        <v>202.01919038999986</v>
      </c>
      <c r="N443" s="22">
        <f t="shared" si="79"/>
        <v>0</v>
      </c>
    </row>
    <row r="444" spans="1:14" x14ac:dyDescent="0.25">
      <c r="A444" s="1">
        <v>42754.416666665595</v>
      </c>
      <c r="B444">
        <v>43.5</v>
      </c>
      <c r="C444">
        <v>11.995700000000001</v>
      </c>
      <c r="D444">
        <v>10.794549999999999</v>
      </c>
      <c r="E444" s="22">
        <f t="shared" si="70"/>
        <v>11.995700000000001</v>
      </c>
      <c r="F444" s="22">
        <f t="shared" si="71"/>
        <v>10.794549999999999</v>
      </c>
      <c r="G444" s="22">
        <f t="shared" si="73"/>
        <v>22.79025</v>
      </c>
      <c r="H444" s="22">
        <f t="shared" si="74"/>
        <v>12.5</v>
      </c>
      <c r="I444" s="22">
        <f t="shared" si="75"/>
        <v>0</v>
      </c>
      <c r="J444" s="22">
        <f t="shared" si="76"/>
        <v>10.29025</v>
      </c>
      <c r="K444" s="22">
        <f t="shared" si="77"/>
        <v>0</v>
      </c>
      <c r="L444" s="22">
        <f t="shared" si="78"/>
        <v>38.784323119999996</v>
      </c>
      <c r="M444" s="22">
        <f t="shared" si="72"/>
        <v>212.30944038999985</v>
      </c>
      <c r="N444" s="22">
        <f t="shared" si="79"/>
        <v>0</v>
      </c>
    </row>
    <row r="445" spans="1:14" x14ac:dyDescent="0.25">
      <c r="A445" s="1">
        <v>42754.458333332259</v>
      </c>
      <c r="B445">
        <v>44.4</v>
      </c>
      <c r="C445">
        <v>11.2081</v>
      </c>
      <c r="D445">
        <v>16.543130000000001</v>
      </c>
      <c r="E445" s="22">
        <f t="shared" si="70"/>
        <v>11.2081</v>
      </c>
      <c r="F445" s="22">
        <f t="shared" si="71"/>
        <v>16.543130000000001</v>
      </c>
      <c r="G445" s="22">
        <f t="shared" si="73"/>
        <v>27.75123</v>
      </c>
      <c r="H445" s="22">
        <f t="shared" si="74"/>
        <v>13.399999999999999</v>
      </c>
      <c r="I445" s="22">
        <f t="shared" si="75"/>
        <v>0</v>
      </c>
      <c r="J445" s="22">
        <f t="shared" si="76"/>
        <v>14.351230000000001</v>
      </c>
      <c r="K445" s="22">
        <f t="shared" si="77"/>
        <v>0</v>
      </c>
      <c r="L445" s="22">
        <f t="shared" si="78"/>
        <v>53.135553119999997</v>
      </c>
      <c r="M445" s="22">
        <f t="shared" si="72"/>
        <v>226.66067038999984</v>
      </c>
      <c r="N445" s="22">
        <f t="shared" si="79"/>
        <v>0</v>
      </c>
    </row>
    <row r="446" spans="1:14" x14ac:dyDescent="0.25">
      <c r="A446" s="1">
        <v>42754.499999998923</v>
      </c>
      <c r="B446">
        <v>44.6</v>
      </c>
      <c r="C446">
        <v>10.8414</v>
      </c>
      <c r="D446">
        <v>17.476770000000002</v>
      </c>
      <c r="E446" s="22">
        <f t="shared" si="70"/>
        <v>10.8414</v>
      </c>
      <c r="F446" s="22">
        <f t="shared" si="71"/>
        <v>17.476770000000002</v>
      </c>
      <c r="G446" s="22">
        <f t="shared" si="73"/>
        <v>28.318170000000002</v>
      </c>
      <c r="H446" s="22">
        <f t="shared" si="74"/>
        <v>13.600000000000001</v>
      </c>
      <c r="I446" s="22">
        <f t="shared" si="75"/>
        <v>0</v>
      </c>
      <c r="J446" s="22">
        <f t="shared" si="76"/>
        <v>14.718170000000001</v>
      </c>
      <c r="K446" s="22">
        <f t="shared" si="77"/>
        <v>0</v>
      </c>
      <c r="L446" s="22">
        <f t="shared" si="78"/>
        <v>67.853723119999998</v>
      </c>
      <c r="M446" s="22">
        <f t="shared" si="72"/>
        <v>241.37884038999982</v>
      </c>
      <c r="N446" s="22">
        <f t="shared" si="79"/>
        <v>0</v>
      </c>
    </row>
    <row r="447" spans="1:14" x14ac:dyDescent="0.25">
      <c r="A447" s="1">
        <v>42754.541666665587</v>
      </c>
      <c r="B447">
        <v>44.8</v>
      </c>
      <c r="C447">
        <v>11.293799999999999</v>
      </c>
      <c r="D447">
        <v>22.482770000000002</v>
      </c>
      <c r="E447" s="22">
        <f t="shared" si="70"/>
        <v>11.293799999999999</v>
      </c>
      <c r="F447" s="22">
        <f t="shared" si="71"/>
        <v>22.482770000000002</v>
      </c>
      <c r="G447" s="22">
        <f t="shared" si="73"/>
        <v>33.77657</v>
      </c>
      <c r="H447" s="22">
        <f t="shared" si="74"/>
        <v>13.799999999999997</v>
      </c>
      <c r="I447" s="22">
        <f t="shared" si="75"/>
        <v>0</v>
      </c>
      <c r="J447" s="22">
        <f t="shared" si="76"/>
        <v>19.976570000000002</v>
      </c>
      <c r="K447" s="22">
        <f t="shared" si="77"/>
        <v>0</v>
      </c>
      <c r="L447" s="22">
        <f t="shared" si="78"/>
        <v>87.830293119999993</v>
      </c>
      <c r="M447" s="22">
        <f t="shared" si="72"/>
        <v>261.3554103899998</v>
      </c>
      <c r="N447" s="22">
        <f t="shared" si="79"/>
        <v>0</v>
      </c>
    </row>
    <row r="448" spans="1:14" x14ac:dyDescent="0.25">
      <c r="A448" s="1">
        <v>42754.583333332252</v>
      </c>
      <c r="B448">
        <v>45.1</v>
      </c>
      <c r="C448">
        <v>9.86829</v>
      </c>
      <c r="D448">
        <v>21.802009999999999</v>
      </c>
      <c r="E448" s="22">
        <f t="shared" si="70"/>
        <v>9.86829</v>
      </c>
      <c r="F448" s="22">
        <f t="shared" si="71"/>
        <v>21.802009999999999</v>
      </c>
      <c r="G448" s="22">
        <f t="shared" si="73"/>
        <v>31.670299999999997</v>
      </c>
      <c r="H448" s="22">
        <f t="shared" si="74"/>
        <v>14.100000000000001</v>
      </c>
      <c r="I448" s="22">
        <f t="shared" si="75"/>
        <v>0</v>
      </c>
      <c r="J448" s="22">
        <f t="shared" si="76"/>
        <v>17.570299999999996</v>
      </c>
      <c r="K448" s="22">
        <f t="shared" si="77"/>
        <v>0</v>
      </c>
      <c r="L448" s="22">
        <f t="shared" si="78"/>
        <v>105.40059312</v>
      </c>
      <c r="M448" s="22">
        <f t="shared" si="72"/>
        <v>278.92571038999978</v>
      </c>
      <c r="N448" s="22">
        <f t="shared" si="79"/>
        <v>0</v>
      </c>
    </row>
    <row r="449" spans="1:14" x14ac:dyDescent="0.25">
      <c r="A449" s="1">
        <v>42754.624999998916</v>
      </c>
      <c r="B449">
        <v>46.3</v>
      </c>
      <c r="C449">
        <v>8.1536600000000004</v>
      </c>
      <c r="D449">
        <v>19.342140000000001</v>
      </c>
      <c r="E449" s="22">
        <f t="shared" si="70"/>
        <v>8.1536600000000004</v>
      </c>
      <c r="F449" s="22">
        <f t="shared" si="71"/>
        <v>19.342140000000001</v>
      </c>
      <c r="G449" s="22">
        <f t="shared" si="73"/>
        <v>27.495800000000003</v>
      </c>
      <c r="H449" s="22">
        <f t="shared" si="74"/>
        <v>15.299999999999997</v>
      </c>
      <c r="I449" s="22">
        <f t="shared" si="75"/>
        <v>0</v>
      </c>
      <c r="J449" s="22">
        <f t="shared" si="76"/>
        <v>12.195800000000006</v>
      </c>
      <c r="K449" s="22">
        <f t="shared" si="77"/>
        <v>0</v>
      </c>
      <c r="L449" s="22">
        <f t="shared" si="78"/>
        <v>117.59639312</v>
      </c>
      <c r="M449" s="22">
        <f t="shared" si="72"/>
        <v>291.1215103899998</v>
      </c>
      <c r="N449" s="22">
        <f t="shared" si="79"/>
        <v>0</v>
      </c>
    </row>
    <row r="450" spans="1:14" x14ac:dyDescent="0.25">
      <c r="A450" s="1">
        <v>42754.66666666558</v>
      </c>
      <c r="B450">
        <v>47</v>
      </c>
      <c r="C450">
        <v>7.1682899999999998</v>
      </c>
      <c r="D450">
        <v>15.330150000000001</v>
      </c>
      <c r="E450" s="22">
        <f t="shared" si="70"/>
        <v>7.1682899999999998</v>
      </c>
      <c r="F450" s="22">
        <f t="shared" si="71"/>
        <v>15.330150000000001</v>
      </c>
      <c r="G450" s="22">
        <f t="shared" si="73"/>
        <v>22.498440000000002</v>
      </c>
      <c r="H450" s="22">
        <f t="shared" si="74"/>
        <v>16</v>
      </c>
      <c r="I450" s="22">
        <f t="shared" si="75"/>
        <v>0</v>
      </c>
      <c r="J450" s="22">
        <f t="shared" si="76"/>
        <v>6.4984400000000022</v>
      </c>
      <c r="K450" s="22">
        <f t="shared" si="77"/>
        <v>0</v>
      </c>
      <c r="L450" s="22">
        <f t="shared" si="78"/>
        <v>124.09483312</v>
      </c>
      <c r="M450" s="22">
        <f t="shared" si="72"/>
        <v>297.61995038999981</v>
      </c>
      <c r="N450" s="22">
        <f t="shared" si="79"/>
        <v>0</v>
      </c>
    </row>
    <row r="451" spans="1:14" x14ac:dyDescent="0.25">
      <c r="A451" s="1">
        <v>42754.708333332244</v>
      </c>
      <c r="B451">
        <v>47.3</v>
      </c>
      <c r="C451">
        <v>3.7121</v>
      </c>
      <c r="D451">
        <v>9.566930000000001</v>
      </c>
      <c r="E451" s="22">
        <f t="shared" ref="E451:E514" si="80">C451*$S$2</f>
        <v>3.7121</v>
      </c>
      <c r="F451" s="22">
        <f t="shared" si="71"/>
        <v>9.566930000000001</v>
      </c>
      <c r="G451" s="22">
        <f t="shared" si="73"/>
        <v>13.279030000000001</v>
      </c>
      <c r="H451" s="22">
        <f t="shared" si="74"/>
        <v>16.299999999999997</v>
      </c>
      <c r="I451" s="22">
        <f t="shared" si="75"/>
        <v>3.0209699999999966</v>
      </c>
      <c r="J451" s="22">
        <f t="shared" si="76"/>
        <v>0</v>
      </c>
      <c r="K451" s="22">
        <f t="shared" si="77"/>
        <v>3.0209699999999966</v>
      </c>
      <c r="L451" s="22">
        <f t="shared" si="78"/>
        <v>0</v>
      </c>
      <c r="M451" s="22">
        <f t="shared" si="72"/>
        <v>294.59898038999984</v>
      </c>
      <c r="N451" s="22">
        <f t="shared" si="79"/>
        <v>0</v>
      </c>
    </row>
    <row r="452" spans="1:14" x14ac:dyDescent="0.25">
      <c r="A452" s="1">
        <v>42754.749999998909</v>
      </c>
      <c r="B452">
        <v>46.7</v>
      </c>
      <c r="C452">
        <v>3.2440900000000004</v>
      </c>
      <c r="D452">
        <v>2.6939450000000003</v>
      </c>
      <c r="E452" s="22">
        <f t="shared" si="80"/>
        <v>3.2440900000000004</v>
      </c>
      <c r="F452" s="22">
        <f t="shared" ref="F452:F515" si="81">D452*$S$3</f>
        <v>2.6939450000000003</v>
      </c>
      <c r="G452" s="22">
        <f t="shared" si="73"/>
        <v>5.9380350000000011</v>
      </c>
      <c r="H452" s="22">
        <f t="shared" si="74"/>
        <v>15.700000000000003</v>
      </c>
      <c r="I452" s="22">
        <f t="shared" si="75"/>
        <v>9.7619650000000018</v>
      </c>
      <c r="J452" s="22">
        <f t="shared" si="76"/>
        <v>0</v>
      </c>
      <c r="K452" s="22">
        <f t="shared" si="77"/>
        <v>12.782934999999998</v>
      </c>
      <c r="L452" s="22">
        <f t="shared" si="78"/>
        <v>0</v>
      </c>
      <c r="M452" s="22">
        <f t="shared" ref="M452:M515" si="82">IF((M451-I452+J452)&lt;$S$6,(M451-I452+J452),$S$6)</f>
        <v>284.83701538999986</v>
      </c>
      <c r="N452" s="22">
        <f t="shared" si="79"/>
        <v>0</v>
      </c>
    </row>
    <row r="453" spans="1:14" x14ac:dyDescent="0.25">
      <c r="A453" s="1">
        <v>42754.791666665573</v>
      </c>
      <c r="B453">
        <v>46</v>
      </c>
      <c r="C453">
        <v>2.4826100000000002</v>
      </c>
      <c r="D453">
        <v>-7.0017200000000003E-3</v>
      </c>
      <c r="E453" s="22">
        <f t="shared" si="80"/>
        <v>2.4826100000000002</v>
      </c>
      <c r="F453" s="22">
        <f t="shared" si="81"/>
        <v>-7.0017200000000003E-3</v>
      </c>
      <c r="G453" s="22">
        <f t="shared" si="73"/>
        <v>2.4756082800000003</v>
      </c>
      <c r="H453" s="22">
        <f t="shared" si="74"/>
        <v>15</v>
      </c>
      <c r="I453" s="22">
        <f t="shared" si="75"/>
        <v>12.524391720000001</v>
      </c>
      <c r="J453" s="22">
        <f t="shared" si="76"/>
        <v>0</v>
      </c>
      <c r="K453" s="22">
        <f t="shared" si="77"/>
        <v>25.307326719999999</v>
      </c>
      <c r="L453" s="22">
        <f t="shared" si="78"/>
        <v>0</v>
      </c>
      <c r="M453" s="22">
        <f t="shared" si="82"/>
        <v>272.31262366999988</v>
      </c>
      <c r="N453" s="22">
        <f t="shared" si="79"/>
        <v>0</v>
      </c>
    </row>
    <row r="454" spans="1:14" x14ac:dyDescent="0.25">
      <c r="A454" s="1">
        <v>42754.833333332237</v>
      </c>
      <c r="B454">
        <v>46.3</v>
      </c>
      <c r="C454">
        <v>2.4695100000000001</v>
      </c>
      <c r="D454">
        <v>-7.0017200000000003E-3</v>
      </c>
      <c r="E454" s="22">
        <f t="shared" si="80"/>
        <v>2.4695100000000001</v>
      </c>
      <c r="F454" s="22">
        <f t="shared" si="81"/>
        <v>-7.0017200000000003E-3</v>
      </c>
      <c r="G454" s="22">
        <f t="shared" si="73"/>
        <v>2.4625082800000002</v>
      </c>
      <c r="H454" s="22">
        <f t="shared" si="74"/>
        <v>15.299999999999997</v>
      </c>
      <c r="I454" s="22">
        <f t="shared" si="75"/>
        <v>12.837491719999997</v>
      </c>
      <c r="J454" s="22">
        <f t="shared" si="76"/>
        <v>0</v>
      </c>
      <c r="K454" s="22">
        <f t="shared" si="77"/>
        <v>38.144818439999995</v>
      </c>
      <c r="L454" s="22">
        <f t="shared" si="78"/>
        <v>0</v>
      </c>
      <c r="M454" s="22">
        <f t="shared" si="82"/>
        <v>259.47513194999988</v>
      </c>
      <c r="N454" s="22">
        <f t="shared" si="79"/>
        <v>0</v>
      </c>
    </row>
    <row r="455" spans="1:14" x14ac:dyDescent="0.25">
      <c r="A455" s="1">
        <v>42754.874999998901</v>
      </c>
      <c r="B455">
        <v>44.7</v>
      </c>
      <c r="C455">
        <v>3.37236</v>
      </c>
      <c r="D455">
        <v>-7.0017200000000003E-3</v>
      </c>
      <c r="E455" s="22">
        <f t="shared" si="80"/>
        <v>3.37236</v>
      </c>
      <c r="F455" s="22">
        <f t="shared" si="81"/>
        <v>-7.0017200000000003E-3</v>
      </c>
      <c r="G455" s="22">
        <f t="shared" si="73"/>
        <v>3.3653582800000001</v>
      </c>
      <c r="H455" s="22">
        <f t="shared" si="74"/>
        <v>13.700000000000003</v>
      </c>
      <c r="I455" s="22">
        <f t="shared" si="75"/>
        <v>10.334641720000002</v>
      </c>
      <c r="J455" s="22">
        <f t="shared" si="76"/>
        <v>0</v>
      </c>
      <c r="K455" s="22">
        <f t="shared" si="77"/>
        <v>48.479460159999995</v>
      </c>
      <c r="L455" s="22">
        <f t="shared" si="78"/>
        <v>0</v>
      </c>
      <c r="M455" s="22">
        <f t="shared" si="82"/>
        <v>249.14049022999987</v>
      </c>
      <c r="N455" s="22">
        <f t="shared" si="79"/>
        <v>0</v>
      </c>
    </row>
    <row r="456" spans="1:14" x14ac:dyDescent="0.25">
      <c r="A456" s="1">
        <v>42754.916666665566</v>
      </c>
      <c r="B456">
        <v>42.9</v>
      </c>
      <c r="C456">
        <v>5.80762</v>
      </c>
      <c r="D456">
        <v>-7.0017200000000003E-3</v>
      </c>
      <c r="E456" s="22">
        <f t="shared" si="80"/>
        <v>5.80762</v>
      </c>
      <c r="F456" s="22">
        <f t="shared" si="81"/>
        <v>-7.0017200000000003E-3</v>
      </c>
      <c r="G456" s="22">
        <f t="shared" si="73"/>
        <v>5.8006182800000001</v>
      </c>
      <c r="H456" s="22">
        <f t="shared" si="74"/>
        <v>11.899999999999999</v>
      </c>
      <c r="I456" s="22">
        <f t="shared" si="75"/>
        <v>6.0993817199999985</v>
      </c>
      <c r="J456" s="22">
        <f t="shared" si="76"/>
        <v>0</v>
      </c>
      <c r="K456" s="22">
        <f t="shared" si="77"/>
        <v>54.578841879999992</v>
      </c>
      <c r="L456" s="22">
        <f t="shared" si="78"/>
        <v>0</v>
      </c>
      <c r="M456" s="22">
        <f t="shared" si="82"/>
        <v>243.04110850999987</v>
      </c>
      <c r="N456" s="22">
        <f t="shared" si="79"/>
        <v>0</v>
      </c>
    </row>
    <row r="457" spans="1:14" x14ac:dyDescent="0.25">
      <c r="A457" s="1">
        <v>42754.95833333223</v>
      </c>
      <c r="B457">
        <v>40.4</v>
      </c>
      <c r="C457">
        <v>8.4980200000000004</v>
      </c>
      <c r="D457">
        <v>-7.0017200000000003E-3</v>
      </c>
      <c r="E457" s="22">
        <f t="shared" si="80"/>
        <v>8.4980200000000004</v>
      </c>
      <c r="F457" s="22">
        <f t="shared" si="81"/>
        <v>-7.0017200000000003E-3</v>
      </c>
      <c r="G457" s="22">
        <f t="shared" si="73"/>
        <v>8.4910182800000005</v>
      </c>
      <c r="H457" s="22">
        <f t="shared" si="74"/>
        <v>9.3999999999999986</v>
      </c>
      <c r="I457" s="22">
        <f t="shared" si="75"/>
        <v>0.90898171999999811</v>
      </c>
      <c r="J457" s="22">
        <f t="shared" si="76"/>
        <v>0</v>
      </c>
      <c r="K457" s="22">
        <f t="shared" si="77"/>
        <v>55.487823599999992</v>
      </c>
      <c r="L457" s="22">
        <f t="shared" si="78"/>
        <v>0</v>
      </c>
      <c r="M457" s="22">
        <f t="shared" si="82"/>
        <v>242.13212678999989</v>
      </c>
      <c r="N457" s="22">
        <f t="shared" si="79"/>
        <v>0</v>
      </c>
    </row>
    <row r="458" spans="1:14" x14ac:dyDescent="0.25">
      <c r="A458" s="1">
        <v>42754.999999998894</v>
      </c>
      <c r="B458">
        <v>37.799999999999997</v>
      </c>
      <c r="C458">
        <v>7.2678000000000003</v>
      </c>
      <c r="D458">
        <v>-7.0017200000000003E-3</v>
      </c>
      <c r="E458" s="22">
        <f t="shared" si="80"/>
        <v>7.2678000000000003</v>
      </c>
      <c r="F458" s="22">
        <f t="shared" si="81"/>
        <v>-7.0017200000000003E-3</v>
      </c>
      <c r="G458" s="22">
        <f t="shared" si="73"/>
        <v>7.2607982800000004</v>
      </c>
      <c r="H458" s="22">
        <f t="shared" si="74"/>
        <v>6.7999999999999972</v>
      </c>
      <c r="I458" s="22">
        <f t="shared" si="75"/>
        <v>0</v>
      </c>
      <c r="J458" s="22">
        <f t="shared" si="76"/>
        <v>0.46079828000000322</v>
      </c>
      <c r="K458" s="22">
        <f t="shared" si="77"/>
        <v>0</v>
      </c>
      <c r="L458" s="22">
        <f t="shared" si="78"/>
        <v>0.46079828000000322</v>
      </c>
      <c r="M458" s="22">
        <f t="shared" si="82"/>
        <v>242.59292506999989</v>
      </c>
      <c r="N458" s="22">
        <f t="shared" si="79"/>
        <v>0</v>
      </c>
    </row>
    <row r="459" spans="1:14" x14ac:dyDescent="0.25">
      <c r="A459" s="1">
        <v>42755.041666665558</v>
      </c>
      <c r="B459">
        <v>35.799999999999997</v>
      </c>
      <c r="C459">
        <v>5.7760600000000002</v>
      </c>
      <c r="D459">
        <v>-7.0017200000000003E-3</v>
      </c>
      <c r="E459" s="22">
        <f t="shared" si="80"/>
        <v>5.7760600000000002</v>
      </c>
      <c r="F459" s="22">
        <f t="shared" si="81"/>
        <v>-7.0017200000000003E-3</v>
      </c>
      <c r="G459" s="22">
        <f t="shared" si="73"/>
        <v>5.7690582800000003</v>
      </c>
      <c r="H459" s="22">
        <f t="shared" si="74"/>
        <v>4.7999999999999972</v>
      </c>
      <c r="I459" s="22">
        <f t="shared" si="75"/>
        <v>0</v>
      </c>
      <c r="J459" s="22">
        <f t="shared" si="76"/>
        <v>0.96905828000000316</v>
      </c>
      <c r="K459" s="22">
        <f t="shared" si="77"/>
        <v>0</v>
      </c>
      <c r="L459" s="22">
        <f t="shared" si="78"/>
        <v>1.4298565600000064</v>
      </c>
      <c r="M459" s="22">
        <f t="shared" si="82"/>
        <v>243.56198334999991</v>
      </c>
      <c r="N459" s="22">
        <f t="shared" si="79"/>
        <v>0</v>
      </c>
    </row>
    <row r="460" spans="1:14" x14ac:dyDescent="0.25">
      <c r="A460" s="1">
        <v>42755.083333332223</v>
      </c>
      <c r="B460">
        <v>34</v>
      </c>
      <c r="C460">
        <v>5.7478800000000003</v>
      </c>
      <c r="D460">
        <v>-7.0017200000000003E-3</v>
      </c>
      <c r="E460" s="22">
        <f t="shared" si="80"/>
        <v>5.7478800000000003</v>
      </c>
      <c r="F460" s="22">
        <f t="shared" si="81"/>
        <v>-7.0017200000000003E-3</v>
      </c>
      <c r="G460" s="22">
        <f t="shared" si="73"/>
        <v>5.7408782800000004</v>
      </c>
      <c r="H460" s="22">
        <f t="shared" si="74"/>
        <v>3</v>
      </c>
      <c r="I460" s="22">
        <f t="shared" si="75"/>
        <v>0</v>
      </c>
      <c r="J460" s="22">
        <f t="shared" si="76"/>
        <v>2.7408782800000004</v>
      </c>
      <c r="K460" s="22">
        <f t="shared" si="77"/>
        <v>0</v>
      </c>
      <c r="L460" s="22">
        <f t="shared" si="78"/>
        <v>4.1707348400000068</v>
      </c>
      <c r="M460" s="22">
        <f t="shared" si="82"/>
        <v>246.30286162999991</v>
      </c>
      <c r="N460" s="22">
        <f t="shared" si="79"/>
        <v>0</v>
      </c>
    </row>
    <row r="461" spans="1:14" x14ac:dyDescent="0.25">
      <c r="A461" s="1">
        <v>42755.124999998887</v>
      </c>
      <c r="B461">
        <v>34</v>
      </c>
      <c r="C461">
        <v>3.75753</v>
      </c>
      <c r="D461">
        <v>-7.0017200000000003E-3</v>
      </c>
      <c r="E461" s="22">
        <f t="shared" si="80"/>
        <v>3.75753</v>
      </c>
      <c r="F461" s="22">
        <f t="shared" si="81"/>
        <v>-7.0017200000000003E-3</v>
      </c>
      <c r="G461" s="22">
        <f t="shared" si="73"/>
        <v>3.7505282800000002</v>
      </c>
      <c r="H461" s="22">
        <f t="shared" si="74"/>
        <v>3</v>
      </c>
      <c r="I461" s="22">
        <f t="shared" si="75"/>
        <v>0</v>
      </c>
      <c r="J461" s="22">
        <f t="shared" si="76"/>
        <v>0.75052828000000016</v>
      </c>
      <c r="K461" s="22">
        <f t="shared" si="77"/>
        <v>0</v>
      </c>
      <c r="L461" s="22">
        <f t="shared" si="78"/>
        <v>4.921263120000007</v>
      </c>
      <c r="M461" s="22">
        <f t="shared" si="82"/>
        <v>247.05338990999991</v>
      </c>
      <c r="N461" s="22">
        <f t="shared" si="79"/>
        <v>0</v>
      </c>
    </row>
    <row r="462" spans="1:14" x14ac:dyDescent="0.25">
      <c r="A462" s="1">
        <v>42755.166666665551</v>
      </c>
      <c r="B462">
        <v>33.5</v>
      </c>
      <c r="C462">
        <v>4.7934700000000001</v>
      </c>
      <c r="D462">
        <v>-7.0017200000000003E-3</v>
      </c>
      <c r="E462" s="22">
        <f t="shared" si="80"/>
        <v>4.7934700000000001</v>
      </c>
      <c r="F462" s="22">
        <f t="shared" si="81"/>
        <v>-7.0017200000000003E-3</v>
      </c>
      <c r="G462" s="22">
        <f t="shared" si="73"/>
        <v>4.7864682800000002</v>
      </c>
      <c r="H462" s="22">
        <f t="shared" si="74"/>
        <v>2.5</v>
      </c>
      <c r="I462" s="22">
        <f t="shared" si="75"/>
        <v>0</v>
      </c>
      <c r="J462" s="22">
        <f t="shared" si="76"/>
        <v>2.2864682800000002</v>
      </c>
      <c r="K462" s="22">
        <f t="shared" si="77"/>
        <v>0</v>
      </c>
      <c r="L462" s="22">
        <f t="shared" si="78"/>
        <v>7.2077314000000072</v>
      </c>
      <c r="M462" s="22">
        <f t="shared" si="82"/>
        <v>249.33985818999992</v>
      </c>
      <c r="N462" s="22">
        <f t="shared" si="79"/>
        <v>0</v>
      </c>
    </row>
    <row r="463" spans="1:14" x14ac:dyDescent="0.25">
      <c r="A463" s="1">
        <v>42755.208333332215</v>
      </c>
      <c r="B463">
        <v>32.9</v>
      </c>
      <c r="C463">
        <v>4.3817599999999999</v>
      </c>
      <c r="D463">
        <v>-7.0017200000000003E-3</v>
      </c>
      <c r="E463" s="22">
        <f t="shared" si="80"/>
        <v>4.3817599999999999</v>
      </c>
      <c r="F463" s="22">
        <f t="shared" si="81"/>
        <v>-7.0017200000000003E-3</v>
      </c>
      <c r="G463" s="22">
        <f t="shared" si="73"/>
        <v>4.37475828</v>
      </c>
      <c r="H463" s="22">
        <f t="shared" si="74"/>
        <v>1.8999999999999986</v>
      </c>
      <c r="I463" s="22">
        <f t="shared" si="75"/>
        <v>0</v>
      </c>
      <c r="J463" s="22">
        <f t="shared" si="76"/>
        <v>2.4747582800000014</v>
      </c>
      <c r="K463" s="22">
        <f t="shared" si="77"/>
        <v>0</v>
      </c>
      <c r="L463" s="22">
        <f t="shared" si="78"/>
        <v>9.6824896800000086</v>
      </c>
      <c r="M463" s="22">
        <f t="shared" si="82"/>
        <v>251.81461646999992</v>
      </c>
      <c r="N463" s="22">
        <f t="shared" si="79"/>
        <v>0</v>
      </c>
    </row>
    <row r="464" spans="1:14" x14ac:dyDescent="0.25">
      <c r="A464" s="1">
        <v>42755.24999999888</v>
      </c>
      <c r="B464">
        <v>32.799999999999997</v>
      </c>
      <c r="C464">
        <v>4.3617799999999995</v>
      </c>
      <c r="D464">
        <v>-7.0017200000000003E-3</v>
      </c>
      <c r="E464" s="22">
        <f t="shared" si="80"/>
        <v>4.3617799999999995</v>
      </c>
      <c r="F464" s="22">
        <f t="shared" si="81"/>
        <v>-7.0017200000000003E-3</v>
      </c>
      <c r="G464" s="22">
        <f t="shared" si="73"/>
        <v>4.3547782799999997</v>
      </c>
      <c r="H464" s="22">
        <f t="shared" si="74"/>
        <v>1.7999999999999972</v>
      </c>
      <c r="I464" s="22">
        <f t="shared" si="75"/>
        <v>0</v>
      </c>
      <c r="J464" s="22">
        <f t="shared" si="76"/>
        <v>2.5547782800000025</v>
      </c>
      <c r="K464" s="22">
        <f t="shared" si="77"/>
        <v>0</v>
      </c>
      <c r="L464" s="22">
        <f t="shared" si="78"/>
        <v>12.237267960000011</v>
      </c>
      <c r="M464" s="22">
        <f t="shared" si="82"/>
        <v>254.36939474999991</v>
      </c>
      <c r="N464" s="22">
        <f t="shared" si="79"/>
        <v>0</v>
      </c>
    </row>
    <row r="465" spans="1:14" x14ac:dyDescent="0.25">
      <c r="A465" s="1">
        <v>42755.291666665544</v>
      </c>
      <c r="B465">
        <v>34.700000000000003</v>
      </c>
      <c r="C465">
        <v>3.9376899999999999</v>
      </c>
      <c r="D465">
        <v>-7.0017200000000003E-3</v>
      </c>
      <c r="E465" s="22">
        <f t="shared" si="80"/>
        <v>3.9376899999999999</v>
      </c>
      <c r="F465" s="22">
        <f t="shared" si="81"/>
        <v>-7.0017200000000003E-3</v>
      </c>
      <c r="G465" s="22">
        <f t="shared" si="73"/>
        <v>3.93068828</v>
      </c>
      <c r="H465" s="22">
        <f t="shared" si="74"/>
        <v>3.7000000000000028</v>
      </c>
      <c r="I465" s="22">
        <f t="shared" si="75"/>
        <v>0</v>
      </c>
      <c r="J465" s="22">
        <f t="shared" si="76"/>
        <v>0.23068827999999719</v>
      </c>
      <c r="K465" s="22">
        <f t="shared" si="77"/>
        <v>0</v>
      </c>
      <c r="L465" s="22">
        <f t="shared" si="78"/>
        <v>12.467956240000008</v>
      </c>
      <c r="M465" s="22">
        <f t="shared" si="82"/>
        <v>254.60008302999992</v>
      </c>
      <c r="N465" s="22">
        <f t="shared" si="79"/>
        <v>0</v>
      </c>
    </row>
    <row r="466" spans="1:14" x14ac:dyDescent="0.25">
      <c r="A466" s="1">
        <v>42755.333333332208</v>
      </c>
      <c r="B466">
        <v>37</v>
      </c>
      <c r="C466">
        <v>4.4792200000000006</v>
      </c>
      <c r="D466">
        <v>2.9452500000000001</v>
      </c>
      <c r="E466" s="22">
        <f t="shared" si="80"/>
        <v>4.4792200000000006</v>
      </c>
      <c r="F466" s="22">
        <f t="shared" si="81"/>
        <v>2.9452500000000001</v>
      </c>
      <c r="G466" s="22">
        <f t="shared" si="73"/>
        <v>7.4244700000000012</v>
      </c>
      <c r="H466" s="22">
        <f t="shared" si="74"/>
        <v>6</v>
      </c>
      <c r="I466" s="22">
        <f t="shared" si="75"/>
        <v>0</v>
      </c>
      <c r="J466" s="22">
        <f t="shared" si="76"/>
        <v>1.4244700000000012</v>
      </c>
      <c r="K466" s="22">
        <f t="shared" si="77"/>
        <v>0</v>
      </c>
      <c r="L466" s="22">
        <f t="shared" si="78"/>
        <v>13.89242624000001</v>
      </c>
      <c r="M466" s="22">
        <f t="shared" si="82"/>
        <v>256.02455302999994</v>
      </c>
      <c r="N466" s="22">
        <f t="shared" si="79"/>
        <v>0</v>
      </c>
    </row>
    <row r="467" spans="1:14" x14ac:dyDescent="0.25">
      <c r="A467" s="1">
        <v>42755.374999998872</v>
      </c>
      <c r="B467">
        <v>41</v>
      </c>
      <c r="C467">
        <v>6.7757299999999994</v>
      </c>
      <c r="D467">
        <v>9.8762699999999999</v>
      </c>
      <c r="E467" s="22">
        <f t="shared" si="80"/>
        <v>6.7757299999999994</v>
      </c>
      <c r="F467" s="22">
        <f t="shared" si="81"/>
        <v>9.8762699999999999</v>
      </c>
      <c r="G467" s="22">
        <f t="shared" si="73"/>
        <v>16.652000000000001</v>
      </c>
      <c r="H467" s="22">
        <f t="shared" si="74"/>
        <v>10</v>
      </c>
      <c r="I467" s="22">
        <f t="shared" si="75"/>
        <v>0</v>
      </c>
      <c r="J467" s="22">
        <f t="shared" si="76"/>
        <v>6.652000000000001</v>
      </c>
      <c r="K467" s="22">
        <f t="shared" si="77"/>
        <v>0</v>
      </c>
      <c r="L467" s="22">
        <f t="shared" si="78"/>
        <v>20.544426240000011</v>
      </c>
      <c r="M467" s="22">
        <f t="shared" si="82"/>
        <v>262.67655302999992</v>
      </c>
      <c r="N467" s="22">
        <f t="shared" si="79"/>
        <v>0</v>
      </c>
    </row>
    <row r="468" spans="1:14" x14ac:dyDescent="0.25">
      <c r="A468" s="1">
        <v>42755.416666665536</v>
      </c>
      <c r="B468">
        <v>43</v>
      </c>
      <c r="C468">
        <v>7.5653100000000002</v>
      </c>
      <c r="D468">
        <v>15.618319999999999</v>
      </c>
      <c r="E468" s="22">
        <f t="shared" si="80"/>
        <v>7.5653100000000002</v>
      </c>
      <c r="F468" s="22">
        <f t="shared" si="81"/>
        <v>15.618319999999999</v>
      </c>
      <c r="G468" s="22">
        <f t="shared" si="73"/>
        <v>23.183630000000001</v>
      </c>
      <c r="H468" s="22">
        <f t="shared" si="74"/>
        <v>12</v>
      </c>
      <c r="I468" s="22">
        <f t="shared" si="75"/>
        <v>0</v>
      </c>
      <c r="J468" s="22">
        <f t="shared" si="76"/>
        <v>11.183630000000001</v>
      </c>
      <c r="K468" s="22">
        <f t="shared" si="77"/>
        <v>0</v>
      </c>
      <c r="L468" s="22">
        <f t="shared" si="78"/>
        <v>31.728056240000011</v>
      </c>
      <c r="M468" s="22">
        <f t="shared" si="82"/>
        <v>273.86018302999992</v>
      </c>
      <c r="N468" s="22">
        <f t="shared" si="79"/>
        <v>0</v>
      </c>
    </row>
    <row r="469" spans="1:14" x14ac:dyDescent="0.25">
      <c r="A469" s="1">
        <v>42755.458333332201</v>
      </c>
      <c r="B469">
        <v>44.7</v>
      </c>
      <c r="C469">
        <v>11.074200000000001</v>
      </c>
      <c r="D469">
        <v>19.51257</v>
      </c>
      <c r="E469" s="22">
        <f t="shared" si="80"/>
        <v>11.074200000000001</v>
      </c>
      <c r="F469" s="22">
        <f t="shared" si="81"/>
        <v>19.51257</v>
      </c>
      <c r="G469" s="22">
        <f t="shared" si="73"/>
        <v>30.586770000000001</v>
      </c>
      <c r="H469" s="22">
        <f t="shared" si="74"/>
        <v>13.700000000000003</v>
      </c>
      <c r="I469" s="22">
        <f t="shared" si="75"/>
        <v>0</v>
      </c>
      <c r="J469" s="22">
        <f t="shared" si="76"/>
        <v>16.886769999999999</v>
      </c>
      <c r="K469" s="22">
        <f t="shared" si="77"/>
        <v>0</v>
      </c>
      <c r="L469" s="22">
        <f t="shared" si="78"/>
        <v>48.614826240000014</v>
      </c>
      <c r="M469" s="22">
        <f t="shared" si="82"/>
        <v>290.74695302999993</v>
      </c>
      <c r="N469" s="22">
        <f t="shared" si="79"/>
        <v>0</v>
      </c>
    </row>
    <row r="470" spans="1:14" x14ac:dyDescent="0.25">
      <c r="A470" s="1">
        <v>42755.499999998865</v>
      </c>
      <c r="B470">
        <v>46</v>
      </c>
      <c r="C470">
        <v>9.3980899999999998</v>
      </c>
      <c r="D470">
        <v>21.498799999999999</v>
      </c>
      <c r="E470" s="22">
        <f t="shared" si="80"/>
        <v>9.3980899999999998</v>
      </c>
      <c r="F470" s="22">
        <f t="shared" si="81"/>
        <v>21.498799999999999</v>
      </c>
      <c r="G470" s="22">
        <f t="shared" si="73"/>
        <v>30.896889999999999</v>
      </c>
      <c r="H470" s="22">
        <f t="shared" si="74"/>
        <v>15</v>
      </c>
      <c r="I470" s="22">
        <f t="shared" si="75"/>
        <v>0</v>
      </c>
      <c r="J470" s="22">
        <f t="shared" si="76"/>
        <v>15.896889999999999</v>
      </c>
      <c r="K470" s="22">
        <f t="shared" si="77"/>
        <v>0</v>
      </c>
      <c r="L470" s="22">
        <f t="shared" si="78"/>
        <v>64.511716240000013</v>
      </c>
      <c r="M470" s="22">
        <f t="shared" si="82"/>
        <v>306.64384302999991</v>
      </c>
      <c r="N470" s="22">
        <f t="shared" si="79"/>
        <v>0</v>
      </c>
    </row>
    <row r="471" spans="1:14" x14ac:dyDescent="0.25">
      <c r="A471" s="1">
        <v>42755.541666665529</v>
      </c>
      <c r="B471">
        <v>46.1</v>
      </c>
      <c r="C471">
        <v>8.5905699999999996</v>
      </c>
      <c r="D471">
        <v>15.22536</v>
      </c>
      <c r="E471" s="22">
        <f t="shared" si="80"/>
        <v>8.5905699999999996</v>
      </c>
      <c r="F471" s="22">
        <f t="shared" si="81"/>
        <v>15.22536</v>
      </c>
      <c r="G471" s="22">
        <f t="shared" si="73"/>
        <v>23.815930000000002</v>
      </c>
      <c r="H471" s="22">
        <f t="shared" si="74"/>
        <v>15.100000000000001</v>
      </c>
      <c r="I471" s="22">
        <f t="shared" si="75"/>
        <v>0</v>
      </c>
      <c r="J471" s="22">
        <f t="shared" si="76"/>
        <v>8.7159300000000002</v>
      </c>
      <c r="K471" s="22">
        <f t="shared" si="77"/>
        <v>0</v>
      </c>
      <c r="L471" s="22">
        <f t="shared" si="78"/>
        <v>73.227646240000013</v>
      </c>
      <c r="M471" s="22">
        <f t="shared" si="82"/>
        <v>315.35977302999993</v>
      </c>
      <c r="N471" s="22">
        <f t="shared" si="79"/>
        <v>0</v>
      </c>
    </row>
    <row r="472" spans="1:14" x14ac:dyDescent="0.25">
      <c r="A472" s="1">
        <v>42755.583333332193</v>
      </c>
      <c r="B472">
        <v>47.3</v>
      </c>
      <c r="C472">
        <v>8.6456499999999998</v>
      </c>
      <c r="D472">
        <v>21.557980000000001</v>
      </c>
      <c r="E472" s="22">
        <f t="shared" si="80"/>
        <v>8.6456499999999998</v>
      </c>
      <c r="F472" s="22">
        <f t="shared" si="81"/>
        <v>21.557980000000001</v>
      </c>
      <c r="G472" s="22">
        <f t="shared" si="73"/>
        <v>30.20363</v>
      </c>
      <c r="H472" s="22">
        <f t="shared" si="74"/>
        <v>16.299999999999997</v>
      </c>
      <c r="I472" s="22">
        <f t="shared" si="75"/>
        <v>0</v>
      </c>
      <c r="J472" s="22">
        <f t="shared" si="76"/>
        <v>13.903630000000003</v>
      </c>
      <c r="K472" s="22">
        <f t="shared" si="77"/>
        <v>0</v>
      </c>
      <c r="L472" s="22">
        <f t="shared" si="78"/>
        <v>87.13127624000002</v>
      </c>
      <c r="M472" s="22">
        <f t="shared" si="82"/>
        <v>329.26340302999995</v>
      </c>
      <c r="N472" s="22">
        <f t="shared" si="79"/>
        <v>0</v>
      </c>
    </row>
    <row r="473" spans="1:14" x14ac:dyDescent="0.25">
      <c r="A473" s="1">
        <v>42755.624999998858</v>
      </c>
      <c r="B473">
        <v>46.5</v>
      </c>
      <c r="C473">
        <v>9.3393099999999993</v>
      </c>
      <c r="D473">
        <v>19.170750000000002</v>
      </c>
      <c r="E473" s="22">
        <f t="shared" si="80"/>
        <v>9.3393099999999993</v>
      </c>
      <c r="F473" s="22">
        <f t="shared" si="81"/>
        <v>19.170750000000002</v>
      </c>
      <c r="G473" s="22">
        <f t="shared" si="73"/>
        <v>28.510060000000003</v>
      </c>
      <c r="H473" s="22">
        <f t="shared" si="74"/>
        <v>15.5</v>
      </c>
      <c r="I473" s="22">
        <f t="shared" si="75"/>
        <v>0</v>
      </c>
      <c r="J473" s="22">
        <f t="shared" si="76"/>
        <v>13.010060000000003</v>
      </c>
      <c r="K473" s="22">
        <f t="shared" si="77"/>
        <v>0</v>
      </c>
      <c r="L473" s="22">
        <f t="shared" si="78"/>
        <v>100.14133624000002</v>
      </c>
      <c r="M473" s="22">
        <f t="shared" si="82"/>
        <v>342.27346302999996</v>
      </c>
      <c r="N473" s="22">
        <f t="shared" si="79"/>
        <v>0</v>
      </c>
    </row>
    <row r="474" spans="1:14" x14ac:dyDescent="0.25">
      <c r="A474" s="1">
        <v>42755.666666665522</v>
      </c>
      <c r="B474">
        <v>46.9</v>
      </c>
      <c r="C474">
        <v>8.7304899999999996</v>
      </c>
      <c r="D474">
        <v>15.208080000000002</v>
      </c>
      <c r="E474" s="22">
        <f t="shared" si="80"/>
        <v>8.7304899999999996</v>
      </c>
      <c r="F474" s="22">
        <f t="shared" si="81"/>
        <v>15.208080000000002</v>
      </c>
      <c r="G474" s="22">
        <f t="shared" si="73"/>
        <v>23.938570000000002</v>
      </c>
      <c r="H474" s="22">
        <f t="shared" si="74"/>
        <v>15.899999999999999</v>
      </c>
      <c r="I474" s="22">
        <f t="shared" si="75"/>
        <v>0</v>
      </c>
      <c r="J474" s="22">
        <f t="shared" si="76"/>
        <v>8.0385700000000035</v>
      </c>
      <c r="K474" s="22">
        <f t="shared" si="77"/>
        <v>0</v>
      </c>
      <c r="L474" s="22">
        <f t="shared" si="78"/>
        <v>108.17990624000002</v>
      </c>
      <c r="M474" s="22">
        <f t="shared" si="82"/>
        <v>350</v>
      </c>
      <c r="N474" s="22">
        <f t="shared" si="79"/>
        <v>0.3120330299999523</v>
      </c>
    </row>
    <row r="475" spans="1:14" x14ac:dyDescent="0.25">
      <c r="A475" s="1">
        <v>42755.708333332186</v>
      </c>
      <c r="B475">
        <v>47.7</v>
      </c>
      <c r="C475">
        <v>9.4671599999999998</v>
      </c>
      <c r="D475">
        <v>9.62331</v>
      </c>
      <c r="E475" s="22">
        <f t="shared" si="80"/>
        <v>9.4671599999999998</v>
      </c>
      <c r="F475" s="22">
        <f t="shared" si="81"/>
        <v>9.62331</v>
      </c>
      <c r="G475" s="22">
        <f t="shared" si="73"/>
        <v>19.09047</v>
      </c>
      <c r="H475" s="22">
        <f t="shared" si="74"/>
        <v>16.700000000000003</v>
      </c>
      <c r="I475" s="22">
        <f t="shared" si="75"/>
        <v>0</v>
      </c>
      <c r="J475" s="22">
        <f t="shared" si="76"/>
        <v>2.390469999999997</v>
      </c>
      <c r="K475" s="22">
        <f t="shared" si="77"/>
        <v>0</v>
      </c>
      <c r="L475" s="22">
        <f t="shared" si="78"/>
        <v>110.57037624000002</v>
      </c>
      <c r="M475" s="22">
        <f t="shared" si="82"/>
        <v>350</v>
      </c>
      <c r="N475" s="22">
        <f t="shared" si="79"/>
        <v>2.3904699999999934</v>
      </c>
    </row>
    <row r="476" spans="1:14" x14ac:dyDescent="0.25">
      <c r="A476" s="1">
        <v>42755.74999999885</v>
      </c>
      <c r="B476">
        <v>47.7</v>
      </c>
      <c r="C476">
        <v>6.8573300000000001</v>
      </c>
      <c r="D476">
        <v>2.8142200000000002</v>
      </c>
      <c r="E476" s="22">
        <f t="shared" si="80"/>
        <v>6.8573300000000001</v>
      </c>
      <c r="F476" s="22">
        <f t="shared" si="81"/>
        <v>2.8142200000000002</v>
      </c>
      <c r="G476" s="22">
        <f t="shared" si="73"/>
        <v>9.6715499999999999</v>
      </c>
      <c r="H476" s="22">
        <f t="shared" si="74"/>
        <v>16.700000000000003</v>
      </c>
      <c r="I476" s="22">
        <f t="shared" si="75"/>
        <v>7.028450000000003</v>
      </c>
      <c r="J476" s="22">
        <f t="shared" si="76"/>
        <v>0</v>
      </c>
      <c r="K476" s="22">
        <f t="shared" si="77"/>
        <v>7.028450000000003</v>
      </c>
      <c r="L476" s="22">
        <f t="shared" si="78"/>
        <v>0</v>
      </c>
      <c r="M476" s="22">
        <f t="shared" si="82"/>
        <v>342.97154999999998</v>
      </c>
      <c r="N476" s="22">
        <f t="shared" si="79"/>
        <v>0</v>
      </c>
    </row>
    <row r="477" spans="1:14" x14ac:dyDescent="0.25">
      <c r="A477" s="1">
        <v>42755.791666665515</v>
      </c>
      <c r="B477">
        <v>47.2</v>
      </c>
      <c r="C477">
        <v>7.1635200000000001</v>
      </c>
      <c r="D477">
        <v>-7.0017200000000003E-3</v>
      </c>
      <c r="E477" s="22">
        <f t="shared" si="80"/>
        <v>7.1635200000000001</v>
      </c>
      <c r="F477" s="22">
        <f t="shared" si="81"/>
        <v>-7.0017200000000003E-3</v>
      </c>
      <c r="G477" s="22">
        <f t="shared" si="73"/>
        <v>7.1565182800000002</v>
      </c>
      <c r="H477" s="22">
        <f t="shared" si="74"/>
        <v>16.200000000000003</v>
      </c>
      <c r="I477" s="22">
        <f t="shared" si="75"/>
        <v>9.0434817200000026</v>
      </c>
      <c r="J477" s="22">
        <f t="shared" si="76"/>
        <v>0</v>
      </c>
      <c r="K477" s="22">
        <f t="shared" si="77"/>
        <v>16.071931720000006</v>
      </c>
      <c r="L477" s="22">
        <f t="shared" si="78"/>
        <v>0</v>
      </c>
      <c r="M477" s="22">
        <f t="shared" si="82"/>
        <v>333.92806827999999</v>
      </c>
      <c r="N477" s="22">
        <f t="shared" si="79"/>
        <v>0</v>
      </c>
    </row>
    <row r="478" spans="1:14" x14ac:dyDescent="0.25">
      <c r="A478" s="1">
        <v>42755.833333332179</v>
      </c>
      <c r="B478">
        <v>47.6</v>
      </c>
      <c r="C478">
        <v>4.8963999999999999</v>
      </c>
      <c r="D478">
        <v>-7.0017200000000003E-3</v>
      </c>
      <c r="E478" s="22">
        <f t="shared" si="80"/>
        <v>4.8963999999999999</v>
      </c>
      <c r="F478" s="22">
        <f t="shared" si="81"/>
        <v>-7.0017200000000003E-3</v>
      </c>
      <c r="G478" s="22">
        <f t="shared" si="73"/>
        <v>4.88939828</v>
      </c>
      <c r="H478" s="22">
        <f t="shared" si="74"/>
        <v>16.600000000000001</v>
      </c>
      <c r="I478" s="22">
        <f t="shared" si="75"/>
        <v>11.710601720000001</v>
      </c>
      <c r="J478" s="22">
        <f t="shared" si="76"/>
        <v>0</v>
      </c>
      <c r="K478" s="22">
        <f t="shared" si="77"/>
        <v>27.782533440000009</v>
      </c>
      <c r="L478" s="22">
        <f t="shared" si="78"/>
        <v>0</v>
      </c>
      <c r="M478" s="22">
        <f t="shared" si="82"/>
        <v>322.21746655999999</v>
      </c>
      <c r="N478" s="22">
        <f t="shared" si="79"/>
        <v>0</v>
      </c>
    </row>
    <row r="479" spans="1:14" x14ac:dyDescent="0.25">
      <c r="A479" s="1">
        <v>42755.874999998843</v>
      </c>
      <c r="B479">
        <v>45.2</v>
      </c>
      <c r="C479">
        <v>4.8163900000000002</v>
      </c>
      <c r="D479">
        <v>-7.0017200000000003E-3</v>
      </c>
      <c r="E479" s="22">
        <f t="shared" si="80"/>
        <v>4.8163900000000002</v>
      </c>
      <c r="F479" s="22">
        <f t="shared" si="81"/>
        <v>-7.0017200000000003E-3</v>
      </c>
      <c r="G479" s="22">
        <f t="shared" si="73"/>
        <v>4.8093882800000003</v>
      </c>
      <c r="H479" s="22">
        <f t="shared" si="74"/>
        <v>14.200000000000003</v>
      </c>
      <c r="I479" s="22">
        <f t="shared" si="75"/>
        <v>9.3906117200000025</v>
      </c>
      <c r="J479" s="22">
        <f t="shared" si="76"/>
        <v>0</v>
      </c>
      <c r="K479" s="22">
        <f t="shared" si="77"/>
        <v>37.173145160000011</v>
      </c>
      <c r="L479" s="22">
        <f t="shared" si="78"/>
        <v>0</v>
      </c>
      <c r="M479" s="22">
        <f t="shared" si="82"/>
        <v>312.82685484000001</v>
      </c>
      <c r="N479" s="22">
        <f t="shared" si="79"/>
        <v>0</v>
      </c>
    </row>
    <row r="480" spans="1:14" x14ac:dyDescent="0.25">
      <c r="A480" s="1">
        <v>42755.916666665507</v>
      </c>
      <c r="B480">
        <v>43.8</v>
      </c>
      <c r="C480">
        <v>4.9348199999999993</v>
      </c>
      <c r="D480">
        <v>-7.0017200000000003E-3</v>
      </c>
      <c r="E480" s="22">
        <f t="shared" si="80"/>
        <v>4.9348199999999993</v>
      </c>
      <c r="F480" s="22">
        <f t="shared" si="81"/>
        <v>-7.0017200000000003E-3</v>
      </c>
      <c r="G480" s="22">
        <f t="shared" si="73"/>
        <v>4.9278182799999994</v>
      </c>
      <c r="H480" s="22">
        <f t="shared" si="74"/>
        <v>12.799999999999997</v>
      </c>
      <c r="I480" s="22">
        <f t="shared" si="75"/>
        <v>7.8721817199999977</v>
      </c>
      <c r="J480" s="22">
        <f t="shared" si="76"/>
        <v>0</v>
      </c>
      <c r="K480" s="22">
        <f t="shared" si="77"/>
        <v>45.045326880000012</v>
      </c>
      <c r="L480" s="22">
        <f t="shared" si="78"/>
        <v>0</v>
      </c>
      <c r="M480" s="22">
        <f t="shared" si="82"/>
        <v>304.95467312</v>
      </c>
      <c r="N480" s="22">
        <f t="shared" si="79"/>
        <v>0</v>
      </c>
    </row>
    <row r="481" spans="1:14" x14ac:dyDescent="0.25">
      <c r="A481" s="1">
        <v>42755.958333332172</v>
      </c>
      <c r="B481">
        <v>38.9</v>
      </c>
      <c r="C481">
        <v>3.1096900000000001</v>
      </c>
      <c r="D481">
        <v>-7.0017200000000003E-3</v>
      </c>
      <c r="E481" s="22">
        <f t="shared" si="80"/>
        <v>3.1096900000000001</v>
      </c>
      <c r="F481" s="22">
        <f t="shared" si="81"/>
        <v>-7.0017200000000003E-3</v>
      </c>
      <c r="G481" s="22">
        <f t="shared" si="73"/>
        <v>3.1026882800000002</v>
      </c>
      <c r="H481" s="22">
        <f t="shared" si="74"/>
        <v>7.8999999999999986</v>
      </c>
      <c r="I481" s="22">
        <f t="shared" si="75"/>
        <v>4.7973117199999979</v>
      </c>
      <c r="J481" s="22">
        <f t="shared" si="76"/>
        <v>0</v>
      </c>
      <c r="K481" s="22">
        <f t="shared" si="77"/>
        <v>49.842638600000008</v>
      </c>
      <c r="L481" s="22">
        <f t="shared" si="78"/>
        <v>0</v>
      </c>
      <c r="M481" s="22">
        <f t="shared" si="82"/>
        <v>300.15736140000001</v>
      </c>
      <c r="N481" s="22">
        <f t="shared" si="79"/>
        <v>0</v>
      </c>
    </row>
    <row r="482" spans="1:14" x14ac:dyDescent="0.25">
      <c r="A482" s="1">
        <v>42755.999999998836</v>
      </c>
      <c r="B482">
        <v>39.299999999999997</v>
      </c>
      <c r="C482">
        <v>5.27745</v>
      </c>
      <c r="D482">
        <v>-7.0017200000000003E-3</v>
      </c>
      <c r="E482" s="22">
        <f t="shared" si="80"/>
        <v>5.27745</v>
      </c>
      <c r="F482" s="22">
        <f t="shared" si="81"/>
        <v>-7.0017200000000003E-3</v>
      </c>
      <c r="G482" s="22">
        <f t="shared" si="73"/>
        <v>5.2704482800000001</v>
      </c>
      <c r="H482" s="22">
        <f t="shared" si="74"/>
        <v>8.2999999999999972</v>
      </c>
      <c r="I482" s="22">
        <f t="shared" si="75"/>
        <v>3.0295517199999971</v>
      </c>
      <c r="J482" s="22">
        <f t="shared" si="76"/>
        <v>0</v>
      </c>
      <c r="K482" s="22">
        <f t="shared" si="77"/>
        <v>52.872190320000001</v>
      </c>
      <c r="L482" s="22">
        <f t="shared" si="78"/>
        <v>0</v>
      </c>
      <c r="M482" s="22">
        <f t="shared" si="82"/>
        <v>297.12780968000004</v>
      </c>
      <c r="N482" s="22">
        <f t="shared" si="79"/>
        <v>0</v>
      </c>
    </row>
    <row r="483" spans="1:14" x14ac:dyDescent="0.25">
      <c r="A483" s="1">
        <v>42756.0416666655</v>
      </c>
      <c r="B483">
        <v>37.1</v>
      </c>
      <c r="C483">
        <v>3.6968000000000001</v>
      </c>
      <c r="D483">
        <v>-7.0017200000000003E-3</v>
      </c>
      <c r="E483" s="22">
        <f t="shared" si="80"/>
        <v>3.6968000000000001</v>
      </c>
      <c r="F483" s="22">
        <f t="shared" si="81"/>
        <v>-7.0017200000000003E-3</v>
      </c>
      <c r="G483" s="22">
        <f t="shared" si="73"/>
        <v>3.6897982800000002</v>
      </c>
      <c r="H483" s="22">
        <f t="shared" si="74"/>
        <v>6.1000000000000014</v>
      </c>
      <c r="I483" s="22">
        <f t="shared" si="75"/>
        <v>2.4102017200000012</v>
      </c>
      <c r="J483" s="22">
        <f t="shared" si="76"/>
        <v>0</v>
      </c>
      <c r="K483" s="22">
        <f t="shared" si="77"/>
        <v>55.282392040000005</v>
      </c>
      <c r="L483" s="22">
        <f t="shared" si="78"/>
        <v>0</v>
      </c>
      <c r="M483" s="22">
        <f t="shared" si="82"/>
        <v>294.71760796000007</v>
      </c>
      <c r="N483" s="22">
        <f t="shared" si="79"/>
        <v>0</v>
      </c>
    </row>
    <row r="484" spans="1:14" x14ac:dyDescent="0.25">
      <c r="A484" s="1">
        <v>42756.083333332164</v>
      </c>
      <c r="B484">
        <v>35.4</v>
      </c>
      <c r="C484">
        <v>3.3201100000000001</v>
      </c>
      <c r="D484">
        <v>-7.0017200000000003E-3</v>
      </c>
      <c r="E484" s="22">
        <f t="shared" si="80"/>
        <v>3.3201100000000001</v>
      </c>
      <c r="F484" s="22">
        <f t="shared" si="81"/>
        <v>-7.0017200000000003E-3</v>
      </c>
      <c r="G484" s="22">
        <f t="shared" si="73"/>
        <v>3.3131082800000002</v>
      </c>
      <c r="H484" s="22">
        <f t="shared" si="74"/>
        <v>4.3999999999999986</v>
      </c>
      <c r="I484" s="22">
        <f t="shared" si="75"/>
        <v>1.0868917199999983</v>
      </c>
      <c r="J484" s="22">
        <f t="shared" si="76"/>
        <v>0</v>
      </c>
      <c r="K484" s="22">
        <f t="shared" si="77"/>
        <v>56.369283760000002</v>
      </c>
      <c r="L484" s="22">
        <f t="shared" si="78"/>
        <v>0</v>
      </c>
      <c r="M484" s="22">
        <f t="shared" si="82"/>
        <v>293.63071624000008</v>
      </c>
      <c r="N484" s="22">
        <f t="shared" si="79"/>
        <v>0</v>
      </c>
    </row>
    <row r="485" spans="1:14" x14ac:dyDescent="0.25">
      <c r="A485" s="1">
        <v>42756.124999998829</v>
      </c>
      <c r="B485">
        <v>34.299999999999997</v>
      </c>
      <c r="C485">
        <v>3.3449899999999997</v>
      </c>
      <c r="D485">
        <v>-7.0017200000000003E-3</v>
      </c>
      <c r="E485" s="22">
        <f t="shared" si="80"/>
        <v>3.3449899999999997</v>
      </c>
      <c r="F485" s="22">
        <f t="shared" si="81"/>
        <v>-7.0017200000000003E-3</v>
      </c>
      <c r="G485" s="22">
        <f t="shared" si="73"/>
        <v>3.3379882799999998</v>
      </c>
      <c r="H485" s="22">
        <f t="shared" si="74"/>
        <v>3.2999999999999972</v>
      </c>
      <c r="I485" s="22">
        <f t="shared" si="75"/>
        <v>0</v>
      </c>
      <c r="J485" s="22">
        <f t="shared" si="76"/>
        <v>3.798828000000265E-2</v>
      </c>
      <c r="K485" s="22">
        <f t="shared" si="77"/>
        <v>0</v>
      </c>
      <c r="L485" s="22">
        <f t="shared" si="78"/>
        <v>3.798828000000265E-2</v>
      </c>
      <c r="M485" s="22">
        <f t="shared" si="82"/>
        <v>293.66870452000006</v>
      </c>
      <c r="N485" s="22">
        <f t="shared" si="79"/>
        <v>0</v>
      </c>
    </row>
    <row r="486" spans="1:14" x14ac:dyDescent="0.25">
      <c r="A486" s="1">
        <v>42756.166666665493</v>
      </c>
      <c r="B486">
        <v>33.799999999999997</v>
      </c>
      <c r="C486">
        <v>2.3120500000000002</v>
      </c>
      <c r="D486">
        <v>-7.0017200000000003E-3</v>
      </c>
      <c r="E486" s="22">
        <f t="shared" si="80"/>
        <v>2.3120500000000002</v>
      </c>
      <c r="F486" s="22">
        <f t="shared" si="81"/>
        <v>-7.0017200000000003E-3</v>
      </c>
      <c r="G486" s="22">
        <f t="shared" si="73"/>
        <v>2.3050482800000003</v>
      </c>
      <c r="H486" s="22">
        <f t="shared" si="74"/>
        <v>2.7999999999999972</v>
      </c>
      <c r="I486" s="22">
        <f t="shared" si="75"/>
        <v>0.49495171999999688</v>
      </c>
      <c r="J486" s="22">
        <f t="shared" si="76"/>
        <v>0</v>
      </c>
      <c r="K486" s="22">
        <f t="shared" si="77"/>
        <v>0.49495171999999688</v>
      </c>
      <c r="L486" s="22">
        <f t="shared" si="78"/>
        <v>0</v>
      </c>
      <c r="M486" s="22">
        <f t="shared" si="82"/>
        <v>293.17375280000005</v>
      </c>
      <c r="N486" s="22">
        <f t="shared" si="79"/>
        <v>0</v>
      </c>
    </row>
    <row r="487" spans="1:14" x14ac:dyDescent="0.25">
      <c r="A487" s="1">
        <v>42756.208333332157</v>
      </c>
      <c r="B487">
        <v>33.1</v>
      </c>
      <c r="C487">
        <v>3.1618300000000001</v>
      </c>
      <c r="D487">
        <v>-7.0017200000000003E-3</v>
      </c>
      <c r="E487" s="22">
        <f t="shared" si="80"/>
        <v>3.1618300000000001</v>
      </c>
      <c r="F487" s="22">
        <f t="shared" si="81"/>
        <v>-7.0017200000000003E-3</v>
      </c>
      <c r="G487" s="22">
        <f t="shared" si="73"/>
        <v>3.1548282800000003</v>
      </c>
      <c r="H487" s="22">
        <f t="shared" si="74"/>
        <v>2.1000000000000014</v>
      </c>
      <c r="I487" s="22">
        <f t="shared" si="75"/>
        <v>0</v>
      </c>
      <c r="J487" s="22">
        <f t="shared" si="76"/>
        <v>1.0548282799999988</v>
      </c>
      <c r="K487" s="22">
        <f t="shared" si="77"/>
        <v>0</v>
      </c>
      <c r="L487" s="22">
        <f t="shared" si="78"/>
        <v>1.0548282799999988</v>
      </c>
      <c r="M487" s="22">
        <f t="shared" si="82"/>
        <v>294.22858108000003</v>
      </c>
      <c r="N487" s="22">
        <f t="shared" si="79"/>
        <v>0</v>
      </c>
    </row>
    <row r="488" spans="1:14" x14ac:dyDescent="0.25">
      <c r="A488" s="1">
        <v>42756.249999998821</v>
      </c>
      <c r="B488">
        <v>33.4</v>
      </c>
      <c r="C488">
        <v>4.2182299999999993</v>
      </c>
      <c r="D488">
        <v>-7.0017200000000003E-3</v>
      </c>
      <c r="E488" s="22">
        <f t="shared" si="80"/>
        <v>4.2182299999999993</v>
      </c>
      <c r="F488" s="22">
        <f t="shared" si="81"/>
        <v>-7.0017200000000003E-3</v>
      </c>
      <c r="G488" s="22">
        <f t="shared" si="73"/>
        <v>4.2112282799999994</v>
      </c>
      <c r="H488" s="22">
        <f t="shared" si="74"/>
        <v>2.3999999999999986</v>
      </c>
      <c r="I488" s="22">
        <f t="shared" si="75"/>
        <v>0</v>
      </c>
      <c r="J488" s="22">
        <f t="shared" si="76"/>
        <v>1.8112282800000008</v>
      </c>
      <c r="K488" s="22">
        <f t="shared" si="77"/>
        <v>0</v>
      </c>
      <c r="L488" s="22">
        <f t="shared" si="78"/>
        <v>2.8660565599999996</v>
      </c>
      <c r="M488" s="22">
        <f t="shared" si="82"/>
        <v>296.03980936000005</v>
      </c>
      <c r="N488" s="22">
        <f t="shared" si="79"/>
        <v>0</v>
      </c>
    </row>
    <row r="489" spans="1:14" x14ac:dyDescent="0.25">
      <c r="A489" s="1">
        <v>42756.291666665486</v>
      </c>
      <c r="B489">
        <v>34.799999999999997</v>
      </c>
      <c r="C489">
        <v>5.5595699999999999</v>
      </c>
      <c r="D489">
        <v>-7.0017200000000003E-3</v>
      </c>
      <c r="E489" s="22">
        <f t="shared" si="80"/>
        <v>5.5595699999999999</v>
      </c>
      <c r="F489" s="22">
        <f t="shared" si="81"/>
        <v>-7.0017200000000003E-3</v>
      </c>
      <c r="G489" s="22">
        <f t="shared" si="73"/>
        <v>5.55256828</v>
      </c>
      <c r="H489" s="22">
        <f t="shared" si="74"/>
        <v>3.7999999999999972</v>
      </c>
      <c r="I489" s="22">
        <f t="shared" si="75"/>
        <v>0</v>
      </c>
      <c r="J489" s="22">
        <f t="shared" si="76"/>
        <v>1.7525682800000029</v>
      </c>
      <c r="K489" s="22">
        <f t="shared" si="77"/>
        <v>0</v>
      </c>
      <c r="L489" s="22">
        <f t="shared" si="78"/>
        <v>4.6186248400000025</v>
      </c>
      <c r="M489" s="22">
        <f t="shared" si="82"/>
        <v>297.79237764000004</v>
      </c>
      <c r="N489" s="22">
        <f t="shared" si="79"/>
        <v>0</v>
      </c>
    </row>
    <row r="490" spans="1:14" x14ac:dyDescent="0.25">
      <c r="A490" s="1">
        <v>42756.33333333215</v>
      </c>
      <c r="B490">
        <v>36.299999999999997</v>
      </c>
      <c r="C490">
        <v>5.0767199999999999</v>
      </c>
      <c r="D490">
        <v>1.3293159999999999</v>
      </c>
      <c r="E490" s="22">
        <f t="shared" si="80"/>
        <v>5.0767199999999999</v>
      </c>
      <c r="F490" s="22">
        <f t="shared" si="81"/>
        <v>1.3293159999999999</v>
      </c>
      <c r="G490" s="22">
        <f t="shared" ref="G490:G553" si="83">(E490+F490)</f>
        <v>6.4060360000000003</v>
      </c>
      <c r="H490" s="22">
        <f t="shared" ref="H490:H553" si="84">B490-$S$4</f>
        <v>5.2999999999999972</v>
      </c>
      <c r="I490" s="22">
        <f t="shared" ref="I490:I553" si="85">IF((H490-G490)&gt;0, (H490-G490), (0))</f>
        <v>0</v>
      </c>
      <c r="J490" s="22">
        <f t="shared" ref="J490:J553" si="86">IF(I490=0, G490-H490,0)</f>
        <v>1.1060360000000031</v>
      </c>
      <c r="K490" s="22">
        <f t="shared" ref="K490:K553" si="87">IF(I490&gt;0, K489+I490, 0)</f>
        <v>0</v>
      </c>
      <c r="L490" s="22">
        <f t="shared" ref="L490:L553" si="88">IF(J490&gt;0,L489+J490, 0)</f>
        <v>5.7246608400000056</v>
      </c>
      <c r="M490" s="22">
        <f t="shared" si="82"/>
        <v>298.89841364000006</v>
      </c>
      <c r="N490" s="22">
        <f t="shared" ref="N490:N553" si="89">(M489-I490+J490)-M490</f>
        <v>0</v>
      </c>
    </row>
    <row r="491" spans="1:14" x14ac:dyDescent="0.25">
      <c r="A491" s="1">
        <v>42756.374999998814</v>
      </c>
      <c r="B491">
        <v>39</v>
      </c>
      <c r="C491">
        <v>7.6608499999999999</v>
      </c>
      <c r="D491">
        <v>7.2347700000000001</v>
      </c>
      <c r="E491" s="22">
        <f t="shared" si="80"/>
        <v>7.6608499999999999</v>
      </c>
      <c r="F491" s="22">
        <f t="shared" si="81"/>
        <v>7.2347700000000001</v>
      </c>
      <c r="G491" s="22">
        <f t="shared" si="83"/>
        <v>14.895620000000001</v>
      </c>
      <c r="H491" s="22">
        <f t="shared" si="84"/>
        <v>8</v>
      </c>
      <c r="I491" s="22">
        <f t="shared" si="85"/>
        <v>0</v>
      </c>
      <c r="J491" s="22">
        <f t="shared" si="86"/>
        <v>6.895620000000001</v>
      </c>
      <c r="K491" s="22">
        <f t="shared" si="87"/>
        <v>0</v>
      </c>
      <c r="L491" s="22">
        <f t="shared" si="88"/>
        <v>12.620280840000007</v>
      </c>
      <c r="M491" s="22">
        <f t="shared" si="82"/>
        <v>305.79403364000007</v>
      </c>
      <c r="N491" s="22">
        <f t="shared" si="89"/>
        <v>0</v>
      </c>
    </row>
    <row r="492" spans="1:14" x14ac:dyDescent="0.25">
      <c r="A492" s="1">
        <v>42756.416666665478</v>
      </c>
      <c r="B492">
        <v>41.4</v>
      </c>
      <c r="C492">
        <v>7.3865200000000009</v>
      </c>
      <c r="D492">
        <v>15.68777</v>
      </c>
      <c r="E492" s="22">
        <f t="shared" si="80"/>
        <v>7.3865200000000009</v>
      </c>
      <c r="F492" s="22">
        <f t="shared" si="81"/>
        <v>15.68777</v>
      </c>
      <c r="G492" s="22">
        <f t="shared" si="83"/>
        <v>23.074290000000001</v>
      </c>
      <c r="H492" s="22">
        <f t="shared" si="84"/>
        <v>10.399999999999999</v>
      </c>
      <c r="I492" s="22">
        <f t="shared" si="85"/>
        <v>0</v>
      </c>
      <c r="J492" s="22">
        <f t="shared" si="86"/>
        <v>12.674290000000003</v>
      </c>
      <c r="K492" s="22">
        <f t="shared" si="87"/>
        <v>0</v>
      </c>
      <c r="L492" s="22">
        <f t="shared" si="88"/>
        <v>25.294570840000009</v>
      </c>
      <c r="M492" s="22">
        <f t="shared" si="82"/>
        <v>318.46832364000005</v>
      </c>
      <c r="N492" s="22">
        <f t="shared" si="89"/>
        <v>0</v>
      </c>
    </row>
    <row r="493" spans="1:14" x14ac:dyDescent="0.25">
      <c r="A493" s="1">
        <v>42756.458333332143</v>
      </c>
      <c r="B493">
        <v>43.5</v>
      </c>
      <c r="C493">
        <v>7.6836599999999997</v>
      </c>
      <c r="D493">
        <v>19.807040000000001</v>
      </c>
      <c r="E493" s="22">
        <f t="shared" si="80"/>
        <v>7.6836599999999997</v>
      </c>
      <c r="F493" s="22">
        <f t="shared" si="81"/>
        <v>19.807040000000001</v>
      </c>
      <c r="G493" s="22">
        <f t="shared" si="83"/>
        <v>27.4907</v>
      </c>
      <c r="H493" s="22">
        <f t="shared" si="84"/>
        <v>12.5</v>
      </c>
      <c r="I493" s="22">
        <f t="shared" si="85"/>
        <v>0</v>
      </c>
      <c r="J493" s="22">
        <f t="shared" si="86"/>
        <v>14.9907</v>
      </c>
      <c r="K493" s="22">
        <f t="shared" si="87"/>
        <v>0</v>
      </c>
      <c r="L493" s="22">
        <f t="shared" si="88"/>
        <v>40.28527084000001</v>
      </c>
      <c r="M493" s="22">
        <f t="shared" si="82"/>
        <v>333.45902364000005</v>
      </c>
      <c r="N493" s="22">
        <f t="shared" si="89"/>
        <v>0</v>
      </c>
    </row>
    <row r="494" spans="1:14" x14ac:dyDescent="0.25">
      <c r="A494" s="1">
        <v>42756.499999998807</v>
      </c>
      <c r="B494">
        <v>45.8</v>
      </c>
      <c r="C494">
        <v>5.9019200000000005</v>
      </c>
      <c r="D494">
        <v>22.050339999999998</v>
      </c>
      <c r="E494" s="22">
        <f t="shared" si="80"/>
        <v>5.9019200000000005</v>
      </c>
      <c r="F494" s="22">
        <f t="shared" si="81"/>
        <v>22.050339999999998</v>
      </c>
      <c r="G494" s="22">
        <f t="shared" si="83"/>
        <v>27.952259999999999</v>
      </c>
      <c r="H494" s="22">
        <f t="shared" si="84"/>
        <v>14.799999999999997</v>
      </c>
      <c r="I494" s="22">
        <f t="shared" si="85"/>
        <v>0</v>
      </c>
      <c r="J494" s="22">
        <f t="shared" si="86"/>
        <v>13.152260000000002</v>
      </c>
      <c r="K494" s="22">
        <f t="shared" si="87"/>
        <v>0</v>
      </c>
      <c r="L494" s="22">
        <f t="shared" si="88"/>
        <v>53.437530840000008</v>
      </c>
      <c r="M494" s="22">
        <f t="shared" si="82"/>
        <v>346.61128364000007</v>
      </c>
      <c r="N494" s="22">
        <f t="shared" si="89"/>
        <v>0</v>
      </c>
    </row>
    <row r="495" spans="1:14" x14ac:dyDescent="0.25">
      <c r="A495" s="1">
        <v>42756.541666665471</v>
      </c>
      <c r="B495">
        <v>44.4</v>
      </c>
      <c r="C495">
        <v>6.4770300000000001</v>
      </c>
      <c r="D495">
        <v>15.513030000000001</v>
      </c>
      <c r="E495" s="22">
        <f t="shared" si="80"/>
        <v>6.4770300000000001</v>
      </c>
      <c r="F495" s="22">
        <f t="shared" si="81"/>
        <v>15.513030000000001</v>
      </c>
      <c r="G495" s="22">
        <f t="shared" si="83"/>
        <v>21.99006</v>
      </c>
      <c r="H495" s="22">
        <f t="shared" si="84"/>
        <v>13.399999999999999</v>
      </c>
      <c r="I495" s="22">
        <f t="shared" si="85"/>
        <v>0</v>
      </c>
      <c r="J495" s="22">
        <f t="shared" si="86"/>
        <v>8.5900600000000011</v>
      </c>
      <c r="K495" s="22">
        <f t="shared" si="87"/>
        <v>0</v>
      </c>
      <c r="L495" s="22">
        <f t="shared" si="88"/>
        <v>62.027590840000009</v>
      </c>
      <c r="M495" s="22">
        <f t="shared" si="82"/>
        <v>350</v>
      </c>
      <c r="N495" s="22">
        <f t="shared" si="89"/>
        <v>5.2013436400000614</v>
      </c>
    </row>
    <row r="496" spans="1:14" x14ac:dyDescent="0.25">
      <c r="A496" s="1">
        <v>42756.583333332135</v>
      </c>
      <c r="B496">
        <v>45.1</v>
      </c>
      <c r="C496">
        <v>4.9648900000000005</v>
      </c>
      <c r="D496">
        <v>17.15925</v>
      </c>
      <c r="E496" s="22">
        <f t="shared" si="80"/>
        <v>4.9648900000000005</v>
      </c>
      <c r="F496" s="22">
        <f t="shared" si="81"/>
        <v>17.15925</v>
      </c>
      <c r="G496" s="22">
        <f t="shared" si="83"/>
        <v>22.124140000000001</v>
      </c>
      <c r="H496" s="22">
        <f t="shared" si="84"/>
        <v>14.100000000000001</v>
      </c>
      <c r="I496" s="22">
        <f t="shared" si="85"/>
        <v>0</v>
      </c>
      <c r="J496" s="22">
        <f t="shared" si="86"/>
        <v>8.0241399999999992</v>
      </c>
      <c r="K496" s="22">
        <f t="shared" si="87"/>
        <v>0</v>
      </c>
      <c r="L496" s="22">
        <f t="shared" si="88"/>
        <v>70.051730840000005</v>
      </c>
      <c r="M496" s="22">
        <f t="shared" si="82"/>
        <v>350</v>
      </c>
      <c r="N496" s="22">
        <f t="shared" si="89"/>
        <v>8.0241399999999885</v>
      </c>
    </row>
    <row r="497" spans="1:14" x14ac:dyDescent="0.25">
      <c r="A497" s="1">
        <v>42756.624999998799</v>
      </c>
      <c r="B497">
        <v>44.4</v>
      </c>
      <c r="C497">
        <v>4.5899799999999997</v>
      </c>
      <c r="D497">
        <v>19.44004</v>
      </c>
      <c r="E497" s="22">
        <f t="shared" si="80"/>
        <v>4.5899799999999997</v>
      </c>
      <c r="F497" s="22">
        <f t="shared" si="81"/>
        <v>19.44004</v>
      </c>
      <c r="G497" s="22">
        <f t="shared" si="83"/>
        <v>24.03002</v>
      </c>
      <c r="H497" s="22">
        <f t="shared" si="84"/>
        <v>13.399999999999999</v>
      </c>
      <c r="I497" s="22">
        <f t="shared" si="85"/>
        <v>0</v>
      </c>
      <c r="J497" s="22">
        <f t="shared" si="86"/>
        <v>10.630020000000002</v>
      </c>
      <c r="K497" s="22">
        <f t="shared" si="87"/>
        <v>0</v>
      </c>
      <c r="L497" s="22">
        <f t="shared" si="88"/>
        <v>80.681750840000007</v>
      </c>
      <c r="M497" s="22">
        <f t="shared" si="82"/>
        <v>350</v>
      </c>
      <c r="N497" s="22">
        <f t="shared" si="89"/>
        <v>10.630020000000002</v>
      </c>
    </row>
    <row r="498" spans="1:14" x14ac:dyDescent="0.25">
      <c r="A498" s="1">
        <v>42756.666666665464</v>
      </c>
      <c r="B498">
        <v>44.6</v>
      </c>
      <c r="C498">
        <v>3.00108</v>
      </c>
      <c r="D498">
        <v>15.435649999999999</v>
      </c>
      <c r="E498" s="22">
        <f t="shared" si="80"/>
        <v>3.00108</v>
      </c>
      <c r="F498" s="22">
        <f t="shared" si="81"/>
        <v>15.435649999999999</v>
      </c>
      <c r="G498" s="22">
        <f t="shared" si="83"/>
        <v>18.436729999999997</v>
      </c>
      <c r="H498" s="22">
        <f t="shared" si="84"/>
        <v>13.600000000000001</v>
      </c>
      <c r="I498" s="22">
        <f t="shared" si="85"/>
        <v>0</v>
      </c>
      <c r="J498" s="22">
        <f t="shared" si="86"/>
        <v>4.8367299999999958</v>
      </c>
      <c r="K498" s="22">
        <f t="shared" si="87"/>
        <v>0</v>
      </c>
      <c r="L498" s="22">
        <f t="shared" si="88"/>
        <v>85.518480839999995</v>
      </c>
      <c r="M498" s="22">
        <f t="shared" si="82"/>
        <v>350</v>
      </c>
      <c r="N498" s="22">
        <f t="shared" si="89"/>
        <v>4.8367299999999886</v>
      </c>
    </row>
    <row r="499" spans="1:14" x14ac:dyDescent="0.25">
      <c r="A499" s="1">
        <v>42756.708333332128</v>
      </c>
      <c r="B499">
        <v>44.4</v>
      </c>
      <c r="C499">
        <v>2.3115700000000001</v>
      </c>
      <c r="D499">
        <v>9.7835800000000006</v>
      </c>
      <c r="E499" s="22">
        <f t="shared" si="80"/>
        <v>2.3115700000000001</v>
      </c>
      <c r="F499" s="22">
        <f t="shared" si="81"/>
        <v>9.7835800000000006</v>
      </c>
      <c r="G499" s="22">
        <f t="shared" si="83"/>
        <v>12.09515</v>
      </c>
      <c r="H499" s="22">
        <f t="shared" si="84"/>
        <v>13.399999999999999</v>
      </c>
      <c r="I499" s="22">
        <f t="shared" si="85"/>
        <v>1.3048499999999983</v>
      </c>
      <c r="J499" s="22">
        <f t="shared" si="86"/>
        <v>0</v>
      </c>
      <c r="K499" s="22">
        <f t="shared" si="87"/>
        <v>1.3048499999999983</v>
      </c>
      <c r="L499" s="22">
        <f t="shared" si="88"/>
        <v>0</v>
      </c>
      <c r="M499" s="22">
        <f t="shared" si="82"/>
        <v>348.69515000000001</v>
      </c>
      <c r="N499" s="22">
        <f t="shared" si="89"/>
        <v>0</v>
      </c>
    </row>
    <row r="500" spans="1:14" x14ac:dyDescent="0.25">
      <c r="A500" s="1">
        <v>42756.749999998792</v>
      </c>
      <c r="B500">
        <v>45</v>
      </c>
      <c r="C500">
        <v>0.955681</v>
      </c>
      <c r="D500">
        <v>2.9470900000000002</v>
      </c>
      <c r="E500" s="22">
        <f t="shared" si="80"/>
        <v>0.955681</v>
      </c>
      <c r="F500" s="22">
        <f t="shared" si="81"/>
        <v>2.9470900000000002</v>
      </c>
      <c r="G500" s="22">
        <f t="shared" si="83"/>
        <v>3.9027710000000004</v>
      </c>
      <c r="H500" s="22">
        <f t="shared" si="84"/>
        <v>14</v>
      </c>
      <c r="I500" s="22">
        <f t="shared" si="85"/>
        <v>10.097228999999999</v>
      </c>
      <c r="J500" s="22">
        <f t="shared" si="86"/>
        <v>0</v>
      </c>
      <c r="K500" s="22">
        <f t="shared" si="87"/>
        <v>11.402078999999997</v>
      </c>
      <c r="L500" s="22">
        <f t="shared" si="88"/>
        <v>0</v>
      </c>
      <c r="M500" s="22">
        <f t="shared" si="82"/>
        <v>338.59792100000004</v>
      </c>
      <c r="N500" s="22">
        <f t="shared" si="89"/>
        <v>0</v>
      </c>
    </row>
    <row r="501" spans="1:14" x14ac:dyDescent="0.25">
      <c r="A501" s="1">
        <v>42756.791666665456</v>
      </c>
      <c r="B501">
        <v>45.2</v>
      </c>
      <c r="C501">
        <v>0.65418899999999991</v>
      </c>
      <c r="D501">
        <v>-7.0017200000000003E-3</v>
      </c>
      <c r="E501" s="22">
        <f t="shared" si="80"/>
        <v>0.65418899999999991</v>
      </c>
      <c r="F501" s="22">
        <f t="shared" si="81"/>
        <v>-7.0017200000000003E-3</v>
      </c>
      <c r="G501" s="22">
        <f t="shared" si="83"/>
        <v>0.64718727999999992</v>
      </c>
      <c r="H501" s="22">
        <f t="shared" si="84"/>
        <v>14.200000000000003</v>
      </c>
      <c r="I501" s="22">
        <f t="shared" si="85"/>
        <v>13.552812720000002</v>
      </c>
      <c r="J501" s="22">
        <f t="shared" si="86"/>
        <v>0</v>
      </c>
      <c r="K501" s="22">
        <f t="shared" si="87"/>
        <v>24.954891719999999</v>
      </c>
      <c r="L501" s="22">
        <f t="shared" si="88"/>
        <v>0</v>
      </c>
      <c r="M501" s="22">
        <f t="shared" si="82"/>
        <v>325.04510828000002</v>
      </c>
      <c r="N501" s="22">
        <f t="shared" si="89"/>
        <v>0</v>
      </c>
    </row>
    <row r="502" spans="1:14" x14ac:dyDescent="0.25">
      <c r="A502" s="1">
        <v>42756.833333332121</v>
      </c>
      <c r="B502">
        <v>45</v>
      </c>
      <c r="C502">
        <v>0.82665</v>
      </c>
      <c r="D502">
        <v>-7.0017200000000003E-3</v>
      </c>
      <c r="E502" s="22">
        <f t="shared" si="80"/>
        <v>0.82665</v>
      </c>
      <c r="F502" s="22">
        <f t="shared" si="81"/>
        <v>-7.0017200000000003E-3</v>
      </c>
      <c r="G502" s="22">
        <f t="shared" si="83"/>
        <v>0.81964828000000001</v>
      </c>
      <c r="H502" s="22">
        <f t="shared" si="84"/>
        <v>14</v>
      </c>
      <c r="I502" s="22">
        <f t="shared" si="85"/>
        <v>13.180351720000001</v>
      </c>
      <c r="J502" s="22">
        <f t="shared" si="86"/>
        <v>0</v>
      </c>
      <c r="K502" s="22">
        <f t="shared" si="87"/>
        <v>38.135243439999996</v>
      </c>
      <c r="L502" s="22">
        <f t="shared" si="88"/>
        <v>0</v>
      </c>
      <c r="M502" s="22">
        <f t="shared" si="82"/>
        <v>311.86475656000005</v>
      </c>
      <c r="N502" s="22">
        <f t="shared" si="89"/>
        <v>0</v>
      </c>
    </row>
    <row r="503" spans="1:14" x14ac:dyDescent="0.25">
      <c r="A503" s="1">
        <v>42756.874999998785</v>
      </c>
      <c r="B503">
        <v>44.4</v>
      </c>
      <c r="C503">
        <v>0.17100399999999999</v>
      </c>
      <c r="D503">
        <v>-7.0017200000000003E-3</v>
      </c>
      <c r="E503" s="22">
        <f t="shared" si="80"/>
        <v>0.17100399999999999</v>
      </c>
      <c r="F503" s="22">
        <f t="shared" si="81"/>
        <v>-7.0017200000000003E-3</v>
      </c>
      <c r="G503" s="22">
        <f t="shared" si="83"/>
        <v>0.16400228</v>
      </c>
      <c r="H503" s="22">
        <f t="shared" si="84"/>
        <v>13.399999999999999</v>
      </c>
      <c r="I503" s="22">
        <f t="shared" si="85"/>
        <v>13.235997719999999</v>
      </c>
      <c r="J503" s="22">
        <f t="shared" si="86"/>
        <v>0</v>
      </c>
      <c r="K503" s="22">
        <f t="shared" si="87"/>
        <v>51.371241159999997</v>
      </c>
      <c r="L503" s="22">
        <f t="shared" si="88"/>
        <v>0</v>
      </c>
      <c r="M503" s="22">
        <f t="shared" si="82"/>
        <v>298.62875884000005</v>
      </c>
      <c r="N503" s="22">
        <f t="shared" si="89"/>
        <v>0</v>
      </c>
    </row>
    <row r="504" spans="1:14" x14ac:dyDescent="0.25">
      <c r="A504" s="1">
        <v>42756.916666665449</v>
      </c>
      <c r="B504">
        <v>43.4</v>
      </c>
      <c r="C504">
        <v>0.479819</v>
      </c>
      <c r="D504">
        <v>-7.0017200000000003E-3</v>
      </c>
      <c r="E504" s="22">
        <f t="shared" si="80"/>
        <v>0.479819</v>
      </c>
      <c r="F504" s="22">
        <f t="shared" si="81"/>
        <v>-7.0017200000000003E-3</v>
      </c>
      <c r="G504" s="22">
        <f t="shared" si="83"/>
        <v>0.47281728000000001</v>
      </c>
      <c r="H504" s="22">
        <f t="shared" si="84"/>
        <v>12.399999999999999</v>
      </c>
      <c r="I504" s="22">
        <f t="shared" si="85"/>
        <v>11.927182719999999</v>
      </c>
      <c r="J504" s="22">
        <f t="shared" si="86"/>
        <v>0</v>
      </c>
      <c r="K504" s="22">
        <f t="shared" si="87"/>
        <v>63.298423879999994</v>
      </c>
      <c r="L504" s="22">
        <f t="shared" si="88"/>
        <v>0</v>
      </c>
      <c r="M504" s="22">
        <f t="shared" si="82"/>
        <v>286.70157612000003</v>
      </c>
      <c r="N504" s="22">
        <f t="shared" si="89"/>
        <v>0</v>
      </c>
    </row>
    <row r="505" spans="1:14" x14ac:dyDescent="0.25">
      <c r="A505" s="1">
        <v>42756.958333332113</v>
      </c>
      <c r="B505">
        <v>40.9</v>
      </c>
      <c r="C505">
        <v>0.93964499999999995</v>
      </c>
      <c r="D505">
        <v>-7.0017200000000003E-3</v>
      </c>
      <c r="E505" s="22">
        <f t="shared" si="80"/>
        <v>0.93964499999999995</v>
      </c>
      <c r="F505" s="22">
        <f t="shared" si="81"/>
        <v>-7.0017200000000003E-3</v>
      </c>
      <c r="G505" s="22">
        <f t="shared" si="83"/>
        <v>0.93264327999999996</v>
      </c>
      <c r="H505" s="22">
        <f t="shared" si="84"/>
        <v>9.8999999999999986</v>
      </c>
      <c r="I505" s="22">
        <f t="shared" si="85"/>
        <v>8.9673567199999979</v>
      </c>
      <c r="J505" s="22">
        <f t="shared" si="86"/>
        <v>0</v>
      </c>
      <c r="K505" s="22">
        <f t="shared" si="87"/>
        <v>72.265780599999999</v>
      </c>
      <c r="L505" s="22">
        <f t="shared" si="88"/>
        <v>0</v>
      </c>
      <c r="M505" s="22">
        <f t="shared" si="82"/>
        <v>277.73421940000003</v>
      </c>
      <c r="N505" s="22">
        <f t="shared" si="89"/>
        <v>0</v>
      </c>
    </row>
    <row r="506" spans="1:14" x14ac:dyDescent="0.25">
      <c r="A506" s="1">
        <v>42756.999999998778</v>
      </c>
      <c r="B506">
        <v>38.5</v>
      </c>
      <c r="C506">
        <v>0.929114</v>
      </c>
      <c r="D506">
        <v>-7.0017200000000003E-3</v>
      </c>
      <c r="E506" s="22">
        <f t="shared" si="80"/>
        <v>0.929114</v>
      </c>
      <c r="F506" s="22">
        <f t="shared" si="81"/>
        <v>-7.0017200000000003E-3</v>
      </c>
      <c r="G506" s="22">
        <f t="shared" si="83"/>
        <v>0.92211228000000001</v>
      </c>
      <c r="H506" s="22">
        <f t="shared" si="84"/>
        <v>7.5</v>
      </c>
      <c r="I506" s="22">
        <f t="shared" si="85"/>
        <v>6.5778877199999997</v>
      </c>
      <c r="J506" s="22">
        <f t="shared" si="86"/>
        <v>0</v>
      </c>
      <c r="K506" s="22">
        <f t="shared" si="87"/>
        <v>78.843668320000006</v>
      </c>
      <c r="L506" s="22">
        <f t="shared" si="88"/>
        <v>0</v>
      </c>
      <c r="M506" s="22">
        <f t="shared" si="82"/>
        <v>271.15633168000005</v>
      </c>
      <c r="N506" s="22">
        <f t="shared" si="89"/>
        <v>0</v>
      </c>
    </row>
    <row r="507" spans="1:14" x14ac:dyDescent="0.25">
      <c r="A507" s="1">
        <v>42757.041666665442</v>
      </c>
      <c r="B507">
        <v>36.6</v>
      </c>
      <c r="C507">
        <v>1.2788199999999998</v>
      </c>
      <c r="D507">
        <v>-7.0017200000000003E-3</v>
      </c>
      <c r="E507" s="22">
        <f t="shared" si="80"/>
        <v>1.2788199999999998</v>
      </c>
      <c r="F507" s="22">
        <f t="shared" si="81"/>
        <v>-7.0017200000000003E-3</v>
      </c>
      <c r="G507" s="22">
        <f t="shared" si="83"/>
        <v>1.2718182799999997</v>
      </c>
      <c r="H507" s="22">
        <f t="shared" si="84"/>
        <v>5.6000000000000014</v>
      </c>
      <c r="I507" s="22">
        <f t="shared" si="85"/>
        <v>4.3281817200000017</v>
      </c>
      <c r="J507" s="22">
        <f t="shared" si="86"/>
        <v>0</v>
      </c>
      <c r="K507" s="22">
        <f t="shared" si="87"/>
        <v>83.17185004000001</v>
      </c>
      <c r="L507" s="22">
        <f t="shared" si="88"/>
        <v>0</v>
      </c>
      <c r="M507" s="22">
        <f t="shared" si="82"/>
        <v>266.82814996000008</v>
      </c>
      <c r="N507" s="22">
        <f t="shared" si="89"/>
        <v>0</v>
      </c>
    </row>
    <row r="508" spans="1:14" x14ac:dyDescent="0.25">
      <c r="A508" s="1">
        <v>42757.083333332106</v>
      </c>
      <c r="B508">
        <v>35.299999999999997</v>
      </c>
      <c r="C508">
        <v>0.92530299999999999</v>
      </c>
      <c r="D508">
        <v>-7.0017200000000003E-3</v>
      </c>
      <c r="E508" s="22">
        <f t="shared" si="80"/>
        <v>0.92530299999999999</v>
      </c>
      <c r="F508" s="22">
        <f t="shared" si="81"/>
        <v>-7.0017200000000003E-3</v>
      </c>
      <c r="G508" s="22">
        <f t="shared" si="83"/>
        <v>0.91830128</v>
      </c>
      <c r="H508" s="22">
        <f t="shared" si="84"/>
        <v>4.2999999999999972</v>
      </c>
      <c r="I508" s="22">
        <f t="shared" si="85"/>
        <v>3.381698719999997</v>
      </c>
      <c r="J508" s="22">
        <f t="shared" si="86"/>
        <v>0</v>
      </c>
      <c r="K508" s="22">
        <f t="shared" si="87"/>
        <v>86.553548760000012</v>
      </c>
      <c r="L508" s="22">
        <f t="shared" si="88"/>
        <v>0</v>
      </c>
      <c r="M508" s="22">
        <f t="shared" si="82"/>
        <v>263.4464512400001</v>
      </c>
      <c r="N508" s="22">
        <f t="shared" si="89"/>
        <v>0</v>
      </c>
    </row>
    <row r="509" spans="1:14" x14ac:dyDescent="0.25">
      <c r="A509" s="1">
        <v>42757.12499999877</v>
      </c>
      <c r="B509">
        <v>33.1</v>
      </c>
      <c r="C509">
        <v>0.71394299999999999</v>
      </c>
      <c r="D509">
        <v>-7.0017200000000003E-3</v>
      </c>
      <c r="E509" s="22">
        <f t="shared" si="80"/>
        <v>0.71394299999999999</v>
      </c>
      <c r="F509" s="22">
        <f t="shared" si="81"/>
        <v>-7.0017200000000003E-3</v>
      </c>
      <c r="G509" s="22">
        <f t="shared" si="83"/>
        <v>0.70694128000000001</v>
      </c>
      <c r="H509" s="22">
        <f t="shared" si="84"/>
        <v>2.1000000000000014</v>
      </c>
      <c r="I509" s="22">
        <f t="shared" si="85"/>
        <v>1.3930587200000013</v>
      </c>
      <c r="J509" s="22">
        <f t="shared" si="86"/>
        <v>0</v>
      </c>
      <c r="K509" s="22">
        <f t="shared" si="87"/>
        <v>87.946607480000011</v>
      </c>
      <c r="L509" s="22">
        <f t="shared" si="88"/>
        <v>0</v>
      </c>
      <c r="M509" s="22">
        <f t="shared" si="82"/>
        <v>262.0533925200001</v>
      </c>
      <c r="N509" s="22">
        <f t="shared" si="89"/>
        <v>0</v>
      </c>
    </row>
    <row r="510" spans="1:14" x14ac:dyDescent="0.25">
      <c r="A510" s="1">
        <v>42757.166666665435</v>
      </c>
      <c r="B510">
        <v>32.799999999999997</v>
      </c>
      <c r="C510">
        <v>1.0594000000000001</v>
      </c>
      <c r="D510">
        <v>-7.0017200000000003E-3</v>
      </c>
      <c r="E510" s="22">
        <f t="shared" si="80"/>
        <v>1.0594000000000001</v>
      </c>
      <c r="F510" s="22">
        <f t="shared" si="81"/>
        <v>-7.0017200000000003E-3</v>
      </c>
      <c r="G510" s="22">
        <f t="shared" si="83"/>
        <v>1.05239828</v>
      </c>
      <c r="H510" s="22">
        <f t="shared" si="84"/>
        <v>1.7999999999999972</v>
      </c>
      <c r="I510" s="22">
        <f t="shared" si="85"/>
        <v>0.74760171999999714</v>
      </c>
      <c r="J510" s="22">
        <f t="shared" si="86"/>
        <v>0</v>
      </c>
      <c r="K510" s="22">
        <f t="shared" si="87"/>
        <v>88.694209200000003</v>
      </c>
      <c r="L510" s="22">
        <f t="shared" si="88"/>
        <v>0</v>
      </c>
      <c r="M510" s="22">
        <f t="shared" si="82"/>
        <v>261.30579080000012</v>
      </c>
      <c r="N510" s="22">
        <f t="shared" si="89"/>
        <v>0</v>
      </c>
    </row>
    <row r="511" spans="1:14" x14ac:dyDescent="0.25">
      <c r="A511" s="1">
        <v>42757.208333332099</v>
      </c>
      <c r="B511">
        <v>32.5</v>
      </c>
      <c r="C511">
        <v>1.18204</v>
      </c>
      <c r="D511">
        <v>-7.0017200000000003E-3</v>
      </c>
      <c r="E511" s="22">
        <f t="shared" si="80"/>
        <v>1.18204</v>
      </c>
      <c r="F511" s="22">
        <f t="shared" si="81"/>
        <v>-7.0017200000000003E-3</v>
      </c>
      <c r="G511" s="22">
        <f t="shared" si="83"/>
        <v>1.1750382799999999</v>
      </c>
      <c r="H511" s="22">
        <f t="shared" si="84"/>
        <v>1.5</v>
      </c>
      <c r="I511" s="22">
        <f t="shared" si="85"/>
        <v>0.32496172000000012</v>
      </c>
      <c r="J511" s="22">
        <f t="shared" si="86"/>
        <v>0</v>
      </c>
      <c r="K511" s="22">
        <f t="shared" si="87"/>
        <v>89.019170920000008</v>
      </c>
      <c r="L511" s="22">
        <f t="shared" si="88"/>
        <v>0</v>
      </c>
      <c r="M511" s="22">
        <f t="shared" si="82"/>
        <v>260.98082908000015</v>
      </c>
      <c r="N511" s="22">
        <f t="shared" si="89"/>
        <v>0</v>
      </c>
    </row>
    <row r="512" spans="1:14" x14ac:dyDescent="0.25">
      <c r="A512" s="1">
        <v>42757.249999998763</v>
      </c>
      <c r="B512">
        <v>32.6</v>
      </c>
      <c r="C512">
        <v>0.77018799999999998</v>
      </c>
      <c r="D512">
        <v>-7.0017200000000003E-3</v>
      </c>
      <c r="E512" s="22">
        <f t="shared" si="80"/>
        <v>0.77018799999999998</v>
      </c>
      <c r="F512" s="22">
        <f t="shared" si="81"/>
        <v>-7.0017200000000003E-3</v>
      </c>
      <c r="G512" s="22">
        <f t="shared" si="83"/>
        <v>0.76318627999999999</v>
      </c>
      <c r="H512" s="22">
        <f t="shared" si="84"/>
        <v>1.6000000000000014</v>
      </c>
      <c r="I512" s="22">
        <f t="shared" si="85"/>
        <v>0.83681372000000143</v>
      </c>
      <c r="J512" s="22">
        <f t="shared" si="86"/>
        <v>0</v>
      </c>
      <c r="K512" s="22">
        <f t="shared" si="87"/>
        <v>89.855984640000003</v>
      </c>
      <c r="L512" s="22">
        <f t="shared" si="88"/>
        <v>0</v>
      </c>
      <c r="M512" s="22">
        <f t="shared" si="82"/>
        <v>260.14401536000014</v>
      </c>
      <c r="N512" s="22">
        <f t="shared" si="89"/>
        <v>0</v>
      </c>
    </row>
    <row r="513" spans="1:14" x14ac:dyDescent="0.25">
      <c r="A513" s="1">
        <v>42757.291666665427</v>
      </c>
      <c r="B513">
        <v>32.799999999999997</v>
      </c>
      <c r="C513">
        <v>2.0289000000000001</v>
      </c>
      <c r="D513">
        <v>-7.0017200000000003E-3</v>
      </c>
      <c r="E513" s="22">
        <f t="shared" si="80"/>
        <v>2.0289000000000001</v>
      </c>
      <c r="F513" s="22">
        <f t="shared" si="81"/>
        <v>-7.0017200000000003E-3</v>
      </c>
      <c r="G513" s="22">
        <f t="shared" si="83"/>
        <v>2.0218982800000003</v>
      </c>
      <c r="H513" s="22">
        <f t="shared" si="84"/>
        <v>1.7999999999999972</v>
      </c>
      <c r="I513" s="22">
        <f t="shared" si="85"/>
        <v>0</v>
      </c>
      <c r="J513" s="22">
        <f t="shared" si="86"/>
        <v>0.22189828000000311</v>
      </c>
      <c r="K513" s="22">
        <f t="shared" si="87"/>
        <v>0</v>
      </c>
      <c r="L513" s="22">
        <f t="shared" si="88"/>
        <v>0.22189828000000311</v>
      </c>
      <c r="M513" s="22">
        <f t="shared" si="82"/>
        <v>260.36591364000014</v>
      </c>
      <c r="N513" s="22">
        <f t="shared" si="89"/>
        <v>0</v>
      </c>
    </row>
    <row r="514" spans="1:14" x14ac:dyDescent="0.25">
      <c r="A514" s="1">
        <v>42757.333333332092</v>
      </c>
      <c r="B514">
        <v>34</v>
      </c>
      <c r="C514">
        <v>2.5525500000000001</v>
      </c>
      <c r="D514">
        <v>2.7550700000000004</v>
      </c>
      <c r="E514" s="22">
        <f t="shared" si="80"/>
        <v>2.5525500000000001</v>
      </c>
      <c r="F514" s="22">
        <f t="shared" si="81"/>
        <v>2.7550700000000004</v>
      </c>
      <c r="G514" s="22">
        <f t="shared" si="83"/>
        <v>5.30762</v>
      </c>
      <c r="H514" s="22">
        <f t="shared" si="84"/>
        <v>3</v>
      </c>
      <c r="I514" s="22">
        <f t="shared" si="85"/>
        <v>0</v>
      </c>
      <c r="J514" s="22">
        <f t="shared" si="86"/>
        <v>2.30762</v>
      </c>
      <c r="K514" s="22">
        <f t="shared" si="87"/>
        <v>0</v>
      </c>
      <c r="L514" s="22">
        <f t="shared" si="88"/>
        <v>2.5295182800000031</v>
      </c>
      <c r="M514" s="22">
        <f t="shared" si="82"/>
        <v>262.67353364000013</v>
      </c>
      <c r="N514" s="22">
        <f t="shared" si="89"/>
        <v>0</v>
      </c>
    </row>
    <row r="515" spans="1:14" x14ac:dyDescent="0.25">
      <c r="A515" s="1">
        <v>42757.374999998756</v>
      </c>
      <c r="B515">
        <v>36.299999999999997</v>
      </c>
      <c r="C515">
        <v>3.9551399999999997</v>
      </c>
      <c r="D515">
        <v>9.5417699999999996</v>
      </c>
      <c r="E515" s="22">
        <f t="shared" ref="E515:E578" si="90">C515*$S$2</f>
        <v>3.9551399999999997</v>
      </c>
      <c r="F515" s="22">
        <f t="shared" si="81"/>
        <v>9.5417699999999996</v>
      </c>
      <c r="G515" s="22">
        <f t="shared" si="83"/>
        <v>13.49691</v>
      </c>
      <c r="H515" s="22">
        <f t="shared" si="84"/>
        <v>5.2999999999999972</v>
      </c>
      <c r="I515" s="22">
        <f t="shared" si="85"/>
        <v>0</v>
      </c>
      <c r="J515" s="22">
        <f t="shared" si="86"/>
        <v>8.1969100000000026</v>
      </c>
      <c r="K515" s="22">
        <f t="shared" si="87"/>
        <v>0</v>
      </c>
      <c r="L515" s="22">
        <f t="shared" si="88"/>
        <v>10.726428280000006</v>
      </c>
      <c r="M515" s="22">
        <f t="shared" si="82"/>
        <v>270.87044364000013</v>
      </c>
      <c r="N515" s="22">
        <f t="shared" si="89"/>
        <v>0</v>
      </c>
    </row>
    <row r="516" spans="1:14" x14ac:dyDescent="0.25">
      <c r="A516" s="1">
        <v>42757.41666666542</v>
      </c>
      <c r="B516">
        <v>38.6</v>
      </c>
      <c r="C516">
        <v>6.0821699999999996</v>
      </c>
      <c r="D516">
        <v>15.256220000000001</v>
      </c>
      <c r="E516" s="22">
        <f t="shared" si="90"/>
        <v>6.0821699999999996</v>
      </c>
      <c r="F516" s="22">
        <f t="shared" ref="F516:F579" si="91">D516*$S$3</f>
        <v>15.256220000000001</v>
      </c>
      <c r="G516" s="22">
        <f t="shared" si="83"/>
        <v>21.33839</v>
      </c>
      <c r="H516" s="22">
        <f t="shared" si="84"/>
        <v>7.6000000000000014</v>
      </c>
      <c r="I516" s="22">
        <f t="shared" si="85"/>
        <v>0</v>
      </c>
      <c r="J516" s="22">
        <f t="shared" si="86"/>
        <v>13.738389999999999</v>
      </c>
      <c r="K516" s="22">
        <f t="shared" si="87"/>
        <v>0</v>
      </c>
      <c r="L516" s="22">
        <f t="shared" si="88"/>
        <v>24.464818280000003</v>
      </c>
      <c r="M516" s="22">
        <f t="shared" ref="M516:M579" si="92">IF((M515-I516+J516)&lt;$S$6,(M515-I516+J516),$S$6)</f>
        <v>284.60883364000011</v>
      </c>
      <c r="N516" s="22">
        <f t="shared" si="89"/>
        <v>0</v>
      </c>
    </row>
    <row r="517" spans="1:14" x14ac:dyDescent="0.25">
      <c r="A517" s="1">
        <v>42757.458333332084</v>
      </c>
      <c r="B517">
        <v>39.299999999999997</v>
      </c>
      <c r="C517">
        <v>6.91486</v>
      </c>
      <c r="D517">
        <v>19.381820000000001</v>
      </c>
      <c r="E517" s="22">
        <f t="shared" si="90"/>
        <v>6.91486</v>
      </c>
      <c r="F517" s="22">
        <f t="shared" si="91"/>
        <v>19.381820000000001</v>
      </c>
      <c r="G517" s="22">
        <f t="shared" si="83"/>
        <v>26.296680000000002</v>
      </c>
      <c r="H517" s="22">
        <f t="shared" si="84"/>
        <v>8.2999999999999972</v>
      </c>
      <c r="I517" s="22">
        <f t="shared" si="85"/>
        <v>0</v>
      </c>
      <c r="J517" s="22">
        <f t="shared" si="86"/>
        <v>17.996680000000005</v>
      </c>
      <c r="K517" s="22">
        <f t="shared" si="87"/>
        <v>0</v>
      </c>
      <c r="L517" s="22">
        <f t="shared" si="88"/>
        <v>42.461498280000008</v>
      </c>
      <c r="M517" s="22">
        <f t="shared" si="92"/>
        <v>302.60551364000014</v>
      </c>
      <c r="N517" s="22">
        <f t="shared" si="89"/>
        <v>0</v>
      </c>
    </row>
    <row r="518" spans="1:14" x14ac:dyDescent="0.25">
      <c r="A518" s="1">
        <v>42757.499999998749</v>
      </c>
      <c r="B518">
        <v>39.799999999999997</v>
      </c>
      <c r="C518">
        <v>8.5953400000000002</v>
      </c>
      <c r="D518">
        <v>21.626570000000001</v>
      </c>
      <c r="E518" s="22">
        <f t="shared" si="90"/>
        <v>8.5953400000000002</v>
      </c>
      <c r="F518" s="22">
        <f t="shared" si="91"/>
        <v>21.626570000000001</v>
      </c>
      <c r="G518" s="22">
        <f t="shared" si="83"/>
        <v>30.221910000000001</v>
      </c>
      <c r="H518" s="22">
        <f t="shared" si="84"/>
        <v>8.7999999999999972</v>
      </c>
      <c r="I518" s="22">
        <f t="shared" si="85"/>
        <v>0</v>
      </c>
      <c r="J518" s="22">
        <f t="shared" si="86"/>
        <v>21.421910000000004</v>
      </c>
      <c r="K518" s="22">
        <f t="shared" si="87"/>
        <v>0</v>
      </c>
      <c r="L518" s="22">
        <f t="shared" si="88"/>
        <v>63.883408280000012</v>
      </c>
      <c r="M518" s="22">
        <f t="shared" si="92"/>
        <v>324.02742364000017</v>
      </c>
      <c r="N518" s="22">
        <f t="shared" si="89"/>
        <v>0</v>
      </c>
    </row>
    <row r="519" spans="1:14" x14ac:dyDescent="0.25">
      <c r="A519" s="1">
        <v>42757.541666665413</v>
      </c>
      <c r="B519">
        <v>39</v>
      </c>
      <c r="C519">
        <v>7.8172499999999996</v>
      </c>
      <c r="D519">
        <v>22.41741</v>
      </c>
      <c r="E519" s="22">
        <f t="shared" si="90"/>
        <v>7.8172499999999996</v>
      </c>
      <c r="F519" s="22">
        <f t="shared" si="91"/>
        <v>22.41741</v>
      </c>
      <c r="G519" s="22">
        <f t="shared" si="83"/>
        <v>30.234659999999998</v>
      </c>
      <c r="H519" s="22">
        <f t="shared" si="84"/>
        <v>8</v>
      </c>
      <c r="I519" s="22">
        <f t="shared" si="85"/>
        <v>0</v>
      </c>
      <c r="J519" s="22">
        <f t="shared" si="86"/>
        <v>22.234659999999998</v>
      </c>
      <c r="K519" s="22">
        <f t="shared" si="87"/>
        <v>0</v>
      </c>
      <c r="L519" s="22">
        <f t="shared" si="88"/>
        <v>86.118068280000017</v>
      </c>
      <c r="M519" s="22">
        <f t="shared" si="92"/>
        <v>346.26208364000018</v>
      </c>
      <c r="N519" s="22">
        <f t="shared" si="89"/>
        <v>0</v>
      </c>
    </row>
    <row r="520" spans="1:14" x14ac:dyDescent="0.25">
      <c r="A520" s="1">
        <v>42757.583333332077</v>
      </c>
      <c r="B520">
        <v>40</v>
      </c>
      <c r="C520">
        <v>5.2497799999999994</v>
      </c>
      <c r="D520">
        <v>21.691620000000004</v>
      </c>
      <c r="E520" s="22">
        <f t="shared" si="90"/>
        <v>5.2497799999999994</v>
      </c>
      <c r="F520" s="22">
        <f t="shared" si="91"/>
        <v>21.691620000000004</v>
      </c>
      <c r="G520" s="22">
        <f t="shared" si="83"/>
        <v>26.941400000000002</v>
      </c>
      <c r="H520" s="22">
        <f t="shared" si="84"/>
        <v>9</v>
      </c>
      <c r="I520" s="22">
        <f t="shared" si="85"/>
        <v>0</v>
      </c>
      <c r="J520" s="22">
        <f t="shared" si="86"/>
        <v>17.941400000000002</v>
      </c>
      <c r="K520" s="22">
        <f t="shared" si="87"/>
        <v>0</v>
      </c>
      <c r="L520" s="22">
        <f t="shared" si="88"/>
        <v>104.05946828000002</v>
      </c>
      <c r="M520" s="22">
        <f t="shared" si="92"/>
        <v>350</v>
      </c>
      <c r="N520" s="22">
        <f t="shared" si="89"/>
        <v>14.203483640000172</v>
      </c>
    </row>
    <row r="521" spans="1:14" x14ac:dyDescent="0.25">
      <c r="A521" s="1">
        <v>42757.624999998741</v>
      </c>
      <c r="B521">
        <v>40.299999999999997</v>
      </c>
      <c r="C521">
        <v>5.7624399999999998</v>
      </c>
      <c r="D521">
        <v>19.272110000000001</v>
      </c>
      <c r="E521" s="22">
        <f t="shared" si="90"/>
        <v>5.7624399999999998</v>
      </c>
      <c r="F521" s="22">
        <f t="shared" si="91"/>
        <v>19.272110000000001</v>
      </c>
      <c r="G521" s="22">
        <f t="shared" si="83"/>
        <v>25.034550000000003</v>
      </c>
      <c r="H521" s="22">
        <f t="shared" si="84"/>
        <v>9.2999999999999972</v>
      </c>
      <c r="I521" s="22">
        <f t="shared" si="85"/>
        <v>0</v>
      </c>
      <c r="J521" s="22">
        <f t="shared" si="86"/>
        <v>15.734550000000006</v>
      </c>
      <c r="K521" s="22">
        <f t="shared" si="87"/>
        <v>0</v>
      </c>
      <c r="L521" s="22">
        <f t="shared" si="88"/>
        <v>119.79401828000002</v>
      </c>
      <c r="M521" s="22">
        <f t="shared" si="92"/>
        <v>350</v>
      </c>
      <c r="N521" s="22">
        <f t="shared" si="89"/>
        <v>15.734550000000013</v>
      </c>
    </row>
    <row r="522" spans="1:14" x14ac:dyDescent="0.25">
      <c r="A522" s="1">
        <v>42757.666666665406</v>
      </c>
      <c r="B522">
        <v>40.799999999999997</v>
      </c>
      <c r="C522">
        <v>3.2811900000000001</v>
      </c>
      <c r="D522">
        <v>12.026150000000001</v>
      </c>
      <c r="E522" s="22">
        <f t="shared" si="90"/>
        <v>3.2811900000000001</v>
      </c>
      <c r="F522" s="22">
        <f t="shared" si="91"/>
        <v>12.026150000000001</v>
      </c>
      <c r="G522" s="22">
        <f t="shared" si="83"/>
        <v>15.307340000000002</v>
      </c>
      <c r="H522" s="22">
        <f t="shared" si="84"/>
        <v>9.7999999999999972</v>
      </c>
      <c r="I522" s="22">
        <f t="shared" si="85"/>
        <v>0</v>
      </c>
      <c r="J522" s="22">
        <f t="shared" si="86"/>
        <v>5.5073400000000046</v>
      </c>
      <c r="K522" s="22">
        <f t="shared" si="87"/>
        <v>0</v>
      </c>
      <c r="L522" s="22">
        <f t="shared" si="88"/>
        <v>125.30135828000002</v>
      </c>
      <c r="M522" s="22">
        <f t="shared" si="92"/>
        <v>350</v>
      </c>
      <c r="N522" s="22">
        <f t="shared" si="89"/>
        <v>5.5073399999999992</v>
      </c>
    </row>
    <row r="523" spans="1:14" x14ac:dyDescent="0.25">
      <c r="A523" s="1">
        <v>42757.70833333207</v>
      </c>
      <c r="B523">
        <v>41.4</v>
      </c>
      <c r="C523">
        <v>2.20662</v>
      </c>
      <c r="D523">
        <v>6.8192599999999999</v>
      </c>
      <c r="E523" s="22">
        <f t="shared" si="90"/>
        <v>2.20662</v>
      </c>
      <c r="F523" s="22">
        <f t="shared" si="91"/>
        <v>6.8192599999999999</v>
      </c>
      <c r="G523" s="22">
        <f t="shared" si="83"/>
        <v>9.0258800000000008</v>
      </c>
      <c r="H523" s="22">
        <f t="shared" si="84"/>
        <v>10.399999999999999</v>
      </c>
      <c r="I523" s="22">
        <f t="shared" si="85"/>
        <v>1.3741199999999978</v>
      </c>
      <c r="J523" s="22">
        <f t="shared" si="86"/>
        <v>0</v>
      </c>
      <c r="K523" s="22">
        <f t="shared" si="87"/>
        <v>1.3741199999999978</v>
      </c>
      <c r="L523" s="22">
        <f t="shared" si="88"/>
        <v>0</v>
      </c>
      <c r="M523" s="22">
        <f t="shared" si="92"/>
        <v>348.62588</v>
      </c>
      <c r="N523" s="22">
        <f t="shared" si="89"/>
        <v>0</v>
      </c>
    </row>
    <row r="524" spans="1:14" x14ac:dyDescent="0.25">
      <c r="A524" s="1">
        <v>42757.749999998734</v>
      </c>
      <c r="B524">
        <v>42</v>
      </c>
      <c r="C524">
        <v>2.7987299999999999</v>
      </c>
      <c r="D524">
        <v>2.7167600000000003</v>
      </c>
      <c r="E524" s="22">
        <f t="shared" si="90"/>
        <v>2.7987299999999999</v>
      </c>
      <c r="F524" s="22">
        <f t="shared" si="91"/>
        <v>2.7167600000000003</v>
      </c>
      <c r="G524" s="22">
        <f t="shared" si="83"/>
        <v>5.5154899999999998</v>
      </c>
      <c r="H524" s="22">
        <f t="shared" si="84"/>
        <v>11</v>
      </c>
      <c r="I524" s="22">
        <f t="shared" si="85"/>
        <v>5.4845100000000002</v>
      </c>
      <c r="J524" s="22">
        <f t="shared" si="86"/>
        <v>0</v>
      </c>
      <c r="K524" s="22">
        <f t="shared" si="87"/>
        <v>6.858629999999998</v>
      </c>
      <c r="L524" s="22">
        <f t="shared" si="88"/>
        <v>0</v>
      </c>
      <c r="M524" s="22">
        <f t="shared" si="92"/>
        <v>343.14136999999999</v>
      </c>
      <c r="N524" s="22">
        <f t="shared" si="89"/>
        <v>0</v>
      </c>
    </row>
    <row r="525" spans="1:14" x14ac:dyDescent="0.25">
      <c r="A525" s="1">
        <v>42757.791666665398</v>
      </c>
      <c r="B525">
        <v>43.5</v>
      </c>
      <c r="C525">
        <v>1.94818</v>
      </c>
      <c r="D525">
        <v>-7.0017200000000003E-3</v>
      </c>
      <c r="E525" s="22">
        <f t="shared" si="90"/>
        <v>1.94818</v>
      </c>
      <c r="F525" s="22">
        <f t="shared" si="91"/>
        <v>-7.0017200000000003E-3</v>
      </c>
      <c r="G525" s="22">
        <f t="shared" si="83"/>
        <v>1.9411782799999999</v>
      </c>
      <c r="H525" s="22">
        <f t="shared" si="84"/>
        <v>12.5</v>
      </c>
      <c r="I525" s="22">
        <f t="shared" si="85"/>
        <v>10.558821720000001</v>
      </c>
      <c r="J525" s="22">
        <f t="shared" si="86"/>
        <v>0</v>
      </c>
      <c r="K525" s="22">
        <f t="shared" si="87"/>
        <v>17.417451719999999</v>
      </c>
      <c r="L525" s="22">
        <f t="shared" si="88"/>
        <v>0</v>
      </c>
      <c r="M525" s="22">
        <f t="shared" si="92"/>
        <v>332.58254827999997</v>
      </c>
      <c r="N525" s="22">
        <f t="shared" si="89"/>
        <v>0</v>
      </c>
    </row>
    <row r="526" spans="1:14" x14ac:dyDescent="0.25">
      <c r="A526" s="1">
        <v>42757.833333332062</v>
      </c>
      <c r="B526">
        <v>45.4</v>
      </c>
      <c r="C526">
        <v>2.5005199999999999</v>
      </c>
      <c r="D526">
        <v>-7.0017200000000003E-3</v>
      </c>
      <c r="E526" s="22">
        <f t="shared" si="90"/>
        <v>2.5005199999999999</v>
      </c>
      <c r="F526" s="22">
        <f t="shared" si="91"/>
        <v>-7.0017200000000003E-3</v>
      </c>
      <c r="G526" s="22">
        <f t="shared" si="83"/>
        <v>2.49351828</v>
      </c>
      <c r="H526" s="22">
        <f t="shared" si="84"/>
        <v>14.399999999999999</v>
      </c>
      <c r="I526" s="22">
        <f t="shared" si="85"/>
        <v>11.906481719999999</v>
      </c>
      <c r="J526" s="22">
        <f t="shared" si="86"/>
        <v>0</v>
      </c>
      <c r="K526" s="22">
        <f t="shared" si="87"/>
        <v>29.323933439999998</v>
      </c>
      <c r="L526" s="22">
        <f t="shared" si="88"/>
        <v>0</v>
      </c>
      <c r="M526" s="22">
        <f t="shared" si="92"/>
        <v>320.67606655999998</v>
      </c>
      <c r="N526" s="22">
        <f t="shared" si="89"/>
        <v>0</v>
      </c>
    </row>
    <row r="527" spans="1:14" x14ac:dyDescent="0.25">
      <c r="A527" s="1">
        <v>42757.874999998727</v>
      </c>
      <c r="B527">
        <v>44</v>
      </c>
      <c r="C527">
        <v>1.2444900000000001</v>
      </c>
      <c r="D527">
        <v>-7.0017200000000003E-3</v>
      </c>
      <c r="E527" s="22">
        <f t="shared" si="90"/>
        <v>1.2444900000000001</v>
      </c>
      <c r="F527" s="22">
        <f t="shared" si="91"/>
        <v>-7.0017200000000003E-3</v>
      </c>
      <c r="G527" s="22">
        <f t="shared" si="83"/>
        <v>1.23748828</v>
      </c>
      <c r="H527" s="22">
        <f t="shared" si="84"/>
        <v>13</v>
      </c>
      <c r="I527" s="22">
        <f t="shared" si="85"/>
        <v>11.762511719999999</v>
      </c>
      <c r="J527" s="22">
        <f t="shared" si="86"/>
        <v>0</v>
      </c>
      <c r="K527" s="22">
        <f t="shared" si="87"/>
        <v>41.086445159999997</v>
      </c>
      <c r="L527" s="22">
        <f t="shared" si="88"/>
        <v>0</v>
      </c>
      <c r="M527" s="22">
        <f t="shared" si="92"/>
        <v>308.91355483999996</v>
      </c>
      <c r="N527" s="22">
        <f t="shared" si="89"/>
        <v>0</v>
      </c>
    </row>
    <row r="528" spans="1:14" x14ac:dyDescent="0.25">
      <c r="A528" s="1">
        <v>42757.916666665391</v>
      </c>
      <c r="B528">
        <v>42.6</v>
      </c>
      <c r="C528">
        <v>2.0179300000000002</v>
      </c>
      <c r="D528">
        <v>-7.0017200000000003E-3</v>
      </c>
      <c r="E528" s="22">
        <f t="shared" si="90"/>
        <v>2.0179300000000002</v>
      </c>
      <c r="F528" s="22">
        <f t="shared" si="91"/>
        <v>-7.0017200000000003E-3</v>
      </c>
      <c r="G528" s="22">
        <f t="shared" si="83"/>
        <v>2.0109282800000003</v>
      </c>
      <c r="H528" s="22">
        <f t="shared" si="84"/>
        <v>11.600000000000001</v>
      </c>
      <c r="I528" s="22">
        <f t="shared" si="85"/>
        <v>9.5890717200000015</v>
      </c>
      <c r="J528" s="22">
        <f t="shared" si="86"/>
        <v>0</v>
      </c>
      <c r="K528" s="22">
        <f t="shared" si="87"/>
        <v>50.675516879999996</v>
      </c>
      <c r="L528" s="22">
        <f t="shared" si="88"/>
        <v>0</v>
      </c>
      <c r="M528" s="22">
        <f t="shared" si="92"/>
        <v>299.32448311999997</v>
      </c>
      <c r="N528" s="22">
        <f t="shared" si="89"/>
        <v>0</v>
      </c>
    </row>
    <row r="529" spans="1:14" x14ac:dyDescent="0.25">
      <c r="A529" s="1">
        <v>42757.958333332055</v>
      </c>
      <c r="B529">
        <v>39.700000000000003</v>
      </c>
      <c r="C529">
        <v>1.6490799999999999</v>
      </c>
      <c r="D529">
        <v>-7.0017200000000003E-3</v>
      </c>
      <c r="E529" s="22">
        <f t="shared" si="90"/>
        <v>1.6490799999999999</v>
      </c>
      <c r="F529" s="22">
        <f t="shared" si="91"/>
        <v>-7.0017200000000003E-3</v>
      </c>
      <c r="G529" s="22">
        <f t="shared" si="83"/>
        <v>1.6420782799999998</v>
      </c>
      <c r="H529" s="22">
        <f t="shared" si="84"/>
        <v>8.7000000000000028</v>
      </c>
      <c r="I529" s="22">
        <f t="shared" si="85"/>
        <v>7.0579217200000031</v>
      </c>
      <c r="J529" s="22">
        <f t="shared" si="86"/>
        <v>0</v>
      </c>
      <c r="K529" s="22">
        <f t="shared" si="87"/>
        <v>57.733438599999999</v>
      </c>
      <c r="L529" s="22">
        <f t="shared" si="88"/>
        <v>0</v>
      </c>
      <c r="M529" s="22">
        <f t="shared" si="92"/>
        <v>292.26656139999994</v>
      </c>
      <c r="N529" s="22">
        <f t="shared" si="89"/>
        <v>0</v>
      </c>
    </row>
    <row r="530" spans="1:14" x14ac:dyDescent="0.25">
      <c r="A530" s="1">
        <v>42757.999999998719</v>
      </c>
      <c r="B530">
        <v>37.6</v>
      </c>
      <c r="C530">
        <v>2.3453900000000001</v>
      </c>
      <c r="D530">
        <v>-7.0017200000000003E-3</v>
      </c>
      <c r="E530" s="22">
        <f t="shared" si="90"/>
        <v>2.3453900000000001</v>
      </c>
      <c r="F530" s="22">
        <f t="shared" si="91"/>
        <v>-7.0017200000000003E-3</v>
      </c>
      <c r="G530" s="22">
        <f t="shared" si="83"/>
        <v>2.3383882800000002</v>
      </c>
      <c r="H530" s="22">
        <f t="shared" si="84"/>
        <v>6.6000000000000014</v>
      </c>
      <c r="I530" s="22">
        <f t="shared" si="85"/>
        <v>4.2616117200000012</v>
      </c>
      <c r="J530" s="22">
        <f t="shared" si="86"/>
        <v>0</v>
      </c>
      <c r="K530" s="22">
        <f t="shared" si="87"/>
        <v>61.995050320000004</v>
      </c>
      <c r="L530" s="22">
        <f t="shared" si="88"/>
        <v>0</v>
      </c>
      <c r="M530" s="22">
        <f t="shared" si="92"/>
        <v>288.00494967999992</v>
      </c>
      <c r="N530" s="22">
        <f t="shared" si="89"/>
        <v>0</v>
      </c>
    </row>
    <row r="531" spans="1:14" x14ac:dyDescent="0.25">
      <c r="A531" s="1">
        <v>42758.041666665384</v>
      </c>
      <c r="B531">
        <v>35.200000000000003</v>
      </c>
      <c r="C531">
        <v>2.57619</v>
      </c>
      <c r="D531">
        <v>-7.0017200000000003E-3</v>
      </c>
      <c r="E531" s="22">
        <f t="shared" si="90"/>
        <v>2.57619</v>
      </c>
      <c r="F531" s="22">
        <f t="shared" si="91"/>
        <v>-7.0017200000000003E-3</v>
      </c>
      <c r="G531" s="22">
        <f t="shared" si="83"/>
        <v>2.5691882800000001</v>
      </c>
      <c r="H531" s="22">
        <f t="shared" si="84"/>
        <v>4.2000000000000028</v>
      </c>
      <c r="I531" s="22">
        <f t="shared" si="85"/>
        <v>1.6308117200000027</v>
      </c>
      <c r="J531" s="22">
        <f t="shared" si="86"/>
        <v>0</v>
      </c>
      <c r="K531" s="22">
        <f t="shared" si="87"/>
        <v>63.625862040000008</v>
      </c>
      <c r="L531" s="22">
        <f t="shared" si="88"/>
        <v>0</v>
      </c>
      <c r="M531" s="22">
        <f t="shared" si="92"/>
        <v>286.37413795999993</v>
      </c>
      <c r="N531" s="22">
        <f t="shared" si="89"/>
        <v>0</v>
      </c>
    </row>
    <row r="532" spans="1:14" x14ac:dyDescent="0.25">
      <c r="A532" s="1">
        <v>42758.083333332048</v>
      </c>
      <c r="B532">
        <v>33.9</v>
      </c>
      <c r="C532">
        <v>2.62269</v>
      </c>
      <c r="D532">
        <v>-7.0017200000000003E-3</v>
      </c>
      <c r="E532" s="22">
        <f t="shared" si="90"/>
        <v>2.62269</v>
      </c>
      <c r="F532" s="22">
        <f t="shared" si="91"/>
        <v>-7.0017200000000003E-3</v>
      </c>
      <c r="G532" s="22">
        <f t="shared" si="83"/>
        <v>2.6156882800000001</v>
      </c>
      <c r="H532" s="22">
        <f t="shared" si="84"/>
        <v>2.8999999999999986</v>
      </c>
      <c r="I532" s="22">
        <f t="shared" si="85"/>
        <v>0.28431171999999849</v>
      </c>
      <c r="J532" s="22">
        <f t="shared" si="86"/>
        <v>0</v>
      </c>
      <c r="K532" s="22">
        <f t="shared" si="87"/>
        <v>63.910173760000006</v>
      </c>
      <c r="L532" s="22">
        <f t="shared" si="88"/>
        <v>0</v>
      </c>
      <c r="M532" s="22">
        <f t="shared" si="92"/>
        <v>286.08982623999992</v>
      </c>
      <c r="N532" s="22">
        <f t="shared" si="89"/>
        <v>0</v>
      </c>
    </row>
    <row r="533" spans="1:14" x14ac:dyDescent="0.25">
      <c r="A533" s="1">
        <v>42758.124999998712</v>
      </c>
      <c r="B533">
        <v>33.5</v>
      </c>
      <c r="C533">
        <v>3.4238600000000003</v>
      </c>
      <c r="D533">
        <v>-7.0017200000000003E-3</v>
      </c>
      <c r="E533" s="22">
        <f t="shared" si="90"/>
        <v>3.4238600000000003</v>
      </c>
      <c r="F533" s="22">
        <f t="shared" si="91"/>
        <v>-7.0017200000000003E-3</v>
      </c>
      <c r="G533" s="22">
        <f t="shared" si="83"/>
        <v>3.4168582800000005</v>
      </c>
      <c r="H533" s="22">
        <f t="shared" si="84"/>
        <v>2.5</v>
      </c>
      <c r="I533" s="22">
        <f t="shared" si="85"/>
        <v>0</v>
      </c>
      <c r="J533" s="22">
        <f t="shared" si="86"/>
        <v>0.91685828000000047</v>
      </c>
      <c r="K533" s="22">
        <f t="shared" si="87"/>
        <v>0</v>
      </c>
      <c r="L533" s="22">
        <f t="shared" si="88"/>
        <v>0.91685828000000047</v>
      </c>
      <c r="M533" s="22">
        <f t="shared" si="92"/>
        <v>287.00668451999991</v>
      </c>
      <c r="N533" s="22">
        <f t="shared" si="89"/>
        <v>0</v>
      </c>
    </row>
    <row r="534" spans="1:14" x14ac:dyDescent="0.25">
      <c r="A534" s="1">
        <v>42758.166666665376</v>
      </c>
      <c r="B534">
        <v>32.6</v>
      </c>
      <c r="C534">
        <v>2.70181</v>
      </c>
      <c r="D534">
        <v>-7.0017200000000003E-3</v>
      </c>
      <c r="E534" s="22">
        <f t="shared" si="90"/>
        <v>2.70181</v>
      </c>
      <c r="F534" s="22">
        <f t="shared" si="91"/>
        <v>-7.0017200000000003E-3</v>
      </c>
      <c r="G534" s="22">
        <f t="shared" si="83"/>
        <v>2.6948082800000002</v>
      </c>
      <c r="H534" s="22">
        <f t="shared" si="84"/>
        <v>1.6000000000000014</v>
      </c>
      <c r="I534" s="22">
        <f t="shared" si="85"/>
        <v>0</v>
      </c>
      <c r="J534" s="22">
        <f t="shared" si="86"/>
        <v>1.0948082799999987</v>
      </c>
      <c r="K534" s="22">
        <f t="shared" si="87"/>
        <v>0</v>
      </c>
      <c r="L534" s="22">
        <f t="shared" si="88"/>
        <v>2.0116665599999992</v>
      </c>
      <c r="M534" s="22">
        <f t="shared" si="92"/>
        <v>288.1014927999999</v>
      </c>
      <c r="N534" s="22">
        <f t="shared" si="89"/>
        <v>0</v>
      </c>
    </row>
    <row r="535" spans="1:14" x14ac:dyDescent="0.25">
      <c r="A535" s="1">
        <v>42758.208333332041</v>
      </c>
      <c r="B535">
        <v>32.1</v>
      </c>
      <c r="C535">
        <v>2.3523000000000001</v>
      </c>
      <c r="D535">
        <v>-7.0017200000000003E-3</v>
      </c>
      <c r="E535" s="22">
        <f t="shared" si="90"/>
        <v>2.3523000000000001</v>
      </c>
      <c r="F535" s="22">
        <f t="shared" si="91"/>
        <v>-7.0017200000000003E-3</v>
      </c>
      <c r="G535" s="22">
        <f t="shared" si="83"/>
        <v>2.3452982800000002</v>
      </c>
      <c r="H535" s="22">
        <f t="shared" si="84"/>
        <v>1.1000000000000014</v>
      </c>
      <c r="I535" s="22">
        <f t="shared" si="85"/>
        <v>0</v>
      </c>
      <c r="J535" s="22">
        <f t="shared" si="86"/>
        <v>1.2452982799999988</v>
      </c>
      <c r="K535" s="22">
        <f t="shared" si="87"/>
        <v>0</v>
      </c>
      <c r="L535" s="22">
        <f t="shared" si="88"/>
        <v>3.256964839999998</v>
      </c>
      <c r="M535" s="22">
        <f t="shared" si="92"/>
        <v>289.34679107999989</v>
      </c>
      <c r="N535" s="22">
        <f t="shared" si="89"/>
        <v>0</v>
      </c>
    </row>
    <row r="536" spans="1:14" x14ac:dyDescent="0.25">
      <c r="A536" s="1">
        <v>42758.249999998705</v>
      </c>
      <c r="B536">
        <v>33.200000000000003</v>
      </c>
      <c r="C536">
        <v>2.4300600000000001</v>
      </c>
      <c r="D536">
        <v>-7.0017200000000003E-3</v>
      </c>
      <c r="E536" s="22">
        <f t="shared" si="90"/>
        <v>2.4300600000000001</v>
      </c>
      <c r="F536" s="22">
        <f t="shared" si="91"/>
        <v>-7.0017200000000003E-3</v>
      </c>
      <c r="G536" s="22">
        <f t="shared" si="83"/>
        <v>2.4230582800000002</v>
      </c>
      <c r="H536" s="22">
        <f t="shared" si="84"/>
        <v>2.2000000000000028</v>
      </c>
      <c r="I536" s="22">
        <f t="shared" si="85"/>
        <v>0</v>
      </c>
      <c r="J536" s="22">
        <f t="shared" si="86"/>
        <v>0.22305827999999739</v>
      </c>
      <c r="K536" s="22">
        <f t="shared" si="87"/>
        <v>0</v>
      </c>
      <c r="L536" s="22">
        <f t="shared" si="88"/>
        <v>3.4800231199999954</v>
      </c>
      <c r="M536" s="22">
        <f t="shared" si="92"/>
        <v>289.56984935999986</v>
      </c>
      <c r="N536" s="22">
        <f t="shared" si="89"/>
        <v>0</v>
      </c>
    </row>
    <row r="537" spans="1:14" x14ac:dyDescent="0.25">
      <c r="A537" s="1">
        <v>42758.291666665369</v>
      </c>
      <c r="B537">
        <v>34.5</v>
      </c>
      <c r="C537">
        <v>1.6590400000000001</v>
      </c>
      <c r="D537">
        <v>-7.0017200000000003E-3</v>
      </c>
      <c r="E537" s="22">
        <f t="shared" si="90"/>
        <v>1.6590400000000001</v>
      </c>
      <c r="F537" s="22">
        <f t="shared" si="91"/>
        <v>-7.0017200000000003E-3</v>
      </c>
      <c r="G537" s="22">
        <f t="shared" si="83"/>
        <v>1.65203828</v>
      </c>
      <c r="H537" s="22">
        <f t="shared" si="84"/>
        <v>3.5</v>
      </c>
      <c r="I537" s="22">
        <f t="shared" si="85"/>
        <v>1.84796172</v>
      </c>
      <c r="J537" s="22">
        <f t="shared" si="86"/>
        <v>0</v>
      </c>
      <c r="K537" s="22">
        <f t="shared" si="87"/>
        <v>1.84796172</v>
      </c>
      <c r="L537" s="22">
        <f t="shared" si="88"/>
        <v>0</v>
      </c>
      <c r="M537" s="22">
        <f t="shared" si="92"/>
        <v>287.72188763999986</v>
      </c>
      <c r="N537" s="22">
        <f t="shared" si="89"/>
        <v>0</v>
      </c>
    </row>
    <row r="538" spans="1:14" x14ac:dyDescent="0.25">
      <c r="A538" s="1">
        <v>42758.333333332033</v>
      </c>
      <c r="B538">
        <v>35.700000000000003</v>
      </c>
      <c r="C538">
        <v>2.0136099999999999</v>
      </c>
      <c r="D538">
        <v>2.5328910000000002</v>
      </c>
      <c r="E538" s="22">
        <f t="shared" si="90"/>
        <v>2.0136099999999999</v>
      </c>
      <c r="F538" s="22">
        <f t="shared" si="91"/>
        <v>2.5328910000000002</v>
      </c>
      <c r="G538" s="22">
        <f t="shared" si="83"/>
        <v>4.5465010000000001</v>
      </c>
      <c r="H538" s="22">
        <f t="shared" si="84"/>
        <v>4.7000000000000028</v>
      </c>
      <c r="I538" s="22">
        <f t="shared" si="85"/>
        <v>0.15349900000000272</v>
      </c>
      <c r="J538" s="22">
        <f t="shared" si="86"/>
        <v>0</v>
      </c>
      <c r="K538" s="22">
        <f t="shared" si="87"/>
        <v>2.0014607200000025</v>
      </c>
      <c r="L538" s="22">
        <f t="shared" si="88"/>
        <v>0</v>
      </c>
      <c r="M538" s="22">
        <f t="shared" si="92"/>
        <v>287.56838863999985</v>
      </c>
      <c r="N538" s="22">
        <f t="shared" si="89"/>
        <v>0</v>
      </c>
    </row>
    <row r="539" spans="1:14" x14ac:dyDescent="0.25">
      <c r="A539" s="1">
        <v>42758.374999998698</v>
      </c>
      <c r="B539">
        <v>39.5</v>
      </c>
      <c r="C539">
        <v>2.0684299999999998</v>
      </c>
      <c r="D539">
        <v>6.9959199999999999</v>
      </c>
      <c r="E539" s="22">
        <f t="shared" si="90"/>
        <v>2.0684299999999998</v>
      </c>
      <c r="F539" s="22">
        <f t="shared" si="91"/>
        <v>6.9959199999999999</v>
      </c>
      <c r="G539" s="22">
        <f t="shared" si="83"/>
        <v>9.0643499999999992</v>
      </c>
      <c r="H539" s="22">
        <f t="shared" si="84"/>
        <v>8.5</v>
      </c>
      <c r="I539" s="22">
        <f t="shared" si="85"/>
        <v>0</v>
      </c>
      <c r="J539" s="22">
        <f t="shared" si="86"/>
        <v>0.56434999999999924</v>
      </c>
      <c r="K539" s="22">
        <f t="shared" si="87"/>
        <v>0</v>
      </c>
      <c r="L539" s="22">
        <f t="shared" si="88"/>
        <v>0.56434999999999924</v>
      </c>
      <c r="M539" s="22">
        <f t="shared" si="92"/>
        <v>288.13273863999984</v>
      </c>
      <c r="N539" s="22">
        <f t="shared" si="89"/>
        <v>0</v>
      </c>
    </row>
    <row r="540" spans="1:14" x14ac:dyDescent="0.25">
      <c r="A540" s="1">
        <v>42758.416666665362</v>
      </c>
      <c r="B540">
        <v>41.7</v>
      </c>
      <c r="C540">
        <v>2.2342499999999998</v>
      </c>
      <c r="D540">
        <v>13.306899999999999</v>
      </c>
      <c r="E540" s="22">
        <f t="shared" si="90"/>
        <v>2.2342499999999998</v>
      </c>
      <c r="F540" s="22">
        <f t="shared" si="91"/>
        <v>13.306899999999999</v>
      </c>
      <c r="G540" s="22">
        <f t="shared" si="83"/>
        <v>15.541149999999998</v>
      </c>
      <c r="H540" s="22">
        <f t="shared" si="84"/>
        <v>10.700000000000003</v>
      </c>
      <c r="I540" s="22">
        <f t="shared" si="85"/>
        <v>0</v>
      </c>
      <c r="J540" s="22">
        <f t="shared" si="86"/>
        <v>4.8411499999999954</v>
      </c>
      <c r="K540" s="22">
        <f t="shared" si="87"/>
        <v>0</v>
      </c>
      <c r="L540" s="22">
        <f t="shared" si="88"/>
        <v>5.4054999999999946</v>
      </c>
      <c r="M540" s="22">
        <f t="shared" si="92"/>
        <v>292.97388863999981</v>
      </c>
      <c r="N540" s="22">
        <f t="shared" si="89"/>
        <v>0</v>
      </c>
    </row>
    <row r="541" spans="1:14" x14ac:dyDescent="0.25">
      <c r="A541" s="1">
        <v>42758.458333332026</v>
      </c>
      <c r="B541">
        <v>43.8</v>
      </c>
      <c r="C541">
        <v>3.6596299999999999</v>
      </c>
      <c r="D541">
        <v>14.609069999999999</v>
      </c>
      <c r="E541" s="22">
        <f t="shared" si="90"/>
        <v>3.6596299999999999</v>
      </c>
      <c r="F541" s="22">
        <f t="shared" si="91"/>
        <v>14.609069999999999</v>
      </c>
      <c r="G541" s="22">
        <f t="shared" si="83"/>
        <v>18.268699999999999</v>
      </c>
      <c r="H541" s="22">
        <f t="shared" si="84"/>
        <v>12.799999999999997</v>
      </c>
      <c r="I541" s="22">
        <f t="shared" si="85"/>
        <v>0</v>
      </c>
      <c r="J541" s="22">
        <f t="shared" si="86"/>
        <v>5.4687000000000019</v>
      </c>
      <c r="K541" s="22">
        <f t="shared" si="87"/>
        <v>0</v>
      </c>
      <c r="L541" s="22">
        <f t="shared" si="88"/>
        <v>10.874199999999997</v>
      </c>
      <c r="M541" s="22">
        <f t="shared" si="92"/>
        <v>298.44258863999983</v>
      </c>
      <c r="N541" s="22">
        <f t="shared" si="89"/>
        <v>0</v>
      </c>
    </row>
    <row r="542" spans="1:14" x14ac:dyDescent="0.25">
      <c r="A542" s="1">
        <v>42758.49999999869</v>
      </c>
      <c r="B542">
        <v>43.8</v>
      </c>
      <c r="C542">
        <v>3.2020999999999997</v>
      </c>
      <c r="D542">
        <v>14.987369999999999</v>
      </c>
      <c r="E542" s="22">
        <f t="shared" si="90"/>
        <v>3.2020999999999997</v>
      </c>
      <c r="F542" s="22">
        <f t="shared" si="91"/>
        <v>14.987369999999999</v>
      </c>
      <c r="G542" s="22">
        <f t="shared" si="83"/>
        <v>18.18947</v>
      </c>
      <c r="H542" s="22">
        <f t="shared" si="84"/>
        <v>12.799999999999997</v>
      </c>
      <c r="I542" s="22">
        <f t="shared" si="85"/>
        <v>0</v>
      </c>
      <c r="J542" s="22">
        <f t="shared" si="86"/>
        <v>5.3894700000000029</v>
      </c>
      <c r="K542" s="22">
        <f t="shared" si="87"/>
        <v>0</v>
      </c>
      <c r="L542" s="22">
        <f t="shared" si="88"/>
        <v>16.263669999999998</v>
      </c>
      <c r="M542" s="22">
        <f t="shared" si="92"/>
        <v>303.83205863999984</v>
      </c>
      <c r="N542" s="22">
        <f t="shared" si="89"/>
        <v>0</v>
      </c>
    </row>
    <row r="543" spans="1:14" x14ac:dyDescent="0.25">
      <c r="A543" s="1">
        <v>42758.541666665355</v>
      </c>
      <c r="B543">
        <v>43.9</v>
      </c>
      <c r="C543">
        <v>4.2339200000000003</v>
      </c>
      <c r="D543">
        <v>16.690709999999999</v>
      </c>
      <c r="E543" s="22">
        <f t="shared" si="90"/>
        <v>4.2339200000000003</v>
      </c>
      <c r="F543" s="22">
        <f t="shared" si="91"/>
        <v>16.690709999999999</v>
      </c>
      <c r="G543" s="22">
        <f t="shared" si="83"/>
        <v>20.924630000000001</v>
      </c>
      <c r="H543" s="22">
        <f t="shared" si="84"/>
        <v>12.899999999999999</v>
      </c>
      <c r="I543" s="22">
        <f t="shared" si="85"/>
        <v>0</v>
      </c>
      <c r="J543" s="22">
        <f t="shared" si="86"/>
        <v>8.0246300000000019</v>
      </c>
      <c r="K543" s="22">
        <f t="shared" si="87"/>
        <v>0</v>
      </c>
      <c r="L543" s="22">
        <f t="shared" si="88"/>
        <v>24.2883</v>
      </c>
      <c r="M543" s="22">
        <f t="shared" si="92"/>
        <v>311.85668863999985</v>
      </c>
      <c r="N543" s="22">
        <f t="shared" si="89"/>
        <v>0</v>
      </c>
    </row>
    <row r="544" spans="1:14" x14ac:dyDescent="0.25">
      <c r="A544" s="1">
        <v>42758.583333332019</v>
      </c>
      <c r="B544">
        <v>43.4</v>
      </c>
      <c r="C544">
        <v>4.7046599999999996</v>
      </c>
      <c r="D544">
        <v>16.918310000000002</v>
      </c>
      <c r="E544" s="22">
        <f t="shared" si="90"/>
        <v>4.7046599999999996</v>
      </c>
      <c r="F544" s="22">
        <f t="shared" si="91"/>
        <v>16.918310000000002</v>
      </c>
      <c r="G544" s="22">
        <f t="shared" si="83"/>
        <v>21.622970000000002</v>
      </c>
      <c r="H544" s="22">
        <f t="shared" si="84"/>
        <v>12.399999999999999</v>
      </c>
      <c r="I544" s="22">
        <f t="shared" si="85"/>
        <v>0</v>
      </c>
      <c r="J544" s="22">
        <f t="shared" si="86"/>
        <v>9.2229700000000037</v>
      </c>
      <c r="K544" s="22">
        <f t="shared" si="87"/>
        <v>0</v>
      </c>
      <c r="L544" s="22">
        <f t="shared" si="88"/>
        <v>33.511270000000003</v>
      </c>
      <c r="M544" s="22">
        <f t="shared" si="92"/>
        <v>321.07965863999982</v>
      </c>
      <c r="N544" s="22">
        <f t="shared" si="89"/>
        <v>0</v>
      </c>
    </row>
    <row r="545" spans="1:14" x14ac:dyDescent="0.25">
      <c r="A545" s="1">
        <v>42758.624999998683</v>
      </c>
      <c r="B545">
        <v>43.8</v>
      </c>
      <c r="C545">
        <v>4.0981099999999993</v>
      </c>
      <c r="D545">
        <v>14.55434</v>
      </c>
      <c r="E545" s="22">
        <f t="shared" si="90"/>
        <v>4.0981099999999993</v>
      </c>
      <c r="F545" s="22">
        <f t="shared" si="91"/>
        <v>14.55434</v>
      </c>
      <c r="G545" s="22">
        <f t="shared" si="83"/>
        <v>18.652449999999998</v>
      </c>
      <c r="H545" s="22">
        <f t="shared" si="84"/>
        <v>12.799999999999997</v>
      </c>
      <c r="I545" s="22">
        <f t="shared" si="85"/>
        <v>0</v>
      </c>
      <c r="J545" s="22">
        <f t="shared" si="86"/>
        <v>5.852450000000001</v>
      </c>
      <c r="K545" s="22">
        <f t="shared" si="87"/>
        <v>0</v>
      </c>
      <c r="L545" s="22">
        <f t="shared" si="88"/>
        <v>39.363720000000001</v>
      </c>
      <c r="M545" s="22">
        <f t="shared" si="92"/>
        <v>326.9321086399998</v>
      </c>
      <c r="N545" s="22">
        <f t="shared" si="89"/>
        <v>0</v>
      </c>
    </row>
    <row r="546" spans="1:14" x14ac:dyDescent="0.25">
      <c r="A546" s="1">
        <v>42758.666666665347</v>
      </c>
      <c r="B546">
        <v>44.3</v>
      </c>
      <c r="C546">
        <v>3.1736399999999998</v>
      </c>
      <c r="D546">
        <v>4.7320699999999993</v>
      </c>
      <c r="E546" s="22">
        <f t="shared" si="90"/>
        <v>3.1736399999999998</v>
      </c>
      <c r="F546" s="22">
        <f t="shared" si="91"/>
        <v>4.7320699999999993</v>
      </c>
      <c r="G546" s="22">
        <f t="shared" si="83"/>
        <v>7.9057099999999991</v>
      </c>
      <c r="H546" s="22">
        <f t="shared" si="84"/>
        <v>13.299999999999997</v>
      </c>
      <c r="I546" s="22">
        <f t="shared" si="85"/>
        <v>5.394289999999998</v>
      </c>
      <c r="J546" s="22">
        <f t="shared" si="86"/>
        <v>0</v>
      </c>
      <c r="K546" s="22">
        <f t="shared" si="87"/>
        <v>5.394289999999998</v>
      </c>
      <c r="L546" s="22">
        <f t="shared" si="88"/>
        <v>0</v>
      </c>
      <c r="M546" s="22">
        <f t="shared" si="92"/>
        <v>321.53781863999978</v>
      </c>
      <c r="N546" s="22">
        <f t="shared" si="89"/>
        <v>0</v>
      </c>
    </row>
    <row r="547" spans="1:14" x14ac:dyDescent="0.25">
      <c r="A547" s="1">
        <v>42758.708333332012</v>
      </c>
      <c r="B547">
        <v>44.9</v>
      </c>
      <c r="C547">
        <v>2.1027199999999997</v>
      </c>
      <c r="D547">
        <v>6.3898060000000001</v>
      </c>
      <c r="E547" s="22">
        <f t="shared" si="90"/>
        <v>2.1027199999999997</v>
      </c>
      <c r="F547" s="22">
        <f t="shared" si="91"/>
        <v>6.3898060000000001</v>
      </c>
      <c r="G547" s="22">
        <f t="shared" si="83"/>
        <v>8.4925259999999998</v>
      </c>
      <c r="H547" s="22">
        <f t="shared" si="84"/>
        <v>13.899999999999999</v>
      </c>
      <c r="I547" s="22">
        <f t="shared" si="85"/>
        <v>5.4074739999999988</v>
      </c>
      <c r="J547" s="22">
        <f t="shared" si="86"/>
        <v>0</v>
      </c>
      <c r="K547" s="22">
        <f t="shared" si="87"/>
        <v>10.801763999999997</v>
      </c>
      <c r="L547" s="22">
        <f t="shared" si="88"/>
        <v>0</v>
      </c>
      <c r="M547" s="22">
        <f t="shared" si="92"/>
        <v>316.13034463999981</v>
      </c>
      <c r="N547" s="22">
        <f t="shared" si="89"/>
        <v>0</v>
      </c>
    </row>
    <row r="548" spans="1:14" x14ac:dyDescent="0.25">
      <c r="A548" s="1">
        <v>42758.749999998676</v>
      </c>
      <c r="B548">
        <v>45.4</v>
      </c>
      <c r="C548">
        <v>2.2674600000000003</v>
      </c>
      <c r="D548">
        <v>2.514424</v>
      </c>
      <c r="E548" s="22">
        <f t="shared" si="90"/>
        <v>2.2674600000000003</v>
      </c>
      <c r="F548" s="22">
        <f t="shared" si="91"/>
        <v>2.514424</v>
      </c>
      <c r="G548" s="22">
        <f t="shared" si="83"/>
        <v>4.7818839999999998</v>
      </c>
      <c r="H548" s="22">
        <f t="shared" si="84"/>
        <v>14.399999999999999</v>
      </c>
      <c r="I548" s="22">
        <f t="shared" si="85"/>
        <v>9.6181159999999988</v>
      </c>
      <c r="J548" s="22">
        <f t="shared" si="86"/>
        <v>0</v>
      </c>
      <c r="K548" s="22">
        <f t="shared" si="87"/>
        <v>20.419879999999996</v>
      </c>
      <c r="L548" s="22">
        <f t="shared" si="88"/>
        <v>0</v>
      </c>
      <c r="M548" s="22">
        <f t="shared" si="92"/>
        <v>306.51222863999982</v>
      </c>
      <c r="N548" s="22">
        <f t="shared" si="89"/>
        <v>0</v>
      </c>
    </row>
    <row r="549" spans="1:14" x14ac:dyDescent="0.25">
      <c r="A549" s="1">
        <v>42758.79166666534</v>
      </c>
      <c r="B549">
        <v>46.4</v>
      </c>
      <c r="C549">
        <v>1.8677900000000001</v>
      </c>
      <c r="D549">
        <v>-7.0017200000000003E-3</v>
      </c>
      <c r="E549" s="22">
        <f t="shared" si="90"/>
        <v>1.8677900000000001</v>
      </c>
      <c r="F549" s="22">
        <f t="shared" si="91"/>
        <v>-7.0017200000000003E-3</v>
      </c>
      <c r="G549" s="22">
        <f t="shared" si="83"/>
        <v>1.86078828</v>
      </c>
      <c r="H549" s="22">
        <f t="shared" si="84"/>
        <v>15.399999999999999</v>
      </c>
      <c r="I549" s="22">
        <f t="shared" si="85"/>
        <v>13.539211719999999</v>
      </c>
      <c r="J549" s="22">
        <f t="shared" si="86"/>
        <v>0</v>
      </c>
      <c r="K549" s="22">
        <f t="shared" si="87"/>
        <v>33.959091719999996</v>
      </c>
      <c r="L549" s="22">
        <f t="shared" si="88"/>
        <v>0</v>
      </c>
      <c r="M549" s="22">
        <f t="shared" si="92"/>
        <v>292.97301691999979</v>
      </c>
      <c r="N549" s="22">
        <f t="shared" si="89"/>
        <v>0</v>
      </c>
    </row>
    <row r="550" spans="1:14" x14ac:dyDescent="0.25">
      <c r="A550" s="1">
        <v>42758.833333332004</v>
      </c>
      <c r="B550">
        <v>46.5</v>
      </c>
      <c r="C550">
        <v>1.36809</v>
      </c>
      <c r="D550">
        <v>-7.0017200000000003E-3</v>
      </c>
      <c r="E550" s="22">
        <f t="shared" si="90"/>
        <v>1.36809</v>
      </c>
      <c r="F550" s="22">
        <f t="shared" si="91"/>
        <v>-7.0017200000000003E-3</v>
      </c>
      <c r="G550" s="22">
        <f t="shared" si="83"/>
        <v>1.3610882799999999</v>
      </c>
      <c r="H550" s="22">
        <f t="shared" si="84"/>
        <v>15.5</v>
      </c>
      <c r="I550" s="22">
        <f t="shared" si="85"/>
        <v>14.138911719999999</v>
      </c>
      <c r="J550" s="22">
        <f t="shared" si="86"/>
        <v>0</v>
      </c>
      <c r="K550" s="22">
        <f t="shared" si="87"/>
        <v>48.098003439999999</v>
      </c>
      <c r="L550" s="22">
        <f t="shared" si="88"/>
        <v>0</v>
      </c>
      <c r="M550" s="22">
        <f t="shared" si="92"/>
        <v>278.83410519999978</v>
      </c>
      <c r="N550" s="22">
        <f t="shared" si="89"/>
        <v>0</v>
      </c>
    </row>
    <row r="551" spans="1:14" x14ac:dyDescent="0.25">
      <c r="A551" s="1">
        <v>42758.874999998668</v>
      </c>
      <c r="B551">
        <v>43.4</v>
      </c>
      <c r="C551">
        <v>1.1251800000000001</v>
      </c>
      <c r="D551">
        <v>-7.0017200000000003E-3</v>
      </c>
      <c r="E551" s="22">
        <f t="shared" si="90"/>
        <v>1.1251800000000001</v>
      </c>
      <c r="F551" s="22">
        <f t="shared" si="91"/>
        <v>-7.0017200000000003E-3</v>
      </c>
      <c r="G551" s="22">
        <f t="shared" si="83"/>
        <v>1.11817828</v>
      </c>
      <c r="H551" s="22">
        <f t="shared" si="84"/>
        <v>12.399999999999999</v>
      </c>
      <c r="I551" s="22">
        <f t="shared" si="85"/>
        <v>11.281821719999998</v>
      </c>
      <c r="J551" s="22">
        <f t="shared" si="86"/>
        <v>0</v>
      </c>
      <c r="K551" s="22">
        <f t="shared" si="87"/>
        <v>59.379825159999996</v>
      </c>
      <c r="L551" s="22">
        <f t="shared" si="88"/>
        <v>0</v>
      </c>
      <c r="M551" s="22">
        <f t="shared" si="92"/>
        <v>267.5522834799998</v>
      </c>
      <c r="N551" s="22">
        <f t="shared" si="89"/>
        <v>0</v>
      </c>
    </row>
    <row r="552" spans="1:14" x14ac:dyDescent="0.25">
      <c r="A552" s="1">
        <v>42758.916666665333</v>
      </c>
      <c r="B552">
        <v>43.1</v>
      </c>
      <c r="C552">
        <v>1.2225899999999998</v>
      </c>
      <c r="D552">
        <v>-7.0017200000000003E-3</v>
      </c>
      <c r="E552" s="22">
        <f t="shared" si="90"/>
        <v>1.2225899999999998</v>
      </c>
      <c r="F552" s="22">
        <f t="shared" si="91"/>
        <v>-7.0017200000000003E-3</v>
      </c>
      <c r="G552" s="22">
        <f t="shared" si="83"/>
        <v>1.2155882799999997</v>
      </c>
      <c r="H552" s="22">
        <f t="shared" si="84"/>
        <v>12.100000000000001</v>
      </c>
      <c r="I552" s="22">
        <f t="shared" si="85"/>
        <v>10.884411720000001</v>
      </c>
      <c r="J552" s="22">
        <f t="shared" si="86"/>
        <v>0</v>
      </c>
      <c r="K552" s="22">
        <f t="shared" si="87"/>
        <v>70.264236879999999</v>
      </c>
      <c r="L552" s="22">
        <f t="shared" si="88"/>
        <v>0</v>
      </c>
      <c r="M552" s="22">
        <f t="shared" si="92"/>
        <v>256.6678717599998</v>
      </c>
      <c r="N552" s="22">
        <f t="shared" si="89"/>
        <v>0</v>
      </c>
    </row>
    <row r="553" spans="1:14" x14ac:dyDescent="0.25">
      <c r="A553" s="1">
        <v>42758.958333331997</v>
      </c>
      <c r="B553">
        <v>40.299999999999997</v>
      </c>
      <c r="C553">
        <v>1.1264799999999999</v>
      </c>
      <c r="D553">
        <v>-7.0017200000000003E-3</v>
      </c>
      <c r="E553" s="22">
        <f t="shared" si="90"/>
        <v>1.1264799999999999</v>
      </c>
      <c r="F553" s="22">
        <f t="shared" si="91"/>
        <v>-7.0017200000000003E-3</v>
      </c>
      <c r="G553" s="22">
        <f t="shared" si="83"/>
        <v>1.1194782799999998</v>
      </c>
      <c r="H553" s="22">
        <f t="shared" si="84"/>
        <v>9.2999999999999972</v>
      </c>
      <c r="I553" s="22">
        <f t="shared" si="85"/>
        <v>8.180521719999998</v>
      </c>
      <c r="J553" s="22">
        <f t="shared" si="86"/>
        <v>0</v>
      </c>
      <c r="K553" s="22">
        <f t="shared" si="87"/>
        <v>78.4447586</v>
      </c>
      <c r="L553" s="22">
        <f t="shared" si="88"/>
        <v>0</v>
      </c>
      <c r="M553" s="22">
        <f t="shared" si="92"/>
        <v>248.4873500399998</v>
      </c>
      <c r="N553" s="22">
        <f t="shared" si="89"/>
        <v>0</v>
      </c>
    </row>
    <row r="554" spans="1:14" x14ac:dyDescent="0.25">
      <c r="A554" s="1">
        <v>42758.999999998661</v>
      </c>
      <c r="B554">
        <v>38.200000000000003</v>
      </c>
      <c r="C554">
        <v>0.94895099999999999</v>
      </c>
      <c r="D554">
        <v>-7.0017200000000003E-3</v>
      </c>
      <c r="E554" s="22">
        <f t="shared" si="90"/>
        <v>0.94895099999999999</v>
      </c>
      <c r="F554" s="22">
        <f t="shared" si="91"/>
        <v>-7.0017200000000003E-3</v>
      </c>
      <c r="G554" s="22">
        <f t="shared" ref="G554:G617" si="93">(E554+F554)</f>
        <v>0.94194928</v>
      </c>
      <c r="H554" s="22">
        <f t="shared" ref="H554:H617" si="94">B554-$S$4</f>
        <v>7.2000000000000028</v>
      </c>
      <c r="I554" s="22">
        <f t="shared" ref="I554:I617" si="95">IF((H554-G554)&gt;0, (H554-G554), (0))</f>
        <v>6.2580507200000026</v>
      </c>
      <c r="J554" s="22">
        <f t="shared" ref="J554:J617" si="96">IF(I554=0, G554-H554,0)</f>
        <v>0</v>
      </c>
      <c r="K554" s="22">
        <f t="shared" ref="K554:K617" si="97">IF(I554&gt;0, K553+I554, 0)</f>
        <v>84.70280932</v>
      </c>
      <c r="L554" s="22">
        <f t="shared" ref="L554:L617" si="98">IF(J554&gt;0,L553+J554, 0)</f>
        <v>0</v>
      </c>
      <c r="M554" s="22">
        <f t="shared" si="92"/>
        <v>242.2292993199998</v>
      </c>
      <c r="N554" s="22">
        <f t="shared" ref="N554:N617" si="99">(M553-I554+J554)-M554</f>
        <v>0</v>
      </c>
    </row>
    <row r="555" spans="1:14" x14ac:dyDescent="0.25">
      <c r="A555" s="1">
        <v>42759.041666665325</v>
      </c>
      <c r="B555">
        <v>35.799999999999997</v>
      </c>
      <c r="C555">
        <v>1.4822</v>
      </c>
      <c r="D555">
        <v>-7.0017200000000003E-3</v>
      </c>
      <c r="E555" s="22">
        <f t="shared" si="90"/>
        <v>1.4822</v>
      </c>
      <c r="F555" s="22">
        <f t="shared" si="91"/>
        <v>-7.0017200000000003E-3</v>
      </c>
      <c r="G555" s="22">
        <f t="shared" si="93"/>
        <v>1.4751982799999999</v>
      </c>
      <c r="H555" s="22">
        <f t="shared" si="94"/>
        <v>4.7999999999999972</v>
      </c>
      <c r="I555" s="22">
        <f t="shared" si="95"/>
        <v>3.3248017199999973</v>
      </c>
      <c r="J555" s="22">
        <f t="shared" si="96"/>
        <v>0</v>
      </c>
      <c r="K555" s="22">
        <f t="shared" si="97"/>
        <v>88.027611039999996</v>
      </c>
      <c r="L555" s="22">
        <f t="shared" si="98"/>
        <v>0</v>
      </c>
      <c r="M555" s="22">
        <f t="shared" si="92"/>
        <v>238.90449759999979</v>
      </c>
      <c r="N555" s="22">
        <f t="shared" si="99"/>
        <v>0</v>
      </c>
    </row>
    <row r="556" spans="1:14" x14ac:dyDescent="0.25">
      <c r="A556" s="1">
        <v>42759.08333333199</v>
      </c>
      <c r="B556">
        <v>33.700000000000003</v>
      </c>
      <c r="C556">
        <v>1.4277</v>
      </c>
      <c r="D556">
        <v>-7.0017200000000003E-3</v>
      </c>
      <c r="E556" s="22">
        <f t="shared" si="90"/>
        <v>1.4277</v>
      </c>
      <c r="F556" s="22">
        <f t="shared" si="91"/>
        <v>-7.0017200000000003E-3</v>
      </c>
      <c r="G556" s="22">
        <f t="shared" si="93"/>
        <v>1.4206982799999999</v>
      </c>
      <c r="H556" s="22">
        <f t="shared" si="94"/>
        <v>2.7000000000000028</v>
      </c>
      <c r="I556" s="22">
        <f t="shared" si="95"/>
        <v>1.279301720000003</v>
      </c>
      <c r="J556" s="22">
        <f t="shared" si="96"/>
        <v>0</v>
      </c>
      <c r="K556" s="22">
        <f t="shared" si="97"/>
        <v>89.306912760000003</v>
      </c>
      <c r="L556" s="22">
        <f t="shared" si="98"/>
        <v>0</v>
      </c>
      <c r="M556" s="22">
        <f t="shared" si="92"/>
        <v>237.62519587999978</v>
      </c>
      <c r="N556" s="22">
        <f t="shared" si="99"/>
        <v>0</v>
      </c>
    </row>
    <row r="557" spans="1:14" x14ac:dyDescent="0.25">
      <c r="A557" s="1">
        <v>42759.124999998654</v>
      </c>
      <c r="B557">
        <v>32.9</v>
      </c>
      <c r="C557">
        <v>1.7137800000000001</v>
      </c>
      <c r="D557">
        <v>-7.0017200000000003E-3</v>
      </c>
      <c r="E557" s="22">
        <f t="shared" si="90"/>
        <v>1.7137800000000001</v>
      </c>
      <c r="F557" s="22">
        <f t="shared" si="91"/>
        <v>-7.0017200000000003E-3</v>
      </c>
      <c r="G557" s="22">
        <f t="shared" si="93"/>
        <v>1.70677828</v>
      </c>
      <c r="H557" s="22">
        <f t="shared" si="94"/>
        <v>1.8999999999999986</v>
      </c>
      <c r="I557" s="22">
        <f t="shared" si="95"/>
        <v>0.1932217199999986</v>
      </c>
      <c r="J557" s="22">
        <f t="shared" si="96"/>
        <v>0</v>
      </c>
      <c r="K557" s="22">
        <f t="shared" si="97"/>
        <v>89.50013448</v>
      </c>
      <c r="L557" s="22">
        <f t="shared" si="98"/>
        <v>0</v>
      </c>
      <c r="M557" s="22">
        <f t="shared" si="92"/>
        <v>237.43197415999978</v>
      </c>
      <c r="N557" s="22">
        <f t="shared" si="99"/>
        <v>0</v>
      </c>
    </row>
    <row r="558" spans="1:14" x14ac:dyDescent="0.25">
      <c r="A558" s="1">
        <v>42759.166666665318</v>
      </c>
      <c r="B558">
        <v>32.5</v>
      </c>
      <c r="C558">
        <v>2.4916100000000001</v>
      </c>
      <c r="D558">
        <v>-7.0017200000000003E-3</v>
      </c>
      <c r="E558" s="22">
        <f t="shared" si="90"/>
        <v>2.4916100000000001</v>
      </c>
      <c r="F558" s="22">
        <f t="shared" si="91"/>
        <v>-7.0017200000000003E-3</v>
      </c>
      <c r="G558" s="22">
        <f t="shared" si="93"/>
        <v>2.4846082800000002</v>
      </c>
      <c r="H558" s="22">
        <f t="shared" si="94"/>
        <v>1.5</v>
      </c>
      <c r="I558" s="22">
        <f t="shared" si="95"/>
        <v>0</v>
      </c>
      <c r="J558" s="22">
        <f t="shared" si="96"/>
        <v>0.98460828000000022</v>
      </c>
      <c r="K558" s="22">
        <f t="shared" si="97"/>
        <v>0</v>
      </c>
      <c r="L558" s="22">
        <f t="shared" si="98"/>
        <v>0.98460828000000022</v>
      </c>
      <c r="M558" s="22">
        <f t="shared" si="92"/>
        <v>238.41658243999979</v>
      </c>
      <c r="N558" s="22">
        <f t="shared" si="99"/>
        <v>0</v>
      </c>
    </row>
    <row r="559" spans="1:14" x14ac:dyDescent="0.25">
      <c r="A559" s="1">
        <v>42759.208333331982</v>
      </c>
      <c r="B559">
        <v>32.6</v>
      </c>
      <c r="C559">
        <v>4.0613200000000003</v>
      </c>
      <c r="D559">
        <v>-7.0017200000000003E-3</v>
      </c>
      <c r="E559" s="22">
        <f t="shared" si="90"/>
        <v>4.0613200000000003</v>
      </c>
      <c r="F559" s="22">
        <f t="shared" si="91"/>
        <v>-7.0017200000000003E-3</v>
      </c>
      <c r="G559" s="22">
        <f t="shared" si="93"/>
        <v>4.0543182800000004</v>
      </c>
      <c r="H559" s="22">
        <f t="shared" si="94"/>
        <v>1.6000000000000014</v>
      </c>
      <c r="I559" s="22">
        <f t="shared" si="95"/>
        <v>0</v>
      </c>
      <c r="J559" s="22">
        <f t="shared" si="96"/>
        <v>2.454318279999999</v>
      </c>
      <c r="K559" s="22">
        <f t="shared" si="97"/>
        <v>0</v>
      </c>
      <c r="L559" s="22">
        <f t="shared" si="98"/>
        <v>3.4389265599999992</v>
      </c>
      <c r="M559" s="22">
        <f t="shared" si="92"/>
        <v>240.87090071999978</v>
      </c>
      <c r="N559" s="22">
        <f t="shared" si="99"/>
        <v>0</v>
      </c>
    </row>
    <row r="560" spans="1:14" x14ac:dyDescent="0.25">
      <c r="A560" s="1">
        <v>42759.249999998647</v>
      </c>
      <c r="B560">
        <v>32.799999999999997</v>
      </c>
      <c r="C560">
        <v>3.82667</v>
      </c>
      <c r="D560">
        <v>-7.0017200000000003E-3</v>
      </c>
      <c r="E560" s="22">
        <f t="shared" si="90"/>
        <v>3.82667</v>
      </c>
      <c r="F560" s="22">
        <f t="shared" si="91"/>
        <v>-7.0017200000000003E-3</v>
      </c>
      <c r="G560" s="22">
        <f t="shared" si="93"/>
        <v>3.8196682800000001</v>
      </c>
      <c r="H560" s="22">
        <f t="shared" si="94"/>
        <v>1.7999999999999972</v>
      </c>
      <c r="I560" s="22">
        <f t="shared" si="95"/>
        <v>0</v>
      </c>
      <c r="J560" s="22">
        <f t="shared" si="96"/>
        <v>2.019668280000003</v>
      </c>
      <c r="K560" s="22">
        <f t="shared" si="97"/>
        <v>0</v>
      </c>
      <c r="L560" s="22">
        <f t="shared" si="98"/>
        <v>5.4585948400000017</v>
      </c>
      <c r="M560" s="22">
        <f t="shared" si="92"/>
        <v>242.89056899999977</v>
      </c>
      <c r="N560" s="22">
        <f t="shared" si="99"/>
        <v>0</v>
      </c>
    </row>
    <row r="561" spans="1:14" x14ac:dyDescent="0.25">
      <c r="A561" s="1">
        <v>42759.291666665311</v>
      </c>
      <c r="B561">
        <v>33.299999999999997</v>
      </c>
      <c r="C561">
        <v>5.7781000000000002</v>
      </c>
      <c r="D561">
        <v>-7.0017200000000003E-3</v>
      </c>
      <c r="E561" s="22">
        <f t="shared" si="90"/>
        <v>5.7781000000000002</v>
      </c>
      <c r="F561" s="22">
        <f t="shared" si="91"/>
        <v>-7.0017200000000003E-3</v>
      </c>
      <c r="G561" s="22">
        <f t="shared" si="93"/>
        <v>5.7710982800000004</v>
      </c>
      <c r="H561" s="22">
        <f t="shared" si="94"/>
        <v>2.2999999999999972</v>
      </c>
      <c r="I561" s="22">
        <f t="shared" si="95"/>
        <v>0</v>
      </c>
      <c r="J561" s="22">
        <f t="shared" si="96"/>
        <v>3.4710982800000032</v>
      </c>
      <c r="K561" s="22">
        <f t="shared" si="97"/>
        <v>0</v>
      </c>
      <c r="L561" s="22">
        <f t="shared" si="98"/>
        <v>8.9296931200000049</v>
      </c>
      <c r="M561" s="22">
        <f t="shared" si="92"/>
        <v>246.36166727999978</v>
      </c>
      <c r="N561" s="22">
        <f t="shared" si="99"/>
        <v>0</v>
      </c>
    </row>
    <row r="562" spans="1:14" x14ac:dyDescent="0.25">
      <c r="A562" s="1">
        <v>42759.333333331975</v>
      </c>
      <c r="B562">
        <v>34</v>
      </c>
      <c r="C562">
        <v>5.38741</v>
      </c>
      <c r="D562">
        <v>2.8569300000000002</v>
      </c>
      <c r="E562" s="22">
        <f t="shared" si="90"/>
        <v>5.38741</v>
      </c>
      <c r="F562" s="22">
        <f t="shared" si="91"/>
        <v>2.8569300000000002</v>
      </c>
      <c r="G562" s="22">
        <f t="shared" si="93"/>
        <v>8.2443400000000011</v>
      </c>
      <c r="H562" s="22">
        <f t="shared" si="94"/>
        <v>3</v>
      </c>
      <c r="I562" s="22">
        <f t="shared" si="95"/>
        <v>0</v>
      </c>
      <c r="J562" s="22">
        <f t="shared" si="96"/>
        <v>5.2443400000000011</v>
      </c>
      <c r="K562" s="22">
        <f t="shared" si="97"/>
        <v>0</v>
      </c>
      <c r="L562" s="22">
        <f t="shared" si="98"/>
        <v>14.174033120000006</v>
      </c>
      <c r="M562" s="22">
        <f t="shared" si="92"/>
        <v>251.60600727999977</v>
      </c>
      <c r="N562" s="22">
        <f t="shared" si="99"/>
        <v>0</v>
      </c>
    </row>
    <row r="563" spans="1:14" x14ac:dyDescent="0.25">
      <c r="A563" s="1">
        <v>42759.374999998639</v>
      </c>
      <c r="B563">
        <v>36.200000000000003</v>
      </c>
      <c r="C563">
        <v>5.5239200000000004</v>
      </c>
      <c r="D563">
        <v>9.7675099999999997</v>
      </c>
      <c r="E563" s="22">
        <f t="shared" si="90"/>
        <v>5.5239200000000004</v>
      </c>
      <c r="F563" s="22">
        <f t="shared" si="91"/>
        <v>9.7675099999999997</v>
      </c>
      <c r="G563" s="22">
        <f t="shared" si="93"/>
        <v>15.29143</v>
      </c>
      <c r="H563" s="22">
        <f t="shared" si="94"/>
        <v>5.2000000000000028</v>
      </c>
      <c r="I563" s="22">
        <f t="shared" si="95"/>
        <v>0</v>
      </c>
      <c r="J563" s="22">
        <f t="shared" si="96"/>
        <v>10.091429999999997</v>
      </c>
      <c r="K563" s="22">
        <f t="shared" si="97"/>
        <v>0</v>
      </c>
      <c r="L563" s="22">
        <f t="shared" si="98"/>
        <v>24.265463120000003</v>
      </c>
      <c r="M563" s="22">
        <f t="shared" si="92"/>
        <v>261.69743727999975</v>
      </c>
      <c r="N563" s="22">
        <f t="shared" si="99"/>
        <v>0</v>
      </c>
    </row>
    <row r="564" spans="1:14" x14ac:dyDescent="0.25">
      <c r="A564" s="1">
        <v>42759.416666665304</v>
      </c>
      <c r="B564">
        <v>39.4</v>
      </c>
      <c r="C564">
        <v>4.1852299999999998</v>
      </c>
      <c r="D564">
        <v>15.60497</v>
      </c>
      <c r="E564" s="22">
        <f t="shared" si="90"/>
        <v>4.1852299999999998</v>
      </c>
      <c r="F564" s="22">
        <f t="shared" si="91"/>
        <v>15.60497</v>
      </c>
      <c r="G564" s="22">
        <f t="shared" si="93"/>
        <v>19.790199999999999</v>
      </c>
      <c r="H564" s="22">
        <f t="shared" si="94"/>
        <v>8.3999999999999986</v>
      </c>
      <c r="I564" s="22">
        <f t="shared" si="95"/>
        <v>0</v>
      </c>
      <c r="J564" s="22">
        <f t="shared" si="96"/>
        <v>11.3902</v>
      </c>
      <c r="K564" s="22">
        <f t="shared" si="97"/>
        <v>0</v>
      </c>
      <c r="L564" s="22">
        <f t="shared" si="98"/>
        <v>35.65566312</v>
      </c>
      <c r="M564" s="22">
        <f t="shared" si="92"/>
        <v>273.08763727999974</v>
      </c>
      <c r="N564" s="22">
        <f t="shared" si="99"/>
        <v>0</v>
      </c>
    </row>
    <row r="565" spans="1:14" x14ac:dyDescent="0.25">
      <c r="A565" s="1">
        <v>42759.458333331968</v>
      </c>
      <c r="B565">
        <v>40.1</v>
      </c>
      <c r="C565">
        <v>4.1616499999999998</v>
      </c>
      <c r="D565">
        <v>15.47683</v>
      </c>
      <c r="E565" s="22">
        <f t="shared" si="90"/>
        <v>4.1616499999999998</v>
      </c>
      <c r="F565" s="22">
        <f t="shared" si="91"/>
        <v>15.47683</v>
      </c>
      <c r="G565" s="22">
        <f t="shared" si="93"/>
        <v>19.638480000000001</v>
      </c>
      <c r="H565" s="22">
        <f t="shared" si="94"/>
        <v>9.1000000000000014</v>
      </c>
      <c r="I565" s="22">
        <f t="shared" si="95"/>
        <v>0</v>
      </c>
      <c r="J565" s="22">
        <f t="shared" si="96"/>
        <v>10.53848</v>
      </c>
      <c r="K565" s="22">
        <f t="shared" si="97"/>
        <v>0</v>
      </c>
      <c r="L565" s="22">
        <f t="shared" si="98"/>
        <v>46.19414312</v>
      </c>
      <c r="M565" s="22">
        <f t="shared" si="92"/>
        <v>283.62611727999973</v>
      </c>
      <c r="N565" s="22">
        <f t="shared" si="99"/>
        <v>0</v>
      </c>
    </row>
    <row r="566" spans="1:14" x14ac:dyDescent="0.25">
      <c r="A566" s="1">
        <v>42759.499999998632</v>
      </c>
      <c r="B566">
        <v>40.200000000000003</v>
      </c>
      <c r="C566">
        <v>4.8652799999999994</v>
      </c>
      <c r="D566">
        <v>22.097000000000001</v>
      </c>
      <c r="E566" s="22">
        <f t="shared" si="90"/>
        <v>4.8652799999999994</v>
      </c>
      <c r="F566" s="22">
        <f t="shared" si="91"/>
        <v>22.097000000000001</v>
      </c>
      <c r="G566" s="22">
        <f t="shared" si="93"/>
        <v>26.96228</v>
      </c>
      <c r="H566" s="22">
        <f t="shared" si="94"/>
        <v>9.2000000000000028</v>
      </c>
      <c r="I566" s="22">
        <f t="shared" si="95"/>
        <v>0</v>
      </c>
      <c r="J566" s="22">
        <f t="shared" si="96"/>
        <v>17.762279999999997</v>
      </c>
      <c r="K566" s="22">
        <f t="shared" si="97"/>
        <v>0</v>
      </c>
      <c r="L566" s="22">
        <f t="shared" si="98"/>
        <v>63.956423119999997</v>
      </c>
      <c r="M566" s="22">
        <f t="shared" si="92"/>
        <v>301.38839727999971</v>
      </c>
      <c r="N566" s="22">
        <f t="shared" si="99"/>
        <v>0</v>
      </c>
    </row>
    <row r="567" spans="1:14" x14ac:dyDescent="0.25">
      <c r="A567" s="1">
        <v>42759.541666665296</v>
      </c>
      <c r="B567">
        <v>40.299999999999997</v>
      </c>
      <c r="C567">
        <v>5.32437</v>
      </c>
      <c r="D567">
        <v>16.391120000000004</v>
      </c>
      <c r="E567" s="22">
        <f t="shared" si="90"/>
        <v>5.32437</v>
      </c>
      <c r="F567" s="22">
        <f t="shared" si="91"/>
        <v>16.391120000000004</v>
      </c>
      <c r="G567" s="22">
        <f t="shared" si="93"/>
        <v>21.715490000000003</v>
      </c>
      <c r="H567" s="22">
        <f t="shared" si="94"/>
        <v>9.2999999999999972</v>
      </c>
      <c r="I567" s="22">
        <f t="shared" si="95"/>
        <v>0</v>
      </c>
      <c r="J567" s="22">
        <f t="shared" si="96"/>
        <v>12.415490000000005</v>
      </c>
      <c r="K567" s="22">
        <f t="shared" si="97"/>
        <v>0</v>
      </c>
      <c r="L567" s="22">
        <f t="shared" si="98"/>
        <v>76.371913120000002</v>
      </c>
      <c r="M567" s="22">
        <f t="shared" si="92"/>
        <v>313.80388727999969</v>
      </c>
      <c r="N567" s="22">
        <f t="shared" si="99"/>
        <v>0</v>
      </c>
    </row>
    <row r="568" spans="1:14" x14ac:dyDescent="0.25">
      <c r="A568" s="1">
        <v>42759.583333331961</v>
      </c>
      <c r="B568">
        <v>41.5</v>
      </c>
      <c r="C568">
        <v>4.2391999999999994</v>
      </c>
      <c r="D568">
        <v>16.510770000000001</v>
      </c>
      <c r="E568" s="22">
        <f t="shared" si="90"/>
        <v>4.2391999999999994</v>
      </c>
      <c r="F568" s="22">
        <f t="shared" si="91"/>
        <v>16.510770000000001</v>
      </c>
      <c r="G568" s="22">
        <f t="shared" si="93"/>
        <v>20.749970000000001</v>
      </c>
      <c r="H568" s="22">
        <f t="shared" si="94"/>
        <v>10.5</v>
      </c>
      <c r="I568" s="22">
        <f t="shared" si="95"/>
        <v>0</v>
      </c>
      <c r="J568" s="22">
        <f t="shared" si="96"/>
        <v>10.249970000000001</v>
      </c>
      <c r="K568" s="22">
        <f t="shared" si="97"/>
        <v>0</v>
      </c>
      <c r="L568" s="22">
        <f t="shared" si="98"/>
        <v>86.621883120000007</v>
      </c>
      <c r="M568" s="22">
        <f t="shared" si="92"/>
        <v>324.0538572799997</v>
      </c>
      <c r="N568" s="22">
        <f t="shared" si="99"/>
        <v>0</v>
      </c>
    </row>
    <row r="569" spans="1:14" x14ac:dyDescent="0.25">
      <c r="A569" s="1">
        <v>42759.624999998625</v>
      </c>
      <c r="B569">
        <v>41.5</v>
      </c>
      <c r="C569">
        <v>3.6616300000000002</v>
      </c>
      <c r="D569">
        <v>12.840013000000001</v>
      </c>
      <c r="E569" s="22">
        <f t="shared" si="90"/>
        <v>3.6616300000000002</v>
      </c>
      <c r="F569" s="22">
        <f t="shared" si="91"/>
        <v>12.840013000000001</v>
      </c>
      <c r="G569" s="22">
        <f t="shared" si="93"/>
        <v>16.501643000000001</v>
      </c>
      <c r="H569" s="22">
        <f t="shared" si="94"/>
        <v>10.5</v>
      </c>
      <c r="I569" s="22">
        <f t="shared" si="95"/>
        <v>0</v>
      </c>
      <c r="J569" s="22">
        <f t="shared" si="96"/>
        <v>6.0016430000000014</v>
      </c>
      <c r="K569" s="22">
        <f t="shared" si="97"/>
        <v>0</v>
      </c>
      <c r="L569" s="22">
        <f t="shared" si="98"/>
        <v>92.623526120000008</v>
      </c>
      <c r="M569" s="22">
        <f t="shared" si="92"/>
        <v>330.05550027999971</v>
      </c>
      <c r="N569" s="22">
        <f t="shared" si="99"/>
        <v>0</v>
      </c>
    </row>
    <row r="570" spans="1:14" x14ac:dyDescent="0.25">
      <c r="A570" s="1">
        <v>42759.666666665289</v>
      </c>
      <c r="B570">
        <v>40.200000000000003</v>
      </c>
      <c r="C570">
        <v>3.3005800000000001</v>
      </c>
      <c r="D570">
        <v>15.631399999999999</v>
      </c>
      <c r="E570" s="22">
        <f t="shared" si="90"/>
        <v>3.3005800000000001</v>
      </c>
      <c r="F570" s="22">
        <f t="shared" si="91"/>
        <v>15.631399999999999</v>
      </c>
      <c r="G570" s="22">
        <f t="shared" si="93"/>
        <v>18.931979999999999</v>
      </c>
      <c r="H570" s="22">
        <f t="shared" si="94"/>
        <v>9.2000000000000028</v>
      </c>
      <c r="I570" s="22">
        <f t="shared" si="95"/>
        <v>0</v>
      </c>
      <c r="J570" s="22">
        <f t="shared" si="96"/>
        <v>9.7319799999999965</v>
      </c>
      <c r="K570" s="22">
        <f t="shared" si="97"/>
        <v>0</v>
      </c>
      <c r="L570" s="22">
        <f t="shared" si="98"/>
        <v>102.35550612</v>
      </c>
      <c r="M570" s="22">
        <f t="shared" si="92"/>
        <v>339.78748027999973</v>
      </c>
      <c r="N570" s="22">
        <f t="shared" si="99"/>
        <v>0</v>
      </c>
    </row>
    <row r="571" spans="1:14" x14ac:dyDescent="0.25">
      <c r="A571" s="1">
        <v>42759.708333331953</v>
      </c>
      <c r="B571">
        <v>40.4</v>
      </c>
      <c r="C571">
        <v>2.7111499999999999</v>
      </c>
      <c r="D571">
        <v>9.8380799999999997</v>
      </c>
      <c r="E571" s="22">
        <f t="shared" si="90"/>
        <v>2.7111499999999999</v>
      </c>
      <c r="F571" s="22">
        <f t="shared" si="91"/>
        <v>9.8380799999999997</v>
      </c>
      <c r="G571" s="22">
        <f t="shared" si="93"/>
        <v>12.54923</v>
      </c>
      <c r="H571" s="22">
        <f t="shared" si="94"/>
        <v>9.3999999999999986</v>
      </c>
      <c r="I571" s="22">
        <f t="shared" si="95"/>
        <v>0</v>
      </c>
      <c r="J571" s="22">
        <f t="shared" si="96"/>
        <v>3.1492300000000011</v>
      </c>
      <c r="K571" s="22">
        <f t="shared" si="97"/>
        <v>0</v>
      </c>
      <c r="L571" s="22">
        <f t="shared" si="98"/>
        <v>105.50473612</v>
      </c>
      <c r="M571" s="22">
        <f t="shared" si="92"/>
        <v>342.93671027999972</v>
      </c>
      <c r="N571" s="22">
        <f t="shared" si="99"/>
        <v>0</v>
      </c>
    </row>
    <row r="572" spans="1:14" x14ac:dyDescent="0.25">
      <c r="A572" s="1">
        <v>42759.749999998618</v>
      </c>
      <c r="B572">
        <v>40.9</v>
      </c>
      <c r="C572">
        <v>2.3764099999999999</v>
      </c>
      <c r="D572">
        <v>3.0264499999999996</v>
      </c>
      <c r="E572" s="22">
        <f t="shared" si="90"/>
        <v>2.3764099999999999</v>
      </c>
      <c r="F572" s="22">
        <f t="shared" si="91"/>
        <v>3.0264499999999996</v>
      </c>
      <c r="G572" s="22">
        <f t="shared" si="93"/>
        <v>5.4028599999999996</v>
      </c>
      <c r="H572" s="22">
        <f t="shared" si="94"/>
        <v>9.8999999999999986</v>
      </c>
      <c r="I572" s="22">
        <f t="shared" si="95"/>
        <v>4.497139999999999</v>
      </c>
      <c r="J572" s="22">
        <f t="shared" si="96"/>
        <v>0</v>
      </c>
      <c r="K572" s="22">
        <f t="shared" si="97"/>
        <v>4.497139999999999</v>
      </c>
      <c r="L572" s="22">
        <f t="shared" si="98"/>
        <v>0</v>
      </c>
      <c r="M572" s="22">
        <f t="shared" si="92"/>
        <v>338.43957027999971</v>
      </c>
      <c r="N572" s="22">
        <f t="shared" si="99"/>
        <v>0</v>
      </c>
    </row>
    <row r="573" spans="1:14" x14ac:dyDescent="0.25">
      <c r="A573" s="1">
        <v>42759.791666665282</v>
      </c>
      <c r="B573">
        <v>41.2</v>
      </c>
      <c r="C573">
        <v>2.6586399999999997</v>
      </c>
      <c r="D573">
        <v>-7.0017200000000003E-3</v>
      </c>
      <c r="E573" s="22">
        <f t="shared" si="90"/>
        <v>2.6586399999999997</v>
      </c>
      <c r="F573" s="22">
        <f t="shared" si="91"/>
        <v>-7.0017200000000003E-3</v>
      </c>
      <c r="G573" s="22">
        <f t="shared" si="93"/>
        <v>2.6516382799999998</v>
      </c>
      <c r="H573" s="22">
        <f t="shared" si="94"/>
        <v>10.200000000000003</v>
      </c>
      <c r="I573" s="22">
        <f t="shared" si="95"/>
        <v>7.5483617200000026</v>
      </c>
      <c r="J573" s="22">
        <f t="shared" si="96"/>
        <v>0</v>
      </c>
      <c r="K573" s="22">
        <f t="shared" si="97"/>
        <v>12.045501720000001</v>
      </c>
      <c r="L573" s="22">
        <f t="shared" si="98"/>
        <v>0</v>
      </c>
      <c r="M573" s="22">
        <f t="shared" si="92"/>
        <v>330.89120855999971</v>
      </c>
      <c r="N573" s="22">
        <f t="shared" si="99"/>
        <v>0</v>
      </c>
    </row>
    <row r="574" spans="1:14" x14ac:dyDescent="0.25">
      <c r="A574" s="1">
        <v>42759.833333331946</v>
      </c>
      <c r="B574">
        <v>41.5</v>
      </c>
      <c r="C574">
        <v>2.7554499999999997</v>
      </c>
      <c r="D574">
        <v>-7.0017200000000003E-3</v>
      </c>
      <c r="E574" s="22">
        <f t="shared" si="90"/>
        <v>2.7554499999999997</v>
      </c>
      <c r="F574" s="22">
        <f t="shared" si="91"/>
        <v>-7.0017200000000003E-3</v>
      </c>
      <c r="G574" s="22">
        <f t="shared" si="93"/>
        <v>2.7484482799999999</v>
      </c>
      <c r="H574" s="22">
        <f t="shared" si="94"/>
        <v>10.5</v>
      </c>
      <c r="I574" s="22">
        <f t="shared" si="95"/>
        <v>7.7515517200000001</v>
      </c>
      <c r="J574" s="22">
        <f t="shared" si="96"/>
        <v>0</v>
      </c>
      <c r="K574" s="22">
        <f t="shared" si="97"/>
        <v>19.797053439999999</v>
      </c>
      <c r="L574" s="22">
        <f t="shared" si="98"/>
        <v>0</v>
      </c>
      <c r="M574" s="22">
        <f t="shared" si="92"/>
        <v>323.1396568399997</v>
      </c>
      <c r="N574" s="22">
        <f t="shared" si="99"/>
        <v>0</v>
      </c>
    </row>
    <row r="575" spans="1:14" x14ac:dyDescent="0.25">
      <c r="A575" s="1">
        <v>42759.87499999861</v>
      </c>
      <c r="B575">
        <v>40.799999999999997</v>
      </c>
      <c r="C575">
        <v>1.8911600000000002</v>
      </c>
      <c r="D575">
        <v>-7.0017200000000003E-3</v>
      </c>
      <c r="E575" s="22">
        <f t="shared" si="90"/>
        <v>1.8911600000000002</v>
      </c>
      <c r="F575" s="22">
        <f t="shared" si="91"/>
        <v>-7.0017200000000003E-3</v>
      </c>
      <c r="G575" s="22">
        <f t="shared" si="93"/>
        <v>1.8841582800000001</v>
      </c>
      <c r="H575" s="22">
        <f t="shared" si="94"/>
        <v>9.7999999999999972</v>
      </c>
      <c r="I575" s="22">
        <f t="shared" si="95"/>
        <v>7.9158417199999969</v>
      </c>
      <c r="J575" s="22">
        <f t="shared" si="96"/>
        <v>0</v>
      </c>
      <c r="K575" s="22">
        <f t="shared" si="97"/>
        <v>27.712895159999995</v>
      </c>
      <c r="L575" s="22">
        <f t="shared" si="98"/>
        <v>0</v>
      </c>
      <c r="M575" s="22">
        <f t="shared" si="92"/>
        <v>315.2238151199997</v>
      </c>
      <c r="N575" s="22">
        <f t="shared" si="99"/>
        <v>0</v>
      </c>
    </row>
    <row r="576" spans="1:14" x14ac:dyDescent="0.25">
      <c r="A576" s="1">
        <v>42759.916666665275</v>
      </c>
      <c r="B576">
        <v>39.1</v>
      </c>
      <c r="C576">
        <v>1.89201</v>
      </c>
      <c r="D576">
        <v>-7.0017200000000003E-3</v>
      </c>
      <c r="E576" s="22">
        <f t="shared" si="90"/>
        <v>1.89201</v>
      </c>
      <c r="F576" s="22">
        <f t="shared" si="91"/>
        <v>-7.0017200000000003E-3</v>
      </c>
      <c r="G576" s="22">
        <f t="shared" si="93"/>
        <v>1.8850082799999999</v>
      </c>
      <c r="H576" s="22">
        <f t="shared" si="94"/>
        <v>8.1000000000000014</v>
      </c>
      <c r="I576" s="22">
        <f t="shared" si="95"/>
        <v>6.2149917200000013</v>
      </c>
      <c r="J576" s="22">
        <f t="shared" si="96"/>
        <v>0</v>
      </c>
      <c r="K576" s="22">
        <f t="shared" si="97"/>
        <v>33.927886879999996</v>
      </c>
      <c r="L576" s="22">
        <f t="shared" si="98"/>
        <v>0</v>
      </c>
      <c r="M576" s="22">
        <f t="shared" si="92"/>
        <v>309.0088233999997</v>
      </c>
      <c r="N576" s="22">
        <f t="shared" si="99"/>
        <v>0</v>
      </c>
    </row>
    <row r="577" spans="1:14" x14ac:dyDescent="0.25">
      <c r="A577" s="1">
        <v>42759.958333331939</v>
      </c>
      <c r="B577">
        <v>38.299999999999997</v>
      </c>
      <c r="C577">
        <v>1.6544000000000001</v>
      </c>
      <c r="D577">
        <v>-7.0017200000000003E-3</v>
      </c>
      <c r="E577" s="22">
        <f t="shared" si="90"/>
        <v>1.6544000000000001</v>
      </c>
      <c r="F577" s="22">
        <f t="shared" si="91"/>
        <v>-7.0017200000000003E-3</v>
      </c>
      <c r="G577" s="22">
        <f t="shared" si="93"/>
        <v>1.64739828</v>
      </c>
      <c r="H577" s="22">
        <f t="shared" si="94"/>
        <v>7.2999999999999972</v>
      </c>
      <c r="I577" s="22">
        <f t="shared" si="95"/>
        <v>5.6526017199999972</v>
      </c>
      <c r="J577" s="22">
        <f t="shared" si="96"/>
        <v>0</v>
      </c>
      <c r="K577" s="22">
        <f t="shared" si="97"/>
        <v>39.580488599999995</v>
      </c>
      <c r="L577" s="22">
        <f t="shared" si="98"/>
        <v>0</v>
      </c>
      <c r="M577" s="22">
        <f t="shared" si="92"/>
        <v>303.35622167999969</v>
      </c>
      <c r="N577" s="22">
        <f t="shared" si="99"/>
        <v>0</v>
      </c>
    </row>
    <row r="578" spans="1:14" x14ac:dyDescent="0.25">
      <c r="A578" s="1">
        <v>42759.999999998603</v>
      </c>
      <c r="B578">
        <v>36.4</v>
      </c>
      <c r="C578">
        <v>0.88057299999999994</v>
      </c>
      <c r="D578">
        <v>-7.0017200000000003E-3</v>
      </c>
      <c r="E578" s="22">
        <f t="shared" si="90"/>
        <v>0.88057299999999994</v>
      </c>
      <c r="F578" s="22">
        <f t="shared" si="91"/>
        <v>-7.0017200000000003E-3</v>
      </c>
      <c r="G578" s="22">
        <f t="shared" si="93"/>
        <v>0.87357127999999995</v>
      </c>
      <c r="H578" s="22">
        <f t="shared" si="94"/>
        <v>5.3999999999999986</v>
      </c>
      <c r="I578" s="22">
        <f t="shared" si="95"/>
        <v>4.5264287199999984</v>
      </c>
      <c r="J578" s="22">
        <f t="shared" si="96"/>
        <v>0</v>
      </c>
      <c r="K578" s="22">
        <f t="shared" si="97"/>
        <v>44.106917319999994</v>
      </c>
      <c r="L578" s="22">
        <f t="shared" si="98"/>
        <v>0</v>
      </c>
      <c r="M578" s="22">
        <f t="shared" si="92"/>
        <v>298.82979295999968</v>
      </c>
      <c r="N578" s="22">
        <f t="shared" si="99"/>
        <v>0</v>
      </c>
    </row>
    <row r="579" spans="1:14" x14ac:dyDescent="0.25">
      <c r="A579" s="1">
        <v>42760.041666665267</v>
      </c>
      <c r="B579">
        <v>34.700000000000003</v>
      </c>
      <c r="C579">
        <v>1.3680300000000001</v>
      </c>
      <c r="D579">
        <v>-7.0017200000000003E-3</v>
      </c>
      <c r="E579" s="22">
        <f t="shared" ref="E579:E642" si="100">C579*$S$2</f>
        <v>1.3680300000000001</v>
      </c>
      <c r="F579" s="22">
        <f t="shared" si="91"/>
        <v>-7.0017200000000003E-3</v>
      </c>
      <c r="G579" s="22">
        <f t="shared" si="93"/>
        <v>1.36102828</v>
      </c>
      <c r="H579" s="22">
        <f t="shared" si="94"/>
        <v>3.7000000000000028</v>
      </c>
      <c r="I579" s="22">
        <f t="shared" si="95"/>
        <v>2.3389717200000026</v>
      </c>
      <c r="J579" s="22">
        <f t="shared" si="96"/>
        <v>0</v>
      </c>
      <c r="K579" s="22">
        <f t="shared" si="97"/>
        <v>46.445889039999997</v>
      </c>
      <c r="L579" s="22">
        <f t="shared" si="98"/>
        <v>0</v>
      </c>
      <c r="M579" s="22">
        <f t="shared" si="92"/>
        <v>296.49082123999966</v>
      </c>
      <c r="N579" s="22">
        <f t="shared" si="99"/>
        <v>0</v>
      </c>
    </row>
    <row r="580" spans="1:14" x14ac:dyDescent="0.25">
      <c r="A580" s="1">
        <v>42760.083333331931</v>
      </c>
      <c r="B580">
        <v>32.9</v>
      </c>
      <c r="C580">
        <v>0.7891760000000001</v>
      </c>
      <c r="D580">
        <v>-7.0017200000000003E-3</v>
      </c>
      <c r="E580" s="22">
        <f t="shared" si="100"/>
        <v>0.7891760000000001</v>
      </c>
      <c r="F580" s="22">
        <f t="shared" ref="F580:F643" si="101">D580*$S$3</f>
        <v>-7.0017200000000003E-3</v>
      </c>
      <c r="G580" s="22">
        <f t="shared" si="93"/>
        <v>0.78217428000000011</v>
      </c>
      <c r="H580" s="22">
        <f t="shared" si="94"/>
        <v>1.8999999999999986</v>
      </c>
      <c r="I580" s="22">
        <f t="shared" si="95"/>
        <v>1.1178257199999986</v>
      </c>
      <c r="J580" s="22">
        <f t="shared" si="96"/>
        <v>0</v>
      </c>
      <c r="K580" s="22">
        <f t="shared" si="97"/>
        <v>47.563714759999996</v>
      </c>
      <c r="L580" s="22">
        <f t="shared" si="98"/>
        <v>0</v>
      </c>
      <c r="M580" s="22">
        <f t="shared" ref="M580:M643" si="102">IF((M579-I580+J580)&lt;$S$6,(M579-I580+J580),$S$6)</f>
        <v>295.37299551999968</v>
      </c>
      <c r="N580" s="22">
        <f t="shared" si="99"/>
        <v>0</v>
      </c>
    </row>
    <row r="581" spans="1:14" x14ac:dyDescent="0.25">
      <c r="A581" s="1">
        <v>42760.124999998596</v>
      </c>
      <c r="B581">
        <v>32.6</v>
      </c>
      <c r="C581">
        <v>1.5748199999999999</v>
      </c>
      <c r="D581">
        <v>-7.0017200000000003E-3</v>
      </c>
      <c r="E581" s="22">
        <f t="shared" si="100"/>
        <v>1.5748199999999999</v>
      </c>
      <c r="F581" s="22">
        <f t="shared" si="101"/>
        <v>-7.0017200000000003E-3</v>
      </c>
      <c r="G581" s="22">
        <f t="shared" si="93"/>
        <v>1.5678182799999998</v>
      </c>
      <c r="H581" s="22">
        <f t="shared" si="94"/>
        <v>1.6000000000000014</v>
      </c>
      <c r="I581" s="22">
        <f t="shared" si="95"/>
        <v>3.2181720000001635E-2</v>
      </c>
      <c r="J581" s="22">
        <f t="shared" si="96"/>
        <v>0</v>
      </c>
      <c r="K581" s="22">
        <f t="shared" si="97"/>
        <v>47.59589648</v>
      </c>
      <c r="L581" s="22">
        <f t="shared" si="98"/>
        <v>0</v>
      </c>
      <c r="M581" s="22">
        <f t="shared" si="102"/>
        <v>295.34081379999969</v>
      </c>
      <c r="N581" s="22">
        <f t="shared" si="99"/>
        <v>0</v>
      </c>
    </row>
    <row r="582" spans="1:14" x14ac:dyDescent="0.25">
      <c r="A582" s="1">
        <v>42760.16666666526</v>
      </c>
      <c r="B582">
        <v>32.1</v>
      </c>
      <c r="C582">
        <v>1.4391400000000001</v>
      </c>
      <c r="D582">
        <v>-7.0017200000000003E-3</v>
      </c>
      <c r="E582" s="22">
        <f t="shared" si="100"/>
        <v>1.4391400000000001</v>
      </c>
      <c r="F582" s="22">
        <f t="shared" si="101"/>
        <v>-7.0017200000000003E-3</v>
      </c>
      <c r="G582" s="22">
        <f t="shared" si="93"/>
        <v>1.43213828</v>
      </c>
      <c r="H582" s="22">
        <f t="shared" si="94"/>
        <v>1.1000000000000014</v>
      </c>
      <c r="I582" s="22">
        <f t="shared" si="95"/>
        <v>0</v>
      </c>
      <c r="J582" s="22">
        <f t="shared" si="96"/>
        <v>0.33213827999999856</v>
      </c>
      <c r="K582" s="22">
        <f t="shared" si="97"/>
        <v>0</v>
      </c>
      <c r="L582" s="22">
        <f t="shared" si="98"/>
        <v>0.33213827999999856</v>
      </c>
      <c r="M582" s="22">
        <f t="shared" si="102"/>
        <v>295.67295207999967</v>
      </c>
      <c r="N582" s="22">
        <f t="shared" si="99"/>
        <v>0</v>
      </c>
    </row>
    <row r="583" spans="1:14" x14ac:dyDescent="0.25">
      <c r="A583" s="1">
        <v>42760.208333331924</v>
      </c>
      <c r="B583">
        <v>32</v>
      </c>
      <c r="C583">
        <v>2.4318499999999998</v>
      </c>
      <c r="D583">
        <v>-7.0017200000000003E-3</v>
      </c>
      <c r="E583" s="22">
        <f t="shared" si="100"/>
        <v>2.4318499999999998</v>
      </c>
      <c r="F583" s="22">
        <f t="shared" si="101"/>
        <v>-7.0017200000000003E-3</v>
      </c>
      <c r="G583" s="22">
        <f t="shared" si="93"/>
        <v>2.42484828</v>
      </c>
      <c r="H583" s="22">
        <f t="shared" si="94"/>
        <v>1</v>
      </c>
      <c r="I583" s="22">
        <f t="shared" si="95"/>
        <v>0</v>
      </c>
      <c r="J583" s="22">
        <f t="shared" si="96"/>
        <v>1.42484828</v>
      </c>
      <c r="K583" s="22">
        <f t="shared" si="97"/>
        <v>0</v>
      </c>
      <c r="L583" s="22">
        <f t="shared" si="98"/>
        <v>1.7569865599999985</v>
      </c>
      <c r="M583" s="22">
        <f t="shared" si="102"/>
        <v>297.09780035999967</v>
      </c>
      <c r="N583" s="22">
        <f t="shared" si="99"/>
        <v>0</v>
      </c>
    </row>
    <row r="584" spans="1:14" x14ac:dyDescent="0.25">
      <c r="A584" s="1">
        <v>42760.249999998588</v>
      </c>
      <c r="B584">
        <v>32.5</v>
      </c>
      <c r="C584">
        <v>2.20879</v>
      </c>
      <c r="D584">
        <v>-7.0017200000000003E-3</v>
      </c>
      <c r="E584" s="22">
        <f t="shared" si="100"/>
        <v>2.20879</v>
      </c>
      <c r="F584" s="22">
        <f t="shared" si="101"/>
        <v>-7.0017200000000003E-3</v>
      </c>
      <c r="G584" s="22">
        <f t="shared" si="93"/>
        <v>2.2017882800000002</v>
      </c>
      <c r="H584" s="22">
        <f t="shared" si="94"/>
        <v>1.5</v>
      </c>
      <c r="I584" s="22">
        <f t="shared" si="95"/>
        <v>0</v>
      </c>
      <c r="J584" s="22">
        <f t="shared" si="96"/>
        <v>0.70178828000000015</v>
      </c>
      <c r="K584" s="22">
        <f t="shared" si="97"/>
        <v>0</v>
      </c>
      <c r="L584" s="22">
        <f t="shared" si="98"/>
        <v>2.4587748399999985</v>
      </c>
      <c r="M584" s="22">
        <f t="shared" si="102"/>
        <v>297.79958863999968</v>
      </c>
      <c r="N584" s="22">
        <f t="shared" si="99"/>
        <v>0</v>
      </c>
    </row>
    <row r="585" spans="1:14" x14ac:dyDescent="0.25">
      <c r="A585" s="1">
        <v>42760.291666665253</v>
      </c>
      <c r="B585">
        <v>33.299999999999997</v>
      </c>
      <c r="C585">
        <v>2.0315799999999999</v>
      </c>
      <c r="D585">
        <v>-7.0017200000000003E-3</v>
      </c>
      <c r="E585" s="22">
        <f t="shared" si="100"/>
        <v>2.0315799999999999</v>
      </c>
      <c r="F585" s="22">
        <f t="shared" si="101"/>
        <v>-7.0017200000000003E-3</v>
      </c>
      <c r="G585" s="22">
        <f t="shared" si="93"/>
        <v>2.0245782800000001</v>
      </c>
      <c r="H585" s="22">
        <f t="shared" si="94"/>
        <v>2.2999999999999972</v>
      </c>
      <c r="I585" s="22">
        <f t="shared" si="95"/>
        <v>0.27542171999999709</v>
      </c>
      <c r="J585" s="22">
        <f t="shared" si="96"/>
        <v>0</v>
      </c>
      <c r="K585" s="22">
        <f t="shared" si="97"/>
        <v>0.27542171999999709</v>
      </c>
      <c r="L585" s="22">
        <f t="shared" si="98"/>
        <v>0</v>
      </c>
      <c r="M585" s="22">
        <f t="shared" si="102"/>
        <v>297.52416691999969</v>
      </c>
      <c r="N585" s="22">
        <f t="shared" si="99"/>
        <v>0</v>
      </c>
    </row>
    <row r="586" spans="1:14" x14ac:dyDescent="0.25">
      <c r="A586" s="1">
        <v>42760.333333331917</v>
      </c>
      <c r="B586">
        <v>34.700000000000003</v>
      </c>
      <c r="C586">
        <v>2.03627</v>
      </c>
      <c r="D586">
        <v>1.2664850000000001</v>
      </c>
      <c r="E586" s="22">
        <f t="shared" si="100"/>
        <v>2.03627</v>
      </c>
      <c r="F586" s="22">
        <f t="shared" si="101"/>
        <v>1.2664850000000001</v>
      </c>
      <c r="G586" s="22">
        <f t="shared" si="93"/>
        <v>3.3027550000000003</v>
      </c>
      <c r="H586" s="22">
        <f t="shared" si="94"/>
        <v>3.7000000000000028</v>
      </c>
      <c r="I586" s="22">
        <f t="shared" si="95"/>
        <v>0.39724500000000251</v>
      </c>
      <c r="J586" s="22">
        <f t="shared" si="96"/>
        <v>0</v>
      </c>
      <c r="K586" s="22">
        <f t="shared" si="97"/>
        <v>0.67266671999999961</v>
      </c>
      <c r="L586" s="22">
        <f t="shared" si="98"/>
        <v>0</v>
      </c>
      <c r="M586" s="22">
        <f t="shared" si="102"/>
        <v>297.12692191999969</v>
      </c>
      <c r="N586" s="22">
        <f t="shared" si="99"/>
        <v>0</v>
      </c>
    </row>
    <row r="587" spans="1:14" x14ac:dyDescent="0.25">
      <c r="A587" s="1">
        <v>42760.374999998581</v>
      </c>
      <c r="B587">
        <v>37.4</v>
      </c>
      <c r="C587">
        <v>2.9186100000000001</v>
      </c>
      <c r="D587">
        <v>9.6106599999999993</v>
      </c>
      <c r="E587" s="22">
        <f t="shared" si="100"/>
        <v>2.9186100000000001</v>
      </c>
      <c r="F587" s="22">
        <f t="shared" si="101"/>
        <v>9.6106599999999993</v>
      </c>
      <c r="G587" s="22">
        <f t="shared" si="93"/>
        <v>12.52927</v>
      </c>
      <c r="H587" s="22">
        <f t="shared" si="94"/>
        <v>6.3999999999999986</v>
      </c>
      <c r="I587" s="22">
        <f t="shared" si="95"/>
        <v>0</v>
      </c>
      <c r="J587" s="22">
        <f t="shared" si="96"/>
        <v>6.1292700000000018</v>
      </c>
      <c r="K587" s="22">
        <f t="shared" si="97"/>
        <v>0</v>
      </c>
      <c r="L587" s="22">
        <f t="shared" si="98"/>
        <v>6.1292700000000018</v>
      </c>
      <c r="M587" s="22">
        <f t="shared" si="102"/>
        <v>303.25619191999971</v>
      </c>
      <c r="N587" s="22">
        <f t="shared" si="99"/>
        <v>0</v>
      </c>
    </row>
    <row r="588" spans="1:14" x14ac:dyDescent="0.25">
      <c r="A588" s="1">
        <v>42760.416666665245</v>
      </c>
      <c r="B588">
        <v>40.4</v>
      </c>
      <c r="C588">
        <v>3.2867899999999999</v>
      </c>
      <c r="D588">
        <v>15.53786</v>
      </c>
      <c r="E588" s="22">
        <f t="shared" si="100"/>
        <v>3.2867899999999999</v>
      </c>
      <c r="F588" s="22">
        <f t="shared" si="101"/>
        <v>15.53786</v>
      </c>
      <c r="G588" s="22">
        <f t="shared" si="93"/>
        <v>18.824649999999998</v>
      </c>
      <c r="H588" s="22">
        <f t="shared" si="94"/>
        <v>9.3999999999999986</v>
      </c>
      <c r="I588" s="22">
        <f t="shared" si="95"/>
        <v>0</v>
      </c>
      <c r="J588" s="22">
        <f t="shared" si="96"/>
        <v>9.4246499999999997</v>
      </c>
      <c r="K588" s="22">
        <f t="shared" si="97"/>
        <v>0</v>
      </c>
      <c r="L588" s="22">
        <f t="shared" si="98"/>
        <v>15.553920000000002</v>
      </c>
      <c r="M588" s="22">
        <f t="shared" si="102"/>
        <v>312.68084191999969</v>
      </c>
      <c r="N588" s="22">
        <f t="shared" si="99"/>
        <v>0</v>
      </c>
    </row>
    <row r="589" spans="1:14" x14ac:dyDescent="0.25">
      <c r="A589" s="1">
        <v>42760.45833333191</v>
      </c>
      <c r="B589">
        <v>42.1</v>
      </c>
      <c r="C589">
        <v>3.8842300000000001</v>
      </c>
      <c r="D589">
        <v>10.3813</v>
      </c>
      <c r="E589" s="22">
        <f t="shared" si="100"/>
        <v>3.8842300000000001</v>
      </c>
      <c r="F589" s="22">
        <f t="shared" si="101"/>
        <v>10.3813</v>
      </c>
      <c r="G589" s="22">
        <f t="shared" si="93"/>
        <v>14.26553</v>
      </c>
      <c r="H589" s="22">
        <f t="shared" si="94"/>
        <v>11.100000000000001</v>
      </c>
      <c r="I589" s="22">
        <f t="shared" si="95"/>
        <v>0</v>
      </c>
      <c r="J589" s="22">
        <f t="shared" si="96"/>
        <v>3.1655299999999986</v>
      </c>
      <c r="K589" s="22">
        <f t="shared" si="97"/>
        <v>0</v>
      </c>
      <c r="L589" s="22">
        <f t="shared" si="98"/>
        <v>18.719450000000002</v>
      </c>
      <c r="M589" s="22">
        <f t="shared" si="102"/>
        <v>315.84637191999968</v>
      </c>
      <c r="N589" s="22">
        <f t="shared" si="99"/>
        <v>0</v>
      </c>
    </row>
    <row r="590" spans="1:14" x14ac:dyDescent="0.25">
      <c r="A590" s="1">
        <v>42760.499999998574</v>
      </c>
      <c r="B590">
        <v>43.8</v>
      </c>
      <c r="C590">
        <v>4.3008000000000006</v>
      </c>
      <c r="D590">
        <v>17.822099999999999</v>
      </c>
      <c r="E590" s="22">
        <f t="shared" si="100"/>
        <v>4.3008000000000006</v>
      </c>
      <c r="F590" s="22">
        <f t="shared" si="101"/>
        <v>17.822099999999999</v>
      </c>
      <c r="G590" s="22">
        <f t="shared" si="93"/>
        <v>22.122900000000001</v>
      </c>
      <c r="H590" s="22">
        <f t="shared" si="94"/>
        <v>12.799999999999997</v>
      </c>
      <c r="I590" s="22">
        <f t="shared" si="95"/>
        <v>0</v>
      </c>
      <c r="J590" s="22">
        <f t="shared" si="96"/>
        <v>9.3229000000000042</v>
      </c>
      <c r="K590" s="22">
        <f t="shared" si="97"/>
        <v>0</v>
      </c>
      <c r="L590" s="22">
        <f t="shared" si="98"/>
        <v>28.042350000000006</v>
      </c>
      <c r="M590" s="22">
        <f t="shared" si="102"/>
        <v>325.16927191999969</v>
      </c>
      <c r="N590" s="22">
        <f t="shared" si="99"/>
        <v>0</v>
      </c>
    </row>
    <row r="591" spans="1:14" x14ac:dyDescent="0.25">
      <c r="A591" s="1">
        <v>42760.541666665238</v>
      </c>
      <c r="B591">
        <v>43.7</v>
      </c>
      <c r="C591">
        <v>4.8493699999999995</v>
      </c>
      <c r="D591">
        <v>18.185890000000001</v>
      </c>
      <c r="E591" s="22">
        <f t="shared" si="100"/>
        <v>4.8493699999999995</v>
      </c>
      <c r="F591" s="22">
        <f t="shared" si="101"/>
        <v>18.185890000000001</v>
      </c>
      <c r="G591" s="22">
        <f t="shared" si="93"/>
        <v>23.035260000000001</v>
      </c>
      <c r="H591" s="22">
        <f t="shared" si="94"/>
        <v>12.700000000000003</v>
      </c>
      <c r="I591" s="22">
        <f t="shared" si="95"/>
        <v>0</v>
      </c>
      <c r="J591" s="22">
        <f t="shared" si="96"/>
        <v>10.335259999999998</v>
      </c>
      <c r="K591" s="22">
        <f t="shared" si="97"/>
        <v>0</v>
      </c>
      <c r="L591" s="22">
        <f t="shared" si="98"/>
        <v>38.377610000000004</v>
      </c>
      <c r="M591" s="22">
        <f t="shared" si="102"/>
        <v>335.50453191999969</v>
      </c>
      <c r="N591" s="22">
        <f t="shared" si="99"/>
        <v>0</v>
      </c>
    </row>
    <row r="592" spans="1:14" x14ac:dyDescent="0.25">
      <c r="A592" s="1">
        <v>42760.583333331902</v>
      </c>
      <c r="B592">
        <v>44.1</v>
      </c>
      <c r="C592">
        <v>5.5428500000000005</v>
      </c>
      <c r="D592">
        <v>22.113229999999998</v>
      </c>
      <c r="E592" s="22">
        <f t="shared" si="100"/>
        <v>5.5428500000000005</v>
      </c>
      <c r="F592" s="22">
        <f t="shared" si="101"/>
        <v>22.113229999999998</v>
      </c>
      <c r="G592" s="22">
        <f t="shared" si="93"/>
        <v>27.656079999999999</v>
      </c>
      <c r="H592" s="22">
        <f t="shared" si="94"/>
        <v>13.100000000000001</v>
      </c>
      <c r="I592" s="22">
        <f t="shared" si="95"/>
        <v>0</v>
      </c>
      <c r="J592" s="22">
        <f t="shared" si="96"/>
        <v>14.556079999999998</v>
      </c>
      <c r="K592" s="22">
        <f t="shared" si="97"/>
        <v>0</v>
      </c>
      <c r="L592" s="22">
        <f t="shared" si="98"/>
        <v>52.933689999999999</v>
      </c>
      <c r="M592" s="22">
        <f t="shared" si="102"/>
        <v>350</v>
      </c>
      <c r="N592" s="22">
        <f t="shared" si="99"/>
        <v>6.0611919999701058E-2</v>
      </c>
    </row>
    <row r="593" spans="1:14" x14ac:dyDescent="0.25">
      <c r="A593" s="1">
        <v>42760.624999998567</v>
      </c>
      <c r="B593">
        <v>44.4</v>
      </c>
      <c r="C593">
        <v>3.8502700000000001</v>
      </c>
      <c r="D593">
        <v>14.981069999999999</v>
      </c>
      <c r="E593" s="22">
        <f t="shared" si="100"/>
        <v>3.8502700000000001</v>
      </c>
      <c r="F593" s="22">
        <f t="shared" si="101"/>
        <v>14.981069999999999</v>
      </c>
      <c r="G593" s="22">
        <f t="shared" si="93"/>
        <v>18.831339999999997</v>
      </c>
      <c r="H593" s="22">
        <f t="shared" si="94"/>
        <v>13.399999999999999</v>
      </c>
      <c r="I593" s="22">
        <f t="shared" si="95"/>
        <v>0</v>
      </c>
      <c r="J593" s="22">
        <f t="shared" si="96"/>
        <v>5.4313399999999987</v>
      </c>
      <c r="K593" s="22">
        <f t="shared" si="97"/>
        <v>0</v>
      </c>
      <c r="L593" s="22">
        <f t="shared" si="98"/>
        <v>58.365029999999997</v>
      </c>
      <c r="M593" s="22">
        <f t="shared" si="102"/>
        <v>350</v>
      </c>
      <c r="N593" s="22">
        <f t="shared" si="99"/>
        <v>5.4313399999999774</v>
      </c>
    </row>
    <row r="594" spans="1:14" x14ac:dyDescent="0.25">
      <c r="A594" s="1">
        <v>42760.666666665231</v>
      </c>
      <c r="B594">
        <v>45.2</v>
      </c>
      <c r="C594">
        <v>3.6788799999999999</v>
      </c>
      <c r="D594">
        <v>15.63447</v>
      </c>
      <c r="E594" s="22">
        <f t="shared" si="100"/>
        <v>3.6788799999999999</v>
      </c>
      <c r="F594" s="22">
        <f t="shared" si="101"/>
        <v>15.63447</v>
      </c>
      <c r="G594" s="22">
        <f t="shared" si="93"/>
        <v>19.31335</v>
      </c>
      <c r="H594" s="22">
        <f t="shared" si="94"/>
        <v>14.200000000000003</v>
      </c>
      <c r="I594" s="22">
        <f t="shared" si="95"/>
        <v>0</v>
      </c>
      <c r="J594" s="22">
        <f t="shared" si="96"/>
        <v>5.113349999999997</v>
      </c>
      <c r="K594" s="22">
        <f t="shared" si="97"/>
        <v>0</v>
      </c>
      <c r="L594" s="22">
        <f t="shared" si="98"/>
        <v>63.478379999999994</v>
      </c>
      <c r="M594" s="22">
        <f t="shared" si="102"/>
        <v>350</v>
      </c>
      <c r="N594" s="22">
        <f t="shared" si="99"/>
        <v>5.1133499999999685</v>
      </c>
    </row>
    <row r="595" spans="1:14" x14ac:dyDescent="0.25">
      <c r="A595" s="1">
        <v>42760.708333331895</v>
      </c>
      <c r="B595">
        <v>46.4</v>
      </c>
      <c r="C595">
        <v>1.3750799999999999</v>
      </c>
      <c r="D595">
        <v>8.7441399999999998</v>
      </c>
      <c r="E595" s="22">
        <f t="shared" si="100"/>
        <v>1.3750799999999999</v>
      </c>
      <c r="F595" s="22">
        <f t="shared" si="101"/>
        <v>8.7441399999999998</v>
      </c>
      <c r="G595" s="22">
        <f t="shared" si="93"/>
        <v>10.11922</v>
      </c>
      <c r="H595" s="22">
        <f t="shared" si="94"/>
        <v>15.399999999999999</v>
      </c>
      <c r="I595" s="22">
        <f t="shared" si="95"/>
        <v>5.2807799999999983</v>
      </c>
      <c r="J595" s="22">
        <f t="shared" si="96"/>
        <v>0</v>
      </c>
      <c r="K595" s="22">
        <f t="shared" si="97"/>
        <v>5.2807799999999983</v>
      </c>
      <c r="L595" s="22">
        <f t="shared" si="98"/>
        <v>0</v>
      </c>
      <c r="M595" s="22">
        <f t="shared" si="102"/>
        <v>344.71922000000001</v>
      </c>
      <c r="N595" s="22">
        <f t="shared" si="99"/>
        <v>0</v>
      </c>
    </row>
    <row r="596" spans="1:14" x14ac:dyDescent="0.25">
      <c r="A596" s="1">
        <v>42760.749999998559</v>
      </c>
      <c r="B596">
        <v>47</v>
      </c>
      <c r="C596">
        <v>1.4258299999999999</v>
      </c>
      <c r="D596">
        <v>3.14602</v>
      </c>
      <c r="E596" s="22">
        <f t="shared" si="100"/>
        <v>1.4258299999999999</v>
      </c>
      <c r="F596" s="22">
        <f t="shared" si="101"/>
        <v>3.14602</v>
      </c>
      <c r="G596" s="22">
        <f t="shared" si="93"/>
        <v>4.5718499999999995</v>
      </c>
      <c r="H596" s="22">
        <f t="shared" si="94"/>
        <v>16</v>
      </c>
      <c r="I596" s="22">
        <f t="shared" si="95"/>
        <v>11.42815</v>
      </c>
      <c r="J596" s="22">
        <f t="shared" si="96"/>
        <v>0</v>
      </c>
      <c r="K596" s="22">
        <f t="shared" si="97"/>
        <v>16.708929999999999</v>
      </c>
      <c r="L596" s="22">
        <f t="shared" si="98"/>
        <v>0</v>
      </c>
      <c r="M596" s="22">
        <f t="shared" si="102"/>
        <v>333.29106999999999</v>
      </c>
      <c r="N596" s="22">
        <f t="shared" si="99"/>
        <v>0</v>
      </c>
    </row>
    <row r="597" spans="1:14" x14ac:dyDescent="0.25">
      <c r="A597" s="1">
        <v>42760.791666665224</v>
      </c>
      <c r="B597">
        <v>47</v>
      </c>
      <c r="C597">
        <v>1.63663</v>
      </c>
      <c r="D597">
        <v>-7.0017200000000003E-3</v>
      </c>
      <c r="E597" s="22">
        <f t="shared" si="100"/>
        <v>1.63663</v>
      </c>
      <c r="F597" s="22">
        <f t="shared" si="101"/>
        <v>-7.0017200000000003E-3</v>
      </c>
      <c r="G597" s="22">
        <f t="shared" si="93"/>
        <v>1.6296282799999999</v>
      </c>
      <c r="H597" s="22">
        <f t="shared" si="94"/>
        <v>16</v>
      </c>
      <c r="I597" s="22">
        <f t="shared" si="95"/>
        <v>14.37037172</v>
      </c>
      <c r="J597" s="22">
        <f t="shared" si="96"/>
        <v>0</v>
      </c>
      <c r="K597" s="22">
        <f t="shared" si="97"/>
        <v>31.079301719999997</v>
      </c>
      <c r="L597" s="22">
        <f t="shared" si="98"/>
        <v>0</v>
      </c>
      <c r="M597" s="22">
        <f t="shared" si="102"/>
        <v>318.92069828000001</v>
      </c>
      <c r="N597" s="22">
        <f t="shared" si="99"/>
        <v>0</v>
      </c>
    </row>
    <row r="598" spans="1:14" x14ac:dyDescent="0.25">
      <c r="A598" s="1">
        <v>42760.833333331888</v>
      </c>
      <c r="B598">
        <v>47.1</v>
      </c>
      <c r="C598">
        <v>1.7895699999999999</v>
      </c>
      <c r="D598">
        <v>-7.0017200000000003E-3</v>
      </c>
      <c r="E598" s="22">
        <f t="shared" si="100"/>
        <v>1.7895699999999999</v>
      </c>
      <c r="F598" s="22">
        <f t="shared" si="101"/>
        <v>-7.0017200000000003E-3</v>
      </c>
      <c r="G598" s="22">
        <f t="shared" si="93"/>
        <v>1.7825682799999998</v>
      </c>
      <c r="H598" s="22">
        <f t="shared" si="94"/>
        <v>16.100000000000001</v>
      </c>
      <c r="I598" s="22">
        <f t="shared" si="95"/>
        <v>14.317431720000002</v>
      </c>
      <c r="J598" s="22">
        <f t="shared" si="96"/>
        <v>0</v>
      </c>
      <c r="K598" s="22">
        <f t="shared" si="97"/>
        <v>45.396733439999998</v>
      </c>
      <c r="L598" s="22">
        <f t="shared" si="98"/>
        <v>0</v>
      </c>
      <c r="M598" s="22">
        <f t="shared" si="102"/>
        <v>304.60326656000001</v>
      </c>
      <c r="N598" s="22">
        <f t="shared" si="99"/>
        <v>0</v>
      </c>
    </row>
    <row r="599" spans="1:14" x14ac:dyDescent="0.25">
      <c r="A599" s="1">
        <v>42760.874999998552</v>
      </c>
      <c r="B599">
        <v>45.1</v>
      </c>
      <c r="C599">
        <v>1.9480599999999999</v>
      </c>
      <c r="D599">
        <v>-7.0017200000000003E-3</v>
      </c>
      <c r="E599" s="22">
        <f t="shared" si="100"/>
        <v>1.9480599999999999</v>
      </c>
      <c r="F599" s="22">
        <f t="shared" si="101"/>
        <v>-7.0017200000000003E-3</v>
      </c>
      <c r="G599" s="22">
        <f t="shared" si="93"/>
        <v>1.9410582799999998</v>
      </c>
      <c r="H599" s="22">
        <f t="shared" si="94"/>
        <v>14.100000000000001</v>
      </c>
      <c r="I599" s="22">
        <f t="shared" si="95"/>
        <v>12.158941720000001</v>
      </c>
      <c r="J599" s="22">
        <f t="shared" si="96"/>
        <v>0</v>
      </c>
      <c r="K599" s="22">
        <f t="shared" si="97"/>
        <v>57.55567516</v>
      </c>
      <c r="L599" s="22">
        <f t="shared" si="98"/>
        <v>0</v>
      </c>
      <c r="M599" s="22">
        <f t="shared" si="102"/>
        <v>292.44432484000004</v>
      </c>
      <c r="N599" s="22">
        <f t="shared" si="99"/>
        <v>0</v>
      </c>
    </row>
    <row r="600" spans="1:14" x14ac:dyDescent="0.25">
      <c r="A600" s="1">
        <v>42760.916666665216</v>
      </c>
      <c r="B600">
        <v>43.3</v>
      </c>
      <c r="C600">
        <v>2.4475700000000002</v>
      </c>
      <c r="D600">
        <v>-7.0017200000000003E-3</v>
      </c>
      <c r="E600" s="22">
        <f t="shared" si="100"/>
        <v>2.4475700000000002</v>
      </c>
      <c r="F600" s="22">
        <f t="shared" si="101"/>
        <v>-7.0017200000000003E-3</v>
      </c>
      <c r="G600" s="22">
        <f t="shared" si="93"/>
        <v>2.4405682800000004</v>
      </c>
      <c r="H600" s="22">
        <f t="shared" si="94"/>
        <v>12.299999999999997</v>
      </c>
      <c r="I600" s="22">
        <f t="shared" si="95"/>
        <v>9.8594317199999963</v>
      </c>
      <c r="J600" s="22">
        <f t="shared" si="96"/>
        <v>0</v>
      </c>
      <c r="K600" s="22">
        <f t="shared" si="97"/>
        <v>67.415106879999996</v>
      </c>
      <c r="L600" s="22">
        <f t="shared" si="98"/>
        <v>0</v>
      </c>
      <c r="M600" s="22">
        <f t="shared" si="102"/>
        <v>282.58489312000006</v>
      </c>
      <c r="N600" s="22">
        <f t="shared" si="99"/>
        <v>0</v>
      </c>
    </row>
    <row r="601" spans="1:14" x14ac:dyDescent="0.25">
      <c r="A601" s="1">
        <v>42760.958333331881</v>
      </c>
      <c r="B601">
        <v>40.700000000000003</v>
      </c>
      <c r="C601">
        <v>2.1621899999999998</v>
      </c>
      <c r="D601">
        <v>-7.0017200000000003E-3</v>
      </c>
      <c r="E601" s="22">
        <f t="shared" si="100"/>
        <v>2.1621899999999998</v>
      </c>
      <c r="F601" s="22">
        <f t="shared" si="101"/>
        <v>-7.0017200000000003E-3</v>
      </c>
      <c r="G601" s="22">
        <f t="shared" si="93"/>
        <v>2.15518828</v>
      </c>
      <c r="H601" s="22">
        <f t="shared" si="94"/>
        <v>9.7000000000000028</v>
      </c>
      <c r="I601" s="22">
        <f t="shared" si="95"/>
        <v>7.5448117200000029</v>
      </c>
      <c r="J601" s="22">
        <f t="shared" si="96"/>
        <v>0</v>
      </c>
      <c r="K601" s="22">
        <f t="shared" si="97"/>
        <v>74.959918599999995</v>
      </c>
      <c r="L601" s="22">
        <f t="shared" si="98"/>
        <v>0</v>
      </c>
      <c r="M601" s="22">
        <f t="shared" si="102"/>
        <v>275.04008140000008</v>
      </c>
      <c r="N601" s="22">
        <f t="shared" si="99"/>
        <v>0</v>
      </c>
    </row>
    <row r="602" spans="1:14" x14ac:dyDescent="0.25">
      <c r="A602" s="1">
        <v>42760.999999998545</v>
      </c>
      <c r="B602">
        <v>38</v>
      </c>
      <c r="C602">
        <v>3.2427199999999998</v>
      </c>
      <c r="D602">
        <v>-7.0017200000000003E-3</v>
      </c>
      <c r="E602" s="22">
        <f t="shared" si="100"/>
        <v>3.2427199999999998</v>
      </c>
      <c r="F602" s="22">
        <f t="shared" si="101"/>
        <v>-7.0017200000000003E-3</v>
      </c>
      <c r="G602" s="22">
        <f t="shared" si="93"/>
        <v>3.2357182799999999</v>
      </c>
      <c r="H602" s="22">
        <f t="shared" si="94"/>
        <v>7</v>
      </c>
      <c r="I602" s="22">
        <f t="shared" si="95"/>
        <v>3.7642817200000001</v>
      </c>
      <c r="J602" s="22">
        <f t="shared" si="96"/>
        <v>0</v>
      </c>
      <c r="K602" s="22">
        <f t="shared" si="97"/>
        <v>78.724200319999994</v>
      </c>
      <c r="L602" s="22">
        <f t="shared" si="98"/>
        <v>0</v>
      </c>
      <c r="M602" s="22">
        <f t="shared" si="102"/>
        <v>271.27579968000009</v>
      </c>
      <c r="N602" s="22">
        <f t="shared" si="99"/>
        <v>0</v>
      </c>
    </row>
    <row r="603" spans="1:14" x14ac:dyDescent="0.25">
      <c r="A603" s="1">
        <v>42761.041666665209</v>
      </c>
      <c r="B603">
        <v>36.700000000000003</v>
      </c>
      <c r="C603">
        <v>4.0050300000000005</v>
      </c>
      <c r="D603">
        <v>-7.0017200000000003E-3</v>
      </c>
      <c r="E603" s="22">
        <f t="shared" si="100"/>
        <v>4.0050300000000005</v>
      </c>
      <c r="F603" s="22">
        <f t="shared" si="101"/>
        <v>-7.0017200000000003E-3</v>
      </c>
      <c r="G603" s="22">
        <f t="shared" si="93"/>
        <v>3.9980282800000007</v>
      </c>
      <c r="H603" s="22">
        <f t="shared" si="94"/>
        <v>5.7000000000000028</v>
      </c>
      <c r="I603" s="22">
        <f t="shared" si="95"/>
        <v>1.7019717200000022</v>
      </c>
      <c r="J603" s="22">
        <f t="shared" si="96"/>
        <v>0</v>
      </c>
      <c r="K603" s="22">
        <f t="shared" si="97"/>
        <v>80.426172039999997</v>
      </c>
      <c r="L603" s="22">
        <f t="shared" si="98"/>
        <v>0</v>
      </c>
      <c r="M603" s="22">
        <f t="shared" si="102"/>
        <v>269.57382796000007</v>
      </c>
      <c r="N603" s="22">
        <f t="shared" si="99"/>
        <v>0</v>
      </c>
    </row>
    <row r="604" spans="1:14" x14ac:dyDescent="0.25">
      <c r="A604" s="1">
        <v>42761.083333331873</v>
      </c>
      <c r="B604">
        <v>35.9</v>
      </c>
      <c r="C604">
        <v>4.58596</v>
      </c>
      <c r="D604">
        <v>-7.0017200000000003E-3</v>
      </c>
      <c r="E604" s="22">
        <f t="shared" si="100"/>
        <v>4.58596</v>
      </c>
      <c r="F604" s="22">
        <f t="shared" si="101"/>
        <v>-7.0017200000000003E-3</v>
      </c>
      <c r="G604" s="22">
        <f t="shared" si="93"/>
        <v>4.5789582800000002</v>
      </c>
      <c r="H604" s="22">
        <f t="shared" si="94"/>
        <v>4.8999999999999986</v>
      </c>
      <c r="I604" s="22">
        <f t="shared" si="95"/>
        <v>0.32104171999999842</v>
      </c>
      <c r="J604" s="22">
        <f t="shared" si="96"/>
        <v>0</v>
      </c>
      <c r="K604" s="22">
        <f t="shared" si="97"/>
        <v>80.747213759999994</v>
      </c>
      <c r="L604" s="22">
        <f t="shared" si="98"/>
        <v>0</v>
      </c>
      <c r="M604" s="22">
        <f t="shared" si="102"/>
        <v>269.25278624000009</v>
      </c>
      <c r="N604" s="22">
        <f t="shared" si="99"/>
        <v>0</v>
      </c>
    </row>
    <row r="605" spans="1:14" x14ac:dyDescent="0.25">
      <c r="A605" s="1">
        <v>42761.124999998538</v>
      </c>
      <c r="B605">
        <v>34.9</v>
      </c>
      <c r="C605">
        <v>7.5918700000000001</v>
      </c>
      <c r="D605">
        <v>-7.0017200000000003E-3</v>
      </c>
      <c r="E605" s="22">
        <f t="shared" si="100"/>
        <v>7.5918700000000001</v>
      </c>
      <c r="F605" s="22">
        <f t="shared" si="101"/>
        <v>-7.0017200000000003E-3</v>
      </c>
      <c r="G605" s="22">
        <f t="shared" si="93"/>
        <v>7.5848682800000002</v>
      </c>
      <c r="H605" s="22">
        <f t="shared" si="94"/>
        <v>3.8999999999999986</v>
      </c>
      <c r="I605" s="22">
        <f t="shared" si="95"/>
        <v>0</v>
      </c>
      <c r="J605" s="22">
        <f t="shared" si="96"/>
        <v>3.6848682800000017</v>
      </c>
      <c r="K605" s="22">
        <f t="shared" si="97"/>
        <v>0</v>
      </c>
      <c r="L605" s="22">
        <f t="shared" si="98"/>
        <v>3.6848682800000017</v>
      </c>
      <c r="M605" s="22">
        <f t="shared" si="102"/>
        <v>272.93765452000008</v>
      </c>
      <c r="N605" s="22">
        <f t="shared" si="99"/>
        <v>0</v>
      </c>
    </row>
    <row r="606" spans="1:14" x14ac:dyDescent="0.25">
      <c r="A606" s="1">
        <v>42761.166666665202</v>
      </c>
      <c r="B606">
        <v>33.799999999999997</v>
      </c>
      <c r="C606">
        <v>5.4769600000000001</v>
      </c>
      <c r="D606">
        <v>-7.0017200000000003E-3</v>
      </c>
      <c r="E606" s="22">
        <f t="shared" si="100"/>
        <v>5.4769600000000001</v>
      </c>
      <c r="F606" s="22">
        <f t="shared" si="101"/>
        <v>-7.0017200000000003E-3</v>
      </c>
      <c r="G606" s="22">
        <f t="shared" si="93"/>
        <v>5.4699582800000002</v>
      </c>
      <c r="H606" s="22">
        <f t="shared" si="94"/>
        <v>2.7999999999999972</v>
      </c>
      <c r="I606" s="22">
        <f t="shared" si="95"/>
        <v>0</v>
      </c>
      <c r="J606" s="22">
        <f t="shared" si="96"/>
        <v>2.669958280000003</v>
      </c>
      <c r="K606" s="22">
        <f t="shared" si="97"/>
        <v>0</v>
      </c>
      <c r="L606" s="22">
        <f t="shared" si="98"/>
        <v>6.3548265600000047</v>
      </c>
      <c r="M606" s="22">
        <f t="shared" si="102"/>
        <v>275.60761280000008</v>
      </c>
      <c r="N606" s="22">
        <f t="shared" si="99"/>
        <v>0</v>
      </c>
    </row>
    <row r="607" spans="1:14" x14ac:dyDescent="0.25">
      <c r="A607" s="1">
        <v>42761.208333331866</v>
      </c>
      <c r="B607">
        <v>33.4</v>
      </c>
      <c r="C607">
        <v>4.06616</v>
      </c>
      <c r="D607">
        <v>-7.0017200000000003E-3</v>
      </c>
      <c r="E607" s="22">
        <f t="shared" si="100"/>
        <v>4.06616</v>
      </c>
      <c r="F607" s="22">
        <f t="shared" si="101"/>
        <v>-7.0017200000000003E-3</v>
      </c>
      <c r="G607" s="22">
        <f t="shared" si="93"/>
        <v>4.0591582800000001</v>
      </c>
      <c r="H607" s="22">
        <f t="shared" si="94"/>
        <v>2.3999999999999986</v>
      </c>
      <c r="I607" s="22">
        <f t="shared" si="95"/>
        <v>0</v>
      </c>
      <c r="J607" s="22">
        <f t="shared" si="96"/>
        <v>1.6591582800000015</v>
      </c>
      <c r="K607" s="22">
        <f t="shared" si="97"/>
        <v>0</v>
      </c>
      <c r="L607" s="22">
        <f t="shared" si="98"/>
        <v>8.0139848400000062</v>
      </c>
      <c r="M607" s="22">
        <f t="shared" si="102"/>
        <v>277.26677108000007</v>
      </c>
      <c r="N607" s="22">
        <f t="shared" si="99"/>
        <v>0</v>
      </c>
    </row>
    <row r="608" spans="1:14" x14ac:dyDescent="0.25">
      <c r="A608" s="1">
        <v>42761.24999999853</v>
      </c>
      <c r="B608">
        <v>34.5</v>
      </c>
      <c r="C608">
        <v>3.0906799999999999</v>
      </c>
      <c r="D608">
        <v>-7.0017200000000003E-3</v>
      </c>
      <c r="E608" s="22">
        <f t="shared" si="100"/>
        <v>3.0906799999999999</v>
      </c>
      <c r="F608" s="22">
        <f t="shared" si="101"/>
        <v>-7.0017200000000003E-3</v>
      </c>
      <c r="G608" s="22">
        <f t="shared" si="93"/>
        <v>3.08367828</v>
      </c>
      <c r="H608" s="22">
        <f t="shared" si="94"/>
        <v>3.5</v>
      </c>
      <c r="I608" s="22">
        <f t="shared" si="95"/>
        <v>0.41632172000000001</v>
      </c>
      <c r="J608" s="22">
        <f t="shared" si="96"/>
        <v>0</v>
      </c>
      <c r="K608" s="22">
        <f t="shared" si="97"/>
        <v>0.41632172000000001</v>
      </c>
      <c r="L608" s="22">
        <f t="shared" si="98"/>
        <v>0</v>
      </c>
      <c r="M608" s="22">
        <f t="shared" si="102"/>
        <v>276.85044936000008</v>
      </c>
      <c r="N608" s="22">
        <f t="shared" si="99"/>
        <v>0</v>
      </c>
    </row>
    <row r="609" spans="1:14" x14ac:dyDescent="0.25">
      <c r="A609" s="1">
        <v>42761.291666665194</v>
      </c>
      <c r="B609">
        <v>35.5</v>
      </c>
      <c r="C609">
        <v>5.5445500000000001</v>
      </c>
      <c r="D609">
        <v>-7.0017200000000003E-3</v>
      </c>
      <c r="E609" s="22">
        <f t="shared" si="100"/>
        <v>5.5445500000000001</v>
      </c>
      <c r="F609" s="22">
        <f t="shared" si="101"/>
        <v>-7.0017200000000003E-3</v>
      </c>
      <c r="G609" s="22">
        <f t="shared" si="93"/>
        <v>5.5375482800000002</v>
      </c>
      <c r="H609" s="22">
        <f t="shared" si="94"/>
        <v>4.5</v>
      </c>
      <c r="I609" s="22">
        <f t="shared" si="95"/>
        <v>0</v>
      </c>
      <c r="J609" s="22">
        <f t="shared" si="96"/>
        <v>1.0375482800000002</v>
      </c>
      <c r="K609" s="22">
        <f t="shared" si="97"/>
        <v>0</v>
      </c>
      <c r="L609" s="22">
        <f t="shared" si="98"/>
        <v>1.0375482800000002</v>
      </c>
      <c r="M609" s="22">
        <f t="shared" si="102"/>
        <v>277.88799764000009</v>
      </c>
      <c r="N609" s="22">
        <f t="shared" si="99"/>
        <v>0</v>
      </c>
    </row>
    <row r="610" spans="1:14" x14ac:dyDescent="0.25">
      <c r="A610" s="1">
        <v>42761.333333331859</v>
      </c>
      <c r="B610">
        <v>38.4</v>
      </c>
      <c r="C610">
        <v>5.7139700000000007</v>
      </c>
      <c r="D610">
        <v>1.909762</v>
      </c>
      <c r="E610" s="22">
        <f t="shared" si="100"/>
        <v>5.7139700000000007</v>
      </c>
      <c r="F610" s="22">
        <f t="shared" si="101"/>
        <v>1.909762</v>
      </c>
      <c r="G610" s="22">
        <f t="shared" si="93"/>
        <v>7.6237320000000004</v>
      </c>
      <c r="H610" s="22">
        <f t="shared" si="94"/>
        <v>7.3999999999999986</v>
      </c>
      <c r="I610" s="22">
        <f t="shared" si="95"/>
        <v>0</v>
      </c>
      <c r="J610" s="22">
        <f t="shared" si="96"/>
        <v>0.22373200000000182</v>
      </c>
      <c r="K610" s="22">
        <f t="shared" si="97"/>
        <v>0</v>
      </c>
      <c r="L610" s="22">
        <f t="shared" si="98"/>
        <v>1.261280280000002</v>
      </c>
      <c r="M610" s="22">
        <f t="shared" si="102"/>
        <v>278.11172964000008</v>
      </c>
      <c r="N610" s="22">
        <f t="shared" si="99"/>
        <v>0</v>
      </c>
    </row>
    <row r="611" spans="1:14" x14ac:dyDescent="0.25">
      <c r="A611" s="1">
        <v>42761.374999998523</v>
      </c>
      <c r="B611">
        <v>40.200000000000003</v>
      </c>
      <c r="C611">
        <v>5.3135900000000005</v>
      </c>
      <c r="D611">
        <v>5.42204</v>
      </c>
      <c r="E611" s="22">
        <f t="shared" si="100"/>
        <v>5.3135900000000005</v>
      </c>
      <c r="F611" s="22">
        <f t="shared" si="101"/>
        <v>5.42204</v>
      </c>
      <c r="G611" s="22">
        <f t="shared" si="93"/>
        <v>10.73563</v>
      </c>
      <c r="H611" s="22">
        <f t="shared" si="94"/>
        <v>9.2000000000000028</v>
      </c>
      <c r="I611" s="22">
        <f t="shared" si="95"/>
        <v>0</v>
      </c>
      <c r="J611" s="22">
        <f t="shared" si="96"/>
        <v>1.5356299999999976</v>
      </c>
      <c r="K611" s="22">
        <f t="shared" si="97"/>
        <v>0</v>
      </c>
      <c r="L611" s="22">
        <f t="shared" si="98"/>
        <v>2.7969102799999996</v>
      </c>
      <c r="M611" s="22">
        <f t="shared" si="102"/>
        <v>279.6473596400001</v>
      </c>
      <c r="N611" s="22">
        <f t="shared" si="99"/>
        <v>0</v>
      </c>
    </row>
    <row r="612" spans="1:14" x14ac:dyDescent="0.25">
      <c r="A612" s="1">
        <v>42761.416666665187</v>
      </c>
      <c r="B612">
        <v>43.2</v>
      </c>
      <c r="C612">
        <v>7.6627900000000002</v>
      </c>
      <c r="D612">
        <v>14.90714</v>
      </c>
      <c r="E612" s="22">
        <f t="shared" si="100"/>
        <v>7.6627900000000002</v>
      </c>
      <c r="F612" s="22">
        <f t="shared" si="101"/>
        <v>14.90714</v>
      </c>
      <c r="G612" s="22">
        <f t="shared" si="93"/>
        <v>22.569929999999999</v>
      </c>
      <c r="H612" s="22">
        <f t="shared" si="94"/>
        <v>12.200000000000003</v>
      </c>
      <c r="I612" s="22">
        <f t="shared" si="95"/>
        <v>0</v>
      </c>
      <c r="J612" s="22">
        <f t="shared" si="96"/>
        <v>10.369929999999997</v>
      </c>
      <c r="K612" s="22">
        <f t="shared" si="97"/>
        <v>0</v>
      </c>
      <c r="L612" s="22">
        <f t="shared" si="98"/>
        <v>13.166840279999995</v>
      </c>
      <c r="M612" s="22">
        <f t="shared" si="102"/>
        <v>290.01728964000012</v>
      </c>
      <c r="N612" s="22">
        <f t="shared" si="99"/>
        <v>0</v>
      </c>
    </row>
    <row r="613" spans="1:14" x14ac:dyDescent="0.25">
      <c r="A613" s="1">
        <v>42761.458333331851</v>
      </c>
      <c r="B613">
        <v>44.5</v>
      </c>
      <c r="C613">
        <v>8.3179200000000009</v>
      </c>
      <c r="D613">
        <v>13.592450000000001</v>
      </c>
      <c r="E613" s="22">
        <f t="shared" si="100"/>
        <v>8.3179200000000009</v>
      </c>
      <c r="F613" s="22">
        <f t="shared" si="101"/>
        <v>13.592450000000001</v>
      </c>
      <c r="G613" s="22">
        <f t="shared" si="93"/>
        <v>21.91037</v>
      </c>
      <c r="H613" s="22">
        <f t="shared" si="94"/>
        <v>13.5</v>
      </c>
      <c r="I613" s="22">
        <f t="shared" si="95"/>
        <v>0</v>
      </c>
      <c r="J613" s="22">
        <f t="shared" si="96"/>
        <v>8.4103700000000003</v>
      </c>
      <c r="K613" s="22">
        <f t="shared" si="97"/>
        <v>0</v>
      </c>
      <c r="L613" s="22">
        <f t="shared" si="98"/>
        <v>21.577210279999996</v>
      </c>
      <c r="M613" s="22">
        <f t="shared" si="102"/>
        <v>298.42765964000012</v>
      </c>
      <c r="N613" s="22">
        <f t="shared" si="99"/>
        <v>0</v>
      </c>
    </row>
    <row r="614" spans="1:14" x14ac:dyDescent="0.25">
      <c r="A614" s="1">
        <v>42761.499999998516</v>
      </c>
      <c r="B614">
        <v>45.4</v>
      </c>
      <c r="C614">
        <v>9.92746</v>
      </c>
      <c r="D614">
        <v>15.614270000000001</v>
      </c>
      <c r="E614" s="22">
        <f t="shared" si="100"/>
        <v>9.92746</v>
      </c>
      <c r="F614" s="22">
        <f t="shared" si="101"/>
        <v>15.614270000000001</v>
      </c>
      <c r="G614" s="22">
        <f t="shared" si="93"/>
        <v>25.541730000000001</v>
      </c>
      <c r="H614" s="22">
        <f t="shared" si="94"/>
        <v>14.399999999999999</v>
      </c>
      <c r="I614" s="22">
        <f t="shared" si="95"/>
        <v>0</v>
      </c>
      <c r="J614" s="22">
        <f t="shared" si="96"/>
        <v>11.141730000000003</v>
      </c>
      <c r="K614" s="22">
        <f t="shared" si="97"/>
        <v>0</v>
      </c>
      <c r="L614" s="22">
        <f t="shared" si="98"/>
        <v>32.718940279999998</v>
      </c>
      <c r="M614" s="22">
        <f t="shared" si="102"/>
        <v>309.56938964000011</v>
      </c>
      <c r="N614" s="22">
        <f t="shared" si="99"/>
        <v>0</v>
      </c>
    </row>
    <row r="615" spans="1:14" x14ac:dyDescent="0.25">
      <c r="A615" s="1">
        <v>42761.54166666518</v>
      </c>
      <c r="B615">
        <v>45.4</v>
      </c>
      <c r="C615">
        <v>8.0739300000000007</v>
      </c>
      <c r="D615">
        <v>13.886430000000001</v>
      </c>
      <c r="E615" s="22">
        <f t="shared" si="100"/>
        <v>8.0739300000000007</v>
      </c>
      <c r="F615" s="22">
        <f t="shared" si="101"/>
        <v>13.886430000000001</v>
      </c>
      <c r="G615" s="22">
        <f t="shared" si="93"/>
        <v>21.960360000000001</v>
      </c>
      <c r="H615" s="22">
        <f t="shared" si="94"/>
        <v>14.399999999999999</v>
      </c>
      <c r="I615" s="22">
        <f t="shared" si="95"/>
        <v>0</v>
      </c>
      <c r="J615" s="22">
        <f t="shared" si="96"/>
        <v>7.5603600000000029</v>
      </c>
      <c r="K615" s="22">
        <f t="shared" si="97"/>
        <v>0</v>
      </c>
      <c r="L615" s="22">
        <f t="shared" si="98"/>
        <v>40.279300280000001</v>
      </c>
      <c r="M615" s="22">
        <f t="shared" si="102"/>
        <v>317.12974964000011</v>
      </c>
      <c r="N615" s="22">
        <f t="shared" si="99"/>
        <v>0</v>
      </c>
    </row>
    <row r="616" spans="1:14" x14ac:dyDescent="0.25">
      <c r="A616" s="1">
        <v>42761.583333331844</v>
      </c>
      <c r="B616">
        <v>44.8</v>
      </c>
      <c r="C616">
        <v>6.8358599999999994</v>
      </c>
      <c r="D616">
        <v>11.2822</v>
      </c>
      <c r="E616" s="22">
        <f t="shared" si="100"/>
        <v>6.8358599999999994</v>
      </c>
      <c r="F616" s="22">
        <f t="shared" si="101"/>
        <v>11.2822</v>
      </c>
      <c r="G616" s="22">
        <f t="shared" si="93"/>
        <v>18.11806</v>
      </c>
      <c r="H616" s="22">
        <f t="shared" si="94"/>
        <v>13.799999999999997</v>
      </c>
      <c r="I616" s="22">
        <f t="shared" si="95"/>
        <v>0</v>
      </c>
      <c r="J616" s="22">
        <f t="shared" si="96"/>
        <v>4.3180600000000027</v>
      </c>
      <c r="K616" s="22">
        <f t="shared" si="97"/>
        <v>0</v>
      </c>
      <c r="L616" s="22">
        <f t="shared" si="98"/>
        <v>44.597360280000004</v>
      </c>
      <c r="M616" s="22">
        <f t="shared" si="102"/>
        <v>321.44780964000012</v>
      </c>
      <c r="N616" s="22">
        <f t="shared" si="99"/>
        <v>0</v>
      </c>
    </row>
    <row r="617" spans="1:14" x14ac:dyDescent="0.25">
      <c r="A617" s="1">
        <v>42761.624999998508</v>
      </c>
      <c r="B617">
        <v>46</v>
      </c>
      <c r="C617">
        <v>8.2490699999999997</v>
      </c>
      <c r="D617">
        <v>14.271520000000001</v>
      </c>
      <c r="E617" s="22">
        <f t="shared" si="100"/>
        <v>8.2490699999999997</v>
      </c>
      <c r="F617" s="22">
        <f t="shared" si="101"/>
        <v>14.271520000000001</v>
      </c>
      <c r="G617" s="22">
        <f t="shared" si="93"/>
        <v>22.520589999999999</v>
      </c>
      <c r="H617" s="22">
        <f t="shared" si="94"/>
        <v>15</v>
      </c>
      <c r="I617" s="22">
        <f t="shared" si="95"/>
        <v>0</v>
      </c>
      <c r="J617" s="22">
        <f t="shared" si="96"/>
        <v>7.5205899999999986</v>
      </c>
      <c r="K617" s="22">
        <f t="shared" si="97"/>
        <v>0</v>
      </c>
      <c r="L617" s="22">
        <f t="shared" si="98"/>
        <v>52.117950280000002</v>
      </c>
      <c r="M617" s="22">
        <f t="shared" si="102"/>
        <v>328.96839964000014</v>
      </c>
      <c r="N617" s="22">
        <f t="shared" si="99"/>
        <v>0</v>
      </c>
    </row>
    <row r="618" spans="1:14" x14ac:dyDescent="0.25">
      <c r="A618" s="1">
        <v>42761.666666665173</v>
      </c>
      <c r="B618">
        <v>45.9</v>
      </c>
      <c r="C618">
        <v>8.5945400000000003</v>
      </c>
      <c r="D618">
        <v>14.981960000000001</v>
      </c>
      <c r="E618" s="22">
        <f t="shared" si="100"/>
        <v>8.5945400000000003</v>
      </c>
      <c r="F618" s="22">
        <f t="shared" si="101"/>
        <v>14.981960000000001</v>
      </c>
      <c r="G618" s="22">
        <f t="shared" ref="G618:G681" si="103">(E618+F618)</f>
        <v>23.576500000000003</v>
      </c>
      <c r="H618" s="22">
        <f t="shared" ref="H618:H681" si="104">B618-$S$4</f>
        <v>14.899999999999999</v>
      </c>
      <c r="I618" s="22">
        <f t="shared" ref="I618:I681" si="105">IF((H618-G618)&gt;0, (H618-G618), (0))</f>
        <v>0</v>
      </c>
      <c r="J618" s="22">
        <f t="shared" ref="J618:J681" si="106">IF(I618=0, G618-H618,0)</f>
        <v>8.6765000000000043</v>
      </c>
      <c r="K618" s="22">
        <f t="shared" ref="K618:K681" si="107">IF(I618&gt;0, K617+I618, 0)</f>
        <v>0</v>
      </c>
      <c r="L618" s="22">
        <f t="shared" ref="L618:L681" si="108">IF(J618&gt;0,L617+J618, 0)</f>
        <v>60.794450280000007</v>
      </c>
      <c r="M618" s="22">
        <f t="shared" si="102"/>
        <v>337.64489964000018</v>
      </c>
      <c r="N618" s="22">
        <f t="shared" ref="N618:N681" si="109">(M617-I618+J618)-M618</f>
        <v>0</v>
      </c>
    </row>
    <row r="619" spans="1:14" x14ac:dyDescent="0.25">
      <c r="A619" s="1">
        <v>42761.708333331837</v>
      </c>
      <c r="B619">
        <v>46.2</v>
      </c>
      <c r="C619">
        <v>9.1915499999999994</v>
      </c>
      <c r="D619">
        <v>9.5846899999999984</v>
      </c>
      <c r="E619" s="22">
        <f t="shared" si="100"/>
        <v>9.1915499999999994</v>
      </c>
      <c r="F619" s="22">
        <f t="shared" si="101"/>
        <v>9.5846899999999984</v>
      </c>
      <c r="G619" s="22">
        <f t="shared" si="103"/>
        <v>18.776239999999998</v>
      </c>
      <c r="H619" s="22">
        <f t="shared" si="104"/>
        <v>15.200000000000003</v>
      </c>
      <c r="I619" s="22">
        <f t="shared" si="105"/>
        <v>0</v>
      </c>
      <c r="J619" s="22">
        <f t="shared" si="106"/>
        <v>3.576239999999995</v>
      </c>
      <c r="K619" s="22">
        <f t="shared" si="107"/>
        <v>0</v>
      </c>
      <c r="L619" s="22">
        <f t="shared" si="108"/>
        <v>64.370690280000005</v>
      </c>
      <c r="M619" s="22">
        <f t="shared" si="102"/>
        <v>341.22113964000016</v>
      </c>
      <c r="N619" s="22">
        <f t="shared" si="109"/>
        <v>0</v>
      </c>
    </row>
    <row r="620" spans="1:14" x14ac:dyDescent="0.25">
      <c r="A620" s="1">
        <v>42761.749999998501</v>
      </c>
      <c r="B620">
        <v>46.8</v>
      </c>
      <c r="C620">
        <v>10.9291</v>
      </c>
      <c r="D620">
        <v>2.9454899999999999</v>
      </c>
      <c r="E620" s="22">
        <f t="shared" si="100"/>
        <v>10.9291</v>
      </c>
      <c r="F620" s="22">
        <f t="shared" si="101"/>
        <v>2.9454899999999999</v>
      </c>
      <c r="G620" s="22">
        <f t="shared" si="103"/>
        <v>13.87459</v>
      </c>
      <c r="H620" s="22">
        <f t="shared" si="104"/>
        <v>15.799999999999997</v>
      </c>
      <c r="I620" s="22">
        <f t="shared" si="105"/>
        <v>1.9254099999999976</v>
      </c>
      <c r="J620" s="22">
        <f t="shared" si="106"/>
        <v>0</v>
      </c>
      <c r="K620" s="22">
        <f t="shared" si="107"/>
        <v>1.9254099999999976</v>
      </c>
      <c r="L620" s="22">
        <f t="shared" si="108"/>
        <v>0</v>
      </c>
      <c r="M620" s="22">
        <f t="shared" si="102"/>
        <v>339.29572964000016</v>
      </c>
      <c r="N620" s="22">
        <f t="shared" si="109"/>
        <v>0</v>
      </c>
    </row>
    <row r="621" spans="1:14" x14ac:dyDescent="0.25">
      <c r="A621" s="1">
        <v>42761.791666665165</v>
      </c>
      <c r="B621">
        <v>46.4</v>
      </c>
      <c r="C621">
        <v>8.1181099999999997</v>
      </c>
      <c r="D621">
        <v>-7.0017200000000003E-3</v>
      </c>
      <c r="E621" s="22">
        <f t="shared" si="100"/>
        <v>8.1181099999999997</v>
      </c>
      <c r="F621" s="22">
        <f t="shared" si="101"/>
        <v>-7.0017200000000003E-3</v>
      </c>
      <c r="G621" s="22">
        <f t="shared" si="103"/>
        <v>8.1111082799999998</v>
      </c>
      <c r="H621" s="22">
        <f t="shared" si="104"/>
        <v>15.399999999999999</v>
      </c>
      <c r="I621" s="22">
        <f t="shared" si="105"/>
        <v>7.2888917199999987</v>
      </c>
      <c r="J621" s="22">
        <f t="shared" si="106"/>
        <v>0</v>
      </c>
      <c r="K621" s="22">
        <f t="shared" si="107"/>
        <v>9.2143017199999964</v>
      </c>
      <c r="L621" s="22">
        <f t="shared" si="108"/>
        <v>0</v>
      </c>
      <c r="M621" s="22">
        <f t="shared" si="102"/>
        <v>332.00683792000018</v>
      </c>
      <c r="N621" s="22">
        <f t="shared" si="109"/>
        <v>0</v>
      </c>
    </row>
    <row r="622" spans="1:14" x14ac:dyDescent="0.25">
      <c r="A622" s="1">
        <v>42761.83333333183</v>
      </c>
      <c r="B622">
        <v>47</v>
      </c>
      <c r="C622">
        <v>8.207180000000001</v>
      </c>
      <c r="D622">
        <v>-7.0017200000000003E-3</v>
      </c>
      <c r="E622" s="22">
        <f t="shared" si="100"/>
        <v>8.207180000000001</v>
      </c>
      <c r="F622" s="22">
        <f t="shared" si="101"/>
        <v>-7.0017200000000003E-3</v>
      </c>
      <c r="G622" s="22">
        <f t="shared" si="103"/>
        <v>8.2001782800000012</v>
      </c>
      <c r="H622" s="22">
        <f t="shared" si="104"/>
        <v>16</v>
      </c>
      <c r="I622" s="22">
        <f t="shared" si="105"/>
        <v>7.7998217199999988</v>
      </c>
      <c r="J622" s="22">
        <f t="shared" si="106"/>
        <v>0</v>
      </c>
      <c r="K622" s="22">
        <f t="shared" si="107"/>
        <v>17.014123439999995</v>
      </c>
      <c r="L622" s="22">
        <f t="shared" si="108"/>
        <v>0</v>
      </c>
      <c r="M622" s="22">
        <f t="shared" si="102"/>
        <v>324.20701620000017</v>
      </c>
      <c r="N622" s="22">
        <f t="shared" si="109"/>
        <v>0</v>
      </c>
    </row>
    <row r="623" spans="1:14" x14ac:dyDescent="0.25">
      <c r="A623" s="1">
        <v>42761.874999998494</v>
      </c>
      <c r="B623">
        <v>45.6</v>
      </c>
      <c r="C623">
        <v>7.5876099999999997</v>
      </c>
      <c r="D623">
        <v>-7.0017200000000003E-3</v>
      </c>
      <c r="E623" s="22">
        <f t="shared" si="100"/>
        <v>7.5876099999999997</v>
      </c>
      <c r="F623" s="22">
        <f t="shared" si="101"/>
        <v>-7.0017200000000003E-3</v>
      </c>
      <c r="G623" s="22">
        <f t="shared" si="103"/>
        <v>7.5806082799999999</v>
      </c>
      <c r="H623" s="22">
        <f t="shared" si="104"/>
        <v>14.600000000000001</v>
      </c>
      <c r="I623" s="22">
        <f t="shared" si="105"/>
        <v>7.0193917200000016</v>
      </c>
      <c r="J623" s="22">
        <f t="shared" si="106"/>
        <v>0</v>
      </c>
      <c r="K623" s="22">
        <f t="shared" si="107"/>
        <v>24.033515159999997</v>
      </c>
      <c r="L623" s="22">
        <f t="shared" si="108"/>
        <v>0</v>
      </c>
      <c r="M623" s="22">
        <f t="shared" si="102"/>
        <v>317.18762448000018</v>
      </c>
      <c r="N623" s="22">
        <f t="shared" si="109"/>
        <v>0</v>
      </c>
    </row>
    <row r="624" spans="1:14" x14ac:dyDescent="0.25">
      <c r="A624" s="1">
        <v>42761.916666665158</v>
      </c>
      <c r="B624">
        <v>43.2</v>
      </c>
      <c r="C624">
        <v>4.1391099999999996</v>
      </c>
      <c r="D624">
        <v>-7.0017200000000003E-3</v>
      </c>
      <c r="E624" s="22">
        <f t="shared" si="100"/>
        <v>4.1391099999999996</v>
      </c>
      <c r="F624" s="22">
        <f t="shared" si="101"/>
        <v>-7.0017200000000003E-3</v>
      </c>
      <c r="G624" s="22">
        <f t="shared" si="103"/>
        <v>4.1321082799999997</v>
      </c>
      <c r="H624" s="22">
        <f t="shared" si="104"/>
        <v>12.200000000000003</v>
      </c>
      <c r="I624" s="22">
        <f t="shared" si="105"/>
        <v>8.0678917200000022</v>
      </c>
      <c r="J624" s="22">
        <f t="shared" si="106"/>
        <v>0</v>
      </c>
      <c r="K624" s="22">
        <f t="shared" si="107"/>
        <v>32.101406879999999</v>
      </c>
      <c r="L624" s="22">
        <f t="shared" si="108"/>
        <v>0</v>
      </c>
      <c r="M624" s="22">
        <f t="shared" si="102"/>
        <v>309.1197327600002</v>
      </c>
      <c r="N624" s="22">
        <f t="shared" si="109"/>
        <v>0</v>
      </c>
    </row>
    <row r="625" spans="1:14" x14ac:dyDescent="0.25">
      <c r="A625" s="1">
        <v>42761.958333331822</v>
      </c>
      <c r="B625">
        <v>41.9</v>
      </c>
      <c r="C625">
        <v>3.3134000000000001</v>
      </c>
      <c r="D625">
        <v>-7.0017200000000003E-3</v>
      </c>
      <c r="E625" s="22">
        <f t="shared" si="100"/>
        <v>3.3134000000000001</v>
      </c>
      <c r="F625" s="22">
        <f t="shared" si="101"/>
        <v>-7.0017200000000003E-3</v>
      </c>
      <c r="G625" s="22">
        <f t="shared" si="103"/>
        <v>3.3063982800000002</v>
      </c>
      <c r="H625" s="22">
        <f t="shared" si="104"/>
        <v>10.899999999999999</v>
      </c>
      <c r="I625" s="22">
        <f t="shared" si="105"/>
        <v>7.5936017199999988</v>
      </c>
      <c r="J625" s="22">
        <f t="shared" si="106"/>
        <v>0</v>
      </c>
      <c r="K625" s="22">
        <f t="shared" si="107"/>
        <v>39.695008599999994</v>
      </c>
      <c r="L625" s="22">
        <f t="shared" si="108"/>
        <v>0</v>
      </c>
      <c r="M625" s="22">
        <f t="shared" si="102"/>
        <v>301.52613104000022</v>
      </c>
      <c r="N625" s="22">
        <f t="shared" si="109"/>
        <v>0</v>
      </c>
    </row>
    <row r="626" spans="1:14" x14ac:dyDescent="0.25">
      <c r="A626" s="1">
        <v>42761.999999998487</v>
      </c>
      <c r="B626">
        <v>38.4</v>
      </c>
      <c r="C626">
        <v>5.0869300000000006</v>
      </c>
      <c r="D626">
        <v>-7.0017200000000003E-3</v>
      </c>
      <c r="E626" s="22">
        <f t="shared" si="100"/>
        <v>5.0869300000000006</v>
      </c>
      <c r="F626" s="22">
        <f t="shared" si="101"/>
        <v>-7.0017200000000003E-3</v>
      </c>
      <c r="G626" s="22">
        <f t="shared" si="103"/>
        <v>5.0799282800000007</v>
      </c>
      <c r="H626" s="22">
        <f t="shared" si="104"/>
        <v>7.3999999999999986</v>
      </c>
      <c r="I626" s="22">
        <f t="shared" si="105"/>
        <v>2.3200717199999978</v>
      </c>
      <c r="J626" s="22">
        <f t="shared" si="106"/>
        <v>0</v>
      </c>
      <c r="K626" s="22">
        <f t="shared" si="107"/>
        <v>42.015080319999996</v>
      </c>
      <c r="L626" s="22">
        <f t="shared" si="108"/>
        <v>0</v>
      </c>
      <c r="M626" s="22">
        <f t="shared" si="102"/>
        <v>299.20605932000024</v>
      </c>
      <c r="N626" s="22">
        <f t="shared" si="109"/>
        <v>0</v>
      </c>
    </row>
    <row r="627" spans="1:14" x14ac:dyDescent="0.25">
      <c r="A627" s="1">
        <v>42762.041666665151</v>
      </c>
      <c r="B627">
        <v>35.700000000000003</v>
      </c>
      <c r="C627">
        <v>4.8389499999999996</v>
      </c>
      <c r="D627">
        <v>-7.0017200000000003E-3</v>
      </c>
      <c r="E627" s="22">
        <f t="shared" si="100"/>
        <v>4.8389499999999996</v>
      </c>
      <c r="F627" s="22">
        <f t="shared" si="101"/>
        <v>-7.0017200000000003E-3</v>
      </c>
      <c r="G627" s="22">
        <f t="shared" si="103"/>
        <v>4.8319482799999998</v>
      </c>
      <c r="H627" s="22">
        <f t="shared" si="104"/>
        <v>4.7000000000000028</v>
      </c>
      <c r="I627" s="22">
        <f t="shared" si="105"/>
        <v>0</v>
      </c>
      <c r="J627" s="22">
        <f t="shared" si="106"/>
        <v>0.13194827999999692</v>
      </c>
      <c r="K627" s="22">
        <f t="shared" si="107"/>
        <v>0</v>
      </c>
      <c r="L627" s="22">
        <f t="shared" si="108"/>
        <v>0.13194827999999692</v>
      </c>
      <c r="M627" s="22">
        <f t="shared" si="102"/>
        <v>299.33800760000025</v>
      </c>
      <c r="N627" s="22">
        <f t="shared" si="109"/>
        <v>0</v>
      </c>
    </row>
    <row r="628" spans="1:14" x14ac:dyDescent="0.25">
      <c r="A628" s="1">
        <v>42762.083333331815</v>
      </c>
      <c r="B628">
        <v>34.1</v>
      </c>
      <c r="C628">
        <v>2.72681</v>
      </c>
      <c r="D628">
        <v>-7.0017200000000003E-3</v>
      </c>
      <c r="E628" s="22">
        <f t="shared" si="100"/>
        <v>2.72681</v>
      </c>
      <c r="F628" s="22">
        <f t="shared" si="101"/>
        <v>-7.0017200000000003E-3</v>
      </c>
      <c r="G628" s="22">
        <f t="shared" si="103"/>
        <v>2.7198082800000001</v>
      </c>
      <c r="H628" s="22">
        <f t="shared" si="104"/>
        <v>3.1000000000000014</v>
      </c>
      <c r="I628" s="22">
        <f t="shared" si="105"/>
        <v>0.38019172000000134</v>
      </c>
      <c r="J628" s="22">
        <f t="shared" si="106"/>
        <v>0</v>
      </c>
      <c r="K628" s="22">
        <f t="shared" si="107"/>
        <v>0.38019172000000134</v>
      </c>
      <c r="L628" s="22">
        <f t="shared" si="108"/>
        <v>0</v>
      </c>
      <c r="M628" s="22">
        <f t="shared" si="102"/>
        <v>298.95781588000023</v>
      </c>
      <c r="N628" s="22">
        <f t="shared" si="109"/>
        <v>0</v>
      </c>
    </row>
    <row r="629" spans="1:14" x14ac:dyDescent="0.25">
      <c r="A629" s="1">
        <v>42762.124999998479</v>
      </c>
      <c r="B629">
        <v>34</v>
      </c>
      <c r="C629">
        <v>4.7890100000000002</v>
      </c>
      <c r="D629">
        <v>-7.0017200000000003E-3</v>
      </c>
      <c r="E629" s="22">
        <f t="shared" si="100"/>
        <v>4.7890100000000002</v>
      </c>
      <c r="F629" s="22">
        <f t="shared" si="101"/>
        <v>-7.0017200000000003E-3</v>
      </c>
      <c r="G629" s="22">
        <f t="shared" si="103"/>
        <v>4.7820082800000003</v>
      </c>
      <c r="H629" s="22">
        <f t="shared" si="104"/>
        <v>3</v>
      </c>
      <c r="I629" s="22">
        <f t="shared" si="105"/>
        <v>0</v>
      </c>
      <c r="J629" s="22">
        <f t="shared" si="106"/>
        <v>1.7820082800000003</v>
      </c>
      <c r="K629" s="22">
        <f t="shared" si="107"/>
        <v>0</v>
      </c>
      <c r="L629" s="22">
        <f t="shared" si="108"/>
        <v>1.7820082800000003</v>
      </c>
      <c r="M629" s="22">
        <f t="shared" si="102"/>
        <v>300.73982416000024</v>
      </c>
      <c r="N629" s="22">
        <f t="shared" si="109"/>
        <v>0</v>
      </c>
    </row>
    <row r="630" spans="1:14" x14ac:dyDescent="0.25">
      <c r="A630" s="1">
        <v>42762.166666665144</v>
      </c>
      <c r="B630">
        <v>33.5</v>
      </c>
      <c r="C630">
        <v>4.3735100000000005</v>
      </c>
      <c r="D630">
        <v>-7.0017200000000003E-3</v>
      </c>
      <c r="E630" s="22">
        <f t="shared" si="100"/>
        <v>4.3735100000000005</v>
      </c>
      <c r="F630" s="22">
        <f t="shared" si="101"/>
        <v>-7.0017200000000003E-3</v>
      </c>
      <c r="G630" s="22">
        <f t="shared" si="103"/>
        <v>4.3665082800000006</v>
      </c>
      <c r="H630" s="22">
        <f t="shared" si="104"/>
        <v>2.5</v>
      </c>
      <c r="I630" s="22">
        <f t="shared" si="105"/>
        <v>0</v>
      </c>
      <c r="J630" s="22">
        <f t="shared" si="106"/>
        <v>1.8665082800000006</v>
      </c>
      <c r="K630" s="22">
        <f t="shared" si="107"/>
        <v>0</v>
      </c>
      <c r="L630" s="22">
        <f t="shared" si="108"/>
        <v>3.6485165600000009</v>
      </c>
      <c r="M630" s="22">
        <f t="shared" si="102"/>
        <v>302.60633244000024</v>
      </c>
      <c r="N630" s="22">
        <f t="shared" si="109"/>
        <v>0</v>
      </c>
    </row>
    <row r="631" spans="1:14" x14ac:dyDescent="0.25">
      <c r="A631" s="1">
        <v>42762.208333331808</v>
      </c>
      <c r="B631">
        <v>32.9</v>
      </c>
      <c r="C631">
        <v>5.0572700000000008</v>
      </c>
      <c r="D631">
        <v>-7.0017200000000003E-3</v>
      </c>
      <c r="E631" s="22">
        <f t="shared" si="100"/>
        <v>5.0572700000000008</v>
      </c>
      <c r="F631" s="22">
        <f t="shared" si="101"/>
        <v>-7.0017200000000003E-3</v>
      </c>
      <c r="G631" s="22">
        <f t="shared" si="103"/>
        <v>5.0502682800000009</v>
      </c>
      <c r="H631" s="22">
        <f t="shared" si="104"/>
        <v>1.8999999999999986</v>
      </c>
      <c r="I631" s="22">
        <f t="shared" si="105"/>
        <v>0</v>
      </c>
      <c r="J631" s="22">
        <f t="shared" si="106"/>
        <v>3.1502682800000024</v>
      </c>
      <c r="K631" s="22">
        <f t="shared" si="107"/>
        <v>0</v>
      </c>
      <c r="L631" s="22">
        <f t="shared" si="108"/>
        <v>6.7987848400000033</v>
      </c>
      <c r="M631" s="22">
        <f t="shared" si="102"/>
        <v>305.75660072000022</v>
      </c>
      <c r="N631" s="22">
        <f t="shared" si="109"/>
        <v>0</v>
      </c>
    </row>
    <row r="632" spans="1:14" x14ac:dyDescent="0.25">
      <c r="A632" s="1">
        <v>42762.249999998472</v>
      </c>
      <c r="B632">
        <v>32.799999999999997</v>
      </c>
      <c r="C632">
        <v>4.7042399999999995</v>
      </c>
      <c r="D632">
        <v>-7.0017200000000003E-3</v>
      </c>
      <c r="E632" s="22">
        <f t="shared" si="100"/>
        <v>4.7042399999999995</v>
      </c>
      <c r="F632" s="22">
        <f t="shared" si="101"/>
        <v>-7.0017200000000003E-3</v>
      </c>
      <c r="G632" s="22">
        <f t="shared" si="103"/>
        <v>4.6972382799999997</v>
      </c>
      <c r="H632" s="22">
        <f t="shared" si="104"/>
        <v>1.7999999999999972</v>
      </c>
      <c r="I632" s="22">
        <f t="shared" si="105"/>
        <v>0</v>
      </c>
      <c r="J632" s="22">
        <f t="shared" si="106"/>
        <v>2.8972382800000025</v>
      </c>
      <c r="K632" s="22">
        <f t="shared" si="107"/>
        <v>0</v>
      </c>
      <c r="L632" s="22">
        <f t="shared" si="108"/>
        <v>9.6960231200000067</v>
      </c>
      <c r="M632" s="22">
        <f t="shared" si="102"/>
        <v>308.65383900000023</v>
      </c>
      <c r="N632" s="22">
        <f t="shared" si="109"/>
        <v>0</v>
      </c>
    </row>
    <row r="633" spans="1:14" x14ac:dyDescent="0.25">
      <c r="A633" s="1">
        <v>42762.291666665136</v>
      </c>
      <c r="B633">
        <v>34.700000000000003</v>
      </c>
      <c r="C633">
        <v>5.4272900000000002</v>
      </c>
      <c r="D633">
        <v>-7.0017200000000003E-3</v>
      </c>
      <c r="E633" s="22">
        <f t="shared" si="100"/>
        <v>5.4272900000000002</v>
      </c>
      <c r="F633" s="22">
        <f t="shared" si="101"/>
        <v>-7.0017200000000003E-3</v>
      </c>
      <c r="G633" s="22">
        <f t="shared" si="103"/>
        <v>5.4202882800000003</v>
      </c>
      <c r="H633" s="22">
        <f t="shared" si="104"/>
        <v>3.7000000000000028</v>
      </c>
      <c r="I633" s="22">
        <f t="shared" si="105"/>
        <v>0</v>
      </c>
      <c r="J633" s="22">
        <f t="shared" si="106"/>
        <v>1.7202882799999974</v>
      </c>
      <c r="K633" s="22">
        <f t="shared" si="107"/>
        <v>0</v>
      </c>
      <c r="L633" s="22">
        <f t="shared" si="108"/>
        <v>11.416311400000005</v>
      </c>
      <c r="M633" s="22">
        <f t="shared" si="102"/>
        <v>310.37412728000021</v>
      </c>
      <c r="N633" s="22">
        <f t="shared" si="109"/>
        <v>0</v>
      </c>
    </row>
    <row r="634" spans="1:14" x14ac:dyDescent="0.25">
      <c r="A634" s="1">
        <v>42762.333333331801</v>
      </c>
      <c r="B634">
        <v>37</v>
      </c>
      <c r="C634">
        <v>3.6398999999999999</v>
      </c>
      <c r="D634">
        <v>2.7745600000000001</v>
      </c>
      <c r="E634" s="22">
        <f t="shared" si="100"/>
        <v>3.6398999999999999</v>
      </c>
      <c r="F634" s="22">
        <f t="shared" si="101"/>
        <v>2.7745600000000001</v>
      </c>
      <c r="G634" s="22">
        <f t="shared" si="103"/>
        <v>6.4144600000000001</v>
      </c>
      <c r="H634" s="22">
        <f t="shared" si="104"/>
        <v>6</v>
      </c>
      <c r="I634" s="22">
        <f t="shared" si="105"/>
        <v>0</v>
      </c>
      <c r="J634" s="22">
        <f t="shared" si="106"/>
        <v>0.41446000000000005</v>
      </c>
      <c r="K634" s="22">
        <f t="shared" si="107"/>
        <v>0</v>
      </c>
      <c r="L634" s="22">
        <f t="shared" si="108"/>
        <v>11.830771400000005</v>
      </c>
      <c r="M634" s="22">
        <f t="shared" si="102"/>
        <v>310.78858728000023</v>
      </c>
      <c r="N634" s="22">
        <f t="shared" si="109"/>
        <v>0</v>
      </c>
    </row>
    <row r="635" spans="1:14" x14ac:dyDescent="0.25">
      <c r="A635" s="1">
        <v>42762.374999998465</v>
      </c>
      <c r="B635">
        <v>41</v>
      </c>
      <c r="C635">
        <v>2.9444899999999996</v>
      </c>
      <c r="D635">
        <v>9.6342099999999995</v>
      </c>
      <c r="E635" s="22">
        <f t="shared" si="100"/>
        <v>2.9444899999999996</v>
      </c>
      <c r="F635" s="22">
        <f t="shared" si="101"/>
        <v>9.6342099999999995</v>
      </c>
      <c r="G635" s="22">
        <f t="shared" si="103"/>
        <v>12.5787</v>
      </c>
      <c r="H635" s="22">
        <f t="shared" si="104"/>
        <v>10</v>
      </c>
      <c r="I635" s="22">
        <f t="shared" si="105"/>
        <v>0</v>
      </c>
      <c r="J635" s="22">
        <f t="shared" si="106"/>
        <v>2.5786999999999995</v>
      </c>
      <c r="K635" s="22">
        <f t="shared" si="107"/>
        <v>0</v>
      </c>
      <c r="L635" s="22">
        <f t="shared" si="108"/>
        <v>14.409471400000005</v>
      </c>
      <c r="M635" s="22">
        <f t="shared" si="102"/>
        <v>313.36728728000026</v>
      </c>
      <c r="N635" s="22">
        <f t="shared" si="109"/>
        <v>0</v>
      </c>
    </row>
    <row r="636" spans="1:14" x14ac:dyDescent="0.25">
      <c r="A636" s="1">
        <v>42762.416666665129</v>
      </c>
      <c r="B636">
        <v>42.5</v>
      </c>
      <c r="C636">
        <v>6.9847099999999998</v>
      </c>
      <c r="D636">
        <v>15.420419999999998</v>
      </c>
      <c r="E636" s="22">
        <f t="shared" si="100"/>
        <v>6.9847099999999998</v>
      </c>
      <c r="F636" s="22">
        <f t="shared" si="101"/>
        <v>15.420419999999998</v>
      </c>
      <c r="G636" s="22">
        <f t="shared" si="103"/>
        <v>22.40513</v>
      </c>
      <c r="H636" s="22">
        <f t="shared" si="104"/>
        <v>11.5</v>
      </c>
      <c r="I636" s="22">
        <f t="shared" si="105"/>
        <v>0</v>
      </c>
      <c r="J636" s="22">
        <f t="shared" si="106"/>
        <v>10.90513</v>
      </c>
      <c r="K636" s="22">
        <f t="shared" si="107"/>
        <v>0</v>
      </c>
      <c r="L636" s="22">
        <f t="shared" si="108"/>
        <v>25.314601400000004</v>
      </c>
      <c r="M636" s="22">
        <f t="shared" si="102"/>
        <v>324.27241728000024</v>
      </c>
      <c r="N636" s="22">
        <f t="shared" si="109"/>
        <v>0</v>
      </c>
    </row>
    <row r="637" spans="1:14" x14ac:dyDescent="0.25">
      <c r="A637" s="1">
        <v>42762.458333331793</v>
      </c>
      <c r="B637">
        <v>44.3</v>
      </c>
      <c r="C637">
        <v>7.4653</v>
      </c>
      <c r="D637">
        <v>19.400950000000002</v>
      </c>
      <c r="E637" s="22">
        <f t="shared" si="100"/>
        <v>7.4653</v>
      </c>
      <c r="F637" s="22">
        <f t="shared" si="101"/>
        <v>19.400950000000002</v>
      </c>
      <c r="G637" s="22">
        <f t="shared" si="103"/>
        <v>26.866250000000001</v>
      </c>
      <c r="H637" s="22">
        <f t="shared" si="104"/>
        <v>13.299999999999997</v>
      </c>
      <c r="I637" s="22">
        <f t="shared" si="105"/>
        <v>0</v>
      </c>
      <c r="J637" s="22">
        <f t="shared" si="106"/>
        <v>13.566250000000004</v>
      </c>
      <c r="K637" s="22">
        <f t="shared" si="107"/>
        <v>0</v>
      </c>
      <c r="L637" s="22">
        <f t="shared" si="108"/>
        <v>38.880851400000012</v>
      </c>
      <c r="M637" s="22">
        <f t="shared" si="102"/>
        <v>337.83866728000027</v>
      </c>
      <c r="N637" s="22">
        <f t="shared" si="109"/>
        <v>0</v>
      </c>
    </row>
    <row r="638" spans="1:14" x14ac:dyDescent="0.25">
      <c r="A638" s="1">
        <v>42762.499999998457</v>
      </c>
      <c r="B638">
        <v>44.6</v>
      </c>
      <c r="C638">
        <v>8.8527000000000005</v>
      </c>
      <c r="D638">
        <v>21.67679</v>
      </c>
      <c r="E638" s="22">
        <f t="shared" si="100"/>
        <v>8.8527000000000005</v>
      </c>
      <c r="F638" s="22">
        <f t="shared" si="101"/>
        <v>21.67679</v>
      </c>
      <c r="G638" s="22">
        <f t="shared" si="103"/>
        <v>30.529490000000003</v>
      </c>
      <c r="H638" s="22">
        <f t="shared" si="104"/>
        <v>13.600000000000001</v>
      </c>
      <c r="I638" s="22">
        <f t="shared" si="105"/>
        <v>0</v>
      </c>
      <c r="J638" s="22">
        <f t="shared" si="106"/>
        <v>16.929490000000001</v>
      </c>
      <c r="K638" s="22">
        <f t="shared" si="107"/>
        <v>0</v>
      </c>
      <c r="L638" s="22">
        <f t="shared" si="108"/>
        <v>55.810341400000013</v>
      </c>
      <c r="M638" s="22">
        <f t="shared" si="102"/>
        <v>350</v>
      </c>
      <c r="N638" s="22">
        <f t="shared" si="109"/>
        <v>4.7681572800002527</v>
      </c>
    </row>
    <row r="639" spans="1:14" x14ac:dyDescent="0.25">
      <c r="A639" s="1">
        <v>42762.541666665122</v>
      </c>
      <c r="B639">
        <v>45</v>
      </c>
      <c r="C639">
        <v>6.5824499999999997</v>
      </c>
      <c r="D639">
        <v>22.319959999999998</v>
      </c>
      <c r="E639" s="22">
        <f t="shared" si="100"/>
        <v>6.5824499999999997</v>
      </c>
      <c r="F639" s="22">
        <f t="shared" si="101"/>
        <v>22.319959999999998</v>
      </c>
      <c r="G639" s="22">
        <f t="shared" si="103"/>
        <v>28.902409999999996</v>
      </c>
      <c r="H639" s="22">
        <f t="shared" si="104"/>
        <v>14</v>
      </c>
      <c r="I639" s="22">
        <f t="shared" si="105"/>
        <v>0</v>
      </c>
      <c r="J639" s="22">
        <f t="shared" si="106"/>
        <v>14.902409999999996</v>
      </c>
      <c r="K639" s="22">
        <f t="shared" si="107"/>
        <v>0</v>
      </c>
      <c r="L639" s="22">
        <f t="shared" si="108"/>
        <v>70.712751400000002</v>
      </c>
      <c r="M639" s="22">
        <f t="shared" si="102"/>
        <v>350</v>
      </c>
      <c r="N639" s="22">
        <f t="shared" si="109"/>
        <v>14.902409999999975</v>
      </c>
    </row>
    <row r="640" spans="1:14" x14ac:dyDescent="0.25">
      <c r="A640" s="1">
        <v>42762.583333331786</v>
      </c>
      <c r="B640">
        <v>45</v>
      </c>
      <c r="C640">
        <v>7.8226899999999997</v>
      </c>
      <c r="D640">
        <v>17.320150000000002</v>
      </c>
      <c r="E640" s="22">
        <f t="shared" si="100"/>
        <v>7.8226899999999997</v>
      </c>
      <c r="F640" s="22">
        <f t="shared" si="101"/>
        <v>17.320150000000002</v>
      </c>
      <c r="G640" s="22">
        <f t="shared" si="103"/>
        <v>25.14284</v>
      </c>
      <c r="H640" s="22">
        <f t="shared" si="104"/>
        <v>14</v>
      </c>
      <c r="I640" s="22">
        <f t="shared" si="105"/>
        <v>0</v>
      </c>
      <c r="J640" s="22">
        <f t="shared" si="106"/>
        <v>11.14284</v>
      </c>
      <c r="K640" s="22">
        <f t="shared" si="107"/>
        <v>0</v>
      </c>
      <c r="L640" s="22">
        <f t="shared" si="108"/>
        <v>81.855591400000009</v>
      </c>
      <c r="M640" s="22">
        <f t="shared" si="102"/>
        <v>350</v>
      </c>
      <c r="N640" s="22">
        <f t="shared" si="109"/>
        <v>11.142839999999978</v>
      </c>
    </row>
    <row r="641" spans="1:14" x14ac:dyDescent="0.25">
      <c r="A641" s="1">
        <v>42762.62499999845</v>
      </c>
      <c r="B641">
        <v>44.8</v>
      </c>
      <c r="C641">
        <v>7.1017099999999997</v>
      </c>
      <c r="D641">
        <v>19.367559999999997</v>
      </c>
      <c r="E641" s="22">
        <f t="shared" si="100"/>
        <v>7.1017099999999997</v>
      </c>
      <c r="F641" s="22">
        <f t="shared" si="101"/>
        <v>19.367559999999997</v>
      </c>
      <c r="G641" s="22">
        <f t="shared" si="103"/>
        <v>26.469269999999998</v>
      </c>
      <c r="H641" s="22">
        <f t="shared" si="104"/>
        <v>13.799999999999997</v>
      </c>
      <c r="I641" s="22">
        <f t="shared" si="105"/>
        <v>0</v>
      </c>
      <c r="J641" s="22">
        <f t="shared" si="106"/>
        <v>12.669270000000001</v>
      </c>
      <c r="K641" s="22">
        <f t="shared" si="107"/>
        <v>0</v>
      </c>
      <c r="L641" s="22">
        <f t="shared" si="108"/>
        <v>94.524861400000006</v>
      </c>
      <c r="M641" s="22">
        <f t="shared" si="102"/>
        <v>350</v>
      </c>
      <c r="N641" s="22">
        <f t="shared" si="109"/>
        <v>12.669269999999983</v>
      </c>
    </row>
    <row r="642" spans="1:14" x14ac:dyDescent="0.25">
      <c r="A642" s="1">
        <v>42762.666666665114</v>
      </c>
      <c r="B642">
        <v>45.7</v>
      </c>
      <c r="C642">
        <v>6.28078</v>
      </c>
      <c r="D642">
        <v>15.462619999999999</v>
      </c>
      <c r="E642" s="22">
        <f t="shared" si="100"/>
        <v>6.28078</v>
      </c>
      <c r="F642" s="22">
        <f t="shared" si="101"/>
        <v>15.462619999999999</v>
      </c>
      <c r="G642" s="22">
        <f t="shared" si="103"/>
        <v>21.743400000000001</v>
      </c>
      <c r="H642" s="22">
        <f t="shared" si="104"/>
        <v>14.700000000000003</v>
      </c>
      <c r="I642" s="22">
        <f t="shared" si="105"/>
        <v>0</v>
      </c>
      <c r="J642" s="22">
        <f t="shared" si="106"/>
        <v>7.0433999999999983</v>
      </c>
      <c r="K642" s="22">
        <f t="shared" si="107"/>
        <v>0</v>
      </c>
      <c r="L642" s="22">
        <f t="shared" si="108"/>
        <v>101.56826140000001</v>
      </c>
      <c r="M642" s="22">
        <f t="shared" si="102"/>
        <v>350</v>
      </c>
      <c r="N642" s="22">
        <f t="shared" si="109"/>
        <v>7.0434000000000196</v>
      </c>
    </row>
    <row r="643" spans="1:14" x14ac:dyDescent="0.25">
      <c r="A643" s="1">
        <v>42762.708333331779</v>
      </c>
      <c r="B643">
        <v>45.2</v>
      </c>
      <c r="C643">
        <v>8.1036199999999994</v>
      </c>
      <c r="D643">
        <v>9.9045199999999998</v>
      </c>
      <c r="E643" s="22">
        <f t="shared" ref="E643:E706" si="110">C643*$S$2</f>
        <v>8.1036199999999994</v>
      </c>
      <c r="F643" s="22">
        <f t="shared" si="101"/>
        <v>9.9045199999999998</v>
      </c>
      <c r="G643" s="22">
        <f t="shared" si="103"/>
        <v>18.008139999999997</v>
      </c>
      <c r="H643" s="22">
        <f t="shared" si="104"/>
        <v>14.200000000000003</v>
      </c>
      <c r="I643" s="22">
        <f t="shared" si="105"/>
        <v>0</v>
      </c>
      <c r="J643" s="22">
        <f t="shared" si="106"/>
        <v>3.8081399999999945</v>
      </c>
      <c r="K643" s="22">
        <f t="shared" si="107"/>
        <v>0</v>
      </c>
      <c r="L643" s="22">
        <f t="shared" si="108"/>
        <v>105.37640140000001</v>
      </c>
      <c r="M643" s="22">
        <f t="shared" si="102"/>
        <v>350</v>
      </c>
      <c r="N643" s="22">
        <f t="shared" si="109"/>
        <v>3.8081399999999803</v>
      </c>
    </row>
    <row r="644" spans="1:14" x14ac:dyDescent="0.25">
      <c r="A644" s="1">
        <v>42762.749999998443</v>
      </c>
      <c r="B644">
        <v>44.5</v>
      </c>
      <c r="C644">
        <v>10.7319</v>
      </c>
      <c r="D644">
        <v>3.1027300000000002</v>
      </c>
      <c r="E644" s="22">
        <f t="shared" si="110"/>
        <v>10.7319</v>
      </c>
      <c r="F644" s="22">
        <f t="shared" ref="F644:F707" si="111">D644*$S$3</f>
        <v>3.1027300000000002</v>
      </c>
      <c r="G644" s="22">
        <f t="shared" si="103"/>
        <v>13.834630000000001</v>
      </c>
      <c r="H644" s="22">
        <f t="shared" si="104"/>
        <v>13.5</v>
      </c>
      <c r="I644" s="22">
        <f t="shared" si="105"/>
        <v>0</v>
      </c>
      <c r="J644" s="22">
        <f t="shared" si="106"/>
        <v>0.33463000000000065</v>
      </c>
      <c r="K644" s="22">
        <f t="shared" si="107"/>
        <v>0</v>
      </c>
      <c r="L644" s="22">
        <f t="shared" si="108"/>
        <v>105.71103140000001</v>
      </c>
      <c r="M644" s="22">
        <f t="shared" ref="M644:M707" si="112">IF((M643-I644+J644)&lt;$S$6,(M643-I644+J644),$S$6)</f>
        <v>350</v>
      </c>
      <c r="N644" s="22">
        <f t="shared" si="109"/>
        <v>0.3346300000000042</v>
      </c>
    </row>
    <row r="645" spans="1:14" x14ac:dyDescent="0.25">
      <c r="A645" s="1">
        <v>42762.791666665107</v>
      </c>
      <c r="B645">
        <v>45.2</v>
      </c>
      <c r="C645">
        <v>10.897500000000001</v>
      </c>
      <c r="D645">
        <v>-7.0017200000000003E-3</v>
      </c>
      <c r="E645" s="22">
        <f t="shared" si="110"/>
        <v>10.897500000000001</v>
      </c>
      <c r="F645" s="22">
        <f t="shared" si="111"/>
        <v>-7.0017200000000003E-3</v>
      </c>
      <c r="G645" s="22">
        <f t="shared" si="103"/>
        <v>10.890498280000001</v>
      </c>
      <c r="H645" s="22">
        <f t="shared" si="104"/>
        <v>14.200000000000003</v>
      </c>
      <c r="I645" s="22">
        <f t="shared" si="105"/>
        <v>3.3095017200000019</v>
      </c>
      <c r="J645" s="22">
        <f t="shared" si="106"/>
        <v>0</v>
      </c>
      <c r="K645" s="22">
        <f t="shared" si="107"/>
        <v>3.3095017200000019</v>
      </c>
      <c r="L645" s="22">
        <f t="shared" si="108"/>
        <v>0</v>
      </c>
      <c r="M645" s="22">
        <f t="shared" si="112"/>
        <v>346.69049827999999</v>
      </c>
      <c r="N645" s="22">
        <f t="shared" si="109"/>
        <v>0</v>
      </c>
    </row>
    <row r="646" spans="1:14" x14ac:dyDescent="0.25">
      <c r="A646" s="1">
        <v>42762.833333331771</v>
      </c>
      <c r="B646">
        <v>45.1</v>
      </c>
      <c r="C646">
        <v>11.5998</v>
      </c>
      <c r="D646">
        <v>-7.0017200000000003E-3</v>
      </c>
      <c r="E646" s="22">
        <f t="shared" si="110"/>
        <v>11.5998</v>
      </c>
      <c r="F646" s="22">
        <f t="shared" si="111"/>
        <v>-7.0017200000000003E-3</v>
      </c>
      <c r="G646" s="22">
        <f t="shared" si="103"/>
        <v>11.59279828</v>
      </c>
      <c r="H646" s="22">
        <f t="shared" si="104"/>
        <v>14.100000000000001</v>
      </c>
      <c r="I646" s="22">
        <f t="shared" si="105"/>
        <v>2.5072017200000012</v>
      </c>
      <c r="J646" s="22">
        <f t="shared" si="106"/>
        <v>0</v>
      </c>
      <c r="K646" s="22">
        <f t="shared" si="107"/>
        <v>5.8167034400000031</v>
      </c>
      <c r="L646" s="22">
        <f t="shared" si="108"/>
        <v>0</v>
      </c>
      <c r="M646" s="22">
        <f t="shared" si="112"/>
        <v>344.18329655999997</v>
      </c>
      <c r="N646" s="22">
        <f t="shared" si="109"/>
        <v>0</v>
      </c>
    </row>
    <row r="647" spans="1:14" x14ac:dyDescent="0.25">
      <c r="A647" s="1">
        <v>42762.874999998436</v>
      </c>
      <c r="B647">
        <v>42.3</v>
      </c>
      <c r="C647">
        <v>9.5715499999999984</v>
      </c>
      <c r="D647">
        <v>-7.0017200000000003E-3</v>
      </c>
      <c r="E647" s="22">
        <f t="shared" si="110"/>
        <v>9.5715499999999984</v>
      </c>
      <c r="F647" s="22">
        <f t="shared" si="111"/>
        <v>-7.0017200000000003E-3</v>
      </c>
      <c r="G647" s="22">
        <f t="shared" si="103"/>
        <v>9.5645482799999986</v>
      </c>
      <c r="H647" s="22">
        <f t="shared" si="104"/>
        <v>11.299999999999997</v>
      </c>
      <c r="I647" s="22">
        <f t="shared" si="105"/>
        <v>1.7354517199999986</v>
      </c>
      <c r="J647" s="22">
        <f t="shared" si="106"/>
        <v>0</v>
      </c>
      <c r="K647" s="22">
        <f t="shared" si="107"/>
        <v>7.5521551600000016</v>
      </c>
      <c r="L647" s="22">
        <f t="shared" si="108"/>
        <v>0</v>
      </c>
      <c r="M647" s="22">
        <f t="shared" si="112"/>
        <v>342.44784483999996</v>
      </c>
      <c r="N647" s="22">
        <f t="shared" si="109"/>
        <v>0</v>
      </c>
    </row>
    <row r="648" spans="1:14" x14ac:dyDescent="0.25">
      <c r="A648" s="1">
        <v>42762.9166666651</v>
      </c>
      <c r="B648">
        <v>40.9</v>
      </c>
      <c r="C648">
        <v>9.7759599999999995</v>
      </c>
      <c r="D648">
        <v>-7.0017200000000003E-3</v>
      </c>
      <c r="E648" s="22">
        <f t="shared" si="110"/>
        <v>9.7759599999999995</v>
      </c>
      <c r="F648" s="22">
        <f t="shared" si="111"/>
        <v>-7.0017200000000003E-3</v>
      </c>
      <c r="G648" s="22">
        <f t="shared" si="103"/>
        <v>9.7689582799999997</v>
      </c>
      <c r="H648" s="22">
        <f t="shared" si="104"/>
        <v>9.8999999999999986</v>
      </c>
      <c r="I648" s="22">
        <f t="shared" si="105"/>
        <v>0.13104171999999892</v>
      </c>
      <c r="J648" s="22">
        <f t="shared" si="106"/>
        <v>0</v>
      </c>
      <c r="K648" s="22">
        <f t="shared" si="107"/>
        <v>7.6831968800000006</v>
      </c>
      <c r="L648" s="22">
        <f t="shared" si="108"/>
        <v>0</v>
      </c>
      <c r="M648" s="22">
        <f t="shared" si="112"/>
        <v>342.31680311999997</v>
      </c>
      <c r="N648" s="22">
        <f t="shared" si="109"/>
        <v>0</v>
      </c>
    </row>
    <row r="649" spans="1:14" x14ac:dyDescent="0.25">
      <c r="A649" s="1">
        <v>42762.958333331764</v>
      </c>
      <c r="B649">
        <v>39.200000000000003</v>
      </c>
      <c r="C649">
        <v>15.0983</v>
      </c>
      <c r="D649">
        <v>-7.0017200000000003E-3</v>
      </c>
      <c r="E649" s="22">
        <f t="shared" si="110"/>
        <v>15.0983</v>
      </c>
      <c r="F649" s="22">
        <f t="shared" si="111"/>
        <v>-7.0017200000000003E-3</v>
      </c>
      <c r="G649" s="22">
        <f t="shared" si="103"/>
        <v>15.09129828</v>
      </c>
      <c r="H649" s="22">
        <f t="shared" si="104"/>
        <v>8.2000000000000028</v>
      </c>
      <c r="I649" s="22">
        <f t="shared" si="105"/>
        <v>0</v>
      </c>
      <c r="J649" s="22">
        <f t="shared" si="106"/>
        <v>6.8912982799999973</v>
      </c>
      <c r="K649" s="22">
        <f t="shared" si="107"/>
        <v>0</v>
      </c>
      <c r="L649" s="22">
        <f t="shared" si="108"/>
        <v>6.8912982799999973</v>
      </c>
      <c r="M649" s="22">
        <f t="shared" si="112"/>
        <v>349.20810139999998</v>
      </c>
      <c r="N649" s="22">
        <f t="shared" si="109"/>
        <v>0</v>
      </c>
    </row>
    <row r="650" spans="1:14" x14ac:dyDescent="0.25">
      <c r="A650" s="1">
        <v>42762.999999998428</v>
      </c>
      <c r="B650">
        <v>36.4</v>
      </c>
      <c r="C650">
        <v>15.0229</v>
      </c>
      <c r="D650">
        <v>-7.0017200000000003E-3</v>
      </c>
      <c r="E650" s="22">
        <f t="shared" si="110"/>
        <v>15.0229</v>
      </c>
      <c r="F650" s="22">
        <f t="shared" si="111"/>
        <v>-7.0017200000000003E-3</v>
      </c>
      <c r="G650" s="22">
        <f t="shared" si="103"/>
        <v>15.01589828</v>
      </c>
      <c r="H650" s="22">
        <f t="shared" si="104"/>
        <v>5.3999999999999986</v>
      </c>
      <c r="I650" s="22">
        <f t="shared" si="105"/>
        <v>0</v>
      </c>
      <c r="J650" s="22">
        <f t="shared" si="106"/>
        <v>9.6158982800000015</v>
      </c>
      <c r="K650" s="22">
        <f t="shared" si="107"/>
        <v>0</v>
      </c>
      <c r="L650" s="22">
        <f t="shared" si="108"/>
        <v>16.507196559999997</v>
      </c>
      <c r="M650" s="22">
        <f t="shared" si="112"/>
        <v>350</v>
      </c>
      <c r="N650" s="22">
        <f t="shared" si="109"/>
        <v>8.8239996799999858</v>
      </c>
    </row>
    <row r="651" spans="1:14" x14ac:dyDescent="0.25">
      <c r="A651" s="1">
        <v>42763.041666665093</v>
      </c>
      <c r="B651">
        <v>34.700000000000003</v>
      </c>
      <c r="C651">
        <v>15.0984</v>
      </c>
      <c r="D651">
        <v>-7.0017200000000003E-3</v>
      </c>
      <c r="E651" s="22">
        <f t="shared" si="110"/>
        <v>15.0984</v>
      </c>
      <c r="F651" s="22">
        <f t="shared" si="111"/>
        <v>-7.0017200000000003E-3</v>
      </c>
      <c r="G651" s="22">
        <f t="shared" si="103"/>
        <v>15.09139828</v>
      </c>
      <c r="H651" s="22">
        <f t="shared" si="104"/>
        <v>3.7000000000000028</v>
      </c>
      <c r="I651" s="22">
        <f t="shared" si="105"/>
        <v>0</v>
      </c>
      <c r="J651" s="22">
        <f t="shared" si="106"/>
        <v>11.391398279999997</v>
      </c>
      <c r="K651" s="22">
        <f t="shared" si="107"/>
        <v>0</v>
      </c>
      <c r="L651" s="22">
        <f t="shared" si="108"/>
        <v>27.898594839999994</v>
      </c>
      <c r="M651" s="22">
        <f t="shared" si="112"/>
        <v>350</v>
      </c>
      <c r="N651" s="22">
        <f t="shared" si="109"/>
        <v>11.391398279999976</v>
      </c>
    </row>
    <row r="652" spans="1:14" x14ac:dyDescent="0.25">
      <c r="A652" s="1">
        <v>42763.083333331757</v>
      </c>
      <c r="B652">
        <v>33.5</v>
      </c>
      <c r="C652">
        <v>15.0984</v>
      </c>
      <c r="D652">
        <v>-7.0017200000000003E-3</v>
      </c>
      <c r="E652" s="22">
        <f t="shared" si="110"/>
        <v>15.0984</v>
      </c>
      <c r="F652" s="22">
        <f t="shared" si="111"/>
        <v>-7.0017200000000003E-3</v>
      </c>
      <c r="G652" s="22">
        <f t="shared" si="103"/>
        <v>15.09139828</v>
      </c>
      <c r="H652" s="22">
        <f t="shared" si="104"/>
        <v>2.5</v>
      </c>
      <c r="I652" s="22">
        <f t="shared" si="105"/>
        <v>0</v>
      </c>
      <c r="J652" s="22">
        <f t="shared" si="106"/>
        <v>12.59139828</v>
      </c>
      <c r="K652" s="22">
        <f t="shared" si="107"/>
        <v>0</v>
      </c>
      <c r="L652" s="22">
        <f t="shared" si="108"/>
        <v>40.489993119999994</v>
      </c>
      <c r="M652" s="22">
        <f t="shared" si="112"/>
        <v>350</v>
      </c>
      <c r="N652" s="22">
        <f t="shared" si="109"/>
        <v>12.591398280000021</v>
      </c>
    </row>
    <row r="653" spans="1:14" x14ac:dyDescent="0.25">
      <c r="A653" s="1">
        <v>42763.124999998421</v>
      </c>
      <c r="B653">
        <v>32.6</v>
      </c>
      <c r="C653">
        <v>15.0984</v>
      </c>
      <c r="D653">
        <v>-7.0017200000000003E-3</v>
      </c>
      <c r="E653" s="22">
        <f t="shared" si="110"/>
        <v>15.0984</v>
      </c>
      <c r="F653" s="22">
        <f t="shared" si="111"/>
        <v>-7.0017200000000003E-3</v>
      </c>
      <c r="G653" s="22">
        <f t="shared" si="103"/>
        <v>15.09139828</v>
      </c>
      <c r="H653" s="22">
        <f t="shared" si="104"/>
        <v>1.6000000000000014</v>
      </c>
      <c r="I653" s="22">
        <f t="shared" si="105"/>
        <v>0</v>
      </c>
      <c r="J653" s="22">
        <f t="shared" si="106"/>
        <v>13.491398279999999</v>
      </c>
      <c r="K653" s="22">
        <f t="shared" si="107"/>
        <v>0</v>
      </c>
      <c r="L653" s="22">
        <f t="shared" si="108"/>
        <v>53.981391399999993</v>
      </c>
      <c r="M653" s="22">
        <f t="shared" si="112"/>
        <v>350</v>
      </c>
      <c r="N653" s="22">
        <f t="shared" si="109"/>
        <v>13.491398279999999</v>
      </c>
    </row>
    <row r="654" spans="1:14" x14ac:dyDescent="0.25">
      <c r="A654" s="1">
        <v>42763.166666665085</v>
      </c>
      <c r="B654">
        <v>32.4</v>
      </c>
      <c r="C654">
        <v>15.0984</v>
      </c>
      <c r="D654">
        <v>-7.0017200000000003E-3</v>
      </c>
      <c r="E654" s="22">
        <f t="shared" si="110"/>
        <v>15.0984</v>
      </c>
      <c r="F654" s="22">
        <f t="shared" si="111"/>
        <v>-7.0017200000000003E-3</v>
      </c>
      <c r="G654" s="22">
        <f t="shared" si="103"/>
        <v>15.09139828</v>
      </c>
      <c r="H654" s="22">
        <f t="shared" si="104"/>
        <v>1.3999999999999986</v>
      </c>
      <c r="I654" s="22">
        <f t="shared" si="105"/>
        <v>0</v>
      </c>
      <c r="J654" s="22">
        <f t="shared" si="106"/>
        <v>13.691398280000001</v>
      </c>
      <c r="K654" s="22">
        <f t="shared" si="107"/>
        <v>0</v>
      </c>
      <c r="L654" s="22">
        <f t="shared" si="108"/>
        <v>67.672789679999994</v>
      </c>
      <c r="M654" s="22">
        <f t="shared" si="112"/>
        <v>350</v>
      </c>
      <c r="N654" s="22">
        <f t="shared" si="109"/>
        <v>13.691398279999987</v>
      </c>
    </row>
    <row r="655" spans="1:14" x14ac:dyDescent="0.25">
      <c r="A655" s="1">
        <v>42763.20833333175</v>
      </c>
      <c r="B655">
        <v>32.4</v>
      </c>
      <c r="C655">
        <v>15.0984</v>
      </c>
      <c r="D655">
        <v>-7.0017200000000003E-3</v>
      </c>
      <c r="E655" s="22">
        <f t="shared" si="110"/>
        <v>15.0984</v>
      </c>
      <c r="F655" s="22">
        <f t="shared" si="111"/>
        <v>-7.0017200000000003E-3</v>
      </c>
      <c r="G655" s="22">
        <f t="shared" si="103"/>
        <v>15.09139828</v>
      </c>
      <c r="H655" s="22">
        <f t="shared" si="104"/>
        <v>1.3999999999999986</v>
      </c>
      <c r="I655" s="22">
        <f t="shared" si="105"/>
        <v>0</v>
      </c>
      <c r="J655" s="22">
        <f t="shared" si="106"/>
        <v>13.691398280000001</v>
      </c>
      <c r="K655" s="22">
        <f t="shared" si="107"/>
        <v>0</v>
      </c>
      <c r="L655" s="22">
        <f t="shared" si="108"/>
        <v>81.364187959999995</v>
      </c>
      <c r="M655" s="22">
        <f t="shared" si="112"/>
        <v>350</v>
      </c>
      <c r="N655" s="22">
        <f t="shared" si="109"/>
        <v>13.691398279999987</v>
      </c>
    </row>
    <row r="656" spans="1:14" x14ac:dyDescent="0.25">
      <c r="A656" s="1">
        <v>42763.249999998414</v>
      </c>
      <c r="B656">
        <v>32.299999999999997</v>
      </c>
      <c r="C656">
        <v>15.0984</v>
      </c>
      <c r="D656">
        <v>-7.0017200000000003E-3</v>
      </c>
      <c r="E656" s="22">
        <f t="shared" si="110"/>
        <v>15.0984</v>
      </c>
      <c r="F656" s="22">
        <f t="shared" si="111"/>
        <v>-7.0017200000000003E-3</v>
      </c>
      <c r="G656" s="22">
        <f t="shared" si="103"/>
        <v>15.09139828</v>
      </c>
      <c r="H656" s="22">
        <f t="shared" si="104"/>
        <v>1.2999999999999972</v>
      </c>
      <c r="I656" s="22">
        <f t="shared" si="105"/>
        <v>0</v>
      </c>
      <c r="J656" s="22">
        <f t="shared" si="106"/>
        <v>13.791398280000003</v>
      </c>
      <c r="K656" s="22">
        <f t="shared" si="107"/>
        <v>0</v>
      </c>
      <c r="L656" s="22">
        <f t="shared" si="108"/>
        <v>95.155586239999991</v>
      </c>
      <c r="M656" s="22">
        <f t="shared" si="112"/>
        <v>350</v>
      </c>
      <c r="N656" s="22">
        <f t="shared" si="109"/>
        <v>13.79139828000001</v>
      </c>
    </row>
    <row r="657" spans="1:14" x14ac:dyDescent="0.25">
      <c r="A657" s="1">
        <v>42763.291666665078</v>
      </c>
      <c r="B657">
        <v>32.9</v>
      </c>
      <c r="C657">
        <v>15.0984</v>
      </c>
      <c r="D657">
        <v>-7.0017200000000003E-3</v>
      </c>
      <c r="E657" s="22">
        <f t="shared" si="110"/>
        <v>15.0984</v>
      </c>
      <c r="F657" s="22">
        <f t="shared" si="111"/>
        <v>-7.0017200000000003E-3</v>
      </c>
      <c r="G657" s="22">
        <f t="shared" si="103"/>
        <v>15.09139828</v>
      </c>
      <c r="H657" s="22">
        <f t="shared" si="104"/>
        <v>1.8999999999999986</v>
      </c>
      <c r="I657" s="22">
        <f t="shared" si="105"/>
        <v>0</v>
      </c>
      <c r="J657" s="22">
        <f t="shared" si="106"/>
        <v>13.191398280000001</v>
      </c>
      <c r="K657" s="22">
        <f t="shared" si="107"/>
        <v>0</v>
      </c>
      <c r="L657" s="22">
        <f t="shared" si="108"/>
        <v>108.34698451999999</v>
      </c>
      <c r="M657" s="22">
        <f t="shared" si="112"/>
        <v>350</v>
      </c>
      <c r="N657" s="22">
        <f t="shared" si="109"/>
        <v>13.191398279999987</v>
      </c>
    </row>
    <row r="658" spans="1:14" x14ac:dyDescent="0.25">
      <c r="A658" s="1">
        <v>42763.333333331742</v>
      </c>
      <c r="B658">
        <v>34.799999999999997</v>
      </c>
      <c r="C658">
        <v>15.0984</v>
      </c>
      <c r="D658">
        <v>1.3312629999999999</v>
      </c>
      <c r="E658" s="22">
        <f t="shared" si="110"/>
        <v>15.0984</v>
      </c>
      <c r="F658" s="22">
        <f t="shared" si="111"/>
        <v>1.3312629999999999</v>
      </c>
      <c r="G658" s="22">
        <f t="shared" si="103"/>
        <v>16.429662999999998</v>
      </c>
      <c r="H658" s="22">
        <f t="shared" si="104"/>
        <v>3.7999999999999972</v>
      </c>
      <c r="I658" s="22">
        <f t="shared" si="105"/>
        <v>0</v>
      </c>
      <c r="J658" s="22">
        <f t="shared" si="106"/>
        <v>12.629663000000001</v>
      </c>
      <c r="K658" s="22">
        <f t="shared" si="107"/>
        <v>0</v>
      </c>
      <c r="L658" s="22">
        <f t="shared" si="108"/>
        <v>120.97664752</v>
      </c>
      <c r="M658" s="22">
        <f t="shared" si="112"/>
        <v>350</v>
      </c>
      <c r="N658" s="22">
        <f t="shared" si="109"/>
        <v>12.629662999999994</v>
      </c>
    </row>
    <row r="659" spans="1:14" x14ac:dyDescent="0.25">
      <c r="A659" s="1">
        <v>42763.374999998407</v>
      </c>
      <c r="B659">
        <v>35.700000000000003</v>
      </c>
      <c r="C659">
        <v>15.0984</v>
      </c>
      <c r="D659">
        <v>9.7954299999999996</v>
      </c>
      <c r="E659" s="22">
        <f t="shared" si="110"/>
        <v>15.0984</v>
      </c>
      <c r="F659" s="22">
        <f t="shared" si="111"/>
        <v>9.7954299999999996</v>
      </c>
      <c r="G659" s="22">
        <f t="shared" si="103"/>
        <v>24.893830000000001</v>
      </c>
      <c r="H659" s="22">
        <f t="shared" si="104"/>
        <v>4.7000000000000028</v>
      </c>
      <c r="I659" s="22">
        <f t="shared" si="105"/>
        <v>0</v>
      </c>
      <c r="J659" s="22">
        <f t="shared" si="106"/>
        <v>20.193829999999998</v>
      </c>
      <c r="K659" s="22">
        <f t="shared" si="107"/>
        <v>0</v>
      </c>
      <c r="L659" s="22">
        <f t="shared" si="108"/>
        <v>141.17047751999999</v>
      </c>
      <c r="M659" s="22">
        <f t="shared" si="112"/>
        <v>350</v>
      </c>
      <c r="N659" s="22">
        <f t="shared" si="109"/>
        <v>20.193829999999991</v>
      </c>
    </row>
    <row r="660" spans="1:14" x14ac:dyDescent="0.25">
      <c r="A660" s="1">
        <v>42763.416666665071</v>
      </c>
      <c r="B660">
        <v>39</v>
      </c>
      <c r="C660">
        <v>15.0984</v>
      </c>
      <c r="D660">
        <v>12.330909999999999</v>
      </c>
      <c r="E660" s="22">
        <f t="shared" si="110"/>
        <v>15.0984</v>
      </c>
      <c r="F660" s="22">
        <f t="shared" si="111"/>
        <v>12.330909999999999</v>
      </c>
      <c r="G660" s="22">
        <f t="shared" si="103"/>
        <v>27.429310000000001</v>
      </c>
      <c r="H660" s="22">
        <f t="shared" si="104"/>
        <v>8</v>
      </c>
      <c r="I660" s="22">
        <f t="shared" si="105"/>
        <v>0</v>
      </c>
      <c r="J660" s="22">
        <f t="shared" si="106"/>
        <v>19.429310000000001</v>
      </c>
      <c r="K660" s="22">
        <f t="shared" si="107"/>
        <v>0</v>
      </c>
      <c r="L660" s="22">
        <f t="shared" si="108"/>
        <v>160.59978752000001</v>
      </c>
      <c r="M660" s="22">
        <f t="shared" si="112"/>
        <v>350</v>
      </c>
      <c r="N660" s="22">
        <f t="shared" si="109"/>
        <v>19.429309999999987</v>
      </c>
    </row>
    <row r="661" spans="1:14" x14ac:dyDescent="0.25">
      <c r="A661" s="1">
        <v>42763.458333331735</v>
      </c>
      <c r="B661">
        <v>41.1</v>
      </c>
      <c r="C661">
        <v>15.0984</v>
      </c>
      <c r="D661">
        <v>15.55908</v>
      </c>
      <c r="E661" s="22">
        <f t="shared" si="110"/>
        <v>15.0984</v>
      </c>
      <c r="F661" s="22">
        <f t="shared" si="111"/>
        <v>15.55908</v>
      </c>
      <c r="G661" s="22">
        <f t="shared" si="103"/>
        <v>30.65748</v>
      </c>
      <c r="H661" s="22">
        <f t="shared" si="104"/>
        <v>10.100000000000001</v>
      </c>
      <c r="I661" s="22">
        <f t="shared" si="105"/>
        <v>0</v>
      </c>
      <c r="J661" s="22">
        <f t="shared" si="106"/>
        <v>20.557479999999998</v>
      </c>
      <c r="K661" s="22">
        <f t="shared" si="107"/>
        <v>0</v>
      </c>
      <c r="L661" s="22">
        <f t="shared" si="108"/>
        <v>181.15726752</v>
      </c>
      <c r="M661" s="22">
        <f t="shared" si="112"/>
        <v>350</v>
      </c>
      <c r="N661" s="22">
        <f t="shared" si="109"/>
        <v>20.557479999999998</v>
      </c>
    </row>
    <row r="662" spans="1:14" x14ac:dyDescent="0.25">
      <c r="A662" s="1">
        <v>42763.499999998399</v>
      </c>
      <c r="B662">
        <v>41.7</v>
      </c>
      <c r="C662">
        <v>15.0984</v>
      </c>
      <c r="D662">
        <v>18.461639999999999</v>
      </c>
      <c r="E662" s="22">
        <f t="shared" si="110"/>
        <v>15.0984</v>
      </c>
      <c r="F662" s="22">
        <f t="shared" si="111"/>
        <v>18.461639999999999</v>
      </c>
      <c r="G662" s="22">
        <f t="shared" si="103"/>
        <v>33.560040000000001</v>
      </c>
      <c r="H662" s="22">
        <f t="shared" si="104"/>
        <v>10.700000000000003</v>
      </c>
      <c r="I662" s="22">
        <f t="shared" si="105"/>
        <v>0</v>
      </c>
      <c r="J662" s="22">
        <f t="shared" si="106"/>
        <v>22.860039999999998</v>
      </c>
      <c r="K662" s="22">
        <f t="shared" si="107"/>
        <v>0</v>
      </c>
      <c r="L662" s="22">
        <f t="shared" si="108"/>
        <v>204.01730752</v>
      </c>
      <c r="M662" s="22">
        <f t="shared" si="112"/>
        <v>350</v>
      </c>
      <c r="N662" s="22">
        <f t="shared" si="109"/>
        <v>22.860040000000026</v>
      </c>
    </row>
    <row r="663" spans="1:14" x14ac:dyDescent="0.25">
      <c r="A663" s="1">
        <v>42763.541666665064</v>
      </c>
      <c r="B663">
        <v>42.5</v>
      </c>
      <c r="C663">
        <v>15.0984</v>
      </c>
      <c r="D663">
        <v>17.546119999999998</v>
      </c>
      <c r="E663" s="22">
        <f t="shared" si="110"/>
        <v>15.0984</v>
      </c>
      <c r="F663" s="22">
        <f t="shared" si="111"/>
        <v>17.546119999999998</v>
      </c>
      <c r="G663" s="22">
        <f t="shared" si="103"/>
        <v>32.64452</v>
      </c>
      <c r="H663" s="22">
        <f t="shared" si="104"/>
        <v>11.5</v>
      </c>
      <c r="I663" s="22">
        <f t="shared" si="105"/>
        <v>0</v>
      </c>
      <c r="J663" s="22">
        <f t="shared" si="106"/>
        <v>21.14452</v>
      </c>
      <c r="K663" s="22">
        <f t="shared" si="107"/>
        <v>0</v>
      </c>
      <c r="L663" s="22">
        <f t="shared" si="108"/>
        <v>225.16182752</v>
      </c>
      <c r="M663" s="22">
        <f t="shared" si="112"/>
        <v>350</v>
      </c>
      <c r="N663" s="22">
        <f t="shared" si="109"/>
        <v>21.14452</v>
      </c>
    </row>
    <row r="664" spans="1:14" x14ac:dyDescent="0.25">
      <c r="A664" s="1">
        <v>42763.583333331728</v>
      </c>
      <c r="B664">
        <v>42.8</v>
      </c>
      <c r="C664">
        <v>15.0984</v>
      </c>
      <c r="D664">
        <v>21.895289999999999</v>
      </c>
      <c r="E664" s="22">
        <f t="shared" si="110"/>
        <v>15.0984</v>
      </c>
      <c r="F664" s="22">
        <f t="shared" si="111"/>
        <v>21.895289999999999</v>
      </c>
      <c r="G664" s="22">
        <f t="shared" si="103"/>
        <v>36.993690000000001</v>
      </c>
      <c r="H664" s="22">
        <f t="shared" si="104"/>
        <v>11.799999999999997</v>
      </c>
      <c r="I664" s="22">
        <f t="shared" si="105"/>
        <v>0</v>
      </c>
      <c r="J664" s="22">
        <f t="shared" si="106"/>
        <v>25.193690000000004</v>
      </c>
      <c r="K664" s="22">
        <f t="shared" si="107"/>
        <v>0</v>
      </c>
      <c r="L664" s="22">
        <f t="shared" si="108"/>
        <v>250.35551752000001</v>
      </c>
      <c r="M664" s="22">
        <f t="shared" si="112"/>
        <v>350</v>
      </c>
      <c r="N664" s="22">
        <f t="shared" si="109"/>
        <v>25.193690000000004</v>
      </c>
    </row>
    <row r="665" spans="1:14" x14ac:dyDescent="0.25">
      <c r="A665" s="1">
        <v>42763.624999998392</v>
      </c>
      <c r="B665">
        <v>43.5</v>
      </c>
      <c r="C665">
        <v>15.0984</v>
      </c>
      <c r="D665">
        <v>19.531610000000001</v>
      </c>
      <c r="E665" s="22">
        <f t="shared" si="110"/>
        <v>15.0984</v>
      </c>
      <c r="F665" s="22">
        <f t="shared" si="111"/>
        <v>19.531610000000001</v>
      </c>
      <c r="G665" s="22">
        <f t="shared" si="103"/>
        <v>34.630009999999999</v>
      </c>
      <c r="H665" s="22">
        <f t="shared" si="104"/>
        <v>12.5</v>
      </c>
      <c r="I665" s="22">
        <f t="shared" si="105"/>
        <v>0</v>
      </c>
      <c r="J665" s="22">
        <f t="shared" si="106"/>
        <v>22.130009999999999</v>
      </c>
      <c r="K665" s="22">
        <f t="shared" si="107"/>
        <v>0</v>
      </c>
      <c r="L665" s="22">
        <f t="shared" si="108"/>
        <v>272.48552752000001</v>
      </c>
      <c r="M665" s="22">
        <f t="shared" si="112"/>
        <v>350</v>
      </c>
      <c r="N665" s="22">
        <f t="shared" si="109"/>
        <v>22.13000999999997</v>
      </c>
    </row>
    <row r="666" spans="1:14" x14ac:dyDescent="0.25">
      <c r="A666" s="1">
        <v>42763.666666665056</v>
      </c>
      <c r="B666">
        <v>43.1</v>
      </c>
      <c r="C666">
        <v>15.0984</v>
      </c>
      <c r="D666">
        <v>15.61936</v>
      </c>
      <c r="E666" s="22">
        <f t="shared" si="110"/>
        <v>15.0984</v>
      </c>
      <c r="F666" s="22">
        <f t="shared" si="111"/>
        <v>15.61936</v>
      </c>
      <c r="G666" s="22">
        <f t="shared" si="103"/>
        <v>30.717759999999998</v>
      </c>
      <c r="H666" s="22">
        <f t="shared" si="104"/>
        <v>12.100000000000001</v>
      </c>
      <c r="I666" s="22">
        <f t="shared" si="105"/>
        <v>0</v>
      </c>
      <c r="J666" s="22">
        <f t="shared" si="106"/>
        <v>18.617759999999997</v>
      </c>
      <c r="K666" s="22">
        <f t="shared" si="107"/>
        <v>0</v>
      </c>
      <c r="L666" s="22">
        <f t="shared" si="108"/>
        <v>291.10328751999998</v>
      </c>
      <c r="M666" s="22">
        <f t="shared" si="112"/>
        <v>350</v>
      </c>
      <c r="N666" s="22">
        <f t="shared" si="109"/>
        <v>18.617759999999976</v>
      </c>
    </row>
    <row r="667" spans="1:14" x14ac:dyDescent="0.25">
      <c r="A667" s="1">
        <v>42763.70833333172</v>
      </c>
      <c r="B667">
        <v>42</v>
      </c>
      <c r="C667">
        <v>15.0984</v>
      </c>
      <c r="D667">
        <v>9.9572099999999999</v>
      </c>
      <c r="E667" s="22">
        <f t="shared" si="110"/>
        <v>15.0984</v>
      </c>
      <c r="F667" s="22">
        <f t="shared" si="111"/>
        <v>9.9572099999999999</v>
      </c>
      <c r="G667" s="22">
        <f t="shared" si="103"/>
        <v>25.055610000000001</v>
      </c>
      <c r="H667" s="22">
        <f t="shared" si="104"/>
        <v>11</v>
      </c>
      <c r="I667" s="22">
        <f t="shared" si="105"/>
        <v>0</v>
      </c>
      <c r="J667" s="22">
        <f t="shared" si="106"/>
        <v>14.055610000000001</v>
      </c>
      <c r="K667" s="22">
        <f t="shared" si="107"/>
        <v>0</v>
      </c>
      <c r="L667" s="22">
        <f t="shared" si="108"/>
        <v>305.15889751999998</v>
      </c>
      <c r="M667" s="22">
        <f t="shared" si="112"/>
        <v>350</v>
      </c>
      <c r="N667" s="22">
        <f t="shared" si="109"/>
        <v>14.055610000000001</v>
      </c>
    </row>
    <row r="668" spans="1:14" x14ac:dyDescent="0.25">
      <c r="A668" s="1">
        <v>42763.749999998385</v>
      </c>
      <c r="B668">
        <v>43.1</v>
      </c>
      <c r="C668">
        <v>15.0116</v>
      </c>
      <c r="D668">
        <v>3.1209700000000002</v>
      </c>
      <c r="E668" s="22">
        <f t="shared" si="110"/>
        <v>15.0116</v>
      </c>
      <c r="F668" s="22">
        <f t="shared" si="111"/>
        <v>3.1209700000000002</v>
      </c>
      <c r="G668" s="22">
        <f t="shared" si="103"/>
        <v>18.132570000000001</v>
      </c>
      <c r="H668" s="22">
        <f t="shared" si="104"/>
        <v>12.100000000000001</v>
      </c>
      <c r="I668" s="22">
        <f t="shared" si="105"/>
        <v>0</v>
      </c>
      <c r="J668" s="22">
        <f t="shared" si="106"/>
        <v>6.0325699999999998</v>
      </c>
      <c r="K668" s="22">
        <f t="shared" si="107"/>
        <v>0</v>
      </c>
      <c r="L668" s="22">
        <f t="shared" si="108"/>
        <v>311.19146752</v>
      </c>
      <c r="M668" s="22">
        <f t="shared" si="112"/>
        <v>350</v>
      </c>
      <c r="N668" s="22">
        <f t="shared" si="109"/>
        <v>6.0325700000000211</v>
      </c>
    </row>
    <row r="669" spans="1:14" x14ac:dyDescent="0.25">
      <c r="A669" s="1">
        <v>42763.791666665049</v>
      </c>
      <c r="B669">
        <v>43.4</v>
      </c>
      <c r="C669">
        <v>15.0984</v>
      </c>
      <c r="D669">
        <v>-7.0017200000000003E-3</v>
      </c>
      <c r="E669" s="22">
        <f t="shared" si="110"/>
        <v>15.0984</v>
      </c>
      <c r="F669" s="22">
        <f t="shared" si="111"/>
        <v>-7.0017200000000003E-3</v>
      </c>
      <c r="G669" s="22">
        <f t="shared" si="103"/>
        <v>15.09139828</v>
      </c>
      <c r="H669" s="22">
        <f t="shared" si="104"/>
        <v>12.399999999999999</v>
      </c>
      <c r="I669" s="22">
        <f t="shared" si="105"/>
        <v>0</v>
      </c>
      <c r="J669" s="22">
        <f t="shared" si="106"/>
        <v>2.6913982800000014</v>
      </c>
      <c r="K669" s="22">
        <f t="shared" si="107"/>
        <v>0</v>
      </c>
      <c r="L669" s="22">
        <f t="shared" si="108"/>
        <v>313.88286579999999</v>
      </c>
      <c r="M669" s="22">
        <f t="shared" si="112"/>
        <v>350</v>
      </c>
      <c r="N669" s="22">
        <f t="shared" si="109"/>
        <v>2.6913982799999872</v>
      </c>
    </row>
    <row r="670" spans="1:14" x14ac:dyDescent="0.25">
      <c r="A670" s="1">
        <v>42763.833333331713</v>
      </c>
      <c r="B670">
        <v>44.2</v>
      </c>
      <c r="C670">
        <v>14.398100000000001</v>
      </c>
      <c r="D670">
        <v>-7.0017200000000003E-3</v>
      </c>
      <c r="E670" s="22">
        <f t="shared" si="110"/>
        <v>14.398100000000001</v>
      </c>
      <c r="F670" s="22">
        <f t="shared" si="111"/>
        <v>-7.0017200000000003E-3</v>
      </c>
      <c r="G670" s="22">
        <f t="shared" si="103"/>
        <v>14.391098280000001</v>
      </c>
      <c r="H670" s="22">
        <f t="shared" si="104"/>
        <v>13.200000000000003</v>
      </c>
      <c r="I670" s="22">
        <f t="shared" si="105"/>
        <v>0</v>
      </c>
      <c r="J670" s="22">
        <f t="shared" si="106"/>
        <v>1.1910982799999985</v>
      </c>
      <c r="K670" s="22">
        <f t="shared" si="107"/>
        <v>0</v>
      </c>
      <c r="L670" s="22">
        <f t="shared" si="108"/>
        <v>315.07396408</v>
      </c>
      <c r="M670" s="22">
        <f t="shared" si="112"/>
        <v>350</v>
      </c>
      <c r="N670" s="22">
        <f t="shared" si="109"/>
        <v>1.1910982800000056</v>
      </c>
    </row>
    <row r="671" spans="1:14" x14ac:dyDescent="0.25">
      <c r="A671" s="1">
        <v>42763.874999998377</v>
      </c>
      <c r="B671">
        <v>43.5</v>
      </c>
      <c r="C671">
        <v>13.5261</v>
      </c>
      <c r="D671">
        <v>-7.0017200000000003E-3</v>
      </c>
      <c r="E671" s="22">
        <f t="shared" si="110"/>
        <v>13.5261</v>
      </c>
      <c r="F671" s="22">
        <f t="shared" si="111"/>
        <v>-7.0017200000000003E-3</v>
      </c>
      <c r="G671" s="22">
        <f t="shared" si="103"/>
        <v>13.51909828</v>
      </c>
      <c r="H671" s="22">
        <f t="shared" si="104"/>
        <v>12.5</v>
      </c>
      <c r="I671" s="22">
        <f t="shared" si="105"/>
        <v>0</v>
      </c>
      <c r="J671" s="22">
        <f t="shared" si="106"/>
        <v>1.0190982799999997</v>
      </c>
      <c r="K671" s="22">
        <f t="shared" si="107"/>
        <v>0</v>
      </c>
      <c r="L671" s="22">
        <f t="shared" si="108"/>
        <v>316.09306235999998</v>
      </c>
      <c r="M671" s="22">
        <f t="shared" si="112"/>
        <v>350</v>
      </c>
      <c r="N671" s="22">
        <f t="shared" si="109"/>
        <v>1.0190982799999802</v>
      </c>
    </row>
    <row r="672" spans="1:14" x14ac:dyDescent="0.25">
      <c r="A672" s="1">
        <v>42763.916666665042</v>
      </c>
      <c r="B672">
        <v>41.1</v>
      </c>
      <c r="C672">
        <v>15.0984</v>
      </c>
      <c r="D672">
        <v>-7.0017200000000003E-3</v>
      </c>
      <c r="E672" s="22">
        <f t="shared" si="110"/>
        <v>15.0984</v>
      </c>
      <c r="F672" s="22">
        <f t="shared" si="111"/>
        <v>-7.0017200000000003E-3</v>
      </c>
      <c r="G672" s="22">
        <f t="shared" si="103"/>
        <v>15.09139828</v>
      </c>
      <c r="H672" s="22">
        <f t="shared" si="104"/>
        <v>10.100000000000001</v>
      </c>
      <c r="I672" s="22">
        <f t="shared" si="105"/>
        <v>0</v>
      </c>
      <c r="J672" s="22">
        <f t="shared" si="106"/>
        <v>4.9913982799999985</v>
      </c>
      <c r="K672" s="22">
        <f t="shared" si="107"/>
        <v>0</v>
      </c>
      <c r="L672" s="22">
        <f t="shared" si="108"/>
        <v>321.08446063999997</v>
      </c>
      <c r="M672" s="22">
        <f t="shared" si="112"/>
        <v>350</v>
      </c>
      <c r="N672" s="22">
        <f t="shared" si="109"/>
        <v>4.9913982799999985</v>
      </c>
    </row>
    <row r="673" spans="1:14" x14ac:dyDescent="0.25">
      <c r="A673" s="1">
        <v>42763.958333331706</v>
      </c>
      <c r="B673">
        <v>40.6</v>
      </c>
      <c r="C673">
        <v>13.876799999999999</v>
      </c>
      <c r="D673">
        <v>-7.0017200000000003E-3</v>
      </c>
      <c r="E673" s="22">
        <f t="shared" si="110"/>
        <v>13.876799999999999</v>
      </c>
      <c r="F673" s="22">
        <f t="shared" si="111"/>
        <v>-7.0017200000000003E-3</v>
      </c>
      <c r="G673" s="22">
        <f t="shared" si="103"/>
        <v>13.869798279999999</v>
      </c>
      <c r="H673" s="22">
        <f t="shared" si="104"/>
        <v>9.6000000000000014</v>
      </c>
      <c r="I673" s="22">
        <f t="shared" si="105"/>
        <v>0</v>
      </c>
      <c r="J673" s="22">
        <f t="shared" si="106"/>
        <v>4.2697982799999981</v>
      </c>
      <c r="K673" s="22">
        <f t="shared" si="107"/>
        <v>0</v>
      </c>
      <c r="L673" s="22">
        <f t="shared" si="108"/>
        <v>325.35425891999995</v>
      </c>
      <c r="M673" s="22">
        <f t="shared" si="112"/>
        <v>350</v>
      </c>
      <c r="N673" s="22">
        <f t="shared" si="109"/>
        <v>4.269798279999975</v>
      </c>
    </row>
    <row r="674" spans="1:14" x14ac:dyDescent="0.25">
      <c r="A674" s="1">
        <v>42763.99999999837</v>
      </c>
      <c r="B674">
        <v>37.700000000000003</v>
      </c>
      <c r="C674">
        <v>14.132700000000002</v>
      </c>
      <c r="D674">
        <v>-7.0017200000000003E-3</v>
      </c>
      <c r="E674" s="22">
        <f t="shared" si="110"/>
        <v>14.132700000000002</v>
      </c>
      <c r="F674" s="22">
        <f t="shared" si="111"/>
        <v>-7.0017200000000003E-3</v>
      </c>
      <c r="G674" s="22">
        <f t="shared" si="103"/>
        <v>14.125698280000002</v>
      </c>
      <c r="H674" s="22">
        <f t="shared" si="104"/>
        <v>6.7000000000000028</v>
      </c>
      <c r="I674" s="22">
        <f t="shared" si="105"/>
        <v>0</v>
      </c>
      <c r="J674" s="22">
        <f t="shared" si="106"/>
        <v>7.4256982799999989</v>
      </c>
      <c r="K674" s="22">
        <f t="shared" si="107"/>
        <v>0</v>
      </c>
      <c r="L674" s="22">
        <f t="shared" si="108"/>
        <v>332.77995719999996</v>
      </c>
      <c r="M674" s="22">
        <f t="shared" si="112"/>
        <v>350</v>
      </c>
      <c r="N674" s="22">
        <f t="shared" si="109"/>
        <v>7.425698280000006</v>
      </c>
    </row>
    <row r="675" spans="1:14" x14ac:dyDescent="0.25">
      <c r="A675" s="1">
        <v>42764.041666665034</v>
      </c>
      <c r="B675">
        <v>34.9</v>
      </c>
      <c r="C675">
        <v>15.0984</v>
      </c>
      <c r="D675">
        <v>-7.0017200000000003E-3</v>
      </c>
      <c r="E675" s="22">
        <f t="shared" si="110"/>
        <v>15.0984</v>
      </c>
      <c r="F675" s="22">
        <f t="shared" si="111"/>
        <v>-7.0017200000000003E-3</v>
      </c>
      <c r="G675" s="22">
        <f t="shared" si="103"/>
        <v>15.09139828</v>
      </c>
      <c r="H675" s="22">
        <f t="shared" si="104"/>
        <v>3.8999999999999986</v>
      </c>
      <c r="I675" s="22">
        <f t="shared" si="105"/>
        <v>0</v>
      </c>
      <c r="J675" s="22">
        <f t="shared" si="106"/>
        <v>11.191398280000001</v>
      </c>
      <c r="K675" s="22">
        <f t="shared" si="107"/>
        <v>0</v>
      </c>
      <c r="L675" s="22">
        <f t="shared" si="108"/>
        <v>343.97135547999994</v>
      </c>
      <c r="M675" s="22">
        <f t="shared" si="112"/>
        <v>350</v>
      </c>
      <c r="N675" s="22">
        <f t="shared" si="109"/>
        <v>11.191398279999987</v>
      </c>
    </row>
    <row r="676" spans="1:14" x14ac:dyDescent="0.25">
      <c r="A676" s="1">
        <v>42764.083333331699</v>
      </c>
      <c r="B676">
        <v>34</v>
      </c>
      <c r="C676">
        <v>14.338100000000001</v>
      </c>
      <c r="D676">
        <v>-7.0017200000000003E-3</v>
      </c>
      <c r="E676" s="22">
        <f t="shared" si="110"/>
        <v>14.338100000000001</v>
      </c>
      <c r="F676" s="22">
        <f t="shared" si="111"/>
        <v>-7.0017200000000003E-3</v>
      </c>
      <c r="G676" s="22">
        <f t="shared" si="103"/>
        <v>14.331098280000001</v>
      </c>
      <c r="H676" s="22">
        <f t="shared" si="104"/>
        <v>3</v>
      </c>
      <c r="I676" s="22">
        <f t="shared" si="105"/>
        <v>0</v>
      </c>
      <c r="J676" s="22">
        <f t="shared" si="106"/>
        <v>11.331098280000001</v>
      </c>
      <c r="K676" s="22">
        <f t="shared" si="107"/>
        <v>0</v>
      </c>
      <c r="L676" s="22">
        <f t="shared" si="108"/>
        <v>355.30245375999993</v>
      </c>
      <c r="M676" s="22">
        <f t="shared" si="112"/>
        <v>350</v>
      </c>
      <c r="N676" s="22">
        <f t="shared" si="109"/>
        <v>11.331098279999992</v>
      </c>
    </row>
    <row r="677" spans="1:14" x14ac:dyDescent="0.25">
      <c r="A677" s="1">
        <v>42764.124999998363</v>
      </c>
      <c r="B677">
        <v>32.6</v>
      </c>
      <c r="C677">
        <v>13.956799999999999</v>
      </c>
      <c r="D677">
        <v>-7.0017200000000003E-3</v>
      </c>
      <c r="E677" s="22">
        <f t="shared" si="110"/>
        <v>13.956799999999999</v>
      </c>
      <c r="F677" s="22">
        <f t="shared" si="111"/>
        <v>-7.0017200000000003E-3</v>
      </c>
      <c r="G677" s="22">
        <f t="shared" si="103"/>
        <v>13.94979828</v>
      </c>
      <c r="H677" s="22">
        <f t="shared" si="104"/>
        <v>1.6000000000000014</v>
      </c>
      <c r="I677" s="22">
        <f t="shared" si="105"/>
        <v>0</v>
      </c>
      <c r="J677" s="22">
        <f t="shared" si="106"/>
        <v>12.349798279999998</v>
      </c>
      <c r="K677" s="22">
        <f t="shared" si="107"/>
        <v>0</v>
      </c>
      <c r="L677" s="22">
        <f t="shared" si="108"/>
        <v>367.65225203999995</v>
      </c>
      <c r="M677" s="22">
        <f t="shared" si="112"/>
        <v>350</v>
      </c>
      <c r="N677" s="22">
        <f t="shared" si="109"/>
        <v>12.349798280000016</v>
      </c>
    </row>
    <row r="678" spans="1:14" x14ac:dyDescent="0.25">
      <c r="A678" s="1">
        <v>42764.166666665027</v>
      </c>
      <c r="B678">
        <v>32.299999999999997</v>
      </c>
      <c r="C678">
        <v>15.0984</v>
      </c>
      <c r="D678">
        <v>-7.0017200000000003E-3</v>
      </c>
      <c r="E678" s="22">
        <f t="shared" si="110"/>
        <v>15.0984</v>
      </c>
      <c r="F678" s="22">
        <f t="shared" si="111"/>
        <v>-7.0017200000000003E-3</v>
      </c>
      <c r="G678" s="22">
        <f t="shared" si="103"/>
        <v>15.09139828</v>
      </c>
      <c r="H678" s="22">
        <f t="shared" si="104"/>
        <v>1.2999999999999972</v>
      </c>
      <c r="I678" s="22">
        <f t="shared" si="105"/>
        <v>0</v>
      </c>
      <c r="J678" s="22">
        <f t="shared" si="106"/>
        <v>13.791398280000003</v>
      </c>
      <c r="K678" s="22">
        <f t="shared" si="107"/>
        <v>0</v>
      </c>
      <c r="L678" s="22">
        <f t="shared" si="108"/>
        <v>381.44365031999996</v>
      </c>
      <c r="M678" s="22">
        <f t="shared" si="112"/>
        <v>350</v>
      </c>
      <c r="N678" s="22">
        <f t="shared" si="109"/>
        <v>13.79139828000001</v>
      </c>
    </row>
    <row r="679" spans="1:14" x14ac:dyDescent="0.25">
      <c r="A679" s="1">
        <v>42764.208333331691</v>
      </c>
      <c r="B679">
        <v>31.6</v>
      </c>
      <c r="C679">
        <v>10.4442</v>
      </c>
      <c r="D679">
        <v>-7.0017200000000003E-3</v>
      </c>
      <c r="E679" s="22">
        <f t="shared" si="110"/>
        <v>10.4442</v>
      </c>
      <c r="F679" s="22">
        <f t="shared" si="111"/>
        <v>-7.0017200000000003E-3</v>
      </c>
      <c r="G679" s="22">
        <f t="shared" si="103"/>
        <v>10.43719828</v>
      </c>
      <c r="H679" s="22">
        <f t="shared" si="104"/>
        <v>0.60000000000000142</v>
      </c>
      <c r="I679" s="22">
        <f t="shared" si="105"/>
        <v>0</v>
      </c>
      <c r="J679" s="22">
        <f t="shared" si="106"/>
        <v>9.8371982799999991</v>
      </c>
      <c r="K679" s="22">
        <f t="shared" si="107"/>
        <v>0</v>
      </c>
      <c r="L679" s="22">
        <f t="shared" si="108"/>
        <v>391.28084859999996</v>
      </c>
      <c r="M679" s="22">
        <f t="shared" si="112"/>
        <v>350</v>
      </c>
      <c r="N679" s="22">
        <f t="shared" si="109"/>
        <v>9.8371982799999955</v>
      </c>
    </row>
    <row r="680" spans="1:14" x14ac:dyDescent="0.25">
      <c r="A680" s="1">
        <v>42764.249999998356</v>
      </c>
      <c r="B680">
        <v>31.5</v>
      </c>
      <c r="C680">
        <v>11.959899999999999</v>
      </c>
      <c r="D680">
        <v>-7.0017200000000003E-3</v>
      </c>
      <c r="E680" s="22">
        <f t="shared" si="110"/>
        <v>11.959899999999999</v>
      </c>
      <c r="F680" s="22">
        <f t="shared" si="111"/>
        <v>-7.0017200000000003E-3</v>
      </c>
      <c r="G680" s="22">
        <f t="shared" si="103"/>
        <v>11.952898279999999</v>
      </c>
      <c r="H680" s="22">
        <f t="shared" si="104"/>
        <v>0.5</v>
      </c>
      <c r="I680" s="22">
        <f t="shared" si="105"/>
        <v>0</v>
      </c>
      <c r="J680" s="22">
        <f t="shared" si="106"/>
        <v>11.452898279999999</v>
      </c>
      <c r="K680" s="22">
        <f t="shared" si="107"/>
        <v>0</v>
      </c>
      <c r="L680" s="22">
        <f t="shared" si="108"/>
        <v>402.73374687999996</v>
      </c>
      <c r="M680" s="22">
        <f t="shared" si="112"/>
        <v>350</v>
      </c>
      <c r="N680" s="22">
        <f t="shared" si="109"/>
        <v>11.452898279999999</v>
      </c>
    </row>
    <row r="681" spans="1:14" x14ac:dyDescent="0.25">
      <c r="A681" s="1">
        <v>42764.29166666502</v>
      </c>
      <c r="B681">
        <v>32.799999999999997</v>
      </c>
      <c r="C681">
        <v>9.9164699999999986</v>
      </c>
      <c r="D681">
        <v>-7.0017200000000003E-3</v>
      </c>
      <c r="E681" s="22">
        <f t="shared" si="110"/>
        <v>9.9164699999999986</v>
      </c>
      <c r="F681" s="22">
        <f t="shared" si="111"/>
        <v>-7.0017200000000003E-3</v>
      </c>
      <c r="G681" s="22">
        <f t="shared" si="103"/>
        <v>9.9094682799999987</v>
      </c>
      <c r="H681" s="22">
        <f t="shared" si="104"/>
        <v>1.7999999999999972</v>
      </c>
      <c r="I681" s="22">
        <f t="shared" si="105"/>
        <v>0</v>
      </c>
      <c r="J681" s="22">
        <f t="shared" si="106"/>
        <v>8.1094682800000015</v>
      </c>
      <c r="K681" s="22">
        <f t="shared" si="107"/>
        <v>0</v>
      </c>
      <c r="L681" s="22">
        <f t="shared" si="108"/>
        <v>410.84321515999994</v>
      </c>
      <c r="M681" s="22">
        <f t="shared" si="112"/>
        <v>350</v>
      </c>
      <c r="N681" s="22">
        <f t="shared" si="109"/>
        <v>8.1094682799999873</v>
      </c>
    </row>
    <row r="682" spans="1:14" x14ac:dyDescent="0.25">
      <c r="A682" s="1">
        <v>42764.333333331684</v>
      </c>
      <c r="B682">
        <v>34</v>
      </c>
      <c r="C682">
        <v>10.610299999999999</v>
      </c>
      <c r="D682">
        <v>2.7482919999999997</v>
      </c>
      <c r="E682" s="22">
        <f t="shared" si="110"/>
        <v>10.610299999999999</v>
      </c>
      <c r="F682" s="22">
        <f t="shared" si="111"/>
        <v>2.7482919999999997</v>
      </c>
      <c r="G682" s="22">
        <f t="shared" ref="G682:G745" si="113">(E682+F682)</f>
        <v>13.358591999999998</v>
      </c>
      <c r="H682" s="22">
        <f t="shared" ref="H682:H745" si="114">B682-$S$4</f>
        <v>3</v>
      </c>
      <c r="I682" s="22">
        <f t="shared" ref="I682:I745" si="115">IF((H682-G682)&gt;0, (H682-G682), (0))</f>
        <v>0</v>
      </c>
      <c r="J682" s="22">
        <f t="shared" ref="J682:J745" si="116">IF(I682=0, G682-H682,0)</f>
        <v>10.358591999999998</v>
      </c>
      <c r="K682" s="22">
        <f t="shared" ref="K682:K745" si="117">IF(I682&gt;0, K681+I682, 0)</f>
        <v>0</v>
      </c>
      <c r="L682" s="22">
        <f t="shared" ref="L682:L745" si="118">IF(J682&gt;0,L681+J682, 0)</f>
        <v>421.20180715999993</v>
      </c>
      <c r="M682" s="22">
        <f t="shared" si="112"/>
        <v>350</v>
      </c>
      <c r="N682" s="22">
        <f t="shared" ref="N682:N745" si="119">(M681-I682+J682)-M682</f>
        <v>10.358591999999987</v>
      </c>
    </row>
    <row r="683" spans="1:14" x14ac:dyDescent="0.25">
      <c r="A683" s="1">
        <v>42764.374999998348</v>
      </c>
      <c r="B683">
        <v>36.5</v>
      </c>
      <c r="C683">
        <v>9.6997599999999995</v>
      </c>
      <c r="D683">
        <v>9.5499599999999987</v>
      </c>
      <c r="E683" s="22">
        <f t="shared" si="110"/>
        <v>9.6997599999999995</v>
      </c>
      <c r="F683" s="22">
        <f t="shared" si="111"/>
        <v>9.5499599999999987</v>
      </c>
      <c r="G683" s="22">
        <f t="shared" si="113"/>
        <v>19.249719999999996</v>
      </c>
      <c r="H683" s="22">
        <f t="shared" si="114"/>
        <v>5.5</v>
      </c>
      <c r="I683" s="22">
        <f t="shared" si="115"/>
        <v>0</v>
      </c>
      <c r="J683" s="22">
        <f t="shared" si="116"/>
        <v>13.749719999999996</v>
      </c>
      <c r="K683" s="22">
        <f t="shared" si="117"/>
        <v>0</v>
      </c>
      <c r="L683" s="22">
        <f t="shared" si="118"/>
        <v>434.95152715999996</v>
      </c>
      <c r="M683" s="22">
        <f t="shared" si="112"/>
        <v>350</v>
      </c>
      <c r="N683" s="22">
        <f t="shared" si="119"/>
        <v>13.749720000000025</v>
      </c>
    </row>
    <row r="684" spans="1:14" x14ac:dyDescent="0.25">
      <c r="A684" s="1">
        <v>42764.416666665013</v>
      </c>
      <c r="B684">
        <v>38.9</v>
      </c>
      <c r="C684">
        <v>7.5485600000000002</v>
      </c>
      <c r="D684">
        <v>15.253950000000001</v>
      </c>
      <c r="E684" s="22">
        <f t="shared" si="110"/>
        <v>7.5485600000000002</v>
      </c>
      <c r="F684" s="22">
        <f t="shared" si="111"/>
        <v>15.253950000000001</v>
      </c>
      <c r="G684" s="22">
        <f t="shared" si="113"/>
        <v>22.802510000000002</v>
      </c>
      <c r="H684" s="22">
        <f t="shared" si="114"/>
        <v>7.8999999999999986</v>
      </c>
      <c r="I684" s="22">
        <f t="shared" si="115"/>
        <v>0</v>
      </c>
      <c r="J684" s="22">
        <f t="shared" si="116"/>
        <v>14.902510000000003</v>
      </c>
      <c r="K684" s="22">
        <f t="shared" si="117"/>
        <v>0</v>
      </c>
      <c r="L684" s="22">
        <f t="shared" si="118"/>
        <v>449.85403715999996</v>
      </c>
      <c r="M684" s="22">
        <f t="shared" si="112"/>
        <v>350</v>
      </c>
      <c r="N684" s="22">
        <f t="shared" si="119"/>
        <v>14.902510000000007</v>
      </c>
    </row>
    <row r="685" spans="1:14" x14ac:dyDescent="0.25">
      <c r="A685" s="1">
        <v>42764.458333331677</v>
      </c>
      <c r="B685">
        <v>39.4</v>
      </c>
      <c r="C685">
        <v>10.668799999999999</v>
      </c>
      <c r="D685">
        <v>19.261900000000001</v>
      </c>
      <c r="E685" s="22">
        <f t="shared" si="110"/>
        <v>10.668799999999999</v>
      </c>
      <c r="F685" s="22">
        <f t="shared" si="111"/>
        <v>19.261900000000001</v>
      </c>
      <c r="G685" s="22">
        <f t="shared" si="113"/>
        <v>29.930700000000002</v>
      </c>
      <c r="H685" s="22">
        <f t="shared" si="114"/>
        <v>8.3999999999999986</v>
      </c>
      <c r="I685" s="22">
        <f t="shared" si="115"/>
        <v>0</v>
      </c>
      <c r="J685" s="22">
        <f t="shared" si="116"/>
        <v>21.530700000000003</v>
      </c>
      <c r="K685" s="22">
        <f t="shared" si="117"/>
        <v>0</v>
      </c>
      <c r="L685" s="22">
        <f t="shared" si="118"/>
        <v>471.38473715999999</v>
      </c>
      <c r="M685" s="22">
        <f t="shared" si="112"/>
        <v>350</v>
      </c>
      <c r="N685" s="22">
        <f t="shared" si="119"/>
        <v>21.530700000000024</v>
      </c>
    </row>
    <row r="686" spans="1:14" x14ac:dyDescent="0.25">
      <c r="A686" s="1">
        <v>42764.499999998341</v>
      </c>
      <c r="B686">
        <v>39.700000000000003</v>
      </c>
      <c r="C686">
        <v>9.5845800000000008</v>
      </c>
      <c r="D686">
        <v>21.322089999999999</v>
      </c>
      <c r="E686" s="22">
        <f t="shared" si="110"/>
        <v>9.5845800000000008</v>
      </c>
      <c r="F686" s="22">
        <f t="shared" si="111"/>
        <v>21.322089999999999</v>
      </c>
      <c r="G686" s="22">
        <f t="shared" si="113"/>
        <v>30.906669999999998</v>
      </c>
      <c r="H686" s="22">
        <f t="shared" si="114"/>
        <v>8.7000000000000028</v>
      </c>
      <c r="I686" s="22">
        <f t="shared" si="115"/>
        <v>0</v>
      </c>
      <c r="J686" s="22">
        <f t="shared" si="116"/>
        <v>22.206669999999995</v>
      </c>
      <c r="K686" s="22">
        <f t="shared" si="117"/>
        <v>0</v>
      </c>
      <c r="L686" s="22">
        <f t="shared" si="118"/>
        <v>493.59140715999996</v>
      </c>
      <c r="M686" s="22">
        <f t="shared" si="112"/>
        <v>350</v>
      </c>
      <c r="N686" s="22">
        <f t="shared" si="119"/>
        <v>22.206669999999974</v>
      </c>
    </row>
    <row r="687" spans="1:14" x14ac:dyDescent="0.25">
      <c r="A687" s="1">
        <v>42764.541666665005</v>
      </c>
      <c r="B687">
        <v>40.5</v>
      </c>
      <c r="C687">
        <v>9.5307099999999991</v>
      </c>
      <c r="D687">
        <v>18.504180000000002</v>
      </c>
      <c r="E687" s="22">
        <f t="shared" si="110"/>
        <v>9.5307099999999991</v>
      </c>
      <c r="F687" s="22">
        <f t="shared" si="111"/>
        <v>18.504180000000002</v>
      </c>
      <c r="G687" s="22">
        <f t="shared" si="113"/>
        <v>28.034890000000001</v>
      </c>
      <c r="H687" s="22">
        <f t="shared" si="114"/>
        <v>9.5</v>
      </c>
      <c r="I687" s="22">
        <f t="shared" si="115"/>
        <v>0</v>
      </c>
      <c r="J687" s="22">
        <f t="shared" si="116"/>
        <v>18.534890000000001</v>
      </c>
      <c r="K687" s="22">
        <f t="shared" si="117"/>
        <v>0</v>
      </c>
      <c r="L687" s="22">
        <f t="shared" si="118"/>
        <v>512.12629715999992</v>
      </c>
      <c r="M687" s="22">
        <f t="shared" si="112"/>
        <v>350</v>
      </c>
      <c r="N687" s="22">
        <f t="shared" si="119"/>
        <v>18.534890000000019</v>
      </c>
    </row>
    <row r="688" spans="1:14" x14ac:dyDescent="0.25">
      <c r="A688" s="1">
        <v>42764.58333333167</v>
      </c>
      <c r="B688">
        <v>41.2</v>
      </c>
      <c r="C688">
        <v>12.586499999999999</v>
      </c>
      <c r="D688">
        <v>17.024360000000001</v>
      </c>
      <c r="E688" s="22">
        <f t="shared" si="110"/>
        <v>12.586499999999999</v>
      </c>
      <c r="F688" s="22">
        <f t="shared" si="111"/>
        <v>17.024360000000001</v>
      </c>
      <c r="G688" s="22">
        <f t="shared" si="113"/>
        <v>29.610860000000002</v>
      </c>
      <c r="H688" s="22">
        <f t="shared" si="114"/>
        <v>10.200000000000003</v>
      </c>
      <c r="I688" s="22">
        <f t="shared" si="115"/>
        <v>0</v>
      </c>
      <c r="J688" s="22">
        <f t="shared" si="116"/>
        <v>19.41086</v>
      </c>
      <c r="K688" s="22">
        <f t="shared" si="117"/>
        <v>0</v>
      </c>
      <c r="L688" s="22">
        <f t="shared" si="118"/>
        <v>531.53715715999988</v>
      </c>
      <c r="M688" s="22">
        <f t="shared" si="112"/>
        <v>350</v>
      </c>
      <c r="N688" s="22">
        <f t="shared" si="119"/>
        <v>19.410860000000014</v>
      </c>
    </row>
    <row r="689" spans="1:14" x14ac:dyDescent="0.25">
      <c r="A689" s="1">
        <v>42764.624999998334</v>
      </c>
      <c r="B689">
        <v>41.6</v>
      </c>
      <c r="C689">
        <v>11.317500000000001</v>
      </c>
      <c r="D689">
        <v>5.3775569999999995</v>
      </c>
      <c r="E689" s="22">
        <f t="shared" si="110"/>
        <v>11.317500000000001</v>
      </c>
      <c r="F689" s="22">
        <f t="shared" si="111"/>
        <v>5.3775569999999995</v>
      </c>
      <c r="G689" s="22">
        <f t="shared" si="113"/>
        <v>16.695056999999998</v>
      </c>
      <c r="H689" s="22">
        <f t="shared" si="114"/>
        <v>10.600000000000001</v>
      </c>
      <c r="I689" s="22">
        <f t="shared" si="115"/>
        <v>0</v>
      </c>
      <c r="J689" s="22">
        <f t="shared" si="116"/>
        <v>6.0950569999999971</v>
      </c>
      <c r="K689" s="22">
        <f t="shared" si="117"/>
        <v>0</v>
      </c>
      <c r="L689" s="22">
        <f t="shared" si="118"/>
        <v>537.63221415999988</v>
      </c>
      <c r="M689" s="22">
        <f t="shared" si="112"/>
        <v>350</v>
      </c>
      <c r="N689" s="22">
        <f t="shared" si="119"/>
        <v>6.0950569999999971</v>
      </c>
    </row>
    <row r="690" spans="1:14" x14ac:dyDescent="0.25">
      <c r="A690" s="1">
        <v>42764.666666664998</v>
      </c>
      <c r="B690">
        <v>41.7</v>
      </c>
      <c r="C690">
        <v>9.8688599999999997</v>
      </c>
      <c r="D690">
        <v>5.4993899999999991</v>
      </c>
      <c r="E690" s="22">
        <f t="shared" si="110"/>
        <v>9.8688599999999997</v>
      </c>
      <c r="F690" s="22">
        <f t="shared" si="111"/>
        <v>5.4993899999999991</v>
      </c>
      <c r="G690" s="22">
        <f t="shared" si="113"/>
        <v>15.36825</v>
      </c>
      <c r="H690" s="22">
        <f t="shared" si="114"/>
        <v>10.700000000000003</v>
      </c>
      <c r="I690" s="22">
        <f t="shared" si="115"/>
        <v>0</v>
      </c>
      <c r="J690" s="22">
        <f t="shared" si="116"/>
        <v>4.6682499999999969</v>
      </c>
      <c r="K690" s="22">
        <f t="shared" si="117"/>
        <v>0</v>
      </c>
      <c r="L690" s="22">
        <f t="shared" si="118"/>
        <v>542.30046415999982</v>
      </c>
      <c r="M690" s="22">
        <f t="shared" si="112"/>
        <v>350</v>
      </c>
      <c r="N690" s="22">
        <f t="shared" si="119"/>
        <v>4.6682500000000005</v>
      </c>
    </row>
    <row r="691" spans="1:14" x14ac:dyDescent="0.25">
      <c r="A691" s="1">
        <v>42764.708333331662</v>
      </c>
      <c r="B691">
        <v>42.3</v>
      </c>
      <c r="C691">
        <v>8.2914999999999992</v>
      </c>
      <c r="D691">
        <v>9.9532899999999991</v>
      </c>
      <c r="E691" s="22">
        <f t="shared" si="110"/>
        <v>8.2914999999999992</v>
      </c>
      <c r="F691" s="22">
        <f t="shared" si="111"/>
        <v>9.9532899999999991</v>
      </c>
      <c r="G691" s="22">
        <f t="shared" si="113"/>
        <v>18.244789999999998</v>
      </c>
      <c r="H691" s="22">
        <f t="shared" si="114"/>
        <v>11.299999999999997</v>
      </c>
      <c r="I691" s="22">
        <f t="shared" si="115"/>
        <v>0</v>
      </c>
      <c r="J691" s="22">
        <f t="shared" si="116"/>
        <v>6.9447900000000011</v>
      </c>
      <c r="K691" s="22">
        <f t="shared" si="117"/>
        <v>0</v>
      </c>
      <c r="L691" s="22">
        <f t="shared" si="118"/>
        <v>549.24525415999983</v>
      </c>
      <c r="M691" s="22">
        <f t="shared" si="112"/>
        <v>350</v>
      </c>
      <c r="N691" s="22">
        <f t="shared" si="119"/>
        <v>6.9447900000000118</v>
      </c>
    </row>
    <row r="692" spans="1:14" x14ac:dyDescent="0.25">
      <c r="A692" s="1">
        <v>42764.749999998327</v>
      </c>
      <c r="B692">
        <v>42.5</v>
      </c>
      <c r="C692">
        <v>8.5873699999999999</v>
      </c>
      <c r="D692">
        <v>3.1991900000000002</v>
      </c>
      <c r="E692" s="22">
        <f t="shared" si="110"/>
        <v>8.5873699999999999</v>
      </c>
      <c r="F692" s="22">
        <f t="shared" si="111"/>
        <v>3.1991900000000002</v>
      </c>
      <c r="G692" s="22">
        <f t="shared" si="113"/>
        <v>11.78656</v>
      </c>
      <c r="H692" s="22">
        <f t="shared" si="114"/>
        <v>11.5</v>
      </c>
      <c r="I692" s="22">
        <f t="shared" si="115"/>
        <v>0</v>
      </c>
      <c r="J692" s="22">
        <f t="shared" si="116"/>
        <v>0.2865599999999997</v>
      </c>
      <c r="K692" s="22">
        <f t="shared" si="117"/>
        <v>0</v>
      </c>
      <c r="L692" s="22">
        <f t="shared" si="118"/>
        <v>549.53181415999984</v>
      </c>
      <c r="M692" s="22">
        <f t="shared" si="112"/>
        <v>350</v>
      </c>
      <c r="N692" s="22">
        <f t="shared" si="119"/>
        <v>0.28656000000000859</v>
      </c>
    </row>
    <row r="693" spans="1:14" x14ac:dyDescent="0.25">
      <c r="A693" s="1">
        <v>42764.791666664991</v>
      </c>
      <c r="B693">
        <v>42.8</v>
      </c>
      <c r="C693">
        <v>7.6962200000000003</v>
      </c>
      <c r="D693">
        <v>-7.0017200000000003E-3</v>
      </c>
      <c r="E693" s="22">
        <f t="shared" si="110"/>
        <v>7.6962200000000003</v>
      </c>
      <c r="F693" s="22">
        <f t="shared" si="111"/>
        <v>-7.0017200000000003E-3</v>
      </c>
      <c r="G693" s="22">
        <f t="shared" si="113"/>
        <v>7.6892182800000004</v>
      </c>
      <c r="H693" s="22">
        <f t="shared" si="114"/>
        <v>11.799999999999997</v>
      </c>
      <c r="I693" s="22">
        <f t="shared" si="115"/>
        <v>4.1107817199999968</v>
      </c>
      <c r="J693" s="22">
        <f t="shared" si="116"/>
        <v>0</v>
      </c>
      <c r="K693" s="22">
        <f t="shared" si="117"/>
        <v>4.1107817199999968</v>
      </c>
      <c r="L693" s="22">
        <f t="shared" si="118"/>
        <v>0</v>
      </c>
      <c r="M693" s="22">
        <f t="shared" si="112"/>
        <v>345.88921828000002</v>
      </c>
      <c r="N693" s="22">
        <f t="shared" si="119"/>
        <v>0</v>
      </c>
    </row>
    <row r="694" spans="1:14" x14ac:dyDescent="0.25">
      <c r="A694" s="1">
        <v>42764.833333331655</v>
      </c>
      <c r="B694">
        <v>45.5</v>
      </c>
      <c r="C694">
        <v>7.5970600000000008</v>
      </c>
      <c r="D694">
        <v>-7.0017200000000003E-3</v>
      </c>
      <c r="E694" s="22">
        <f t="shared" si="110"/>
        <v>7.5970600000000008</v>
      </c>
      <c r="F694" s="22">
        <f t="shared" si="111"/>
        <v>-7.0017200000000003E-3</v>
      </c>
      <c r="G694" s="22">
        <f t="shared" si="113"/>
        <v>7.5900582800000009</v>
      </c>
      <c r="H694" s="22">
        <f t="shared" si="114"/>
        <v>14.5</v>
      </c>
      <c r="I694" s="22">
        <f t="shared" si="115"/>
        <v>6.9099417199999991</v>
      </c>
      <c r="J694" s="22">
        <f t="shared" si="116"/>
        <v>0</v>
      </c>
      <c r="K694" s="22">
        <f t="shared" si="117"/>
        <v>11.020723439999996</v>
      </c>
      <c r="L694" s="22">
        <f t="shared" si="118"/>
        <v>0</v>
      </c>
      <c r="M694" s="22">
        <f t="shared" si="112"/>
        <v>338.97927656000002</v>
      </c>
      <c r="N694" s="22">
        <f t="shared" si="119"/>
        <v>0</v>
      </c>
    </row>
    <row r="695" spans="1:14" x14ac:dyDescent="0.25">
      <c r="A695" s="1">
        <v>42764.874999998319</v>
      </c>
      <c r="B695">
        <v>42.2</v>
      </c>
      <c r="C695">
        <v>7.0395099999999999</v>
      </c>
      <c r="D695">
        <v>-7.0017200000000003E-3</v>
      </c>
      <c r="E695" s="22">
        <f t="shared" si="110"/>
        <v>7.0395099999999999</v>
      </c>
      <c r="F695" s="22">
        <f t="shared" si="111"/>
        <v>-7.0017200000000003E-3</v>
      </c>
      <c r="G695" s="22">
        <f t="shared" si="113"/>
        <v>7.0325082800000001</v>
      </c>
      <c r="H695" s="22">
        <f t="shared" si="114"/>
        <v>11.200000000000003</v>
      </c>
      <c r="I695" s="22">
        <f t="shared" si="115"/>
        <v>4.1674917200000028</v>
      </c>
      <c r="J695" s="22">
        <f t="shared" si="116"/>
        <v>0</v>
      </c>
      <c r="K695" s="22">
        <f t="shared" si="117"/>
        <v>15.188215159999999</v>
      </c>
      <c r="L695" s="22">
        <f t="shared" si="118"/>
        <v>0</v>
      </c>
      <c r="M695" s="22">
        <f t="shared" si="112"/>
        <v>334.81178484000003</v>
      </c>
      <c r="N695" s="22">
        <f t="shared" si="119"/>
        <v>0</v>
      </c>
    </row>
    <row r="696" spans="1:14" x14ac:dyDescent="0.25">
      <c r="A696" s="1">
        <v>42764.916666664983</v>
      </c>
      <c r="B696">
        <v>41.4</v>
      </c>
      <c r="C696">
        <v>5.2711399999999999</v>
      </c>
      <c r="D696">
        <v>-7.0017200000000003E-3</v>
      </c>
      <c r="E696" s="22">
        <f t="shared" si="110"/>
        <v>5.2711399999999999</v>
      </c>
      <c r="F696" s="22">
        <f t="shared" si="111"/>
        <v>-7.0017200000000003E-3</v>
      </c>
      <c r="G696" s="22">
        <f t="shared" si="113"/>
        <v>5.2641382800000001</v>
      </c>
      <c r="H696" s="22">
        <f t="shared" si="114"/>
        <v>10.399999999999999</v>
      </c>
      <c r="I696" s="22">
        <f t="shared" si="115"/>
        <v>5.1358617199999985</v>
      </c>
      <c r="J696" s="22">
        <f t="shared" si="116"/>
        <v>0</v>
      </c>
      <c r="K696" s="22">
        <f t="shared" si="117"/>
        <v>20.324076879999996</v>
      </c>
      <c r="L696" s="22">
        <f t="shared" si="118"/>
        <v>0</v>
      </c>
      <c r="M696" s="22">
        <f t="shared" si="112"/>
        <v>329.67592312000005</v>
      </c>
      <c r="N696" s="22">
        <f t="shared" si="119"/>
        <v>0</v>
      </c>
    </row>
    <row r="697" spans="1:14" x14ac:dyDescent="0.25">
      <c r="A697" s="1">
        <v>42764.958333331648</v>
      </c>
      <c r="B697">
        <v>39.299999999999997</v>
      </c>
      <c r="C697">
        <v>7.21767</v>
      </c>
      <c r="D697">
        <v>-7.0017200000000003E-3</v>
      </c>
      <c r="E697" s="22">
        <f t="shared" si="110"/>
        <v>7.21767</v>
      </c>
      <c r="F697" s="22">
        <f t="shared" si="111"/>
        <v>-7.0017200000000003E-3</v>
      </c>
      <c r="G697" s="22">
        <f t="shared" si="113"/>
        <v>7.2106682800000002</v>
      </c>
      <c r="H697" s="22">
        <f t="shared" si="114"/>
        <v>8.2999999999999972</v>
      </c>
      <c r="I697" s="22">
        <f t="shared" si="115"/>
        <v>1.089331719999997</v>
      </c>
      <c r="J697" s="22">
        <f t="shared" si="116"/>
        <v>0</v>
      </c>
      <c r="K697" s="22">
        <f t="shared" si="117"/>
        <v>21.413408599999993</v>
      </c>
      <c r="L697" s="22">
        <f t="shared" si="118"/>
        <v>0</v>
      </c>
      <c r="M697" s="22">
        <f t="shared" si="112"/>
        <v>328.58659140000003</v>
      </c>
      <c r="N697" s="22">
        <f t="shared" si="119"/>
        <v>0</v>
      </c>
    </row>
    <row r="698" spans="1:14" x14ac:dyDescent="0.25">
      <c r="A698" s="1">
        <v>42764.999999998312</v>
      </c>
      <c r="B698">
        <v>36.9</v>
      </c>
      <c r="C698">
        <v>11.1912</v>
      </c>
      <c r="D698">
        <v>-7.0017200000000003E-3</v>
      </c>
      <c r="E698" s="22">
        <f t="shared" si="110"/>
        <v>11.1912</v>
      </c>
      <c r="F698" s="22">
        <f t="shared" si="111"/>
        <v>-7.0017200000000003E-3</v>
      </c>
      <c r="G698" s="22">
        <f t="shared" si="113"/>
        <v>11.18419828</v>
      </c>
      <c r="H698" s="22">
        <f t="shared" si="114"/>
        <v>5.8999999999999986</v>
      </c>
      <c r="I698" s="22">
        <f t="shared" si="115"/>
        <v>0</v>
      </c>
      <c r="J698" s="22">
        <f t="shared" si="116"/>
        <v>5.2841982800000018</v>
      </c>
      <c r="K698" s="22">
        <f t="shared" si="117"/>
        <v>0</v>
      </c>
      <c r="L698" s="22">
        <f t="shared" si="118"/>
        <v>5.2841982800000018</v>
      </c>
      <c r="M698" s="22">
        <f t="shared" si="112"/>
        <v>333.87078968000003</v>
      </c>
      <c r="N698" s="22">
        <f t="shared" si="119"/>
        <v>0</v>
      </c>
    </row>
    <row r="699" spans="1:14" x14ac:dyDescent="0.25">
      <c r="A699" s="1">
        <v>42765.041666664976</v>
      </c>
      <c r="B699">
        <v>34.4</v>
      </c>
      <c r="C699">
        <v>10.103399999999999</v>
      </c>
      <c r="D699">
        <v>-7.0017200000000003E-3</v>
      </c>
      <c r="E699" s="22">
        <f t="shared" si="110"/>
        <v>10.103399999999999</v>
      </c>
      <c r="F699" s="22">
        <f t="shared" si="111"/>
        <v>-7.0017200000000003E-3</v>
      </c>
      <c r="G699" s="22">
        <f t="shared" si="113"/>
        <v>10.096398279999999</v>
      </c>
      <c r="H699" s="22">
        <f t="shared" si="114"/>
        <v>3.3999999999999986</v>
      </c>
      <c r="I699" s="22">
        <f t="shared" si="115"/>
        <v>0</v>
      </c>
      <c r="J699" s="22">
        <f t="shared" si="116"/>
        <v>6.6963982800000004</v>
      </c>
      <c r="K699" s="22">
        <f t="shared" si="117"/>
        <v>0</v>
      </c>
      <c r="L699" s="22">
        <f t="shared" si="118"/>
        <v>11.980596560000002</v>
      </c>
      <c r="M699" s="22">
        <f t="shared" si="112"/>
        <v>340.56718796000001</v>
      </c>
      <c r="N699" s="22">
        <f t="shared" si="119"/>
        <v>0</v>
      </c>
    </row>
    <row r="700" spans="1:14" x14ac:dyDescent="0.25">
      <c r="A700" s="1">
        <v>42765.08333333164</v>
      </c>
      <c r="B700">
        <v>32.6</v>
      </c>
      <c r="C700">
        <v>9.3515800000000002</v>
      </c>
      <c r="D700">
        <v>-7.0017200000000003E-3</v>
      </c>
      <c r="E700" s="22">
        <f t="shared" si="110"/>
        <v>9.3515800000000002</v>
      </c>
      <c r="F700" s="22">
        <f t="shared" si="111"/>
        <v>-7.0017200000000003E-3</v>
      </c>
      <c r="G700" s="22">
        <f t="shared" si="113"/>
        <v>9.3445782800000003</v>
      </c>
      <c r="H700" s="22">
        <f t="shared" si="114"/>
        <v>1.6000000000000014</v>
      </c>
      <c r="I700" s="22">
        <f t="shared" si="115"/>
        <v>0</v>
      </c>
      <c r="J700" s="22">
        <f t="shared" si="116"/>
        <v>7.7445782799999989</v>
      </c>
      <c r="K700" s="22">
        <f t="shared" si="117"/>
        <v>0</v>
      </c>
      <c r="L700" s="22">
        <f t="shared" si="118"/>
        <v>19.725174840000001</v>
      </c>
      <c r="M700" s="22">
        <f t="shared" si="112"/>
        <v>348.31176624</v>
      </c>
      <c r="N700" s="22">
        <f t="shared" si="119"/>
        <v>0</v>
      </c>
    </row>
    <row r="701" spans="1:14" x14ac:dyDescent="0.25">
      <c r="A701" s="1">
        <v>42765.124999998305</v>
      </c>
      <c r="B701">
        <v>32.200000000000003</v>
      </c>
      <c r="C701">
        <v>11.405899999999999</v>
      </c>
      <c r="D701">
        <v>-7.0017200000000003E-3</v>
      </c>
      <c r="E701" s="22">
        <f t="shared" si="110"/>
        <v>11.405899999999999</v>
      </c>
      <c r="F701" s="22">
        <f t="shared" si="111"/>
        <v>-7.0017200000000003E-3</v>
      </c>
      <c r="G701" s="22">
        <f t="shared" si="113"/>
        <v>11.398898279999999</v>
      </c>
      <c r="H701" s="22">
        <f t="shared" si="114"/>
        <v>1.2000000000000028</v>
      </c>
      <c r="I701" s="22">
        <f t="shared" si="115"/>
        <v>0</v>
      </c>
      <c r="J701" s="22">
        <f t="shared" si="116"/>
        <v>10.198898279999996</v>
      </c>
      <c r="K701" s="22">
        <f t="shared" si="117"/>
        <v>0</v>
      </c>
      <c r="L701" s="22">
        <f t="shared" si="118"/>
        <v>29.924073119999996</v>
      </c>
      <c r="M701" s="22">
        <f t="shared" si="112"/>
        <v>350</v>
      </c>
      <c r="N701" s="22">
        <f t="shared" si="119"/>
        <v>8.5106645199999775</v>
      </c>
    </row>
    <row r="702" spans="1:14" x14ac:dyDescent="0.25">
      <c r="A702" s="1">
        <v>42765.166666664969</v>
      </c>
      <c r="B702">
        <v>32.1</v>
      </c>
      <c r="C702">
        <v>10.841299999999999</v>
      </c>
      <c r="D702">
        <v>-7.0017200000000003E-3</v>
      </c>
      <c r="E702" s="22">
        <f t="shared" si="110"/>
        <v>10.841299999999999</v>
      </c>
      <c r="F702" s="22">
        <f t="shared" si="111"/>
        <v>-7.0017200000000003E-3</v>
      </c>
      <c r="G702" s="22">
        <f t="shared" si="113"/>
        <v>10.834298279999999</v>
      </c>
      <c r="H702" s="22">
        <f t="shared" si="114"/>
        <v>1.1000000000000014</v>
      </c>
      <c r="I702" s="22">
        <f t="shared" si="115"/>
        <v>0</v>
      </c>
      <c r="J702" s="22">
        <f t="shared" si="116"/>
        <v>9.7342982799999973</v>
      </c>
      <c r="K702" s="22">
        <f t="shared" si="117"/>
        <v>0</v>
      </c>
      <c r="L702" s="22">
        <f t="shared" si="118"/>
        <v>39.658371399999993</v>
      </c>
      <c r="M702" s="22">
        <f t="shared" si="112"/>
        <v>350</v>
      </c>
      <c r="N702" s="22">
        <f t="shared" si="119"/>
        <v>9.7342982800000186</v>
      </c>
    </row>
    <row r="703" spans="1:14" x14ac:dyDescent="0.25">
      <c r="A703" s="1">
        <v>42765.208333331633</v>
      </c>
      <c r="B703">
        <v>31.9</v>
      </c>
      <c r="C703">
        <v>12.518000000000001</v>
      </c>
      <c r="D703">
        <v>-7.0017200000000003E-3</v>
      </c>
      <c r="E703" s="22">
        <f t="shared" si="110"/>
        <v>12.518000000000001</v>
      </c>
      <c r="F703" s="22">
        <f t="shared" si="111"/>
        <v>-7.0017200000000003E-3</v>
      </c>
      <c r="G703" s="22">
        <f t="shared" si="113"/>
        <v>12.510998280000001</v>
      </c>
      <c r="H703" s="22">
        <f t="shared" si="114"/>
        <v>0.89999999999999858</v>
      </c>
      <c r="I703" s="22">
        <f t="shared" si="115"/>
        <v>0</v>
      </c>
      <c r="J703" s="22">
        <f t="shared" si="116"/>
        <v>11.610998280000002</v>
      </c>
      <c r="K703" s="22">
        <f t="shared" si="117"/>
        <v>0</v>
      </c>
      <c r="L703" s="22">
        <f t="shared" si="118"/>
        <v>51.269369679999997</v>
      </c>
      <c r="M703" s="22">
        <f t="shared" si="112"/>
        <v>350</v>
      </c>
      <c r="N703" s="22">
        <f t="shared" si="119"/>
        <v>11.61099827999999</v>
      </c>
    </row>
    <row r="704" spans="1:14" x14ac:dyDescent="0.25">
      <c r="A704" s="1">
        <v>42765.249999998297</v>
      </c>
      <c r="B704">
        <v>32.200000000000003</v>
      </c>
      <c r="C704">
        <v>12.1037</v>
      </c>
      <c r="D704">
        <v>-7.0017200000000003E-3</v>
      </c>
      <c r="E704" s="22">
        <f t="shared" si="110"/>
        <v>12.1037</v>
      </c>
      <c r="F704" s="22">
        <f t="shared" si="111"/>
        <v>-7.0017200000000003E-3</v>
      </c>
      <c r="G704" s="22">
        <f t="shared" si="113"/>
        <v>12.09669828</v>
      </c>
      <c r="H704" s="22">
        <f t="shared" si="114"/>
        <v>1.2000000000000028</v>
      </c>
      <c r="I704" s="22">
        <f t="shared" si="115"/>
        <v>0</v>
      </c>
      <c r="J704" s="22">
        <f t="shared" si="116"/>
        <v>10.896698279999997</v>
      </c>
      <c r="K704" s="22">
        <f t="shared" si="117"/>
        <v>0</v>
      </c>
      <c r="L704" s="22">
        <f t="shared" si="118"/>
        <v>62.166067959999992</v>
      </c>
      <c r="M704" s="22">
        <f t="shared" si="112"/>
        <v>350</v>
      </c>
      <c r="N704" s="22">
        <f t="shared" si="119"/>
        <v>10.89669828000001</v>
      </c>
    </row>
    <row r="705" spans="1:14" x14ac:dyDescent="0.25">
      <c r="A705" s="1">
        <v>42765.291666664962</v>
      </c>
      <c r="B705">
        <v>33.6</v>
      </c>
      <c r="C705">
        <v>8.8781499999999998</v>
      </c>
      <c r="D705">
        <v>-7.0017200000000003E-3</v>
      </c>
      <c r="E705" s="22">
        <f t="shared" si="110"/>
        <v>8.8781499999999998</v>
      </c>
      <c r="F705" s="22">
        <f t="shared" si="111"/>
        <v>-7.0017200000000003E-3</v>
      </c>
      <c r="G705" s="22">
        <f t="shared" si="113"/>
        <v>8.8711482799999999</v>
      </c>
      <c r="H705" s="22">
        <f t="shared" si="114"/>
        <v>2.6000000000000014</v>
      </c>
      <c r="I705" s="22">
        <f t="shared" si="115"/>
        <v>0</v>
      </c>
      <c r="J705" s="22">
        <f t="shared" si="116"/>
        <v>6.2711482799999985</v>
      </c>
      <c r="K705" s="22">
        <f t="shared" si="117"/>
        <v>0</v>
      </c>
      <c r="L705" s="22">
        <f t="shared" si="118"/>
        <v>68.437216239999998</v>
      </c>
      <c r="M705" s="22">
        <f t="shared" si="112"/>
        <v>350</v>
      </c>
      <c r="N705" s="22">
        <f t="shared" si="119"/>
        <v>6.2711482799999771</v>
      </c>
    </row>
    <row r="706" spans="1:14" x14ac:dyDescent="0.25">
      <c r="A706" s="1">
        <v>42765.333333331626</v>
      </c>
      <c r="B706">
        <v>35.4</v>
      </c>
      <c r="C706">
        <v>8.4371399999999994</v>
      </c>
      <c r="D706">
        <v>2.8844799999999999</v>
      </c>
      <c r="E706" s="22">
        <f t="shared" si="110"/>
        <v>8.4371399999999994</v>
      </c>
      <c r="F706" s="22">
        <f t="shared" si="111"/>
        <v>2.8844799999999999</v>
      </c>
      <c r="G706" s="22">
        <f t="shared" si="113"/>
        <v>11.321619999999999</v>
      </c>
      <c r="H706" s="22">
        <f t="shared" si="114"/>
        <v>4.3999999999999986</v>
      </c>
      <c r="I706" s="22">
        <f t="shared" si="115"/>
        <v>0</v>
      </c>
      <c r="J706" s="22">
        <f t="shared" si="116"/>
        <v>6.9216200000000008</v>
      </c>
      <c r="K706" s="22">
        <f t="shared" si="117"/>
        <v>0</v>
      </c>
      <c r="L706" s="22">
        <f t="shared" si="118"/>
        <v>75.358836240000002</v>
      </c>
      <c r="M706" s="22">
        <f t="shared" si="112"/>
        <v>350</v>
      </c>
      <c r="N706" s="22">
        <f t="shared" si="119"/>
        <v>6.9216200000000185</v>
      </c>
    </row>
    <row r="707" spans="1:14" x14ac:dyDescent="0.25">
      <c r="A707" s="1">
        <v>42765.37499999829</v>
      </c>
      <c r="B707">
        <v>39.200000000000003</v>
      </c>
      <c r="C707">
        <v>11.3409</v>
      </c>
      <c r="D707">
        <v>9.7754200000000004</v>
      </c>
      <c r="E707" s="22">
        <f t="shared" ref="E707:E770" si="120">C707*$S$2</f>
        <v>11.3409</v>
      </c>
      <c r="F707" s="22">
        <f t="shared" si="111"/>
        <v>9.7754200000000004</v>
      </c>
      <c r="G707" s="22">
        <f t="shared" si="113"/>
        <v>21.116320000000002</v>
      </c>
      <c r="H707" s="22">
        <f t="shared" si="114"/>
        <v>8.2000000000000028</v>
      </c>
      <c r="I707" s="22">
        <f t="shared" si="115"/>
        <v>0</v>
      </c>
      <c r="J707" s="22">
        <f t="shared" si="116"/>
        <v>12.916319999999999</v>
      </c>
      <c r="K707" s="22">
        <f t="shared" si="117"/>
        <v>0</v>
      </c>
      <c r="L707" s="22">
        <f t="shared" si="118"/>
        <v>88.275156240000001</v>
      </c>
      <c r="M707" s="22">
        <f t="shared" si="112"/>
        <v>350</v>
      </c>
      <c r="N707" s="22">
        <f t="shared" si="119"/>
        <v>12.916319999999985</v>
      </c>
    </row>
    <row r="708" spans="1:14" x14ac:dyDescent="0.25">
      <c r="A708" s="1">
        <v>42765.416666664954</v>
      </c>
      <c r="B708">
        <v>40.9</v>
      </c>
      <c r="C708">
        <v>9.8578700000000001</v>
      </c>
      <c r="D708">
        <v>15.48</v>
      </c>
      <c r="E708" s="22">
        <f t="shared" si="120"/>
        <v>9.8578700000000001</v>
      </c>
      <c r="F708" s="22">
        <f t="shared" ref="F708:F771" si="121">D708*$S$3</f>
        <v>15.48</v>
      </c>
      <c r="G708" s="22">
        <f t="shared" si="113"/>
        <v>25.337870000000002</v>
      </c>
      <c r="H708" s="22">
        <f t="shared" si="114"/>
        <v>9.8999999999999986</v>
      </c>
      <c r="I708" s="22">
        <f t="shared" si="115"/>
        <v>0</v>
      </c>
      <c r="J708" s="22">
        <f t="shared" si="116"/>
        <v>15.437870000000004</v>
      </c>
      <c r="K708" s="22">
        <f t="shared" si="117"/>
        <v>0</v>
      </c>
      <c r="L708" s="22">
        <f t="shared" si="118"/>
        <v>103.71302624</v>
      </c>
      <c r="M708" s="22">
        <f t="shared" ref="M708:M771" si="122">IF((M707-I708+J708)&lt;$S$6,(M707-I708+J708),$S$6)</f>
        <v>350</v>
      </c>
      <c r="N708" s="22">
        <f t="shared" si="119"/>
        <v>15.437869999999975</v>
      </c>
    </row>
    <row r="709" spans="1:14" x14ac:dyDescent="0.25">
      <c r="A709" s="1">
        <v>42765.458333331619</v>
      </c>
      <c r="B709">
        <v>43.7</v>
      </c>
      <c r="C709">
        <v>9.0902600000000007</v>
      </c>
      <c r="D709">
        <v>19.52028</v>
      </c>
      <c r="E709" s="22">
        <f t="shared" si="120"/>
        <v>9.0902600000000007</v>
      </c>
      <c r="F709" s="22">
        <f t="shared" si="121"/>
        <v>19.52028</v>
      </c>
      <c r="G709" s="22">
        <f t="shared" si="113"/>
        <v>28.61054</v>
      </c>
      <c r="H709" s="22">
        <f t="shared" si="114"/>
        <v>12.700000000000003</v>
      </c>
      <c r="I709" s="22">
        <f t="shared" si="115"/>
        <v>0</v>
      </c>
      <c r="J709" s="22">
        <f t="shared" si="116"/>
        <v>15.910539999999997</v>
      </c>
      <c r="K709" s="22">
        <f t="shared" si="117"/>
        <v>0</v>
      </c>
      <c r="L709" s="22">
        <f t="shared" si="118"/>
        <v>119.62356624</v>
      </c>
      <c r="M709" s="22">
        <f t="shared" si="122"/>
        <v>350</v>
      </c>
      <c r="N709" s="22">
        <f t="shared" si="119"/>
        <v>15.910539999999969</v>
      </c>
    </row>
    <row r="710" spans="1:14" x14ac:dyDescent="0.25">
      <c r="A710" s="1">
        <v>42765.499999998283</v>
      </c>
      <c r="B710">
        <v>44.6</v>
      </c>
      <c r="C710">
        <v>8.3570400000000014</v>
      </c>
      <c r="D710">
        <v>21.820779999999999</v>
      </c>
      <c r="E710" s="22">
        <f t="shared" si="120"/>
        <v>8.3570400000000014</v>
      </c>
      <c r="F710" s="22">
        <f t="shared" si="121"/>
        <v>21.820779999999999</v>
      </c>
      <c r="G710" s="22">
        <f t="shared" si="113"/>
        <v>30.177820000000001</v>
      </c>
      <c r="H710" s="22">
        <f t="shared" si="114"/>
        <v>13.600000000000001</v>
      </c>
      <c r="I710" s="22">
        <f t="shared" si="115"/>
        <v>0</v>
      </c>
      <c r="J710" s="22">
        <f t="shared" si="116"/>
        <v>16.577819999999999</v>
      </c>
      <c r="K710" s="22">
        <f t="shared" si="117"/>
        <v>0</v>
      </c>
      <c r="L710" s="22">
        <f t="shared" si="118"/>
        <v>136.20138624000001</v>
      </c>
      <c r="M710" s="22">
        <f t="shared" si="122"/>
        <v>350</v>
      </c>
      <c r="N710" s="22">
        <f t="shared" si="119"/>
        <v>16.577819999999974</v>
      </c>
    </row>
    <row r="711" spans="1:14" x14ac:dyDescent="0.25">
      <c r="A711" s="1">
        <v>42765.541666664947</v>
      </c>
      <c r="B711">
        <v>43.6</v>
      </c>
      <c r="C711">
        <v>8.2417999999999996</v>
      </c>
      <c r="D711">
        <v>22.229220000000002</v>
      </c>
      <c r="E711" s="22">
        <f t="shared" si="120"/>
        <v>8.2417999999999996</v>
      </c>
      <c r="F711" s="22">
        <f t="shared" si="121"/>
        <v>22.229220000000002</v>
      </c>
      <c r="G711" s="22">
        <f t="shared" si="113"/>
        <v>30.471020000000003</v>
      </c>
      <c r="H711" s="22">
        <f t="shared" si="114"/>
        <v>12.600000000000001</v>
      </c>
      <c r="I711" s="22">
        <f t="shared" si="115"/>
        <v>0</v>
      </c>
      <c r="J711" s="22">
        <f t="shared" si="116"/>
        <v>17.871020000000001</v>
      </c>
      <c r="K711" s="22">
        <f t="shared" si="117"/>
        <v>0</v>
      </c>
      <c r="L711" s="22">
        <f t="shared" si="118"/>
        <v>154.07240624000002</v>
      </c>
      <c r="M711" s="22">
        <f t="shared" si="122"/>
        <v>350</v>
      </c>
      <c r="N711" s="22">
        <f t="shared" si="119"/>
        <v>17.871019999999987</v>
      </c>
    </row>
    <row r="712" spans="1:14" x14ac:dyDescent="0.25">
      <c r="A712" s="1">
        <v>42765.583333331611</v>
      </c>
      <c r="B712">
        <v>43.3</v>
      </c>
      <c r="C712">
        <v>6.2723000000000004</v>
      </c>
      <c r="D712">
        <v>21.782130000000002</v>
      </c>
      <c r="E712" s="22">
        <f t="shared" si="120"/>
        <v>6.2723000000000004</v>
      </c>
      <c r="F712" s="22">
        <f t="shared" si="121"/>
        <v>21.782130000000002</v>
      </c>
      <c r="G712" s="22">
        <f t="shared" si="113"/>
        <v>28.054430000000004</v>
      </c>
      <c r="H712" s="22">
        <f t="shared" si="114"/>
        <v>12.299999999999997</v>
      </c>
      <c r="I712" s="22">
        <f t="shared" si="115"/>
        <v>0</v>
      </c>
      <c r="J712" s="22">
        <f t="shared" si="116"/>
        <v>15.754430000000006</v>
      </c>
      <c r="K712" s="22">
        <f t="shared" si="117"/>
        <v>0</v>
      </c>
      <c r="L712" s="22">
        <f t="shared" si="118"/>
        <v>169.82683624000003</v>
      </c>
      <c r="M712" s="22">
        <f t="shared" si="122"/>
        <v>350</v>
      </c>
      <c r="N712" s="22">
        <f t="shared" si="119"/>
        <v>15.754430000000013</v>
      </c>
    </row>
    <row r="713" spans="1:14" x14ac:dyDescent="0.25">
      <c r="A713" s="1">
        <v>42765.624999998276</v>
      </c>
      <c r="B713">
        <v>43.6</v>
      </c>
      <c r="C713">
        <v>9.7568099999999998</v>
      </c>
      <c r="D713">
        <v>19.365029999999997</v>
      </c>
      <c r="E713" s="22">
        <f t="shared" si="120"/>
        <v>9.7568099999999998</v>
      </c>
      <c r="F713" s="22">
        <f t="shared" si="121"/>
        <v>19.365029999999997</v>
      </c>
      <c r="G713" s="22">
        <f t="shared" si="113"/>
        <v>29.121839999999999</v>
      </c>
      <c r="H713" s="22">
        <f t="shared" si="114"/>
        <v>12.600000000000001</v>
      </c>
      <c r="I713" s="22">
        <f t="shared" si="115"/>
        <v>0</v>
      </c>
      <c r="J713" s="22">
        <f t="shared" si="116"/>
        <v>16.521839999999997</v>
      </c>
      <c r="K713" s="22">
        <f t="shared" si="117"/>
        <v>0</v>
      </c>
      <c r="L713" s="22">
        <f t="shared" si="118"/>
        <v>186.34867624000003</v>
      </c>
      <c r="M713" s="22">
        <f t="shared" si="122"/>
        <v>350</v>
      </c>
      <c r="N713" s="22">
        <f t="shared" si="119"/>
        <v>16.521839999999997</v>
      </c>
    </row>
    <row r="714" spans="1:14" x14ac:dyDescent="0.25">
      <c r="A714" s="1">
        <v>42765.66666666494</v>
      </c>
      <c r="B714">
        <v>44.1</v>
      </c>
      <c r="C714">
        <v>5.36015</v>
      </c>
      <c r="D714">
        <v>15.388159999999999</v>
      </c>
      <c r="E714" s="22">
        <f t="shared" si="120"/>
        <v>5.36015</v>
      </c>
      <c r="F714" s="22">
        <f t="shared" si="121"/>
        <v>15.388159999999999</v>
      </c>
      <c r="G714" s="22">
        <f t="shared" si="113"/>
        <v>20.74831</v>
      </c>
      <c r="H714" s="22">
        <f t="shared" si="114"/>
        <v>13.100000000000001</v>
      </c>
      <c r="I714" s="22">
        <f t="shared" si="115"/>
        <v>0</v>
      </c>
      <c r="J714" s="22">
        <f t="shared" si="116"/>
        <v>7.6483099999999986</v>
      </c>
      <c r="K714" s="22">
        <f t="shared" si="117"/>
        <v>0</v>
      </c>
      <c r="L714" s="22">
        <f t="shared" si="118"/>
        <v>193.99698624000004</v>
      </c>
      <c r="M714" s="22">
        <f t="shared" si="122"/>
        <v>350</v>
      </c>
      <c r="N714" s="22">
        <f t="shared" si="119"/>
        <v>7.6483099999999808</v>
      </c>
    </row>
    <row r="715" spans="1:14" x14ac:dyDescent="0.25">
      <c r="A715" s="1">
        <v>42765.708333331604</v>
      </c>
      <c r="B715">
        <v>44.8</v>
      </c>
      <c r="C715">
        <v>4.6826000000000008</v>
      </c>
      <c r="D715">
        <v>9.7313099999999988</v>
      </c>
      <c r="E715" s="22">
        <f t="shared" si="120"/>
        <v>4.6826000000000008</v>
      </c>
      <c r="F715" s="22">
        <f t="shared" si="121"/>
        <v>9.7313099999999988</v>
      </c>
      <c r="G715" s="22">
        <f t="shared" si="113"/>
        <v>14.41391</v>
      </c>
      <c r="H715" s="22">
        <f t="shared" si="114"/>
        <v>13.799999999999997</v>
      </c>
      <c r="I715" s="22">
        <f t="shared" si="115"/>
        <v>0</v>
      </c>
      <c r="J715" s="22">
        <f t="shared" si="116"/>
        <v>0.6139100000000024</v>
      </c>
      <c r="K715" s="22">
        <f t="shared" si="117"/>
        <v>0</v>
      </c>
      <c r="L715" s="22">
        <f t="shared" si="118"/>
        <v>194.61089624000005</v>
      </c>
      <c r="M715" s="22">
        <f t="shared" si="122"/>
        <v>350</v>
      </c>
      <c r="N715" s="22">
        <f t="shared" si="119"/>
        <v>0.61390999999997575</v>
      </c>
    </row>
    <row r="716" spans="1:14" x14ac:dyDescent="0.25">
      <c r="A716" s="1">
        <v>42765.749999998268</v>
      </c>
      <c r="B716">
        <v>44.9</v>
      </c>
      <c r="C716">
        <v>4.2634799999999995</v>
      </c>
      <c r="D716">
        <v>3.0591500000000003</v>
      </c>
      <c r="E716" s="22">
        <f t="shared" si="120"/>
        <v>4.2634799999999995</v>
      </c>
      <c r="F716" s="22">
        <f t="shared" si="121"/>
        <v>3.0591500000000003</v>
      </c>
      <c r="G716" s="22">
        <f t="shared" si="113"/>
        <v>7.3226300000000002</v>
      </c>
      <c r="H716" s="22">
        <f t="shared" si="114"/>
        <v>13.899999999999999</v>
      </c>
      <c r="I716" s="22">
        <f t="shared" si="115"/>
        <v>6.5773699999999984</v>
      </c>
      <c r="J716" s="22">
        <f t="shared" si="116"/>
        <v>0</v>
      </c>
      <c r="K716" s="22">
        <f t="shared" si="117"/>
        <v>6.5773699999999984</v>
      </c>
      <c r="L716" s="22">
        <f t="shared" si="118"/>
        <v>0</v>
      </c>
      <c r="M716" s="22">
        <f t="shared" si="122"/>
        <v>343.42263000000003</v>
      </c>
      <c r="N716" s="22">
        <f t="shared" si="119"/>
        <v>0</v>
      </c>
    </row>
    <row r="717" spans="1:14" x14ac:dyDescent="0.25">
      <c r="A717" s="1">
        <v>42765.791666664933</v>
      </c>
      <c r="B717">
        <v>45.6</v>
      </c>
      <c r="C717">
        <v>8.6806000000000001</v>
      </c>
      <c r="D717">
        <v>-7.0017200000000003E-3</v>
      </c>
      <c r="E717" s="22">
        <f t="shared" si="120"/>
        <v>8.6806000000000001</v>
      </c>
      <c r="F717" s="22">
        <f t="shared" si="121"/>
        <v>-7.0017200000000003E-3</v>
      </c>
      <c r="G717" s="22">
        <f t="shared" si="113"/>
        <v>8.6735982800000002</v>
      </c>
      <c r="H717" s="22">
        <f t="shared" si="114"/>
        <v>14.600000000000001</v>
      </c>
      <c r="I717" s="22">
        <f t="shared" si="115"/>
        <v>5.9264017200000012</v>
      </c>
      <c r="J717" s="22">
        <f t="shared" si="116"/>
        <v>0</v>
      </c>
      <c r="K717" s="22">
        <f t="shared" si="117"/>
        <v>12.50377172</v>
      </c>
      <c r="L717" s="22">
        <f t="shared" si="118"/>
        <v>0</v>
      </c>
      <c r="M717" s="22">
        <f t="shared" si="122"/>
        <v>337.49622828000003</v>
      </c>
      <c r="N717" s="22">
        <f t="shared" si="119"/>
        <v>0</v>
      </c>
    </row>
    <row r="718" spans="1:14" x14ac:dyDescent="0.25">
      <c r="A718" s="1">
        <v>42765.833333331597</v>
      </c>
      <c r="B718">
        <v>46.8</v>
      </c>
      <c r="C718">
        <v>8.4243700000000015</v>
      </c>
      <c r="D718">
        <v>-7.0017200000000003E-3</v>
      </c>
      <c r="E718" s="22">
        <f t="shared" si="120"/>
        <v>8.4243700000000015</v>
      </c>
      <c r="F718" s="22">
        <f t="shared" si="121"/>
        <v>-7.0017200000000003E-3</v>
      </c>
      <c r="G718" s="22">
        <f t="shared" si="113"/>
        <v>8.4173682800000016</v>
      </c>
      <c r="H718" s="22">
        <f t="shared" si="114"/>
        <v>15.799999999999997</v>
      </c>
      <c r="I718" s="22">
        <f t="shared" si="115"/>
        <v>7.3826317199999956</v>
      </c>
      <c r="J718" s="22">
        <f t="shared" si="116"/>
        <v>0</v>
      </c>
      <c r="K718" s="22">
        <f t="shared" si="117"/>
        <v>19.886403439999995</v>
      </c>
      <c r="L718" s="22">
        <f t="shared" si="118"/>
        <v>0</v>
      </c>
      <c r="M718" s="22">
        <f t="shared" si="122"/>
        <v>330.11359656000002</v>
      </c>
      <c r="N718" s="22">
        <f t="shared" si="119"/>
        <v>0</v>
      </c>
    </row>
    <row r="719" spans="1:14" x14ac:dyDescent="0.25">
      <c r="A719" s="1">
        <v>42765.874999998261</v>
      </c>
      <c r="B719">
        <v>43.8</v>
      </c>
      <c r="C719">
        <v>4.3836499999999994</v>
      </c>
      <c r="D719">
        <v>-7.0017200000000003E-3</v>
      </c>
      <c r="E719" s="22">
        <f t="shared" si="120"/>
        <v>4.3836499999999994</v>
      </c>
      <c r="F719" s="22">
        <f t="shared" si="121"/>
        <v>-7.0017200000000003E-3</v>
      </c>
      <c r="G719" s="22">
        <f t="shared" si="113"/>
        <v>4.3766482799999995</v>
      </c>
      <c r="H719" s="22">
        <f t="shared" si="114"/>
        <v>12.799999999999997</v>
      </c>
      <c r="I719" s="22">
        <f t="shared" si="115"/>
        <v>8.4233517199999977</v>
      </c>
      <c r="J719" s="22">
        <f t="shared" si="116"/>
        <v>0</v>
      </c>
      <c r="K719" s="22">
        <f t="shared" si="117"/>
        <v>28.309755159999995</v>
      </c>
      <c r="L719" s="22">
        <f t="shared" si="118"/>
        <v>0</v>
      </c>
      <c r="M719" s="22">
        <f t="shared" si="122"/>
        <v>321.69024484000005</v>
      </c>
      <c r="N719" s="22">
        <f t="shared" si="119"/>
        <v>0</v>
      </c>
    </row>
    <row r="720" spans="1:14" x14ac:dyDescent="0.25">
      <c r="A720" s="1">
        <v>42765.916666664925</v>
      </c>
      <c r="B720">
        <v>42.9</v>
      </c>
      <c r="C720">
        <v>3.9973000000000001</v>
      </c>
      <c r="D720">
        <v>-7.0017200000000003E-3</v>
      </c>
      <c r="E720" s="22">
        <f t="shared" si="120"/>
        <v>3.9973000000000001</v>
      </c>
      <c r="F720" s="22">
        <f t="shared" si="121"/>
        <v>-7.0017200000000003E-3</v>
      </c>
      <c r="G720" s="22">
        <f t="shared" si="113"/>
        <v>3.9902982800000002</v>
      </c>
      <c r="H720" s="22">
        <f t="shared" si="114"/>
        <v>11.899999999999999</v>
      </c>
      <c r="I720" s="22">
        <f t="shared" si="115"/>
        <v>7.9097017199999984</v>
      </c>
      <c r="J720" s="22">
        <f t="shared" si="116"/>
        <v>0</v>
      </c>
      <c r="K720" s="22">
        <f t="shared" si="117"/>
        <v>36.219456879999996</v>
      </c>
      <c r="L720" s="22">
        <f t="shared" si="118"/>
        <v>0</v>
      </c>
      <c r="M720" s="22">
        <f t="shared" si="122"/>
        <v>313.78054312000006</v>
      </c>
      <c r="N720" s="22">
        <f t="shared" si="119"/>
        <v>0</v>
      </c>
    </row>
    <row r="721" spans="1:14" x14ac:dyDescent="0.25">
      <c r="A721" s="1">
        <v>42765.95833333159</v>
      </c>
      <c r="B721">
        <v>40.4</v>
      </c>
      <c r="C721">
        <v>3.0949800000000001</v>
      </c>
      <c r="D721">
        <v>-7.0017200000000003E-3</v>
      </c>
      <c r="E721" s="22">
        <f t="shared" si="120"/>
        <v>3.0949800000000001</v>
      </c>
      <c r="F721" s="22">
        <f t="shared" si="121"/>
        <v>-7.0017200000000003E-3</v>
      </c>
      <c r="G721" s="22">
        <f t="shared" si="113"/>
        <v>3.0879782800000002</v>
      </c>
      <c r="H721" s="22">
        <f t="shared" si="114"/>
        <v>9.3999999999999986</v>
      </c>
      <c r="I721" s="22">
        <f t="shared" si="115"/>
        <v>6.3120217199999988</v>
      </c>
      <c r="J721" s="22">
        <f t="shared" si="116"/>
        <v>0</v>
      </c>
      <c r="K721" s="22">
        <f t="shared" si="117"/>
        <v>42.531478599999993</v>
      </c>
      <c r="L721" s="22">
        <f t="shared" si="118"/>
        <v>0</v>
      </c>
      <c r="M721" s="22">
        <f t="shared" si="122"/>
        <v>307.46852140000004</v>
      </c>
      <c r="N721" s="22">
        <f t="shared" si="119"/>
        <v>0</v>
      </c>
    </row>
    <row r="722" spans="1:14" x14ac:dyDescent="0.25">
      <c r="A722" s="1">
        <v>42765.999999998254</v>
      </c>
      <c r="B722">
        <v>37.9</v>
      </c>
      <c r="C722">
        <v>3.5842499999999999</v>
      </c>
      <c r="D722">
        <v>-7.0017200000000003E-3</v>
      </c>
      <c r="E722" s="22">
        <f t="shared" si="120"/>
        <v>3.5842499999999999</v>
      </c>
      <c r="F722" s="22">
        <f t="shared" si="121"/>
        <v>-7.0017200000000003E-3</v>
      </c>
      <c r="G722" s="22">
        <f t="shared" si="113"/>
        <v>3.5772482800000001</v>
      </c>
      <c r="H722" s="22">
        <f t="shared" si="114"/>
        <v>6.8999999999999986</v>
      </c>
      <c r="I722" s="22">
        <f t="shared" si="115"/>
        <v>3.3227517199999985</v>
      </c>
      <c r="J722" s="22">
        <f t="shared" si="116"/>
        <v>0</v>
      </c>
      <c r="K722" s="22">
        <f t="shared" si="117"/>
        <v>45.854230319999992</v>
      </c>
      <c r="L722" s="22">
        <f t="shared" si="118"/>
        <v>0</v>
      </c>
      <c r="M722" s="22">
        <f t="shared" si="122"/>
        <v>304.14576968000006</v>
      </c>
      <c r="N722" s="22">
        <f t="shared" si="119"/>
        <v>0</v>
      </c>
    </row>
    <row r="723" spans="1:14" x14ac:dyDescent="0.25">
      <c r="A723" s="1">
        <v>42766.041666664918</v>
      </c>
      <c r="B723">
        <v>35.1</v>
      </c>
      <c r="C723">
        <v>5.0009600000000001</v>
      </c>
      <c r="D723">
        <v>-7.0017200000000003E-3</v>
      </c>
      <c r="E723" s="22">
        <f t="shared" si="120"/>
        <v>5.0009600000000001</v>
      </c>
      <c r="F723" s="22">
        <f t="shared" si="121"/>
        <v>-7.0017200000000003E-3</v>
      </c>
      <c r="G723" s="22">
        <f t="shared" si="113"/>
        <v>4.9939582800000002</v>
      </c>
      <c r="H723" s="22">
        <f t="shared" si="114"/>
        <v>4.1000000000000014</v>
      </c>
      <c r="I723" s="22">
        <f t="shared" si="115"/>
        <v>0</v>
      </c>
      <c r="J723" s="22">
        <f t="shared" si="116"/>
        <v>0.89395827999999877</v>
      </c>
      <c r="K723" s="22">
        <f t="shared" si="117"/>
        <v>0</v>
      </c>
      <c r="L723" s="22">
        <f t="shared" si="118"/>
        <v>0.89395827999999877</v>
      </c>
      <c r="M723" s="22">
        <f t="shared" si="122"/>
        <v>305.03972796000005</v>
      </c>
      <c r="N723" s="22">
        <f t="shared" si="119"/>
        <v>0</v>
      </c>
    </row>
    <row r="724" spans="1:14" x14ac:dyDescent="0.25">
      <c r="A724" s="1">
        <v>42766.083333331582</v>
      </c>
      <c r="B724">
        <v>34.9</v>
      </c>
      <c r="C724">
        <v>4.7132399999999999</v>
      </c>
      <c r="D724">
        <v>-7.0017200000000003E-3</v>
      </c>
      <c r="E724" s="22">
        <f t="shared" si="120"/>
        <v>4.7132399999999999</v>
      </c>
      <c r="F724" s="22">
        <f t="shared" si="121"/>
        <v>-7.0017200000000003E-3</v>
      </c>
      <c r="G724" s="22">
        <f t="shared" si="113"/>
        <v>4.70623828</v>
      </c>
      <c r="H724" s="22">
        <f t="shared" si="114"/>
        <v>3.8999999999999986</v>
      </c>
      <c r="I724" s="22">
        <f t="shared" si="115"/>
        <v>0</v>
      </c>
      <c r="J724" s="22">
        <f t="shared" si="116"/>
        <v>0.80623828000000142</v>
      </c>
      <c r="K724" s="22">
        <f t="shared" si="117"/>
        <v>0</v>
      </c>
      <c r="L724" s="22">
        <f t="shared" si="118"/>
        <v>1.7001965600000002</v>
      </c>
      <c r="M724" s="22">
        <f t="shared" si="122"/>
        <v>305.84596624000005</v>
      </c>
      <c r="N724" s="22">
        <f t="shared" si="119"/>
        <v>0</v>
      </c>
    </row>
    <row r="725" spans="1:14" x14ac:dyDescent="0.25">
      <c r="A725" s="1">
        <v>42766.124999998246</v>
      </c>
      <c r="B725">
        <v>34</v>
      </c>
      <c r="C725">
        <v>4.9346099999999993</v>
      </c>
      <c r="D725">
        <v>-7.0017200000000003E-3</v>
      </c>
      <c r="E725" s="22">
        <f t="shared" si="120"/>
        <v>4.9346099999999993</v>
      </c>
      <c r="F725" s="22">
        <f t="shared" si="121"/>
        <v>-7.0017200000000003E-3</v>
      </c>
      <c r="G725" s="22">
        <f t="shared" si="113"/>
        <v>4.9276082799999994</v>
      </c>
      <c r="H725" s="22">
        <f t="shared" si="114"/>
        <v>3</v>
      </c>
      <c r="I725" s="22">
        <f t="shared" si="115"/>
        <v>0</v>
      </c>
      <c r="J725" s="22">
        <f t="shared" si="116"/>
        <v>1.9276082799999994</v>
      </c>
      <c r="K725" s="22">
        <f t="shared" si="117"/>
        <v>0</v>
      </c>
      <c r="L725" s="22">
        <f t="shared" si="118"/>
        <v>3.6278048399999996</v>
      </c>
      <c r="M725" s="22">
        <f t="shared" si="122"/>
        <v>307.77357452000007</v>
      </c>
      <c r="N725" s="22">
        <f t="shared" si="119"/>
        <v>0</v>
      </c>
    </row>
    <row r="726" spans="1:14" x14ac:dyDescent="0.25">
      <c r="A726" s="1">
        <v>42766.166666664911</v>
      </c>
      <c r="B726">
        <v>33.299999999999997</v>
      </c>
      <c r="C726">
        <v>5.0135500000000004</v>
      </c>
      <c r="D726">
        <v>-7.0017200000000003E-3</v>
      </c>
      <c r="E726" s="22">
        <f t="shared" si="120"/>
        <v>5.0135500000000004</v>
      </c>
      <c r="F726" s="22">
        <f t="shared" si="121"/>
        <v>-7.0017200000000003E-3</v>
      </c>
      <c r="G726" s="22">
        <f t="shared" si="113"/>
        <v>5.0065482800000005</v>
      </c>
      <c r="H726" s="22">
        <f t="shared" si="114"/>
        <v>2.2999999999999972</v>
      </c>
      <c r="I726" s="22">
        <f t="shared" si="115"/>
        <v>0</v>
      </c>
      <c r="J726" s="22">
        <f t="shared" si="116"/>
        <v>2.7065482800000034</v>
      </c>
      <c r="K726" s="22">
        <f t="shared" si="117"/>
        <v>0</v>
      </c>
      <c r="L726" s="22">
        <f t="shared" si="118"/>
        <v>6.3343531200000029</v>
      </c>
      <c r="M726" s="22">
        <f t="shared" si="122"/>
        <v>310.48012280000006</v>
      </c>
      <c r="N726" s="22">
        <f t="shared" si="119"/>
        <v>0</v>
      </c>
    </row>
    <row r="727" spans="1:14" x14ac:dyDescent="0.25">
      <c r="A727" s="1">
        <v>42766.208333331575</v>
      </c>
      <c r="B727">
        <v>32.200000000000003</v>
      </c>
      <c r="C727">
        <v>5.2096099999999996</v>
      </c>
      <c r="D727">
        <v>-7.0017200000000003E-3</v>
      </c>
      <c r="E727" s="22">
        <f t="shared" si="120"/>
        <v>5.2096099999999996</v>
      </c>
      <c r="F727" s="22">
        <f t="shared" si="121"/>
        <v>-7.0017200000000003E-3</v>
      </c>
      <c r="G727" s="22">
        <f t="shared" si="113"/>
        <v>5.2026082799999998</v>
      </c>
      <c r="H727" s="22">
        <f t="shared" si="114"/>
        <v>1.2000000000000028</v>
      </c>
      <c r="I727" s="22">
        <f t="shared" si="115"/>
        <v>0</v>
      </c>
      <c r="J727" s="22">
        <f t="shared" si="116"/>
        <v>4.0026082799999969</v>
      </c>
      <c r="K727" s="22">
        <f t="shared" si="117"/>
        <v>0</v>
      </c>
      <c r="L727" s="22">
        <f t="shared" si="118"/>
        <v>10.3369614</v>
      </c>
      <c r="M727" s="22">
        <f t="shared" si="122"/>
        <v>314.48273108000006</v>
      </c>
      <c r="N727" s="22">
        <f t="shared" si="119"/>
        <v>0</v>
      </c>
    </row>
    <row r="728" spans="1:14" x14ac:dyDescent="0.25">
      <c r="A728" s="1">
        <v>42766.249999998239</v>
      </c>
      <c r="B728">
        <v>32.200000000000003</v>
      </c>
      <c r="C728">
        <v>5.3215200000000005</v>
      </c>
      <c r="D728">
        <v>-7.0017200000000003E-3</v>
      </c>
      <c r="E728" s="22">
        <f t="shared" si="120"/>
        <v>5.3215200000000005</v>
      </c>
      <c r="F728" s="22">
        <f t="shared" si="121"/>
        <v>-7.0017200000000003E-3</v>
      </c>
      <c r="G728" s="22">
        <f t="shared" si="113"/>
        <v>5.3145182800000006</v>
      </c>
      <c r="H728" s="22">
        <f t="shared" si="114"/>
        <v>1.2000000000000028</v>
      </c>
      <c r="I728" s="22">
        <f t="shared" si="115"/>
        <v>0</v>
      </c>
      <c r="J728" s="22">
        <f t="shared" si="116"/>
        <v>4.1145182799999978</v>
      </c>
      <c r="K728" s="22">
        <f t="shared" si="117"/>
        <v>0</v>
      </c>
      <c r="L728" s="22">
        <f t="shared" si="118"/>
        <v>14.451479679999998</v>
      </c>
      <c r="M728" s="22">
        <f t="shared" si="122"/>
        <v>318.59724936000003</v>
      </c>
      <c r="N728" s="22">
        <f t="shared" si="119"/>
        <v>0</v>
      </c>
    </row>
    <row r="729" spans="1:14" x14ac:dyDescent="0.25">
      <c r="A729" s="1">
        <v>42766.291666664903</v>
      </c>
      <c r="B729">
        <v>32.799999999999997</v>
      </c>
      <c r="C729">
        <v>5.3813000000000004</v>
      </c>
      <c r="D729">
        <v>-7.0017200000000003E-3</v>
      </c>
      <c r="E729" s="22">
        <f t="shared" si="120"/>
        <v>5.3813000000000004</v>
      </c>
      <c r="F729" s="22">
        <f t="shared" si="121"/>
        <v>-7.0017200000000003E-3</v>
      </c>
      <c r="G729" s="22">
        <f t="shared" si="113"/>
        <v>5.3742982800000005</v>
      </c>
      <c r="H729" s="22">
        <f t="shared" si="114"/>
        <v>1.7999999999999972</v>
      </c>
      <c r="I729" s="22">
        <f t="shared" si="115"/>
        <v>0</v>
      </c>
      <c r="J729" s="22">
        <f t="shared" si="116"/>
        <v>3.5742982800000034</v>
      </c>
      <c r="K729" s="22">
        <f t="shared" si="117"/>
        <v>0</v>
      </c>
      <c r="L729" s="22">
        <f t="shared" si="118"/>
        <v>18.025777960000003</v>
      </c>
      <c r="M729" s="22">
        <f t="shared" si="122"/>
        <v>322.17154764000003</v>
      </c>
      <c r="N729" s="22">
        <f t="shared" si="119"/>
        <v>0</v>
      </c>
    </row>
    <row r="730" spans="1:14" x14ac:dyDescent="0.25">
      <c r="A730" s="1">
        <v>42766.333333331568</v>
      </c>
      <c r="B730">
        <v>33.5</v>
      </c>
      <c r="C730">
        <v>4.1211899999999995</v>
      </c>
      <c r="D730">
        <v>2.8246199999999999</v>
      </c>
      <c r="E730" s="22">
        <f t="shared" si="120"/>
        <v>4.1211899999999995</v>
      </c>
      <c r="F730" s="22">
        <f t="shared" si="121"/>
        <v>2.8246199999999999</v>
      </c>
      <c r="G730" s="22">
        <f t="shared" si="113"/>
        <v>6.9458099999999998</v>
      </c>
      <c r="H730" s="22">
        <f t="shared" si="114"/>
        <v>2.5</v>
      </c>
      <c r="I730" s="22">
        <f t="shared" si="115"/>
        <v>0</v>
      </c>
      <c r="J730" s="22">
        <f t="shared" si="116"/>
        <v>4.4458099999999998</v>
      </c>
      <c r="K730" s="22">
        <f t="shared" si="117"/>
        <v>0</v>
      </c>
      <c r="L730" s="22">
        <f t="shared" si="118"/>
        <v>22.471587960000001</v>
      </c>
      <c r="M730" s="22">
        <f t="shared" si="122"/>
        <v>326.61735764000002</v>
      </c>
      <c r="N730" s="22">
        <f t="shared" si="119"/>
        <v>0</v>
      </c>
    </row>
    <row r="731" spans="1:14" x14ac:dyDescent="0.25">
      <c r="A731" s="1">
        <v>42766.374999998232</v>
      </c>
      <c r="B731">
        <v>35</v>
      </c>
      <c r="C731">
        <v>3.88612</v>
      </c>
      <c r="D731">
        <v>8.1162899999999993</v>
      </c>
      <c r="E731" s="22">
        <f t="shared" si="120"/>
        <v>3.88612</v>
      </c>
      <c r="F731" s="22">
        <f t="shared" si="121"/>
        <v>8.1162899999999993</v>
      </c>
      <c r="G731" s="22">
        <f t="shared" si="113"/>
        <v>12.002409999999999</v>
      </c>
      <c r="H731" s="22">
        <f t="shared" si="114"/>
        <v>4</v>
      </c>
      <c r="I731" s="22">
        <f t="shared" si="115"/>
        <v>0</v>
      </c>
      <c r="J731" s="22">
        <f t="shared" si="116"/>
        <v>8.0024099999999994</v>
      </c>
      <c r="K731" s="22">
        <f t="shared" si="117"/>
        <v>0</v>
      </c>
      <c r="L731" s="22">
        <f t="shared" si="118"/>
        <v>30.473997959999998</v>
      </c>
      <c r="M731" s="22">
        <f t="shared" si="122"/>
        <v>334.61976764000002</v>
      </c>
      <c r="N731" s="22">
        <f t="shared" si="119"/>
        <v>0</v>
      </c>
    </row>
    <row r="732" spans="1:14" x14ac:dyDescent="0.25">
      <c r="A732" s="1">
        <v>42766.416666664896</v>
      </c>
      <c r="B732">
        <v>38.200000000000003</v>
      </c>
      <c r="C732">
        <v>3.9114200000000001</v>
      </c>
      <c r="D732">
        <v>12.09365</v>
      </c>
      <c r="E732" s="22">
        <f t="shared" si="120"/>
        <v>3.9114200000000001</v>
      </c>
      <c r="F732" s="22">
        <f t="shared" si="121"/>
        <v>12.09365</v>
      </c>
      <c r="G732" s="22">
        <f t="shared" si="113"/>
        <v>16.00507</v>
      </c>
      <c r="H732" s="22">
        <f t="shared" si="114"/>
        <v>7.2000000000000028</v>
      </c>
      <c r="I732" s="22">
        <f t="shared" si="115"/>
        <v>0</v>
      </c>
      <c r="J732" s="22">
        <f t="shared" si="116"/>
        <v>8.8050699999999971</v>
      </c>
      <c r="K732" s="22">
        <f t="shared" si="117"/>
        <v>0</v>
      </c>
      <c r="L732" s="22">
        <f t="shared" si="118"/>
        <v>39.279067959999992</v>
      </c>
      <c r="M732" s="22">
        <f t="shared" si="122"/>
        <v>343.42483764000002</v>
      </c>
      <c r="N732" s="22">
        <f t="shared" si="119"/>
        <v>0</v>
      </c>
    </row>
    <row r="733" spans="1:14" x14ac:dyDescent="0.25">
      <c r="A733" s="1">
        <v>42766.45833333156</v>
      </c>
      <c r="B733">
        <v>39.1</v>
      </c>
      <c r="C733">
        <v>3.6854899999999997</v>
      </c>
      <c r="D733">
        <v>19.269989999999996</v>
      </c>
      <c r="E733" s="22">
        <f t="shared" si="120"/>
        <v>3.6854899999999997</v>
      </c>
      <c r="F733" s="22">
        <f t="shared" si="121"/>
        <v>19.269989999999996</v>
      </c>
      <c r="G733" s="22">
        <f t="shared" si="113"/>
        <v>22.955479999999994</v>
      </c>
      <c r="H733" s="22">
        <f t="shared" si="114"/>
        <v>8.1000000000000014</v>
      </c>
      <c r="I733" s="22">
        <f t="shared" si="115"/>
        <v>0</v>
      </c>
      <c r="J733" s="22">
        <f t="shared" si="116"/>
        <v>14.855479999999993</v>
      </c>
      <c r="K733" s="22">
        <f t="shared" si="117"/>
        <v>0</v>
      </c>
      <c r="L733" s="22">
        <f t="shared" si="118"/>
        <v>54.134547959999985</v>
      </c>
      <c r="M733" s="22">
        <f t="shared" si="122"/>
        <v>350</v>
      </c>
      <c r="N733" s="22">
        <f t="shared" si="119"/>
        <v>8.2803176400000211</v>
      </c>
    </row>
    <row r="734" spans="1:14" x14ac:dyDescent="0.25">
      <c r="A734" s="1">
        <v>42766.499999998225</v>
      </c>
      <c r="B734">
        <v>39.1</v>
      </c>
      <c r="C734">
        <v>4.5183999999999997</v>
      </c>
      <c r="D734">
        <v>21.65934</v>
      </c>
      <c r="E734" s="22">
        <f t="shared" si="120"/>
        <v>4.5183999999999997</v>
      </c>
      <c r="F734" s="22">
        <f t="shared" si="121"/>
        <v>21.65934</v>
      </c>
      <c r="G734" s="22">
        <f t="shared" si="113"/>
        <v>26.17774</v>
      </c>
      <c r="H734" s="22">
        <f t="shared" si="114"/>
        <v>8.1000000000000014</v>
      </c>
      <c r="I734" s="22">
        <f t="shared" si="115"/>
        <v>0</v>
      </c>
      <c r="J734" s="22">
        <f t="shared" si="116"/>
        <v>18.077739999999999</v>
      </c>
      <c r="K734" s="22">
        <f t="shared" si="117"/>
        <v>0</v>
      </c>
      <c r="L734" s="22">
        <f t="shared" si="118"/>
        <v>72.212287959999983</v>
      </c>
      <c r="M734" s="22">
        <f t="shared" si="122"/>
        <v>350</v>
      </c>
      <c r="N734" s="22">
        <f t="shared" si="119"/>
        <v>18.077740000000006</v>
      </c>
    </row>
    <row r="735" spans="1:14" x14ac:dyDescent="0.25">
      <c r="A735" s="1">
        <v>42766.541666664889</v>
      </c>
      <c r="B735">
        <v>39.5</v>
      </c>
      <c r="C735">
        <v>4.1254600000000003</v>
      </c>
      <c r="D735">
        <v>20.796200000000002</v>
      </c>
      <c r="E735" s="22">
        <f t="shared" si="120"/>
        <v>4.1254600000000003</v>
      </c>
      <c r="F735" s="22">
        <f t="shared" si="121"/>
        <v>20.796200000000002</v>
      </c>
      <c r="G735" s="22">
        <f t="shared" si="113"/>
        <v>24.921660000000003</v>
      </c>
      <c r="H735" s="22">
        <f t="shared" si="114"/>
        <v>8.5</v>
      </c>
      <c r="I735" s="22">
        <f t="shared" si="115"/>
        <v>0</v>
      </c>
      <c r="J735" s="22">
        <f t="shared" si="116"/>
        <v>16.421660000000003</v>
      </c>
      <c r="K735" s="22">
        <f t="shared" si="117"/>
        <v>0</v>
      </c>
      <c r="L735" s="22">
        <f t="shared" si="118"/>
        <v>88.633947959999986</v>
      </c>
      <c r="M735" s="22">
        <f t="shared" si="122"/>
        <v>350</v>
      </c>
      <c r="N735" s="22">
        <f t="shared" si="119"/>
        <v>16.421659999999974</v>
      </c>
    </row>
    <row r="736" spans="1:14" x14ac:dyDescent="0.25">
      <c r="A736" s="1">
        <v>42766.583333331553</v>
      </c>
      <c r="B736">
        <v>40</v>
      </c>
      <c r="C736">
        <v>3.4580799999999998</v>
      </c>
      <c r="D736">
        <v>21.583880000000001</v>
      </c>
      <c r="E736" s="22">
        <f t="shared" si="120"/>
        <v>3.4580799999999998</v>
      </c>
      <c r="F736" s="22">
        <f t="shared" si="121"/>
        <v>21.583880000000001</v>
      </c>
      <c r="G736" s="22">
        <f t="shared" si="113"/>
        <v>25.04196</v>
      </c>
      <c r="H736" s="22">
        <f t="shared" si="114"/>
        <v>9</v>
      </c>
      <c r="I736" s="22">
        <f t="shared" si="115"/>
        <v>0</v>
      </c>
      <c r="J736" s="22">
        <f t="shared" si="116"/>
        <v>16.04196</v>
      </c>
      <c r="K736" s="22">
        <f t="shared" si="117"/>
        <v>0</v>
      </c>
      <c r="L736" s="22">
        <f t="shared" si="118"/>
        <v>104.67590795999999</v>
      </c>
      <c r="M736" s="22">
        <f t="shared" si="122"/>
        <v>350</v>
      </c>
      <c r="N736" s="22">
        <f t="shared" si="119"/>
        <v>16.041960000000017</v>
      </c>
    </row>
    <row r="737" spans="1:14" x14ac:dyDescent="0.25">
      <c r="A737" s="1">
        <v>42766.624999998217</v>
      </c>
      <c r="B737">
        <v>40.6</v>
      </c>
      <c r="C737">
        <v>2.58175</v>
      </c>
      <c r="D737">
        <v>19.34647</v>
      </c>
      <c r="E737" s="22">
        <f t="shared" si="120"/>
        <v>2.58175</v>
      </c>
      <c r="F737" s="22">
        <f t="shared" si="121"/>
        <v>19.34647</v>
      </c>
      <c r="G737" s="22">
        <f t="shared" si="113"/>
        <v>21.92822</v>
      </c>
      <c r="H737" s="22">
        <f t="shared" si="114"/>
        <v>9.6000000000000014</v>
      </c>
      <c r="I737" s="22">
        <f t="shared" si="115"/>
        <v>0</v>
      </c>
      <c r="J737" s="22">
        <f t="shared" si="116"/>
        <v>12.328219999999998</v>
      </c>
      <c r="K737" s="22">
        <f t="shared" si="117"/>
        <v>0</v>
      </c>
      <c r="L737" s="22">
        <f t="shared" si="118"/>
        <v>117.00412795999999</v>
      </c>
      <c r="M737" s="22">
        <f t="shared" si="122"/>
        <v>350</v>
      </c>
      <c r="N737" s="22">
        <f t="shared" si="119"/>
        <v>12.328219999999988</v>
      </c>
    </row>
    <row r="738" spans="1:14" x14ac:dyDescent="0.25">
      <c r="A738" s="1">
        <v>42766.666666664882</v>
      </c>
      <c r="B738">
        <v>40.799999999999997</v>
      </c>
      <c r="C738">
        <v>2.9138999999999999</v>
      </c>
      <c r="D738">
        <v>15.51839</v>
      </c>
      <c r="E738" s="22">
        <f t="shared" si="120"/>
        <v>2.9138999999999999</v>
      </c>
      <c r="F738" s="22">
        <f t="shared" si="121"/>
        <v>15.51839</v>
      </c>
      <c r="G738" s="22">
        <f t="shared" si="113"/>
        <v>18.432290000000002</v>
      </c>
      <c r="H738" s="22">
        <f t="shared" si="114"/>
        <v>9.7999999999999972</v>
      </c>
      <c r="I738" s="22">
        <f t="shared" si="115"/>
        <v>0</v>
      </c>
      <c r="J738" s="22">
        <f t="shared" si="116"/>
        <v>8.6322900000000047</v>
      </c>
      <c r="K738" s="22">
        <f t="shared" si="117"/>
        <v>0</v>
      </c>
      <c r="L738" s="22">
        <f t="shared" si="118"/>
        <v>125.63641795999999</v>
      </c>
      <c r="M738" s="22">
        <f t="shared" si="122"/>
        <v>350</v>
      </c>
      <c r="N738" s="22">
        <f t="shared" si="119"/>
        <v>8.6322900000000118</v>
      </c>
    </row>
    <row r="739" spans="1:14" x14ac:dyDescent="0.25">
      <c r="A739" s="1">
        <v>42766.708333331546</v>
      </c>
      <c r="B739">
        <v>40.6</v>
      </c>
      <c r="C739">
        <v>3.2064699999999999</v>
      </c>
      <c r="D739">
        <v>9.9142899999999994</v>
      </c>
      <c r="E739" s="22">
        <f t="shared" si="120"/>
        <v>3.2064699999999999</v>
      </c>
      <c r="F739" s="22">
        <f t="shared" si="121"/>
        <v>9.9142899999999994</v>
      </c>
      <c r="G739" s="22">
        <f t="shared" si="113"/>
        <v>13.120759999999999</v>
      </c>
      <c r="H739" s="22">
        <f t="shared" si="114"/>
        <v>9.6000000000000014</v>
      </c>
      <c r="I739" s="22">
        <f t="shared" si="115"/>
        <v>0</v>
      </c>
      <c r="J739" s="22">
        <f t="shared" si="116"/>
        <v>3.5207599999999974</v>
      </c>
      <c r="K739" s="22">
        <f t="shared" si="117"/>
        <v>0</v>
      </c>
      <c r="L739" s="22">
        <f t="shared" si="118"/>
        <v>129.15717795999998</v>
      </c>
      <c r="M739" s="22">
        <f t="shared" si="122"/>
        <v>350</v>
      </c>
      <c r="N739" s="22">
        <f t="shared" si="119"/>
        <v>3.5207599999999957</v>
      </c>
    </row>
    <row r="740" spans="1:14" x14ac:dyDescent="0.25">
      <c r="A740" s="1">
        <v>42766.74999999821</v>
      </c>
      <c r="B740">
        <v>41.9</v>
      </c>
      <c r="C740">
        <v>1.44919</v>
      </c>
      <c r="D740">
        <v>3.1549499999999999</v>
      </c>
      <c r="E740" s="22">
        <f t="shared" si="120"/>
        <v>1.44919</v>
      </c>
      <c r="F740" s="22">
        <f t="shared" si="121"/>
        <v>3.1549499999999999</v>
      </c>
      <c r="G740" s="22">
        <f t="shared" si="113"/>
        <v>4.6041400000000001</v>
      </c>
      <c r="H740" s="22">
        <f t="shared" si="114"/>
        <v>10.899999999999999</v>
      </c>
      <c r="I740" s="22">
        <f t="shared" si="115"/>
        <v>6.2958599999999985</v>
      </c>
      <c r="J740" s="22">
        <f t="shared" si="116"/>
        <v>0</v>
      </c>
      <c r="K740" s="22">
        <f t="shared" si="117"/>
        <v>6.2958599999999985</v>
      </c>
      <c r="L740" s="22">
        <f t="shared" si="118"/>
        <v>0</v>
      </c>
      <c r="M740" s="22">
        <f t="shared" si="122"/>
        <v>343.70414</v>
      </c>
      <c r="N740" s="22">
        <f t="shared" si="119"/>
        <v>0</v>
      </c>
    </row>
    <row r="741" spans="1:14" x14ac:dyDescent="0.25">
      <c r="A741" s="1">
        <v>42766.791666664874</v>
      </c>
      <c r="B741">
        <v>42.6</v>
      </c>
      <c r="C741">
        <v>1.32189</v>
      </c>
      <c r="D741">
        <v>-7.0017200000000003E-3</v>
      </c>
      <c r="E741" s="22">
        <f t="shared" si="120"/>
        <v>1.32189</v>
      </c>
      <c r="F741" s="22">
        <f t="shared" si="121"/>
        <v>-7.0017200000000003E-3</v>
      </c>
      <c r="G741" s="22">
        <f t="shared" si="113"/>
        <v>1.3148882799999999</v>
      </c>
      <c r="H741" s="22">
        <f t="shared" si="114"/>
        <v>11.600000000000001</v>
      </c>
      <c r="I741" s="22">
        <f t="shared" si="115"/>
        <v>10.285111720000002</v>
      </c>
      <c r="J741" s="22">
        <f t="shared" si="116"/>
        <v>0</v>
      </c>
      <c r="K741" s="22">
        <f t="shared" si="117"/>
        <v>16.580971720000001</v>
      </c>
      <c r="L741" s="22">
        <f t="shared" si="118"/>
        <v>0</v>
      </c>
      <c r="M741" s="22">
        <f t="shared" si="122"/>
        <v>333.41902828000002</v>
      </c>
      <c r="N741" s="22">
        <f t="shared" si="119"/>
        <v>0</v>
      </c>
    </row>
    <row r="742" spans="1:14" x14ac:dyDescent="0.25">
      <c r="A742" s="1">
        <v>42766.833333331539</v>
      </c>
      <c r="B742">
        <v>43.6</v>
      </c>
      <c r="C742">
        <v>1.1047499999999999</v>
      </c>
      <c r="D742">
        <v>-7.0017200000000003E-3</v>
      </c>
      <c r="E742" s="22">
        <f t="shared" si="120"/>
        <v>1.1047499999999999</v>
      </c>
      <c r="F742" s="22">
        <f t="shared" si="121"/>
        <v>-7.0017200000000003E-3</v>
      </c>
      <c r="G742" s="22">
        <f t="shared" si="113"/>
        <v>1.0977482799999998</v>
      </c>
      <c r="H742" s="22">
        <f t="shared" si="114"/>
        <v>12.600000000000001</v>
      </c>
      <c r="I742" s="22">
        <f t="shared" si="115"/>
        <v>11.502251720000002</v>
      </c>
      <c r="J742" s="22">
        <f t="shared" si="116"/>
        <v>0</v>
      </c>
      <c r="K742" s="22">
        <f t="shared" si="117"/>
        <v>28.083223440000005</v>
      </c>
      <c r="L742" s="22">
        <f t="shared" si="118"/>
        <v>0</v>
      </c>
      <c r="M742" s="22">
        <f t="shared" si="122"/>
        <v>321.91677656000002</v>
      </c>
      <c r="N742" s="22">
        <f t="shared" si="119"/>
        <v>0</v>
      </c>
    </row>
    <row r="743" spans="1:14" x14ac:dyDescent="0.25">
      <c r="A743" s="1">
        <v>42766.874999998203</v>
      </c>
      <c r="B743">
        <v>41.3</v>
      </c>
      <c r="C743">
        <v>1.1897200000000001</v>
      </c>
      <c r="D743">
        <v>-7.0017200000000003E-3</v>
      </c>
      <c r="E743" s="22">
        <f t="shared" si="120"/>
        <v>1.1897200000000001</v>
      </c>
      <c r="F743" s="22">
        <f t="shared" si="121"/>
        <v>-7.0017200000000003E-3</v>
      </c>
      <c r="G743" s="22">
        <f t="shared" si="113"/>
        <v>1.18271828</v>
      </c>
      <c r="H743" s="22">
        <f t="shared" si="114"/>
        <v>10.299999999999997</v>
      </c>
      <c r="I743" s="22">
        <f t="shared" si="115"/>
        <v>9.1172817199999976</v>
      </c>
      <c r="J743" s="22">
        <f t="shared" si="116"/>
        <v>0</v>
      </c>
      <c r="K743" s="22">
        <f t="shared" si="117"/>
        <v>37.200505160000006</v>
      </c>
      <c r="L743" s="22">
        <f t="shared" si="118"/>
        <v>0</v>
      </c>
      <c r="M743" s="22">
        <f t="shared" si="122"/>
        <v>312.79949484000002</v>
      </c>
      <c r="N743" s="22">
        <f t="shared" si="119"/>
        <v>0</v>
      </c>
    </row>
    <row r="744" spans="1:14" x14ac:dyDescent="0.25">
      <c r="A744" s="1">
        <v>42766.916666664867</v>
      </c>
      <c r="B744">
        <v>40.299999999999997</v>
      </c>
      <c r="C744">
        <v>1.1499900000000001</v>
      </c>
      <c r="D744">
        <v>-7.0017200000000003E-3</v>
      </c>
      <c r="E744" s="22">
        <f t="shared" si="120"/>
        <v>1.1499900000000001</v>
      </c>
      <c r="F744" s="22">
        <f t="shared" si="121"/>
        <v>-7.0017200000000003E-3</v>
      </c>
      <c r="G744" s="22">
        <f t="shared" si="113"/>
        <v>1.14298828</v>
      </c>
      <c r="H744" s="22">
        <f t="shared" si="114"/>
        <v>9.2999999999999972</v>
      </c>
      <c r="I744" s="22">
        <f t="shared" si="115"/>
        <v>8.1570117199999963</v>
      </c>
      <c r="J744" s="22">
        <f t="shared" si="116"/>
        <v>0</v>
      </c>
      <c r="K744" s="22">
        <f t="shared" si="117"/>
        <v>45.357516880000006</v>
      </c>
      <c r="L744" s="22">
        <f t="shared" si="118"/>
        <v>0</v>
      </c>
      <c r="M744" s="22">
        <f t="shared" si="122"/>
        <v>304.64248312000001</v>
      </c>
      <c r="N744" s="22">
        <f t="shared" si="119"/>
        <v>0</v>
      </c>
    </row>
    <row r="745" spans="1:14" x14ac:dyDescent="0.25">
      <c r="A745" s="1">
        <v>42766.958333331531</v>
      </c>
      <c r="B745">
        <v>38</v>
      </c>
      <c r="C745">
        <v>0.84902299999999997</v>
      </c>
      <c r="D745">
        <v>-7.0017200000000003E-3</v>
      </c>
      <c r="E745" s="22">
        <f t="shared" si="120"/>
        <v>0.84902299999999997</v>
      </c>
      <c r="F745" s="22">
        <f t="shared" si="121"/>
        <v>-7.0017200000000003E-3</v>
      </c>
      <c r="G745" s="22">
        <f t="shared" si="113"/>
        <v>0.84202127999999998</v>
      </c>
      <c r="H745" s="22">
        <f t="shared" si="114"/>
        <v>7</v>
      </c>
      <c r="I745" s="22">
        <f t="shared" si="115"/>
        <v>6.15797872</v>
      </c>
      <c r="J745" s="22">
        <f t="shared" si="116"/>
        <v>0</v>
      </c>
      <c r="K745" s="22">
        <f t="shared" si="117"/>
        <v>51.515495600000008</v>
      </c>
      <c r="L745" s="22">
        <f t="shared" si="118"/>
        <v>0</v>
      </c>
      <c r="M745" s="22">
        <f t="shared" si="122"/>
        <v>298.48450439999999</v>
      </c>
      <c r="N745" s="22">
        <f t="shared" si="119"/>
        <v>0</v>
      </c>
    </row>
    <row r="746" spans="1:14" x14ac:dyDescent="0.25">
      <c r="A746" s="1">
        <v>42766.999999998196</v>
      </c>
      <c r="B746">
        <v>35.700000000000003</v>
      </c>
      <c r="C746">
        <v>1.1649500000000002</v>
      </c>
      <c r="D746">
        <v>-7.0017200000000003E-3</v>
      </c>
      <c r="E746" s="22">
        <f t="shared" si="120"/>
        <v>1.1649500000000002</v>
      </c>
      <c r="F746" s="22">
        <f t="shared" si="121"/>
        <v>-7.0017200000000003E-3</v>
      </c>
      <c r="G746" s="22">
        <f t="shared" ref="G746:G809" si="123">(E746+F746)</f>
        <v>1.1579482800000001</v>
      </c>
      <c r="H746" s="22">
        <f t="shared" ref="H746:H809" si="124">B746-$S$4</f>
        <v>4.7000000000000028</v>
      </c>
      <c r="I746" s="22">
        <f t="shared" ref="I746:I809" si="125">IF((H746-G746)&gt;0, (H746-G746), (0))</f>
        <v>3.5420517200000026</v>
      </c>
      <c r="J746" s="22">
        <f t="shared" ref="J746:J809" si="126">IF(I746=0, G746-H746,0)</f>
        <v>0</v>
      </c>
      <c r="K746" s="22">
        <f t="shared" ref="K746:K809" si="127">IF(I746&gt;0, K745+I746, 0)</f>
        <v>55.057547320000012</v>
      </c>
      <c r="L746" s="22">
        <f t="shared" ref="L746:L809" si="128">IF(J746&gt;0,L745+J746, 0)</f>
        <v>0</v>
      </c>
      <c r="M746" s="22">
        <f t="shared" si="122"/>
        <v>294.94245267999997</v>
      </c>
      <c r="N746" s="22">
        <f t="shared" ref="N746:N809" si="129">(M745-I746+J746)-M746</f>
        <v>0</v>
      </c>
    </row>
    <row r="747" spans="1:14" x14ac:dyDescent="0.25">
      <c r="A747" s="1">
        <v>42767.04166666486</v>
      </c>
      <c r="B747">
        <v>33.700000000000003</v>
      </c>
      <c r="C747">
        <v>1.0711700000000002</v>
      </c>
      <c r="D747">
        <v>-7.0017200000000003E-3</v>
      </c>
      <c r="E747" s="22">
        <f t="shared" si="120"/>
        <v>1.0711700000000002</v>
      </c>
      <c r="F747" s="22">
        <f t="shared" si="121"/>
        <v>-7.0017200000000003E-3</v>
      </c>
      <c r="G747" s="22">
        <f t="shared" si="123"/>
        <v>1.0641682800000001</v>
      </c>
      <c r="H747" s="22">
        <f t="shared" si="124"/>
        <v>2.7000000000000028</v>
      </c>
      <c r="I747" s="22">
        <f t="shared" si="125"/>
        <v>1.6358317200000028</v>
      </c>
      <c r="J747" s="22">
        <f t="shared" si="126"/>
        <v>0</v>
      </c>
      <c r="K747" s="22">
        <f t="shared" si="127"/>
        <v>56.693379040000018</v>
      </c>
      <c r="L747" s="22">
        <f t="shared" si="128"/>
        <v>0</v>
      </c>
      <c r="M747" s="22">
        <f t="shared" si="122"/>
        <v>293.30662095999998</v>
      </c>
      <c r="N747" s="22">
        <f t="shared" si="129"/>
        <v>0</v>
      </c>
    </row>
    <row r="748" spans="1:14" x14ac:dyDescent="0.25">
      <c r="A748" s="1">
        <v>42767.083333331524</v>
      </c>
      <c r="B748">
        <v>32.1</v>
      </c>
      <c r="C748">
        <v>0.98675099999999993</v>
      </c>
      <c r="D748">
        <v>-7.0017200000000003E-3</v>
      </c>
      <c r="E748" s="22">
        <f t="shared" si="120"/>
        <v>0.98675099999999993</v>
      </c>
      <c r="F748" s="22">
        <f t="shared" si="121"/>
        <v>-7.0017200000000003E-3</v>
      </c>
      <c r="G748" s="22">
        <f t="shared" si="123"/>
        <v>0.97974927999999994</v>
      </c>
      <c r="H748" s="22">
        <f t="shared" si="124"/>
        <v>1.1000000000000014</v>
      </c>
      <c r="I748" s="22">
        <f t="shared" si="125"/>
        <v>0.12025072000000148</v>
      </c>
      <c r="J748" s="22">
        <f t="shared" si="126"/>
        <v>0</v>
      </c>
      <c r="K748" s="22">
        <f t="shared" si="127"/>
        <v>56.813629760000019</v>
      </c>
      <c r="L748" s="22">
        <f t="shared" si="128"/>
        <v>0</v>
      </c>
      <c r="M748" s="22">
        <f t="shared" si="122"/>
        <v>293.18637023999997</v>
      </c>
      <c r="N748" s="22">
        <f t="shared" si="129"/>
        <v>0</v>
      </c>
    </row>
    <row r="749" spans="1:14" x14ac:dyDescent="0.25">
      <c r="A749" s="1">
        <v>42767.124999998188</v>
      </c>
      <c r="B749">
        <v>31.2</v>
      </c>
      <c r="C749">
        <v>0.79553999999999991</v>
      </c>
      <c r="D749">
        <v>-7.0017200000000003E-3</v>
      </c>
      <c r="E749" s="22">
        <f t="shared" si="120"/>
        <v>0.79553999999999991</v>
      </c>
      <c r="F749" s="22">
        <f t="shared" si="121"/>
        <v>-7.0017200000000003E-3</v>
      </c>
      <c r="G749" s="22">
        <f t="shared" si="123"/>
        <v>0.78853827999999992</v>
      </c>
      <c r="H749" s="22">
        <f t="shared" si="124"/>
        <v>0.19999999999999929</v>
      </c>
      <c r="I749" s="22">
        <f t="shared" si="125"/>
        <v>0</v>
      </c>
      <c r="J749" s="22">
        <f t="shared" si="126"/>
        <v>0.58853828000000064</v>
      </c>
      <c r="K749" s="22">
        <f t="shared" si="127"/>
        <v>0</v>
      </c>
      <c r="L749" s="22">
        <f t="shared" si="128"/>
        <v>0.58853828000000064</v>
      </c>
      <c r="M749" s="22">
        <f t="shared" si="122"/>
        <v>293.77490852</v>
      </c>
      <c r="N749" s="22">
        <f t="shared" si="129"/>
        <v>0</v>
      </c>
    </row>
    <row r="750" spans="1:14" x14ac:dyDescent="0.25">
      <c r="A750" s="1">
        <v>42767.166666664853</v>
      </c>
      <c r="B750">
        <v>31</v>
      </c>
      <c r="C750">
        <v>1.7068299999999998</v>
      </c>
      <c r="D750">
        <v>-7.0017200000000003E-3</v>
      </c>
      <c r="E750" s="22">
        <f t="shared" si="120"/>
        <v>1.7068299999999998</v>
      </c>
      <c r="F750" s="22">
        <f t="shared" si="121"/>
        <v>-7.0017200000000003E-3</v>
      </c>
      <c r="G750" s="22">
        <f t="shared" si="123"/>
        <v>1.6998282799999997</v>
      </c>
      <c r="H750" s="22">
        <f t="shared" si="124"/>
        <v>0</v>
      </c>
      <c r="I750" s="22">
        <f t="shared" si="125"/>
        <v>0</v>
      </c>
      <c r="J750" s="22">
        <f t="shared" si="126"/>
        <v>1.6998282799999997</v>
      </c>
      <c r="K750" s="22">
        <f t="shared" si="127"/>
        <v>0</v>
      </c>
      <c r="L750" s="22">
        <f t="shared" si="128"/>
        <v>2.2883665600000005</v>
      </c>
      <c r="M750" s="22">
        <f t="shared" si="122"/>
        <v>295.47473680000002</v>
      </c>
      <c r="N750" s="22">
        <f t="shared" si="129"/>
        <v>0</v>
      </c>
    </row>
    <row r="751" spans="1:14" x14ac:dyDescent="0.25">
      <c r="A751" s="1">
        <v>42767.208333331517</v>
      </c>
      <c r="B751">
        <v>31.6</v>
      </c>
      <c r="C751">
        <v>0.96071000000000006</v>
      </c>
      <c r="D751">
        <v>-7.0017200000000003E-3</v>
      </c>
      <c r="E751" s="22">
        <f t="shared" si="120"/>
        <v>0.96071000000000006</v>
      </c>
      <c r="F751" s="22">
        <f t="shared" si="121"/>
        <v>-7.0017200000000003E-3</v>
      </c>
      <c r="G751" s="22">
        <f t="shared" si="123"/>
        <v>0.95370828000000007</v>
      </c>
      <c r="H751" s="22">
        <f t="shared" si="124"/>
        <v>0.60000000000000142</v>
      </c>
      <c r="I751" s="22">
        <f t="shared" si="125"/>
        <v>0</v>
      </c>
      <c r="J751" s="22">
        <f t="shared" si="126"/>
        <v>0.35370827999999865</v>
      </c>
      <c r="K751" s="22">
        <f t="shared" si="127"/>
        <v>0</v>
      </c>
      <c r="L751" s="22">
        <f t="shared" si="128"/>
        <v>2.6420748399999994</v>
      </c>
      <c r="M751" s="22">
        <f t="shared" si="122"/>
        <v>295.82844507999999</v>
      </c>
      <c r="N751" s="22">
        <f t="shared" si="129"/>
        <v>0</v>
      </c>
    </row>
    <row r="752" spans="1:14" x14ac:dyDescent="0.25">
      <c r="A752" s="1">
        <v>42767.249999998181</v>
      </c>
      <c r="B752">
        <v>31.8</v>
      </c>
      <c r="C752">
        <v>0.81198400000000004</v>
      </c>
      <c r="D752">
        <v>-7.0017200000000003E-3</v>
      </c>
      <c r="E752" s="22">
        <f t="shared" si="120"/>
        <v>0.81198400000000004</v>
      </c>
      <c r="F752" s="22">
        <f t="shared" si="121"/>
        <v>-7.0017200000000003E-3</v>
      </c>
      <c r="G752" s="22">
        <f t="shared" si="123"/>
        <v>0.80498228000000005</v>
      </c>
      <c r="H752" s="22">
        <f t="shared" si="124"/>
        <v>0.80000000000000071</v>
      </c>
      <c r="I752" s="22">
        <f t="shared" si="125"/>
        <v>0</v>
      </c>
      <c r="J752" s="22">
        <f t="shared" si="126"/>
        <v>4.9822799999993395E-3</v>
      </c>
      <c r="K752" s="22">
        <f t="shared" si="127"/>
        <v>0</v>
      </c>
      <c r="L752" s="22">
        <f t="shared" si="128"/>
        <v>2.6470571199999986</v>
      </c>
      <c r="M752" s="22">
        <f t="shared" si="122"/>
        <v>295.83342735999997</v>
      </c>
      <c r="N752" s="22">
        <f t="shared" si="129"/>
        <v>0</v>
      </c>
    </row>
    <row r="753" spans="1:14" x14ac:dyDescent="0.25">
      <c r="A753" s="1">
        <v>42767.291666664845</v>
      </c>
      <c r="B753">
        <v>32.9</v>
      </c>
      <c r="C753">
        <v>0.91375800000000007</v>
      </c>
      <c r="D753">
        <v>-7.0017200000000003E-3</v>
      </c>
      <c r="E753" s="22">
        <f t="shared" si="120"/>
        <v>0.91375800000000007</v>
      </c>
      <c r="F753" s="22">
        <f t="shared" si="121"/>
        <v>-7.0017200000000003E-3</v>
      </c>
      <c r="G753" s="22">
        <f t="shared" si="123"/>
        <v>0.90675628000000008</v>
      </c>
      <c r="H753" s="22">
        <f t="shared" si="124"/>
        <v>1.8999999999999986</v>
      </c>
      <c r="I753" s="22">
        <f t="shared" si="125"/>
        <v>0.9932437199999985</v>
      </c>
      <c r="J753" s="22">
        <f t="shared" si="126"/>
        <v>0</v>
      </c>
      <c r="K753" s="22">
        <f t="shared" si="127"/>
        <v>0.9932437199999985</v>
      </c>
      <c r="L753" s="22">
        <f t="shared" si="128"/>
        <v>0</v>
      </c>
      <c r="M753" s="22">
        <f t="shared" si="122"/>
        <v>294.84018363999996</v>
      </c>
      <c r="N753" s="22">
        <f t="shared" si="129"/>
        <v>0</v>
      </c>
    </row>
    <row r="754" spans="1:14" x14ac:dyDescent="0.25">
      <c r="A754" s="1">
        <v>42767.333333331509</v>
      </c>
      <c r="B754">
        <v>35.9</v>
      </c>
      <c r="C754">
        <v>1.44652</v>
      </c>
      <c r="D754">
        <v>2.3897040000000001</v>
      </c>
      <c r="E754" s="22">
        <f t="shared" si="120"/>
        <v>1.44652</v>
      </c>
      <c r="F754" s="22">
        <f t="shared" si="121"/>
        <v>2.3897040000000001</v>
      </c>
      <c r="G754" s="22">
        <f t="shared" si="123"/>
        <v>3.8362240000000001</v>
      </c>
      <c r="H754" s="22">
        <f t="shared" si="124"/>
        <v>4.8999999999999986</v>
      </c>
      <c r="I754" s="22">
        <f t="shared" si="125"/>
        <v>1.0637759999999985</v>
      </c>
      <c r="J754" s="22">
        <f t="shared" si="126"/>
        <v>0</v>
      </c>
      <c r="K754" s="22">
        <f t="shared" si="127"/>
        <v>2.0570197199999969</v>
      </c>
      <c r="L754" s="22">
        <f t="shared" si="128"/>
        <v>0</v>
      </c>
      <c r="M754" s="22">
        <f t="shared" si="122"/>
        <v>293.77640763999995</v>
      </c>
      <c r="N754" s="22">
        <f t="shared" si="129"/>
        <v>0</v>
      </c>
    </row>
    <row r="755" spans="1:14" x14ac:dyDescent="0.25">
      <c r="A755" s="1">
        <v>42767.374999998174</v>
      </c>
      <c r="B755">
        <v>39.299999999999997</v>
      </c>
      <c r="C755">
        <v>1.0022899999999999</v>
      </c>
      <c r="D755">
        <v>9.217369999999999</v>
      </c>
      <c r="E755" s="22">
        <f t="shared" si="120"/>
        <v>1.0022899999999999</v>
      </c>
      <c r="F755" s="22">
        <f t="shared" si="121"/>
        <v>9.217369999999999</v>
      </c>
      <c r="G755" s="22">
        <f t="shared" si="123"/>
        <v>10.219659999999999</v>
      </c>
      <c r="H755" s="22">
        <f t="shared" si="124"/>
        <v>8.2999999999999972</v>
      </c>
      <c r="I755" s="22">
        <f t="shared" si="125"/>
        <v>0</v>
      </c>
      <c r="J755" s="22">
        <f t="shared" si="126"/>
        <v>1.9196600000000021</v>
      </c>
      <c r="K755" s="22">
        <f t="shared" si="127"/>
        <v>0</v>
      </c>
      <c r="L755" s="22">
        <f t="shared" si="128"/>
        <v>1.9196600000000021</v>
      </c>
      <c r="M755" s="22">
        <f t="shared" si="122"/>
        <v>295.69606763999997</v>
      </c>
      <c r="N755" s="22">
        <f t="shared" si="129"/>
        <v>0</v>
      </c>
    </row>
    <row r="756" spans="1:14" x14ac:dyDescent="0.25">
      <c r="A756" s="1">
        <v>42767.416666664838</v>
      </c>
      <c r="B756">
        <v>42.7</v>
      </c>
      <c r="C756">
        <v>1.33128</v>
      </c>
      <c r="D756">
        <v>15.245479999999999</v>
      </c>
      <c r="E756" s="22">
        <f t="shared" si="120"/>
        <v>1.33128</v>
      </c>
      <c r="F756" s="22">
        <f t="shared" si="121"/>
        <v>15.245479999999999</v>
      </c>
      <c r="G756" s="22">
        <f t="shared" si="123"/>
        <v>16.57676</v>
      </c>
      <c r="H756" s="22">
        <f t="shared" si="124"/>
        <v>11.700000000000003</v>
      </c>
      <c r="I756" s="22">
        <f t="shared" si="125"/>
        <v>0</v>
      </c>
      <c r="J756" s="22">
        <f t="shared" si="126"/>
        <v>4.8767599999999973</v>
      </c>
      <c r="K756" s="22">
        <f t="shared" si="127"/>
        <v>0</v>
      </c>
      <c r="L756" s="22">
        <f t="shared" si="128"/>
        <v>6.7964199999999995</v>
      </c>
      <c r="M756" s="22">
        <f t="shared" si="122"/>
        <v>300.57282763999996</v>
      </c>
      <c r="N756" s="22">
        <f t="shared" si="129"/>
        <v>0</v>
      </c>
    </row>
    <row r="757" spans="1:14" x14ac:dyDescent="0.25">
      <c r="A757" s="1">
        <v>42767.458333331502</v>
      </c>
      <c r="B757">
        <v>43.1</v>
      </c>
      <c r="C757">
        <v>1.3298699999999999</v>
      </c>
      <c r="D757">
        <v>18.218510000000002</v>
      </c>
      <c r="E757" s="22">
        <f t="shared" si="120"/>
        <v>1.3298699999999999</v>
      </c>
      <c r="F757" s="22">
        <f t="shared" si="121"/>
        <v>18.218510000000002</v>
      </c>
      <c r="G757" s="22">
        <f t="shared" si="123"/>
        <v>19.548380000000002</v>
      </c>
      <c r="H757" s="22">
        <f t="shared" si="124"/>
        <v>12.100000000000001</v>
      </c>
      <c r="I757" s="22">
        <f t="shared" si="125"/>
        <v>0</v>
      </c>
      <c r="J757" s="22">
        <f t="shared" si="126"/>
        <v>7.4483800000000002</v>
      </c>
      <c r="K757" s="22">
        <f t="shared" si="127"/>
        <v>0</v>
      </c>
      <c r="L757" s="22">
        <f t="shared" si="128"/>
        <v>14.2448</v>
      </c>
      <c r="M757" s="22">
        <f t="shared" si="122"/>
        <v>308.02120763999994</v>
      </c>
      <c r="N757" s="22">
        <f t="shared" si="129"/>
        <v>0</v>
      </c>
    </row>
    <row r="758" spans="1:14" x14ac:dyDescent="0.25">
      <c r="A758" s="1">
        <v>42767.499999998166</v>
      </c>
      <c r="B758">
        <v>42.8</v>
      </c>
      <c r="C758">
        <v>2.1126499999999999</v>
      </c>
      <c r="D758">
        <v>22.02824</v>
      </c>
      <c r="E758" s="22">
        <f t="shared" si="120"/>
        <v>2.1126499999999999</v>
      </c>
      <c r="F758" s="22">
        <f t="shared" si="121"/>
        <v>22.02824</v>
      </c>
      <c r="G758" s="22">
        <f t="shared" si="123"/>
        <v>24.140889999999999</v>
      </c>
      <c r="H758" s="22">
        <f t="shared" si="124"/>
        <v>11.799999999999997</v>
      </c>
      <c r="I758" s="22">
        <f t="shared" si="125"/>
        <v>0</v>
      </c>
      <c r="J758" s="22">
        <f t="shared" si="126"/>
        <v>12.340890000000002</v>
      </c>
      <c r="K758" s="22">
        <f t="shared" si="127"/>
        <v>0</v>
      </c>
      <c r="L758" s="22">
        <f t="shared" si="128"/>
        <v>26.58569</v>
      </c>
      <c r="M758" s="22">
        <f t="shared" si="122"/>
        <v>320.36209763999994</v>
      </c>
      <c r="N758" s="22">
        <f t="shared" si="129"/>
        <v>0</v>
      </c>
    </row>
    <row r="759" spans="1:14" x14ac:dyDescent="0.25">
      <c r="A759" s="1">
        <v>42767.541666664831</v>
      </c>
      <c r="B759">
        <v>44.2</v>
      </c>
      <c r="C759">
        <v>2.2828600000000003</v>
      </c>
      <c r="D759">
        <v>15.20398</v>
      </c>
      <c r="E759" s="22">
        <f t="shared" si="120"/>
        <v>2.2828600000000003</v>
      </c>
      <c r="F759" s="22">
        <f t="shared" si="121"/>
        <v>15.20398</v>
      </c>
      <c r="G759" s="22">
        <f t="shared" si="123"/>
        <v>17.486840000000001</v>
      </c>
      <c r="H759" s="22">
        <f t="shared" si="124"/>
        <v>13.200000000000003</v>
      </c>
      <c r="I759" s="22">
        <f t="shared" si="125"/>
        <v>0</v>
      </c>
      <c r="J759" s="22">
        <f t="shared" si="126"/>
        <v>4.286839999999998</v>
      </c>
      <c r="K759" s="22">
        <f t="shared" si="127"/>
        <v>0</v>
      </c>
      <c r="L759" s="22">
        <f t="shared" si="128"/>
        <v>30.872529999999998</v>
      </c>
      <c r="M759" s="22">
        <f t="shared" si="122"/>
        <v>324.64893763999993</v>
      </c>
      <c r="N759" s="22">
        <f t="shared" si="129"/>
        <v>0</v>
      </c>
    </row>
    <row r="760" spans="1:14" x14ac:dyDescent="0.25">
      <c r="A760" s="1">
        <v>42767.583333331495</v>
      </c>
      <c r="B760">
        <v>43.2</v>
      </c>
      <c r="C760">
        <v>1.0490299999999999</v>
      </c>
      <c r="D760">
        <v>19.909110000000002</v>
      </c>
      <c r="E760" s="22">
        <f t="shared" si="120"/>
        <v>1.0490299999999999</v>
      </c>
      <c r="F760" s="22">
        <f t="shared" si="121"/>
        <v>19.909110000000002</v>
      </c>
      <c r="G760" s="22">
        <f t="shared" si="123"/>
        <v>20.95814</v>
      </c>
      <c r="H760" s="22">
        <f t="shared" si="124"/>
        <v>12.200000000000003</v>
      </c>
      <c r="I760" s="22">
        <f t="shared" si="125"/>
        <v>0</v>
      </c>
      <c r="J760" s="22">
        <f t="shared" si="126"/>
        <v>8.7581399999999974</v>
      </c>
      <c r="K760" s="22">
        <f t="shared" si="127"/>
        <v>0</v>
      </c>
      <c r="L760" s="22">
        <f t="shared" si="128"/>
        <v>39.630669999999995</v>
      </c>
      <c r="M760" s="22">
        <f t="shared" si="122"/>
        <v>333.4070776399999</v>
      </c>
      <c r="N760" s="22">
        <f t="shared" si="129"/>
        <v>0</v>
      </c>
    </row>
    <row r="761" spans="1:14" x14ac:dyDescent="0.25">
      <c r="A761" s="1">
        <v>42767.624999998159</v>
      </c>
      <c r="B761">
        <v>44.2</v>
      </c>
      <c r="C761">
        <v>0.97525300000000004</v>
      </c>
      <c r="D761">
        <v>19.545169999999999</v>
      </c>
      <c r="E761" s="22">
        <f t="shared" si="120"/>
        <v>0.97525300000000004</v>
      </c>
      <c r="F761" s="22">
        <f t="shared" si="121"/>
        <v>19.545169999999999</v>
      </c>
      <c r="G761" s="22">
        <f t="shared" si="123"/>
        <v>20.520422999999997</v>
      </c>
      <c r="H761" s="22">
        <f t="shared" si="124"/>
        <v>13.200000000000003</v>
      </c>
      <c r="I761" s="22">
        <f t="shared" si="125"/>
        <v>0</v>
      </c>
      <c r="J761" s="22">
        <f t="shared" si="126"/>
        <v>7.3204229999999946</v>
      </c>
      <c r="K761" s="22">
        <f t="shared" si="127"/>
        <v>0</v>
      </c>
      <c r="L761" s="22">
        <f t="shared" si="128"/>
        <v>46.951092999999986</v>
      </c>
      <c r="M761" s="22">
        <f t="shared" si="122"/>
        <v>340.7275006399999</v>
      </c>
      <c r="N761" s="22">
        <f t="shared" si="129"/>
        <v>0</v>
      </c>
    </row>
    <row r="762" spans="1:14" x14ac:dyDescent="0.25">
      <c r="A762" s="1">
        <v>42767.666666664823</v>
      </c>
      <c r="B762">
        <v>44.8</v>
      </c>
      <c r="C762">
        <v>1.1504300000000001</v>
      </c>
      <c r="D762">
        <v>13.79876</v>
      </c>
      <c r="E762" s="22">
        <f t="shared" si="120"/>
        <v>1.1504300000000001</v>
      </c>
      <c r="F762" s="22">
        <f t="shared" si="121"/>
        <v>13.79876</v>
      </c>
      <c r="G762" s="22">
        <f t="shared" si="123"/>
        <v>14.94919</v>
      </c>
      <c r="H762" s="22">
        <f t="shared" si="124"/>
        <v>13.799999999999997</v>
      </c>
      <c r="I762" s="22">
        <f t="shared" si="125"/>
        <v>0</v>
      </c>
      <c r="J762" s="22">
        <f t="shared" si="126"/>
        <v>1.1491900000000026</v>
      </c>
      <c r="K762" s="22">
        <f t="shared" si="127"/>
        <v>0</v>
      </c>
      <c r="L762" s="22">
        <f t="shared" si="128"/>
        <v>48.10028299999999</v>
      </c>
      <c r="M762" s="22">
        <f t="shared" si="122"/>
        <v>341.87669063999988</v>
      </c>
      <c r="N762" s="22">
        <f t="shared" si="129"/>
        <v>0</v>
      </c>
    </row>
    <row r="763" spans="1:14" x14ac:dyDescent="0.25">
      <c r="A763" s="1">
        <v>42767.708333331488</v>
      </c>
      <c r="B763">
        <v>45.1</v>
      </c>
      <c r="C763">
        <v>1.65476</v>
      </c>
      <c r="D763">
        <v>6.8194799999999995</v>
      </c>
      <c r="E763" s="22">
        <f t="shared" si="120"/>
        <v>1.65476</v>
      </c>
      <c r="F763" s="22">
        <f t="shared" si="121"/>
        <v>6.8194799999999995</v>
      </c>
      <c r="G763" s="22">
        <f t="shared" si="123"/>
        <v>8.47424</v>
      </c>
      <c r="H763" s="22">
        <f t="shared" si="124"/>
        <v>14.100000000000001</v>
      </c>
      <c r="I763" s="22">
        <f t="shared" si="125"/>
        <v>5.6257600000000014</v>
      </c>
      <c r="J763" s="22">
        <f t="shared" si="126"/>
        <v>0</v>
      </c>
      <c r="K763" s="22">
        <f t="shared" si="127"/>
        <v>5.6257600000000014</v>
      </c>
      <c r="L763" s="22">
        <f t="shared" si="128"/>
        <v>0</v>
      </c>
      <c r="M763" s="22">
        <f t="shared" si="122"/>
        <v>336.25093063999986</v>
      </c>
      <c r="N763" s="22">
        <f t="shared" si="129"/>
        <v>0</v>
      </c>
    </row>
    <row r="764" spans="1:14" x14ac:dyDescent="0.25">
      <c r="A764" s="1">
        <v>42767.749999998152</v>
      </c>
      <c r="B764">
        <v>44.8</v>
      </c>
      <c r="C764">
        <v>3.4998299999999998</v>
      </c>
      <c r="D764">
        <v>2.8397069999999998</v>
      </c>
      <c r="E764" s="22">
        <f t="shared" si="120"/>
        <v>3.4998299999999998</v>
      </c>
      <c r="F764" s="22">
        <f t="shared" si="121"/>
        <v>2.8397069999999998</v>
      </c>
      <c r="G764" s="22">
        <f t="shared" si="123"/>
        <v>6.339537</v>
      </c>
      <c r="H764" s="22">
        <f t="shared" si="124"/>
        <v>13.799999999999997</v>
      </c>
      <c r="I764" s="22">
        <f t="shared" si="125"/>
        <v>7.4604629999999972</v>
      </c>
      <c r="J764" s="22">
        <f t="shared" si="126"/>
        <v>0</v>
      </c>
      <c r="K764" s="22">
        <f t="shared" si="127"/>
        <v>13.086222999999999</v>
      </c>
      <c r="L764" s="22">
        <f t="shared" si="128"/>
        <v>0</v>
      </c>
      <c r="M764" s="22">
        <f t="shared" si="122"/>
        <v>328.79046763999986</v>
      </c>
      <c r="N764" s="22">
        <f t="shared" si="129"/>
        <v>0</v>
      </c>
    </row>
    <row r="765" spans="1:14" x14ac:dyDescent="0.25">
      <c r="A765" s="1">
        <v>42767.791666664816</v>
      </c>
      <c r="B765">
        <v>44.8</v>
      </c>
      <c r="C765">
        <v>2.9574600000000002</v>
      </c>
      <c r="D765">
        <v>-7.0017200000000003E-3</v>
      </c>
      <c r="E765" s="22">
        <f t="shared" si="120"/>
        <v>2.9574600000000002</v>
      </c>
      <c r="F765" s="22">
        <f t="shared" si="121"/>
        <v>-7.0017200000000003E-3</v>
      </c>
      <c r="G765" s="22">
        <f t="shared" si="123"/>
        <v>2.9504582800000003</v>
      </c>
      <c r="H765" s="22">
        <f t="shared" si="124"/>
        <v>13.799999999999997</v>
      </c>
      <c r="I765" s="22">
        <f t="shared" si="125"/>
        <v>10.849541719999998</v>
      </c>
      <c r="J765" s="22">
        <f t="shared" si="126"/>
        <v>0</v>
      </c>
      <c r="K765" s="22">
        <f t="shared" si="127"/>
        <v>23.935764719999995</v>
      </c>
      <c r="L765" s="22">
        <f t="shared" si="128"/>
        <v>0</v>
      </c>
      <c r="M765" s="22">
        <f t="shared" si="122"/>
        <v>317.94092591999987</v>
      </c>
      <c r="N765" s="22">
        <f t="shared" si="129"/>
        <v>0</v>
      </c>
    </row>
    <row r="766" spans="1:14" x14ac:dyDescent="0.25">
      <c r="A766" s="1">
        <v>42767.83333333148</v>
      </c>
      <c r="B766">
        <v>45.6</v>
      </c>
      <c r="C766">
        <v>3.8633800000000003</v>
      </c>
      <c r="D766">
        <v>-7.0017200000000003E-3</v>
      </c>
      <c r="E766" s="22">
        <f t="shared" si="120"/>
        <v>3.8633800000000003</v>
      </c>
      <c r="F766" s="22">
        <f t="shared" si="121"/>
        <v>-7.0017200000000003E-3</v>
      </c>
      <c r="G766" s="22">
        <f t="shared" si="123"/>
        <v>3.8563782800000004</v>
      </c>
      <c r="H766" s="22">
        <f t="shared" si="124"/>
        <v>14.600000000000001</v>
      </c>
      <c r="I766" s="22">
        <f t="shared" si="125"/>
        <v>10.74362172</v>
      </c>
      <c r="J766" s="22">
        <f t="shared" si="126"/>
        <v>0</v>
      </c>
      <c r="K766" s="22">
        <f t="shared" si="127"/>
        <v>34.679386439999995</v>
      </c>
      <c r="L766" s="22">
        <f t="shared" si="128"/>
        <v>0</v>
      </c>
      <c r="M766" s="22">
        <f t="shared" si="122"/>
        <v>307.19730419999985</v>
      </c>
      <c r="N766" s="22">
        <f t="shared" si="129"/>
        <v>0</v>
      </c>
    </row>
    <row r="767" spans="1:14" x14ac:dyDescent="0.25">
      <c r="A767" s="1">
        <v>42767.874999998145</v>
      </c>
      <c r="B767">
        <v>43.3</v>
      </c>
      <c r="C767">
        <v>3.62195</v>
      </c>
      <c r="D767">
        <v>-7.0017200000000003E-3</v>
      </c>
      <c r="E767" s="22">
        <f t="shared" si="120"/>
        <v>3.62195</v>
      </c>
      <c r="F767" s="22">
        <f t="shared" si="121"/>
        <v>-7.0017200000000003E-3</v>
      </c>
      <c r="G767" s="22">
        <f t="shared" si="123"/>
        <v>3.6149482800000001</v>
      </c>
      <c r="H767" s="22">
        <f t="shared" si="124"/>
        <v>12.299999999999997</v>
      </c>
      <c r="I767" s="22">
        <f t="shared" si="125"/>
        <v>8.685051719999997</v>
      </c>
      <c r="J767" s="22">
        <f t="shared" si="126"/>
        <v>0</v>
      </c>
      <c r="K767" s="22">
        <f t="shared" si="127"/>
        <v>43.364438159999992</v>
      </c>
      <c r="L767" s="22">
        <f t="shared" si="128"/>
        <v>0</v>
      </c>
      <c r="M767" s="22">
        <f t="shared" si="122"/>
        <v>298.51225247999986</v>
      </c>
      <c r="N767" s="22">
        <f t="shared" si="129"/>
        <v>0</v>
      </c>
    </row>
    <row r="768" spans="1:14" x14ac:dyDescent="0.25">
      <c r="A768" s="1">
        <v>42767.916666664809</v>
      </c>
      <c r="B768">
        <v>41.2</v>
      </c>
      <c r="C768">
        <v>6.5396999999999998</v>
      </c>
      <c r="D768">
        <v>-7.0017200000000003E-3</v>
      </c>
      <c r="E768" s="22">
        <f t="shared" si="120"/>
        <v>6.5396999999999998</v>
      </c>
      <c r="F768" s="22">
        <f t="shared" si="121"/>
        <v>-7.0017200000000003E-3</v>
      </c>
      <c r="G768" s="22">
        <f t="shared" si="123"/>
        <v>6.53269828</v>
      </c>
      <c r="H768" s="22">
        <f t="shared" si="124"/>
        <v>10.200000000000003</v>
      </c>
      <c r="I768" s="22">
        <f t="shared" si="125"/>
        <v>3.6673017200000029</v>
      </c>
      <c r="J768" s="22">
        <f t="shared" si="126"/>
        <v>0</v>
      </c>
      <c r="K768" s="22">
        <f t="shared" si="127"/>
        <v>47.031739879999996</v>
      </c>
      <c r="L768" s="22">
        <f t="shared" si="128"/>
        <v>0</v>
      </c>
      <c r="M768" s="22">
        <f t="shared" si="122"/>
        <v>294.84495075999985</v>
      </c>
      <c r="N768" s="22">
        <f t="shared" si="129"/>
        <v>0</v>
      </c>
    </row>
    <row r="769" spans="1:14" x14ac:dyDescent="0.25">
      <c r="A769" s="1">
        <v>42767.958333331473</v>
      </c>
      <c r="B769">
        <v>39.1</v>
      </c>
      <c r="C769">
        <v>8.9951000000000008</v>
      </c>
      <c r="D769">
        <v>-7.0017200000000003E-3</v>
      </c>
      <c r="E769" s="22">
        <f t="shared" si="120"/>
        <v>8.9951000000000008</v>
      </c>
      <c r="F769" s="22">
        <f t="shared" si="121"/>
        <v>-7.0017200000000003E-3</v>
      </c>
      <c r="G769" s="22">
        <f t="shared" si="123"/>
        <v>8.9880982800000009</v>
      </c>
      <c r="H769" s="22">
        <f t="shared" si="124"/>
        <v>8.1000000000000014</v>
      </c>
      <c r="I769" s="22">
        <f t="shared" si="125"/>
        <v>0</v>
      </c>
      <c r="J769" s="22">
        <f t="shared" si="126"/>
        <v>0.88809827999999946</v>
      </c>
      <c r="K769" s="22">
        <f t="shared" si="127"/>
        <v>0</v>
      </c>
      <c r="L769" s="22">
        <f t="shared" si="128"/>
        <v>0.88809827999999946</v>
      </c>
      <c r="M769" s="22">
        <f t="shared" si="122"/>
        <v>295.73304903999986</v>
      </c>
      <c r="N769" s="22">
        <f t="shared" si="129"/>
        <v>0</v>
      </c>
    </row>
    <row r="770" spans="1:14" x14ac:dyDescent="0.25">
      <c r="A770" s="1">
        <v>42767.999999998137</v>
      </c>
      <c r="B770">
        <v>37.1</v>
      </c>
      <c r="C770">
        <v>10.300600000000001</v>
      </c>
      <c r="D770">
        <v>-7.0017200000000003E-3</v>
      </c>
      <c r="E770" s="22">
        <f t="shared" si="120"/>
        <v>10.300600000000001</v>
      </c>
      <c r="F770" s="22">
        <f t="shared" si="121"/>
        <v>-7.0017200000000003E-3</v>
      </c>
      <c r="G770" s="22">
        <f t="shared" si="123"/>
        <v>10.293598280000001</v>
      </c>
      <c r="H770" s="22">
        <f t="shared" si="124"/>
        <v>6.1000000000000014</v>
      </c>
      <c r="I770" s="22">
        <f t="shared" si="125"/>
        <v>0</v>
      </c>
      <c r="J770" s="22">
        <f t="shared" si="126"/>
        <v>4.1935982799999998</v>
      </c>
      <c r="K770" s="22">
        <f t="shared" si="127"/>
        <v>0</v>
      </c>
      <c r="L770" s="22">
        <f t="shared" si="128"/>
        <v>5.0816965599999993</v>
      </c>
      <c r="M770" s="22">
        <f t="shared" si="122"/>
        <v>299.92664731999986</v>
      </c>
      <c r="N770" s="22">
        <f t="shared" si="129"/>
        <v>0</v>
      </c>
    </row>
    <row r="771" spans="1:14" x14ac:dyDescent="0.25">
      <c r="A771" s="1">
        <v>42768.041666664802</v>
      </c>
      <c r="B771">
        <v>34.799999999999997</v>
      </c>
      <c r="C771">
        <v>12.3337</v>
      </c>
      <c r="D771">
        <v>-7.0017200000000003E-3</v>
      </c>
      <c r="E771" s="22">
        <f t="shared" ref="E771:E834" si="130">C771*$S$2</f>
        <v>12.3337</v>
      </c>
      <c r="F771" s="22">
        <f t="shared" si="121"/>
        <v>-7.0017200000000003E-3</v>
      </c>
      <c r="G771" s="22">
        <f t="shared" si="123"/>
        <v>12.32669828</v>
      </c>
      <c r="H771" s="22">
        <f t="shared" si="124"/>
        <v>3.7999999999999972</v>
      </c>
      <c r="I771" s="22">
        <f t="shared" si="125"/>
        <v>0</v>
      </c>
      <c r="J771" s="22">
        <f t="shared" si="126"/>
        <v>8.5266982800000033</v>
      </c>
      <c r="K771" s="22">
        <f t="shared" si="127"/>
        <v>0</v>
      </c>
      <c r="L771" s="22">
        <f t="shared" si="128"/>
        <v>13.608394840000003</v>
      </c>
      <c r="M771" s="22">
        <f t="shared" si="122"/>
        <v>308.45334559999986</v>
      </c>
      <c r="N771" s="22">
        <f t="shared" si="129"/>
        <v>0</v>
      </c>
    </row>
    <row r="772" spans="1:14" x14ac:dyDescent="0.25">
      <c r="A772" s="1">
        <v>42768.083333331466</v>
      </c>
      <c r="B772">
        <v>32.700000000000003</v>
      </c>
      <c r="C772">
        <v>10.5571</v>
      </c>
      <c r="D772">
        <v>-7.0017200000000003E-3</v>
      </c>
      <c r="E772" s="22">
        <f t="shared" si="130"/>
        <v>10.5571</v>
      </c>
      <c r="F772" s="22">
        <f t="shared" ref="F772:F835" si="131">D772*$S$3</f>
        <v>-7.0017200000000003E-3</v>
      </c>
      <c r="G772" s="22">
        <f t="shared" si="123"/>
        <v>10.55009828</v>
      </c>
      <c r="H772" s="22">
        <f t="shared" si="124"/>
        <v>1.7000000000000028</v>
      </c>
      <c r="I772" s="22">
        <f t="shared" si="125"/>
        <v>0</v>
      </c>
      <c r="J772" s="22">
        <f t="shared" si="126"/>
        <v>8.8500982799999974</v>
      </c>
      <c r="K772" s="22">
        <f t="shared" si="127"/>
        <v>0</v>
      </c>
      <c r="L772" s="22">
        <f t="shared" si="128"/>
        <v>22.45849312</v>
      </c>
      <c r="M772" s="22">
        <f t="shared" ref="M772:M835" si="132">IF((M771-I772+J772)&lt;$S$6,(M771-I772+J772),$S$6)</f>
        <v>317.30344387999986</v>
      </c>
      <c r="N772" s="22">
        <f t="shared" si="129"/>
        <v>0</v>
      </c>
    </row>
    <row r="773" spans="1:14" x14ac:dyDescent="0.25">
      <c r="A773" s="1">
        <v>42768.12499999813</v>
      </c>
      <c r="B773">
        <v>32.200000000000003</v>
      </c>
      <c r="C773">
        <v>9.9106000000000005</v>
      </c>
      <c r="D773">
        <v>-7.0017200000000003E-3</v>
      </c>
      <c r="E773" s="22">
        <f t="shared" si="130"/>
        <v>9.9106000000000005</v>
      </c>
      <c r="F773" s="22">
        <f t="shared" si="131"/>
        <v>-7.0017200000000003E-3</v>
      </c>
      <c r="G773" s="22">
        <f t="shared" si="123"/>
        <v>9.9035982800000006</v>
      </c>
      <c r="H773" s="22">
        <f t="shared" si="124"/>
        <v>1.2000000000000028</v>
      </c>
      <c r="I773" s="22">
        <f t="shared" si="125"/>
        <v>0</v>
      </c>
      <c r="J773" s="22">
        <f t="shared" si="126"/>
        <v>8.7035982799999978</v>
      </c>
      <c r="K773" s="22">
        <f t="shared" si="127"/>
        <v>0</v>
      </c>
      <c r="L773" s="22">
        <f t="shared" si="128"/>
        <v>31.162091399999998</v>
      </c>
      <c r="M773" s="22">
        <f t="shared" si="132"/>
        <v>326.00704215999986</v>
      </c>
      <c r="N773" s="22">
        <f t="shared" si="129"/>
        <v>0</v>
      </c>
    </row>
    <row r="774" spans="1:14" x14ac:dyDescent="0.25">
      <c r="A774" s="1">
        <v>42768.166666664794</v>
      </c>
      <c r="B774">
        <v>31.6</v>
      </c>
      <c r="C774">
        <v>6.7303699999999997</v>
      </c>
      <c r="D774">
        <v>-7.0017200000000003E-3</v>
      </c>
      <c r="E774" s="22">
        <f t="shared" si="130"/>
        <v>6.7303699999999997</v>
      </c>
      <c r="F774" s="22">
        <f t="shared" si="131"/>
        <v>-7.0017200000000003E-3</v>
      </c>
      <c r="G774" s="22">
        <f t="shared" si="123"/>
        <v>6.7233682799999999</v>
      </c>
      <c r="H774" s="22">
        <f t="shared" si="124"/>
        <v>0.60000000000000142</v>
      </c>
      <c r="I774" s="22">
        <f t="shared" si="125"/>
        <v>0</v>
      </c>
      <c r="J774" s="22">
        <f t="shared" si="126"/>
        <v>6.1233682799999984</v>
      </c>
      <c r="K774" s="22">
        <f t="shared" si="127"/>
        <v>0</v>
      </c>
      <c r="L774" s="22">
        <f t="shared" si="128"/>
        <v>37.285459679999995</v>
      </c>
      <c r="M774" s="22">
        <f t="shared" si="132"/>
        <v>332.13041043999988</v>
      </c>
      <c r="N774" s="22">
        <f t="shared" si="129"/>
        <v>0</v>
      </c>
    </row>
    <row r="775" spans="1:14" x14ac:dyDescent="0.25">
      <c r="A775" s="1">
        <v>42768.208333331459</v>
      </c>
      <c r="B775">
        <v>31.3</v>
      </c>
      <c r="C775">
        <v>4.5206800000000005</v>
      </c>
      <c r="D775">
        <v>-7.0017200000000003E-3</v>
      </c>
      <c r="E775" s="22">
        <f t="shared" si="130"/>
        <v>4.5206800000000005</v>
      </c>
      <c r="F775" s="22">
        <f t="shared" si="131"/>
        <v>-7.0017200000000003E-3</v>
      </c>
      <c r="G775" s="22">
        <f t="shared" si="123"/>
        <v>4.5136782800000006</v>
      </c>
      <c r="H775" s="22">
        <f t="shared" si="124"/>
        <v>0.30000000000000071</v>
      </c>
      <c r="I775" s="22">
        <f t="shared" si="125"/>
        <v>0</v>
      </c>
      <c r="J775" s="22">
        <f t="shared" si="126"/>
        <v>4.2136782799999999</v>
      </c>
      <c r="K775" s="22">
        <f t="shared" si="127"/>
        <v>0</v>
      </c>
      <c r="L775" s="22">
        <f t="shared" si="128"/>
        <v>41.499137959999999</v>
      </c>
      <c r="M775" s="22">
        <f t="shared" si="132"/>
        <v>336.34408871999989</v>
      </c>
      <c r="N775" s="22">
        <f t="shared" si="129"/>
        <v>0</v>
      </c>
    </row>
    <row r="776" spans="1:14" x14ac:dyDescent="0.25">
      <c r="A776" s="1">
        <v>42768.249999998123</v>
      </c>
      <c r="B776">
        <v>31.7</v>
      </c>
      <c r="C776">
        <v>4.5621</v>
      </c>
      <c r="D776">
        <v>-7.0017200000000003E-3</v>
      </c>
      <c r="E776" s="22">
        <f t="shared" si="130"/>
        <v>4.5621</v>
      </c>
      <c r="F776" s="22">
        <f t="shared" si="131"/>
        <v>-7.0017200000000003E-3</v>
      </c>
      <c r="G776" s="22">
        <f t="shared" si="123"/>
        <v>4.5550982800000002</v>
      </c>
      <c r="H776" s="22">
        <f t="shared" si="124"/>
        <v>0.69999999999999929</v>
      </c>
      <c r="I776" s="22">
        <f t="shared" si="125"/>
        <v>0</v>
      </c>
      <c r="J776" s="22">
        <f t="shared" si="126"/>
        <v>3.8550982800000009</v>
      </c>
      <c r="K776" s="22">
        <f t="shared" si="127"/>
        <v>0</v>
      </c>
      <c r="L776" s="22">
        <f t="shared" si="128"/>
        <v>45.354236239999999</v>
      </c>
      <c r="M776" s="22">
        <f t="shared" si="132"/>
        <v>340.19918699999988</v>
      </c>
      <c r="N776" s="22">
        <f t="shared" si="129"/>
        <v>0</v>
      </c>
    </row>
    <row r="777" spans="1:14" x14ac:dyDescent="0.25">
      <c r="A777" s="1">
        <v>42768.291666664787</v>
      </c>
      <c r="B777">
        <v>33.299999999999997</v>
      </c>
      <c r="C777">
        <v>8.7628400000000006</v>
      </c>
      <c r="D777">
        <v>-7.0017200000000003E-3</v>
      </c>
      <c r="E777" s="22">
        <f t="shared" si="130"/>
        <v>8.7628400000000006</v>
      </c>
      <c r="F777" s="22">
        <f t="shared" si="131"/>
        <v>-7.0017200000000003E-3</v>
      </c>
      <c r="G777" s="22">
        <f t="shared" si="123"/>
        <v>8.7558382800000008</v>
      </c>
      <c r="H777" s="22">
        <f t="shared" si="124"/>
        <v>2.2999999999999972</v>
      </c>
      <c r="I777" s="22">
        <f t="shared" si="125"/>
        <v>0</v>
      </c>
      <c r="J777" s="22">
        <f t="shared" si="126"/>
        <v>6.4558382800000036</v>
      </c>
      <c r="K777" s="22">
        <f t="shared" si="127"/>
        <v>0</v>
      </c>
      <c r="L777" s="22">
        <f t="shared" si="128"/>
        <v>51.810074520000001</v>
      </c>
      <c r="M777" s="22">
        <f t="shared" si="132"/>
        <v>346.6550252799999</v>
      </c>
      <c r="N777" s="22">
        <f t="shared" si="129"/>
        <v>0</v>
      </c>
    </row>
    <row r="778" spans="1:14" x14ac:dyDescent="0.25">
      <c r="A778" s="1">
        <v>42768.333333331451</v>
      </c>
      <c r="B778">
        <v>36.1</v>
      </c>
      <c r="C778">
        <v>7.6872499999999997</v>
      </c>
      <c r="D778">
        <v>1.2159230000000001</v>
      </c>
      <c r="E778" s="22">
        <f t="shared" si="130"/>
        <v>7.6872499999999997</v>
      </c>
      <c r="F778" s="22">
        <f t="shared" si="131"/>
        <v>1.2159230000000001</v>
      </c>
      <c r="G778" s="22">
        <f t="shared" si="123"/>
        <v>8.9031729999999989</v>
      </c>
      <c r="H778" s="22">
        <f t="shared" si="124"/>
        <v>5.1000000000000014</v>
      </c>
      <c r="I778" s="22">
        <f t="shared" si="125"/>
        <v>0</v>
      </c>
      <c r="J778" s="22">
        <f t="shared" si="126"/>
        <v>3.8031729999999975</v>
      </c>
      <c r="K778" s="22">
        <f t="shared" si="127"/>
        <v>0</v>
      </c>
      <c r="L778" s="22">
        <f t="shared" si="128"/>
        <v>55.613247520000002</v>
      </c>
      <c r="M778" s="22">
        <f t="shared" si="132"/>
        <v>350</v>
      </c>
      <c r="N778" s="22">
        <f t="shared" si="129"/>
        <v>0.45819827999991958</v>
      </c>
    </row>
    <row r="779" spans="1:14" x14ac:dyDescent="0.25">
      <c r="A779" s="1">
        <v>42768.374999998116</v>
      </c>
      <c r="B779">
        <v>39</v>
      </c>
      <c r="C779">
        <v>8.29373</v>
      </c>
      <c r="D779">
        <v>5.0705100000000005</v>
      </c>
      <c r="E779" s="22">
        <f t="shared" si="130"/>
        <v>8.29373</v>
      </c>
      <c r="F779" s="22">
        <f t="shared" si="131"/>
        <v>5.0705100000000005</v>
      </c>
      <c r="G779" s="22">
        <f t="shared" si="123"/>
        <v>13.364240000000001</v>
      </c>
      <c r="H779" s="22">
        <f t="shared" si="124"/>
        <v>8</v>
      </c>
      <c r="I779" s="22">
        <f t="shared" si="125"/>
        <v>0</v>
      </c>
      <c r="J779" s="22">
        <f t="shared" si="126"/>
        <v>5.3642400000000006</v>
      </c>
      <c r="K779" s="22">
        <f t="shared" si="127"/>
        <v>0</v>
      </c>
      <c r="L779" s="22">
        <f t="shared" si="128"/>
        <v>60.977487520000004</v>
      </c>
      <c r="M779" s="22">
        <f t="shared" si="132"/>
        <v>350</v>
      </c>
      <c r="N779" s="22">
        <f t="shared" si="129"/>
        <v>5.3642399999999952</v>
      </c>
    </row>
    <row r="780" spans="1:14" x14ac:dyDescent="0.25">
      <c r="A780" s="1">
        <v>42768.41666666478</v>
      </c>
      <c r="B780">
        <v>41.9</v>
      </c>
      <c r="C780">
        <v>8.9885699999999993</v>
      </c>
      <c r="D780">
        <v>6.3929109999999998</v>
      </c>
      <c r="E780" s="22">
        <f t="shared" si="130"/>
        <v>8.9885699999999993</v>
      </c>
      <c r="F780" s="22">
        <f t="shared" si="131"/>
        <v>6.3929109999999998</v>
      </c>
      <c r="G780" s="22">
        <f t="shared" si="123"/>
        <v>15.381480999999999</v>
      </c>
      <c r="H780" s="22">
        <f t="shared" si="124"/>
        <v>10.899999999999999</v>
      </c>
      <c r="I780" s="22">
        <f t="shared" si="125"/>
        <v>0</v>
      </c>
      <c r="J780" s="22">
        <f t="shared" si="126"/>
        <v>4.4814810000000005</v>
      </c>
      <c r="K780" s="22">
        <f t="shared" si="127"/>
        <v>0</v>
      </c>
      <c r="L780" s="22">
        <f t="shared" si="128"/>
        <v>65.458968519999999</v>
      </c>
      <c r="M780" s="22">
        <f t="shared" si="132"/>
        <v>350</v>
      </c>
      <c r="N780" s="22">
        <f t="shared" si="129"/>
        <v>4.4814809999999738</v>
      </c>
    </row>
    <row r="781" spans="1:14" x14ac:dyDescent="0.25">
      <c r="A781" s="1">
        <v>42768.458333331444</v>
      </c>
      <c r="B781">
        <v>42.9</v>
      </c>
      <c r="C781">
        <v>10.5184</v>
      </c>
      <c r="D781">
        <v>12.73448</v>
      </c>
      <c r="E781" s="22">
        <f t="shared" si="130"/>
        <v>10.5184</v>
      </c>
      <c r="F781" s="22">
        <f t="shared" si="131"/>
        <v>12.73448</v>
      </c>
      <c r="G781" s="22">
        <f t="shared" si="123"/>
        <v>23.252879999999998</v>
      </c>
      <c r="H781" s="22">
        <f t="shared" si="124"/>
        <v>11.899999999999999</v>
      </c>
      <c r="I781" s="22">
        <f t="shared" si="125"/>
        <v>0</v>
      </c>
      <c r="J781" s="22">
        <f t="shared" si="126"/>
        <v>11.352879999999999</v>
      </c>
      <c r="K781" s="22">
        <f t="shared" si="127"/>
        <v>0</v>
      </c>
      <c r="L781" s="22">
        <f t="shared" si="128"/>
        <v>76.811848519999998</v>
      </c>
      <c r="M781" s="22">
        <f t="shared" si="132"/>
        <v>350</v>
      </c>
      <c r="N781" s="22">
        <f t="shared" si="129"/>
        <v>11.352880000000027</v>
      </c>
    </row>
    <row r="782" spans="1:14" x14ac:dyDescent="0.25">
      <c r="A782" s="1">
        <v>42768.499999998108</v>
      </c>
      <c r="B782">
        <v>43.4</v>
      </c>
      <c r="C782">
        <v>12.2332</v>
      </c>
      <c r="D782">
        <v>22.03565</v>
      </c>
      <c r="E782" s="22">
        <f t="shared" si="130"/>
        <v>12.2332</v>
      </c>
      <c r="F782" s="22">
        <f t="shared" si="131"/>
        <v>22.03565</v>
      </c>
      <c r="G782" s="22">
        <f t="shared" si="123"/>
        <v>34.26885</v>
      </c>
      <c r="H782" s="22">
        <f t="shared" si="124"/>
        <v>12.399999999999999</v>
      </c>
      <c r="I782" s="22">
        <f t="shared" si="125"/>
        <v>0</v>
      </c>
      <c r="J782" s="22">
        <f t="shared" si="126"/>
        <v>21.868850000000002</v>
      </c>
      <c r="K782" s="22">
        <f t="shared" si="127"/>
        <v>0</v>
      </c>
      <c r="L782" s="22">
        <f t="shared" si="128"/>
        <v>98.680698519999993</v>
      </c>
      <c r="M782" s="22">
        <f t="shared" si="132"/>
        <v>350</v>
      </c>
      <c r="N782" s="22">
        <f t="shared" si="129"/>
        <v>21.868850000000009</v>
      </c>
    </row>
    <row r="783" spans="1:14" x14ac:dyDescent="0.25">
      <c r="A783" s="1">
        <v>42768.541666664772</v>
      </c>
      <c r="B783">
        <v>43.1</v>
      </c>
      <c r="C783">
        <v>12.487399999999999</v>
      </c>
      <c r="D783">
        <v>22.568529999999999</v>
      </c>
      <c r="E783" s="22">
        <f t="shared" si="130"/>
        <v>12.487399999999999</v>
      </c>
      <c r="F783" s="22">
        <f t="shared" si="131"/>
        <v>22.568529999999999</v>
      </c>
      <c r="G783" s="22">
        <f t="shared" si="123"/>
        <v>35.055929999999996</v>
      </c>
      <c r="H783" s="22">
        <f t="shared" si="124"/>
        <v>12.100000000000001</v>
      </c>
      <c r="I783" s="22">
        <f t="shared" si="125"/>
        <v>0</v>
      </c>
      <c r="J783" s="22">
        <f t="shared" si="126"/>
        <v>22.955929999999995</v>
      </c>
      <c r="K783" s="22">
        <f t="shared" si="127"/>
        <v>0</v>
      </c>
      <c r="L783" s="22">
        <f t="shared" si="128"/>
        <v>121.63662851999999</v>
      </c>
      <c r="M783" s="22">
        <f t="shared" si="132"/>
        <v>350</v>
      </c>
      <c r="N783" s="22">
        <f t="shared" si="129"/>
        <v>22.955929999999967</v>
      </c>
    </row>
    <row r="784" spans="1:14" x14ac:dyDescent="0.25">
      <c r="A784" s="1">
        <v>42768.583333331437</v>
      </c>
      <c r="B784">
        <v>43.8</v>
      </c>
      <c r="C784">
        <v>12.508299999999998</v>
      </c>
      <c r="D784">
        <v>20.475650000000002</v>
      </c>
      <c r="E784" s="22">
        <f t="shared" si="130"/>
        <v>12.508299999999998</v>
      </c>
      <c r="F784" s="22">
        <f t="shared" si="131"/>
        <v>20.475650000000002</v>
      </c>
      <c r="G784" s="22">
        <f t="shared" si="123"/>
        <v>32.98395</v>
      </c>
      <c r="H784" s="22">
        <f t="shared" si="124"/>
        <v>12.799999999999997</v>
      </c>
      <c r="I784" s="22">
        <f t="shared" si="125"/>
        <v>0</v>
      </c>
      <c r="J784" s="22">
        <f t="shared" si="126"/>
        <v>20.183950000000003</v>
      </c>
      <c r="K784" s="22">
        <f t="shared" si="127"/>
        <v>0</v>
      </c>
      <c r="L784" s="22">
        <f t="shared" si="128"/>
        <v>141.82057852</v>
      </c>
      <c r="M784" s="22">
        <f t="shared" si="132"/>
        <v>350</v>
      </c>
      <c r="N784" s="22">
        <f t="shared" si="129"/>
        <v>20.183949999999982</v>
      </c>
    </row>
    <row r="785" spans="1:14" x14ac:dyDescent="0.25">
      <c r="A785" s="1">
        <v>42768.624999998101</v>
      </c>
      <c r="B785">
        <v>44</v>
      </c>
      <c r="C785">
        <v>12.187299999999999</v>
      </c>
      <c r="D785">
        <v>19.701360000000001</v>
      </c>
      <c r="E785" s="22">
        <f t="shared" si="130"/>
        <v>12.187299999999999</v>
      </c>
      <c r="F785" s="22">
        <f t="shared" si="131"/>
        <v>19.701360000000001</v>
      </c>
      <c r="G785" s="22">
        <f t="shared" si="123"/>
        <v>31.888660000000002</v>
      </c>
      <c r="H785" s="22">
        <f t="shared" si="124"/>
        <v>13</v>
      </c>
      <c r="I785" s="22">
        <f t="shared" si="125"/>
        <v>0</v>
      </c>
      <c r="J785" s="22">
        <f t="shared" si="126"/>
        <v>18.888660000000002</v>
      </c>
      <c r="K785" s="22">
        <f t="shared" si="127"/>
        <v>0</v>
      </c>
      <c r="L785" s="22">
        <f t="shared" si="128"/>
        <v>160.70923851999999</v>
      </c>
      <c r="M785" s="22">
        <f t="shared" si="132"/>
        <v>350</v>
      </c>
      <c r="N785" s="22">
        <f t="shared" si="129"/>
        <v>18.888660000000016</v>
      </c>
    </row>
    <row r="786" spans="1:14" x14ac:dyDescent="0.25">
      <c r="A786" s="1">
        <v>42768.666666664765</v>
      </c>
      <c r="B786">
        <v>44.4</v>
      </c>
      <c r="C786">
        <v>7.4855100000000006</v>
      </c>
      <c r="D786">
        <v>13.14048</v>
      </c>
      <c r="E786" s="22">
        <f t="shared" si="130"/>
        <v>7.4855100000000006</v>
      </c>
      <c r="F786" s="22">
        <f t="shared" si="131"/>
        <v>13.14048</v>
      </c>
      <c r="G786" s="22">
        <f t="shared" si="123"/>
        <v>20.625990000000002</v>
      </c>
      <c r="H786" s="22">
        <f t="shared" si="124"/>
        <v>13.399999999999999</v>
      </c>
      <c r="I786" s="22">
        <f t="shared" si="125"/>
        <v>0</v>
      </c>
      <c r="J786" s="22">
        <f t="shared" si="126"/>
        <v>7.225990000000003</v>
      </c>
      <c r="K786" s="22">
        <f t="shared" si="127"/>
        <v>0</v>
      </c>
      <c r="L786" s="22">
        <f t="shared" si="128"/>
        <v>167.93522851999998</v>
      </c>
      <c r="M786" s="22">
        <f t="shared" si="132"/>
        <v>350</v>
      </c>
      <c r="N786" s="22">
        <f t="shared" si="129"/>
        <v>7.2259900000000243</v>
      </c>
    </row>
    <row r="787" spans="1:14" x14ac:dyDescent="0.25">
      <c r="A787" s="1">
        <v>42768.708333331429</v>
      </c>
      <c r="B787">
        <v>46.6</v>
      </c>
      <c r="C787">
        <v>7.6137299999999994</v>
      </c>
      <c r="D787">
        <v>7.4845599999999992</v>
      </c>
      <c r="E787" s="22">
        <f t="shared" si="130"/>
        <v>7.6137299999999994</v>
      </c>
      <c r="F787" s="22">
        <f t="shared" si="131"/>
        <v>7.4845599999999992</v>
      </c>
      <c r="G787" s="22">
        <f t="shared" si="123"/>
        <v>15.098289999999999</v>
      </c>
      <c r="H787" s="22">
        <f t="shared" si="124"/>
        <v>15.600000000000001</v>
      </c>
      <c r="I787" s="22">
        <f t="shared" si="125"/>
        <v>0.50171000000000276</v>
      </c>
      <c r="J787" s="22">
        <f t="shared" si="126"/>
        <v>0</v>
      </c>
      <c r="K787" s="22">
        <f t="shared" si="127"/>
        <v>0.50171000000000276</v>
      </c>
      <c r="L787" s="22">
        <f t="shared" si="128"/>
        <v>0</v>
      </c>
      <c r="M787" s="22">
        <f t="shared" si="132"/>
        <v>349.49829</v>
      </c>
      <c r="N787" s="22">
        <f t="shared" si="129"/>
        <v>0</v>
      </c>
    </row>
    <row r="788" spans="1:14" x14ac:dyDescent="0.25">
      <c r="A788" s="1">
        <v>42768.749999998094</v>
      </c>
      <c r="B788">
        <v>46</v>
      </c>
      <c r="C788">
        <v>8.8273700000000002</v>
      </c>
      <c r="D788">
        <v>3.0610309999999998</v>
      </c>
      <c r="E788" s="22">
        <f t="shared" si="130"/>
        <v>8.8273700000000002</v>
      </c>
      <c r="F788" s="22">
        <f t="shared" si="131"/>
        <v>3.0610309999999998</v>
      </c>
      <c r="G788" s="22">
        <f t="shared" si="123"/>
        <v>11.888401</v>
      </c>
      <c r="H788" s="22">
        <f t="shared" si="124"/>
        <v>15</v>
      </c>
      <c r="I788" s="22">
        <f t="shared" si="125"/>
        <v>3.111599</v>
      </c>
      <c r="J788" s="22">
        <f t="shared" si="126"/>
        <v>0</v>
      </c>
      <c r="K788" s="22">
        <f t="shared" si="127"/>
        <v>3.6133090000000028</v>
      </c>
      <c r="L788" s="22">
        <f t="shared" si="128"/>
        <v>0</v>
      </c>
      <c r="M788" s="22">
        <f t="shared" si="132"/>
        <v>346.38669099999998</v>
      </c>
      <c r="N788" s="22">
        <f t="shared" si="129"/>
        <v>0</v>
      </c>
    </row>
    <row r="789" spans="1:14" x14ac:dyDescent="0.25">
      <c r="A789" s="1">
        <v>42768.791666664758</v>
      </c>
      <c r="B789">
        <v>45.4</v>
      </c>
      <c r="C789">
        <v>9.1706500000000002</v>
      </c>
      <c r="D789">
        <v>-7.0017200000000003E-3</v>
      </c>
      <c r="E789" s="22">
        <f t="shared" si="130"/>
        <v>9.1706500000000002</v>
      </c>
      <c r="F789" s="22">
        <f t="shared" si="131"/>
        <v>-7.0017200000000003E-3</v>
      </c>
      <c r="G789" s="22">
        <f t="shared" si="123"/>
        <v>9.1636482800000003</v>
      </c>
      <c r="H789" s="22">
        <f t="shared" si="124"/>
        <v>14.399999999999999</v>
      </c>
      <c r="I789" s="22">
        <f t="shared" si="125"/>
        <v>5.2363517199999983</v>
      </c>
      <c r="J789" s="22">
        <f t="shared" si="126"/>
        <v>0</v>
      </c>
      <c r="K789" s="22">
        <f t="shared" si="127"/>
        <v>8.849660720000001</v>
      </c>
      <c r="L789" s="22">
        <f t="shared" si="128"/>
        <v>0</v>
      </c>
      <c r="M789" s="22">
        <f t="shared" si="132"/>
        <v>341.15033927999997</v>
      </c>
      <c r="N789" s="22">
        <f t="shared" si="129"/>
        <v>0</v>
      </c>
    </row>
    <row r="790" spans="1:14" x14ac:dyDescent="0.25">
      <c r="A790" s="1">
        <v>42768.833333331422</v>
      </c>
      <c r="B790">
        <v>47.2</v>
      </c>
      <c r="C790">
        <v>8.4149799999999999</v>
      </c>
      <c r="D790">
        <v>-7.0017200000000003E-3</v>
      </c>
      <c r="E790" s="22">
        <f t="shared" si="130"/>
        <v>8.4149799999999999</v>
      </c>
      <c r="F790" s="22">
        <f t="shared" si="131"/>
        <v>-7.0017200000000003E-3</v>
      </c>
      <c r="G790" s="22">
        <f t="shared" si="123"/>
        <v>8.40797828</v>
      </c>
      <c r="H790" s="22">
        <f t="shared" si="124"/>
        <v>16.200000000000003</v>
      </c>
      <c r="I790" s="22">
        <f t="shared" si="125"/>
        <v>7.7920217200000028</v>
      </c>
      <c r="J790" s="22">
        <f t="shared" si="126"/>
        <v>0</v>
      </c>
      <c r="K790" s="22">
        <f t="shared" si="127"/>
        <v>16.641682440000004</v>
      </c>
      <c r="L790" s="22">
        <f t="shared" si="128"/>
        <v>0</v>
      </c>
      <c r="M790" s="22">
        <f t="shared" si="132"/>
        <v>333.35831755999999</v>
      </c>
      <c r="N790" s="22">
        <f t="shared" si="129"/>
        <v>0</v>
      </c>
    </row>
    <row r="791" spans="1:14" x14ac:dyDescent="0.25">
      <c r="A791" s="1">
        <v>42768.874999998086</v>
      </c>
      <c r="B791">
        <v>45.2</v>
      </c>
      <c r="C791">
        <v>8.30837</v>
      </c>
      <c r="D791">
        <v>-7.0017200000000003E-3</v>
      </c>
      <c r="E791" s="22">
        <f t="shared" si="130"/>
        <v>8.30837</v>
      </c>
      <c r="F791" s="22">
        <f t="shared" si="131"/>
        <v>-7.0017200000000003E-3</v>
      </c>
      <c r="G791" s="22">
        <f t="shared" si="123"/>
        <v>8.3013682800000002</v>
      </c>
      <c r="H791" s="22">
        <f t="shared" si="124"/>
        <v>14.200000000000003</v>
      </c>
      <c r="I791" s="22">
        <f t="shared" si="125"/>
        <v>5.8986317200000027</v>
      </c>
      <c r="J791" s="22">
        <f t="shared" si="126"/>
        <v>0</v>
      </c>
      <c r="K791" s="22">
        <f t="shared" si="127"/>
        <v>22.540314160000008</v>
      </c>
      <c r="L791" s="22">
        <f t="shared" si="128"/>
        <v>0</v>
      </c>
      <c r="M791" s="22">
        <f t="shared" si="132"/>
        <v>327.45968583999996</v>
      </c>
      <c r="N791" s="22">
        <f t="shared" si="129"/>
        <v>0</v>
      </c>
    </row>
    <row r="792" spans="1:14" x14ac:dyDescent="0.25">
      <c r="A792" s="1">
        <v>42768.916666664751</v>
      </c>
      <c r="B792">
        <v>43.1</v>
      </c>
      <c r="C792">
        <v>8.3806399999999996</v>
      </c>
      <c r="D792">
        <v>-7.0017200000000003E-3</v>
      </c>
      <c r="E792" s="22">
        <f t="shared" si="130"/>
        <v>8.3806399999999996</v>
      </c>
      <c r="F792" s="22">
        <f t="shared" si="131"/>
        <v>-7.0017200000000003E-3</v>
      </c>
      <c r="G792" s="22">
        <f t="shared" si="123"/>
        <v>8.3736382799999998</v>
      </c>
      <c r="H792" s="22">
        <f t="shared" si="124"/>
        <v>12.100000000000001</v>
      </c>
      <c r="I792" s="22">
        <f t="shared" si="125"/>
        <v>3.7263617200000017</v>
      </c>
      <c r="J792" s="22">
        <f t="shared" si="126"/>
        <v>0</v>
      </c>
      <c r="K792" s="22">
        <f t="shared" si="127"/>
        <v>26.266675880000008</v>
      </c>
      <c r="L792" s="22">
        <f t="shared" si="128"/>
        <v>0</v>
      </c>
      <c r="M792" s="22">
        <f t="shared" si="132"/>
        <v>323.73332411999996</v>
      </c>
      <c r="N792" s="22">
        <f t="shared" si="129"/>
        <v>0</v>
      </c>
    </row>
    <row r="793" spans="1:14" x14ac:dyDescent="0.25">
      <c r="A793" s="1">
        <v>42768.958333331415</v>
      </c>
      <c r="B793">
        <v>40.700000000000003</v>
      </c>
      <c r="C793">
        <v>10.6319</v>
      </c>
      <c r="D793">
        <v>-7.0017200000000003E-3</v>
      </c>
      <c r="E793" s="22">
        <f t="shared" si="130"/>
        <v>10.6319</v>
      </c>
      <c r="F793" s="22">
        <f t="shared" si="131"/>
        <v>-7.0017200000000003E-3</v>
      </c>
      <c r="G793" s="22">
        <f t="shared" si="123"/>
        <v>10.62489828</v>
      </c>
      <c r="H793" s="22">
        <f t="shared" si="124"/>
        <v>9.7000000000000028</v>
      </c>
      <c r="I793" s="22">
        <f t="shared" si="125"/>
        <v>0</v>
      </c>
      <c r="J793" s="22">
        <f t="shared" si="126"/>
        <v>0.92489827999999719</v>
      </c>
      <c r="K793" s="22">
        <f t="shared" si="127"/>
        <v>0</v>
      </c>
      <c r="L793" s="22">
        <f t="shared" si="128"/>
        <v>0.92489827999999719</v>
      </c>
      <c r="M793" s="22">
        <f t="shared" si="132"/>
        <v>324.65822239999994</v>
      </c>
      <c r="N793" s="22">
        <f t="shared" si="129"/>
        <v>0</v>
      </c>
    </row>
    <row r="794" spans="1:14" x14ac:dyDescent="0.25">
      <c r="A794" s="1">
        <v>42768.999999998079</v>
      </c>
      <c r="B794">
        <v>38</v>
      </c>
      <c r="C794">
        <v>13.447899999999999</v>
      </c>
      <c r="D794">
        <v>-7.0017200000000003E-3</v>
      </c>
      <c r="E794" s="22">
        <f t="shared" si="130"/>
        <v>13.447899999999999</v>
      </c>
      <c r="F794" s="22">
        <f t="shared" si="131"/>
        <v>-7.0017200000000003E-3</v>
      </c>
      <c r="G794" s="22">
        <f t="shared" si="123"/>
        <v>13.440898279999999</v>
      </c>
      <c r="H794" s="22">
        <f t="shared" si="124"/>
        <v>7</v>
      </c>
      <c r="I794" s="22">
        <f t="shared" si="125"/>
        <v>0</v>
      </c>
      <c r="J794" s="22">
        <f t="shared" si="126"/>
        <v>6.440898279999999</v>
      </c>
      <c r="K794" s="22">
        <f t="shared" si="127"/>
        <v>0</v>
      </c>
      <c r="L794" s="22">
        <f t="shared" si="128"/>
        <v>7.3657965599999962</v>
      </c>
      <c r="M794" s="22">
        <f t="shared" si="132"/>
        <v>331.09912067999994</v>
      </c>
      <c r="N794" s="22">
        <f t="shared" si="129"/>
        <v>0</v>
      </c>
    </row>
    <row r="795" spans="1:14" x14ac:dyDescent="0.25">
      <c r="A795" s="1">
        <v>42769.041666664743</v>
      </c>
      <c r="B795">
        <v>35.700000000000003</v>
      </c>
      <c r="C795">
        <v>14.2654</v>
      </c>
      <c r="D795">
        <v>-7.0017200000000003E-3</v>
      </c>
      <c r="E795" s="22">
        <f t="shared" si="130"/>
        <v>14.2654</v>
      </c>
      <c r="F795" s="22">
        <f t="shared" si="131"/>
        <v>-7.0017200000000003E-3</v>
      </c>
      <c r="G795" s="22">
        <f t="shared" si="123"/>
        <v>14.25839828</v>
      </c>
      <c r="H795" s="22">
        <f t="shared" si="124"/>
        <v>4.7000000000000028</v>
      </c>
      <c r="I795" s="22">
        <f t="shared" si="125"/>
        <v>0</v>
      </c>
      <c r="J795" s="22">
        <f t="shared" si="126"/>
        <v>9.5583982799999969</v>
      </c>
      <c r="K795" s="22">
        <f t="shared" si="127"/>
        <v>0</v>
      </c>
      <c r="L795" s="22">
        <f t="shared" si="128"/>
        <v>16.924194839999991</v>
      </c>
      <c r="M795" s="22">
        <f t="shared" si="132"/>
        <v>340.65751895999995</v>
      </c>
      <c r="N795" s="22">
        <f t="shared" si="129"/>
        <v>0</v>
      </c>
    </row>
    <row r="796" spans="1:14" x14ac:dyDescent="0.25">
      <c r="A796" s="1">
        <v>42769.083333331408</v>
      </c>
      <c r="B796">
        <v>34.200000000000003</v>
      </c>
      <c r="C796">
        <v>12.063600000000001</v>
      </c>
      <c r="D796">
        <v>-7.0017200000000003E-3</v>
      </c>
      <c r="E796" s="22">
        <f t="shared" si="130"/>
        <v>12.063600000000001</v>
      </c>
      <c r="F796" s="22">
        <f t="shared" si="131"/>
        <v>-7.0017200000000003E-3</v>
      </c>
      <c r="G796" s="22">
        <f t="shared" si="123"/>
        <v>12.056598280000001</v>
      </c>
      <c r="H796" s="22">
        <f t="shared" si="124"/>
        <v>3.2000000000000028</v>
      </c>
      <c r="I796" s="22">
        <f t="shared" si="125"/>
        <v>0</v>
      </c>
      <c r="J796" s="22">
        <f t="shared" si="126"/>
        <v>8.8565982799999983</v>
      </c>
      <c r="K796" s="22">
        <f t="shared" si="127"/>
        <v>0</v>
      </c>
      <c r="L796" s="22">
        <f t="shared" si="128"/>
        <v>25.780793119999991</v>
      </c>
      <c r="M796" s="22">
        <f t="shared" si="132"/>
        <v>349.51411723999996</v>
      </c>
      <c r="N796" s="22">
        <f t="shared" si="129"/>
        <v>0</v>
      </c>
    </row>
    <row r="797" spans="1:14" x14ac:dyDescent="0.25">
      <c r="A797" s="1">
        <v>42769.124999998072</v>
      </c>
      <c r="B797">
        <v>33</v>
      </c>
      <c r="C797">
        <v>12.013999999999999</v>
      </c>
      <c r="D797">
        <v>-7.0017200000000003E-3</v>
      </c>
      <c r="E797" s="22">
        <f t="shared" si="130"/>
        <v>12.013999999999999</v>
      </c>
      <c r="F797" s="22">
        <f t="shared" si="131"/>
        <v>-7.0017200000000003E-3</v>
      </c>
      <c r="G797" s="22">
        <f t="shared" si="123"/>
        <v>12.006998279999999</v>
      </c>
      <c r="H797" s="22">
        <f t="shared" si="124"/>
        <v>2</v>
      </c>
      <c r="I797" s="22">
        <f t="shared" si="125"/>
        <v>0</v>
      </c>
      <c r="J797" s="22">
        <f t="shared" si="126"/>
        <v>10.006998279999999</v>
      </c>
      <c r="K797" s="22">
        <f t="shared" si="127"/>
        <v>0</v>
      </c>
      <c r="L797" s="22">
        <f t="shared" si="128"/>
        <v>35.787791399999989</v>
      </c>
      <c r="M797" s="22">
        <f t="shared" si="132"/>
        <v>350</v>
      </c>
      <c r="N797" s="22">
        <f t="shared" si="129"/>
        <v>9.5211155199999666</v>
      </c>
    </row>
    <row r="798" spans="1:14" x14ac:dyDescent="0.25">
      <c r="A798" s="1">
        <v>42769.166666664736</v>
      </c>
      <c r="B798">
        <v>32.6</v>
      </c>
      <c r="C798">
        <v>10.6815</v>
      </c>
      <c r="D798">
        <v>-7.0017200000000003E-3</v>
      </c>
      <c r="E798" s="22">
        <f t="shared" si="130"/>
        <v>10.6815</v>
      </c>
      <c r="F798" s="22">
        <f t="shared" si="131"/>
        <v>-7.0017200000000003E-3</v>
      </c>
      <c r="G798" s="22">
        <f t="shared" si="123"/>
        <v>10.67449828</v>
      </c>
      <c r="H798" s="22">
        <f t="shared" si="124"/>
        <v>1.6000000000000014</v>
      </c>
      <c r="I798" s="22">
        <f t="shared" si="125"/>
        <v>0</v>
      </c>
      <c r="J798" s="22">
        <f t="shared" si="126"/>
        <v>9.0744982799999985</v>
      </c>
      <c r="K798" s="22">
        <f t="shared" si="127"/>
        <v>0</v>
      </c>
      <c r="L798" s="22">
        <f t="shared" si="128"/>
        <v>44.862289679999989</v>
      </c>
      <c r="M798" s="22">
        <f t="shared" si="132"/>
        <v>350</v>
      </c>
      <c r="N798" s="22">
        <f t="shared" si="129"/>
        <v>9.0744982800000002</v>
      </c>
    </row>
    <row r="799" spans="1:14" x14ac:dyDescent="0.25">
      <c r="A799" s="1">
        <v>42769.2083333314</v>
      </c>
      <c r="B799">
        <v>32.700000000000003</v>
      </c>
      <c r="C799">
        <v>13.487399999999999</v>
      </c>
      <c r="D799">
        <v>-7.0017200000000003E-3</v>
      </c>
      <c r="E799" s="22">
        <f t="shared" si="130"/>
        <v>13.487399999999999</v>
      </c>
      <c r="F799" s="22">
        <f t="shared" si="131"/>
        <v>-7.0017200000000003E-3</v>
      </c>
      <c r="G799" s="22">
        <f t="shared" si="123"/>
        <v>13.480398279999999</v>
      </c>
      <c r="H799" s="22">
        <f t="shared" si="124"/>
        <v>1.7000000000000028</v>
      </c>
      <c r="I799" s="22">
        <f t="shared" si="125"/>
        <v>0</v>
      </c>
      <c r="J799" s="22">
        <f t="shared" si="126"/>
        <v>11.780398279999996</v>
      </c>
      <c r="K799" s="22">
        <f t="shared" si="127"/>
        <v>0</v>
      </c>
      <c r="L799" s="22">
        <f t="shared" si="128"/>
        <v>56.642687959999989</v>
      </c>
      <c r="M799" s="22">
        <f t="shared" si="132"/>
        <v>350</v>
      </c>
      <c r="N799" s="22">
        <f t="shared" si="129"/>
        <v>11.780398279999986</v>
      </c>
    </row>
    <row r="800" spans="1:14" x14ac:dyDescent="0.25">
      <c r="A800" s="1">
        <v>42769.249999998065</v>
      </c>
      <c r="B800">
        <v>32.799999999999997</v>
      </c>
      <c r="C800">
        <v>15.0595</v>
      </c>
      <c r="D800">
        <v>-7.0017200000000003E-3</v>
      </c>
      <c r="E800" s="22">
        <f t="shared" si="130"/>
        <v>15.0595</v>
      </c>
      <c r="F800" s="22">
        <f t="shared" si="131"/>
        <v>-7.0017200000000003E-3</v>
      </c>
      <c r="G800" s="22">
        <f t="shared" si="123"/>
        <v>15.05249828</v>
      </c>
      <c r="H800" s="22">
        <f t="shared" si="124"/>
        <v>1.7999999999999972</v>
      </c>
      <c r="I800" s="22">
        <f t="shared" si="125"/>
        <v>0</v>
      </c>
      <c r="J800" s="22">
        <f t="shared" si="126"/>
        <v>13.252498280000003</v>
      </c>
      <c r="K800" s="22">
        <f t="shared" si="127"/>
        <v>0</v>
      </c>
      <c r="L800" s="22">
        <f t="shared" si="128"/>
        <v>69.895186239999987</v>
      </c>
      <c r="M800" s="22">
        <f t="shared" si="132"/>
        <v>350</v>
      </c>
      <c r="N800" s="22">
        <f t="shared" si="129"/>
        <v>13.252498279999998</v>
      </c>
    </row>
    <row r="801" spans="1:14" x14ac:dyDescent="0.25">
      <c r="A801" s="1">
        <v>42769.291666664729</v>
      </c>
      <c r="B801">
        <v>33.4</v>
      </c>
      <c r="C801">
        <v>14.667399999999999</v>
      </c>
      <c r="D801">
        <v>-7.0017200000000003E-3</v>
      </c>
      <c r="E801" s="22">
        <f t="shared" si="130"/>
        <v>14.667399999999999</v>
      </c>
      <c r="F801" s="22">
        <f t="shared" si="131"/>
        <v>-7.0017200000000003E-3</v>
      </c>
      <c r="G801" s="22">
        <f t="shared" si="123"/>
        <v>14.660398279999999</v>
      </c>
      <c r="H801" s="22">
        <f t="shared" si="124"/>
        <v>2.3999999999999986</v>
      </c>
      <c r="I801" s="22">
        <f t="shared" si="125"/>
        <v>0</v>
      </c>
      <c r="J801" s="22">
        <f t="shared" si="126"/>
        <v>12.26039828</v>
      </c>
      <c r="K801" s="22">
        <f t="shared" si="127"/>
        <v>0</v>
      </c>
      <c r="L801" s="22">
        <f t="shared" si="128"/>
        <v>82.155584519999991</v>
      </c>
      <c r="M801" s="22">
        <f t="shared" si="132"/>
        <v>350</v>
      </c>
      <c r="N801" s="22">
        <f t="shared" si="129"/>
        <v>12.260398280000004</v>
      </c>
    </row>
    <row r="802" spans="1:14" x14ac:dyDescent="0.25">
      <c r="A802" s="1">
        <v>42769.333333331393</v>
      </c>
      <c r="B802">
        <v>36</v>
      </c>
      <c r="C802">
        <v>14.7241</v>
      </c>
      <c r="D802">
        <v>1.721719</v>
      </c>
      <c r="E802" s="22">
        <f t="shared" si="130"/>
        <v>14.7241</v>
      </c>
      <c r="F802" s="22">
        <f t="shared" si="131"/>
        <v>1.721719</v>
      </c>
      <c r="G802" s="22">
        <f t="shared" si="123"/>
        <v>16.445819</v>
      </c>
      <c r="H802" s="22">
        <f t="shared" si="124"/>
        <v>5</v>
      </c>
      <c r="I802" s="22">
        <f t="shared" si="125"/>
        <v>0</v>
      </c>
      <c r="J802" s="22">
        <f t="shared" si="126"/>
        <v>11.445819</v>
      </c>
      <c r="K802" s="22">
        <f t="shared" si="127"/>
        <v>0</v>
      </c>
      <c r="L802" s="22">
        <f t="shared" si="128"/>
        <v>93.601403519999991</v>
      </c>
      <c r="M802" s="22">
        <f t="shared" si="132"/>
        <v>350</v>
      </c>
      <c r="N802" s="22">
        <f t="shared" si="129"/>
        <v>11.445819000000029</v>
      </c>
    </row>
    <row r="803" spans="1:14" x14ac:dyDescent="0.25">
      <c r="A803" s="1">
        <v>42769.374999998057</v>
      </c>
      <c r="B803">
        <v>39.299999999999997</v>
      </c>
      <c r="C803">
        <v>13.2301</v>
      </c>
      <c r="D803">
        <v>1.7533719999999999</v>
      </c>
      <c r="E803" s="22">
        <f t="shared" si="130"/>
        <v>13.2301</v>
      </c>
      <c r="F803" s="22">
        <f t="shared" si="131"/>
        <v>1.7533719999999999</v>
      </c>
      <c r="G803" s="22">
        <f t="shared" si="123"/>
        <v>14.983472000000001</v>
      </c>
      <c r="H803" s="22">
        <f t="shared" si="124"/>
        <v>8.2999999999999972</v>
      </c>
      <c r="I803" s="22">
        <f t="shared" si="125"/>
        <v>0</v>
      </c>
      <c r="J803" s="22">
        <f t="shared" si="126"/>
        <v>6.6834720000000036</v>
      </c>
      <c r="K803" s="22">
        <f t="shared" si="127"/>
        <v>0</v>
      </c>
      <c r="L803" s="22">
        <f t="shared" si="128"/>
        <v>100.28487552</v>
      </c>
      <c r="M803" s="22">
        <f t="shared" si="132"/>
        <v>350</v>
      </c>
      <c r="N803" s="22">
        <f t="shared" si="129"/>
        <v>6.6834719999999948</v>
      </c>
    </row>
    <row r="804" spans="1:14" x14ac:dyDescent="0.25">
      <c r="A804" s="1">
        <v>42769.416666664722</v>
      </c>
      <c r="B804">
        <v>42.1</v>
      </c>
      <c r="C804">
        <v>13.593999999999999</v>
      </c>
      <c r="D804">
        <v>9.1809799999999999</v>
      </c>
      <c r="E804" s="22">
        <f t="shared" si="130"/>
        <v>13.593999999999999</v>
      </c>
      <c r="F804" s="22">
        <f t="shared" si="131"/>
        <v>9.1809799999999999</v>
      </c>
      <c r="G804" s="22">
        <f t="shared" si="123"/>
        <v>22.774979999999999</v>
      </c>
      <c r="H804" s="22">
        <f t="shared" si="124"/>
        <v>11.100000000000001</v>
      </c>
      <c r="I804" s="22">
        <f t="shared" si="125"/>
        <v>0</v>
      </c>
      <c r="J804" s="22">
        <f t="shared" si="126"/>
        <v>11.674979999999998</v>
      </c>
      <c r="K804" s="22">
        <f t="shared" si="127"/>
        <v>0</v>
      </c>
      <c r="L804" s="22">
        <f t="shared" si="128"/>
        <v>111.95985551999999</v>
      </c>
      <c r="M804" s="22">
        <f t="shared" si="132"/>
        <v>350</v>
      </c>
      <c r="N804" s="22">
        <f t="shared" si="129"/>
        <v>11.674980000000005</v>
      </c>
    </row>
    <row r="805" spans="1:14" x14ac:dyDescent="0.25">
      <c r="A805" s="1">
        <v>42769.458333331386</v>
      </c>
      <c r="B805">
        <v>42.7</v>
      </c>
      <c r="C805">
        <v>13.9411</v>
      </c>
      <c r="D805">
        <v>11.68407</v>
      </c>
      <c r="E805" s="22">
        <f t="shared" si="130"/>
        <v>13.9411</v>
      </c>
      <c r="F805" s="22">
        <f t="shared" si="131"/>
        <v>11.68407</v>
      </c>
      <c r="G805" s="22">
        <f t="shared" si="123"/>
        <v>25.625170000000001</v>
      </c>
      <c r="H805" s="22">
        <f t="shared" si="124"/>
        <v>11.700000000000003</v>
      </c>
      <c r="I805" s="22">
        <f t="shared" si="125"/>
        <v>0</v>
      </c>
      <c r="J805" s="22">
        <f t="shared" si="126"/>
        <v>13.925169999999998</v>
      </c>
      <c r="K805" s="22">
        <f t="shared" si="127"/>
        <v>0</v>
      </c>
      <c r="L805" s="22">
        <f t="shared" si="128"/>
        <v>125.88502551999999</v>
      </c>
      <c r="M805" s="22">
        <f t="shared" si="132"/>
        <v>350</v>
      </c>
      <c r="N805" s="22">
        <f t="shared" si="129"/>
        <v>13.92516999999998</v>
      </c>
    </row>
    <row r="806" spans="1:14" x14ac:dyDescent="0.25">
      <c r="A806" s="1">
        <v>42769.49999999805</v>
      </c>
      <c r="B806">
        <v>44.1</v>
      </c>
      <c r="C806">
        <v>12.5099</v>
      </c>
      <c r="D806">
        <v>11.69013</v>
      </c>
      <c r="E806" s="22">
        <f t="shared" si="130"/>
        <v>12.5099</v>
      </c>
      <c r="F806" s="22">
        <f t="shared" si="131"/>
        <v>11.69013</v>
      </c>
      <c r="G806" s="22">
        <f t="shared" si="123"/>
        <v>24.200029999999998</v>
      </c>
      <c r="H806" s="22">
        <f t="shared" si="124"/>
        <v>13.100000000000001</v>
      </c>
      <c r="I806" s="22">
        <f t="shared" si="125"/>
        <v>0</v>
      </c>
      <c r="J806" s="22">
        <f t="shared" si="126"/>
        <v>11.100029999999997</v>
      </c>
      <c r="K806" s="22">
        <f t="shared" si="127"/>
        <v>0</v>
      </c>
      <c r="L806" s="22">
        <f t="shared" si="128"/>
        <v>136.98505551999997</v>
      </c>
      <c r="M806" s="22">
        <f t="shared" si="132"/>
        <v>350</v>
      </c>
      <c r="N806" s="22">
        <f t="shared" si="129"/>
        <v>11.100030000000004</v>
      </c>
    </row>
    <row r="807" spans="1:14" x14ac:dyDescent="0.25">
      <c r="A807" s="1">
        <v>42769.541666664714</v>
      </c>
      <c r="B807">
        <v>44.6</v>
      </c>
      <c r="C807">
        <v>10.885299999999999</v>
      </c>
      <c r="D807">
        <v>19.264410000000002</v>
      </c>
      <c r="E807" s="22">
        <f t="shared" si="130"/>
        <v>10.885299999999999</v>
      </c>
      <c r="F807" s="22">
        <f t="shared" si="131"/>
        <v>19.264410000000002</v>
      </c>
      <c r="G807" s="22">
        <f t="shared" si="123"/>
        <v>30.149709999999999</v>
      </c>
      <c r="H807" s="22">
        <f t="shared" si="124"/>
        <v>13.600000000000001</v>
      </c>
      <c r="I807" s="22">
        <f t="shared" si="125"/>
        <v>0</v>
      </c>
      <c r="J807" s="22">
        <f t="shared" si="126"/>
        <v>16.549709999999997</v>
      </c>
      <c r="K807" s="22">
        <f t="shared" si="127"/>
        <v>0</v>
      </c>
      <c r="L807" s="22">
        <f t="shared" si="128"/>
        <v>153.53476551999998</v>
      </c>
      <c r="M807" s="22">
        <f t="shared" si="132"/>
        <v>350</v>
      </c>
      <c r="N807" s="22">
        <f t="shared" si="129"/>
        <v>16.549710000000005</v>
      </c>
    </row>
    <row r="808" spans="1:14" x14ac:dyDescent="0.25">
      <c r="A808" s="1">
        <v>42769.583333331379</v>
      </c>
      <c r="B808">
        <v>45.2</v>
      </c>
      <c r="C808">
        <v>11.032200000000001</v>
      </c>
      <c r="D808">
        <v>8.1518899999999999</v>
      </c>
      <c r="E808" s="22">
        <f t="shared" si="130"/>
        <v>11.032200000000001</v>
      </c>
      <c r="F808" s="22">
        <f t="shared" si="131"/>
        <v>8.1518899999999999</v>
      </c>
      <c r="G808" s="22">
        <f t="shared" si="123"/>
        <v>19.184090000000001</v>
      </c>
      <c r="H808" s="22">
        <f t="shared" si="124"/>
        <v>14.200000000000003</v>
      </c>
      <c r="I808" s="22">
        <f t="shared" si="125"/>
        <v>0</v>
      </c>
      <c r="J808" s="22">
        <f t="shared" si="126"/>
        <v>4.9840899999999984</v>
      </c>
      <c r="K808" s="22">
        <f t="shared" si="127"/>
        <v>0</v>
      </c>
      <c r="L808" s="22">
        <f t="shared" si="128"/>
        <v>158.51885551999999</v>
      </c>
      <c r="M808" s="22">
        <f t="shared" si="132"/>
        <v>350</v>
      </c>
      <c r="N808" s="22">
        <f t="shared" si="129"/>
        <v>4.9840899999999806</v>
      </c>
    </row>
    <row r="809" spans="1:14" x14ac:dyDescent="0.25">
      <c r="A809" s="1">
        <v>42769.624999998043</v>
      </c>
      <c r="B809">
        <v>46.2</v>
      </c>
      <c r="C809">
        <v>9.7132299999999994</v>
      </c>
      <c r="D809">
        <v>14.269310000000001</v>
      </c>
      <c r="E809" s="22">
        <f t="shared" si="130"/>
        <v>9.7132299999999994</v>
      </c>
      <c r="F809" s="22">
        <f t="shared" si="131"/>
        <v>14.269310000000001</v>
      </c>
      <c r="G809" s="22">
        <f t="shared" si="123"/>
        <v>23.98254</v>
      </c>
      <c r="H809" s="22">
        <f t="shared" si="124"/>
        <v>15.200000000000003</v>
      </c>
      <c r="I809" s="22">
        <f t="shared" si="125"/>
        <v>0</v>
      </c>
      <c r="J809" s="22">
        <f t="shared" si="126"/>
        <v>8.7825399999999973</v>
      </c>
      <c r="K809" s="22">
        <f t="shared" si="127"/>
        <v>0</v>
      </c>
      <c r="L809" s="22">
        <f t="shared" si="128"/>
        <v>167.30139551999997</v>
      </c>
      <c r="M809" s="22">
        <f t="shared" si="132"/>
        <v>350</v>
      </c>
      <c r="N809" s="22">
        <f t="shared" si="129"/>
        <v>8.7825399999999831</v>
      </c>
    </row>
    <row r="810" spans="1:14" x14ac:dyDescent="0.25">
      <c r="A810" s="1">
        <v>42769.666666664707</v>
      </c>
      <c r="B810">
        <v>46.2</v>
      </c>
      <c r="C810">
        <v>9.1974300000000007</v>
      </c>
      <c r="D810">
        <v>12.473349999999998</v>
      </c>
      <c r="E810" s="22">
        <f t="shared" si="130"/>
        <v>9.1974300000000007</v>
      </c>
      <c r="F810" s="22">
        <f t="shared" si="131"/>
        <v>12.473349999999998</v>
      </c>
      <c r="G810" s="22">
        <f t="shared" ref="G810:G873" si="133">(E810+F810)</f>
        <v>21.670780000000001</v>
      </c>
      <c r="H810" s="22">
        <f t="shared" ref="H810:H873" si="134">B810-$S$4</f>
        <v>15.200000000000003</v>
      </c>
      <c r="I810" s="22">
        <f t="shared" ref="I810:I873" si="135">IF((H810-G810)&gt;0, (H810-G810), (0))</f>
        <v>0</v>
      </c>
      <c r="J810" s="22">
        <f t="shared" ref="J810:J873" si="136">IF(I810=0, G810-H810,0)</f>
        <v>6.4707799999999978</v>
      </c>
      <c r="K810" s="22">
        <f t="shared" ref="K810:K873" si="137">IF(I810&gt;0, K809+I810, 0)</f>
        <v>0</v>
      </c>
      <c r="L810" s="22">
        <f t="shared" ref="L810:L873" si="138">IF(J810&gt;0,L809+J810, 0)</f>
        <v>173.77217551999996</v>
      </c>
      <c r="M810" s="22">
        <f t="shared" si="132"/>
        <v>350</v>
      </c>
      <c r="N810" s="22">
        <f t="shared" ref="N810:N873" si="139">(M809-I810+J810)-M810</f>
        <v>6.4707799999999907</v>
      </c>
    </row>
    <row r="811" spans="1:14" x14ac:dyDescent="0.25">
      <c r="A811" s="1">
        <v>42769.708333331371</v>
      </c>
      <c r="B811">
        <v>46.9</v>
      </c>
      <c r="C811">
        <v>6.4498699999999998</v>
      </c>
      <c r="D811">
        <v>8.3704000000000018</v>
      </c>
      <c r="E811" s="22">
        <f t="shared" si="130"/>
        <v>6.4498699999999998</v>
      </c>
      <c r="F811" s="22">
        <f t="shared" si="131"/>
        <v>8.3704000000000018</v>
      </c>
      <c r="G811" s="22">
        <f t="shared" si="133"/>
        <v>14.820270000000001</v>
      </c>
      <c r="H811" s="22">
        <f t="shared" si="134"/>
        <v>15.899999999999999</v>
      </c>
      <c r="I811" s="22">
        <f t="shared" si="135"/>
        <v>1.0797299999999979</v>
      </c>
      <c r="J811" s="22">
        <f t="shared" si="136"/>
        <v>0</v>
      </c>
      <c r="K811" s="22">
        <f t="shared" si="137"/>
        <v>1.0797299999999979</v>
      </c>
      <c r="L811" s="22">
        <f t="shared" si="138"/>
        <v>0</v>
      </c>
      <c r="M811" s="22">
        <f t="shared" si="132"/>
        <v>348.92027000000002</v>
      </c>
      <c r="N811" s="22">
        <f t="shared" si="139"/>
        <v>0</v>
      </c>
    </row>
    <row r="812" spans="1:14" x14ac:dyDescent="0.25">
      <c r="A812" s="1">
        <v>42769.749999998035</v>
      </c>
      <c r="B812">
        <v>47.3</v>
      </c>
      <c r="C812">
        <v>6.2854700000000001</v>
      </c>
      <c r="D812">
        <v>3.24485</v>
      </c>
      <c r="E812" s="22">
        <f t="shared" si="130"/>
        <v>6.2854700000000001</v>
      </c>
      <c r="F812" s="22">
        <f t="shared" si="131"/>
        <v>3.24485</v>
      </c>
      <c r="G812" s="22">
        <f t="shared" si="133"/>
        <v>9.5303199999999997</v>
      </c>
      <c r="H812" s="22">
        <f t="shared" si="134"/>
        <v>16.299999999999997</v>
      </c>
      <c r="I812" s="22">
        <f t="shared" si="135"/>
        <v>6.7696799999999975</v>
      </c>
      <c r="J812" s="22">
        <f t="shared" si="136"/>
        <v>0</v>
      </c>
      <c r="K812" s="22">
        <f t="shared" si="137"/>
        <v>7.8494099999999953</v>
      </c>
      <c r="L812" s="22">
        <f t="shared" si="138"/>
        <v>0</v>
      </c>
      <c r="M812" s="22">
        <f t="shared" si="132"/>
        <v>342.15059000000002</v>
      </c>
      <c r="N812" s="22">
        <f t="shared" si="139"/>
        <v>0</v>
      </c>
    </row>
    <row r="813" spans="1:14" x14ac:dyDescent="0.25">
      <c r="A813" s="1">
        <v>42769.7916666647</v>
      </c>
      <c r="B813">
        <v>46.5</v>
      </c>
      <c r="C813">
        <v>4.3693</v>
      </c>
      <c r="D813">
        <v>-7.0017200000000003E-3</v>
      </c>
      <c r="E813" s="22">
        <f t="shared" si="130"/>
        <v>4.3693</v>
      </c>
      <c r="F813" s="22">
        <f t="shared" si="131"/>
        <v>-7.0017200000000003E-3</v>
      </c>
      <c r="G813" s="22">
        <f t="shared" si="133"/>
        <v>4.3622982800000001</v>
      </c>
      <c r="H813" s="22">
        <f t="shared" si="134"/>
        <v>15.5</v>
      </c>
      <c r="I813" s="22">
        <f t="shared" si="135"/>
        <v>11.137701719999999</v>
      </c>
      <c r="J813" s="22">
        <f t="shared" si="136"/>
        <v>0</v>
      </c>
      <c r="K813" s="22">
        <f t="shared" si="137"/>
        <v>18.987111719999994</v>
      </c>
      <c r="L813" s="22">
        <f t="shared" si="138"/>
        <v>0</v>
      </c>
      <c r="M813" s="22">
        <f t="shared" si="132"/>
        <v>331.01288828000003</v>
      </c>
      <c r="N813" s="22">
        <f t="shared" si="139"/>
        <v>0</v>
      </c>
    </row>
    <row r="814" spans="1:14" x14ac:dyDescent="0.25">
      <c r="A814" s="1">
        <v>42769.833333331364</v>
      </c>
      <c r="B814">
        <v>47.2</v>
      </c>
      <c r="C814">
        <v>4.3271499999999996</v>
      </c>
      <c r="D814">
        <v>-7.0017200000000003E-3</v>
      </c>
      <c r="E814" s="22">
        <f t="shared" si="130"/>
        <v>4.3271499999999996</v>
      </c>
      <c r="F814" s="22">
        <f t="shared" si="131"/>
        <v>-7.0017200000000003E-3</v>
      </c>
      <c r="G814" s="22">
        <f t="shared" si="133"/>
        <v>4.3201482799999997</v>
      </c>
      <c r="H814" s="22">
        <f t="shared" si="134"/>
        <v>16.200000000000003</v>
      </c>
      <c r="I814" s="22">
        <f t="shared" si="135"/>
        <v>11.879851720000003</v>
      </c>
      <c r="J814" s="22">
        <f t="shared" si="136"/>
        <v>0</v>
      </c>
      <c r="K814" s="22">
        <f t="shared" si="137"/>
        <v>30.866963439999999</v>
      </c>
      <c r="L814" s="22">
        <f t="shared" si="138"/>
        <v>0</v>
      </c>
      <c r="M814" s="22">
        <f t="shared" si="132"/>
        <v>319.13303656000005</v>
      </c>
      <c r="N814" s="22">
        <f t="shared" si="139"/>
        <v>0</v>
      </c>
    </row>
    <row r="815" spans="1:14" x14ac:dyDescent="0.25">
      <c r="A815" s="1">
        <v>42769.874999998028</v>
      </c>
      <c r="B815">
        <v>45.7</v>
      </c>
      <c r="C815">
        <v>5.4396100000000001</v>
      </c>
      <c r="D815">
        <v>-7.0017200000000003E-3</v>
      </c>
      <c r="E815" s="22">
        <f t="shared" si="130"/>
        <v>5.4396100000000001</v>
      </c>
      <c r="F815" s="22">
        <f t="shared" si="131"/>
        <v>-7.0017200000000003E-3</v>
      </c>
      <c r="G815" s="22">
        <f t="shared" si="133"/>
        <v>5.4326082800000002</v>
      </c>
      <c r="H815" s="22">
        <f t="shared" si="134"/>
        <v>14.700000000000003</v>
      </c>
      <c r="I815" s="22">
        <f t="shared" si="135"/>
        <v>9.2673917200000027</v>
      </c>
      <c r="J815" s="22">
        <f t="shared" si="136"/>
        <v>0</v>
      </c>
      <c r="K815" s="22">
        <f t="shared" si="137"/>
        <v>40.134355159999998</v>
      </c>
      <c r="L815" s="22">
        <f t="shared" si="138"/>
        <v>0</v>
      </c>
      <c r="M815" s="22">
        <f t="shared" si="132"/>
        <v>309.86564484000007</v>
      </c>
      <c r="N815" s="22">
        <f t="shared" si="139"/>
        <v>0</v>
      </c>
    </row>
    <row r="816" spans="1:14" x14ac:dyDescent="0.25">
      <c r="A816" s="1">
        <v>42769.916666664692</v>
      </c>
      <c r="B816">
        <v>44.1</v>
      </c>
      <c r="C816">
        <v>6.65883</v>
      </c>
      <c r="D816">
        <v>-7.0017200000000003E-3</v>
      </c>
      <c r="E816" s="22">
        <f t="shared" si="130"/>
        <v>6.65883</v>
      </c>
      <c r="F816" s="22">
        <f t="shared" si="131"/>
        <v>-7.0017200000000003E-3</v>
      </c>
      <c r="G816" s="22">
        <f t="shared" si="133"/>
        <v>6.6518282800000001</v>
      </c>
      <c r="H816" s="22">
        <f t="shared" si="134"/>
        <v>13.100000000000001</v>
      </c>
      <c r="I816" s="22">
        <f t="shared" si="135"/>
        <v>6.4481717200000013</v>
      </c>
      <c r="J816" s="22">
        <f t="shared" si="136"/>
        <v>0</v>
      </c>
      <c r="K816" s="22">
        <f t="shared" si="137"/>
        <v>46.582526880000003</v>
      </c>
      <c r="L816" s="22">
        <f t="shared" si="138"/>
        <v>0</v>
      </c>
      <c r="M816" s="22">
        <f t="shared" si="132"/>
        <v>303.41747312000007</v>
      </c>
      <c r="N816" s="22">
        <f t="shared" si="139"/>
        <v>0</v>
      </c>
    </row>
    <row r="817" spans="1:14" x14ac:dyDescent="0.25">
      <c r="A817" s="1">
        <v>42769.958333331357</v>
      </c>
      <c r="B817">
        <v>41.4</v>
      </c>
      <c r="C817">
        <v>9.0140899999999995</v>
      </c>
      <c r="D817">
        <v>-7.0017200000000003E-3</v>
      </c>
      <c r="E817" s="22">
        <f t="shared" si="130"/>
        <v>9.0140899999999995</v>
      </c>
      <c r="F817" s="22">
        <f t="shared" si="131"/>
        <v>-7.0017200000000003E-3</v>
      </c>
      <c r="G817" s="22">
        <f t="shared" si="133"/>
        <v>9.0070882799999996</v>
      </c>
      <c r="H817" s="22">
        <f t="shared" si="134"/>
        <v>10.399999999999999</v>
      </c>
      <c r="I817" s="22">
        <f t="shared" si="135"/>
        <v>1.392911719999999</v>
      </c>
      <c r="J817" s="22">
        <f t="shared" si="136"/>
        <v>0</v>
      </c>
      <c r="K817" s="22">
        <f t="shared" si="137"/>
        <v>47.975438600000004</v>
      </c>
      <c r="L817" s="22">
        <f t="shared" si="138"/>
        <v>0</v>
      </c>
      <c r="M817" s="22">
        <f t="shared" si="132"/>
        <v>302.0245614000001</v>
      </c>
      <c r="N817" s="22">
        <f t="shared" si="139"/>
        <v>0</v>
      </c>
    </row>
    <row r="818" spans="1:14" x14ac:dyDescent="0.25">
      <c r="A818" s="1">
        <v>42769.999999998021</v>
      </c>
      <c r="B818">
        <v>39.1</v>
      </c>
      <c r="C818">
        <v>8.3889500000000012</v>
      </c>
      <c r="D818">
        <v>-7.0017200000000003E-3</v>
      </c>
      <c r="E818" s="22">
        <f t="shared" si="130"/>
        <v>8.3889500000000012</v>
      </c>
      <c r="F818" s="22">
        <f t="shared" si="131"/>
        <v>-7.0017200000000003E-3</v>
      </c>
      <c r="G818" s="22">
        <f t="shared" si="133"/>
        <v>8.3819482800000014</v>
      </c>
      <c r="H818" s="22">
        <f t="shared" si="134"/>
        <v>8.1000000000000014</v>
      </c>
      <c r="I818" s="22">
        <f t="shared" si="135"/>
        <v>0</v>
      </c>
      <c r="J818" s="22">
        <f t="shared" si="136"/>
        <v>0.28194827999999994</v>
      </c>
      <c r="K818" s="22">
        <f t="shared" si="137"/>
        <v>0</v>
      </c>
      <c r="L818" s="22">
        <f t="shared" si="138"/>
        <v>0.28194827999999994</v>
      </c>
      <c r="M818" s="22">
        <f t="shared" si="132"/>
        <v>302.30650968000009</v>
      </c>
      <c r="N818" s="22">
        <f t="shared" si="139"/>
        <v>0</v>
      </c>
    </row>
    <row r="819" spans="1:14" x14ac:dyDescent="0.25">
      <c r="A819" s="1">
        <v>42770.041666664685</v>
      </c>
      <c r="B819">
        <v>37.700000000000003</v>
      </c>
      <c r="C819">
        <v>8.0316600000000005</v>
      </c>
      <c r="D819">
        <v>-7.0017200000000003E-3</v>
      </c>
      <c r="E819" s="22">
        <f t="shared" si="130"/>
        <v>8.0316600000000005</v>
      </c>
      <c r="F819" s="22">
        <f t="shared" si="131"/>
        <v>-7.0017200000000003E-3</v>
      </c>
      <c r="G819" s="22">
        <f t="shared" si="133"/>
        <v>8.0246582800000006</v>
      </c>
      <c r="H819" s="22">
        <f t="shared" si="134"/>
        <v>6.7000000000000028</v>
      </c>
      <c r="I819" s="22">
        <f t="shared" si="135"/>
        <v>0</v>
      </c>
      <c r="J819" s="22">
        <f t="shared" si="136"/>
        <v>1.3246582799999977</v>
      </c>
      <c r="K819" s="22">
        <f t="shared" si="137"/>
        <v>0</v>
      </c>
      <c r="L819" s="22">
        <f t="shared" si="138"/>
        <v>1.6066065599999977</v>
      </c>
      <c r="M819" s="22">
        <f t="shared" si="132"/>
        <v>303.63116796000008</v>
      </c>
      <c r="N819" s="22">
        <f t="shared" si="139"/>
        <v>0</v>
      </c>
    </row>
    <row r="820" spans="1:14" x14ac:dyDescent="0.25">
      <c r="A820" s="1">
        <v>42770.083333331349</v>
      </c>
      <c r="B820">
        <v>34.799999999999997</v>
      </c>
      <c r="C820">
        <v>7.7770200000000003</v>
      </c>
      <c r="D820">
        <v>-7.0017200000000003E-3</v>
      </c>
      <c r="E820" s="22">
        <f t="shared" si="130"/>
        <v>7.7770200000000003</v>
      </c>
      <c r="F820" s="22">
        <f t="shared" si="131"/>
        <v>-7.0017200000000003E-3</v>
      </c>
      <c r="G820" s="22">
        <f t="shared" si="133"/>
        <v>7.7700182800000004</v>
      </c>
      <c r="H820" s="22">
        <f t="shared" si="134"/>
        <v>3.7999999999999972</v>
      </c>
      <c r="I820" s="22">
        <f t="shared" si="135"/>
        <v>0</v>
      </c>
      <c r="J820" s="22">
        <f t="shared" si="136"/>
        <v>3.9700182800000032</v>
      </c>
      <c r="K820" s="22">
        <f t="shared" si="137"/>
        <v>0</v>
      </c>
      <c r="L820" s="22">
        <f t="shared" si="138"/>
        <v>5.5766248400000009</v>
      </c>
      <c r="M820" s="22">
        <f t="shared" si="132"/>
        <v>307.60118624000006</v>
      </c>
      <c r="N820" s="22">
        <f t="shared" si="139"/>
        <v>0</v>
      </c>
    </row>
    <row r="821" spans="1:14" x14ac:dyDescent="0.25">
      <c r="A821" s="1">
        <v>42770.124999998014</v>
      </c>
      <c r="B821">
        <v>34.1</v>
      </c>
      <c r="C821">
        <v>10.9795</v>
      </c>
      <c r="D821">
        <v>-7.0017200000000003E-3</v>
      </c>
      <c r="E821" s="22">
        <f t="shared" si="130"/>
        <v>10.9795</v>
      </c>
      <c r="F821" s="22">
        <f t="shared" si="131"/>
        <v>-7.0017200000000003E-3</v>
      </c>
      <c r="G821" s="22">
        <f t="shared" si="133"/>
        <v>10.97249828</v>
      </c>
      <c r="H821" s="22">
        <f t="shared" si="134"/>
        <v>3.1000000000000014</v>
      </c>
      <c r="I821" s="22">
        <f t="shared" si="135"/>
        <v>0</v>
      </c>
      <c r="J821" s="22">
        <f t="shared" si="136"/>
        <v>7.8724982799999985</v>
      </c>
      <c r="K821" s="22">
        <f t="shared" si="137"/>
        <v>0</v>
      </c>
      <c r="L821" s="22">
        <f t="shared" si="138"/>
        <v>13.449123119999999</v>
      </c>
      <c r="M821" s="22">
        <f t="shared" si="132"/>
        <v>315.47368452000006</v>
      </c>
      <c r="N821" s="22">
        <f t="shared" si="139"/>
        <v>0</v>
      </c>
    </row>
    <row r="822" spans="1:14" x14ac:dyDescent="0.25">
      <c r="A822" s="1">
        <v>42770.166666664678</v>
      </c>
      <c r="B822">
        <v>33.200000000000003</v>
      </c>
      <c r="C822">
        <v>8.6087199999999999</v>
      </c>
      <c r="D822">
        <v>-7.0017200000000003E-3</v>
      </c>
      <c r="E822" s="22">
        <f t="shared" si="130"/>
        <v>8.6087199999999999</v>
      </c>
      <c r="F822" s="22">
        <f t="shared" si="131"/>
        <v>-7.0017200000000003E-3</v>
      </c>
      <c r="G822" s="22">
        <f t="shared" si="133"/>
        <v>8.60171828</v>
      </c>
      <c r="H822" s="22">
        <f t="shared" si="134"/>
        <v>2.2000000000000028</v>
      </c>
      <c r="I822" s="22">
        <f t="shared" si="135"/>
        <v>0</v>
      </c>
      <c r="J822" s="22">
        <f t="shared" si="136"/>
        <v>6.4017182799999972</v>
      </c>
      <c r="K822" s="22">
        <f t="shared" si="137"/>
        <v>0</v>
      </c>
      <c r="L822" s="22">
        <f t="shared" si="138"/>
        <v>19.850841399999997</v>
      </c>
      <c r="M822" s="22">
        <f t="shared" si="132"/>
        <v>321.87540280000007</v>
      </c>
      <c r="N822" s="22">
        <f t="shared" si="139"/>
        <v>0</v>
      </c>
    </row>
    <row r="823" spans="1:14" x14ac:dyDescent="0.25">
      <c r="A823" s="1">
        <v>42770.208333331342</v>
      </c>
      <c r="B823">
        <v>33.4</v>
      </c>
      <c r="C823">
        <v>7.9849300000000003</v>
      </c>
      <c r="D823">
        <v>-7.0017200000000003E-3</v>
      </c>
      <c r="E823" s="22">
        <f t="shared" si="130"/>
        <v>7.9849300000000003</v>
      </c>
      <c r="F823" s="22">
        <f t="shared" si="131"/>
        <v>-7.0017200000000003E-3</v>
      </c>
      <c r="G823" s="22">
        <f t="shared" si="133"/>
        <v>7.9779282800000004</v>
      </c>
      <c r="H823" s="22">
        <f t="shared" si="134"/>
        <v>2.3999999999999986</v>
      </c>
      <c r="I823" s="22">
        <f t="shared" si="135"/>
        <v>0</v>
      </c>
      <c r="J823" s="22">
        <f t="shared" si="136"/>
        <v>5.5779282800000018</v>
      </c>
      <c r="K823" s="22">
        <f t="shared" si="137"/>
        <v>0</v>
      </c>
      <c r="L823" s="22">
        <f t="shared" si="138"/>
        <v>25.428769679999998</v>
      </c>
      <c r="M823" s="22">
        <f t="shared" si="132"/>
        <v>327.45333108000005</v>
      </c>
      <c r="N823" s="22">
        <f t="shared" si="139"/>
        <v>0</v>
      </c>
    </row>
    <row r="824" spans="1:14" x14ac:dyDescent="0.25">
      <c r="A824" s="1">
        <v>42770.249999998006</v>
      </c>
      <c r="B824">
        <v>32.9</v>
      </c>
      <c r="C824">
        <v>9.978159999999999</v>
      </c>
      <c r="D824">
        <v>-7.0017200000000003E-3</v>
      </c>
      <c r="E824" s="22">
        <f t="shared" si="130"/>
        <v>9.978159999999999</v>
      </c>
      <c r="F824" s="22">
        <f t="shared" si="131"/>
        <v>-7.0017200000000003E-3</v>
      </c>
      <c r="G824" s="22">
        <f t="shared" si="133"/>
        <v>9.9711582799999992</v>
      </c>
      <c r="H824" s="22">
        <f t="shared" si="134"/>
        <v>1.8999999999999986</v>
      </c>
      <c r="I824" s="22">
        <f t="shared" si="135"/>
        <v>0</v>
      </c>
      <c r="J824" s="22">
        <f t="shared" si="136"/>
        <v>8.0711582800000006</v>
      </c>
      <c r="K824" s="22">
        <f t="shared" si="137"/>
        <v>0</v>
      </c>
      <c r="L824" s="22">
        <f t="shared" si="138"/>
        <v>33.499927960000001</v>
      </c>
      <c r="M824" s="22">
        <f t="shared" si="132"/>
        <v>335.52448936000008</v>
      </c>
      <c r="N824" s="22">
        <f t="shared" si="139"/>
        <v>0</v>
      </c>
    </row>
    <row r="825" spans="1:14" x14ac:dyDescent="0.25">
      <c r="A825" s="1">
        <v>42770.291666664671</v>
      </c>
      <c r="B825">
        <v>33.5</v>
      </c>
      <c r="C825">
        <v>11.573499999999999</v>
      </c>
      <c r="D825">
        <v>-7.0017200000000003E-3</v>
      </c>
      <c r="E825" s="22">
        <f t="shared" si="130"/>
        <v>11.573499999999999</v>
      </c>
      <c r="F825" s="22">
        <f t="shared" si="131"/>
        <v>-7.0017200000000003E-3</v>
      </c>
      <c r="G825" s="22">
        <f t="shared" si="133"/>
        <v>11.566498279999999</v>
      </c>
      <c r="H825" s="22">
        <f t="shared" si="134"/>
        <v>2.5</v>
      </c>
      <c r="I825" s="22">
        <f t="shared" si="135"/>
        <v>0</v>
      </c>
      <c r="J825" s="22">
        <f t="shared" si="136"/>
        <v>9.0664982799999994</v>
      </c>
      <c r="K825" s="22">
        <f t="shared" si="137"/>
        <v>0</v>
      </c>
      <c r="L825" s="22">
        <f t="shared" si="138"/>
        <v>42.566426239999998</v>
      </c>
      <c r="M825" s="22">
        <f t="shared" si="132"/>
        <v>344.59098764000009</v>
      </c>
      <c r="N825" s="22">
        <f t="shared" si="139"/>
        <v>0</v>
      </c>
    </row>
    <row r="826" spans="1:14" x14ac:dyDescent="0.25">
      <c r="A826" s="1">
        <v>42770.333333331335</v>
      </c>
      <c r="B826">
        <v>35.5</v>
      </c>
      <c r="C826">
        <v>11.15</v>
      </c>
      <c r="D826">
        <v>1.8246040000000001</v>
      </c>
      <c r="E826" s="22">
        <f t="shared" si="130"/>
        <v>11.15</v>
      </c>
      <c r="F826" s="22">
        <f t="shared" si="131"/>
        <v>1.8246040000000001</v>
      </c>
      <c r="G826" s="22">
        <f t="shared" si="133"/>
        <v>12.974604000000001</v>
      </c>
      <c r="H826" s="22">
        <f t="shared" si="134"/>
        <v>4.5</v>
      </c>
      <c r="I826" s="22">
        <f t="shared" si="135"/>
        <v>0</v>
      </c>
      <c r="J826" s="22">
        <f t="shared" si="136"/>
        <v>8.4746040000000011</v>
      </c>
      <c r="K826" s="22">
        <f t="shared" si="137"/>
        <v>0</v>
      </c>
      <c r="L826" s="22">
        <f t="shared" si="138"/>
        <v>51.041030239999998</v>
      </c>
      <c r="M826" s="22">
        <f t="shared" si="132"/>
        <v>350</v>
      </c>
      <c r="N826" s="22">
        <f t="shared" si="139"/>
        <v>3.0655916400000933</v>
      </c>
    </row>
    <row r="827" spans="1:14" x14ac:dyDescent="0.25">
      <c r="A827" s="1">
        <v>42770.374999997999</v>
      </c>
      <c r="B827">
        <v>37</v>
      </c>
      <c r="C827">
        <v>10.1546</v>
      </c>
      <c r="D827">
        <v>9.6011800000000012</v>
      </c>
      <c r="E827" s="22">
        <f t="shared" si="130"/>
        <v>10.1546</v>
      </c>
      <c r="F827" s="22">
        <f t="shared" si="131"/>
        <v>9.6011800000000012</v>
      </c>
      <c r="G827" s="22">
        <f t="shared" si="133"/>
        <v>19.755780000000001</v>
      </c>
      <c r="H827" s="22">
        <f t="shared" si="134"/>
        <v>6</v>
      </c>
      <c r="I827" s="22">
        <f t="shared" si="135"/>
        <v>0</v>
      </c>
      <c r="J827" s="22">
        <f t="shared" si="136"/>
        <v>13.755780000000001</v>
      </c>
      <c r="K827" s="22">
        <f t="shared" si="137"/>
        <v>0</v>
      </c>
      <c r="L827" s="22">
        <f t="shared" si="138"/>
        <v>64.796810239999999</v>
      </c>
      <c r="M827" s="22">
        <f t="shared" si="132"/>
        <v>350</v>
      </c>
      <c r="N827" s="22">
        <f t="shared" si="139"/>
        <v>13.755780000000016</v>
      </c>
    </row>
    <row r="828" spans="1:14" x14ac:dyDescent="0.25">
      <c r="A828" s="1">
        <v>42770.416666664663</v>
      </c>
      <c r="B828">
        <v>40</v>
      </c>
      <c r="C828">
        <v>11.105499999999999</v>
      </c>
      <c r="D828">
        <v>15.448040000000001</v>
      </c>
      <c r="E828" s="22">
        <f t="shared" si="130"/>
        <v>11.105499999999999</v>
      </c>
      <c r="F828" s="22">
        <f t="shared" si="131"/>
        <v>15.448040000000001</v>
      </c>
      <c r="G828" s="22">
        <f t="shared" si="133"/>
        <v>26.553539999999998</v>
      </c>
      <c r="H828" s="22">
        <f t="shared" si="134"/>
        <v>9</v>
      </c>
      <c r="I828" s="22">
        <f t="shared" si="135"/>
        <v>0</v>
      </c>
      <c r="J828" s="22">
        <f t="shared" si="136"/>
        <v>17.553539999999998</v>
      </c>
      <c r="K828" s="22">
        <f t="shared" si="137"/>
        <v>0</v>
      </c>
      <c r="L828" s="22">
        <f t="shared" si="138"/>
        <v>82.350350239999997</v>
      </c>
      <c r="M828" s="22">
        <f t="shared" si="132"/>
        <v>350</v>
      </c>
      <c r="N828" s="22">
        <f t="shared" si="139"/>
        <v>17.553539999999998</v>
      </c>
    </row>
    <row r="829" spans="1:14" x14ac:dyDescent="0.25">
      <c r="A829" s="1">
        <v>42770.458333331328</v>
      </c>
      <c r="B829">
        <v>42.4</v>
      </c>
      <c r="C829">
        <v>10.9924</v>
      </c>
      <c r="D829">
        <v>14.787139999999999</v>
      </c>
      <c r="E829" s="22">
        <f t="shared" si="130"/>
        <v>10.9924</v>
      </c>
      <c r="F829" s="22">
        <f t="shared" si="131"/>
        <v>14.787139999999999</v>
      </c>
      <c r="G829" s="22">
        <f t="shared" si="133"/>
        <v>25.779539999999997</v>
      </c>
      <c r="H829" s="22">
        <f t="shared" si="134"/>
        <v>11.399999999999999</v>
      </c>
      <c r="I829" s="22">
        <f t="shared" si="135"/>
        <v>0</v>
      </c>
      <c r="J829" s="22">
        <f t="shared" si="136"/>
        <v>14.379539999999999</v>
      </c>
      <c r="K829" s="22">
        <f t="shared" si="137"/>
        <v>0</v>
      </c>
      <c r="L829" s="22">
        <f t="shared" si="138"/>
        <v>96.729890240000003</v>
      </c>
      <c r="M829" s="22">
        <f t="shared" si="132"/>
        <v>350</v>
      </c>
      <c r="N829" s="22">
        <f t="shared" si="139"/>
        <v>14.37954000000002</v>
      </c>
    </row>
    <row r="830" spans="1:14" x14ac:dyDescent="0.25">
      <c r="A830" s="1">
        <v>42770.499999997992</v>
      </c>
      <c r="B830">
        <v>43.7</v>
      </c>
      <c r="C830">
        <v>9.8373200000000001</v>
      </c>
      <c r="D830">
        <v>15.407579999999999</v>
      </c>
      <c r="E830" s="22">
        <f t="shared" si="130"/>
        <v>9.8373200000000001</v>
      </c>
      <c r="F830" s="22">
        <f t="shared" si="131"/>
        <v>15.407579999999999</v>
      </c>
      <c r="G830" s="22">
        <f t="shared" si="133"/>
        <v>25.244900000000001</v>
      </c>
      <c r="H830" s="22">
        <f t="shared" si="134"/>
        <v>12.700000000000003</v>
      </c>
      <c r="I830" s="22">
        <f t="shared" si="135"/>
        <v>0</v>
      </c>
      <c r="J830" s="22">
        <f t="shared" si="136"/>
        <v>12.544899999999998</v>
      </c>
      <c r="K830" s="22">
        <f t="shared" si="137"/>
        <v>0</v>
      </c>
      <c r="L830" s="22">
        <f t="shared" si="138"/>
        <v>109.27479024</v>
      </c>
      <c r="M830" s="22">
        <f t="shared" si="132"/>
        <v>350</v>
      </c>
      <c r="N830" s="22">
        <f t="shared" si="139"/>
        <v>12.544899999999984</v>
      </c>
    </row>
    <row r="831" spans="1:14" x14ac:dyDescent="0.25">
      <c r="A831" s="1">
        <v>42770.541666664656</v>
      </c>
      <c r="B831">
        <v>43.4</v>
      </c>
      <c r="C831">
        <v>9.4884500000000003</v>
      </c>
      <c r="D831">
        <v>12.542249999999999</v>
      </c>
      <c r="E831" s="22">
        <f t="shared" si="130"/>
        <v>9.4884500000000003</v>
      </c>
      <c r="F831" s="22">
        <f t="shared" si="131"/>
        <v>12.542249999999999</v>
      </c>
      <c r="G831" s="22">
        <f t="shared" si="133"/>
        <v>22.0307</v>
      </c>
      <c r="H831" s="22">
        <f t="shared" si="134"/>
        <v>12.399999999999999</v>
      </c>
      <c r="I831" s="22">
        <f t="shared" si="135"/>
        <v>0</v>
      </c>
      <c r="J831" s="22">
        <f t="shared" si="136"/>
        <v>9.6307000000000009</v>
      </c>
      <c r="K831" s="22">
        <f t="shared" si="137"/>
        <v>0</v>
      </c>
      <c r="L831" s="22">
        <f t="shared" si="138"/>
        <v>118.90549024000001</v>
      </c>
      <c r="M831" s="22">
        <f t="shared" si="132"/>
        <v>350</v>
      </c>
      <c r="N831" s="22">
        <f t="shared" si="139"/>
        <v>9.6306999999999903</v>
      </c>
    </row>
    <row r="832" spans="1:14" x14ac:dyDescent="0.25">
      <c r="A832" s="1">
        <v>42770.58333333132</v>
      </c>
      <c r="B832">
        <v>43.9</v>
      </c>
      <c r="C832">
        <v>9.1930200000000006</v>
      </c>
      <c r="D832">
        <v>20.548599999999997</v>
      </c>
      <c r="E832" s="22">
        <f t="shared" si="130"/>
        <v>9.1930200000000006</v>
      </c>
      <c r="F832" s="22">
        <f t="shared" si="131"/>
        <v>20.548599999999997</v>
      </c>
      <c r="G832" s="22">
        <f t="shared" si="133"/>
        <v>29.741619999999998</v>
      </c>
      <c r="H832" s="22">
        <f t="shared" si="134"/>
        <v>12.899999999999999</v>
      </c>
      <c r="I832" s="22">
        <f t="shared" si="135"/>
        <v>0</v>
      </c>
      <c r="J832" s="22">
        <f t="shared" si="136"/>
        <v>16.841619999999999</v>
      </c>
      <c r="K832" s="22">
        <f t="shared" si="137"/>
        <v>0</v>
      </c>
      <c r="L832" s="22">
        <f t="shared" si="138"/>
        <v>135.74711024000001</v>
      </c>
      <c r="M832" s="22">
        <f t="shared" si="132"/>
        <v>350</v>
      </c>
      <c r="N832" s="22">
        <f t="shared" si="139"/>
        <v>16.841619999999978</v>
      </c>
    </row>
    <row r="833" spans="1:14" x14ac:dyDescent="0.25">
      <c r="A833" s="1">
        <v>42770.624999997985</v>
      </c>
      <c r="B833">
        <v>44.3</v>
      </c>
      <c r="C833">
        <v>11.642700000000001</v>
      </c>
      <c r="D833">
        <v>19.642169999999997</v>
      </c>
      <c r="E833" s="22">
        <f t="shared" si="130"/>
        <v>11.642700000000001</v>
      </c>
      <c r="F833" s="22">
        <f t="shared" si="131"/>
        <v>19.642169999999997</v>
      </c>
      <c r="G833" s="22">
        <f t="shared" si="133"/>
        <v>31.284869999999998</v>
      </c>
      <c r="H833" s="22">
        <f t="shared" si="134"/>
        <v>13.299999999999997</v>
      </c>
      <c r="I833" s="22">
        <f t="shared" si="135"/>
        <v>0</v>
      </c>
      <c r="J833" s="22">
        <f t="shared" si="136"/>
        <v>17.984870000000001</v>
      </c>
      <c r="K833" s="22">
        <f t="shared" si="137"/>
        <v>0</v>
      </c>
      <c r="L833" s="22">
        <f t="shared" si="138"/>
        <v>153.73198024000001</v>
      </c>
      <c r="M833" s="22">
        <f t="shared" si="132"/>
        <v>350</v>
      </c>
      <c r="N833" s="22">
        <f t="shared" si="139"/>
        <v>17.984870000000001</v>
      </c>
    </row>
    <row r="834" spans="1:14" x14ac:dyDescent="0.25">
      <c r="A834" s="1">
        <v>42770.666666664649</v>
      </c>
      <c r="B834">
        <v>45.1</v>
      </c>
      <c r="C834">
        <v>12.379</v>
      </c>
      <c r="D834">
        <v>15.610560000000001</v>
      </c>
      <c r="E834" s="22">
        <f t="shared" si="130"/>
        <v>12.379</v>
      </c>
      <c r="F834" s="22">
        <f t="shared" si="131"/>
        <v>15.610560000000001</v>
      </c>
      <c r="G834" s="22">
        <f t="shared" si="133"/>
        <v>27.989560000000001</v>
      </c>
      <c r="H834" s="22">
        <f t="shared" si="134"/>
        <v>14.100000000000001</v>
      </c>
      <c r="I834" s="22">
        <f t="shared" si="135"/>
        <v>0</v>
      </c>
      <c r="J834" s="22">
        <f t="shared" si="136"/>
        <v>13.889559999999999</v>
      </c>
      <c r="K834" s="22">
        <f t="shared" si="137"/>
        <v>0</v>
      </c>
      <c r="L834" s="22">
        <f t="shared" si="138"/>
        <v>167.62154024</v>
      </c>
      <c r="M834" s="22">
        <f t="shared" si="132"/>
        <v>350</v>
      </c>
      <c r="N834" s="22">
        <f t="shared" si="139"/>
        <v>13.889560000000017</v>
      </c>
    </row>
    <row r="835" spans="1:14" x14ac:dyDescent="0.25">
      <c r="A835" s="1">
        <v>42770.708333331313</v>
      </c>
      <c r="B835">
        <v>44.8</v>
      </c>
      <c r="C835">
        <v>12.0486</v>
      </c>
      <c r="D835">
        <v>9.9098799999999994</v>
      </c>
      <c r="E835" s="22">
        <f t="shared" ref="E835:E898" si="140">C835*$S$2</f>
        <v>12.0486</v>
      </c>
      <c r="F835" s="22">
        <f t="shared" si="131"/>
        <v>9.9098799999999994</v>
      </c>
      <c r="G835" s="22">
        <f t="shared" si="133"/>
        <v>21.958480000000002</v>
      </c>
      <c r="H835" s="22">
        <f t="shared" si="134"/>
        <v>13.799999999999997</v>
      </c>
      <c r="I835" s="22">
        <f t="shared" si="135"/>
        <v>0</v>
      </c>
      <c r="J835" s="22">
        <f t="shared" si="136"/>
        <v>8.1584800000000044</v>
      </c>
      <c r="K835" s="22">
        <f t="shared" si="137"/>
        <v>0</v>
      </c>
      <c r="L835" s="22">
        <f t="shared" si="138"/>
        <v>175.78002024</v>
      </c>
      <c r="M835" s="22">
        <f t="shared" si="132"/>
        <v>350</v>
      </c>
      <c r="N835" s="22">
        <f t="shared" si="139"/>
        <v>8.1584799999999973</v>
      </c>
    </row>
    <row r="836" spans="1:14" x14ac:dyDescent="0.25">
      <c r="A836" s="1">
        <v>42770.749999997977</v>
      </c>
      <c r="B836">
        <v>44.6</v>
      </c>
      <c r="C836">
        <v>8.5968999999999998</v>
      </c>
      <c r="D836">
        <v>3.1099899999999998</v>
      </c>
      <c r="E836" s="22">
        <f t="shared" si="140"/>
        <v>8.5968999999999998</v>
      </c>
      <c r="F836" s="22">
        <f t="shared" ref="F836:F899" si="141">D836*$S$3</f>
        <v>3.1099899999999998</v>
      </c>
      <c r="G836" s="22">
        <f t="shared" si="133"/>
        <v>11.70689</v>
      </c>
      <c r="H836" s="22">
        <f t="shared" si="134"/>
        <v>13.600000000000001</v>
      </c>
      <c r="I836" s="22">
        <f t="shared" si="135"/>
        <v>1.8931100000000018</v>
      </c>
      <c r="J836" s="22">
        <f t="shared" si="136"/>
        <v>0</v>
      </c>
      <c r="K836" s="22">
        <f t="shared" si="137"/>
        <v>1.8931100000000018</v>
      </c>
      <c r="L836" s="22">
        <f t="shared" si="138"/>
        <v>0</v>
      </c>
      <c r="M836" s="22">
        <f t="shared" ref="M836:M899" si="142">IF((M835-I836+J836)&lt;$S$6,(M835-I836+J836),$S$6)</f>
        <v>348.10689000000002</v>
      </c>
      <c r="N836" s="22">
        <f t="shared" si="139"/>
        <v>0</v>
      </c>
    </row>
    <row r="837" spans="1:14" x14ac:dyDescent="0.25">
      <c r="A837" s="1">
        <v>42770.791666664642</v>
      </c>
      <c r="B837">
        <v>45.9</v>
      </c>
      <c r="C837">
        <v>9.6832399999999996</v>
      </c>
      <c r="D837">
        <v>-7.0017200000000003E-3</v>
      </c>
      <c r="E837" s="22">
        <f t="shared" si="140"/>
        <v>9.6832399999999996</v>
      </c>
      <c r="F837" s="22">
        <f t="shared" si="141"/>
        <v>-7.0017200000000003E-3</v>
      </c>
      <c r="G837" s="22">
        <f t="shared" si="133"/>
        <v>9.6762382799999997</v>
      </c>
      <c r="H837" s="22">
        <f t="shared" si="134"/>
        <v>14.899999999999999</v>
      </c>
      <c r="I837" s="22">
        <f t="shared" si="135"/>
        <v>5.2237617199999988</v>
      </c>
      <c r="J837" s="22">
        <f t="shared" si="136"/>
        <v>0</v>
      </c>
      <c r="K837" s="22">
        <f t="shared" si="137"/>
        <v>7.1168717200000007</v>
      </c>
      <c r="L837" s="22">
        <f t="shared" si="138"/>
        <v>0</v>
      </c>
      <c r="M837" s="22">
        <f t="shared" si="142"/>
        <v>342.88312828000005</v>
      </c>
      <c r="N837" s="22">
        <f t="shared" si="139"/>
        <v>0</v>
      </c>
    </row>
    <row r="838" spans="1:14" x14ac:dyDescent="0.25">
      <c r="A838" s="1">
        <v>42770.833333331306</v>
      </c>
      <c r="B838">
        <v>46.8</v>
      </c>
      <c r="C838">
        <v>10.5267</v>
      </c>
      <c r="D838">
        <v>-7.0017200000000003E-3</v>
      </c>
      <c r="E838" s="22">
        <f t="shared" si="140"/>
        <v>10.5267</v>
      </c>
      <c r="F838" s="22">
        <f t="shared" si="141"/>
        <v>-7.0017200000000003E-3</v>
      </c>
      <c r="G838" s="22">
        <f t="shared" si="133"/>
        <v>10.51969828</v>
      </c>
      <c r="H838" s="22">
        <f t="shared" si="134"/>
        <v>15.799999999999997</v>
      </c>
      <c r="I838" s="22">
        <f t="shared" si="135"/>
        <v>5.2803017199999971</v>
      </c>
      <c r="J838" s="22">
        <f t="shared" si="136"/>
        <v>0</v>
      </c>
      <c r="K838" s="22">
        <f t="shared" si="137"/>
        <v>12.397173439999998</v>
      </c>
      <c r="L838" s="22">
        <f t="shared" si="138"/>
        <v>0</v>
      </c>
      <c r="M838" s="22">
        <f t="shared" si="142"/>
        <v>337.60282656000004</v>
      </c>
      <c r="N838" s="22">
        <f t="shared" si="139"/>
        <v>0</v>
      </c>
    </row>
    <row r="839" spans="1:14" x14ac:dyDescent="0.25">
      <c r="A839" s="1">
        <v>42770.87499999797</v>
      </c>
      <c r="B839">
        <v>45.7</v>
      </c>
      <c r="C839">
        <v>7.3807900000000002</v>
      </c>
      <c r="D839">
        <v>-7.0017200000000003E-3</v>
      </c>
      <c r="E839" s="22">
        <f t="shared" si="140"/>
        <v>7.3807900000000002</v>
      </c>
      <c r="F839" s="22">
        <f t="shared" si="141"/>
        <v>-7.0017200000000003E-3</v>
      </c>
      <c r="G839" s="22">
        <f t="shared" si="133"/>
        <v>7.3737882800000003</v>
      </c>
      <c r="H839" s="22">
        <f t="shared" si="134"/>
        <v>14.700000000000003</v>
      </c>
      <c r="I839" s="22">
        <f t="shared" si="135"/>
        <v>7.3262117200000025</v>
      </c>
      <c r="J839" s="22">
        <f t="shared" si="136"/>
        <v>0</v>
      </c>
      <c r="K839" s="22">
        <f t="shared" si="137"/>
        <v>19.723385159999999</v>
      </c>
      <c r="L839" s="22">
        <f t="shared" si="138"/>
        <v>0</v>
      </c>
      <c r="M839" s="22">
        <f t="shared" si="142"/>
        <v>330.27661484000004</v>
      </c>
      <c r="N839" s="22">
        <f t="shared" si="139"/>
        <v>0</v>
      </c>
    </row>
    <row r="840" spans="1:14" x14ac:dyDescent="0.25">
      <c r="A840" s="1">
        <v>42770.916666664634</v>
      </c>
      <c r="B840">
        <v>44.8</v>
      </c>
      <c r="C840">
        <v>8.82151</v>
      </c>
      <c r="D840">
        <v>-7.0017200000000003E-3</v>
      </c>
      <c r="E840" s="22">
        <f t="shared" si="140"/>
        <v>8.82151</v>
      </c>
      <c r="F840" s="22">
        <f t="shared" si="141"/>
        <v>-7.0017200000000003E-3</v>
      </c>
      <c r="G840" s="22">
        <f t="shared" si="133"/>
        <v>8.8145082800000001</v>
      </c>
      <c r="H840" s="22">
        <f t="shared" si="134"/>
        <v>13.799999999999997</v>
      </c>
      <c r="I840" s="22">
        <f t="shared" si="135"/>
        <v>4.9854917199999971</v>
      </c>
      <c r="J840" s="22">
        <f t="shared" si="136"/>
        <v>0</v>
      </c>
      <c r="K840" s="22">
        <f t="shared" si="137"/>
        <v>24.708876879999998</v>
      </c>
      <c r="L840" s="22">
        <f t="shared" si="138"/>
        <v>0</v>
      </c>
      <c r="M840" s="22">
        <f t="shared" si="142"/>
        <v>325.29112312000007</v>
      </c>
      <c r="N840" s="22">
        <f t="shared" si="139"/>
        <v>0</v>
      </c>
    </row>
    <row r="841" spans="1:14" x14ac:dyDescent="0.25">
      <c r="A841" s="1">
        <v>42770.958333331298</v>
      </c>
      <c r="B841">
        <v>41.9</v>
      </c>
      <c r="C841">
        <v>11.4361</v>
      </c>
      <c r="D841">
        <v>-7.0017200000000003E-3</v>
      </c>
      <c r="E841" s="22">
        <f t="shared" si="140"/>
        <v>11.4361</v>
      </c>
      <c r="F841" s="22">
        <f t="shared" si="141"/>
        <v>-7.0017200000000003E-3</v>
      </c>
      <c r="G841" s="22">
        <f t="shared" si="133"/>
        <v>11.42909828</v>
      </c>
      <c r="H841" s="22">
        <f t="shared" si="134"/>
        <v>10.899999999999999</v>
      </c>
      <c r="I841" s="22">
        <f t="shared" si="135"/>
        <v>0</v>
      </c>
      <c r="J841" s="22">
        <f t="shared" si="136"/>
        <v>0.52909828000000125</v>
      </c>
      <c r="K841" s="22">
        <f t="shared" si="137"/>
        <v>0</v>
      </c>
      <c r="L841" s="22">
        <f t="shared" si="138"/>
        <v>0.52909828000000125</v>
      </c>
      <c r="M841" s="22">
        <f t="shared" si="142"/>
        <v>325.82022140000009</v>
      </c>
      <c r="N841" s="22">
        <f t="shared" si="139"/>
        <v>0</v>
      </c>
    </row>
    <row r="842" spans="1:14" x14ac:dyDescent="0.25">
      <c r="A842" s="1">
        <v>42770.999999997963</v>
      </c>
      <c r="B842">
        <v>38.9</v>
      </c>
      <c r="C842">
        <v>12.6549</v>
      </c>
      <c r="D842">
        <v>-7.0017200000000003E-3</v>
      </c>
      <c r="E842" s="22">
        <f t="shared" si="140"/>
        <v>12.6549</v>
      </c>
      <c r="F842" s="22">
        <f t="shared" si="141"/>
        <v>-7.0017200000000003E-3</v>
      </c>
      <c r="G842" s="22">
        <f t="shared" si="133"/>
        <v>12.64789828</v>
      </c>
      <c r="H842" s="22">
        <f t="shared" si="134"/>
        <v>7.8999999999999986</v>
      </c>
      <c r="I842" s="22">
        <f t="shared" si="135"/>
        <v>0</v>
      </c>
      <c r="J842" s="22">
        <f t="shared" si="136"/>
        <v>4.7478982800000011</v>
      </c>
      <c r="K842" s="22">
        <f t="shared" si="137"/>
        <v>0</v>
      </c>
      <c r="L842" s="22">
        <f t="shared" si="138"/>
        <v>5.2769965600000024</v>
      </c>
      <c r="M842" s="22">
        <f t="shared" si="142"/>
        <v>330.56811968000011</v>
      </c>
      <c r="N842" s="22">
        <f t="shared" si="139"/>
        <v>0</v>
      </c>
    </row>
    <row r="843" spans="1:14" x14ac:dyDescent="0.25">
      <c r="A843" s="1">
        <v>42771.041666664627</v>
      </c>
      <c r="B843">
        <v>36.1</v>
      </c>
      <c r="C843">
        <v>10.210600000000001</v>
      </c>
      <c r="D843">
        <v>-7.0017200000000003E-3</v>
      </c>
      <c r="E843" s="22">
        <f t="shared" si="140"/>
        <v>10.210600000000001</v>
      </c>
      <c r="F843" s="22">
        <f t="shared" si="141"/>
        <v>-7.0017200000000003E-3</v>
      </c>
      <c r="G843" s="22">
        <f t="shared" si="133"/>
        <v>10.203598280000001</v>
      </c>
      <c r="H843" s="22">
        <f t="shared" si="134"/>
        <v>5.1000000000000014</v>
      </c>
      <c r="I843" s="22">
        <f t="shared" si="135"/>
        <v>0</v>
      </c>
      <c r="J843" s="22">
        <f t="shared" si="136"/>
        <v>5.1035982799999999</v>
      </c>
      <c r="K843" s="22">
        <f t="shared" si="137"/>
        <v>0</v>
      </c>
      <c r="L843" s="22">
        <f t="shared" si="138"/>
        <v>10.380594840000002</v>
      </c>
      <c r="M843" s="22">
        <f t="shared" si="142"/>
        <v>335.67171796000014</v>
      </c>
      <c r="N843" s="22">
        <f t="shared" si="139"/>
        <v>0</v>
      </c>
    </row>
    <row r="844" spans="1:14" x14ac:dyDescent="0.25">
      <c r="A844" s="1">
        <v>42771.083333331291</v>
      </c>
      <c r="B844">
        <v>35.1</v>
      </c>
      <c r="C844">
        <v>8.4680699999999991</v>
      </c>
      <c r="D844">
        <v>-7.0017200000000003E-3</v>
      </c>
      <c r="E844" s="22">
        <f t="shared" si="140"/>
        <v>8.4680699999999991</v>
      </c>
      <c r="F844" s="22">
        <f t="shared" si="141"/>
        <v>-7.0017200000000003E-3</v>
      </c>
      <c r="G844" s="22">
        <f t="shared" si="133"/>
        <v>8.4610682799999992</v>
      </c>
      <c r="H844" s="22">
        <f t="shared" si="134"/>
        <v>4.1000000000000014</v>
      </c>
      <c r="I844" s="22">
        <f t="shared" si="135"/>
        <v>0</v>
      </c>
      <c r="J844" s="22">
        <f t="shared" si="136"/>
        <v>4.3610682799999978</v>
      </c>
      <c r="K844" s="22">
        <f t="shared" si="137"/>
        <v>0</v>
      </c>
      <c r="L844" s="22">
        <f t="shared" si="138"/>
        <v>14.74166312</v>
      </c>
      <c r="M844" s="22">
        <f t="shared" si="142"/>
        <v>340.03278624000012</v>
      </c>
      <c r="N844" s="22">
        <f t="shared" si="139"/>
        <v>0</v>
      </c>
    </row>
    <row r="845" spans="1:14" x14ac:dyDescent="0.25">
      <c r="A845" s="1">
        <v>42771.124999997955</v>
      </c>
      <c r="B845">
        <v>34</v>
      </c>
      <c r="C845">
        <v>10.5175</v>
      </c>
      <c r="D845">
        <v>-7.0017200000000003E-3</v>
      </c>
      <c r="E845" s="22">
        <f t="shared" si="140"/>
        <v>10.5175</v>
      </c>
      <c r="F845" s="22">
        <f t="shared" si="141"/>
        <v>-7.0017200000000003E-3</v>
      </c>
      <c r="G845" s="22">
        <f t="shared" si="133"/>
        <v>10.51049828</v>
      </c>
      <c r="H845" s="22">
        <f t="shared" si="134"/>
        <v>3</v>
      </c>
      <c r="I845" s="22">
        <f t="shared" si="135"/>
        <v>0</v>
      </c>
      <c r="J845" s="22">
        <f t="shared" si="136"/>
        <v>7.5104982800000002</v>
      </c>
      <c r="K845" s="22">
        <f t="shared" si="137"/>
        <v>0</v>
      </c>
      <c r="L845" s="22">
        <f t="shared" si="138"/>
        <v>22.252161399999999</v>
      </c>
      <c r="M845" s="22">
        <f t="shared" si="142"/>
        <v>347.5432845200001</v>
      </c>
      <c r="N845" s="22">
        <f t="shared" si="139"/>
        <v>0</v>
      </c>
    </row>
    <row r="846" spans="1:14" x14ac:dyDescent="0.25">
      <c r="A846" s="1">
        <v>42771.16666666462</v>
      </c>
      <c r="B846">
        <v>33.5</v>
      </c>
      <c r="C846">
        <v>9.6045999999999996</v>
      </c>
      <c r="D846">
        <v>-7.0017200000000003E-3</v>
      </c>
      <c r="E846" s="22">
        <f t="shared" si="140"/>
        <v>9.6045999999999996</v>
      </c>
      <c r="F846" s="22">
        <f t="shared" si="141"/>
        <v>-7.0017200000000003E-3</v>
      </c>
      <c r="G846" s="22">
        <f t="shared" si="133"/>
        <v>9.5975982799999997</v>
      </c>
      <c r="H846" s="22">
        <f t="shared" si="134"/>
        <v>2.5</v>
      </c>
      <c r="I846" s="22">
        <f t="shared" si="135"/>
        <v>0</v>
      </c>
      <c r="J846" s="22">
        <f t="shared" si="136"/>
        <v>7.0975982799999997</v>
      </c>
      <c r="K846" s="22">
        <f t="shared" si="137"/>
        <v>0</v>
      </c>
      <c r="L846" s="22">
        <f t="shared" si="138"/>
        <v>29.349759679999998</v>
      </c>
      <c r="M846" s="22">
        <f t="shared" si="142"/>
        <v>350</v>
      </c>
      <c r="N846" s="22">
        <f t="shared" si="139"/>
        <v>4.6408828000000995</v>
      </c>
    </row>
    <row r="847" spans="1:14" x14ac:dyDescent="0.25">
      <c r="A847" s="1">
        <v>42771.208333331284</v>
      </c>
      <c r="B847">
        <v>33.700000000000003</v>
      </c>
      <c r="C847">
        <v>9.6184200000000004</v>
      </c>
      <c r="D847">
        <v>-7.0017200000000003E-3</v>
      </c>
      <c r="E847" s="22">
        <f t="shared" si="140"/>
        <v>9.6184200000000004</v>
      </c>
      <c r="F847" s="22">
        <f t="shared" si="141"/>
        <v>-7.0017200000000003E-3</v>
      </c>
      <c r="G847" s="22">
        <f t="shared" si="133"/>
        <v>9.6114182800000005</v>
      </c>
      <c r="H847" s="22">
        <f t="shared" si="134"/>
        <v>2.7000000000000028</v>
      </c>
      <c r="I847" s="22">
        <f t="shared" si="135"/>
        <v>0</v>
      </c>
      <c r="J847" s="22">
        <f t="shared" si="136"/>
        <v>6.9114182799999977</v>
      </c>
      <c r="K847" s="22">
        <f t="shared" si="137"/>
        <v>0</v>
      </c>
      <c r="L847" s="22">
        <f t="shared" si="138"/>
        <v>36.261177959999998</v>
      </c>
      <c r="M847" s="22">
        <f t="shared" si="142"/>
        <v>350</v>
      </c>
      <c r="N847" s="22">
        <f t="shared" si="139"/>
        <v>6.9114182800000208</v>
      </c>
    </row>
    <row r="848" spans="1:14" x14ac:dyDescent="0.25">
      <c r="A848" s="1">
        <v>42771.249999997948</v>
      </c>
      <c r="B848">
        <v>33.9</v>
      </c>
      <c r="C848">
        <v>9.8707799999999999</v>
      </c>
      <c r="D848">
        <v>-7.0017200000000003E-3</v>
      </c>
      <c r="E848" s="22">
        <f t="shared" si="140"/>
        <v>9.8707799999999999</v>
      </c>
      <c r="F848" s="22">
        <f t="shared" si="141"/>
        <v>-7.0017200000000003E-3</v>
      </c>
      <c r="G848" s="22">
        <f t="shared" si="133"/>
        <v>9.86377828</v>
      </c>
      <c r="H848" s="22">
        <f t="shared" si="134"/>
        <v>2.8999999999999986</v>
      </c>
      <c r="I848" s="22">
        <f t="shared" si="135"/>
        <v>0</v>
      </c>
      <c r="J848" s="22">
        <f t="shared" si="136"/>
        <v>6.9637782800000014</v>
      </c>
      <c r="K848" s="22">
        <f t="shared" si="137"/>
        <v>0</v>
      </c>
      <c r="L848" s="22">
        <f t="shared" si="138"/>
        <v>43.224956239999997</v>
      </c>
      <c r="M848" s="22">
        <f t="shared" si="142"/>
        <v>350</v>
      </c>
      <c r="N848" s="22">
        <f t="shared" si="139"/>
        <v>6.9637782799999854</v>
      </c>
    </row>
    <row r="849" spans="1:14" x14ac:dyDescent="0.25">
      <c r="A849" s="1">
        <v>42771.291666664612</v>
      </c>
      <c r="B849">
        <v>33.1</v>
      </c>
      <c r="C849">
        <v>9.7404700000000002</v>
      </c>
      <c r="D849">
        <v>-7.0017200000000003E-3</v>
      </c>
      <c r="E849" s="22">
        <f t="shared" si="140"/>
        <v>9.7404700000000002</v>
      </c>
      <c r="F849" s="22">
        <f t="shared" si="141"/>
        <v>-7.0017200000000003E-3</v>
      </c>
      <c r="G849" s="22">
        <f t="shared" si="133"/>
        <v>9.7334682800000003</v>
      </c>
      <c r="H849" s="22">
        <f t="shared" si="134"/>
        <v>2.1000000000000014</v>
      </c>
      <c r="I849" s="22">
        <f t="shared" si="135"/>
        <v>0</v>
      </c>
      <c r="J849" s="22">
        <f t="shared" si="136"/>
        <v>7.6334682799999989</v>
      </c>
      <c r="K849" s="22">
        <f t="shared" si="137"/>
        <v>0</v>
      </c>
      <c r="L849" s="22">
        <f t="shared" si="138"/>
        <v>50.85842452</v>
      </c>
      <c r="M849" s="22">
        <f t="shared" si="142"/>
        <v>350</v>
      </c>
      <c r="N849" s="22">
        <f t="shared" si="139"/>
        <v>7.6334682799999882</v>
      </c>
    </row>
    <row r="850" spans="1:14" x14ac:dyDescent="0.25">
      <c r="A850" s="1">
        <v>42771.333333331277</v>
      </c>
      <c r="B850">
        <v>36.1</v>
      </c>
      <c r="C850">
        <v>9.0452999999999992</v>
      </c>
      <c r="D850">
        <v>2.7299600000000002</v>
      </c>
      <c r="E850" s="22">
        <f t="shared" si="140"/>
        <v>9.0452999999999992</v>
      </c>
      <c r="F850" s="22">
        <f t="shared" si="141"/>
        <v>2.7299600000000002</v>
      </c>
      <c r="G850" s="22">
        <f t="shared" si="133"/>
        <v>11.775259999999999</v>
      </c>
      <c r="H850" s="22">
        <f t="shared" si="134"/>
        <v>5.1000000000000014</v>
      </c>
      <c r="I850" s="22">
        <f t="shared" si="135"/>
        <v>0</v>
      </c>
      <c r="J850" s="22">
        <f t="shared" si="136"/>
        <v>6.675259999999998</v>
      </c>
      <c r="K850" s="22">
        <f t="shared" si="137"/>
        <v>0</v>
      </c>
      <c r="L850" s="22">
        <f t="shared" si="138"/>
        <v>57.533684519999994</v>
      </c>
      <c r="M850" s="22">
        <f t="shared" si="142"/>
        <v>350</v>
      </c>
      <c r="N850" s="22">
        <f t="shared" si="139"/>
        <v>6.6752599999999802</v>
      </c>
    </row>
    <row r="851" spans="1:14" x14ac:dyDescent="0.25">
      <c r="A851" s="1">
        <v>42771.374999997941</v>
      </c>
      <c r="B851">
        <v>37.200000000000003</v>
      </c>
      <c r="C851">
        <v>11.0055</v>
      </c>
      <c r="D851">
        <v>4.1036599999999996</v>
      </c>
      <c r="E851" s="22">
        <f t="shared" si="140"/>
        <v>11.0055</v>
      </c>
      <c r="F851" s="22">
        <f t="shared" si="141"/>
        <v>4.1036599999999996</v>
      </c>
      <c r="G851" s="22">
        <f t="shared" si="133"/>
        <v>15.109159999999999</v>
      </c>
      <c r="H851" s="22">
        <f t="shared" si="134"/>
        <v>6.2000000000000028</v>
      </c>
      <c r="I851" s="22">
        <f t="shared" si="135"/>
        <v>0</v>
      </c>
      <c r="J851" s="22">
        <f t="shared" si="136"/>
        <v>8.9091599999999964</v>
      </c>
      <c r="K851" s="22">
        <f t="shared" si="137"/>
        <v>0</v>
      </c>
      <c r="L851" s="22">
        <f t="shared" si="138"/>
        <v>66.442844519999994</v>
      </c>
      <c r="M851" s="22">
        <f t="shared" si="142"/>
        <v>350</v>
      </c>
      <c r="N851" s="22">
        <f t="shared" si="139"/>
        <v>8.9091599999999858</v>
      </c>
    </row>
    <row r="852" spans="1:14" x14ac:dyDescent="0.25">
      <c r="A852" s="1">
        <v>42771.416666664605</v>
      </c>
      <c r="B852">
        <v>39.4</v>
      </c>
      <c r="C852">
        <v>9.6852700000000009</v>
      </c>
      <c r="D852">
        <v>7.6088900000000006</v>
      </c>
      <c r="E852" s="22">
        <f t="shared" si="140"/>
        <v>9.6852700000000009</v>
      </c>
      <c r="F852" s="22">
        <f t="shared" si="141"/>
        <v>7.6088900000000006</v>
      </c>
      <c r="G852" s="22">
        <f t="shared" si="133"/>
        <v>17.294160000000002</v>
      </c>
      <c r="H852" s="22">
        <f t="shared" si="134"/>
        <v>8.3999999999999986</v>
      </c>
      <c r="I852" s="22">
        <f t="shared" si="135"/>
        <v>0</v>
      </c>
      <c r="J852" s="22">
        <f t="shared" si="136"/>
        <v>8.894160000000003</v>
      </c>
      <c r="K852" s="22">
        <f t="shared" si="137"/>
        <v>0</v>
      </c>
      <c r="L852" s="22">
        <f t="shared" si="138"/>
        <v>75.337004519999994</v>
      </c>
      <c r="M852" s="22">
        <f t="shared" si="142"/>
        <v>350</v>
      </c>
      <c r="N852" s="22">
        <f t="shared" si="139"/>
        <v>8.8941599999999994</v>
      </c>
    </row>
    <row r="853" spans="1:14" x14ac:dyDescent="0.25">
      <c r="A853" s="1">
        <v>42771.458333331269</v>
      </c>
      <c r="B853">
        <v>39.700000000000003</v>
      </c>
      <c r="C853">
        <v>8.5324899999999992</v>
      </c>
      <c r="D853">
        <v>11.59947</v>
      </c>
      <c r="E853" s="22">
        <f t="shared" si="140"/>
        <v>8.5324899999999992</v>
      </c>
      <c r="F853" s="22">
        <f t="shared" si="141"/>
        <v>11.59947</v>
      </c>
      <c r="G853" s="22">
        <f t="shared" si="133"/>
        <v>20.131959999999999</v>
      </c>
      <c r="H853" s="22">
        <f t="shared" si="134"/>
        <v>8.7000000000000028</v>
      </c>
      <c r="I853" s="22">
        <f t="shared" si="135"/>
        <v>0</v>
      </c>
      <c r="J853" s="22">
        <f t="shared" si="136"/>
        <v>11.431959999999997</v>
      </c>
      <c r="K853" s="22">
        <f t="shared" si="137"/>
        <v>0</v>
      </c>
      <c r="L853" s="22">
        <f t="shared" si="138"/>
        <v>86.768964519999997</v>
      </c>
      <c r="M853" s="22">
        <f t="shared" si="142"/>
        <v>350</v>
      </c>
      <c r="N853" s="22">
        <f t="shared" si="139"/>
        <v>11.431960000000004</v>
      </c>
    </row>
    <row r="854" spans="1:14" x14ac:dyDescent="0.25">
      <c r="A854" s="1">
        <v>42771.499999997934</v>
      </c>
      <c r="B854">
        <v>39.9</v>
      </c>
      <c r="C854">
        <v>10.9366</v>
      </c>
      <c r="D854">
        <v>15.436720000000001</v>
      </c>
      <c r="E854" s="22">
        <f t="shared" si="140"/>
        <v>10.9366</v>
      </c>
      <c r="F854" s="22">
        <f t="shared" si="141"/>
        <v>15.436720000000001</v>
      </c>
      <c r="G854" s="22">
        <f t="shared" si="133"/>
        <v>26.37332</v>
      </c>
      <c r="H854" s="22">
        <f t="shared" si="134"/>
        <v>8.8999999999999986</v>
      </c>
      <c r="I854" s="22">
        <f t="shared" si="135"/>
        <v>0</v>
      </c>
      <c r="J854" s="22">
        <f t="shared" si="136"/>
        <v>17.473320000000001</v>
      </c>
      <c r="K854" s="22">
        <f t="shared" si="137"/>
        <v>0</v>
      </c>
      <c r="L854" s="22">
        <f t="shared" si="138"/>
        <v>104.24228452</v>
      </c>
      <c r="M854" s="22">
        <f t="shared" si="142"/>
        <v>350</v>
      </c>
      <c r="N854" s="22">
        <f t="shared" si="139"/>
        <v>17.473320000000001</v>
      </c>
    </row>
    <row r="855" spans="1:14" x14ac:dyDescent="0.25">
      <c r="A855" s="1">
        <v>42771.541666664598</v>
      </c>
      <c r="B855">
        <v>41.5</v>
      </c>
      <c r="C855">
        <v>9.3528500000000001</v>
      </c>
      <c r="D855">
        <v>18.805190000000003</v>
      </c>
      <c r="E855" s="22">
        <f t="shared" si="140"/>
        <v>9.3528500000000001</v>
      </c>
      <c r="F855" s="22">
        <f t="shared" si="141"/>
        <v>18.805190000000003</v>
      </c>
      <c r="G855" s="22">
        <f t="shared" si="133"/>
        <v>28.158040000000003</v>
      </c>
      <c r="H855" s="22">
        <f t="shared" si="134"/>
        <v>10.5</v>
      </c>
      <c r="I855" s="22">
        <f t="shared" si="135"/>
        <v>0</v>
      </c>
      <c r="J855" s="22">
        <f t="shared" si="136"/>
        <v>17.658040000000003</v>
      </c>
      <c r="K855" s="22">
        <f t="shared" si="137"/>
        <v>0</v>
      </c>
      <c r="L855" s="22">
        <f t="shared" si="138"/>
        <v>121.90032452</v>
      </c>
      <c r="M855" s="22">
        <f t="shared" si="142"/>
        <v>350</v>
      </c>
      <c r="N855" s="22">
        <f t="shared" si="139"/>
        <v>17.658040000000028</v>
      </c>
    </row>
    <row r="856" spans="1:14" x14ac:dyDescent="0.25">
      <c r="A856" s="1">
        <v>42771.583333331262</v>
      </c>
      <c r="B856">
        <v>41.4</v>
      </c>
      <c r="C856">
        <v>9.06447</v>
      </c>
      <c r="D856">
        <v>17.287209999999998</v>
      </c>
      <c r="E856" s="22">
        <f t="shared" si="140"/>
        <v>9.06447</v>
      </c>
      <c r="F856" s="22">
        <f t="shared" si="141"/>
        <v>17.287209999999998</v>
      </c>
      <c r="G856" s="22">
        <f t="shared" si="133"/>
        <v>26.351679999999998</v>
      </c>
      <c r="H856" s="22">
        <f t="shared" si="134"/>
        <v>10.399999999999999</v>
      </c>
      <c r="I856" s="22">
        <f t="shared" si="135"/>
        <v>0</v>
      </c>
      <c r="J856" s="22">
        <f t="shared" si="136"/>
        <v>15.95168</v>
      </c>
      <c r="K856" s="22">
        <f t="shared" si="137"/>
        <v>0</v>
      </c>
      <c r="L856" s="22">
        <f t="shared" si="138"/>
        <v>137.85200452000001</v>
      </c>
      <c r="M856" s="22">
        <f t="shared" si="142"/>
        <v>350</v>
      </c>
      <c r="N856" s="22">
        <f t="shared" si="139"/>
        <v>15.95168000000001</v>
      </c>
    </row>
    <row r="857" spans="1:14" x14ac:dyDescent="0.25">
      <c r="A857" s="1">
        <v>42771.624999997926</v>
      </c>
      <c r="B857">
        <v>40.5</v>
      </c>
      <c r="C857">
        <v>8.8769400000000012</v>
      </c>
      <c r="D857">
        <v>14.03342</v>
      </c>
      <c r="E857" s="22">
        <f t="shared" si="140"/>
        <v>8.8769400000000012</v>
      </c>
      <c r="F857" s="22">
        <f t="shared" si="141"/>
        <v>14.03342</v>
      </c>
      <c r="G857" s="22">
        <f t="shared" si="133"/>
        <v>22.910360000000001</v>
      </c>
      <c r="H857" s="22">
        <f t="shared" si="134"/>
        <v>9.5</v>
      </c>
      <c r="I857" s="22">
        <f t="shared" si="135"/>
        <v>0</v>
      </c>
      <c r="J857" s="22">
        <f t="shared" si="136"/>
        <v>13.410360000000001</v>
      </c>
      <c r="K857" s="22">
        <f t="shared" si="137"/>
        <v>0</v>
      </c>
      <c r="L857" s="22">
        <f t="shared" si="138"/>
        <v>151.26236452000001</v>
      </c>
      <c r="M857" s="22">
        <f t="shared" si="142"/>
        <v>350</v>
      </c>
      <c r="N857" s="22">
        <f t="shared" si="139"/>
        <v>13.410360000000026</v>
      </c>
    </row>
    <row r="858" spans="1:14" x14ac:dyDescent="0.25">
      <c r="A858" s="1">
        <v>42771.666666664591</v>
      </c>
      <c r="B858">
        <v>41.5</v>
      </c>
      <c r="C858">
        <v>6.9169499999999999</v>
      </c>
      <c r="D858">
        <v>9.0985400000000016</v>
      </c>
      <c r="E858" s="22">
        <f t="shared" si="140"/>
        <v>6.9169499999999999</v>
      </c>
      <c r="F858" s="22">
        <f t="shared" si="141"/>
        <v>9.0985400000000016</v>
      </c>
      <c r="G858" s="22">
        <f t="shared" si="133"/>
        <v>16.01549</v>
      </c>
      <c r="H858" s="22">
        <f t="shared" si="134"/>
        <v>10.5</v>
      </c>
      <c r="I858" s="22">
        <f t="shared" si="135"/>
        <v>0</v>
      </c>
      <c r="J858" s="22">
        <f t="shared" si="136"/>
        <v>5.5154899999999998</v>
      </c>
      <c r="K858" s="22">
        <f t="shared" si="137"/>
        <v>0</v>
      </c>
      <c r="L858" s="22">
        <f t="shared" si="138"/>
        <v>156.77785452000001</v>
      </c>
      <c r="M858" s="22">
        <f t="shared" si="142"/>
        <v>350</v>
      </c>
      <c r="N858" s="22">
        <f t="shared" si="139"/>
        <v>5.5154899999999998</v>
      </c>
    </row>
    <row r="859" spans="1:14" x14ac:dyDescent="0.25">
      <c r="A859" s="1">
        <v>42771.708333331255</v>
      </c>
      <c r="B859">
        <v>42.5</v>
      </c>
      <c r="C859">
        <v>6.9328100000000008</v>
      </c>
      <c r="D859">
        <v>7.5180899999999999</v>
      </c>
      <c r="E859" s="22">
        <f t="shared" si="140"/>
        <v>6.9328100000000008</v>
      </c>
      <c r="F859" s="22">
        <f t="shared" si="141"/>
        <v>7.5180899999999999</v>
      </c>
      <c r="G859" s="22">
        <f t="shared" si="133"/>
        <v>14.450900000000001</v>
      </c>
      <c r="H859" s="22">
        <f t="shared" si="134"/>
        <v>11.5</v>
      </c>
      <c r="I859" s="22">
        <f t="shared" si="135"/>
        <v>0</v>
      </c>
      <c r="J859" s="22">
        <f t="shared" si="136"/>
        <v>2.9509000000000007</v>
      </c>
      <c r="K859" s="22">
        <f t="shared" si="137"/>
        <v>0</v>
      </c>
      <c r="L859" s="22">
        <f t="shared" si="138"/>
        <v>159.72875452</v>
      </c>
      <c r="M859" s="22">
        <f t="shared" si="142"/>
        <v>350</v>
      </c>
      <c r="N859" s="22">
        <f t="shared" si="139"/>
        <v>2.9508999999999901</v>
      </c>
    </row>
    <row r="860" spans="1:14" x14ac:dyDescent="0.25">
      <c r="A860" s="1">
        <v>42771.749999997919</v>
      </c>
      <c r="B860">
        <v>42.3</v>
      </c>
      <c r="C860">
        <v>4.3142500000000004</v>
      </c>
      <c r="D860">
        <v>2.5068500000000005</v>
      </c>
      <c r="E860" s="22">
        <f t="shared" si="140"/>
        <v>4.3142500000000004</v>
      </c>
      <c r="F860" s="22">
        <f t="shared" si="141"/>
        <v>2.5068500000000005</v>
      </c>
      <c r="G860" s="22">
        <f t="shared" si="133"/>
        <v>6.8211000000000013</v>
      </c>
      <c r="H860" s="22">
        <f t="shared" si="134"/>
        <v>11.299999999999997</v>
      </c>
      <c r="I860" s="22">
        <f t="shared" si="135"/>
        <v>4.4788999999999959</v>
      </c>
      <c r="J860" s="22">
        <f t="shared" si="136"/>
        <v>0</v>
      </c>
      <c r="K860" s="22">
        <f t="shared" si="137"/>
        <v>4.4788999999999959</v>
      </c>
      <c r="L860" s="22">
        <f t="shared" si="138"/>
        <v>0</v>
      </c>
      <c r="M860" s="22">
        <f t="shared" si="142"/>
        <v>345.52109999999999</v>
      </c>
      <c r="N860" s="22">
        <f t="shared" si="139"/>
        <v>0</v>
      </c>
    </row>
    <row r="861" spans="1:14" x14ac:dyDescent="0.25">
      <c r="A861" s="1">
        <v>42771.791666664583</v>
      </c>
      <c r="B861">
        <v>43.1</v>
      </c>
      <c r="C861">
        <v>3.47214</v>
      </c>
      <c r="D861">
        <v>-7.0017200000000003E-3</v>
      </c>
      <c r="E861" s="22">
        <f t="shared" si="140"/>
        <v>3.47214</v>
      </c>
      <c r="F861" s="22">
        <f t="shared" si="141"/>
        <v>-7.0017200000000003E-3</v>
      </c>
      <c r="G861" s="22">
        <f t="shared" si="133"/>
        <v>3.4651382800000001</v>
      </c>
      <c r="H861" s="22">
        <f t="shared" si="134"/>
        <v>12.100000000000001</v>
      </c>
      <c r="I861" s="22">
        <f t="shared" si="135"/>
        <v>8.6348617200000017</v>
      </c>
      <c r="J861" s="22">
        <f t="shared" si="136"/>
        <v>0</v>
      </c>
      <c r="K861" s="22">
        <f t="shared" si="137"/>
        <v>13.113761719999998</v>
      </c>
      <c r="L861" s="22">
        <f t="shared" si="138"/>
        <v>0</v>
      </c>
      <c r="M861" s="22">
        <f t="shared" si="142"/>
        <v>336.88623827999999</v>
      </c>
      <c r="N861" s="22">
        <f t="shared" si="139"/>
        <v>0</v>
      </c>
    </row>
    <row r="862" spans="1:14" x14ac:dyDescent="0.25">
      <c r="A862" s="1">
        <v>42771.833333331248</v>
      </c>
      <c r="B862">
        <v>45</v>
      </c>
      <c r="C862">
        <v>1.23386</v>
      </c>
      <c r="D862">
        <v>-7.0017200000000003E-3</v>
      </c>
      <c r="E862" s="22">
        <f t="shared" si="140"/>
        <v>1.23386</v>
      </c>
      <c r="F862" s="22">
        <f t="shared" si="141"/>
        <v>-7.0017200000000003E-3</v>
      </c>
      <c r="G862" s="22">
        <f t="shared" si="133"/>
        <v>1.2268582799999999</v>
      </c>
      <c r="H862" s="22">
        <f t="shared" si="134"/>
        <v>14</v>
      </c>
      <c r="I862" s="22">
        <f t="shared" si="135"/>
        <v>12.77314172</v>
      </c>
      <c r="J862" s="22">
        <f t="shared" si="136"/>
        <v>0</v>
      </c>
      <c r="K862" s="22">
        <f t="shared" si="137"/>
        <v>25.886903439999998</v>
      </c>
      <c r="L862" s="22">
        <f t="shared" si="138"/>
        <v>0</v>
      </c>
      <c r="M862" s="22">
        <f t="shared" si="142"/>
        <v>324.11309655999997</v>
      </c>
      <c r="N862" s="22">
        <f t="shared" si="139"/>
        <v>0</v>
      </c>
    </row>
    <row r="863" spans="1:14" x14ac:dyDescent="0.25">
      <c r="A863" s="1">
        <v>42771.874999997912</v>
      </c>
      <c r="B863">
        <v>44.8</v>
      </c>
      <c r="C863">
        <v>0.90219000000000005</v>
      </c>
      <c r="D863">
        <v>-7.0017200000000003E-3</v>
      </c>
      <c r="E863" s="22">
        <f t="shared" si="140"/>
        <v>0.90219000000000005</v>
      </c>
      <c r="F863" s="22">
        <f t="shared" si="141"/>
        <v>-7.0017200000000003E-3</v>
      </c>
      <c r="G863" s="22">
        <f t="shared" si="133"/>
        <v>0.89518828000000006</v>
      </c>
      <c r="H863" s="22">
        <f t="shared" si="134"/>
        <v>13.799999999999997</v>
      </c>
      <c r="I863" s="22">
        <f t="shared" si="135"/>
        <v>12.904811719999998</v>
      </c>
      <c r="J863" s="22">
        <f t="shared" si="136"/>
        <v>0</v>
      </c>
      <c r="K863" s="22">
        <f t="shared" si="137"/>
        <v>38.791715159999995</v>
      </c>
      <c r="L863" s="22">
        <f t="shared" si="138"/>
        <v>0</v>
      </c>
      <c r="M863" s="22">
        <f t="shared" si="142"/>
        <v>311.20828483999998</v>
      </c>
      <c r="N863" s="22">
        <f t="shared" si="139"/>
        <v>0</v>
      </c>
    </row>
    <row r="864" spans="1:14" x14ac:dyDescent="0.25">
      <c r="A864" s="1">
        <v>42771.916666664576</v>
      </c>
      <c r="B864">
        <v>42.8</v>
      </c>
      <c r="C864">
        <v>0.79381100000000004</v>
      </c>
      <c r="D864">
        <v>-7.0017200000000003E-3</v>
      </c>
      <c r="E864" s="22">
        <f t="shared" si="140"/>
        <v>0.79381100000000004</v>
      </c>
      <c r="F864" s="22">
        <f t="shared" si="141"/>
        <v>-7.0017200000000003E-3</v>
      </c>
      <c r="G864" s="22">
        <f t="shared" si="133"/>
        <v>0.78680928000000006</v>
      </c>
      <c r="H864" s="22">
        <f t="shared" si="134"/>
        <v>11.799999999999997</v>
      </c>
      <c r="I864" s="22">
        <f t="shared" si="135"/>
        <v>11.013190719999997</v>
      </c>
      <c r="J864" s="22">
        <f t="shared" si="136"/>
        <v>0</v>
      </c>
      <c r="K864" s="22">
        <f t="shared" si="137"/>
        <v>49.804905879999993</v>
      </c>
      <c r="L864" s="22">
        <f t="shared" si="138"/>
        <v>0</v>
      </c>
      <c r="M864" s="22">
        <f t="shared" si="142"/>
        <v>300.19509411999996</v>
      </c>
      <c r="N864" s="22">
        <f t="shared" si="139"/>
        <v>0</v>
      </c>
    </row>
    <row r="865" spans="1:14" x14ac:dyDescent="0.25">
      <c r="A865" s="1">
        <v>42771.95833333124</v>
      </c>
      <c r="B865">
        <v>41.8</v>
      </c>
      <c r="C865">
        <v>1.0413699999999999</v>
      </c>
      <c r="D865">
        <v>-7.0017200000000003E-3</v>
      </c>
      <c r="E865" s="22">
        <f t="shared" si="140"/>
        <v>1.0413699999999999</v>
      </c>
      <c r="F865" s="22">
        <f t="shared" si="141"/>
        <v>-7.0017200000000003E-3</v>
      </c>
      <c r="G865" s="22">
        <f t="shared" si="133"/>
        <v>1.0343682799999998</v>
      </c>
      <c r="H865" s="22">
        <f t="shared" si="134"/>
        <v>10.799999999999997</v>
      </c>
      <c r="I865" s="22">
        <f t="shared" si="135"/>
        <v>9.7656317199999982</v>
      </c>
      <c r="J865" s="22">
        <f t="shared" si="136"/>
        <v>0</v>
      </c>
      <c r="K865" s="22">
        <f t="shared" si="137"/>
        <v>59.570537599999994</v>
      </c>
      <c r="L865" s="22">
        <f t="shared" si="138"/>
        <v>0</v>
      </c>
      <c r="M865" s="22">
        <f t="shared" si="142"/>
        <v>290.42946239999998</v>
      </c>
      <c r="N865" s="22">
        <f t="shared" si="139"/>
        <v>0</v>
      </c>
    </row>
    <row r="866" spans="1:14" x14ac:dyDescent="0.25">
      <c r="A866" s="1">
        <v>42771.999999997905</v>
      </c>
      <c r="B866">
        <v>38.200000000000003</v>
      </c>
      <c r="C866">
        <v>0.80950900000000003</v>
      </c>
      <c r="D866">
        <v>-7.0017200000000003E-3</v>
      </c>
      <c r="E866" s="22">
        <f t="shared" si="140"/>
        <v>0.80950900000000003</v>
      </c>
      <c r="F866" s="22">
        <f t="shared" si="141"/>
        <v>-7.0017200000000003E-3</v>
      </c>
      <c r="G866" s="22">
        <f t="shared" si="133"/>
        <v>0.80250728000000005</v>
      </c>
      <c r="H866" s="22">
        <f t="shared" si="134"/>
        <v>7.2000000000000028</v>
      </c>
      <c r="I866" s="22">
        <f t="shared" si="135"/>
        <v>6.3974927200000025</v>
      </c>
      <c r="J866" s="22">
        <f t="shared" si="136"/>
        <v>0</v>
      </c>
      <c r="K866" s="22">
        <f t="shared" si="137"/>
        <v>65.968030319999997</v>
      </c>
      <c r="L866" s="22">
        <f t="shared" si="138"/>
        <v>0</v>
      </c>
      <c r="M866" s="22">
        <f t="shared" si="142"/>
        <v>284.03196967999997</v>
      </c>
      <c r="N866" s="22">
        <f t="shared" si="139"/>
        <v>0</v>
      </c>
    </row>
    <row r="867" spans="1:14" x14ac:dyDescent="0.25">
      <c r="A867" s="1">
        <v>42772.041666664569</v>
      </c>
      <c r="B867">
        <v>36.1</v>
      </c>
      <c r="C867">
        <v>1.61107</v>
      </c>
      <c r="D867">
        <v>-7.0017200000000003E-3</v>
      </c>
      <c r="E867" s="22">
        <f t="shared" si="140"/>
        <v>1.61107</v>
      </c>
      <c r="F867" s="22">
        <f t="shared" si="141"/>
        <v>-7.0017200000000003E-3</v>
      </c>
      <c r="G867" s="22">
        <f t="shared" si="133"/>
        <v>1.6040682799999999</v>
      </c>
      <c r="H867" s="22">
        <f t="shared" si="134"/>
        <v>5.1000000000000014</v>
      </c>
      <c r="I867" s="22">
        <f t="shared" si="135"/>
        <v>3.4959317200000015</v>
      </c>
      <c r="J867" s="22">
        <f t="shared" si="136"/>
        <v>0</v>
      </c>
      <c r="K867" s="22">
        <f t="shared" si="137"/>
        <v>69.463962039999998</v>
      </c>
      <c r="L867" s="22">
        <f t="shared" si="138"/>
        <v>0</v>
      </c>
      <c r="M867" s="22">
        <f t="shared" si="142"/>
        <v>280.53603795999999</v>
      </c>
      <c r="N867" s="22">
        <f t="shared" si="139"/>
        <v>0</v>
      </c>
    </row>
    <row r="868" spans="1:14" x14ac:dyDescent="0.25">
      <c r="A868" s="1">
        <v>42772.083333331233</v>
      </c>
      <c r="B868">
        <v>34.700000000000003</v>
      </c>
      <c r="C868">
        <v>2.47811</v>
      </c>
      <c r="D868">
        <v>-7.0017200000000003E-3</v>
      </c>
      <c r="E868" s="22">
        <f t="shared" si="140"/>
        <v>2.47811</v>
      </c>
      <c r="F868" s="22">
        <f t="shared" si="141"/>
        <v>-7.0017200000000003E-3</v>
      </c>
      <c r="G868" s="22">
        <f t="shared" si="133"/>
        <v>2.4711082800000002</v>
      </c>
      <c r="H868" s="22">
        <f t="shared" si="134"/>
        <v>3.7000000000000028</v>
      </c>
      <c r="I868" s="22">
        <f t="shared" si="135"/>
        <v>1.2288917200000027</v>
      </c>
      <c r="J868" s="22">
        <f t="shared" si="136"/>
        <v>0</v>
      </c>
      <c r="K868" s="22">
        <f t="shared" si="137"/>
        <v>70.692853760000006</v>
      </c>
      <c r="L868" s="22">
        <f t="shared" si="138"/>
        <v>0</v>
      </c>
      <c r="M868" s="22">
        <f t="shared" si="142"/>
        <v>279.30714624000001</v>
      </c>
      <c r="N868" s="22">
        <f t="shared" si="139"/>
        <v>0</v>
      </c>
    </row>
    <row r="869" spans="1:14" x14ac:dyDescent="0.25">
      <c r="A869" s="1">
        <v>42772.124999997897</v>
      </c>
      <c r="B869">
        <v>34</v>
      </c>
      <c r="C869">
        <v>2.3955700000000002</v>
      </c>
      <c r="D869">
        <v>-7.0017200000000003E-3</v>
      </c>
      <c r="E869" s="22">
        <f t="shared" si="140"/>
        <v>2.3955700000000002</v>
      </c>
      <c r="F869" s="22">
        <f t="shared" si="141"/>
        <v>-7.0017200000000003E-3</v>
      </c>
      <c r="G869" s="22">
        <f t="shared" si="133"/>
        <v>2.3885682800000003</v>
      </c>
      <c r="H869" s="22">
        <f t="shared" si="134"/>
        <v>3</v>
      </c>
      <c r="I869" s="22">
        <f t="shared" si="135"/>
        <v>0.61143171999999968</v>
      </c>
      <c r="J869" s="22">
        <f t="shared" si="136"/>
        <v>0</v>
      </c>
      <c r="K869" s="22">
        <f t="shared" si="137"/>
        <v>71.304285480000004</v>
      </c>
      <c r="L869" s="22">
        <f t="shared" si="138"/>
        <v>0</v>
      </c>
      <c r="M869" s="22">
        <f t="shared" si="142"/>
        <v>278.69571452000002</v>
      </c>
      <c r="N869" s="22">
        <f t="shared" si="139"/>
        <v>0</v>
      </c>
    </row>
    <row r="870" spans="1:14" x14ac:dyDescent="0.25">
      <c r="A870" s="1">
        <v>42772.166666664561</v>
      </c>
      <c r="B870">
        <v>32.6</v>
      </c>
      <c r="C870">
        <v>2.8452299999999999</v>
      </c>
      <c r="D870">
        <v>-7.0017200000000003E-3</v>
      </c>
      <c r="E870" s="22">
        <f t="shared" si="140"/>
        <v>2.8452299999999999</v>
      </c>
      <c r="F870" s="22">
        <f t="shared" si="141"/>
        <v>-7.0017200000000003E-3</v>
      </c>
      <c r="G870" s="22">
        <f t="shared" si="133"/>
        <v>2.83822828</v>
      </c>
      <c r="H870" s="22">
        <f t="shared" si="134"/>
        <v>1.6000000000000014</v>
      </c>
      <c r="I870" s="22">
        <f t="shared" si="135"/>
        <v>0</v>
      </c>
      <c r="J870" s="22">
        <f t="shared" si="136"/>
        <v>1.2382282799999986</v>
      </c>
      <c r="K870" s="22">
        <f t="shared" si="137"/>
        <v>0</v>
      </c>
      <c r="L870" s="22">
        <f t="shared" si="138"/>
        <v>1.2382282799999986</v>
      </c>
      <c r="M870" s="22">
        <f t="shared" si="142"/>
        <v>279.93394280000001</v>
      </c>
      <c r="N870" s="22">
        <f t="shared" si="139"/>
        <v>0</v>
      </c>
    </row>
    <row r="871" spans="1:14" x14ac:dyDescent="0.25">
      <c r="A871" s="1">
        <v>42772.208333331226</v>
      </c>
      <c r="B871">
        <v>32.5</v>
      </c>
      <c r="C871">
        <v>2.8159299999999998</v>
      </c>
      <c r="D871">
        <v>-7.0017200000000003E-3</v>
      </c>
      <c r="E871" s="22">
        <f t="shared" si="140"/>
        <v>2.8159299999999998</v>
      </c>
      <c r="F871" s="22">
        <f t="shared" si="141"/>
        <v>-7.0017200000000003E-3</v>
      </c>
      <c r="G871" s="22">
        <f t="shared" si="133"/>
        <v>2.8089282799999999</v>
      </c>
      <c r="H871" s="22">
        <f t="shared" si="134"/>
        <v>1.5</v>
      </c>
      <c r="I871" s="22">
        <f t="shared" si="135"/>
        <v>0</v>
      </c>
      <c r="J871" s="22">
        <f t="shared" si="136"/>
        <v>1.3089282799999999</v>
      </c>
      <c r="K871" s="22">
        <f t="shared" si="137"/>
        <v>0</v>
      </c>
      <c r="L871" s="22">
        <f t="shared" si="138"/>
        <v>2.5471565599999986</v>
      </c>
      <c r="M871" s="22">
        <f t="shared" si="142"/>
        <v>281.24287107999999</v>
      </c>
      <c r="N871" s="22">
        <f t="shared" si="139"/>
        <v>0</v>
      </c>
    </row>
    <row r="872" spans="1:14" x14ac:dyDescent="0.25">
      <c r="A872" s="1">
        <v>42772.24999999789</v>
      </c>
      <c r="B872">
        <v>32</v>
      </c>
      <c r="C872">
        <v>2.3696999999999999</v>
      </c>
      <c r="D872">
        <v>-7.0017200000000003E-3</v>
      </c>
      <c r="E872" s="22">
        <f t="shared" si="140"/>
        <v>2.3696999999999999</v>
      </c>
      <c r="F872" s="22">
        <f t="shared" si="141"/>
        <v>-7.0017200000000003E-3</v>
      </c>
      <c r="G872" s="22">
        <f t="shared" si="133"/>
        <v>2.36269828</v>
      </c>
      <c r="H872" s="22">
        <f t="shared" si="134"/>
        <v>1</v>
      </c>
      <c r="I872" s="22">
        <f t="shared" si="135"/>
        <v>0</v>
      </c>
      <c r="J872" s="22">
        <f t="shared" si="136"/>
        <v>1.36269828</v>
      </c>
      <c r="K872" s="22">
        <f t="shared" si="137"/>
        <v>0</v>
      </c>
      <c r="L872" s="22">
        <f t="shared" si="138"/>
        <v>3.9098548399999986</v>
      </c>
      <c r="M872" s="22">
        <f t="shared" si="142"/>
        <v>282.60556936</v>
      </c>
      <c r="N872" s="22">
        <f t="shared" si="139"/>
        <v>0</v>
      </c>
    </row>
    <row r="873" spans="1:14" x14ac:dyDescent="0.25">
      <c r="A873" s="1">
        <v>42772.291666664554</v>
      </c>
      <c r="B873">
        <v>34.6</v>
      </c>
      <c r="C873">
        <v>2.62338</v>
      </c>
      <c r="D873">
        <v>-7.0017200000000003E-3</v>
      </c>
      <c r="E873" s="22">
        <f t="shared" si="140"/>
        <v>2.62338</v>
      </c>
      <c r="F873" s="22">
        <f t="shared" si="141"/>
        <v>-7.0017200000000003E-3</v>
      </c>
      <c r="G873" s="22">
        <f t="shared" si="133"/>
        <v>2.6163782800000002</v>
      </c>
      <c r="H873" s="22">
        <f t="shared" si="134"/>
        <v>3.6000000000000014</v>
      </c>
      <c r="I873" s="22">
        <f t="shared" si="135"/>
        <v>0.98362172000000125</v>
      </c>
      <c r="J873" s="22">
        <f t="shared" si="136"/>
        <v>0</v>
      </c>
      <c r="K873" s="22">
        <f t="shared" si="137"/>
        <v>0.98362172000000125</v>
      </c>
      <c r="L873" s="22">
        <f t="shared" si="138"/>
        <v>0</v>
      </c>
      <c r="M873" s="22">
        <f t="shared" si="142"/>
        <v>281.62194764000003</v>
      </c>
      <c r="N873" s="22">
        <f t="shared" si="139"/>
        <v>0</v>
      </c>
    </row>
    <row r="874" spans="1:14" x14ac:dyDescent="0.25">
      <c r="A874" s="1">
        <v>42772.333333331218</v>
      </c>
      <c r="B874">
        <v>37.4</v>
      </c>
      <c r="C874">
        <v>2.4606599999999998</v>
      </c>
      <c r="D874">
        <v>1.1193201000000002</v>
      </c>
      <c r="E874" s="22">
        <f t="shared" si="140"/>
        <v>2.4606599999999998</v>
      </c>
      <c r="F874" s="22">
        <f t="shared" si="141"/>
        <v>1.1193201000000002</v>
      </c>
      <c r="G874" s="22">
        <f t="shared" ref="G874:G937" si="143">(E874+F874)</f>
        <v>3.5799801000000002</v>
      </c>
      <c r="H874" s="22">
        <f t="shared" ref="H874:H937" si="144">B874-$S$4</f>
        <v>6.3999999999999986</v>
      </c>
      <c r="I874" s="22">
        <f t="shared" ref="I874:I937" si="145">IF((H874-G874)&gt;0, (H874-G874), (0))</f>
        <v>2.8200198999999984</v>
      </c>
      <c r="J874" s="22">
        <f t="shared" ref="J874:J937" si="146">IF(I874=0, G874-H874,0)</f>
        <v>0</v>
      </c>
      <c r="K874" s="22">
        <f t="shared" ref="K874:K937" si="147">IF(I874&gt;0, K873+I874, 0)</f>
        <v>3.8036416199999996</v>
      </c>
      <c r="L874" s="22">
        <f t="shared" ref="L874:L937" si="148">IF(J874&gt;0,L873+J874, 0)</f>
        <v>0</v>
      </c>
      <c r="M874" s="22">
        <f t="shared" si="142"/>
        <v>278.80192774000005</v>
      </c>
      <c r="N874" s="22">
        <f t="shared" ref="N874:N937" si="149">(M873-I874+J874)-M874</f>
        <v>0</v>
      </c>
    </row>
    <row r="875" spans="1:14" x14ac:dyDescent="0.25">
      <c r="A875" s="1">
        <v>42772.374999997883</v>
      </c>
      <c r="B875">
        <v>40.4</v>
      </c>
      <c r="C875">
        <v>2.71367</v>
      </c>
      <c r="D875">
        <v>5.4175800000000001</v>
      </c>
      <c r="E875" s="22">
        <f t="shared" si="140"/>
        <v>2.71367</v>
      </c>
      <c r="F875" s="22">
        <f t="shared" si="141"/>
        <v>5.4175800000000001</v>
      </c>
      <c r="G875" s="22">
        <f t="shared" si="143"/>
        <v>8.1312499999999996</v>
      </c>
      <c r="H875" s="22">
        <f t="shared" si="144"/>
        <v>9.3999999999999986</v>
      </c>
      <c r="I875" s="22">
        <f t="shared" si="145"/>
        <v>1.2687499999999989</v>
      </c>
      <c r="J875" s="22">
        <f t="shared" si="146"/>
        <v>0</v>
      </c>
      <c r="K875" s="22">
        <f t="shared" si="147"/>
        <v>5.0723916199999985</v>
      </c>
      <c r="L875" s="22">
        <f t="shared" si="148"/>
        <v>0</v>
      </c>
      <c r="M875" s="22">
        <f t="shared" si="142"/>
        <v>277.53317774000004</v>
      </c>
      <c r="N875" s="22">
        <f t="shared" si="149"/>
        <v>0</v>
      </c>
    </row>
    <row r="876" spans="1:14" x14ac:dyDescent="0.25">
      <c r="A876" s="1">
        <v>42772.416666664547</v>
      </c>
      <c r="B876">
        <v>43.4</v>
      </c>
      <c r="C876">
        <v>4.5279799999999994</v>
      </c>
      <c r="D876">
        <v>8.8865599999999993</v>
      </c>
      <c r="E876" s="22">
        <f t="shared" si="140"/>
        <v>4.5279799999999994</v>
      </c>
      <c r="F876" s="22">
        <f t="shared" si="141"/>
        <v>8.8865599999999993</v>
      </c>
      <c r="G876" s="22">
        <f t="shared" si="143"/>
        <v>13.414539999999999</v>
      </c>
      <c r="H876" s="22">
        <f t="shared" si="144"/>
        <v>12.399999999999999</v>
      </c>
      <c r="I876" s="22">
        <f t="shared" si="145"/>
        <v>0</v>
      </c>
      <c r="J876" s="22">
        <f t="shared" si="146"/>
        <v>1.0145400000000002</v>
      </c>
      <c r="K876" s="22">
        <f t="shared" si="147"/>
        <v>0</v>
      </c>
      <c r="L876" s="22">
        <f t="shared" si="148"/>
        <v>1.0145400000000002</v>
      </c>
      <c r="M876" s="22">
        <f t="shared" si="142"/>
        <v>278.54771774000005</v>
      </c>
      <c r="N876" s="22">
        <f t="shared" si="149"/>
        <v>0</v>
      </c>
    </row>
    <row r="877" spans="1:14" x14ac:dyDescent="0.25">
      <c r="A877" s="1">
        <v>42772.458333331211</v>
      </c>
      <c r="B877">
        <v>45.4</v>
      </c>
      <c r="C877">
        <v>4.5542299999999996</v>
      </c>
      <c r="D877">
        <v>15.08427</v>
      </c>
      <c r="E877" s="22">
        <f t="shared" si="140"/>
        <v>4.5542299999999996</v>
      </c>
      <c r="F877" s="22">
        <f t="shared" si="141"/>
        <v>15.08427</v>
      </c>
      <c r="G877" s="22">
        <f t="shared" si="143"/>
        <v>19.638500000000001</v>
      </c>
      <c r="H877" s="22">
        <f t="shared" si="144"/>
        <v>14.399999999999999</v>
      </c>
      <c r="I877" s="22">
        <f t="shared" si="145"/>
        <v>0</v>
      </c>
      <c r="J877" s="22">
        <f t="shared" si="146"/>
        <v>5.2385000000000019</v>
      </c>
      <c r="K877" s="22">
        <f t="shared" si="147"/>
        <v>0</v>
      </c>
      <c r="L877" s="22">
        <f t="shared" si="148"/>
        <v>6.2530400000000022</v>
      </c>
      <c r="M877" s="22">
        <f t="shared" si="142"/>
        <v>283.78621774000004</v>
      </c>
      <c r="N877" s="22">
        <f t="shared" si="149"/>
        <v>0</v>
      </c>
    </row>
    <row r="878" spans="1:14" x14ac:dyDescent="0.25">
      <c r="A878" s="1">
        <v>42772.499999997875</v>
      </c>
      <c r="B878">
        <v>45.6</v>
      </c>
      <c r="C878">
        <v>5.4162299999999997</v>
      </c>
      <c r="D878">
        <v>12.330310000000001</v>
      </c>
      <c r="E878" s="22">
        <f t="shared" si="140"/>
        <v>5.4162299999999997</v>
      </c>
      <c r="F878" s="22">
        <f t="shared" si="141"/>
        <v>12.330310000000001</v>
      </c>
      <c r="G878" s="22">
        <f t="shared" si="143"/>
        <v>17.74654</v>
      </c>
      <c r="H878" s="22">
        <f t="shared" si="144"/>
        <v>14.600000000000001</v>
      </c>
      <c r="I878" s="22">
        <f t="shared" si="145"/>
        <v>0</v>
      </c>
      <c r="J878" s="22">
        <f t="shared" si="146"/>
        <v>3.1465399999999981</v>
      </c>
      <c r="K878" s="22">
        <f t="shared" si="147"/>
        <v>0</v>
      </c>
      <c r="L878" s="22">
        <f t="shared" si="148"/>
        <v>9.3995800000000003</v>
      </c>
      <c r="M878" s="22">
        <f t="shared" si="142"/>
        <v>286.93275774000006</v>
      </c>
      <c r="N878" s="22">
        <f t="shared" si="149"/>
        <v>0</v>
      </c>
    </row>
    <row r="879" spans="1:14" x14ac:dyDescent="0.25">
      <c r="A879" s="1">
        <v>42772.54166666454</v>
      </c>
      <c r="B879">
        <v>45.1</v>
      </c>
      <c r="C879">
        <v>9.2349699999999988</v>
      </c>
      <c r="D879">
        <v>18.872990000000001</v>
      </c>
      <c r="E879" s="22">
        <f t="shared" si="140"/>
        <v>9.2349699999999988</v>
      </c>
      <c r="F879" s="22">
        <f t="shared" si="141"/>
        <v>18.872990000000001</v>
      </c>
      <c r="G879" s="22">
        <f t="shared" si="143"/>
        <v>28.107959999999999</v>
      </c>
      <c r="H879" s="22">
        <f t="shared" si="144"/>
        <v>14.100000000000001</v>
      </c>
      <c r="I879" s="22">
        <f t="shared" si="145"/>
        <v>0</v>
      </c>
      <c r="J879" s="22">
        <f t="shared" si="146"/>
        <v>14.007959999999997</v>
      </c>
      <c r="K879" s="22">
        <f t="shared" si="147"/>
        <v>0</v>
      </c>
      <c r="L879" s="22">
        <f t="shared" si="148"/>
        <v>23.407539999999997</v>
      </c>
      <c r="M879" s="22">
        <f t="shared" si="142"/>
        <v>300.94071774000008</v>
      </c>
      <c r="N879" s="22">
        <f t="shared" si="149"/>
        <v>0</v>
      </c>
    </row>
    <row r="880" spans="1:14" x14ac:dyDescent="0.25">
      <c r="A880" s="1">
        <v>42772.583333331204</v>
      </c>
      <c r="B880">
        <v>45.7</v>
      </c>
      <c r="C880">
        <v>7.0551300000000001</v>
      </c>
      <c r="D880">
        <v>16.944309999999998</v>
      </c>
      <c r="E880" s="22">
        <f t="shared" si="140"/>
        <v>7.0551300000000001</v>
      </c>
      <c r="F880" s="22">
        <f t="shared" si="141"/>
        <v>16.944309999999998</v>
      </c>
      <c r="G880" s="22">
        <f t="shared" si="143"/>
        <v>23.99944</v>
      </c>
      <c r="H880" s="22">
        <f t="shared" si="144"/>
        <v>14.700000000000003</v>
      </c>
      <c r="I880" s="22">
        <f t="shared" si="145"/>
        <v>0</v>
      </c>
      <c r="J880" s="22">
        <f t="shared" si="146"/>
        <v>9.299439999999997</v>
      </c>
      <c r="K880" s="22">
        <f t="shared" si="147"/>
        <v>0</v>
      </c>
      <c r="L880" s="22">
        <f t="shared" si="148"/>
        <v>32.706979999999994</v>
      </c>
      <c r="M880" s="22">
        <f t="shared" si="142"/>
        <v>310.24015774000009</v>
      </c>
      <c r="N880" s="22">
        <f t="shared" si="149"/>
        <v>0</v>
      </c>
    </row>
    <row r="881" spans="1:14" x14ac:dyDescent="0.25">
      <c r="A881" s="1">
        <v>42772.624999997868</v>
      </c>
      <c r="B881">
        <v>46.2</v>
      </c>
      <c r="C881">
        <v>7.7038900000000003</v>
      </c>
      <c r="D881">
        <v>15.859580000000001</v>
      </c>
      <c r="E881" s="22">
        <f t="shared" si="140"/>
        <v>7.7038900000000003</v>
      </c>
      <c r="F881" s="22">
        <f t="shared" si="141"/>
        <v>15.859580000000001</v>
      </c>
      <c r="G881" s="22">
        <f t="shared" si="143"/>
        <v>23.563470000000002</v>
      </c>
      <c r="H881" s="22">
        <f t="shared" si="144"/>
        <v>15.200000000000003</v>
      </c>
      <c r="I881" s="22">
        <f t="shared" si="145"/>
        <v>0</v>
      </c>
      <c r="J881" s="22">
        <f t="shared" si="146"/>
        <v>8.3634699999999995</v>
      </c>
      <c r="K881" s="22">
        <f t="shared" si="147"/>
        <v>0</v>
      </c>
      <c r="L881" s="22">
        <f t="shared" si="148"/>
        <v>41.070449999999994</v>
      </c>
      <c r="M881" s="22">
        <f t="shared" si="142"/>
        <v>318.60362774000009</v>
      </c>
      <c r="N881" s="22">
        <f t="shared" si="149"/>
        <v>0</v>
      </c>
    </row>
    <row r="882" spans="1:14" x14ac:dyDescent="0.25">
      <c r="A882" s="1">
        <v>42772.666666664532</v>
      </c>
      <c r="B882">
        <v>46.4</v>
      </c>
      <c r="C882">
        <v>6.6757399999999993</v>
      </c>
      <c r="D882">
        <v>7.0973800000000002</v>
      </c>
      <c r="E882" s="22">
        <f t="shared" si="140"/>
        <v>6.6757399999999993</v>
      </c>
      <c r="F882" s="22">
        <f t="shared" si="141"/>
        <v>7.0973800000000002</v>
      </c>
      <c r="G882" s="22">
        <f t="shared" si="143"/>
        <v>13.773119999999999</v>
      </c>
      <c r="H882" s="22">
        <f t="shared" si="144"/>
        <v>15.399999999999999</v>
      </c>
      <c r="I882" s="22">
        <f t="shared" si="145"/>
        <v>1.6268799999999999</v>
      </c>
      <c r="J882" s="22">
        <f t="shared" si="146"/>
        <v>0</v>
      </c>
      <c r="K882" s="22">
        <f t="shared" si="147"/>
        <v>1.6268799999999999</v>
      </c>
      <c r="L882" s="22">
        <f t="shared" si="148"/>
        <v>0</v>
      </c>
      <c r="M882" s="22">
        <f t="shared" si="142"/>
        <v>316.97674774000006</v>
      </c>
      <c r="N882" s="22">
        <f t="shared" si="149"/>
        <v>0</v>
      </c>
    </row>
    <row r="883" spans="1:14" x14ac:dyDescent="0.25">
      <c r="A883" s="1">
        <v>42772.708333331197</v>
      </c>
      <c r="B883">
        <v>46.6</v>
      </c>
      <c r="C883">
        <v>6.8203800000000001</v>
      </c>
      <c r="D883">
        <v>5.4388300000000003</v>
      </c>
      <c r="E883" s="22">
        <f t="shared" si="140"/>
        <v>6.8203800000000001</v>
      </c>
      <c r="F883" s="22">
        <f t="shared" si="141"/>
        <v>5.4388300000000003</v>
      </c>
      <c r="G883" s="22">
        <f t="shared" si="143"/>
        <v>12.259209999999999</v>
      </c>
      <c r="H883" s="22">
        <f t="shared" si="144"/>
        <v>15.600000000000001</v>
      </c>
      <c r="I883" s="22">
        <f t="shared" si="145"/>
        <v>3.3407900000000019</v>
      </c>
      <c r="J883" s="22">
        <f t="shared" si="146"/>
        <v>0</v>
      </c>
      <c r="K883" s="22">
        <f t="shared" si="147"/>
        <v>4.9676700000000018</v>
      </c>
      <c r="L883" s="22">
        <f t="shared" si="148"/>
        <v>0</v>
      </c>
      <c r="M883" s="22">
        <f t="shared" si="142"/>
        <v>313.63595774000004</v>
      </c>
      <c r="N883" s="22">
        <f t="shared" si="149"/>
        <v>0</v>
      </c>
    </row>
    <row r="884" spans="1:14" x14ac:dyDescent="0.25">
      <c r="A884" s="1">
        <v>42772.749999997861</v>
      </c>
      <c r="B884">
        <v>46.6</v>
      </c>
      <c r="C884">
        <v>6.7592400000000001</v>
      </c>
      <c r="D884">
        <v>1.2218849999999999</v>
      </c>
      <c r="E884" s="22">
        <f t="shared" si="140"/>
        <v>6.7592400000000001</v>
      </c>
      <c r="F884" s="22">
        <f t="shared" si="141"/>
        <v>1.2218849999999999</v>
      </c>
      <c r="G884" s="22">
        <f t="shared" si="143"/>
        <v>7.9811250000000005</v>
      </c>
      <c r="H884" s="22">
        <f t="shared" si="144"/>
        <v>15.600000000000001</v>
      </c>
      <c r="I884" s="22">
        <f t="shared" si="145"/>
        <v>7.618875000000001</v>
      </c>
      <c r="J884" s="22">
        <f t="shared" si="146"/>
        <v>0</v>
      </c>
      <c r="K884" s="22">
        <f t="shared" si="147"/>
        <v>12.586545000000003</v>
      </c>
      <c r="L884" s="22">
        <f t="shared" si="148"/>
        <v>0</v>
      </c>
      <c r="M884" s="22">
        <f t="shared" si="142"/>
        <v>306.01708274000003</v>
      </c>
      <c r="N884" s="22">
        <f t="shared" si="149"/>
        <v>0</v>
      </c>
    </row>
    <row r="885" spans="1:14" x14ac:dyDescent="0.25">
      <c r="A885" s="1">
        <v>42772.791666664525</v>
      </c>
      <c r="B885">
        <v>46.7</v>
      </c>
      <c r="C885">
        <v>4.7658199999999997</v>
      </c>
      <c r="D885">
        <v>-7.0017200000000003E-3</v>
      </c>
      <c r="E885" s="22">
        <f t="shared" si="140"/>
        <v>4.7658199999999997</v>
      </c>
      <c r="F885" s="22">
        <f t="shared" si="141"/>
        <v>-7.0017200000000003E-3</v>
      </c>
      <c r="G885" s="22">
        <f t="shared" si="143"/>
        <v>4.7588182799999998</v>
      </c>
      <c r="H885" s="22">
        <f t="shared" si="144"/>
        <v>15.700000000000003</v>
      </c>
      <c r="I885" s="22">
        <f t="shared" si="145"/>
        <v>10.941181720000003</v>
      </c>
      <c r="J885" s="22">
        <f t="shared" si="146"/>
        <v>0</v>
      </c>
      <c r="K885" s="22">
        <f t="shared" si="147"/>
        <v>23.527726720000004</v>
      </c>
      <c r="L885" s="22">
        <f t="shared" si="148"/>
        <v>0</v>
      </c>
      <c r="M885" s="22">
        <f t="shared" si="142"/>
        <v>295.07590102000006</v>
      </c>
      <c r="N885" s="22">
        <f t="shared" si="149"/>
        <v>0</v>
      </c>
    </row>
    <row r="886" spans="1:14" x14ac:dyDescent="0.25">
      <c r="A886" s="1">
        <v>42772.833333331189</v>
      </c>
      <c r="B886">
        <v>47.7</v>
      </c>
      <c r="C886">
        <v>4.7478999999999996</v>
      </c>
      <c r="D886">
        <v>-7.0017200000000003E-3</v>
      </c>
      <c r="E886" s="22">
        <f t="shared" si="140"/>
        <v>4.7478999999999996</v>
      </c>
      <c r="F886" s="22">
        <f t="shared" si="141"/>
        <v>-7.0017200000000003E-3</v>
      </c>
      <c r="G886" s="22">
        <f t="shared" si="143"/>
        <v>4.7408982799999997</v>
      </c>
      <c r="H886" s="22">
        <f t="shared" si="144"/>
        <v>16.700000000000003</v>
      </c>
      <c r="I886" s="22">
        <f t="shared" si="145"/>
        <v>11.959101720000003</v>
      </c>
      <c r="J886" s="22">
        <f t="shared" si="146"/>
        <v>0</v>
      </c>
      <c r="K886" s="22">
        <f t="shared" si="147"/>
        <v>35.486828440000011</v>
      </c>
      <c r="L886" s="22">
        <f t="shared" si="148"/>
        <v>0</v>
      </c>
      <c r="M886" s="22">
        <f t="shared" si="142"/>
        <v>283.11679930000008</v>
      </c>
      <c r="N886" s="22">
        <f t="shared" si="149"/>
        <v>0</v>
      </c>
    </row>
    <row r="887" spans="1:14" x14ac:dyDescent="0.25">
      <c r="A887" s="1">
        <v>42772.874999997854</v>
      </c>
      <c r="B887">
        <v>46.2</v>
      </c>
      <c r="C887">
        <v>5.80905</v>
      </c>
      <c r="D887">
        <v>-7.0017200000000003E-3</v>
      </c>
      <c r="E887" s="22">
        <f t="shared" si="140"/>
        <v>5.80905</v>
      </c>
      <c r="F887" s="22">
        <f t="shared" si="141"/>
        <v>-7.0017200000000003E-3</v>
      </c>
      <c r="G887" s="22">
        <f t="shared" si="143"/>
        <v>5.8020482800000002</v>
      </c>
      <c r="H887" s="22">
        <f t="shared" si="144"/>
        <v>15.200000000000003</v>
      </c>
      <c r="I887" s="22">
        <f t="shared" si="145"/>
        <v>9.3979517200000018</v>
      </c>
      <c r="J887" s="22">
        <f t="shared" si="146"/>
        <v>0</v>
      </c>
      <c r="K887" s="22">
        <f t="shared" si="147"/>
        <v>44.884780160000012</v>
      </c>
      <c r="L887" s="22">
        <f t="shared" si="148"/>
        <v>0</v>
      </c>
      <c r="M887" s="22">
        <f t="shared" si="142"/>
        <v>273.7188475800001</v>
      </c>
      <c r="N887" s="22">
        <f t="shared" si="149"/>
        <v>0</v>
      </c>
    </row>
    <row r="888" spans="1:14" x14ac:dyDescent="0.25">
      <c r="A888" s="1">
        <v>42772.916666664518</v>
      </c>
      <c r="B888">
        <v>43.3</v>
      </c>
      <c r="C888">
        <v>6.4058999999999999</v>
      </c>
      <c r="D888">
        <v>-7.0017200000000003E-3</v>
      </c>
      <c r="E888" s="22">
        <f t="shared" si="140"/>
        <v>6.4058999999999999</v>
      </c>
      <c r="F888" s="22">
        <f t="shared" si="141"/>
        <v>-7.0017200000000003E-3</v>
      </c>
      <c r="G888" s="22">
        <f t="shared" si="143"/>
        <v>6.39889828</v>
      </c>
      <c r="H888" s="22">
        <f t="shared" si="144"/>
        <v>12.299999999999997</v>
      </c>
      <c r="I888" s="22">
        <f t="shared" si="145"/>
        <v>5.9011017199999971</v>
      </c>
      <c r="J888" s="22">
        <f t="shared" si="146"/>
        <v>0</v>
      </c>
      <c r="K888" s="22">
        <f t="shared" si="147"/>
        <v>50.785881880000012</v>
      </c>
      <c r="L888" s="22">
        <f t="shared" si="148"/>
        <v>0</v>
      </c>
      <c r="M888" s="22">
        <f t="shared" si="142"/>
        <v>267.81774586000012</v>
      </c>
      <c r="N888" s="22">
        <f t="shared" si="149"/>
        <v>0</v>
      </c>
    </row>
    <row r="889" spans="1:14" x14ac:dyDescent="0.25">
      <c r="A889" s="1">
        <v>42772.958333331182</v>
      </c>
      <c r="B889">
        <v>41.4</v>
      </c>
      <c r="C889">
        <v>7.0116899999999998</v>
      </c>
      <c r="D889">
        <v>-7.0017200000000003E-3</v>
      </c>
      <c r="E889" s="22">
        <f t="shared" si="140"/>
        <v>7.0116899999999998</v>
      </c>
      <c r="F889" s="22">
        <f t="shared" si="141"/>
        <v>-7.0017200000000003E-3</v>
      </c>
      <c r="G889" s="22">
        <f t="shared" si="143"/>
        <v>7.0046882799999999</v>
      </c>
      <c r="H889" s="22">
        <f t="shared" si="144"/>
        <v>10.399999999999999</v>
      </c>
      <c r="I889" s="22">
        <f t="shared" si="145"/>
        <v>3.3953117199999987</v>
      </c>
      <c r="J889" s="22">
        <f t="shared" si="146"/>
        <v>0</v>
      </c>
      <c r="K889" s="22">
        <f t="shared" si="147"/>
        <v>54.181193600000014</v>
      </c>
      <c r="L889" s="22">
        <f t="shared" si="148"/>
        <v>0</v>
      </c>
      <c r="M889" s="22">
        <f t="shared" si="142"/>
        <v>264.42243414000012</v>
      </c>
      <c r="N889" s="22">
        <f t="shared" si="149"/>
        <v>0</v>
      </c>
    </row>
    <row r="890" spans="1:14" x14ac:dyDescent="0.25">
      <c r="A890" s="1">
        <v>42772.999999997846</v>
      </c>
      <c r="B890">
        <v>37.700000000000003</v>
      </c>
      <c r="C890">
        <v>7.50542</v>
      </c>
      <c r="D890">
        <v>-7.0017200000000003E-3</v>
      </c>
      <c r="E890" s="22">
        <f t="shared" si="140"/>
        <v>7.50542</v>
      </c>
      <c r="F890" s="22">
        <f t="shared" si="141"/>
        <v>-7.0017200000000003E-3</v>
      </c>
      <c r="G890" s="22">
        <f t="shared" si="143"/>
        <v>7.4984182800000001</v>
      </c>
      <c r="H890" s="22">
        <f t="shared" si="144"/>
        <v>6.7000000000000028</v>
      </c>
      <c r="I890" s="22">
        <f t="shared" si="145"/>
        <v>0</v>
      </c>
      <c r="J890" s="22">
        <f t="shared" si="146"/>
        <v>0.79841827999999726</v>
      </c>
      <c r="K890" s="22">
        <f t="shared" si="147"/>
        <v>0</v>
      </c>
      <c r="L890" s="22">
        <f t="shared" si="148"/>
        <v>0.79841827999999726</v>
      </c>
      <c r="M890" s="22">
        <f t="shared" si="142"/>
        <v>265.22085242000014</v>
      </c>
      <c r="N890" s="22">
        <f t="shared" si="149"/>
        <v>0</v>
      </c>
    </row>
    <row r="891" spans="1:14" x14ac:dyDescent="0.25">
      <c r="A891" s="1">
        <v>42773.041666664511</v>
      </c>
      <c r="B891">
        <v>36.700000000000003</v>
      </c>
      <c r="C891">
        <v>8.2091799999999999</v>
      </c>
      <c r="D891">
        <v>-7.0017200000000003E-3</v>
      </c>
      <c r="E891" s="22">
        <f t="shared" si="140"/>
        <v>8.2091799999999999</v>
      </c>
      <c r="F891" s="22">
        <f t="shared" si="141"/>
        <v>-7.0017200000000003E-3</v>
      </c>
      <c r="G891" s="22">
        <f t="shared" si="143"/>
        <v>8.20217828</v>
      </c>
      <c r="H891" s="22">
        <f t="shared" si="144"/>
        <v>5.7000000000000028</v>
      </c>
      <c r="I891" s="22">
        <f t="shared" si="145"/>
        <v>0</v>
      </c>
      <c r="J891" s="22">
        <f t="shared" si="146"/>
        <v>2.5021782799999972</v>
      </c>
      <c r="K891" s="22">
        <f t="shared" si="147"/>
        <v>0</v>
      </c>
      <c r="L891" s="22">
        <f t="shared" si="148"/>
        <v>3.3005965599999945</v>
      </c>
      <c r="M891" s="22">
        <f t="shared" si="142"/>
        <v>267.72303070000015</v>
      </c>
      <c r="N891" s="22">
        <f t="shared" si="149"/>
        <v>0</v>
      </c>
    </row>
    <row r="892" spans="1:14" x14ac:dyDescent="0.25">
      <c r="A892" s="1">
        <v>42773.083333331175</v>
      </c>
      <c r="B892">
        <v>33.9</v>
      </c>
      <c r="C892">
        <v>10.0059</v>
      </c>
      <c r="D892">
        <v>-7.0017200000000003E-3</v>
      </c>
      <c r="E892" s="22">
        <f t="shared" si="140"/>
        <v>10.0059</v>
      </c>
      <c r="F892" s="22">
        <f t="shared" si="141"/>
        <v>-7.0017200000000003E-3</v>
      </c>
      <c r="G892" s="22">
        <f t="shared" si="143"/>
        <v>9.9988982800000006</v>
      </c>
      <c r="H892" s="22">
        <f t="shared" si="144"/>
        <v>2.8999999999999986</v>
      </c>
      <c r="I892" s="22">
        <f t="shared" si="145"/>
        <v>0</v>
      </c>
      <c r="J892" s="22">
        <f t="shared" si="146"/>
        <v>7.098898280000002</v>
      </c>
      <c r="K892" s="22">
        <f t="shared" si="147"/>
        <v>0</v>
      </c>
      <c r="L892" s="22">
        <f t="shared" si="148"/>
        <v>10.399494839999996</v>
      </c>
      <c r="M892" s="22">
        <f t="shared" si="142"/>
        <v>274.82192898000017</v>
      </c>
      <c r="N892" s="22">
        <f t="shared" si="149"/>
        <v>0</v>
      </c>
    </row>
    <row r="893" spans="1:14" x14ac:dyDescent="0.25">
      <c r="A893" s="1">
        <v>42773.124999997839</v>
      </c>
      <c r="B893">
        <v>33.6</v>
      </c>
      <c r="C893">
        <v>11.0524</v>
      </c>
      <c r="D893">
        <v>-7.0017200000000003E-3</v>
      </c>
      <c r="E893" s="22">
        <f t="shared" si="140"/>
        <v>11.0524</v>
      </c>
      <c r="F893" s="22">
        <f t="shared" si="141"/>
        <v>-7.0017200000000003E-3</v>
      </c>
      <c r="G893" s="22">
        <f t="shared" si="143"/>
        <v>11.045398280000001</v>
      </c>
      <c r="H893" s="22">
        <f t="shared" si="144"/>
        <v>2.6000000000000014</v>
      </c>
      <c r="I893" s="22">
        <f t="shared" si="145"/>
        <v>0</v>
      </c>
      <c r="J893" s="22">
        <f t="shared" si="146"/>
        <v>8.4453982799999991</v>
      </c>
      <c r="K893" s="22">
        <f t="shared" si="147"/>
        <v>0</v>
      </c>
      <c r="L893" s="22">
        <f t="shared" si="148"/>
        <v>18.844893119999995</v>
      </c>
      <c r="M893" s="22">
        <f t="shared" si="142"/>
        <v>283.26732726000017</v>
      </c>
      <c r="N893" s="22">
        <f t="shared" si="149"/>
        <v>0</v>
      </c>
    </row>
    <row r="894" spans="1:14" x14ac:dyDescent="0.25">
      <c r="A894" s="1">
        <v>42773.166666664503</v>
      </c>
      <c r="B894">
        <v>33.200000000000003</v>
      </c>
      <c r="C894">
        <v>9.7561499999999999</v>
      </c>
      <c r="D894">
        <v>-7.0017200000000003E-3</v>
      </c>
      <c r="E894" s="22">
        <f t="shared" si="140"/>
        <v>9.7561499999999999</v>
      </c>
      <c r="F894" s="22">
        <f t="shared" si="141"/>
        <v>-7.0017200000000003E-3</v>
      </c>
      <c r="G894" s="22">
        <f t="shared" si="143"/>
        <v>9.74914828</v>
      </c>
      <c r="H894" s="22">
        <f t="shared" si="144"/>
        <v>2.2000000000000028</v>
      </c>
      <c r="I894" s="22">
        <f t="shared" si="145"/>
        <v>0</v>
      </c>
      <c r="J894" s="22">
        <f t="shared" si="146"/>
        <v>7.5491482799999972</v>
      </c>
      <c r="K894" s="22">
        <f t="shared" si="147"/>
        <v>0</v>
      </c>
      <c r="L894" s="22">
        <f t="shared" si="148"/>
        <v>26.394041399999992</v>
      </c>
      <c r="M894" s="22">
        <f t="shared" si="142"/>
        <v>290.81647554000017</v>
      </c>
      <c r="N894" s="22">
        <f t="shared" si="149"/>
        <v>0</v>
      </c>
    </row>
    <row r="895" spans="1:14" x14ac:dyDescent="0.25">
      <c r="A895" s="1">
        <v>42773.208333331168</v>
      </c>
      <c r="B895">
        <v>33</v>
      </c>
      <c r="C895">
        <v>6.1283400000000006</v>
      </c>
      <c r="D895">
        <v>-7.0017200000000003E-3</v>
      </c>
      <c r="E895" s="22">
        <f t="shared" si="140"/>
        <v>6.1283400000000006</v>
      </c>
      <c r="F895" s="22">
        <f t="shared" si="141"/>
        <v>-7.0017200000000003E-3</v>
      </c>
      <c r="G895" s="22">
        <f t="shared" si="143"/>
        <v>6.1213382800000007</v>
      </c>
      <c r="H895" s="22">
        <f t="shared" si="144"/>
        <v>2</v>
      </c>
      <c r="I895" s="22">
        <f t="shared" si="145"/>
        <v>0</v>
      </c>
      <c r="J895" s="22">
        <f t="shared" si="146"/>
        <v>4.1213382800000007</v>
      </c>
      <c r="K895" s="22">
        <f t="shared" si="147"/>
        <v>0</v>
      </c>
      <c r="L895" s="22">
        <f t="shared" si="148"/>
        <v>30.515379679999992</v>
      </c>
      <c r="M895" s="22">
        <f t="shared" si="142"/>
        <v>294.93781382000014</v>
      </c>
      <c r="N895" s="22">
        <f t="shared" si="149"/>
        <v>0</v>
      </c>
    </row>
    <row r="896" spans="1:14" x14ac:dyDescent="0.25">
      <c r="A896" s="1">
        <v>42773.249999997832</v>
      </c>
      <c r="B896">
        <v>32.700000000000003</v>
      </c>
      <c r="C896">
        <v>7.13849</v>
      </c>
      <c r="D896">
        <v>-7.0017200000000003E-3</v>
      </c>
      <c r="E896" s="22">
        <f t="shared" si="140"/>
        <v>7.13849</v>
      </c>
      <c r="F896" s="22">
        <f t="shared" si="141"/>
        <v>-7.0017200000000003E-3</v>
      </c>
      <c r="G896" s="22">
        <f t="shared" si="143"/>
        <v>7.1314882800000001</v>
      </c>
      <c r="H896" s="22">
        <f t="shared" si="144"/>
        <v>1.7000000000000028</v>
      </c>
      <c r="I896" s="22">
        <f t="shared" si="145"/>
        <v>0</v>
      </c>
      <c r="J896" s="22">
        <f t="shared" si="146"/>
        <v>5.4314882799999973</v>
      </c>
      <c r="K896" s="22">
        <f t="shared" si="147"/>
        <v>0</v>
      </c>
      <c r="L896" s="22">
        <f t="shared" si="148"/>
        <v>35.946867959999992</v>
      </c>
      <c r="M896" s="22">
        <f t="shared" si="142"/>
        <v>300.36930210000014</v>
      </c>
      <c r="N896" s="22">
        <f t="shared" si="149"/>
        <v>0</v>
      </c>
    </row>
    <row r="897" spans="1:14" x14ac:dyDescent="0.25">
      <c r="A897" s="1">
        <v>42773.291666664496</v>
      </c>
      <c r="B897">
        <v>36.4</v>
      </c>
      <c r="C897">
        <v>9.4322099999999995</v>
      </c>
      <c r="D897">
        <v>-7.0017200000000003E-3</v>
      </c>
      <c r="E897" s="22">
        <f t="shared" si="140"/>
        <v>9.4322099999999995</v>
      </c>
      <c r="F897" s="22">
        <f t="shared" si="141"/>
        <v>-7.0017200000000003E-3</v>
      </c>
      <c r="G897" s="22">
        <f t="shared" si="143"/>
        <v>9.4252082799999997</v>
      </c>
      <c r="H897" s="22">
        <f t="shared" si="144"/>
        <v>5.3999999999999986</v>
      </c>
      <c r="I897" s="22">
        <f t="shared" si="145"/>
        <v>0</v>
      </c>
      <c r="J897" s="22">
        <f t="shared" si="146"/>
        <v>4.0252082800000011</v>
      </c>
      <c r="K897" s="22">
        <f t="shared" si="147"/>
        <v>0</v>
      </c>
      <c r="L897" s="22">
        <f t="shared" si="148"/>
        <v>39.972076239999993</v>
      </c>
      <c r="M897" s="22">
        <f t="shared" si="142"/>
        <v>304.39451038000016</v>
      </c>
      <c r="N897" s="22">
        <f t="shared" si="149"/>
        <v>0</v>
      </c>
    </row>
    <row r="898" spans="1:14" x14ac:dyDescent="0.25">
      <c r="A898" s="1">
        <v>42773.33333333116</v>
      </c>
      <c r="B898">
        <v>39.1</v>
      </c>
      <c r="C898">
        <v>11.9956</v>
      </c>
      <c r="D898">
        <v>2.5944099999999999</v>
      </c>
      <c r="E898" s="22">
        <f t="shared" si="140"/>
        <v>11.9956</v>
      </c>
      <c r="F898" s="22">
        <f t="shared" si="141"/>
        <v>2.5944099999999999</v>
      </c>
      <c r="G898" s="22">
        <f t="shared" si="143"/>
        <v>14.590009999999999</v>
      </c>
      <c r="H898" s="22">
        <f t="shared" si="144"/>
        <v>8.1000000000000014</v>
      </c>
      <c r="I898" s="22">
        <f t="shared" si="145"/>
        <v>0</v>
      </c>
      <c r="J898" s="22">
        <f t="shared" si="146"/>
        <v>6.4900099999999981</v>
      </c>
      <c r="K898" s="22">
        <f t="shared" si="147"/>
        <v>0</v>
      </c>
      <c r="L898" s="22">
        <f t="shared" si="148"/>
        <v>46.462086239999991</v>
      </c>
      <c r="M898" s="22">
        <f t="shared" si="142"/>
        <v>310.88452038000014</v>
      </c>
      <c r="N898" s="22">
        <f t="shared" si="149"/>
        <v>0</v>
      </c>
    </row>
    <row r="899" spans="1:14" x14ac:dyDescent="0.25">
      <c r="A899" s="1">
        <v>42773.374999997824</v>
      </c>
      <c r="B899">
        <v>41.3</v>
      </c>
      <c r="C899">
        <v>13.990600000000001</v>
      </c>
      <c r="D899">
        <v>9.4888100000000009</v>
      </c>
      <c r="E899" s="22">
        <f t="shared" ref="E899:E962" si="150">C899*$S$2</f>
        <v>13.990600000000001</v>
      </c>
      <c r="F899" s="22">
        <f t="shared" si="141"/>
        <v>9.4888100000000009</v>
      </c>
      <c r="G899" s="22">
        <f t="shared" si="143"/>
        <v>23.479410000000001</v>
      </c>
      <c r="H899" s="22">
        <f t="shared" si="144"/>
        <v>10.299999999999997</v>
      </c>
      <c r="I899" s="22">
        <f t="shared" si="145"/>
        <v>0</v>
      </c>
      <c r="J899" s="22">
        <f t="shared" si="146"/>
        <v>13.179410000000004</v>
      </c>
      <c r="K899" s="22">
        <f t="shared" si="147"/>
        <v>0</v>
      </c>
      <c r="L899" s="22">
        <f t="shared" si="148"/>
        <v>59.641496239999995</v>
      </c>
      <c r="M899" s="22">
        <f t="shared" si="142"/>
        <v>324.06393038000016</v>
      </c>
      <c r="N899" s="22">
        <f t="shared" si="149"/>
        <v>0</v>
      </c>
    </row>
    <row r="900" spans="1:14" x14ac:dyDescent="0.25">
      <c r="A900" s="1">
        <v>42773.416666664489</v>
      </c>
      <c r="B900">
        <v>41</v>
      </c>
      <c r="C900">
        <v>15.0984</v>
      </c>
      <c r="D900">
        <v>15.380099999999999</v>
      </c>
      <c r="E900" s="22">
        <f t="shared" si="150"/>
        <v>15.0984</v>
      </c>
      <c r="F900" s="22">
        <f t="shared" ref="F900:F963" si="151">D900*$S$3</f>
        <v>15.380099999999999</v>
      </c>
      <c r="G900" s="22">
        <f t="shared" si="143"/>
        <v>30.478499999999997</v>
      </c>
      <c r="H900" s="22">
        <f t="shared" si="144"/>
        <v>10</v>
      </c>
      <c r="I900" s="22">
        <f t="shared" si="145"/>
        <v>0</v>
      </c>
      <c r="J900" s="22">
        <f t="shared" si="146"/>
        <v>20.478499999999997</v>
      </c>
      <c r="K900" s="22">
        <f t="shared" si="147"/>
        <v>0</v>
      </c>
      <c r="L900" s="22">
        <f t="shared" si="148"/>
        <v>80.119996239999992</v>
      </c>
      <c r="M900" s="22">
        <f t="shared" ref="M900:M963" si="152">IF((M899-I900+J900)&lt;$S$6,(M899-I900+J900),$S$6)</f>
        <v>344.54243038000016</v>
      </c>
      <c r="N900" s="22">
        <f t="shared" si="149"/>
        <v>0</v>
      </c>
    </row>
    <row r="901" spans="1:14" x14ac:dyDescent="0.25">
      <c r="A901" s="1">
        <v>42773.458333331153</v>
      </c>
      <c r="B901">
        <v>42.8</v>
      </c>
      <c r="C901">
        <v>15.0984</v>
      </c>
      <c r="D901">
        <v>17.329810000000002</v>
      </c>
      <c r="E901" s="22">
        <f t="shared" si="150"/>
        <v>15.0984</v>
      </c>
      <c r="F901" s="22">
        <f t="shared" si="151"/>
        <v>17.329810000000002</v>
      </c>
      <c r="G901" s="22">
        <f t="shared" si="143"/>
        <v>32.42821</v>
      </c>
      <c r="H901" s="22">
        <f t="shared" si="144"/>
        <v>11.799999999999997</v>
      </c>
      <c r="I901" s="22">
        <f t="shared" si="145"/>
        <v>0</v>
      </c>
      <c r="J901" s="22">
        <f t="shared" si="146"/>
        <v>20.628210000000003</v>
      </c>
      <c r="K901" s="22">
        <f t="shared" si="147"/>
        <v>0</v>
      </c>
      <c r="L901" s="22">
        <f t="shared" si="148"/>
        <v>100.74820624</v>
      </c>
      <c r="M901" s="22">
        <f t="shared" si="152"/>
        <v>350</v>
      </c>
      <c r="N901" s="22">
        <f t="shared" si="149"/>
        <v>15.170640380000179</v>
      </c>
    </row>
    <row r="902" spans="1:14" x14ac:dyDescent="0.25">
      <c r="A902" s="1">
        <v>42773.499999997817</v>
      </c>
      <c r="B902">
        <v>44.1</v>
      </c>
      <c r="C902">
        <v>14.905700000000001</v>
      </c>
      <c r="D902">
        <v>11.593489999999999</v>
      </c>
      <c r="E902" s="22">
        <f t="shared" si="150"/>
        <v>14.905700000000001</v>
      </c>
      <c r="F902" s="22">
        <f t="shared" si="151"/>
        <v>11.593489999999999</v>
      </c>
      <c r="G902" s="22">
        <f t="shared" si="143"/>
        <v>26.499189999999999</v>
      </c>
      <c r="H902" s="22">
        <f t="shared" si="144"/>
        <v>13.100000000000001</v>
      </c>
      <c r="I902" s="22">
        <f t="shared" si="145"/>
        <v>0</v>
      </c>
      <c r="J902" s="22">
        <f t="shared" si="146"/>
        <v>13.399189999999997</v>
      </c>
      <c r="K902" s="22">
        <f t="shared" si="147"/>
        <v>0</v>
      </c>
      <c r="L902" s="22">
        <f t="shared" si="148"/>
        <v>114.14739624000001</v>
      </c>
      <c r="M902" s="22">
        <f t="shared" si="152"/>
        <v>350</v>
      </c>
      <c r="N902" s="22">
        <f t="shared" si="149"/>
        <v>13.399189999999976</v>
      </c>
    </row>
    <row r="903" spans="1:14" x14ac:dyDescent="0.25">
      <c r="A903" s="1">
        <v>42773.541666664481</v>
      </c>
      <c r="B903">
        <v>43.9</v>
      </c>
      <c r="C903">
        <v>12.0801</v>
      </c>
      <c r="D903">
        <v>20.185410000000001</v>
      </c>
      <c r="E903" s="22">
        <f t="shared" si="150"/>
        <v>12.0801</v>
      </c>
      <c r="F903" s="22">
        <f t="shared" si="151"/>
        <v>20.185410000000001</v>
      </c>
      <c r="G903" s="22">
        <f t="shared" si="143"/>
        <v>32.265509999999999</v>
      </c>
      <c r="H903" s="22">
        <f t="shared" si="144"/>
        <v>12.899999999999999</v>
      </c>
      <c r="I903" s="22">
        <f t="shared" si="145"/>
        <v>0</v>
      </c>
      <c r="J903" s="22">
        <f t="shared" si="146"/>
        <v>19.36551</v>
      </c>
      <c r="K903" s="22">
        <f t="shared" si="147"/>
        <v>0</v>
      </c>
      <c r="L903" s="22">
        <f t="shared" si="148"/>
        <v>133.51290624000001</v>
      </c>
      <c r="M903" s="22">
        <f t="shared" si="152"/>
        <v>350</v>
      </c>
      <c r="N903" s="22">
        <f t="shared" si="149"/>
        <v>19.365509999999972</v>
      </c>
    </row>
    <row r="904" spans="1:14" x14ac:dyDescent="0.25">
      <c r="A904" s="1">
        <v>42773.583333331146</v>
      </c>
      <c r="B904">
        <v>46.9</v>
      </c>
      <c r="C904">
        <v>11.8469</v>
      </c>
      <c r="D904">
        <v>11.357719999999999</v>
      </c>
      <c r="E904" s="22">
        <f t="shared" si="150"/>
        <v>11.8469</v>
      </c>
      <c r="F904" s="22">
        <f t="shared" si="151"/>
        <v>11.357719999999999</v>
      </c>
      <c r="G904" s="22">
        <f t="shared" si="143"/>
        <v>23.204619999999998</v>
      </c>
      <c r="H904" s="22">
        <f t="shared" si="144"/>
        <v>15.899999999999999</v>
      </c>
      <c r="I904" s="22">
        <f t="shared" si="145"/>
        <v>0</v>
      </c>
      <c r="J904" s="22">
        <f t="shared" si="146"/>
        <v>7.3046199999999999</v>
      </c>
      <c r="K904" s="22">
        <f t="shared" si="147"/>
        <v>0</v>
      </c>
      <c r="L904" s="22">
        <f t="shared" si="148"/>
        <v>140.81752624000001</v>
      </c>
      <c r="M904" s="22">
        <f t="shared" si="152"/>
        <v>350</v>
      </c>
      <c r="N904" s="22">
        <f t="shared" si="149"/>
        <v>7.3046199999999999</v>
      </c>
    </row>
    <row r="905" spans="1:14" x14ac:dyDescent="0.25">
      <c r="A905" s="1">
        <v>42773.62499999781</v>
      </c>
      <c r="B905">
        <v>46.3</v>
      </c>
      <c r="C905">
        <v>10.3604</v>
      </c>
      <c r="D905">
        <v>19.886189999999999</v>
      </c>
      <c r="E905" s="22">
        <f t="shared" si="150"/>
        <v>10.3604</v>
      </c>
      <c r="F905" s="22">
        <f t="shared" si="151"/>
        <v>19.886189999999999</v>
      </c>
      <c r="G905" s="22">
        <f t="shared" si="143"/>
        <v>30.246589999999998</v>
      </c>
      <c r="H905" s="22">
        <f t="shared" si="144"/>
        <v>15.299999999999997</v>
      </c>
      <c r="I905" s="22">
        <f t="shared" si="145"/>
        <v>0</v>
      </c>
      <c r="J905" s="22">
        <f t="shared" si="146"/>
        <v>14.94659</v>
      </c>
      <c r="K905" s="22">
        <f t="shared" si="147"/>
        <v>0</v>
      </c>
      <c r="L905" s="22">
        <f t="shared" si="148"/>
        <v>155.76411624000002</v>
      </c>
      <c r="M905" s="22">
        <f t="shared" si="152"/>
        <v>350</v>
      </c>
      <c r="N905" s="22">
        <f t="shared" si="149"/>
        <v>14.946590000000015</v>
      </c>
    </row>
    <row r="906" spans="1:14" x14ac:dyDescent="0.25">
      <c r="A906" s="1">
        <v>42773.666666664474</v>
      </c>
      <c r="B906">
        <v>46.3</v>
      </c>
      <c r="C906">
        <v>8.0221800000000005</v>
      </c>
      <c r="D906">
        <v>5.9608660000000002</v>
      </c>
      <c r="E906" s="22">
        <f t="shared" si="150"/>
        <v>8.0221800000000005</v>
      </c>
      <c r="F906" s="22">
        <f t="shared" si="151"/>
        <v>5.9608660000000002</v>
      </c>
      <c r="G906" s="22">
        <f t="shared" si="143"/>
        <v>13.983046000000002</v>
      </c>
      <c r="H906" s="22">
        <f t="shared" si="144"/>
        <v>15.299999999999997</v>
      </c>
      <c r="I906" s="22">
        <f t="shared" si="145"/>
        <v>1.3169539999999955</v>
      </c>
      <c r="J906" s="22">
        <f t="shared" si="146"/>
        <v>0</v>
      </c>
      <c r="K906" s="22">
        <f t="shared" si="147"/>
        <v>1.3169539999999955</v>
      </c>
      <c r="L906" s="22">
        <f t="shared" si="148"/>
        <v>0</v>
      </c>
      <c r="M906" s="22">
        <f t="shared" si="152"/>
        <v>348.68304599999999</v>
      </c>
      <c r="N906" s="22">
        <f t="shared" si="149"/>
        <v>0</v>
      </c>
    </row>
    <row r="907" spans="1:14" x14ac:dyDescent="0.25">
      <c r="A907" s="1">
        <v>42773.708333331138</v>
      </c>
      <c r="B907">
        <v>46.3</v>
      </c>
      <c r="C907">
        <v>7.0051999999999994</v>
      </c>
      <c r="D907">
        <v>3.8810310000000001</v>
      </c>
      <c r="E907" s="22">
        <f t="shared" si="150"/>
        <v>7.0051999999999994</v>
      </c>
      <c r="F907" s="22">
        <f t="shared" si="151"/>
        <v>3.8810310000000001</v>
      </c>
      <c r="G907" s="22">
        <f t="shared" si="143"/>
        <v>10.886230999999999</v>
      </c>
      <c r="H907" s="22">
        <f t="shared" si="144"/>
        <v>15.299999999999997</v>
      </c>
      <c r="I907" s="22">
        <f t="shared" si="145"/>
        <v>4.4137689999999985</v>
      </c>
      <c r="J907" s="22">
        <f t="shared" si="146"/>
        <v>0</v>
      </c>
      <c r="K907" s="22">
        <f t="shared" si="147"/>
        <v>5.730722999999994</v>
      </c>
      <c r="L907" s="22">
        <f t="shared" si="148"/>
        <v>0</v>
      </c>
      <c r="M907" s="22">
        <f t="shared" si="152"/>
        <v>344.26927699999999</v>
      </c>
      <c r="N907" s="22">
        <f t="shared" si="149"/>
        <v>0</v>
      </c>
    </row>
    <row r="908" spans="1:14" x14ac:dyDescent="0.25">
      <c r="A908" s="1">
        <v>42773.749999997803</v>
      </c>
      <c r="B908">
        <v>46.1</v>
      </c>
      <c r="C908">
        <v>6.4442299999999992</v>
      </c>
      <c r="D908">
        <v>3.3834300000000002</v>
      </c>
      <c r="E908" s="22">
        <f t="shared" si="150"/>
        <v>6.4442299999999992</v>
      </c>
      <c r="F908" s="22">
        <f t="shared" si="151"/>
        <v>3.3834300000000002</v>
      </c>
      <c r="G908" s="22">
        <f t="shared" si="143"/>
        <v>9.8276599999999998</v>
      </c>
      <c r="H908" s="22">
        <f t="shared" si="144"/>
        <v>15.100000000000001</v>
      </c>
      <c r="I908" s="22">
        <f t="shared" si="145"/>
        <v>5.2723400000000016</v>
      </c>
      <c r="J908" s="22">
        <f t="shared" si="146"/>
        <v>0</v>
      </c>
      <c r="K908" s="22">
        <f t="shared" si="147"/>
        <v>11.003062999999996</v>
      </c>
      <c r="L908" s="22">
        <f t="shared" si="148"/>
        <v>0</v>
      </c>
      <c r="M908" s="22">
        <f t="shared" si="152"/>
        <v>338.996937</v>
      </c>
      <c r="N908" s="22">
        <f t="shared" si="149"/>
        <v>0</v>
      </c>
    </row>
    <row r="909" spans="1:14" x14ac:dyDescent="0.25">
      <c r="A909" s="1">
        <v>42773.791666664467</v>
      </c>
      <c r="B909">
        <v>46.5</v>
      </c>
      <c r="C909">
        <v>4.7458</v>
      </c>
      <c r="D909">
        <v>-7.0017200000000003E-3</v>
      </c>
      <c r="E909" s="22">
        <f t="shared" si="150"/>
        <v>4.7458</v>
      </c>
      <c r="F909" s="22">
        <f t="shared" si="151"/>
        <v>-7.0017200000000003E-3</v>
      </c>
      <c r="G909" s="22">
        <f t="shared" si="143"/>
        <v>4.7387982800000001</v>
      </c>
      <c r="H909" s="22">
        <f t="shared" si="144"/>
        <v>15.5</v>
      </c>
      <c r="I909" s="22">
        <f t="shared" si="145"/>
        <v>10.761201719999999</v>
      </c>
      <c r="J909" s="22">
        <f t="shared" si="146"/>
        <v>0</v>
      </c>
      <c r="K909" s="22">
        <f t="shared" si="147"/>
        <v>21.764264719999993</v>
      </c>
      <c r="L909" s="22">
        <f t="shared" si="148"/>
        <v>0</v>
      </c>
      <c r="M909" s="22">
        <f t="shared" si="152"/>
        <v>328.23573528000003</v>
      </c>
      <c r="N909" s="22">
        <f t="shared" si="149"/>
        <v>0</v>
      </c>
    </row>
    <row r="910" spans="1:14" x14ac:dyDescent="0.25">
      <c r="A910" s="1">
        <v>42773.833333331131</v>
      </c>
      <c r="B910">
        <v>46.1</v>
      </c>
      <c r="C910">
        <v>4.3793699999999998</v>
      </c>
      <c r="D910">
        <v>-7.0017200000000003E-3</v>
      </c>
      <c r="E910" s="22">
        <f t="shared" si="150"/>
        <v>4.3793699999999998</v>
      </c>
      <c r="F910" s="22">
        <f t="shared" si="151"/>
        <v>-7.0017200000000003E-3</v>
      </c>
      <c r="G910" s="22">
        <f t="shared" si="143"/>
        <v>4.3723682799999999</v>
      </c>
      <c r="H910" s="22">
        <f t="shared" si="144"/>
        <v>15.100000000000001</v>
      </c>
      <c r="I910" s="22">
        <f t="shared" si="145"/>
        <v>10.727631720000002</v>
      </c>
      <c r="J910" s="22">
        <f t="shared" si="146"/>
        <v>0</v>
      </c>
      <c r="K910" s="22">
        <f t="shared" si="147"/>
        <v>32.491896439999991</v>
      </c>
      <c r="L910" s="22">
        <f t="shared" si="148"/>
        <v>0</v>
      </c>
      <c r="M910" s="22">
        <f t="shared" si="152"/>
        <v>317.50810356000005</v>
      </c>
      <c r="N910" s="22">
        <f t="shared" si="149"/>
        <v>0</v>
      </c>
    </row>
    <row r="911" spans="1:14" x14ac:dyDescent="0.25">
      <c r="A911" s="1">
        <v>42773.874999997795</v>
      </c>
      <c r="B911">
        <v>45.3</v>
      </c>
      <c r="C911">
        <v>4.1977799999999998</v>
      </c>
      <c r="D911">
        <v>-7.0017200000000003E-3</v>
      </c>
      <c r="E911" s="22">
        <f t="shared" si="150"/>
        <v>4.1977799999999998</v>
      </c>
      <c r="F911" s="22">
        <f t="shared" si="151"/>
        <v>-7.0017200000000003E-3</v>
      </c>
      <c r="G911" s="22">
        <f t="shared" si="143"/>
        <v>4.19077828</v>
      </c>
      <c r="H911" s="22">
        <f t="shared" si="144"/>
        <v>14.299999999999997</v>
      </c>
      <c r="I911" s="22">
        <f t="shared" si="145"/>
        <v>10.109221719999997</v>
      </c>
      <c r="J911" s="22">
        <f t="shared" si="146"/>
        <v>0</v>
      </c>
      <c r="K911" s="22">
        <f t="shared" si="147"/>
        <v>42.601118159999984</v>
      </c>
      <c r="L911" s="22">
        <f t="shared" si="148"/>
        <v>0</v>
      </c>
      <c r="M911" s="22">
        <f t="shared" si="152"/>
        <v>307.39888184000006</v>
      </c>
      <c r="N911" s="22">
        <f t="shared" si="149"/>
        <v>0</v>
      </c>
    </row>
    <row r="912" spans="1:14" x14ac:dyDescent="0.25">
      <c r="A912" s="1">
        <v>42773.91666666446</v>
      </c>
      <c r="B912">
        <v>42.2</v>
      </c>
      <c r="C912">
        <v>4.8092100000000002</v>
      </c>
      <c r="D912">
        <v>-7.0017200000000003E-3</v>
      </c>
      <c r="E912" s="22">
        <f t="shared" si="150"/>
        <v>4.8092100000000002</v>
      </c>
      <c r="F912" s="22">
        <f t="shared" si="151"/>
        <v>-7.0017200000000003E-3</v>
      </c>
      <c r="G912" s="22">
        <f t="shared" si="143"/>
        <v>4.8022082800000003</v>
      </c>
      <c r="H912" s="22">
        <f t="shared" si="144"/>
        <v>11.200000000000003</v>
      </c>
      <c r="I912" s="22">
        <f t="shared" si="145"/>
        <v>6.3977917200000025</v>
      </c>
      <c r="J912" s="22">
        <f t="shared" si="146"/>
        <v>0</v>
      </c>
      <c r="K912" s="22">
        <f t="shared" si="147"/>
        <v>48.998909879999985</v>
      </c>
      <c r="L912" s="22">
        <f t="shared" si="148"/>
        <v>0</v>
      </c>
      <c r="M912" s="22">
        <f t="shared" si="152"/>
        <v>301.00109012000007</v>
      </c>
      <c r="N912" s="22">
        <f t="shared" si="149"/>
        <v>0</v>
      </c>
    </row>
    <row r="913" spans="1:14" x14ac:dyDescent="0.25">
      <c r="A913" s="1">
        <v>42773.958333331124</v>
      </c>
      <c r="B913">
        <v>39.700000000000003</v>
      </c>
      <c r="C913">
        <v>4.7031800000000006</v>
      </c>
      <c r="D913">
        <v>-7.0017200000000003E-3</v>
      </c>
      <c r="E913" s="22">
        <f t="shared" si="150"/>
        <v>4.7031800000000006</v>
      </c>
      <c r="F913" s="22">
        <f t="shared" si="151"/>
        <v>-7.0017200000000003E-3</v>
      </c>
      <c r="G913" s="22">
        <f t="shared" si="143"/>
        <v>4.6961782800000007</v>
      </c>
      <c r="H913" s="22">
        <f t="shared" si="144"/>
        <v>8.7000000000000028</v>
      </c>
      <c r="I913" s="22">
        <f t="shared" si="145"/>
        <v>4.0038217200000021</v>
      </c>
      <c r="J913" s="22">
        <f t="shared" si="146"/>
        <v>0</v>
      </c>
      <c r="K913" s="22">
        <f t="shared" si="147"/>
        <v>53.00273159999999</v>
      </c>
      <c r="L913" s="22">
        <f t="shared" si="148"/>
        <v>0</v>
      </c>
      <c r="M913" s="22">
        <f t="shared" si="152"/>
        <v>296.99726840000005</v>
      </c>
      <c r="N913" s="22">
        <f t="shared" si="149"/>
        <v>0</v>
      </c>
    </row>
    <row r="914" spans="1:14" x14ac:dyDescent="0.25">
      <c r="A914" s="1">
        <v>42773.999999997788</v>
      </c>
      <c r="B914">
        <v>37.1</v>
      </c>
      <c r="C914">
        <v>4.4836800000000006</v>
      </c>
      <c r="D914">
        <v>-7.0017200000000003E-3</v>
      </c>
      <c r="E914" s="22">
        <f t="shared" si="150"/>
        <v>4.4836800000000006</v>
      </c>
      <c r="F914" s="22">
        <f t="shared" si="151"/>
        <v>-7.0017200000000003E-3</v>
      </c>
      <c r="G914" s="22">
        <f t="shared" si="143"/>
        <v>4.4766782800000007</v>
      </c>
      <c r="H914" s="22">
        <f t="shared" si="144"/>
        <v>6.1000000000000014</v>
      </c>
      <c r="I914" s="22">
        <f t="shared" si="145"/>
        <v>1.6233217200000007</v>
      </c>
      <c r="J914" s="22">
        <f t="shared" si="146"/>
        <v>0</v>
      </c>
      <c r="K914" s="22">
        <f t="shared" si="147"/>
        <v>54.62605331999999</v>
      </c>
      <c r="L914" s="22">
        <f t="shared" si="148"/>
        <v>0</v>
      </c>
      <c r="M914" s="22">
        <f t="shared" si="152"/>
        <v>295.37394668000007</v>
      </c>
      <c r="N914" s="22">
        <f t="shared" si="149"/>
        <v>0</v>
      </c>
    </row>
    <row r="915" spans="1:14" x14ac:dyDescent="0.25">
      <c r="A915" s="1">
        <v>42774.041666664452</v>
      </c>
      <c r="B915">
        <v>35.799999999999997</v>
      </c>
      <c r="C915">
        <v>3.8548800000000001</v>
      </c>
      <c r="D915">
        <v>-7.0017200000000003E-3</v>
      </c>
      <c r="E915" s="22">
        <f t="shared" si="150"/>
        <v>3.8548800000000001</v>
      </c>
      <c r="F915" s="22">
        <f t="shared" si="151"/>
        <v>-7.0017200000000003E-3</v>
      </c>
      <c r="G915" s="22">
        <f t="shared" si="143"/>
        <v>3.8478782800000002</v>
      </c>
      <c r="H915" s="22">
        <f t="shared" si="144"/>
        <v>4.7999999999999972</v>
      </c>
      <c r="I915" s="22">
        <f t="shared" si="145"/>
        <v>0.95212171999999695</v>
      </c>
      <c r="J915" s="22">
        <f t="shared" si="146"/>
        <v>0</v>
      </c>
      <c r="K915" s="22">
        <f t="shared" si="147"/>
        <v>55.578175039999984</v>
      </c>
      <c r="L915" s="22">
        <f t="shared" si="148"/>
        <v>0</v>
      </c>
      <c r="M915" s="22">
        <f t="shared" si="152"/>
        <v>294.42182496000009</v>
      </c>
      <c r="N915" s="22">
        <f t="shared" si="149"/>
        <v>0</v>
      </c>
    </row>
    <row r="916" spans="1:14" x14ac:dyDescent="0.25">
      <c r="A916" s="1">
        <v>42774.083333331117</v>
      </c>
      <c r="B916">
        <v>33.799999999999997</v>
      </c>
      <c r="C916">
        <v>4.8883100000000006</v>
      </c>
      <c r="D916">
        <v>-7.0017200000000003E-3</v>
      </c>
      <c r="E916" s="22">
        <f t="shared" si="150"/>
        <v>4.8883100000000006</v>
      </c>
      <c r="F916" s="22">
        <f t="shared" si="151"/>
        <v>-7.0017200000000003E-3</v>
      </c>
      <c r="G916" s="22">
        <f t="shared" si="143"/>
        <v>4.8813082800000007</v>
      </c>
      <c r="H916" s="22">
        <f t="shared" si="144"/>
        <v>2.7999999999999972</v>
      </c>
      <c r="I916" s="22">
        <f t="shared" si="145"/>
        <v>0</v>
      </c>
      <c r="J916" s="22">
        <f t="shared" si="146"/>
        <v>2.0813082800000036</v>
      </c>
      <c r="K916" s="22">
        <f t="shared" si="147"/>
        <v>0</v>
      </c>
      <c r="L916" s="22">
        <f t="shared" si="148"/>
        <v>2.0813082800000036</v>
      </c>
      <c r="M916" s="22">
        <f t="shared" si="152"/>
        <v>296.50313324000012</v>
      </c>
      <c r="N916" s="22">
        <f t="shared" si="149"/>
        <v>0</v>
      </c>
    </row>
    <row r="917" spans="1:14" x14ac:dyDescent="0.25">
      <c r="A917" s="1">
        <v>42774.124999997781</v>
      </c>
      <c r="B917">
        <v>33.4</v>
      </c>
      <c r="C917">
        <v>4.7664399999999993</v>
      </c>
      <c r="D917">
        <v>-7.0017200000000003E-3</v>
      </c>
      <c r="E917" s="22">
        <f t="shared" si="150"/>
        <v>4.7664399999999993</v>
      </c>
      <c r="F917" s="22">
        <f t="shared" si="151"/>
        <v>-7.0017200000000003E-3</v>
      </c>
      <c r="G917" s="22">
        <f t="shared" si="143"/>
        <v>4.7594382799999995</v>
      </c>
      <c r="H917" s="22">
        <f t="shared" si="144"/>
        <v>2.3999999999999986</v>
      </c>
      <c r="I917" s="22">
        <f t="shared" si="145"/>
        <v>0</v>
      </c>
      <c r="J917" s="22">
        <f t="shared" si="146"/>
        <v>2.3594382800000009</v>
      </c>
      <c r="K917" s="22">
        <f t="shared" si="147"/>
        <v>0</v>
      </c>
      <c r="L917" s="22">
        <f t="shared" si="148"/>
        <v>4.4407465600000045</v>
      </c>
      <c r="M917" s="22">
        <f t="shared" si="152"/>
        <v>298.86257152000013</v>
      </c>
      <c r="N917" s="22">
        <f t="shared" si="149"/>
        <v>0</v>
      </c>
    </row>
    <row r="918" spans="1:14" x14ac:dyDescent="0.25">
      <c r="A918" s="1">
        <v>42774.166666664445</v>
      </c>
      <c r="B918">
        <v>33</v>
      </c>
      <c r="C918">
        <v>4.7827000000000002</v>
      </c>
      <c r="D918">
        <v>-7.0017200000000003E-3</v>
      </c>
      <c r="E918" s="22">
        <f t="shared" si="150"/>
        <v>4.7827000000000002</v>
      </c>
      <c r="F918" s="22">
        <f t="shared" si="151"/>
        <v>-7.0017200000000003E-3</v>
      </c>
      <c r="G918" s="22">
        <f t="shared" si="143"/>
        <v>4.7756982800000003</v>
      </c>
      <c r="H918" s="22">
        <f t="shared" si="144"/>
        <v>2</v>
      </c>
      <c r="I918" s="22">
        <f t="shared" si="145"/>
        <v>0</v>
      </c>
      <c r="J918" s="22">
        <f t="shared" si="146"/>
        <v>2.7756982800000003</v>
      </c>
      <c r="K918" s="22">
        <f t="shared" si="147"/>
        <v>0</v>
      </c>
      <c r="L918" s="22">
        <f t="shared" si="148"/>
        <v>7.2164448400000047</v>
      </c>
      <c r="M918" s="22">
        <f t="shared" si="152"/>
        <v>301.6382698000001</v>
      </c>
      <c r="N918" s="22">
        <f t="shared" si="149"/>
        <v>0</v>
      </c>
    </row>
    <row r="919" spans="1:14" x14ac:dyDescent="0.25">
      <c r="A919" s="1">
        <v>42774.208333331109</v>
      </c>
      <c r="B919">
        <v>32.6</v>
      </c>
      <c r="C919">
        <v>3.1207399999999996</v>
      </c>
      <c r="D919">
        <v>-7.0017200000000003E-3</v>
      </c>
      <c r="E919" s="22">
        <f t="shared" si="150"/>
        <v>3.1207399999999996</v>
      </c>
      <c r="F919" s="22">
        <f t="shared" si="151"/>
        <v>-7.0017200000000003E-3</v>
      </c>
      <c r="G919" s="22">
        <f t="shared" si="143"/>
        <v>3.1137382799999997</v>
      </c>
      <c r="H919" s="22">
        <f t="shared" si="144"/>
        <v>1.6000000000000014</v>
      </c>
      <c r="I919" s="22">
        <f t="shared" si="145"/>
        <v>0</v>
      </c>
      <c r="J919" s="22">
        <f t="shared" si="146"/>
        <v>1.5137382799999983</v>
      </c>
      <c r="K919" s="22">
        <f t="shared" si="147"/>
        <v>0</v>
      </c>
      <c r="L919" s="22">
        <f t="shared" si="148"/>
        <v>8.7301831200000031</v>
      </c>
      <c r="M919" s="22">
        <f t="shared" si="152"/>
        <v>303.15200808000009</v>
      </c>
      <c r="N919" s="22">
        <f t="shared" si="149"/>
        <v>0</v>
      </c>
    </row>
    <row r="920" spans="1:14" x14ac:dyDescent="0.25">
      <c r="A920" s="1">
        <v>42774.249999997774</v>
      </c>
      <c r="B920">
        <v>32.799999999999997</v>
      </c>
      <c r="C920">
        <v>3.2621199999999999</v>
      </c>
      <c r="D920">
        <v>-7.0017200000000003E-3</v>
      </c>
      <c r="E920" s="22">
        <f t="shared" si="150"/>
        <v>3.2621199999999999</v>
      </c>
      <c r="F920" s="22">
        <f t="shared" si="151"/>
        <v>-7.0017200000000003E-3</v>
      </c>
      <c r="G920" s="22">
        <f t="shared" si="143"/>
        <v>3.25511828</v>
      </c>
      <c r="H920" s="22">
        <f t="shared" si="144"/>
        <v>1.7999999999999972</v>
      </c>
      <c r="I920" s="22">
        <f t="shared" si="145"/>
        <v>0</v>
      </c>
      <c r="J920" s="22">
        <f t="shared" si="146"/>
        <v>1.4551182800000029</v>
      </c>
      <c r="K920" s="22">
        <f t="shared" si="147"/>
        <v>0</v>
      </c>
      <c r="L920" s="22">
        <f t="shared" si="148"/>
        <v>10.185301400000006</v>
      </c>
      <c r="M920" s="22">
        <f t="shared" si="152"/>
        <v>304.60712636000011</v>
      </c>
      <c r="N920" s="22">
        <f t="shared" si="149"/>
        <v>0</v>
      </c>
    </row>
    <row r="921" spans="1:14" x14ac:dyDescent="0.25">
      <c r="A921" s="1">
        <v>42774.291666664438</v>
      </c>
      <c r="B921">
        <v>34.6</v>
      </c>
      <c r="C921">
        <v>3.3189199999999999</v>
      </c>
      <c r="D921">
        <v>-7.0017200000000003E-3</v>
      </c>
      <c r="E921" s="22">
        <f t="shared" si="150"/>
        <v>3.3189199999999999</v>
      </c>
      <c r="F921" s="22">
        <f t="shared" si="151"/>
        <v>-7.0017200000000003E-3</v>
      </c>
      <c r="G921" s="22">
        <f t="shared" si="143"/>
        <v>3.31191828</v>
      </c>
      <c r="H921" s="22">
        <f t="shared" si="144"/>
        <v>3.6000000000000014</v>
      </c>
      <c r="I921" s="22">
        <f t="shared" si="145"/>
        <v>0.28808172000000143</v>
      </c>
      <c r="J921" s="22">
        <f t="shared" si="146"/>
        <v>0</v>
      </c>
      <c r="K921" s="22">
        <f t="shared" si="147"/>
        <v>0.28808172000000143</v>
      </c>
      <c r="L921" s="22">
        <f t="shared" si="148"/>
        <v>0</v>
      </c>
      <c r="M921" s="22">
        <f t="shared" si="152"/>
        <v>304.31904464000013</v>
      </c>
      <c r="N921" s="22">
        <f t="shared" si="149"/>
        <v>0</v>
      </c>
    </row>
    <row r="922" spans="1:14" x14ac:dyDescent="0.25">
      <c r="A922" s="1">
        <v>42774.333333331102</v>
      </c>
      <c r="B922">
        <v>37.4</v>
      </c>
      <c r="C922">
        <v>4.0523199999999999</v>
      </c>
      <c r="D922">
        <v>2.7674499999999997</v>
      </c>
      <c r="E922" s="22">
        <f t="shared" si="150"/>
        <v>4.0523199999999999</v>
      </c>
      <c r="F922" s="22">
        <f t="shared" si="151"/>
        <v>2.7674499999999997</v>
      </c>
      <c r="G922" s="22">
        <f t="shared" si="143"/>
        <v>6.8197700000000001</v>
      </c>
      <c r="H922" s="22">
        <f t="shared" si="144"/>
        <v>6.3999999999999986</v>
      </c>
      <c r="I922" s="22">
        <f t="shared" si="145"/>
        <v>0</v>
      </c>
      <c r="J922" s="22">
        <f t="shared" si="146"/>
        <v>0.41977000000000153</v>
      </c>
      <c r="K922" s="22">
        <f t="shared" si="147"/>
        <v>0</v>
      </c>
      <c r="L922" s="22">
        <f t="shared" si="148"/>
        <v>0.41977000000000153</v>
      </c>
      <c r="M922" s="22">
        <f t="shared" si="152"/>
        <v>304.73881464000016</v>
      </c>
      <c r="N922" s="22">
        <f t="shared" si="149"/>
        <v>0</v>
      </c>
    </row>
    <row r="923" spans="1:14" x14ac:dyDescent="0.25">
      <c r="A923" s="1">
        <v>42774.374999997766</v>
      </c>
      <c r="B923">
        <v>39.6</v>
      </c>
      <c r="C923">
        <v>5.8603199999999998</v>
      </c>
      <c r="D923">
        <v>9.5925700000000003</v>
      </c>
      <c r="E923" s="22">
        <f t="shared" si="150"/>
        <v>5.8603199999999998</v>
      </c>
      <c r="F923" s="22">
        <f t="shared" si="151"/>
        <v>9.5925700000000003</v>
      </c>
      <c r="G923" s="22">
        <f t="shared" si="143"/>
        <v>15.45289</v>
      </c>
      <c r="H923" s="22">
        <f t="shared" si="144"/>
        <v>8.6000000000000014</v>
      </c>
      <c r="I923" s="22">
        <f t="shared" si="145"/>
        <v>0</v>
      </c>
      <c r="J923" s="22">
        <f t="shared" si="146"/>
        <v>6.8528899999999986</v>
      </c>
      <c r="K923" s="22">
        <f t="shared" si="147"/>
        <v>0</v>
      </c>
      <c r="L923" s="22">
        <f t="shared" si="148"/>
        <v>7.2726600000000001</v>
      </c>
      <c r="M923" s="22">
        <f t="shared" si="152"/>
        <v>311.59170464000016</v>
      </c>
      <c r="N923" s="22">
        <f t="shared" si="149"/>
        <v>0</v>
      </c>
    </row>
    <row r="924" spans="1:14" x14ac:dyDescent="0.25">
      <c r="A924" s="1">
        <v>42774.416666664431</v>
      </c>
      <c r="B924">
        <v>42</v>
      </c>
      <c r="C924">
        <v>7.0676699999999997</v>
      </c>
      <c r="D924">
        <v>15.470750000000001</v>
      </c>
      <c r="E924" s="22">
        <f t="shared" si="150"/>
        <v>7.0676699999999997</v>
      </c>
      <c r="F924" s="22">
        <f t="shared" si="151"/>
        <v>15.470750000000001</v>
      </c>
      <c r="G924" s="22">
        <f t="shared" si="143"/>
        <v>22.538420000000002</v>
      </c>
      <c r="H924" s="22">
        <f t="shared" si="144"/>
        <v>11</v>
      </c>
      <c r="I924" s="22">
        <f t="shared" si="145"/>
        <v>0</v>
      </c>
      <c r="J924" s="22">
        <f t="shared" si="146"/>
        <v>11.538420000000002</v>
      </c>
      <c r="K924" s="22">
        <f t="shared" si="147"/>
        <v>0</v>
      </c>
      <c r="L924" s="22">
        <f t="shared" si="148"/>
        <v>18.811080000000004</v>
      </c>
      <c r="M924" s="22">
        <f t="shared" si="152"/>
        <v>323.13012464000019</v>
      </c>
      <c r="N924" s="22">
        <f t="shared" si="149"/>
        <v>0</v>
      </c>
    </row>
    <row r="925" spans="1:14" x14ac:dyDescent="0.25">
      <c r="A925" s="1">
        <v>42774.458333331095</v>
      </c>
      <c r="B925">
        <v>43.5</v>
      </c>
      <c r="C925">
        <v>7.5087600000000005</v>
      </c>
      <c r="D925">
        <v>12.27887</v>
      </c>
      <c r="E925" s="22">
        <f t="shared" si="150"/>
        <v>7.5087600000000005</v>
      </c>
      <c r="F925" s="22">
        <f t="shared" si="151"/>
        <v>12.27887</v>
      </c>
      <c r="G925" s="22">
        <f t="shared" si="143"/>
        <v>19.78763</v>
      </c>
      <c r="H925" s="22">
        <f t="shared" si="144"/>
        <v>12.5</v>
      </c>
      <c r="I925" s="22">
        <f t="shared" si="145"/>
        <v>0</v>
      </c>
      <c r="J925" s="22">
        <f t="shared" si="146"/>
        <v>7.2876300000000001</v>
      </c>
      <c r="K925" s="22">
        <f t="shared" si="147"/>
        <v>0</v>
      </c>
      <c r="L925" s="22">
        <f t="shared" si="148"/>
        <v>26.098710000000004</v>
      </c>
      <c r="M925" s="22">
        <f t="shared" si="152"/>
        <v>330.41775464000017</v>
      </c>
      <c r="N925" s="22">
        <f t="shared" si="149"/>
        <v>0</v>
      </c>
    </row>
    <row r="926" spans="1:14" x14ac:dyDescent="0.25">
      <c r="A926" s="1">
        <v>42774.499999997759</v>
      </c>
      <c r="B926">
        <v>43.6</v>
      </c>
      <c r="C926">
        <v>8.6297999999999995</v>
      </c>
      <c r="D926">
        <v>14.2616</v>
      </c>
      <c r="E926" s="22">
        <f t="shared" si="150"/>
        <v>8.6297999999999995</v>
      </c>
      <c r="F926" s="22">
        <f t="shared" si="151"/>
        <v>14.2616</v>
      </c>
      <c r="G926" s="22">
        <f t="shared" si="143"/>
        <v>22.891399999999997</v>
      </c>
      <c r="H926" s="22">
        <f t="shared" si="144"/>
        <v>12.600000000000001</v>
      </c>
      <c r="I926" s="22">
        <f t="shared" si="145"/>
        <v>0</v>
      </c>
      <c r="J926" s="22">
        <f t="shared" si="146"/>
        <v>10.291399999999996</v>
      </c>
      <c r="K926" s="22">
        <f t="shared" si="147"/>
        <v>0</v>
      </c>
      <c r="L926" s="22">
        <f t="shared" si="148"/>
        <v>36.39011</v>
      </c>
      <c r="M926" s="22">
        <f t="shared" si="152"/>
        <v>340.70915464000018</v>
      </c>
      <c r="N926" s="22">
        <f t="shared" si="149"/>
        <v>0</v>
      </c>
    </row>
    <row r="927" spans="1:14" x14ac:dyDescent="0.25">
      <c r="A927" s="1">
        <v>42774.541666664423</v>
      </c>
      <c r="B927">
        <v>44.3</v>
      </c>
      <c r="C927">
        <v>7.7514399999999997</v>
      </c>
      <c r="D927">
        <v>17.636939999999999</v>
      </c>
      <c r="E927" s="22">
        <f t="shared" si="150"/>
        <v>7.7514399999999997</v>
      </c>
      <c r="F927" s="22">
        <f t="shared" si="151"/>
        <v>17.636939999999999</v>
      </c>
      <c r="G927" s="22">
        <f t="shared" si="143"/>
        <v>25.388379999999998</v>
      </c>
      <c r="H927" s="22">
        <f t="shared" si="144"/>
        <v>13.299999999999997</v>
      </c>
      <c r="I927" s="22">
        <f t="shared" si="145"/>
        <v>0</v>
      </c>
      <c r="J927" s="22">
        <f t="shared" si="146"/>
        <v>12.088380000000001</v>
      </c>
      <c r="K927" s="22">
        <f t="shared" si="147"/>
        <v>0</v>
      </c>
      <c r="L927" s="22">
        <f t="shared" si="148"/>
        <v>48.478490000000001</v>
      </c>
      <c r="M927" s="22">
        <f t="shared" si="152"/>
        <v>350</v>
      </c>
      <c r="N927" s="22">
        <f t="shared" si="149"/>
        <v>2.7975346400002081</v>
      </c>
    </row>
    <row r="928" spans="1:14" x14ac:dyDescent="0.25">
      <c r="A928" s="1">
        <v>42774.583333331087</v>
      </c>
      <c r="B928">
        <v>43.4</v>
      </c>
      <c r="C928">
        <v>8.9942600000000006</v>
      </c>
      <c r="D928">
        <v>22.082380000000001</v>
      </c>
      <c r="E928" s="22">
        <f t="shared" si="150"/>
        <v>8.9942600000000006</v>
      </c>
      <c r="F928" s="22">
        <f t="shared" si="151"/>
        <v>22.082380000000001</v>
      </c>
      <c r="G928" s="22">
        <f t="shared" si="143"/>
        <v>31.076640000000001</v>
      </c>
      <c r="H928" s="22">
        <f t="shared" si="144"/>
        <v>12.399999999999999</v>
      </c>
      <c r="I928" s="22">
        <f t="shared" si="145"/>
        <v>0</v>
      </c>
      <c r="J928" s="22">
        <f t="shared" si="146"/>
        <v>18.676640000000003</v>
      </c>
      <c r="K928" s="22">
        <f t="shared" si="147"/>
        <v>0</v>
      </c>
      <c r="L928" s="22">
        <f t="shared" si="148"/>
        <v>67.15513</v>
      </c>
      <c r="M928" s="22">
        <f t="shared" si="152"/>
        <v>350</v>
      </c>
      <c r="N928" s="22">
        <f t="shared" si="149"/>
        <v>18.67664000000002</v>
      </c>
    </row>
    <row r="929" spans="1:14" x14ac:dyDescent="0.25">
      <c r="A929" s="1">
        <v>42774.624999997752</v>
      </c>
      <c r="B929">
        <v>44.6</v>
      </c>
      <c r="C929">
        <v>8.586409999999999</v>
      </c>
      <c r="D929">
        <v>16.769629999999999</v>
      </c>
      <c r="E929" s="22">
        <f t="shared" si="150"/>
        <v>8.586409999999999</v>
      </c>
      <c r="F929" s="22">
        <f t="shared" si="151"/>
        <v>16.769629999999999</v>
      </c>
      <c r="G929" s="22">
        <f t="shared" si="143"/>
        <v>25.35604</v>
      </c>
      <c r="H929" s="22">
        <f t="shared" si="144"/>
        <v>13.600000000000001</v>
      </c>
      <c r="I929" s="22">
        <f t="shared" si="145"/>
        <v>0</v>
      </c>
      <c r="J929" s="22">
        <f t="shared" si="146"/>
        <v>11.756039999999999</v>
      </c>
      <c r="K929" s="22">
        <f t="shared" si="147"/>
        <v>0</v>
      </c>
      <c r="L929" s="22">
        <f t="shared" si="148"/>
        <v>78.911169999999998</v>
      </c>
      <c r="M929" s="22">
        <f t="shared" si="152"/>
        <v>350</v>
      </c>
      <c r="N929" s="22">
        <f t="shared" si="149"/>
        <v>11.756039999999985</v>
      </c>
    </row>
    <row r="930" spans="1:14" x14ac:dyDescent="0.25">
      <c r="A930" s="1">
        <v>42774.666666664416</v>
      </c>
      <c r="B930">
        <v>45.2</v>
      </c>
      <c r="C930">
        <v>5.7418399999999998</v>
      </c>
      <c r="D930">
        <v>5.4162800000000004</v>
      </c>
      <c r="E930" s="22">
        <f t="shared" si="150"/>
        <v>5.7418399999999998</v>
      </c>
      <c r="F930" s="22">
        <f t="shared" si="151"/>
        <v>5.4162800000000004</v>
      </c>
      <c r="G930" s="22">
        <f t="shared" si="143"/>
        <v>11.15812</v>
      </c>
      <c r="H930" s="22">
        <f t="shared" si="144"/>
        <v>14.200000000000003</v>
      </c>
      <c r="I930" s="22">
        <f t="shared" si="145"/>
        <v>3.0418800000000026</v>
      </c>
      <c r="J930" s="22">
        <f t="shared" si="146"/>
        <v>0</v>
      </c>
      <c r="K930" s="22">
        <f t="shared" si="147"/>
        <v>3.0418800000000026</v>
      </c>
      <c r="L930" s="22">
        <f t="shared" si="148"/>
        <v>0</v>
      </c>
      <c r="M930" s="22">
        <f t="shared" si="152"/>
        <v>346.95812000000001</v>
      </c>
      <c r="N930" s="22">
        <f t="shared" si="149"/>
        <v>0</v>
      </c>
    </row>
    <row r="931" spans="1:14" x14ac:dyDescent="0.25">
      <c r="A931" s="1">
        <v>42774.70833333108</v>
      </c>
      <c r="B931">
        <v>45.6</v>
      </c>
      <c r="C931">
        <v>5.3003900000000002</v>
      </c>
      <c r="D931">
        <v>6.05227</v>
      </c>
      <c r="E931" s="22">
        <f t="shared" si="150"/>
        <v>5.3003900000000002</v>
      </c>
      <c r="F931" s="22">
        <f t="shared" si="151"/>
        <v>6.05227</v>
      </c>
      <c r="G931" s="22">
        <f t="shared" si="143"/>
        <v>11.35266</v>
      </c>
      <c r="H931" s="22">
        <f t="shared" si="144"/>
        <v>14.600000000000001</v>
      </c>
      <c r="I931" s="22">
        <f t="shared" si="145"/>
        <v>3.2473400000000012</v>
      </c>
      <c r="J931" s="22">
        <f t="shared" si="146"/>
        <v>0</v>
      </c>
      <c r="K931" s="22">
        <f t="shared" si="147"/>
        <v>6.2892200000000038</v>
      </c>
      <c r="L931" s="22">
        <f t="shared" si="148"/>
        <v>0</v>
      </c>
      <c r="M931" s="22">
        <f t="shared" si="152"/>
        <v>343.71078</v>
      </c>
      <c r="N931" s="22">
        <f t="shared" si="149"/>
        <v>0</v>
      </c>
    </row>
    <row r="932" spans="1:14" x14ac:dyDescent="0.25">
      <c r="A932" s="1">
        <v>42774.749999997744</v>
      </c>
      <c r="B932">
        <v>45.4</v>
      </c>
      <c r="C932">
        <v>4.7396499999999993</v>
      </c>
      <c r="D932">
        <v>2.043596</v>
      </c>
      <c r="E932" s="22">
        <f t="shared" si="150"/>
        <v>4.7396499999999993</v>
      </c>
      <c r="F932" s="22">
        <f t="shared" si="151"/>
        <v>2.043596</v>
      </c>
      <c r="G932" s="22">
        <f t="shared" si="143"/>
        <v>6.7832459999999992</v>
      </c>
      <c r="H932" s="22">
        <f t="shared" si="144"/>
        <v>14.399999999999999</v>
      </c>
      <c r="I932" s="22">
        <f t="shared" si="145"/>
        <v>7.6167539999999994</v>
      </c>
      <c r="J932" s="22">
        <f t="shared" si="146"/>
        <v>0</v>
      </c>
      <c r="K932" s="22">
        <f t="shared" si="147"/>
        <v>13.905974000000004</v>
      </c>
      <c r="L932" s="22">
        <f t="shared" si="148"/>
        <v>0</v>
      </c>
      <c r="M932" s="22">
        <f t="shared" si="152"/>
        <v>336.09402599999999</v>
      </c>
      <c r="N932" s="22">
        <f t="shared" si="149"/>
        <v>0</v>
      </c>
    </row>
    <row r="933" spans="1:14" x14ac:dyDescent="0.25">
      <c r="A933" s="1">
        <v>42774.791666664409</v>
      </c>
      <c r="B933">
        <v>45.6</v>
      </c>
      <c r="C933">
        <v>5.5813800000000002</v>
      </c>
      <c r="D933">
        <v>-7.0017200000000003E-3</v>
      </c>
      <c r="E933" s="22">
        <f t="shared" si="150"/>
        <v>5.5813800000000002</v>
      </c>
      <c r="F933" s="22">
        <f t="shared" si="151"/>
        <v>-7.0017200000000003E-3</v>
      </c>
      <c r="G933" s="22">
        <f t="shared" si="143"/>
        <v>5.5743782800000004</v>
      </c>
      <c r="H933" s="22">
        <f t="shared" si="144"/>
        <v>14.600000000000001</v>
      </c>
      <c r="I933" s="22">
        <f t="shared" si="145"/>
        <v>9.0256217200000002</v>
      </c>
      <c r="J933" s="22">
        <f t="shared" si="146"/>
        <v>0</v>
      </c>
      <c r="K933" s="22">
        <f t="shared" si="147"/>
        <v>22.931595720000004</v>
      </c>
      <c r="L933" s="22">
        <f t="shared" si="148"/>
        <v>0</v>
      </c>
      <c r="M933" s="22">
        <f t="shared" si="152"/>
        <v>327.06840427999998</v>
      </c>
      <c r="N933" s="22">
        <f t="shared" si="149"/>
        <v>0</v>
      </c>
    </row>
    <row r="934" spans="1:14" x14ac:dyDescent="0.25">
      <c r="A934" s="1">
        <v>42774.833333331073</v>
      </c>
      <c r="B934">
        <v>45.8</v>
      </c>
      <c r="C934">
        <v>3.7662</v>
      </c>
      <c r="D934">
        <v>-7.0017200000000003E-3</v>
      </c>
      <c r="E934" s="22">
        <f t="shared" si="150"/>
        <v>3.7662</v>
      </c>
      <c r="F934" s="22">
        <f t="shared" si="151"/>
        <v>-7.0017200000000003E-3</v>
      </c>
      <c r="G934" s="22">
        <f t="shared" si="143"/>
        <v>3.7591982800000001</v>
      </c>
      <c r="H934" s="22">
        <f t="shared" si="144"/>
        <v>14.799999999999997</v>
      </c>
      <c r="I934" s="22">
        <f t="shared" si="145"/>
        <v>11.040801719999997</v>
      </c>
      <c r="J934" s="22">
        <f t="shared" si="146"/>
        <v>0</v>
      </c>
      <c r="K934" s="22">
        <f t="shared" si="147"/>
        <v>33.972397440000002</v>
      </c>
      <c r="L934" s="22">
        <f t="shared" si="148"/>
        <v>0</v>
      </c>
      <c r="M934" s="22">
        <f t="shared" si="152"/>
        <v>316.02760255999999</v>
      </c>
      <c r="N934" s="22">
        <f t="shared" si="149"/>
        <v>0</v>
      </c>
    </row>
    <row r="935" spans="1:14" x14ac:dyDescent="0.25">
      <c r="A935" s="1">
        <v>42774.874999997737</v>
      </c>
      <c r="B935">
        <v>44.4</v>
      </c>
      <c r="C935">
        <v>3.7523499999999999</v>
      </c>
      <c r="D935">
        <v>-7.0017200000000003E-3</v>
      </c>
      <c r="E935" s="22">
        <f t="shared" si="150"/>
        <v>3.7523499999999999</v>
      </c>
      <c r="F935" s="22">
        <f t="shared" si="151"/>
        <v>-7.0017200000000003E-3</v>
      </c>
      <c r="G935" s="22">
        <f t="shared" si="143"/>
        <v>3.74534828</v>
      </c>
      <c r="H935" s="22">
        <f t="shared" si="144"/>
        <v>13.399999999999999</v>
      </c>
      <c r="I935" s="22">
        <f t="shared" si="145"/>
        <v>9.6546517199999986</v>
      </c>
      <c r="J935" s="22">
        <f t="shared" si="146"/>
        <v>0</v>
      </c>
      <c r="K935" s="22">
        <f t="shared" si="147"/>
        <v>43.627049159999999</v>
      </c>
      <c r="L935" s="22">
        <f t="shared" si="148"/>
        <v>0</v>
      </c>
      <c r="M935" s="22">
        <f t="shared" si="152"/>
        <v>306.37295083999999</v>
      </c>
      <c r="N935" s="22">
        <f t="shared" si="149"/>
        <v>0</v>
      </c>
    </row>
    <row r="936" spans="1:14" x14ac:dyDescent="0.25">
      <c r="A936" s="1">
        <v>42774.916666664401</v>
      </c>
      <c r="B936">
        <v>41.8</v>
      </c>
      <c r="C936">
        <v>5.5128699999999995</v>
      </c>
      <c r="D936">
        <v>-7.0017200000000003E-3</v>
      </c>
      <c r="E936" s="22">
        <f t="shared" si="150"/>
        <v>5.5128699999999995</v>
      </c>
      <c r="F936" s="22">
        <f t="shared" si="151"/>
        <v>-7.0017200000000003E-3</v>
      </c>
      <c r="G936" s="22">
        <f t="shared" si="143"/>
        <v>5.5058682799999996</v>
      </c>
      <c r="H936" s="22">
        <f t="shared" si="144"/>
        <v>10.799999999999997</v>
      </c>
      <c r="I936" s="22">
        <f t="shared" si="145"/>
        <v>5.2941317199999975</v>
      </c>
      <c r="J936" s="22">
        <f t="shared" si="146"/>
        <v>0</v>
      </c>
      <c r="K936" s="22">
        <f t="shared" si="147"/>
        <v>48.921180879999994</v>
      </c>
      <c r="L936" s="22">
        <f t="shared" si="148"/>
        <v>0</v>
      </c>
      <c r="M936" s="22">
        <f t="shared" si="152"/>
        <v>301.07881911999999</v>
      </c>
      <c r="N936" s="22">
        <f t="shared" si="149"/>
        <v>0</v>
      </c>
    </row>
    <row r="937" spans="1:14" x14ac:dyDescent="0.25">
      <c r="A937" s="1">
        <v>42774.958333331066</v>
      </c>
      <c r="B937">
        <v>39.9</v>
      </c>
      <c r="C937">
        <v>7.3043800000000001</v>
      </c>
      <c r="D937">
        <v>-7.0017200000000003E-3</v>
      </c>
      <c r="E937" s="22">
        <f t="shared" si="150"/>
        <v>7.3043800000000001</v>
      </c>
      <c r="F937" s="22">
        <f t="shared" si="151"/>
        <v>-7.0017200000000003E-3</v>
      </c>
      <c r="G937" s="22">
        <f t="shared" si="143"/>
        <v>7.2973782800000002</v>
      </c>
      <c r="H937" s="22">
        <f t="shared" si="144"/>
        <v>8.8999999999999986</v>
      </c>
      <c r="I937" s="22">
        <f t="shared" si="145"/>
        <v>1.6026217199999984</v>
      </c>
      <c r="J937" s="22">
        <f t="shared" si="146"/>
        <v>0</v>
      </c>
      <c r="K937" s="22">
        <f t="shared" si="147"/>
        <v>50.523802599999996</v>
      </c>
      <c r="L937" s="22">
        <f t="shared" si="148"/>
        <v>0</v>
      </c>
      <c r="M937" s="22">
        <f t="shared" si="152"/>
        <v>299.47619739999999</v>
      </c>
      <c r="N937" s="22">
        <f t="shared" si="149"/>
        <v>0</v>
      </c>
    </row>
    <row r="938" spans="1:14" x14ac:dyDescent="0.25">
      <c r="A938" s="1">
        <v>42774.99999999773</v>
      </c>
      <c r="B938">
        <v>36.200000000000003</v>
      </c>
      <c r="C938">
        <v>7.3561000000000005</v>
      </c>
      <c r="D938">
        <v>-7.0017200000000003E-3</v>
      </c>
      <c r="E938" s="22">
        <f t="shared" si="150"/>
        <v>7.3561000000000005</v>
      </c>
      <c r="F938" s="22">
        <f t="shared" si="151"/>
        <v>-7.0017200000000003E-3</v>
      </c>
      <c r="G938" s="22">
        <f t="shared" ref="G938:G1001" si="153">(E938+F938)</f>
        <v>7.3490982800000006</v>
      </c>
      <c r="H938" s="22">
        <f t="shared" ref="H938:H1001" si="154">B938-$S$4</f>
        <v>5.2000000000000028</v>
      </c>
      <c r="I938" s="22">
        <f t="shared" ref="I938:I1001" si="155">IF((H938-G938)&gt;0, (H938-G938), (0))</f>
        <v>0</v>
      </c>
      <c r="J938" s="22">
        <f t="shared" ref="J938:J1001" si="156">IF(I938=0, G938-H938,0)</f>
        <v>2.1490982799999978</v>
      </c>
      <c r="K938" s="22">
        <f t="shared" ref="K938:K1001" si="157">IF(I938&gt;0, K937+I938, 0)</f>
        <v>0</v>
      </c>
      <c r="L938" s="22">
        <f t="shared" ref="L938:L1001" si="158">IF(J938&gt;0,L937+J938, 0)</f>
        <v>2.1490982799999978</v>
      </c>
      <c r="M938" s="22">
        <f t="shared" si="152"/>
        <v>301.62529567999997</v>
      </c>
      <c r="N938" s="22">
        <f t="shared" ref="N938:N1001" si="159">(M937-I938+J938)-M938</f>
        <v>0</v>
      </c>
    </row>
    <row r="939" spans="1:14" x14ac:dyDescent="0.25">
      <c r="A939" s="1">
        <v>42775.041666664394</v>
      </c>
      <c r="B939">
        <v>33.799999999999997</v>
      </c>
      <c r="C939">
        <v>6.86808</v>
      </c>
      <c r="D939">
        <v>-7.0017200000000003E-3</v>
      </c>
      <c r="E939" s="22">
        <f t="shared" si="150"/>
        <v>6.86808</v>
      </c>
      <c r="F939" s="22">
        <f t="shared" si="151"/>
        <v>-7.0017200000000003E-3</v>
      </c>
      <c r="G939" s="22">
        <f t="shared" si="153"/>
        <v>6.8610782800000001</v>
      </c>
      <c r="H939" s="22">
        <f t="shared" si="154"/>
        <v>2.7999999999999972</v>
      </c>
      <c r="I939" s="22">
        <f t="shared" si="155"/>
        <v>0</v>
      </c>
      <c r="J939" s="22">
        <f t="shared" si="156"/>
        <v>4.0610782800000029</v>
      </c>
      <c r="K939" s="22">
        <f t="shared" si="157"/>
        <v>0</v>
      </c>
      <c r="L939" s="22">
        <f t="shared" si="158"/>
        <v>6.2101765600000007</v>
      </c>
      <c r="M939" s="22">
        <f t="shared" si="152"/>
        <v>305.68637395999997</v>
      </c>
      <c r="N939" s="22">
        <f t="shared" si="159"/>
        <v>0</v>
      </c>
    </row>
    <row r="940" spans="1:14" x14ac:dyDescent="0.25">
      <c r="A940" s="1">
        <v>42775.083333331058</v>
      </c>
      <c r="B940">
        <v>32.4</v>
      </c>
      <c r="C940">
        <v>7.3046300000000004</v>
      </c>
      <c r="D940">
        <v>-7.0017200000000003E-3</v>
      </c>
      <c r="E940" s="22">
        <f t="shared" si="150"/>
        <v>7.3046300000000004</v>
      </c>
      <c r="F940" s="22">
        <f t="shared" si="151"/>
        <v>-7.0017200000000003E-3</v>
      </c>
      <c r="G940" s="22">
        <f t="shared" si="153"/>
        <v>7.2976282800000005</v>
      </c>
      <c r="H940" s="22">
        <f t="shared" si="154"/>
        <v>1.3999999999999986</v>
      </c>
      <c r="I940" s="22">
        <f t="shared" si="155"/>
        <v>0</v>
      </c>
      <c r="J940" s="22">
        <f t="shared" si="156"/>
        <v>5.8976282800000019</v>
      </c>
      <c r="K940" s="22">
        <f t="shared" si="157"/>
        <v>0</v>
      </c>
      <c r="L940" s="22">
        <f t="shared" si="158"/>
        <v>12.107804840000004</v>
      </c>
      <c r="M940" s="22">
        <f t="shared" si="152"/>
        <v>311.58400223999996</v>
      </c>
      <c r="N940" s="22">
        <f t="shared" si="159"/>
        <v>0</v>
      </c>
    </row>
    <row r="941" spans="1:14" x14ac:dyDescent="0.25">
      <c r="A941" s="1">
        <v>42775.124999997723</v>
      </c>
      <c r="B941">
        <v>32.200000000000003</v>
      </c>
      <c r="C941">
        <v>3.4264999999999999</v>
      </c>
      <c r="D941">
        <v>-7.0017200000000003E-3</v>
      </c>
      <c r="E941" s="22">
        <f t="shared" si="150"/>
        <v>3.4264999999999999</v>
      </c>
      <c r="F941" s="22">
        <f t="shared" si="151"/>
        <v>-7.0017200000000003E-3</v>
      </c>
      <c r="G941" s="22">
        <f t="shared" si="153"/>
        <v>3.41949828</v>
      </c>
      <c r="H941" s="22">
        <f t="shared" si="154"/>
        <v>1.2000000000000028</v>
      </c>
      <c r="I941" s="22">
        <f t="shared" si="155"/>
        <v>0</v>
      </c>
      <c r="J941" s="22">
        <f t="shared" si="156"/>
        <v>2.2194982799999972</v>
      </c>
      <c r="K941" s="22">
        <f t="shared" si="157"/>
        <v>0</v>
      </c>
      <c r="L941" s="22">
        <f t="shared" si="158"/>
        <v>14.32730312</v>
      </c>
      <c r="M941" s="22">
        <f t="shared" si="152"/>
        <v>313.80350051999994</v>
      </c>
      <c r="N941" s="22">
        <f t="shared" si="159"/>
        <v>0</v>
      </c>
    </row>
    <row r="942" spans="1:14" x14ac:dyDescent="0.25">
      <c r="A942" s="1">
        <v>42775.166666664387</v>
      </c>
      <c r="B942">
        <v>31.8</v>
      </c>
      <c r="C942">
        <v>6.2973299999999997</v>
      </c>
      <c r="D942">
        <v>-7.0017200000000003E-3</v>
      </c>
      <c r="E942" s="22">
        <f t="shared" si="150"/>
        <v>6.2973299999999997</v>
      </c>
      <c r="F942" s="22">
        <f t="shared" si="151"/>
        <v>-7.0017200000000003E-3</v>
      </c>
      <c r="G942" s="22">
        <f t="shared" si="153"/>
        <v>6.2903282799999998</v>
      </c>
      <c r="H942" s="22">
        <f t="shared" si="154"/>
        <v>0.80000000000000071</v>
      </c>
      <c r="I942" s="22">
        <f t="shared" si="155"/>
        <v>0</v>
      </c>
      <c r="J942" s="22">
        <f t="shared" si="156"/>
        <v>5.4903282799999991</v>
      </c>
      <c r="K942" s="22">
        <f t="shared" si="157"/>
        <v>0</v>
      </c>
      <c r="L942" s="22">
        <f t="shared" si="158"/>
        <v>19.8176314</v>
      </c>
      <c r="M942" s="22">
        <f t="shared" si="152"/>
        <v>319.29382879999991</v>
      </c>
      <c r="N942" s="22">
        <f t="shared" si="159"/>
        <v>0</v>
      </c>
    </row>
    <row r="943" spans="1:14" x14ac:dyDescent="0.25">
      <c r="A943" s="1">
        <v>42775.208333331051</v>
      </c>
      <c r="B943">
        <v>31.9</v>
      </c>
      <c r="C943">
        <v>6.6466799999999999</v>
      </c>
      <c r="D943">
        <v>-7.0017200000000003E-3</v>
      </c>
      <c r="E943" s="22">
        <f t="shared" si="150"/>
        <v>6.6466799999999999</v>
      </c>
      <c r="F943" s="22">
        <f t="shared" si="151"/>
        <v>-7.0017200000000003E-3</v>
      </c>
      <c r="G943" s="22">
        <f t="shared" si="153"/>
        <v>6.63967828</v>
      </c>
      <c r="H943" s="22">
        <f t="shared" si="154"/>
        <v>0.89999999999999858</v>
      </c>
      <c r="I943" s="22">
        <f t="shared" si="155"/>
        <v>0</v>
      </c>
      <c r="J943" s="22">
        <f t="shared" si="156"/>
        <v>5.7396782800000015</v>
      </c>
      <c r="K943" s="22">
        <f t="shared" si="157"/>
        <v>0</v>
      </c>
      <c r="L943" s="22">
        <f t="shared" si="158"/>
        <v>25.557309680000003</v>
      </c>
      <c r="M943" s="22">
        <f t="shared" si="152"/>
        <v>325.03350707999994</v>
      </c>
      <c r="N943" s="22">
        <f t="shared" si="159"/>
        <v>0</v>
      </c>
    </row>
    <row r="944" spans="1:14" x14ac:dyDescent="0.25">
      <c r="A944" s="1">
        <v>42775.249999997715</v>
      </c>
      <c r="B944">
        <v>32.299999999999997</v>
      </c>
      <c r="C944">
        <v>6.7194099999999999</v>
      </c>
      <c r="D944">
        <v>-7.0017200000000003E-3</v>
      </c>
      <c r="E944" s="22">
        <f t="shared" si="150"/>
        <v>6.7194099999999999</v>
      </c>
      <c r="F944" s="22">
        <f t="shared" si="151"/>
        <v>-7.0017200000000003E-3</v>
      </c>
      <c r="G944" s="22">
        <f t="shared" si="153"/>
        <v>6.71240828</v>
      </c>
      <c r="H944" s="22">
        <f t="shared" si="154"/>
        <v>1.2999999999999972</v>
      </c>
      <c r="I944" s="22">
        <f t="shared" si="155"/>
        <v>0</v>
      </c>
      <c r="J944" s="22">
        <f t="shared" si="156"/>
        <v>5.4124082800000028</v>
      </c>
      <c r="K944" s="22">
        <f t="shared" si="157"/>
        <v>0</v>
      </c>
      <c r="L944" s="22">
        <f t="shared" si="158"/>
        <v>30.969717960000004</v>
      </c>
      <c r="M944" s="22">
        <f t="shared" si="152"/>
        <v>330.44591535999996</v>
      </c>
      <c r="N944" s="22">
        <f t="shared" si="159"/>
        <v>0</v>
      </c>
    </row>
    <row r="945" spans="1:14" x14ac:dyDescent="0.25">
      <c r="A945" s="1">
        <v>42775.29166666438</v>
      </c>
      <c r="B945">
        <v>34.799999999999997</v>
      </c>
      <c r="C945">
        <v>10.032399999999999</v>
      </c>
      <c r="D945">
        <v>-7.0017200000000003E-3</v>
      </c>
      <c r="E945" s="22">
        <f t="shared" si="150"/>
        <v>10.032399999999999</v>
      </c>
      <c r="F945" s="22">
        <f t="shared" si="151"/>
        <v>-7.0017200000000003E-3</v>
      </c>
      <c r="G945" s="22">
        <f t="shared" si="153"/>
        <v>10.025398279999999</v>
      </c>
      <c r="H945" s="22">
        <f t="shared" si="154"/>
        <v>3.7999999999999972</v>
      </c>
      <c r="I945" s="22">
        <f t="shared" si="155"/>
        <v>0</v>
      </c>
      <c r="J945" s="22">
        <f t="shared" si="156"/>
        <v>6.2253982800000021</v>
      </c>
      <c r="K945" s="22">
        <f t="shared" si="157"/>
        <v>0</v>
      </c>
      <c r="L945" s="22">
        <f t="shared" si="158"/>
        <v>37.195116240000004</v>
      </c>
      <c r="M945" s="22">
        <f t="shared" si="152"/>
        <v>336.67131363999994</v>
      </c>
      <c r="N945" s="22">
        <f t="shared" si="159"/>
        <v>0</v>
      </c>
    </row>
    <row r="946" spans="1:14" x14ac:dyDescent="0.25">
      <c r="A946" s="1">
        <v>42775.333333331044</v>
      </c>
      <c r="B946">
        <v>39.1</v>
      </c>
      <c r="C946">
        <v>9.4003399999999999</v>
      </c>
      <c r="D946">
        <v>2.9537799999999996</v>
      </c>
      <c r="E946" s="22">
        <f t="shared" si="150"/>
        <v>9.4003399999999999</v>
      </c>
      <c r="F946" s="22">
        <f t="shared" si="151"/>
        <v>2.9537799999999996</v>
      </c>
      <c r="G946" s="22">
        <f t="shared" si="153"/>
        <v>12.35412</v>
      </c>
      <c r="H946" s="22">
        <f t="shared" si="154"/>
        <v>8.1000000000000014</v>
      </c>
      <c r="I946" s="22">
        <f t="shared" si="155"/>
        <v>0</v>
      </c>
      <c r="J946" s="22">
        <f t="shared" si="156"/>
        <v>4.2541199999999986</v>
      </c>
      <c r="K946" s="22">
        <f t="shared" si="157"/>
        <v>0</v>
      </c>
      <c r="L946" s="22">
        <f t="shared" si="158"/>
        <v>41.449236240000005</v>
      </c>
      <c r="M946" s="22">
        <f t="shared" si="152"/>
        <v>340.92543363999994</v>
      </c>
      <c r="N946" s="22">
        <f t="shared" si="159"/>
        <v>0</v>
      </c>
    </row>
    <row r="947" spans="1:14" x14ac:dyDescent="0.25">
      <c r="A947" s="1">
        <v>42775.374999997708</v>
      </c>
      <c r="B947">
        <v>39.5</v>
      </c>
      <c r="C947">
        <v>8.5919699999999999</v>
      </c>
      <c r="D947">
        <v>9.846560000000002</v>
      </c>
      <c r="E947" s="22">
        <f t="shared" si="150"/>
        <v>8.5919699999999999</v>
      </c>
      <c r="F947" s="22">
        <f t="shared" si="151"/>
        <v>9.846560000000002</v>
      </c>
      <c r="G947" s="22">
        <f t="shared" si="153"/>
        <v>18.43853</v>
      </c>
      <c r="H947" s="22">
        <f t="shared" si="154"/>
        <v>8.5</v>
      </c>
      <c r="I947" s="22">
        <f t="shared" si="155"/>
        <v>0</v>
      </c>
      <c r="J947" s="22">
        <f t="shared" si="156"/>
        <v>9.9385300000000001</v>
      </c>
      <c r="K947" s="22">
        <f t="shared" si="157"/>
        <v>0</v>
      </c>
      <c r="L947" s="22">
        <f t="shared" si="158"/>
        <v>51.387766240000005</v>
      </c>
      <c r="M947" s="22">
        <f t="shared" si="152"/>
        <v>350</v>
      </c>
      <c r="N947" s="22">
        <f t="shared" si="159"/>
        <v>0.86396363999995174</v>
      </c>
    </row>
    <row r="948" spans="1:14" x14ac:dyDescent="0.25">
      <c r="A948" s="1">
        <v>42775.416666664372</v>
      </c>
      <c r="B948">
        <v>42.3</v>
      </c>
      <c r="C948">
        <v>7.1314500000000001</v>
      </c>
      <c r="D948">
        <v>13.62392</v>
      </c>
      <c r="E948" s="22">
        <f t="shared" si="150"/>
        <v>7.1314500000000001</v>
      </c>
      <c r="F948" s="22">
        <f t="shared" si="151"/>
        <v>13.62392</v>
      </c>
      <c r="G948" s="22">
        <f t="shared" si="153"/>
        <v>20.755369999999999</v>
      </c>
      <c r="H948" s="22">
        <f t="shared" si="154"/>
        <v>11.299999999999997</v>
      </c>
      <c r="I948" s="22">
        <f t="shared" si="155"/>
        <v>0</v>
      </c>
      <c r="J948" s="22">
        <f t="shared" si="156"/>
        <v>9.4553700000000021</v>
      </c>
      <c r="K948" s="22">
        <f t="shared" si="157"/>
        <v>0</v>
      </c>
      <c r="L948" s="22">
        <f t="shared" si="158"/>
        <v>60.843136240000007</v>
      </c>
      <c r="M948" s="22">
        <f t="shared" si="152"/>
        <v>350</v>
      </c>
      <c r="N948" s="22">
        <f t="shared" si="159"/>
        <v>9.4553700000000163</v>
      </c>
    </row>
    <row r="949" spans="1:14" x14ac:dyDescent="0.25">
      <c r="A949" s="1">
        <v>42775.458333331037</v>
      </c>
      <c r="B949">
        <v>45.1</v>
      </c>
      <c r="C949">
        <v>8.7903299999999991</v>
      </c>
      <c r="D949">
        <v>16.237359999999999</v>
      </c>
      <c r="E949" s="22">
        <f t="shared" si="150"/>
        <v>8.7903299999999991</v>
      </c>
      <c r="F949" s="22">
        <f t="shared" si="151"/>
        <v>16.237359999999999</v>
      </c>
      <c r="G949" s="22">
        <f t="shared" si="153"/>
        <v>25.02769</v>
      </c>
      <c r="H949" s="22">
        <f t="shared" si="154"/>
        <v>14.100000000000001</v>
      </c>
      <c r="I949" s="22">
        <f t="shared" si="155"/>
        <v>0</v>
      </c>
      <c r="J949" s="22">
        <f t="shared" si="156"/>
        <v>10.927689999999998</v>
      </c>
      <c r="K949" s="22">
        <f t="shared" si="157"/>
        <v>0</v>
      </c>
      <c r="L949" s="22">
        <f t="shared" si="158"/>
        <v>71.770826240000005</v>
      </c>
      <c r="M949" s="22">
        <f t="shared" si="152"/>
        <v>350</v>
      </c>
      <c r="N949" s="22">
        <f t="shared" si="159"/>
        <v>10.927689999999984</v>
      </c>
    </row>
    <row r="950" spans="1:14" x14ac:dyDescent="0.25">
      <c r="A950" s="1">
        <v>42775.499999997701</v>
      </c>
      <c r="B950">
        <v>45.4</v>
      </c>
      <c r="C950">
        <v>5.7385200000000003</v>
      </c>
      <c r="D950">
        <v>14.723000000000001</v>
      </c>
      <c r="E950" s="22">
        <f t="shared" si="150"/>
        <v>5.7385200000000003</v>
      </c>
      <c r="F950" s="22">
        <f t="shared" si="151"/>
        <v>14.723000000000001</v>
      </c>
      <c r="G950" s="22">
        <f t="shared" si="153"/>
        <v>20.46152</v>
      </c>
      <c r="H950" s="22">
        <f t="shared" si="154"/>
        <v>14.399999999999999</v>
      </c>
      <c r="I950" s="22">
        <f t="shared" si="155"/>
        <v>0</v>
      </c>
      <c r="J950" s="22">
        <f t="shared" si="156"/>
        <v>6.0615200000000016</v>
      </c>
      <c r="K950" s="22">
        <f t="shared" si="157"/>
        <v>0</v>
      </c>
      <c r="L950" s="22">
        <f t="shared" si="158"/>
        <v>77.832346240000007</v>
      </c>
      <c r="M950" s="22">
        <f t="shared" si="152"/>
        <v>350</v>
      </c>
      <c r="N950" s="22">
        <f t="shared" si="159"/>
        <v>6.0615199999999732</v>
      </c>
    </row>
    <row r="951" spans="1:14" x14ac:dyDescent="0.25">
      <c r="A951" s="1">
        <v>42775.541666664365</v>
      </c>
      <c r="B951">
        <v>45.3</v>
      </c>
      <c r="C951">
        <v>5.9087800000000001</v>
      </c>
      <c r="D951">
        <v>20.727790000000002</v>
      </c>
      <c r="E951" s="22">
        <f t="shared" si="150"/>
        <v>5.9087800000000001</v>
      </c>
      <c r="F951" s="22">
        <f t="shared" si="151"/>
        <v>20.727790000000002</v>
      </c>
      <c r="G951" s="22">
        <f t="shared" si="153"/>
        <v>26.636570000000003</v>
      </c>
      <c r="H951" s="22">
        <f t="shared" si="154"/>
        <v>14.299999999999997</v>
      </c>
      <c r="I951" s="22">
        <f t="shared" si="155"/>
        <v>0</v>
      </c>
      <c r="J951" s="22">
        <f t="shared" si="156"/>
        <v>12.336570000000005</v>
      </c>
      <c r="K951" s="22">
        <f t="shared" si="157"/>
        <v>0</v>
      </c>
      <c r="L951" s="22">
        <f t="shared" si="158"/>
        <v>90.168916240000016</v>
      </c>
      <c r="M951" s="22">
        <f t="shared" si="152"/>
        <v>350</v>
      </c>
      <c r="N951" s="22">
        <f t="shared" si="159"/>
        <v>12.336569999999995</v>
      </c>
    </row>
    <row r="952" spans="1:14" x14ac:dyDescent="0.25">
      <c r="A952" s="1">
        <v>42775.583333331029</v>
      </c>
      <c r="B952">
        <v>46</v>
      </c>
      <c r="C952">
        <v>6.0364499999999994</v>
      </c>
      <c r="D952">
        <v>15.7187</v>
      </c>
      <c r="E952" s="22">
        <f t="shared" si="150"/>
        <v>6.0364499999999994</v>
      </c>
      <c r="F952" s="22">
        <f t="shared" si="151"/>
        <v>15.7187</v>
      </c>
      <c r="G952" s="22">
        <f t="shared" si="153"/>
        <v>21.75515</v>
      </c>
      <c r="H952" s="22">
        <f t="shared" si="154"/>
        <v>15</v>
      </c>
      <c r="I952" s="22">
        <f t="shared" si="155"/>
        <v>0</v>
      </c>
      <c r="J952" s="22">
        <f t="shared" si="156"/>
        <v>6.7551500000000004</v>
      </c>
      <c r="K952" s="22">
        <f t="shared" si="157"/>
        <v>0</v>
      </c>
      <c r="L952" s="22">
        <f t="shared" si="158"/>
        <v>96.924066240000016</v>
      </c>
      <c r="M952" s="22">
        <f t="shared" si="152"/>
        <v>350</v>
      </c>
      <c r="N952" s="22">
        <f t="shared" si="159"/>
        <v>6.7551500000000146</v>
      </c>
    </row>
    <row r="953" spans="1:14" x14ac:dyDescent="0.25">
      <c r="A953" s="1">
        <v>42775.624999997694</v>
      </c>
      <c r="B953">
        <v>46.4</v>
      </c>
      <c r="C953">
        <v>4.2290200000000002</v>
      </c>
      <c r="D953">
        <v>17.872319999999998</v>
      </c>
      <c r="E953" s="22">
        <f t="shared" si="150"/>
        <v>4.2290200000000002</v>
      </c>
      <c r="F953" s="22">
        <f t="shared" si="151"/>
        <v>17.872319999999998</v>
      </c>
      <c r="G953" s="22">
        <f t="shared" si="153"/>
        <v>22.10134</v>
      </c>
      <c r="H953" s="22">
        <f t="shared" si="154"/>
        <v>15.399999999999999</v>
      </c>
      <c r="I953" s="22">
        <f t="shared" si="155"/>
        <v>0</v>
      </c>
      <c r="J953" s="22">
        <f t="shared" si="156"/>
        <v>6.7013400000000019</v>
      </c>
      <c r="K953" s="22">
        <f t="shared" si="157"/>
        <v>0</v>
      </c>
      <c r="L953" s="22">
        <f t="shared" si="158"/>
        <v>103.62540624000002</v>
      </c>
      <c r="M953" s="22">
        <f t="shared" si="152"/>
        <v>350</v>
      </c>
      <c r="N953" s="22">
        <f t="shared" si="159"/>
        <v>6.7013400000000161</v>
      </c>
    </row>
    <row r="954" spans="1:14" x14ac:dyDescent="0.25">
      <c r="A954" s="1">
        <v>42775.666666664358</v>
      </c>
      <c r="B954">
        <v>46.6</v>
      </c>
      <c r="C954">
        <v>5.0964</v>
      </c>
      <c r="D954">
        <v>16.290939999999999</v>
      </c>
      <c r="E954" s="22">
        <f t="shared" si="150"/>
        <v>5.0964</v>
      </c>
      <c r="F954" s="22">
        <f t="shared" si="151"/>
        <v>16.290939999999999</v>
      </c>
      <c r="G954" s="22">
        <f t="shared" si="153"/>
        <v>21.387339999999998</v>
      </c>
      <c r="H954" s="22">
        <f t="shared" si="154"/>
        <v>15.600000000000001</v>
      </c>
      <c r="I954" s="22">
        <f t="shared" si="155"/>
        <v>0</v>
      </c>
      <c r="J954" s="22">
        <f t="shared" si="156"/>
        <v>5.7873399999999968</v>
      </c>
      <c r="K954" s="22">
        <f t="shared" si="157"/>
        <v>0</v>
      </c>
      <c r="L954" s="22">
        <f t="shared" si="158"/>
        <v>109.41274624000002</v>
      </c>
      <c r="M954" s="22">
        <f t="shared" si="152"/>
        <v>350</v>
      </c>
      <c r="N954" s="22">
        <f t="shared" si="159"/>
        <v>5.787339999999972</v>
      </c>
    </row>
    <row r="955" spans="1:14" x14ac:dyDescent="0.25">
      <c r="A955" s="1">
        <v>42775.708333331022</v>
      </c>
      <c r="B955">
        <v>46.6</v>
      </c>
      <c r="C955">
        <v>5.2406899999999998</v>
      </c>
      <c r="D955">
        <v>10.54833</v>
      </c>
      <c r="E955" s="22">
        <f t="shared" si="150"/>
        <v>5.2406899999999998</v>
      </c>
      <c r="F955" s="22">
        <f t="shared" si="151"/>
        <v>10.54833</v>
      </c>
      <c r="G955" s="22">
        <f t="shared" si="153"/>
        <v>15.789020000000001</v>
      </c>
      <c r="H955" s="22">
        <f t="shared" si="154"/>
        <v>15.600000000000001</v>
      </c>
      <c r="I955" s="22">
        <f t="shared" si="155"/>
        <v>0</v>
      </c>
      <c r="J955" s="22">
        <f t="shared" si="156"/>
        <v>0.1890199999999993</v>
      </c>
      <c r="K955" s="22">
        <f t="shared" si="157"/>
        <v>0</v>
      </c>
      <c r="L955" s="22">
        <f t="shared" si="158"/>
        <v>109.60176624000002</v>
      </c>
      <c r="M955" s="22">
        <f t="shared" si="152"/>
        <v>350</v>
      </c>
      <c r="N955" s="22">
        <f t="shared" si="159"/>
        <v>0.18902000000002772</v>
      </c>
    </row>
    <row r="956" spans="1:14" x14ac:dyDescent="0.25">
      <c r="A956" s="1">
        <v>42775.749999997686</v>
      </c>
      <c r="B956">
        <v>46.2</v>
      </c>
      <c r="C956">
        <v>4.3818900000000003</v>
      </c>
      <c r="D956">
        <v>3.6148400000000001</v>
      </c>
      <c r="E956" s="22">
        <f t="shared" si="150"/>
        <v>4.3818900000000003</v>
      </c>
      <c r="F956" s="22">
        <f t="shared" si="151"/>
        <v>3.6148400000000001</v>
      </c>
      <c r="G956" s="22">
        <f t="shared" si="153"/>
        <v>7.9967300000000003</v>
      </c>
      <c r="H956" s="22">
        <f t="shared" si="154"/>
        <v>15.200000000000003</v>
      </c>
      <c r="I956" s="22">
        <f t="shared" si="155"/>
        <v>7.2032700000000025</v>
      </c>
      <c r="J956" s="22">
        <f t="shared" si="156"/>
        <v>0</v>
      </c>
      <c r="K956" s="22">
        <f t="shared" si="157"/>
        <v>7.2032700000000025</v>
      </c>
      <c r="L956" s="22">
        <f t="shared" si="158"/>
        <v>0</v>
      </c>
      <c r="M956" s="22">
        <f t="shared" si="152"/>
        <v>342.79673000000003</v>
      </c>
      <c r="N956" s="22">
        <f t="shared" si="159"/>
        <v>0</v>
      </c>
    </row>
    <row r="957" spans="1:14" x14ac:dyDescent="0.25">
      <c r="A957" s="1">
        <v>42775.79166666435</v>
      </c>
      <c r="B957">
        <v>46.9</v>
      </c>
      <c r="C957">
        <v>4.8979799999999996</v>
      </c>
      <c r="D957">
        <v>-7.0017200000000003E-3</v>
      </c>
      <c r="E957" s="22">
        <f t="shared" si="150"/>
        <v>4.8979799999999996</v>
      </c>
      <c r="F957" s="22">
        <f t="shared" si="151"/>
        <v>-7.0017200000000003E-3</v>
      </c>
      <c r="G957" s="22">
        <f t="shared" si="153"/>
        <v>4.8909782799999997</v>
      </c>
      <c r="H957" s="22">
        <f t="shared" si="154"/>
        <v>15.899999999999999</v>
      </c>
      <c r="I957" s="22">
        <f t="shared" si="155"/>
        <v>11.00902172</v>
      </c>
      <c r="J957" s="22">
        <f t="shared" si="156"/>
        <v>0</v>
      </c>
      <c r="K957" s="22">
        <f t="shared" si="157"/>
        <v>18.212291720000003</v>
      </c>
      <c r="L957" s="22">
        <f t="shared" si="158"/>
        <v>0</v>
      </c>
      <c r="M957" s="22">
        <f t="shared" si="152"/>
        <v>331.78770828</v>
      </c>
      <c r="N957" s="22">
        <f t="shared" si="159"/>
        <v>0</v>
      </c>
    </row>
    <row r="958" spans="1:14" x14ac:dyDescent="0.25">
      <c r="A958" s="1">
        <v>42775.833333331015</v>
      </c>
      <c r="B958">
        <v>47.4</v>
      </c>
      <c r="C958">
        <v>4.4089399999999994</v>
      </c>
      <c r="D958">
        <v>-7.0017200000000003E-3</v>
      </c>
      <c r="E958" s="22">
        <f t="shared" si="150"/>
        <v>4.4089399999999994</v>
      </c>
      <c r="F958" s="22">
        <f t="shared" si="151"/>
        <v>-7.0017200000000003E-3</v>
      </c>
      <c r="G958" s="22">
        <f t="shared" si="153"/>
        <v>4.4019382799999995</v>
      </c>
      <c r="H958" s="22">
        <f t="shared" si="154"/>
        <v>16.399999999999999</v>
      </c>
      <c r="I958" s="22">
        <f t="shared" si="155"/>
        <v>11.998061719999999</v>
      </c>
      <c r="J958" s="22">
        <f t="shared" si="156"/>
        <v>0</v>
      </c>
      <c r="K958" s="22">
        <f t="shared" si="157"/>
        <v>30.210353440000002</v>
      </c>
      <c r="L958" s="22">
        <f t="shared" si="158"/>
        <v>0</v>
      </c>
      <c r="M958" s="22">
        <f t="shared" si="152"/>
        <v>319.78964655999999</v>
      </c>
      <c r="N958" s="22">
        <f t="shared" si="159"/>
        <v>0</v>
      </c>
    </row>
    <row r="959" spans="1:14" x14ac:dyDescent="0.25">
      <c r="A959" s="1">
        <v>42775.874999997679</v>
      </c>
      <c r="B959">
        <v>45.1</v>
      </c>
      <c r="C959">
        <v>4.0064500000000001</v>
      </c>
      <c r="D959">
        <v>-7.0017200000000003E-3</v>
      </c>
      <c r="E959" s="22">
        <f t="shared" si="150"/>
        <v>4.0064500000000001</v>
      </c>
      <c r="F959" s="22">
        <f t="shared" si="151"/>
        <v>-7.0017200000000003E-3</v>
      </c>
      <c r="G959" s="22">
        <f t="shared" si="153"/>
        <v>3.9994482800000002</v>
      </c>
      <c r="H959" s="22">
        <f t="shared" si="154"/>
        <v>14.100000000000001</v>
      </c>
      <c r="I959" s="22">
        <f t="shared" si="155"/>
        <v>10.100551720000002</v>
      </c>
      <c r="J959" s="22">
        <f t="shared" si="156"/>
        <v>0</v>
      </c>
      <c r="K959" s="22">
        <f t="shared" si="157"/>
        <v>40.310905160000004</v>
      </c>
      <c r="L959" s="22">
        <f t="shared" si="158"/>
        <v>0</v>
      </c>
      <c r="M959" s="22">
        <f t="shared" si="152"/>
        <v>309.68909484</v>
      </c>
      <c r="N959" s="22">
        <f t="shared" si="159"/>
        <v>0</v>
      </c>
    </row>
    <row r="960" spans="1:14" x14ac:dyDescent="0.25">
      <c r="A960" s="1">
        <v>42775.916666664343</v>
      </c>
      <c r="B960">
        <v>43.4</v>
      </c>
      <c r="C960">
        <v>6.2243000000000004</v>
      </c>
      <c r="D960">
        <v>-7.0017200000000003E-3</v>
      </c>
      <c r="E960" s="22">
        <f t="shared" si="150"/>
        <v>6.2243000000000004</v>
      </c>
      <c r="F960" s="22">
        <f t="shared" si="151"/>
        <v>-7.0017200000000003E-3</v>
      </c>
      <c r="G960" s="22">
        <f t="shared" si="153"/>
        <v>6.2172982800000005</v>
      </c>
      <c r="H960" s="22">
        <f t="shared" si="154"/>
        <v>12.399999999999999</v>
      </c>
      <c r="I960" s="22">
        <f t="shared" si="155"/>
        <v>6.1827017199999981</v>
      </c>
      <c r="J960" s="22">
        <f t="shared" si="156"/>
        <v>0</v>
      </c>
      <c r="K960" s="22">
        <f t="shared" si="157"/>
        <v>46.493606880000002</v>
      </c>
      <c r="L960" s="22">
        <f t="shared" si="158"/>
        <v>0</v>
      </c>
      <c r="M960" s="22">
        <f t="shared" si="152"/>
        <v>303.50639311999998</v>
      </c>
      <c r="N960" s="22">
        <f t="shared" si="159"/>
        <v>0</v>
      </c>
    </row>
    <row r="961" spans="1:14" x14ac:dyDescent="0.25">
      <c r="A961" s="1">
        <v>42775.958333331007</v>
      </c>
      <c r="B961">
        <v>41.5</v>
      </c>
      <c r="C961">
        <v>9.0570900000000005</v>
      </c>
      <c r="D961">
        <v>-7.0017200000000003E-3</v>
      </c>
      <c r="E961" s="22">
        <f t="shared" si="150"/>
        <v>9.0570900000000005</v>
      </c>
      <c r="F961" s="22">
        <f t="shared" si="151"/>
        <v>-7.0017200000000003E-3</v>
      </c>
      <c r="G961" s="22">
        <f t="shared" si="153"/>
        <v>9.0500882800000007</v>
      </c>
      <c r="H961" s="22">
        <f t="shared" si="154"/>
        <v>10.5</v>
      </c>
      <c r="I961" s="22">
        <f t="shared" si="155"/>
        <v>1.4499117199999993</v>
      </c>
      <c r="J961" s="22">
        <f t="shared" si="156"/>
        <v>0</v>
      </c>
      <c r="K961" s="22">
        <f t="shared" si="157"/>
        <v>47.943518600000004</v>
      </c>
      <c r="L961" s="22">
        <f t="shared" si="158"/>
        <v>0</v>
      </c>
      <c r="M961" s="22">
        <f t="shared" si="152"/>
        <v>302.0564814</v>
      </c>
      <c r="N961" s="22">
        <f t="shared" si="159"/>
        <v>0</v>
      </c>
    </row>
    <row r="962" spans="1:14" x14ac:dyDescent="0.25">
      <c r="A962" s="1">
        <v>42775.999999997672</v>
      </c>
      <c r="B962">
        <v>37.9</v>
      </c>
      <c r="C962">
        <v>7.1164300000000003</v>
      </c>
      <c r="D962">
        <v>-7.0017200000000003E-3</v>
      </c>
      <c r="E962" s="22">
        <f t="shared" si="150"/>
        <v>7.1164300000000003</v>
      </c>
      <c r="F962" s="22">
        <f t="shared" si="151"/>
        <v>-7.0017200000000003E-3</v>
      </c>
      <c r="G962" s="22">
        <f t="shared" si="153"/>
        <v>7.1094282800000004</v>
      </c>
      <c r="H962" s="22">
        <f t="shared" si="154"/>
        <v>6.8999999999999986</v>
      </c>
      <c r="I962" s="22">
        <f t="shared" si="155"/>
        <v>0</v>
      </c>
      <c r="J962" s="22">
        <f t="shared" si="156"/>
        <v>0.2094282800000018</v>
      </c>
      <c r="K962" s="22">
        <f t="shared" si="157"/>
        <v>0</v>
      </c>
      <c r="L962" s="22">
        <f t="shared" si="158"/>
        <v>0.2094282800000018</v>
      </c>
      <c r="M962" s="22">
        <f t="shared" si="152"/>
        <v>302.26590967999999</v>
      </c>
      <c r="N962" s="22">
        <f t="shared" si="159"/>
        <v>0</v>
      </c>
    </row>
    <row r="963" spans="1:14" x14ac:dyDescent="0.25">
      <c r="A963" s="1">
        <v>42776.041666664336</v>
      </c>
      <c r="B963">
        <v>35.700000000000003</v>
      </c>
      <c r="C963">
        <v>10.1685</v>
      </c>
      <c r="D963">
        <v>-7.0017200000000003E-3</v>
      </c>
      <c r="E963" s="22">
        <f t="shared" ref="E963:E1026" si="160">C963*$S$2</f>
        <v>10.1685</v>
      </c>
      <c r="F963" s="22">
        <f t="shared" si="151"/>
        <v>-7.0017200000000003E-3</v>
      </c>
      <c r="G963" s="22">
        <f t="shared" si="153"/>
        <v>10.16149828</v>
      </c>
      <c r="H963" s="22">
        <f t="shared" si="154"/>
        <v>4.7000000000000028</v>
      </c>
      <c r="I963" s="22">
        <f t="shared" si="155"/>
        <v>0</v>
      </c>
      <c r="J963" s="22">
        <f t="shared" si="156"/>
        <v>5.4614982799999972</v>
      </c>
      <c r="K963" s="22">
        <f t="shared" si="157"/>
        <v>0</v>
      </c>
      <c r="L963" s="22">
        <f t="shared" si="158"/>
        <v>5.670926559999999</v>
      </c>
      <c r="M963" s="22">
        <f t="shared" si="152"/>
        <v>307.72740795999999</v>
      </c>
      <c r="N963" s="22">
        <f t="shared" si="159"/>
        <v>0</v>
      </c>
    </row>
    <row r="964" spans="1:14" x14ac:dyDescent="0.25">
      <c r="A964" s="1">
        <v>42776.083333331</v>
      </c>
      <c r="B964">
        <v>33.299999999999997</v>
      </c>
      <c r="C964">
        <v>10.9704</v>
      </c>
      <c r="D964">
        <v>-7.0017200000000003E-3</v>
      </c>
      <c r="E964" s="22">
        <f t="shared" si="160"/>
        <v>10.9704</v>
      </c>
      <c r="F964" s="22">
        <f t="shared" ref="F964:F1027" si="161">D964*$S$3</f>
        <v>-7.0017200000000003E-3</v>
      </c>
      <c r="G964" s="22">
        <f t="shared" si="153"/>
        <v>10.96339828</v>
      </c>
      <c r="H964" s="22">
        <f t="shared" si="154"/>
        <v>2.2999999999999972</v>
      </c>
      <c r="I964" s="22">
        <f t="shared" si="155"/>
        <v>0</v>
      </c>
      <c r="J964" s="22">
        <f t="shared" si="156"/>
        <v>8.6633982800000027</v>
      </c>
      <c r="K964" s="22">
        <f t="shared" si="157"/>
        <v>0</v>
      </c>
      <c r="L964" s="22">
        <f t="shared" si="158"/>
        <v>14.334324840000001</v>
      </c>
      <c r="M964" s="22">
        <f t="shared" ref="M964:M1027" si="162">IF((M963-I964+J964)&lt;$S$6,(M963-I964+J964),$S$6)</f>
        <v>316.39080624000002</v>
      </c>
      <c r="N964" s="22">
        <f t="shared" si="159"/>
        <v>0</v>
      </c>
    </row>
    <row r="965" spans="1:14" x14ac:dyDescent="0.25">
      <c r="A965" s="1">
        <v>42776.124999997664</v>
      </c>
      <c r="B965">
        <v>32.6</v>
      </c>
      <c r="C965">
        <v>11.308200000000001</v>
      </c>
      <c r="D965">
        <v>-7.0017200000000003E-3</v>
      </c>
      <c r="E965" s="22">
        <f t="shared" si="160"/>
        <v>11.308200000000001</v>
      </c>
      <c r="F965" s="22">
        <f t="shared" si="161"/>
        <v>-7.0017200000000003E-3</v>
      </c>
      <c r="G965" s="22">
        <f t="shared" si="153"/>
        <v>11.301198280000001</v>
      </c>
      <c r="H965" s="22">
        <f t="shared" si="154"/>
        <v>1.6000000000000014</v>
      </c>
      <c r="I965" s="22">
        <f t="shared" si="155"/>
        <v>0</v>
      </c>
      <c r="J965" s="22">
        <f t="shared" si="156"/>
        <v>9.7011982799999998</v>
      </c>
      <c r="K965" s="22">
        <f t="shared" si="157"/>
        <v>0</v>
      </c>
      <c r="L965" s="22">
        <f t="shared" si="158"/>
        <v>24.035523120000001</v>
      </c>
      <c r="M965" s="22">
        <f t="shared" si="162"/>
        <v>326.09200452000005</v>
      </c>
      <c r="N965" s="22">
        <f t="shared" si="159"/>
        <v>0</v>
      </c>
    </row>
    <row r="966" spans="1:14" x14ac:dyDescent="0.25">
      <c r="A966" s="1">
        <v>42776.166666664329</v>
      </c>
      <c r="B966">
        <v>32.1</v>
      </c>
      <c r="C966">
        <v>8.2583400000000005</v>
      </c>
      <c r="D966">
        <v>-7.0017200000000003E-3</v>
      </c>
      <c r="E966" s="22">
        <f t="shared" si="160"/>
        <v>8.2583400000000005</v>
      </c>
      <c r="F966" s="22">
        <f t="shared" si="161"/>
        <v>-7.0017200000000003E-3</v>
      </c>
      <c r="G966" s="22">
        <f t="shared" si="153"/>
        <v>8.2513382800000006</v>
      </c>
      <c r="H966" s="22">
        <f t="shared" si="154"/>
        <v>1.1000000000000014</v>
      </c>
      <c r="I966" s="22">
        <f t="shared" si="155"/>
        <v>0</v>
      </c>
      <c r="J966" s="22">
        <f t="shared" si="156"/>
        <v>7.1513382799999992</v>
      </c>
      <c r="K966" s="22">
        <f t="shared" si="157"/>
        <v>0</v>
      </c>
      <c r="L966" s="22">
        <f t="shared" si="158"/>
        <v>31.186861399999998</v>
      </c>
      <c r="M966" s="22">
        <f t="shared" si="162"/>
        <v>333.24334280000005</v>
      </c>
      <c r="N966" s="22">
        <f t="shared" si="159"/>
        <v>0</v>
      </c>
    </row>
    <row r="967" spans="1:14" x14ac:dyDescent="0.25">
      <c r="A967" s="1">
        <v>42776.208333330993</v>
      </c>
      <c r="B967">
        <v>32.6</v>
      </c>
      <c r="C967">
        <v>9.1809799999999999</v>
      </c>
      <c r="D967">
        <v>-7.0017200000000003E-3</v>
      </c>
      <c r="E967" s="22">
        <f t="shared" si="160"/>
        <v>9.1809799999999999</v>
      </c>
      <c r="F967" s="22">
        <f t="shared" si="161"/>
        <v>-7.0017200000000003E-3</v>
      </c>
      <c r="G967" s="22">
        <f t="shared" si="153"/>
        <v>9.17397828</v>
      </c>
      <c r="H967" s="22">
        <f t="shared" si="154"/>
        <v>1.6000000000000014</v>
      </c>
      <c r="I967" s="22">
        <f t="shared" si="155"/>
        <v>0</v>
      </c>
      <c r="J967" s="22">
        <f t="shared" si="156"/>
        <v>7.5739782799999986</v>
      </c>
      <c r="K967" s="22">
        <f t="shared" si="157"/>
        <v>0</v>
      </c>
      <c r="L967" s="22">
        <f t="shared" si="158"/>
        <v>38.760839679999997</v>
      </c>
      <c r="M967" s="22">
        <f t="shared" si="162"/>
        <v>340.81732108000006</v>
      </c>
      <c r="N967" s="22">
        <f t="shared" si="159"/>
        <v>0</v>
      </c>
    </row>
    <row r="968" spans="1:14" x14ac:dyDescent="0.25">
      <c r="A968" s="1">
        <v>42776.249999997657</v>
      </c>
      <c r="B968">
        <v>32.799999999999997</v>
      </c>
      <c r="C968">
        <v>8.3746000000000009</v>
      </c>
      <c r="D968">
        <v>-7.0017200000000003E-3</v>
      </c>
      <c r="E968" s="22">
        <f t="shared" si="160"/>
        <v>8.3746000000000009</v>
      </c>
      <c r="F968" s="22">
        <f t="shared" si="161"/>
        <v>-7.0017200000000003E-3</v>
      </c>
      <c r="G968" s="22">
        <f t="shared" si="153"/>
        <v>8.3675982800000011</v>
      </c>
      <c r="H968" s="22">
        <f t="shared" si="154"/>
        <v>1.7999999999999972</v>
      </c>
      <c r="I968" s="22">
        <f t="shared" si="155"/>
        <v>0</v>
      </c>
      <c r="J968" s="22">
        <f t="shared" si="156"/>
        <v>6.5675982800000039</v>
      </c>
      <c r="K968" s="22">
        <f t="shared" si="157"/>
        <v>0</v>
      </c>
      <c r="L968" s="22">
        <f t="shared" si="158"/>
        <v>45.328437960000002</v>
      </c>
      <c r="M968" s="22">
        <f t="shared" si="162"/>
        <v>347.38491936000008</v>
      </c>
      <c r="N968" s="22">
        <f t="shared" si="159"/>
        <v>0</v>
      </c>
    </row>
    <row r="969" spans="1:14" x14ac:dyDescent="0.25">
      <c r="A969" s="1">
        <v>42776.291666664321</v>
      </c>
      <c r="B969">
        <v>35.1</v>
      </c>
      <c r="C969">
        <v>8.1979299999999995</v>
      </c>
      <c r="D969">
        <v>-7.0017200000000003E-3</v>
      </c>
      <c r="E969" s="22">
        <f t="shared" si="160"/>
        <v>8.1979299999999995</v>
      </c>
      <c r="F969" s="22">
        <f t="shared" si="161"/>
        <v>-7.0017200000000003E-3</v>
      </c>
      <c r="G969" s="22">
        <f t="shared" si="153"/>
        <v>8.1909282799999996</v>
      </c>
      <c r="H969" s="22">
        <f t="shared" si="154"/>
        <v>4.1000000000000014</v>
      </c>
      <c r="I969" s="22">
        <f t="shared" si="155"/>
        <v>0</v>
      </c>
      <c r="J969" s="22">
        <f t="shared" si="156"/>
        <v>4.0909282799999982</v>
      </c>
      <c r="K969" s="22">
        <f t="shared" si="157"/>
        <v>0</v>
      </c>
      <c r="L969" s="22">
        <f t="shared" si="158"/>
        <v>49.419366240000002</v>
      </c>
      <c r="M969" s="22">
        <f t="shared" si="162"/>
        <v>350</v>
      </c>
      <c r="N969" s="22">
        <f t="shared" si="159"/>
        <v>1.4758476400000973</v>
      </c>
    </row>
    <row r="970" spans="1:14" x14ac:dyDescent="0.25">
      <c r="A970" s="1">
        <v>42776.333333330986</v>
      </c>
      <c r="B970">
        <v>39</v>
      </c>
      <c r="C970">
        <v>12.0717</v>
      </c>
      <c r="D970">
        <v>2.2651410000000003</v>
      </c>
      <c r="E970" s="22">
        <f t="shared" si="160"/>
        <v>12.0717</v>
      </c>
      <c r="F970" s="22">
        <f t="shared" si="161"/>
        <v>2.2651410000000003</v>
      </c>
      <c r="G970" s="22">
        <f t="shared" si="153"/>
        <v>14.336841</v>
      </c>
      <c r="H970" s="22">
        <f t="shared" si="154"/>
        <v>8</v>
      </c>
      <c r="I970" s="22">
        <f t="shared" si="155"/>
        <v>0</v>
      </c>
      <c r="J970" s="22">
        <f t="shared" si="156"/>
        <v>6.3368409999999997</v>
      </c>
      <c r="K970" s="22">
        <f t="shared" si="157"/>
        <v>0</v>
      </c>
      <c r="L970" s="22">
        <f t="shared" si="158"/>
        <v>55.756207240000002</v>
      </c>
      <c r="M970" s="22">
        <f t="shared" si="162"/>
        <v>350</v>
      </c>
      <c r="N970" s="22">
        <f t="shared" si="159"/>
        <v>6.3368409999999926</v>
      </c>
    </row>
    <row r="971" spans="1:14" x14ac:dyDescent="0.25">
      <c r="A971" s="1">
        <v>42776.37499999765</v>
      </c>
      <c r="B971">
        <v>40.4</v>
      </c>
      <c r="C971">
        <v>13.098600000000001</v>
      </c>
      <c r="D971">
        <v>10.01272</v>
      </c>
      <c r="E971" s="22">
        <f t="shared" si="160"/>
        <v>13.098600000000001</v>
      </c>
      <c r="F971" s="22">
        <f t="shared" si="161"/>
        <v>10.01272</v>
      </c>
      <c r="G971" s="22">
        <f t="shared" si="153"/>
        <v>23.111319999999999</v>
      </c>
      <c r="H971" s="22">
        <f t="shared" si="154"/>
        <v>9.3999999999999986</v>
      </c>
      <c r="I971" s="22">
        <f t="shared" si="155"/>
        <v>0</v>
      </c>
      <c r="J971" s="22">
        <f t="shared" si="156"/>
        <v>13.711320000000001</v>
      </c>
      <c r="K971" s="22">
        <f t="shared" si="157"/>
        <v>0</v>
      </c>
      <c r="L971" s="22">
        <f t="shared" si="158"/>
        <v>69.46752724000001</v>
      </c>
      <c r="M971" s="22">
        <f t="shared" si="162"/>
        <v>350</v>
      </c>
      <c r="N971" s="22">
        <f t="shared" si="159"/>
        <v>13.711320000000001</v>
      </c>
    </row>
    <row r="972" spans="1:14" x14ac:dyDescent="0.25">
      <c r="A972" s="1">
        <v>42776.416666664314</v>
      </c>
      <c r="B972">
        <v>42.9</v>
      </c>
      <c r="C972">
        <v>11.6881</v>
      </c>
      <c r="D972">
        <v>13.92112</v>
      </c>
      <c r="E972" s="22">
        <f t="shared" si="160"/>
        <v>11.6881</v>
      </c>
      <c r="F972" s="22">
        <f t="shared" si="161"/>
        <v>13.92112</v>
      </c>
      <c r="G972" s="22">
        <f t="shared" si="153"/>
        <v>25.609220000000001</v>
      </c>
      <c r="H972" s="22">
        <f t="shared" si="154"/>
        <v>11.899999999999999</v>
      </c>
      <c r="I972" s="22">
        <f t="shared" si="155"/>
        <v>0</v>
      </c>
      <c r="J972" s="22">
        <f t="shared" si="156"/>
        <v>13.709220000000002</v>
      </c>
      <c r="K972" s="22">
        <f t="shared" si="157"/>
        <v>0</v>
      </c>
      <c r="L972" s="22">
        <f t="shared" si="158"/>
        <v>83.176747240000012</v>
      </c>
      <c r="M972" s="22">
        <f t="shared" si="162"/>
        <v>350</v>
      </c>
      <c r="N972" s="22">
        <f t="shared" si="159"/>
        <v>13.709220000000016</v>
      </c>
    </row>
    <row r="973" spans="1:14" x14ac:dyDescent="0.25">
      <c r="A973" s="1">
        <v>42776.458333330978</v>
      </c>
      <c r="B973">
        <v>44.3</v>
      </c>
      <c r="C973">
        <v>11.2394</v>
      </c>
      <c r="D973">
        <v>20.3184</v>
      </c>
      <c r="E973" s="22">
        <f t="shared" si="160"/>
        <v>11.2394</v>
      </c>
      <c r="F973" s="22">
        <f t="shared" si="161"/>
        <v>20.3184</v>
      </c>
      <c r="G973" s="22">
        <f t="shared" si="153"/>
        <v>31.5578</v>
      </c>
      <c r="H973" s="22">
        <f t="shared" si="154"/>
        <v>13.299999999999997</v>
      </c>
      <c r="I973" s="22">
        <f t="shared" si="155"/>
        <v>0</v>
      </c>
      <c r="J973" s="22">
        <f t="shared" si="156"/>
        <v>18.257800000000003</v>
      </c>
      <c r="K973" s="22">
        <f t="shared" si="157"/>
        <v>0</v>
      </c>
      <c r="L973" s="22">
        <f t="shared" si="158"/>
        <v>101.43454724000001</v>
      </c>
      <c r="M973" s="22">
        <f t="shared" si="162"/>
        <v>350</v>
      </c>
      <c r="N973" s="22">
        <f t="shared" si="159"/>
        <v>18.257799999999975</v>
      </c>
    </row>
    <row r="974" spans="1:14" x14ac:dyDescent="0.25">
      <c r="A974" s="1">
        <v>42776.499999997643</v>
      </c>
      <c r="B974">
        <v>44.8</v>
      </c>
      <c r="C974">
        <v>12.6447</v>
      </c>
      <c r="D974">
        <v>22.663690000000003</v>
      </c>
      <c r="E974" s="22">
        <f t="shared" si="160"/>
        <v>12.6447</v>
      </c>
      <c r="F974" s="22">
        <f t="shared" si="161"/>
        <v>22.663690000000003</v>
      </c>
      <c r="G974" s="22">
        <f t="shared" si="153"/>
        <v>35.308390000000003</v>
      </c>
      <c r="H974" s="22">
        <f t="shared" si="154"/>
        <v>13.799999999999997</v>
      </c>
      <c r="I974" s="22">
        <f t="shared" si="155"/>
        <v>0</v>
      </c>
      <c r="J974" s="22">
        <f t="shared" si="156"/>
        <v>21.508390000000006</v>
      </c>
      <c r="K974" s="22">
        <f t="shared" si="157"/>
        <v>0</v>
      </c>
      <c r="L974" s="22">
        <f t="shared" si="158"/>
        <v>122.94293724000002</v>
      </c>
      <c r="M974" s="22">
        <f t="shared" si="162"/>
        <v>350</v>
      </c>
      <c r="N974" s="22">
        <f t="shared" si="159"/>
        <v>21.50839000000002</v>
      </c>
    </row>
    <row r="975" spans="1:14" x14ac:dyDescent="0.25">
      <c r="A975" s="1">
        <v>42776.541666664307</v>
      </c>
      <c r="B975">
        <v>45.2</v>
      </c>
      <c r="C975">
        <v>11.942</v>
      </c>
      <c r="D975">
        <v>22.876919999999998</v>
      </c>
      <c r="E975" s="22">
        <f t="shared" si="160"/>
        <v>11.942</v>
      </c>
      <c r="F975" s="22">
        <f t="shared" si="161"/>
        <v>22.876919999999998</v>
      </c>
      <c r="G975" s="22">
        <f t="shared" si="153"/>
        <v>34.818919999999999</v>
      </c>
      <c r="H975" s="22">
        <f t="shared" si="154"/>
        <v>14.200000000000003</v>
      </c>
      <c r="I975" s="22">
        <f t="shared" si="155"/>
        <v>0</v>
      </c>
      <c r="J975" s="22">
        <f t="shared" si="156"/>
        <v>20.618919999999996</v>
      </c>
      <c r="K975" s="22">
        <f t="shared" si="157"/>
        <v>0</v>
      </c>
      <c r="L975" s="22">
        <f t="shared" si="158"/>
        <v>143.56185724000002</v>
      </c>
      <c r="M975" s="22">
        <f t="shared" si="162"/>
        <v>350</v>
      </c>
      <c r="N975" s="22">
        <f t="shared" si="159"/>
        <v>20.618920000000003</v>
      </c>
    </row>
    <row r="976" spans="1:14" x14ac:dyDescent="0.25">
      <c r="A976" s="1">
        <v>42776.583333330971</v>
      </c>
      <c r="B976">
        <v>45.4</v>
      </c>
      <c r="C976">
        <v>11.006600000000001</v>
      </c>
      <c r="D976">
        <v>22.661870000000004</v>
      </c>
      <c r="E976" s="22">
        <f t="shared" si="160"/>
        <v>11.006600000000001</v>
      </c>
      <c r="F976" s="22">
        <f t="shared" si="161"/>
        <v>22.661870000000004</v>
      </c>
      <c r="G976" s="22">
        <f t="shared" si="153"/>
        <v>33.668470000000006</v>
      </c>
      <c r="H976" s="22">
        <f t="shared" si="154"/>
        <v>14.399999999999999</v>
      </c>
      <c r="I976" s="22">
        <f t="shared" si="155"/>
        <v>0</v>
      </c>
      <c r="J976" s="22">
        <f t="shared" si="156"/>
        <v>19.268470000000008</v>
      </c>
      <c r="K976" s="22">
        <f t="shared" si="157"/>
        <v>0</v>
      </c>
      <c r="L976" s="22">
        <f t="shared" si="158"/>
        <v>162.83032724000003</v>
      </c>
      <c r="M976" s="22">
        <f t="shared" si="162"/>
        <v>350</v>
      </c>
      <c r="N976" s="22">
        <f t="shared" si="159"/>
        <v>19.268469999999979</v>
      </c>
    </row>
    <row r="977" spans="1:14" x14ac:dyDescent="0.25">
      <c r="A977" s="1">
        <v>42776.624999997635</v>
      </c>
      <c r="B977">
        <v>45.7</v>
      </c>
      <c r="C977">
        <v>10.607100000000001</v>
      </c>
      <c r="D977">
        <v>20.354520000000001</v>
      </c>
      <c r="E977" s="22">
        <f t="shared" si="160"/>
        <v>10.607100000000001</v>
      </c>
      <c r="F977" s="22">
        <f t="shared" si="161"/>
        <v>20.354520000000001</v>
      </c>
      <c r="G977" s="22">
        <f t="shared" si="153"/>
        <v>30.961620000000003</v>
      </c>
      <c r="H977" s="22">
        <f t="shared" si="154"/>
        <v>14.700000000000003</v>
      </c>
      <c r="I977" s="22">
        <f t="shared" si="155"/>
        <v>0</v>
      </c>
      <c r="J977" s="22">
        <f t="shared" si="156"/>
        <v>16.261620000000001</v>
      </c>
      <c r="K977" s="22">
        <f t="shared" si="157"/>
        <v>0</v>
      </c>
      <c r="L977" s="22">
        <f t="shared" si="158"/>
        <v>179.09194724000002</v>
      </c>
      <c r="M977" s="22">
        <f t="shared" si="162"/>
        <v>350</v>
      </c>
      <c r="N977" s="22">
        <f t="shared" si="159"/>
        <v>16.261619999999994</v>
      </c>
    </row>
    <row r="978" spans="1:14" x14ac:dyDescent="0.25">
      <c r="A978" s="1">
        <v>42776.6666666643</v>
      </c>
      <c r="B978">
        <v>46</v>
      </c>
      <c r="C978">
        <v>11.275799999999998</v>
      </c>
      <c r="D978">
        <v>16.25658</v>
      </c>
      <c r="E978" s="22">
        <f t="shared" si="160"/>
        <v>11.275799999999998</v>
      </c>
      <c r="F978" s="22">
        <f t="shared" si="161"/>
        <v>16.25658</v>
      </c>
      <c r="G978" s="22">
        <f t="shared" si="153"/>
        <v>27.532379999999996</v>
      </c>
      <c r="H978" s="22">
        <f t="shared" si="154"/>
        <v>15</v>
      </c>
      <c r="I978" s="22">
        <f t="shared" si="155"/>
        <v>0</v>
      </c>
      <c r="J978" s="22">
        <f t="shared" si="156"/>
        <v>12.532379999999996</v>
      </c>
      <c r="K978" s="22">
        <f t="shared" si="157"/>
        <v>0</v>
      </c>
      <c r="L978" s="22">
        <f t="shared" si="158"/>
        <v>191.62432724000001</v>
      </c>
      <c r="M978" s="22">
        <f t="shared" si="162"/>
        <v>350</v>
      </c>
      <c r="N978" s="22">
        <f t="shared" si="159"/>
        <v>12.532379999999989</v>
      </c>
    </row>
    <row r="979" spans="1:14" x14ac:dyDescent="0.25">
      <c r="A979" s="1">
        <v>42776.708333330964</v>
      </c>
      <c r="B979">
        <v>48.1</v>
      </c>
      <c r="C979">
        <v>9.9137900000000005</v>
      </c>
      <c r="D979">
        <v>10.48207</v>
      </c>
      <c r="E979" s="22">
        <f t="shared" si="160"/>
        <v>9.9137900000000005</v>
      </c>
      <c r="F979" s="22">
        <f t="shared" si="161"/>
        <v>10.48207</v>
      </c>
      <c r="G979" s="22">
        <f t="shared" si="153"/>
        <v>20.395859999999999</v>
      </c>
      <c r="H979" s="22">
        <f t="shared" si="154"/>
        <v>17.100000000000001</v>
      </c>
      <c r="I979" s="22">
        <f t="shared" si="155"/>
        <v>0</v>
      </c>
      <c r="J979" s="22">
        <f t="shared" si="156"/>
        <v>3.2958599999999976</v>
      </c>
      <c r="K979" s="22">
        <f t="shared" si="157"/>
        <v>0</v>
      </c>
      <c r="L979" s="22">
        <f t="shared" si="158"/>
        <v>194.92018724000002</v>
      </c>
      <c r="M979" s="22">
        <f t="shared" si="162"/>
        <v>350</v>
      </c>
      <c r="N979" s="22">
        <f t="shared" si="159"/>
        <v>3.2958600000000047</v>
      </c>
    </row>
    <row r="980" spans="1:14" x14ac:dyDescent="0.25">
      <c r="A980" s="1">
        <v>42776.749999997628</v>
      </c>
      <c r="B980">
        <v>47</v>
      </c>
      <c r="C980">
        <v>9.10107</v>
      </c>
      <c r="D980">
        <v>3.5677800000000004</v>
      </c>
      <c r="E980" s="22">
        <f t="shared" si="160"/>
        <v>9.10107</v>
      </c>
      <c r="F980" s="22">
        <f t="shared" si="161"/>
        <v>3.5677800000000004</v>
      </c>
      <c r="G980" s="22">
        <f t="shared" si="153"/>
        <v>12.668850000000001</v>
      </c>
      <c r="H980" s="22">
        <f t="shared" si="154"/>
        <v>16</v>
      </c>
      <c r="I980" s="22">
        <f t="shared" si="155"/>
        <v>3.3311499999999992</v>
      </c>
      <c r="J980" s="22">
        <f t="shared" si="156"/>
        <v>0</v>
      </c>
      <c r="K980" s="22">
        <f t="shared" si="157"/>
        <v>3.3311499999999992</v>
      </c>
      <c r="L980" s="22">
        <f t="shared" si="158"/>
        <v>0</v>
      </c>
      <c r="M980" s="22">
        <f t="shared" si="162"/>
        <v>346.66885000000002</v>
      </c>
      <c r="N980" s="22">
        <f t="shared" si="159"/>
        <v>0</v>
      </c>
    </row>
    <row r="981" spans="1:14" x14ac:dyDescent="0.25">
      <c r="A981" s="1">
        <v>42776.791666664292</v>
      </c>
      <c r="B981">
        <v>46</v>
      </c>
      <c r="C981">
        <v>7.2580200000000001</v>
      </c>
      <c r="D981">
        <v>-7.0017200000000003E-3</v>
      </c>
      <c r="E981" s="22">
        <f t="shared" si="160"/>
        <v>7.2580200000000001</v>
      </c>
      <c r="F981" s="22">
        <f t="shared" si="161"/>
        <v>-7.0017200000000003E-3</v>
      </c>
      <c r="G981" s="22">
        <f t="shared" si="153"/>
        <v>7.2510182800000003</v>
      </c>
      <c r="H981" s="22">
        <f t="shared" si="154"/>
        <v>15</v>
      </c>
      <c r="I981" s="22">
        <f t="shared" si="155"/>
        <v>7.7489817199999997</v>
      </c>
      <c r="J981" s="22">
        <f t="shared" si="156"/>
        <v>0</v>
      </c>
      <c r="K981" s="22">
        <f t="shared" si="157"/>
        <v>11.080131719999999</v>
      </c>
      <c r="L981" s="22">
        <f t="shared" si="158"/>
        <v>0</v>
      </c>
      <c r="M981" s="22">
        <f t="shared" si="162"/>
        <v>338.91986828</v>
      </c>
      <c r="N981" s="22">
        <f t="shared" si="159"/>
        <v>0</v>
      </c>
    </row>
    <row r="982" spans="1:14" x14ac:dyDescent="0.25">
      <c r="A982" s="1">
        <v>42776.833333330957</v>
      </c>
      <c r="B982">
        <v>46</v>
      </c>
      <c r="C982">
        <v>6.6701999999999995</v>
      </c>
      <c r="D982">
        <v>-7.0017200000000003E-3</v>
      </c>
      <c r="E982" s="22">
        <f t="shared" si="160"/>
        <v>6.6701999999999995</v>
      </c>
      <c r="F982" s="22">
        <f t="shared" si="161"/>
        <v>-7.0017200000000003E-3</v>
      </c>
      <c r="G982" s="22">
        <f t="shared" si="153"/>
        <v>6.6631982799999996</v>
      </c>
      <c r="H982" s="22">
        <f t="shared" si="154"/>
        <v>15</v>
      </c>
      <c r="I982" s="22">
        <f t="shared" si="155"/>
        <v>8.3368017200000004</v>
      </c>
      <c r="J982" s="22">
        <f t="shared" si="156"/>
        <v>0</v>
      </c>
      <c r="K982" s="22">
        <f t="shared" si="157"/>
        <v>19.416933440000001</v>
      </c>
      <c r="L982" s="22">
        <f t="shared" si="158"/>
        <v>0</v>
      </c>
      <c r="M982" s="22">
        <f t="shared" si="162"/>
        <v>330.58306656000002</v>
      </c>
      <c r="N982" s="22">
        <f t="shared" si="159"/>
        <v>0</v>
      </c>
    </row>
    <row r="983" spans="1:14" x14ac:dyDescent="0.25">
      <c r="A983" s="1">
        <v>42776.874999997621</v>
      </c>
      <c r="B983">
        <v>45.7</v>
      </c>
      <c r="C983">
        <v>6.5958600000000001</v>
      </c>
      <c r="D983">
        <v>-7.0017200000000003E-3</v>
      </c>
      <c r="E983" s="22">
        <f t="shared" si="160"/>
        <v>6.5958600000000001</v>
      </c>
      <c r="F983" s="22">
        <f t="shared" si="161"/>
        <v>-7.0017200000000003E-3</v>
      </c>
      <c r="G983" s="22">
        <f t="shared" si="153"/>
        <v>6.5888582800000002</v>
      </c>
      <c r="H983" s="22">
        <f t="shared" si="154"/>
        <v>14.700000000000003</v>
      </c>
      <c r="I983" s="22">
        <f t="shared" si="155"/>
        <v>8.1111417200000027</v>
      </c>
      <c r="J983" s="22">
        <f t="shared" si="156"/>
        <v>0</v>
      </c>
      <c r="K983" s="22">
        <f t="shared" si="157"/>
        <v>27.528075160000004</v>
      </c>
      <c r="L983" s="22">
        <f t="shared" si="158"/>
        <v>0</v>
      </c>
      <c r="M983" s="22">
        <f t="shared" si="162"/>
        <v>322.47192484000004</v>
      </c>
      <c r="N983" s="22">
        <f t="shared" si="159"/>
        <v>0</v>
      </c>
    </row>
    <row r="984" spans="1:14" x14ac:dyDescent="0.25">
      <c r="A984" s="1">
        <v>42776.916666664285</v>
      </c>
      <c r="B984">
        <v>42.4</v>
      </c>
      <c r="C984">
        <v>6.4079700000000006</v>
      </c>
      <c r="D984">
        <v>-7.0017200000000003E-3</v>
      </c>
      <c r="E984" s="22">
        <f t="shared" si="160"/>
        <v>6.4079700000000006</v>
      </c>
      <c r="F984" s="22">
        <f t="shared" si="161"/>
        <v>-7.0017200000000003E-3</v>
      </c>
      <c r="G984" s="22">
        <f t="shared" si="153"/>
        <v>6.4009682800000007</v>
      </c>
      <c r="H984" s="22">
        <f t="shared" si="154"/>
        <v>11.399999999999999</v>
      </c>
      <c r="I984" s="22">
        <f t="shared" si="155"/>
        <v>4.9990317199999978</v>
      </c>
      <c r="J984" s="22">
        <f t="shared" si="156"/>
        <v>0</v>
      </c>
      <c r="K984" s="22">
        <f t="shared" si="157"/>
        <v>32.527106880000005</v>
      </c>
      <c r="L984" s="22">
        <f t="shared" si="158"/>
        <v>0</v>
      </c>
      <c r="M984" s="22">
        <f t="shared" si="162"/>
        <v>317.47289312000004</v>
      </c>
      <c r="N984" s="22">
        <f t="shared" si="159"/>
        <v>0</v>
      </c>
    </row>
    <row r="985" spans="1:14" x14ac:dyDescent="0.25">
      <c r="A985" s="1">
        <v>42776.958333330949</v>
      </c>
      <c r="B985">
        <v>39.700000000000003</v>
      </c>
      <c r="C985">
        <v>5.7833100000000002</v>
      </c>
      <c r="D985">
        <v>-7.0017200000000003E-3</v>
      </c>
      <c r="E985" s="22">
        <f t="shared" si="160"/>
        <v>5.7833100000000002</v>
      </c>
      <c r="F985" s="22">
        <f t="shared" si="161"/>
        <v>-7.0017200000000003E-3</v>
      </c>
      <c r="G985" s="22">
        <f t="shared" si="153"/>
        <v>5.7763082800000003</v>
      </c>
      <c r="H985" s="22">
        <f t="shared" si="154"/>
        <v>8.7000000000000028</v>
      </c>
      <c r="I985" s="22">
        <f t="shared" si="155"/>
        <v>2.9236917200000025</v>
      </c>
      <c r="J985" s="22">
        <f t="shared" si="156"/>
        <v>0</v>
      </c>
      <c r="K985" s="22">
        <f t="shared" si="157"/>
        <v>35.450798600000006</v>
      </c>
      <c r="L985" s="22">
        <f t="shared" si="158"/>
        <v>0</v>
      </c>
      <c r="M985" s="22">
        <f t="shared" si="162"/>
        <v>314.54920140000002</v>
      </c>
      <c r="N985" s="22">
        <f t="shared" si="159"/>
        <v>0</v>
      </c>
    </row>
    <row r="986" spans="1:14" x14ac:dyDescent="0.25">
      <c r="A986" s="1">
        <v>42776.999999997613</v>
      </c>
      <c r="B986">
        <v>37.700000000000003</v>
      </c>
      <c r="C986">
        <v>8.286719999999999</v>
      </c>
      <c r="D986">
        <v>-7.0017200000000003E-3</v>
      </c>
      <c r="E986" s="22">
        <f t="shared" si="160"/>
        <v>8.286719999999999</v>
      </c>
      <c r="F986" s="22">
        <f t="shared" si="161"/>
        <v>-7.0017200000000003E-3</v>
      </c>
      <c r="G986" s="22">
        <f t="shared" si="153"/>
        <v>8.2797182799999991</v>
      </c>
      <c r="H986" s="22">
        <f t="shared" si="154"/>
        <v>6.7000000000000028</v>
      </c>
      <c r="I986" s="22">
        <f t="shared" si="155"/>
        <v>0</v>
      </c>
      <c r="J986" s="22">
        <f t="shared" si="156"/>
        <v>1.5797182799999963</v>
      </c>
      <c r="K986" s="22">
        <f t="shared" si="157"/>
        <v>0</v>
      </c>
      <c r="L986" s="22">
        <f t="shared" si="158"/>
        <v>1.5797182799999963</v>
      </c>
      <c r="M986" s="22">
        <f t="shared" si="162"/>
        <v>316.12891968000002</v>
      </c>
      <c r="N986" s="22">
        <f t="shared" si="159"/>
        <v>0</v>
      </c>
    </row>
    <row r="987" spans="1:14" x14ac:dyDescent="0.25">
      <c r="A987" s="1">
        <v>42777.041666664278</v>
      </c>
      <c r="B987">
        <v>35.4</v>
      </c>
      <c r="C987">
        <v>8.4448600000000003</v>
      </c>
      <c r="D987">
        <v>-7.0017200000000003E-3</v>
      </c>
      <c r="E987" s="22">
        <f t="shared" si="160"/>
        <v>8.4448600000000003</v>
      </c>
      <c r="F987" s="22">
        <f t="shared" si="161"/>
        <v>-7.0017200000000003E-3</v>
      </c>
      <c r="G987" s="22">
        <f t="shared" si="153"/>
        <v>8.4378582800000004</v>
      </c>
      <c r="H987" s="22">
        <f t="shared" si="154"/>
        <v>4.3999999999999986</v>
      </c>
      <c r="I987" s="22">
        <f t="shared" si="155"/>
        <v>0</v>
      </c>
      <c r="J987" s="22">
        <f t="shared" si="156"/>
        <v>4.0378582800000018</v>
      </c>
      <c r="K987" s="22">
        <f t="shared" si="157"/>
        <v>0</v>
      </c>
      <c r="L987" s="22">
        <f t="shared" si="158"/>
        <v>5.6175765599999981</v>
      </c>
      <c r="M987" s="22">
        <f t="shared" si="162"/>
        <v>320.16677796000005</v>
      </c>
      <c r="N987" s="22">
        <f t="shared" si="159"/>
        <v>0</v>
      </c>
    </row>
    <row r="988" spans="1:14" x14ac:dyDescent="0.25">
      <c r="A988" s="1">
        <v>42777.083333330942</v>
      </c>
      <c r="B988">
        <v>32.9</v>
      </c>
      <c r="C988">
        <v>7.74655</v>
      </c>
      <c r="D988">
        <v>-7.0017200000000003E-3</v>
      </c>
      <c r="E988" s="22">
        <f t="shared" si="160"/>
        <v>7.74655</v>
      </c>
      <c r="F988" s="22">
        <f t="shared" si="161"/>
        <v>-7.0017200000000003E-3</v>
      </c>
      <c r="G988" s="22">
        <f t="shared" si="153"/>
        <v>7.7395482800000002</v>
      </c>
      <c r="H988" s="22">
        <f t="shared" si="154"/>
        <v>1.8999999999999986</v>
      </c>
      <c r="I988" s="22">
        <f t="shared" si="155"/>
        <v>0</v>
      </c>
      <c r="J988" s="22">
        <f t="shared" si="156"/>
        <v>5.8395482800000016</v>
      </c>
      <c r="K988" s="22">
        <f t="shared" si="157"/>
        <v>0</v>
      </c>
      <c r="L988" s="22">
        <f t="shared" si="158"/>
        <v>11.457124839999999</v>
      </c>
      <c r="M988" s="22">
        <f t="shared" si="162"/>
        <v>326.00632624000002</v>
      </c>
      <c r="N988" s="22">
        <f t="shared" si="159"/>
        <v>0</v>
      </c>
    </row>
    <row r="989" spans="1:14" x14ac:dyDescent="0.25">
      <c r="A989" s="1">
        <v>42777.124999997606</v>
      </c>
      <c r="B989">
        <v>33.1</v>
      </c>
      <c r="C989">
        <v>6.6076499999999996</v>
      </c>
      <c r="D989">
        <v>-7.0017200000000003E-3</v>
      </c>
      <c r="E989" s="22">
        <f t="shared" si="160"/>
        <v>6.6076499999999996</v>
      </c>
      <c r="F989" s="22">
        <f t="shared" si="161"/>
        <v>-7.0017200000000003E-3</v>
      </c>
      <c r="G989" s="22">
        <f t="shared" si="153"/>
        <v>6.6006482799999997</v>
      </c>
      <c r="H989" s="22">
        <f t="shared" si="154"/>
        <v>2.1000000000000014</v>
      </c>
      <c r="I989" s="22">
        <f t="shared" si="155"/>
        <v>0</v>
      </c>
      <c r="J989" s="22">
        <f t="shared" si="156"/>
        <v>4.5006482799999983</v>
      </c>
      <c r="K989" s="22">
        <f t="shared" si="157"/>
        <v>0</v>
      </c>
      <c r="L989" s="22">
        <f t="shared" si="158"/>
        <v>15.957773119999997</v>
      </c>
      <c r="M989" s="22">
        <f t="shared" si="162"/>
        <v>330.50697452000003</v>
      </c>
      <c r="N989" s="22">
        <f t="shared" si="159"/>
        <v>0</v>
      </c>
    </row>
    <row r="990" spans="1:14" x14ac:dyDescent="0.25">
      <c r="A990" s="1">
        <v>42777.16666666427</v>
      </c>
      <c r="B990">
        <v>32.4</v>
      </c>
      <c r="C990">
        <v>4.2384899999999996</v>
      </c>
      <c r="D990">
        <v>-7.0017200000000003E-3</v>
      </c>
      <c r="E990" s="22">
        <f t="shared" si="160"/>
        <v>4.2384899999999996</v>
      </c>
      <c r="F990" s="22">
        <f t="shared" si="161"/>
        <v>-7.0017200000000003E-3</v>
      </c>
      <c r="G990" s="22">
        <f t="shared" si="153"/>
        <v>4.2314882799999998</v>
      </c>
      <c r="H990" s="22">
        <f t="shared" si="154"/>
        <v>1.3999999999999986</v>
      </c>
      <c r="I990" s="22">
        <f t="shared" si="155"/>
        <v>0</v>
      </c>
      <c r="J990" s="22">
        <f t="shared" si="156"/>
        <v>2.8314882800000012</v>
      </c>
      <c r="K990" s="22">
        <f t="shared" si="157"/>
        <v>0</v>
      </c>
      <c r="L990" s="22">
        <f t="shared" si="158"/>
        <v>18.789261399999997</v>
      </c>
      <c r="M990" s="22">
        <f t="shared" si="162"/>
        <v>333.3384628</v>
      </c>
      <c r="N990" s="22">
        <f t="shared" si="159"/>
        <v>0</v>
      </c>
    </row>
    <row r="991" spans="1:14" x14ac:dyDescent="0.25">
      <c r="A991" s="1">
        <v>42777.208333330935</v>
      </c>
      <c r="B991">
        <v>31.9</v>
      </c>
      <c r="C991">
        <v>3.90306</v>
      </c>
      <c r="D991">
        <v>-7.0017200000000003E-3</v>
      </c>
      <c r="E991" s="22">
        <f t="shared" si="160"/>
        <v>3.90306</v>
      </c>
      <c r="F991" s="22">
        <f t="shared" si="161"/>
        <v>-7.0017200000000003E-3</v>
      </c>
      <c r="G991" s="22">
        <f t="shared" si="153"/>
        <v>3.8960582800000001</v>
      </c>
      <c r="H991" s="22">
        <f t="shared" si="154"/>
        <v>0.89999999999999858</v>
      </c>
      <c r="I991" s="22">
        <f t="shared" si="155"/>
        <v>0</v>
      </c>
      <c r="J991" s="22">
        <f t="shared" si="156"/>
        <v>2.9960582800000015</v>
      </c>
      <c r="K991" s="22">
        <f t="shared" si="157"/>
        <v>0</v>
      </c>
      <c r="L991" s="22">
        <f t="shared" si="158"/>
        <v>21.785319680000001</v>
      </c>
      <c r="M991" s="22">
        <f t="shared" si="162"/>
        <v>336.33452108</v>
      </c>
      <c r="N991" s="22">
        <f t="shared" si="159"/>
        <v>0</v>
      </c>
    </row>
    <row r="992" spans="1:14" x14ac:dyDescent="0.25">
      <c r="A992" s="1">
        <v>42777.249999997599</v>
      </c>
      <c r="B992">
        <v>31.7</v>
      </c>
      <c r="C992">
        <v>15.0984</v>
      </c>
      <c r="D992">
        <v>-7.0017200000000003E-3</v>
      </c>
      <c r="E992" s="22">
        <f t="shared" si="160"/>
        <v>15.0984</v>
      </c>
      <c r="F992" s="22">
        <f t="shared" si="161"/>
        <v>-7.0017200000000003E-3</v>
      </c>
      <c r="G992" s="22">
        <f t="shared" si="153"/>
        <v>15.09139828</v>
      </c>
      <c r="H992" s="22">
        <f t="shared" si="154"/>
        <v>0.69999999999999929</v>
      </c>
      <c r="I992" s="22">
        <f t="shared" si="155"/>
        <v>0</v>
      </c>
      <c r="J992" s="22">
        <f t="shared" si="156"/>
        <v>14.391398280000001</v>
      </c>
      <c r="K992" s="22">
        <f t="shared" si="157"/>
        <v>0</v>
      </c>
      <c r="L992" s="22">
        <f t="shared" si="158"/>
        <v>36.176717960000005</v>
      </c>
      <c r="M992" s="22">
        <f t="shared" si="162"/>
        <v>350</v>
      </c>
      <c r="N992" s="22">
        <f t="shared" si="159"/>
        <v>0.72591935999997759</v>
      </c>
    </row>
    <row r="993" spans="1:14" x14ac:dyDescent="0.25">
      <c r="A993" s="1">
        <v>42777.291666664263</v>
      </c>
      <c r="B993">
        <v>32.799999999999997</v>
      </c>
      <c r="C993">
        <v>15.0984</v>
      </c>
      <c r="D993">
        <v>-7.0017200000000003E-3</v>
      </c>
      <c r="E993" s="22">
        <f t="shared" si="160"/>
        <v>15.0984</v>
      </c>
      <c r="F993" s="22">
        <f t="shared" si="161"/>
        <v>-7.0017200000000003E-3</v>
      </c>
      <c r="G993" s="22">
        <f t="shared" si="153"/>
        <v>15.09139828</v>
      </c>
      <c r="H993" s="22">
        <f t="shared" si="154"/>
        <v>1.7999999999999972</v>
      </c>
      <c r="I993" s="22">
        <f t="shared" si="155"/>
        <v>0</v>
      </c>
      <c r="J993" s="22">
        <f t="shared" si="156"/>
        <v>13.291398280000003</v>
      </c>
      <c r="K993" s="22">
        <f t="shared" si="157"/>
        <v>0</v>
      </c>
      <c r="L993" s="22">
        <f t="shared" si="158"/>
        <v>49.468116240000008</v>
      </c>
      <c r="M993" s="22">
        <f t="shared" si="162"/>
        <v>350</v>
      </c>
      <c r="N993" s="22">
        <f t="shared" si="159"/>
        <v>13.29139828000001</v>
      </c>
    </row>
    <row r="994" spans="1:14" x14ac:dyDescent="0.25">
      <c r="A994" s="1">
        <v>42777.333333330927</v>
      </c>
      <c r="B994">
        <v>35</v>
      </c>
      <c r="C994">
        <v>15.0984</v>
      </c>
      <c r="D994">
        <v>2.9546300000000003</v>
      </c>
      <c r="E994" s="22">
        <f t="shared" si="160"/>
        <v>15.0984</v>
      </c>
      <c r="F994" s="22">
        <f t="shared" si="161"/>
        <v>2.9546300000000003</v>
      </c>
      <c r="G994" s="22">
        <f t="shared" si="153"/>
        <v>18.05303</v>
      </c>
      <c r="H994" s="22">
        <f t="shared" si="154"/>
        <v>4</v>
      </c>
      <c r="I994" s="22">
        <f t="shared" si="155"/>
        <v>0</v>
      </c>
      <c r="J994" s="22">
        <f t="shared" si="156"/>
        <v>14.05303</v>
      </c>
      <c r="K994" s="22">
        <f t="shared" si="157"/>
        <v>0</v>
      </c>
      <c r="L994" s="22">
        <f t="shared" si="158"/>
        <v>63.521146240000007</v>
      </c>
      <c r="M994" s="22">
        <f t="shared" si="162"/>
        <v>350</v>
      </c>
      <c r="N994" s="22">
        <f t="shared" si="159"/>
        <v>14.053029999999978</v>
      </c>
    </row>
    <row r="995" spans="1:14" x14ac:dyDescent="0.25">
      <c r="A995" s="1">
        <v>42777.374999997592</v>
      </c>
      <c r="B995">
        <v>38.1</v>
      </c>
      <c r="C995">
        <v>11.1069</v>
      </c>
      <c r="D995">
        <v>9.8848899999999986</v>
      </c>
      <c r="E995" s="22">
        <f t="shared" si="160"/>
        <v>11.1069</v>
      </c>
      <c r="F995" s="22">
        <f t="shared" si="161"/>
        <v>9.8848899999999986</v>
      </c>
      <c r="G995" s="22">
        <f t="shared" si="153"/>
        <v>20.991789999999998</v>
      </c>
      <c r="H995" s="22">
        <f t="shared" si="154"/>
        <v>7.1000000000000014</v>
      </c>
      <c r="I995" s="22">
        <f t="shared" si="155"/>
        <v>0</v>
      </c>
      <c r="J995" s="22">
        <f t="shared" si="156"/>
        <v>13.891789999999997</v>
      </c>
      <c r="K995" s="22">
        <f t="shared" si="157"/>
        <v>0</v>
      </c>
      <c r="L995" s="22">
        <f t="shared" si="158"/>
        <v>77.412936240000008</v>
      </c>
      <c r="M995" s="22">
        <f t="shared" si="162"/>
        <v>350</v>
      </c>
      <c r="N995" s="22">
        <f t="shared" si="159"/>
        <v>13.891790000000015</v>
      </c>
    </row>
    <row r="996" spans="1:14" x14ac:dyDescent="0.25">
      <c r="A996" s="1">
        <v>42777.416666664256</v>
      </c>
      <c r="B996">
        <v>40</v>
      </c>
      <c r="C996">
        <v>15.0984</v>
      </c>
      <c r="D996">
        <v>15.891200000000001</v>
      </c>
      <c r="E996" s="22">
        <f t="shared" si="160"/>
        <v>15.0984</v>
      </c>
      <c r="F996" s="22">
        <f t="shared" si="161"/>
        <v>15.891200000000001</v>
      </c>
      <c r="G996" s="22">
        <f t="shared" si="153"/>
        <v>30.989600000000003</v>
      </c>
      <c r="H996" s="22">
        <f t="shared" si="154"/>
        <v>9</v>
      </c>
      <c r="I996" s="22">
        <f t="shared" si="155"/>
        <v>0</v>
      </c>
      <c r="J996" s="22">
        <f t="shared" si="156"/>
        <v>21.989600000000003</v>
      </c>
      <c r="K996" s="22">
        <f t="shared" si="157"/>
        <v>0</v>
      </c>
      <c r="L996" s="22">
        <f t="shared" si="158"/>
        <v>99.402536240000018</v>
      </c>
      <c r="M996" s="22">
        <f t="shared" si="162"/>
        <v>350</v>
      </c>
      <c r="N996" s="22">
        <f t="shared" si="159"/>
        <v>21.989599999999996</v>
      </c>
    </row>
    <row r="997" spans="1:14" x14ac:dyDescent="0.25">
      <c r="A997" s="1">
        <v>42777.45833333092</v>
      </c>
      <c r="B997">
        <v>41.3</v>
      </c>
      <c r="C997">
        <v>15.0984</v>
      </c>
      <c r="D997">
        <v>20.158049999999999</v>
      </c>
      <c r="E997" s="22">
        <f t="shared" si="160"/>
        <v>15.0984</v>
      </c>
      <c r="F997" s="22">
        <f t="shared" si="161"/>
        <v>20.158049999999999</v>
      </c>
      <c r="G997" s="22">
        <f t="shared" si="153"/>
        <v>35.256450000000001</v>
      </c>
      <c r="H997" s="22">
        <f t="shared" si="154"/>
        <v>10.299999999999997</v>
      </c>
      <c r="I997" s="22">
        <f t="shared" si="155"/>
        <v>0</v>
      </c>
      <c r="J997" s="22">
        <f t="shared" si="156"/>
        <v>24.956450000000004</v>
      </c>
      <c r="K997" s="22">
        <f t="shared" si="157"/>
        <v>0</v>
      </c>
      <c r="L997" s="22">
        <f t="shared" si="158"/>
        <v>124.35898624000002</v>
      </c>
      <c r="M997" s="22">
        <f t="shared" si="162"/>
        <v>350</v>
      </c>
      <c r="N997" s="22">
        <f t="shared" si="159"/>
        <v>24.956450000000018</v>
      </c>
    </row>
    <row r="998" spans="1:14" x14ac:dyDescent="0.25">
      <c r="A998" s="1">
        <v>42777.499999997584</v>
      </c>
      <c r="B998">
        <v>43.6</v>
      </c>
      <c r="C998">
        <v>15.0984</v>
      </c>
      <c r="D998">
        <v>19.457000000000001</v>
      </c>
      <c r="E998" s="22">
        <f t="shared" si="160"/>
        <v>15.0984</v>
      </c>
      <c r="F998" s="22">
        <f t="shared" si="161"/>
        <v>19.457000000000001</v>
      </c>
      <c r="G998" s="22">
        <f t="shared" si="153"/>
        <v>34.555399999999999</v>
      </c>
      <c r="H998" s="22">
        <f t="shared" si="154"/>
        <v>12.600000000000001</v>
      </c>
      <c r="I998" s="22">
        <f t="shared" si="155"/>
        <v>0</v>
      </c>
      <c r="J998" s="22">
        <f t="shared" si="156"/>
        <v>21.955399999999997</v>
      </c>
      <c r="K998" s="22">
        <f t="shared" si="157"/>
        <v>0</v>
      </c>
      <c r="L998" s="22">
        <f t="shared" si="158"/>
        <v>146.31438624000003</v>
      </c>
      <c r="M998" s="22">
        <f t="shared" si="162"/>
        <v>350</v>
      </c>
      <c r="N998" s="22">
        <f t="shared" si="159"/>
        <v>21.955399999999997</v>
      </c>
    </row>
    <row r="999" spans="1:14" x14ac:dyDescent="0.25">
      <c r="A999" s="1">
        <v>42777.541666664249</v>
      </c>
      <c r="B999">
        <v>44.6</v>
      </c>
      <c r="C999">
        <v>14.7667</v>
      </c>
      <c r="D999">
        <v>22.749179999999999</v>
      </c>
      <c r="E999" s="22">
        <f t="shared" si="160"/>
        <v>14.7667</v>
      </c>
      <c r="F999" s="22">
        <f t="shared" si="161"/>
        <v>22.749179999999999</v>
      </c>
      <c r="G999" s="22">
        <f t="shared" si="153"/>
        <v>37.515879999999996</v>
      </c>
      <c r="H999" s="22">
        <f t="shared" si="154"/>
        <v>13.600000000000001</v>
      </c>
      <c r="I999" s="22">
        <f t="shared" si="155"/>
        <v>0</v>
      </c>
      <c r="J999" s="22">
        <f t="shared" si="156"/>
        <v>23.915879999999994</v>
      </c>
      <c r="K999" s="22">
        <f t="shared" si="157"/>
        <v>0</v>
      </c>
      <c r="L999" s="22">
        <f t="shared" si="158"/>
        <v>170.23026624000002</v>
      </c>
      <c r="M999" s="22">
        <f t="shared" si="162"/>
        <v>350</v>
      </c>
      <c r="N999" s="22">
        <f t="shared" si="159"/>
        <v>23.915880000000016</v>
      </c>
    </row>
    <row r="1000" spans="1:14" x14ac:dyDescent="0.25">
      <c r="A1000" s="1">
        <v>42777.583333330913</v>
      </c>
      <c r="B1000">
        <v>43.6</v>
      </c>
      <c r="C1000">
        <v>15.0984</v>
      </c>
      <c r="D1000">
        <v>12.86317</v>
      </c>
      <c r="E1000" s="22">
        <f t="shared" si="160"/>
        <v>15.0984</v>
      </c>
      <c r="F1000" s="22">
        <f t="shared" si="161"/>
        <v>12.86317</v>
      </c>
      <c r="G1000" s="22">
        <f t="shared" si="153"/>
        <v>27.961570000000002</v>
      </c>
      <c r="H1000" s="22">
        <f t="shared" si="154"/>
        <v>12.600000000000001</v>
      </c>
      <c r="I1000" s="22">
        <f t="shared" si="155"/>
        <v>0</v>
      </c>
      <c r="J1000" s="22">
        <f t="shared" si="156"/>
        <v>15.36157</v>
      </c>
      <c r="K1000" s="22">
        <f t="shared" si="157"/>
        <v>0</v>
      </c>
      <c r="L1000" s="22">
        <f t="shared" si="158"/>
        <v>185.59183624000002</v>
      </c>
      <c r="M1000" s="22">
        <f t="shared" si="162"/>
        <v>350</v>
      </c>
      <c r="N1000" s="22">
        <f t="shared" si="159"/>
        <v>15.361570000000029</v>
      </c>
    </row>
    <row r="1001" spans="1:14" x14ac:dyDescent="0.25">
      <c r="A1001" s="1">
        <v>42777.624999997577</v>
      </c>
      <c r="B1001">
        <v>43</v>
      </c>
      <c r="C1001">
        <v>15.0984</v>
      </c>
      <c r="D1001">
        <v>20.016759999999998</v>
      </c>
      <c r="E1001" s="22">
        <f t="shared" si="160"/>
        <v>15.0984</v>
      </c>
      <c r="F1001" s="22">
        <f t="shared" si="161"/>
        <v>20.016759999999998</v>
      </c>
      <c r="G1001" s="22">
        <f t="shared" si="153"/>
        <v>35.115159999999996</v>
      </c>
      <c r="H1001" s="22">
        <f t="shared" si="154"/>
        <v>12</v>
      </c>
      <c r="I1001" s="22">
        <f t="shared" si="155"/>
        <v>0</v>
      </c>
      <c r="J1001" s="22">
        <f t="shared" si="156"/>
        <v>23.115159999999996</v>
      </c>
      <c r="K1001" s="22">
        <f t="shared" si="157"/>
        <v>0</v>
      </c>
      <c r="L1001" s="22">
        <f t="shared" si="158"/>
        <v>208.70699624000002</v>
      </c>
      <c r="M1001" s="22">
        <f t="shared" si="162"/>
        <v>350</v>
      </c>
      <c r="N1001" s="22">
        <f t="shared" si="159"/>
        <v>23.115160000000003</v>
      </c>
    </row>
    <row r="1002" spans="1:14" x14ac:dyDescent="0.25">
      <c r="A1002" s="1">
        <v>42777.666666664241</v>
      </c>
      <c r="B1002">
        <v>43.8</v>
      </c>
      <c r="C1002">
        <v>10.512</v>
      </c>
      <c r="D1002">
        <v>16.07752</v>
      </c>
      <c r="E1002" s="22">
        <f t="shared" si="160"/>
        <v>10.512</v>
      </c>
      <c r="F1002" s="22">
        <f t="shared" si="161"/>
        <v>16.07752</v>
      </c>
      <c r="G1002" s="22">
        <f t="shared" ref="G1002:G1065" si="163">(E1002+F1002)</f>
        <v>26.58952</v>
      </c>
      <c r="H1002" s="22">
        <f t="shared" ref="H1002:H1065" si="164">B1002-$S$4</f>
        <v>12.799999999999997</v>
      </c>
      <c r="I1002" s="22">
        <f t="shared" ref="I1002:I1065" si="165">IF((H1002-G1002)&gt;0, (H1002-G1002), (0))</f>
        <v>0</v>
      </c>
      <c r="J1002" s="22">
        <f t="shared" ref="J1002:J1065" si="166">IF(I1002=0, G1002-H1002,0)</f>
        <v>13.789520000000003</v>
      </c>
      <c r="K1002" s="22">
        <f t="shared" ref="K1002:K1065" si="167">IF(I1002&gt;0, K1001+I1002, 0)</f>
        <v>0</v>
      </c>
      <c r="L1002" s="22">
        <f t="shared" ref="L1002:L1065" si="168">IF(J1002&gt;0,L1001+J1002, 0)</f>
        <v>222.49651624000003</v>
      </c>
      <c r="M1002" s="22">
        <f t="shared" si="162"/>
        <v>350</v>
      </c>
      <c r="N1002" s="22">
        <f t="shared" ref="N1002:N1065" si="169">(M1001-I1002+J1002)-M1002</f>
        <v>13.789519999999982</v>
      </c>
    </row>
    <row r="1003" spans="1:14" x14ac:dyDescent="0.25">
      <c r="A1003" s="1">
        <v>42777.708333330906</v>
      </c>
      <c r="B1003">
        <v>43.4</v>
      </c>
      <c r="C1003">
        <v>9.3980599999999992</v>
      </c>
      <c r="D1003">
        <v>10.37007</v>
      </c>
      <c r="E1003" s="22">
        <f t="shared" si="160"/>
        <v>9.3980599999999992</v>
      </c>
      <c r="F1003" s="22">
        <f t="shared" si="161"/>
        <v>10.37007</v>
      </c>
      <c r="G1003" s="22">
        <f t="shared" si="163"/>
        <v>19.768129999999999</v>
      </c>
      <c r="H1003" s="22">
        <f t="shared" si="164"/>
        <v>12.399999999999999</v>
      </c>
      <c r="I1003" s="22">
        <f t="shared" si="165"/>
        <v>0</v>
      </c>
      <c r="J1003" s="22">
        <f t="shared" si="166"/>
        <v>7.3681300000000007</v>
      </c>
      <c r="K1003" s="22">
        <f t="shared" si="167"/>
        <v>0</v>
      </c>
      <c r="L1003" s="22">
        <f t="shared" si="168"/>
        <v>229.86464624000004</v>
      </c>
      <c r="M1003" s="22">
        <f t="shared" si="162"/>
        <v>350</v>
      </c>
      <c r="N1003" s="22">
        <f t="shared" si="169"/>
        <v>7.3681300000000078</v>
      </c>
    </row>
    <row r="1004" spans="1:14" x14ac:dyDescent="0.25">
      <c r="A1004" s="1">
        <v>42777.74999999757</v>
      </c>
      <c r="B1004">
        <v>43.3</v>
      </c>
      <c r="C1004">
        <v>9.5323799999999999</v>
      </c>
      <c r="D1004">
        <v>3.5370299999999997</v>
      </c>
      <c r="E1004" s="22">
        <f t="shared" si="160"/>
        <v>9.5323799999999999</v>
      </c>
      <c r="F1004" s="22">
        <f t="shared" si="161"/>
        <v>3.5370299999999997</v>
      </c>
      <c r="G1004" s="22">
        <f t="shared" si="163"/>
        <v>13.06941</v>
      </c>
      <c r="H1004" s="22">
        <f t="shared" si="164"/>
        <v>12.299999999999997</v>
      </c>
      <c r="I1004" s="22">
        <f t="shared" si="165"/>
        <v>0</v>
      </c>
      <c r="J1004" s="22">
        <f t="shared" si="166"/>
        <v>0.76941000000000237</v>
      </c>
      <c r="K1004" s="22">
        <f t="shared" si="167"/>
        <v>0</v>
      </c>
      <c r="L1004" s="22">
        <f t="shared" si="168"/>
        <v>230.63405624000004</v>
      </c>
      <c r="M1004" s="22">
        <f t="shared" si="162"/>
        <v>350</v>
      </c>
      <c r="N1004" s="22">
        <f t="shared" si="169"/>
        <v>0.76940999999999349</v>
      </c>
    </row>
    <row r="1005" spans="1:14" x14ac:dyDescent="0.25">
      <c r="A1005" s="1">
        <v>42777.791666664234</v>
      </c>
      <c r="B1005">
        <v>43.8</v>
      </c>
      <c r="C1005">
        <v>9.140270000000001</v>
      </c>
      <c r="D1005">
        <v>-7.0017200000000003E-3</v>
      </c>
      <c r="E1005" s="22">
        <f t="shared" si="160"/>
        <v>9.140270000000001</v>
      </c>
      <c r="F1005" s="22">
        <f t="shared" si="161"/>
        <v>-7.0017200000000003E-3</v>
      </c>
      <c r="G1005" s="22">
        <f t="shared" si="163"/>
        <v>9.1332682800000011</v>
      </c>
      <c r="H1005" s="22">
        <f t="shared" si="164"/>
        <v>12.799999999999997</v>
      </c>
      <c r="I1005" s="22">
        <f t="shared" si="165"/>
        <v>3.666731719999996</v>
      </c>
      <c r="J1005" s="22">
        <f t="shared" si="166"/>
        <v>0</v>
      </c>
      <c r="K1005" s="22">
        <f t="shared" si="167"/>
        <v>3.666731719999996</v>
      </c>
      <c r="L1005" s="22">
        <f t="shared" si="168"/>
        <v>0</v>
      </c>
      <c r="M1005" s="22">
        <f t="shared" si="162"/>
        <v>346.33326828000003</v>
      </c>
      <c r="N1005" s="22">
        <f t="shared" si="169"/>
        <v>0</v>
      </c>
    </row>
    <row r="1006" spans="1:14" x14ac:dyDescent="0.25">
      <c r="A1006" s="1">
        <v>42777.833333330898</v>
      </c>
      <c r="B1006">
        <v>45.6</v>
      </c>
      <c r="C1006">
        <v>12.8896</v>
      </c>
      <c r="D1006">
        <v>-7.0017200000000003E-3</v>
      </c>
      <c r="E1006" s="22">
        <f t="shared" si="160"/>
        <v>12.8896</v>
      </c>
      <c r="F1006" s="22">
        <f t="shared" si="161"/>
        <v>-7.0017200000000003E-3</v>
      </c>
      <c r="G1006" s="22">
        <f t="shared" si="163"/>
        <v>12.88259828</v>
      </c>
      <c r="H1006" s="22">
        <f t="shared" si="164"/>
        <v>14.600000000000001</v>
      </c>
      <c r="I1006" s="22">
        <f t="shared" si="165"/>
        <v>1.7174017200000016</v>
      </c>
      <c r="J1006" s="22">
        <f t="shared" si="166"/>
        <v>0</v>
      </c>
      <c r="K1006" s="22">
        <f t="shared" si="167"/>
        <v>5.3841334399999976</v>
      </c>
      <c r="L1006" s="22">
        <f t="shared" si="168"/>
        <v>0</v>
      </c>
      <c r="M1006" s="22">
        <f t="shared" si="162"/>
        <v>344.61586656000003</v>
      </c>
      <c r="N1006" s="22">
        <f t="shared" si="169"/>
        <v>0</v>
      </c>
    </row>
    <row r="1007" spans="1:14" x14ac:dyDescent="0.25">
      <c r="A1007" s="1">
        <v>42777.874999997563</v>
      </c>
      <c r="B1007">
        <v>44.1</v>
      </c>
      <c r="C1007">
        <v>13.7608</v>
      </c>
      <c r="D1007">
        <v>-7.0017200000000003E-3</v>
      </c>
      <c r="E1007" s="22">
        <f t="shared" si="160"/>
        <v>13.7608</v>
      </c>
      <c r="F1007" s="22">
        <f t="shared" si="161"/>
        <v>-7.0017200000000003E-3</v>
      </c>
      <c r="G1007" s="22">
        <f t="shared" si="163"/>
        <v>13.75379828</v>
      </c>
      <c r="H1007" s="22">
        <f t="shared" si="164"/>
        <v>13.100000000000001</v>
      </c>
      <c r="I1007" s="22">
        <f t="shared" si="165"/>
        <v>0</v>
      </c>
      <c r="J1007" s="22">
        <f t="shared" si="166"/>
        <v>0.6537982799999984</v>
      </c>
      <c r="K1007" s="22">
        <f t="shared" si="167"/>
        <v>0</v>
      </c>
      <c r="L1007" s="22">
        <f t="shared" si="168"/>
        <v>0.6537982799999984</v>
      </c>
      <c r="M1007" s="22">
        <f t="shared" si="162"/>
        <v>345.26966484000002</v>
      </c>
      <c r="N1007" s="22">
        <f t="shared" si="169"/>
        <v>0</v>
      </c>
    </row>
    <row r="1008" spans="1:14" x14ac:dyDescent="0.25">
      <c r="A1008" s="1">
        <v>42777.916666664227</v>
      </c>
      <c r="B1008">
        <v>42.1</v>
      </c>
      <c r="C1008">
        <v>10.1831</v>
      </c>
      <c r="D1008">
        <v>-7.0017200000000003E-3</v>
      </c>
      <c r="E1008" s="22">
        <f t="shared" si="160"/>
        <v>10.1831</v>
      </c>
      <c r="F1008" s="22">
        <f t="shared" si="161"/>
        <v>-7.0017200000000003E-3</v>
      </c>
      <c r="G1008" s="22">
        <f t="shared" si="163"/>
        <v>10.17609828</v>
      </c>
      <c r="H1008" s="22">
        <f t="shared" si="164"/>
        <v>11.100000000000001</v>
      </c>
      <c r="I1008" s="22">
        <f t="shared" si="165"/>
        <v>0.9239017200000017</v>
      </c>
      <c r="J1008" s="22">
        <f t="shared" si="166"/>
        <v>0</v>
      </c>
      <c r="K1008" s="22">
        <f t="shared" si="167"/>
        <v>0.9239017200000017</v>
      </c>
      <c r="L1008" s="22">
        <f t="shared" si="168"/>
        <v>0</v>
      </c>
      <c r="M1008" s="22">
        <f t="shared" si="162"/>
        <v>344.34576312000002</v>
      </c>
      <c r="N1008" s="22">
        <f t="shared" si="169"/>
        <v>0</v>
      </c>
    </row>
    <row r="1009" spans="1:14" x14ac:dyDescent="0.25">
      <c r="A1009" s="1">
        <v>42777.958333330891</v>
      </c>
      <c r="B1009">
        <v>40.4</v>
      </c>
      <c r="C1009">
        <v>9.4209800000000001</v>
      </c>
      <c r="D1009">
        <v>-7.0017200000000003E-3</v>
      </c>
      <c r="E1009" s="22">
        <f t="shared" si="160"/>
        <v>9.4209800000000001</v>
      </c>
      <c r="F1009" s="22">
        <f t="shared" si="161"/>
        <v>-7.0017200000000003E-3</v>
      </c>
      <c r="G1009" s="22">
        <f t="shared" si="163"/>
        <v>9.4139782800000003</v>
      </c>
      <c r="H1009" s="22">
        <f t="shared" si="164"/>
        <v>9.3999999999999986</v>
      </c>
      <c r="I1009" s="22">
        <f t="shared" si="165"/>
        <v>0</v>
      </c>
      <c r="J1009" s="22">
        <f t="shared" si="166"/>
        <v>1.3978280000001675E-2</v>
      </c>
      <c r="K1009" s="22">
        <f t="shared" si="167"/>
        <v>0</v>
      </c>
      <c r="L1009" s="22">
        <f t="shared" si="168"/>
        <v>1.3978280000001675E-2</v>
      </c>
      <c r="M1009" s="22">
        <f t="shared" si="162"/>
        <v>344.35974140000002</v>
      </c>
      <c r="N1009" s="22">
        <f t="shared" si="169"/>
        <v>0</v>
      </c>
    </row>
    <row r="1010" spans="1:14" x14ac:dyDescent="0.25">
      <c r="A1010" s="1">
        <v>42777.999999997555</v>
      </c>
      <c r="B1010">
        <v>37.200000000000003</v>
      </c>
      <c r="C1010">
        <v>8.8932500000000001</v>
      </c>
      <c r="D1010">
        <v>-7.0017200000000003E-3</v>
      </c>
      <c r="E1010" s="22">
        <f t="shared" si="160"/>
        <v>8.8932500000000001</v>
      </c>
      <c r="F1010" s="22">
        <f t="shared" si="161"/>
        <v>-7.0017200000000003E-3</v>
      </c>
      <c r="G1010" s="22">
        <f t="shared" si="163"/>
        <v>8.8862482800000002</v>
      </c>
      <c r="H1010" s="22">
        <f t="shared" si="164"/>
        <v>6.2000000000000028</v>
      </c>
      <c r="I1010" s="22">
        <f t="shared" si="165"/>
        <v>0</v>
      </c>
      <c r="J1010" s="22">
        <f t="shared" si="166"/>
        <v>2.6862482799999974</v>
      </c>
      <c r="K1010" s="22">
        <f t="shared" si="167"/>
        <v>0</v>
      </c>
      <c r="L1010" s="22">
        <f t="shared" si="168"/>
        <v>2.7002265599999991</v>
      </c>
      <c r="M1010" s="22">
        <f t="shared" si="162"/>
        <v>347.04598967999999</v>
      </c>
      <c r="N1010" s="22">
        <f t="shared" si="169"/>
        <v>0</v>
      </c>
    </row>
    <row r="1011" spans="1:14" x14ac:dyDescent="0.25">
      <c r="A1011" s="1">
        <v>42778.04166666422</v>
      </c>
      <c r="B1011">
        <v>36.1</v>
      </c>
      <c r="C1011">
        <v>7.36036</v>
      </c>
      <c r="D1011">
        <v>-7.0017200000000003E-3</v>
      </c>
      <c r="E1011" s="22">
        <f t="shared" si="160"/>
        <v>7.36036</v>
      </c>
      <c r="F1011" s="22">
        <f t="shared" si="161"/>
        <v>-7.0017200000000003E-3</v>
      </c>
      <c r="G1011" s="22">
        <f t="shared" si="163"/>
        <v>7.3533582800000001</v>
      </c>
      <c r="H1011" s="22">
        <f t="shared" si="164"/>
        <v>5.1000000000000014</v>
      </c>
      <c r="I1011" s="22">
        <f t="shared" si="165"/>
        <v>0</v>
      </c>
      <c r="J1011" s="22">
        <f t="shared" si="166"/>
        <v>2.2533582799999987</v>
      </c>
      <c r="K1011" s="22">
        <f t="shared" si="167"/>
        <v>0</v>
      </c>
      <c r="L1011" s="22">
        <f t="shared" si="168"/>
        <v>4.9535848399999978</v>
      </c>
      <c r="M1011" s="22">
        <f t="shared" si="162"/>
        <v>349.29934795999998</v>
      </c>
      <c r="N1011" s="22">
        <f t="shared" si="169"/>
        <v>0</v>
      </c>
    </row>
    <row r="1012" spans="1:14" x14ac:dyDescent="0.25">
      <c r="A1012" s="1">
        <v>42778.083333330884</v>
      </c>
      <c r="B1012">
        <v>34.200000000000003</v>
      </c>
      <c r="C1012">
        <v>6.5081199999999999</v>
      </c>
      <c r="D1012">
        <v>-7.0017200000000003E-3</v>
      </c>
      <c r="E1012" s="22">
        <f t="shared" si="160"/>
        <v>6.5081199999999999</v>
      </c>
      <c r="F1012" s="22">
        <f t="shared" si="161"/>
        <v>-7.0017200000000003E-3</v>
      </c>
      <c r="G1012" s="22">
        <f t="shared" si="163"/>
        <v>6.50111828</v>
      </c>
      <c r="H1012" s="22">
        <f t="shared" si="164"/>
        <v>3.2000000000000028</v>
      </c>
      <c r="I1012" s="22">
        <f t="shared" si="165"/>
        <v>0</v>
      </c>
      <c r="J1012" s="22">
        <f t="shared" si="166"/>
        <v>3.3011182799999972</v>
      </c>
      <c r="K1012" s="22">
        <f t="shared" si="167"/>
        <v>0</v>
      </c>
      <c r="L1012" s="22">
        <f t="shared" si="168"/>
        <v>8.254703119999995</v>
      </c>
      <c r="M1012" s="22">
        <f t="shared" si="162"/>
        <v>350</v>
      </c>
      <c r="N1012" s="22">
        <f t="shared" si="169"/>
        <v>2.6004662399999461</v>
      </c>
    </row>
    <row r="1013" spans="1:14" x14ac:dyDescent="0.25">
      <c r="A1013" s="1">
        <v>42778.124999997548</v>
      </c>
      <c r="B1013">
        <v>33.299999999999997</v>
      </c>
      <c r="C1013">
        <v>6.8835500000000005</v>
      </c>
      <c r="D1013">
        <v>-7.0017200000000003E-3</v>
      </c>
      <c r="E1013" s="22">
        <f t="shared" si="160"/>
        <v>6.8835500000000005</v>
      </c>
      <c r="F1013" s="22">
        <f t="shared" si="161"/>
        <v>-7.0017200000000003E-3</v>
      </c>
      <c r="G1013" s="22">
        <f t="shared" si="163"/>
        <v>6.8765482800000006</v>
      </c>
      <c r="H1013" s="22">
        <f t="shared" si="164"/>
        <v>2.2999999999999972</v>
      </c>
      <c r="I1013" s="22">
        <f t="shared" si="165"/>
        <v>0</v>
      </c>
      <c r="J1013" s="22">
        <f t="shared" si="166"/>
        <v>4.5765482800000035</v>
      </c>
      <c r="K1013" s="22">
        <f t="shared" si="167"/>
        <v>0</v>
      </c>
      <c r="L1013" s="22">
        <f t="shared" si="168"/>
        <v>12.831251399999999</v>
      </c>
      <c r="M1013" s="22">
        <f t="shared" si="162"/>
        <v>350</v>
      </c>
      <c r="N1013" s="22">
        <f t="shared" si="169"/>
        <v>4.5765482799999972</v>
      </c>
    </row>
    <row r="1014" spans="1:14" x14ac:dyDescent="0.25">
      <c r="A1014" s="1">
        <v>42778.166666664212</v>
      </c>
      <c r="B1014">
        <v>32.9</v>
      </c>
      <c r="C1014">
        <v>4.9362899999999996</v>
      </c>
      <c r="D1014">
        <v>-7.0017200000000003E-3</v>
      </c>
      <c r="E1014" s="22">
        <f t="shared" si="160"/>
        <v>4.9362899999999996</v>
      </c>
      <c r="F1014" s="22">
        <f t="shared" si="161"/>
        <v>-7.0017200000000003E-3</v>
      </c>
      <c r="G1014" s="22">
        <f t="shared" si="163"/>
        <v>4.9292882799999997</v>
      </c>
      <c r="H1014" s="22">
        <f t="shared" si="164"/>
        <v>1.8999999999999986</v>
      </c>
      <c r="I1014" s="22">
        <f t="shared" si="165"/>
        <v>0</v>
      </c>
      <c r="J1014" s="22">
        <f t="shared" si="166"/>
        <v>3.0292882800000012</v>
      </c>
      <c r="K1014" s="22">
        <f t="shared" si="167"/>
        <v>0</v>
      </c>
      <c r="L1014" s="22">
        <f t="shared" si="168"/>
        <v>15.86053968</v>
      </c>
      <c r="M1014" s="22">
        <f t="shared" si="162"/>
        <v>350</v>
      </c>
      <c r="N1014" s="22">
        <f t="shared" si="169"/>
        <v>3.0292882800000029</v>
      </c>
    </row>
    <row r="1015" spans="1:14" x14ac:dyDescent="0.25">
      <c r="A1015" s="1">
        <v>42778.208333330876</v>
      </c>
      <c r="B1015">
        <v>32.700000000000003</v>
      </c>
      <c r="C1015">
        <v>6.60799</v>
      </c>
      <c r="D1015">
        <v>-7.0017200000000003E-3</v>
      </c>
      <c r="E1015" s="22">
        <f t="shared" si="160"/>
        <v>6.60799</v>
      </c>
      <c r="F1015" s="22">
        <f t="shared" si="161"/>
        <v>-7.0017200000000003E-3</v>
      </c>
      <c r="G1015" s="22">
        <f t="shared" si="163"/>
        <v>6.6009882800000002</v>
      </c>
      <c r="H1015" s="22">
        <f t="shared" si="164"/>
        <v>1.7000000000000028</v>
      </c>
      <c r="I1015" s="22">
        <f t="shared" si="165"/>
        <v>0</v>
      </c>
      <c r="J1015" s="22">
        <f t="shared" si="166"/>
        <v>4.9009882799999973</v>
      </c>
      <c r="K1015" s="22">
        <f t="shared" si="167"/>
        <v>0</v>
      </c>
      <c r="L1015" s="22">
        <f t="shared" si="168"/>
        <v>20.761527959999999</v>
      </c>
      <c r="M1015" s="22">
        <f t="shared" si="162"/>
        <v>350</v>
      </c>
      <c r="N1015" s="22">
        <f t="shared" si="169"/>
        <v>4.9009882799999787</v>
      </c>
    </row>
    <row r="1016" spans="1:14" x14ac:dyDescent="0.25">
      <c r="A1016" s="1">
        <v>42778.249999997541</v>
      </c>
      <c r="B1016">
        <v>32.6</v>
      </c>
      <c r="C1016">
        <v>7.6287600000000007</v>
      </c>
      <c r="D1016">
        <v>-7.0017200000000003E-3</v>
      </c>
      <c r="E1016" s="22">
        <f t="shared" si="160"/>
        <v>7.6287600000000007</v>
      </c>
      <c r="F1016" s="22">
        <f t="shared" si="161"/>
        <v>-7.0017200000000003E-3</v>
      </c>
      <c r="G1016" s="22">
        <f t="shared" si="163"/>
        <v>7.6217582800000008</v>
      </c>
      <c r="H1016" s="22">
        <f t="shared" si="164"/>
        <v>1.6000000000000014</v>
      </c>
      <c r="I1016" s="22">
        <f t="shared" si="165"/>
        <v>0</v>
      </c>
      <c r="J1016" s="22">
        <f t="shared" si="166"/>
        <v>6.0217582799999994</v>
      </c>
      <c r="K1016" s="22">
        <f t="shared" si="167"/>
        <v>0</v>
      </c>
      <c r="L1016" s="22">
        <f t="shared" si="168"/>
        <v>26.783286239999999</v>
      </c>
      <c r="M1016" s="22">
        <f t="shared" si="162"/>
        <v>350</v>
      </c>
      <c r="N1016" s="22">
        <f t="shared" si="169"/>
        <v>6.0217582799999718</v>
      </c>
    </row>
    <row r="1017" spans="1:14" x14ac:dyDescent="0.25">
      <c r="A1017" s="1">
        <v>42778.291666664205</v>
      </c>
      <c r="B1017">
        <v>33.200000000000003</v>
      </c>
      <c r="C1017">
        <v>12.358000000000001</v>
      </c>
      <c r="D1017">
        <v>-7.0017200000000003E-3</v>
      </c>
      <c r="E1017" s="22">
        <f t="shared" si="160"/>
        <v>12.358000000000001</v>
      </c>
      <c r="F1017" s="22">
        <f t="shared" si="161"/>
        <v>-7.0017200000000003E-3</v>
      </c>
      <c r="G1017" s="22">
        <f t="shared" si="163"/>
        <v>12.350998280000001</v>
      </c>
      <c r="H1017" s="22">
        <f t="shared" si="164"/>
        <v>2.2000000000000028</v>
      </c>
      <c r="I1017" s="22">
        <f t="shared" si="165"/>
        <v>0</v>
      </c>
      <c r="J1017" s="22">
        <f t="shared" si="166"/>
        <v>10.150998279999998</v>
      </c>
      <c r="K1017" s="22">
        <f t="shared" si="167"/>
        <v>0</v>
      </c>
      <c r="L1017" s="22">
        <f t="shared" si="168"/>
        <v>36.934284519999999</v>
      </c>
      <c r="M1017" s="22">
        <f t="shared" si="162"/>
        <v>350</v>
      </c>
      <c r="N1017" s="22">
        <f t="shared" si="169"/>
        <v>10.15099828000001</v>
      </c>
    </row>
    <row r="1018" spans="1:14" x14ac:dyDescent="0.25">
      <c r="A1018" s="1">
        <v>42778.333333330869</v>
      </c>
      <c r="B1018">
        <v>34.200000000000003</v>
      </c>
      <c r="C1018">
        <v>11.051500000000001</v>
      </c>
      <c r="D1018">
        <v>2.9845900000000003</v>
      </c>
      <c r="E1018" s="22">
        <f t="shared" si="160"/>
        <v>11.051500000000001</v>
      </c>
      <c r="F1018" s="22">
        <f t="shared" si="161"/>
        <v>2.9845900000000003</v>
      </c>
      <c r="G1018" s="22">
        <f t="shared" si="163"/>
        <v>14.036090000000002</v>
      </c>
      <c r="H1018" s="22">
        <f t="shared" si="164"/>
        <v>3.2000000000000028</v>
      </c>
      <c r="I1018" s="22">
        <f t="shared" si="165"/>
        <v>0</v>
      </c>
      <c r="J1018" s="22">
        <f t="shared" si="166"/>
        <v>10.836089999999999</v>
      </c>
      <c r="K1018" s="22">
        <f t="shared" si="167"/>
        <v>0</v>
      </c>
      <c r="L1018" s="22">
        <f t="shared" si="168"/>
        <v>47.770374519999997</v>
      </c>
      <c r="M1018" s="22">
        <f t="shared" si="162"/>
        <v>350</v>
      </c>
      <c r="N1018" s="22">
        <f t="shared" si="169"/>
        <v>10.836090000000013</v>
      </c>
    </row>
    <row r="1019" spans="1:14" x14ac:dyDescent="0.25">
      <c r="A1019" s="1">
        <v>42778.374999997533</v>
      </c>
      <c r="B1019">
        <v>36.799999999999997</v>
      </c>
      <c r="C1019">
        <v>15.0984</v>
      </c>
      <c r="D1019">
        <v>9.9334700000000016</v>
      </c>
      <c r="E1019" s="22">
        <f t="shared" si="160"/>
        <v>15.0984</v>
      </c>
      <c r="F1019" s="22">
        <f t="shared" si="161"/>
        <v>9.9334700000000016</v>
      </c>
      <c r="G1019" s="22">
        <f t="shared" si="163"/>
        <v>25.031870000000001</v>
      </c>
      <c r="H1019" s="22">
        <f t="shared" si="164"/>
        <v>5.7999999999999972</v>
      </c>
      <c r="I1019" s="22">
        <f t="shared" si="165"/>
        <v>0</v>
      </c>
      <c r="J1019" s="22">
        <f t="shared" si="166"/>
        <v>19.231870000000004</v>
      </c>
      <c r="K1019" s="22">
        <f t="shared" si="167"/>
        <v>0</v>
      </c>
      <c r="L1019" s="22">
        <f t="shared" si="168"/>
        <v>67.002244520000005</v>
      </c>
      <c r="M1019" s="22">
        <f t="shared" si="162"/>
        <v>350</v>
      </c>
      <c r="N1019" s="22">
        <f t="shared" si="169"/>
        <v>19.231870000000015</v>
      </c>
    </row>
    <row r="1020" spans="1:14" x14ac:dyDescent="0.25">
      <c r="A1020" s="1">
        <v>42778.416666664198</v>
      </c>
      <c r="B1020">
        <v>41.2</v>
      </c>
      <c r="C1020">
        <v>15.0984</v>
      </c>
      <c r="D1020">
        <v>15.83788</v>
      </c>
      <c r="E1020" s="22">
        <f t="shared" si="160"/>
        <v>15.0984</v>
      </c>
      <c r="F1020" s="22">
        <f t="shared" si="161"/>
        <v>15.83788</v>
      </c>
      <c r="G1020" s="22">
        <f t="shared" si="163"/>
        <v>30.93628</v>
      </c>
      <c r="H1020" s="22">
        <f t="shared" si="164"/>
        <v>10.200000000000003</v>
      </c>
      <c r="I1020" s="22">
        <f t="shared" si="165"/>
        <v>0</v>
      </c>
      <c r="J1020" s="22">
        <f t="shared" si="166"/>
        <v>20.736279999999997</v>
      </c>
      <c r="K1020" s="22">
        <f t="shared" si="167"/>
        <v>0</v>
      </c>
      <c r="L1020" s="22">
        <f t="shared" si="168"/>
        <v>87.738524519999999</v>
      </c>
      <c r="M1020" s="22">
        <f t="shared" si="162"/>
        <v>350</v>
      </c>
      <c r="N1020" s="22">
        <f t="shared" si="169"/>
        <v>20.736280000000022</v>
      </c>
    </row>
    <row r="1021" spans="1:14" x14ac:dyDescent="0.25">
      <c r="A1021" s="1">
        <v>42778.458333330862</v>
      </c>
      <c r="B1021">
        <v>41.3</v>
      </c>
      <c r="C1021">
        <v>13.202399999999999</v>
      </c>
      <c r="D1021">
        <v>19.998560000000001</v>
      </c>
      <c r="E1021" s="22">
        <f t="shared" si="160"/>
        <v>13.202399999999999</v>
      </c>
      <c r="F1021" s="22">
        <f t="shared" si="161"/>
        <v>19.998560000000001</v>
      </c>
      <c r="G1021" s="22">
        <f t="shared" si="163"/>
        <v>33.200960000000002</v>
      </c>
      <c r="H1021" s="22">
        <f t="shared" si="164"/>
        <v>10.299999999999997</v>
      </c>
      <c r="I1021" s="22">
        <f t="shared" si="165"/>
        <v>0</v>
      </c>
      <c r="J1021" s="22">
        <f t="shared" si="166"/>
        <v>22.900960000000005</v>
      </c>
      <c r="K1021" s="22">
        <f t="shared" si="167"/>
        <v>0</v>
      </c>
      <c r="L1021" s="22">
        <f t="shared" si="168"/>
        <v>110.63948452</v>
      </c>
      <c r="M1021" s="22">
        <f t="shared" si="162"/>
        <v>350</v>
      </c>
      <c r="N1021" s="22">
        <f t="shared" si="169"/>
        <v>22.900959999999998</v>
      </c>
    </row>
    <row r="1022" spans="1:14" x14ac:dyDescent="0.25">
      <c r="A1022" s="1">
        <v>42778.499999997526</v>
      </c>
      <c r="B1022">
        <v>41.8</v>
      </c>
      <c r="C1022">
        <v>14.456700000000001</v>
      </c>
      <c r="D1022">
        <v>20.555949999999999</v>
      </c>
      <c r="E1022" s="22">
        <f t="shared" si="160"/>
        <v>14.456700000000001</v>
      </c>
      <c r="F1022" s="22">
        <f t="shared" si="161"/>
        <v>20.555949999999999</v>
      </c>
      <c r="G1022" s="22">
        <f t="shared" si="163"/>
        <v>35.012650000000001</v>
      </c>
      <c r="H1022" s="22">
        <f t="shared" si="164"/>
        <v>10.799999999999997</v>
      </c>
      <c r="I1022" s="22">
        <f t="shared" si="165"/>
        <v>0</v>
      </c>
      <c r="J1022" s="22">
        <f t="shared" si="166"/>
        <v>24.212650000000004</v>
      </c>
      <c r="K1022" s="22">
        <f t="shared" si="167"/>
        <v>0</v>
      </c>
      <c r="L1022" s="22">
        <f t="shared" si="168"/>
        <v>134.85213451999999</v>
      </c>
      <c r="M1022" s="22">
        <f t="shared" si="162"/>
        <v>350</v>
      </c>
      <c r="N1022" s="22">
        <f t="shared" si="169"/>
        <v>24.212649999999996</v>
      </c>
    </row>
    <row r="1023" spans="1:14" x14ac:dyDescent="0.25">
      <c r="A1023" s="1">
        <v>42778.54166666419</v>
      </c>
      <c r="B1023">
        <v>43</v>
      </c>
      <c r="C1023">
        <v>14.016</v>
      </c>
      <c r="D1023">
        <v>19.758580000000002</v>
      </c>
      <c r="E1023" s="22">
        <f t="shared" si="160"/>
        <v>14.016</v>
      </c>
      <c r="F1023" s="22">
        <f t="shared" si="161"/>
        <v>19.758580000000002</v>
      </c>
      <c r="G1023" s="22">
        <f t="shared" si="163"/>
        <v>33.77458</v>
      </c>
      <c r="H1023" s="22">
        <f t="shared" si="164"/>
        <v>12</v>
      </c>
      <c r="I1023" s="22">
        <f t="shared" si="165"/>
        <v>0</v>
      </c>
      <c r="J1023" s="22">
        <f t="shared" si="166"/>
        <v>21.77458</v>
      </c>
      <c r="K1023" s="22">
        <f t="shared" si="167"/>
        <v>0</v>
      </c>
      <c r="L1023" s="22">
        <f t="shared" si="168"/>
        <v>156.62671452000001</v>
      </c>
      <c r="M1023" s="22">
        <f t="shared" si="162"/>
        <v>350</v>
      </c>
      <c r="N1023" s="22">
        <f t="shared" si="169"/>
        <v>21.774580000000014</v>
      </c>
    </row>
    <row r="1024" spans="1:14" x14ac:dyDescent="0.25">
      <c r="A1024" s="1">
        <v>42778.583333330855</v>
      </c>
      <c r="B1024">
        <v>42.9</v>
      </c>
      <c r="C1024">
        <v>13.493</v>
      </c>
      <c r="D1024">
        <v>20.205479999999998</v>
      </c>
      <c r="E1024" s="22">
        <f t="shared" si="160"/>
        <v>13.493</v>
      </c>
      <c r="F1024" s="22">
        <f t="shared" si="161"/>
        <v>20.205479999999998</v>
      </c>
      <c r="G1024" s="22">
        <f t="shared" si="163"/>
        <v>33.698479999999996</v>
      </c>
      <c r="H1024" s="22">
        <f t="shared" si="164"/>
        <v>11.899999999999999</v>
      </c>
      <c r="I1024" s="22">
        <f t="shared" si="165"/>
        <v>0</v>
      </c>
      <c r="J1024" s="22">
        <f t="shared" si="166"/>
        <v>21.798479999999998</v>
      </c>
      <c r="K1024" s="22">
        <f t="shared" si="167"/>
        <v>0</v>
      </c>
      <c r="L1024" s="22">
        <f t="shared" si="168"/>
        <v>178.42519451999999</v>
      </c>
      <c r="M1024" s="22">
        <f t="shared" si="162"/>
        <v>350</v>
      </c>
      <c r="N1024" s="22">
        <f t="shared" si="169"/>
        <v>21.798479999999984</v>
      </c>
    </row>
    <row r="1025" spans="1:14" x14ac:dyDescent="0.25">
      <c r="A1025" s="1">
        <v>42778.624999997519</v>
      </c>
      <c r="B1025">
        <v>42.9</v>
      </c>
      <c r="C1025">
        <v>14.7554</v>
      </c>
      <c r="D1025">
        <v>18.116479999999999</v>
      </c>
      <c r="E1025" s="22">
        <f t="shared" si="160"/>
        <v>14.7554</v>
      </c>
      <c r="F1025" s="22">
        <f t="shared" si="161"/>
        <v>18.116479999999999</v>
      </c>
      <c r="G1025" s="22">
        <f t="shared" si="163"/>
        <v>32.871879999999997</v>
      </c>
      <c r="H1025" s="22">
        <f t="shared" si="164"/>
        <v>11.899999999999999</v>
      </c>
      <c r="I1025" s="22">
        <f t="shared" si="165"/>
        <v>0</v>
      </c>
      <c r="J1025" s="22">
        <f t="shared" si="166"/>
        <v>20.971879999999999</v>
      </c>
      <c r="K1025" s="22">
        <f t="shared" si="167"/>
        <v>0</v>
      </c>
      <c r="L1025" s="22">
        <f t="shared" si="168"/>
        <v>199.39707451999999</v>
      </c>
      <c r="M1025" s="22">
        <f t="shared" si="162"/>
        <v>350</v>
      </c>
      <c r="N1025" s="22">
        <f t="shared" si="169"/>
        <v>20.971879999999999</v>
      </c>
    </row>
    <row r="1026" spans="1:14" x14ac:dyDescent="0.25">
      <c r="A1026" s="1">
        <v>42778.666666664183</v>
      </c>
      <c r="B1026">
        <v>43.5</v>
      </c>
      <c r="C1026">
        <v>14.154200000000001</v>
      </c>
      <c r="D1026">
        <v>15.943720000000001</v>
      </c>
      <c r="E1026" s="22">
        <f t="shared" si="160"/>
        <v>14.154200000000001</v>
      </c>
      <c r="F1026" s="22">
        <f t="shared" si="161"/>
        <v>15.943720000000001</v>
      </c>
      <c r="G1026" s="22">
        <f t="shared" si="163"/>
        <v>30.097920000000002</v>
      </c>
      <c r="H1026" s="22">
        <f t="shared" si="164"/>
        <v>12.5</v>
      </c>
      <c r="I1026" s="22">
        <f t="shared" si="165"/>
        <v>0</v>
      </c>
      <c r="J1026" s="22">
        <f t="shared" si="166"/>
        <v>17.597920000000002</v>
      </c>
      <c r="K1026" s="22">
        <f t="shared" si="167"/>
        <v>0</v>
      </c>
      <c r="L1026" s="22">
        <f t="shared" si="168"/>
        <v>216.99499451999998</v>
      </c>
      <c r="M1026" s="22">
        <f t="shared" si="162"/>
        <v>350</v>
      </c>
      <c r="N1026" s="22">
        <f t="shared" si="169"/>
        <v>17.597919999999988</v>
      </c>
    </row>
    <row r="1027" spans="1:14" x14ac:dyDescent="0.25">
      <c r="A1027" s="1">
        <v>42778.708333330847</v>
      </c>
      <c r="B1027">
        <v>42.5</v>
      </c>
      <c r="C1027">
        <v>14.3371</v>
      </c>
      <c r="D1027">
        <v>10.297370000000001</v>
      </c>
      <c r="E1027" s="22">
        <f t="shared" ref="E1027:E1090" si="170">C1027*$S$2</f>
        <v>14.3371</v>
      </c>
      <c r="F1027" s="22">
        <f t="shared" si="161"/>
        <v>10.297370000000001</v>
      </c>
      <c r="G1027" s="22">
        <f t="shared" si="163"/>
        <v>24.63447</v>
      </c>
      <c r="H1027" s="22">
        <f t="shared" si="164"/>
        <v>11.5</v>
      </c>
      <c r="I1027" s="22">
        <f t="shared" si="165"/>
        <v>0</v>
      </c>
      <c r="J1027" s="22">
        <f t="shared" si="166"/>
        <v>13.13447</v>
      </c>
      <c r="K1027" s="22">
        <f t="shared" si="167"/>
        <v>0</v>
      </c>
      <c r="L1027" s="22">
        <f t="shared" si="168"/>
        <v>230.12946451999997</v>
      </c>
      <c r="M1027" s="22">
        <f t="shared" si="162"/>
        <v>350</v>
      </c>
      <c r="N1027" s="22">
        <f t="shared" si="169"/>
        <v>13.134470000000022</v>
      </c>
    </row>
    <row r="1028" spans="1:14" x14ac:dyDescent="0.25">
      <c r="A1028" s="1">
        <v>42778.749999997512</v>
      </c>
      <c r="B1028">
        <v>43.1</v>
      </c>
      <c r="C1028">
        <v>10.7913</v>
      </c>
      <c r="D1028">
        <v>3.5648900000000001</v>
      </c>
      <c r="E1028" s="22">
        <f t="shared" si="170"/>
        <v>10.7913</v>
      </c>
      <c r="F1028" s="22">
        <f t="shared" ref="F1028:F1091" si="171">D1028*$S$3</f>
        <v>3.5648900000000001</v>
      </c>
      <c r="G1028" s="22">
        <f t="shared" si="163"/>
        <v>14.35619</v>
      </c>
      <c r="H1028" s="22">
        <f t="shared" si="164"/>
        <v>12.100000000000001</v>
      </c>
      <c r="I1028" s="22">
        <f t="shared" si="165"/>
        <v>0</v>
      </c>
      <c r="J1028" s="22">
        <f t="shared" si="166"/>
        <v>2.2561899999999984</v>
      </c>
      <c r="K1028" s="22">
        <f t="shared" si="167"/>
        <v>0</v>
      </c>
      <c r="L1028" s="22">
        <f t="shared" si="168"/>
        <v>232.38565451999997</v>
      </c>
      <c r="M1028" s="22">
        <f t="shared" ref="M1028:M1091" si="172">IF((M1027-I1028+J1028)&lt;$S$6,(M1027-I1028+J1028),$S$6)</f>
        <v>350</v>
      </c>
      <c r="N1028" s="22">
        <f t="shared" si="169"/>
        <v>2.2561900000000037</v>
      </c>
    </row>
    <row r="1029" spans="1:14" x14ac:dyDescent="0.25">
      <c r="A1029" s="1">
        <v>42778.791666664176</v>
      </c>
      <c r="B1029">
        <v>44.9</v>
      </c>
      <c r="C1029">
        <v>10.743</v>
      </c>
      <c r="D1029">
        <v>-7.0017200000000003E-3</v>
      </c>
      <c r="E1029" s="22">
        <f t="shared" si="170"/>
        <v>10.743</v>
      </c>
      <c r="F1029" s="22">
        <f t="shared" si="171"/>
        <v>-7.0017200000000003E-3</v>
      </c>
      <c r="G1029" s="22">
        <f t="shared" si="163"/>
        <v>10.73599828</v>
      </c>
      <c r="H1029" s="22">
        <f t="shared" si="164"/>
        <v>13.899999999999999</v>
      </c>
      <c r="I1029" s="22">
        <f t="shared" si="165"/>
        <v>3.1640017199999981</v>
      </c>
      <c r="J1029" s="22">
        <f t="shared" si="166"/>
        <v>0</v>
      </c>
      <c r="K1029" s="22">
        <f t="shared" si="167"/>
        <v>3.1640017199999981</v>
      </c>
      <c r="L1029" s="22">
        <f t="shared" si="168"/>
        <v>0</v>
      </c>
      <c r="M1029" s="22">
        <f t="shared" si="172"/>
        <v>346.83599828000001</v>
      </c>
      <c r="N1029" s="22">
        <f t="shared" si="169"/>
        <v>0</v>
      </c>
    </row>
    <row r="1030" spans="1:14" x14ac:dyDescent="0.25">
      <c r="A1030" s="1">
        <v>42778.83333333084</v>
      </c>
      <c r="B1030">
        <v>45</v>
      </c>
      <c r="C1030">
        <v>10.985100000000001</v>
      </c>
      <c r="D1030">
        <v>-7.0017200000000003E-3</v>
      </c>
      <c r="E1030" s="22">
        <f t="shared" si="170"/>
        <v>10.985100000000001</v>
      </c>
      <c r="F1030" s="22">
        <f t="shared" si="171"/>
        <v>-7.0017200000000003E-3</v>
      </c>
      <c r="G1030" s="22">
        <f t="shared" si="163"/>
        <v>10.978098280000001</v>
      </c>
      <c r="H1030" s="22">
        <f t="shared" si="164"/>
        <v>14</v>
      </c>
      <c r="I1030" s="22">
        <f t="shared" si="165"/>
        <v>3.0219017199999989</v>
      </c>
      <c r="J1030" s="22">
        <f t="shared" si="166"/>
        <v>0</v>
      </c>
      <c r="K1030" s="22">
        <f t="shared" si="167"/>
        <v>6.185903439999997</v>
      </c>
      <c r="L1030" s="22">
        <f t="shared" si="168"/>
        <v>0</v>
      </c>
      <c r="M1030" s="22">
        <f t="shared" si="172"/>
        <v>343.81409656</v>
      </c>
      <c r="N1030" s="22">
        <f t="shared" si="169"/>
        <v>0</v>
      </c>
    </row>
    <row r="1031" spans="1:14" x14ac:dyDescent="0.25">
      <c r="A1031" s="1">
        <v>42778.874999997504</v>
      </c>
      <c r="B1031">
        <v>44.1</v>
      </c>
      <c r="C1031">
        <v>5.8979300000000006</v>
      </c>
      <c r="D1031">
        <v>-7.0017200000000003E-3</v>
      </c>
      <c r="E1031" s="22">
        <f t="shared" si="170"/>
        <v>5.8979300000000006</v>
      </c>
      <c r="F1031" s="22">
        <f t="shared" si="171"/>
        <v>-7.0017200000000003E-3</v>
      </c>
      <c r="G1031" s="22">
        <f t="shared" si="163"/>
        <v>5.8909282800000007</v>
      </c>
      <c r="H1031" s="22">
        <f t="shared" si="164"/>
        <v>13.100000000000001</v>
      </c>
      <c r="I1031" s="22">
        <f t="shared" si="165"/>
        <v>7.2090717200000007</v>
      </c>
      <c r="J1031" s="22">
        <f t="shared" si="166"/>
        <v>0</v>
      </c>
      <c r="K1031" s="22">
        <f t="shared" si="167"/>
        <v>13.394975159999998</v>
      </c>
      <c r="L1031" s="22">
        <f t="shared" si="168"/>
        <v>0</v>
      </c>
      <c r="M1031" s="22">
        <f t="shared" si="172"/>
        <v>336.60502484</v>
      </c>
      <c r="N1031" s="22">
        <f t="shared" si="169"/>
        <v>0</v>
      </c>
    </row>
    <row r="1032" spans="1:14" x14ac:dyDescent="0.25">
      <c r="A1032" s="1">
        <v>42778.916666664169</v>
      </c>
      <c r="B1032">
        <v>43.2</v>
      </c>
      <c r="C1032">
        <v>5.1926000000000005</v>
      </c>
      <c r="D1032">
        <v>-7.0017200000000003E-3</v>
      </c>
      <c r="E1032" s="22">
        <f t="shared" si="170"/>
        <v>5.1926000000000005</v>
      </c>
      <c r="F1032" s="22">
        <f t="shared" si="171"/>
        <v>-7.0017200000000003E-3</v>
      </c>
      <c r="G1032" s="22">
        <f t="shared" si="163"/>
        <v>5.1855982800000007</v>
      </c>
      <c r="H1032" s="22">
        <f t="shared" si="164"/>
        <v>12.200000000000003</v>
      </c>
      <c r="I1032" s="22">
        <f t="shared" si="165"/>
        <v>7.0144017200000022</v>
      </c>
      <c r="J1032" s="22">
        <f t="shared" si="166"/>
        <v>0</v>
      </c>
      <c r="K1032" s="22">
        <f t="shared" si="167"/>
        <v>20.40937688</v>
      </c>
      <c r="L1032" s="22">
        <f t="shared" si="168"/>
        <v>0</v>
      </c>
      <c r="M1032" s="22">
        <f t="shared" si="172"/>
        <v>329.59062311999998</v>
      </c>
      <c r="N1032" s="22">
        <f t="shared" si="169"/>
        <v>0</v>
      </c>
    </row>
    <row r="1033" spans="1:14" x14ac:dyDescent="0.25">
      <c r="A1033" s="1">
        <v>42778.958333330833</v>
      </c>
      <c r="B1033">
        <v>40.6</v>
      </c>
      <c r="C1033">
        <v>3.6601399999999997</v>
      </c>
      <c r="D1033">
        <v>-7.0017200000000003E-3</v>
      </c>
      <c r="E1033" s="22">
        <f t="shared" si="170"/>
        <v>3.6601399999999997</v>
      </c>
      <c r="F1033" s="22">
        <f t="shared" si="171"/>
        <v>-7.0017200000000003E-3</v>
      </c>
      <c r="G1033" s="22">
        <f t="shared" si="163"/>
        <v>3.6531382799999998</v>
      </c>
      <c r="H1033" s="22">
        <f t="shared" si="164"/>
        <v>9.6000000000000014</v>
      </c>
      <c r="I1033" s="22">
        <f t="shared" si="165"/>
        <v>5.9468617200000011</v>
      </c>
      <c r="J1033" s="22">
        <f t="shared" si="166"/>
        <v>0</v>
      </c>
      <c r="K1033" s="22">
        <f t="shared" si="167"/>
        <v>26.356238600000001</v>
      </c>
      <c r="L1033" s="22">
        <f t="shared" si="168"/>
        <v>0</v>
      </c>
      <c r="M1033" s="22">
        <f t="shared" si="172"/>
        <v>323.64376139999996</v>
      </c>
      <c r="N1033" s="22">
        <f t="shared" si="169"/>
        <v>0</v>
      </c>
    </row>
    <row r="1034" spans="1:14" x14ac:dyDescent="0.25">
      <c r="A1034" s="1">
        <v>42778.999999997497</v>
      </c>
      <c r="B1034">
        <v>37.700000000000003</v>
      </c>
      <c r="C1034">
        <v>4.4754199999999997</v>
      </c>
      <c r="D1034">
        <v>-7.0017200000000003E-3</v>
      </c>
      <c r="E1034" s="22">
        <f t="shared" si="170"/>
        <v>4.4754199999999997</v>
      </c>
      <c r="F1034" s="22">
        <f t="shared" si="171"/>
        <v>-7.0017200000000003E-3</v>
      </c>
      <c r="G1034" s="22">
        <f t="shared" si="163"/>
        <v>4.4684182799999999</v>
      </c>
      <c r="H1034" s="22">
        <f t="shared" si="164"/>
        <v>6.7000000000000028</v>
      </c>
      <c r="I1034" s="22">
        <f t="shared" si="165"/>
        <v>2.231581720000003</v>
      </c>
      <c r="J1034" s="22">
        <f t="shared" si="166"/>
        <v>0</v>
      </c>
      <c r="K1034" s="22">
        <f t="shared" si="167"/>
        <v>28.587820320000006</v>
      </c>
      <c r="L1034" s="22">
        <f t="shared" si="168"/>
        <v>0</v>
      </c>
      <c r="M1034" s="22">
        <f t="shared" si="172"/>
        <v>321.41217967999995</v>
      </c>
      <c r="N1034" s="22">
        <f t="shared" si="169"/>
        <v>0</v>
      </c>
    </row>
    <row r="1035" spans="1:14" x14ac:dyDescent="0.25">
      <c r="A1035" s="1">
        <v>42779.041666664161</v>
      </c>
      <c r="B1035">
        <v>35.799999999999997</v>
      </c>
      <c r="C1035">
        <v>6.3240100000000004</v>
      </c>
      <c r="D1035">
        <v>-7.0017200000000003E-3</v>
      </c>
      <c r="E1035" s="22">
        <f t="shared" si="170"/>
        <v>6.3240100000000004</v>
      </c>
      <c r="F1035" s="22">
        <f t="shared" si="171"/>
        <v>-7.0017200000000003E-3</v>
      </c>
      <c r="G1035" s="22">
        <f t="shared" si="163"/>
        <v>6.3170082800000005</v>
      </c>
      <c r="H1035" s="22">
        <f t="shared" si="164"/>
        <v>4.7999999999999972</v>
      </c>
      <c r="I1035" s="22">
        <f t="shared" si="165"/>
        <v>0</v>
      </c>
      <c r="J1035" s="22">
        <f t="shared" si="166"/>
        <v>1.5170082800000033</v>
      </c>
      <c r="K1035" s="22">
        <f t="shared" si="167"/>
        <v>0</v>
      </c>
      <c r="L1035" s="22">
        <f t="shared" si="168"/>
        <v>1.5170082800000033</v>
      </c>
      <c r="M1035" s="22">
        <f t="shared" si="172"/>
        <v>322.92918795999998</v>
      </c>
      <c r="N1035" s="22">
        <f t="shared" si="169"/>
        <v>0</v>
      </c>
    </row>
    <row r="1036" spans="1:14" x14ac:dyDescent="0.25">
      <c r="A1036" s="1">
        <v>42779.083333330826</v>
      </c>
      <c r="B1036">
        <v>33.9</v>
      </c>
      <c r="C1036">
        <v>9.7251000000000012</v>
      </c>
      <c r="D1036">
        <v>-7.0017200000000003E-3</v>
      </c>
      <c r="E1036" s="22">
        <f t="shared" si="170"/>
        <v>9.7251000000000012</v>
      </c>
      <c r="F1036" s="22">
        <f t="shared" si="171"/>
        <v>-7.0017200000000003E-3</v>
      </c>
      <c r="G1036" s="22">
        <f t="shared" si="163"/>
        <v>9.7180982800000013</v>
      </c>
      <c r="H1036" s="22">
        <f t="shared" si="164"/>
        <v>2.8999999999999986</v>
      </c>
      <c r="I1036" s="22">
        <f t="shared" si="165"/>
        <v>0</v>
      </c>
      <c r="J1036" s="22">
        <f t="shared" si="166"/>
        <v>6.8180982800000027</v>
      </c>
      <c r="K1036" s="22">
        <f t="shared" si="167"/>
        <v>0</v>
      </c>
      <c r="L1036" s="22">
        <f t="shared" si="168"/>
        <v>8.3351065600000069</v>
      </c>
      <c r="M1036" s="22">
        <f t="shared" si="172"/>
        <v>329.74728623999999</v>
      </c>
      <c r="N1036" s="22">
        <f t="shared" si="169"/>
        <v>0</v>
      </c>
    </row>
    <row r="1037" spans="1:14" x14ac:dyDescent="0.25">
      <c r="A1037" s="1">
        <v>42779.12499999749</v>
      </c>
      <c r="B1037">
        <v>32.4</v>
      </c>
      <c r="C1037">
        <v>7.6644199999999998</v>
      </c>
      <c r="D1037">
        <v>-7.0017200000000003E-3</v>
      </c>
      <c r="E1037" s="22">
        <f t="shared" si="170"/>
        <v>7.6644199999999998</v>
      </c>
      <c r="F1037" s="22">
        <f t="shared" si="171"/>
        <v>-7.0017200000000003E-3</v>
      </c>
      <c r="G1037" s="22">
        <f t="shared" si="163"/>
        <v>7.6574182799999999</v>
      </c>
      <c r="H1037" s="22">
        <f t="shared" si="164"/>
        <v>1.3999999999999986</v>
      </c>
      <c r="I1037" s="22">
        <f t="shared" si="165"/>
        <v>0</v>
      </c>
      <c r="J1037" s="22">
        <f t="shared" si="166"/>
        <v>6.2574182800000013</v>
      </c>
      <c r="K1037" s="22">
        <f t="shared" si="167"/>
        <v>0</v>
      </c>
      <c r="L1037" s="22">
        <f t="shared" si="168"/>
        <v>14.592524840000008</v>
      </c>
      <c r="M1037" s="22">
        <f t="shared" si="172"/>
        <v>336.00470452000002</v>
      </c>
      <c r="N1037" s="22">
        <f t="shared" si="169"/>
        <v>0</v>
      </c>
    </row>
    <row r="1038" spans="1:14" x14ac:dyDescent="0.25">
      <c r="A1038" s="1">
        <v>42779.166666664154</v>
      </c>
      <c r="B1038">
        <v>32.5</v>
      </c>
      <c r="C1038">
        <v>7.0240600000000004</v>
      </c>
      <c r="D1038">
        <v>-7.0017200000000003E-3</v>
      </c>
      <c r="E1038" s="22">
        <f t="shared" si="170"/>
        <v>7.0240600000000004</v>
      </c>
      <c r="F1038" s="22">
        <f t="shared" si="171"/>
        <v>-7.0017200000000003E-3</v>
      </c>
      <c r="G1038" s="22">
        <f t="shared" si="163"/>
        <v>7.0170582800000005</v>
      </c>
      <c r="H1038" s="22">
        <f t="shared" si="164"/>
        <v>1.5</v>
      </c>
      <c r="I1038" s="22">
        <f t="shared" si="165"/>
        <v>0</v>
      </c>
      <c r="J1038" s="22">
        <f t="shared" si="166"/>
        <v>5.5170582800000005</v>
      </c>
      <c r="K1038" s="22">
        <f t="shared" si="167"/>
        <v>0</v>
      </c>
      <c r="L1038" s="22">
        <f t="shared" si="168"/>
        <v>20.109583120000011</v>
      </c>
      <c r="M1038" s="22">
        <f t="shared" si="172"/>
        <v>341.52176280000003</v>
      </c>
      <c r="N1038" s="22">
        <f t="shared" si="169"/>
        <v>0</v>
      </c>
    </row>
    <row r="1039" spans="1:14" x14ac:dyDescent="0.25">
      <c r="A1039" s="1">
        <v>42779.208333330818</v>
      </c>
      <c r="B1039">
        <v>32.5</v>
      </c>
      <c r="C1039">
        <v>7.3337500000000002</v>
      </c>
      <c r="D1039">
        <v>-7.0017200000000003E-3</v>
      </c>
      <c r="E1039" s="22">
        <f t="shared" si="170"/>
        <v>7.3337500000000002</v>
      </c>
      <c r="F1039" s="22">
        <f t="shared" si="171"/>
        <v>-7.0017200000000003E-3</v>
      </c>
      <c r="G1039" s="22">
        <f t="shared" si="163"/>
        <v>7.3267482800000003</v>
      </c>
      <c r="H1039" s="22">
        <f t="shared" si="164"/>
        <v>1.5</v>
      </c>
      <c r="I1039" s="22">
        <f t="shared" si="165"/>
        <v>0</v>
      </c>
      <c r="J1039" s="22">
        <f t="shared" si="166"/>
        <v>5.8267482800000003</v>
      </c>
      <c r="K1039" s="22">
        <f t="shared" si="167"/>
        <v>0</v>
      </c>
      <c r="L1039" s="22">
        <f t="shared" si="168"/>
        <v>25.936331400000011</v>
      </c>
      <c r="M1039" s="22">
        <f t="shared" si="172"/>
        <v>347.34851108000004</v>
      </c>
      <c r="N1039" s="22">
        <f t="shared" si="169"/>
        <v>0</v>
      </c>
    </row>
    <row r="1040" spans="1:14" x14ac:dyDescent="0.25">
      <c r="A1040" s="1">
        <v>42779.249999997483</v>
      </c>
      <c r="B1040">
        <v>32.9</v>
      </c>
      <c r="C1040">
        <v>13.592600000000001</v>
      </c>
      <c r="D1040">
        <v>-7.0017200000000003E-3</v>
      </c>
      <c r="E1040" s="22">
        <f t="shared" si="170"/>
        <v>13.592600000000001</v>
      </c>
      <c r="F1040" s="22">
        <f t="shared" si="171"/>
        <v>-7.0017200000000003E-3</v>
      </c>
      <c r="G1040" s="22">
        <f t="shared" si="163"/>
        <v>13.585598280000001</v>
      </c>
      <c r="H1040" s="22">
        <f t="shared" si="164"/>
        <v>1.8999999999999986</v>
      </c>
      <c r="I1040" s="22">
        <f t="shared" si="165"/>
        <v>0</v>
      </c>
      <c r="J1040" s="22">
        <f t="shared" si="166"/>
        <v>11.685598280000002</v>
      </c>
      <c r="K1040" s="22">
        <f t="shared" si="167"/>
        <v>0</v>
      </c>
      <c r="L1040" s="22">
        <f t="shared" si="168"/>
        <v>37.621929680000015</v>
      </c>
      <c r="M1040" s="22">
        <f t="shared" si="172"/>
        <v>350</v>
      </c>
      <c r="N1040" s="22">
        <f t="shared" si="169"/>
        <v>9.034109360000059</v>
      </c>
    </row>
    <row r="1041" spans="1:14" x14ac:dyDescent="0.25">
      <c r="A1041" s="1">
        <v>42779.291666664147</v>
      </c>
      <c r="B1041">
        <v>35.200000000000003</v>
      </c>
      <c r="C1041">
        <v>13.475700000000002</v>
      </c>
      <c r="D1041">
        <v>-7.0017200000000003E-3</v>
      </c>
      <c r="E1041" s="22">
        <f t="shared" si="170"/>
        <v>13.475700000000002</v>
      </c>
      <c r="F1041" s="22">
        <f t="shared" si="171"/>
        <v>-7.0017200000000003E-3</v>
      </c>
      <c r="G1041" s="22">
        <f t="shared" si="163"/>
        <v>13.468698280000002</v>
      </c>
      <c r="H1041" s="22">
        <f t="shared" si="164"/>
        <v>4.2000000000000028</v>
      </c>
      <c r="I1041" s="22">
        <f t="shared" si="165"/>
        <v>0</v>
      </c>
      <c r="J1041" s="22">
        <f t="shared" si="166"/>
        <v>9.2686982799999988</v>
      </c>
      <c r="K1041" s="22">
        <f t="shared" si="167"/>
        <v>0</v>
      </c>
      <c r="L1041" s="22">
        <f t="shared" si="168"/>
        <v>46.890627960000018</v>
      </c>
      <c r="M1041" s="22">
        <f t="shared" si="172"/>
        <v>350</v>
      </c>
      <c r="N1041" s="22">
        <f t="shared" si="169"/>
        <v>9.2686982800000237</v>
      </c>
    </row>
    <row r="1042" spans="1:14" x14ac:dyDescent="0.25">
      <c r="A1042" s="1">
        <v>42779.333333330811</v>
      </c>
      <c r="B1042">
        <v>39.1</v>
      </c>
      <c r="C1042">
        <v>13.4177</v>
      </c>
      <c r="D1042">
        <v>3.0378699999999998</v>
      </c>
      <c r="E1042" s="22">
        <f t="shared" si="170"/>
        <v>13.4177</v>
      </c>
      <c r="F1042" s="22">
        <f t="shared" si="171"/>
        <v>3.0378699999999998</v>
      </c>
      <c r="G1042" s="22">
        <f t="shared" si="163"/>
        <v>16.455570000000002</v>
      </c>
      <c r="H1042" s="22">
        <f t="shared" si="164"/>
        <v>8.1000000000000014</v>
      </c>
      <c r="I1042" s="22">
        <f t="shared" si="165"/>
        <v>0</v>
      </c>
      <c r="J1042" s="22">
        <f t="shared" si="166"/>
        <v>8.3555700000000002</v>
      </c>
      <c r="K1042" s="22">
        <f t="shared" si="167"/>
        <v>0</v>
      </c>
      <c r="L1042" s="22">
        <f t="shared" si="168"/>
        <v>55.246197960000018</v>
      </c>
      <c r="M1042" s="22">
        <f t="shared" si="172"/>
        <v>350</v>
      </c>
      <c r="N1042" s="22">
        <f t="shared" si="169"/>
        <v>8.3555700000000002</v>
      </c>
    </row>
    <row r="1043" spans="1:14" x14ac:dyDescent="0.25">
      <c r="A1043" s="1">
        <v>42779.374999997475</v>
      </c>
      <c r="B1043">
        <v>40.200000000000003</v>
      </c>
      <c r="C1043">
        <v>15.0031</v>
      </c>
      <c r="D1043">
        <v>7.4381000000000004</v>
      </c>
      <c r="E1043" s="22">
        <f t="shared" si="170"/>
        <v>15.0031</v>
      </c>
      <c r="F1043" s="22">
        <f t="shared" si="171"/>
        <v>7.4381000000000004</v>
      </c>
      <c r="G1043" s="22">
        <f t="shared" si="163"/>
        <v>22.441200000000002</v>
      </c>
      <c r="H1043" s="22">
        <f t="shared" si="164"/>
        <v>9.2000000000000028</v>
      </c>
      <c r="I1043" s="22">
        <f t="shared" si="165"/>
        <v>0</v>
      </c>
      <c r="J1043" s="22">
        <f t="shared" si="166"/>
        <v>13.241199999999999</v>
      </c>
      <c r="K1043" s="22">
        <f t="shared" si="167"/>
        <v>0</v>
      </c>
      <c r="L1043" s="22">
        <f t="shared" si="168"/>
        <v>68.48739796000001</v>
      </c>
      <c r="M1043" s="22">
        <f t="shared" si="172"/>
        <v>350</v>
      </c>
      <c r="N1043" s="22">
        <f t="shared" si="169"/>
        <v>13.241199999999992</v>
      </c>
    </row>
    <row r="1044" spans="1:14" x14ac:dyDescent="0.25">
      <c r="A1044" s="1">
        <v>42779.416666664139</v>
      </c>
      <c r="B1044">
        <v>42.9</v>
      </c>
      <c r="C1044">
        <v>15.0984</v>
      </c>
      <c r="D1044">
        <v>12.45308</v>
      </c>
      <c r="E1044" s="22">
        <f t="shared" si="170"/>
        <v>15.0984</v>
      </c>
      <c r="F1044" s="22">
        <f t="shared" si="171"/>
        <v>12.45308</v>
      </c>
      <c r="G1044" s="22">
        <f t="shared" si="163"/>
        <v>27.551479999999998</v>
      </c>
      <c r="H1044" s="22">
        <f t="shared" si="164"/>
        <v>11.899999999999999</v>
      </c>
      <c r="I1044" s="22">
        <f t="shared" si="165"/>
        <v>0</v>
      </c>
      <c r="J1044" s="22">
        <f t="shared" si="166"/>
        <v>15.651479999999999</v>
      </c>
      <c r="K1044" s="22">
        <f t="shared" si="167"/>
        <v>0</v>
      </c>
      <c r="L1044" s="22">
        <f t="shared" si="168"/>
        <v>84.138877960000002</v>
      </c>
      <c r="M1044" s="22">
        <f t="shared" si="172"/>
        <v>350</v>
      </c>
      <c r="N1044" s="22">
        <f t="shared" si="169"/>
        <v>15.651479999999992</v>
      </c>
    </row>
    <row r="1045" spans="1:14" x14ac:dyDescent="0.25">
      <c r="A1045" s="1">
        <v>42779.458333330804</v>
      </c>
      <c r="B1045">
        <v>45</v>
      </c>
      <c r="C1045">
        <v>13.1235</v>
      </c>
      <c r="D1045">
        <v>15.947859999999999</v>
      </c>
      <c r="E1045" s="22">
        <f t="shared" si="170"/>
        <v>13.1235</v>
      </c>
      <c r="F1045" s="22">
        <f t="shared" si="171"/>
        <v>15.947859999999999</v>
      </c>
      <c r="G1045" s="22">
        <f t="shared" si="163"/>
        <v>29.071359999999999</v>
      </c>
      <c r="H1045" s="22">
        <f t="shared" si="164"/>
        <v>14</v>
      </c>
      <c r="I1045" s="22">
        <f t="shared" si="165"/>
        <v>0</v>
      </c>
      <c r="J1045" s="22">
        <f t="shared" si="166"/>
        <v>15.071359999999999</v>
      </c>
      <c r="K1045" s="22">
        <f t="shared" si="167"/>
        <v>0</v>
      </c>
      <c r="L1045" s="22">
        <f t="shared" si="168"/>
        <v>99.210237960000001</v>
      </c>
      <c r="M1045" s="22">
        <f t="shared" si="172"/>
        <v>350</v>
      </c>
      <c r="N1045" s="22">
        <f t="shared" si="169"/>
        <v>15.071360000000027</v>
      </c>
    </row>
    <row r="1046" spans="1:14" x14ac:dyDescent="0.25">
      <c r="A1046" s="1">
        <v>42779.499999997468</v>
      </c>
      <c r="B1046">
        <v>45.6</v>
      </c>
      <c r="C1046">
        <v>13.3345</v>
      </c>
      <c r="D1046">
        <v>19.090250000000001</v>
      </c>
      <c r="E1046" s="22">
        <f t="shared" si="170"/>
        <v>13.3345</v>
      </c>
      <c r="F1046" s="22">
        <f t="shared" si="171"/>
        <v>19.090250000000001</v>
      </c>
      <c r="G1046" s="22">
        <f t="shared" si="163"/>
        <v>32.424750000000003</v>
      </c>
      <c r="H1046" s="22">
        <f t="shared" si="164"/>
        <v>14.600000000000001</v>
      </c>
      <c r="I1046" s="22">
        <f t="shared" si="165"/>
        <v>0</v>
      </c>
      <c r="J1046" s="22">
        <f t="shared" si="166"/>
        <v>17.824750000000002</v>
      </c>
      <c r="K1046" s="22">
        <f t="shared" si="167"/>
        <v>0</v>
      </c>
      <c r="L1046" s="22">
        <f t="shared" si="168"/>
        <v>117.03498796</v>
      </c>
      <c r="M1046" s="22">
        <f t="shared" si="172"/>
        <v>350</v>
      </c>
      <c r="N1046" s="22">
        <f t="shared" si="169"/>
        <v>17.824749999999995</v>
      </c>
    </row>
    <row r="1047" spans="1:14" x14ac:dyDescent="0.25">
      <c r="A1047" s="1">
        <v>42779.541666664132</v>
      </c>
      <c r="B1047">
        <v>45.7</v>
      </c>
      <c r="C1047">
        <v>12.988200000000001</v>
      </c>
      <c r="D1047">
        <v>18.630569999999999</v>
      </c>
      <c r="E1047" s="22">
        <f t="shared" si="170"/>
        <v>12.988200000000001</v>
      </c>
      <c r="F1047" s="22">
        <f t="shared" si="171"/>
        <v>18.630569999999999</v>
      </c>
      <c r="G1047" s="22">
        <f t="shared" si="163"/>
        <v>31.618769999999998</v>
      </c>
      <c r="H1047" s="22">
        <f t="shared" si="164"/>
        <v>14.700000000000003</v>
      </c>
      <c r="I1047" s="22">
        <f t="shared" si="165"/>
        <v>0</v>
      </c>
      <c r="J1047" s="22">
        <f t="shared" si="166"/>
        <v>16.918769999999995</v>
      </c>
      <c r="K1047" s="22">
        <f t="shared" si="167"/>
        <v>0</v>
      </c>
      <c r="L1047" s="22">
        <f t="shared" si="168"/>
        <v>133.95375795999999</v>
      </c>
      <c r="M1047" s="22">
        <f t="shared" si="172"/>
        <v>350</v>
      </c>
      <c r="N1047" s="22">
        <f t="shared" si="169"/>
        <v>16.918769999999995</v>
      </c>
    </row>
    <row r="1048" spans="1:14" x14ac:dyDescent="0.25">
      <c r="A1048" s="1">
        <v>42779.583333330796</v>
      </c>
      <c r="B1048">
        <v>45.8</v>
      </c>
      <c r="C1048">
        <v>11.257700000000002</v>
      </c>
      <c r="D1048">
        <v>17.137280000000001</v>
      </c>
      <c r="E1048" s="22">
        <f t="shared" si="170"/>
        <v>11.257700000000002</v>
      </c>
      <c r="F1048" s="22">
        <f t="shared" si="171"/>
        <v>17.137280000000001</v>
      </c>
      <c r="G1048" s="22">
        <f t="shared" si="163"/>
        <v>28.394980000000004</v>
      </c>
      <c r="H1048" s="22">
        <f t="shared" si="164"/>
        <v>14.799999999999997</v>
      </c>
      <c r="I1048" s="22">
        <f t="shared" si="165"/>
        <v>0</v>
      </c>
      <c r="J1048" s="22">
        <f t="shared" si="166"/>
        <v>13.594980000000007</v>
      </c>
      <c r="K1048" s="22">
        <f t="shared" si="167"/>
        <v>0</v>
      </c>
      <c r="L1048" s="22">
        <f t="shared" si="168"/>
        <v>147.54873795999998</v>
      </c>
      <c r="M1048" s="22">
        <f t="shared" si="172"/>
        <v>350</v>
      </c>
      <c r="N1048" s="22">
        <f t="shared" si="169"/>
        <v>13.594980000000021</v>
      </c>
    </row>
    <row r="1049" spans="1:14" x14ac:dyDescent="0.25">
      <c r="A1049" s="1">
        <v>42779.624999997461</v>
      </c>
      <c r="B1049">
        <v>45.8</v>
      </c>
      <c r="C1049">
        <v>8.04711</v>
      </c>
      <c r="D1049">
        <v>13.725206</v>
      </c>
      <c r="E1049" s="22">
        <f t="shared" si="170"/>
        <v>8.04711</v>
      </c>
      <c r="F1049" s="22">
        <f t="shared" si="171"/>
        <v>13.725206</v>
      </c>
      <c r="G1049" s="22">
        <f t="shared" si="163"/>
        <v>21.772316</v>
      </c>
      <c r="H1049" s="22">
        <f t="shared" si="164"/>
        <v>14.799999999999997</v>
      </c>
      <c r="I1049" s="22">
        <f t="shared" si="165"/>
        <v>0</v>
      </c>
      <c r="J1049" s="22">
        <f t="shared" si="166"/>
        <v>6.9723160000000028</v>
      </c>
      <c r="K1049" s="22">
        <f t="shared" si="167"/>
        <v>0</v>
      </c>
      <c r="L1049" s="22">
        <f t="shared" si="168"/>
        <v>154.52105395999999</v>
      </c>
      <c r="M1049" s="22">
        <f t="shared" si="172"/>
        <v>350</v>
      </c>
      <c r="N1049" s="22">
        <f t="shared" si="169"/>
        <v>6.972315999999978</v>
      </c>
    </row>
    <row r="1050" spans="1:14" x14ac:dyDescent="0.25">
      <c r="A1050" s="1">
        <v>42779.666666664125</v>
      </c>
      <c r="B1050">
        <v>46.2</v>
      </c>
      <c r="C1050">
        <v>7.9449100000000001</v>
      </c>
      <c r="D1050">
        <v>15.973180000000001</v>
      </c>
      <c r="E1050" s="22">
        <f t="shared" si="170"/>
        <v>7.9449100000000001</v>
      </c>
      <c r="F1050" s="22">
        <f t="shared" si="171"/>
        <v>15.973180000000001</v>
      </c>
      <c r="G1050" s="22">
        <f t="shared" si="163"/>
        <v>23.918089999999999</v>
      </c>
      <c r="H1050" s="22">
        <f t="shared" si="164"/>
        <v>15.200000000000003</v>
      </c>
      <c r="I1050" s="22">
        <f t="shared" si="165"/>
        <v>0</v>
      </c>
      <c r="J1050" s="22">
        <f t="shared" si="166"/>
        <v>8.7180899999999966</v>
      </c>
      <c r="K1050" s="22">
        <f t="shared" si="167"/>
        <v>0</v>
      </c>
      <c r="L1050" s="22">
        <f t="shared" si="168"/>
        <v>163.23914395999998</v>
      </c>
      <c r="M1050" s="22">
        <f t="shared" si="172"/>
        <v>350</v>
      </c>
      <c r="N1050" s="22">
        <f t="shared" si="169"/>
        <v>8.7180900000000179</v>
      </c>
    </row>
    <row r="1051" spans="1:14" x14ac:dyDescent="0.25">
      <c r="A1051" s="1">
        <v>42779.708333330789</v>
      </c>
      <c r="B1051">
        <v>46.3</v>
      </c>
      <c r="C1051">
        <v>6.06473</v>
      </c>
      <c r="D1051">
        <v>10.340689999999999</v>
      </c>
      <c r="E1051" s="22">
        <f t="shared" si="170"/>
        <v>6.06473</v>
      </c>
      <c r="F1051" s="22">
        <f t="shared" si="171"/>
        <v>10.340689999999999</v>
      </c>
      <c r="G1051" s="22">
        <f t="shared" si="163"/>
        <v>16.405419999999999</v>
      </c>
      <c r="H1051" s="22">
        <f t="shared" si="164"/>
        <v>15.299999999999997</v>
      </c>
      <c r="I1051" s="22">
        <f t="shared" si="165"/>
        <v>0</v>
      </c>
      <c r="J1051" s="22">
        <f t="shared" si="166"/>
        <v>1.1054200000000023</v>
      </c>
      <c r="K1051" s="22">
        <f t="shared" si="167"/>
        <v>0</v>
      </c>
      <c r="L1051" s="22">
        <f t="shared" si="168"/>
        <v>164.34456395999999</v>
      </c>
      <c r="M1051" s="22">
        <f t="shared" si="172"/>
        <v>350</v>
      </c>
      <c r="N1051" s="22">
        <f t="shared" si="169"/>
        <v>1.105419999999981</v>
      </c>
    </row>
    <row r="1052" spans="1:14" x14ac:dyDescent="0.25">
      <c r="A1052" s="1">
        <v>42779.749999997453</v>
      </c>
      <c r="B1052">
        <v>46.2</v>
      </c>
      <c r="C1052">
        <v>6.7676400000000001</v>
      </c>
      <c r="D1052">
        <v>3.5650900000000001</v>
      </c>
      <c r="E1052" s="22">
        <f t="shared" si="170"/>
        <v>6.7676400000000001</v>
      </c>
      <c r="F1052" s="22">
        <f t="shared" si="171"/>
        <v>3.5650900000000001</v>
      </c>
      <c r="G1052" s="22">
        <f t="shared" si="163"/>
        <v>10.33273</v>
      </c>
      <c r="H1052" s="22">
        <f t="shared" si="164"/>
        <v>15.200000000000003</v>
      </c>
      <c r="I1052" s="22">
        <f t="shared" si="165"/>
        <v>4.8672700000000031</v>
      </c>
      <c r="J1052" s="22">
        <f t="shared" si="166"/>
        <v>0</v>
      </c>
      <c r="K1052" s="22">
        <f t="shared" si="167"/>
        <v>4.8672700000000031</v>
      </c>
      <c r="L1052" s="22">
        <f t="shared" si="168"/>
        <v>0</v>
      </c>
      <c r="M1052" s="22">
        <f t="shared" si="172"/>
        <v>345.13272999999998</v>
      </c>
      <c r="N1052" s="22">
        <f t="shared" si="169"/>
        <v>0</v>
      </c>
    </row>
    <row r="1053" spans="1:14" x14ac:dyDescent="0.25">
      <c r="A1053" s="1">
        <v>42779.791666664118</v>
      </c>
      <c r="B1053">
        <v>45.7</v>
      </c>
      <c r="C1053">
        <v>3.7661899999999999</v>
      </c>
      <c r="D1053">
        <v>-7.0017200000000003E-3</v>
      </c>
      <c r="E1053" s="22">
        <f t="shared" si="170"/>
        <v>3.7661899999999999</v>
      </c>
      <c r="F1053" s="22">
        <f t="shared" si="171"/>
        <v>-7.0017200000000003E-3</v>
      </c>
      <c r="G1053" s="22">
        <f t="shared" si="163"/>
        <v>3.75918828</v>
      </c>
      <c r="H1053" s="22">
        <f t="shared" si="164"/>
        <v>14.700000000000003</v>
      </c>
      <c r="I1053" s="22">
        <f t="shared" si="165"/>
        <v>10.940811720000003</v>
      </c>
      <c r="J1053" s="22">
        <f t="shared" si="166"/>
        <v>0</v>
      </c>
      <c r="K1053" s="22">
        <f t="shared" si="167"/>
        <v>15.808081720000006</v>
      </c>
      <c r="L1053" s="22">
        <f t="shared" si="168"/>
        <v>0</v>
      </c>
      <c r="M1053" s="22">
        <f t="shared" si="172"/>
        <v>334.19191827999998</v>
      </c>
      <c r="N1053" s="22">
        <f t="shared" si="169"/>
        <v>0</v>
      </c>
    </row>
    <row r="1054" spans="1:14" x14ac:dyDescent="0.25">
      <c r="A1054" s="1">
        <v>42779.833333330782</v>
      </c>
      <c r="B1054">
        <v>47.5</v>
      </c>
      <c r="C1054">
        <v>2.7143800000000002</v>
      </c>
      <c r="D1054">
        <v>-7.0017200000000003E-3</v>
      </c>
      <c r="E1054" s="22">
        <f t="shared" si="170"/>
        <v>2.7143800000000002</v>
      </c>
      <c r="F1054" s="22">
        <f t="shared" si="171"/>
        <v>-7.0017200000000003E-3</v>
      </c>
      <c r="G1054" s="22">
        <f t="shared" si="163"/>
        <v>2.7073782800000004</v>
      </c>
      <c r="H1054" s="22">
        <f t="shared" si="164"/>
        <v>16.5</v>
      </c>
      <c r="I1054" s="22">
        <f t="shared" si="165"/>
        <v>13.79262172</v>
      </c>
      <c r="J1054" s="22">
        <f t="shared" si="166"/>
        <v>0</v>
      </c>
      <c r="K1054" s="22">
        <f t="shared" si="167"/>
        <v>29.600703440000004</v>
      </c>
      <c r="L1054" s="22">
        <f t="shared" si="168"/>
        <v>0</v>
      </c>
      <c r="M1054" s="22">
        <f t="shared" si="172"/>
        <v>320.39929655999998</v>
      </c>
      <c r="N1054" s="22">
        <f t="shared" si="169"/>
        <v>0</v>
      </c>
    </row>
    <row r="1055" spans="1:14" x14ac:dyDescent="0.25">
      <c r="A1055" s="1">
        <v>42779.874999997446</v>
      </c>
      <c r="B1055">
        <v>45.7</v>
      </c>
      <c r="C1055">
        <v>2.8782700000000001</v>
      </c>
      <c r="D1055">
        <v>-7.0017200000000003E-3</v>
      </c>
      <c r="E1055" s="22">
        <f t="shared" si="170"/>
        <v>2.8782700000000001</v>
      </c>
      <c r="F1055" s="22">
        <f t="shared" si="171"/>
        <v>-7.0017200000000003E-3</v>
      </c>
      <c r="G1055" s="22">
        <f t="shared" si="163"/>
        <v>2.8712682800000002</v>
      </c>
      <c r="H1055" s="22">
        <f t="shared" si="164"/>
        <v>14.700000000000003</v>
      </c>
      <c r="I1055" s="22">
        <f t="shared" si="165"/>
        <v>11.828731720000002</v>
      </c>
      <c r="J1055" s="22">
        <f t="shared" si="166"/>
        <v>0</v>
      </c>
      <c r="K1055" s="22">
        <f t="shared" si="167"/>
        <v>41.429435160000004</v>
      </c>
      <c r="L1055" s="22">
        <f t="shared" si="168"/>
        <v>0</v>
      </c>
      <c r="M1055" s="22">
        <f t="shared" si="172"/>
        <v>308.57056483999997</v>
      </c>
      <c r="N1055" s="22">
        <f t="shared" si="169"/>
        <v>0</v>
      </c>
    </row>
    <row r="1056" spans="1:14" x14ac:dyDescent="0.25">
      <c r="A1056" s="1">
        <v>42779.91666666411</v>
      </c>
      <c r="B1056">
        <v>43.7</v>
      </c>
      <c r="C1056">
        <v>3.60175</v>
      </c>
      <c r="D1056">
        <v>-7.0017200000000003E-3</v>
      </c>
      <c r="E1056" s="22">
        <f t="shared" si="170"/>
        <v>3.60175</v>
      </c>
      <c r="F1056" s="22">
        <f t="shared" si="171"/>
        <v>-7.0017200000000003E-3</v>
      </c>
      <c r="G1056" s="22">
        <f t="shared" si="163"/>
        <v>3.5947482800000001</v>
      </c>
      <c r="H1056" s="22">
        <f t="shared" si="164"/>
        <v>12.700000000000003</v>
      </c>
      <c r="I1056" s="22">
        <f t="shared" si="165"/>
        <v>9.1052517200000018</v>
      </c>
      <c r="J1056" s="22">
        <f t="shared" si="166"/>
        <v>0</v>
      </c>
      <c r="K1056" s="22">
        <f t="shared" si="167"/>
        <v>50.53468688000001</v>
      </c>
      <c r="L1056" s="22">
        <f t="shared" si="168"/>
        <v>0</v>
      </c>
      <c r="M1056" s="22">
        <f t="shared" si="172"/>
        <v>299.46531311999996</v>
      </c>
      <c r="N1056" s="22">
        <f t="shared" si="169"/>
        <v>0</v>
      </c>
    </row>
    <row r="1057" spans="1:14" x14ac:dyDescent="0.25">
      <c r="A1057" s="1">
        <v>42779.958333330775</v>
      </c>
      <c r="B1057">
        <v>38.9</v>
      </c>
      <c r="C1057">
        <v>4.3103199999999999</v>
      </c>
      <c r="D1057">
        <v>-7.0017200000000003E-3</v>
      </c>
      <c r="E1057" s="22">
        <f t="shared" si="170"/>
        <v>4.3103199999999999</v>
      </c>
      <c r="F1057" s="22">
        <f t="shared" si="171"/>
        <v>-7.0017200000000003E-3</v>
      </c>
      <c r="G1057" s="22">
        <f t="shared" si="163"/>
        <v>4.3033182800000001</v>
      </c>
      <c r="H1057" s="22">
        <f t="shared" si="164"/>
        <v>7.8999999999999986</v>
      </c>
      <c r="I1057" s="22">
        <f t="shared" si="165"/>
        <v>3.5966817199999985</v>
      </c>
      <c r="J1057" s="22">
        <f t="shared" si="166"/>
        <v>0</v>
      </c>
      <c r="K1057" s="22">
        <f t="shared" si="167"/>
        <v>54.131368600000009</v>
      </c>
      <c r="L1057" s="22">
        <f t="shared" si="168"/>
        <v>0</v>
      </c>
      <c r="M1057" s="22">
        <f t="shared" si="172"/>
        <v>295.86863139999997</v>
      </c>
      <c r="N1057" s="22">
        <f t="shared" si="169"/>
        <v>0</v>
      </c>
    </row>
    <row r="1058" spans="1:14" x14ac:dyDescent="0.25">
      <c r="A1058" s="1">
        <v>42779.999999997439</v>
      </c>
      <c r="B1058">
        <v>36.799999999999997</v>
      </c>
      <c r="C1058">
        <v>8.7477299999999989</v>
      </c>
      <c r="D1058">
        <v>-7.0017200000000003E-3</v>
      </c>
      <c r="E1058" s="22">
        <f t="shared" si="170"/>
        <v>8.7477299999999989</v>
      </c>
      <c r="F1058" s="22">
        <f t="shared" si="171"/>
        <v>-7.0017200000000003E-3</v>
      </c>
      <c r="G1058" s="22">
        <f t="shared" si="163"/>
        <v>8.740728279999999</v>
      </c>
      <c r="H1058" s="22">
        <f t="shared" si="164"/>
        <v>5.7999999999999972</v>
      </c>
      <c r="I1058" s="22">
        <f t="shared" si="165"/>
        <v>0</v>
      </c>
      <c r="J1058" s="22">
        <f t="shared" si="166"/>
        <v>2.9407282800000019</v>
      </c>
      <c r="K1058" s="22">
        <f t="shared" si="167"/>
        <v>0</v>
      </c>
      <c r="L1058" s="22">
        <f t="shared" si="168"/>
        <v>2.9407282800000019</v>
      </c>
      <c r="M1058" s="22">
        <f t="shared" si="172"/>
        <v>298.80935967999994</v>
      </c>
      <c r="N1058" s="22">
        <f t="shared" si="169"/>
        <v>0</v>
      </c>
    </row>
    <row r="1059" spans="1:14" x14ac:dyDescent="0.25">
      <c r="A1059" s="1">
        <v>42780.041666664103</v>
      </c>
      <c r="B1059">
        <v>34.700000000000003</v>
      </c>
      <c r="C1059">
        <v>8.7492199999999993</v>
      </c>
      <c r="D1059">
        <v>-7.0017200000000003E-3</v>
      </c>
      <c r="E1059" s="22">
        <f t="shared" si="170"/>
        <v>8.7492199999999993</v>
      </c>
      <c r="F1059" s="22">
        <f t="shared" si="171"/>
        <v>-7.0017200000000003E-3</v>
      </c>
      <c r="G1059" s="22">
        <f t="shared" si="163"/>
        <v>8.7422182799999995</v>
      </c>
      <c r="H1059" s="22">
        <f t="shared" si="164"/>
        <v>3.7000000000000028</v>
      </c>
      <c r="I1059" s="22">
        <f t="shared" si="165"/>
        <v>0</v>
      </c>
      <c r="J1059" s="22">
        <f t="shared" si="166"/>
        <v>5.0422182799999966</v>
      </c>
      <c r="K1059" s="22">
        <f t="shared" si="167"/>
        <v>0</v>
      </c>
      <c r="L1059" s="22">
        <f t="shared" si="168"/>
        <v>7.9829465599999985</v>
      </c>
      <c r="M1059" s="22">
        <f t="shared" si="172"/>
        <v>303.85157795999993</v>
      </c>
      <c r="N1059" s="22">
        <f t="shared" si="169"/>
        <v>0</v>
      </c>
    </row>
    <row r="1060" spans="1:14" x14ac:dyDescent="0.25">
      <c r="A1060" s="1">
        <v>42780.083333330767</v>
      </c>
      <c r="B1060">
        <v>33.5</v>
      </c>
      <c r="C1060">
        <v>6.0253500000000004</v>
      </c>
      <c r="D1060">
        <v>-7.0017200000000003E-3</v>
      </c>
      <c r="E1060" s="22">
        <f t="shared" si="170"/>
        <v>6.0253500000000004</v>
      </c>
      <c r="F1060" s="22">
        <f t="shared" si="171"/>
        <v>-7.0017200000000003E-3</v>
      </c>
      <c r="G1060" s="22">
        <f t="shared" si="163"/>
        <v>6.0183482800000005</v>
      </c>
      <c r="H1060" s="22">
        <f t="shared" si="164"/>
        <v>2.5</v>
      </c>
      <c r="I1060" s="22">
        <f t="shared" si="165"/>
        <v>0</v>
      </c>
      <c r="J1060" s="22">
        <f t="shared" si="166"/>
        <v>3.5183482800000005</v>
      </c>
      <c r="K1060" s="22">
        <f t="shared" si="167"/>
        <v>0</v>
      </c>
      <c r="L1060" s="22">
        <f t="shared" si="168"/>
        <v>11.50129484</v>
      </c>
      <c r="M1060" s="22">
        <f t="shared" si="172"/>
        <v>307.36992623999993</v>
      </c>
      <c r="N1060" s="22">
        <f t="shared" si="169"/>
        <v>0</v>
      </c>
    </row>
    <row r="1061" spans="1:14" x14ac:dyDescent="0.25">
      <c r="A1061" s="1">
        <v>42780.124999997432</v>
      </c>
      <c r="B1061">
        <v>32.5</v>
      </c>
      <c r="C1061">
        <v>9.1947099999999988</v>
      </c>
      <c r="D1061">
        <v>-7.0017200000000003E-3</v>
      </c>
      <c r="E1061" s="22">
        <f t="shared" si="170"/>
        <v>9.1947099999999988</v>
      </c>
      <c r="F1061" s="22">
        <f t="shared" si="171"/>
        <v>-7.0017200000000003E-3</v>
      </c>
      <c r="G1061" s="22">
        <f t="shared" si="163"/>
        <v>9.187708279999999</v>
      </c>
      <c r="H1061" s="22">
        <f t="shared" si="164"/>
        <v>1.5</v>
      </c>
      <c r="I1061" s="22">
        <f t="shared" si="165"/>
        <v>0</v>
      </c>
      <c r="J1061" s="22">
        <f t="shared" si="166"/>
        <v>7.687708279999999</v>
      </c>
      <c r="K1061" s="22">
        <f t="shared" si="167"/>
        <v>0</v>
      </c>
      <c r="L1061" s="22">
        <f t="shared" si="168"/>
        <v>19.189003119999999</v>
      </c>
      <c r="M1061" s="22">
        <f t="shared" si="172"/>
        <v>315.05763451999991</v>
      </c>
      <c r="N1061" s="22">
        <f t="shared" si="169"/>
        <v>0</v>
      </c>
    </row>
    <row r="1062" spans="1:14" x14ac:dyDescent="0.25">
      <c r="A1062" s="1">
        <v>42780.166666664096</v>
      </c>
      <c r="B1062">
        <v>31.6</v>
      </c>
      <c r="C1062">
        <v>9.25915</v>
      </c>
      <c r="D1062">
        <v>-7.0017200000000003E-3</v>
      </c>
      <c r="E1062" s="22">
        <f t="shared" si="170"/>
        <v>9.25915</v>
      </c>
      <c r="F1062" s="22">
        <f t="shared" si="171"/>
        <v>-7.0017200000000003E-3</v>
      </c>
      <c r="G1062" s="22">
        <f t="shared" si="163"/>
        <v>9.2521482800000001</v>
      </c>
      <c r="H1062" s="22">
        <f t="shared" si="164"/>
        <v>0.60000000000000142</v>
      </c>
      <c r="I1062" s="22">
        <f t="shared" si="165"/>
        <v>0</v>
      </c>
      <c r="J1062" s="22">
        <f t="shared" si="166"/>
        <v>8.6521482799999987</v>
      </c>
      <c r="K1062" s="22">
        <f t="shared" si="167"/>
        <v>0</v>
      </c>
      <c r="L1062" s="22">
        <f t="shared" si="168"/>
        <v>27.841151399999998</v>
      </c>
      <c r="M1062" s="22">
        <f t="shared" si="172"/>
        <v>323.70978279999991</v>
      </c>
      <c r="N1062" s="22">
        <f t="shared" si="169"/>
        <v>0</v>
      </c>
    </row>
    <row r="1063" spans="1:14" x14ac:dyDescent="0.25">
      <c r="A1063" s="1">
        <v>42780.20833333076</v>
      </c>
      <c r="B1063">
        <v>31.2</v>
      </c>
      <c r="C1063">
        <v>8.0323200000000003</v>
      </c>
      <c r="D1063">
        <v>-7.0017200000000003E-3</v>
      </c>
      <c r="E1063" s="22">
        <f t="shared" si="170"/>
        <v>8.0323200000000003</v>
      </c>
      <c r="F1063" s="22">
        <f t="shared" si="171"/>
        <v>-7.0017200000000003E-3</v>
      </c>
      <c r="G1063" s="22">
        <f t="shared" si="163"/>
        <v>8.0253182800000005</v>
      </c>
      <c r="H1063" s="22">
        <f t="shared" si="164"/>
        <v>0.19999999999999929</v>
      </c>
      <c r="I1063" s="22">
        <f t="shared" si="165"/>
        <v>0</v>
      </c>
      <c r="J1063" s="22">
        <f t="shared" si="166"/>
        <v>7.8253182800000012</v>
      </c>
      <c r="K1063" s="22">
        <f t="shared" si="167"/>
        <v>0</v>
      </c>
      <c r="L1063" s="22">
        <f t="shared" si="168"/>
        <v>35.666469679999999</v>
      </c>
      <c r="M1063" s="22">
        <f t="shared" si="172"/>
        <v>331.53510107999989</v>
      </c>
      <c r="N1063" s="22">
        <f t="shared" si="169"/>
        <v>0</v>
      </c>
    </row>
    <row r="1064" spans="1:14" x14ac:dyDescent="0.25">
      <c r="A1064" s="1">
        <v>42780.249999997424</v>
      </c>
      <c r="B1064">
        <v>32.200000000000003</v>
      </c>
      <c r="C1064">
        <v>8.5749899999999997</v>
      </c>
      <c r="D1064">
        <v>-7.0017200000000003E-3</v>
      </c>
      <c r="E1064" s="22">
        <f t="shared" si="170"/>
        <v>8.5749899999999997</v>
      </c>
      <c r="F1064" s="22">
        <f t="shared" si="171"/>
        <v>-7.0017200000000003E-3</v>
      </c>
      <c r="G1064" s="22">
        <f t="shared" si="163"/>
        <v>8.5679882799999998</v>
      </c>
      <c r="H1064" s="22">
        <f t="shared" si="164"/>
        <v>1.2000000000000028</v>
      </c>
      <c r="I1064" s="22">
        <f t="shared" si="165"/>
        <v>0</v>
      </c>
      <c r="J1064" s="22">
        <f t="shared" si="166"/>
        <v>7.3679882799999969</v>
      </c>
      <c r="K1064" s="22">
        <f t="shared" si="167"/>
        <v>0</v>
      </c>
      <c r="L1064" s="22">
        <f t="shared" si="168"/>
        <v>43.034457959999997</v>
      </c>
      <c r="M1064" s="22">
        <f t="shared" si="172"/>
        <v>338.90308935999991</v>
      </c>
      <c r="N1064" s="22">
        <f t="shared" si="169"/>
        <v>0</v>
      </c>
    </row>
    <row r="1065" spans="1:14" x14ac:dyDescent="0.25">
      <c r="A1065" s="1">
        <v>42780.291666664089</v>
      </c>
      <c r="B1065">
        <v>34.5</v>
      </c>
      <c r="C1065">
        <v>9.5942099999999986</v>
      </c>
      <c r="D1065">
        <v>-7.0017200000000003E-3</v>
      </c>
      <c r="E1065" s="22">
        <f t="shared" si="170"/>
        <v>9.5942099999999986</v>
      </c>
      <c r="F1065" s="22">
        <f t="shared" si="171"/>
        <v>-7.0017200000000003E-3</v>
      </c>
      <c r="G1065" s="22">
        <f t="shared" si="163"/>
        <v>9.5872082799999987</v>
      </c>
      <c r="H1065" s="22">
        <f t="shared" si="164"/>
        <v>3.5</v>
      </c>
      <c r="I1065" s="22">
        <f t="shared" si="165"/>
        <v>0</v>
      </c>
      <c r="J1065" s="22">
        <f t="shared" si="166"/>
        <v>6.0872082799999987</v>
      </c>
      <c r="K1065" s="22">
        <f t="shared" si="167"/>
        <v>0</v>
      </c>
      <c r="L1065" s="22">
        <f t="shared" si="168"/>
        <v>49.121666239999996</v>
      </c>
      <c r="M1065" s="22">
        <f t="shared" si="172"/>
        <v>344.99029763999988</v>
      </c>
      <c r="N1065" s="22">
        <f t="shared" si="169"/>
        <v>0</v>
      </c>
    </row>
    <row r="1066" spans="1:14" x14ac:dyDescent="0.25">
      <c r="A1066" s="1">
        <v>42780.333333330753</v>
      </c>
      <c r="B1066">
        <v>38.4</v>
      </c>
      <c r="C1066">
        <v>7.6108700000000002</v>
      </c>
      <c r="D1066">
        <v>3.08196</v>
      </c>
      <c r="E1066" s="22">
        <f t="shared" si="170"/>
        <v>7.6108700000000002</v>
      </c>
      <c r="F1066" s="22">
        <f t="shared" si="171"/>
        <v>3.08196</v>
      </c>
      <c r="G1066" s="22">
        <f t="shared" ref="G1066:G1129" si="173">(E1066+F1066)</f>
        <v>10.692830000000001</v>
      </c>
      <c r="H1066" s="22">
        <f t="shared" ref="H1066:H1129" si="174">B1066-$S$4</f>
        <v>7.3999999999999986</v>
      </c>
      <c r="I1066" s="22">
        <f t="shared" ref="I1066:I1129" si="175">IF((H1066-G1066)&gt;0, (H1066-G1066), (0))</f>
        <v>0</v>
      </c>
      <c r="J1066" s="22">
        <f t="shared" ref="J1066:J1129" si="176">IF(I1066=0, G1066-H1066,0)</f>
        <v>3.2928300000000021</v>
      </c>
      <c r="K1066" s="22">
        <f t="shared" ref="K1066:K1129" si="177">IF(I1066&gt;0, K1065+I1066, 0)</f>
        <v>0</v>
      </c>
      <c r="L1066" s="22">
        <f t="shared" ref="L1066:L1129" si="178">IF(J1066&gt;0,L1065+J1066, 0)</f>
        <v>52.414496239999998</v>
      </c>
      <c r="M1066" s="22">
        <f t="shared" si="172"/>
        <v>348.28312763999986</v>
      </c>
      <c r="N1066" s="22">
        <f t="shared" ref="N1066:N1129" si="179">(M1065-I1066+J1066)-M1066</f>
        <v>0</v>
      </c>
    </row>
    <row r="1067" spans="1:14" x14ac:dyDescent="0.25">
      <c r="A1067" s="1">
        <v>42780.374999997417</v>
      </c>
      <c r="B1067">
        <v>39.6</v>
      </c>
      <c r="C1067">
        <v>6.4331899999999997</v>
      </c>
      <c r="D1067">
        <v>5.9112299999999998</v>
      </c>
      <c r="E1067" s="22">
        <f t="shared" si="170"/>
        <v>6.4331899999999997</v>
      </c>
      <c r="F1067" s="22">
        <f t="shared" si="171"/>
        <v>5.9112299999999998</v>
      </c>
      <c r="G1067" s="22">
        <f t="shared" si="173"/>
        <v>12.34442</v>
      </c>
      <c r="H1067" s="22">
        <f t="shared" si="174"/>
        <v>8.6000000000000014</v>
      </c>
      <c r="I1067" s="22">
        <f t="shared" si="175"/>
        <v>0</v>
      </c>
      <c r="J1067" s="22">
        <f t="shared" si="176"/>
        <v>3.7444199999999981</v>
      </c>
      <c r="K1067" s="22">
        <f t="shared" si="177"/>
        <v>0</v>
      </c>
      <c r="L1067" s="22">
        <f t="shared" si="178"/>
        <v>56.158916239999996</v>
      </c>
      <c r="M1067" s="22">
        <f t="shared" si="172"/>
        <v>350</v>
      </c>
      <c r="N1067" s="22">
        <f t="shared" si="179"/>
        <v>2.0275476399998524</v>
      </c>
    </row>
    <row r="1068" spans="1:14" x14ac:dyDescent="0.25">
      <c r="A1068" s="1">
        <v>42780.416666664081</v>
      </c>
      <c r="B1068">
        <v>41</v>
      </c>
      <c r="C1068">
        <v>7.7314300000000005</v>
      </c>
      <c r="D1068">
        <v>15.97012</v>
      </c>
      <c r="E1068" s="22">
        <f t="shared" si="170"/>
        <v>7.7314300000000005</v>
      </c>
      <c r="F1068" s="22">
        <f t="shared" si="171"/>
        <v>15.97012</v>
      </c>
      <c r="G1068" s="22">
        <f t="shared" si="173"/>
        <v>23.701550000000001</v>
      </c>
      <c r="H1068" s="22">
        <f t="shared" si="174"/>
        <v>10</v>
      </c>
      <c r="I1068" s="22">
        <f t="shared" si="175"/>
        <v>0</v>
      </c>
      <c r="J1068" s="22">
        <f t="shared" si="176"/>
        <v>13.701550000000001</v>
      </c>
      <c r="K1068" s="22">
        <f t="shared" si="177"/>
        <v>0</v>
      </c>
      <c r="L1068" s="22">
        <f t="shared" si="178"/>
        <v>69.860466239999994</v>
      </c>
      <c r="M1068" s="22">
        <f t="shared" si="172"/>
        <v>350</v>
      </c>
      <c r="N1068" s="22">
        <f t="shared" si="179"/>
        <v>13.701549999999997</v>
      </c>
    </row>
    <row r="1069" spans="1:14" x14ac:dyDescent="0.25">
      <c r="A1069" s="1">
        <v>42780.458333330746</v>
      </c>
      <c r="B1069">
        <v>42.8</v>
      </c>
      <c r="C1069">
        <v>9.1140600000000003</v>
      </c>
      <c r="D1069">
        <v>19.011620000000001</v>
      </c>
      <c r="E1069" s="22">
        <f t="shared" si="170"/>
        <v>9.1140600000000003</v>
      </c>
      <c r="F1069" s="22">
        <f t="shared" si="171"/>
        <v>19.011620000000001</v>
      </c>
      <c r="G1069" s="22">
        <f t="shared" si="173"/>
        <v>28.125680000000003</v>
      </c>
      <c r="H1069" s="22">
        <f t="shared" si="174"/>
        <v>11.799999999999997</v>
      </c>
      <c r="I1069" s="22">
        <f t="shared" si="175"/>
        <v>0</v>
      </c>
      <c r="J1069" s="22">
        <f t="shared" si="176"/>
        <v>16.325680000000006</v>
      </c>
      <c r="K1069" s="22">
        <f t="shared" si="177"/>
        <v>0</v>
      </c>
      <c r="L1069" s="22">
        <f t="shared" si="178"/>
        <v>86.186146239999999</v>
      </c>
      <c r="M1069" s="22">
        <f t="shared" si="172"/>
        <v>350</v>
      </c>
      <c r="N1069" s="22">
        <f t="shared" si="179"/>
        <v>16.325680000000034</v>
      </c>
    </row>
    <row r="1070" spans="1:14" x14ac:dyDescent="0.25">
      <c r="A1070" s="1">
        <v>42780.49999999741</v>
      </c>
      <c r="B1070">
        <v>44.1</v>
      </c>
      <c r="C1070">
        <v>9.9561700000000002</v>
      </c>
      <c r="D1070">
        <v>22.446909999999999</v>
      </c>
      <c r="E1070" s="22">
        <f t="shared" si="170"/>
        <v>9.9561700000000002</v>
      </c>
      <c r="F1070" s="22">
        <f t="shared" si="171"/>
        <v>22.446909999999999</v>
      </c>
      <c r="G1070" s="22">
        <f t="shared" si="173"/>
        <v>32.403080000000003</v>
      </c>
      <c r="H1070" s="22">
        <f t="shared" si="174"/>
        <v>13.100000000000001</v>
      </c>
      <c r="I1070" s="22">
        <f t="shared" si="175"/>
        <v>0</v>
      </c>
      <c r="J1070" s="22">
        <f t="shared" si="176"/>
        <v>19.303080000000001</v>
      </c>
      <c r="K1070" s="22">
        <f t="shared" si="177"/>
        <v>0</v>
      </c>
      <c r="L1070" s="22">
        <f t="shared" si="178"/>
        <v>105.48922623999999</v>
      </c>
      <c r="M1070" s="22">
        <f t="shared" si="172"/>
        <v>350</v>
      </c>
      <c r="N1070" s="22">
        <f t="shared" si="179"/>
        <v>19.303080000000023</v>
      </c>
    </row>
    <row r="1071" spans="1:14" x14ac:dyDescent="0.25">
      <c r="A1071" s="1">
        <v>42780.541666664074</v>
      </c>
      <c r="B1071">
        <v>43.9</v>
      </c>
      <c r="C1071">
        <v>11.1541</v>
      </c>
      <c r="D1071">
        <v>19.156700000000001</v>
      </c>
      <c r="E1071" s="22">
        <f t="shared" si="170"/>
        <v>11.1541</v>
      </c>
      <c r="F1071" s="22">
        <f t="shared" si="171"/>
        <v>19.156700000000001</v>
      </c>
      <c r="G1071" s="22">
        <f t="shared" si="173"/>
        <v>30.3108</v>
      </c>
      <c r="H1071" s="22">
        <f t="shared" si="174"/>
        <v>12.899999999999999</v>
      </c>
      <c r="I1071" s="22">
        <f t="shared" si="175"/>
        <v>0</v>
      </c>
      <c r="J1071" s="22">
        <f t="shared" si="176"/>
        <v>17.410800000000002</v>
      </c>
      <c r="K1071" s="22">
        <f t="shared" si="177"/>
        <v>0</v>
      </c>
      <c r="L1071" s="22">
        <f t="shared" si="178"/>
        <v>122.90002623999999</v>
      </c>
      <c r="M1071" s="22">
        <f t="shared" si="172"/>
        <v>350</v>
      </c>
      <c r="N1071" s="22">
        <f t="shared" si="179"/>
        <v>17.410799999999995</v>
      </c>
    </row>
    <row r="1072" spans="1:14" x14ac:dyDescent="0.25">
      <c r="A1072" s="1">
        <v>42780.583333330738</v>
      </c>
      <c r="B1072">
        <v>45.4</v>
      </c>
      <c r="C1072">
        <v>10.1288</v>
      </c>
      <c r="D1072">
        <v>22.38503</v>
      </c>
      <c r="E1072" s="22">
        <f t="shared" si="170"/>
        <v>10.1288</v>
      </c>
      <c r="F1072" s="22">
        <f t="shared" si="171"/>
        <v>22.38503</v>
      </c>
      <c r="G1072" s="22">
        <f t="shared" si="173"/>
        <v>32.513829999999999</v>
      </c>
      <c r="H1072" s="22">
        <f t="shared" si="174"/>
        <v>14.399999999999999</v>
      </c>
      <c r="I1072" s="22">
        <f t="shared" si="175"/>
        <v>0</v>
      </c>
      <c r="J1072" s="22">
        <f t="shared" si="176"/>
        <v>18.11383</v>
      </c>
      <c r="K1072" s="22">
        <f t="shared" si="177"/>
        <v>0</v>
      </c>
      <c r="L1072" s="22">
        <f t="shared" si="178"/>
        <v>141.01385624</v>
      </c>
      <c r="M1072" s="22">
        <f t="shared" si="172"/>
        <v>350</v>
      </c>
      <c r="N1072" s="22">
        <f t="shared" si="179"/>
        <v>18.113830000000007</v>
      </c>
    </row>
    <row r="1073" spans="1:14" x14ac:dyDescent="0.25">
      <c r="A1073" s="1">
        <v>42780.624999997402</v>
      </c>
      <c r="B1073">
        <v>46.1</v>
      </c>
      <c r="C1073">
        <v>11.1213</v>
      </c>
      <c r="D1073">
        <v>20.202680000000001</v>
      </c>
      <c r="E1073" s="22">
        <f t="shared" si="170"/>
        <v>11.1213</v>
      </c>
      <c r="F1073" s="22">
        <f t="shared" si="171"/>
        <v>20.202680000000001</v>
      </c>
      <c r="G1073" s="22">
        <f t="shared" si="173"/>
        <v>31.323979999999999</v>
      </c>
      <c r="H1073" s="22">
        <f t="shared" si="174"/>
        <v>15.100000000000001</v>
      </c>
      <c r="I1073" s="22">
        <f t="shared" si="175"/>
        <v>0</v>
      </c>
      <c r="J1073" s="22">
        <f t="shared" si="176"/>
        <v>16.223979999999997</v>
      </c>
      <c r="K1073" s="22">
        <f t="shared" si="177"/>
        <v>0</v>
      </c>
      <c r="L1073" s="22">
        <f t="shared" si="178"/>
        <v>157.23783623999998</v>
      </c>
      <c r="M1073" s="22">
        <f t="shared" si="172"/>
        <v>350</v>
      </c>
      <c r="N1073" s="22">
        <f t="shared" si="179"/>
        <v>16.223979999999983</v>
      </c>
    </row>
    <row r="1074" spans="1:14" x14ac:dyDescent="0.25">
      <c r="A1074" s="1">
        <v>42780.666666664067</v>
      </c>
      <c r="B1074">
        <v>46.4</v>
      </c>
      <c r="C1074">
        <v>11.2371</v>
      </c>
      <c r="D1074">
        <v>16.245819999999998</v>
      </c>
      <c r="E1074" s="22">
        <f t="shared" si="170"/>
        <v>11.2371</v>
      </c>
      <c r="F1074" s="22">
        <f t="shared" si="171"/>
        <v>16.245819999999998</v>
      </c>
      <c r="G1074" s="22">
        <f t="shared" si="173"/>
        <v>27.48292</v>
      </c>
      <c r="H1074" s="22">
        <f t="shared" si="174"/>
        <v>15.399999999999999</v>
      </c>
      <c r="I1074" s="22">
        <f t="shared" si="175"/>
        <v>0</v>
      </c>
      <c r="J1074" s="22">
        <f t="shared" si="176"/>
        <v>12.082920000000001</v>
      </c>
      <c r="K1074" s="22">
        <f t="shared" si="177"/>
        <v>0</v>
      </c>
      <c r="L1074" s="22">
        <f t="shared" si="178"/>
        <v>169.32075623999998</v>
      </c>
      <c r="M1074" s="22">
        <f t="shared" si="172"/>
        <v>350</v>
      </c>
      <c r="N1074" s="22">
        <f t="shared" si="179"/>
        <v>12.082920000000001</v>
      </c>
    </row>
    <row r="1075" spans="1:14" x14ac:dyDescent="0.25">
      <c r="A1075" s="1">
        <v>42780.708333330731</v>
      </c>
      <c r="B1075">
        <v>47.3</v>
      </c>
      <c r="C1075">
        <v>10.2925</v>
      </c>
      <c r="D1075">
        <v>10.52403</v>
      </c>
      <c r="E1075" s="22">
        <f t="shared" si="170"/>
        <v>10.2925</v>
      </c>
      <c r="F1075" s="22">
        <f t="shared" si="171"/>
        <v>10.52403</v>
      </c>
      <c r="G1075" s="22">
        <f t="shared" si="173"/>
        <v>20.81653</v>
      </c>
      <c r="H1075" s="22">
        <f t="shared" si="174"/>
        <v>16.299999999999997</v>
      </c>
      <c r="I1075" s="22">
        <f t="shared" si="175"/>
        <v>0</v>
      </c>
      <c r="J1075" s="22">
        <f t="shared" si="176"/>
        <v>4.516530000000003</v>
      </c>
      <c r="K1075" s="22">
        <f t="shared" si="177"/>
        <v>0</v>
      </c>
      <c r="L1075" s="22">
        <f t="shared" si="178"/>
        <v>173.83728623999997</v>
      </c>
      <c r="M1075" s="22">
        <f t="shared" si="172"/>
        <v>350</v>
      </c>
      <c r="N1075" s="22">
        <f t="shared" si="179"/>
        <v>4.5165299999999888</v>
      </c>
    </row>
    <row r="1076" spans="1:14" x14ac:dyDescent="0.25">
      <c r="A1076" s="1">
        <v>42780.749999997395</v>
      </c>
      <c r="B1076">
        <v>47.3</v>
      </c>
      <c r="C1076">
        <v>11.077999999999999</v>
      </c>
      <c r="D1076">
        <v>3.6573500000000005</v>
      </c>
      <c r="E1076" s="22">
        <f t="shared" si="170"/>
        <v>11.077999999999999</v>
      </c>
      <c r="F1076" s="22">
        <f t="shared" si="171"/>
        <v>3.6573500000000005</v>
      </c>
      <c r="G1076" s="22">
        <f t="shared" si="173"/>
        <v>14.73535</v>
      </c>
      <c r="H1076" s="22">
        <f t="shared" si="174"/>
        <v>16.299999999999997</v>
      </c>
      <c r="I1076" s="22">
        <f t="shared" si="175"/>
        <v>1.5646499999999968</v>
      </c>
      <c r="J1076" s="22">
        <f t="shared" si="176"/>
        <v>0</v>
      </c>
      <c r="K1076" s="22">
        <f t="shared" si="177"/>
        <v>1.5646499999999968</v>
      </c>
      <c r="L1076" s="22">
        <f t="shared" si="178"/>
        <v>0</v>
      </c>
      <c r="M1076" s="22">
        <f t="shared" si="172"/>
        <v>348.43535000000003</v>
      </c>
      <c r="N1076" s="22">
        <f t="shared" si="179"/>
        <v>0</v>
      </c>
    </row>
    <row r="1077" spans="1:14" x14ac:dyDescent="0.25">
      <c r="A1077" s="1">
        <v>42780.791666664059</v>
      </c>
      <c r="B1077">
        <v>46</v>
      </c>
      <c r="C1077">
        <v>10.0342</v>
      </c>
      <c r="D1077">
        <v>-7.0017200000000003E-3</v>
      </c>
      <c r="E1077" s="22">
        <f t="shared" si="170"/>
        <v>10.0342</v>
      </c>
      <c r="F1077" s="22">
        <f t="shared" si="171"/>
        <v>-7.0017200000000003E-3</v>
      </c>
      <c r="G1077" s="22">
        <f t="shared" si="173"/>
        <v>10.02719828</v>
      </c>
      <c r="H1077" s="22">
        <f t="shared" si="174"/>
        <v>15</v>
      </c>
      <c r="I1077" s="22">
        <f t="shared" si="175"/>
        <v>4.9728017199999996</v>
      </c>
      <c r="J1077" s="22">
        <f t="shared" si="176"/>
        <v>0</v>
      </c>
      <c r="K1077" s="22">
        <f t="shared" si="177"/>
        <v>6.5374517199999964</v>
      </c>
      <c r="L1077" s="22">
        <f t="shared" si="178"/>
        <v>0</v>
      </c>
      <c r="M1077" s="22">
        <f t="shared" si="172"/>
        <v>343.46254828000002</v>
      </c>
      <c r="N1077" s="22">
        <f t="shared" si="179"/>
        <v>0</v>
      </c>
    </row>
    <row r="1078" spans="1:14" x14ac:dyDescent="0.25">
      <c r="A1078" s="1">
        <v>42780.833333330724</v>
      </c>
      <c r="B1078">
        <v>46.9</v>
      </c>
      <c r="C1078">
        <v>11.196200000000001</v>
      </c>
      <c r="D1078">
        <v>-7.0017200000000003E-3</v>
      </c>
      <c r="E1078" s="22">
        <f t="shared" si="170"/>
        <v>11.196200000000001</v>
      </c>
      <c r="F1078" s="22">
        <f t="shared" si="171"/>
        <v>-7.0017200000000003E-3</v>
      </c>
      <c r="G1078" s="22">
        <f t="shared" si="173"/>
        <v>11.189198280000001</v>
      </c>
      <c r="H1078" s="22">
        <f t="shared" si="174"/>
        <v>15.899999999999999</v>
      </c>
      <c r="I1078" s="22">
        <f t="shared" si="175"/>
        <v>4.7108017199999974</v>
      </c>
      <c r="J1078" s="22">
        <f t="shared" si="176"/>
        <v>0</v>
      </c>
      <c r="K1078" s="22">
        <f t="shared" si="177"/>
        <v>11.248253439999994</v>
      </c>
      <c r="L1078" s="22">
        <f t="shared" si="178"/>
        <v>0</v>
      </c>
      <c r="M1078" s="22">
        <f t="shared" si="172"/>
        <v>338.75174656000002</v>
      </c>
      <c r="N1078" s="22">
        <f t="shared" si="179"/>
        <v>0</v>
      </c>
    </row>
    <row r="1079" spans="1:14" x14ac:dyDescent="0.25">
      <c r="A1079" s="1">
        <v>42780.874999997388</v>
      </c>
      <c r="B1079">
        <v>45.7</v>
      </c>
      <c r="C1079">
        <v>8.0753800000000009</v>
      </c>
      <c r="D1079">
        <v>-7.0017200000000003E-3</v>
      </c>
      <c r="E1079" s="22">
        <f t="shared" si="170"/>
        <v>8.0753800000000009</v>
      </c>
      <c r="F1079" s="22">
        <f t="shared" si="171"/>
        <v>-7.0017200000000003E-3</v>
      </c>
      <c r="G1079" s="22">
        <f t="shared" si="173"/>
        <v>8.068378280000001</v>
      </c>
      <c r="H1079" s="22">
        <f t="shared" si="174"/>
        <v>14.700000000000003</v>
      </c>
      <c r="I1079" s="22">
        <f t="shared" si="175"/>
        <v>6.6316217200000018</v>
      </c>
      <c r="J1079" s="22">
        <f t="shared" si="176"/>
        <v>0</v>
      </c>
      <c r="K1079" s="22">
        <f t="shared" si="177"/>
        <v>17.879875159999997</v>
      </c>
      <c r="L1079" s="22">
        <f t="shared" si="178"/>
        <v>0</v>
      </c>
      <c r="M1079" s="22">
        <f t="shared" si="172"/>
        <v>332.12012484000002</v>
      </c>
      <c r="N1079" s="22">
        <f t="shared" si="179"/>
        <v>0</v>
      </c>
    </row>
    <row r="1080" spans="1:14" x14ac:dyDescent="0.25">
      <c r="A1080" s="1">
        <v>42780.916666664052</v>
      </c>
      <c r="B1080">
        <v>42.8</v>
      </c>
      <c r="C1080">
        <v>7.4738100000000003</v>
      </c>
      <c r="D1080">
        <v>-7.0017200000000003E-3</v>
      </c>
      <c r="E1080" s="22">
        <f t="shared" si="170"/>
        <v>7.4738100000000003</v>
      </c>
      <c r="F1080" s="22">
        <f t="shared" si="171"/>
        <v>-7.0017200000000003E-3</v>
      </c>
      <c r="G1080" s="22">
        <f t="shared" si="173"/>
        <v>7.4668082800000004</v>
      </c>
      <c r="H1080" s="22">
        <f t="shared" si="174"/>
        <v>11.799999999999997</v>
      </c>
      <c r="I1080" s="22">
        <f t="shared" si="175"/>
        <v>4.3331917199999967</v>
      </c>
      <c r="J1080" s="22">
        <f t="shared" si="176"/>
        <v>0</v>
      </c>
      <c r="K1080" s="22">
        <f t="shared" si="177"/>
        <v>22.213066879999992</v>
      </c>
      <c r="L1080" s="22">
        <f t="shared" si="178"/>
        <v>0</v>
      </c>
      <c r="M1080" s="22">
        <f t="shared" si="172"/>
        <v>327.78693312000001</v>
      </c>
      <c r="N1080" s="22">
        <f t="shared" si="179"/>
        <v>0</v>
      </c>
    </row>
    <row r="1081" spans="1:14" x14ac:dyDescent="0.25">
      <c r="A1081" s="1">
        <v>42780.958333330716</v>
      </c>
      <c r="B1081">
        <v>40.5</v>
      </c>
      <c r="C1081">
        <v>6.2220800000000001</v>
      </c>
      <c r="D1081">
        <v>-7.0017200000000003E-3</v>
      </c>
      <c r="E1081" s="22">
        <f t="shared" si="170"/>
        <v>6.2220800000000001</v>
      </c>
      <c r="F1081" s="22">
        <f t="shared" si="171"/>
        <v>-7.0017200000000003E-3</v>
      </c>
      <c r="G1081" s="22">
        <f t="shared" si="173"/>
        <v>6.2150782800000002</v>
      </c>
      <c r="H1081" s="22">
        <f t="shared" si="174"/>
        <v>9.5</v>
      </c>
      <c r="I1081" s="22">
        <f t="shared" si="175"/>
        <v>3.2849217199999998</v>
      </c>
      <c r="J1081" s="22">
        <f t="shared" si="176"/>
        <v>0</v>
      </c>
      <c r="K1081" s="22">
        <f t="shared" si="177"/>
        <v>25.497988599999992</v>
      </c>
      <c r="L1081" s="22">
        <f t="shared" si="178"/>
        <v>0</v>
      </c>
      <c r="M1081" s="22">
        <f t="shared" si="172"/>
        <v>324.50201140000001</v>
      </c>
      <c r="N1081" s="22">
        <f t="shared" si="179"/>
        <v>0</v>
      </c>
    </row>
    <row r="1082" spans="1:14" x14ac:dyDescent="0.25">
      <c r="A1082" s="1">
        <v>42780.999999997381</v>
      </c>
      <c r="B1082">
        <v>36.700000000000003</v>
      </c>
      <c r="C1082">
        <v>5.5406499999999994</v>
      </c>
      <c r="D1082">
        <v>-7.0017200000000003E-3</v>
      </c>
      <c r="E1082" s="22">
        <f t="shared" si="170"/>
        <v>5.5406499999999994</v>
      </c>
      <c r="F1082" s="22">
        <f t="shared" si="171"/>
        <v>-7.0017200000000003E-3</v>
      </c>
      <c r="G1082" s="22">
        <f t="shared" si="173"/>
        <v>5.5336482799999995</v>
      </c>
      <c r="H1082" s="22">
        <f t="shared" si="174"/>
        <v>5.7000000000000028</v>
      </c>
      <c r="I1082" s="22">
        <f t="shared" si="175"/>
        <v>0.16635172000000331</v>
      </c>
      <c r="J1082" s="22">
        <f t="shared" si="176"/>
        <v>0</v>
      </c>
      <c r="K1082" s="22">
        <f t="shared" si="177"/>
        <v>25.664340319999994</v>
      </c>
      <c r="L1082" s="22">
        <f t="shared" si="178"/>
        <v>0</v>
      </c>
      <c r="M1082" s="22">
        <f t="shared" si="172"/>
        <v>324.33565967999999</v>
      </c>
      <c r="N1082" s="22">
        <f t="shared" si="179"/>
        <v>0</v>
      </c>
    </row>
    <row r="1083" spans="1:14" x14ac:dyDescent="0.25">
      <c r="A1083" s="1">
        <v>42781.041666664045</v>
      </c>
      <c r="B1083">
        <v>34.9</v>
      </c>
      <c r="C1083">
        <v>5.0864099999999999</v>
      </c>
      <c r="D1083">
        <v>-7.0017200000000003E-3</v>
      </c>
      <c r="E1083" s="22">
        <f t="shared" si="170"/>
        <v>5.0864099999999999</v>
      </c>
      <c r="F1083" s="22">
        <f t="shared" si="171"/>
        <v>-7.0017200000000003E-3</v>
      </c>
      <c r="G1083" s="22">
        <f t="shared" si="173"/>
        <v>5.07940828</v>
      </c>
      <c r="H1083" s="22">
        <f t="shared" si="174"/>
        <v>3.8999999999999986</v>
      </c>
      <c r="I1083" s="22">
        <f t="shared" si="175"/>
        <v>0</v>
      </c>
      <c r="J1083" s="22">
        <f t="shared" si="176"/>
        <v>1.1794082800000014</v>
      </c>
      <c r="K1083" s="22">
        <f t="shared" si="177"/>
        <v>0</v>
      </c>
      <c r="L1083" s="22">
        <f t="shared" si="178"/>
        <v>1.1794082800000014</v>
      </c>
      <c r="M1083" s="22">
        <f t="shared" si="172"/>
        <v>325.51506796000001</v>
      </c>
      <c r="N1083" s="22">
        <f t="shared" si="179"/>
        <v>0</v>
      </c>
    </row>
    <row r="1084" spans="1:14" x14ac:dyDescent="0.25">
      <c r="A1084" s="1">
        <v>42781.083333330709</v>
      </c>
      <c r="B1084">
        <v>32.6</v>
      </c>
      <c r="C1084">
        <v>4.9062399999999995</v>
      </c>
      <c r="D1084">
        <v>-7.0017200000000003E-3</v>
      </c>
      <c r="E1084" s="22">
        <f t="shared" si="170"/>
        <v>4.9062399999999995</v>
      </c>
      <c r="F1084" s="22">
        <f t="shared" si="171"/>
        <v>-7.0017200000000003E-3</v>
      </c>
      <c r="G1084" s="22">
        <f t="shared" si="173"/>
        <v>4.8992382799999996</v>
      </c>
      <c r="H1084" s="22">
        <f t="shared" si="174"/>
        <v>1.6000000000000014</v>
      </c>
      <c r="I1084" s="22">
        <f t="shared" si="175"/>
        <v>0</v>
      </c>
      <c r="J1084" s="22">
        <f t="shared" si="176"/>
        <v>3.2992382799999982</v>
      </c>
      <c r="K1084" s="22">
        <f t="shared" si="177"/>
        <v>0</v>
      </c>
      <c r="L1084" s="22">
        <f t="shared" si="178"/>
        <v>4.4786465599999996</v>
      </c>
      <c r="M1084" s="22">
        <f t="shared" si="172"/>
        <v>328.81430624000001</v>
      </c>
      <c r="N1084" s="22">
        <f t="shared" si="179"/>
        <v>0</v>
      </c>
    </row>
    <row r="1085" spans="1:14" x14ac:dyDescent="0.25">
      <c r="A1085" s="1">
        <v>42781.124999997373</v>
      </c>
      <c r="B1085">
        <v>31.2</v>
      </c>
      <c r="C1085">
        <v>6.0832299999999995</v>
      </c>
      <c r="D1085">
        <v>-7.0017200000000003E-3</v>
      </c>
      <c r="E1085" s="22">
        <f t="shared" si="170"/>
        <v>6.0832299999999995</v>
      </c>
      <c r="F1085" s="22">
        <f t="shared" si="171"/>
        <v>-7.0017200000000003E-3</v>
      </c>
      <c r="G1085" s="22">
        <f t="shared" si="173"/>
        <v>6.0762282799999996</v>
      </c>
      <c r="H1085" s="22">
        <f t="shared" si="174"/>
        <v>0.19999999999999929</v>
      </c>
      <c r="I1085" s="22">
        <f t="shared" si="175"/>
        <v>0</v>
      </c>
      <c r="J1085" s="22">
        <f t="shared" si="176"/>
        <v>5.8762282800000003</v>
      </c>
      <c r="K1085" s="22">
        <f t="shared" si="177"/>
        <v>0</v>
      </c>
      <c r="L1085" s="22">
        <f t="shared" si="178"/>
        <v>10.354874840000001</v>
      </c>
      <c r="M1085" s="22">
        <f t="shared" si="172"/>
        <v>334.69053452000003</v>
      </c>
      <c r="N1085" s="22">
        <f t="shared" si="179"/>
        <v>0</v>
      </c>
    </row>
    <row r="1086" spans="1:14" x14ac:dyDescent="0.25">
      <c r="A1086" s="1">
        <v>42781.166666664038</v>
      </c>
      <c r="B1086">
        <v>32</v>
      </c>
      <c r="C1086">
        <v>6.7160900000000003</v>
      </c>
      <c r="D1086">
        <v>-7.0017200000000003E-3</v>
      </c>
      <c r="E1086" s="22">
        <f t="shared" si="170"/>
        <v>6.7160900000000003</v>
      </c>
      <c r="F1086" s="22">
        <f t="shared" si="171"/>
        <v>-7.0017200000000003E-3</v>
      </c>
      <c r="G1086" s="22">
        <f t="shared" si="173"/>
        <v>6.7090882800000005</v>
      </c>
      <c r="H1086" s="22">
        <f t="shared" si="174"/>
        <v>1</v>
      </c>
      <c r="I1086" s="22">
        <f t="shared" si="175"/>
        <v>0</v>
      </c>
      <c r="J1086" s="22">
        <f t="shared" si="176"/>
        <v>5.7090882800000005</v>
      </c>
      <c r="K1086" s="22">
        <f t="shared" si="177"/>
        <v>0</v>
      </c>
      <c r="L1086" s="22">
        <f t="shared" si="178"/>
        <v>16.06396312</v>
      </c>
      <c r="M1086" s="22">
        <f t="shared" si="172"/>
        <v>340.39962280000003</v>
      </c>
      <c r="N1086" s="22">
        <f t="shared" si="179"/>
        <v>0</v>
      </c>
    </row>
    <row r="1087" spans="1:14" x14ac:dyDescent="0.25">
      <c r="A1087" s="1">
        <v>42781.208333330702</v>
      </c>
      <c r="B1087">
        <v>31.1</v>
      </c>
      <c r="C1087">
        <v>6.3102900000000002</v>
      </c>
      <c r="D1087">
        <v>-7.0017200000000003E-3</v>
      </c>
      <c r="E1087" s="22">
        <f t="shared" si="170"/>
        <v>6.3102900000000002</v>
      </c>
      <c r="F1087" s="22">
        <f t="shared" si="171"/>
        <v>-7.0017200000000003E-3</v>
      </c>
      <c r="G1087" s="22">
        <f t="shared" si="173"/>
        <v>6.3032882800000003</v>
      </c>
      <c r="H1087" s="22">
        <f t="shared" si="174"/>
        <v>0.10000000000000142</v>
      </c>
      <c r="I1087" s="22">
        <f t="shared" si="175"/>
        <v>0</v>
      </c>
      <c r="J1087" s="22">
        <f t="shared" si="176"/>
        <v>6.2032882799999989</v>
      </c>
      <c r="K1087" s="22">
        <f t="shared" si="177"/>
        <v>0</v>
      </c>
      <c r="L1087" s="22">
        <f t="shared" si="178"/>
        <v>22.267251399999999</v>
      </c>
      <c r="M1087" s="22">
        <f t="shared" si="172"/>
        <v>346.60291108000001</v>
      </c>
      <c r="N1087" s="22">
        <f t="shared" si="179"/>
        <v>0</v>
      </c>
    </row>
    <row r="1088" spans="1:14" x14ac:dyDescent="0.25">
      <c r="A1088" s="1">
        <v>42781.249999997366</v>
      </c>
      <c r="B1088">
        <v>31.5</v>
      </c>
      <c r="C1088">
        <v>8.4917999999999996</v>
      </c>
      <c r="D1088">
        <v>-7.0017200000000003E-3</v>
      </c>
      <c r="E1088" s="22">
        <f t="shared" si="170"/>
        <v>8.4917999999999996</v>
      </c>
      <c r="F1088" s="22">
        <f t="shared" si="171"/>
        <v>-7.0017200000000003E-3</v>
      </c>
      <c r="G1088" s="22">
        <f t="shared" si="173"/>
        <v>8.4847982799999997</v>
      </c>
      <c r="H1088" s="22">
        <f t="shared" si="174"/>
        <v>0.5</v>
      </c>
      <c r="I1088" s="22">
        <f t="shared" si="175"/>
        <v>0</v>
      </c>
      <c r="J1088" s="22">
        <f t="shared" si="176"/>
        <v>7.9847982799999997</v>
      </c>
      <c r="K1088" s="22">
        <f t="shared" si="177"/>
        <v>0</v>
      </c>
      <c r="L1088" s="22">
        <f t="shared" si="178"/>
        <v>30.252049679999999</v>
      </c>
      <c r="M1088" s="22">
        <f t="shared" si="172"/>
        <v>350</v>
      </c>
      <c r="N1088" s="22">
        <f t="shared" si="179"/>
        <v>4.5877093600000194</v>
      </c>
    </row>
    <row r="1089" spans="1:14" x14ac:dyDescent="0.25">
      <c r="A1089" s="1">
        <v>42781.29166666403</v>
      </c>
      <c r="B1089">
        <v>35.200000000000003</v>
      </c>
      <c r="C1089">
        <v>6.7978500000000004</v>
      </c>
      <c r="D1089">
        <v>-7.0017200000000003E-3</v>
      </c>
      <c r="E1089" s="22">
        <f t="shared" si="170"/>
        <v>6.7978500000000004</v>
      </c>
      <c r="F1089" s="22">
        <f t="shared" si="171"/>
        <v>-7.0017200000000003E-3</v>
      </c>
      <c r="G1089" s="22">
        <f t="shared" si="173"/>
        <v>6.7908482800000005</v>
      </c>
      <c r="H1089" s="22">
        <f t="shared" si="174"/>
        <v>4.2000000000000028</v>
      </c>
      <c r="I1089" s="22">
        <f t="shared" si="175"/>
        <v>0</v>
      </c>
      <c r="J1089" s="22">
        <f t="shared" si="176"/>
        <v>2.5908482799999977</v>
      </c>
      <c r="K1089" s="22">
        <f t="shared" si="177"/>
        <v>0</v>
      </c>
      <c r="L1089" s="22">
        <f t="shared" si="178"/>
        <v>32.842897959999995</v>
      </c>
      <c r="M1089" s="22">
        <f t="shared" si="172"/>
        <v>350</v>
      </c>
      <c r="N1089" s="22">
        <f t="shared" si="179"/>
        <v>2.5908482799999888</v>
      </c>
    </row>
    <row r="1090" spans="1:14" x14ac:dyDescent="0.25">
      <c r="A1090" s="1">
        <v>42781.333333330695</v>
      </c>
      <c r="B1090">
        <v>38.700000000000003</v>
      </c>
      <c r="C1090">
        <v>6.9157000000000002</v>
      </c>
      <c r="D1090">
        <v>1.8186170000000002</v>
      </c>
      <c r="E1090" s="22">
        <f t="shared" si="170"/>
        <v>6.9157000000000002</v>
      </c>
      <c r="F1090" s="22">
        <f t="shared" si="171"/>
        <v>1.8186170000000002</v>
      </c>
      <c r="G1090" s="22">
        <f t="shared" si="173"/>
        <v>8.7343170000000008</v>
      </c>
      <c r="H1090" s="22">
        <f t="shared" si="174"/>
        <v>7.7000000000000028</v>
      </c>
      <c r="I1090" s="22">
        <f t="shared" si="175"/>
        <v>0</v>
      </c>
      <c r="J1090" s="22">
        <f t="shared" si="176"/>
        <v>1.0343169999999979</v>
      </c>
      <c r="K1090" s="22">
        <f t="shared" si="177"/>
        <v>0</v>
      </c>
      <c r="L1090" s="22">
        <f t="shared" si="178"/>
        <v>33.877214959999989</v>
      </c>
      <c r="M1090" s="22">
        <f t="shared" si="172"/>
        <v>350</v>
      </c>
      <c r="N1090" s="22">
        <f t="shared" si="179"/>
        <v>1.0343169999999873</v>
      </c>
    </row>
    <row r="1091" spans="1:14" x14ac:dyDescent="0.25">
      <c r="A1091" s="1">
        <v>42781.374999997359</v>
      </c>
      <c r="B1091">
        <v>40.200000000000003</v>
      </c>
      <c r="C1091">
        <v>5.0583299999999998</v>
      </c>
      <c r="D1091">
        <v>4.6681000000000008</v>
      </c>
      <c r="E1091" s="22">
        <f t="shared" ref="E1091:E1154" si="180">C1091*$S$2</f>
        <v>5.0583299999999998</v>
      </c>
      <c r="F1091" s="22">
        <f t="shared" si="171"/>
        <v>4.6681000000000008</v>
      </c>
      <c r="G1091" s="22">
        <f t="shared" si="173"/>
        <v>9.7264300000000006</v>
      </c>
      <c r="H1091" s="22">
        <f t="shared" si="174"/>
        <v>9.2000000000000028</v>
      </c>
      <c r="I1091" s="22">
        <f t="shared" si="175"/>
        <v>0</v>
      </c>
      <c r="J1091" s="22">
        <f t="shared" si="176"/>
        <v>0.52642999999999773</v>
      </c>
      <c r="K1091" s="22">
        <f t="shared" si="177"/>
        <v>0</v>
      </c>
      <c r="L1091" s="22">
        <f t="shared" si="178"/>
        <v>34.403644959999987</v>
      </c>
      <c r="M1091" s="22">
        <f t="shared" si="172"/>
        <v>350</v>
      </c>
      <c r="N1091" s="22">
        <f t="shared" si="179"/>
        <v>0.52643000000000484</v>
      </c>
    </row>
    <row r="1092" spans="1:14" x14ac:dyDescent="0.25">
      <c r="A1092" s="1">
        <v>42781.416666664023</v>
      </c>
      <c r="B1092">
        <v>43.3</v>
      </c>
      <c r="C1092">
        <v>7.2987500000000001</v>
      </c>
      <c r="D1092">
        <v>15.676189999999998</v>
      </c>
      <c r="E1092" s="22">
        <f t="shared" si="180"/>
        <v>7.2987500000000001</v>
      </c>
      <c r="F1092" s="22">
        <f t="shared" ref="F1092:F1155" si="181">D1092*$S$3</f>
        <v>15.676189999999998</v>
      </c>
      <c r="G1092" s="22">
        <f t="shared" si="173"/>
        <v>22.974939999999997</v>
      </c>
      <c r="H1092" s="22">
        <f t="shared" si="174"/>
        <v>12.299999999999997</v>
      </c>
      <c r="I1092" s="22">
        <f t="shared" si="175"/>
        <v>0</v>
      </c>
      <c r="J1092" s="22">
        <f t="shared" si="176"/>
        <v>10.674939999999999</v>
      </c>
      <c r="K1092" s="22">
        <f t="shared" si="177"/>
        <v>0</v>
      </c>
      <c r="L1092" s="22">
        <f t="shared" si="178"/>
        <v>45.078584959999986</v>
      </c>
      <c r="M1092" s="22">
        <f t="shared" ref="M1092:M1155" si="182">IF((M1091-I1092+J1092)&lt;$S$6,(M1091-I1092+J1092),$S$6)</f>
        <v>350</v>
      </c>
      <c r="N1092" s="22">
        <f t="shared" si="179"/>
        <v>10.674939999999992</v>
      </c>
    </row>
    <row r="1093" spans="1:14" x14ac:dyDescent="0.25">
      <c r="A1093" s="1">
        <v>42781.458333330687</v>
      </c>
      <c r="B1093">
        <v>44.2</v>
      </c>
      <c r="C1093">
        <v>10.397500000000001</v>
      </c>
      <c r="D1093">
        <v>17.065900000000003</v>
      </c>
      <c r="E1093" s="22">
        <f t="shared" si="180"/>
        <v>10.397500000000001</v>
      </c>
      <c r="F1093" s="22">
        <f t="shared" si="181"/>
        <v>17.065900000000003</v>
      </c>
      <c r="G1093" s="22">
        <f t="shared" si="173"/>
        <v>27.463400000000004</v>
      </c>
      <c r="H1093" s="22">
        <f t="shared" si="174"/>
        <v>13.200000000000003</v>
      </c>
      <c r="I1093" s="22">
        <f t="shared" si="175"/>
        <v>0</v>
      </c>
      <c r="J1093" s="22">
        <f t="shared" si="176"/>
        <v>14.263400000000001</v>
      </c>
      <c r="K1093" s="22">
        <f t="shared" si="177"/>
        <v>0</v>
      </c>
      <c r="L1093" s="22">
        <f t="shared" si="178"/>
        <v>59.341984959999991</v>
      </c>
      <c r="M1093" s="22">
        <f t="shared" si="182"/>
        <v>350</v>
      </c>
      <c r="N1093" s="22">
        <f t="shared" si="179"/>
        <v>14.26339999999999</v>
      </c>
    </row>
    <row r="1094" spans="1:14" x14ac:dyDescent="0.25">
      <c r="A1094" s="1">
        <v>42781.499999997352</v>
      </c>
      <c r="B1094">
        <v>45.6</v>
      </c>
      <c r="C1094">
        <v>10.033700000000001</v>
      </c>
      <c r="D1094">
        <v>22.223470000000002</v>
      </c>
      <c r="E1094" s="22">
        <f t="shared" si="180"/>
        <v>10.033700000000001</v>
      </c>
      <c r="F1094" s="22">
        <f t="shared" si="181"/>
        <v>22.223470000000002</v>
      </c>
      <c r="G1094" s="22">
        <f t="shared" si="173"/>
        <v>32.257170000000002</v>
      </c>
      <c r="H1094" s="22">
        <f t="shared" si="174"/>
        <v>14.600000000000001</v>
      </c>
      <c r="I1094" s="22">
        <f t="shared" si="175"/>
        <v>0</v>
      </c>
      <c r="J1094" s="22">
        <f t="shared" si="176"/>
        <v>17.657170000000001</v>
      </c>
      <c r="K1094" s="22">
        <f t="shared" si="177"/>
        <v>0</v>
      </c>
      <c r="L1094" s="22">
        <f t="shared" si="178"/>
        <v>76.999154959999998</v>
      </c>
      <c r="M1094" s="22">
        <f t="shared" si="182"/>
        <v>350</v>
      </c>
      <c r="N1094" s="22">
        <f t="shared" si="179"/>
        <v>17.657170000000008</v>
      </c>
    </row>
    <row r="1095" spans="1:14" x14ac:dyDescent="0.25">
      <c r="A1095" s="1">
        <v>42781.541666664016</v>
      </c>
      <c r="B1095">
        <v>46.2</v>
      </c>
      <c r="C1095">
        <v>11.7103</v>
      </c>
      <c r="D1095">
        <v>20.797560000000001</v>
      </c>
      <c r="E1095" s="22">
        <f t="shared" si="180"/>
        <v>11.7103</v>
      </c>
      <c r="F1095" s="22">
        <f t="shared" si="181"/>
        <v>20.797560000000001</v>
      </c>
      <c r="G1095" s="22">
        <f t="shared" si="173"/>
        <v>32.507860000000001</v>
      </c>
      <c r="H1095" s="22">
        <f t="shared" si="174"/>
        <v>15.200000000000003</v>
      </c>
      <c r="I1095" s="22">
        <f t="shared" si="175"/>
        <v>0</v>
      </c>
      <c r="J1095" s="22">
        <f t="shared" si="176"/>
        <v>17.307859999999998</v>
      </c>
      <c r="K1095" s="22">
        <f t="shared" si="177"/>
        <v>0</v>
      </c>
      <c r="L1095" s="22">
        <f t="shared" si="178"/>
        <v>94.307014960000004</v>
      </c>
      <c r="M1095" s="22">
        <f t="shared" si="182"/>
        <v>350</v>
      </c>
      <c r="N1095" s="22">
        <f t="shared" si="179"/>
        <v>17.307860000000005</v>
      </c>
    </row>
    <row r="1096" spans="1:14" x14ac:dyDescent="0.25">
      <c r="A1096" s="1">
        <v>42781.58333333068</v>
      </c>
      <c r="B1096">
        <v>46.7</v>
      </c>
      <c r="C1096">
        <v>11.042</v>
      </c>
      <c r="D1096">
        <v>15.58648</v>
      </c>
      <c r="E1096" s="22">
        <f t="shared" si="180"/>
        <v>11.042</v>
      </c>
      <c r="F1096" s="22">
        <f t="shared" si="181"/>
        <v>15.58648</v>
      </c>
      <c r="G1096" s="22">
        <f t="shared" si="173"/>
        <v>26.62848</v>
      </c>
      <c r="H1096" s="22">
        <f t="shared" si="174"/>
        <v>15.700000000000003</v>
      </c>
      <c r="I1096" s="22">
        <f t="shared" si="175"/>
        <v>0</v>
      </c>
      <c r="J1096" s="22">
        <f t="shared" si="176"/>
        <v>10.928479999999997</v>
      </c>
      <c r="K1096" s="22">
        <f t="shared" si="177"/>
        <v>0</v>
      </c>
      <c r="L1096" s="22">
        <f t="shared" si="178"/>
        <v>105.23549496</v>
      </c>
      <c r="M1096" s="22">
        <f t="shared" si="182"/>
        <v>350</v>
      </c>
      <c r="N1096" s="22">
        <f t="shared" si="179"/>
        <v>10.928479999999979</v>
      </c>
    </row>
    <row r="1097" spans="1:14" x14ac:dyDescent="0.25">
      <c r="A1097" s="1">
        <v>42781.624999997344</v>
      </c>
      <c r="B1097">
        <v>47.1</v>
      </c>
      <c r="C1097">
        <v>9.256260000000001</v>
      </c>
      <c r="D1097">
        <v>10.595799999999999</v>
      </c>
      <c r="E1097" s="22">
        <f t="shared" si="180"/>
        <v>9.256260000000001</v>
      </c>
      <c r="F1097" s="22">
        <f t="shared" si="181"/>
        <v>10.595799999999999</v>
      </c>
      <c r="G1097" s="22">
        <f t="shared" si="173"/>
        <v>19.852060000000002</v>
      </c>
      <c r="H1097" s="22">
        <f t="shared" si="174"/>
        <v>16.100000000000001</v>
      </c>
      <c r="I1097" s="22">
        <f t="shared" si="175"/>
        <v>0</v>
      </c>
      <c r="J1097" s="22">
        <f t="shared" si="176"/>
        <v>3.7520600000000002</v>
      </c>
      <c r="K1097" s="22">
        <f t="shared" si="177"/>
        <v>0</v>
      </c>
      <c r="L1097" s="22">
        <f t="shared" si="178"/>
        <v>108.98755496</v>
      </c>
      <c r="M1097" s="22">
        <f t="shared" si="182"/>
        <v>350</v>
      </c>
      <c r="N1097" s="22">
        <f t="shared" si="179"/>
        <v>3.7520600000000286</v>
      </c>
    </row>
    <row r="1098" spans="1:14" x14ac:dyDescent="0.25">
      <c r="A1098" s="1">
        <v>42781.666666664009</v>
      </c>
      <c r="B1098">
        <v>48</v>
      </c>
      <c r="C1098">
        <v>9.7813099999999995</v>
      </c>
      <c r="D1098">
        <v>5.5761700000000003</v>
      </c>
      <c r="E1098" s="22">
        <f t="shared" si="180"/>
        <v>9.7813099999999995</v>
      </c>
      <c r="F1098" s="22">
        <f t="shared" si="181"/>
        <v>5.5761700000000003</v>
      </c>
      <c r="G1098" s="22">
        <f t="shared" si="173"/>
        <v>15.357479999999999</v>
      </c>
      <c r="H1098" s="22">
        <f t="shared" si="174"/>
        <v>17</v>
      </c>
      <c r="I1098" s="22">
        <f t="shared" si="175"/>
        <v>1.6425200000000011</v>
      </c>
      <c r="J1098" s="22">
        <f t="shared" si="176"/>
        <v>0</v>
      </c>
      <c r="K1098" s="22">
        <f t="shared" si="177"/>
        <v>1.6425200000000011</v>
      </c>
      <c r="L1098" s="22">
        <f t="shared" si="178"/>
        <v>0</v>
      </c>
      <c r="M1098" s="22">
        <f t="shared" si="182"/>
        <v>348.35748000000001</v>
      </c>
      <c r="N1098" s="22">
        <f t="shared" si="179"/>
        <v>0</v>
      </c>
    </row>
    <row r="1099" spans="1:14" x14ac:dyDescent="0.25">
      <c r="A1099" s="1">
        <v>42781.708333330673</v>
      </c>
      <c r="B1099">
        <v>48.3</v>
      </c>
      <c r="C1099">
        <v>8.3774999999999995</v>
      </c>
      <c r="D1099">
        <v>8.3219699999999985</v>
      </c>
      <c r="E1099" s="22">
        <f t="shared" si="180"/>
        <v>8.3774999999999995</v>
      </c>
      <c r="F1099" s="22">
        <f t="shared" si="181"/>
        <v>8.3219699999999985</v>
      </c>
      <c r="G1099" s="22">
        <f t="shared" si="173"/>
        <v>16.699469999999998</v>
      </c>
      <c r="H1099" s="22">
        <f t="shared" si="174"/>
        <v>17.299999999999997</v>
      </c>
      <c r="I1099" s="22">
        <f t="shared" si="175"/>
        <v>0.60052999999999912</v>
      </c>
      <c r="J1099" s="22">
        <f t="shared" si="176"/>
        <v>0</v>
      </c>
      <c r="K1099" s="22">
        <f t="shared" si="177"/>
        <v>2.2430500000000002</v>
      </c>
      <c r="L1099" s="22">
        <f t="shared" si="178"/>
        <v>0</v>
      </c>
      <c r="M1099" s="22">
        <f t="shared" si="182"/>
        <v>347.75695000000002</v>
      </c>
      <c r="N1099" s="22">
        <f t="shared" si="179"/>
        <v>0</v>
      </c>
    </row>
    <row r="1100" spans="1:14" x14ac:dyDescent="0.25">
      <c r="A1100" s="1">
        <v>42781.749999997337</v>
      </c>
      <c r="B1100">
        <v>48.3</v>
      </c>
      <c r="C1100">
        <v>6.1277299999999997</v>
      </c>
      <c r="D1100">
        <v>3.5705900000000002</v>
      </c>
      <c r="E1100" s="22">
        <f t="shared" si="180"/>
        <v>6.1277299999999997</v>
      </c>
      <c r="F1100" s="22">
        <f t="shared" si="181"/>
        <v>3.5705900000000002</v>
      </c>
      <c r="G1100" s="22">
        <f t="shared" si="173"/>
        <v>9.6983199999999989</v>
      </c>
      <c r="H1100" s="22">
        <f t="shared" si="174"/>
        <v>17.299999999999997</v>
      </c>
      <c r="I1100" s="22">
        <f t="shared" si="175"/>
        <v>7.6016799999999982</v>
      </c>
      <c r="J1100" s="22">
        <f t="shared" si="176"/>
        <v>0</v>
      </c>
      <c r="K1100" s="22">
        <f t="shared" si="177"/>
        <v>9.8447299999999984</v>
      </c>
      <c r="L1100" s="22">
        <f t="shared" si="178"/>
        <v>0</v>
      </c>
      <c r="M1100" s="22">
        <f t="shared" si="182"/>
        <v>340.15527000000003</v>
      </c>
      <c r="N1100" s="22">
        <f t="shared" si="179"/>
        <v>0</v>
      </c>
    </row>
    <row r="1101" spans="1:14" x14ac:dyDescent="0.25">
      <c r="A1101" s="1">
        <v>42781.791666664001</v>
      </c>
      <c r="B1101">
        <v>47.3</v>
      </c>
      <c r="C1101">
        <v>2.4678200000000001</v>
      </c>
      <c r="D1101">
        <v>-7.0017200000000003E-3</v>
      </c>
      <c r="E1101" s="22">
        <f t="shared" si="180"/>
        <v>2.4678200000000001</v>
      </c>
      <c r="F1101" s="22">
        <f t="shared" si="181"/>
        <v>-7.0017200000000003E-3</v>
      </c>
      <c r="G1101" s="22">
        <f t="shared" si="173"/>
        <v>2.4608182800000002</v>
      </c>
      <c r="H1101" s="22">
        <f t="shared" si="174"/>
        <v>16.299999999999997</v>
      </c>
      <c r="I1101" s="22">
        <f t="shared" si="175"/>
        <v>13.839181719999997</v>
      </c>
      <c r="J1101" s="22">
        <f t="shared" si="176"/>
        <v>0</v>
      </c>
      <c r="K1101" s="22">
        <f t="shared" si="177"/>
        <v>23.683911719999998</v>
      </c>
      <c r="L1101" s="22">
        <f t="shared" si="178"/>
        <v>0</v>
      </c>
      <c r="M1101" s="22">
        <f t="shared" si="182"/>
        <v>326.31608828000003</v>
      </c>
      <c r="N1101" s="22">
        <f t="shared" si="179"/>
        <v>0</v>
      </c>
    </row>
    <row r="1102" spans="1:14" x14ac:dyDescent="0.25">
      <c r="A1102" s="1">
        <v>42781.833333330665</v>
      </c>
      <c r="B1102">
        <v>48.1</v>
      </c>
      <c r="C1102">
        <v>1.9676099999999999</v>
      </c>
      <c r="D1102">
        <v>-7.0017200000000003E-3</v>
      </c>
      <c r="E1102" s="22">
        <f t="shared" si="180"/>
        <v>1.9676099999999999</v>
      </c>
      <c r="F1102" s="22">
        <f t="shared" si="181"/>
        <v>-7.0017200000000003E-3</v>
      </c>
      <c r="G1102" s="22">
        <f t="shared" si="173"/>
        <v>1.9606082799999998</v>
      </c>
      <c r="H1102" s="22">
        <f t="shared" si="174"/>
        <v>17.100000000000001</v>
      </c>
      <c r="I1102" s="22">
        <f t="shared" si="175"/>
        <v>15.139391720000003</v>
      </c>
      <c r="J1102" s="22">
        <f t="shared" si="176"/>
        <v>0</v>
      </c>
      <c r="K1102" s="22">
        <f t="shared" si="177"/>
        <v>38.823303440000004</v>
      </c>
      <c r="L1102" s="22">
        <f t="shared" si="178"/>
        <v>0</v>
      </c>
      <c r="M1102" s="22">
        <f t="shared" si="182"/>
        <v>311.17669656000004</v>
      </c>
      <c r="N1102" s="22">
        <f t="shared" si="179"/>
        <v>0</v>
      </c>
    </row>
    <row r="1103" spans="1:14" x14ac:dyDescent="0.25">
      <c r="A1103" s="1">
        <v>42781.87499999733</v>
      </c>
      <c r="B1103">
        <v>46.5</v>
      </c>
      <c r="C1103">
        <v>0.76589800000000008</v>
      </c>
      <c r="D1103">
        <v>-7.0017200000000003E-3</v>
      </c>
      <c r="E1103" s="22">
        <f t="shared" si="180"/>
        <v>0.76589800000000008</v>
      </c>
      <c r="F1103" s="22">
        <f t="shared" si="181"/>
        <v>-7.0017200000000003E-3</v>
      </c>
      <c r="G1103" s="22">
        <f t="shared" si="173"/>
        <v>0.75889628000000009</v>
      </c>
      <c r="H1103" s="22">
        <f t="shared" si="174"/>
        <v>15.5</v>
      </c>
      <c r="I1103" s="22">
        <f t="shared" si="175"/>
        <v>14.74110372</v>
      </c>
      <c r="J1103" s="22">
        <f t="shared" si="176"/>
        <v>0</v>
      </c>
      <c r="K1103" s="22">
        <f t="shared" si="177"/>
        <v>53.564407160000002</v>
      </c>
      <c r="L1103" s="22">
        <f t="shared" si="178"/>
        <v>0</v>
      </c>
      <c r="M1103" s="22">
        <f t="shared" si="182"/>
        <v>296.43559284000003</v>
      </c>
      <c r="N1103" s="22">
        <f t="shared" si="179"/>
        <v>0</v>
      </c>
    </row>
    <row r="1104" spans="1:14" x14ac:dyDescent="0.25">
      <c r="A1104" s="1">
        <v>42781.916666663994</v>
      </c>
      <c r="B1104">
        <v>42.8</v>
      </c>
      <c r="C1104">
        <v>0.78688000000000002</v>
      </c>
      <c r="D1104">
        <v>-7.0017200000000003E-3</v>
      </c>
      <c r="E1104" s="22">
        <f t="shared" si="180"/>
        <v>0.78688000000000002</v>
      </c>
      <c r="F1104" s="22">
        <f t="shared" si="181"/>
        <v>-7.0017200000000003E-3</v>
      </c>
      <c r="G1104" s="22">
        <f t="shared" si="173"/>
        <v>0.77987828000000003</v>
      </c>
      <c r="H1104" s="22">
        <f t="shared" si="174"/>
        <v>11.799999999999997</v>
      </c>
      <c r="I1104" s="22">
        <f t="shared" si="175"/>
        <v>11.020121719999997</v>
      </c>
      <c r="J1104" s="22">
        <f t="shared" si="176"/>
        <v>0</v>
      </c>
      <c r="K1104" s="22">
        <f t="shared" si="177"/>
        <v>64.584528879999993</v>
      </c>
      <c r="L1104" s="22">
        <f t="shared" si="178"/>
        <v>0</v>
      </c>
      <c r="M1104" s="22">
        <f t="shared" si="182"/>
        <v>285.41547112000001</v>
      </c>
      <c r="N1104" s="22">
        <f t="shared" si="179"/>
        <v>0</v>
      </c>
    </row>
    <row r="1105" spans="1:14" x14ac:dyDescent="0.25">
      <c r="A1105" s="1">
        <v>42781.958333330658</v>
      </c>
      <c r="B1105">
        <v>40</v>
      </c>
      <c r="C1105">
        <v>0.90821200000000002</v>
      </c>
      <c r="D1105">
        <v>-7.0017200000000003E-3</v>
      </c>
      <c r="E1105" s="22">
        <f t="shared" si="180"/>
        <v>0.90821200000000002</v>
      </c>
      <c r="F1105" s="22">
        <f t="shared" si="181"/>
        <v>-7.0017200000000003E-3</v>
      </c>
      <c r="G1105" s="22">
        <f t="shared" si="173"/>
        <v>0.90121028000000003</v>
      </c>
      <c r="H1105" s="22">
        <f t="shared" si="174"/>
        <v>9</v>
      </c>
      <c r="I1105" s="22">
        <f t="shared" si="175"/>
        <v>8.0987897199999992</v>
      </c>
      <c r="J1105" s="22">
        <f t="shared" si="176"/>
        <v>0</v>
      </c>
      <c r="K1105" s="22">
        <f t="shared" si="177"/>
        <v>72.683318599999993</v>
      </c>
      <c r="L1105" s="22">
        <f t="shared" si="178"/>
        <v>0</v>
      </c>
      <c r="M1105" s="22">
        <f t="shared" si="182"/>
        <v>277.31668139999999</v>
      </c>
      <c r="N1105" s="22">
        <f t="shared" si="179"/>
        <v>0</v>
      </c>
    </row>
    <row r="1106" spans="1:14" x14ac:dyDescent="0.25">
      <c r="A1106" s="1">
        <v>42781.999999997322</v>
      </c>
      <c r="B1106">
        <v>37.6</v>
      </c>
      <c r="C1106">
        <v>1.08541</v>
      </c>
      <c r="D1106">
        <v>-7.0017200000000003E-3</v>
      </c>
      <c r="E1106" s="22">
        <f t="shared" si="180"/>
        <v>1.08541</v>
      </c>
      <c r="F1106" s="22">
        <f t="shared" si="181"/>
        <v>-7.0017200000000003E-3</v>
      </c>
      <c r="G1106" s="22">
        <f t="shared" si="173"/>
        <v>1.0784082799999999</v>
      </c>
      <c r="H1106" s="22">
        <f t="shared" si="174"/>
        <v>6.6000000000000014</v>
      </c>
      <c r="I1106" s="22">
        <f t="shared" si="175"/>
        <v>5.5215917200000018</v>
      </c>
      <c r="J1106" s="22">
        <f t="shared" si="176"/>
        <v>0</v>
      </c>
      <c r="K1106" s="22">
        <f t="shared" si="177"/>
        <v>78.204910319999996</v>
      </c>
      <c r="L1106" s="22">
        <f t="shared" si="178"/>
        <v>0</v>
      </c>
      <c r="M1106" s="22">
        <f t="shared" si="182"/>
        <v>271.79508967999999</v>
      </c>
      <c r="N1106" s="22">
        <f t="shared" si="179"/>
        <v>0</v>
      </c>
    </row>
    <row r="1107" spans="1:14" x14ac:dyDescent="0.25">
      <c r="A1107" s="1">
        <v>42782.041666663987</v>
      </c>
      <c r="B1107">
        <v>35.4</v>
      </c>
      <c r="C1107">
        <v>0.97036300000000009</v>
      </c>
      <c r="D1107">
        <v>-7.0017200000000003E-3</v>
      </c>
      <c r="E1107" s="22">
        <f t="shared" si="180"/>
        <v>0.97036300000000009</v>
      </c>
      <c r="F1107" s="22">
        <f t="shared" si="181"/>
        <v>-7.0017200000000003E-3</v>
      </c>
      <c r="G1107" s="22">
        <f t="shared" si="173"/>
        <v>0.9633612800000001</v>
      </c>
      <c r="H1107" s="22">
        <f t="shared" si="174"/>
        <v>4.3999999999999986</v>
      </c>
      <c r="I1107" s="22">
        <f t="shared" si="175"/>
        <v>3.4366387199999986</v>
      </c>
      <c r="J1107" s="22">
        <f t="shared" si="176"/>
        <v>0</v>
      </c>
      <c r="K1107" s="22">
        <f t="shared" si="177"/>
        <v>81.641549040000001</v>
      </c>
      <c r="L1107" s="22">
        <f t="shared" si="178"/>
        <v>0</v>
      </c>
      <c r="M1107" s="22">
        <f t="shared" si="182"/>
        <v>268.35845095999997</v>
      </c>
      <c r="N1107" s="22">
        <f t="shared" si="179"/>
        <v>0</v>
      </c>
    </row>
    <row r="1108" spans="1:14" x14ac:dyDescent="0.25">
      <c r="A1108" s="1">
        <v>42782.083333330651</v>
      </c>
      <c r="B1108">
        <v>34.4</v>
      </c>
      <c r="C1108">
        <v>0.94431200000000004</v>
      </c>
      <c r="D1108">
        <v>-7.0017200000000003E-3</v>
      </c>
      <c r="E1108" s="22">
        <f t="shared" si="180"/>
        <v>0.94431200000000004</v>
      </c>
      <c r="F1108" s="22">
        <f t="shared" si="181"/>
        <v>-7.0017200000000003E-3</v>
      </c>
      <c r="G1108" s="22">
        <f t="shared" si="173"/>
        <v>0.93731028000000005</v>
      </c>
      <c r="H1108" s="22">
        <f t="shared" si="174"/>
        <v>3.3999999999999986</v>
      </c>
      <c r="I1108" s="22">
        <f t="shared" si="175"/>
        <v>2.4626897199999984</v>
      </c>
      <c r="J1108" s="22">
        <f t="shared" si="176"/>
        <v>0</v>
      </c>
      <c r="K1108" s="22">
        <f t="shared" si="177"/>
        <v>84.104238760000001</v>
      </c>
      <c r="L1108" s="22">
        <f t="shared" si="178"/>
        <v>0</v>
      </c>
      <c r="M1108" s="22">
        <f t="shared" si="182"/>
        <v>265.89576123999996</v>
      </c>
      <c r="N1108" s="22">
        <f t="shared" si="179"/>
        <v>0</v>
      </c>
    </row>
    <row r="1109" spans="1:14" x14ac:dyDescent="0.25">
      <c r="A1109" s="1">
        <v>42782.124999997315</v>
      </c>
      <c r="B1109">
        <v>32.5</v>
      </c>
      <c r="C1109">
        <v>0.76817200000000008</v>
      </c>
      <c r="D1109">
        <v>-7.0017200000000003E-3</v>
      </c>
      <c r="E1109" s="22">
        <f t="shared" si="180"/>
        <v>0.76817200000000008</v>
      </c>
      <c r="F1109" s="22">
        <f t="shared" si="181"/>
        <v>-7.0017200000000003E-3</v>
      </c>
      <c r="G1109" s="22">
        <f t="shared" si="173"/>
        <v>0.76117028000000009</v>
      </c>
      <c r="H1109" s="22">
        <f t="shared" si="174"/>
        <v>1.5</v>
      </c>
      <c r="I1109" s="22">
        <f t="shared" si="175"/>
        <v>0.73882971999999991</v>
      </c>
      <c r="J1109" s="22">
        <f t="shared" si="176"/>
        <v>0</v>
      </c>
      <c r="K1109" s="22">
        <f t="shared" si="177"/>
        <v>84.843068479999999</v>
      </c>
      <c r="L1109" s="22">
        <f t="shared" si="178"/>
        <v>0</v>
      </c>
      <c r="M1109" s="22">
        <f t="shared" si="182"/>
        <v>265.15693151999994</v>
      </c>
      <c r="N1109" s="22">
        <f t="shared" si="179"/>
        <v>0</v>
      </c>
    </row>
    <row r="1110" spans="1:14" x14ac:dyDescent="0.25">
      <c r="A1110" s="1">
        <v>42782.166666663979</v>
      </c>
      <c r="B1110">
        <v>32.5</v>
      </c>
      <c r="C1110">
        <v>2.7091399999999997</v>
      </c>
      <c r="D1110">
        <v>-7.0017200000000003E-3</v>
      </c>
      <c r="E1110" s="22">
        <f t="shared" si="180"/>
        <v>2.7091399999999997</v>
      </c>
      <c r="F1110" s="22">
        <f t="shared" si="181"/>
        <v>-7.0017200000000003E-3</v>
      </c>
      <c r="G1110" s="22">
        <f t="shared" si="173"/>
        <v>2.7021382799999998</v>
      </c>
      <c r="H1110" s="22">
        <f t="shared" si="174"/>
        <v>1.5</v>
      </c>
      <c r="I1110" s="22">
        <f t="shared" si="175"/>
        <v>0</v>
      </c>
      <c r="J1110" s="22">
        <f t="shared" si="176"/>
        <v>1.2021382799999998</v>
      </c>
      <c r="K1110" s="22">
        <f t="shared" si="177"/>
        <v>0</v>
      </c>
      <c r="L1110" s="22">
        <f t="shared" si="178"/>
        <v>1.2021382799999998</v>
      </c>
      <c r="M1110" s="22">
        <f t="shared" si="182"/>
        <v>266.35906979999993</v>
      </c>
      <c r="N1110" s="22">
        <f t="shared" si="179"/>
        <v>0</v>
      </c>
    </row>
    <row r="1111" spans="1:14" x14ac:dyDescent="0.25">
      <c r="A1111" s="1">
        <v>42782.208333330644</v>
      </c>
      <c r="B1111">
        <v>32.299999999999997</v>
      </c>
      <c r="C1111">
        <v>1.7836500000000002</v>
      </c>
      <c r="D1111">
        <v>-7.0017200000000003E-3</v>
      </c>
      <c r="E1111" s="22">
        <f t="shared" si="180"/>
        <v>1.7836500000000002</v>
      </c>
      <c r="F1111" s="22">
        <f t="shared" si="181"/>
        <v>-7.0017200000000003E-3</v>
      </c>
      <c r="G1111" s="22">
        <f t="shared" si="173"/>
        <v>1.7766482800000001</v>
      </c>
      <c r="H1111" s="22">
        <f t="shared" si="174"/>
        <v>1.2999999999999972</v>
      </c>
      <c r="I1111" s="22">
        <f t="shared" si="175"/>
        <v>0</v>
      </c>
      <c r="J1111" s="22">
        <f t="shared" si="176"/>
        <v>0.47664828000000292</v>
      </c>
      <c r="K1111" s="22">
        <f t="shared" si="177"/>
        <v>0</v>
      </c>
      <c r="L1111" s="22">
        <f t="shared" si="178"/>
        <v>1.6787865600000027</v>
      </c>
      <c r="M1111" s="22">
        <f t="shared" si="182"/>
        <v>266.83571807999994</v>
      </c>
      <c r="N1111" s="22">
        <f t="shared" si="179"/>
        <v>0</v>
      </c>
    </row>
    <row r="1112" spans="1:14" x14ac:dyDescent="0.25">
      <c r="A1112" s="1">
        <v>42782.249999997308</v>
      </c>
      <c r="B1112">
        <v>32.6</v>
      </c>
      <c r="C1112">
        <v>1.8687400000000001</v>
      </c>
      <c r="D1112">
        <v>-7.0017200000000003E-3</v>
      </c>
      <c r="E1112" s="22">
        <f t="shared" si="180"/>
        <v>1.8687400000000001</v>
      </c>
      <c r="F1112" s="22">
        <f t="shared" si="181"/>
        <v>-7.0017200000000003E-3</v>
      </c>
      <c r="G1112" s="22">
        <f t="shared" si="173"/>
        <v>1.86173828</v>
      </c>
      <c r="H1112" s="22">
        <f t="shared" si="174"/>
        <v>1.6000000000000014</v>
      </c>
      <c r="I1112" s="22">
        <f t="shared" si="175"/>
        <v>0</v>
      </c>
      <c r="J1112" s="22">
        <f t="shared" si="176"/>
        <v>0.26173827999999855</v>
      </c>
      <c r="K1112" s="22">
        <f t="shared" si="177"/>
        <v>0</v>
      </c>
      <c r="L1112" s="22">
        <f t="shared" si="178"/>
        <v>1.9405248400000012</v>
      </c>
      <c r="M1112" s="22">
        <f t="shared" si="182"/>
        <v>267.09745635999991</v>
      </c>
      <c r="N1112" s="22">
        <f t="shared" si="179"/>
        <v>0</v>
      </c>
    </row>
    <row r="1113" spans="1:14" x14ac:dyDescent="0.25">
      <c r="A1113" s="1">
        <v>42782.291666663972</v>
      </c>
      <c r="B1113">
        <v>35.9</v>
      </c>
      <c r="C1113">
        <v>2.20946</v>
      </c>
      <c r="D1113">
        <v>-7.0017200000000003E-3</v>
      </c>
      <c r="E1113" s="22">
        <f t="shared" si="180"/>
        <v>2.20946</v>
      </c>
      <c r="F1113" s="22">
        <f t="shared" si="181"/>
        <v>-7.0017200000000003E-3</v>
      </c>
      <c r="G1113" s="22">
        <f t="shared" si="173"/>
        <v>2.2024582800000001</v>
      </c>
      <c r="H1113" s="22">
        <f t="shared" si="174"/>
        <v>4.8999999999999986</v>
      </c>
      <c r="I1113" s="22">
        <f t="shared" si="175"/>
        <v>2.6975417199999985</v>
      </c>
      <c r="J1113" s="22">
        <f t="shared" si="176"/>
        <v>0</v>
      </c>
      <c r="K1113" s="22">
        <f t="shared" si="177"/>
        <v>2.6975417199999985</v>
      </c>
      <c r="L1113" s="22">
        <f t="shared" si="178"/>
        <v>0</v>
      </c>
      <c r="M1113" s="22">
        <f t="shared" si="182"/>
        <v>264.39991463999991</v>
      </c>
      <c r="N1113" s="22">
        <f t="shared" si="179"/>
        <v>0</v>
      </c>
    </row>
    <row r="1114" spans="1:14" x14ac:dyDescent="0.25">
      <c r="A1114" s="1">
        <v>42782.333333330636</v>
      </c>
      <c r="B1114">
        <v>39.299999999999997</v>
      </c>
      <c r="C1114">
        <v>1.7861199999999999</v>
      </c>
      <c r="D1114">
        <v>3.0118100000000001</v>
      </c>
      <c r="E1114" s="22">
        <f t="shared" si="180"/>
        <v>1.7861199999999999</v>
      </c>
      <c r="F1114" s="22">
        <f t="shared" si="181"/>
        <v>3.0118100000000001</v>
      </c>
      <c r="G1114" s="22">
        <f t="shared" si="173"/>
        <v>4.79793</v>
      </c>
      <c r="H1114" s="22">
        <f t="shared" si="174"/>
        <v>8.2999999999999972</v>
      </c>
      <c r="I1114" s="22">
        <f t="shared" si="175"/>
        <v>3.5020699999999971</v>
      </c>
      <c r="J1114" s="22">
        <f t="shared" si="176"/>
        <v>0</v>
      </c>
      <c r="K1114" s="22">
        <f t="shared" si="177"/>
        <v>6.1996117199999956</v>
      </c>
      <c r="L1114" s="22">
        <f t="shared" si="178"/>
        <v>0</v>
      </c>
      <c r="M1114" s="22">
        <f t="shared" si="182"/>
        <v>260.8978446399999</v>
      </c>
      <c r="N1114" s="22">
        <f t="shared" si="179"/>
        <v>0</v>
      </c>
    </row>
    <row r="1115" spans="1:14" x14ac:dyDescent="0.25">
      <c r="A1115" s="1">
        <v>42782.374999997301</v>
      </c>
      <c r="B1115">
        <v>40.799999999999997</v>
      </c>
      <c r="C1115">
        <v>1.5548299999999999</v>
      </c>
      <c r="D1115">
        <v>7.4378099999999998</v>
      </c>
      <c r="E1115" s="22">
        <f t="shared" si="180"/>
        <v>1.5548299999999999</v>
      </c>
      <c r="F1115" s="22">
        <f t="shared" si="181"/>
        <v>7.4378099999999998</v>
      </c>
      <c r="G1115" s="22">
        <f t="shared" si="173"/>
        <v>8.9926399999999997</v>
      </c>
      <c r="H1115" s="22">
        <f t="shared" si="174"/>
        <v>9.7999999999999972</v>
      </c>
      <c r="I1115" s="22">
        <f t="shared" si="175"/>
        <v>0.80735999999999741</v>
      </c>
      <c r="J1115" s="22">
        <f t="shared" si="176"/>
        <v>0</v>
      </c>
      <c r="K1115" s="22">
        <f t="shared" si="177"/>
        <v>7.006971719999993</v>
      </c>
      <c r="L1115" s="22">
        <f t="shared" si="178"/>
        <v>0</v>
      </c>
      <c r="M1115" s="22">
        <f t="shared" si="182"/>
        <v>260.09048463999989</v>
      </c>
      <c r="N1115" s="22">
        <f t="shared" si="179"/>
        <v>0</v>
      </c>
    </row>
    <row r="1116" spans="1:14" x14ac:dyDescent="0.25">
      <c r="A1116" s="1">
        <v>42782.416666663965</v>
      </c>
      <c r="B1116">
        <v>44</v>
      </c>
      <c r="C1116">
        <v>2.1046999999999998</v>
      </c>
      <c r="D1116">
        <v>12.94467</v>
      </c>
      <c r="E1116" s="22">
        <f t="shared" si="180"/>
        <v>2.1046999999999998</v>
      </c>
      <c r="F1116" s="22">
        <f t="shared" si="181"/>
        <v>12.94467</v>
      </c>
      <c r="G1116" s="22">
        <f t="shared" si="173"/>
        <v>15.04937</v>
      </c>
      <c r="H1116" s="22">
        <f t="shared" si="174"/>
        <v>13</v>
      </c>
      <c r="I1116" s="22">
        <f t="shared" si="175"/>
        <v>0</v>
      </c>
      <c r="J1116" s="22">
        <f t="shared" si="176"/>
        <v>2.0493699999999997</v>
      </c>
      <c r="K1116" s="22">
        <f t="shared" si="177"/>
        <v>0</v>
      </c>
      <c r="L1116" s="22">
        <f t="shared" si="178"/>
        <v>2.0493699999999997</v>
      </c>
      <c r="M1116" s="22">
        <f t="shared" si="182"/>
        <v>262.1398546399999</v>
      </c>
      <c r="N1116" s="22">
        <f t="shared" si="179"/>
        <v>0</v>
      </c>
    </row>
    <row r="1117" spans="1:14" x14ac:dyDescent="0.25">
      <c r="A1117" s="1">
        <v>42782.458333330629</v>
      </c>
      <c r="B1117">
        <v>45.4</v>
      </c>
      <c r="C1117">
        <v>2.2782199999999997</v>
      </c>
      <c r="D1117">
        <v>18.454470000000001</v>
      </c>
      <c r="E1117" s="22">
        <f t="shared" si="180"/>
        <v>2.2782199999999997</v>
      </c>
      <c r="F1117" s="22">
        <f t="shared" si="181"/>
        <v>18.454470000000001</v>
      </c>
      <c r="G1117" s="22">
        <f t="shared" si="173"/>
        <v>20.732690000000002</v>
      </c>
      <c r="H1117" s="22">
        <f t="shared" si="174"/>
        <v>14.399999999999999</v>
      </c>
      <c r="I1117" s="22">
        <f t="shared" si="175"/>
        <v>0</v>
      </c>
      <c r="J1117" s="22">
        <f t="shared" si="176"/>
        <v>6.332690000000003</v>
      </c>
      <c r="K1117" s="22">
        <f t="shared" si="177"/>
        <v>0</v>
      </c>
      <c r="L1117" s="22">
        <f t="shared" si="178"/>
        <v>8.3820600000000027</v>
      </c>
      <c r="M1117" s="22">
        <f t="shared" si="182"/>
        <v>268.47254463999991</v>
      </c>
      <c r="N1117" s="22">
        <f t="shared" si="179"/>
        <v>0</v>
      </c>
    </row>
    <row r="1118" spans="1:14" x14ac:dyDescent="0.25">
      <c r="A1118" s="1">
        <v>42782.499999997293</v>
      </c>
      <c r="B1118">
        <v>46.3</v>
      </c>
      <c r="C1118">
        <v>2.8847399999999999</v>
      </c>
      <c r="D1118">
        <v>22.323640000000001</v>
      </c>
      <c r="E1118" s="22">
        <f t="shared" si="180"/>
        <v>2.8847399999999999</v>
      </c>
      <c r="F1118" s="22">
        <f t="shared" si="181"/>
        <v>22.323640000000001</v>
      </c>
      <c r="G1118" s="22">
        <f t="shared" si="173"/>
        <v>25.208380000000002</v>
      </c>
      <c r="H1118" s="22">
        <f t="shared" si="174"/>
        <v>15.299999999999997</v>
      </c>
      <c r="I1118" s="22">
        <f t="shared" si="175"/>
        <v>0</v>
      </c>
      <c r="J1118" s="22">
        <f t="shared" si="176"/>
        <v>9.9083800000000046</v>
      </c>
      <c r="K1118" s="22">
        <f t="shared" si="177"/>
        <v>0</v>
      </c>
      <c r="L1118" s="22">
        <f t="shared" si="178"/>
        <v>18.290440000000007</v>
      </c>
      <c r="M1118" s="22">
        <f t="shared" si="182"/>
        <v>278.38092463999993</v>
      </c>
      <c r="N1118" s="22">
        <f t="shared" si="179"/>
        <v>0</v>
      </c>
    </row>
    <row r="1119" spans="1:14" x14ac:dyDescent="0.25">
      <c r="A1119" s="1">
        <v>42782.541666663958</v>
      </c>
      <c r="B1119">
        <v>45.8</v>
      </c>
      <c r="C1119">
        <v>3.4570100000000004</v>
      </c>
      <c r="D1119">
        <v>22.546690000000002</v>
      </c>
      <c r="E1119" s="22">
        <f t="shared" si="180"/>
        <v>3.4570100000000004</v>
      </c>
      <c r="F1119" s="22">
        <f t="shared" si="181"/>
        <v>22.546690000000002</v>
      </c>
      <c r="G1119" s="22">
        <f t="shared" si="173"/>
        <v>26.003700000000002</v>
      </c>
      <c r="H1119" s="22">
        <f t="shared" si="174"/>
        <v>14.799999999999997</v>
      </c>
      <c r="I1119" s="22">
        <f t="shared" si="175"/>
        <v>0</v>
      </c>
      <c r="J1119" s="22">
        <f t="shared" si="176"/>
        <v>11.203700000000005</v>
      </c>
      <c r="K1119" s="22">
        <f t="shared" si="177"/>
        <v>0</v>
      </c>
      <c r="L1119" s="22">
        <f t="shared" si="178"/>
        <v>29.494140000000012</v>
      </c>
      <c r="M1119" s="22">
        <f t="shared" si="182"/>
        <v>289.58462463999996</v>
      </c>
      <c r="N1119" s="22">
        <f t="shared" si="179"/>
        <v>0</v>
      </c>
    </row>
    <row r="1120" spans="1:14" x14ac:dyDescent="0.25">
      <c r="A1120" s="1">
        <v>42782.583333330622</v>
      </c>
      <c r="B1120">
        <v>46.2</v>
      </c>
      <c r="C1120">
        <v>2.9264800000000002</v>
      </c>
      <c r="D1120">
        <v>22.291070000000001</v>
      </c>
      <c r="E1120" s="22">
        <f t="shared" si="180"/>
        <v>2.9264800000000002</v>
      </c>
      <c r="F1120" s="22">
        <f t="shared" si="181"/>
        <v>22.291070000000001</v>
      </c>
      <c r="G1120" s="22">
        <f t="shared" si="173"/>
        <v>25.217550000000003</v>
      </c>
      <c r="H1120" s="22">
        <f t="shared" si="174"/>
        <v>15.200000000000003</v>
      </c>
      <c r="I1120" s="22">
        <f t="shared" si="175"/>
        <v>0</v>
      </c>
      <c r="J1120" s="22">
        <f t="shared" si="176"/>
        <v>10.01755</v>
      </c>
      <c r="K1120" s="22">
        <f t="shared" si="177"/>
        <v>0</v>
      </c>
      <c r="L1120" s="22">
        <f t="shared" si="178"/>
        <v>39.511690000000016</v>
      </c>
      <c r="M1120" s="22">
        <f t="shared" si="182"/>
        <v>299.60217463999993</v>
      </c>
      <c r="N1120" s="22">
        <f t="shared" si="179"/>
        <v>0</v>
      </c>
    </row>
    <row r="1121" spans="1:14" x14ac:dyDescent="0.25">
      <c r="A1121" s="1">
        <v>42782.624999997286</v>
      </c>
      <c r="B1121">
        <v>47.5</v>
      </c>
      <c r="C1121">
        <v>2.0350000000000001</v>
      </c>
      <c r="D1121">
        <v>20.270209999999999</v>
      </c>
      <c r="E1121" s="22">
        <f t="shared" si="180"/>
        <v>2.0350000000000001</v>
      </c>
      <c r="F1121" s="22">
        <f t="shared" si="181"/>
        <v>20.270209999999999</v>
      </c>
      <c r="G1121" s="22">
        <f t="shared" si="173"/>
        <v>22.305209999999999</v>
      </c>
      <c r="H1121" s="22">
        <f t="shared" si="174"/>
        <v>16.5</v>
      </c>
      <c r="I1121" s="22">
        <f t="shared" si="175"/>
        <v>0</v>
      </c>
      <c r="J1121" s="22">
        <f t="shared" si="176"/>
        <v>5.8052099999999989</v>
      </c>
      <c r="K1121" s="22">
        <f t="shared" si="177"/>
        <v>0</v>
      </c>
      <c r="L1121" s="22">
        <f t="shared" si="178"/>
        <v>45.316900000000018</v>
      </c>
      <c r="M1121" s="22">
        <f t="shared" si="182"/>
        <v>305.40738463999992</v>
      </c>
      <c r="N1121" s="22">
        <f t="shared" si="179"/>
        <v>0</v>
      </c>
    </row>
    <row r="1122" spans="1:14" x14ac:dyDescent="0.25">
      <c r="A1122" s="1">
        <v>42782.66666666395</v>
      </c>
      <c r="B1122">
        <v>47.4</v>
      </c>
      <c r="C1122">
        <v>1.8146</v>
      </c>
      <c r="D1122">
        <v>16.352899999999998</v>
      </c>
      <c r="E1122" s="22">
        <f t="shared" si="180"/>
        <v>1.8146</v>
      </c>
      <c r="F1122" s="22">
        <f t="shared" si="181"/>
        <v>16.352899999999998</v>
      </c>
      <c r="G1122" s="22">
        <f t="shared" si="173"/>
        <v>18.167499999999997</v>
      </c>
      <c r="H1122" s="22">
        <f t="shared" si="174"/>
        <v>16.399999999999999</v>
      </c>
      <c r="I1122" s="22">
        <f t="shared" si="175"/>
        <v>0</v>
      </c>
      <c r="J1122" s="22">
        <f t="shared" si="176"/>
        <v>1.7674999999999983</v>
      </c>
      <c r="K1122" s="22">
        <f t="shared" si="177"/>
        <v>0</v>
      </c>
      <c r="L1122" s="22">
        <f t="shared" si="178"/>
        <v>47.084400000000016</v>
      </c>
      <c r="M1122" s="22">
        <f t="shared" si="182"/>
        <v>307.1748846399999</v>
      </c>
      <c r="N1122" s="22">
        <f t="shared" si="179"/>
        <v>0</v>
      </c>
    </row>
    <row r="1123" spans="1:14" x14ac:dyDescent="0.25">
      <c r="A1123" s="1">
        <v>42782.708333330615</v>
      </c>
      <c r="B1123">
        <v>47.3</v>
      </c>
      <c r="C1123">
        <v>1.06515</v>
      </c>
      <c r="D1123">
        <v>10.61947</v>
      </c>
      <c r="E1123" s="22">
        <f t="shared" si="180"/>
        <v>1.06515</v>
      </c>
      <c r="F1123" s="22">
        <f t="shared" si="181"/>
        <v>10.61947</v>
      </c>
      <c r="G1123" s="22">
        <f t="shared" si="173"/>
        <v>11.684619999999999</v>
      </c>
      <c r="H1123" s="22">
        <f t="shared" si="174"/>
        <v>16.299999999999997</v>
      </c>
      <c r="I1123" s="22">
        <f t="shared" si="175"/>
        <v>4.6153799999999983</v>
      </c>
      <c r="J1123" s="22">
        <f t="shared" si="176"/>
        <v>0</v>
      </c>
      <c r="K1123" s="22">
        <f t="shared" si="177"/>
        <v>4.6153799999999983</v>
      </c>
      <c r="L1123" s="22">
        <f t="shared" si="178"/>
        <v>0</v>
      </c>
      <c r="M1123" s="22">
        <f t="shared" si="182"/>
        <v>302.55950463999989</v>
      </c>
      <c r="N1123" s="22">
        <f t="shared" si="179"/>
        <v>0</v>
      </c>
    </row>
    <row r="1124" spans="1:14" x14ac:dyDescent="0.25">
      <c r="A1124" s="1">
        <v>42782.749999997279</v>
      </c>
      <c r="B1124">
        <v>46.9</v>
      </c>
      <c r="C1124">
        <v>0.8936369999999999</v>
      </c>
      <c r="D1124">
        <v>3.7517400000000003</v>
      </c>
      <c r="E1124" s="22">
        <f t="shared" si="180"/>
        <v>0.8936369999999999</v>
      </c>
      <c r="F1124" s="22">
        <f t="shared" si="181"/>
        <v>3.7517400000000003</v>
      </c>
      <c r="G1124" s="22">
        <f t="shared" si="173"/>
        <v>4.6453769999999999</v>
      </c>
      <c r="H1124" s="22">
        <f t="shared" si="174"/>
        <v>15.899999999999999</v>
      </c>
      <c r="I1124" s="22">
        <f t="shared" si="175"/>
        <v>11.254622999999999</v>
      </c>
      <c r="J1124" s="22">
        <f t="shared" si="176"/>
        <v>0</v>
      </c>
      <c r="K1124" s="22">
        <f t="shared" si="177"/>
        <v>15.870002999999997</v>
      </c>
      <c r="L1124" s="22">
        <f t="shared" si="178"/>
        <v>0</v>
      </c>
      <c r="M1124" s="22">
        <f t="shared" si="182"/>
        <v>291.30488163999991</v>
      </c>
      <c r="N1124" s="22">
        <f t="shared" si="179"/>
        <v>0</v>
      </c>
    </row>
    <row r="1125" spans="1:14" x14ac:dyDescent="0.25">
      <c r="A1125" s="1">
        <v>42782.791666663943</v>
      </c>
      <c r="B1125">
        <v>46.3</v>
      </c>
      <c r="C1125">
        <v>0.17619699999999999</v>
      </c>
      <c r="D1125">
        <v>-7.0017200000000003E-3</v>
      </c>
      <c r="E1125" s="22">
        <f t="shared" si="180"/>
        <v>0.17619699999999999</v>
      </c>
      <c r="F1125" s="22">
        <f t="shared" si="181"/>
        <v>-7.0017200000000003E-3</v>
      </c>
      <c r="G1125" s="22">
        <f t="shared" si="173"/>
        <v>0.16919528</v>
      </c>
      <c r="H1125" s="22">
        <f t="shared" si="174"/>
        <v>15.299999999999997</v>
      </c>
      <c r="I1125" s="22">
        <f t="shared" si="175"/>
        <v>15.130804719999997</v>
      </c>
      <c r="J1125" s="22">
        <f t="shared" si="176"/>
        <v>0</v>
      </c>
      <c r="K1125" s="22">
        <f t="shared" si="177"/>
        <v>31.000807719999994</v>
      </c>
      <c r="L1125" s="22">
        <f t="shared" si="178"/>
        <v>0</v>
      </c>
      <c r="M1125" s="22">
        <f t="shared" si="182"/>
        <v>276.17407691999989</v>
      </c>
      <c r="N1125" s="22">
        <f t="shared" si="179"/>
        <v>0</v>
      </c>
    </row>
    <row r="1126" spans="1:14" x14ac:dyDescent="0.25">
      <c r="A1126" s="1">
        <v>42782.833333330607</v>
      </c>
      <c r="B1126">
        <v>46.7</v>
      </c>
      <c r="C1126">
        <v>7.7233900000000008E-2</v>
      </c>
      <c r="D1126">
        <v>-7.0017200000000003E-3</v>
      </c>
      <c r="E1126" s="22">
        <f t="shared" si="180"/>
        <v>7.7233900000000008E-2</v>
      </c>
      <c r="F1126" s="22">
        <f t="shared" si="181"/>
        <v>-7.0017200000000003E-3</v>
      </c>
      <c r="G1126" s="22">
        <f t="shared" si="173"/>
        <v>7.0232180000000005E-2</v>
      </c>
      <c r="H1126" s="22">
        <f t="shared" si="174"/>
        <v>15.700000000000003</v>
      </c>
      <c r="I1126" s="22">
        <f t="shared" si="175"/>
        <v>15.629767820000003</v>
      </c>
      <c r="J1126" s="22">
        <f t="shared" si="176"/>
        <v>0</v>
      </c>
      <c r="K1126" s="22">
        <f t="shared" si="177"/>
        <v>46.630575539999995</v>
      </c>
      <c r="L1126" s="22">
        <f t="shared" si="178"/>
        <v>0</v>
      </c>
      <c r="M1126" s="22">
        <f t="shared" si="182"/>
        <v>260.54430909999991</v>
      </c>
      <c r="N1126" s="22">
        <f t="shared" si="179"/>
        <v>0</v>
      </c>
    </row>
    <row r="1127" spans="1:14" x14ac:dyDescent="0.25">
      <c r="A1127" s="1">
        <v>42782.874999997272</v>
      </c>
      <c r="B1127">
        <v>45.7</v>
      </c>
      <c r="C1127">
        <v>0</v>
      </c>
      <c r="D1127">
        <v>-7.0017200000000003E-3</v>
      </c>
      <c r="E1127" s="22">
        <f t="shared" si="180"/>
        <v>0</v>
      </c>
      <c r="F1127" s="22">
        <f t="shared" si="181"/>
        <v>-7.0017200000000003E-3</v>
      </c>
      <c r="G1127" s="22">
        <f t="shared" si="173"/>
        <v>-7.0017200000000003E-3</v>
      </c>
      <c r="H1127" s="22">
        <f t="shared" si="174"/>
        <v>14.700000000000003</v>
      </c>
      <c r="I1127" s="22">
        <f t="shared" si="175"/>
        <v>14.707001720000003</v>
      </c>
      <c r="J1127" s="22">
        <f t="shared" si="176"/>
        <v>0</v>
      </c>
      <c r="K1127" s="22">
        <f t="shared" si="177"/>
        <v>61.337577259999996</v>
      </c>
      <c r="L1127" s="22">
        <f t="shared" si="178"/>
        <v>0</v>
      </c>
      <c r="M1127" s="22">
        <f t="shared" si="182"/>
        <v>245.83730737999991</v>
      </c>
      <c r="N1127" s="22">
        <f t="shared" si="179"/>
        <v>0</v>
      </c>
    </row>
    <row r="1128" spans="1:14" x14ac:dyDescent="0.25">
      <c r="A1128" s="1">
        <v>42782.916666663936</v>
      </c>
      <c r="B1128">
        <v>42.8</v>
      </c>
      <c r="C1128">
        <v>0</v>
      </c>
      <c r="D1128">
        <v>-7.0017200000000003E-3</v>
      </c>
      <c r="E1128" s="22">
        <f t="shared" si="180"/>
        <v>0</v>
      </c>
      <c r="F1128" s="22">
        <f t="shared" si="181"/>
        <v>-7.0017200000000003E-3</v>
      </c>
      <c r="G1128" s="22">
        <f t="shared" si="173"/>
        <v>-7.0017200000000003E-3</v>
      </c>
      <c r="H1128" s="22">
        <f t="shared" si="174"/>
        <v>11.799999999999997</v>
      </c>
      <c r="I1128" s="22">
        <f t="shared" si="175"/>
        <v>11.807001719999997</v>
      </c>
      <c r="J1128" s="22">
        <f t="shared" si="176"/>
        <v>0</v>
      </c>
      <c r="K1128" s="22">
        <f t="shared" si="177"/>
        <v>73.144578979999991</v>
      </c>
      <c r="L1128" s="22">
        <f t="shared" si="178"/>
        <v>0</v>
      </c>
      <c r="M1128" s="22">
        <f t="shared" si="182"/>
        <v>234.03030565999993</v>
      </c>
      <c r="N1128" s="22">
        <f t="shared" si="179"/>
        <v>0</v>
      </c>
    </row>
    <row r="1129" spans="1:14" x14ac:dyDescent="0.25">
      <c r="A1129" s="1">
        <v>42782.9583333306</v>
      </c>
      <c r="B1129">
        <v>40</v>
      </c>
      <c r="C1129">
        <v>0</v>
      </c>
      <c r="D1129">
        <v>-7.0017200000000003E-3</v>
      </c>
      <c r="E1129" s="22">
        <f t="shared" si="180"/>
        <v>0</v>
      </c>
      <c r="F1129" s="22">
        <f t="shared" si="181"/>
        <v>-7.0017200000000003E-3</v>
      </c>
      <c r="G1129" s="22">
        <f t="shared" si="173"/>
        <v>-7.0017200000000003E-3</v>
      </c>
      <c r="H1129" s="22">
        <f t="shared" si="174"/>
        <v>9</v>
      </c>
      <c r="I1129" s="22">
        <f t="shared" si="175"/>
        <v>9.0070017199999999</v>
      </c>
      <c r="J1129" s="22">
        <f t="shared" si="176"/>
        <v>0</v>
      </c>
      <c r="K1129" s="22">
        <f t="shared" si="177"/>
        <v>82.151580699999997</v>
      </c>
      <c r="L1129" s="22">
        <f t="shared" si="178"/>
        <v>0</v>
      </c>
      <c r="M1129" s="22">
        <f t="shared" si="182"/>
        <v>225.02330393999992</v>
      </c>
      <c r="N1129" s="22">
        <f t="shared" si="179"/>
        <v>0</v>
      </c>
    </row>
    <row r="1130" spans="1:14" x14ac:dyDescent="0.25">
      <c r="A1130" s="1">
        <v>42782.999999997264</v>
      </c>
      <c r="B1130">
        <v>37.200000000000003</v>
      </c>
      <c r="C1130">
        <v>0</v>
      </c>
      <c r="D1130">
        <v>-7.0017200000000003E-3</v>
      </c>
      <c r="E1130" s="22">
        <f t="shared" si="180"/>
        <v>0</v>
      </c>
      <c r="F1130" s="22">
        <f t="shared" si="181"/>
        <v>-7.0017200000000003E-3</v>
      </c>
      <c r="G1130" s="22">
        <f t="shared" ref="G1130:G1193" si="183">(E1130+F1130)</f>
        <v>-7.0017200000000003E-3</v>
      </c>
      <c r="H1130" s="22">
        <f t="shared" ref="H1130:H1193" si="184">B1130-$S$4</f>
        <v>6.2000000000000028</v>
      </c>
      <c r="I1130" s="22">
        <f t="shared" ref="I1130:I1193" si="185">IF((H1130-G1130)&gt;0, (H1130-G1130), (0))</f>
        <v>6.2070017200000027</v>
      </c>
      <c r="J1130" s="22">
        <f t="shared" ref="J1130:J1193" si="186">IF(I1130=0, G1130-H1130,0)</f>
        <v>0</v>
      </c>
      <c r="K1130" s="22">
        <f t="shared" ref="K1130:K1193" si="187">IF(I1130&gt;0, K1129+I1130, 0)</f>
        <v>88.358582420000005</v>
      </c>
      <c r="L1130" s="22">
        <f t="shared" ref="L1130:L1193" si="188">IF(J1130&gt;0,L1129+J1130, 0)</f>
        <v>0</v>
      </c>
      <c r="M1130" s="22">
        <f t="shared" si="182"/>
        <v>218.81630221999993</v>
      </c>
      <c r="N1130" s="22">
        <f t="shared" ref="N1130:N1193" si="189">(M1129-I1130+J1130)-M1130</f>
        <v>0</v>
      </c>
    </row>
    <row r="1131" spans="1:14" x14ac:dyDescent="0.25">
      <c r="A1131" s="1">
        <v>42783.041666663928</v>
      </c>
      <c r="B1131">
        <v>34.6</v>
      </c>
      <c r="C1131">
        <v>0</v>
      </c>
      <c r="D1131">
        <v>-7.0017200000000003E-3</v>
      </c>
      <c r="E1131" s="22">
        <f t="shared" si="180"/>
        <v>0</v>
      </c>
      <c r="F1131" s="22">
        <f t="shared" si="181"/>
        <v>-7.0017200000000003E-3</v>
      </c>
      <c r="G1131" s="22">
        <f t="shared" si="183"/>
        <v>-7.0017200000000003E-3</v>
      </c>
      <c r="H1131" s="22">
        <f t="shared" si="184"/>
        <v>3.6000000000000014</v>
      </c>
      <c r="I1131" s="22">
        <f t="shared" si="185"/>
        <v>3.6070017200000013</v>
      </c>
      <c r="J1131" s="22">
        <f t="shared" si="186"/>
        <v>0</v>
      </c>
      <c r="K1131" s="22">
        <f t="shared" si="187"/>
        <v>91.965584140000004</v>
      </c>
      <c r="L1131" s="22">
        <f t="shared" si="188"/>
        <v>0</v>
      </c>
      <c r="M1131" s="22">
        <f t="shared" si="182"/>
        <v>215.20930049999993</v>
      </c>
      <c r="N1131" s="22">
        <f t="shared" si="189"/>
        <v>0</v>
      </c>
    </row>
    <row r="1132" spans="1:14" x14ac:dyDescent="0.25">
      <c r="A1132" s="1">
        <v>42783.083333330593</v>
      </c>
      <c r="B1132">
        <v>33.200000000000003</v>
      </c>
      <c r="C1132">
        <v>9.0822E-2</v>
      </c>
      <c r="D1132">
        <v>-7.0017200000000003E-3</v>
      </c>
      <c r="E1132" s="22">
        <f t="shared" si="180"/>
        <v>9.0822E-2</v>
      </c>
      <c r="F1132" s="22">
        <f t="shared" si="181"/>
        <v>-7.0017200000000003E-3</v>
      </c>
      <c r="G1132" s="22">
        <f t="shared" si="183"/>
        <v>8.3820279999999997E-2</v>
      </c>
      <c r="H1132" s="22">
        <f t="shared" si="184"/>
        <v>2.2000000000000028</v>
      </c>
      <c r="I1132" s="22">
        <f t="shared" si="185"/>
        <v>2.116179720000003</v>
      </c>
      <c r="J1132" s="22">
        <f t="shared" si="186"/>
        <v>0</v>
      </c>
      <c r="K1132" s="22">
        <f t="shared" si="187"/>
        <v>94.081763860000009</v>
      </c>
      <c r="L1132" s="22">
        <f t="shared" si="188"/>
        <v>0</v>
      </c>
      <c r="M1132" s="22">
        <f t="shared" si="182"/>
        <v>213.09312077999994</v>
      </c>
      <c r="N1132" s="22">
        <f t="shared" si="189"/>
        <v>0</v>
      </c>
    </row>
    <row r="1133" spans="1:14" x14ac:dyDescent="0.25">
      <c r="A1133" s="1">
        <v>42783.124999997257</v>
      </c>
      <c r="B1133">
        <v>32.6</v>
      </c>
      <c r="C1133">
        <v>0.33613199999999999</v>
      </c>
      <c r="D1133">
        <v>-7.0017200000000003E-3</v>
      </c>
      <c r="E1133" s="22">
        <f t="shared" si="180"/>
        <v>0.33613199999999999</v>
      </c>
      <c r="F1133" s="22">
        <f t="shared" si="181"/>
        <v>-7.0017200000000003E-3</v>
      </c>
      <c r="G1133" s="22">
        <f t="shared" si="183"/>
        <v>0.32913028</v>
      </c>
      <c r="H1133" s="22">
        <f t="shared" si="184"/>
        <v>1.6000000000000014</v>
      </c>
      <c r="I1133" s="22">
        <f t="shared" si="185"/>
        <v>1.2708697200000014</v>
      </c>
      <c r="J1133" s="22">
        <f t="shared" si="186"/>
        <v>0</v>
      </c>
      <c r="K1133" s="22">
        <f t="shared" si="187"/>
        <v>95.352633580000017</v>
      </c>
      <c r="L1133" s="22">
        <f t="shared" si="188"/>
        <v>0</v>
      </c>
      <c r="M1133" s="22">
        <f t="shared" si="182"/>
        <v>211.82225105999993</v>
      </c>
      <c r="N1133" s="22">
        <f t="shared" si="189"/>
        <v>0</v>
      </c>
    </row>
    <row r="1134" spans="1:14" x14ac:dyDescent="0.25">
      <c r="A1134" s="1">
        <v>42783.166666663921</v>
      </c>
      <c r="B1134">
        <v>32</v>
      </c>
      <c r="C1134">
        <v>1.9310300000000002E-2</v>
      </c>
      <c r="D1134">
        <v>-7.0017200000000003E-3</v>
      </c>
      <c r="E1134" s="22">
        <f t="shared" si="180"/>
        <v>1.9310300000000002E-2</v>
      </c>
      <c r="F1134" s="22">
        <f t="shared" si="181"/>
        <v>-7.0017200000000003E-3</v>
      </c>
      <c r="G1134" s="22">
        <f t="shared" si="183"/>
        <v>1.2308580000000003E-2</v>
      </c>
      <c r="H1134" s="22">
        <f t="shared" si="184"/>
        <v>1</v>
      </c>
      <c r="I1134" s="22">
        <f t="shared" si="185"/>
        <v>0.98769141999999999</v>
      </c>
      <c r="J1134" s="22">
        <f t="shared" si="186"/>
        <v>0</v>
      </c>
      <c r="K1134" s="22">
        <f t="shared" si="187"/>
        <v>96.340325000000021</v>
      </c>
      <c r="L1134" s="22">
        <f t="shared" si="188"/>
        <v>0</v>
      </c>
      <c r="M1134" s="22">
        <f t="shared" si="182"/>
        <v>210.83455963999992</v>
      </c>
      <c r="N1134" s="22">
        <f t="shared" si="189"/>
        <v>0</v>
      </c>
    </row>
    <row r="1135" spans="1:14" x14ac:dyDescent="0.25">
      <c r="A1135" s="1">
        <v>42783.208333330585</v>
      </c>
      <c r="B1135">
        <v>31.8</v>
      </c>
      <c r="C1135">
        <v>0.13843</v>
      </c>
      <c r="D1135">
        <v>-7.0017200000000003E-3</v>
      </c>
      <c r="E1135" s="22">
        <f t="shared" si="180"/>
        <v>0.13843</v>
      </c>
      <c r="F1135" s="22">
        <f t="shared" si="181"/>
        <v>-7.0017200000000003E-3</v>
      </c>
      <c r="G1135" s="22">
        <f t="shared" si="183"/>
        <v>0.13142828000000001</v>
      </c>
      <c r="H1135" s="22">
        <f t="shared" si="184"/>
        <v>0.80000000000000071</v>
      </c>
      <c r="I1135" s="22">
        <f t="shared" si="185"/>
        <v>0.66857172000000076</v>
      </c>
      <c r="J1135" s="22">
        <f t="shared" si="186"/>
        <v>0</v>
      </c>
      <c r="K1135" s="22">
        <f t="shared" si="187"/>
        <v>97.008896720000024</v>
      </c>
      <c r="L1135" s="22">
        <f t="shared" si="188"/>
        <v>0</v>
      </c>
      <c r="M1135" s="22">
        <f t="shared" si="182"/>
        <v>210.16598791999994</v>
      </c>
      <c r="N1135" s="22">
        <f t="shared" si="189"/>
        <v>0</v>
      </c>
    </row>
    <row r="1136" spans="1:14" x14ac:dyDescent="0.25">
      <c r="A1136" s="1">
        <v>42783.24999999725</v>
      </c>
      <c r="B1136">
        <v>32</v>
      </c>
      <c r="C1136">
        <v>0.307334</v>
      </c>
      <c r="D1136">
        <v>-7.0017200000000003E-3</v>
      </c>
      <c r="E1136" s="22">
        <f t="shared" si="180"/>
        <v>0.307334</v>
      </c>
      <c r="F1136" s="22">
        <f t="shared" si="181"/>
        <v>-7.0017200000000003E-3</v>
      </c>
      <c r="G1136" s="22">
        <f t="shared" si="183"/>
        <v>0.30033228000000001</v>
      </c>
      <c r="H1136" s="22">
        <f t="shared" si="184"/>
        <v>1</v>
      </c>
      <c r="I1136" s="22">
        <f t="shared" si="185"/>
        <v>0.69966771999999999</v>
      </c>
      <c r="J1136" s="22">
        <f t="shared" si="186"/>
        <v>0</v>
      </c>
      <c r="K1136" s="22">
        <f t="shared" si="187"/>
        <v>97.708564440000018</v>
      </c>
      <c r="L1136" s="22">
        <f t="shared" si="188"/>
        <v>0</v>
      </c>
      <c r="M1136" s="22">
        <f t="shared" si="182"/>
        <v>209.46632019999993</v>
      </c>
      <c r="N1136" s="22">
        <f t="shared" si="189"/>
        <v>0</v>
      </c>
    </row>
    <row r="1137" spans="1:14" x14ac:dyDescent="0.25">
      <c r="A1137" s="1">
        <v>42783.291666663914</v>
      </c>
      <c r="B1137">
        <v>35.4</v>
      </c>
      <c r="C1137">
        <v>0.59641600000000006</v>
      </c>
      <c r="D1137">
        <v>-7.0017200000000003E-3</v>
      </c>
      <c r="E1137" s="22">
        <f t="shared" si="180"/>
        <v>0.59641600000000006</v>
      </c>
      <c r="F1137" s="22">
        <f t="shared" si="181"/>
        <v>-7.0017200000000003E-3</v>
      </c>
      <c r="G1137" s="22">
        <f t="shared" si="183"/>
        <v>0.58941428000000007</v>
      </c>
      <c r="H1137" s="22">
        <f t="shared" si="184"/>
        <v>4.3999999999999986</v>
      </c>
      <c r="I1137" s="22">
        <f t="shared" si="185"/>
        <v>3.8105857199999984</v>
      </c>
      <c r="J1137" s="22">
        <f t="shared" si="186"/>
        <v>0</v>
      </c>
      <c r="K1137" s="22">
        <f t="shared" si="187"/>
        <v>101.51915016000001</v>
      </c>
      <c r="L1137" s="22">
        <f t="shared" si="188"/>
        <v>0</v>
      </c>
      <c r="M1137" s="22">
        <f t="shared" si="182"/>
        <v>205.65573447999992</v>
      </c>
      <c r="N1137" s="22">
        <f t="shared" si="189"/>
        <v>0</v>
      </c>
    </row>
    <row r="1138" spans="1:14" x14ac:dyDescent="0.25">
      <c r="A1138" s="1">
        <v>42783.333333330578</v>
      </c>
      <c r="B1138">
        <v>38.700000000000003</v>
      </c>
      <c r="C1138">
        <v>0.46032999999999996</v>
      </c>
      <c r="D1138">
        <v>3.1697899999999999</v>
      </c>
      <c r="E1138" s="22">
        <f t="shared" si="180"/>
        <v>0.46032999999999996</v>
      </c>
      <c r="F1138" s="22">
        <f t="shared" si="181"/>
        <v>3.1697899999999999</v>
      </c>
      <c r="G1138" s="22">
        <f t="shared" si="183"/>
        <v>3.6301199999999998</v>
      </c>
      <c r="H1138" s="22">
        <f t="shared" si="184"/>
        <v>7.7000000000000028</v>
      </c>
      <c r="I1138" s="22">
        <f t="shared" si="185"/>
        <v>4.0698800000000031</v>
      </c>
      <c r="J1138" s="22">
        <f t="shared" si="186"/>
        <v>0</v>
      </c>
      <c r="K1138" s="22">
        <f t="shared" si="187"/>
        <v>105.58903016000001</v>
      </c>
      <c r="L1138" s="22">
        <f t="shared" si="188"/>
        <v>0</v>
      </c>
      <c r="M1138" s="22">
        <f t="shared" si="182"/>
        <v>201.58585447999991</v>
      </c>
      <c r="N1138" s="22">
        <f t="shared" si="189"/>
        <v>0</v>
      </c>
    </row>
    <row r="1139" spans="1:14" x14ac:dyDescent="0.25">
      <c r="A1139" s="1">
        <v>42783.374999997242</v>
      </c>
      <c r="B1139">
        <v>39.6</v>
      </c>
      <c r="C1139">
        <v>0</v>
      </c>
      <c r="D1139">
        <v>9.9808299999999992</v>
      </c>
      <c r="E1139" s="22">
        <f t="shared" si="180"/>
        <v>0</v>
      </c>
      <c r="F1139" s="22">
        <f t="shared" si="181"/>
        <v>9.9808299999999992</v>
      </c>
      <c r="G1139" s="22">
        <f t="shared" si="183"/>
        <v>9.9808299999999992</v>
      </c>
      <c r="H1139" s="22">
        <f t="shared" si="184"/>
        <v>8.6000000000000014</v>
      </c>
      <c r="I1139" s="22">
        <f t="shared" si="185"/>
        <v>0</v>
      </c>
      <c r="J1139" s="22">
        <f t="shared" si="186"/>
        <v>1.3808299999999978</v>
      </c>
      <c r="K1139" s="22">
        <f t="shared" si="187"/>
        <v>0</v>
      </c>
      <c r="L1139" s="22">
        <f t="shared" si="188"/>
        <v>1.3808299999999978</v>
      </c>
      <c r="M1139" s="22">
        <f t="shared" si="182"/>
        <v>202.96668447999991</v>
      </c>
      <c r="N1139" s="22">
        <f t="shared" si="189"/>
        <v>0</v>
      </c>
    </row>
    <row r="1140" spans="1:14" x14ac:dyDescent="0.25">
      <c r="A1140" s="1">
        <v>42783.416666663907</v>
      </c>
      <c r="B1140">
        <v>42.4</v>
      </c>
      <c r="C1140">
        <v>0.18565199999999998</v>
      </c>
      <c r="D1140">
        <v>12.717150000000002</v>
      </c>
      <c r="E1140" s="22">
        <f t="shared" si="180"/>
        <v>0.18565199999999998</v>
      </c>
      <c r="F1140" s="22">
        <f t="shared" si="181"/>
        <v>12.717150000000002</v>
      </c>
      <c r="G1140" s="22">
        <f t="shared" si="183"/>
        <v>12.902802000000001</v>
      </c>
      <c r="H1140" s="22">
        <f t="shared" si="184"/>
        <v>11.399999999999999</v>
      </c>
      <c r="I1140" s="22">
        <f t="shared" si="185"/>
        <v>0</v>
      </c>
      <c r="J1140" s="22">
        <f t="shared" si="186"/>
        <v>1.5028020000000026</v>
      </c>
      <c r="K1140" s="22">
        <f t="shared" si="187"/>
        <v>0</v>
      </c>
      <c r="L1140" s="22">
        <f t="shared" si="188"/>
        <v>2.8836320000000004</v>
      </c>
      <c r="M1140" s="22">
        <f t="shared" si="182"/>
        <v>204.46948647999992</v>
      </c>
      <c r="N1140" s="22">
        <f t="shared" si="189"/>
        <v>0</v>
      </c>
    </row>
    <row r="1141" spans="1:14" x14ac:dyDescent="0.25">
      <c r="A1141" s="1">
        <v>42783.458333330571</v>
      </c>
      <c r="B1141">
        <v>44</v>
      </c>
      <c r="C1141">
        <v>0.260384</v>
      </c>
      <c r="D1141">
        <v>19.76332</v>
      </c>
      <c r="E1141" s="22">
        <f t="shared" si="180"/>
        <v>0.260384</v>
      </c>
      <c r="F1141" s="22">
        <f t="shared" si="181"/>
        <v>19.76332</v>
      </c>
      <c r="G1141" s="22">
        <f t="shared" si="183"/>
        <v>20.023703999999999</v>
      </c>
      <c r="H1141" s="22">
        <f t="shared" si="184"/>
        <v>13</v>
      </c>
      <c r="I1141" s="22">
        <f t="shared" si="185"/>
        <v>0</v>
      </c>
      <c r="J1141" s="22">
        <f t="shared" si="186"/>
        <v>7.0237039999999986</v>
      </c>
      <c r="K1141" s="22">
        <f t="shared" si="187"/>
        <v>0</v>
      </c>
      <c r="L1141" s="22">
        <f t="shared" si="188"/>
        <v>9.907335999999999</v>
      </c>
      <c r="M1141" s="22">
        <f t="shared" si="182"/>
        <v>211.49319047999992</v>
      </c>
      <c r="N1141" s="22">
        <f t="shared" si="189"/>
        <v>0</v>
      </c>
    </row>
    <row r="1142" spans="1:14" x14ac:dyDescent="0.25">
      <c r="A1142" s="1">
        <v>42783.499999997235</v>
      </c>
      <c r="B1142">
        <v>43.5</v>
      </c>
      <c r="C1142">
        <v>0.15043399999999998</v>
      </c>
      <c r="D1142">
        <v>15.20355</v>
      </c>
      <c r="E1142" s="22">
        <f t="shared" si="180"/>
        <v>0.15043399999999998</v>
      </c>
      <c r="F1142" s="22">
        <f t="shared" si="181"/>
        <v>15.20355</v>
      </c>
      <c r="G1142" s="22">
        <f t="shared" si="183"/>
        <v>15.353984000000001</v>
      </c>
      <c r="H1142" s="22">
        <f t="shared" si="184"/>
        <v>12.5</v>
      </c>
      <c r="I1142" s="22">
        <f t="shared" si="185"/>
        <v>0</v>
      </c>
      <c r="J1142" s="22">
        <f t="shared" si="186"/>
        <v>2.8539840000000005</v>
      </c>
      <c r="K1142" s="22">
        <f t="shared" si="187"/>
        <v>0</v>
      </c>
      <c r="L1142" s="22">
        <f t="shared" si="188"/>
        <v>12.76132</v>
      </c>
      <c r="M1142" s="22">
        <f t="shared" si="182"/>
        <v>214.34717447999992</v>
      </c>
      <c r="N1142" s="22">
        <f t="shared" si="189"/>
        <v>0</v>
      </c>
    </row>
    <row r="1143" spans="1:14" x14ac:dyDescent="0.25">
      <c r="A1143" s="1">
        <v>42783.541666663899</v>
      </c>
      <c r="B1143">
        <v>43.6</v>
      </c>
      <c r="C1143">
        <v>0.41336900000000004</v>
      </c>
      <c r="D1143">
        <v>22.063959999999998</v>
      </c>
      <c r="E1143" s="22">
        <f t="shared" si="180"/>
        <v>0.41336900000000004</v>
      </c>
      <c r="F1143" s="22">
        <f t="shared" si="181"/>
        <v>22.063959999999998</v>
      </c>
      <c r="G1143" s="22">
        <f t="shared" si="183"/>
        <v>22.477328999999997</v>
      </c>
      <c r="H1143" s="22">
        <f t="shared" si="184"/>
        <v>12.600000000000001</v>
      </c>
      <c r="I1143" s="22">
        <f t="shared" si="185"/>
        <v>0</v>
      </c>
      <c r="J1143" s="22">
        <f t="shared" si="186"/>
        <v>9.877328999999996</v>
      </c>
      <c r="K1143" s="22">
        <f t="shared" si="187"/>
        <v>0</v>
      </c>
      <c r="L1143" s="22">
        <f t="shared" si="188"/>
        <v>22.638648999999994</v>
      </c>
      <c r="M1143" s="22">
        <f t="shared" si="182"/>
        <v>224.22450347999992</v>
      </c>
      <c r="N1143" s="22">
        <f t="shared" si="189"/>
        <v>0</v>
      </c>
    </row>
    <row r="1144" spans="1:14" x14ac:dyDescent="0.25">
      <c r="A1144" s="1">
        <v>42783.583333330564</v>
      </c>
      <c r="B1144">
        <v>43.9</v>
      </c>
      <c r="C1144">
        <v>0.57497500000000001</v>
      </c>
      <c r="D1144">
        <v>21.8081</v>
      </c>
      <c r="E1144" s="22">
        <f t="shared" si="180"/>
        <v>0.57497500000000001</v>
      </c>
      <c r="F1144" s="22">
        <f t="shared" si="181"/>
        <v>21.8081</v>
      </c>
      <c r="G1144" s="22">
        <f t="shared" si="183"/>
        <v>22.383074999999998</v>
      </c>
      <c r="H1144" s="22">
        <f t="shared" si="184"/>
        <v>12.899999999999999</v>
      </c>
      <c r="I1144" s="22">
        <f t="shared" si="185"/>
        <v>0</v>
      </c>
      <c r="J1144" s="22">
        <f t="shared" si="186"/>
        <v>9.4830749999999995</v>
      </c>
      <c r="K1144" s="22">
        <f t="shared" si="187"/>
        <v>0</v>
      </c>
      <c r="L1144" s="22">
        <f t="shared" si="188"/>
        <v>32.121723999999993</v>
      </c>
      <c r="M1144" s="22">
        <f t="shared" si="182"/>
        <v>233.70757847999994</v>
      </c>
      <c r="N1144" s="22">
        <f t="shared" si="189"/>
        <v>0</v>
      </c>
    </row>
    <row r="1145" spans="1:14" x14ac:dyDescent="0.25">
      <c r="A1145" s="1">
        <v>42783.624999997228</v>
      </c>
      <c r="B1145">
        <v>44</v>
      </c>
      <c r="C1145">
        <v>0.518015</v>
      </c>
      <c r="D1145">
        <v>18.276599999999998</v>
      </c>
      <c r="E1145" s="22">
        <f t="shared" si="180"/>
        <v>0.518015</v>
      </c>
      <c r="F1145" s="22">
        <f t="shared" si="181"/>
        <v>18.276599999999998</v>
      </c>
      <c r="G1145" s="22">
        <f t="shared" si="183"/>
        <v>18.794614999999997</v>
      </c>
      <c r="H1145" s="22">
        <f t="shared" si="184"/>
        <v>13</v>
      </c>
      <c r="I1145" s="22">
        <f t="shared" si="185"/>
        <v>0</v>
      </c>
      <c r="J1145" s="22">
        <f t="shared" si="186"/>
        <v>5.7946149999999967</v>
      </c>
      <c r="K1145" s="22">
        <f t="shared" si="187"/>
        <v>0</v>
      </c>
      <c r="L1145" s="22">
        <f t="shared" si="188"/>
        <v>37.916338999999994</v>
      </c>
      <c r="M1145" s="22">
        <f t="shared" si="182"/>
        <v>239.50219347999993</v>
      </c>
      <c r="N1145" s="22">
        <f t="shared" si="189"/>
        <v>0</v>
      </c>
    </row>
    <row r="1146" spans="1:14" x14ac:dyDescent="0.25">
      <c r="A1146" s="1">
        <v>42783.666666663892</v>
      </c>
      <c r="B1146">
        <v>44.2</v>
      </c>
      <c r="C1146">
        <v>0.241703</v>
      </c>
      <c r="D1146">
        <v>15.835720000000002</v>
      </c>
      <c r="E1146" s="22">
        <f t="shared" si="180"/>
        <v>0.241703</v>
      </c>
      <c r="F1146" s="22">
        <f t="shared" si="181"/>
        <v>15.835720000000002</v>
      </c>
      <c r="G1146" s="22">
        <f t="shared" si="183"/>
        <v>16.077423000000003</v>
      </c>
      <c r="H1146" s="22">
        <f t="shared" si="184"/>
        <v>13.200000000000003</v>
      </c>
      <c r="I1146" s="22">
        <f t="shared" si="185"/>
        <v>0</v>
      </c>
      <c r="J1146" s="22">
        <f t="shared" si="186"/>
        <v>2.8774230000000003</v>
      </c>
      <c r="K1146" s="22">
        <f t="shared" si="187"/>
        <v>0</v>
      </c>
      <c r="L1146" s="22">
        <f t="shared" si="188"/>
        <v>40.793761999999994</v>
      </c>
      <c r="M1146" s="22">
        <f t="shared" si="182"/>
        <v>242.37961647999992</v>
      </c>
      <c r="N1146" s="22">
        <f t="shared" si="189"/>
        <v>0</v>
      </c>
    </row>
    <row r="1147" spans="1:14" x14ac:dyDescent="0.25">
      <c r="A1147" s="1">
        <v>42783.708333330556</v>
      </c>
      <c r="B1147">
        <v>44.7</v>
      </c>
      <c r="C1147">
        <v>0.47297600000000001</v>
      </c>
      <c r="D1147">
        <v>10.30635</v>
      </c>
      <c r="E1147" s="22">
        <f t="shared" si="180"/>
        <v>0.47297600000000001</v>
      </c>
      <c r="F1147" s="22">
        <f t="shared" si="181"/>
        <v>10.30635</v>
      </c>
      <c r="G1147" s="22">
        <f t="shared" si="183"/>
        <v>10.779325999999999</v>
      </c>
      <c r="H1147" s="22">
        <f t="shared" si="184"/>
        <v>13.700000000000003</v>
      </c>
      <c r="I1147" s="22">
        <f t="shared" si="185"/>
        <v>2.9206740000000035</v>
      </c>
      <c r="J1147" s="22">
        <f t="shared" si="186"/>
        <v>0</v>
      </c>
      <c r="K1147" s="22">
        <f t="shared" si="187"/>
        <v>2.9206740000000035</v>
      </c>
      <c r="L1147" s="22">
        <f t="shared" si="188"/>
        <v>0</v>
      </c>
      <c r="M1147" s="22">
        <f t="shared" si="182"/>
        <v>239.45894247999993</v>
      </c>
      <c r="N1147" s="22">
        <f t="shared" si="189"/>
        <v>0</v>
      </c>
    </row>
    <row r="1148" spans="1:14" x14ac:dyDescent="0.25">
      <c r="A1148" s="1">
        <v>42783.749999997221</v>
      </c>
      <c r="B1148">
        <v>44.9</v>
      </c>
      <c r="C1148">
        <v>0.52053300000000002</v>
      </c>
      <c r="D1148">
        <v>3.6117499999999998</v>
      </c>
      <c r="E1148" s="22">
        <f t="shared" si="180"/>
        <v>0.52053300000000002</v>
      </c>
      <c r="F1148" s="22">
        <f t="shared" si="181"/>
        <v>3.6117499999999998</v>
      </c>
      <c r="G1148" s="22">
        <f t="shared" si="183"/>
        <v>4.1322830000000002</v>
      </c>
      <c r="H1148" s="22">
        <f t="shared" si="184"/>
        <v>13.899999999999999</v>
      </c>
      <c r="I1148" s="22">
        <f t="shared" si="185"/>
        <v>9.7677169999999975</v>
      </c>
      <c r="J1148" s="22">
        <f t="shared" si="186"/>
        <v>0</v>
      </c>
      <c r="K1148" s="22">
        <f t="shared" si="187"/>
        <v>12.688391000000001</v>
      </c>
      <c r="L1148" s="22">
        <f t="shared" si="188"/>
        <v>0</v>
      </c>
      <c r="M1148" s="22">
        <f t="shared" si="182"/>
        <v>229.69122547999993</v>
      </c>
      <c r="N1148" s="22">
        <f t="shared" si="189"/>
        <v>0</v>
      </c>
    </row>
    <row r="1149" spans="1:14" x14ac:dyDescent="0.25">
      <c r="A1149" s="1">
        <v>42783.791666663885</v>
      </c>
      <c r="B1149">
        <v>44.5</v>
      </c>
      <c r="C1149">
        <v>0.46932200000000002</v>
      </c>
      <c r="D1149">
        <v>-7.0017200000000003E-3</v>
      </c>
      <c r="E1149" s="22">
        <f t="shared" si="180"/>
        <v>0.46932200000000002</v>
      </c>
      <c r="F1149" s="22">
        <f t="shared" si="181"/>
        <v>-7.0017200000000003E-3</v>
      </c>
      <c r="G1149" s="22">
        <f t="shared" si="183"/>
        <v>0.46232028000000003</v>
      </c>
      <c r="H1149" s="22">
        <f t="shared" si="184"/>
        <v>13.5</v>
      </c>
      <c r="I1149" s="22">
        <f t="shared" si="185"/>
        <v>13.03767972</v>
      </c>
      <c r="J1149" s="22">
        <f t="shared" si="186"/>
        <v>0</v>
      </c>
      <c r="K1149" s="22">
        <f t="shared" si="187"/>
        <v>25.726070720000003</v>
      </c>
      <c r="L1149" s="22">
        <f t="shared" si="188"/>
        <v>0</v>
      </c>
      <c r="M1149" s="22">
        <f t="shared" si="182"/>
        <v>216.65354575999993</v>
      </c>
      <c r="N1149" s="22">
        <f t="shared" si="189"/>
        <v>0</v>
      </c>
    </row>
    <row r="1150" spans="1:14" x14ac:dyDescent="0.25">
      <c r="A1150" s="1">
        <v>42783.833333330549</v>
      </c>
      <c r="B1150">
        <v>44.2</v>
      </c>
      <c r="C1150">
        <v>0.69250099999999992</v>
      </c>
      <c r="D1150">
        <v>-7.0017200000000003E-3</v>
      </c>
      <c r="E1150" s="22">
        <f t="shared" si="180"/>
        <v>0.69250099999999992</v>
      </c>
      <c r="F1150" s="22">
        <f t="shared" si="181"/>
        <v>-7.0017200000000003E-3</v>
      </c>
      <c r="G1150" s="22">
        <f t="shared" si="183"/>
        <v>0.68549927999999993</v>
      </c>
      <c r="H1150" s="22">
        <f t="shared" si="184"/>
        <v>13.200000000000003</v>
      </c>
      <c r="I1150" s="22">
        <f t="shared" si="185"/>
        <v>12.514500720000003</v>
      </c>
      <c r="J1150" s="22">
        <f t="shared" si="186"/>
        <v>0</v>
      </c>
      <c r="K1150" s="22">
        <f t="shared" si="187"/>
        <v>38.240571440000004</v>
      </c>
      <c r="L1150" s="22">
        <f t="shared" si="188"/>
        <v>0</v>
      </c>
      <c r="M1150" s="22">
        <f t="shared" si="182"/>
        <v>204.13904503999993</v>
      </c>
      <c r="N1150" s="22">
        <f t="shared" si="189"/>
        <v>0</v>
      </c>
    </row>
    <row r="1151" spans="1:14" x14ac:dyDescent="0.25">
      <c r="A1151" s="1">
        <v>42783.874999997213</v>
      </c>
      <c r="B1151">
        <v>43.6</v>
      </c>
      <c r="C1151">
        <v>0.87229999999999996</v>
      </c>
      <c r="D1151">
        <v>-7.0017200000000003E-3</v>
      </c>
      <c r="E1151" s="22">
        <f t="shared" si="180"/>
        <v>0.87229999999999996</v>
      </c>
      <c r="F1151" s="22">
        <f t="shared" si="181"/>
        <v>-7.0017200000000003E-3</v>
      </c>
      <c r="G1151" s="22">
        <f t="shared" si="183"/>
        <v>0.86529827999999998</v>
      </c>
      <c r="H1151" s="22">
        <f t="shared" si="184"/>
        <v>12.600000000000001</v>
      </c>
      <c r="I1151" s="22">
        <f t="shared" si="185"/>
        <v>11.734701720000002</v>
      </c>
      <c r="J1151" s="22">
        <f t="shared" si="186"/>
        <v>0</v>
      </c>
      <c r="K1151" s="22">
        <f t="shared" si="187"/>
        <v>49.975273160000008</v>
      </c>
      <c r="L1151" s="22">
        <f t="shared" si="188"/>
        <v>0</v>
      </c>
      <c r="M1151" s="22">
        <f t="shared" si="182"/>
        <v>192.40434331999992</v>
      </c>
      <c r="N1151" s="22">
        <f t="shared" si="189"/>
        <v>0</v>
      </c>
    </row>
    <row r="1152" spans="1:14" x14ac:dyDescent="0.25">
      <c r="A1152" s="1">
        <v>42783.916666663878</v>
      </c>
      <c r="B1152">
        <v>40.700000000000003</v>
      </c>
      <c r="C1152">
        <v>0.67507600000000001</v>
      </c>
      <c r="D1152">
        <v>-7.0017200000000003E-3</v>
      </c>
      <c r="E1152" s="22">
        <f t="shared" si="180"/>
        <v>0.67507600000000001</v>
      </c>
      <c r="F1152" s="22">
        <f t="shared" si="181"/>
        <v>-7.0017200000000003E-3</v>
      </c>
      <c r="G1152" s="22">
        <f t="shared" si="183"/>
        <v>0.66807428000000002</v>
      </c>
      <c r="H1152" s="22">
        <f t="shared" si="184"/>
        <v>9.7000000000000028</v>
      </c>
      <c r="I1152" s="22">
        <f t="shared" si="185"/>
        <v>9.031925720000002</v>
      </c>
      <c r="J1152" s="22">
        <f t="shared" si="186"/>
        <v>0</v>
      </c>
      <c r="K1152" s="22">
        <f t="shared" si="187"/>
        <v>59.007198880000011</v>
      </c>
      <c r="L1152" s="22">
        <f t="shared" si="188"/>
        <v>0</v>
      </c>
      <c r="M1152" s="22">
        <f t="shared" si="182"/>
        <v>183.37241759999992</v>
      </c>
      <c r="N1152" s="22">
        <f t="shared" si="189"/>
        <v>0</v>
      </c>
    </row>
    <row r="1153" spans="1:14" x14ac:dyDescent="0.25">
      <c r="A1153" s="1">
        <v>42783.958333330542</v>
      </c>
      <c r="B1153">
        <v>39.1</v>
      </c>
      <c r="C1153">
        <v>1.28609</v>
      </c>
      <c r="D1153">
        <v>-7.0017200000000003E-3</v>
      </c>
      <c r="E1153" s="22">
        <f t="shared" si="180"/>
        <v>1.28609</v>
      </c>
      <c r="F1153" s="22">
        <f t="shared" si="181"/>
        <v>-7.0017200000000003E-3</v>
      </c>
      <c r="G1153" s="22">
        <f t="shared" si="183"/>
        <v>1.2790882799999999</v>
      </c>
      <c r="H1153" s="22">
        <f t="shared" si="184"/>
        <v>8.1000000000000014</v>
      </c>
      <c r="I1153" s="22">
        <f t="shared" si="185"/>
        <v>6.8209117200000016</v>
      </c>
      <c r="J1153" s="22">
        <f t="shared" si="186"/>
        <v>0</v>
      </c>
      <c r="K1153" s="22">
        <f t="shared" si="187"/>
        <v>65.828110600000016</v>
      </c>
      <c r="L1153" s="22">
        <f t="shared" si="188"/>
        <v>0</v>
      </c>
      <c r="M1153" s="22">
        <f t="shared" si="182"/>
        <v>176.55150587999992</v>
      </c>
      <c r="N1153" s="22">
        <f t="shared" si="189"/>
        <v>0</v>
      </c>
    </row>
    <row r="1154" spans="1:14" x14ac:dyDescent="0.25">
      <c r="A1154" s="1">
        <v>42783.999999997206</v>
      </c>
      <c r="B1154">
        <v>36.700000000000003</v>
      </c>
      <c r="C1154">
        <v>3.4267800000000004</v>
      </c>
      <c r="D1154">
        <v>-7.0017200000000003E-3</v>
      </c>
      <c r="E1154" s="22">
        <f t="shared" si="180"/>
        <v>3.4267800000000004</v>
      </c>
      <c r="F1154" s="22">
        <f t="shared" si="181"/>
        <v>-7.0017200000000003E-3</v>
      </c>
      <c r="G1154" s="22">
        <f t="shared" si="183"/>
        <v>3.4197782800000005</v>
      </c>
      <c r="H1154" s="22">
        <f t="shared" si="184"/>
        <v>5.7000000000000028</v>
      </c>
      <c r="I1154" s="22">
        <f t="shared" si="185"/>
        <v>2.2802217200000023</v>
      </c>
      <c r="J1154" s="22">
        <f t="shared" si="186"/>
        <v>0</v>
      </c>
      <c r="K1154" s="22">
        <f t="shared" si="187"/>
        <v>68.108332320000017</v>
      </c>
      <c r="L1154" s="22">
        <f t="shared" si="188"/>
        <v>0</v>
      </c>
      <c r="M1154" s="22">
        <f t="shared" si="182"/>
        <v>174.27128415999991</v>
      </c>
      <c r="N1154" s="22">
        <f t="shared" si="189"/>
        <v>0</v>
      </c>
    </row>
    <row r="1155" spans="1:14" x14ac:dyDescent="0.25">
      <c r="A1155" s="1">
        <v>42784.04166666387</v>
      </c>
      <c r="B1155">
        <v>34.299999999999997</v>
      </c>
      <c r="C1155">
        <v>3.2824200000000001</v>
      </c>
      <c r="D1155">
        <v>-7.0017200000000003E-3</v>
      </c>
      <c r="E1155" s="22">
        <f t="shared" ref="E1155:E1218" si="190">C1155*$S$2</f>
        <v>3.2824200000000001</v>
      </c>
      <c r="F1155" s="22">
        <f t="shared" si="181"/>
        <v>-7.0017200000000003E-3</v>
      </c>
      <c r="G1155" s="22">
        <f t="shared" si="183"/>
        <v>3.2754182800000002</v>
      </c>
      <c r="H1155" s="22">
        <f t="shared" si="184"/>
        <v>3.2999999999999972</v>
      </c>
      <c r="I1155" s="22">
        <f t="shared" si="185"/>
        <v>2.458171999999692E-2</v>
      </c>
      <c r="J1155" s="22">
        <f t="shared" si="186"/>
        <v>0</v>
      </c>
      <c r="K1155" s="22">
        <f t="shared" si="187"/>
        <v>68.132914040000017</v>
      </c>
      <c r="L1155" s="22">
        <f t="shared" si="188"/>
        <v>0</v>
      </c>
      <c r="M1155" s="22">
        <f t="shared" si="182"/>
        <v>174.24670243999992</v>
      </c>
      <c r="N1155" s="22">
        <f t="shared" si="189"/>
        <v>0</v>
      </c>
    </row>
    <row r="1156" spans="1:14" x14ac:dyDescent="0.25">
      <c r="A1156" s="1">
        <v>42784.083333330535</v>
      </c>
      <c r="B1156">
        <v>33</v>
      </c>
      <c r="C1156">
        <v>4.8656499999999996</v>
      </c>
      <c r="D1156">
        <v>-7.0017200000000003E-3</v>
      </c>
      <c r="E1156" s="22">
        <f t="shared" si="190"/>
        <v>4.8656499999999996</v>
      </c>
      <c r="F1156" s="22">
        <f t="shared" ref="F1156:F1219" si="191">D1156*$S$3</f>
        <v>-7.0017200000000003E-3</v>
      </c>
      <c r="G1156" s="22">
        <f t="shared" si="183"/>
        <v>4.8586482799999997</v>
      </c>
      <c r="H1156" s="22">
        <f t="shared" si="184"/>
        <v>2</v>
      </c>
      <c r="I1156" s="22">
        <f t="shared" si="185"/>
        <v>0</v>
      </c>
      <c r="J1156" s="22">
        <f t="shared" si="186"/>
        <v>2.8586482799999997</v>
      </c>
      <c r="K1156" s="22">
        <f t="shared" si="187"/>
        <v>0</v>
      </c>
      <c r="L1156" s="22">
        <f t="shared" si="188"/>
        <v>2.8586482799999997</v>
      </c>
      <c r="M1156" s="22">
        <f t="shared" ref="M1156:M1219" si="192">IF((M1155-I1156+J1156)&lt;$S$6,(M1155-I1156+J1156),$S$6)</f>
        <v>177.10535071999993</v>
      </c>
      <c r="N1156" s="22">
        <f t="shared" si="189"/>
        <v>0</v>
      </c>
    </row>
    <row r="1157" spans="1:14" x14ac:dyDescent="0.25">
      <c r="A1157" s="1">
        <v>42784.124999997199</v>
      </c>
      <c r="B1157">
        <v>31.8</v>
      </c>
      <c r="C1157">
        <v>4.5665899999999997</v>
      </c>
      <c r="D1157">
        <v>-7.0017200000000003E-3</v>
      </c>
      <c r="E1157" s="22">
        <f t="shared" si="190"/>
        <v>4.5665899999999997</v>
      </c>
      <c r="F1157" s="22">
        <f t="shared" si="191"/>
        <v>-7.0017200000000003E-3</v>
      </c>
      <c r="G1157" s="22">
        <f t="shared" si="183"/>
        <v>4.5595882799999998</v>
      </c>
      <c r="H1157" s="22">
        <f t="shared" si="184"/>
        <v>0.80000000000000071</v>
      </c>
      <c r="I1157" s="22">
        <f t="shared" si="185"/>
        <v>0</v>
      </c>
      <c r="J1157" s="22">
        <f t="shared" si="186"/>
        <v>3.7595882799999991</v>
      </c>
      <c r="K1157" s="22">
        <f t="shared" si="187"/>
        <v>0</v>
      </c>
      <c r="L1157" s="22">
        <f t="shared" si="188"/>
        <v>6.6182365599999988</v>
      </c>
      <c r="M1157" s="22">
        <f t="shared" si="192"/>
        <v>180.86493899999994</v>
      </c>
      <c r="N1157" s="22">
        <f t="shared" si="189"/>
        <v>0</v>
      </c>
    </row>
    <row r="1158" spans="1:14" x14ac:dyDescent="0.25">
      <c r="A1158" s="1">
        <v>42784.166666663863</v>
      </c>
      <c r="B1158">
        <v>31.2</v>
      </c>
      <c r="C1158">
        <v>3.2765399999999998</v>
      </c>
      <c r="D1158">
        <v>-7.0017200000000003E-3</v>
      </c>
      <c r="E1158" s="22">
        <f t="shared" si="190"/>
        <v>3.2765399999999998</v>
      </c>
      <c r="F1158" s="22">
        <f t="shared" si="191"/>
        <v>-7.0017200000000003E-3</v>
      </c>
      <c r="G1158" s="22">
        <f t="shared" si="183"/>
        <v>3.2695382799999999</v>
      </c>
      <c r="H1158" s="22">
        <f t="shared" si="184"/>
        <v>0.19999999999999929</v>
      </c>
      <c r="I1158" s="22">
        <f t="shared" si="185"/>
        <v>0</v>
      </c>
      <c r="J1158" s="22">
        <f t="shared" si="186"/>
        <v>3.0695382800000006</v>
      </c>
      <c r="K1158" s="22">
        <f t="shared" si="187"/>
        <v>0</v>
      </c>
      <c r="L1158" s="22">
        <f t="shared" si="188"/>
        <v>9.6877748399999994</v>
      </c>
      <c r="M1158" s="22">
        <f t="shared" si="192"/>
        <v>183.93447727999992</v>
      </c>
      <c r="N1158" s="22">
        <f t="shared" si="189"/>
        <v>0</v>
      </c>
    </row>
    <row r="1159" spans="1:14" x14ac:dyDescent="0.25">
      <c r="A1159" s="1">
        <v>42784.208333330527</v>
      </c>
      <c r="B1159">
        <v>31.4</v>
      </c>
      <c r="C1159">
        <v>6.5408599999999995</v>
      </c>
      <c r="D1159">
        <v>-7.0017200000000003E-3</v>
      </c>
      <c r="E1159" s="22">
        <f t="shared" si="190"/>
        <v>6.5408599999999995</v>
      </c>
      <c r="F1159" s="22">
        <f t="shared" si="191"/>
        <v>-7.0017200000000003E-3</v>
      </c>
      <c r="G1159" s="22">
        <f t="shared" si="183"/>
        <v>6.5338582799999996</v>
      </c>
      <c r="H1159" s="22">
        <f t="shared" si="184"/>
        <v>0.39999999999999858</v>
      </c>
      <c r="I1159" s="22">
        <f t="shared" si="185"/>
        <v>0</v>
      </c>
      <c r="J1159" s="22">
        <f t="shared" si="186"/>
        <v>6.133858280000001</v>
      </c>
      <c r="K1159" s="22">
        <f t="shared" si="187"/>
        <v>0</v>
      </c>
      <c r="L1159" s="22">
        <f t="shared" si="188"/>
        <v>15.821633120000001</v>
      </c>
      <c r="M1159" s="22">
        <f t="shared" si="192"/>
        <v>190.06833555999992</v>
      </c>
      <c r="N1159" s="22">
        <f t="shared" si="189"/>
        <v>0</v>
      </c>
    </row>
    <row r="1160" spans="1:14" x14ac:dyDescent="0.25">
      <c r="A1160" s="1">
        <v>42784.249999997191</v>
      </c>
      <c r="B1160">
        <v>32.1</v>
      </c>
      <c r="C1160">
        <v>7.7115100000000005</v>
      </c>
      <c r="D1160">
        <v>-7.0017200000000003E-3</v>
      </c>
      <c r="E1160" s="22">
        <f t="shared" si="190"/>
        <v>7.7115100000000005</v>
      </c>
      <c r="F1160" s="22">
        <f t="shared" si="191"/>
        <v>-7.0017200000000003E-3</v>
      </c>
      <c r="G1160" s="22">
        <f t="shared" si="183"/>
        <v>7.7045082800000007</v>
      </c>
      <c r="H1160" s="22">
        <f t="shared" si="184"/>
        <v>1.1000000000000014</v>
      </c>
      <c r="I1160" s="22">
        <f t="shared" si="185"/>
        <v>0</v>
      </c>
      <c r="J1160" s="22">
        <f t="shared" si="186"/>
        <v>6.6045082799999992</v>
      </c>
      <c r="K1160" s="22">
        <f t="shared" si="187"/>
        <v>0</v>
      </c>
      <c r="L1160" s="22">
        <f t="shared" si="188"/>
        <v>22.426141399999999</v>
      </c>
      <c r="M1160" s="22">
        <f t="shared" si="192"/>
        <v>196.67284383999993</v>
      </c>
      <c r="N1160" s="22">
        <f t="shared" si="189"/>
        <v>0</v>
      </c>
    </row>
    <row r="1161" spans="1:14" x14ac:dyDescent="0.25">
      <c r="A1161" s="1">
        <v>42784.291666663856</v>
      </c>
      <c r="B1161">
        <v>32.5</v>
      </c>
      <c r="C1161">
        <v>12.250399999999999</v>
      </c>
      <c r="D1161">
        <v>-7.0017200000000003E-3</v>
      </c>
      <c r="E1161" s="22">
        <f t="shared" si="190"/>
        <v>12.250399999999999</v>
      </c>
      <c r="F1161" s="22">
        <f t="shared" si="191"/>
        <v>-7.0017200000000003E-3</v>
      </c>
      <c r="G1161" s="22">
        <f t="shared" si="183"/>
        <v>12.243398279999999</v>
      </c>
      <c r="H1161" s="22">
        <f t="shared" si="184"/>
        <v>1.5</v>
      </c>
      <c r="I1161" s="22">
        <f t="shared" si="185"/>
        <v>0</v>
      </c>
      <c r="J1161" s="22">
        <f t="shared" si="186"/>
        <v>10.743398279999999</v>
      </c>
      <c r="K1161" s="22">
        <f t="shared" si="187"/>
        <v>0</v>
      </c>
      <c r="L1161" s="22">
        <f t="shared" si="188"/>
        <v>33.16953968</v>
      </c>
      <c r="M1161" s="22">
        <f t="shared" si="192"/>
        <v>207.41624211999994</v>
      </c>
      <c r="N1161" s="22">
        <f t="shared" si="189"/>
        <v>0</v>
      </c>
    </row>
    <row r="1162" spans="1:14" x14ac:dyDescent="0.25">
      <c r="A1162" s="1">
        <v>42784.33333333052</v>
      </c>
      <c r="B1162">
        <v>34.799999999999997</v>
      </c>
      <c r="C1162">
        <v>10.2218</v>
      </c>
      <c r="D1162">
        <v>3.0192399999999999</v>
      </c>
      <c r="E1162" s="22">
        <f t="shared" si="190"/>
        <v>10.2218</v>
      </c>
      <c r="F1162" s="22">
        <f t="shared" si="191"/>
        <v>3.0192399999999999</v>
      </c>
      <c r="G1162" s="22">
        <f t="shared" si="183"/>
        <v>13.24104</v>
      </c>
      <c r="H1162" s="22">
        <f t="shared" si="184"/>
        <v>3.7999999999999972</v>
      </c>
      <c r="I1162" s="22">
        <f t="shared" si="185"/>
        <v>0</v>
      </c>
      <c r="J1162" s="22">
        <f t="shared" si="186"/>
        <v>9.4410400000000028</v>
      </c>
      <c r="K1162" s="22">
        <f t="shared" si="187"/>
        <v>0</v>
      </c>
      <c r="L1162" s="22">
        <f t="shared" si="188"/>
        <v>42.610579680000001</v>
      </c>
      <c r="M1162" s="22">
        <f t="shared" si="192"/>
        <v>216.85728211999995</v>
      </c>
      <c r="N1162" s="22">
        <f t="shared" si="189"/>
        <v>0</v>
      </c>
    </row>
    <row r="1163" spans="1:14" x14ac:dyDescent="0.25">
      <c r="A1163" s="1">
        <v>42784.374999997184</v>
      </c>
      <c r="B1163">
        <v>37.200000000000003</v>
      </c>
      <c r="C1163">
        <v>12.230499999999999</v>
      </c>
      <c r="D1163">
        <v>2.0179229999999997</v>
      </c>
      <c r="E1163" s="22">
        <f t="shared" si="190"/>
        <v>12.230499999999999</v>
      </c>
      <c r="F1163" s="22">
        <f t="shared" si="191"/>
        <v>2.0179229999999997</v>
      </c>
      <c r="G1163" s="22">
        <f t="shared" si="183"/>
        <v>14.248422999999999</v>
      </c>
      <c r="H1163" s="22">
        <f t="shared" si="184"/>
        <v>6.2000000000000028</v>
      </c>
      <c r="I1163" s="22">
        <f t="shared" si="185"/>
        <v>0</v>
      </c>
      <c r="J1163" s="22">
        <f t="shared" si="186"/>
        <v>8.0484229999999961</v>
      </c>
      <c r="K1163" s="22">
        <f t="shared" si="187"/>
        <v>0</v>
      </c>
      <c r="L1163" s="22">
        <f t="shared" si="188"/>
        <v>50.65900268</v>
      </c>
      <c r="M1163" s="22">
        <f t="shared" si="192"/>
        <v>224.90570511999994</v>
      </c>
      <c r="N1163" s="22">
        <f t="shared" si="189"/>
        <v>0</v>
      </c>
    </row>
    <row r="1164" spans="1:14" x14ac:dyDescent="0.25">
      <c r="A1164" s="1">
        <v>42784.416666663848</v>
      </c>
      <c r="B1164">
        <v>39.6</v>
      </c>
      <c r="C1164">
        <v>12.8184</v>
      </c>
      <c r="D1164">
        <v>5.9275399999999996</v>
      </c>
      <c r="E1164" s="22">
        <f t="shared" si="190"/>
        <v>12.8184</v>
      </c>
      <c r="F1164" s="22">
        <f t="shared" si="191"/>
        <v>5.9275399999999996</v>
      </c>
      <c r="G1164" s="22">
        <f t="shared" si="183"/>
        <v>18.745940000000001</v>
      </c>
      <c r="H1164" s="22">
        <f t="shared" si="184"/>
        <v>8.6000000000000014</v>
      </c>
      <c r="I1164" s="22">
        <f t="shared" si="185"/>
        <v>0</v>
      </c>
      <c r="J1164" s="22">
        <f t="shared" si="186"/>
        <v>10.14594</v>
      </c>
      <c r="K1164" s="22">
        <f t="shared" si="187"/>
        <v>0</v>
      </c>
      <c r="L1164" s="22">
        <f t="shared" si="188"/>
        <v>60.804942679999996</v>
      </c>
      <c r="M1164" s="22">
        <f t="shared" si="192"/>
        <v>235.05164511999993</v>
      </c>
      <c r="N1164" s="22">
        <f t="shared" si="189"/>
        <v>0</v>
      </c>
    </row>
    <row r="1165" spans="1:14" x14ac:dyDescent="0.25">
      <c r="A1165" s="1">
        <v>42784.458333330513</v>
      </c>
      <c r="B1165">
        <v>41.8</v>
      </c>
      <c r="C1165">
        <v>11.020100000000001</v>
      </c>
      <c r="D1165">
        <v>12.19548</v>
      </c>
      <c r="E1165" s="22">
        <f t="shared" si="190"/>
        <v>11.020100000000001</v>
      </c>
      <c r="F1165" s="22">
        <f t="shared" si="191"/>
        <v>12.19548</v>
      </c>
      <c r="G1165" s="22">
        <f t="shared" si="183"/>
        <v>23.215580000000003</v>
      </c>
      <c r="H1165" s="22">
        <f t="shared" si="184"/>
        <v>10.799999999999997</v>
      </c>
      <c r="I1165" s="22">
        <f t="shared" si="185"/>
        <v>0</v>
      </c>
      <c r="J1165" s="22">
        <f t="shared" si="186"/>
        <v>12.415580000000006</v>
      </c>
      <c r="K1165" s="22">
        <f t="shared" si="187"/>
        <v>0</v>
      </c>
      <c r="L1165" s="22">
        <f t="shared" si="188"/>
        <v>73.220522680000002</v>
      </c>
      <c r="M1165" s="22">
        <f t="shared" si="192"/>
        <v>247.46722511999994</v>
      </c>
      <c r="N1165" s="22">
        <f t="shared" si="189"/>
        <v>0</v>
      </c>
    </row>
    <row r="1166" spans="1:14" x14ac:dyDescent="0.25">
      <c r="A1166" s="1">
        <v>42784.499999997177</v>
      </c>
      <c r="B1166">
        <v>41.1</v>
      </c>
      <c r="C1166">
        <v>11.1126</v>
      </c>
      <c r="D1166">
        <v>15.47275</v>
      </c>
      <c r="E1166" s="22">
        <f t="shared" si="190"/>
        <v>11.1126</v>
      </c>
      <c r="F1166" s="22">
        <f t="shared" si="191"/>
        <v>15.47275</v>
      </c>
      <c r="G1166" s="22">
        <f t="shared" si="183"/>
        <v>26.585349999999998</v>
      </c>
      <c r="H1166" s="22">
        <f t="shared" si="184"/>
        <v>10.100000000000001</v>
      </c>
      <c r="I1166" s="22">
        <f t="shared" si="185"/>
        <v>0</v>
      </c>
      <c r="J1166" s="22">
        <f t="shared" si="186"/>
        <v>16.485349999999997</v>
      </c>
      <c r="K1166" s="22">
        <f t="shared" si="187"/>
        <v>0</v>
      </c>
      <c r="L1166" s="22">
        <f t="shared" si="188"/>
        <v>89.705872679999999</v>
      </c>
      <c r="M1166" s="22">
        <f t="shared" si="192"/>
        <v>263.95257511999995</v>
      </c>
      <c r="N1166" s="22">
        <f t="shared" si="189"/>
        <v>0</v>
      </c>
    </row>
    <row r="1167" spans="1:14" x14ac:dyDescent="0.25">
      <c r="A1167" s="1">
        <v>42784.541666663841</v>
      </c>
      <c r="B1167">
        <v>41.5</v>
      </c>
      <c r="C1167">
        <v>9.5960900000000002</v>
      </c>
      <c r="D1167">
        <v>20.641920000000002</v>
      </c>
      <c r="E1167" s="22">
        <f t="shared" si="190"/>
        <v>9.5960900000000002</v>
      </c>
      <c r="F1167" s="22">
        <f t="shared" si="191"/>
        <v>20.641920000000002</v>
      </c>
      <c r="G1167" s="22">
        <f t="shared" si="183"/>
        <v>30.238010000000003</v>
      </c>
      <c r="H1167" s="22">
        <f t="shared" si="184"/>
        <v>10.5</v>
      </c>
      <c r="I1167" s="22">
        <f t="shared" si="185"/>
        <v>0</v>
      </c>
      <c r="J1167" s="22">
        <f t="shared" si="186"/>
        <v>19.738010000000003</v>
      </c>
      <c r="K1167" s="22">
        <f t="shared" si="187"/>
        <v>0</v>
      </c>
      <c r="L1167" s="22">
        <f t="shared" si="188"/>
        <v>109.44388268</v>
      </c>
      <c r="M1167" s="22">
        <f t="shared" si="192"/>
        <v>283.69058511999992</v>
      </c>
      <c r="N1167" s="22">
        <f t="shared" si="189"/>
        <v>0</v>
      </c>
    </row>
    <row r="1168" spans="1:14" x14ac:dyDescent="0.25">
      <c r="A1168" s="1">
        <v>42784.583333330505</v>
      </c>
      <c r="B1168">
        <v>42</v>
      </c>
      <c r="C1168">
        <v>8.1648399999999999</v>
      </c>
      <c r="D1168">
        <v>20.177910000000001</v>
      </c>
      <c r="E1168" s="22">
        <f t="shared" si="190"/>
        <v>8.1648399999999999</v>
      </c>
      <c r="F1168" s="22">
        <f t="shared" si="191"/>
        <v>20.177910000000001</v>
      </c>
      <c r="G1168" s="22">
        <f t="shared" si="183"/>
        <v>28.342750000000002</v>
      </c>
      <c r="H1168" s="22">
        <f t="shared" si="184"/>
        <v>11</v>
      </c>
      <c r="I1168" s="22">
        <f t="shared" si="185"/>
        <v>0</v>
      </c>
      <c r="J1168" s="22">
        <f t="shared" si="186"/>
        <v>17.342750000000002</v>
      </c>
      <c r="K1168" s="22">
        <f t="shared" si="187"/>
        <v>0</v>
      </c>
      <c r="L1168" s="22">
        <f t="shared" si="188"/>
        <v>126.78663268</v>
      </c>
      <c r="M1168" s="22">
        <f t="shared" si="192"/>
        <v>301.03333511999995</v>
      </c>
      <c r="N1168" s="22">
        <f t="shared" si="189"/>
        <v>0</v>
      </c>
    </row>
    <row r="1169" spans="1:14" x14ac:dyDescent="0.25">
      <c r="A1169" s="1">
        <v>42784.62499999717</v>
      </c>
      <c r="B1169">
        <v>41.9</v>
      </c>
      <c r="C1169">
        <v>8.8913999999999991</v>
      </c>
      <c r="D1169">
        <v>18.521999999999998</v>
      </c>
      <c r="E1169" s="22">
        <f t="shared" si="190"/>
        <v>8.8913999999999991</v>
      </c>
      <c r="F1169" s="22">
        <f t="shared" si="191"/>
        <v>18.521999999999998</v>
      </c>
      <c r="G1169" s="22">
        <f t="shared" si="183"/>
        <v>27.413399999999996</v>
      </c>
      <c r="H1169" s="22">
        <f t="shared" si="184"/>
        <v>10.899999999999999</v>
      </c>
      <c r="I1169" s="22">
        <f t="shared" si="185"/>
        <v>0</v>
      </c>
      <c r="J1169" s="22">
        <f t="shared" si="186"/>
        <v>16.513399999999997</v>
      </c>
      <c r="K1169" s="22">
        <f t="shared" si="187"/>
        <v>0</v>
      </c>
      <c r="L1169" s="22">
        <f t="shared" si="188"/>
        <v>143.30003267999999</v>
      </c>
      <c r="M1169" s="22">
        <f t="shared" si="192"/>
        <v>317.54673511999994</v>
      </c>
      <c r="N1169" s="22">
        <f t="shared" si="189"/>
        <v>0</v>
      </c>
    </row>
    <row r="1170" spans="1:14" x14ac:dyDescent="0.25">
      <c r="A1170" s="1">
        <v>42784.666666663834</v>
      </c>
      <c r="B1170">
        <v>42.1</v>
      </c>
      <c r="C1170">
        <v>8.9597000000000016</v>
      </c>
      <c r="D1170">
        <v>14.62973</v>
      </c>
      <c r="E1170" s="22">
        <f t="shared" si="190"/>
        <v>8.9597000000000016</v>
      </c>
      <c r="F1170" s="22">
        <f t="shared" si="191"/>
        <v>14.62973</v>
      </c>
      <c r="G1170" s="22">
        <f t="shared" si="183"/>
        <v>23.58943</v>
      </c>
      <c r="H1170" s="22">
        <f t="shared" si="184"/>
        <v>11.100000000000001</v>
      </c>
      <c r="I1170" s="22">
        <f t="shared" si="185"/>
        <v>0</v>
      </c>
      <c r="J1170" s="22">
        <f t="shared" si="186"/>
        <v>12.489429999999999</v>
      </c>
      <c r="K1170" s="22">
        <f t="shared" si="187"/>
        <v>0</v>
      </c>
      <c r="L1170" s="22">
        <f t="shared" si="188"/>
        <v>155.78946267999999</v>
      </c>
      <c r="M1170" s="22">
        <f t="shared" si="192"/>
        <v>330.03616511999996</v>
      </c>
      <c r="N1170" s="22">
        <f t="shared" si="189"/>
        <v>0</v>
      </c>
    </row>
    <row r="1171" spans="1:14" x14ac:dyDescent="0.25">
      <c r="A1171" s="1">
        <v>42784.708333330498</v>
      </c>
      <c r="B1171">
        <v>42.8</v>
      </c>
      <c r="C1171">
        <v>7.7315299999999993</v>
      </c>
      <c r="D1171">
        <v>9.2388399999999997</v>
      </c>
      <c r="E1171" s="22">
        <f t="shared" si="190"/>
        <v>7.7315299999999993</v>
      </c>
      <c r="F1171" s="22">
        <f t="shared" si="191"/>
        <v>9.2388399999999997</v>
      </c>
      <c r="G1171" s="22">
        <f t="shared" si="183"/>
        <v>16.970369999999999</v>
      </c>
      <c r="H1171" s="22">
        <f t="shared" si="184"/>
        <v>11.799999999999997</v>
      </c>
      <c r="I1171" s="22">
        <f t="shared" si="185"/>
        <v>0</v>
      </c>
      <c r="J1171" s="22">
        <f t="shared" si="186"/>
        <v>5.1703700000000019</v>
      </c>
      <c r="K1171" s="22">
        <f t="shared" si="187"/>
        <v>0</v>
      </c>
      <c r="L1171" s="22">
        <f t="shared" si="188"/>
        <v>160.95983267999998</v>
      </c>
      <c r="M1171" s="22">
        <f t="shared" si="192"/>
        <v>335.20653511999996</v>
      </c>
      <c r="N1171" s="22">
        <f t="shared" si="189"/>
        <v>0</v>
      </c>
    </row>
    <row r="1172" spans="1:14" x14ac:dyDescent="0.25">
      <c r="A1172" s="1">
        <v>42784.749999997162</v>
      </c>
      <c r="B1172">
        <v>42.9</v>
      </c>
      <c r="C1172">
        <v>8.1243400000000001</v>
      </c>
      <c r="D1172">
        <v>3.7192799999999999</v>
      </c>
      <c r="E1172" s="22">
        <f t="shared" si="190"/>
        <v>8.1243400000000001</v>
      </c>
      <c r="F1172" s="22">
        <f t="shared" si="191"/>
        <v>3.7192799999999999</v>
      </c>
      <c r="G1172" s="22">
        <f t="shared" si="183"/>
        <v>11.84362</v>
      </c>
      <c r="H1172" s="22">
        <f t="shared" si="184"/>
        <v>11.899999999999999</v>
      </c>
      <c r="I1172" s="22">
        <f t="shared" si="185"/>
        <v>5.6379999999998986E-2</v>
      </c>
      <c r="J1172" s="22">
        <f t="shared" si="186"/>
        <v>0</v>
      </c>
      <c r="K1172" s="22">
        <f t="shared" si="187"/>
        <v>5.6379999999998986E-2</v>
      </c>
      <c r="L1172" s="22">
        <f t="shared" si="188"/>
        <v>0</v>
      </c>
      <c r="M1172" s="22">
        <f t="shared" si="192"/>
        <v>335.15015511999997</v>
      </c>
      <c r="N1172" s="22">
        <f t="shared" si="189"/>
        <v>0</v>
      </c>
    </row>
    <row r="1173" spans="1:14" x14ac:dyDescent="0.25">
      <c r="A1173" s="1">
        <v>42784.791666663827</v>
      </c>
      <c r="B1173">
        <v>43.5</v>
      </c>
      <c r="C1173">
        <v>8.9513300000000005</v>
      </c>
      <c r="D1173">
        <v>-7.0017200000000003E-3</v>
      </c>
      <c r="E1173" s="22">
        <f t="shared" si="190"/>
        <v>8.9513300000000005</v>
      </c>
      <c r="F1173" s="22">
        <f t="shared" si="191"/>
        <v>-7.0017200000000003E-3</v>
      </c>
      <c r="G1173" s="22">
        <f t="shared" si="183"/>
        <v>8.9443282800000006</v>
      </c>
      <c r="H1173" s="22">
        <f t="shared" si="184"/>
        <v>12.5</v>
      </c>
      <c r="I1173" s="22">
        <f t="shared" si="185"/>
        <v>3.5556717199999994</v>
      </c>
      <c r="J1173" s="22">
        <f t="shared" si="186"/>
        <v>0</v>
      </c>
      <c r="K1173" s="22">
        <f t="shared" si="187"/>
        <v>3.6120517199999984</v>
      </c>
      <c r="L1173" s="22">
        <f t="shared" si="188"/>
        <v>0</v>
      </c>
      <c r="M1173" s="22">
        <f t="shared" si="192"/>
        <v>331.59448339999994</v>
      </c>
      <c r="N1173" s="22">
        <f t="shared" si="189"/>
        <v>0</v>
      </c>
    </row>
    <row r="1174" spans="1:14" x14ac:dyDescent="0.25">
      <c r="A1174" s="1">
        <v>42784.833333330491</v>
      </c>
      <c r="B1174">
        <v>45.1</v>
      </c>
      <c r="C1174">
        <v>8.6108899999999995</v>
      </c>
      <c r="D1174">
        <v>-7.0017200000000003E-3</v>
      </c>
      <c r="E1174" s="22">
        <f t="shared" si="190"/>
        <v>8.6108899999999995</v>
      </c>
      <c r="F1174" s="22">
        <f t="shared" si="191"/>
        <v>-7.0017200000000003E-3</v>
      </c>
      <c r="G1174" s="22">
        <f t="shared" si="183"/>
        <v>8.6038882799999996</v>
      </c>
      <c r="H1174" s="22">
        <f t="shared" si="184"/>
        <v>14.100000000000001</v>
      </c>
      <c r="I1174" s="22">
        <f t="shared" si="185"/>
        <v>5.4961117200000018</v>
      </c>
      <c r="J1174" s="22">
        <f t="shared" si="186"/>
        <v>0</v>
      </c>
      <c r="K1174" s="22">
        <f t="shared" si="187"/>
        <v>9.1081634400000002</v>
      </c>
      <c r="L1174" s="22">
        <f t="shared" si="188"/>
        <v>0</v>
      </c>
      <c r="M1174" s="22">
        <f t="shared" si="192"/>
        <v>326.09837167999996</v>
      </c>
      <c r="N1174" s="22">
        <f t="shared" si="189"/>
        <v>0</v>
      </c>
    </row>
    <row r="1175" spans="1:14" x14ac:dyDescent="0.25">
      <c r="A1175" s="1">
        <v>42784.874999997155</v>
      </c>
      <c r="B1175">
        <v>44</v>
      </c>
      <c r="C1175">
        <v>9.8117199999999993</v>
      </c>
      <c r="D1175">
        <v>-7.0017200000000003E-3</v>
      </c>
      <c r="E1175" s="22">
        <f t="shared" si="190"/>
        <v>9.8117199999999993</v>
      </c>
      <c r="F1175" s="22">
        <f t="shared" si="191"/>
        <v>-7.0017200000000003E-3</v>
      </c>
      <c r="G1175" s="22">
        <f t="shared" si="183"/>
        <v>9.8047182799999995</v>
      </c>
      <c r="H1175" s="22">
        <f t="shared" si="184"/>
        <v>13</v>
      </c>
      <c r="I1175" s="22">
        <f t="shared" si="185"/>
        <v>3.1952817200000005</v>
      </c>
      <c r="J1175" s="22">
        <f t="shared" si="186"/>
        <v>0</v>
      </c>
      <c r="K1175" s="22">
        <f t="shared" si="187"/>
        <v>12.303445160000001</v>
      </c>
      <c r="L1175" s="22">
        <f t="shared" si="188"/>
        <v>0</v>
      </c>
      <c r="M1175" s="22">
        <f t="shared" si="192"/>
        <v>322.90308995999993</v>
      </c>
      <c r="N1175" s="22">
        <f t="shared" si="189"/>
        <v>0</v>
      </c>
    </row>
    <row r="1176" spans="1:14" x14ac:dyDescent="0.25">
      <c r="A1176" s="1">
        <v>42784.916666663819</v>
      </c>
      <c r="B1176">
        <v>42.3</v>
      </c>
      <c r="C1176">
        <v>8.1489499999999992</v>
      </c>
      <c r="D1176">
        <v>-7.0017200000000003E-3</v>
      </c>
      <c r="E1176" s="22">
        <f t="shared" si="190"/>
        <v>8.1489499999999992</v>
      </c>
      <c r="F1176" s="22">
        <f t="shared" si="191"/>
        <v>-7.0017200000000003E-3</v>
      </c>
      <c r="G1176" s="22">
        <f t="shared" si="183"/>
        <v>8.1419482799999994</v>
      </c>
      <c r="H1176" s="22">
        <f t="shared" si="184"/>
        <v>11.299999999999997</v>
      </c>
      <c r="I1176" s="22">
        <f t="shared" si="185"/>
        <v>3.1580517199999978</v>
      </c>
      <c r="J1176" s="22">
        <f t="shared" si="186"/>
        <v>0</v>
      </c>
      <c r="K1176" s="22">
        <f t="shared" si="187"/>
        <v>15.461496879999999</v>
      </c>
      <c r="L1176" s="22">
        <f t="shared" si="188"/>
        <v>0</v>
      </c>
      <c r="M1176" s="22">
        <f t="shared" si="192"/>
        <v>319.74503823999993</v>
      </c>
      <c r="N1176" s="22">
        <f t="shared" si="189"/>
        <v>0</v>
      </c>
    </row>
    <row r="1177" spans="1:14" x14ac:dyDescent="0.25">
      <c r="A1177" s="1">
        <v>42784.958333330484</v>
      </c>
      <c r="B1177">
        <v>39.6</v>
      </c>
      <c r="C1177">
        <v>10.3596</v>
      </c>
      <c r="D1177">
        <v>-7.0017200000000003E-3</v>
      </c>
      <c r="E1177" s="22">
        <f t="shared" si="190"/>
        <v>10.3596</v>
      </c>
      <c r="F1177" s="22">
        <f t="shared" si="191"/>
        <v>-7.0017200000000003E-3</v>
      </c>
      <c r="G1177" s="22">
        <f t="shared" si="183"/>
        <v>10.35259828</v>
      </c>
      <c r="H1177" s="22">
        <f t="shared" si="184"/>
        <v>8.6000000000000014</v>
      </c>
      <c r="I1177" s="22">
        <f t="shared" si="185"/>
        <v>0</v>
      </c>
      <c r="J1177" s="22">
        <f t="shared" si="186"/>
        <v>1.7525982799999991</v>
      </c>
      <c r="K1177" s="22">
        <f t="shared" si="187"/>
        <v>0</v>
      </c>
      <c r="L1177" s="22">
        <f t="shared" si="188"/>
        <v>1.7525982799999991</v>
      </c>
      <c r="M1177" s="22">
        <f t="shared" si="192"/>
        <v>321.4976365199999</v>
      </c>
      <c r="N1177" s="22">
        <f t="shared" si="189"/>
        <v>0</v>
      </c>
    </row>
    <row r="1178" spans="1:14" x14ac:dyDescent="0.25">
      <c r="A1178" s="1">
        <v>42784.999999997148</v>
      </c>
      <c r="B1178">
        <v>36.700000000000003</v>
      </c>
      <c r="C1178">
        <v>8.4017700000000008</v>
      </c>
      <c r="D1178">
        <v>-7.0017200000000003E-3</v>
      </c>
      <c r="E1178" s="22">
        <f t="shared" si="190"/>
        <v>8.4017700000000008</v>
      </c>
      <c r="F1178" s="22">
        <f t="shared" si="191"/>
        <v>-7.0017200000000003E-3</v>
      </c>
      <c r="G1178" s="22">
        <f t="shared" si="183"/>
        <v>8.394768280000001</v>
      </c>
      <c r="H1178" s="22">
        <f t="shared" si="184"/>
        <v>5.7000000000000028</v>
      </c>
      <c r="I1178" s="22">
        <f t="shared" si="185"/>
        <v>0</v>
      </c>
      <c r="J1178" s="22">
        <f t="shared" si="186"/>
        <v>2.6947682799999981</v>
      </c>
      <c r="K1178" s="22">
        <f t="shared" si="187"/>
        <v>0</v>
      </c>
      <c r="L1178" s="22">
        <f t="shared" si="188"/>
        <v>4.4473665599999972</v>
      </c>
      <c r="M1178" s="22">
        <f t="shared" si="192"/>
        <v>324.19240479999991</v>
      </c>
      <c r="N1178" s="22">
        <f t="shared" si="189"/>
        <v>0</v>
      </c>
    </row>
    <row r="1179" spans="1:14" x14ac:dyDescent="0.25">
      <c r="A1179" s="1">
        <v>42785.041666663812</v>
      </c>
      <c r="B1179">
        <v>34.9</v>
      </c>
      <c r="C1179">
        <v>7.88192</v>
      </c>
      <c r="D1179">
        <v>-7.0017200000000003E-3</v>
      </c>
      <c r="E1179" s="22">
        <f t="shared" si="190"/>
        <v>7.88192</v>
      </c>
      <c r="F1179" s="22">
        <f t="shared" si="191"/>
        <v>-7.0017200000000003E-3</v>
      </c>
      <c r="G1179" s="22">
        <f t="shared" si="183"/>
        <v>7.8749182800000002</v>
      </c>
      <c r="H1179" s="22">
        <f t="shared" si="184"/>
        <v>3.8999999999999986</v>
      </c>
      <c r="I1179" s="22">
        <f t="shared" si="185"/>
        <v>0</v>
      </c>
      <c r="J1179" s="22">
        <f t="shared" si="186"/>
        <v>3.9749182800000016</v>
      </c>
      <c r="K1179" s="22">
        <f t="shared" si="187"/>
        <v>0</v>
      </c>
      <c r="L1179" s="22">
        <f t="shared" si="188"/>
        <v>8.4222848399999997</v>
      </c>
      <c r="M1179" s="22">
        <f t="shared" si="192"/>
        <v>328.1673230799999</v>
      </c>
      <c r="N1179" s="22">
        <f t="shared" si="189"/>
        <v>0</v>
      </c>
    </row>
    <row r="1180" spans="1:14" x14ac:dyDescent="0.25">
      <c r="A1180" s="1">
        <v>42785.083333330476</v>
      </c>
      <c r="B1180">
        <v>33.299999999999997</v>
      </c>
      <c r="C1180">
        <v>4.9965600000000006</v>
      </c>
      <c r="D1180">
        <v>-7.0017200000000003E-3</v>
      </c>
      <c r="E1180" s="22">
        <f t="shared" si="190"/>
        <v>4.9965600000000006</v>
      </c>
      <c r="F1180" s="22">
        <f t="shared" si="191"/>
        <v>-7.0017200000000003E-3</v>
      </c>
      <c r="G1180" s="22">
        <f t="shared" si="183"/>
        <v>4.9895582800000007</v>
      </c>
      <c r="H1180" s="22">
        <f t="shared" si="184"/>
        <v>2.2999999999999972</v>
      </c>
      <c r="I1180" s="22">
        <f t="shared" si="185"/>
        <v>0</v>
      </c>
      <c r="J1180" s="22">
        <f t="shared" si="186"/>
        <v>2.6895582800000035</v>
      </c>
      <c r="K1180" s="22">
        <f t="shared" si="187"/>
        <v>0</v>
      </c>
      <c r="L1180" s="22">
        <f t="shared" si="188"/>
        <v>11.111843120000003</v>
      </c>
      <c r="M1180" s="22">
        <f t="shared" si="192"/>
        <v>330.85688135999993</v>
      </c>
      <c r="N1180" s="22">
        <f t="shared" si="189"/>
        <v>0</v>
      </c>
    </row>
    <row r="1181" spans="1:14" x14ac:dyDescent="0.25">
      <c r="A1181" s="1">
        <v>42785.124999997141</v>
      </c>
      <c r="B1181">
        <v>32.299999999999997</v>
      </c>
      <c r="C1181">
        <v>4.0856599999999998</v>
      </c>
      <c r="D1181">
        <v>-7.0017200000000003E-3</v>
      </c>
      <c r="E1181" s="22">
        <f t="shared" si="190"/>
        <v>4.0856599999999998</v>
      </c>
      <c r="F1181" s="22">
        <f t="shared" si="191"/>
        <v>-7.0017200000000003E-3</v>
      </c>
      <c r="G1181" s="22">
        <f t="shared" si="183"/>
        <v>4.07865828</v>
      </c>
      <c r="H1181" s="22">
        <f t="shared" si="184"/>
        <v>1.2999999999999972</v>
      </c>
      <c r="I1181" s="22">
        <f t="shared" si="185"/>
        <v>0</v>
      </c>
      <c r="J1181" s="22">
        <f t="shared" si="186"/>
        <v>2.7786582800000028</v>
      </c>
      <c r="K1181" s="22">
        <f t="shared" si="187"/>
        <v>0</v>
      </c>
      <c r="L1181" s="22">
        <f t="shared" si="188"/>
        <v>13.890501400000005</v>
      </c>
      <c r="M1181" s="22">
        <f t="shared" si="192"/>
        <v>333.63553963999993</v>
      </c>
      <c r="N1181" s="22">
        <f t="shared" si="189"/>
        <v>0</v>
      </c>
    </row>
    <row r="1182" spans="1:14" x14ac:dyDescent="0.25">
      <c r="A1182" s="1">
        <v>42785.166666663805</v>
      </c>
      <c r="B1182">
        <v>31.2</v>
      </c>
      <c r="C1182">
        <v>6.2047100000000004</v>
      </c>
      <c r="D1182">
        <v>-7.0017200000000003E-3</v>
      </c>
      <c r="E1182" s="22">
        <f t="shared" si="190"/>
        <v>6.2047100000000004</v>
      </c>
      <c r="F1182" s="22">
        <f t="shared" si="191"/>
        <v>-7.0017200000000003E-3</v>
      </c>
      <c r="G1182" s="22">
        <f t="shared" si="183"/>
        <v>6.1977082800000005</v>
      </c>
      <c r="H1182" s="22">
        <f t="shared" si="184"/>
        <v>0.19999999999999929</v>
      </c>
      <c r="I1182" s="22">
        <f t="shared" si="185"/>
        <v>0</v>
      </c>
      <c r="J1182" s="22">
        <f t="shared" si="186"/>
        <v>5.9977082800000012</v>
      </c>
      <c r="K1182" s="22">
        <f t="shared" si="187"/>
        <v>0</v>
      </c>
      <c r="L1182" s="22">
        <f t="shared" si="188"/>
        <v>19.888209680000006</v>
      </c>
      <c r="M1182" s="22">
        <f t="shared" si="192"/>
        <v>339.63324791999992</v>
      </c>
      <c r="N1182" s="22">
        <f t="shared" si="189"/>
        <v>0</v>
      </c>
    </row>
    <row r="1183" spans="1:14" x14ac:dyDescent="0.25">
      <c r="A1183" s="1">
        <v>42785.208333330469</v>
      </c>
      <c r="B1183">
        <v>31.2</v>
      </c>
      <c r="C1183">
        <v>11.5481</v>
      </c>
      <c r="D1183">
        <v>-7.0017200000000003E-3</v>
      </c>
      <c r="E1183" s="22">
        <f t="shared" si="190"/>
        <v>11.5481</v>
      </c>
      <c r="F1183" s="22">
        <f t="shared" si="191"/>
        <v>-7.0017200000000003E-3</v>
      </c>
      <c r="G1183" s="22">
        <f t="shared" si="183"/>
        <v>11.54109828</v>
      </c>
      <c r="H1183" s="22">
        <f t="shared" si="184"/>
        <v>0.19999999999999929</v>
      </c>
      <c r="I1183" s="22">
        <f t="shared" si="185"/>
        <v>0</v>
      </c>
      <c r="J1183" s="22">
        <f t="shared" si="186"/>
        <v>11.341098280000001</v>
      </c>
      <c r="K1183" s="22">
        <f t="shared" si="187"/>
        <v>0</v>
      </c>
      <c r="L1183" s="22">
        <f t="shared" si="188"/>
        <v>31.229307960000007</v>
      </c>
      <c r="M1183" s="22">
        <f t="shared" si="192"/>
        <v>350</v>
      </c>
      <c r="N1183" s="22">
        <f t="shared" si="189"/>
        <v>0.97434619999989991</v>
      </c>
    </row>
    <row r="1184" spans="1:14" x14ac:dyDescent="0.25">
      <c r="A1184" s="1">
        <v>42785.249999997133</v>
      </c>
      <c r="B1184">
        <v>31.4</v>
      </c>
      <c r="C1184">
        <v>15.0984</v>
      </c>
      <c r="D1184">
        <v>-7.0017200000000003E-3</v>
      </c>
      <c r="E1184" s="22">
        <f t="shared" si="190"/>
        <v>15.0984</v>
      </c>
      <c r="F1184" s="22">
        <f t="shared" si="191"/>
        <v>-7.0017200000000003E-3</v>
      </c>
      <c r="G1184" s="22">
        <f t="shared" si="183"/>
        <v>15.09139828</v>
      </c>
      <c r="H1184" s="22">
        <f t="shared" si="184"/>
        <v>0.39999999999999858</v>
      </c>
      <c r="I1184" s="22">
        <f t="shared" si="185"/>
        <v>0</v>
      </c>
      <c r="J1184" s="22">
        <f t="shared" si="186"/>
        <v>14.691398280000001</v>
      </c>
      <c r="K1184" s="22">
        <f t="shared" si="187"/>
        <v>0</v>
      </c>
      <c r="L1184" s="22">
        <f t="shared" si="188"/>
        <v>45.920706240000008</v>
      </c>
      <c r="M1184" s="22">
        <f t="shared" si="192"/>
        <v>350</v>
      </c>
      <c r="N1184" s="22">
        <f t="shared" si="189"/>
        <v>14.691398279999987</v>
      </c>
    </row>
    <row r="1185" spans="1:14" x14ac:dyDescent="0.25">
      <c r="A1185" s="1">
        <v>42785.291666663798</v>
      </c>
      <c r="B1185">
        <v>31.8</v>
      </c>
      <c r="C1185">
        <v>14.5029</v>
      </c>
      <c r="D1185">
        <v>-7.0017200000000003E-3</v>
      </c>
      <c r="E1185" s="22">
        <f t="shared" si="190"/>
        <v>14.5029</v>
      </c>
      <c r="F1185" s="22">
        <f t="shared" si="191"/>
        <v>-7.0017200000000003E-3</v>
      </c>
      <c r="G1185" s="22">
        <f t="shared" si="183"/>
        <v>14.49589828</v>
      </c>
      <c r="H1185" s="22">
        <f t="shared" si="184"/>
        <v>0.80000000000000071</v>
      </c>
      <c r="I1185" s="22">
        <f t="shared" si="185"/>
        <v>0</v>
      </c>
      <c r="J1185" s="22">
        <f t="shared" si="186"/>
        <v>13.69589828</v>
      </c>
      <c r="K1185" s="22">
        <f t="shared" si="187"/>
        <v>0</v>
      </c>
      <c r="L1185" s="22">
        <f t="shared" si="188"/>
        <v>59.61660452000001</v>
      </c>
      <c r="M1185" s="22">
        <f t="shared" si="192"/>
        <v>350</v>
      </c>
      <c r="N1185" s="22">
        <f t="shared" si="189"/>
        <v>13.695898279999994</v>
      </c>
    </row>
    <row r="1186" spans="1:14" x14ac:dyDescent="0.25">
      <c r="A1186" s="1">
        <v>42785.333333330462</v>
      </c>
      <c r="B1186">
        <v>33</v>
      </c>
      <c r="C1186">
        <v>13.4595</v>
      </c>
      <c r="D1186">
        <v>3.2763500000000003</v>
      </c>
      <c r="E1186" s="22">
        <f t="shared" si="190"/>
        <v>13.4595</v>
      </c>
      <c r="F1186" s="22">
        <f t="shared" si="191"/>
        <v>3.2763500000000003</v>
      </c>
      <c r="G1186" s="22">
        <f t="shared" si="183"/>
        <v>16.735849999999999</v>
      </c>
      <c r="H1186" s="22">
        <f t="shared" si="184"/>
        <v>2</v>
      </c>
      <c r="I1186" s="22">
        <f t="shared" si="185"/>
        <v>0</v>
      </c>
      <c r="J1186" s="22">
        <f t="shared" si="186"/>
        <v>14.735849999999999</v>
      </c>
      <c r="K1186" s="22">
        <f t="shared" si="187"/>
        <v>0</v>
      </c>
      <c r="L1186" s="22">
        <f t="shared" si="188"/>
        <v>74.352454520000009</v>
      </c>
      <c r="M1186" s="22">
        <f t="shared" si="192"/>
        <v>350</v>
      </c>
      <c r="N1186" s="22">
        <f t="shared" si="189"/>
        <v>14.735850000000028</v>
      </c>
    </row>
    <row r="1187" spans="1:14" x14ac:dyDescent="0.25">
      <c r="A1187" s="1">
        <v>42785.374999997126</v>
      </c>
      <c r="B1187">
        <v>36.4</v>
      </c>
      <c r="C1187">
        <v>14.3475</v>
      </c>
      <c r="D1187">
        <v>4.8216830000000002</v>
      </c>
      <c r="E1187" s="22">
        <f t="shared" si="190"/>
        <v>14.3475</v>
      </c>
      <c r="F1187" s="22">
        <f t="shared" si="191"/>
        <v>4.8216830000000002</v>
      </c>
      <c r="G1187" s="22">
        <f t="shared" si="183"/>
        <v>19.169183</v>
      </c>
      <c r="H1187" s="22">
        <f t="shared" si="184"/>
        <v>5.3999999999999986</v>
      </c>
      <c r="I1187" s="22">
        <f t="shared" si="185"/>
        <v>0</v>
      </c>
      <c r="J1187" s="22">
        <f t="shared" si="186"/>
        <v>13.769183000000002</v>
      </c>
      <c r="K1187" s="22">
        <f t="shared" si="187"/>
        <v>0</v>
      </c>
      <c r="L1187" s="22">
        <f t="shared" si="188"/>
        <v>88.121637520000007</v>
      </c>
      <c r="M1187" s="22">
        <f t="shared" si="192"/>
        <v>350</v>
      </c>
      <c r="N1187" s="22">
        <f t="shared" si="189"/>
        <v>13.769182999999998</v>
      </c>
    </row>
    <row r="1188" spans="1:14" x14ac:dyDescent="0.25">
      <c r="A1188" s="1">
        <v>42785.41666666379</v>
      </c>
      <c r="B1188">
        <v>38.200000000000003</v>
      </c>
      <c r="C1188">
        <v>15.0984</v>
      </c>
      <c r="D1188">
        <v>15.718630000000001</v>
      </c>
      <c r="E1188" s="22">
        <f t="shared" si="190"/>
        <v>15.0984</v>
      </c>
      <c r="F1188" s="22">
        <f t="shared" si="191"/>
        <v>15.718630000000001</v>
      </c>
      <c r="G1188" s="22">
        <f t="shared" si="183"/>
        <v>30.817030000000003</v>
      </c>
      <c r="H1188" s="22">
        <f t="shared" si="184"/>
        <v>7.2000000000000028</v>
      </c>
      <c r="I1188" s="22">
        <f t="shared" si="185"/>
        <v>0</v>
      </c>
      <c r="J1188" s="22">
        <f t="shared" si="186"/>
        <v>23.61703</v>
      </c>
      <c r="K1188" s="22">
        <f t="shared" si="187"/>
        <v>0</v>
      </c>
      <c r="L1188" s="22">
        <f t="shared" si="188"/>
        <v>111.73866752000001</v>
      </c>
      <c r="M1188" s="22">
        <f t="shared" si="192"/>
        <v>350</v>
      </c>
      <c r="N1188" s="22">
        <f t="shared" si="189"/>
        <v>23.61703</v>
      </c>
    </row>
    <row r="1189" spans="1:14" x14ac:dyDescent="0.25">
      <c r="A1189" s="1">
        <v>42785.458333330454</v>
      </c>
      <c r="B1189">
        <v>39.700000000000003</v>
      </c>
      <c r="C1189">
        <v>15.0984</v>
      </c>
      <c r="D1189">
        <v>19.894259999999999</v>
      </c>
      <c r="E1189" s="22">
        <f t="shared" si="190"/>
        <v>15.0984</v>
      </c>
      <c r="F1189" s="22">
        <f t="shared" si="191"/>
        <v>19.894259999999999</v>
      </c>
      <c r="G1189" s="22">
        <f t="shared" si="183"/>
        <v>34.992660000000001</v>
      </c>
      <c r="H1189" s="22">
        <f t="shared" si="184"/>
        <v>8.7000000000000028</v>
      </c>
      <c r="I1189" s="22">
        <f t="shared" si="185"/>
        <v>0</v>
      </c>
      <c r="J1189" s="22">
        <f t="shared" si="186"/>
        <v>26.292659999999998</v>
      </c>
      <c r="K1189" s="22">
        <f t="shared" si="187"/>
        <v>0</v>
      </c>
      <c r="L1189" s="22">
        <f t="shared" si="188"/>
        <v>138.03132751999999</v>
      </c>
      <c r="M1189" s="22">
        <f t="shared" si="192"/>
        <v>350</v>
      </c>
      <c r="N1189" s="22">
        <f t="shared" si="189"/>
        <v>26.292660000000012</v>
      </c>
    </row>
    <row r="1190" spans="1:14" x14ac:dyDescent="0.25">
      <c r="A1190" s="1">
        <v>42785.499999997119</v>
      </c>
      <c r="B1190">
        <v>38.4</v>
      </c>
      <c r="C1190">
        <v>15.0984</v>
      </c>
      <c r="D1190">
        <v>21.824780000000001</v>
      </c>
      <c r="E1190" s="22">
        <f t="shared" si="190"/>
        <v>15.0984</v>
      </c>
      <c r="F1190" s="22">
        <f t="shared" si="191"/>
        <v>21.824780000000001</v>
      </c>
      <c r="G1190" s="22">
        <f t="shared" si="183"/>
        <v>36.923180000000002</v>
      </c>
      <c r="H1190" s="22">
        <f t="shared" si="184"/>
        <v>7.3999999999999986</v>
      </c>
      <c r="I1190" s="22">
        <f t="shared" si="185"/>
        <v>0</v>
      </c>
      <c r="J1190" s="22">
        <f t="shared" si="186"/>
        <v>29.523180000000004</v>
      </c>
      <c r="K1190" s="22">
        <f t="shared" si="187"/>
        <v>0</v>
      </c>
      <c r="L1190" s="22">
        <f t="shared" si="188"/>
        <v>167.55450751999999</v>
      </c>
      <c r="M1190" s="22">
        <f t="shared" si="192"/>
        <v>350</v>
      </c>
      <c r="N1190" s="22">
        <f t="shared" si="189"/>
        <v>29.523180000000025</v>
      </c>
    </row>
    <row r="1191" spans="1:14" x14ac:dyDescent="0.25">
      <c r="A1191" s="1">
        <v>42785.541666663783</v>
      </c>
      <c r="B1191">
        <v>38.4</v>
      </c>
      <c r="C1191">
        <v>15.0984</v>
      </c>
      <c r="D1191">
        <v>16.416589999999999</v>
      </c>
      <c r="E1191" s="22">
        <f t="shared" si="190"/>
        <v>15.0984</v>
      </c>
      <c r="F1191" s="22">
        <f t="shared" si="191"/>
        <v>16.416589999999999</v>
      </c>
      <c r="G1191" s="22">
        <f t="shared" si="183"/>
        <v>31.514989999999997</v>
      </c>
      <c r="H1191" s="22">
        <f t="shared" si="184"/>
        <v>7.3999999999999986</v>
      </c>
      <c r="I1191" s="22">
        <f t="shared" si="185"/>
        <v>0</v>
      </c>
      <c r="J1191" s="22">
        <f t="shared" si="186"/>
        <v>24.114989999999999</v>
      </c>
      <c r="K1191" s="22">
        <f t="shared" si="187"/>
        <v>0</v>
      </c>
      <c r="L1191" s="22">
        <f t="shared" si="188"/>
        <v>191.66949751999999</v>
      </c>
      <c r="M1191" s="22">
        <f t="shared" si="192"/>
        <v>350</v>
      </c>
      <c r="N1191" s="22">
        <f t="shared" si="189"/>
        <v>24.114989999999977</v>
      </c>
    </row>
    <row r="1192" spans="1:14" x14ac:dyDescent="0.25">
      <c r="A1192" s="1">
        <v>42785.583333330447</v>
      </c>
      <c r="B1192">
        <v>39.1</v>
      </c>
      <c r="C1192">
        <v>15.0984</v>
      </c>
      <c r="D1192">
        <v>17.243870000000001</v>
      </c>
      <c r="E1192" s="22">
        <f t="shared" si="190"/>
        <v>15.0984</v>
      </c>
      <c r="F1192" s="22">
        <f t="shared" si="191"/>
        <v>17.243870000000001</v>
      </c>
      <c r="G1192" s="22">
        <f t="shared" si="183"/>
        <v>32.342269999999999</v>
      </c>
      <c r="H1192" s="22">
        <f t="shared" si="184"/>
        <v>8.1000000000000014</v>
      </c>
      <c r="I1192" s="22">
        <f t="shared" si="185"/>
        <v>0</v>
      </c>
      <c r="J1192" s="22">
        <f t="shared" si="186"/>
        <v>24.242269999999998</v>
      </c>
      <c r="K1192" s="22">
        <f t="shared" si="187"/>
        <v>0</v>
      </c>
      <c r="L1192" s="22">
        <f t="shared" si="188"/>
        <v>215.91176751999998</v>
      </c>
      <c r="M1192" s="22">
        <f t="shared" si="192"/>
        <v>350</v>
      </c>
      <c r="N1192" s="22">
        <f t="shared" si="189"/>
        <v>24.242270000000019</v>
      </c>
    </row>
    <row r="1193" spans="1:14" x14ac:dyDescent="0.25">
      <c r="A1193" s="1">
        <v>42785.624999997111</v>
      </c>
      <c r="B1193">
        <v>39.200000000000003</v>
      </c>
      <c r="C1193">
        <v>15.0984</v>
      </c>
      <c r="D1193">
        <v>20.186769999999999</v>
      </c>
      <c r="E1193" s="22">
        <f t="shared" si="190"/>
        <v>15.0984</v>
      </c>
      <c r="F1193" s="22">
        <f t="shared" si="191"/>
        <v>20.186769999999999</v>
      </c>
      <c r="G1193" s="22">
        <f t="shared" si="183"/>
        <v>35.285170000000001</v>
      </c>
      <c r="H1193" s="22">
        <f t="shared" si="184"/>
        <v>8.2000000000000028</v>
      </c>
      <c r="I1193" s="22">
        <f t="shared" si="185"/>
        <v>0</v>
      </c>
      <c r="J1193" s="22">
        <f t="shared" si="186"/>
        <v>27.085169999999998</v>
      </c>
      <c r="K1193" s="22">
        <f t="shared" si="187"/>
        <v>0</v>
      </c>
      <c r="L1193" s="22">
        <f t="shared" si="188"/>
        <v>242.99693751999999</v>
      </c>
      <c r="M1193" s="22">
        <f t="shared" si="192"/>
        <v>350</v>
      </c>
      <c r="N1193" s="22">
        <f t="shared" si="189"/>
        <v>27.085170000000005</v>
      </c>
    </row>
    <row r="1194" spans="1:14" x14ac:dyDescent="0.25">
      <c r="A1194" s="1">
        <v>42785.666666663776</v>
      </c>
      <c r="B1194">
        <v>39.799999999999997</v>
      </c>
      <c r="C1194">
        <v>15.0984</v>
      </c>
      <c r="D1194">
        <v>13.366220000000002</v>
      </c>
      <c r="E1194" s="22">
        <f t="shared" si="190"/>
        <v>15.0984</v>
      </c>
      <c r="F1194" s="22">
        <f t="shared" si="191"/>
        <v>13.366220000000002</v>
      </c>
      <c r="G1194" s="22">
        <f t="shared" ref="G1194:G1257" si="193">(E1194+F1194)</f>
        <v>28.464620000000004</v>
      </c>
      <c r="H1194" s="22">
        <f t="shared" ref="H1194:H1257" si="194">B1194-$S$4</f>
        <v>8.7999999999999972</v>
      </c>
      <c r="I1194" s="22">
        <f t="shared" ref="I1194:I1257" si="195">IF((H1194-G1194)&gt;0, (H1194-G1194), (0))</f>
        <v>0</v>
      </c>
      <c r="J1194" s="22">
        <f t="shared" ref="J1194:J1257" si="196">IF(I1194=0, G1194-H1194,0)</f>
        <v>19.664620000000006</v>
      </c>
      <c r="K1194" s="22">
        <f t="shared" ref="K1194:K1257" si="197">IF(I1194&gt;0, K1193+I1194, 0)</f>
        <v>0</v>
      </c>
      <c r="L1194" s="22">
        <f t="shared" ref="L1194:L1257" si="198">IF(J1194&gt;0,L1193+J1194, 0)</f>
        <v>262.66155751999997</v>
      </c>
      <c r="M1194" s="22">
        <f t="shared" si="192"/>
        <v>350</v>
      </c>
      <c r="N1194" s="22">
        <f t="shared" ref="N1194:N1257" si="199">(M1193-I1194+J1194)-M1194</f>
        <v>19.664620000000014</v>
      </c>
    </row>
    <row r="1195" spans="1:14" x14ac:dyDescent="0.25">
      <c r="A1195" s="1">
        <v>42785.70833333044</v>
      </c>
      <c r="B1195">
        <v>40.9</v>
      </c>
      <c r="C1195">
        <v>14.795299999999999</v>
      </c>
      <c r="D1195">
        <v>7.3934429999999995</v>
      </c>
      <c r="E1195" s="22">
        <f t="shared" si="190"/>
        <v>14.795299999999999</v>
      </c>
      <c r="F1195" s="22">
        <f t="shared" si="191"/>
        <v>7.3934429999999995</v>
      </c>
      <c r="G1195" s="22">
        <f t="shared" si="193"/>
        <v>22.188742999999999</v>
      </c>
      <c r="H1195" s="22">
        <f t="shared" si="194"/>
        <v>9.8999999999999986</v>
      </c>
      <c r="I1195" s="22">
        <f t="shared" si="195"/>
        <v>0</v>
      </c>
      <c r="J1195" s="22">
        <f t="shared" si="196"/>
        <v>12.288743</v>
      </c>
      <c r="K1195" s="22">
        <f t="shared" si="197"/>
        <v>0</v>
      </c>
      <c r="L1195" s="22">
        <f t="shared" si="198"/>
        <v>274.95030051999998</v>
      </c>
      <c r="M1195" s="22">
        <f t="shared" si="192"/>
        <v>350</v>
      </c>
      <c r="N1195" s="22">
        <f t="shared" si="199"/>
        <v>12.288743000000011</v>
      </c>
    </row>
    <row r="1196" spans="1:14" x14ac:dyDescent="0.25">
      <c r="A1196" s="1">
        <v>42785.749999997104</v>
      </c>
      <c r="B1196">
        <v>41.4</v>
      </c>
      <c r="C1196">
        <v>11.0039</v>
      </c>
      <c r="D1196">
        <v>3.8262399999999999</v>
      </c>
      <c r="E1196" s="22">
        <f t="shared" si="190"/>
        <v>11.0039</v>
      </c>
      <c r="F1196" s="22">
        <f t="shared" si="191"/>
        <v>3.8262399999999999</v>
      </c>
      <c r="G1196" s="22">
        <f t="shared" si="193"/>
        <v>14.83014</v>
      </c>
      <c r="H1196" s="22">
        <f t="shared" si="194"/>
        <v>10.399999999999999</v>
      </c>
      <c r="I1196" s="22">
        <f t="shared" si="195"/>
        <v>0</v>
      </c>
      <c r="J1196" s="22">
        <f t="shared" si="196"/>
        <v>4.4301400000000015</v>
      </c>
      <c r="K1196" s="22">
        <f t="shared" si="197"/>
        <v>0</v>
      </c>
      <c r="L1196" s="22">
        <f t="shared" si="198"/>
        <v>279.38044051999998</v>
      </c>
      <c r="M1196" s="22">
        <f t="shared" si="192"/>
        <v>350</v>
      </c>
      <c r="N1196" s="22">
        <f t="shared" si="199"/>
        <v>4.4301399999999944</v>
      </c>
    </row>
    <row r="1197" spans="1:14" x14ac:dyDescent="0.25">
      <c r="A1197" s="1">
        <v>42785.791666663768</v>
      </c>
      <c r="B1197">
        <v>42.6</v>
      </c>
      <c r="C1197">
        <v>8.5988400000000009</v>
      </c>
      <c r="D1197">
        <v>-7.0017200000000003E-3</v>
      </c>
      <c r="E1197" s="22">
        <f t="shared" si="190"/>
        <v>8.5988400000000009</v>
      </c>
      <c r="F1197" s="22">
        <f t="shared" si="191"/>
        <v>-7.0017200000000003E-3</v>
      </c>
      <c r="G1197" s="22">
        <f t="shared" si="193"/>
        <v>8.591838280000001</v>
      </c>
      <c r="H1197" s="22">
        <f t="shared" si="194"/>
        <v>11.600000000000001</v>
      </c>
      <c r="I1197" s="22">
        <f t="shared" si="195"/>
        <v>3.0081617200000004</v>
      </c>
      <c r="J1197" s="22">
        <f t="shared" si="196"/>
        <v>0</v>
      </c>
      <c r="K1197" s="22">
        <f t="shared" si="197"/>
        <v>3.0081617200000004</v>
      </c>
      <c r="L1197" s="22">
        <f t="shared" si="198"/>
        <v>0</v>
      </c>
      <c r="M1197" s="22">
        <f t="shared" si="192"/>
        <v>346.99183828000002</v>
      </c>
      <c r="N1197" s="22">
        <f t="shared" si="199"/>
        <v>0</v>
      </c>
    </row>
    <row r="1198" spans="1:14" x14ac:dyDescent="0.25">
      <c r="A1198" s="1">
        <v>42785.833333330433</v>
      </c>
      <c r="B1198">
        <v>44.1</v>
      </c>
      <c r="C1198">
        <v>10.772399999999999</v>
      </c>
      <c r="D1198">
        <v>-7.0017200000000003E-3</v>
      </c>
      <c r="E1198" s="22">
        <f t="shared" si="190"/>
        <v>10.772399999999999</v>
      </c>
      <c r="F1198" s="22">
        <f t="shared" si="191"/>
        <v>-7.0017200000000003E-3</v>
      </c>
      <c r="G1198" s="22">
        <f t="shared" si="193"/>
        <v>10.765398279999999</v>
      </c>
      <c r="H1198" s="22">
        <f t="shared" si="194"/>
        <v>13.100000000000001</v>
      </c>
      <c r="I1198" s="22">
        <f t="shared" si="195"/>
        <v>2.334601720000002</v>
      </c>
      <c r="J1198" s="22">
        <f t="shared" si="196"/>
        <v>0</v>
      </c>
      <c r="K1198" s="22">
        <f t="shared" si="197"/>
        <v>5.3427634400000024</v>
      </c>
      <c r="L1198" s="22">
        <f t="shared" si="198"/>
        <v>0</v>
      </c>
      <c r="M1198" s="22">
        <f t="shared" si="192"/>
        <v>344.65723656</v>
      </c>
      <c r="N1198" s="22">
        <f t="shared" si="199"/>
        <v>0</v>
      </c>
    </row>
    <row r="1199" spans="1:14" x14ac:dyDescent="0.25">
      <c r="A1199" s="1">
        <v>42785.874999997097</v>
      </c>
      <c r="B1199">
        <v>43.5</v>
      </c>
      <c r="C1199">
        <v>11.834200000000001</v>
      </c>
      <c r="D1199">
        <v>-7.0017200000000003E-3</v>
      </c>
      <c r="E1199" s="22">
        <f t="shared" si="190"/>
        <v>11.834200000000001</v>
      </c>
      <c r="F1199" s="22">
        <f t="shared" si="191"/>
        <v>-7.0017200000000003E-3</v>
      </c>
      <c r="G1199" s="22">
        <f t="shared" si="193"/>
        <v>11.827198280000001</v>
      </c>
      <c r="H1199" s="22">
        <f t="shared" si="194"/>
        <v>12.5</v>
      </c>
      <c r="I1199" s="22">
        <f t="shared" si="195"/>
        <v>0.67280171999999894</v>
      </c>
      <c r="J1199" s="22">
        <f t="shared" si="196"/>
        <v>0</v>
      </c>
      <c r="K1199" s="22">
        <f t="shared" si="197"/>
        <v>6.0155651600000013</v>
      </c>
      <c r="L1199" s="22">
        <f t="shared" si="198"/>
        <v>0</v>
      </c>
      <c r="M1199" s="22">
        <f t="shared" si="192"/>
        <v>343.98443484000001</v>
      </c>
      <c r="N1199" s="22">
        <f t="shared" si="199"/>
        <v>0</v>
      </c>
    </row>
    <row r="1200" spans="1:14" x14ac:dyDescent="0.25">
      <c r="A1200" s="1">
        <v>42785.916666663761</v>
      </c>
      <c r="B1200">
        <v>41.4</v>
      </c>
      <c r="C1200">
        <v>9.060649999999999</v>
      </c>
      <c r="D1200">
        <v>-7.0017200000000003E-3</v>
      </c>
      <c r="E1200" s="22">
        <f t="shared" si="190"/>
        <v>9.060649999999999</v>
      </c>
      <c r="F1200" s="22">
        <f t="shared" si="191"/>
        <v>-7.0017200000000003E-3</v>
      </c>
      <c r="G1200" s="22">
        <f t="shared" si="193"/>
        <v>9.0536482799999991</v>
      </c>
      <c r="H1200" s="22">
        <f t="shared" si="194"/>
        <v>10.399999999999999</v>
      </c>
      <c r="I1200" s="22">
        <f t="shared" si="195"/>
        <v>1.3463517199999995</v>
      </c>
      <c r="J1200" s="22">
        <f t="shared" si="196"/>
        <v>0</v>
      </c>
      <c r="K1200" s="22">
        <f t="shared" si="197"/>
        <v>7.3619168800000008</v>
      </c>
      <c r="L1200" s="22">
        <f t="shared" si="198"/>
        <v>0</v>
      </c>
      <c r="M1200" s="22">
        <f t="shared" si="192"/>
        <v>342.63808312000003</v>
      </c>
      <c r="N1200" s="22">
        <f t="shared" si="199"/>
        <v>0</v>
      </c>
    </row>
    <row r="1201" spans="1:14" x14ac:dyDescent="0.25">
      <c r="A1201" s="1">
        <v>42785.958333330425</v>
      </c>
      <c r="B1201">
        <v>39.299999999999997</v>
      </c>
      <c r="C1201">
        <v>10.3079</v>
      </c>
      <c r="D1201">
        <v>-7.0017200000000003E-3</v>
      </c>
      <c r="E1201" s="22">
        <f t="shared" si="190"/>
        <v>10.3079</v>
      </c>
      <c r="F1201" s="22">
        <f t="shared" si="191"/>
        <v>-7.0017200000000003E-3</v>
      </c>
      <c r="G1201" s="22">
        <f t="shared" si="193"/>
        <v>10.30089828</v>
      </c>
      <c r="H1201" s="22">
        <f t="shared" si="194"/>
        <v>8.2999999999999972</v>
      </c>
      <c r="I1201" s="22">
        <f t="shared" si="195"/>
        <v>0</v>
      </c>
      <c r="J1201" s="22">
        <f t="shared" si="196"/>
        <v>2.000898280000003</v>
      </c>
      <c r="K1201" s="22">
        <f t="shared" si="197"/>
        <v>0</v>
      </c>
      <c r="L1201" s="22">
        <f t="shared" si="198"/>
        <v>2.000898280000003</v>
      </c>
      <c r="M1201" s="22">
        <f t="shared" si="192"/>
        <v>344.63898140000003</v>
      </c>
      <c r="N1201" s="22">
        <f t="shared" si="199"/>
        <v>0</v>
      </c>
    </row>
    <row r="1202" spans="1:14" x14ac:dyDescent="0.25">
      <c r="A1202" s="1">
        <v>42785.99999999709</v>
      </c>
      <c r="B1202">
        <v>37.1</v>
      </c>
      <c r="C1202">
        <v>8.2246100000000002</v>
      </c>
      <c r="D1202">
        <v>-7.0017200000000003E-3</v>
      </c>
      <c r="E1202" s="22">
        <f t="shared" si="190"/>
        <v>8.2246100000000002</v>
      </c>
      <c r="F1202" s="22">
        <f t="shared" si="191"/>
        <v>-7.0017200000000003E-3</v>
      </c>
      <c r="G1202" s="22">
        <f t="shared" si="193"/>
        <v>8.2176082800000003</v>
      </c>
      <c r="H1202" s="22">
        <f t="shared" si="194"/>
        <v>6.1000000000000014</v>
      </c>
      <c r="I1202" s="22">
        <f t="shared" si="195"/>
        <v>0</v>
      </c>
      <c r="J1202" s="22">
        <f t="shared" si="196"/>
        <v>2.1176082799999989</v>
      </c>
      <c r="K1202" s="22">
        <f t="shared" si="197"/>
        <v>0</v>
      </c>
      <c r="L1202" s="22">
        <f t="shared" si="198"/>
        <v>4.1185065600000019</v>
      </c>
      <c r="M1202" s="22">
        <f t="shared" si="192"/>
        <v>346.75658968000005</v>
      </c>
      <c r="N1202" s="22">
        <f t="shared" si="199"/>
        <v>0</v>
      </c>
    </row>
    <row r="1203" spans="1:14" x14ac:dyDescent="0.25">
      <c r="A1203" s="1">
        <v>42786.041666663754</v>
      </c>
      <c r="B1203">
        <v>34.5</v>
      </c>
      <c r="C1203">
        <v>5.4873700000000003</v>
      </c>
      <c r="D1203">
        <v>-7.0017200000000003E-3</v>
      </c>
      <c r="E1203" s="22">
        <f t="shared" si="190"/>
        <v>5.4873700000000003</v>
      </c>
      <c r="F1203" s="22">
        <f t="shared" si="191"/>
        <v>-7.0017200000000003E-3</v>
      </c>
      <c r="G1203" s="22">
        <f t="shared" si="193"/>
        <v>5.4803682800000004</v>
      </c>
      <c r="H1203" s="22">
        <f t="shared" si="194"/>
        <v>3.5</v>
      </c>
      <c r="I1203" s="22">
        <f t="shared" si="195"/>
        <v>0</v>
      </c>
      <c r="J1203" s="22">
        <f t="shared" si="196"/>
        <v>1.9803682800000004</v>
      </c>
      <c r="K1203" s="22">
        <f t="shared" si="197"/>
        <v>0</v>
      </c>
      <c r="L1203" s="22">
        <f t="shared" si="198"/>
        <v>6.0988748400000024</v>
      </c>
      <c r="M1203" s="22">
        <f t="shared" si="192"/>
        <v>348.73695796000004</v>
      </c>
      <c r="N1203" s="22">
        <f t="shared" si="199"/>
        <v>0</v>
      </c>
    </row>
    <row r="1204" spans="1:14" x14ac:dyDescent="0.25">
      <c r="A1204" s="1">
        <v>42786.083333330418</v>
      </c>
      <c r="B1204">
        <v>33.9</v>
      </c>
      <c r="C1204">
        <v>5.0908899999999999</v>
      </c>
      <c r="D1204">
        <v>-7.0017200000000003E-3</v>
      </c>
      <c r="E1204" s="22">
        <f t="shared" si="190"/>
        <v>5.0908899999999999</v>
      </c>
      <c r="F1204" s="22">
        <f t="shared" si="191"/>
        <v>-7.0017200000000003E-3</v>
      </c>
      <c r="G1204" s="22">
        <f t="shared" si="193"/>
        <v>5.08388828</v>
      </c>
      <c r="H1204" s="22">
        <f t="shared" si="194"/>
        <v>2.8999999999999986</v>
      </c>
      <c r="I1204" s="22">
        <f t="shared" si="195"/>
        <v>0</v>
      </c>
      <c r="J1204" s="22">
        <f t="shared" si="196"/>
        <v>2.1838882800000015</v>
      </c>
      <c r="K1204" s="22">
        <f t="shared" si="197"/>
        <v>0</v>
      </c>
      <c r="L1204" s="22">
        <f t="shared" si="198"/>
        <v>8.2827631200000038</v>
      </c>
      <c r="M1204" s="22">
        <f t="shared" si="192"/>
        <v>350</v>
      </c>
      <c r="N1204" s="22">
        <f t="shared" si="199"/>
        <v>0.92084624000005988</v>
      </c>
    </row>
    <row r="1205" spans="1:14" x14ac:dyDescent="0.25">
      <c r="A1205" s="1">
        <v>42786.124999997082</v>
      </c>
      <c r="B1205">
        <v>33.4</v>
      </c>
      <c r="C1205">
        <v>6.1491000000000007</v>
      </c>
      <c r="D1205">
        <v>-7.0017200000000003E-3</v>
      </c>
      <c r="E1205" s="22">
        <f t="shared" si="190"/>
        <v>6.1491000000000007</v>
      </c>
      <c r="F1205" s="22">
        <f t="shared" si="191"/>
        <v>-7.0017200000000003E-3</v>
      </c>
      <c r="G1205" s="22">
        <f t="shared" si="193"/>
        <v>6.1420982800000008</v>
      </c>
      <c r="H1205" s="22">
        <f t="shared" si="194"/>
        <v>2.3999999999999986</v>
      </c>
      <c r="I1205" s="22">
        <f t="shared" si="195"/>
        <v>0</v>
      </c>
      <c r="J1205" s="22">
        <f t="shared" si="196"/>
        <v>3.7420982800000022</v>
      </c>
      <c r="K1205" s="22">
        <f t="shared" si="197"/>
        <v>0</v>
      </c>
      <c r="L1205" s="22">
        <f t="shared" si="198"/>
        <v>12.024861400000006</v>
      </c>
      <c r="M1205" s="22">
        <f t="shared" si="192"/>
        <v>350</v>
      </c>
      <c r="N1205" s="22">
        <f t="shared" si="199"/>
        <v>3.7420982799999933</v>
      </c>
    </row>
    <row r="1206" spans="1:14" x14ac:dyDescent="0.25">
      <c r="A1206" s="1">
        <v>42786.166666663747</v>
      </c>
      <c r="B1206">
        <v>32.299999999999997</v>
      </c>
      <c r="C1206">
        <v>4.9734699999999998</v>
      </c>
      <c r="D1206">
        <v>-7.0017200000000003E-3</v>
      </c>
      <c r="E1206" s="22">
        <f t="shared" si="190"/>
        <v>4.9734699999999998</v>
      </c>
      <c r="F1206" s="22">
        <f t="shared" si="191"/>
        <v>-7.0017200000000003E-3</v>
      </c>
      <c r="G1206" s="22">
        <f t="shared" si="193"/>
        <v>4.96646828</v>
      </c>
      <c r="H1206" s="22">
        <f t="shared" si="194"/>
        <v>1.2999999999999972</v>
      </c>
      <c r="I1206" s="22">
        <f t="shared" si="195"/>
        <v>0</v>
      </c>
      <c r="J1206" s="22">
        <f t="shared" si="196"/>
        <v>3.6664682800000028</v>
      </c>
      <c r="K1206" s="22">
        <f t="shared" si="197"/>
        <v>0</v>
      </c>
      <c r="L1206" s="22">
        <f t="shared" si="198"/>
        <v>15.69132968000001</v>
      </c>
      <c r="M1206" s="22">
        <f t="shared" si="192"/>
        <v>350</v>
      </c>
      <c r="N1206" s="22">
        <f t="shared" si="199"/>
        <v>3.6664682800000037</v>
      </c>
    </row>
    <row r="1207" spans="1:14" x14ac:dyDescent="0.25">
      <c r="A1207" s="1">
        <v>42786.208333330411</v>
      </c>
      <c r="B1207">
        <v>32.200000000000003</v>
      </c>
      <c r="C1207">
        <v>4.5520399999999999</v>
      </c>
      <c r="D1207">
        <v>-7.0017200000000003E-3</v>
      </c>
      <c r="E1207" s="22">
        <f t="shared" si="190"/>
        <v>4.5520399999999999</v>
      </c>
      <c r="F1207" s="22">
        <f t="shared" si="191"/>
        <v>-7.0017200000000003E-3</v>
      </c>
      <c r="G1207" s="22">
        <f t="shared" si="193"/>
        <v>4.54503828</v>
      </c>
      <c r="H1207" s="22">
        <f t="shared" si="194"/>
        <v>1.2000000000000028</v>
      </c>
      <c r="I1207" s="22">
        <f t="shared" si="195"/>
        <v>0</v>
      </c>
      <c r="J1207" s="22">
        <f t="shared" si="196"/>
        <v>3.3450382799999971</v>
      </c>
      <c r="K1207" s="22">
        <f t="shared" si="197"/>
        <v>0</v>
      </c>
      <c r="L1207" s="22">
        <f t="shared" si="198"/>
        <v>19.036367960000007</v>
      </c>
      <c r="M1207" s="22">
        <f t="shared" si="192"/>
        <v>350</v>
      </c>
      <c r="N1207" s="22">
        <f t="shared" si="199"/>
        <v>3.3450382799999829</v>
      </c>
    </row>
    <row r="1208" spans="1:14" x14ac:dyDescent="0.25">
      <c r="A1208" s="1">
        <v>42786.249999997075</v>
      </c>
      <c r="B1208">
        <v>32.799999999999997</v>
      </c>
      <c r="C1208">
        <v>3.6982199999999996</v>
      </c>
      <c r="D1208">
        <v>-7.0017200000000003E-3</v>
      </c>
      <c r="E1208" s="22">
        <f t="shared" si="190"/>
        <v>3.6982199999999996</v>
      </c>
      <c r="F1208" s="22">
        <f t="shared" si="191"/>
        <v>-7.0017200000000003E-3</v>
      </c>
      <c r="G1208" s="22">
        <f t="shared" si="193"/>
        <v>3.6912182799999997</v>
      </c>
      <c r="H1208" s="22">
        <f t="shared" si="194"/>
        <v>1.7999999999999972</v>
      </c>
      <c r="I1208" s="22">
        <f t="shared" si="195"/>
        <v>0</v>
      </c>
      <c r="J1208" s="22">
        <f t="shared" si="196"/>
        <v>1.8912182800000026</v>
      </c>
      <c r="K1208" s="22">
        <f t="shared" si="197"/>
        <v>0</v>
      </c>
      <c r="L1208" s="22">
        <f t="shared" si="198"/>
        <v>20.927586240000011</v>
      </c>
      <c r="M1208" s="22">
        <f t="shared" si="192"/>
        <v>350</v>
      </c>
      <c r="N1208" s="22">
        <f t="shared" si="199"/>
        <v>1.8912182799999755</v>
      </c>
    </row>
    <row r="1209" spans="1:14" x14ac:dyDescent="0.25">
      <c r="A1209" s="1">
        <v>42786.291666663739</v>
      </c>
      <c r="B1209">
        <v>33.6</v>
      </c>
      <c r="C1209">
        <v>4.3625600000000002</v>
      </c>
      <c r="D1209">
        <v>-7.0017200000000003E-3</v>
      </c>
      <c r="E1209" s="22">
        <f t="shared" si="190"/>
        <v>4.3625600000000002</v>
      </c>
      <c r="F1209" s="22">
        <f t="shared" si="191"/>
        <v>-7.0017200000000003E-3</v>
      </c>
      <c r="G1209" s="22">
        <f t="shared" si="193"/>
        <v>4.3555582800000003</v>
      </c>
      <c r="H1209" s="22">
        <f t="shared" si="194"/>
        <v>2.6000000000000014</v>
      </c>
      <c r="I1209" s="22">
        <f t="shared" si="195"/>
        <v>0</v>
      </c>
      <c r="J1209" s="22">
        <f t="shared" si="196"/>
        <v>1.7555582799999989</v>
      </c>
      <c r="K1209" s="22">
        <f t="shared" si="197"/>
        <v>0</v>
      </c>
      <c r="L1209" s="22">
        <f t="shared" si="198"/>
        <v>22.68314452000001</v>
      </c>
      <c r="M1209" s="22">
        <f t="shared" si="192"/>
        <v>350</v>
      </c>
      <c r="N1209" s="22">
        <f t="shared" si="199"/>
        <v>1.7555582800000025</v>
      </c>
    </row>
    <row r="1210" spans="1:14" x14ac:dyDescent="0.25">
      <c r="A1210" s="1">
        <v>42786.333333330404</v>
      </c>
      <c r="B1210">
        <v>35.6</v>
      </c>
      <c r="C1210">
        <v>5.3810900000000004</v>
      </c>
      <c r="D1210">
        <v>2.2711400000000004</v>
      </c>
      <c r="E1210" s="22">
        <f t="shared" si="190"/>
        <v>5.3810900000000004</v>
      </c>
      <c r="F1210" s="22">
        <f t="shared" si="191"/>
        <v>2.2711400000000004</v>
      </c>
      <c r="G1210" s="22">
        <f t="shared" si="193"/>
        <v>7.6522300000000012</v>
      </c>
      <c r="H1210" s="22">
        <f t="shared" si="194"/>
        <v>4.6000000000000014</v>
      </c>
      <c r="I1210" s="22">
        <f t="shared" si="195"/>
        <v>0</v>
      </c>
      <c r="J1210" s="22">
        <f t="shared" si="196"/>
        <v>3.0522299999999998</v>
      </c>
      <c r="K1210" s="22">
        <f t="shared" si="197"/>
        <v>0</v>
      </c>
      <c r="L1210" s="22">
        <f t="shared" si="198"/>
        <v>25.735374520000008</v>
      </c>
      <c r="M1210" s="22">
        <f t="shared" si="192"/>
        <v>350</v>
      </c>
      <c r="N1210" s="22">
        <f t="shared" si="199"/>
        <v>3.0522300000000087</v>
      </c>
    </row>
    <row r="1211" spans="1:14" x14ac:dyDescent="0.25">
      <c r="A1211" s="1">
        <v>42786.374999997068</v>
      </c>
      <c r="B1211">
        <v>38.200000000000003</v>
      </c>
      <c r="C1211">
        <v>7.4421299999999997</v>
      </c>
      <c r="D1211">
        <v>7.8068299999999997</v>
      </c>
      <c r="E1211" s="22">
        <f t="shared" si="190"/>
        <v>7.4421299999999997</v>
      </c>
      <c r="F1211" s="22">
        <f t="shared" si="191"/>
        <v>7.8068299999999997</v>
      </c>
      <c r="G1211" s="22">
        <f t="shared" si="193"/>
        <v>15.24896</v>
      </c>
      <c r="H1211" s="22">
        <f t="shared" si="194"/>
        <v>7.2000000000000028</v>
      </c>
      <c r="I1211" s="22">
        <f t="shared" si="195"/>
        <v>0</v>
      </c>
      <c r="J1211" s="22">
        <f t="shared" si="196"/>
        <v>8.0489599999999975</v>
      </c>
      <c r="K1211" s="22">
        <f t="shared" si="197"/>
        <v>0</v>
      </c>
      <c r="L1211" s="22">
        <f t="shared" si="198"/>
        <v>33.784334520000002</v>
      </c>
      <c r="M1211" s="22">
        <f t="shared" si="192"/>
        <v>350</v>
      </c>
      <c r="N1211" s="22">
        <f t="shared" si="199"/>
        <v>8.0489600000000223</v>
      </c>
    </row>
    <row r="1212" spans="1:14" x14ac:dyDescent="0.25">
      <c r="A1212" s="1">
        <v>42786.416666663732</v>
      </c>
      <c r="B1212">
        <v>40.700000000000003</v>
      </c>
      <c r="C1212">
        <v>7.6113800000000005</v>
      </c>
      <c r="D1212">
        <v>16.1691</v>
      </c>
      <c r="E1212" s="22">
        <f t="shared" si="190"/>
        <v>7.6113800000000005</v>
      </c>
      <c r="F1212" s="22">
        <f t="shared" si="191"/>
        <v>16.1691</v>
      </c>
      <c r="G1212" s="22">
        <f t="shared" si="193"/>
        <v>23.780480000000001</v>
      </c>
      <c r="H1212" s="22">
        <f t="shared" si="194"/>
        <v>9.7000000000000028</v>
      </c>
      <c r="I1212" s="22">
        <f t="shared" si="195"/>
        <v>0</v>
      </c>
      <c r="J1212" s="22">
        <f t="shared" si="196"/>
        <v>14.080479999999998</v>
      </c>
      <c r="K1212" s="22">
        <f t="shared" si="197"/>
        <v>0</v>
      </c>
      <c r="L1212" s="22">
        <f t="shared" si="198"/>
        <v>47.864814519999996</v>
      </c>
      <c r="M1212" s="22">
        <f t="shared" si="192"/>
        <v>350</v>
      </c>
      <c r="N1212" s="22">
        <f t="shared" si="199"/>
        <v>14.080480000000023</v>
      </c>
    </row>
    <row r="1213" spans="1:14" x14ac:dyDescent="0.25">
      <c r="A1213" s="1">
        <v>42786.458333330396</v>
      </c>
      <c r="B1213">
        <v>43.2</v>
      </c>
      <c r="C1213">
        <v>9.2817299999999996</v>
      </c>
      <c r="D1213">
        <v>19.18421</v>
      </c>
      <c r="E1213" s="22">
        <f t="shared" si="190"/>
        <v>9.2817299999999996</v>
      </c>
      <c r="F1213" s="22">
        <f t="shared" si="191"/>
        <v>19.18421</v>
      </c>
      <c r="G1213" s="22">
        <f t="shared" si="193"/>
        <v>28.46594</v>
      </c>
      <c r="H1213" s="22">
        <f t="shared" si="194"/>
        <v>12.200000000000003</v>
      </c>
      <c r="I1213" s="22">
        <f t="shared" si="195"/>
        <v>0</v>
      </c>
      <c r="J1213" s="22">
        <f t="shared" si="196"/>
        <v>16.265939999999997</v>
      </c>
      <c r="K1213" s="22">
        <f t="shared" si="197"/>
        <v>0</v>
      </c>
      <c r="L1213" s="22">
        <f t="shared" si="198"/>
        <v>64.130754519999996</v>
      </c>
      <c r="M1213" s="22">
        <f t="shared" si="192"/>
        <v>350</v>
      </c>
      <c r="N1213" s="22">
        <f t="shared" si="199"/>
        <v>16.265940000000001</v>
      </c>
    </row>
    <row r="1214" spans="1:14" x14ac:dyDescent="0.25">
      <c r="A1214" s="1">
        <v>42786.499999997061</v>
      </c>
      <c r="B1214">
        <v>42.2</v>
      </c>
      <c r="C1214">
        <v>9.0025100000000009</v>
      </c>
      <c r="D1214">
        <v>22.64434</v>
      </c>
      <c r="E1214" s="22">
        <f t="shared" si="190"/>
        <v>9.0025100000000009</v>
      </c>
      <c r="F1214" s="22">
        <f t="shared" si="191"/>
        <v>22.64434</v>
      </c>
      <c r="G1214" s="22">
        <f t="shared" si="193"/>
        <v>31.646850000000001</v>
      </c>
      <c r="H1214" s="22">
        <f t="shared" si="194"/>
        <v>11.200000000000003</v>
      </c>
      <c r="I1214" s="22">
        <f t="shared" si="195"/>
        <v>0</v>
      </c>
      <c r="J1214" s="22">
        <f t="shared" si="196"/>
        <v>20.446849999999998</v>
      </c>
      <c r="K1214" s="22">
        <f t="shared" si="197"/>
        <v>0</v>
      </c>
      <c r="L1214" s="22">
        <f t="shared" si="198"/>
        <v>84.577604519999994</v>
      </c>
      <c r="M1214" s="22">
        <f t="shared" si="192"/>
        <v>350</v>
      </c>
      <c r="N1214" s="22">
        <f t="shared" si="199"/>
        <v>20.446849999999984</v>
      </c>
    </row>
    <row r="1215" spans="1:14" x14ac:dyDescent="0.25">
      <c r="A1215" s="1">
        <v>42786.541666663725</v>
      </c>
      <c r="B1215">
        <v>42.5</v>
      </c>
      <c r="C1215">
        <v>7.7740299999999998</v>
      </c>
      <c r="D1215">
        <v>21.238769999999999</v>
      </c>
      <c r="E1215" s="22">
        <f t="shared" si="190"/>
        <v>7.7740299999999998</v>
      </c>
      <c r="F1215" s="22">
        <f t="shared" si="191"/>
        <v>21.238769999999999</v>
      </c>
      <c r="G1215" s="22">
        <f t="shared" si="193"/>
        <v>29.012799999999999</v>
      </c>
      <c r="H1215" s="22">
        <f t="shared" si="194"/>
        <v>11.5</v>
      </c>
      <c r="I1215" s="22">
        <f t="shared" si="195"/>
        <v>0</v>
      </c>
      <c r="J1215" s="22">
        <f t="shared" si="196"/>
        <v>17.512799999999999</v>
      </c>
      <c r="K1215" s="22">
        <f t="shared" si="197"/>
        <v>0</v>
      </c>
      <c r="L1215" s="22">
        <f t="shared" si="198"/>
        <v>102.09040451999999</v>
      </c>
      <c r="M1215" s="22">
        <f t="shared" si="192"/>
        <v>350</v>
      </c>
      <c r="N1215" s="22">
        <f t="shared" si="199"/>
        <v>17.51279999999997</v>
      </c>
    </row>
    <row r="1216" spans="1:14" x14ac:dyDescent="0.25">
      <c r="A1216" s="1">
        <v>42786.583333330389</v>
      </c>
      <c r="B1216">
        <v>43.1</v>
      </c>
      <c r="C1216">
        <v>5.6362299999999994</v>
      </c>
      <c r="D1216">
        <v>20.842010000000002</v>
      </c>
      <c r="E1216" s="22">
        <f t="shared" si="190"/>
        <v>5.6362299999999994</v>
      </c>
      <c r="F1216" s="22">
        <f t="shared" si="191"/>
        <v>20.842010000000002</v>
      </c>
      <c r="G1216" s="22">
        <f t="shared" si="193"/>
        <v>26.47824</v>
      </c>
      <c r="H1216" s="22">
        <f t="shared" si="194"/>
        <v>12.100000000000001</v>
      </c>
      <c r="I1216" s="22">
        <f t="shared" si="195"/>
        <v>0</v>
      </c>
      <c r="J1216" s="22">
        <f t="shared" si="196"/>
        <v>14.378239999999998</v>
      </c>
      <c r="K1216" s="22">
        <f t="shared" si="197"/>
        <v>0</v>
      </c>
      <c r="L1216" s="22">
        <f t="shared" si="198"/>
        <v>116.46864452</v>
      </c>
      <c r="M1216" s="22">
        <f t="shared" si="192"/>
        <v>350</v>
      </c>
      <c r="N1216" s="22">
        <f t="shared" si="199"/>
        <v>14.378240000000005</v>
      </c>
    </row>
    <row r="1217" spans="1:14" x14ac:dyDescent="0.25">
      <c r="A1217" s="1">
        <v>42786.624999997053</v>
      </c>
      <c r="B1217">
        <v>43.3</v>
      </c>
      <c r="C1217">
        <v>6.4748599999999996</v>
      </c>
      <c r="D1217">
        <v>20.74437</v>
      </c>
      <c r="E1217" s="22">
        <f t="shared" si="190"/>
        <v>6.4748599999999996</v>
      </c>
      <c r="F1217" s="22">
        <f t="shared" si="191"/>
        <v>20.74437</v>
      </c>
      <c r="G1217" s="22">
        <f t="shared" si="193"/>
        <v>27.21923</v>
      </c>
      <c r="H1217" s="22">
        <f t="shared" si="194"/>
        <v>12.299999999999997</v>
      </c>
      <c r="I1217" s="22">
        <f t="shared" si="195"/>
        <v>0</v>
      </c>
      <c r="J1217" s="22">
        <f t="shared" si="196"/>
        <v>14.919230000000002</v>
      </c>
      <c r="K1217" s="22">
        <f t="shared" si="197"/>
        <v>0</v>
      </c>
      <c r="L1217" s="22">
        <f t="shared" si="198"/>
        <v>131.38787452</v>
      </c>
      <c r="M1217" s="22">
        <f t="shared" si="192"/>
        <v>350</v>
      </c>
      <c r="N1217" s="22">
        <f t="shared" si="199"/>
        <v>14.919230000000027</v>
      </c>
    </row>
    <row r="1218" spans="1:14" x14ac:dyDescent="0.25">
      <c r="A1218" s="1">
        <v>42786.666666663717</v>
      </c>
      <c r="B1218">
        <v>42.4</v>
      </c>
      <c r="C1218">
        <v>4.9618100000000007</v>
      </c>
      <c r="D1218">
        <v>16.53829</v>
      </c>
      <c r="E1218" s="22">
        <f t="shared" si="190"/>
        <v>4.9618100000000007</v>
      </c>
      <c r="F1218" s="22">
        <f t="shared" si="191"/>
        <v>16.53829</v>
      </c>
      <c r="G1218" s="22">
        <f t="shared" si="193"/>
        <v>21.5001</v>
      </c>
      <c r="H1218" s="22">
        <f t="shared" si="194"/>
        <v>11.399999999999999</v>
      </c>
      <c r="I1218" s="22">
        <f t="shared" si="195"/>
        <v>0</v>
      </c>
      <c r="J1218" s="22">
        <f t="shared" si="196"/>
        <v>10.100100000000001</v>
      </c>
      <c r="K1218" s="22">
        <f t="shared" si="197"/>
        <v>0</v>
      </c>
      <c r="L1218" s="22">
        <f t="shared" si="198"/>
        <v>141.48797451999999</v>
      </c>
      <c r="M1218" s="22">
        <f t="shared" si="192"/>
        <v>350</v>
      </c>
      <c r="N1218" s="22">
        <f t="shared" si="199"/>
        <v>10.100099999999998</v>
      </c>
    </row>
    <row r="1219" spans="1:14" x14ac:dyDescent="0.25">
      <c r="A1219" s="1">
        <v>42786.708333330382</v>
      </c>
      <c r="B1219">
        <v>42.9</v>
      </c>
      <c r="C1219">
        <v>5.57348</v>
      </c>
      <c r="D1219">
        <v>10.69116</v>
      </c>
      <c r="E1219" s="22">
        <f t="shared" ref="E1219:E1282" si="200">C1219*$S$2</f>
        <v>5.57348</v>
      </c>
      <c r="F1219" s="22">
        <f t="shared" si="191"/>
        <v>10.69116</v>
      </c>
      <c r="G1219" s="22">
        <f t="shared" si="193"/>
        <v>16.26464</v>
      </c>
      <c r="H1219" s="22">
        <f t="shared" si="194"/>
        <v>11.899999999999999</v>
      </c>
      <c r="I1219" s="22">
        <f t="shared" si="195"/>
        <v>0</v>
      </c>
      <c r="J1219" s="22">
        <f t="shared" si="196"/>
        <v>4.3646400000000014</v>
      </c>
      <c r="K1219" s="22">
        <f t="shared" si="197"/>
        <v>0</v>
      </c>
      <c r="L1219" s="22">
        <f t="shared" si="198"/>
        <v>145.85261452</v>
      </c>
      <c r="M1219" s="22">
        <f t="shared" si="192"/>
        <v>350</v>
      </c>
      <c r="N1219" s="22">
        <f t="shared" si="199"/>
        <v>4.3646400000000085</v>
      </c>
    </row>
    <row r="1220" spans="1:14" x14ac:dyDescent="0.25">
      <c r="A1220" s="1">
        <v>42786.749999997046</v>
      </c>
      <c r="B1220">
        <v>43.3</v>
      </c>
      <c r="C1220">
        <v>5.5105600000000008</v>
      </c>
      <c r="D1220">
        <v>3.7489499999999998</v>
      </c>
      <c r="E1220" s="22">
        <f t="shared" si="200"/>
        <v>5.5105600000000008</v>
      </c>
      <c r="F1220" s="22">
        <f t="shared" ref="F1220:F1283" si="201">D1220*$S$3</f>
        <v>3.7489499999999998</v>
      </c>
      <c r="G1220" s="22">
        <f t="shared" si="193"/>
        <v>9.2595100000000006</v>
      </c>
      <c r="H1220" s="22">
        <f t="shared" si="194"/>
        <v>12.299999999999997</v>
      </c>
      <c r="I1220" s="22">
        <f t="shared" si="195"/>
        <v>3.0404899999999966</v>
      </c>
      <c r="J1220" s="22">
        <f t="shared" si="196"/>
        <v>0</v>
      </c>
      <c r="K1220" s="22">
        <f t="shared" si="197"/>
        <v>3.0404899999999966</v>
      </c>
      <c r="L1220" s="22">
        <f t="shared" si="198"/>
        <v>0</v>
      </c>
      <c r="M1220" s="22">
        <f t="shared" ref="M1220:M1283" si="202">IF((M1219-I1220+J1220)&lt;$S$6,(M1219-I1220+J1220),$S$6)</f>
        <v>346.95951000000002</v>
      </c>
      <c r="N1220" s="22">
        <f t="shared" si="199"/>
        <v>0</v>
      </c>
    </row>
    <row r="1221" spans="1:14" x14ac:dyDescent="0.25">
      <c r="A1221" s="1">
        <v>42786.79166666371</v>
      </c>
      <c r="B1221">
        <v>43.3</v>
      </c>
      <c r="C1221">
        <v>7.6248100000000001</v>
      </c>
      <c r="D1221">
        <v>-7.0017200000000003E-3</v>
      </c>
      <c r="E1221" s="22">
        <f t="shared" si="200"/>
        <v>7.6248100000000001</v>
      </c>
      <c r="F1221" s="22">
        <f t="shared" si="201"/>
        <v>-7.0017200000000003E-3</v>
      </c>
      <c r="G1221" s="22">
        <f t="shared" si="193"/>
        <v>7.6178082800000002</v>
      </c>
      <c r="H1221" s="22">
        <f t="shared" si="194"/>
        <v>12.299999999999997</v>
      </c>
      <c r="I1221" s="22">
        <f t="shared" si="195"/>
        <v>4.6821917199999969</v>
      </c>
      <c r="J1221" s="22">
        <f t="shared" si="196"/>
        <v>0</v>
      </c>
      <c r="K1221" s="22">
        <f t="shared" si="197"/>
        <v>7.7226817199999935</v>
      </c>
      <c r="L1221" s="22">
        <f t="shared" si="198"/>
        <v>0</v>
      </c>
      <c r="M1221" s="22">
        <f t="shared" si="202"/>
        <v>342.27731828000003</v>
      </c>
      <c r="N1221" s="22">
        <f t="shared" si="199"/>
        <v>0</v>
      </c>
    </row>
    <row r="1222" spans="1:14" x14ac:dyDescent="0.25">
      <c r="A1222" s="1">
        <v>42786.833333330374</v>
      </c>
      <c r="B1222">
        <v>45.6</v>
      </c>
      <c r="C1222">
        <v>7.4662299999999995</v>
      </c>
      <c r="D1222">
        <v>-7.0017200000000003E-3</v>
      </c>
      <c r="E1222" s="22">
        <f t="shared" si="200"/>
        <v>7.4662299999999995</v>
      </c>
      <c r="F1222" s="22">
        <f t="shared" si="201"/>
        <v>-7.0017200000000003E-3</v>
      </c>
      <c r="G1222" s="22">
        <f t="shared" si="193"/>
        <v>7.4592282799999996</v>
      </c>
      <c r="H1222" s="22">
        <f t="shared" si="194"/>
        <v>14.600000000000001</v>
      </c>
      <c r="I1222" s="22">
        <f t="shared" si="195"/>
        <v>7.1407717200000018</v>
      </c>
      <c r="J1222" s="22">
        <f t="shared" si="196"/>
        <v>0</v>
      </c>
      <c r="K1222" s="22">
        <f t="shared" si="197"/>
        <v>14.863453439999995</v>
      </c>
      <c r="L1222" s="22">
        <f t="shared" si="198"/>
        <v>0</v>
      </c>
      <c r="M1222" s="22">
        <f t="shared" si="202"/>
        <v>335.13654656000006</v>
      </c>
      <c r="N1222" s="22">
        <f t="shared" si="199"/>
        <v>0</v>
      </c>
    </row>
    <row r="1223" spans="1:14" x14ac:dyDescent="0.25">
      <c r="A1223" s="1">
        <v>42786.874999997039</v>
      </c>
      <c r="B1223">
        <v>44.6</v>
      </c>
      <c r="C1223">
        <v>8.3693200000000001</v>
      </c>
      <c r="D1223">
        <v>-7.0017200000000003E-3</v>
      </c>
      <c r="E1223" s="22">
        <f t="shared" si="200"/>
        <v>8.3693200000000001</v>
      </c>
      <c r="F1223" s="22">
        <f t="shared" si="201"/>
        <v>-7.0017200000000003E-3</v>
      </c>
      <c r="G1223" s="22">
        <f t="shared" si="193"/>
        <v>8.3623182800000002</v>
      </c>
      <c r="H1223" s="22">
        <f t="shared" si="194"/>
        <v>13.600000000000001</v>
      </c>
      <c r="I1223" s="22">
        <f t="shared" si="195"/>
        <v>5.2376817200000012</v>
      </c>
      <c r="J1223" s="22">
        <f t="shared" si="196"/>
        <v>0</v>
      </c>
      <c r="K1223" s="22">
        <f t="shared" si="197"/>
        <v>20.101135159999998</v>
      </c>
      <c r="L1223" s="22">
        <f t="shared" si="198"/>
        <v>0</v>
      </c>
      <c r="M1223" s="22">
        <f t="shared" si="202"/>
        <v>329.89886484000004</v>
      </c>
      <c r="N1223" s="22">
        <f t="shared" si="199"/>
        <v>0</v>
      </c>
    </row>
    <row r="1224" spans="1:14" x14ac:dyDescent="0.25">
      <c r="A1224" s="1">
        <v>42786.916666663703</v>
      </c>
      <c r="B1224">
        <v>42.9</v>
      </c>
      <c r="C1224">
        <v>8.0246700000000004</v>
      </c>
      <c r="D1224">
        <v>-7.0017200000000003E-3</v>
      </c>
      <c r="E1224" s="22">
        <f t="shared" si="200"/>
        <v>8.0246700000000004</v>
      </c>
      <c r="F1224" s="22">
        <f t="shared" si="201"/>
        <v>-7.0017200000000003E-3</v>
      </c>
      <c r="G1224" s="22">
        <f t="shared" si="193"/>
        <v>8.0176682800000005</v>
      </c>
      <c r="H1224" s="22">
        <f t="shared" si="194"/>
        <v>11.899999999999999</v>
      </c>
      <c r="I1224" s="22">
        <f t="shared" si="195"/>
        <v>3.882331719999998</v>
      </c>
      <c r="J1224" s="22">
        <f t="shared" si="196"/>
        <v>0</v>
      </c>
      <c r="K1224" s="22">
        <f t="shared" si="197"/>
        <v>23.983466879999995</v>
      </c>
      <c r="L1224" s="22">
        <f t="shared" si="198"/>
        <v>0</v>
      </c>
      <c r="M1224" s="22">
        <f t="shared" si="202"/>
        <v>326.01653312000002</v>
      </c>
      <c r="N1224" s="22">
        <f t="shared" si="199"/>
        <v>0</v>
      </c>
    </row>
    <row r="1225" spans="1:14" x14ac:dyDescent="0.25">
      <c r="A1225" s="1">
        <v>42786.958333330367</v>
      </c>
      <c r="B1225">
        <v>40.1</v>
      </c>
      <c r="C1225">
        <v>8.1848299999999998</v>
      </c>
      <c r="D1225">
        <v>-7.0017200000000003E-3</v>
      </c>
      <c r="E1225" s="22">
        <f t="shared" si="200"/>
        <v>8.1848299999999998</v>
      </c>
      <c r="F1225" s="22">
        <f t="shared" si="201"/>
        <v>-7.0017200000000003E-3</v>
      </c>
      <c r="G1225" s="22">
        <f t="shared" si="193"/>
        <v>8.1778282799999999</v>
      </c>
      <c r="H1225" s="22">
        <f t="shared" si="194"/>
        <v>9.1000000000000014</v>
      </c>
      <c r="I1225" s="22">
        <f t="shared" si="195"/>
        <v>0.92217172000000147</v>
      </c>
      <c r="J1225" s="22">
        <f t="shared" si="196"/>
        <v>0</v>
      </c>
      <c r="K1225" s="22">
        <f t="shared" si="197"/>
        <v>24.905638599999996</v>
      </c>
      <c r="L1225" s="22">
        <f t="shared" si="198"/>
        <v>0</v>
      </c>
      <c r="M1225" s="22">
        <f t="shared" si="202"/>
        <v>325.09436140000003</v>
      </c>
      <c r="N1225" s="22">
        <f t="shared" si="199"/>
        <v>0</v>
      </c>
    </row>
    <row r="1226" spans="1:14" x14ac:dyDescent="0.25">
      <c r="A1226" s="1">
        <v>42786.999999997031</v>
      </c>
      <c r="B1226">
        <v>37.4</v>
      </c>
      <c r="C1226">
        <v>7.33934</v>
      </c>
      <c r="D1226">
        <v>-7.0017200000000003E-3</v>
      </c>
      <c r="E1226" s="22">
        <f t="shared" si="200"/>
        <v>7.33934</v>
      </c>
      <c r="F1226" s="22">
        <f t="shared" si="201"/>
        <v>-7.0017200000000003E-3</v>
      </c>
      <c r="G1226" s="22">
        <f t="shared" si="193"/>
        <v>7.3323382800000001</v>
      </c>
      <c r="H1226" s="22">
        <f t="shared" si="194"/>
        <v>6.3999999999999986</v>
      </c>
      <c r="I1226" s="22">
        <f t="shared" si="195"/>
        <v>0</v>
      </c>
      <c r="J1226" s="22">
        <f t="shared" si="196"/>
        <v>0.93233828000000152</v>
      </c>
      <c r="K1226" s="22">
        <f t="shared" si="197"/>
        <v>0</v>
      </c>
      <c r="L1226" s="22">
        <f t="shared" si="198"/>
        <v>0.93233828000000152</v>
      </c>
      <c r="M1226" s="22">
        <f t="shared" si="202"/>
        <v>326.02669968000004</v>
      </c>
      <c r="N1226" s="22">
        <f t="shared" si="199"/>
        <v>0</v>
      </c>
    </row>
    <row r="1227" spans="1:14" x14ac:dyDescent="0.25">
      <c r="A1227" s="1">
        <v>42787.041666663696</v>
      </c>
      <c r="B1227">
        <v>34.200000000000003</v>
      </c>
      <c r="C1227">
        <v>8.7957400000000003</v>
      </c>
      <c r="D1227">
        <v>-7.0017200000000003E-3</v>
      </c>
      <c r="E1227" s="22">
        <f t="shared" si="200"/>
        <v>8.7957400000000003</v>
      </c>
      <c r="F1227" s="22">
        <f t="shared" si="201"/>
        <v>-7.0017200000000003E-3</v>
      </c>
      <c r="G1227" s="22">
        <f t="shared" si="193"/>
        <v>8.7887382800000005</v>
      </c>
      <c r="H1227" s="22">
        <f t="shared" si="194"/>
        <v>3.2000000000000028</v>
      </c>
      <c r="I1227" s="22">
        <f t="shared" si="195"/>
        <v>0</v>
      </c>
      <c r="J1227" s="22">
        <f t="shared" si="196"/>
        <v>5.5887382799999976</v>
      </c>
      <c r="K1227" s="22">
        <f t="shared" si="197"/>
        <v>0</v>
      </c>
      <c r="L1227" s="22">
        <f t="shared" si="198"/>
        <v>6.5210765599999991</v>
      </c>
      <c r="M1227" s="22">
        <f t="shared" si="202"/>
        <v>331.61543796000001</v>
      </c>
      <c r="N1227" s="22">
        <f t="shared" si="199"/>
        <v>0</v>
      </c>
    </row>
    <row r="1228" spans="1:14" x14ac:dyDescent="0.25">
      <c r="A1228" s="1">
        <v>42787.08333333036</v>
      </c>
      <c r="B1228">
        <v>33.5</v>
      </c>
      <c r="C1228">
        <v>9.7078100000000003</v>
      </c>
      <c r="D1228">
        <v>-7.0017200000000003E-3</v>
      </c>
      <c r="E1228" s="22">
        <f t="shared" si="200"/>
        <v>9.7078100000000003</v>
      </c>
      <c r="F1228" s="22">
        <f t="shared" si="201"/>
        <v>-7.0017200000000003E-3</v>
      </c>
      <c r="G1228" s="22">
        <f t="shared" si="193"/>
        <v>9.7008082800000004</v>
      </c>
      <c r="H1228" s="22">
        <f t="shared" si="194"/>
        <v>2.5</v>
      </c>
      <c r="I1228" s="22">
        <f t="shared" si="195"/>
        <v>0</v>
      </c>
      <c r="J1228" s="22">
        <f t="shared" si="196"/>
        <v>7.2008082800000004</v>
      </c>
      <c r="K1228" s="22">
        <f t="shared" si="197"/>
        <v>0</v>
      </c>
      <c r="L1228" s="22">
        <f t="shared" si="198"/>
        <v>13.72188484</v>
      </c>
      <c r="M1228" s="22">
        <f t="shared" si="202"/>
        <v>338.81624624</v>
      </c>
      <c r="N1228" s="22">
        <f t="shared" si="199"/>
        <v>0</v>
      </c>
    </row>
    <row r="1229" spans="1:14" x14ac:dyDescent="0.25">
      <c r="A1229" s="1">
        <v>42787.124999997024</v>
      </c>
      <c r="B1229">
        <v>32.6</v>
      </c>
      <c r="C1229">
        <v>7.8391200000000003</v>
      </c>
      <c r="D1229">
        <v>-7.0017200000000003E-3</v>
      </c>
      <c r="E1229" s="22">
        <f t="shared" si="200"/>
        <v>7.8391200000000003</v>
      </c>
      <c r="F1229" s="22">
        <f t="shared" si="201"/>
        <v>-7.0017200000000003E-3</v>
      </c>
      <c r="G1229" s="22">
        <f t="shared" si="193"/>
        <v>7.8321182800000004</v>
      </c>
      <c r="H1229" s="22">
        <f t="shared" si="194"/>
        <v>1.6000000000000014</v>
      </c>
      <c r="I1229" s="22">
        <f t="shared" si="195"/>
        <v>0</v>
      </c>
      <c r="J1229" s="22">
        <f t="shared" si="196"/>
        <v>6.232118279999999</v>
      </c>
      <c r="K1229" s="22">
        <f t="shared" si="197"/>
        <v>0</v>
      </c>
      <c r="L1229" s="22">
        <f t="shared" si="198"/>
        <v>19.954003119999999</v>
      </c>
      <c r="M1229" s="22">
        <f t="shared" si="202"/>
        <v>345.04836452000001</v>
      </c>
      <c r="N1229" s="22">
        <f t="shared" si="199"/>
        <v>0</v>
      </c>
    </row>
    <row r="1230" spans="1:14" x14ac:dyDescent="0.25">
      <c r="A1230" s="1">
        <v>42787.166666663688</v>
      </c>
      <c r="B1230">
        <v>32.1</v>
      </c>
      <c r="C1230">
        <v>6.3267899999999999</v>
      </c>
      <c r="D1230">
        <v>-7.0017200000000003E-3</v>
      </c>
      <c r="E1230" s="22">
        <f t="shared" si="200"/>
        <v>6.3267899999999999</v>
      </c>
      <c r="F1230" s="22">
        <f t="shared" si="201"/>
        <v>-7.0017200000000003E-3</v>
      </c>
      <c r="G1230" s="22">
        <f t="shared" si="193"/>
        <v>6.31978828</v>
      </c>
      <c r="H1230" s="22">
        <f t="shared" si="194"/>
        <v>1.1000000000000014</v>
      </c>
      <c r="I1230" s="22">
        <f t="shared" si="195"/>
        <v>0</v>
      </c>
      <c r="J1230" s="22">
        <f t="shared" si="196"/>
        <v>5.2197882799999986</v>
      </c>
      <c r="K1230" s="22">
        <f t="shared" si="197"/>
        <v>0</v>
      </c>
      <c r="L1230" s="22">
        <f t="shared" si="198"/>
        <v>25.173791399999999</v>
      </c>
      <c r="M1230" s="22">
        <f t="shared" si="202"/>
        <v>350</v>
      </c>
      <c r="N1230" s="22">
        <f t="shared" si="199"/>
        <v>0.26815279999999575</v>
      </c>
    </row>
    <row r="1231" spans="1:14" x14ac:dyDescent="0.25">
      <c r="A1231" s="1">
        <v>42787.208333330353</v>
      </c>
      <c r="B1231">
        <v>31.2</v>
      </c>
      <c r="C1231">
        <v>5.7236599999999997</v>
      </c>
      <c r="D1231">
        <v>-7.0017200000000003E-3</v>
      </c>
      <c r="E1231" s="22">
        <f t="shared" si="200"/>
        <v>5.7236599999999997</v>
      </c>
      <c r="F1231" s="22">
        <f t="shared" si="201"/>
        <v>-7.0017200000000003E-3</v>
      </c>
      <c r="G1231" s="22">
        <f t="shared" si="193"/>
        <v>5.7166582799999999</v>
      </c>
      <c r="H1231" s="22">
        <f t="shared" si="194"/>
        <v>0.19999999999999929</v>
      </c>
      <c r="I1231" s="22">
        <f t="shared" si="195"/>
        <v>0</v>
      </c>
      <c r="J1231" s="22">
        <f t="shared" si="196"/>
        <v>5.5166582800000006</v>
      </c>
      <c r="K1231" s="22">
        <f t="shared" si="197"/>
        <v>0</v>
      </c>
      <c r="L1231" s="22">
        <f t="shared" si="198"/>
        <v>30.69044968</v>
      </c>
      <c r="M1231" s="22">
        <f t="shared" si="202"/>
        <v>350</v>
      </c>
      <c r="N1231" s="22">
        <f t="shared" si="199"/>
        <v>5.5166582800000015</v>
      </c>
    </row>
    <row r="1232" spans="1:14" x14ac:dyDescent="0.25">
      <c r="A1232" s="1">
        <v>42787.249999997017</v>
      </c>
      <c r="B1232">
        <v>32.1</v>
      </c>
      <c r="C1232">
        <v>5.78735</v>
      </c>
      <c r="D1232">
        <v>-7.0017200000000003E-3</v>
      </c>
      <c r="E1232" s="22">
        <f t="shared" si="200"/>
        <v>5.78735</v>
      </c>
      <c r="F1232" s="22">
        <f t="shared" si="201"/>
        <v>-7.0017200000000003E-3</v>
      </c>
      <c r="G1232" s="22">
        <f t="shared" si="193"/>
        <v>5.7803482800000001</v>
      </c>
      <c r="H1232" s="22">
        <f t="shared" si="194"/>
        <v>1.1000000000000014</v>
      </c>
      <c r="I1232" s="22">
        <f t="shared" si="195"/>
        <v>0</v>
      </c>
      <c r="J1232" s="22">
        <f t="shared" si="196"/>
        <v>4.6803482799999987</v>
      </c>
      <c r="K1232" s="22">
        <f t="shared" si="197"/>
        <v>0</v>
      </c>
      <c r="L1232" s="22">
        <f t="shared" si="198"/>
        <v>35.370797959999997</v>
      </c>
      <c r="M1232" s="22">
        <f t="shared" si="202"/>
        <v>350</v>
      </c>
      <c r="N1232" s="22">
        <f t="shared" si="199"/>
        <v>4.6803482799999756</v>
      </c>
    </row>
    <row r="1233" spans="1:14" x14ac:dyDescent="0.25">
      <c r="A1233" s="1">
        <v>42787.291666663681</v>
      </c>
      <c r="B1233">
        <v>36</v>
      </c>
      <c r="C1233">
        <v>4.9948800000000002</v>
      </c>
      <c r="D1233">
        <v>-7.0017200000000003E-3</v>
      </c>
      <c r="E1233" s="22">
        <f t="shared" si="200"/>
        <v>4.9948800000000002</v>
      </c>
      <c r="F1233" s="22">
        <f t="shared" si="201"/>
        <v>-7.0017200000000003E-3</v>
      </c>
      <c r="G1233" s="22">
        <f t="shared" si="193"/>
        <v>4.9878782800000003</v>
      </c>
      <c r="H1233" s="22">
        <f t="shared" si="194"/>
        <v>5</v>
      </c>
      <c r="I1233" s="22">
        <f t="shared" si="195"/>
        <v>1.2121719999999669E-2</v>
      </c>
      <c r="J1233" s="22">
        <f t="shared" si="196"/>
        <v>0</v>
      </c>
      <c r="K1233" s="22">
        <f t="shared" si="197"/>
        <v>1.2121719999999669E-2</v>
      </c>
      <c r="L1233" s="22">
        <f t="shared" si="198"/>
        <v>0</v>
      </c>
      <c r="M1233" s="22">
        <f t="shared" si="202"/>
        <v>349.98787828000002</v>
      </c>
      <c r="N1233" s="22">
        <f t="shared" si="199"/>
        <v>0</v>
      </c>
    </row>
    <row r="1234" spans="1:14" x14ac:dyDescent="0.25">
      <c r="A1234" s="1">
        <v>42787.333333330345</v>
      </c>
      <c r="B1234">
        <v>39.1</v>
      </c>
      <c r="C1234">
        <v>7.7729099999999995</v>
      </c>
      <c r="D1234">
        <v>3.1691700000000003</v>
      </c>
      <c r="E1234" s="22">
        <f t="shared" si="200"/>
        <v>7.7729099999999995</v>
      </c>
      <c r="F1234" s="22">
        <f t="shared" si="201"/>
        <v>3.1691700000000003</v>
      </c>
      <c r="G1234" s="22">
        <f t="shared" si="193"/>
        <v>10.942080000000001</v>
      </c>
      <c r="H1234" s="22">
        <f t="shared" si="194"/>
        <v>8.1000000000000014</v>
      </c>
      <c r="I1234" s="22">
        <f t="shared" si="195"/>
        <v>0</v>
      </c>
      <c r="J1234" s="22">
        <f t="shared" si="196"/>
        <v>2.8420799999999993</v>
      </c>
      <c r="K1234" s="22">
        <f t="shared" si="197"/>
        <v>0</v>
      </c>
      <c r="L1234" s="22">
        <f t="shared" si="198"/>
        <v>2.8420799999999993</v>
      </c>
      <c r="M1234" s="22">
        <f t="shared" si="202"/>
        <v>350</v>
      </c>
      <c r="N1234" s="22">
        <f t="shared" si="199"/>
        <v>2.829958280000028</v>
      </c>
    </row>
    <row r="1235" spans="1:14" x14ac:dyDescent="0.25">
      <c r="A1235" s="1">
        <v>42787.37499999701</v>
      </c>
      <c r="B1235">
        <v>41.5</v>
      </c>
      <c r="C1235">
        <v>7.70207</v>
      </c>
      <c r="D1235">
        <v>10.158910000000001</v>
      </c>
      <c r="E1235" s="22">
        <f t="shared" si="200"/>
        <v>7.70207</v>
      </c>
      <c r="F1235" s="22">
        <f t="shared" si="201"/>
        <v>10.158910000000001</v>
      </c>
      <c r="G1235" s="22">
        <f t="shared" si="193"/>
        <v>17.860980000000001</v>
      </c>
      <c r="H1235" s="22">
        <f t="shared" si="194"/>
        <v>10.5</v>
      </c>
      <c r="I1235" s="22">
        <f t="shared" si="195"/>
        <v>0</v>
      </c>
      <c r="J1235" s="22">
        <f t="shared" si="196"/>
        <v>7.3609800000000014</v>
      </c>
      <c r="K1235" s="22">
        <f t="shared" si="197"/>
        <v>0</v>
      </c>
      <c r="L1235" s="22">
        <f t="shared" si="198"/>
        <v>10.203060000000001</v>
      </c>
      <c r="M1235" s="22">
        <f t="shared" si="202"/>
        <v>350</v>
      </c>
      <c r="N1235" s="22">
        <f t="shared" si="199"/>
        <v>7.3609799999999836</v>
      </c>
    </row>
    <row r="1236" spans="1:14" x14ac:dyDescent="0.25">
      <c r="A1236" s="1">
        <v>42787.416666663674</v>
      </c>
      <c r="B1236">
        <v>44.1</v>
      </c>
      <c r="C1236">
        <v>8.81264</v>
      </c>
      <c r="D1236">
        <v>16.215119999999999</v>
      </c>
      <c r="E1236" s="22">
        <f t="shared" si="200"/>
        <v>8.81264</v>
      </c>
      <c r="F1236" s="22">
        <f t="shared" si="201"/>
        <v>16.215119999999999</v>
      </c>
      <c r="G1236" s="22">
        <f t="shared" si="193"/>
        <v>25.027760000000001</v>
      </c>
      <c r="H1236" s="22">
        <f t="shared" si="194"/>
        <v>13.100000000000001</v>
      </c>
      <c r="I1236" s="22">
        <f t="shared" si="195"/>
        <v>0</v>
      </c>
      <c r="J1236" s="22">
        <f t="shared" si="196"/>
        <v>11.927759999999999</v>
      </c>
      <c r="K1236" s="22">
        <f t="shared" si="197"/>
        <v>0</v>
      </c>
      <c r="L1236" s="22">
        <f t="shared" si="198"/>
        <v>22.13082</v>
      </c>
      <c r="M1236" s="22">
        <f t="shared" si="202"/>
        <v>350</v>
      </c>
      <c r="N1236" s="22">
        <f t="shared" si="199"/>
        <v>11.927759999999978</v>
      </c>
    </row>
    <row r="1237" spans="1:14" x14ac:dyDescent="0.25">
      <c r="A1237" s="1">
        <v>42787.458333330338</v>
      </c>
      <c r="B1237">
        <v>45.7</v>
      </c>
      <c r="C1237">
        <v>10.633599999999999</v>
      </c>
      <c r="D1237">
        <v>16.967549999999999</v>
      </c>
      <c r="E1237" s="22">
        <f t="shared" si="200"/>
        <v>10.633599999999999</v>
      </c>
      <c r="F1237" s="22">
        <f t="shared" si="201"/>
        <v>16.967549999999999</v>
      </c>
      <c r="G1237" s="22">
        <f t="shared" si="193"/>
        <v>27.601149999999997</v>
      </c>
      <c r="H1237" s="22">
        <f t="shared" si="194"/>
        <v>14.700000000000003</v>
      </c>
      <c r="I1237" s="22">
        <f t="shared" si="195"/>
        <v>0</v>
      </c>
      <c r="J1237" s="22">
        <f t="shared" si="196"/>
        <v>12.901149999999994</v>
      </c>
      <c r="K1237" s="22">
        <f t="shared" si="197"/>
        <v>0</v>
      </c>
      <c r="L1237" s="22">
        <f t="shared" si="198"/>
        <v>35.031969999999994</v>
      </c>
      <c r="M1237" s="22">
        <f t="shared" si="202"/>
        <v>350</v>
      </c>
      <c r="N1237" s="22">
        <f t="shared" si="199"/>
        <v>12.901149999999973</v>
      </c>
    </row>
    <row r="1238" spans="1:14" x14ac:dyDescent="0.25">
      <c r="A1238" s="1">
        <v>42787.499999997002</v>
      </c>
      <c r="B1238">
        <v>46.3</v>
      </c>
      <c r="C1238">
        <v>10.2446</v>
      </c>
      <c r="D1238">
        <v>18.109659999999998</v>
      </c>
      <c r="E1238" s="22">
        <f t="shared" si="200"/>
        <v>10.2446</v>
      </c>
      <c r="F1238" s="22">
        <f t="shared" si="201"/>
        <v>18.109659999999998</v>
      </c>
      <c r="G1238" s="22">
        <f t="shared" si="193"/>
        <v>28.354259999999996</v>
      </c>
      <c r="H1238" s="22">
        <f t="shared" si="194"/>
        <v>15.299999999999997</v>
      </c>
      <c r="I1238" s="22">
        <f t="shared" si="195"/>
        <v>0</v>
      </c>
      <c r="J1238" s="22">
        <f t="shared" si="196"/>
        <v>13.054259999999999</v>
      </c>
      <c r="K1238" s="22">
        <f t="shared" si="197"/>
        <v>0</v>
      </c>
      <c r="L1238" s="22">
        <f t="shared" si="198"/>
        <v>48.086229999999993</v>
      </c>
      <c r="M1238" s="22">
        <f t="shared" si="202"/>
        <v>350</v>
      </c>
      <c r="N1238" s="22">
        <f t="shared" si="199"/>
        <v>13.054259999999999</v>
      </c>
    </row>
    <row r="1239" spans="1:14" x14ac:dyDescent="0.25">
      <c r="A1239" s="1">
        <v>42787.541666663667</v>
      </c>
      <c r="B1239">
        <v>46.7</v>
      </c>
      <c r="C1239">
        <v>12.5961</v>
      </c>
      <c r="D1239">
        <v>19.00272</v>
      </c>
      <c r="E1239" s="22">
        <f t="shared" si="200"/>
        <v>12.5961</v>
      </c>
      <c r="F1239" s="22">
        <f t="shared" si="201"/>
        <v>19.00272</v>
      </c>
      <c r="G1239" s="22">
        <f t="shared" si="193"/>
        <v>31.59882</v>
      </c>
      <c r="H1239" s="22">
        <f t="shared" si="194"/>
        <v>15.700000000000003</v>
      </c>
      <c r="I1239" s="22">
        <f t="shared" si="195"/>
        <v>0</v>
      </c>
      <c r="J1239" s="22">
        <f t="shared" si="196"/>
        <v>15.898819999999997</v>
      </c>
      <c r="K1239" s="22">
        <f t="shared" si="197"/>
        <v>0</v>
      </c>
      <c r="L1239" s="22">
        <f t="shared" si="198"/>
        <v>63.985049999999987</v>
      </c>
      <c r="M1239" s="22">
        <f t="shared" si="202"/>
        <v>350</v>
      </c>
      <c r="N1239" s="22">
        <f t="shared" si="199"/>
        <v>15.898820000000001</v>
      </c>
    </row>
    <row r="1240" spans="1:14" x14ac:dyDescent="0.25">
      <c r="A1240" s="1">
        <v>42787.583333330331</v>
      </c>
      <c r="B1240">
        <v>47.5</v>
      </c>
      <c r="C1240">
        <v>11.067500000000001</v>
      </c>
      <c r="D1240">
        <v>22.778300000000002</v>
      </c>
      <c r="E1240" s="22">
        <f t="shared" si="200"/>
        <v>11.067500000000001</v>
      </c>
      <c r="F1240" s="22">
        <f t="shared" si="201"/>
        <v>22.778300000000002</v>
      </c>
      <c r="G1240" s="22">
        <f t="shared" si="193"/>
        <v>33.845800000000004</v>
      </c>
      <c r="H1240" s="22">
        <f t="shared" si="194"/>
        <v>16.5</v>
      </c>
      <c r="I1240" s="22">
        <f t="shared" si="195"/>
        <v>0</v>
      </c>
      <c r="J1240" s="22">
        <f t="shared" si="196"/>
        <v>17.345800000000004</v>
      </c>
      <c r="K1240" s="22">
        <f t="shared" si="197"/>
        <v>0</v>
      </c>
      <c r="L1240" s="22">
        <f t="shared" si="198"/>
        <v>81.330849999999998</v>
      </c>
      <c r="M1240" s="22">
        <f t="shared" si="202"/>
        <v>350</v>
      </c>
      <c r="N1240" s="22">
        <f t="shared" si="199"/>
        <v>17.345799999999997</v>
      </c>
    </row>
    <row r="1241" spans="1:14" x14ac:dyDescent="0.25">
      <c r="A1241" s="1">
        <v>42787.624999996995</v>
      </c>
      <c r="B1241">
        <v>47.4</v>
      </c>
      <c r="C1241">
        <v>12.489799999999999</v>
      </c>
      <c r="D1241">
        <v>20.69642</v>
      </c>
      <c r="E1241" s="22">
        <f t="shared" si="200"/>
        <v>12.489799999999999</v>
      </c>
      <c r="F1241" s="22">
        <f t="shared" si="201"/>
        <v>20.69642</v>
      </c>
      <c r="G1241" s="22">
        <f t="shared" si="193"/>
        <v>33.186219999999999</v>
      </c>
      <c r="H1241" s="22">
        <f t="shared" si="194"/>
        <v>16.399999999999999</v>
      </c>
      <c r="I1241" s="22">
        <f t="shared" si="195"/>
        <v>0</v>
      </c>
      <c r="J1241" s="22">
        <f t="shared" si="196"/>
        <v>16.78622</v>
      </c>
      <c r="K1241" s="22">
        <f t="shared" si="197"/>
        <v>0</v>
      </c>
      <c r="L1241" s="22">
        <f t="shared" si="198"/>
        <v>98.117069999999998</v>
      </c>
      <c r="M1241" s="22">
        <f t="shared" si="202"/>
        <v>350</v>
      </c>
      <c r="N1241" s="22">
        <f t="shared" si="199"/>
        <v>16.786220000000014</v>
      </c>
    </row>
    <row r="1242" spans="1:14" x14ac:dyDescent="0.25">
      <c r="A1242" s="1">
        <v>42787.666666663659</v>
      </c>
      <c r="B1242">
        <v>47.1</v>
      </c>
      <c r="C1242">
        <v>8.5021200000000015</v>
      </c>
      <c r="D1242">
        <v>16.5914</v>
      </c>
      <c r="E1242" s="22">
        <f t="shared" si="200"/>
        <v>8.5021200000000015</v>
      </c>
      <c r="F1242" s="22">
        <f t="shared" si="201"/>
        <v>16.5914</v>
      </c>
      <c r="G1242" s="22">
        <f t="shared" si="193"/>
        <v>25.093520000000002</v>
      </c>
      <c r="H1242" s="22">
        <f t="shared" si="194"/>
        <v>16.100000000000001</v>
      </c>
      <c r="I1242" s="22">
        <f t="shared" si="195"/>
        <v>0</v>
      </c>
      <c r="J1242" s="22">
        <f t="shared" si="196"/>
        <v>8.9935200000000002</v>
      </c>
      <c r="K1242" s="22">
        <f t="shared" si="197"/>
        <v>0</v>
      </c>
      <c r="L1242" s="22">
        <f t="shared" si="198"/>
        <v>107.11059</v>
      </c>
      <c r="M1242" s="22">
        <f t="shared" si="202"/>
        <v>350</v>
      </c>
      <c r="N1242" s="22">
        <f t="shared" si="199"/>
        <v>8.9935199999999895</v>
      </c>
    </row>
    <row r="1243" spans="1:14" x14ac:dyDescent="0.25">
      <c r="A1243" s="1">
        <v>42787.708333330324</v>
      </c>
      <c r="B1243">
        <v>49.2</v>
      </c>
      <c r="C1243">
        <v>7.0684100000000001</v>
      </c>
      <c r="D1243">
        <v>10.73358</v>
      </c>
      <c r="E1243" s="22">
        <f t="shared" si="200"/>
        <v>7.0684100000000001</v>
      </c>
      <c r="F1243" s="22">
        <f t="shared" si="201"/>
        <v>10.73358</v>
      </c>
      <c r="G1243" s="22">
        <f t="shared" si="193"/>
        <v>17.80199</v>
      </c>
      <c r="H1243" s="22">
        <f t="shared" si="194"/>
        <v>18.200000000000003</v>
      </c>
      <c r="I1243" s="22">
        <f t="shared" si="195"/>
        <v>0.39801000000000286</v>
      </c>
      <c r="J1243" s="22">
        <f t="shared" si="196"/>
        <v>0</v>
      </c>
      <c r="K1243" s="22">
        <f t="shared" si="197"/>
        <v>0.39801000000000286</v>
      </c>
      <c r="L1243" s="22">
        <f t="shared" si="198"/>
        <v>0</v>
      </c>
      <c r="M1243" s="22">
        <f t="shared" si="202"/>
        <v>349.60199</v>
      </c>
      <c r="N1243" s="22">
        <f t="shared" si="199"/>
        <v>0</v>
      </c>
    </row>
    <row r="1244" spans="1:14" x14ac:dyDescent="0.25">
      <c r="A1244" s="1">
        <v>42787.749999996988</v>
      </c>
      <c r="B1244">
        <v>47.2</v>
      </c>
      <c r="C1244">
        <v>5.0541</v>
      </c>
      <c r="D1244">
        <v>3.8094000000000006</v>
      </c>
      <c r="E1244" s="22">
        <f t="shared" si="200"/>
        <v>5.0541</v>
      </c>
      <c r="F1244" s="22">
        <f t="shared" si="201"/>
        <v>3.8094000000000006</v>
      </c>
      <c r="G1244" s="22">
        <f t="shared" si="193"/>
        <v>8.8635000000000002</v>
      </c>
      <c r="H1244" s="22">
        <f t="shared" si="194"/>
        <v>16.200000000000003</v>
      </c>
      <c r="I1244" s="22">
        <f t="shared" si="195"/>
        <v>7.3365000000000027</v>
      </c>
      <c r="J1244" s="22">
        <f t="shared" si="196"/>
        <v>0</v>
      </c>
      <c r="K1244" s="22">
        <f t="shared" si="197"/>
        <v>7.7345100000000055</v>
      </c>
      <c r="L1244" s="22">
        <f t="shared" si="198"/>
        <v>0</v>
      </c>
      <c r="M1244" s="22">
        <f t="shared" si="202"/>
        <v>342.26549</v>
      </c>
      <c r="N1244" s="22">
        <f t="shared" si="199"/>
        <v>0</v>
      </c>
    </row>
    <row r="1245" spans="1:14" x14ac:dyDescent="0.25">
      <c r="A1245" s="1">
        <v>42787.791666663652</v>
      </c>
      <c r="B1245">
        <v>47.2</v>
      </c>
      <c r="C1245">
        <v>4.3130200000000007</v>
      </c>
      <c r="D1245">
        <v>-7.0017200000000003E-3</v>
      </c>
      <c r="E1245" s="22">
        <f t="shared" si="200"/>
        <v>4.3130200000000007</v>
      </c>
      <c r="F1245" s="22">
        <f t="shared" si="201"/>
        <v>-7.0017200000000003E-3</v>
      </c>
      <c r="G1245" s="22">
        <f t="shared" si="193"/>
        <v>4.3060182800000009</v>
      </c>
      <c r="H1245" s="22">
        <f t="shared" si="194"/>
        <v>16.200000000000003</v>
      </c>
      <c r="I1245" s="22">
        <f t="shared" si="195"/>
        <v>11.893981720000003</v>
      </c>
      <c r="J1245" s="22">
        <f t="shared" si="196"/>
        <v>0</v>
      </c>
      <c r="K1245" s="22">
        <f t="shared" si="197"/>
        <v>19.628491720000007</v>
      </c>
      <c r="L1245" s="22">
        <f t="shared" si="198"/>
        <v>0</v>
      </c>
      <c r="M1245" s="22">
        <f t="shared" si="202"/>
        <v>330.37150828</v>
      </c>
      <c r="N1245" s="22">
        <f t="shared" si="199"/>
        <v>0</v>
      </c>
    </row>
    <row r="1246" spans="1:14" x14ac:dyDescent="0.25">
      <c r="A1246" s="1">
        <v>42787.833333330316</v>
      </c>
      <c r="B1246">
        <v>48</v>
      </c>
      <c r="C1246">
        <v>5.8936599999999997</v>
      </c>
      <c r="D1246">
        <v>-7.0017200000000003E-3</v>
      </c>
      <c r="E1246" s="22">
        <f t="shared" si="200"/>
        <v>5.8936599999999997</v>
      </c>
      <c r="F1246" s="22">
        <f t="shared" si="201"/>
        <v>-7.0017200000000003E-3</v>
      </c>
      <c r="G1246" s="22">
        <f t="shared" si="193"/>
        <v>5.8866582799999998</v>
      </c>
      <c r="H1246" s="22">
        <f t="shared" si="194"/>
        <v>17</v>
      </c>
      <c r="I1246" s="22">
        <f t="shared" si="195"/>
        <v>11.113341720000001</v>
      </c>
      <c r="J1246" s="22">
        <f t="shared" si="196"/>
        <v>0</v>
      </c>
      <c r="K1246" s="22">
        <f t="shared" si="197"/>
        <v>30.741833440000008</v>
      </c>
      <c r="L1246" s="22">
        <f t="shared" si="198"/>
        <v>0</v>
      </c>
      <c r="M1246" s="22">
        <f t="shared" si="202"/>
        <v>319.25816656000001</v>
      </c>
      <c r="N1246" s="22">
        <f t="shared" si="199"/>
        <v>0</v>
      </c>
    </row>
    <row r="1247" spans="1:14" x14ac:dyDescent="0.25">
      <c r="A1247" s="1">
        <v>42787.87499999698</v>
      </c>
      <c r="B1247">
        <v>46</v>
      </c>
      <c r="C1247">
        <v>9.1999200000000005</v>
      </c>
      <c r="D1247">
        <v>-7.0017200000000003E-3</v>
      </c>
      <c r="E1247" s="22">
        <f t="shared" si="200"/>
        <v>9.1999200000000005</v>
      </c>
      <c r="F1247" s="22">
        <f t="shared" si="201"/>
        <v>-7.0017200000000003E-3</v>
      </c>
      <c r="G1247" s="22">
        <f t="shared" si="193"/>
        <v>9.1929182800000007</v>
      </c>
      <c r="H1247" s="22">
        <f t="shared" si="194"/>
        <v>15</v>
      </c>
      <c r="I1247" s="22">
        <f t="shared" si="195"/>
        <v>5.8070817199999993</v>
      </c>
      <c r="J1247" s="22">
        <f t="shared" si="196"/>
        <v>0</v>
      </c>
      <c r="K1247" s="22">
        <f t="shared" si="197"/>
        <v>36.548915160000007</v>
      </c>
      <c r="L1247" s="22">
        <f t="shared" si="198"/>
        <v>0</v>
      </c>
      <c r="M1247" s="22">
        <f t="shared" si="202"/>
        <v>313.45108484000002</v>
      </c>
      <c r="N1247" s="22">
        <f t="shared" si="199"/>
        <v>0</v>
      </c>
    </row>
    <row r="1248" spans="1:14" x14ac:dyDescent="0.25">
      <c r="A1248" s="1">
        <v>42787.916666663645</v>
      </c>
      <c r="B1248">
        <v>43.1</v>
      </c>
      <c r="C1248">
        <v>8.6175499999999996</v>
      </c>
      <c r="D1248">
        <v>-7.0017200000000003E-3</v>
      </c>
      <c r="E1248" s="22">
        <f t="shared" si="200"/>
        <v>8.6175499999999996</v>
      </c>
      <c r="F1248" s="22">
        <f t="shared" si="201"/>
        <v>-7.0017200000000003E-3</v>
      </c>
      <c r="G1248" s="22">
        <f t="shared" si="193"/>
        <v>8.6105482799999997</v>
      </c>
      <c r="H1248" s="22">
        <f t="shared" si="194"/>
        <v>12.100000000000001</v>
      </c>
      <c r="I1248" s="22">
        <f t="shared" si="195"/>
        <v>3.4894517200000017</v>
      </c>
      <c r="J1248" s="22">
        <f t="shared" si="196"/>
        <v>0</v>
      </c>
      <c r="K1248" s="22">
        <f t="shared" si="197"/>
        <v>40.038366880000012</v>
      </c>
      <c r="L1248" s="22">
        <f t="shared" si="198"/>
        <v>0</v>
      </c>
      <c r="M1248" s="22">
        <f t="shared" si="202"/>
        <v>309.96163312000004</v>
      </c>
      <c r="N1248" s="22">
        <f t="shared" si="199"/>
        <v>0</v>
      </c>
    </row>
    <row r="1249" spans="1:14" x14ac:dyDescent="0.25">
      <c r="A1249" s="1">
        <v>42787.958333330309</v>
      </c>
      <c r="B1249">
        <v>40.4</v>
      </c>
      <c r="C1249">
        <v>10.957000000000001</v>
      </c>
      <c r="D1249">
        <v>-7.0017200000000003E-3</v>
      </c>
      <c r="E1249" s="22">
        <f t="shared" si="200"/>
        <v>10.957000000000001</v>
      </c>
      <c r="F1249" s="22">
        <f t="shared" si="201"/>
        <v>-7.0017200000000003E-3</v>
      </c>
      <c r="G1249" s="22">
        <f t="shared" si="193"/>
        <v>10.949998280000001</v>
      </c>
      <c r="H1249" s="22">
        <f t="shared" si="194"/>
        <v>9.3999999999999986</v>
      </c>
      <c r="I1249" s="22">
        <f t="shared" si="195"/>
        <v>0</v>
      </c>
      <c r="J1249" s="22">
        <f t="shared" si="196"/>
        <v>1.5499982800000023</v>
      </c>
      <c r="K1249" s="22">
        <f t="shared" si="197"/>
        <v>0</v>
      </c>
      <c r="L1249" s="22">
        <f t="shared" si="198"/>
        <v>1.5499982800000023</v>
      </c>
      <c r="M1249" s="22">
        <f t="shared" si="202"/>
        <v>311.51163140000006</v>
      </c>
      <c r="N1249" s="22">
        <f t="shared" si="199"/>
        <v>0</v>
      </c>
    </row>
    <row r="1250" spans="1:14" x14ac:dyDescent="0.25">
      <c r="A1250" s="1">
        <v>42787.999999996973</v>
      </c>
      <c r="B1250">
        <v>38.700000000000003</v>
      </c>
      <c r="C1250">
        <v>15.0984</v>
      </c>
      <c r="D1250">
        <v>-7.0017200000000003E-3</v>
      </c>
      <c r="E1250" s="22">
        <f t="shared" si="200"/>
        <v>15.0984</v>
      </c>
      <c r="F1250" s="22">
        <f t="shared" si="201"/>
        <v>-7.0017200000000003E-3</v>
      </c>
      <c r="G1250" s="22">
        <f t="shared" si="193"/>
        <v>15.09139828</v>
      </c>
      <c r="H1250" s="22">
        <f t="shared" si="194"/>
        <v>7.7000000000000028</v>
      </c>
      <c r="I1250" s="22">
        <f t="shared" si="195"/>
        <v>0</v>
      </c>
      <c r="J1250" s="22">
        <f t="shared" si="196"/>
        <v>7.3913982799999971</v>
      </c>
      <c r="K1250" s="22">
        <f t="shared" si="197"/>
        <v>0</v>
      </c>
      <c r="L1250" s="22">
        <f t="shared" si="198"/>
        <v>8.9413965599999994</v>
      </c>
      <c r="M1250" s="22">
        <f t="shared" si="202"/>
        <v>318.90302968000003</v>
      </c>
      <c r="N1250" s="22">
        <f t="shared" si="199"/>
        <v>0</v>
      </c>
    </row>
    <row r="1251" spans="1:14" x14ac:dyDescent="0.25">
      <c r="A1251" s="1">
        <v>42788.041666663637</v>
      </c>
      <c r="B1251">
        <v>34.5</v>
      </c>
      <c r="C1251">
        <v>12.463100000000001</v>
      </c>
      <c r="D1251">
        <v>-7.0017200000000003E-3</v>
      </c>
      <c r="E1251" s="22">
        <f t="shared" si="200"/>
        <v>12.463100000000001</v>
      </c>
      <c r="F1251" s="22">
        <f t="shared" si="201"/>
        <v>-7.0017200000000003E-3</v>
      </c>
      <c r="G1251" s="22">
        <f t="shared" si="193"/>
        <v>12.456098280000001</v>
      </c>
      <c r="H1251" s="22">
        <f t="shared" si="194"/>
        <v>3.5</v>
      </c>
      <c r="I1251" s="22">
        <f t="shared" si="195"/>
        <v>0</v>
      </c>
      <c r="J1251" s="22">
        <f t="shared" si="196"/>
        <v>8.9560982800000009</v>
      </c>
      <c r="K1251" s="22">
        <f t="shared" si="197"/>
        <v>0</v>
      </c>
      <c r="L1251" s="22">
        <f t="shared" si="198"/>
        <v>17.89749484</v>
      </c>
      <c r="M1251" s="22">
        <f t="shared" si="202"/>
        <v>327.85912796000002</v>
      </c>
      <c r="N1251" s="22">
        <f t="shared" si="199"/>
        <v>0</v>
      </c>
    </row>
    <row r="1252" spans="1:14" x14ac:dyDescent="0.25">
      <c r="A1252" s="1">
        <v>42788.083333330302</v>
      </c>
      <c r="B1252">
        <v>33.1</v>
      </c>
      <c r="C1252">
        <v>12.616</v>
      </c>
      <c r="D1252">
        <v>-7.0017200000000003E-3</v>
      </c>
      <c r="E1252" s="22">
        <f t="shared" si="200"/>
        <v>12.616</v>
      </c>
      <c r="F1252" s="22">
        <f t="shared" si="201"/>
        <v>-7.0017200000000003E-3</v>
      </c>
      <c r="G1252" s="22">
        <f t="shared" si="193"/>
        <v>12.60899828</v>
      </c>
      <c r="H1252" s="22">
        <f t="shared" si="194"/>
        <v>2.1000000000000014</v>
      </c>
      <c r="I1252" s="22">
        <f t="shared" si="195"/>
        <v>0</v>
      </c>
      <c r="J1252" s="22">
        <f t="shared" si="196"/>
        <v>10.508998279999998</v>
      </c>
      <c r="K1252" s="22">
        <f t="shared" si="197"/>
        <v>0</v>
      </c>
      <c r="L1252" s="22">
        <f t="shared" si="198"/>
        <v>28.40649312</v>
      </c>
      <c r="M1252" s="22">
        <f t="shared" si="202"/>
        <v>338.36812624000004</v>
      </c>
      <c r="N1252" s="22">
        <f t="shared" si="199"/>
        <v>0</v>
      </c>
    </row>
    <row r="1253" spans="1:14" x14ac:dyDescent="0.25">
      <c r="A1253" s="1">
        <v>42788.124999996966</v>
      </c>
      <c r="B1253">
        <v>33.5</v>
      </c>
      <c r="C1253">
        <v>15.0984</v>
      </c>
      <c r="D1253">
        <v>-7.0017200000000003E-3</v>
      </c>
      <c r="E1253" s="22">
        <f t="shared" si="200"/>
        <v>15.0984</v>
      </c>
      <c r="F1253" s="22">
        <f t="shared" si="201"/>
        <v>-7.0017200000000003E-3</v>
      </c>
      <c r="G1253" s="22">
        <f t="shared" si="193"/>
        <v>15.09139828</v>
      </c>
      <c r="H1253" s="22">
        <f t="shared" si="194"/>
        <v>2.5</v>
      </c>
      <c r="I1253" s="22">
        <f t="shared" si="195"/>
        <v>0</v>
      </c>
      <c r="J1253" s="22">
        <f t="shared" si="196"/>
        <v>12.59139828</v>
      </c>
      <c r="K1253" s="22">
        <f t="shared" si="197"/>
        <v>0</v>
      </c>
      <c r="L1253" s="22">
        <f t="shared" si="198"/>
        <v>40.9978914</v>
      </c>
      <c r="M1253" s="22">
        <f t="shared" si="202"/>
        <v>350</v>
      </c>
      <c r="N1253" s="22">
        <f t="shared" si="199"/>
        <v>0.95952452000005906</v>
      </c>
    </row>
    <row r="1254" spans="1:14" x14ac:dyDescent="0.25">
      <c r="A1254" s="1">
        <v>42788.16666666363</v>
      </c>
      <c r="B1254">
        <v>33.1</v>
      </c>
      <c r="C1254">
        <v>14.5944</v>
      </c>
      <c r="D1254">
        <v>-7.0017200000000003E-3</v>
      </c>
      <c r="E1254" s="22">
        <f t="shared" si="200"/>
        <v>14.5944</v>
      </c>
      <c r="F1254" s="22">
        <f t="shared" si="201"/>
        <v>-7.0017200000000003E-3</v>
      </c>
      <c r="G1254" s="22">
        <f t="shared" si="193"/>
        <v>14.58739828</v>
      </c>
      <c r="H1254" s="22">
        <f t="shared" si="194"/>
        <v>2.1000000000000014</v>
      </c>
      <c r="I1254" s="22">
        <f t="shared" si="195"/>
        <v>0</v>
      </c>
      <c r="J1254" s="22">
        <f t="shared" si="196"/>
        <v>12.487398279999999</v>
      </c>
      <c r="K1254" s="22">
        <f t="shared" si="197"/>
        <v>0</v>
      </c>
      <c r="L1254" s="22">
        <f t="shared" si="198"/>
        <v>53.485289680000001</v>
      </c>
      <c r="M1254" s="22">
        <f t="shared" si="202"/>
        <v>350</v>
      </c>
      <c r="N1254" s="22">
        <f t="shared" si="199"/>
        <v>12.487398279999979</v>
      </c>
    </row>
    <row r="1255" spans="1:14" x14ac:dyDescent="0.25">
      <c r="A1255" s="1">
        <v>42788.208333330294</v>
      </c>
      <c r="B1255">
        <v>33</v>
      </c>
      <c r="C1255">
        <v>15.0984</v>
      </c>
      <c r="D1255">
        <v>-7.0017200000000003E-3</v>
      </c>
      <c r="E1255" s="22">
        <f t="shared" si="200"/>
        <v>15.0984</v>
      </c>
      <c r="F1255" s="22">
        <f t="shared" si="201"/>
        <v>-7.0017200000000003E-3</v>
      </c>
      <c r="G1255" s="22">
        <f t="shared" si="193"/>
        <v>15.09139828</v>
      </c>
      <c r="H1255" s="22">
        <f t="shared" si="194"/>
        <v>2</v>
      </c>
      <c r="I1255" s="22">
        <f t="shared" si="195"/>
        <v>0</v>
      </c>
      <c r="J1255" s="22">
        <f t="shared" si="196"/>
        <v>13.09139828</v>
      </c>
      <c r="K1255" s="22">
        <f t="shared" si="197"/>
        <v>0</v>
      </c>
      <c r="L1255" s="22">
        <f t="shared" si="198"/>
        <v>66.576687960000001</v>
      </c>
      <c r="M1255" s="22">
        <f t="shared" si="202"/>
        <v>350</v>
      </c>
      <c r="N1255" s="22">
        <f t="shared" si="199"/>
        <v>13.091398280000021</v>
      </c>
    </row>
    <row r="1256" spans="1:14" x14ac:dyDescent="0.25">
      <c r="A1256" s="1">
        <v>42788.249999996959</v>
      </c>
      <c r="B1256">
        <v>33.4</v>
      </c>
      <c r="C1256">
        <v>15.0984</v>
      </c>
      <c r="D1256">
        <v>-7.0017200000000003E-3</v>
      </c>
      <c r="E1256" s="22">
        <f t="shared" si="200"/>
        <v>15.0984</v>
      </c>
      <c r="F1256" s="22">
        <f t="shared" si="201"/>
        <v>-7.0017200000000003E-3</v>
      </c>
      <c r="G1256" s="22">
        <f t="shared" si="193"/>
        <v>15.09139828</v>
      </c>
      <c r="H1256" s="22">
        <f t="shared" si="194"/>
        <v>2.3999999999999986</v>
      </c>
      <c r="I1256" s="22">
        <f t="shared" si="195"/>
        <v>0</v>
      </c>
      <c r="J1256" s="22">
        <f t="shared" si="196"/>
        <v>12.691398280000001</v>
      </c>
      <c r="K1256" s="22">
        <f t="shared" si="197"/>
        <v>0</v>
      </c>
      <c r="L1256" s="22">
        <f t="shared" si="198"/>
        <v>79.268086240000002</v>
      </c>
      <c r="M1256" s="22">
        <f t="shared" si="202"/>
        <v>350</v>
      </c>
      <c r="N1256" s="22">
        <f t="shared" si="199"/>
        <v>12.691398279999987</v>
      </c>
    </row>
    <row r="1257" spans="1:14" x14ac:dyDescent="0.25">
      <c r="A1257" s="1">
        <v>42788.291666663623</v>
      </c>
      <c r="B1257">
        <v>35.799999999999997</v>
      </c>
      <c r="C1257">
        <v>15.0984</v>
      </c>
      <c r="D1257">
        <v>-7.0017200000000003E-3</v>
      </c>
      <c r="E1257" s="22">
        <f t="shared" si="200"/>
        <v>15.0984</v>
      </c>
      <c r="F1257" s="22">
        <f t="shared" si="201"/>
        <v>-7.0017200000000003E-3</v>
      </c>
      <c r="G1257" s="22">
        <f t="shared" si="193"/>
        <v>15.09139828</v>
      </c>
      <c r="H1257" s="22">
        <f t="shared" si="194"/>
        <v>4.7999999999999972</v>
      </c>
      <c r="I1257" s="22">
        <f t="shared" si="195"/>
        <v>0</v>
      </c>
      <c r="J1257" s="22">
        <f t="shared" si="196"/>
        <v>10.291398280000003</v>
      </c>
      <c r="K1257" s="22">
        <f t="shared" si="197"/>
        <v>0</v>
      </c>
      <c r="L1257" s="22">
        <f t="shared" si="198"/>
        <v>89.559484520000012</v>
      </c>
      <c r="M1257" s="22">
        <f t="shared" si="202"/>
        <v>350</v>
      </c>
      <c r="N1257" s="22">
        <f t="shared" si="199"/>
        <v>10.29139828000001</v>
      </c>
    </row>
    <row r="1258" spans="1:14" x14ac:dyDescent="0.25">
      <c r="A1258" s="1">
        <v>42788.333333330287</v>
      </c>
      <c r="B1258">
        <v>39.799999999999997</v>
      </c>
      <c r="C1258">
        <v>15.0984</v>
      </c>
      <c r="D1258">
        <v>2.4133620000000002</v>
      </c>
      <c r="E1258" s="22">
        <f t="shared" si="200"/>
        <v>15.0984</v>
      </c>
      <c r="F1258" s="22">
        <f t="shared" si="201"/>
        <v>2.4133620000000002</v>
      </c>
      <c r="G1258" s="22">
        <f t="shared" ref="G1258:G1321" si="203">(E1258+F1258)</f>
        <v>17.511762000000001</v>
      </c>
      <c r="H1258" s="22">
        <f t="shared" ref="H1258:H1321" si="204">B1258-$S$4</f>
        <v>8.7999999999999972</v>
      </c>
      <c r="I1258" s="22">
        <f t="shared" ref="I1258:I1321" si="205">IF((H1258-G1258)&gt;0, (H1258-G1258), (0))</f>
        <v>0</v>
      </c>
      <c r="J1258" s="22">
        <f t="shared" ref="J1258:J1321" si="206">IF(I1258=0, G1258-H1258,0)</f>
        <v>8.7117620000000038</v>
      </c>
      <c r="K1258" s="22">
        <f t="shared" ref="K1258:K1321" si="207">IF(I1258&gt;0, K1257+I1258, 0)</f>
        <v>0</v>
      </c>
      <c r="L1258" s="22">
        <f t="shared" ref="L1258:L1321" si="208">IF(J1258&gt;0,L1257+J1258, 0)</f>
        <v>98.27124652000002</v>
      </c>
      <c r="M1258" s="22">
        <f t="shared" si="202"/>
        <v>350</v>
      </c>
      <c r="N1258" s="22">
        <f t="shared" ref="N1258:N1321" si="209">(M1257-I1258+J1258)-M1258</f>
        <v>8.7117620000000215</v>
      </c>
    </row>
    <row r="1259" spans="1:14" x14ac:dyDescent="0.25">
      <c r="A1259" s="1">
        <v>42788.374999996951</v>
      </c>
      <c r="B1259">
        <v>40.5</v>
      </c>
      <c r="C1259">
        <v>15.0984</v>
      </c>
      <c r="D1259">
        <v>7.0337000000000005</v>
      </c>
      <c r="E1259" s="22">
        <f t="shared" si="200"/>
        <v>15.0984</v>
      </c>
      <c r="F1259" s="22">
        <f t="shared" si="201"/>
        <v>7.0337000000000005</v>
      </c>
      <c r="G1259" s="22">
        <f t="shared" si="203"/>
        <v>22.132100000000001</v>
      </c>
      <c r="H1259" s="22">
        <f t="shared" si="204"/>
        <v>9.5</v>
      </c>
      <c r="I1259" s="22">
        <f t="shared" si="205"/>
        <v>0</v>
      </c>
      <c r="J1259" s="22">
        <f t="shared" si="206"/>
        <v>12.632100000000001</v>
      </c>
      <c r="K1259" s="22">
        <f t="shared" si="207"/>
        <v>0</v>
      </c>
      <c r="L1259" s="22">
        <f t="shared" si="208"/>
        <v>110.90334652000001</v>
      </c>
      <c r="M1259" s="22">
        <f t="shared" si="202"/>
        <v>350</v>
      </c>
      <c r="N1259" s="22">
        <f t="shared" si="209"/>
        <v>12.63209999999998</v>
      </c>
    </row>
    <row r="1260" spans="1:14" x14ac:dyDescent="0.25">
      <c r="A1260" s="1">
        <v>42788.416666663616</v>
      </c>
      <c r="B1260">
        <v>43.9</v>
      </c>
      <c r="C1260">
        <v>8.0929099999999998</v>
      </c>
      <c r="D1260">
        <v>16.30096</v>
      </c>
      <c r="E1260" s="22">
        <f t="shared" si="200"/>
        <v>8.0929099999999998</v>
      </c>
      <c r="F1260" s="22">
        <f t="shared" si="201"/>
        <v>16.30096</v>
      </c>
      <c r="G1260" s="22">
        <f t="shared" si="203"/>
        <v>24.39387</v>
      </c>
      <c r="H1260" s="22">
        <f t="shared" si="204"/>
        <v>12.899999999999999</v>
      </c>
      <c r="I1260" s="22">
        <f t="shared" si="205"/>
        <v>0</v>
      </c>
      <c r="J1260" s="22">
        <f t="shared" si="206"/>
        <v>11.493870000000001</v>
      </c>
      <c r="K1260" s="22">
        <f t="shared" si="207"/>
        <v>0</v>
      </c>
      <c r="L1260" s="22">
        <f t="shared" si="208"/>
        <v>122.39721652000001</v>
      </c>
      <c r="M1260" s="22">
        <f t="shared" si="202"/>
        <v>350</v>
      </c>
      <c r="N1260" s="22">
        <f t="shared" si="209"/>
        <v>11.493870000000015</v>
      </c>
    </row>
    <row r="1261" spans="1:14" x14ac:dyDescent="0.25">
      <c r="A1261" s="1">
        <v>42788.45833333028</v>
      </c>
      <c r="B1261">
        <v>45.3</v>
      </c>
      <c r="C1261">
        <v>8.8501499999999993</v>
      </c>
      <c r="D1261">
        <v>19.423269999999999</v>
      </c>
      <c r="E1261" s="22">
        <f t="shared" si="200"/>
        <v>8.8501499999999993</v>
      </c>
      <c r="F1261" s="22">
        <f t="shared" si="201"/>
        <v>19.423269999999999</v>
      </c>
      <c r="G1261" s="22">
        <f t="shared" si="203"/>
        <v>28.273419999999998</v>
      </c>
      <c r="H1261" s="22">
        <f t="shared" si="204"/>
        <v>14.299999999999997</v>
      </c>
      <c r="I1261" s="22">
        <f t="shared" si="205"/>
        <v>0</v>
      </c>
      <c r="J1261" s="22">
        <f t="shared" si="206"/>
        <v>13.973420000000001</v>
      </c>
      <c r="K1261" s="22">
        <f t="shared" si="207"/>
        <v>0</v>
      </c>
      <c r="L1261" s="22">
        <f t="shared" si="208"/>
        <v>136.37063652000001</v>
      </c>
      <c r="M1261" s="22">
        <f t="shared" si="202"/>
        <v>350</v>
      </c>
      <c r="N1261" s="22">
        <f t="shared" si="209"/>
        <v>13.973419999999976</v>
      </c>
    </row>
    <row r="1262" spans="1:14" x14ac:dyDescent="0.25">
      <c r="A1262" s="1">
        <v>42788.499999996944</v>
      </c>
      <c r="B1262">
        <v>44.6</v>
      </c>
      <c r="C1262">
        <v>10.256399999999999</v>
      </c>
      <c r="D1262">
        <v>21.87114</v>
      </c>
      <c r="E1262" s="22">
        <f t="shared" si="200"/>
        <v>10.256399999999999</v>
      </c>
      <c r="F1262" s="22">
        <f t="shared" si="201"/>
        <v>21.87114</v>
      </c>
      <c r="G1262" s="22">
        <f t="shared" si="203"/>
        <v>32.127539999999996</v>
      </c>
      <c r="H1262" s="22">
        <f t="shared" si="204"/>
        <v>13.600000000000001</v>
      </c>
      <c r="I1262" s="22">
        <f t="shared" si="205"/>
        <v>0</v>
      </c>
      <c r="J1262" s="22">
        <f t="shared" si="206"/>
        <v>18.527539999999995</v>
      </c>
      <c r="K1262" s="22">
        <f t="shared" si="207"/>
        <v>0</v>
      </c>
      <c r="L1262" s="22">
        <f t="shared" si="208"/>
        <v>154.89817651999999</v>
      </c>
      <c r="M1262" s="22">
        <f t="shared" si="202"/>
        <v>350</v>
      </c>
      <c r="N1262" s="22">
        <f t="shared" si="209"/>
        <v>18.527539999999988</v>
      </c>
    </row>
    <row r="1263" spans="1:14" x14ac:dyDescent="0.25">
      <c r="A1263" s="1">
        <v>42788.541666663608</v>
      </c>
      <c r="B1263">
        <v>45.7</v>
      </c>
      <c r="C1263">
        <v>15.0984</v>
      </c>
      <c r="D1263">
        <v>21.639550000000003</v>
      </c>
      <c r="E1263" s="22">
        <f t="shared" si="200"/>
        <v>15.0984</v>
      </c>
      <c r="F1263" s="22">
        <f t="shared" si="201"/>
        <v>21.639550000000003</v>
      </c>
      <c r="G1263" s="22">
        <f t="shared" si="203"/>
        <v>36.737950000000005</v>
      </c>
      <c r="H1263" s="22">
        <f t="shared" si="204"/>
        <v>14.700000000000003</v>
      </c>
      <c r="I1263" s="22">
        <f t="shared" si="205"/>
        <v>0</v>
      </c>
      <c r="J1263" s="22">
        <f t="shared" si="206"/>
        <v>22.037950000000002</v>
      </c>
      <c r="K1263" s="22">
        <f t="shared" si="207"/>
        <v>0</v>
      </c>
      <c r="L1263" s="22">
        <f t="shared" si="208"/>
        <v>176.93612651999999</v>
      </c>
      <c r="M1263" s="22">
        <f t="shared" si="202"/>
        <v>350</v>
      </c>
      <c r="N1263" s="22">
        <f t="shared" si="209"/>
        <v>22.037950000000023</v>
      </c>
    </row>
    <row r="1264" spans="1:14" x14ac:dyDescent="0.25">
      <c r="A1264" s="1">
        <v>42788.583333330273</v>
      </c>
      <c r="B1264">
        <v>45.8</v>
      </c>
      <c r="C1264">
        <v>15.0984</v>
      </c>
      <c r="D1264">
        <v>22.67399</v>
      </c>
      <c r="E1264" s="22">
        <f t="shared" si="200"/>
        <v>15.0984</v>
      </c>
      <c r="F1264" s="22">
        <f t="shared" si="201"/>
        <v>22.67399</v>
      </c>
      <c r="G1264" s="22">
        <f t="shared" si="203"/>
        <v>37.772390000000001</v>
      </c>
      <c r="H1264" s="22">
        <f t="shared" si="204"/>
        <v>14.799999999999997</v>
      </c>
      <c r="I1264" s="22">
        <f t="shared" si="205"/>
        <v>0</v>
      </c>
      <c r="J1264" s="22">
        <f t="shared" si="206"/>
        <v>22.972390000000004</v>
      </c>
      <c r="K1264" s="22">
        <f t="shared" si="207"/>
        <v>0</v>
      </c>
      <c r="L1264" s="22">
        <f t="shared" si="208"/>
        <v>199.90851651999998</v>
      </c>
      <c r="M1264" s="22">
        <f t="shared" si="202"/>
        <v>350</v>
      </c>
      <c r="N1264" s="22">
        <f t="shared" si="209"/>
        <v>22.972390000000019</v>
      </c>
    </row>
    <row r="1265" spans="1:14" x14ac:dyDescent="0.25">
      <c r="A1265" s="1">
        <v>42788.624999996937</v>
      </c>
      <c r="B1265">
        <v>46.8</v>
      </c>
      <c r="C1265">
        <v>15.0984</v>
      </c>
      <c r="D1265">
        <v>20.003040000000002</v>
      </c>
      <c r="E1265" s="22">
        <f t="shared" si="200"/>
        <v>15.0984</v>
      </c>
      <c r="F1265" s="22">
        <f t="shared" si="201"/>
        <v>20.003040000000002</v>
      </c>
      <c r="G1265" s="22">
        <f t="shared" si="203"/>
        <v>35.101440000000004</v>
      </c>
      <c r="H1265" s="22">
        <f t="shared" si="204"/>
        <v>15.799999999999997</v>
      </c>
      <c r="I1265" s="22">
        <f t="shared" si="205"/>
        <v>0</v>
      </c>
      <c r="J1265" s="22">
        <f t="shared" si="206"/>
        <v>19.301440000000007</v>
      </c>
      <c r="K1265" s="22">
        <f t="shared" si="207"/>
        <v>0</v>
      </c>
      <c r="L1265" s="22">
        <f t="shared" si="208"/>
        <v>219.20995651999999</v>
      </c>
      <c r="M1265" s="22">
        <f t="shared" si="202"/>
        <v>350</v>
      </c>
      <c r="N1265" s="22">
        <f t="shared" si="209"/>
        <v>19.301440000000014</v>
      </c>
    </row>
    <row r="1266" spans="1:14" x14ac:dyDescent="0.25">
      <c r="A1266" s="1">
        <v>42788.666666663601</v>
      </c>
      <c r="B1266">
        <v>46.6</v>
      </c>
      <c r="C1266">
        <v>14.1051</v>
      </c>
      <c r="D1266">
        <v>16.713229999999999</v>
      </c>
      <c r="E1266" s="22">
        <f t="shared" si="200"/>
        <v>14.1051</v>
      </c>
      <c r="F1266" s="22">
        <f t="shared" si="201"/>
        <v>16.713229999999999</v>
      </c>
      <c r="G1266" s="22">
        <f t="shared" si="203"/>
        <v>30.81833</v>
      </c>
      <c r="H1266" s="22">
        <f t="shared" si="204"/>
        <v>15.600000000000001</v>
      </c>
      <c r="I1266" s="22">
        <f t="shared" si="205"/>
        <v>0</v>
      </c>
      <c r="J1266" s="22">
        <f t="shared" si="206"/>
        <v>15.218329999999998</v>
      </c>
      <c r="K1266" s="22">
        <f t="shared" si="207"/>
        <v>0</v>
      </c>
      <c r="L1266" s="22">
        <f t="shared" si="208"/>
        <v>234.42828652</v>
      </c>
      <c r="M1266" s="22">
        <f t="shared" si="202"/>
        <v>350</v>
      </c>
      <c r="N1266" s="22">
        <f t="shared" si="209"/>
        <v>15.21832999999998</v>
      </c>
    </row>
    <row r="1267" spans="1:14" x14ac:dyDescent="0.25">
      <c r="A1267" s="1">
        <v>42788.708333330265</v>
      </c>
      <c r="B1267">
        <v>47</v>
      </c>
      <c r="C1267">
        <v>15.0984</v>
      </c>
      <c r="D1267">
        <v>10.874000000000001</v>
      </c>
      <c r="E1267" s="22">
        <f t="shared" si="200"/>
        <v>15.0984</v>
      </c>
      <c r="F1267" s="22">
        <f t="shared" si="201"/>
        <v>10.874000000000001</v>
      </c>
      <c r="G1267" s="22">
        <f t="shared" si="203"/>
        <v>25.9724</v>
      </c>
      <c r="H1267" s="22">
        <f t="shared" si="204"/>
        <v>16</v>
      </c>
      <c r="I1267" s="22">
        <f t="shared" si="205"/>
        <v>0</v>
      </c>
      <c r="J1267" s="22">
        <f t="shared" si="206"/>
        <v>9.9724000000000004</v>
      </c>
      <c r="K1267" s="22">
        <f t="shared" si="207"/>
        <v>0</v>
      </c>
      <c r="L1267" s="22">
        <f t="shared" si="208"/>
        <v>244.40068651999999</v>
      </c>
      <c r="M1267" s="22">
        <f t="shared" si="202"/>
        <v>350</v>
      </c>
      <c r="N1267" s="22">
        <f t="shared" si="209"/>
        <v>9.9723999999999933</v>
      </c>
    </row>
    <row r="1268" spans="1:14" x14ac:dyDescent="0.25">
      <c r="A1268" s="1">
        <v>42788.74999999693</v>
      </c>
      <c r="B1268">
        <v>46.8</v>
      </c>
      <c r="C1268">
        <v>12.4689</v>
      </c>
      <c r="D1268">
        <v>3.9495999999999998</v>
      </c>
      <c r="E1268" s="22">
        <f t="shared" si="200"/>
        <v>12.4689</v>
      </c>
      <c r="F1268" s="22">
        <f t="shared" si="201"/>
        <v>3.9495999999999998</v>
      </c>
      <c r="G1268" s="22">
        <f t="shared" si="203"/>
        <v>16.418499999999998</v>
      </c>
      <c r="H1268" s="22">
        <f t="shared" si="204"/>
        <v>15.799999999999997</v>
      </c>
      <c r="I1268" s="22">
        <f t="shared" si="205"/>
        <v>0</v>
      </c>
      <c r="J1268" s="22">
        <f t="shared" si="206"/>
        <v>0.61850000000000094</v>
      </c>
      <c r="K1268" s="22">
        <f t="shared" si="207"/>
        <v>0</v>
      </c>
      <c r="L1268" s="22">
        <f t="shared" si="208"/>
        <v>245.01918652000001</v>
      </c>
      <c r="M1268" s="22">
        <f t="shared" si="202"/>
        <v>350</v>
      </c>
      <c r="N1268" s="22">
        <f t="shared" si="209"/>
        <v>0.61849999999998317</v>
      </c>
    </row>
    <row r="1269" spans="1:14" x14ac:dyDescent="0.25">
      <c r="A1269" s="1">
        <v>42788.791666663594</v>
      </c>
      <c r="B1269">
        <v>46.7</v>
      </c>
      <c r="C1269">
        <v>10.5144</v>
      </c>
      <c r="D1269">
        <v>-7.0017200000000003E-3</v>
      </c>
      <c r="E1269" s="22">
        <f t="shared" si="200"/>
        <v>10.5144</v>
      </c>
      <c r="F1269" s="22">
        <f t="shared" si="201"/>
        <v>-7.0017200000000003E-3</v>
      </c>
      <c r="G1269" s="22">
        <f t="shared" si="203"/>
        <v>10.50739828</v>
      </c>
      <c r="H1269" s="22">
        <f t="shared" si="204"/>
        <v>15.700000000000003</v>
      </c>
      <c r="I1269" s="22">
        <f t="shared" si="205"/>
        <v>5.1926017200000025</v>
      </c>
      <c r="J1269" s="22">
        <f t="shared" si="206"/>
        <v>0</v>
      </c>
      <c r="K1269" s="22">
        <f t="shared" si="207"/>
        <v>5.1926017200000025</v>
      </c>
      <c r="L1269" s="22">
        <f t="shared" si="208"/>
        <v>0</v>
      </c>
      <c r="M1269" s="22">
        <f t="shared" si="202"/>
        <v>344.80739827999997</v>
      </c>
      <c r="N1269" s="22">
        <f t="shared" si="209"/>
        <v>0</v>
      </c>
    </row>
    <row r="1270" spans="1:14" x14ac:dyDescent="0.25">
      <c r="A1270" s="1">
        <v>42788.833333330258</v>
      </c>
      <c r="B1270">
        <v>46.4</v>
      </c>
      <c r="C1270">
        <v>9.24451</v>
      </c>
      <c r="D1270">
        <v>-7.0017200000000003E-3</v>
      </c>
      <c r="E1270" s="22">
        <f t="shared" si="200"/>
        <v>9.24451</v>
      </c>
      <c r="F1270" s="22">
        <f t="shared" si="201"/>
        <v>-7.0017200000000003E-3</v>
      </c>
      <c r="G1270" s="22">
        <f t="shared" si="203"/>
        <v>9.2375082800000001</v>
      </c>
      <c r="H1270" s="22">
        <f t="shared" si="204"/>
        <v>15.399999999999999</v>
      </c>
      <c r="I1270" s="22">
        <f t="shared" si="205"/>
        <v>6.1624917199999985</v>
      </c>
      <c r="J1270" s="22">
        <f t="shared" si="206"/>
        <v>0</v>
      </c>
      <c r="K1270" s="22">
        <f t="shared" si="207"/>
        <v>11.355093440000001</v>
      </c>
      <c r="L1270" s="22">
        <f t="shared" si="208"/>
        <v>0</v>
      </c>
      <c r="M1270" s="22">
        <f t="shared" si="202"/>
        <v>338.64490655999998</v>
      </c>
      <c r="N1270" s="22">
        <f t="shared" si="209"/>
        <v>0</v>
      </c>
    </row>
    <row r="1271" spans="1:14" x14ac:dyDescent="0.25">
      <c r="A1271" s="1">
        <v>42788.874999996922</v>
      </c>
      <c r="B1271">
        <v>45.8</v>
      </c>
      <c r="C1271">
        <v>8.9377399999999998</v>
      </c>
      <c r="D1271">
        <v>-7.0017200000000003E-3</v>
      </c>
      <c r="E1271" s="22">
        <f t="shared" si="200"/>
        <v>8.9377399999999998</v>
      </c>
      <c r="F1271" s="22">
        <f t="shared" si="201"/>
        <v>-7.0017200000000003E-3</v>
      </c>
      <c r="G1271" s="22">
        <f t="shared" si="203"/>
        <v>8.9307382799999999</v>
      </c>
      <c r="H1271" s="22">
        <f t="shared" si="204"/>
        <v>14.799999999999997</v>
      </c>
      <c r="I1271" s="22">
        <f t="shared" si="205"/>
        <v>5.8692617199999972</v>
      </c>
      <c r="J1271" s="22">
        <f t="shared" si="206"/>
        <v>0</v>
      </c>
      <c r="K1271" s="22">
        <f t="shared" si="207"/>
        <v>17.224355159999998</v>
      </c>
      <c r="L1271" s="22">
        <f t="shared" si="208"/>
        <v>0</v>
      </c>
      <c r="M1271" s="22">
        <f t="shared" si="202"/>
        <v>332.77564483999998</v>
      </c>
      <c r="N1271" s="22">
        <f t="shared" si="209"/>
        <v>0</v>
      </c>
    </row>
    <row r="1272" spans="1:14" x14ac:dyDescent="0.25">
      <c r="A1272" s="1">
        <v>42788.916666663587</v>
      </c>
      <c r="B1272">
        <v>43.4</v>
      </c>
      <c r="C1272">
        <v>7.5066000000000006</v>
      </c>
      <c r="D1272">
        <v>-7.0017200000000003E-3</v>
      </c>
      <c r="E1272" s="22">
        <f t="shared" si="200"/>
        <v>7.5066000000000006</v>
      </c>
      <c r="F1272" s="22">
        <f t="shared" si="201"/>
        <v>-7.0017200000000003E-3</v>
      </c>
      <c r="G1272" s="22">
        <f t="shared" si="203"/>
        <v>7.4995982800000007</v>
      </c>
      <c r="H1272" s="22">
        <f t="shared" si="204"/>
        <v>12.399999999999999</v>
      </c>
      <c r="I1272" s="22">
        <f t="shared" si="205"/>
        <v>4.9004017199999979</v>
      </c>
      <c r="J1272" s="22">
        <f t="shared" si="206"/>
        <v>0</v>
      </c>
      <c r="K1272" s="22">
        <f t="shared" si="207"/>
        <v>22.124756879999996</v>
      </c>
      <c r="L1272" s="22">
        <f t="shared" si="208"/>
        <v>0</v>
      </c>
      <c r="M1272" s="22">
        <f t="shared" si="202"/>
        <v>327.87524311999999</v>
      </c>
      <c r="N1272" s="22">
        <f t="shared" si="209"/>
        <v>0</v>
      </c>
    </row>
    <row r="1273" spans="1:14" x14ac:dyDescent="0.25">
      <c r="A1273" s="1">
        <v>42788.958333330251</v>
      </c>
      <c r="B1273">
        <v>40.4</v>
      </c>
      <c r="C1273">
        <v>10.470799999999999</v>
      </c>
      <c r="D1273">
        <v>-7.0017200000000003E-3</v>
      </c>
      <c r="E1273" s="22">
        <f t="shared" si="200"/>
        <v>10.470799999999999</v>
      </c>
      <c r="F1273" s="22">
        <f t="shared" si="201"/>
        <v>-7.0017200000000003E-3</v>
      </c>
      <c r="G1273" s="22">
        <f t="shared" si="203"/>
        <v>10.463798279999999</v>
      </c>
      <c r="H1273" s="22">
        <f t="shared" si="204"/>
        <v>9.3999999999999986</v>
      </c>
      <c r="I1273" s="22">
        <f t="shared" si="205"/>
        <v>0</v>
      </c>
      <c r="J1273" s="22">
        <f t="shared" si="206"/>
        <v>1.0637982800000003</v>
      </c>
      <c r="K1273" s="22">
        <f t="shared" si="207"/>
        <v>0</v>
      </c>
      <c r="L1273" s="22">
        <f t="shared" si="208"/>
        <v>1.0637982800000003</v>
      </c>
      <c r="M1273" s="22">
        <f t="shared" si="202"/>
        <v>328.93904140000001</v>
      </c>
      <c r="N1273" s="22">
        <f t="shared" si="209"/>
        <v>0</v>
      </c>
    </row>
    <row r="1274" spans="1:14" x14ac:dyDescent="0.25">
      <c r="A1274" s="1">
        <v>42788.999999996915</v>
      </c>
      <c r="B1274">
        <v>36.6</v>
      </c>
      <c r="C1274">
        <v>10.7767</v>
      </c>
      <c r="D1274">
        <v>-7.0017200000000003E-3</v>
      </c>
      <c r="E1274" s="22">
        <f t="shared" si="200"/>
        <v>10.7767</v>
      </c>
      <c r="F1274" s="22">
        <f t="shared" si="201"/>
        <v>-7.0017200000000003E-3</v>
      </c>
      <c r="G1274" s="22">
        <f t="shared" si="203"/>
        <v>10.76969828</v>
      </c>
      <c r="H1274" s="22">
        <f t="shared" si="204"/>
        <v>5.6000000000000014</v>
      </c>
      <c r="I1274" s="22">
        <f t="shared" si="205"/>
        <v>0</v>
      </c>
      <c r="J1274" s="22">
        <f t="shared" si="206"/>
        <v>5.1696982799999986</v>
      </c>
      <c r="K1274" s="22">
        <f t="shared" si="207"/>
        <v>0</v>
      </c>
      <c r="L1274" s="22">
        <f t="shared" si="208"/>
        <v>6.233496559999999</v>
      </c>
      <c r="M1274" s="22">
        <f t="shared" si="202"/>
        <v>334.10873967999999</v>
      </c>
      <c r="N1274" s="22">
        <f t="shared" si="209"/>
        <v>0</v>
      </c>
    </row>
    <row r="1275" spans="1:14" x14ac:dyDescent="0.25">
      <c r="A1275" s="1">
        <v>42789.041666663579</v>
      </c>
      <c r="B1275">
        <v>35.6</v>
      </c>
      <c r="C1275">
        <v>11.7379</v>
      </c>
      <c r="D1275">
        <v>-7.0017200000000003E-3</v>
      </c>
      <c r="E1275" s="22">
        <f t="shared" si="200"/>
        <v>11.7379</v>
      </c>
      <c r="F1275" s="22">
        <f t="shared" si="201"/>
        <v>-7.0017200000000003E-3</v>
      </c>
      <c r="G1275" s="22">
        <f t="shared" si="203"/>
        <v>11.73089828</v>
      </c>
      <c r="H1275" s="22">
        <f t="shared" si="204"/>
        <v>4.6000000000000014</v>
      </c>
      <c r="I1275" s="22">
        <f t="shared" si="205"/>
        <v>0</v>
      </c>
      <c r="J1275" s="22">
        <f t="shared" si="206"/>
        <v>7.1308982799999985</v>
      </c>
      <c r="K1275" s="22">
        <f t="shared" si="207"/>
        <v>0</v>
      </c>
      <c r="L1275" s="22">
        <f t="shared" si="208"/>
        <v>13.364394839999997</v>
      </c>
      <c r="M1275" s="22">
        <f t="shared" si="202"/>
        <v>341.23963795999998</v>
      </c>
      <c r="N1275" s="22">
        <f t="shared" si="209"/>
        <v>0</v>
      </c>
    </row>
    <row r="1276" spans="1:14" x14ac:dyDescent="0.25">
      <c r="A1276" s="1">
        <v>42789.083333330243</v>
      </c>
      <c r="B1276">
        <v>33.700000000000003</v>
      </c>
      <c r="C1276">
        <v>10.773999999999999</v>
      </c>
      <c r="D1276">
        <v>-7.0017200000000003E-3</v>
      </c>
      <c r="E1276" s="22">
        <f t="shared" si="200"/>
        <v>10.773999999999999</v>
      </c>
      <c r="F1276" s="22">
        <f t="shared" si="201"/>
        <v>-7.0017200000000003E-3</v>
      </c>
      <c r="G1276" s="22">
        <f t="shared" si="203"/>
        <v>10.766998279999999</v>
      </c>
      <c r="H1276" s="22">
        <f t="shared" si="204"/>
        <v>2.7000000000000028</v>
      </c>
      <c r="I1276" s="22">
        <f t="shared" si="205"/>
        <v>0</v>
      </c>
      <c r="J1276" s="22">
        <f t="shared" si="206"/>
        <v>8.0669982799999964</v>
      </c>
      <c r="K1276" s="22">
        <f t="shared" si="207"/>
        <v>0</v>
      </c>
      <c r="L1276" s="22">
        <f t="shared" si="208"/>
        <v>21.431393119999996</v>
      </c>
      <c r="M1276" s="22">
        <f t="shared" si="202"/>
        <v>349.30663623999999</v>
      </c>
      <c r="N1276" s="22">
        <f t="shared" si="209"/>
        <v>0</v>
      </c>
    </row>
    <row r="1277" spans="1:14" x14ac:dyDescent="0.25">
      <c r="A1277" s="1">
        <v>42789.124999996908</v>
      </c>
      <c r="B1277">
        <v>32</v>
      </c>
      <c r="C1277">
        <v>9.7353799999999993</v>
      </c>
      <c r="D1277">
        <v>-7.0017200000000003E-3</v>
      </c>
      <c r="E1277" s="22">
        <f t="shared" si="200"/>
        <v>9.7353799999999993</v>
      </c>
      <c r="F1277" s="22">
        <f t="shared" si="201"/>
        <v>-7.0017200000000003E-3</v>
      </c>
      <c r="G1277" s="22">
        <f t="shared" si="203"/>
        <v>9.7283782799999994</v>
      </c>
      <c r="H1277" s="22">
        <f t="shared" si="204"/>
        <v>1</v>
      </c>
      <c r="I1277" s="22">
        <f t="shared" si="205"/>
        <v>0</v>
      </c>
      <c r="J1277" s="22">
        <f t="shared" si="206"/>
        <v>8.7283782799999994</v>
      </c>
      <c r="K1277" s="22">
        <f t="shared" si="207"/>
        <v>0</v>
      </c>
      <c r="L1277" s="22">
        <f t="shared" si="208"/>
        <v>30.159771399999997</v>
      </c>
      <c r="M1277" s="22">
        <f t="shared" si="202"/>
        <v>350</v>
      </c>
      <c r="N1277" s="22">
        <f t="shared" si="209"/>
        <v>8.0350145200000043</v>
      </c>
    </row>
    <row r="1278" spans="1:14" x14ac:dyDescent="0.25">
      <c r="A1278" s="1">
        <v>42789.166666663572</v>
      </c>
      <c r="B1278">
        <v>31.8</v>
      </c>
      <c r="C1278">
        <v>8.6328799999999983</v>
      </c>
      <c r="D1278">
        <v>-7.0017200000000003E-3</v>
      </c>
      <c r="E1278" s="22">
        <f t="shared" si="200"/>
        <v>8.6328799999999983</v>
      </c>
      <c r="F1278" s="22">
        <f t="shared" si="201"/>
        <v>-7.0017200000000003E-3</v>
      </c>
      <c r="G1278" s="22">
        <f t="shared" si="203"/>
        <v>8.6258782799999985</v>
      </c>
      <c r="H1278" s="22">
        <f t="shared" si="204"/>
        <v>0.80000000000000071</v>
      </c>
      <c r="I1278" s="22">
        <f t="shared" si="205"/>
        <v>0</v>
      </c>
      <c r="J1278" s="22">
        <f t="shared" si="206"/>
        <v>7.8258782799999977</v>
      </c>
      <c r="K1278" s="22">
        <f t="shared" si="207"/>
        <v>0</v>
      </c>
      <c r="L1278" s="22">
        <f t="shared" si="208"/>
        <v>37.985649679999995</v>
      </c>
      <c r="M1278" s="22">
        <f t="shared" si="202"/>
        <v>350</v>
      </c>
      <c r="N1278" s="22">
        <f t="shared" si="209"/>
        <v>7.8258782799999835</v>
      </c>
    </row>
    <row r="1279" spans="1:14" x14ac:dyDescent="0.25">
      <c r="A1279" s="1">
        <v>42789.208333330236</v>
      </c>
      <c r="B1279">
        <v>31.7</v>
      </c>
      <c r="C1279">
        <v>11.1935</v>
      </c>
      <c r="D1279">
        <v>-7.0017200000000003E-3</v>
      </c>
      <c r="E1279" s="22">
        <f t="shared" si="200"/>
        <v>11.1935</v>
      </c>
      <c r="F1279" s="22">
        <f t="shared" si="201"/>
        <v>-7.0017200000000003E-3</v>
      </c>
      <c r="G1279" s="22">
        <f t="shared" si="203"/>
        <v>11.18649828</v>
      </c>
      <c r="H1279" s="22">
        <f t="shared" si="204"/>
        <v>0.69999999999999929</v>
      </c>
      <c r="I1279" s="22">
        <f t="shared" si="205"/>
        <v>0</v>
      </c>
      <c r="J1279" s="22">
        <f t="shared" si="206"/>
        <v>10.486498280000001</v>
      </c>
      <c r="K1279" s="22">
        <f t="shared" si="207"/>
        <v>0</v>
      </c>
      <c r="L1279" s="22">
        <f t="shared" si="208"/>
        <v>48.472147959999994</v>
      </c>
      <c r="M1279" s="22">
        <f t="shared" si="202"/>
        <v>350</v>
      </c>
      <c r="N1279" s="22">
        <f t="shared" si="209"/>
        <v>10.486498279999978</v>
      </c>
    </row>
    <row r="1280" spans="1:14" x14ac:dyDescent="0.25">
      <c r="A1280" s="1">
        <v>42789.2499999969</v>
      </c>
      <c r="B1280">
        <v>31.8</v>
      </c>
      <c r="C1280">
        <v>11.844700000000001</v>
      </c>
      <c r="D1280">
        <v>-7.0017200000000003E-3</v>
      </c>
      <c r="E1280" s="22">
        <f t="shared" si="200"/>
        <v>11.844700000000001</v>
      </c>
      <c r="F1280" s="22">
        <f t="shared" si="201"/>
        <v>-7.0017200000000003E-3</v>
      </c>
      <c r="G1280" s="22">
        <f t="shared" si="203"/>
        <v>11.837698280000001</v>
      </c>
      <c r="H1280" s="22">
        <f t="shared" si="204"/>
        <v>0.80000000000000071</v>
      </c>
      <c r="I1280" s="22">
        <f t="shared" si="205"/>
        <v>0</v>
      </c>
      <c r="J1280" s="22">
        <f t="shared" si="206"/>
        <v>11.037698280000001</v>
      </c>
      <c r="K1280" s="22">
        <f t="shared" si="207"/>
        <v>0</v>
      </c>
      <c r="L1280" s="22">
        <f t="shared" si="208"/>
        <v>59.509846239999995</v>
      </c>
      <c r="M1280" s="22">
        <f t="shared" si="202"/>
        <v>350</v>
      </c>
      <c r="N1280" s="22">
        <f t="shared" si="209"/>
        <v>11.037698279999972</v>
      </c>
    </row>
    <row r="1281" spans="1:14" x14ac:dyDescent="0.25">
      <c r="A1281" s="1">
        <v>42789.291666663565</v>
      </c>
      <c r="B1281">
        <v>36.200000000000003</v>
      </c>
      <c r="C1281">
        <v>12.491100000000001</v>
      </c>
      <c r="D1281">
        <v>-7.0017200000000003E-3</v>
      </c>
      <c r="E1281" s="22">
        <f t="shared" si="200"/>
        <v>12.491100000000001</v>
      </c>
      <c r="F1281" s="22">
        <f t="shared" si="201"/>
        <v>-7.0017200000000003E-3</v>
      </c>
      <c r="G1281" s="22">
        <f t="shared" si="203"/>
        <v>12.484098280000001</v>
      </c>
      <c r="H1281" s="22">
        <f t="shared" si="204"/>
        <v>5.2000000000000028</v>
      </c>
      <c r="I1281" s="22">
        <f t="shared" si="205"/>
        <v>0</v>
      </c>
      <c r="J1281" s="22">
        <f t="shared" si="206"/>
        <v>7.2840982799999985</v>
      </c>
      <c r="K1281" s="22">
        <f t="shared" si="207"/>
        <v>0</v>
      </c>
      <c r="L1281" s="22">
        <f t="shared" si="208"/>
        <v>66.793944519999997</v>
      </c>
      <c r="M1281" s="22">
        <f t="shared" si="202"/>
        <v>350</v>
      </c>
      <c r="N1281" s="22">
        <f t="shared" si="209"/>
        <v>7.2840982800000234</v>
      </c>
    </row>
    <row r="1282" spans="1:14" x14ac:dyDescent="0.25">
      <c r="A1282" s="1">
        <v>42789.333333330229</v>
      </c>
      <c r="B1282">
        <v>38.6</v>
      </c>
      <c r="C1282">
        <v>10.597799999999999</v>
      </c>
      <c r="D1282">
        <v>3.3842099999999999</v>
      </c>
      <c r="E1282" s="22">
        <f t="shared" si="200"/>
        <v>10.597799999999999</v>
      </c>
      <c r="F1282" s="22">
        <f t="shared" si="201"/>
        <v>3.3842099999999999</v>
      </c>
      <c r="G1282" s="22">
        <f t="shared" si="203"/>
        <v>13.982009999999999</v>
      </c>
      <c r="H1282" s="22">
        <f t="shared" si="204"/>
        <v>7.6000000000000014</v>
      </c>
      <c r="I1282" s="22">
        <f t="shared" si="205"/>
        <v>0</v>
      </c>
      <c r="J1282" s="22">
        <f t="shared" si="206"/>
        <v>6.3820099999999975</v>
      </c>
      <c r="K1282" s="22">
        <f t="shared" si="207"/>
        <v>0</v>
      </c>
      <c r="L1282" s="22">
        <f t="shared" si="208"/>
        <v>73.175954519999991</v>
      </c>
      <c r="M1282" s="22">
        <f t="shared" si="202"/>
        <v>350</v>
      </c>
      <c r="N1282" s="22">
        <f t="shared" si="209"/>
        <v>6.3820099999999798</v>
      </c>
    </row>
    <row r="1283" spans="1:14" x14ac:dyDescent="0.25">
      <c r="A1283" s="1">
        <v>42789.374999996893</v>
      </c>
      <c r="B1283">
        <v>40.5</v>
      </c>
      <c r="C1283">
        <v>15.076600000000001</v>
      </c>
      <c r="D1283">
        <v>10.382899999999999</v>
      </c>
      <c r="E1283" s="22">
        <f t="shared" ref="E1283:E1346" si="210">C1283*$S$2</f>
        <v>15.076600000000001</v>
      </c>
      <c r="F1283" s="22">
        <f t="shared" si="201"/>
        <v>10.382899999999999</v>
      </c>
      <c r="G1283" s="22">
        <f t="shared" si="203"/>
        <v>25.459499999999998</v>
      </c>
      <c r="H1283" s="22">
        <f t="shared" si="204"/>
        <v>9.5</v>
      </c>
      <c r="I1283" s="22">
        <f t="shared" si="205"/>
        <v>0</v>
      </c>
      <c r="J1283" s="22">
        <f t="shared" si="206"/>
        <v>15.959499999999998</v>
      </c>
      <c r="K1283" s="22">
        <f t="shared" si="207"/>
        <v>0</v>
      </c>
      <c r="L1283" s="22">
        <f t="shared" si="208"/>
        <v>89.135454519999996</v>
      </c>
      <c r="M1283" s="22">
        <f t="shared" si="202"/>
        <v>350</v>
      </c>
      <c r="N1283" s="22">
        <f t="shared" si="209"/>
        <v>15.959499999999991</v>
      </c>
    </row>
    <row r="1284" spans="1:14" x14ac:dyDescent="0.25">
      <c r="A1284" s="1">
        <v>42789.416666663557</v>
      </c>
      <c r="B1284">
        <v>42.4</v>
      </c>
      <c r="C1284">
        <v>15.0984</v>
      </c>
      <c r="D1284">
        <v>14.526110000000001</v>
      </c>
      <c r="E1284" s="22">
        <f t="shared" si="210"/>
        <v>15.0984</v>
      </c>
      <c r="F1284" s="22">
        <f t="shared" ref="F1284:F1347" si="211">D1284*$S$3</f>
        <v>14.526110000000001</v>
      </c>
      <c r="G1284" s="22">
        <f t="shared" si="203"/>
        <v>29.624510000000001</v>
      </c>
      <c r="H1284" s="22">
        <f t="shared" si="204"/>
        <v>11.399999999999999</v>
      </c>
      <c r="I1284" s="22">
        <f t="shared" si="205"/>
        <v>0</v>
      </c>
      <c r="J1284" s="22">
        <f t="shared" si="206"/>
        <v>18.224510000000002</v>
      </c>
      <c r="K1284" s="22">
        <f t="shared" si="207"/>
        <v>0</v>
      </c>
      <c r="L1284" s="22">
        <f t="shared" si="208"/>
        <v>107.35996452000001</v>
      </c>
      <c r="M1284" s="22">
        <f t="shared" ref="M1284:M1347" si="212">IF((M1283-I1284+J1284)&lt;$S$6,(M1283-I1284+J1284),$S$6)</f>
        <v>350</v>
      </c>
      <c r="N1284" s="22">
        <f t="shared" si="209"/>
        <v>18.224510000000009</v>
      </c>
    </row>
    <row r="1285" spans="1:14" x14ac:dyDescent="0.25">
      <c r="A1285" s="1">
        <v>42789.458333330222</v>
      </c>
      <c r="B1285">
        <v>44.3</v>
      </c>
      <c r="C1285">
        <v>13.608799999999999</v>
      </c>
      <c r="D1285">
        <v>17.370699999999999</v>
      </c>
      <c r="E1285" s="22">
        <f t="shared" si="210"/>
        <v>13.608799999999999</v>
      </c>
      <c r="F1285" s="22">
        <f t="shared" si="211"/>
        <v>17.370699999999999</v>
      </c>
      <c r="G1285" s="22">
        <f t="shared" si="203"/>
        <v>30.979499999999998</v>
      </c>
      <c r="H1285" s="22">
        <f t="shared" si="204"/>
        <v>13.299999999999997</v>
      </c>
      <c r="I1285" s="22">
        <f t="shared" si="205"/>
        <v>0</v>
      </c>
      <c r="J1285" s="22">
        <f t="shared" si="206"/>
        <v>17.679500000000001</v>
      </c>
      <c r="K1285" s="22">
        <f t="shared" si="207"/>
        <v>0</v>
      </c>
      <c r="L1285" s="22">
        <f t="shared" si="208"/>
        <v>125.03946452000001</v>
      </c>
      <c r="M1285" s="22">
        <f t="shared" si="212"/>
        <v>350</v>
      </c>
      <c r="N1285" s="22">
        <f t="shared" si="209"/>
        <v>17.679500000000019</v>
      </c>
    </row>
    <row r="1286" spans="1:14" x14ac:dyDescent="0.25">
      <c r="A1286" s="1">
        <v>42789.499999996886</v>
      </c>
      <c r="B1286">
        <v>44.8</v>
      </c>
      <c r="C1286">
        <v>15.033100000000001</v>
      </c>
      <c r="D1286">
        <v>22.479580000000002</v>
      </c>
      <c r="E1286" s="22">
        <f t="shared" si="210"/>
        <v>15.033100000000001</v>
      </c>
      <c r="F1286" s="22">
        <f t="shared" si="211"/>
        <v>22.479580000000002</v>
      </c>
      <c r="G1286" s="22">
        <f t="shared" si="203"/>
        <v>37.512680000000003</v>
      </c>
      <c r="H1286" s="22">
        <f t="shared" si="204"/>
        <v>13.799999999999997</v>
      </c>
      <c r="I1286" s="22">
        <f t="shared" si="205"/>
        <v>0</v>
      </c>
      <c r="J1286" s="22">
        <f t="shared" si="206"/>
        <v>23.712680000000006</v>
      </c>
      <c r="K1286" s="22">
        <f t="shared" si="207"/>
        <v>0</v>
      </c>
      <c r="L1286" s="22">
        <f t="shared" si="208"/>
        <v>148.75214452</v>
      </c>
      <c r="M1286" s="22">
        <f t="shared" si="212"/>
        <v>350</v>
      </c>
      <c r="N1286" s="22">
        <f t="shared" si="209"/>
        <v>23.712679999999978</v>
      </c>
    </row>
    <row r="1287" spans="1:14" x14ac:dyDescent="0.25">
      <c r="A1287" s="1">
        <v>42789.54166666355</v>
      </c>
      <c r="B1287">
        <v>45.8</v>
      </c>
      <c r="C1287">
        <v>13.432399999999999</v>
      </c>
      <c r="D1287">
        <v>20.86476</v>
      </c>
      <c r="E1287" s="22">
        <f t="shared" si="210"/>
        <v>13.432399999999999</v>
      </c>
      <c r="F1287" s="22">
        <f t="shared" si="211"/>
        <v>20.86476</v>
      </c>
      <c r="G1287" s="22">
        <f t="shared" si="203"/>
        <v>34.297159999999998</v>
      </c>
      <c r="H1287" s="22">
        <f t="shared" si="204"/>
        <v>14.799999999999997</v>
      </c>
      <c r="I1287" s="22">
        <f t="shared" si="205"/>
        <v>0</v>
      </c>
      <c r="J1287" s="22">
        <f t="shared" si="206"/>
        <v>19.497160000000001</v>
      </c>
      <c r="K1287" s="22">
        <f t="shared" si="207"/>
        <v>0</v>
      </c>
      <c r="L1287" s="22">
        <f t="shared" si="208"/>
        <v>168.24930452000001</v>
      </c>
      <c r="M1287" s="22">
        <f t="shared" si="212"/>
        <v>350</v>
      </c>
      <c r="N1287" s="22">
        <f t="shared" si="209"/>
        <v>19.497160000000008</v>
      </c>
    </row>
    <row r="1288" spans="1:14" x14ac:dyDescent="0.25">
      <c r="A1288" s="1">
        <v>42789.583333330214</v>
      </c>
      <c r="B1288">
        <v>44.8</v>
      </c>
      <c r="C1288">
        <v>12.5831</v>
      </c>
      <c r="D1288">
        <v>20.640510000000003</v>
      </c>
      <c r="E1288" s="22">
        <f t="shared" si="210"/>
        <v>12.5831</v>
      </c>
      <c r="F1288" s="22">
        <f t="shared" si="211"/>
        <v>20.640510000000003</v>
      </c>
      <c r="G1288" s="22">
        <f t="shared" si="203"/>
        <v>33.223610000000001</v>
      </c>
      <c r="H1288" s="22">
        <f t="shared" si="204"/>
        <v>13.799999999999997</v>
      </c>
      <c r="I1288" s="22">
        <f t="shared" si="205"/>
        <v>0</v>
      </c>
      <c r="J1288" s="22">
        <f t="shared" si="206"/>
        <v>19.423610000000004</v>
      </c>
      <c r="K1288" s="22">
        <f t="shared" si="207"/>
        <v>0</v>
      </c>
      <c r="L1288" s="22">
        <f t="shared" si="208"/>
        <v>187.67291452000001</v>
      </c>
      <c r="M1288" s="22">
        <f t="shared" si="212"/>
        <v>350</v>
      </c>
      <c r="N1288" s="22">
        <f t="shared" si="209"/>
        <v>19.423609999999996</v>
      </c>
    </row>
    <row r="1289" spans="1:14" x14ac:dyDescent="0.25">
      <c r="A1289" s="1">
        <v>42789.624999996879</v>
      </c>
      <c r="B1289">
        <v>45.5</v>
      </c>
      <c r="C1289">
        <v>11.575200000000001</v>
      </c>
      <c r="D1289">
        <v>20.578340000000001</v>
      </c>
      <c r="E1289" s="22">
        <f t="shared" si="210"/>
        <v>11.575200000000001</v>
      </c>
      <c r="F1289" s="22">
        <f t="shared" si="211"/>
        <v>20.578340000000001</v>
      </c>
      <c r="G1289" s="22">
        <f t="shared" si="203"/>
        <v>32.15354</v>
      </c>
      <c r="H1289" s="22">
        <f t="shared" si="204"/>
        <v>14.5</v>
      </c>
      <c r="I1289" s="22">
        <f t="shared" si="205"/>
        <v>0</v>
      </c>
      <c r="J1289" s="22">
        <f t="shared" si="206"/>
        <v>17.65354</v>
      </c>
      <c r="K1289" s="22">
        <f t="shared" si="207"/>
        <v>0</v>
      </c>
      <c r="L1289" s="22">
        <f t="shared" si="208"/>
        <v>205.32645452</v>
      </c>
      <c r="M1289" s="22">
        <f t="shared" si="212"/>
        <v>350</v>
      </c>
      <c r="N1289" s="22">
        <f t="shared" si="209"/>
        <v>17.653540000000021</v>
      </c>
    </row>
    <row r="1290" spans="1:14" x14ac:dyDescent="0.25">
      <c r="A1290" s="1">
        <v>42789.666666663543</v>
      </c>
      <c r="B1290">
        <v>45.7</v>
      </c>
      <c r="C1290">
        <v>10.338799999999999</v>
      </c>
      <c r="D1290">
        <v>16.48883</v>
      </c>
      <c r="E1290" s="22">
        <f t="shared" si="210"/>
        <v>10.338799999999999</v>
      </c>
      <c r="F1290" s="22">
        <f t="shared" si="211"/>
        <v>16.48883</v>
      </c>
      <c r="G1290" s="22">
        <f t="shared" si="203"/>
        <v>26.827629999999999</v>
      </c>
      <c r="H1290" s="22">
        <f t="shared" si="204"/>
        <v>14.700000000000003</v>
      </c>
      <c r="I1290" s="22">
        <f t="shared" si="205"/>
        <v>0</v>
      </c>
      <c r="J1290" s="22">
        <f t="shared" si="206"/>
        <v>12.127629999999996</v>
      </c>
      <c r="K1290" s="22">
        <f t="shared" si="207"/>
        <v>0</v>
      </c>
      <c r="L1290" s="22">
        <f t="shared" si="208"/>
        <v>217.45408451999998</v>
      </c>
      <c r="M1290" s="22">
        <f t="shared" si="212"/>
        <v>350</v>
      </c>
      <c r="N1290" s="22">
        <f t="shared" si="209"/>
        <v>12.127630000000011</v>
      </c>
    </row>
    <row r="1291" spans="1:14" x14ac:dyDescent="0.25">
      <c r="A1291" s="1">
        <v>42789.708333330207</v>
      </c>
      <c r="B1291">
        <v>46.2</v>
      </c>
      <c r="C1291">
        <v>8.7399100000000001</v>
      </c>
      <c r="D1291">
        <v>10.736969999999999</v>
      </c>
      <c r="E1291" s="22">
        <f t="shared" si="210"/>
        <v>8.7399100000000001</v>
      </c>
      <c r="F1291" s="22">
        <f t="shared" si="211"/>
        <v>10.736969999999999</v>
      </c>
      <c r="G1291" s="22">
        <f t="shared" si="203"/>
        <v>19.476880000000001</v>
      </c>
      <c r="H1291" s="22">
        <f t="shared" si="204"/>
        <v>15.200000000000003</v>
      </c>
      <c r="I1291" s="22">
        <f t="shared" si="205"/>
        <v>0</v>
      </c>
      <c r="J1291" s="22">
        <f t="shared" si="206"/>
        <v>4.2768799999999985</v>
      </c>
      <c r="K1291" s="22">
        <f t="shared" si="207"/>
        <v>0</v>
      </c>
      <c r="L1291" s="22">
        <f t="shared" si="208"/>
        <v>221.73096451999999</v>
      </c>
      <c r="M1291" s="22">
        <f t="shared" si="212"/>
        <v>350</v>
      </c>
      <c r="N1291" s="22">
        <f t="shared" si="209"/>
        <v>4.2768800000000056</v>
      </c>
    </row>
    <row r="1292" spans="1:14" x14ac:dyDescent="0.25">
      <c r="A1292" s="1">
        <v>42789.749999996871</v>
      </c>
      <c r="B1292">
        <v>46.3</v>
      </c>
      <c r="C1292">
        <v>8.8583400000000001</v>
      </c>
      <c r="D1292">
        <v>3.8749899999999999</v>
      </c>
      <c r="E1292" s="22">
        <f t="shared" si="210"/>
        <v>8.8583400000000001</v>
      </c>
      <c r="F1292" s="22">
        <f t="shared" si="211"/>
        <v>3.8749899999999999</v>
      </c>
      <c r="G1292" s="22">
        <f t="shared" si="203"/>
        <v>12.73333</v>
      </c>
      <c r="H1292" s="22">
        <f t="shared" si="204"/>
        <v>15.299999999999997</v>
      </c>
      <c r="I1292" s="22">
        <f t="shared" si="205"/>
        <v>2.5666699999999967</v>
      </c>
      <c r="J1292" s="22">
        <f t="shared" si="206"/>
        <v>0</v>
      </c>
      <c r="K1292" s="22">
        <f t="shared" si="207"/>
        <v>2.5666699999999967</v>
      </c>
      <c r="L1292" s="22">
        <f t="shared" si="208"/>
        <v>0</v>
      </c>
      <c r="M1292" s="22">
        <f t="shared" si="212"/>
        <v>347.43333000000001</v>
      </c>
      <c r="N1292" s="22">
        <f t="shared" si="209"/>
        <v>0</v>
      </c>
    </row>
    <row r="1293" spans="1:14" x14ac:dyDescent="0.25">
      <c r="A1293" s="1">
        <v>42789.791666663536</v>
      </c>
      <c r="B1293">
        <v>45.7</v>
      </c>
      <c r="C1293">
        <v>7.5889799999999994</v>
      </c>
      <c r="D1293">
        <v>-7.0017200000000003E-3</v>
      </c>
      <c r="E1293" s="22">
        <f t="shared" si="210"/>
        <v>7.5889799999999994</v>
      </c>
      <c r="F1293" s="22">
        <f t="shared" si="211"/>
        <v>-7.0017200000000003E-3</v>
      </c>
      <c r="G1293" s="22">
        <f t="shared" si="203"/>
        <v>7.5819782799999995</v>
      </c>
      <c r="H1293" s="22">
        <f t="shared" si="204"/>
        <v>14.700000000000003</v>
      </c>
      <c r="I1293" s="22">
        <f t="shared" si="205"/>
        <v>7.1180217200000033</v>
      </c>
      <c r="J1293" s="22">
        <f t="shared" si="206"/>
        <v>0</v>
      </c>
      <c r="K1293" s="22">
        <f t="shared" si="207"/>
        <v>9.68469172</v>
      </c>
      <c r="L1293" s="22">
        <f t="shared" si="208"/>
        <v>0</v>
      </c>
      <c r="M1293" s="22">
        <f t="shared" si="212"/>
        <v>340.31530828000001</v>
      </c>
      <c r="N1293" s="22">
        <f t="shared" si="209"/>
        <v>0</v>
      </c>
    </row>
    <row r="1294" spans="1:14" x14ac:dyDescent="0.25">
      <c r="A1294" s="1">
        <v>42789.8333333302</v>
      </c>
      <c r="B1294">
        <v>46.6</v>
      </c>
      <c r="C1294">
        <v>5.5233800000000004</v>
      </c>
      <c r="D1294">
        <v>-7.0017200000000003E-3</v>
      </c>
      <c r="E1294" s="22">
        <f t="shared" si="210"/>
        <v>5.5233800000000004</v>
      </c>
      <c r="F1294" s="22">
        <f t="shared" si="211"/>
        <v>-7.0017200000000003E-3</v>
      </c>
      <c r="G1294" s="22">
        <f t="shared" si="203"/>
        <v>5.5163782800000005</v>
      </c>
      <c r="H1294" s="22">
        <f t="shared" si="204"/>
        <v>15.600000000000001</v>
      </c>
      <c r="I1294" s="22">
        <f t="shared" si="205"/>
        <v>10.08362172</v>
      </c>
      <c r="J1294" s="22">
        <f t="shared" si="206"/>
        <v>0</v>
      </c>
      <c r="K1294" s="22">
        <f t="shared" si="207"/>
        <v>19.76831344</v>
      </c>
      <c r="L1294" s="22">
        <f t="shared" si="208"/>
        <v>0</v>
      </c>
      <c r="M1294" s="22">
        <f t="shared" si="212"/>
        <v>330.23168656000001</v>
      </c>
      <c r="N1294" s="22">
        <f t="shared" si="209"/>
        <v>0</v>
      </c>
    </row>
    <row r="1295" spans="1:14" x14ac:dyDescent="0.25">
      <c r="A1295" s="1">
        <v>42789.874999996864</v>
      </c>
      <c r="B1295">
        <v>46</v>
      </c>
      <c r="C1295">
        <v>4.6786499999999993</v>
      </c>
      <c r="D1295">
        <v>-7.0017200000000003E-3</v>
      </c>
      <c r="E1295" s="22">
        <f t="shared" si="210"/>
        <v>4.6786499999999993</v>
      </c>
      <c r="F1295" s="22">
        <f t="shared" si="211"/>
        <v>-7.0017200000000003E-3</v>
      </c>
      <c r="G1295" s="22">
        <f t="shared" si="203"/>
        <v>4.6716482799999994</v>
      </c>
      <c r="H1295" s="22">
        <f t="shared" si="204"/>
        <v>15</v>
      </c>
      <c r="I1295" s="22">
        <f t="shared" si="205"/>
        <v>10.328351720000001</v>
      </c>
      <c r="J1295" s="22">
        <f t="shared" si="206"/>
        <v>0</v>
      </c>
      <c r="K1295" s="22">
        <f t="shared" si="207"/>
        <v>30.096665160000001</v>
      </c>
      <c r="L1295" s="22">
        <f t="shared" si="208"/>
        <v>0</v>
      </c>
      <c r="M1295" s="22">
        <f t="shared" si="212"/>
        <v>319.90333484000001</v>
      </c>
      <c r="N1295" s="22">
        <f t="shared" si="209"/>
        <v>0</v>
      </c>
    </row>
    <row r="1296" spans="1:14" x14ac:dyDescent="0.25">
      <c r="A1296" s="1">
        <v>42789.916666663528</v>
      </c>
      <c r="B1296">
        <v>44.2</v>
      </c>
      <c r="C1296">
        <v>6.0871400000000007</v>
      </c>
      <c r="D1296">
        <v>-7.0017200000000003E-3</v>
      </c>
      <c r="E1296" s="22">
        <f t="shared" si="210"/>
        <v>6.0871400000000007</v>
      </c>
      <c r="F1296" s="22">
        <f t="shared" si="211"/>
        <v>-7.0017200000000003E-3</v>
      </c>
      <c r="G1296" s="22">
        <f t="shared" si="203"/>
        <v>6.0801382800000008</v>
      </c>
      <c r="H1296" s="22">
        <f t="shared" si="204"/>
        <v>13.200000000000003</v>
      </c>
      <c r="I1296" s="22">
        <f t="shared" si="205"/>
        <v>7.1198617200000021</v>
      </c>
      <c r="J1296" s="22">
        <f t="shared" si="206"/>
        <v>0</v>
      </c>
      <c r="K1296" s="22">
        <f t="shared" si="207"/>
        <v>37.216526880000004</v>
      </c>
      <c r="L1296" s="22">
        <f t="shared" si="208"/>
        <v>0</v>
      </c>
      <c r="M1296" s="22">
        <f t="shared" si="212"/>
        <v>312.78347312</v>
      </c>
      <c r="N1296" s="22">
        <f t="shared" si="209"/>
        <v>0</v>
      </c>
    </row>
    <row r="1297" spans="1:14" x14ac:dyDescent="0.25">
      <c r="A1297" s="1">
        <v>42789.958333330193</v>
      </c>
      <c r="B1297">
        <v>41.6</v>
      </c>
      <c r="C1297">
        <v>4.7905200000000008</v>
      </c>
      <c r="D1297">
        <v>-7.0017200000000003E-3</v>
      </c>
      <c r="E1297" s="22">
        <f t="shared" si="210"/>
        <v>4.7905200000000008</v>
      </c>
      <c r="F1297" s="22">
        <f t="shared" si="211"/>
        <v>-7.0017200000000003E-3</v>
      </c>
      <c r="G1297" s="22">
        <f t="shared" si="203"/>
        <v>4.7835182800000009</v>
      </c>
      <c r="H1297" s="22">
        <f t="shared" si="204"/>
        <v>10.600000000000001</v>
      </c>
      <c r="I1297" s="22">
        <f t="shared" si="205"/>
        <v>5.8164817200000005</v>
      </c>
      <c r="J1297" s="22">
        <f t="shared" si="206"/>
        <v>0</v>
      </c>
      <c r="K1297" s="22">
        <f t="shared" si="207"/>
        <v>43.033008600000002</v>
      </c>
      <c r="L1297" s="22">
        <f t="shared" si="208"/>
        <v>0</v>
      </c>
      <c r="M1297" s="22">
        <f t="shared" si="212"/>
        <v>306.96699139999998</v>
      </c>
      <c r="N1297" s="22">
        <f t="shared" si="209"/>
        <v>0</v>
      </c>
    </row>
    <row r="1298" spans="1:14" x14ac:dyDescent="0.25">
      <c r="A1298" s="1">
        <v>42789.999999996857</v>
      </c>
      <c r="B1298">
        <v>38.799999999999997</v>
      </c>
      <c r="C1298">
        <v>3.4268800000000001</v>
      </c>
      <c r="D1298">
        <v>-7.0017200000000003E-3</v>
      </c>
      <c r="E1298" s="22">
        <f t="shared" si="210"/>
        <v>3.4268800000000001</v>
      </c>
      <c r="F1298" s="22">
        <f t="shared" si="211"/>
        <v>-7.0017200000000003E-3</v>
      </c>
      <c r="G1298" s="22">
        <f t="shared" si="203"/>
        <v>3.4198782800000003</v>
      </c>
      <c r="H1298" s="22">
        <f t="shared" si="204"/>
        <v>7.7999999999999972</v>
      </c>
      <c r="I1298" s="22">
        <f t="shared" si="205"/>
        <v>4.3801217199999964</v>
      </c>
      <c r="J1298" s="22">
        <f t="shared" si="206"/>
        <v>0</v>
      </c>
      <c r="K1298" s="22">
        <f t="shared" si="207"/>
        <v>47.41313032</v>
      </c>
      <c r="L1298" s="22">
        <f t="shared" si="208"/>
        <v>0</v>
      </c>
      <c r="M1298" s="22">
        <f t="shared" si="212"/>
        <v>302.58686968000001</v>
      </c>
      <c r="N1298" s="22">
        <f t="shared" si="209"/>
        <v>0</v>
      </c>
    </row>
    <row r="1299" spans="1:14" x14ac:dyDescent="0.25">
      <c r="A1299" s="1">
        <v>42790.041666663521</v>
      </c>
      <c r="B1299">
        <v>35</v>
      </c>
      <c r="C1299">
        <v>4.79976</v>
      </c>
      <c r="D1299">
        <v>-7.0017200000000003E-3</v>
      </c>
      <c r="E1299" s="22">
        <f t="shared" si="210"/>
        <v>4.79976</v>
      </c>
      <c r="F1299" s="22">
        <f t="shared" si="211"/>
        <v>-7.0017200000000003E-3</v>
      </c>
      <c r="G1299" s="22">
        <f t="shared" si="203"/>
        <v>4.7927582800000001</v>
      </c>
      <c r="H1299" s="22">
        <f t="shared" si="204"/>
        <v>4</v>
      </c>
      <c r="I1299" s="22">
        <f t="shared" si="205"/>
        <v>0</v>
      </c>
      <c r="J1299" s="22">
        <f t="shared" si="206"/>
        <v>0.79275828000000015</v>
      </c>
      <c r="K1299" s="22">
        <f t="shared" si="207"/>
        <v>0</v>
      </c>
      <c r="L1299" s="22">
        <f t="shared" si="208"/>
        <v>0.79275828000000015</v>
      </c>
      <c r="M1299" s="22">
        <f t="shared" si="212"/>
        <v>303.37962795999999</v>
      </c>
      <c r="N1299" s="22">
        <f t="shared" si="209"/>
        <v>0</v>
      </c>
    </row>
    <row r="1300" spans="1:14" x14ac:dyDescent="0.25">
      <c r="A1300" s="1">
        <v>42790.083333330185</v>
      </c>
      <c r="B1300">
        <v>34.5</v>
      </c>
      <c r="C1300">
        <v>5.71129</v>
      </c>
      <c r="D1300">
        <v>-7.0017200000000003E-3</v>
      </c>
      <c r="E1300" s="22">
        <f t="shared" si="210"/>
        <v>5.71129</v>
      </c>
      <c r="F1300" s="22">
        <f t="shared" si="211"/>
        <v>-7.0017200000000003E-3</v>
      </c>
      <c r="G1300" s="22">
        <f t="shared" si="203"/>
        <v>5.7042882800000001</v>
      </c>
      <c r="H1300" s="22">
        <f t="shared" si="204"/>
        <v>3.5</v>
      </c>
      <c r="I1300" s="22">
        <f t="shared" si="205"/>
        <v>0</v>
      </c>
      <c r="J1300" s="22">
        <f t="shared" si="206"/>
        <v>2.2042882800000001</v>
      </c>
      <c r="K1300" s="22">
        <f t="shared" si="207"/>
        <v>0</v>
      </c>
      <c r="L1300" s="22">
        <f t="shared" si="208"/>
        <v>2.9970465600000002</v>
      </c>
      <c r="M1300" s="22">
        <f t="shared" si="212"/>
        <v>305.58391624000001</v>
      </c>
      <c r="N1300" s="22">
        <f t="shared" si="209"/>
        <v>0</v>
      </c>
    </row>
    <row r="1301" spans="1:14" x14ac:dyDescent="0.25">
      <c r="A1301" s="1">
        <v>42790.12499999685</v>
      </c>
      <c r="B1301">
        <v>33.700000000000003</v>
      </c>
      <c r="C1301">
        <v>4.6792400000000001</v>
      </c>
      <c r="D1301">
        <v>-7.0017200000000003E-3</v>
      </c>
      <c r="E1301" s="22">
        <f t="shared" si="210"/>
        <v>4.6792400000000001</v>
      </c>
      <c r="F1301" s="22">
        <f t="shared" si="211"/>
        <v>-7.0017200000000003E-3</v>
      </c>
      <c r="G1301" s="22">
        <f t="shared" si="203"/>
        <v>4.6722382800000002</v>
      </c>
      <c r="H1301" s="22">
        <f t="shared" si="204"/>
        <v>2.7000000000000028</v>
      </c>
      <c r="I1301" s="22">
        <f t="shared" si="205"/>
        <v>0</v>
      </c>
      <c r="J1301" s="22">
        <f t="shared" si="206"/>
        <v>1.9722382799999973</v>
      </c>
      <c r="K1301" s="22">
        <f t="shared" si="207"/>
        <v>0</v>
      </c>
      <c r="L1301" s="22">
        <f t="shared" si="208"/>
        <v>4.9692848399999976</v>
      </c>
      <c r="M1301" s="22">
        <f t="shared" si="212"/>
        <v>307.55615452000001</v>
      </c>
      <c r="N1301" s="22">
        <f t="shared" si="209"/>
        <v>0</v>
      </c>
    </row>
    <row r="1302" spans="1:14" x14ac:dyDescent="0.25">
      <c r="A1302" s="1">
        <v>42790.166666663514</v>
      </c>
      <c r="B1302">
        <v>33.200000000000003</v>
      </c>
      <c r="C1302">
        <v>4.5935500000000005</v>
      </c>
      <c r="D1302">
        <v>-7.0017200000000003E-3</v>
      </c>
      <c r="E1302" s="22">
        <f t="shared" si="210"/>
        <v>4.5935500000000005</v>
      </c>
      <c r="F1302" s="22">
        <f t="shared" si="211"/>
        <v>-7.0017200000000003E-3</v>
      </c>
      <c r="G1302" s="22">
        <f t="shared" si="203"/>
        <v>4.5865482800000006</v>
      </c>
      <c r="H1302" s="22">
        <f t="shared" si="204"/>
        <v>2.2000000000000028</v>
      </c>
      <c r="I1302" s="22">
        <f t="shared" si="205"/>
        <v>0</v>
      </c>
      <c r="J1302" s="22">
        <f t="shared" si="206"/>
        <v>2.3865482799999977</v>
      </c>
      <c r="K1302" s="22">
        <f t="shared" si="207"/>
        <v>0</v>
      </c>
      <c r="L1302" s="22">
        <f t="shared" si="208"/>
        <v>7.3558331199999953</v>
      </c>
      <c r="M1302" s="22">
        <f t="shared" si="212"/>
        <v>309.94270280000001</v>
      </c>
      <c r="N1302" s="22">
        <f t="shared" si="209"/>
        <v>0</v>
      </c>
    </row>
    <row r="1303" spans="1:14" x14ac:dyDescent="0.25">
      <c r="A1303" s="1">
        <v>42790.208333330178</v>
      </c>
      <c r="B1303">
        <v>32.6</v>
      </c>
      <c r="C1303">
        <v>5.3590799999999996</v>
      </c>
      <c r="D1303">
        <v>-7.0017200000000003E-3</v>
      </c>
      <c r="E1303" s="22">
        <f t="shared" si="210"/>
        <v>5.3590799999999996</v>
      </c>
      <c r="F1303" s="22">
        <f t="shared" si="211"/>
        <v>-7.0017200000000003E-3</v>
      </c>
      <c r="G1303" s="22">
        <f t="shared" si="203"/>
        <v>5.3520782799999997</v>
      </c>
      <c r="H1303" s="22">
        <f t="shared" si="204"/>
        <v>1.6000000000000014</v>
      </c>
      <c r="I1303" s="22">
        <f t="shared" si="205"/>
        <v>0</v>
      </c>
      <c r="J1303" s="22">
        <f t="shared" si="206"/>
        <v>3.7520782799999983</v>
      </c>
      <c r="K1303" s="22">
        <f t="shared" si="207"/>
        <v>0</v>
      </c>
      <c r="L1303" s="22">
        <f t="shared" si="208"/>
        <v>11.107911399999994</v>
      </c>
      <c r="M1303" s="22">
        <f t="shared" si="212"/>
        <v>313.69478107999998</v>
      </c>
      <c r="N1303" s="22">
        <f t="shared" si="209"/>
        <v>0</v>
      </c>
    </row>
    <row r="1304" spans="1:14" x14ac:dyDescent="0.25">
      <c r="A1304" s="1">
        <v>42790.249999996842</v>
      </c>
      <c r="B1304">
        <v>33</v>
      </c>
      <c r="C1304">
        <v>5.7202500000000001</v>
      </c>
      <c r="D1304">
        <v>-7.0017200000000003E-3</v>
      </c>
      <c r="E1304" s="22">
        <f t="shared" si="210"/>
        <v>5.7202500000000001</v>
      </c>
      <c r="F1304" s="22">
        <f t="shared" si="211"/>
        <v>-7.0017200000000003E-3</v>
      </c>
      <c r="G1304" s="22">
        <f t="shared" si="203"/>
        <v>5.7132482800000002</v>
      </c>
      <c r="H1304" s="22">
        <f t="shared" si="204"/>
        <v>2</v>
      </c>
      <c r="I1304" s="22">
        <f t="shared" si="205"/>
        <v>0</v>
      </c>
      <c r="J1304" s="22">
        <f t="shared" si="206"/>
        <v>3.7132482800000002</v>
      </c>
      <c r="K1304" s="22">
        <f t="shared" si="207"/>
        <v>0</v>
      </c>
      <c r="L1304" s="22">
        <f t="shared" si="208"/>
        <v>14.821159679999994</v>
      </c>
      <c r="M1304" s="22">
        <f t="shared" si="212"/>
        <v>317.40802936</v>
      </c>
      <c r="N1304" s="22">
        <f t="shared" si="209"/>
        <v>0</v>
      </c>
    </row>
    <row r="1305" spans="1:14" x14ac:dyDescent="0.25">
      <c r="A1305" s="1">
        <v>42790.291666663506</v>
      </c>
      <c r="B1305">
        <v>35.9</v>
      </c>
      <c r="C1305">
        <v>4.3320600000000002</v>
      </c>
      <c r="D1305">
        <v>-7.0017200000000003E-3</v>
      </c>
      <c r="E1305" s="22">
        <f t="shared" si="210"/>
        <v>4.3320600000000002</v>
      </c>
      <c r="F1305" s="22">
        <f t="shared" si="211"/>
        <v>-7.0017200000000003E-3</v>
      </c>
      <c r="G1305" s="22">
        <f t="shared" si="203"/>
        <v>4.3250582800000004</v>
      </c>
      <c r="H1305" s="22">
        <f t="shared" si="204"/>
        <v>4.8999999999999986</v>
      </c>
      <c r="I1305" s="22">
        <f t="shared" si="205"/>
        <v>0.57494171999999821</v>
      </c>
      <c r="J1305" s="22">
        <f t="shared" si="206"/>
        <v>0</v>
      </c>
      <c r="K1305" s="22">
        <f t="shared" si="207"/>
        <v>0.57494171999999821</v>
      </c>
      <c r="L1305" s="22">
        <f t="shared" si="208"/>
        <v>0</v>
      </c>
      <c r="M1305" s="22">
        <f t="shared" si="212"/>
        <v>316.83308764000003</v>
      </c>
      <c r="N1305" s="22">
        <f t="shared" si="209"/>
        <v>0</v>
      </c>
    </row>
    <row r="1306" spans="1:14" x14ac:dyDescent="0.25">
      <c r="A1306" s="1">
        <v>42790.333333330171</v>
      </c>
      <c r="B1306">
        <v>40.200000000000003</v>
      </c>
      <c r="C1306">
        <v>2.8531</v>
      </c>
      <c r="D1306">
        <v>3.3624200000000002</v>
      </c>
      <c r="E1306" s="22">
        <f t="shared" si="210"/>
        <v>2.8531</v>
      </c>
      <c r="F1306" s="22">
        <f t="shared" si="211"/>
        <v>3.3624200000000002</v>
      </c>
      <c r="G1306" s="22">
        <f t="shared" si="203"/>
        <v>6.2155199999999997</v>
      </c>
      <c r="H1306" s="22">
        <f t="shared" si="204"/>
        <v>9.2000000000000028</v>
      </c>
      <c r="I1306" s="22">
        <f t="shared" si="205"/>
        <v>2.9844800000000031</v>
      </c>
      <c r="J1306" s="22">
        <f t="shared" si="206"/>
        <v>0</v>
      </c>
      <c r="K1306" s="22">
        <f t="shared" si="207"/>
        <v>3.5594217200000013</v>
      </c>
      <c r="L1306" s="22">
        <f t="shared" si="208"/>
        <v>0</v>
      </c>
      <c r="M1306" s="22">
        <f t="shared" si="212"/>
        <v>313.84860764000001</v>
      </c>
      <c r="N1306" s="22">
        <f t="shared" si="209"/>
        <v>0</v>
      </c>
    </row>
    <row r="1307" spans="1:14" x14ac:dyDescent="0.25">
      <c r="A1307" s="1">
        <v>42790.374999996835</v>
      </c>
      <c r="B1307">
        <v>41.2</v>
      </c>
      <c r="C1307">
        <v>2.31507</v>
      </c>
      <c r="D1307">
        <v>5.3931900000000006</v>
      </c>
      <c r="E1307" s="22">
        <f t="shared" si="210"/>
        <v>2.31507</v>
      </c>
      <c r="F1307" s="22">
        <f t="shared" si="211"/>
        <v>5.3931900000000006</v>
      </c>
      <c r="G1307" s="22">
        <f t="shared" si="203"/>
        <v>7.708260000000001</v>
      </c>
      <c r="H1307" s="22">
        <f t="shared" si="204"/>
        <v>10.200000000000003</v>
      </c>
      <c r="I1307" s="22">
        <f t="shared" si="205"/>
        <v>2.4917400000000018</v>
      </c>
      <c r="J1307" s="22">
        <f t="shared" si="206"/>
        <v>0</v>
      </c>
      <c r="K1307" s="22">
        <f t="shared" si="207"/>
        <v>6.0511617200000032</v>
      </c>
      <c r="L1307" s="22">
        <f t="shared" si="208"/>
        <v>0</v>
      </c>
      <c r="M1307" s="22">
        <f t="shared" si="212"/>
        <v>311.35686764000002</v>
      </c>
      <c r="N1307" s="22">
        <f t="shared" si="209"/>
        <v>0</v>
      </c>
    </row>
    <row r="1308" spans="1:14" x14ac:dyDescent="0.25">
      <c r="A1308" s="1">
        <v>42790.416666663499</v>
      </c>
      <c r="B1308">
        <v>42.8</v>
      </c>
      <c r="C1308">
        <v>3.0312199999999998</v>
      </c>
      <c r="D1308">
        <v>16.214369999999999</v>
      </c>
      <c r="E1308" s="22">
        <f t="shared" si="210"/>
        <v>3.0312199999999998</v>
      </c>
      <c r="F1308" s="22">
        <f t="shared" si="211"/>
        <v>16.214369999999999</v>
      </c>
      <c r="G1308" s="22">
        <f t="shared" si="203"/>
        <v>19.24559</v>
      </c>
      <c r="H1308" s="22">
        <f t="shared" si="204"/>
        <v>11.799999999999997</v>
      </c>
      <c r="I1308" s="22">
        <f t="shared" si="205"/>
        <v>0</v>
      </c>
      <c r="J1308" s="22">
        <f t="shared" si="206"/>
        <v>7.4455900000000028</v>
      </c>
      <c r="K1308" s="22">
        <f t="shared" si="207"/>
        <v>0</v>
      </c>
      <c r="L1308" s="22">
        <f t="shared" si="208"/>
        <v>7.4455900000000028</v>
      </c>
      <c r="M1308" s="22">
        <f t="shared" si="212"/>
        <v>318.80245764</v>
      </c>
      <c r="N1308" s="22">
        <f t="shared" si="209"/>
        <v>0</v>
      </c>
    </row>
    <row r="1309" spans="1:14" x14ac:dyDescent="0.25">
      <c r="A1309" s="1">
        <v>42790.458333330163</v>
      </c>
      <c r="B1309">
        <v>43.5</v>
      </c>
      <c r="C1309">
        <v>3.1406499999999999</v>
      </c>
      <c r="D1309">
        <v>20.380260000000003</v>
      </c>
      <c r="E1309" s="22">
        <f t="shared" si="210"/>
        <v>3.1406499999999999</v>
      </c>
      <c r="F1309" s="22">
        <f t="shared" si="211"/>
        <v>20.380260000000003</v>
      </c>
      <c r="G1309" s="22">
        <f t="shared" si="203"/>
        <v>23.520910000000004</v>
      </c>
      <c r="H1309" s="22">
        <f t="shared" si="204"/>
        <v>12.5</v>
      </c>
      <c r="I1309" s="22">
        <f t="shared" si="205"/>
        <v>0</v>
      </c>
      <c r="J1309" s="22">
        <f t="shared" si="206"/>
        <v>11.020910000000004</v>
      </c>
      <c r="K1309" s="22">
        <f t="shared" si="207"/>
        <v>0</v>
      </c>
      <c r="L1309" s="22">
        <f t="shared" si="208"/>
        <v>18.466500000000007</v>
      </c>
      <c r="M1309" s="22">
        <f t="shared" si="212"/>
        <v>329.82336764000001</v>
      </c>
      <c r="N1309" s="22">
        <f t="shared" si="209"/>
        <v>0</v>
      </c>
    </row>
    <row r="1310" spans="1:14" x14ac:dyDescent="0.25">
      <c r="A1310" s="1">
        <v>42790.499999996828</v>
      </c>
      <c r="B1310">
        <v>44.5</v>
      </c>
      <c r="C1310">
        <v>3.8433000000000002</v>
      </c>
      <c r="D1310">
        <v>22.220010000000002</v>
      </c>
      <c r="E1310" s="22">
        <f t="shared" si="210"/>
        <v>3.8433000000000002</v>
      </c>
      <c r="F1310" s="22">
        <f t="shared" si="211"/>
        <v>22.220010000000002</v>
      </c>
      <c r="G1310" s="22">
        <f t="shared" si="203"/>
        <v>26.063310000000001</v>
      </c>
      <c r="H1310" s="22">
        <f t="shared" si="204"/>
        <v>13.5</v>
      </c>
      <c r="I1310" s="22">
        <f t="shared" si="205"/>
        <v>0</v>
      </c>
      <c r="J1310" s="22">
        <f t="shared" si="206"/>
        <v>12.563310000000001</v>
      </c>
      <c r="K1310" s="22">
        <f t="shared" si="207"/>
        <v>0</v>
      </c>
      <c r="L1310" s="22">
        <f t="shared" si="208"/>
        <v>31.029810000000008</v>
      </c>
      <c r="M1310" s="22">
        <f t="shared" si="212"/>
        <v>342.38667764000002</v>
      </c>
      <c r="N1310" s="22">
        <f t="shared" si="209"/>
        <v>0</v>
      </c>
    </row>
    <row r="1311" spans="1:14" x14ac:dyDescent="0.25">
      <c r="A1311" s="1">
        <v>42790.541666663492</v>
      </c>
      <c r="B1311">
        <v>44.2</v>
      </c>
      <c r="C1311">
        <v>5.0036300000000002</v>
      </c>
      <c r="D1311">
        <v>22.420180000000002</v>
      </c>
      <c r="E1311" s="22">
        <f t="shared" si="210"/>
        <v>5.0036300000000002</v>
      </c>
      <c r="F1311" s="22">
        <f t="shared" si="211"/>
        <v>22.420180000000002</v>
      </c>
      <c r="G1311" s="22">
        <f t="shared" si="203"/>
        <v>27.423810000000003</v>
      </c>
      <c r="H1311" s="22">
        <f t="shared" si="204"/>
        <v>13.200000000000003</v>
      </c>
      <c r="I1311" s="22">
        <f t="shared" si="205"/>
        <v>0</v>
      </c>
      <c r="J1311" s="22">
        <f t="shared" si="206"/>
        <v>14.22381</v>
      </c>
      <c r="K1311" s="22">
        <f t="shared" si="207"/>
        <v>0</v>
      </c>
      <c r="L1311" s="22">
        <f t="shared" si="208"/>
        <v>45.253620000000012</v>
      </c>
      <c r="M1311" s="22">
        <f t="shared" si="212"/>
        <v>350</v>
      </c>
      <c r="N1311" s="22">
        <f t="shared" si="209"/>
        <v>6.6104876400000308</v>
      </c>
    </row>
    <row r="1312" spans="1:14" x14ac:dyDescent="0.25">
      <c r="A1312" s="1">
        <v>42790.583333330156</v>
      </c>
      <c r="B1312">
        <v>44.3</v>
      </c>
      <c r="C1312">
        <v>8.0871399999999998</v>
      </c>
      <c r="D1312">
        <v>22.177870000000002</v>
      </c>
      <c r="E1312" s="22">
        <f t="shared" si="210"/>
        <v>8.0871399999999998</v>
      </c>
      <c r="F1312" s="22">
        <f t="shared" si="211"/>
        <v>22.177870000000002</v>
      </c>
      <c r="G1312" s="22">
        <f t="shared" si="203"/>
        <v>30.265010000000004</v>
      </c>
      <c r="H1312" s="22">
        <f t="shared" si="204"/>
        <v>13.299999999999997</v>
      </c>
      <c r="I1312" s="22">
        <f t="shared" si="205"/>
        <v>0</v>
      </c>
      <c r="J1312" s="22">
        <f t="shared" si="206"/>
        <v>16.965010000000007</v>
      </c>
      <c r="K1312" s="22">
        <f t="shared" si="207"/>
        <v>0</v>
      </c>
      <c r="L1312" s="22">
        <f t="shared" si="208"/>
        <v>62.218630000000019</v>
      </c>
      <c r="M1312" s="22">
        <f t="shared" si="212"/>
        <v>350</v>
      </c>
      <c r="N1312" s="22">
        <f t="shared" si="209"/>
        <v>16.965010000000007</v>
      </c>
    </row>
    <row r="1313" spans="1:14" x14ac:dyDescent="0.25">
      <c r="A1313" s="1">
        <v>42790.62499999682</v>
      </c>
      <c r="B1313">
        <v>44</v>
      </c>
      <c r="C1313">
        <v>8.5418700000000012</v>
      </c>
      <c r="D1313">
        <v>20.415670000000002</v>
      </c>
      <c r="E1313" s="22">
        <f t="shared" si="210"/>
        <v>8.5418700000000012</v>
      </c>
      <c r="F1313" s="22">
        <f t="shared" si="211"/>
        <v>20.415670000000002</v>
      </c>
      <c r="G1313" s="22">
        <f t="shared" si="203"/>
        <v>28.957540000000002</v>
      </c>
      <c r="H1313" s="22">
        <f t="shared" si="204"/>
        <v>13</v>
      </c>
      <c r="I1313" s="22">
        <f t="shared" si="205"/>
        <v>0</v>
      </c>
      <c r="J1313" s="22">
        <f t="shared" si="206"/>
        <v>15.957540000000002</v>
      </c>
      <c r="K1313" s="22">
        <f t="shared" si="207"/>
        <v>0</v>
      </c>
      <c r="L1313" s="22">
        <f t="shared" si="208"/>
        <v>78.176170000000013</v>
      </c>
      <c r="M1313" s="22">
        <f t="shared" si="212"/>
        <v>350</v>
      </c>
      <c r="N1313" s="22">
        <f t="shared" si="209"/>
        <v>15.957539999999995</v>
      </c>
    </row>
    <row r="1314" spans="1:14" x14ac:dyDescent="0.25">
      <c r="A1314" s="1">
        <v>42790.666666663485</v>
      </c>
      <c r="B1314">
        <v>44.2</v>
      </c>
      <c r="C1314">
        <v>7.7676699999999999</v>
      </c>
      <c r="D1314">
        <v>16.453799999999998</v>
      </c>
      <c r="E1314" s="22">
        <f t="shared" si="210"/>
        <v>7.7676699999999999</v>
      </c>
      <c r="F1314" s="22">
        <f t="shared" si="211"/>
        <v>16.453799999999998</v>
      </c>
      <c r="G1314" s="22">
        <f t="shared" si="203"/>
        <v>24.221469999999997</v>
      </c>
      <c r="H1314" s="22">
        <f t="shared" si="204"/>
        <v>13.200000000000003</v>
      </c>
      <c r="I1314" s="22">
        <f t="shared" si="205"/>
        <v>0</v>
      </c>
      <c r="J1314" s="22">
        <f t="shared" si="206"/>
        <v>11.021469999999994</v>
      </c>
      <c r="K1314" s="22">
        <f t="shared" si="207"/>
        <v>0</v>
      </c>
      <c r="L1314" s="22">
        <f t="shared" si="208"/>
        <v>89.197640000000007</v>
      </c>
      <c r="M1314" s="22">
        <f t="shared" si="212"/>
        <v>350</v>
      </c>
      <c r="N1314" s="22">
        <f t="shared" si="209"/>
        <v>11.021470000000022</v>
      </c>
    </row>
    <row r="1315" spans="1:14" x14ac:dyDescent="0.25">
      <c r="A1315" s="1">
        <v>42790.708333330149</v>
      </c>
      <c r="B1315">
        <v>45</v>
      </c>
      <c r="C1315">
        <v>8.3823600000000003</v>
      </c>
      <c r="D1315">
        <v>10.777040000000001</v>
      </c>
      <c r="E1315" s="22">
        <f t="shared" si="210"/>
        <v>8.3823600000000003</v>
      </c>
      <c r="F1315" s="22">
        <f t="shared" si="211"/>
        <v>10.777040000000001</v>
      </c>
      <c r="G1315" s="22">
        <f t="shared" si="203"/>
        <v>19.159400000000002</v>
      </c>
      <c r="H1315" s="22">
        <f t="shared" si="204"/>
        <v>14</v>
      </c>
      <c r="I1315" s="22">
        <f t="shared" si="205"/>
        <v>0</v>
      </c>
      <c r="J1315" s="22">
        <f t="shared" si="206"/>
        <v>5.1594000000000015</v>
      </c>
      <c r="K1315" s="22">
        <f t="shared" si="207"/>
        <v>0</v>
      </c>
      <c r="L1315" s="22">
        <f t="shared" si="208"/>
        <v>94.357040000000012</v>
      </c>
      <c r="M1315" s="22">
        <f t="shared" si="212"/>
        <v>350</v>
      </c>
      <c r="N1315" s="22">
        <f t="shared" si="209"/>
        <v>5.1594000000000051</v>
      </c>
    </row>
    <row r="1316" spans="1:14" x14ac:dyDescent="0.25">
      <c r="A1316" s="1">
        <v>42790.749999996813</v>
      </c>
      <c r="B1316">
        <v>44.9</v>
      </c>
      <c r="C1316">
        <v>7.2333599999999993</v>
      </c>
      <c r="D1316">
        <v>3.9078599999999999</v>
      </c>
      <c r="E1316" s="22">
        <f t="shared" si="210"/>
        <v>7.2333599999999993</v>
      </c>
      <c r="F1316" s="22">
        <f t="shared" si="211"/>
        <v>3.9078599999999999</v>
      </c>
      <c r="G1316" s="22">
        <f t="shared" si="203"/>
        <v>11.141219999999999</v>
      </c>
      <c r="H1316" s="22">
        <f t="shared" si="204"/>
        <v>13.899999999999999</v>
      </c>
      <c r="I1316" s="22">
        <f t="shared" si="205"/>
        <v>2.7587799999999998</v>
      </c>
      <c r="J1316" s="22">
        <f t="shared" si="206"/>
        <v>0</v>
      </c>
      <c r="K1316" s="22">
        <f t="shared" si="207"/>
        <v>2.7587799999999998</v>
      </c>
      <c r="L1316" s="22">
        <f t="shared" si="208"/>
        <v>0</v>
      </c>
      <c r="M1316" s="22">
        <f t="shared" si="212"/>
        <v>347.24122</v>
      </c>
      <c r="N1316" s="22">
        <f t="shared" si="209"/>
        <v>0</v>
      </c>
    </row>
    <row r="1317" spans="1:14" x14ac:dyDescent="0.25">
      <c r="A1317" s="1">
        <v>42790.791666663477</v>
      </c>
      <c r="B1317">
        <v>44.6</v>
      </c>
      <c r="C1317">
        <v>6.2481999999999998</v>
      </c>
      <c r="D1317">
        <v>-7.0017200000000003E-3</v>
      </c>
      <c r="E1317" s="22">
        <f t="shared" si="210"/>
        <v>6.2481999999999998</v>
      </c>
      <c r="F1317" s="22">
        <f t="shared" si="211"/>
        <v>-7.0017200000000003E-3</v>
      </c>
      <c r="G1317" s="22">
        <f t="shared" si="203"/>
        <v>6.2411982799999999</v>
      </c>
      <c r="H1317" s="22">
        <f t="shared" si="204"/>
        <v>13.600000000000001</v>
      </c>
      <c r="I1317" s="22">
        <f t="shared" si="205"/>
        <v>7.3588017200000015</v>
      </c>
      <c r="J1317" s="22">
        <f t="shared" si="206"/>
        <v>0</v>
      </c>
      <c r="K1317" s="22">
        <f t="shared" si="207"/>
        <v>10.11758172</v>
      </c>
      <c r="L1317" s="22">
        <f t="shared" si="208"/>
        <v>0</v>
      </c>
      <c r="M1317" s="22">
        <f t="shared" si="212"/>
        <v>339.88241828000002</v>
      </c>
      <c r="N1317" s="22">
        <f t="shared" si="209"/>
        <v>0</v>
      </c>
    </row>
    <row r="1318" spans="1:14" x14ac:dyDescent="0.25">
      <c r="A1318" s="1">
        <v>42790.833333330142</v>
      </c>
      <c r="B1318">
        <v>45.3</v>
      </c>
      <c r="C1318">
        <v>2.9681599999999997</v>
      </c>
      <c r="D1318">
        <v>-7.0017200000000003E-3</v>
      </c>
      <c r="E1318" s="22">
        <f t="shared" si="210"/>
        <v>2.9681599999999997</v>
      </c>
      <c r="F1318" s="22">
        <f t="shared" si="211"/>
        <v>-7.0017200000000003E-3</v>
      </c>
      <c r="G1318" s="22">
        <f t="shared" si="203"/>
        <v>2.9611582799999998</v>
      </c>
      <c r="H1318" s="22">
        <f t="shared" si="204"/>
        <v>14.299999999999997</v>
      </c>
      <c r="I1318" s="22">
        <f t="shared" si="205"/>
        <v>11.338841719999998</v>
      </c>
      <c r="J1318" s="22">
        <f t="shared" si="206"/>
        <v>0</v>
      </c>
      <c r="K1318" s="22">
        <f t="shared" si="207"/>
        <v>21.456423439999998</v>
      </c>
      <c r="L1318" s="22">
        <f t="shared" si="208"/>
        <v>0</v>
      </c>
      <c r="M1318" s="22">
        <f t="shared" si="212"/>
        <v>328.54357656000002</v>
      </c>
      <c r="N1318" s="22">
        <f t="shared" si="209"/>
        <v>0</v>
      </c>
    </row>
    <row r="1319" spans="1:14" x14ac:dyDescent="0.25">
      <c r="A1319" s="1">
        <v>42790.874999996806</v>
      </c>
      <c r="B1319">
        <v>43.6</v>
      </c>
      <c r="C1319">
        <v>2.22634</v>
      </c>
      <c r="D1319">
        <v>-7.0017200000000003E-3</v>
      </c>
      <c r="E1319" s="22">
        <f t="shared" si="210"/>
        <v>2.22634</v>
      </c>
      <c r="F1319" s="22">
        <f t="shared" si="211"/>
        <v>-7.0017200000000003E-3</v>
      </c>
      <c r="G1319" s="22">
        <f t="shared" si="203"/>
        <v>2.2193382800000001</v>
      </c>
      <c r="H1319" s="22">
        <f t="shared" si="204"/>
        <v>12.600000000000001</v>
      </c>
      <c r="I1319" s="22">
        <f t="shared" si="205"/>
        <v>10.380661720000001</v>
      </c>
      <c r="J1319" s="22">
        <f t="shared" si="206"/>
        <v>0</v>
      </c>
      <c r="K1319" s="22">
        <f t="shared" si="207"/>
        <v>31.837085160000001</v>
      </c>
      <c r="L1319" s="22">
        <f t="shared" si="208"/>
        <v>0</v>
      </c>
      <c r="M1319" s="22">
        <f t="shared" si="212"/>
        <v>318.16291484000004</v>
      </c>
      <c r="N1319" s="22">
        <f t="shared" si="209"/>
        <v>0</v>
      </c>
    </row>
    <row r="1320" spans="1:14" x14ac:dyDescent="0.25">
      <c r="A1320" s="1">
        <v>42790.91666666347</v>
      </c>
      <c r="B1320">
        <v>41.6</v>
      </c>
      <c r="C1320">
        <v>1.96347</v>
      </c>
      <c r="D1320">
        <v>-7.0017200000000003E-3</v>
      </c>
      <c r="E1320" s="22">
        <f t="shared" si="210"/>
        <v>1.96347</v>
      </c>
      <c r="F1320" s="22">
        <f t="shared" si="211"/>
        <v>-7.0017200000000003E-3</v>
      </c>
      <c r="G1320" s="22">
        <f t="shared" si="203"/>
        <v>1.9564682799999999</v>
      </c>
      <c r="H1320" s="22">
        <f t="shared" si="204"/>
        <v>10.600000000000001</v>
      </c>
      <c r="I1320" s="22">
        <f t="shared" si="205"/>
        <v>8.6435317200000021</v>
      </c>
      <c r="J1320" s="22">
        <f t="shared" si="206"/>
        <v>0</v>
      </c>
      <c r="K1320" s="22">
        <f t="shared" si="207"/>
        <v>40.480616879999999</v>
      </c>
      <c r="L1320" s="22">
        <f t="shared" si="208"/>
        <v>0</v>
      </c>
      <c r="M1320" s="22">
        <f t="shared" si="212"/>
        <v>309.51938312000004</v>
      </c>
      <c r="N1320" s="22">
        <f t="shared" si="209"/>
        <v>0</v>
      </c>
    </row>
    <row r="1321" spans="1:14" x14ac:dyDescent="0.25">
      <c r="A1321" s="1">
        <v>42790.958333330134</v>
      </c>
      <c r="B1321">
        <v>38.799999999999997</v>
      </c>
      <c r="C1321">
        <v>4.8331800000000005</v>
      </c>
      <c r="D1321">
        <v>-7.0017200000000003E-3</v>
      </c>
      <c r="E1321" s="22">
        <f t="shared" si="210"/>
        <v>4.8331800000000005</v>
      </c>
      <c r="F1321" s="22">
        <f t="shared" si="211"/>
        <v>-7.0017200000000003E-3</v>
      </c>
      <c r="G1321" s="22">
        <f t="shared" si="203"/>
        <v>4.8261782800000006</v>
      </c>
      <c r="H1321" s="22">
        <f t="shared" si="204"/>
        <v>7.7999999999999972</v>
      </c>
      <c r="I1321" s="22">
        <f t="shared" si="205"/>
        <v>2.9738217199999966</v>
      </c>
      <c r="J1321" s="22">
        <f t="shared" si="206"/>
        <v>0</v>
      </c>
      <c r="K1321" s="22">
        <f t="shared" si="207"/>
        <v>43.454438599999996</v>
      </c>
      <c r="L1321" s="22">
        <f t="shared" si="208"/>
        <v>0</v>
      </c>
      <c r="M1321" s="22">
        <f t="shared" si="212"/>
        <v>306.54556140000005</v>
      </c>
      <c r="N1321" s="22">
        <f t="shared" si="209"/>
        <v>0</v>
      </c>
    </row>
    <row r="1322" spans="1:14" x14ac:dyDescent="0.25">
      <c r="A1322" s="1">
        <v>42790.999999996799</v>
      </c>
      <c r="B1322">
        <v>36.299999999999997</v>
      </c>
      <c r="C1322">
        <v>5.2258999999999993</v>
      </c>
      <c r="D1322">
        <v>-7.0017200000000003E-3</v>
      </c>
      <c r="E1322" s="22">
        <f t="shared" si="210"/>
        <v>5.2258999999999993</v>
      </c>
      <c r="F1322" s="22">
        <f t="shared" si="211"/>
        <v>-7.0017200000000003E-3</v>
      </c>
      <c r="G1322" s="22">
        <f t="shared" ref="G1322:G1385" si="213">(E1322+F1322)</f>
        <v>5.2188982799999994</v>
      </c>
      <c r="H1322" s="22">
        <f t="shared" ref="H1322:H1385" si="214">B1322-$S$4</f>
        <v>5.2999999999999972</v>
      </c>
      <c r="I1322" s="22">
        <f t="shared" ref="I1322:I1385" si="215">IF((H1322-G1322)&gt;0, (H1322-G1322), (0))</f>
        <v>8.1101719999997712E-2</v>
      </c>
      <c r="J1322" s="22">
        <f t="shared" ref="J1322:J1385" si="216">IF(I1322=0, G1322-H1322,0)</f>
        <v>0</v>
      </c>
      <c r="K1322" s="22">
        <f t="shared" ref="K1322:K1385" si="217">IF(I1322&gt;0, K1321+I1322, 0)</f>
        <v>43.535540319999996</v>
      </c>
      <c r="L1322" s="22">
        <f t="shared" ref="L1322:L1385" si="218">IF(J1322&gt;0,L1321+J1322, 0)</f>
        <v>0</v>
      </c>
      <c r="M1322" s="22">
        <f t="shared" si="212"/>
        <v>306.46445968000006</v>
      </c>
      <c r="N1322" s="22">
        <f t="shared" ref="N1322:N1385" si="219">(M1321-I1322+J1322)-M1322</f>
        <v>0</v>
      </c>
    </row>
    <row r="1323" spans="1:14" x14ac:dyDescent="0.25">
      <c r="A1323" s="1">
        <v>42791.041666663463</v>
      </c>
      <c r="B1323">
        <v>34.4</v>
      </c>
      <c r="C1323">
        <v>9.2472900000000013</v>
      </c>
      <c r="D1323">
        <v>-7.0017200000000003E-3</v>
      </c>
      <c r="E1323" s="22">
        <f t="shared" si="210"/>
        <v>9.2472900000000013</v>
      </c>
      <c r="F1323" s="22">
        <f t="shared" si="211"/>
        <v>-7.0017200000000003E-3</v>
      </c>
      <c r="G1323" s="22">
        <f t="shared" si="213"/>
        <v>9.2402882800000015</v>
      </c>
      <c r="H1323" s="22">
        <f t="shared" si="214"/>
        <v>3.3999999999999986</v>
      </c>
      <c r="I1323" s="22">
        <f t="shared" si="215"/>
        <v>0</v>
      </c>
      <c r="J1323" s="22">
        <f t="shared" si="216"/>
        <v>5.8402882800000029</v>
      </c>
      <c r="K1323" s="22">
        <f t="shared" si="217"/>
        <v>0</v>
      </c>
      <c r="L1323" s="22">
        <f t="shared" si="218"/>
        <v>5.8402882800000029</v>
      </c>
      <c r="M1323" s="22">
        <f t="shared" si="212"/>
        <v>312.30474796000004</v>
      </c>
      <c r="N1323" s="22">
        <f t="shared" si="219"/>
        <v>0</v>
      </c>
    </row>
    <row r="1324" spans="1:14" x14ac:dyDescent="0.25">
      <c r="A1324" s="1">
        <v>42791.083333330127</v>
      </c>
      <c r="B1324">
        <v>32.5</v>
      </c>
      <c r="C1324">
        <v>6.54244</v>
      </c>
      <c r="D1324">
        <v>-7.0017200000000003E-3</v>
      </c>
      <c r="E1324" s="22">
        <f t="shared" si="210"/>
        <v>6.54244</v>
      </c>
      <c r="F1324" s="22">
        <f t="shared" si="211"/>
        <v>-7.0017200000000003E-3</v>
      </c>
      <c r="G1324" s="22">
        <f t="shared" si="213"/>
        <v>6.5354382800000002</v>
      </c>
      <c r="H1324" s="22">
        <f t="shared" si="214"/>
        <v>1.5</v>
      </c>
      <c r="I1324" s="22">
        <f t="shared" si="215"/>
        <v>0</v>
      </c>
      <c r="J1324" s="22">
        <f t="shared" si="216"/>
        <v>5.0354382800000002</v>
      </c>
      <c r="K1324" s="22">
        <f t="shared" si="217"/>
        <v>0</v>
      </c>
      <c r="L1324" s="22">
        <f t="shared" si="218"/>
        <v>10.875726560000004</v>
      </c>
      <c r="M1324" s="22">
        <f t="shared" si="212"/>
        <v>317.34018624000004</v>
      </c>
      <c r="N1324" s="22">
        <f t="shared" si="219"/>
        <v>0</v>
      </c>
    </row>
    <row r="1325" spans="1:14" x14ac:dyDescent="0.25">
      <c r="A1325" s="1">
        <v>42791.124999996791</v>
      </c>
      <c r="B1325">
        <v>31.5</v>
      </c>
      <c r="C1325">
        <v>6.9492399999999996</v>
      </c>
      <c r="D1325">
        <v>-7.0017200000000003E-3</v>
      </c>
      <c r="E1325" s="22">
        <f t="shared" si="210"/>
        <v>6.9492399999999996</v>
      </c>
      <c r="F1325" s="22">
        <f t="shared" si="211"/>
        <v>-7.0017200000000003E-3</v>
      </c>
      <c r="G1325" s="22">
        <f t="shared" si="213"/>
        <v>6.9422382799999998</v>
      </c>
      <c r="H1325" s="22">
        <f t="shared" si="214"/>
        <v>0.5</v>
      </c>
      <c r="I1325" s="22">
        <f t="shared" si="215"/>
        <v>0</v>
      </c>
      <c r="J1325" s="22">
        <f t="shared" si="216"/>
        <v>6.4422382799999998</v>
      </c>
      <c r="K1325" s="22">
        <f t="shared" si="217"/>
        <v>0</v>
      </c>
      <c r="L1325" s="22">
        <f t="shared" si="218"/>
        <v>17.317964840000002</v>
      </c>
      <c r="M1325" s="22">
        <f t="shared" si="212"/>
        <v>323.78242452000006</v>
      </c>
      <c r="N1325" s="22">
        <f t="shared" si="219"/>
        <v>0</v>
      </c>
    </row>
    <row r="1326" spans="1:14" x14ac:dyDescent="0.25">
      <c r="A1326" s="1">
        <v>42791.166666663456</v>
      </c>
      <c r="B1326">
        <v>31.5</v>
      </c>
      <c r="C1326">
        <v>11.1584</v>
      </c>
      <c r="D1326">
        <v>-7.0017200000000003E-3</v>
      </c>
      <c r="E1326" s="22">
        <f t="shared" si="210"/>
        <v>11.1584</v>
      </c>
      <c r="F1326" s="22">
        <f t="shared" si="211"/>
        <v>-7.0017200000000003E-3</v>
      </c>
      <c r="G1326" s="22">
        <f t="shared" si="213"/>
        <v>11.15139828</v>
      </c>
      <c r="H1326" s="22">
        <f t="shared" si="214"/>
        <v>0.5</v>
      </c>
      <c r="I1326" s="22">
        <f t="shared" si="215"/>
        <v>0</v>
      </c>
      <c r="J1326" s="22">
        <f t="shared" si="216"/>
        <v>10.65139828</v>
      </c>
      <c r="K1326" s="22">
        <f t="shared" si="217"/>
        <v>0</v>
      </c>
      <c r="L1326" s="22">
        <f t="shared" si="218"/>
        <v>27.969363120000004</v>
      </c>
      <c r="M1326" s="22">
        <f t="shared" si="212"/>
        <v>334.43382280000009</v>
      </c>
      <c r="N1326" s="22">
        <f t="shared" si="219"/>
        <v>0</v>
      </c>
    </row>
    <row r="1327" spans="1:14" x14ac:dyDescent="0.25">
      <c r="A1327" s="1">
        <v>42791.20833333012</v>
      </c>
      <c r="B1327">
        <v>31.3</v>
      </c>
      <c r="C1327">
        <v>15.0946</v>
      </c>
      <c r="D1327">
        <v>-7.0017200000000003E-3</v>
      </c>
      <c r="E1327" s="22">
        <f t="shared" si="210"/>
        <v>15.0946</v>
      </c>
      <c r="F1327" s="22">
        <f t="shared" si="211"/>
        <v>-7.0017200000000003E-3</v>
      </c>
      <c r="G1327" s="22">
        <f t="shared" si="213"/>
        <v>15.08759828</v>
      </c>
      <c r="H1327" s="22">
        <f t="shared" si="214"/>
        <v>0.30000000000000071</v>
      </c>
      <c r="I1327" s="22">
        <f t="shared" si="215"/>
        <v>0</v>
      </c>
      <c r="J1327" s="22">
        <f t="shared" si="216"/>
        <v>14.787598279999999</v>
      </c>
      <c r="K1327" s="22">
        <f t="shared" si="217"/>
        <v>0</v>
      </c>
      <c r="L1327" s="22">
        <f t="shared" si="218"/>
        <v>42.756961400000002</v>
      </c>
      <c r="M1327" s="22">
        <f t="shared" si="212"/>
        <v>349.22142108000008</v>
      </c>
      <c r="N1327" s="22">
        <f t="shared" si="219"/>
        <v>0</v>
      </c>
    </row>
    <row r="1328" spans="1:14" x14ac:dyDescent="0.25">
      <c r="A1328" s="1">
        <v>42791.249999996784</v>
      </c>
      <c r="B1328">
        <v>31.2</v>
      </c>
      <c r="C1328">
        <v>12.173999999999999</v>
      </c>
      <c r="D1328">
        <v>-7.0017200000000003E-3</v>
      </c>
      <c r="E1328" s="22">
        <f t="shared" si="210"/>
        <v>12.173999999999999</v>
      </c>
      <c r="F1328" s="22">
        <f t="shared" si="211"/>
        <v>-7.0017200000000003E-3</v>
      </c>
      <c r="G1328" s="22">
        <f t="shared" si="213"/>
        <v>12.16699828</v>
      </c>
      <c r="H1328" s="22">
        <f t="shared" si="214"/>
        <v>0.19999999999999929</v>
      </c>
      <c r="I1328" s="22">
        <f t="shared" si="215"/>
        <v>0</v>
      </c>
      <c r="J1328" s="22">
        <f t="shared" si="216"/>
        <v>11.96699828</v>
      </c>
      <c r="K1328" s="22">
        <f t="shared" si="217"/>
        <v>0</v>
      </c>
      <c r="L1328" s="22">
        <f t="shared" si="218"/>
        <v>54.72395968</v>
      </c>
      <c r="M1328" s="22">
        <f t="shared" si="212"/>
        <v>350</v>
      </c>
      <c r="N1328" s="22">
        <f t="shared" si="219"/>
        <v>11.188419360000069</v>
      </c>
    </row>
    <row r="1329" spans="1:14" x14ac:dyDescent="0.25">
      <c r="A1329" s="1">
        <v>42791.291666663448</v>
      </c>
      <c r="B1329">
        <v>31.5</v>
      </c>
      <c r="C1329">
        <v>15.059799999999999</v>
      </c>
      <c r="D1329">
        <v>-7.0017200000000003E-3</v>
      </c>
      <c r="E1329" s="22">
        <f t="shared" si="210"/>
        <v>15.059799999999999</v>
      </c>
      <c r="F1329" s="22">
        <f t="shared" si="211"/>
        <v>-7.0017200000000003E-3</v>
      </c>
      <c r="G1329" s="22">
        <f t="shared" si="213"/>
        <v>15.052798279999999</v>
      </c>
      <c r="H1329" s="22">
        <f t="shared" si="214"/>
        <v>0.5</v>
      </c>
      <c r="I1329" s="22">
        <f t="shared" si="215"/>
        <v>0</v>
      </c>
      <c r="J1329" s="22">
        <f t="shared" si="216"/>
        <v>14.552798279999999</v>
      </c>
      <c r="K1329" s="22">
        <f t="shared" si="217"/>
        <v>0</v>
      </c>
      <c r="L1329" s="22">
        <f t="shared" si="218"/>
        <v>69.276757959999998</v>
      </c>
      <c r="M1329" s="22">
        <f t="shared" si="212"/>
        <v>350</v>
      </c>
      <c r="N1329" s="22">
        <f t="shared" si="219"/>
        <v>14.55279827999999</v>
      </c>
    </row>
    <row r="1330" spans="1:14" x14ac:dyDescent="0.25">
      <c r="A1330" s="1">
        <v>42791.333333330113</v>
      </c>
      <c r="B1330">
        <v>33.4</v>
      </c>
      <c r="C1330">
        <v>13.673399999999999</v>
      </c>
      <c r="D1330">
        <v>2.2845511699999999</v>
      </c>
      <c r="E1330" s="22">
        <f t="shared" si="210"/>
        <v>13.673399999999999</v>
      </c>
      <c r="F1330" s="22">
        <f t="shared" si="211"/>
        <v>2.2845511699999999</v>
      </c>
      <c r="G1330" s="22">
        <f t="shared" si="213"/>
        <v>15.957951169999999</v>
      </c>
      <c r="H1330" s="22">
        <f t="shared" si="214"/>
        <v>2.3999999999999986</v>
      </c>
      <c r="I1330" s="22">
        <f t="shared" si="215"/>
        <v>0</v>
      </c>
      <c r="J1330" s="22">
        <f t="shared" si="216"/>
        <v>13.557951170000001</v>
      </c>
      <c r="K1330" s="22">
        <f t="shared" si="217"/>
        <v>0</v>
      </c>
      <c r="L1330" s="22">
        <f t="shared" si="218"/>
        <v>82.834709129999993</v>
      </c>
      <c r="M1330" s="22">
        <f t="shared" si="212"/>
        <v>350</v>
      </c>
      <c r="N1330" s="22">
        <f t="shared" si="219"/>
        <v>13.557951170000024</v>
      </c>
    </row>
    <row r="1331" spans="1:14" x14ac:dyDescent="0.25">
      <c r="A1331" s="1">
        <v>42791.374999996777</v>
      </c>
      <c r="B1331">
        <v>36.1</v>
      </c>
      <c r="C1331">
        <v>8.95505</v>
      </c>
      <c r="D1331">
        <v>7.5237100000000003</v>
      </c>
      <c r="E1331" s="22">
        <f t="shared" si="210"/>
        <v>8.95505</v>
      </c>
      <c r="F1331" s="22">
        <f t="shared" si="211"/>
        <v>7.5237100000000003</v>
      </c>
      <c r="G1331" s="22">
        <f t="shared" si="213"/>
        <v>16.478760000000001</v>
      </c>
      <c r="H1331" s="22">
        <f t="shared" si="214"/>
        <v>5.1000000000000014</v>
      </c>
      <c r="I1331" s="22">
        <f t="shared" si="215"/>
        <v>0</v>
      </c>
      <c r="J1331" s="22">
        <f t="shared" si="216"/>
        <v>11.37876</v>
      </c>
      <c r="K1331" s="22">
        <f t="shared" si="217"/>
        <v>0</v>
      </c>
      <c r="L1331" s="22">
        <f t="shared" si="218"/>
        <v>94.213469129999993</v>
      </c>
      <c r="M1331" s="22">
        <f t="shared" si="212"/>
        <v>350</v>
      </c>
      <c r="N1331" s="22">
        <f t="shared" si="219"/>
        <v>11.37876</v>
      </c>
    </row>
    <row r="1332" spans="1:14" x14ac:dyDescent="0.25">
      <c r="A1332" s="1">
        <v>42791.416666663441</v>
      </c>
      <c r="B1332">
        <v>38.799999999999997</v>
      </c>
      <c r="C1332">
        <v>9.9782700000000002</v>
      </c>
      <c r="D1332">
        <v>11.611816000000001</v>
      </c>
      <c r="E1332" s="22">
        <f t="shared" si="210"/>
        <v>9.9782700000000002</v>
      </c>
      <c r="F1332" s="22">
        <f t="shared" si="211"/>
        <v>11.611816000000001</v>
      </c>
      <c r="G1332" s="22">
        <f t="shared" si="213"/>
        <v>21.590085999999999</v>
      </c>
      <c r="H1332" s="22">
        <f t="shared" si="214"/>
        <v>7.7999999999999972</v>
      </c>
      <c r="I1332" s="22">
        <f t="shared" si="215"/>
        <v>0</v>
      </c>
      <c r="J1332" s="22">
        <f t="shared" si="216"/>
        <v>13.790086000000002</v>
      </c>
      <c r="K1332" s="22">
        <f t="shared" si="217"/>
        <v>0</v>
      </c>
      <c r="L1332" s="22">
        <f t="shared" si="218"/>
        <v>108.00355513</v>
      </c>
      <c r="M1332" s="22">
        <f t="shared" si="212"/>
        <v>350</v>
      </c>
      <c r="N1332" s="22">
        <f t="shared" si="219"/>
        <v>13.790085999999974</v>
      </c>
    </row>
    <row r="1333" spans="1:14" x14ac:dyDescent="0.25">
      <c r="A1333" s="1">
        <v>42791.458333330105</v>
      </c>
      <c r="B1333">
        <v>39.700000000000003</v>
      </c>
      <c r="C1333">
        <v>8.2884899999999995</v>
      </c>
      <c r="D1333">
        <v>18.02458</v>
      </c>
      <c r="E1333" s="22">
        <f t="shared" si="210"/>
        <v>8.2884899999999995</v>
      </c>
      <c r="F1333" s="22">
        <f t="shared" si="211"/>
        <v>18.02458</v>
      </c>
      <c r="G1333" s="22">
        <f t="shared" si="213"/>
        <v>26.31307</v>
      </c>
      <c r="H1333" s="22">
        <f t="shared" si="214"/>
        <v>8.7000000000000028</v>
      </c>
      <c r="I1333" s="22">
        <f t="shared" si="215"/>
        <v>0</v>
      </c>
      <c r="J1333" s="22">
        <f t="shared" si="216"/>
        <v>17.613069999999997</v>
      </c>
      <c r="K1333" s="22">
        <f t="shared" si="217"/>
        <v>0</v>
      </c>
      <c r="L1333" s="22">
        <f t="shared" si="218"/>
        <v>125.61662512999999</v>
      </c>
      <c r="M1333" s="22">
        <f t="shared" si="212"/>
        <v>350</v>
      </c>
      <c r="N1333" s="22">
        <f t="shared" si="219"/>
        <v>17.613069999999993</v>
      </c>
    </row>
    <row r="1334" spans="1:14" x14ac:dyDescent="0.25">
      <c r="A1334" s="1">
        <v>42791.499999996769</v>
      </c>
      <c r="B1334">
        <v>40.299999999999997</v>
      </c>
      <c r="C1334">
        <v>7.3096999999999994</v>
      </c>
      <c r="D1334">
        <v>19.524630000000002</v>
      </c>
      <c r="E1334" s="22">
        <f t="shared" si="210"/>
        <v>7.3096999999999994</v>
      </c>
      <c r="F1334" s="22">
        <f t="shared" si="211"/>
        <v>19.524630000000002</v>
      </c>
      <c r="G1334" s="22">
        <f t="shared" si="213"/>
        <v>26.834330000000001</v>
      </c>
      <c r="H1334" s="22">
        <f t="shared" si="214"/>
        <v>9.2999999999999972</v>
      </c>
      <c r="I1334" s="22">
        <f t="shared" si="215"/>
        <v>0</v>
      </c>
      <c r="J1334" s="22">
        <f t="shared" si="216"/>
        <v>17.534330000000004</v>
      </c>
      <c r="K1334" s="22">
        <f t="shared" si="217"/>
        <v>0</v>
      </c>
      <c r="L1334" s="22">
        <f t="shared" si="218"/>
        <v>143.15095513</v>
      </c>
      <c r="M1334" s="22">
        <f t="shared" si="212"/>
        <v>350</v>
      </c>
      <c r="N1334" s="22">
        <f t="shared" si="219"/>
        <v>17.534330000000011</v>
      </c>
    </row>
    <row r="1335" spans="1:14" x14ac:dyDescent="0.25">
      <c r="A1335" s="1">
        <v>42791.541666663434</v>
      </c>
      <c r="B1335">
        <v>41.7</v>
      </c>
      <c r="C1335">
        <v>8.2591000000000001</v>
      </c>
      <c r="D1335">
        <v>17.315750000000001</v>
      </c>
      <c r="E1335" s="22">
        <f t="shared" si="210"/>
        <v>8.2591000000000001</v>
      </c>
      <c r="F1335" s="22">
        <f t="shared" si="211"/>
        <v>17.315750000000001</v>
      </c>
      <c r="G1335" s="22">
        <f t="shared" si="213"/>
        <v>25.574850000000001</v>
      </c>
      <c r="H1335" s="22">
        <f t="shared" si="214"/>
        <v>10.700000000000003</v>
      </c>
      <c r="I1335" s="22">
        <f t="shared" si="215"/>
        <v>0</v>
      </c>
      <c r="J1335" s="22">
        <f t="shared" si="216"/>
        <v>14.874849999999999</v>
      </c>
      <c r="K1335" s="22">
        <f t="shared" si="217"/>
        <v>0</v>
      </c>
      <c r="L1335" s="22">
        <f t="shared" si="218"/>
        <v>158.02580513000001</v>
      </c>
      <c r="M1335" s="22">
        <f t="shared" si="212"/>
        <v>350</v>
      </c>
      <c r="N1335" s="22">
        <f t="shared" si="219"/>
        <v>14.874849999999981</v>
      </c>
    </row>
    <row r="1336" spans="1:14" x14ac:dyDescent="0.25">
      <c r="A1336" s="1">
        <v>42791.583333330098</v>
      </c>
      <c r="B1336">
        <v>41.2</v>
      </c>
      <c r="C1336">
        <v>8.7050699999999992</v>
      </c>
      <c r="D1336">
        <v>16.214200000000002</v>
      </c>
      <c r="E1336" s="22">
        <f t="shared" si="210"/>
        <v>8.7050699999999992</v>
      </c>
      <c r="F1336" s="22">
        <f t="shared" si="211"/>
        <v>16.214200000000002</v>
      </c>
      <c r="G1336" s="22">
        <f t="shared" si="213"/>
        <v>24.919270000000001</v>
      </c>
      <c r="H1336" s="22">
        <f t="shared" si="214"/>
        <v>10.200000000000003</v>
      </c>
      <c r="I1336" s="22">
        <f t="shared" si="215"/>
        <v>0</v>
      </c>
      <c r="J1336" s="22">
        <f t="shared" si="216"/>
        <v>14.719269999999998</v>
      </c>
      <c r="K1336" s="22">
        <f t="shared" si="217"/>
        <v>0</v>
      </c>
      <c r="L1336" s="22">
        <f t="shared" si="218"/>
        <v>172.74507513</v>
      </c>
      <c r="M1336" s="22">
        <f t="shared" si="212"/>
        <v>350</v>
      </c>
      <c r="N1336" s="22">
        <f t="shared" si="219"/>
        <v>14.719269999999995</v>
      </c>
    </row>
    <row r="1337" spans="1:14" x14ac:dyDescent="0.25">
      <c r="A1337" s="1">
        <v>42791.624999996762</v>
      </c>
      <c r="B1337">
        <v>41</v>
      </c>
      <c r="C1337">
        <v>9.352450000000001</v>
      </c>
      <c r="D1337">
        <v>16.547229999999999</v>
      </c>
      <c r="E1337" s="22">
        <f t="shared" si="210"/>
        <v>9.352450000000001</v>
      </c>
      <c r="F1337" s="22">
        <f t="shared" si="211"/>
        <v>16.547229999999999</v>
      </c>
      <c r="G1337" s="22">
        <f t="shared" si="213"/>
        <v>25.89968</v>
      </c>
      <c r="H1337" s="22">
        <f t="shared" si="214"/>
        <v>10</v>
      </c>
      <c r="I1337" s="22">
        <f t="shared" si="215"/>
        <v>0</v>
      </c>
      <c r="J1337" s="22">
        <f t="shared" si="216"/>
        <v>15.89968</v>
      </c>
      <c r="K1337" s="22">
        <f t="shared" si="217"/>
        <v>0</v>
      </c>
      <c r="L1337" s="22">
        <f t="shared" si="218"/>
        <v>188.64475512999999</v>
      </c>
      <c r="M1337" s="22">
        <f t="shared" si="212"/>
        <v>350</v>
      </c>
      <c r="N1337" s="22">
        <f t="shared" si="219"/>
        <v>15.899679999999989</v>
      </c>
    </row>
    <row r="1338" spans="1:14" x14ac:dyDescent="0.25">
      <c r="A1338" s="1">
        <v>42791.666666663426</v>
      </c>
      <c r="B1338">
        <v>41.4</v>
      </c>
      <c r="C1338">
        <v>9.26309</v>
      </c>
      <c r="D1338">
        <v>15.53374</v>
      </c>
      <c r="E1338" s="22">
        <f t="shared" si="210"/>
        <v>9.26309</v>
      </c>
      <c r="F1338" s="22">
        <f t="shared" si="211"/>
        <v>15.53374</v>
      </c>
      <c r="G1338" s="22">
        <f t="shared" si="213"/>
        <v>24.79683</v>
      </c>
      <c r="H1338" s="22">
        <f t="shared" si="214"/>
        <v>10.399999999999999</v>
      </c>
      <c r="I1338" s="22">
        <f t="shared" si="215"/>
        <v>0</v>
      </c>
      <c r="J1338" s="22">
        <f t="shared" si="216"/>
        <v>14.396830000000001</v>
      </c>
      <c r="K1338" s="22">
        <f t="shared" si="217"/>
        <v>0</v>
      </c>
      <c r="L1338" s="22">
        <f t="shared" si="218"/>
        <v>203.04158512999999</v>
      </c>
      <c r="M1338" s="22">
        <f t="shared" si="212"/>
        <v>350</v>
      </c>
      <c r="N1338" s="22">
        <f t="shared" si="219"/>
        <v>14.396830000000023</v>
      </c>
    </row>
    <row r="1339" spans="1:14" x14ac:dyDescent="0.25">
      <c r="A1339" s="1">
        <v>42791.708333330091</v>
      </c>
      <c r="B1339">
        <v>42.2</v>
      </c>
      <c r="C1339">
        <v>9.04312</v>
      </c>
      <c r="D1339">
        <v>10.391290000000001</v>
      </c>
      <c r="E1339" s="22">
        <f t="shared" si="210"/>
        <v>9.04312</v>
      </c>
      <c r="F1339" s="22">
        <f t="shared" si="211"/>
        <v>10.391290000000001</v>
      </c>
      <c r="G1339" s="22">
        <f t="shared" si="213"/>
        <v>19.43441</v>
      </c>
      <c r="H1339" s="22">
        <f t="shared" si="214"/>
        <v>11.200000000000003</v>
      </c>
      <c r="I1339" s="22">
        <f t="shared" si="215"/>
        <v>0</v>
      </c>
      <c r="J1339" s="22">
        <f t="shared" si="216"/>
        <v>8.2344099999999969</v>
      </c>
      <c r="K1339" s="22">
        <f t="shared" si="217"/>
        <v>0</v>
      </c>
      <c r="L1339" s="22">
        <f t="shared" si="218"/>
        <v>211.27599512999998</v>
      </c>
      <c r="M1339" s="22">
        <f t="shared" si="212"/>
        <v>350</v>
      </c>
      <c r="N1339" s="22">
        <f t="shared" si="219"/>
        <v>8.2344100000000253</v>
      </c>
    </row>
    <row r="1340" spans="1:14" x14ac:dyDescent="0.25">
      <c r="A1340" s="1">
        <v>42791.749999996755</v>
      </c>
      <c r="B1340">
        <v>43.4</v>
      </c>
      <c r="C1340">
        <v>10.4374</v>
      </c>
      <c r="D1340">
        <v>3.8382800000000001</v>
      </c>
      <c r="E1340" s="22">
        <f t="shared" si="210"/>
        <v>10.4374</v>
      </c>
      <c r="F1340" s="22">
        <f t="shared" si="211"/>
        <v>3.8382800000000001</v>
      </c>
      <c r="G1340" s="22">
        <f t="shared" si="213"/>
        <v>14.275680000000001</v>
      </c>
      <c r="H1340" s="22">
        <f t="shared" si="214"/>
        <v>12.399999999999999</v>
      </c>
      <c r="I1340" s="22">
        <f t="shared" si="215"/>
        <v>0</v>
      </c>
      <c r="J1340" s="22">
        <f t="shared" si="216"/>
        <v>1.8756800000000027</v>
      </c>
      <c r="K1340" s="22">
        <f t="shared" si="217"/>
        <v>0</v>
      </c>
      <c r="L1340" s="22">
        <f t="shared" si="218"/>
        <v>213.15167513</v>
      </c>
      <c r="M1340" s="22">
        <f t="shared" si="212"/>
        <v>350</v>
      </c>
      <c r="N1340" s="22">
        <f t="shared" si="219"/>
        <v>1.8756799999999885</v>
      </c>
    </row>
    <row r="1341" spans="1:14" x14ac:dyDescent="0.25">
      <c r="A1341" s="1">
        <v>42791.791666663419</v>
      </c>
      <c r="B1341">
        <v>44</v>
      </c>
      <c r="C1341">
        <v>11.181700000000001</v>
      </c>
      <c r="D1341">
        <v>-7.0017200000000003E-3</v>
      </c>
      <c r="E1341" s="22">
        <f t="shared" si="210"/>
        <v>11.181700000000001</v>
      </c>
      <c r="F1341" s="22">
        <f t="shared" si="211"/>
        <v>-7.0017200000000003E-3</v>
      </c>
      <c r="G1341" s="22">
        <f t="shared" si="213"/>
        <v>11.174698280000001</v>
      </c>
      <c r="H1341" s="22">
        <f t="shared" si="214"/>
        <v>13</v>
      </c>
      <c r="I1341" s="22">
        <f t="shared" si="215"/>
        <v>1.8253017199999988</v>
      </c>
      <c r="J1341" s="22">
        <f t="shared" si="216"/>
        <v>0</v>
      </c>
      <c r="K1341" s="22">
        <f t="shared" si="217"/>
        <v>1.8253017199999988</v>
      </c>
      <c r="L1341" s="22">
        <f t="shared" si="218"/>
        <v>0</v>
      </c>
      <c r="M1341" s="22">
        <f t="shared" si="212"/>
        <v>348.17469828000003</v>
      </c>
      <c r="N1341" s="22">
        <f t="shared" si="219"/>
        <v>0</v>
      </c>
    </row>
    <row r="1342" spans="1:14" x14ac:dyDescent="0.25">
      <c r="A1342" s="1">
        <v>42791.833333330083</v>
      </c>
      <c r="B1342">
        <v>44.2</v>
      </c>
      <c r="C1342">
        <v>8.1509900000000002</v>
      </c>
      <c r="D1342">
        <v>-7.0017200000000003E-3</v>
      </c>
      <c r="E1342" s="22">
        <f t="shared" si="210"/>
        <v>8.1509900000000002</v>
      </c>
      <c r="F1342" s="22">
        <f t="shared" si="211"/>
        <v>-7.0017200000000003E-3</v>
      </c>
      <c r="G1342" s="22">
        <f t="shared" si="213"/>
        <v>8.1439882800000003</v>
      </c>
      <c r="H1342" s="22">
        <f t="shared" si="214"/>
        <v>13.200000000000003</v>
      </c>
      <c r="I1342" s="22">
        <f t="shared" si="215"/>
        <v>5.0560117200000025</v>
      </c>
      <c r="J1342" s="22">
        <f t="shared" si="216"/>
        <v>0</v>
      </c>
      <c r="K1342" s="22">
        <f t="shared" si="217"/>
        <v>6.8813134400000013</v>
      </c>
      <c r="L1342" s="22">
        <f t="shared" si="218"/>
        <v>0</v>
      </c>
      <c r="M1342" s="22">
        <f t="shared" si="212"/>
        <v>343.11868656000001</v>
      </c>
      <c r="N1342" s="22">
        <f t="shared" si="219"/>
        <v>0</v>
      </c>
    </row>
    <row r="1343" spans="1:14" x14ac:dyDescent="0.25">
      <c r="A1343" s="1">
        <v>42791.874999996748</v>
      </c>
      <c r="B1343">
        <v>43.3</v>
      </c>
      <c r="C1343">
        <v>8.1328500000000012</v>
      </c>
      <c r="D1343">
        <v>-7.0017200000000003E-3</v>
      </c>
      <c r="E1343" s="22">
        <f t="shared" si="210"/>
        <v>8.1328500000000012</v>
      </c>
      <c r="F1343" s="22">
        <f t="shared" si="211"/>
        <v>-7.0017200000000003E-3</v>
      </c>
      <c r="G1343" s="22">
        <f t="shared" si="213"/>
        <v>8.1258482800000014</v>
      </c>
      <c r="H1343" s="22">
        <f t="shared" si="214"/>
        <v>12.299999999999997</v>
      </c>
      <c r="I1343" s="22">
        <f t="shared" si="215"/>
        <v>4.1741517199999958</v>
      </c>
      <c r="J1343" s="22">
        <f t="shared" si="216"/>
        <v>0</v>
      </c>
      <c r="K1343" s="22">
        <f t="shared" si="217"/>
        <v>11.055465159999997</v>
      </c>
      <c r="L1343" s="22">
        <f t="shared" si="218"/>
        <v>0</v>
      </c>
      <c r="M1343" s="22">
        <f t="shared" si="212"/>
        <v>338.94453484000002</v>
      </c>
      <c r="N1343" s="22">
        <f t="shared" si="219"/>
        <v>0</v>
      </c>
    </row>
    <row r="1344" spans="1:14" x14ac:dyDescent="0.25">
      <c r="A1344" s="1">
        <v>42791.916666663412</v>
      </c>
      <c r="B1344">
        <v>41.3</v>
      </c>
      <c r="C1344">
        <v>7.8573900000000005</v>
      </c>
      <c r="D1344">
        <v>-7.0017200000000003E-3</v>
      </c>
      <c r="E1344" s="22">
        <f t="shared" si="210"/>
        <v>7.8573900000000005</v>
      </c>
      <c r="F1344" s="22">
        <f t="shared" si="211"/>
        <v>-7.0017200000000003E-3</v>
      </c>
      <c r="G1344" s="22">
        <f t="shared" si="213"/>
        <v>7.8503882800000007</v>
      </c>
      <c r="H1344" s="22">
        <f t="shared" si="214"/>
        <v>10.299999999999997</v>
      </c>
      <c r="I1344" s="22">
        <f t="shared" si="215"/>
        <v>2.4496117199999965</v>
      </c>
      <c r="J1344" s="22">
        <f t="shared" si="216"/>
        <v>0</v>
      </c>
      <c r="K1344" s="22">
        <f t="shared" si="217"/>
        <v>13.505076879999994</v>
      </c>
      <c r="L1344" s="22">
        <f t="shared" si="218"/>
        <v>0</v>
      </c>
      <c r="M1344" s="22">
        <f t="shared" si="212"/>
        <v>336.49492312000001</v>
      </c>
      <c r="N1344" s="22">
        <f t="shared" si="219"/>
        <v>0</v>
      </c>
    </row>
    <row r="1345" spans="1:14" x14ac:dyDescent="0.25">
      <c r="A1345" s="1">
        <v>42791.958333330076</v>
      </c>
      <c r="B1345">
        <v>39.1</v>
      </c>
      <c r="C1345">
        <v>10.669</v>
      </c>
      <c r="D1345">
        <v>-7.0017200000000003E-3</v>
      </c>
      <c r="E1345" s="22">
        <f t="shared" si="210"/>
        <v>10.669</v>
      </c>
      <c r="F1345" s="22">
        <f t="shared" si="211"/>
        <v>-7.0017200000000003E-3</v>
      </c>
      <c r="G1345" s="22">
        <f t="shared" si="213"/>
        <v>10.661998280000001</v>
      </c>
      <c r="H1345" s="22">
        <f t="shared" si="214"/>
        <v>8.1000000000000014</v>
      </c>
      <c r="I1345" s="22">
        <f t="shared" si="215"/>
        <v>0</v>
      </c>
      <c r="J1345" s="22">
        <f t="shared" si="216"/>
        <v>2.5619982799999992</v>
      </c>
      <c r="K1345" s="22">
        <f t="shared" si="217"/>
        <v>0</v>
      </c>
      <c r="L1345" s="22">
        <f t="shared" si="218"/>
        <v>2.5619982799999992</v>
      </c>
      <c r="M1345" s="22">
        <f t="shared" si="212"/>
        <v>339.05692140000002</v>
      </c>
      <c r="N1345" s="22">
        <f t="shared" si="219"/>
        <v>0</v>
      </c>
    </row>
    <row r="1346" spans="1:14" x14ac:dyDescent="0.25">
      <c r="A1346" s="1">
        <v>42791.99999999674</v>
      </c>
      <c r="B1346">
        <v>37.1</v>
      </c>
      <c r="C1346">
        <v>13.397399999999999</v>
      </c>
      <c r="D1346">
        <v>-7.0017200000000003E-3</v>
      </c>
      <c r="E1346" s="22">
        <f t="shared" si="210"/>
        <v>13.397399999999999</v>
      </c>
      <c r="F1346" s="22">
        <f t="shared" si="211"/>
        <v>-7.0017200000000003E-3</v>
      </c>
      <c r="G1346" s="22">
        <f t="shared" si="213"/>
        <v>13.390398279999999</v>
      </c>
      <c r="H1346" s="22">
        <f t="shared" si="214"/>
        <v>6.1000000000000014</v>
      </c>
      <c r="I1346" s="22">
        <f t="shared" si="215"/>
        <v>0</v>
      </c>
      <c r="J1346" s="22">
        <f t="shared" si="216"/>
        <v>7.290398279999998</v>
      </c>
      <c r="K1346" s="22">
        <f t="shared" si="217"/>
        <v>0</v>
      </c>
      <c r="L1346" s="22">
        <f t="shared" si="218"/>
        <v>9.8523965599999972</v>
      </c>
      <c r="M1346" s="22">
        <f t="shared" si="212"/>
        <v>346.34731968</v>
      </c>
      <c r="N1346" s="22">
        <f t="shared" si="219"/>
        <v>0</v>
      </c>
    </row>
    <row r="1347" spans="1:14" x14ac:dyDescent="0.25">
      <c r="A1347" s="1">
        <v>42792.041666663405</v>
      </c>
      <c r="B1347">
        <v>33.700000000000003</v>
      </c>
      <c r="C1347">
        <v>15.0984</v>
      </c>
      <c r="D1347">
        <v>-7.0017200000000003E-3</v>
      </c>
      <c r="E1347" s="22">
        <f t="shared" ref="E1347:E1410" si="220">C1347*$S$2</f>
        <v>15.0984</v>
      </c>
      <c r="F1347" s="22">
        <f t="shared" si="211"/>
        <v>-7.0017200000000003E-3</v>
      </c>
      <c r="G1347" s="22">
        <f t="shared" si="213"/>
        <v>15.09139828</v>
      </c>
      <c r="H1347" s="22">
        <f t="shared" si="214"/>
        <v>2.7000000000000028</v>
      </c>
      <c r="I1347" s="22">
        <f t="shared" si="215"/>
        <v>0</v>
      </c>
      <c r="J1347" s="22">
        <f t="shared" si="216"/>
        <v>12.391398279999997</v>
      </c>
      <c r="K1347" s="22">
        <f t="shared" si="217"/>
        <v>0</v>
      </c>
      <c r="L1347" s="22">
        <f t="shared" si="218"/>
        <v>22.243794839999993</v>
      </c>
      <c r="M1347" s="22">
        <f t="shared" si="212"/>
        <v>350</v>
      </c>
      <c r="N1347" s="22">
        <f t="shared" si="219"/>
        <v>8.738717959999974</v>
      </c>
    </row>
    <row r="1348" spans="1:14" x14ac:dyDescent="0.25">
      <c r="A1348" s="1">
        <v>42792.083333330069</v>
      </c>
      <c r="B1348">
        <v>32.9</v>
      </c>
      <c r="C1348">
        <v>15.048999999999999</v>
      </c>
      <c r="D1348">
        <v>-7.0017200000000003E-3</v>
      </c>
      <c r="E1348" s="22">
        <f t="shared" si="220"/>
        <v>15.048999999999999</v>
      </c>
      <c r="F1348" s="22">
        <f t="shared" ref="F1348:F1411" si="221">D1348*$S$3</f>
        <v>-7.0017200000000003E-3</v>
      </c>
      <c r="G1348" s="22">
        <f t="shared" si="213"/>
        <v>15.04199828</v>
      </c>
      <c r="H1348" s="22">
        <f t="shared" si="214"/>
        <v>1.8999999999999986</v>
      </c>
      <c r="I1348" s="22">
        <f t="shared" si="215"/>
        <v>0</v>
      </c>
      <c r="J1348" s="22">
        <f t="shared" si="216"/>
        <v>13.141998280000001</v>
      </c>
      <c r="K1348" s="22">
        <f t="shared" si="217"/>
        <v>0</v>
      </c>
      <c r="L1348" s="22">
        <f t="shared" si="218"/>
        <v>35.385793119999995</v>
      </c>
      <c r="M1348" s="22">
        <f t="shared" ref="M1348:M1411" si="222">IF((M1347-I1348+J1348)&lt;$S$6,(M1347-I1348+J1348),$S$6)</f>
        <v>350</v>
      </c>
      <c r="N1348" s="22">
        <f t="shared" si="219"/>
        <v>13.141998279999996</v>
      </c>
    </row>
    <row r="1349" spans="1:14" x14ac:dyDescent="0.25">
      <c r="A1349" s="1">
        <v>42792.124999996733</v>
      </c>
      <c r="B1349">
        <v>31.3</v>
      </c>
      <c r="C1349">
        <v>12.5282</v>
      </c>
      <c r="D1349">
        <v>-7.0017200000000003E-3</v>
      </c>
      <c r="E1349" s="22">
        <f t="shared" si="220"/>
        <v>12.5282</v>
      </c>
      <c r="F1349" s="22">
        <f t="shared" si="221"/>
        <v>-7.0017200000000003E-3</v>
      </c>
      <c r="G1349" s="22">
        <f t="shared" si="213"/>
        <v>12.52119828</v>
      </c>
      <c r="H1349" s="22">
        <f t="shared" si="214"/>
        <v>0.30000000000000071</v>
      </c>
      <c r="I1349" s="22">
        <f t="shared" si="215"/>
        <v>0</v>
      </c>
      <c r="J1349" s="22">
        <f t="shared" si="216"/>
        <v>12.221198279999999</v>
      </c>
      <c r="K1349" s="22">
        <f t="shared" si="217"/>
        <v>0</v>
      </c>
      <c r="L1349" s="22">
        <f t="shared" si="218"/>
        <v>47.606991399999998</v>
      </c>
      <c r="M1349" s="22">
        <f t="shared" si="222"/>
        <v>350</v>
      </c>
      <c r="N1349" s="22">
        <f t="shared" si="219"/>
        <v>12.22119828000001</v>
      </c>
    </row>
    <row r="1350" spans="1:14" x14ac:dyDescent="0.25">
      <c r="A1350" s="1">
        <v>42792.166666663397</v>
      </c>
      <c r="B1350">
        <v>31.4</v>
      </c>
      <c r="C1350">
        <v>14.949299999999999</v>
      </c>
      <c r="D1350">
        <v>-7.0017200000000003E-3</v>
      </c>
      <c r="E1350" s="22">
        <f t="shared" si="220"/>
        <v>14.949299999999999</v>
      </c>
      <c r="F1350" s="22">
        <f t="shared" si="221"/>
        <v>-7.0017200000000003E-3</v>
      </c>
      <c r="G1350" s="22">
        <f t="shared" si="213"/>
        <v>14.942298279999999</v>
      </c>
      <c r="H1350" s="22">
        <f t="shared" si="214"/>
        <v>0.39999999999999858</v>
      </c>
      <c r="I1350" s="22">
        <f t="shared" si="215"/>
        <v>0</v>
      </c>
      <c r="J1350" s="22">
        <f t="shared" si="216"/>
        <v>14.542298280000001</v>
      </c>
      <c r="K1350" s="22">
        <f t="shared" si="217"/>
        <v>0</v>
      </c>
      <c r="L1350" s="22">
        <f t="shared" si="218"/>
        <v>62.149289679999995</v>
      </c>
      <c r="M1350" s="22">
        <f t="shared" si="222"/>
        <v>350</v>
      </c>
      <c r="N1350" s="22">
        <f t="shared" si="219"/>
        <v>14.542298280000011</v>
      </c>
    </row>
    <row r="1351" spans="1:14" x14ac:dyDescent="0.25">
      <c r="A1351" s="1">
        <v>42792.208333330062</v>
      </c>
      <c r="B1351">
        <v>31.6</v>
      </c>
      <c r="C1351">
        <v>14.1881</v>
      </c>
      <c r="D1351">
        <v>-7.0017200000000003E-3</v>
      </c>
      <c r="E1351" s="22">
        <f t="shared" si="220"/>
        <v>14.1881</v>
      </c>
      <c r="F1351" s="22">
        <f t="shared" si="221"/>
        <v>-7.0017200000000003E-3</v>
      </c>
      <c r="G1351" s="22">
        <f t="shared" si="213"/>
        <v>14.18109828</v>
      </c>
      <c r="H1351" s="22">
        <f t="shared" si="214"/>
        <v>0.60000000000000142</v>
      </c>
      <c r="I1351" s="22">
        <f t="shared" si="215"/>
        <v>0</v>
      </c>
      <c r="J1351" s="22">
        <f t="shared" si="216"/>
        <v>13.581098279999999</v>
      </c>
      <c r="K1351" s="22">
        <f t="shared" si="217"/>
        <v>0</v>
      </c>
      <c r="L1351" s="22">
        <f t="shared" si="218"/>
        <v>75.730387960000002</v>
      </c>
      <c r="M1351" s="22">
        <f t="shared" si="222"/>
        <v>350</v>
      </c>
      <c r="N1351" s="22">
        <f t="shared" si="219"/>
        <v>13.581098279999992</v>
      </c>
    </row>
    <row r="1352" spans="1:14" x14ac:dyDescent="0.25">
      <c r="A1352" s="1">
        <v>42792.249999996726</v>
      </c>
      <c r="B1352">
        <v>31.4</v>
      </c>
      <c r="C1352">
        <v>14.705500000000001</v>
      </c>
      <c r="D1352">
        <v>-7.0017200000000003E-3</v>
      </c>
      <c r="E1352" s="22">
        <f t="shared" si="220"/>
        <v>14.705500000000001</v>
      </c>
      <c r="F1352" s="22">
        <f t="shared" si="221"/>
        <v>-7.0017200000000003E-3</v>
      </c>
      <c r="G1352" s="22">
        <f t="shared" si="213"/>
        <v>14.698498280000001</v>
      </c>
      <c r="H1352" s="22">
        <f t="shared" si="214"/>
        <v>0.39999999999999858</v>
      </c>
      <c r="I1352" s="22">
        <f t="shared" si="215"/>
        <v>0</v>
      </c>
      <c r="J1352" s="22">
        <f t="shared" si="216"/>
        <v>14.298498280000002</v>
      </c>
      <c r="K1352" s="22">
        <f t="shared" si="217"/>
        <v>0</v>
      </c>
      <c r="L1352" s="22">
        <f t="shared" si="218"/>
        <v>90.028886240000006</v>
      </c>
      <c r="M1352" s="22">
        <f t="shared" si="222"/>
        <v>350</v>
      </c>
      <c r="N1352" s="22">
        <f t="shared" si="219"/>
        <v>14.29849827999999</v>
      </c>
    </row>
    <row r="1353" spans="1:14" x14ac:dyDescent="0.25">
      <c r="A1353" s="1">
        <v>42792.29166666339</v>
      </c>
      <c r="B1353">
        <v>31.6</v>
      </c>
      <c r="C1353">
        <v>12.1401</v>
      </c>
      <c r="D1353">
        <v>-7.0017200000000003E-3</v>
      </c>
      <c r="E1353" s="22">
        <f t="shared" si="220"/>
        <v>12.1401</v>
      </c>
      <c r="F1353" s="22">
        <f t="shared" si="221"/>
        <v>-7.0017200000000003E-3</v>
      </c>
      <c r="G1353" s="22">
        <f t="shared" si="213"/>
        <v>12.13309828</v>
      </c>
      <c r="H1353" s="22">
        <f t="shared" si="214"/>
        <v>0.60000000000000142</v>
      </c>
      <c r="I1353" s="22">
        <f t="shared" si="215"/>
        <v>0</v>
      </c>
      <c r="J1353" s="22">
        <f t="shared" si="216"/>
        <v>11.533098279999999</v>
      </c>
      <c r="K1353" s="22">
        <f t="shared" si="217"/>
        <v>0</v>
      </c>
      <c r="L1353" s="22">
        <f t="shared" si="218"/>
        <v>101.56198452000001</v>
      </c>
      <c r="M1353" s="22">
        <f t="shared" si="222"/>
        <v>350</v>
      </c>
      <c r="N1353" s="22">
        <f t="shared" si="219"/>
        <v>11.53309827999999</v>
      </c>
    </row>
    <row r="1354" spans="1:14" x14ac:dyDescent="0.25">
      <c r="A1354" s="1">
        <v>42792.333333330054</v>
      </c>
      <c r="B1354">
        <v>33.6</v>
      </c>
      <c r="C1354">
        <v>11.907</v>
      </c>
      <c r="D1354">
        <v>3.4164400000000006</v>
      </c>
      <c r="E1354" s="22">
        <f t="shared" si="220"/>
        <v>11.907</v>
      </c>
      <c r="F1354" s="22">
        <f t="shared" si="221"/>
        <v>3.4164400000000006</v>
      </c>
      <c r="G1354" s="22">
        <f t="shared" si="213"/>
        <v>15.323440000000002</v>
      </c>
      <c r="H1354" s="22">
        <f t="shared" si="214"/>
        <v>2.6000000000000014</v>
      </c>
      <c r="I1354" s="22">
        <f t="shared" si="215"/>
        <v>0</v>
      </c>
      <c r="J1354" s="22">
        <f t="shared" si="216"/>
        <v>12.72344</v>
      </c>
      <c r="K1354" s="22">
        <f t="shared" si="217"/>
        <v>0</v>
      </c>
      <c r="L1354" s="22">
        <f t="shared" si="218"/>
        <v>114.28542452000001</v>
      </c>
      <c r="M1354" s="22">
        <f t="shared" si="222"/>
        <v>350</v>
      </c>
      <c r="N1354" s="22">
        <f t="shared" si="219"/>
        <v>12.723439999999982</v>
      </c>
    </row>
    <row r="1355" spans="1:14" x14ac:dyDescent="0.25">
      <c r="A1355" s="1">
        <v>42792.374999996719</v>
      </c>
      <c r="B1355">
        <v>36.1</v>
      </c>
      <c r="C1355">
        <v>11.198799999999999</v>
      </c>
      <c r="D1355">
        <v>8.3058399999999999</v>
      </c>
      <c r="E1355" s="22">
        <f t="shared" si="220"/>
        <v>11.198799999999999</v>
      </c>
      <c r="F1355" s="22">
        <f t="shared" si="221"/>
        <v>8.3058399999999999</v>
      </c>
      <c r="G1355" s="22">
        <f t="shared" si="213"/>
        <v>19.504639999999998</v>
      </c>
      <c r="H1355" s="22">
        <f t="shared" si="214"/>
        <v>5.1000000000000014</v>
      </c>
      <c r="I1355" s="22">
        <f t="shared" si="215"/>
        <v>0</v>
      </c>
      <c r="J1355" s="22">
        <f t="shared" si="216"/>
        <v>14.404639999999997</v>
      </c>
      <c r="K1355" s="22">
        <f t="shared" si="217"/>
        <v>0</v>
      </c>
      <c r="L1355" s="22">
        <f t="shared" si="218"/>
        <v>128.69006451999999</v>
      </c>
      <c r="M1355" s="22">
        <f t="shared" si="222"/>
        <v>350</v>
      </c>
      <c r="N1355" s="22">
        <f t="shared" si="219"/>
        <v>14.404639999999972</v>
      </c>
    </row>
    <row r="1356" spans="1:14" x14ac:dyDescent="0.25">
      <c r="A1356" s="1">
        <v>42792.416666663383</v>
      </c>
      <c r="B1356">
        <v>38.799999999999997</v>
      </c>
      <c r="C1356">
        <v>11.4634</v>
      </c>
      <c r="D1356">
        <v>13.995659999999999</v>
      </c>
      <c r="E1356" s="22">
        <f t="shared" si="220"/>
        <v>11.4634</v>
      </c>
      <c r="F1356" s="22">
        <f t="shared" si="221"/>
        <v>13.995659999999999</v>
      </c>
      <c r="G1356" s="22">
        <f t="shared" si="213"/>
        <v>25.459060000000001</v>
      </c>
      <c r="H1356" s="22">
        <f t="shared" si="214"/>
        <v>7.7999999999999972</v>
      </c>
      <c r="I1356" s="22">
        <f t="shared" si="215"/>
        <v>0</v>
      </c>
      <c r="J1356" s="22">
        <f t="shared" si="216"/>
        <v>17.659060000000004</v>
      </c>
      <c r="K1356" s="22">
        <f t="shared" si="217"/>
        <v>0</v>
      </c>
      <c r="L1356" s="22">
        <f t="shared" si="218"/>
        <v>146.34912452</v>
      </c>
      <c r="M1356" s="22">
        <f t="shared" si="222"/>
        <v>350</v>
      </c>
      <c r="N1356" s="22">
        <f t="shared" si="219"/>
        <v>17.659060000000011</v>
      </c>
    </row>
    <row r="1357" spans="1:14" x14ac:dyDescent="0.25">
      <c r="A1357" s="1">
        <v>42792.458333330047</v>
      </c>
      <c r="B1357">
        <v>40.299999999999997</v>
      </c>
      <c r="C1357">
        <v>8.8399300000000007</v>
      </c>
      <c r="D1357">
        <v>15.299899999999999</v>
      </c>
      <c r="E1357" s="22">
        <f t="shared" si="220"/>
        <v>8.8399300000000007</v>
      </c>
      <c r="F1357" s="22">
        <f t="shared" si="221"/>
        <v>15.299899999999999</v>
      </c>
      <c r="G1357" s="22">
        <f t="shared" si="213"/>
        <v>24.13983</v>
      </c>
      <c r="H1357" s="22">
        <f t="shared" si="214"/>
        <v>9.2999999999999972</v>
      </c>
      <c r="I1357" s="22">
        <f t="shared" si="215"/>
        <v>0</v>
      </c>
      <c r="J1357" s="22">
        <f t="shared" si="216"/>
        <v>14.839830000000003</v>
      </c>
      <c r="K1357" s="22">
        <f t="shared" si="217"/>
        <v>0</v>
      </c>
      <c r="L1357" s="22">
        <f t="shared" si="218"/>
        <v>161.18895452000001</v>
      </c>
      <c r="M1357" s="22">
        <f t="shared" si="222"/>
        <v>350</v>
      </c>
      <c r="N1357" s="22">
        <f t="shared" si="219"/>
        <v>14.839830000000006</v>
      </c>
    </row>
    <row r="1358" spans="1:14" x14ac:dyDescent="0.25">
      <c r="A1358" s="1">
        <v>42792.499999996711</v>
      </c>
      <c r="B1358">
        <v>40.9</v>
      </c>
      <c r="C1358">
        <v>11.842799999999999</v>
      </c>
      <c r="D1358">
        <v>15.46261</v>
      </c>
      <c r="E1358" s="22">
        <f t="shared" si="220"/>
        <v>11.842799999999999</v>
      </c>
      <c r="F1358" s="22">
        <f t="shared" si="221"/>
        <v>15.46261</v>
      </c>
      <c r="G1358" s="22">
        <f t="shared" si="213"/>
        <v>27.305409999999998</v>
      </c>
      <c r="H1358" s="22">
        <f t="shared" si="214"/>
        <v>9.8999999999999986</v>
      </c>
      <c r="I1358" s="22">
        <f t="shared" si="215"/>
        <v>0</v>
      </c>
      <c r="J1358" s="22">
        <f t="shared" si="216"/>
        <v>17.40541</v>
      </c>
      <c r="K1358" s="22">
        <f t="shared" si="217"/>
        <v>0</v>
      </c>
      <c r="L1358" s="22">
        <f t="shared" si="218"/>
        <v>178.59436452</v>
      </c>
      <c r="M1358" s="22">
        <f t="shared" si="222"/>
        <v>350</v>
      </c>
      <c r="N1358" s="22">
        <f t="shared" si="219"/>
        <v>17.405410000000018</v>
      </c>
    </row>
    <row r="1359" spans="1:14" x14ac:dyDescent="0.25">
      <c r="A1359" s="1">
        <v>42792.541666663376</v>
      </c>
      <c r="B1359">
        <v>41</v>
      </c>
      <c r="C1359">
        <v>11.283200000000001</v>
      </c>
      <c r="D1359">
        <v>15.306070999999999</v>
      </c>
      <c r="E1359" s="22">
        <f t="shared" si="220"/>
        <v>11.283200000000001</v>
      </c>
      <c r="F1359" s="22">
        <f t="shared" si="221"/>
        <v>15.306070999999999</v>
      </c>
      <c r="G1359" s="22">
        <f t="shared" si="213"/>
        <v>26.589271</v>
      </c>
      <c r="H1359" s="22">
        <f t="shared" si="214"/>
        <v>10</v>
      </c>
      <c r="I1359" s="22">
        <f t="shared" si="215"/>
        <v>0</v>
      </c>
      <c r="J1359" s="22">
        <f t="shared" si="216"/>
        <v>16.589271</v>
      </c>
      <c r="K1359" s="22">
        <f t="shared" si="217"/>
        <v>0</v>
      </c>
      <c r="L1359" s="22">
        <f t="shared" si="218"/>
        <v>195.18363552</v>
      </c>
      <c r="M1359" s="22">
        <f t="shared" si="222"/>
        <v>350</v>
      </c>
      <c r="N1359" s="22">
        <f t="shared" si="219"/>
        <v>16.589270999999997</v>
      </c>
    </row>
    <row r="1360" spans="1:14" x14ac:dyDescent="0.25">
      <c r="A1360" s="1">
        <v>42792.58333333004</v>
      </c>
      <c r="B1360">
        <v>41.2</v>
      </c>
      <c r="C1360">
        <v>9.7206600000000005</v>
      </c>
      <c r="D1360">
        <v>15.48503</v>
      </c>
      <c r="E1360" s="22">
        <f t="shared" si="220"/>
        <v>9.7206600000000005</v>
      </c>
      <c r="F1360" s="22">
        <f t="shared" si="221"/>
        <v>15.48503</v>
      </c>
      <c r="G1360" s="22">
        <f t="shared" si="213"/>
        <v>25.205690000000001</v>
      </c>
      <c r="H1360" s="22">
        <f t="shared" si="214"/>
        <v>10.200000000000003</v>
      </c>
      <c r="I1360" s="22">
        <f t="shared" si="215"/>
        <v>0</v>
      </c>
      <c r="J1360" s="22">
        <f t="shared" si="216"/>
        <v>15.005689999999998</v>
      </c>
      <c r="K1360" s="22">
        <f t="shared" si="217"/>
        <v>0</v>
      </c>
      <c r="L1360" s="22">
        <f t="shared" si="218"/>
        <v>210.18932551999998</v>
      </c>
      <c r="M1360" s="22">
        <f t="shared" si="222"/>
        <v>350</v>
      </c>
      <c r="N1360" s="22">
        <f t="shared" si="219"/>
        <v>15.005690000000016</v>
      </c>
    </row>
    <row r="1361" spans="1:14" x14ac:dyDescent="0.25">
      <c r="A1361" s="1">
        <v>42792.624999996704</v>
      </c>
      <c r="B1361">
        <v>41.1</v>
      </c>
      <c r="C1361">
        <v>6.5870500000000005</v>
      </c>
      <c r="D1361">
        <v>14.682019999999998</v>
      </c>
      <c r="E1361" s="22">
        <f t="shared" si="220"/>
        <v>6.5870500000000005</v>
      </c>
      <c r="F1361" s="22">
        <f t="shared" si="221"/>
        <v>14.682019999999998</v>
      </c>
      <c r="G1361" s="22">
        <f t="shared" si="213"/>
        <v>21.269069999999999</v>
      </c>
      <c r="H1361" s="22">
        <f t="shared" si="214"/>
        <v>10.100000000000001</v>
      </c>
      <c r="I1361" s="22">
        <f t="shared" si="215"/>
        <v>0</v>
      </c>
      <c r="J1361" s="22">
        <f t="shared" si="216"/>
        <v>11.169069999999998</v>
      </c>
      <c r="K1361" s="22">
        <f t="shared" si="217"/>
        <v>0</v>
      </c>
      <c r="L1361" s="22">
        <f t="shared" si="218"/>
        <v>221.35839551999999</v>
      </c>
      <c r="M1361" s="22">
        <f t="shared" si="222"/>
        <v>350</v>
      </c>
      <c r="N1361" s="22">
        <f t="shared" si="219"/>
        <v>11.169069999999977</v>
      </c>
    </row>
    <row r="1362" spans="1:14" x14ac:dyDescent="0.25">
      <c r="A1362" s="1">
        <v>42792.666666663368</v>
      </c>
      <c r="B1362">
        <v>41.4</v>
      </c>
      <c r="C1362">
        <v>6.8351199999999999</v>
      </c>
      <c r="D1362">
        <v>11.517773000000002</v>
      </c>
      <c r="E1362" s="22">
        <f t="shared" si="220"/>
        <v>6.8351199999999999</v>
      </c>
      <c r="F1362" s="22">
        <f t="shared" si="221"/>
        <v>11.517773000000002</v>
      </c>
      <c r="G1362" s="22">
        <f t="shared" si="213"/>
        <v>18.352893000000002</v>
      </c>
      <c r="H1362" s="22">
        <f t="shared" si="214"/>
        <v>10.399999999999999</v>
      </c>
      <c r="I1362" s="22">
        <f t="shared" si="215"/>
        <v>0</v>
      </c>
      <c r="J1362" s="22">
        <f t="shared" si="216"/>
        <v>7.9528930000000031</v>
      </c>
      <c r="K1362" s="22">
        <f t="shared" si="217"/>
        <v>0</v>
      </c>
      <c r="L1362" s="22">
        <f t="shared" si="218"/>
        <v>229.31128852000001</v>
      </c>
      <c r="M1362" s="22">
        <f t="shared" si="222"/>
        <v>350</v>
      </c>
      <c r="N1362" s="22">
        <f t="shared" si="219"/>
        <v>7.9528930000000173</v>
      </c>
    </row>
    <row r="1363" spans="1:14" x14ac:dyDescent="0.25">
      <c r="A1363" s="1">
        <v>42792.708333330032</v>
      </c>
      <c r="B1363">
        <v>42.1</v>
      </c>
      <c r="C1363">
        <v>5.9433599999999993</v>
      </c>
      <c r="D1363">
        <v>7.5250829999999995</v>
      </c>
      <c r="E1363" s="22">
        <f t="shared" si="220"/>
        <v>5.9433599999999993</v>
      </c>
      <c r="F1363" s="22">
        <f t="shared" si="221"/>
        <v>7.5250829999999995</v>
      </c>
      <c r="G1363" s="22">
        <f t="shared" si="213"/>
        <v>13.468442999999999</v>
      </c>
      <c r="H1363" s="22">
        <f t="shared" si="214"/>
        <v>11.100000000000001</v>
      </c>
      <c r="I1363" s="22">
        <f t="shared" si="215"/>
        <v>0</v>
      </c>
      <c r="J1363" s="22">
        <f t="shared" si="216"/>
        <v>2.3684429999999974</v>
      </c>
      <c r="K1363" s="22">
        <f t="shared" si="217"/>
        <v>0</v>
      </c>
      <c r="L1363" s="22">
        <f t="shared" si="218"/>
        <v>231.67973151999999</v>
      </c>
      <c r="M1363" s="22">
        <f t="shared" si="222"/>
        <v>350</v>
      </c>
      <c r="N1363" s="22">
        <f t="shared" si="219"/>
        <v>2.3684430000000134</v>
      </c>
    </row>
    <row r="1364" spans="1:14" x14ac:dyDescent="0.25">
      <c r="A1364" s="1">
        <v>42792.749999996697</v>
      </c>
      <c r="B1364">
        <v>42.4</v>
      </c>
      <c r="C1364">
        <v>3.2780200000000002</v>
      </c>
      <c r="D1364">
        <v>3.7811699999999999</v>
      </c>
      <c r="E1364" s="22">
        <f t="shared" si="220"/>
        <v>3.2780200000000002</v>
      </c>
      <c r="F1364" s="22">
        <f t="shared" si="221"/>
        <v>3.7811699999999999</v>
      </c>
      <c r="G1364" s="22">
        <f t="shared" si="213"/>
        <v>7.0591900000000001</v>
      </c>
      <c r="H1364" s="22">
        <f t="shared" si="214"/>
        <v>11.399999999999999</v>
      </c>
      <c r="I1364" s="22">
        <f t="shared" si="215"/>
        <v>4.3408099999999985</v>
      </c>
      <c r="J1364" s="22">
        <f t="shared" si="216"/>
        <v>0</v>
      </c>
      <c r="K1364" s="22">
        <f t="shared" si="217"/>
        <v>4.3408099999999985</v>
      </c>
      <c r="L1364" s="22">
        <f t="shared" si="218"/>
        <v>0</v>
      </c>
      <c r="M1364" s="22">
        <f t="shared" si="222"/>
        <v>345.65919000000002</v>
      </c>
      <c r="N1364" s="22">
        <f t="shared" si="219"/>
        <v>0</v>
      </c>
    </row>
    <row r="1365" spans="1:14" x14ac:dyDescent="0.25">
      <c r="A1365" s="1">
        <v>42792.791666663361</v>
      </c>
      <c r="B1365">
        <v>41.7</v>
      </c>
      <c r="C1365">
        <v>2.8299600000000003</v>
      </c>
      <c r="D1365">
        <v>-7.0017200000000003E-3</v>
      </c>
      <c r="E1365" s="22">
        <f t="shared" si="220"/>
        <v>2.8299600000000003</v>
      </c>
      <c r="F1365" s="22">
        <f t="shared" si="221"/>
        <v>-7.0017200000000003E-3</v>
      </c>
      <c r="G1365" s="22">
        <f t="shared" si="213"/>
        <v>2.8229582800000004</v>
      </c>
      <c r="H1365" s="22">
        <f t="shared" si="214"/>
        <v>10.700000000000003</v>
      </c>
      <c r="I1365" s="22">
        <f t="shared" si="215"/>
        <v>7.8770417200000029</v>
      </c>
      <c r="J1365" s="22">
        <f t="shared" si="216"/>
        <v>0</v>
      </c>
      <c r="K1365" s="22">
        <f t="shared" si="217"/>
        <v>12.217851720000002</v>
      </c>
      <c r="L1365" s="22">
        <f t="shared" si="218"/>
        <v>0</v>
      </c>
      <c r="M1365" s="22">
        <f t="shared" si="222"/>
        <v>337.78214828</v>
      </c>
      <c r="N1365" s="22">
        <f t="shared" si="219"/>
        <v>0</v>
      </c>
    </row>
    <row r="1366" spans="1:14" x14ac:dyDescent="0.25">
      <c r="A1366" s="1">
        <v>42792.833333330025</v>
      </c>
      <c r="B1366">
        <v>44.9</v>
      </c>
      <c r="C1366">
        <v>2.65368</v>
      </c>
      <c r="D1366">
        <v>-7.0017200000000003E-3</v>
      </c>
      <c r="E1366" s="22">
        <f t="shared" si="220"/>
        <v>2.65368</v>
      </c>
      <c r="F1366" s="22">
        <f t="shared" si="221"/>
        <v>-7.0017200000000003E-3</v>
      </c>
      <c r="G1366" s="22">
        <f t="shared" si="213"/>
        <v>2.6466782800000002</v>
      </c>
      <c r="H1366" s="22">
        <f t="shared" si="214"/>
        <v>13.899999999999999</v>
      </c>
      <c r="I1366" s="22">
        <f t="shared" si="215"/>
        <v>11.253321719999999</v>
      </c>
      <c r="J1366" s="22">
        <f t="shared" si="216"/>
        <v>0</v>
      </c>
      <c r="K1366" s="22">
        <f t="shared" si="217"/>
        <v>23.471173440000001</v>
      </c>
      <c r="L1366" s="22">
        <f t="shared" si="218"/>
        <v>0</v>
      </c>
      <c r="M1366" s="22">
        <f t="shared" si="222"/>
        <v>326.52882656000003</v>
      </c>
      <c r="N1366" s="22">
        <f t="shared" si="219"/>
        <v>0</v>
      </c>
    </row>
    <row r="1367" spans="1:14" x14ac:dyDescent="0.25">
      <c r="A1367" s="1">
        <v>42792.874999996689</v>
      </c>
      <c r="B1367">
        <v>43.8</v>
      </c>
      <c r="C1367">
        <v>3.2947299999999999</v>
      </c>
      <c r="D1367">
        <v>-7.0017200000000003E-3</v>
      </c>
      <c r="E1367" s="22">
        <f t="shared" si="220"/>
        <v>3.2947299999999999</v>
      </c>
      <c r="F1367" s="22">
        <f t="shared" si="221"/>
        <v>-7.0017200000000003E-3</v>
      </c>
      <c r="G1367" s="22">
        <f t="shared" si="213"/>
        <v>3.2877282800000001</v>
      </c>
      <c r="H1367" s="22">
        <f t="shared" si="214"/>
        <v>12.799999999999997</v>
      </c>
      <c r="I1367" s="22">
        <f t="shared" si="215"/>
        <v>9.5122717199999975</v>
      </c>
      <c r="J1367" s="22">
        <f t="shared" si="216"/>
        <v>0</v>
      </c>
      <c r="K1367" s="22">
        <f t="shared" si="217"/>
        <v>32.983445160000002</v>
      </c>
      <c r="L1367" s="22">
        <f t="shared" si="218"/>
        <v>0</v>
      </c>
      <c r="M1367" s="22">
        <f t="shared" si="222"/>
        <v>317.01655484000003</v>
      </c>
      <c r="N1367" s="22">
        <f t="shared" si="219"/>
        <v>0</v>
      </c>
    </row>
    <row r="1368" spans="1:14" x14ac:dyDescent="0.25">
      <c r="A1368" s="1">
        <v>42792.916666663354</v>
      </c>
      <c r="B1368">
        <v>42.3</v>
      </c>
      <c r="C1368">
        <v>2.5765199999999999</v>
      </c>
      <c r="D1368">
        <v>-7.0017200000000003E-3</v>
      </c>
      <c r="E1368" s="22">
        <f t="shared" si="220"/>
        <v>2.5765199999999999</v>
      </c>
      <c r="F1368" s="22">
        <f t="shared" si="221"/>
        <v>-7.0017200000000003E-3</v>
      </c>
      <c r="G1368" s="22">
        <f t="shared" si="213"/>
        <v>2.56951828</v>
      </c>
      <c r="H1368" s="22">
        <f t="shared" si="214"/>
        <v>11.299999999999997</v>
      </c>
      <c r="I1368" s="22">
        <f t="shared" si="215"/>
        <v>8.7304817199999967</v>
      </c>
      <c r="J1368" s="22">
        <f t="shared" si="216"/>
        <v>0</v>
      </c>
      <c r="K1368" s="22">
        <f t="shared" si="217"/>
        <v>41.713926880000002</v>
      </c>
      <c r="L1368" s="22">
        <f t="shared" si="218"/>
        <v>0</v>
      </c>
      <c r="M1368" s="22">
        <f t="shared" si="222"/>
        <v>308.28607312000003</v>
      </c>
      <c r="N1368" s="22">
        <f t="shared" si="219"/>
        <v>0</v>
      </c>
    </row>
    <row r="1369" spans="1:14" x14ac:dyDescent="0.25">
      <c r="A1369" s="1">
        <v>42792.958333330018</v>
      </c>
      <c r="B1369">
        <v>40.5</v>
      </c>
      <c r="C1369">
        <v>3.2813400000000001</v>
      </c>
      <c r="D1369">
        <v>-7.0017200000000003E-3</v>
      </c>
      <c r="E1369" s="22">
        <f t="shared" si="220"/>
        <v>3.2813400000000001</v>
      </c>
      <c r="F1369" s="22">
        <f t="shared" si="221"/>
        <v>-7.0017200000000003E-3</v>
      </c>
      <c r="G1369" s="22">
        <f t="shared" si="213"/>
        <v>3.2743382800000003</v>
      </c>
      <c r="H1369" s="22">
        <f t="shared" si="214"/>
        <v>9.5</v>
      </c>
      <c r="I1369" s="22">
        <f t="shared" si="215"/>
        <v>6.2256617199999997</v>
      </c>
      <c r="J1369" s="22">
        <f t="shared" si="216"/>
        <v>0</v>
      </c>
      <c r="K1369" s="22">
        <f t="shared" si="217"/>
        <v>47.9395886</v>
      </c>
      <c r="L1369" s="22">
        <f t="shared" si="218"/>
        <v>0</v>
      </c>
      <c r="M1369" s="22">
        <f t="shared" si="222"/>
        <v>302.06041140000002</v>
      </c>
      <c r="N1369" s="22">
        <f t="shared" si="219"/>
        <v>0</v>
      </c>
    </row>
    <row r="1370" spans="1:14" x14ac:dyDescent="0.25">
      <c r="A1370" s="1">
        <v>42792.999999996682</v>
      </c>
      <c r="B1370">
        <v>37.799999999999997</v>
      </c>
      <c r="C1370">
        <v>5.9109499999999997</v>
      </c>
      <c r="D1370">
        <v>-7.0017200000000003E-3</v>
      </c>
      <c r="E1370" s="22">
        <f t="shared" si="220"/>
        <v>5.9109499999999997</v>
      </c>
      <c r="F1370" s="22">
        <f t="shared" si="221"/>
        <v>-7.0017200000000003E-3</v>
      </c>
      <c r="G1370" s="22">
        <f t="shared" si="213"/>
        <v>5.9039482799999998</v>
      </c>
      <c r="H1370" s="22">
        <f t="shared" si="214"/>
        <v>6.7999999999999972</v>
      </c>
      <c r="I1370" s="22">
        <f t="shared" si="215"/>
        <v>0.89605171999999733</v>
      </c>
      <c r="J1370" s="22">
        <f t="shared" si="216"/>
        <v>0</v>
      </c>
      <c r="K1370" s="22">
        <f t="shared" si="217"/>
        <v>48.835640319999996</v>
      </c>
      <c r="L1370" s="22">
        <f t="shared" si="218"/>
        <v>0</v>
      </c>
      <c r="M1370" s="22">
        <f t="shared" si="222"/>
        <v>301.16435968000002</v>
      </c>
      <c r="N1370" s="22">
        <f t="shared" si="219"/>
        <v>0</v>
      </c>
    </row>
    <row r="1371" spans="1:14" x14ac:dyDescent="0.25">
      <c r="A1371" s="1">
        <v>42793.041666663346</v>
      </c>
      <c r="B1371">
        <v>34.200000000000003</v>
      </c>
      <c r="C1371">
        <v>6.9537299999999993</v>
      </c>
      <c r="D1371">
        <v>-7.0017200000000003E-3</v>
      </c>
      <c r="E1371" s="22">
        <f t="shared" si="220"/>
        <v>6.9537299999999993</v>
      </c>
      <c r="F1371" s="22">
        <f t="shared" si="221"/>
        <v>-7.0017200000000003E-3</v>
      </c>
      <c r="G1371" s="22">
        <f t="shared" si="213"/>
        <v>6.9467282799999994</v>
      </c>
      <c r="H1371" s="22">
        <f t="shared" si="214"/>
        <v>3.2000000000000028</v>
      </c>
      <c r="I1371" s="22">
        <f t="shared" si="215"/>
        <v>0</v>
      </c>
      <c r="J1371" s="22">
        <f t="shared" si="216"/>
        <v>3.7467282799999966</v>
      </c>
      <c r="K1371" s="22">
        <f t="shared" si="217"/>
        <v>0</v>
      </c>
      <c r="L1371" s="22">
        <f t="shared" si="218"/>
        <v>3.7467282799999966</v>
      </c>
      <c r="M1371" s="22">
        <f t="shared" si="222"/>
        <v>304.91108796000003</v>
      </c>
      <c r="N1371" s="22">
        <f t="shared" si="219"/>
        <v>0</v>
      </c>
    </row>
    <row r="1372" spans="1:14" x14ac:dyDescent="0.25">
      <c r="A1372" s="1">
        <v>42793.083333330011</v>
      </c>
      <c r="B1372">
        <v>33.700000000000003</v>
      </c>
      <c r="C1372">
        <v>6.5209799999999998</v>
      </c>
      <c r="D1372">
        <v>-7.0017200000000003E-3</v>
      </c>
      <c r="E1372" s="22">
        <f t="shared" si="220"/>
        <v>6.5209799999999998</v>
      </c>
      <c r="F1372" s="22">
        <f t="shared" si="221"/>
        <v>-7.0017200000000003E-3</v>
      </c>
      <c r="G1372" s="22">
        <f t="shared" si="213"/>
        <v>6.5139782799999999</v>
      </c>
      <c r="H1372" s="22">
        <f t="shared" si="214"/>
        <v>2.7000000000000028</v>
      </c>
      <c r="I1372" s="22">
        <f t="shared" si="215"/>
        <v>0</v>
      </c>
      <c r="J1372" s="22">
        <f t="shared" si="216"/>
        <v>3.8139782799999971</v>
      </c>
      <c r="K1372" s="22">
        <f t="shared" si="217"/>
        <v>0</v>
      </c>
      <c r="L1372" s="22">
        <f t="shared" si="218"/>
        <v>7.5607065599999936</v>
      </c>
      <c r="M1372" s="22">
        <f t="shared" si="222"/>
        <v>308.72506624000005</v>
      </c>
      <c r="N1372" s="22">
        <f t="shared" si="219"/>
        <v>0</v>
      </c>
    </row>
    <row r="1373" spans="1:14" x14ac:dyDescent="0.25">
      <c r="A1373" s="1">
        <v>42793.124999996675</v>
      </c>
      <c r="B1373">
        <v>32.6</v>
      </c>
      <c r="C1373">
        <v>9.4312199999999997</v>
      </c>
      <c r="D1373">
        <v>-7.0017200000000003E-3</v>
      </c>
      <c r="E1373" s="22">
        <f t="shared" si="220"/>
        <v>9.4312199999999997</v>
      </c>
      <c r="F1373" s="22">
        <f t="shared" si="221"/>
        <v>-7.0017200000000003E-3</v>
      </c>
      <c r="G1373" s="22">
        <f t="shared" si="213"/>
        <v>9.4242182799999998</v>
      </c>
      <c r="H1373" s="22">
        <f t="shared" si="214"/>
        <v>1.6000000000000014</v>
      </c>
      <c r="I1373" s="22">
        <f t="shared" si="215"/>
        <v>0</v>
      </c>
      <c r="J1373" s="22">
        <f t="shared" si="216"/>
        <v>7.8242182799999984</v>
      </c>
      <c r="K1373" s="22">
        <f t="shared" si="217"/>
        <v>0</v>
      </c>
      <c r="L1373" s="22">
        <f t="shared" si="218"/>
        <v>15.384924839999993</v>
      </c>
      <c r="M1373" s="22">
        <f t="shared" si="222"/>
        <v>316.54928452000007</v>
      </c>
      <c r="N1373" s="22">
        <f t="shared" si="219"/>
        <v>0</v>
      </c>
    </row>
    <row r="1374" spans="1:14" x14ac:dyDescent="0.25">
      <c r="A1374" s="1">
        <v>42793.166666663339</v>
      </c>
      <c r="B1374">
        <v>32.6</v>
      </c>
      <c r="C1374">
        <v>9.88293</v>
      </c>
      <c r="D1374">
        <v>-7.0017200000000003E-3</v>
      </c>
      <c r="E1374" s="22">
        <f t="shared" si="220"/>
        <v>9.88293</v>
      </c>
      <c r="F1374" s="22">
        <f t="shared" si="221"/>
        <v>-7.0017200000000003E-3</v>
      </c>
      <c r="G1374" s="22">
        <f t="shared" si="213"/>
        <v>9.8759282800000001</v>
      </c>
      <c r="H1374" s="22">
        <f t="shared" si="214"/>
        <v>1.6000000000000014</v>
      </c>
      <c r="I1374" s="22">
        <f t="shared" si="215"/>
        <v>0</v>
      </c>
      <c r="J1374" s="22">
        <f t="shared" si="216"/>
        <v>8.2759282799999987</v>
      </c>
      <c r="K1374" s="22">
        <f t="shared" si="217"/>
        <v>0</v>
      </c>
      <c r="L1374" s="22">
        <f t="shared" si="218"/>
        <v>23.660853119999992</v>
      </c>
      <c r="M1374" s="22">
        <f t="shared" si="222"/>
        <v>324.82521280000009</v>
      </c>
      <c r="N1374" s="22">
        <f t="shared" si="219"/>
        <v>0</v>
      </c>
    </row>
    <row r="1375" spans="1:14" x14ac:dyDescent="0.25">
      <c r="A1375" s="1">
        <v>42793.208333330003</v>
      </c>
      <c r="B1375">
        <v>32.700000000000003</v>
      </c>
      <c r="C1375">
        <v>9.1791599999999995</v>
      </c>
      <c r="D1375">
        <v>-7.0017200000000003E-3</v>
      </c>
      <c r="E1375" s="22">
        <f t="shared" si="220"/>
        <v>9.1791599999999995</v>
      </c>
      <c r="F1375" s="22">
        <f t="shared" si="221"/>
        <v>-7.0017200000000003E-3</v>
      </c>
      <c r="G1375" s="22">
        <f t="shared" si="213"/>
        <v>9.1721582799999997</v>
      </c>
      <c r="H1375" s="22">
        <f t="shared" si="214"/>
        <v>1.7000000000000028</v>
      </c>
      <c r="I1375" s="22">
        <f t="shared" si="215"/>
        <v>0</v>
      </c>
      <c r="J1375" s="22">
        <f t="shared" si="216"/>
        <v>7.4721582799999968</v>
      </c>
      <c r="K1375" s="22">
        <f t="shared" si="217"/>
        <v>0</v>
      </c>
      <c r="L1375" s="22">
        <f t="shared" si="218"/>
        <v>31.133011399999987</v>
      </c>
      <c r="M1375" s="22">
        <f t="shared" si="222"/>
        <v>332.29737108000006</v>
      </c>
      <c r="N1375" s="22">
        <f t="shared" si="219"/>
        <v>0</v>
      </c>
    </row>
    <row r="1376" spans="1:14" x14ac:dyDescent="0.25">
      <c r="A1376" s="1">
        <v>42793.249999996668</v>
      </c>
      <c r="B1376">
        <v>33.299999999999997</v>
      </c>
      <c r="C1376">
        <v>8.7253299999999996</v>
      </c>
      <c r="D1376">
        <v>-7.0017200000000003E-3</v>
      </c>
      <c r="E1376" s="22">
        <f t="shared" si="220"/>
        <v>8.7253299999999996</v>
      </c>
      <c r="F1376" s="22">
        <f t="shared" si="221"/>
        <v>-7.0017200000000003E-3</v>
      </c>
      <c r="G1376" s="22">
        <f t="shared" si="213"/>
        <v>8.7183282799999997</v>
      </c>
      <c r="H1376" s="22">
        <f t="shared" si="214"/>
        <v>2.2999999999999972</v>
      </c>
      <c r="I1376" s="22">
        <f t="shared" si="215"/>
        <v>0</v>
      </c>
      <c r="J1376" s="22">
        <f t="shared" si="216"/>
        <v>6.4183282800000026</v>
      </c>
      <c r="K1376" s="22">
        <f t="shared" si="217"/>
        <v>0</v>
      </c>
      <c r="L1376" s="22">
        <f t="shared" si="218"/>
        <v>37.551339679999991</v>
      </c>
      <c r="M1376" s="22">
        <f t="shared" si="222"/>
        <v>338.71569936000009</v>
      </c>
      <c r="N1376" s="22">
        <f t="shared" si="219"/>
        <v>0</v>
      </c>
    </row>
    <row r="1377" spans="1:14" x14ac:dyDescent="0.25">
      <c r="A1377" s="1">
        <v>42793.291666663332</v>
      </c>
      <c r="B1377">
        <v>35.299999999999997</v>
      </c>
      <c r="C1377">
        <v>7.6203900000000004</v>
      </c>
      <c r="D1377">
        <v>-7.0017200000000003E-3</v>
      </c>
      <c r="E1377" s="22">
        <f t="shared" si="220"/>
        <v>7.6203900000000004</v>
      </c>
      <c r="F1377" s="22">
        <f t="shared" si="221"/>
        <v>-7.0017200000000003E-3</v>
      </c>
      <c r="G1377" s="22">
        <f t="shared" si="213"/>
        <v>7.6133882800000006</v>
      </c>
      <c r="H1377" s="22">
        <f t="shared" si="214"/>
        <v>4.2999999999999972</v>
      </c>
      <c r="I1377" s="22">
        <f t="shared" si="215"/>
        <v>0</v>
      </c>
      <c r="J1377" s="22">
        <f t="shared" si="216"/>
        <v>3.3133882800000034</v>
      </c>
      <c r="K1377" s="22">
        <f t="shared" si="217"/>
        <v>0</v>
      </c>
      <c r="L1377" s="22">
        <f t="shared" si="218"/>
        <v>40.864727959999996</v>
      </c>
      <c r="M1377" s="22">
        <f t="shared" si="222"/>
        <v>342.02908764000011</v>
      </c>
      <c r="N1377" s="22">
        <f t="shared" si="219"/>
        <v>0</v>
      </c>
    </row>
    <row r="1378" spans="1:14" x14ac:dyDescent="0.25">
      <c r="A1378" s="1">
        <v>42793.333333329996</v>
      </c>
      <c r="B1378">
        <v>40.1</v>
      </c>
      <c r="C1378">
        <v>8.9739599999999999</v>
      </c>
      <c r="D1378">
        <v>2.4376630000000001</v>
      </c>
      <c r="E1378" s="22">
        <f t="shared" si="220"/>
        <v>8.9739599999999999</v>
      </c>
      <c r="F1378" s="22">
        <f t="shared" si="221"/>
        <v>2.4376630000000001</v>
      </c>
      <c r="G1378" s="22">
        <f t="shared" si="213"/>
        <v>11.411623000000001</v>
      </c>
      <c r="H1378" s="22">
        <f t="shared" si="214"/>
        <v>9.1000000000000014</v>
      </c>
      <c r="I1378" s="22">
        <f t="shared" si="215"/>
        <v>0</v>
      </c>
      <c r="J1378" s="22">
        <f t="shared" si="216"/>
        <v>2.3116229999999991</v>
      </c>
      <c r="K1378" s="22">
        <f t="shared" si="217"/>
        <v>0</v>
      </c>
      <c r="L1378" s="22">
        <f t="shared" si="218"/>
        <v>43.176350959999994</v>
      </c>
      <c r="M1378" s="22">
        <f t="shared" si="222"/>
        <v>344.34071064000011</v>
      </c>
      <c r="N1378" s="22">
        <f t="shared" si="219"/>
        <v>0</v>
      </c>
    </row>
    <row r="1379" spans="1:14" x14ac:dyDescent="0.25">
      <c r="A1379" s="1">
        <v>42793.37499999666</v>
      </c>
      <c r="B1379">
        <v>41.1</v>
      </c>
      <c r="C1379">
        <v>8.9301700000000004</v>
      </c>
      <c r="D1379">
        <v>7.7673300000000003</v>
      </c>
      <c r="E1379" s="22">
        <f t="shared" si="220"/>
        <v>8.9301700000000004</v>
      </c>
      <c r="F1379" s="22">
        <f t="shared" si="221"/>
        <v>7.7673300000000003</v>
      </c>
      <c r="G1379" s="22">
        <f t="shared" si="213"/>
        <v>16.697500000000002</v>
      </c>
      <c r="H1379" s="22">
        <f t="shared" si="214"/>
        <v>10.100000000000001</v>
      </c>
      <c r="I1379" s="22">
        <f t="shared" si="215"/>
        <v>0</v>
      </c>
      <c r="J1379" s="22">
        <f t="shared" si="216"/>
        <v>6.5975000000000001</v>
      </c>
      <c r="K1379" s="22">
        <f t="shared" si="217"/>
        <v>0</v>
      </c>
      <c r="L1379" s="22">
        <f t="shared" si="218"/>
        <v>49.77385095999999</v>
      </c>
      <c r="M1379" s="22">
        <f t="shared" si="222"/>
        <v>350</v>
      </c>
      <c r="N1379" s="22">
        <f t="shared" si="219"/>
        <v>0.93821064000013621</v>
      </c>
    </row>
    <row r="1380" spans="1:14" x14ac:dyDescent="0.25">
      <c r="A1380" s="1">
        <v>42793.416666663325</v>
      </c>
      <c r="B1380">
        <v>43.6</v>
      </c>
      <c r="C1380">
        <v>7.6399499999999998</v>
      </c>
      <c r="D1380">
        <v>13.416589999999999</v>
      </c>
      <c r="E1380" s="22">
        <f t="shared" si="220"/>
        <v>7.6399499999999998</v>
      </c>
      <c r="F1380" s="22">
        <f t="shared" si="221"/>
        <v>13.416589999999999</v>
      </c>
      <c r="G1380" s="22">
        <f t="shared" si="213"/>
        <v>21.056539999999998</v>
      </c>
      <c r="H1380" s="22">
        <f t="shared" si="214"/>
        <v>12.600000000000001</v>
      </c>
      <c r="I1380" s="22">
        <f t="shared" si="215"/>
        <v>0</v>
      </c>
      <c r="J1380" s="22">
        <f t="shared" si="216"/>
        <v>8.4565399999999968</v>
      </c>
      <c r="K1380" s="22">
        <f t="shared" si="217"/>
        <v>0</v>
      </c>
      <c r="L1380" s="22">
        <f t="shared" si="218"/>
        <v>58.230390959999987</v>
      </c>
      <c r="M1380" s="22">
        <f t="shared" si="222"/>
        <v>350</v>
      </c>
      <c r="N1380" s="22">
        <f t="shared" si="219"/>
        <v>8.4565400000000182</v>
      </c>
    </row>
    <row r="1381" spans="1:14" x14ac:dyDescent="0.25">
      <c r="A1381" s="1">
        <v>42793.458333329989</v>
      </c>
      <c r="B1381">
        <v>44.2</v>
      </c>
      <c r="C1381">
        <v>7.9593800000000003</v>
      </c>
      <c r="D1381">
        <v>6.0401939999999996</v>
      </c>
      <c r="E1381" s="22">
        <f t="shared" si="220"/>
        <v>7.9593800000000003</v>
      </c>
      <c r="F1381" s="22">
        <f t="shared" si="221"/>
        <v>6.0401939999999996</v>
      </c>
      <c r="G1381" s="22">
        <f t="shared" si="213"/>
        <v>13.999573999999999</v>
      </c>
      <c r="H1381" s="22">
        <f t="shared" si="214"/>
        <v>13.200000000000003</v>
      </c>
      <c r="I1381" s="22">
        <f t="shared" si="215"/>
        <v>0</v>
      </c>
      <c r="J1381" s="22">
        <f t="shared" si="216"/>
        <v>0.79957399999999623</v>
      </c>
      <c r="K1381" s="22">
        <f t="shared" si="217"/>
        <v>0</v>
      </c>
      <c r="L1381" s="22">
        <f t="shared" si="218"/>
        <v>59.029964959999987</v>
      </c>
      <c r="M1381" s="22">
        <f t="shared" si="222"/>
        <v>350</v>
      </c>
      <c r="N1381" s="22">
        <f t="shared" si="219"/>
        <v>0.79957400000000689</v>
      </c>
    </row>
    <row r="1382" spans="1:14" x14ac:dyDescent="0.25">
      <c r="A1382" s="1">
        <v>42793.499999996653</v>
      </c>
      <c r="B1382">
        <v>44.7</v>
      </c>
      <c r="C1382">
        <v>5.3243</v>
      </c>
      <c r="D1382">
        <v>6.8817199999999996</v>
      </c>
      <c r="E1382" s="22">
        <f t="shared" si="220"/>
        <v>5.3243</v>
      </c>
      <c r="F1382" s="22">
        <f t="shared" si="221"/>
        <v>6.8817199999999996</v>
      </c>
      <c r="G1382" s="22">
        <f t="shared" si="213"/>
        <v>12.206019999999999</v>
      </c>
      <c r="H1382" s="22">
        <f t="shared" si="214"/>
        <v>13.700000000000003</v>
      </c>
      <c r="I1382" s="22">
        <f t="shared" si="215"/>
        <v>1.4939800000000041</v>
      </c>
      <c r="J1382" s="22">
        <f t="shared" si="216"/>
        <v>0</v>
      </c>
      <c r="K1382" s="22">
        <f t="shared" si="217"/>
        <v>1.4939800000000041</v>
      </c>
      <c r="L1382" s="22">
        <f t="shared" si="218"/>
        <v>0</v>
      </c>
      <c r="M1382" s="22">
        <f t="shared" si="222"/>
        <v>348.50601999999998</v>
      </c>
      <c r="N1382" s="22">
        <f t="shared" si="219"/>
        <v>0</v>
      </c>
    </row>
    <row r="1383" spans="1:14" x14ac:dyDescent="0.25">
      <c r="A1383" s="1">
        <v>42793.541666663317</v>
      </c>
      <c r="B1383">
        <v>45.9</v>
      </c>
      <c r="C1383">
        <v>6.4639700000000007</v>
      </c>
      <c r="D1383">
        <v>7.7998799999999999</v>
      </c>
      <c r="E1383" s="22">
        <f t="shared" si="220"/>
        <v>6.4639700000000007</v>
      </c>
      <c r="F1383" s="22">
        <f t="shared" si="221"/>
        <v>7.7998799999999999</v>
      </c>
      <c r="G1383" s="22">
        <f t="shared" si="213"/>
        <v>14.263850000000001</v>
      </c>
      <c r="H1383" s="22">
        <f t="shared" si="214"/>
        <v>14.899999999999999</v>
      </c>
      <c r="I1383" s="22">
        <f t="shared" si="215"/>
        <v>0.63614999999999711</v>
      </c>
      <c r="J1383" s="22">
        <f t="shared" si="216"/>
        <v>0</v>
      </c>
      <c r="K1383" s="22">
        <f t="shared" si="217"/>
        <v>2.1301300000000012</v>
      </c>
      <c r="L1383" s="22">
        <f t="shared" si="218"/>
        <v>0</v>
      </c>
      <c r="M1383" s="22">
        <f t="shared" si="222"/>
        <v>347.86986999999999</v>
      </c>
      <c r="N1383" s="22">
        <f t="shared" si="219"/>
        <v>0</v>
      </c>
    </row>
    <row r="1384" spans="1:14" x14ac:dyDescent="0.25">
      <c r="A1384" s="1">
        <v>42793.583333329982</v>
      </c>
      <c r="B1384">
        <v>45.3</v>
      </c>
      <c r="C1384">
        <v>6.99864</v>
      </c>
      <c r="D1384">
        <v>21.02402</v>
      </c>
      <c r="E1384" s="22">
        <f t="shared" si="220"/>
        <v>6.99864</v>
      </c>
      <c r="F1384" s="22">
        <f t="shared" si="221"/>
        <v>21.02402</v>
      </c>
      <c r="G1384" s="22">
        <f t="shared" si="213"/>
        <v>28.022660000000002</v>
      </c>
      <c r="H1384" s="22">
        <f t="shared" si="214"/>
        <v>14.299999999999997</v>
      </c>
      <c r="I1384" s="22">
        <f t="shared" si="215"/>
        <v>0</v>
      </c>
      <c r="J1384" s="22">
        <f t="shared" si="216"/>
        <v>13.722660000000005</v>
      </c>
      <c r="K1384" s="22">
        <f t="shared" si="217"/>
        <v>0</v>
      </c>
      <c r="L1384" s="22">
        <f t="shared" si="218"/>
        <v>13.722660000000005</v>
      </c>
      <c r="M1384" s="22">
        <f t="shared" si="222"/>
        <v>350</v>
      </c>
      <c r="N1384" s="22">
        <f t="shared" si="219"/>
        <v>11.592530000000011</v>
      </c>
    </row>
    <row r="1385" spans="1:14" x14ac:dyDescent="0.25">
      <c r="A1385" s="1">
        <v>42793.624999996646</v>
      </c>
      <c r="B1385">
        <v>45.6</v>
      </c>
      <c r="C1385">
        <v>6.0400499999999999</v>
      </c>
      <c r="D1385">
        <v>18.809519999999999</v>
      </c>
      <c r="E1385" s="22">
        <f t="shared" si="220"/>
        <v>6.0400499999999999</v>
      </c>
      <c r="F1385" s="22">
        <f t="shared" si="221"/>
        <v>18.809519999999999</v>
      </c>
      <c r="G1385" s="22">
        <f t="shared" si="213"/>
        <v>24.84957</v>
      </c>
      <c r="H1385" s="22">
        <f t="shared" si="214"/>
        <v>14.600000000000001</v>
      </c>
      <c r="I1385" s="22">
        <f t="shared" si="215"/>
        <v>0</v>
      </c>
      <c r="J1385" s="22">
        <f t="shared" si="216"/>
        <v>10.249569999999999</v>
      </c>
      <c r="K1385" s="22">
        <f t="shared" si="217"/>
        <v>0</v>
      </c>
      <c r="L1385" s="22">
        <f t="shared" si="218"/>
        <v>23.972230000000003</v>
      </c>
      <c r="M1385" s="22">
        <f t="shared" si="222"/>
        <v>350</v>
      </c>
      <c r="N1385" s="22">
        <f t="shared" si="219"/>
        <v>10.249570000000006</v>
      </c>
    </row>
    <row r="1386" spans="1:14" x14ac:dyDescent="0.25">
      <c r="A1386" s="1">
        <v>42793.66666666331</v>
      </c>
      <c r="B1386">
        <v>46.2</v>
      </c>
      <c r="C1386">
        <v>5.0703699999999996</v>
      </c>
      <c r="D1386">
        <v>13.544619999999998</v>
      </c>
      <c r="E1386" s="22">
        <f t="shared" si="220"/>
        <v>5.0703699999999996</v>
      </c>
      <c r="F1386" s="22">
        <f t="shared" si="221"/>
        <v>13.544619999999998</v>
      </c>
      <c r="G1386" s="22">
        <f t="shared" ref="G1386:G1449" si="223">(E1386+F1386)</f>
        <v>18.614989999999999</v>
      </c>
      <c r="H1386" s="22">
        <f t="shared" ref="H1386:H1449" si="224">B1386-$S$4</f>
        <v>15.200000000000003</v>
      </c>
      <c r="I1386" s="22">
        <f t="shared" ref="I1386:I1449" si="225">IF((H1386-G1386)&gt;0, (H1386-G1386), (0))</f>
        <v>0</v>
      </c>
      <c r="J1386" s="22">
        <f t="shared" ref="J1386:J1449" si="226">IF(I1386=0, G1386-H1386,0)</f>
        <v>3.414989999999996</v>
      </c>
      <c r="K1386" s="22">
        <f t="shared" ref="K1386:K1449" si="227">IF(I1386&gt;0, K1385+I1386, 0)</f>
        <v>0</v>
      </c>
      <c r="L1386" s="22">
        <f t="shared" ref="L1386:L1449" si="228">IF(J1386&gt;0,L1385+J1386, 0)</f>
        <v>27.387219999999999</v>
      </c>
      <c r="M1386" s="22">
        <f t="shared" si="222"/>
        <v>350</v>
      </c>
      <c r="N1386" s="22">
        <f t="shared" ref="N1386:N1449" si="229">(M1385-I1386+J1386)-M1386</f>
        <v>3.4149899999999889</v>
      </c>
    </row>
    <row r="1387" spans="1:14" x14ac:dyDescent="0.25">
      <c r="A1387" s="1">
        <v>42793.708333329974</v>
      </c>
      <c r="B1387">
        <v>46.5</v>
      </c>
      <c r="C1387">
        <v>5.1627099999999997</v>
      </c>
      <c r="D1387">
        <v>10.29364</v>
      </c>
      <c r="E1387" s="22">
        <f t="shared" si="220"/>
        <v>5.1627099999999997</v>
      </c>
      <c r="F1387" s="22">
        <f t="shared" si="221"/>
        <v>10.29364</v>
      </c>
      <c r="G1387" s="22">
        <f t="shared" si="223"/>
        <v>15.45635</v>
      </c>
      <c r="H1387" s="22">
        <f t="shared" si="224"/>
        <v>15.5</v>
      </c>
      <c r="I1387" s="22">
        <f t="shared" si="225"/>
        <v>4.3649999999999523E-2</v>
      </c>
      <c r="J1387" s="22">
        <f t="shared" si="226"/>
        <v>0</v>
      </c>
      <c r="K1387" s="22">
        <f t="shared" si="227"/>
        <v>4.3649999999999523E-2</v>
      </c>
      <c r="L1387" s="22">
        <f t="shared" si="228"/>
        <v>0</v>
      </c>
      <c r="M1387" s="22">
        <f t="shared" si="222"/>
        <v>349.95634999999999</v>
      </c>
      <c r="N1387" s="22">
        <f t="shared" si="229"/>
        <v>0</v>
      </c>
    </row>
    <row r="1388" spans="1:14" x14ac:dyDescent="0.25">
      <c r="A1388" s="1">
        <v>42793.749999996639</v>
      </c>
      <c r="B1388">
        <v>45.7</v>
      </c>
      <c r="C1388">
        <v>4.4808900000000005</v>
      </c>
      <c r="D1388">
        <v>3.7838099999999999</v>
      </c>
      <c r="E1388" s="22">
        <f t="shared" si="220"/>
        <v>4.4808900000000005</v>
      </c>
      <c r="F1388" s="22">
        <f t="shared" si="221"/>
        <v>3.7838099999999999</v>
      </c>
      <c r="G1388" s="22">
        <f t="shared" si="223"/>
        <v>8.2647000000000013</v>
      </c>
      <c r="H1388" s="22">
        <f t="shared" si="224"/>
        <v>14.700000000000003</v>
      </c>
      <c r="I1388" s="22">
        <f t="shared" si="225"/>
        <v>6.4353000000000016</v>
      </c>
      <c r="J1388" s="22">
        <f t="shared" si="226"/>
        <v>0</v>
      </c>
      <c r="K1388" s="22">
        <f t="shared" si="227"/>
        <v>6.4789500000000011</v>
      </c>
      <c r="L1388" s="22">
        <f t="shared" si="228"/>
        <v>0</v>
      </c>
      <c r="M1388" s="22">
        <f t="shared" si="222"/>
        <v>343.52105</v>
      </c>
      <c r="N1388" s="22">
        <f t="shared" si="229"/>
        <v>0</v>
      </c>
    </row>
    <row r="1389" spans="1:14" x14ac:dyDescent="0.25">
      <c r="A1389" s="1">
        <v>42793.791666663303</v>
      </c>
      <c r="B1389">
        <v>45.5</v>
      </c>
      <c r="C1389">
        <v>2.7121</v>
      </c>
      <c r="D1389">
        <v>-7.0017200000000003E-3</v>
      </c>
      <c r="E1389" s="22">
        <f t="shared" si="220"/>
        <v>2.7121</v>
      </c>
      <c r="F1389" s="22">
        <f t="shared" si="221"/>
        <v>-7.0017200000000003E-3</v>
      </c>
      <c r="G1389" s="22">
        <f t="shared" si="223"/>
        <v>2.7050982800000001</v>
      </c>
      <c r="H1389" s="22">
        <f t="shared" si="224"/>
        <v>14.5</v>
      </c>
      <c r="I1389" s="22">
        <f t="shared" si="225"/>
        <v>11.79490172</v>
      </c>
      <c r="J1389" s="22">
        <f t="shared" si="226"/>
        <v>0</v>
      </c>
      <c r="K1389" s="22">
        <f t="shared" si="227"/>
        <v>18.273851720000003</v>
      </c>
      <c r="L1389" s="22">
        <f t="shared" si="228"/>
        <v>0</v>
      </c>
      <c r="M1389" s="22">
        <f t="shared" si="222"/>
        <v>331.72614828000002</v>
      </c>
      <c r="N1389" s="22">
        <f t="shared" si="229"/>
        <v>0</v>
      </c>
    </row>
    <row r="1390" spans="1:14" x14ac:dyDescent="0.25">
      <c r="A1390" s="1">
        <v>42793.833333329967</v>
      </c>
      <c r="B1390">
        <v>46.7</v>
      </c>
      <c r="C1390">
        <v>2.0474000000000001</v>
      </c>
      <c r="D1390">
        <v>-7.0017200000000003E-3</v>
      </c>
      <c r="E1390" s="22">
        <f t="shared" si="220"/>
        <v>2.0474000000000001</v>
      </c>
      <c r="F1390" s="22">
        <f t="shared" si="221"/>
        <v>-7.0017200000000003E-3</v>
      </c>
      <c r="G1390" s="22">
        <f t="shared" si="223"/>
        <v>2.0403982800000002</v>
      </c>
      <c r="H1390" s="22">
        <f t="shared" si="224"/>
        <v>15.700000000000003</v>
      </c>
      <c r="I1390" s="22">
        <f t="shared" si="225"/>
        <v>13.659601720000003</v>
      </c>
      <c r="J1390" s="22">
        <f t="shared" si="226"/>
        <v>0</v>
      </c>
      <c r="K1390" s="22">
        <f t="shared" si="227"/>
        <v>31.933453440000008</v>
      </c>
      <c r="L1390" s="22">
        <f t="shared" si="228"/>
        <v>0</v>
      </c>
      <c r="M1390" s="22">
        <f t="shared" si="222"/>
        <v>318.06654656000001</v>
      </c>
      <c r="N1390" s="22">
        <f t="shared" si="229"/>
        <v>0</v>
      </c>
    </row>
    <row r="1391" spans="1:14" x14ac:dyDescent="0.25">
      <c r="A1391" s="1">
        <v>42793.874999996631</v>
      </c>
      <c r="B1391">
        <v>45.6</v>
      </c>
      <c r="C1391">
        <v>1.9693099999999999</v>
      </c>
      <c r="D1391">
        <v>-7.0017200000000003E-3</v>
      </c>
      <c r="E1391" s="22">
        <f t="shared" si="220"/>
        <v>1.9693099999999999</v>
      </c>
      <c r="F1391" s="22">
        <f t="shared" si="221"/>
        <v>-7.0017200000000003E-3</v>
      </c>
      <c r="G1391" s="22">
        <f t="shared" si="223"/>
        <v>1.9623082799999998</v>
      </c>
      <c r="H1391" s="22">
        <f t="shared" si="224"/>
        <v>14.600000000000001</v>
      </c>
      <c r="I1391" s="22">
        <f t="shared" si="225"/>
        <v>12.637691720000001</v>
      </c>
      <c r="J1391" s="22">
        <f t="shared" si="226"/>
        <v>0</v>
      </c>
      <c r="K1391" s="22">
        <f t="shared" si="227"/>
        <v>44.571145160000007</v>
      </c>
      <c r="L1391" s="22">
        <f t="shared" si="228"/>
        <v>0</v>
      </c>
      <c r="M1391" s="22">
        <f t="shared" si="222"/>
        <v>305.42885483999999</v>
      </c>
      <c r="N1391" s="22">
        <f t="shared" si="229"/>
        <v>0</v>
      </c>
    </row>
    <row r="1392" spans="1:14" x14ac:dyDescent="0.25">
      <c r="A1392" s="1">
        <v>42793.916666663295</v>
      </c>
      <c r="B1392">
        <v>42.9</v>
      </c>
      <c r="C1392">
        <v>3.6781599999999997</v>
      </c>
      <c r="D1392">
        <v>-7.0017200000000003E-3</v>
      </c>
      <c r="E1392" s="22">
        <f t="shared" si="220"/>
        <v>3.6781599999999997</v>
      </c>
      <c r="F1392" s="22">
        <f t="shared" si="221"/>
        <v>-7.0017200000000003E-3</v>
      </c>
      <c r="G1392" s="22">
        <f t="shared" si="223"/>
        <v>3.6711582799999998</v>
      </c>
      <c r="H1392" s="22">
        <f t="shared" si="224"/>
        <v>11.899999999999999</v>
      </c>
      <c r="I1392" s="22">
        <f t="shared" si="225"/>
        <v>8.2288417199999984</v>
      </c>
      <c r="J1392" s="22">
        <f t="shared" si="226"/>
        <v>0</v>
      </c>
      <c r="K1392" s="22">
        <f t="shared" si="227"/>
        <v>52.799986880000006</v>
      </c>
      <c r="L1392" s="22">
        <f t="shared" si="228"/>
        <v>0</v>
      </c>
      <c r="M1392" s="22">
        <f t="shared" si="222"/>
        <v>297.20001311999999</v>
      </c>
      <c r="N1392" s="22">
        <f t="shared" si="229"/>
        <v>0</v>
      </c>
    </row>
    <row r="1393" spans="1:14" x14ac:dyDescent="0.25">
      <c r="A1393" s="1">
        <v>42793.95833332996</v>
      </c>
      <c r="B1393">
        <v>39.6</v>
      </c>
      <c r="C1393">
        <v>2.1831399999999999</v>
      </c>
      <c r="D1393">
        <v>-7.0017200000000003E-3</v>
      </c>
      <c r="E1393" s="22">
        <f t="shared" si="220"/>
        <v>2.1831399999999999</v>
      </c>
      <c r="F1393" s="22">
        <f t="shared" si="221"/>
        <v>-7.0017200000000003E-3</v>
      </c>
      <c r="G1393" s="22">
        <f t="shared" si="223"/>
        <v>2.17613828</v>
      </c>
      <c r="H1393" s="22">
        <f t="shared" si="224"/>
        <v>8.6000000000000014</v>
      </c>
      <c r="I1393" s="22">
        <f t="shared" si="225"/>
        <v>6.4238617200000014</v>
      </c>
      <c r="J1393" s="22">
        <f t="shared" si="226"/>
        <v>0</v>
      </c>
      <c r="K1393" s="22">
        <f t="shared" si="227"/>
        <v>59.223848600000011</v>
      </c>
      <c r="L1393" s="22">
        <f t="shared" si="228"/>
        <v>0</v>
      </c>
      <c r="M1393" s="22">
        <f t="shared" si="222"/>
        <v>290.7761514</v>
      </c>
      <c r="N1393" s="22">
        <f t="shared" si="229"/>
        <v>0</v>
      </c>
    </row>
    <row r="1394" spans="1:14" x14ac:dyDescent="0.25">
      <c r="A1394" s="1">
        <v>42793.999999996624</v>
      </c>
      <c r="B1394">
        <v>37.4</v>
      </c>
      <c r="C1394">
        <v>3.38565</v>
      </c>
      <c r="D1394">
        <v>-7.0017200000000003E-3</v>
      </c>
      <c r="E1394" s="22">
        <f t="shared" si="220"/>
        <v>3.38565</v>
      </c>
      <c r="F1394" s="22">
        <f t="shared" si="221"/>
        <v>-7.0017200000000003E-3</v>
      </c>
      <c r="G1394" s="22">
        <f t="shared" si="223"/>
        <v>3.3786482800000002</v>
      </c>
      <c r="H1394" s="22">
        <f t="shared" si="224"/>
        <v>6.3999999999999986</v>
      </c>
      <c r="I1394" s="22">
        <f t="shared" si="225"/>
        <v>3.0213517199999984</v>
      </c>
      <c r="J1394" s="22">
        <f t="shared" si="226"/>
        <v>0</v>
      </c>
      <c r="K1394" s="22">
        <f t="shared" si="227"/>
        <v>62.245200320000009</v>
      </c>
      <c r="L1394" s="22">
        <f t="shared" si="228"/>
        <v>0</v>
      </c>
      <c r="M1394" s="22">
        <f t="shared" si="222"/>
        <v>287.75479968000002</v>
      </c>
      <c r="N1394" s="22">
        <f t="shared" si="229"/>
        <v>0</v>
      </c>
    </row>
    <row r="1395" spans="1:14" x14ac:dyDescent="0.25">
      <c r="A1395" s="1">
        <v>42794.041666663288</v>
      </c>
      <c r="B1395">
        <v>34.5</v>
      </c>
      <c r="C1395">
        <v>4.6175699999999997</v>
      </c>
      <c r="D1395">
        <v>-7.0017200000000003E-3</v>
      </c>
      <c r="E1395" s="22">
        <f t="shared" si="220"/>
        <v>4.6175699999999997</v>
      </c>
      <c r="F1395" s="22">
        <f t="shared" si="221"/>
        <v>-7.0017200000000003E-3</v>
      </c>
      <c r="G1395" s="22">
        <f t="shared" si="223"/>
        <v>4.6105682799999999</v>
      </c>
      <c r="H1395" s="22">
        <f t="shared" si="224"/>
        <v>3.5</v>
      </c>
      <c r="I1395" s="22">
        <f t="shared" si="225"/>
        <v>0</v>
      </c>
      <c r="J1395" s="22">
        <f t="shared" si="226"/>
        <v>1.1105682799999999</v>
      </c>
      <c r="K1395" s="22">
        <f t="shared" si="227"/>
        <v>0</v>
      </c>
      <c r="L1395" s="22">
        <f t="shared" si="228"/>
        <v>1.1105682799999999</v>
      </c>
      <c r="M1395" s="22">
        <f t="shared" si="222"/>
        <v>288.86536796000001</v>
      </c>
      <c r="N1395" s="22">
        <f t="shared" si="229"/>
        <v>0</v>
      </c>
    </row>
    <row r="1396" spans="1:14" x14ac:dyDescent="0.25">
      <c r="A1396" s="1">
        <v>42794.083333329952</v>
      </c>
      <c r="B1396">
        <v>33.299999999999997</v>
      </c>
      <c r="C1396">
        <v>5.3840699999999995</v>
      </c>
      <c r="D1396">
        <v>-7.0017200000000003E-3</v>
      </c>
      <c r="E1396" s="22">
        <f t="shared" si="220"/>
        <v>5.3840699999999995</v>
      </c>
      <c r="F1396" s="22">
        <f t="shared" si="221"/>
        <v>-7.0017200000000003E-3</v>
      </c>
      <c r="G1396" s="22">
        <f t="shared" si="223"/>
        <v>5.3770682799999996</v>
      </c>
      <c r="H1396" s="22">
        <f t="shared" si="224"/>
        <v>2.2999999999999972</v>
      </c>
      <c r="I1396" s="22">
        <f t="shared" si="225"/>
        <v>0</v>
      </c>
      <c r="J1396" s="22">
        <f t="shared" si="226"/>
        <v>3.0770682800000024</v>
      </c>
      <c r="K1396" s="22">
        <f t="shared" si="227"/>
        <v>0</v>
      </c>
      <c r="L1396" s="22">
        <f t="shared" si="228"/>
        <v>4.1876365600000023</v>
      </c>
      <c r="M1396" s="22">
        <f t="shared" si="222"/>
        <v>291.94243624000001</v>
      </c>
      <c r="N1396" s="22">
        <f t="shared" si="229"/>
        <v>0</v>
      </c>
    </row>
    <row r="1397" spans="1:14" x14ac:dyDescent="0.25">
      <c r="A1397" s="1">
        <v>42794.124999996617</v>
      </c>
      <c r="B1397">
        <v>31.7</v>
      </c>
      <c r="C1397">
        <v>5.4151999999999996</v>
      </c>
      <c r="D1397">
        <v>-7.0017200000000003E-3</v>
      </c>
      <c r="E1397" s="22">
        <f t="shared" si="220"/>
        <v>5.4151999999999996</v>
      </c>
      <c r="F1397" s="22">
        <f t="shared" si="221"/>
        <v>-7.0017200000000003E-3</v>
      </c>
      <c r="G1397" s="22">
        <f t="shared" si="223"/>
        <v>5.4081982799999997</v>
      </c>
      <c r="H1397" s="22">
        <f t="shared" si="224"/>
        <v>0.69999999999999929</v>
      </c>
      <c r="I1397" s="22">
        <f t="shared" si="225"/>
        <v>0</v>
      </c>
      <c r="J1397" s="22">
        <f t="shared" si="226"/>
        <v>4.7081982800000004</v>
      </c>
      <c r="K1397" s="22">
        <f t="shared" si="227"/>
        <v>0</v>
      </c>
      <c r="L1397" s="22">
        <f t="shared" si="228"/>
        <v>8.8958348400000027</v>
      </c>
      <c r="M1397" s="22">
        <f t="shared" si="222"/>
        <v>296.65063451999998</v>
      </c>
      <c r="N1397" s="22">
        <f t="shared" si="229"/>
        <v>0</v>
      </c>
    </row>
    <row r="1398" spans="1:14" x14ac:dyDescent="0.25">
      <c r="A1398" s="1">
        <v>42794.166666663281</v>
      </c>
      <c r="B1398">
        <v>31.1</v>
      </c>
      <c r="C1398">
        <v>5.5412499999999998</v>
      </c>
      <c r="D1398">
        <v>-7.0017200000000003E-3</v>
      </c>
      <c r="E1398" s="22">
        <f t="shared" si="220"/>
        <v>5.5412499999999998</v>
      </c>
      <c r="F1398" s="22">
        <f t="shared" si="221"/>
        <v>-7.0017200000000003E-3</v>
      </c>
      <c r="G1398" s="22">
        <f t="shared" si="223"/>
        <v>5.5342482799999999</v>
      </c>
      <c r="H1398" s="22">
        <f t="shared" si="224"/>
        <v>0.10000000000000142</v>
      </c>
      <c r="I1398" s="22">
        <f t="shared" si="225"/>
        <v>0</v>
      </c>
      <c r="J1398" s="22">
        <f t="shared" si="226"/>
        <v>5.4342482799999985</v>
      </c>
      <c r="K1398" s="22">
        <f t="shared" si="227"/>
        <v>0</v>
      </c>
      <c r="L1398" s="22">
        <f t="shared" si="228"/>
        <v>14.330083120000001</v>
      </c>
      <c r="M1398" s="22">
        <f t="shared" si="222"/>
        <v>302.0848828</v>
      </c>
      <c r="N1398" s="22">
        <f t="shared" si="229"/>
        <v>0</v>
      </c>
    </row>
    <row r="1399" spans="1:14" x14ac:dyDescent="0.25">
      <c r="A1399" s="1">
        <v>42794.208333329945</v>
      </c>
      <c r="B1399">
        <v>31.1</v>
      </c>
      <c r="C1399">
        <v>6.1674899999999999</v>
      </c>
      <c r="D1399">
        <v>-7.0017200000000003E-3</v>
      </c>
      <c r="E1399" s="22">
        <f t="shared" si="220"/>
        <v>6.1674899999999999</v>
      </c>
      <c r="F1399" s="22">
        <f t="shared" si="221"/>
        <v>-7.0017200000000003E-3</v>
      </c>
      <c r="G1399" s="22">
        <f t="shared" si="223"/>
        <v>6.16048828</v>
      </c>
      <c r="H1399" s="22">
        <f t="shared" si="224"/>
        <v>0.10000000000000142</v>
      </c>
      <c r="I1399" s="22">
        <f t="shared" si="225"/>
        <v>0</v>
      </c>
      <c r="J1399" s="22">
        <f t="shared" si="226"/>
        <v>6.0604882799999986</v>
      </c>
      <c r="K1399" s="22">
        <f t="shared" si="227"/>
        <v>0</v>
      </c>
      <c r="L1399" s="22">
        <f t="shared" si="228"/>
        <v>20.390571399999999</v>
      </c>
      <c r="M1399" s="22">
        <f t="shared" si="222"/>
        <v>308.14537108000002</v>
      </c>
      <c r="N1399" s="22">
        <f t="shared" si="229"/>
        <v>0</v>
      </c>
    </row>
    <row r="1400" spans="1:14" x14ac:dyDescent="0.25">
      <c r="A1400" s="1">
        <v>42794.249999996609</v>
      </c>
      <c r="B1400">
        <v>33.1</v>
      </c>
      <c r="C1400">
        <v>5.32409</v>
      </c>
      <c r="D1400">
        <v>-7.0017200000000003E-3</v>
      </c>
      <c r="E1400" s="22">
        <f t="shared" si="220"/>
        <v>5.32409</v>
      </c>
      <c r="F1400" s="22">
        <f t="shared" si="221"/>
        <v>-7.0017200000000003E-3</v>
      </c>
      <c r="G1400" s="22">
        <f t="shared" si="223"/>
        <v>5.3170882800000001</v>
      </c>
      <c r="H1400" s="22">
        <f t="shared" si="224"/>
        <v>2.1000000000000014</v>
      </c>
      <c r="I1400" s="22">
        <f t="shared" si="225"/>
        <v>0</v>
      </c>
      <c r="J1400" s="22">
        <f t="shared" si="226"/>
        <v>3.2170882799999987</v>
      </c>
      <c r="K1400" s="22">
        <f t="shared" si="227"/>
        <v>0</v>
      </c>
      <c r="L1400" s="22">
        <f t="shared" si="228"/>
        <v>23.607659679999998</v>
      </c>
      <c r="M1400" s="22">
        <f t="shared" si="222"/>
        <v>311.36245936</v>
      </c>
      <c r="N1400" s="22">
        <f t="shared" si="229"/>
        <v>0</v>
      </c>
    </row>
    <row r="1401" spans="1:14" x14ac:dyDescent="0.25">
      <c r="A1401" s="1">
        <v>42794.291666663274</v>
      </c>
      <c r="B1401">
        <v>34.5</v>
      </c>
      <c r="C1401">
        <v>5.7687200000000001</v>
      </c>
      <c r="D1401">
        <v>-7.0017200000000003E-3</v>
      </c>
      <c r="E1401" s="22">
        <f t="shared" si="220"/>
        <v>5.7687200000000001</v>
      </c>
      <c r="F1401" s="22">
        <f t="shared" si="221"/>
        <v>-7.0017200000000003E-3</v>
      </c>
      <c r="G1401" s="22">
        <f t="shared" si="223"/>
        <v>5.7617182800000002</v>
      </c>
      <c r="H1401" s="22">
        <f t="shared" si="224"/>
        <v>3.5</v>
      </c>
      <c r="I1401" s="22">
        <f t="shared" si="225"/>
        <v>0</v>
      </c>
      <c r="J1401" s="22">
        <f t="shared" si="226"/>
        <v>2.2617182800000002</v>
      </c>
      <c r="K1401" s="22">
        <f t="shared" si="227"/>
        <v>0</v>
      </c>
      <c r="L1401" s="22">
        <f t="shared" si="228"/>
        <v>25.869377959999998</v>
      </c>
      <c r="M1401" s="22">
        <f t="shared" si="222"/>
        <v>313.62417764000003</v>
      </c>
      <c r="N1401" s="22">
        <f t="shared" si="229"/>
        <v>0</v>
      </c>
    </row>
    <row r="1402" spans="1:14" x14ac:dyDescent="0.25">
      <c r="A1402" s="1">
        <v>42794.333333329938</v>
      </c>
      <c r="B1402">
        <v>37.700000000000003</v>
      </c>
      <c r="C1402">
        <v>5.5452200000000005</v>
      </c>
      <c r="D1402">
        <v>2.3563404000000001</v>
      </c>
      <c r="E1402" s="22">
        <f t="shared" si="220"/>
        <v>5.5452200000000005</v>
      </c>
      <c r="F1402" s="22">
        <f t="shared" si="221"/>
        <v>2.3563404000000001</v>
      </c>
      <c r="G1402" s="22">
        <f t="shared" si="223"/>
        <v>7.901560400000001</v>
      </c>
      <c r="H1402" s="22">
        <f t="shared" si="224"/>
        <v>6.7000000000000028</v>
      </c>
      <c r="I1402" s="22">
        <f t="shared" si="225"/>
        <v>0</v>
      </c>
      <c r="J1402" s="22">
        <f t="shared" si="226"/>
        <v>1.2015603999999982</v>
      </c>
      <c r="K1402" s="22">
        <f t="shared" si="227"/>
        <v>0</v>
      </c>
      <c r="L1402" s="22">
        <f t="shared" si="228"/>
        <v>27.070938359999996</v>
      </c>
      <c r="M1402" s="22">
        <f t="shared" si="222"/>
        <v>314.82573804000003</v>
      </c>
      <c r="N1402" s="22">
        <f t="shared" si="229"/>
        <v>0</v>
      </c>
    </row>
    <row r="1403" spans="1:14" x14ac:dyDescent="0.25">
      <c r="A1403" s="1">
        <v>42794.374999996602</v>
      </c>
      <c r="B1403">
        <v>38.5</v>
      </c>
      <c r="C1403">
        <v>5.1179799999999993</v>
      </c>
      <c r="D1403">
        <v>8.1705100000000002</v>
      </c>
      <c r="E1403" s="22">
        <f t="shared" si="220"/>
        <v>5.1179799999999993</v>
      </c>
      <c r="F1403" s="22">
        <f t="shared" si="221"/>
        <v>8.1705100000000002</v>
      </c>
      <c r="G1403" s="22">
        <f t="shared" si="223"/>
        <v>13.288489999999999</v>
      </c>
      <c r="H1403" s="22">
        <f t="shared" si="224"/>
        <v>7.5</v>
      </c>
      <c r="I1403" s="22">
        <f t="shared" si="225"/>
        <v>0</v>
      </c>
      <c r="J1403" s="22">
        <f t="shared" si="226"/>
        <v>5.7884899999999995</v>
      </c>
      <c r="K1403" s="22">
        <f t="shared" si="227"/>
        <v>0</v>
      </c>
      <c r="L1403" s="22">
        <f t="shared" si="228"/>
        <v>32.859428359999995</v>
      </c>
      <c r="M1403" s="22">
        <f t="shared" si="222"/>
        <v>320.61422804000006</v>
      </c>
      <c r="N1403" s="22">
        <f t="shared" si="229"/>
        <v>0</v>
      </c>
    </row>
    <row r="1404" spans="1:14" x14ac:dyDescent="0.25">
      <c r="A1404" s="1">
        <v>42794.416666663266</v>
      </c>
      <c r="B1404">
        <v>40.799999999999997</v>
      </c>
      <c r="C1404">
        <v>5.4286400000000006</v>
      </c>
      <c r="D1404">
        <v>13.067410000000001</v>
      </c>
      <c r="E1404" s="22">
        <f t="shared" si="220"/>
        <v>5.4286400000000006</v>
      </c>
      <c r="F1404" s="22">
        <f t="shared" si="221"/>
        <v>13.067410000000001</v>
      </c>
      <c r="G1404" s="22">
        <f t="shared" si="223"/>
        <v>18.49605</v>
      </c>
      <c r="H1404" s="22">
        <f t="shared" si="224"/>
        <v>9.7999999999999972</v>
      </c>
      <c r="I1404" s="22">
        <f t="shared" si="225"/>
        <v>0</v>
      </c>
      <c r="J1404" s="22">
        <f t="shared" si="226"/>
        <v>8.6960500000000032</v>
      </c>
      <c r="K1404" s="22">
        <f t="shared" si="227"/>
        <v>0</v>
      </c>
      <c r="L1404" s="22">
        <f t="shared" si="228"/>
        <v>41.555478359999995</v>
      </c>
      <c r="M1404" s="22">
        <f t="shared" si="222"/>
        <v>329.31027804000007</v>
      </c>
      <c r="N1404" s="22">
        <f t="shared" si="229"/>
        <v>0</v>
      </c>
    </row>
    <row r="1405" spans="1:14" x14ac:dyDescent="0.25">
      <c r="A1405" s="1">
        <v>42794.458333329931</v>
      </c>
      <c r="B1405">
        <v>42.5</v>
      </c>
      <c r="C1405">
        <v>6.2152500000000002</v>
      </c>
      <c r="D1405">
        <v>20.520259999999997</v>
      </c>
      <c r="E1405" s="22">
        <f t="shared" si="220"/>
        <v>6.2152500000000002</v>
      </c>
      <c r="F1405" s="22">
        <f t="shared" si="221"/>
        <v>20.520259999999997</v>
      </c>
      <c r="G1405" s="22">
        <f t="shared" si="223"/>
        <v>26.735509999999998</v>
      </c>
      <c r="H1405" s="22">
        <f t="shared" si="224"/>
        <v>11.5</v>
      </c>
      <c r="I1405" s="22">
        <f t="shared" si="225"/>
        <v>0</v>
      </c>
      <c r="J1405" s="22">
        <f t="shared" si="226"/>
        <v>15.235509999999998</v>
      </c>
      <c r="K1405" s="22">
        <f t="shared" si="227"/>
        <v>0</v>
      </c>
      <c r="L1405" s="22">
        <f t="shared" si="228"/>
        <v>56.790988359999993</v>
      </c>
      <c r="M1405" s="22">
        <f t="shared" si="222"/>
        <v>344.54578804000005</v>
      </c>
      <c r="N1405" s="22">
        <f t="shared" si="229"/>
        <v>0</v>
      </c>
    </row>
    <row r="1406" spans="1:14" x14ac:dyDescent="0.25">
      <c r="A1406" s="1">
        <v>42794.499999996595</v>
      </c>
      <c r="B1406">
        <v>42.8</v>
      </c>
      <c r="C1406">
        <v>5.3784099999999997</v>
      </c>
      <c r="D1406">
        <v>22.28275</v>
      </c>
      <c r="E1406" s="22">
        <f t="shared" si="220"/>
        <v>5.3784099999999997</v>
      </c>
      <c r="F1406" s="22">
        <f t="shared" si="221"/>
        <v>22.28275</v>
      </c>
      <c r="G1406" s="22">
        <f t="shared" si="223"/>
        <v>27.661159999999999</v>
      </c>
      <c r="H1406" s="22">
        <f t="shared" si="224"/>
        <v>11.799999999999997</v>
      </c>
      <c r="I1406" s="22">
        <f t="shared" si="225"/>
        <v>0</v>
      </c>
      <c r="J1406" s="22">
        <f t="shared" si="226"/>
        <v>15.861160000000002</v>
      </c>
      <c r="K1406" s="22">
        <f t="shared" si="227"/>
        <v>0</v>
      </c>
      <c r="L1406" s="22">
        <f t="shared" si="228"/>
        <v>72.652148359999998</v>
      </c>
      <c r="M1406" s="22">
        <f t="shared" si="222"/>
        <v>350</v>
      </c>
      <c r="N1406" s="22">
        <f t="shared" si="229"/>
        <v>10.406948040000032</v>
      </c>
    </row>
    <row r="1407" spans="1:14" x14ac:dyDescent="0.25">
      <c r="A1407" s="1">
        <v>42794.541666663259</v>
      </c>
      <c r="B1407">
        <v>43.1</v>
      </c>
      <c r="C1407">
        <v>4.6929699999999999</v>
      </c>
      <c r="D1407">
        <v>22.574240000000003</v>
      </c>
      <c r="E1407" s="22">
        <f t="shared" si="220"/>
        <v>4.6929699999999999</v>
      </c>
      <c r="F1407" s="22">
        <f t="shared" si="221"/>
        <v>22.574240000000003</v>
      </c>
      <c r="G1407" s="22">
        <f t="shared" si="223"/>
        <v>27.267210000000002</v>
      </c>
      <c r="H1407" s="22">
        <f t="shared" si="224"/>
        <v>12.100000000000001</v>
      </c>
      <c r="I1407" s="22">
        <f t="shared" si="225"/>
        <v>0</v>
      </c>
      <c r="J1407" s="22">
        <f t="shared" si="226"/>
        <v>15.167210000000001</v>
      </c>
      <c r="K1407" s="22">
        <f t="shared" si="227"/>
        <v>0</v>
      </c>
      <c r="L1407" s="22">
        <f t="shared" si="228"/>
        <v>87.819358359999995</v>
      </c>
      <c r="M1407" s="22">
        <f t="shared" si="222"/>
        <v>350</v>
      </c>
      <c r="N1407" s="22">
        <f t="shared" si="229"/>
        <v>15.167210000000011</v>
      </c>
    </row>
    <row r="1408" spans="1:14" x14ac:dyDescent="0.25">
      <c r="A1408" s="1">
        <v>42794.583333329923</v>
      </c>
      <c r="B1408">
        <v>44.5</v>
      </c>
      <c r="C1408">
        <v>5.5325100000000003</v>
      </c>
      <c r="D1408">
        <v>22.253260000000001</v>
      </c>
      <c r="E1408" s="22">
        <f t="shared" si="220"/>
        <v>5.5325100000000003</v>
      </c>
      <c r="F1408" s="22">
        <f t="shared" si="221"/>
        <v>22.253260000000001</v>
      </c>
      <c r="G1408" s="22">
        <f t="shared" si="223"/>
        <v>27.785769999999999</v>
      </c>
      <c r="H1408" s="22">
        <f t="shared" si="224"/>
        <v>13.5</v>
      </c>
      <c r="I1408" s="22">
        <f t="shared" si="225"/>
        <v>0</v>
      </c>
      <c r="J1408" s="22">
        <f t="shared" si="226"/>
        <v>14.285769999999999</v>
      </c>
      <c r="K1408" s="22">
        <f t="shared" si="227"/>
        <v>0</v>
      </c>
      <c r="L1408" s="22">
        <f t="shared" si="228"/>
        <v>102.10512835999999</v>
      </c>
      <c r="M1408" s="22">
        <f t="shared" si="222"/>
        <v>350</v>
      </c>
      <c r="N1408" s="22">
        <f t="shared" si="229"/>
        <v>14.285770000000014</v>
      </c>
    </row>
    <row r="1409" spans="1:14" x14ac:dyDescent="0.25">
      <c r="A1409" s="1">
        <v>42794.624999996588</v>
      </c>
      <c r="B1409">
        <v>45</v>
      </c>
      <c r="C1409">
        <v>5.0568999999999997</v>
      </c>
      <c r="D1409">
        <v>20.5504</v>
      </c>
      <c r="E1409" s="22">
        <f t="shared" si="220"/>
        <v>5.0568999999999997</v>
      </c>
      <c r="F1409" s="22">
        <f t="shared" si="221"/>
        <v>20.5504</v>
      </c>
      <c r="G1409" s="22">
        <f t="shared" si="223"/>
        <v>25.607299999999999</v>
      </c>
      <c r="H1409" s="22">
        <f t="shared" si="224"/>
        <v>14</v>
      </c>
      <c r="I1409" s="22">
        <f t="shared" si="225"/>
        <v>0</v>
      </c>
      <c r="J1409" s="22">
        <f t="shared" si="226"/>
        <v>11.607299999999999</v>
      </c>
      <c r="K1409" s="22">
        <f t="shared" si="227"/>
        <v>0</v>
      </c>
      <c r="L1409" s="22">
        <f t="shared" si="228"/>
        <v>113.71242835999999</v>
      </c>
      <c r="M1409" s="22">
        <f t="shared" si="222"/>
        <v>350</v>
      </c>
      <c r="N1409" s="22">
        <f t="shared" si="229"/>
        <v>11.607300000000009</v>
      </c>
    </row>
    <row r="1410" spans="1:14" x14ac:dyDescent="0.25">
      <c r="A1410" s="1">
        <v>42794.666666663252</v>
      </c>
      <c r="B1410">
        <v>45.2</v>
      </c>
      <c r="C1410">
        <v>5.5727099999999998</v>
      </c>
      <c r="D1410">
        <v>16.497370000000004</v>
      </c>
      <c r="E1410" s="22">
        <f t="shared" si="220"/>
        <v>5.5727099999999998</v>
      </c>
      <c r="F1410" s="22">
        <f t="shared" si="221"/>
        <v>16.497370000000004</v>
      </c>
      <c r="G1410" s="22">
        <f t="shared" si="223"/>
        <v>22.070080000000004</v>
      </c>
      <c r="H1410" s="22">
        <f t="shared" si="224"/>
        <v>14.200000000000003</v>
      </c>
      <c r="I1410" s="22">
        <f t="shared" si="225"/>
        <v>0</v>
      </c>
      <c r="J1410" s="22">
        <f t="shared" si="226"/>
        <v>7.8700800000000015</v>
      </c>
      <c r="K1410" s="22">
        <f t="shared" si="227"/>
        <v>0</v>
      </c>
      <c r="L1410" s="22">
        <f t="shared" si="228"/>
        <v>121.58250835999999</v>
      </c>
      <c r="M1410" s="22">
        <f t="shared" si="222"/>
        <v>350</v>
      </c>
      <c r="N1410" s="22">
        <f t="shared" si="229"/>
        <v>7.8700800000000299</v>
      </c>
    </row>
    <row r="1411" spans="1:14" x14ac:dyDescent="0.25">
      <c r="A1411" s="1">
        <v>42794.708333329916</v>
      </c>
      <c r="B1411">
        <v>45.8</v>
      </c>
      <c r="C1411">
        <v>3.4037500000000001</v>
      </c>
      <c r="D1411">
        <v>10.827399999999999</v>
      </c>
      <c r="E1411" s="22">
        <f t="shared" ref="E1411:E1474" si="230">C1411*$S$2</f>
        <v>3.4037500000000001</v>
      </c>
      <c r="F1411" s="22">
        <f t="shared" si="221"/>
        <v>10.827399999999999</v>
      </c>
      <c r="G1411" s="22">
        <f t="shared" si="223"/>
        <v>14.23115</v>
      </c>
      <c r="H1411" s="22">
        <f t="shared" si="224"/>
        <v>14.799999999999997</v>
      </c>
      <c r="I1411" s="22">
        <f t="shared" si="225"/>
        <v>0.56884999999999764</v>
      </c>
      <c r="J1411" s="22">
        <f t="shared" si="226"/>
        <v>0</v>
      </c>
      <c r="K1411" s="22">
        <f t="shared" si="227"/>
        <v>0.56884999999999764</v>
      </c>
      <c r="L1411" s="22">
        <f t="shared" si="228"/>
        <v>0</v>
      </c>
      <c r="M1411" s="22">
        <f t="shared" si="222"/>
        <v>349.43115</v>
      </c>
      <c r="N1411" s="22">
        <f t="shared" si="229"/>
        <v>0</v>
      </c>
    </row>
    <row r="1412" spans="1:14" x14ac:dyDescent="0.25">
      <c r="A1412" s="1">
        <v>42794.74999999658</v>
      </c>
      <c r="B1412">
        <v>45.9</v>
      </c>
      <c r="C1412">
        <v>3.1540900000000001</v>
      </c>
      <c r="D1412">
        <v>3.9121099999999998</v>
      </c>
      <c r="E1412" s="22">
        <f t="shared" si="230"/>
        <v>3.1540900000000001</v>
      </c>
      <c r="F1412" s="22">
        <f t="shared" ref="F1412:F1475" si="231">D1412*$S$3</f>
        <v>3.9121099999999998</v>
      </c>
      <c r="G1412" s="22">
        <f t="shared" si="223"/>
        <v>7.0662000000000003</v>
      </c>
      <c r="H1412" s="22">
        <f t="shared" si="224"/>
        <v>14.899999999999999</v>
      </c>
      <c r="I1412" s="22">
        <f t="shared" si="225"/>
        <v>7.8337999999999983</v>
      </c>
      <c r="J1412" s="22">
        <f t="shared" si="226"/>
        <v>0</v>
      </c>
      <c r="K1412" s="22">
        <f t="shared" si="227"/>
        <v>8.402649999999996</v>
      </c>
      <c r="L1412" s="22">
        <f t="shared" si="228"/>
        <v>0</v>
      </c>
      <c r="M1412" s="22">
        <f t="shared" ref="M1412:M1475" si="232">IF((M1411-I1412+J1412)&lt;$S$6,(M1411-I1412+J1412),$S$6)</f>
        <v>341.59735000000001</v>
      </c>
      <c r="N1412" s="22">
        <f t="shared" si="229"/>
        <v>0</v>
      </c>
    </row>
    <row r="1413" spans="1:14" x14ac:dyDescent="0.25">
      <c r="A1413" s="1">
        <v>42794.791666663245</v>
      </c>
      <c r="B1413">
        <v>46.3</v>
      </c>
      <c r="C1413">
        <v>2.2101799999999998</v>
      </c>
      <c r="D1413">
        <v>-7.0017200000000003E-3</v>
      </c>
      <c r="E1413" s="22">
        <f t="shared" si="230"/>
        <v>2.2101799999999998</v>
      </c>
      <c r="F1413" s="22">
        <f t="shared" si="231"/>
        <v>-7.0017200000000003E-3</v>
      </c>
      <c r="G1413" s="22">
        <f t="shared" si="223"/>
        <v>2.2031782799999999</v>
      </c>
      <c r="H1413" s="22">
        <f t="shared" si="224"/>
        <v>15.299999999999997</v>
      </c>
      <c r="I1413" s="22">
        <f t="shared" si="225"/>
        <v>13.096821719999998</v>
      </c>
      <c r="J1413" s="22">
        <f t="shared" si="226"/>
        <v>0</v>
      </c>
      <c r="K1413" s="22">
        <f t="shared" si="227"/>
        <v>21.499471719999995</v>
      </c>
      <c r="L1413" s="22">
        <f t="shared" si="228"/>
        <v>0</v>
      </c>
      <c r="M1413" s="22">
        <f t="shared" si="232"/>
        <v>328.50052828000003</v>
      </c>
      <c r="N1413" s="22">
        <f t="shared" si="229"/>
        <v>0</v>
      </c>
    </row>
    <row r="1414" spans="1:14" x14ac:dyDescent="0.25">
      <c r="A1414" s="1">
        <v>42794.833333329909</v>
      </c>
      <c r="B1414">
        <v>46.5</v>
      </c>
      <c r="C1414">
        <v>1.70319</v>
      </c>
      <c r="D1414">
        <v>-7.0017200000000003E-3</v>
      </c>
      <c r="E1414" s="22">
        <f t="shared" si="230"/>
        <v>1.70319</v>
      </c>
      <c r="F1414" s="22">
        <f t="shared" si="231"/>
        <v>-7.0017200000000003E-3</v>
      </c>
      <c r="G1414" s="22">
        <f t="shared" si="223"/>
        <v>1.6961882799999999</v>
      </c>
      <c r="H1414" s="22">
        <f t="shared" si="224"/>
        <v>15.5</v>
      </c>
      <c r="I1414" s="22">
        <f t="shared" si="225"/>
        <v>13.803811720000001</v>
      </c>
      <c r="J1414" s="22">
        <f t="shared" si="226"/>
        <v>0</v>
      </c>
      <c r="K1414" s="22">
        <f t="shared" si="227"/>
        <v>35.303283439999994</v>
      </c>
      <c r="L1414" s="22">
        <f t="shared" si="228"/>
        <v>0</v>
      </c>
      <c r="M1414" s="22">
        <f t="shared" si="232"/>
        <v>314.69671656000003</v>
      </c>
      <c r="N1414" s="22">
        <f t="shared" si="229"/>
        <v>0</v>
      </c>
    </row>
    <row r="1415" spans="1:14" x14ac:dyDescent="0.25">
      <c r="A1415" s="1">
        <v>42794.874999996573</v>
      </c>
      <c r="B1415">
        <v>45.2</v>
      </c>
      <c r="C1415">
        <v>1.29745</v>
      </c>
      <c r="D1415">
        <v>-7.0017200000000003E-3</v>
      </c>
      <c r="E1415" s="22">
        <f t="shared" si="230"/>
        <v>1.29745</v>
      </c>
      <c r="F1415" s="22">
        <f t="shared" si="231"/>
        <v>-7.0017200000000003E-3</v>
      </c>
      <c r="G1415" s="22">
        <f t="shared" si="223"/>
        <v>1.2904482799999999</v>
      </c>
      <c r="H1415" s="22">
        <f t="shared" si="224"/>
        <v>14.200000000000003</v>
      </c>
      <c r="I1415" s="22">
        <f t="shared" si="225"/>
        <v>12.909551720000003</v>
      </c>
      <c r="J1415" s="22">
        <f t="shared" si="226"/>
        <v>0</v>
      </c>
      <c r="K1415" s="22">
        <f t="shared" si="227"/>
        <v>48.212835159999997</v>
      </c>
      <c r="L1415" s="22">
        <f t="shared" si="228"/>
        <v>0</v>
      </c>
      <c r="M1415" s="22">
        <f t="shared" si="232"/>
        <v>301.78716484</v>
      </c>
      <c r="N1415" s="22">
        <f t="shared" si="229"/>
        <v>0</v>
      </c>
    </row>
    <row r="1416" spans="1:14" x14ac:dyDescent="0.25">
      <c r="A1416" s="1">
        <v>42794.916666663237</v>
      </c>
      <c r="B1416">
        <v>42.3</v>
      </c>
      <c r="C1416">
        <v>1.2365899999999999</v>
      </c>
      <c r="D1416">
        <v>-7.0017200000000003E-3</v>
      </c>
      <c r="E1416" s="22">
        <f t="shared" si="230"/>
        <v>1.2365899999999999</v>
      </c>
      <c r="F1416" s="22">
        <f t="shared" si="231"/>
        <v>-7.0017200000000003E-3</v>
      </c>
      <c r="G1416" s="22">
        <f t="shared" si="223"/>
        <v>1.2295882799999998</v>
      </c>
      <c r="H1416" s="22">
        <f t="shared" si="224"/>
        <v>11.299999999999997</v>
      </c>
      <c r="I1416" s="22">
        <f t="shared" si="225"/>
        <v>10.070411719999997</v>
      </c>
      <c r="J1416" s="22">
        <f t="shared" si="226"/>
        <v>0</v>
      </c>
      <c r="K1416" s="22">
        <f t="shared" si="227"/>
        <v>58.283246879999993</v>
      </c>
      <c r="L1416" s="22">
        <f t="shared" si="228"/>
        <v>0</v>
      </c>
      <c r="M1416" s="22">
        <f t="shared" si="232"/>
        <v>291.71675312000002</v>
      </c>
      <c r="N1416" s="22">
        <f t="shared" si="229"/>
        <v>0</v>
      </c>
    </row>
    <row r="1417" spans="1:14" x14ac:dyDescent="0.25">
      <c r="A1417" s="1">
        <v>42794.958333329902</v>
      </c>
      <c r="B1417">
        <v>39.5</v>
      </c>
      <c r="C1417">
        <v>0.66902700000000004</v>
      </c>
      <c r="D1417">
        <v>-7.0017200000000003E-3</v>
      </c>
      <c r="E1417" s="22">
        <f t="shared" si="230"/>
        <v>0.66902700000000004</v>
      </c>
      <c r="F1417" s="22">
        <f t="shared" si="231"/>
        <v>-7.0017200000000003E-3</v>
      </c>
      <c r="G1417" s="22">
        <f t="shared" si="223"/>
        <v>0.66202528000000005</v>
      </c>
      <c r="H1417" s="22">
        <f t="shared" si="224"/>
        <v>8.5</v>
      </c>
      <c r="I1417" s="22">
        <f t="shared" si="225"/>
        <v>7.8379747200000001</v>
      </c>
      <c r="J1417" s="22">
        <f t="shared" si="226"/>
        <v>0</v>
      </c>
      <c r="K1417" s="22">
        <f t="shared" si="227"/>
        <v>66.121221599999998</v>
      </c>
      <c r="L1417" s="22">
        <f t="shared" si="228"/>
        <v>0</v>
      </c>
      <c r="M1417" s="22">
        <f t="shared" si="232"/>
        <v>283.87877840000004</v>
      </c>
      <c r="N1417" s="22">
        <f t="shared" si="229"/>
        <v>0</v>
      </c>
    </row>
    <row r="1418" spans="1:14" x14ac:dyDescent="0.25">
      <c r="A1418" s="1">
        <v>42794.999999996566</v>
      </c>
      <c r="B1418">
        <v>35.299999999999997</v>
      </c>
      <c r="C1418">
        <v>1.5623699999999998</v>
      </c>
      <c r="D1418">
        <v>-7.0017200000000003E-3</v>
      </c>
      <c r="E1418" s="22">
        <f t="shared" si="230"/>
        <v>1.5623699999999998</v>
      </c>
      <c r="F1418" s="22">
        <f t="shared" si="231"/>
        <v>-7.0017200000000003E-3</v>
      </c>
      <c r="G1418" s="22">
        <f t="shared" si="223"/>
        <v>1.5553682799999997</v>
      </c>
      <c r="H1418" s="22">
        <f t="shared" si="224"/>
        <v>4.2999999999999972</v>
      </c>
      <c r="I1418" s="22">
        <f t="shared" si="225"/>
        <v>2.7446317199999974</v>
      </c>
      <c r="J1418" s="22">
        <f t="shared" si="226"/>
        <v>0</v>
      </c>
      <c r="K1418" s="22">
        <f t="shared" si="227"/>
        <v>68.865853319999999</v>
      </c>
      <c r="L1418" s="22">
        <f t="shared" si="228"/>
        <v>0</v>
      </c>
      <c r="M1418" s="22">
        <f t="shared" si="232"/>
        <v>281.13414668000007</v>
      </c>
      <c r="N1418" s="22">
        <f t="shared" si="229"/>
        <v>0</v>
      </c>
    </row>
    <row r="1419" spans="1:14" x14ac:dyDescent="0.25">
      <c r="A1419" s="1">
        <v>42795.04166666323</v>
      </c>
      <c r="B1419">
        <v>33.6</v>
      </c>
      <c r="C1419">
        <v>2.40035</v>
      </c>
      <c r="D1419">
        <v>-7.0017200000000003E-3</v>
      </c>
      <c r="E1419" s="22">
        <f t="shared" si="230"/>
        <v>2.40035</v>
      </c>
      <c r="F1419" s="22">
        <f t="shared" si="231"/>
        <v>-7.0017200000000003E-3</v>
      </c>
      <c r="G1419" s="22">
        <f t="shared" si="223"/>
        <v>2.3933482800000001</v>
      </c>
      <c r="H1419" s="22">
        <f t="shared" si="224"/>
        <v>2.6000000000000014</v>
      </c>
      <c r="I1419" s="22">
        <f t="shared" si="225"/>
        <v>0.20665172000000132</v>
      </c>
      <c r="J1419" s="22">
        <f t="shared" si="226"/>
        <v>0</v>
      </c>
      <c r="K1419" s="22">
        <f t="shared" si="227"/>
        <v>69.072505039999996</v>
      </c>
      <c r="L1419" s="22">
        <f t="shared" si="228"/>
        <v>0</v>
      </c>
      <c r="M1419" s="22">
        <f t="shared" si="232"/>
        <v>280.92749496000005</v>
      </c>
      <c r="N1419" s="22">
        <f t="shared" si="229"/>
        <v>0</v>
      </c>
    </row>
    <row r="1420" spans="1:14" x14ac:dyDescent="0.25">
      <c r="A1420" s="1">
        <v>42795.083333329894</v>
      </c>
      <c r="B1420">
        <v>32.700000000000003</v>
      </c>
      <c r="C1420">
        <v>2.81948</v>
      </c>
      <c r="D1420">
        <v>-7.0017200000000003E-3</v>
      </c>
      <c r="E1420" s="22">
        <f t="shared" si="230"/>
        <v>2.81948</v>
      </c>
      <c r="F1420" s="22">
        <f t="shared" si="231"/>
        <v>-7.0017200000000003E-3</v>
      </c>
      <c r="G1420" s="22">
        <f t="shared" si="223"/>
        <v>2.8124782800000001</v>
      </c>
      <c r="H1420" s="22">
        <f t="shared" si="224"/>
        <v>1.7000000000000028</v>
      </c>
      <c r="I1420" s="22">
        <f t="shared" si="225"/>
        <v>0</v>
      </c>
      <c r="J1420" s="22">
        <f t="shared" si="226"/>
        <v>1.1124782799999973</v>
      </c>
      <c r="K1420" s="22">
        <f t="shared" si="227"/>
        <v>0</v>
      </c>
      <c r="L1420" s="22">
        <f t="shared" si="228"/>
        <v>1.1124782799999973</v>
      </c>
      <c r="M1420" s="22">
        <f t="shared" si="232"/>
        <v>282.03997324000005</v>
      </c>
      <c r="N1420" s="22">
        <f t="shared" si="229"/>
        <v>0</v>
      </c>
    </row>
    <row r="1421" spans="1:14" x14ac:dyDescent="0.25">
      <c r="A1421" s="1">
        <v>42795.124999996558</v>
      </c>
      <c r="B1421">
        <v>32.1</v>
      </c>
      <c r="C1421">
        <v>2.8993200000000003</v>
      </c>
      <c r="D1421">
        <v>-7.0017200000000003E-3</v>
      </c>
      <c r="E1421" s="22">
        <f t="shared" si="230"/>
        <v>2.8993200000000003</v>
      </c>
      <c r="F1421" s="22">
        <f t="shared" si="231"/>
        <v>-7.0017200000000003E-3</v>
      </c>
      <c r="G1421" s="22">
        <f t="shared" si="223"/>
        <v>2.8923182800000005</v>
      </c>
      <c r="H1421" s="22">
        <f t="shared" si="224"/>
        <v>1.1000000000000014</v>
      </c>
      <c r="I1421" s="22">
        <f t="shared" si="225"/>
        <v>0</v>
      </c>
      <c r="J1421" s="22">
        <f t="shared" si="226"/>
        <v>1.792318279999999</v>
      </c>
      <c r="K1421" s="22">
        <f t="shared" si="227"/>
        <v>0</v>
      </c>
      <c r="L1421" s="22">
        <f t="shared" si="228"/>
        <v>2.9047965599999963</v>
      </c>
      <c r="M1421" s="22">
        <f t="shared" si="232"/>
        <v>283.83229152000007</v>
      </c>
      <c r="N1421" s="22">
        <f t="shared" si="229"/>
        <v>0</v>
      </c>
    </row>
    <row r="1422" spans="1:14" x14ac:dyDescent="0.25">
      <c r="A1422" s="1">
        <v>42795.166666663223</v>
      </c>
      <c r="B1422">
        <v>31.4</v>
      </c>
      <c r="C1422">
        <v>6.5633400000000002</v>
      </c>
      <c r="D1422">
        <v>-7.0017200000000003E-3</v>
      </c>
      <c r="E1422" s="22">
        <f t="shared" si="230"/>
        <v>6.5633400000000002</v>
      </c>
      <c r="F1422" s="22">
        <f t="shared" si="231"/>
        <v>-7.0017200000000003E-3</v>
      </c>
      <c r="G1422" s="22">
        <f t="shared" si="223"/>
        <v>6.5563382800000003</v>
      </c>
      <c r="H1422" s="22">
        <f t="shared" si="224"/>
        <v>0.39999999999999858</v>
      </c>
      <c r="I1422" s="22">
        <f t="shared" si="225"/>
        <v>0</v>
      </c>
      <c r="J1422" s="22">
        <f t="shared" si="226"/>
        <v>6.1563382800000017</v>
      </c>
      <c r="K1422" s="22">
        <f t="shared" si="227"/>
        <v>0</v>
      </c>
      <c r="L1422" s="22">
        <f t="shared" si="228"/>
        <v>9.0611348399999976</v>
      </c>
      <c r="M1422" s="22">
        <f t="shared" si="232"/>
        <v>289.98862980000007</v>
      </c>
      <c r="N1422" s="22">
        <f t="shared" si="229"/>
        <v>0</v>
      </c>
    </row>
    <row r="1423" spans="1:14" x14ac:dyDescent="0.25">
      <c r="A1423" s="1">
        <v>42795.208333329887</v>
      </c>
      <c r="B1423">
        <v>31.5</v>
      </c>
      <c r="C1423">
        <v>6.8505399999999996</v>
      </c>
      <c r="D1423">
        <v>-7.0017200000000003E-3</v>
      </c>
      <c r="E1423" s="22">
        <f t="shared" si="230"/>
        <v>6.8505399999999996</v>
      </c>
      <c r="F1423" s="22">
        <f t="shared" si="231"/>
        <v>-7.0017200000000003E-3</v>
      </c>
      <c r="G1423" s="22">
        <f t="shared" si="223"/>
        <v>6.8435382799999998</v>
      </c>
      <c r="H1423" s="22">
        <f t="shared" si="224"/>
        <v>0.5</v>
      </c>
      <c r="I1423" s="22">
        <f t="shared" si="225"/>
        <v>0</v>
      </c>
      <c r="J1423" s="22">
        <f t="shared" si="226"/>
        <v>6.3435382799999998</v>
      </c>
      <c r="K1423" s="22">
        <f t="shared" si="227"/>
        <v>0</v>
      </c>
      <c r="L1423" s="22">
        <f t="shared" si="228"/>
        <v>15.404673119999998</v>
      </c>
      <c r="M1423" s="22">
        <f t="shared" si="232"/>
        <v>296.33216808000009</v>
      </c>
      <c r="N1423" s="22">
        <f t="shared" si="229"/>
        <v>0</v>
      </c>
    </row>
    <row r="1424" spans="1:14" x14ac:dyDescent="0.25">
      <c r="A1424" s="1">
        <v>42795.249999996551</v>
      </c>
      <c r="B1424">
        <v>31.8</v>
      </c>
      <c r="C1424">
        <v>5.9561800000000007</v>
      </c>
      <c r="D1424">
        <v>-7.0017200000000003E-3</v>
      </c>
      <c r="E1424" s="22">
        <f t="shared" si="230"/>
        <v>5.9561800000000007</v>
      </c>
      <c r="F1424" s="22">
        <f t="shared" si="231"/>
        <v>-7.0017200000000003E-3</v>
      </c>
      <c r="G1424" s="22">
        <f t="shared" si="223"/>
        <v>5.9491782800000008</v>
      </c>
      <c r="H1424" s="22">
        <f t="shared" si="224"/>
        <v>0.80000000000000071</v>
      </c>
      <c r="I1424" s="22">
        <f t="shared" si="225"/>
        <v>0</v>
      </c>
      <c r="J1424" s="22">
        <f t="shared" si="226"/>
        <v>5.1491782800000001</v>
      </c>
      <c r="K1424" s="22">
        <f t="shared" si="227"/>
        <v>0</v>
      </c>
      <c r="L1424" s="22">
        <f t="shared" si="228"/>
        <v>20.553851399999999</v>
      </c>
      <c r="M1424" s="22">
        <f t="shared" si="232"/>
        <v>301.48134636000009</v>
      </c>
      <c r="N1424" s="22">
        <f t="shared" si="229"/>
        <v>0</v>
      </c>
    </row>
    <row r="1425" spans="1:14" x14ac:dyDescent="0.25">
      <c r="A1425" s="1">
        <v>42795.291666663215</v>
      </c>
      <c r="B1425">
        <v>34.700000000000003</v>
      </c>
      <c r="C1425">
        <v>6.7972600000000005</v>
      </c>
      <c r="D1425">
        <v>-7.0017200000000003E-3</v>
      </c>
      <c r="E1425" s="22">
        <f t="shared" si="230"/>
        <v>6.7972600000000005</v>
      </c>
      <c r="F1425" s="22">
        <f t="shared" si="231"/>
        <v>-7.0017200000000003E-3</v>
      </c>
      <c r="G1425" s="22">
        <f t="shared" si="223"/>
        <v>6.7902582800000006</v>
      </c>
      <c r="H1425" s="22">
        <f t="shared" si="224"/>
        <v>3.7000000000000028</v>
      </c>
      <c r="I1425" s="22">
        <f t="shared" si="225"/>
        <v>0</v>
      </c>
      <c r="J1425" s="22">
        <f t="shared" si="226"/>
        <v>3.0902582799999978</v>
      </c>
      <c r="K1425" s="22">
        <f t="shared" si="227"/>
        <v>0</v>
      </c>
      <c r="L1425" s="22">
        <f t="shared" si="228"/>
        <v>23.644109679999996</v>
      </c>
      <c r="M1425" s="22">
        <f t="shared" si="232"/>
        <v>304.57160464000009</v>
      </c>
      <c r="N1425" s="22">
        <f t="shared" si="229"/>
        <v>0</v>
      </c>
    </row>
    <row r="1426" spans="1:14" x14ac:dyDescent="0.25">
      <c r="A1426" s="1">
        <v>42795.33333332988</v>
      </c>
      <c r="B1426">
        <v>39.1</v>
      </c>
      <c r="C1426">
        <v>6.2965600000000004</v>
      </c>
      <c r="D1426">
        <v>3.34781</v>
      </c>
      <c r="E1426" s="22">
        <f t="shared" si="230"/>
        <v>6.2965600000000004</v>
      </c>
      <c r="F1426" s="22">
        <f t="shared" si="231"/>
        <v>3.34781</v>
      </c>
      <c r="G1426" s="22">
        <f t="shared" si="223"/>
        <v>9.6443700000000003</v>
      </c>
      <c r="H1426" s="22">
        <f t="shared" si="224"/>
        <v>8.1000000000000014</v>
      </c>
      <c r="I1426" s="22">
        <f t="shared" si="225"/>
        <v>0</v>
      </c>
      <c r="J1426" s="22">
        <f t="shared" si="226"/>
        <v>1.5443699999999989</v>
      </c>
      <c r="K1426" s="22">
        <f t="shared" si="227"/>
        <v>0</v>
      </c>
      <c r="L1426" s="22">
        <f t="shared" si="228"/>
        <v>25.188479679999993</v>
      </c>
      <c r="M1426" s="22">
        <f t="shared" si="232"/>
        <v>306.1159746400001</v>
      </c>
      <c r="N1426" s="22">
        <f t="shared" si="229"/>
        <v>0</v>
      </c>
    </row>
    <row r="1427" spans="1:14" x14ac:dyDescent="0.25">
      <c r="A1427" s="1">
        <v>42795.374999996544</v>
      </c>
      <c r="B1427">
        <v>40.5</v>
      </c>
      <c r="C1427">
        <v>4.6542700000000004</v>
      </c>
      <c r="D1427">
        <v>8.2687200000000001</v>
      </c>
      <c r="E1427" s="22">
        <f t="shared" si="230"/>
        <v>4.6542700000000004</v>
      </c>
      <c r="F1427" s="22">
        <f t="shared" si="231"/>
        <v>8.2687200000000001</v>
      </c>
      <c r="G1427" s="22">
        <f t="shared" si="223"/>
        <v>12.92299</v>
      </c>
      <c r="H1427" s="22">
        <f t="shared" si="224"/>
        <v>9.5</v>
      </c>
      <c r="I1427" s="22">
        <f t="shared" si="225"/>
        <v>0</v>
      </c>
      <c r="J1427" s="22">
        <f t="shared" si="226"/>
        <v>3.4229900000000004</v>
      </c>
      <c r="K1427" s="22">
        <f t="shared" si="227"/>
        <v>0</v>
      </c>
      <c r="L1427" s="22">
        <f t="shared" si="228"/>
        <v>28.611469679999992</v>
      </c>
      <c r="M1427" s="22">
        <f t="shared" si="232"/>
        <v>309.53896464000013</v>
      </c>
      <c r="N1427" s="22">
        <f t="shared" si="229"/>
        <v>0</v>
      </c>
    </row>
    <row r="1428" spans="1:14" x14ac:dyDescent="0.25">
      <c r="A1428" s="1">
        <v>42795.416666663208</v>
      </c>
      <c r="B1428">
        <v>42.3</v>
      </c>
      <c r="C1428">
        <v>4.85677</v>
      </c>
      <c r="D1428">
        <v>13.292159999999999</v>
      </c>
      <c r="E1428" s="22">
        <f t="shared" si="230"/>
        <v>4.85677</v>
      </c>
      <c r="F1428" s="22">
        <f t="shared" si="231"/>
        <v>13.292159999999999</v>
      </c>
      <c r="G1428" s="22">
        <f t="shared" si="223"/>
        <v>18.14893</v>
      </c>
      <c r="H1428" s="22">
        <f t="shared" si="224"/>
        <v>11.299999999999997</v>
      </c>
      <c r="I1428" s="22">
        <f t="shared" si="225"/>
        <v>0</v>
      </c>
      <c r="J1428" s="22">
        <f t="shared" si="226"/>
        <v>6.8489300000000028</v>
      </c>
      <c r="K1428" s="22">
        <f t="shared" si="227"/>
        <v>0</v>
      </c>
      <c r="L1428" s="22">
        <f t="shared" si="228"/>
        <v>35.460399679999995</v>
      </c>
      <c r="M1428" s="22">
        <f t="shared" si="232"/>
        <v>316.38789464000013</v>
      </c>
      <c r="N1428" s="22">
        <f t="shared" si="229"/>
        <v>0</v>
      </c>
    </row>
    <row r="1429" spans="1:14" x14ac:dyDescent="0.25">
      <c r="A1429" s="1">
        <v>42795.458333329872</v>
      </c>
      <c r="B1429">
        <v>43.6</v>
      </c>
      <c r="C1429">
        <v>4.4689700000000006</v>
      </c>
      <c r="D1429">
        <v>16.102029999999999</v>
      </c>
      <c r="E1429" s="22">
        <f t="shared" si="230"/>
        <v>4.4689700000000006</v>
      </c>
      <c r="F1429" s="22">
        <f t="shared" si="231"/>
        <v>16.102029999999999</v>
      </c>
      <c r="G1429" s="22">
        <f t="shared" si="223"/>
        <v>20.570999999999998</v>
      </c>
      <c r="H1429" s="22">
        <f t="shared" si="224"/>
        <v>12.600000000000001</v>
      </c>
      <c r="I1429" s="22">
        <f t="shared" si="225"/>
        <v>0</v>
      </c>
      <c r="J1429" s="22">
        <f t="shared" si="226"/>
        <v>7.9709999999999965</v>
      </c>
      <c r="K1429" s="22">
        <f t="shared" si="227"/>
        <v>0</v>
      </c>
      <c r="L1429" s="22">
        <f t="shared" si="228"/>
        <v>43.431399679999991</v>
      </c>
      <c r="M1429" s="22">
        <f t="shared" si="232"/>
        <v>324.35889464000013</v>
      </c>
      <c r="N1429" s="22">
        <f t="shared" si="229"/>
        <v>0</v>
      </c>
    </row>
    <row r="1430" spans="1:14" x14ac:dyDescent="0.25">
      <c r="A1430" s="1">
        <v>42795.499999996537</v>
      </c>
      <c r="B1430">
        <v>44.6</v>
      </c>
      <c r="C1430">
        <v>3.96698</v>
      </c>
      <c r="D1430">
        <v>19.414999999999999</v>
      </c>
      <c r="E1430" s="22">
        <f t="shared" si="230"/>
        <v>3.96698</v>
      </c>
      <c r="F1430" s="22">
        <f t="shared" si="231"/>
        <v>19.414999999999999</v>
      </c>
      <c r="G1430" s="22">
        <f t="shared" si="223"/>
        <v>23.381979999999999</v>
      </c>
      <c r="H1430" s="22">
        <f t="shared" si="224"/>
        <v>13.600000000000001</v>
      </c>
      <c r="I1430" s="22">
        <f t="shared" si="225"/>
        <v>0</v>
      </c>
      <c r="J1430" s="22">
        <f t="shared" si="226"/>
        <v>9.7819799999999972</v>
      </c>
      <c r="K1430" s="22">
        <f t="shared" si="227"/>
        <v>0</v>
      </c>
      <c r="L1430" s="22">
        <f t="shared" si="228"/>
        <v>53.213379679999989</v>
      </c>
      <c r="M1430" s="22">
        <f t="shared" si="232"/>
        <v>334.14087464000011</v>
      </c>
      <c r="N1430" s="22">
        <f t="shared" si="229"/>
        <v>0</v>
      </c>
    </row>
    <row r="1431" spans="1:14" x14ac:dyDescent="0.25">
      <c r="A1431" s="1">
        <v>42795.541666663201</v>
      </c>
      <c r="B1431">
        <v>45.7</v>
      </c>
      <c r="C1431">
        <v>4.0398100000000001</v>
      </c>
      <c r="D1431">
        <v>17.572260000000004</v>
      </c>
      <c r="E1431" s="22">
        <f t="shared" si="230"/>
        <v>4.0398100000000001</v>
      </c>
      <c r="F1431" s="22">
        <f t="shared" si="231"/>
        <v>17.572260000000004</v>
      </c>
      <c r="G1431" s="22">
        <f t="shared" si="223"/>
        <v>21.612070000000003</v>
      </c>
      <c r="H1431" s="22">
        <f t="shared" si="224"/>
        <v>14.700000000000003</v>
      </c>
      <c r="I1431" s="22">
        <f t="shared" si="225"/>
        <v>0</v>
      </c>
      <c r="J1431" s="22">
        <f t="shared" si="226"/>
        <v>6.9120699999999999</v>
      </c>
      <c r="K1431" s="22">
        <f t="shared" si="227"/>
        <v>0</v>
      </c>
      <c r="L1431" s="22">
        <f t="shared" si="228"/>
        <v>60.125449679999988</v>
      </c>
      <c r="M1431" s="22">
        <f t="shared" si="232"/>
        <v>341.05294464000008</v>
      </c>
      <c r="N1431" s="22">
        <f t="shared" si="229"/>
        <v>0</v>
      </c>
    </row>
    <row r="1432" spans="1:14" x14ac:dyDescent="0.25">
      <c r="A1432" s="1">
        <v>42795.583333329865</v>
      </c>
      <c r="B1432">
        <v>45.8</v>
      </c>
      <c r="C1432">
        <v>4.2863800000000003</v>
      </c>
      <c r="D1432">
        <v>20.706610000000001</v>
      </c>
      <c r="E1432" s="22">
        <f t="shared" si="230"/>
        <v>4.2863800000000003</v>
      </c>
      <c r="F1432" s="22">
        <f t="shared" si="231"/>
        <v>20.706610000000001</v>
      </c>
      <c r="G1432" s="22">
        <f t="shared" si="223"/>
        <v>24.992990000000002</v>
      </c>
      <c r="H1432" s="22">
        <f t="shared" si="224"/>
        <v>14.799999999999997</v>
      </c>
      <c r="I1432" s="22">
        <f t="shared" si="225"/>
        <v>0</v>
      </c>
      <c r="J1432" s="22">
        <f t="shared" si="226"/>
        <v>10.192990000000005</v>
      </c>
      <c r="K1432" s="22">
        <f t="shared" si="227"/>
        <v>0</v>
      </c>
      <c r="L1432" s="22">
        <f t="shared" si="228"/>
        <v>70.318439679999997</v>
      </c>
      <c r="M1432" s="22">
        <f t="shared" si="232"/>
        <v>350</v>
      </c>
      <c r="N1432" s="22">
        <f t="shared" si="229"/>
        <v>1.2459346400000868</v>
      </c>
    </row>
    <row r="1433" spans="1:14" x14ac:dyDescent="0.25">
      <c r="A1433" s="1">
        <v>42795.624999996529</v>
      </c>
      <c r="B1433">
        <v>46.8</v>
      </c>
      <c r="C1433">
        <v>4.6580300000000001</v>
      </c>
      <c r="D1433">
        <v>18.975529999999999</v>
      </c>
      <c r="E1433" s="22">
        <f t="shared" si="230"/>
        <v>4.6580300000000001</v>
      </c>
      <c r="F1433" s="22">
        <f t="shared" si="231"/>
        <v>18.975529999999999</v>
      </c>
      <c r="G1433" s="22">
        <f t="shared" si="223"/>
        <v>23.633559999999999</v>
      </c>
      <c r="H1433" s="22">
        <f t="shared" si="224"/>
        <v>15.799999999999997</v>
      </c>
      <c r="I1433" s="22">
        <f t="shared" si="225"/>
        <v>0</v>
      </c>
      <c r="J1433" s="22">
        <f t="shared" si="226"/>
        <v>7.8335600000000021</v>
      </c>
      <c r="K1433" s="22">
        <f t="shared" si="227"/>
        <v>0</v>
      </c>
      <c r="L1433" s="22">
        <f t="shared" si="228"/>
        <v>78.151999680000003</v>
      </c>
      <c r="M1433" s="22">
        <f t="shared" si="232"/>
        <v>350</v>
      </c>
      <c r="N1433" s="22">
        <f t="shared" si="229"/>
        <v>7.8335599999999772</v>
      </c>
    </row>
    <row r="1434" spans="1:14" x14ac:dyDescent="0.25">
      <c r="A1434" s="1">
        <v>42795.666666663194</v>
      </c>
      <c r="B1434">
        <v>47</v>
      </c>
      <c r="C1434">
        <v>4.4207600000000005</v>
      </c>
      <c r="D1434">
        <v>16.27759</v>
      </c>
      <c r="E1434" s="22">
        <f t="shared" si="230"/>
        <v>4.4207600000000005</v>
      </c>
      <c r="F1434" s="22">
        <f t="shared" si="231"/>
        <v>16.27759</v>
      </c>
      <c r="G1434" s="22">
        <f t="shared" si="223"/>
        <v>20.698350000000001</v>
      </c>
      <c r="H1434" s="22">
        <f t="shared" si="224"/>
        <v>16</v>
      </c>
      <c r="I1434" s="22">
        <f t="shared" si="225"/>
        <v>0</v>
      </c>
      <c r="J1434" s="22">
        <f t="shared" si="226"/>
        <v>4.6983500000000014</v>
      </c>
      <c r="K1434" s="22">
        <f t="shared" si="227"/>
        <v>0</v>
      </c>
      <c r="L1434" s="22">
        <f t="shared" si="228"/>
        <v>82.850349680000008</v>
      </c>
      <c r="M1434" s="22">
        <f t="shared" si="232"/>
        <v>350</v>
      </c>
      <c r="N1434" s="22">
        <f t="shared" si="229"/>
        <v>4.6983500000000049</v>
      </c>
    </row>
    <row r="1435" spans="1:14" x14ac:dyDescent="0.25">
      <c r="A1435" s="1">
        <v>42795.708333329858</v>
      </c>
      <c r="B1435">
        <v>46.8</v>
      </c>
      <c r="C1435">
        <v>3.1918099999999998</v>
      </c>
      <c r="D1435">
        <v>10.38754</v>
      </c>
      <c r="E1435" s="22">
        <f t="shared" si="230"/>
        <v>3.1918099999999998</v>
      </c>
      <c r="F1435" s="22">
        <f t="shared" si="231"/>
        <v>10.38754</v>
      </c>
      <c r="G1435" s="22">
        <f t="shared" si="223"/>
        <v>13.57935</v>
      </c>
      <c r="H1435" s="22">
        <f t="shared" si="224"/>
        <v>15.799999999999997</v>
      </c>
      <c r="I1435" s="22">
        <f t="shared" si="225"/>
        <v>2.2206499999999973</v>
      </c>
      <c r="J1435" s="22">
        <f t="shared" si="226"/>
        <v>0</v>
      </c>
      <c r="K1435" s="22">
        <f t="shared" si="227"/>
        <v>2.2206499999999973</v>
      </c>
      <c r="L1435" s="22">
        <f t="shared" si="228"/>
        <v>0</v>
      </c>
      <c r="M1435" s="22">
        <f t="shared" si="232"/>
        <v>347.77935000000002</v>
      </c>
      <c r="N1435" s="22">
        <f t="shared" si="229"/>
        <v>0</v>
      </c>
    </row>
    <row r="1436" spans="1:14" x14ac:dyDescent="0.25">
      <c r="A1436" s="1">
        <v>42795.749999996522</v>
      </c>
      <c r="B1436">
        <v>46.4</v>
      </c>
      <c r="C1436">
        <v>2.2749299999999999</v>
      </c>
      <c r="D1436">
        <v>3.5981000000000001</v>
      </c>
      <c r="E1436" s="22">
        <f t="shared" si="230"/>
        <v>2.2749299999999999</v>
      </c>
      <c r="F1436" s="22">
        <f t="shared" si="231"/>
        <v>3.5981000000000001</v>
      </c>
      <c r="G1436" s="22">
        <f t="shared" si="223"/>
        <v>5.87303</v>
      </c>
      <c r="H1436" s="22">
        <f t="shared" si="224"/>
        <v>15.399999999999999</v>
      </c>
      <c r="I1436" s="22">
        <f t="shared" si="225"/>
        <v>9.5269699999999986</v>
      </c>
      <c r="J1436" s="22">
        <f t="shared" si="226"/>
        <v>0</v>
      </c>
      <c r="K1436" s="22">
        <f t="shared" si="227"/>
        <v>11.747619999999996</v>
      </c>
      <c r="L1436" s="22">
        <f t="shared" si="228"/>
        <v>0</v>
      </c>
      <c r="M1436" s="22">
        <f t="shared" si="232"/>
        <v>338.25238000000002</v>
      </c>
      <c r="N1436" s="22">
        <f t="shared" si="229"/>
        <v>0</v>
      </c>
    </row>
    <row r="1437" spans="1:14" x14ac:dyDescent="0.25">
      <c r="A1437" s="1">
        <v>42795.791666663186</v>
      </c>
      <c r="B1437">
        <v>46.4</v>
      </c>
      <c r="C1437">
        <v>2.1159899999999996</v>
      </c>
      <c r="D1437">
        <v>-7.0017200000000003E-3</v>
      </c>
      <c r="E1437" s="22">
        <f t="shared" si="230"/>
        <v>2.1159899999999996</v>
      </c>
      <c r="F1437" s="22">
        <f t="shared" si="231"/>
        <v>-7.0017200000000003E-3</v>
      </c>
      <c r="G1437" s="22">
        <f t="shared" si="223"/>
        <v>2.1089882799999997</v>
      </c>
      <c r="H1437" s="22">
        <f t="shared" si="224"/>
        <v>15.399999999999999</v>
      </c>
      <c r="I1437" s="22">
        <f t="shared" si="225"/>
        <v>13.291011719999998</v>
      </c>
      <c r="J1437" s="22">
        <f t="shared" si="226"/>
        <v>0</v>
      </c>
      <c r="K1437" s="22">
        <f t="shared" si="227"/>
        <v>25.038631719999994</v>
      </c>
      <c r="L1437" s="22">
        <f t="shared" si="228"/>
        <v>0</v>
      </c>
      <c r="M1437" s="22">
        <f t="shared" si="232"/>
        <v>324.96136828000004</v>
      </c>
      <c r="N1437" s="22">
        <f t="shared" si="229"/>
        <v>0</v>
      </c>
    </row>
    <row r="1438" spans="1:14" x14ac:dyDescent="0.25">
      <c r="A1438" s="1">
        <v>42795.833333329851</v>
      </c>
      <c r="B1438">
        <v>47</v>
      </c>
      <c r="C1438">
        <v>1.0198499999999999</v>
      </c>
      <c r="D1438">
        <v>-7.0017200000000003E-3</v>
      </c>
      <c r="E1438" s="22">
        <f t="shared" si="230"/>
        <v>1.0198499999999999</v>
      </c>
      <c r="F1438" s="22">
        <f t="shared" si="231"/>
        <v>-7.0017200000000003E-3</v>
      </c>
      <c r="G1438" s="22">
        <f t="shared" si="223"/>
        <v>1.0128482799999998</v>
      </c>
      <c r="H1438" s="22">
        <f t="shared" si="224"/>
        <v>16</v>
      </c>
      <c r="I1438" s="22">
        <f t="shared" si="225"/>
        <v>14.98715172</v>
      </c>
      <c r="J1438" s="22">
        <f t="shared" si="226"/>
        <v>0</v>
      </c>
      <c r="K1438" s="22">
        <f t="shared" si="227"/>
        <v>40.025783439999998</v>
      </c>
      <c r="L1438" s="22">
        <f t="shared" si="228"/>
        <v>0</v>
      </c>
      <c r="M1438" s="22">
        <f t="shared" si="232"/>
        <v>309.97421656000006</v>
      </c>
      <c r="N1438" s="22">
        <f t="shared" si="229"/>
        <v>0</v>
      </c>
    </row>
    <row r="1439" spans="1:14" x14ac:dyDescent="0.25">
      <c r="A1439" s="1">
        <v>42795.874999996515</v>
      </c>
      <c r="B1439">
        <v>44.9</v>
      </c>
      <c r="C1439">
        <v>1.15808</v>
      </c>
      <c r="D1439">
        <v>-7.0017200000000003E-3</v>
      </c>
      <c r="E1439" s="22">
        <f t="shared" si="230"/>
        <v>1.15808</v>
      </c>
      <c r="F1439" s="22">
        <f t="shared" si="231"/>
        <v>-7.0017200000000003E-3</v>
      </c>
      <c r="G1439" s="22">
        <f t="shared" si="223"/>
        <v>1.1510782799999999</v>
      </c>
      <c r="H1439" s="22">
        <f t="shared" si="224"/>
        <v>13.899999999999999</v>
      </c>
      <c r="I1439" s="22">
        <f t="shared" si="225"/>
        <v>12.748921719999998</v>
      </c>
      <c r="J1439" s="22">
        <f t="shared" si="226"/>
        <v>0</v>
      </c>
      <c r="K1439" s="22">
        <f t="shared" si="227"/>
        <v>52.774705159999996</v>
      </c>
      <c r="L1439" s="22">
        <f t="shared" si="228"/>
        <v>0</v>
      </c>
      <c r="M1439" s="22">
        <f t="shared" si="232"/>
        <v>297.22529484000006</v>
      </c>
      <c r="N1439" s="22">
        <f t="shared" si="229"/>
        <v>0</v>
      </c>
    </row>
    <row r="1440" spans="1:14" x14ac:dyDescent="0.25">
      <c r="A1440" s="1">
        <v>42795.916666663179</v>
      </c>
      <c r="B1440">
        <v>42.7</v>
      </c>
      <c r="C1440">
        <v>3.8346100000000001</v>
      </c>
      <c r="D1440">
        <v>-7.0017200000000003E-3</v>
      </c>
      <c r="E1440" s="22">
        <f t="shared" si="230"/>
        <v>3.8346100000000001</v>
      </c>
      <c r="F1440" s="22">
        <f t="shared" si="231"/>
        <v>-7.0017200000000003E-3</v>
      </c>
      <c r="G1440" s="22">
        <f t="shared" si="223"/>
        <v>3.8276082800000002</v>
      </c>
      <c r="H1440" s="22">
        <f t="shared" si="224"/>
        <v>11.700000000000003</v>
      </c>
      <c r="I1440" s="22">
        <f t="shared" si="225"/>
        <v>7.8723917200000031</v>
      </c>
      <c r="J1440" s="22">
        <f t="shared" si="226"/>
        <v>0</v>
      </c>
      <c r="K1440" s="22">
        <f t="shared" si="227"/>
        <v>60.647096879999999</v>
      </c>
      <c r="L1440" s="22">
        <f t="shared" si="228"/>
        <v>0</v>
      </c>
      <c r="M1440" s="22">
        <f t="shared" si="232"/>
        <v>289.35290312000006</v>
      </c>
      <c r="N1440" s="22">
        <f t="shared" si="229"/>
        <v>0</v>
      </c>
    </row>
    <row r="1441" spans="1:14" x14ac:dyDescent="0.25">
      <c r="A1441" s="1">
        <v>42795.958333329843</v>
      </c>
      <c r="B1441">
        <v>39.799999999999997</v>
      </c>
      <c r="C1441">
        <v>3.9886900000000001</v>
      </c>
      <c r="D1441">
        <v>-7.0017200000000003E-3</v>
      </c>
      <c r="E1441" s="22">
        <f t="shared" si="230"/>
        <v>3.9886900000000001</v>
      </c>
      <c r="F1441" s="22">
        <f t="shared" si="231"/>
        <v>-7.0017200000000003E-3</v>
      </c>
      <c r="G1441" s="22">
        <f t="shared" si="223"/>
        <v>3.9816882800000002</v>
      </c>
      <c r="H1441" s="22">
        <f t="shared" si="224"/>
        <v>8.7999999999999972</v>
      </c>
      <c r="I1441" s="22">
        <f t="shared" si="225"/>
        <v>4.818311719999997</v>
      </c>
      <c r="J1441" s="22">
        <f t="shared" si="226"/>
        <v>0</v>
      </c>
      <c r="K1441" s="22">
        <f t="shared" si="227"/>
        <v>65.465408599999989</v>
      </c>
      <c r="L1441" s="22">
        <f t="shared" si="228"/>
        <v>0</v>
      </c>
      <c r="M1441" s="22">
        <f t="shared" si="232"/>
        <v>284.53459140000007</v>
      </c>
      <c r="N1441" s="22">
        <f t="shared" si="229"/>
        <v>0</v>
      </c>
    </row>
    <row r="1442" spans="1:14" x14ac:dyDescent="0.25">
      <c r="A1442" s="1">
        <v>42795.999999996508</v>
      </c>
      <c r="B1442">
        <v>38.5</v>
      </c>
      <c r="C1442">
        <v>5.4045899999999998</v>
      </c>
      <c r="D1442">
        <v>-7.0017200000000003E-3</v>
      </c>
      <c r="E1442" s="22">
        <f t="shared" si="230"/>
        <v>5.4045899999999998</v>
      </c>
      <c r="F1442" s="22">
        <f t="shared" si="231"/>
        <v>-7.0017200000000003E-3</v>
      </c>
      <c r="G1442" s="22">
        <f t="shared" si="223"/>
        <v>5.3975882799999999</v>
      </c>
      <c r="H1442" s="22">
        <f t="shared" si="224"/>
        <v>7.5</v>
      </c>
      <c r="I1442" s="22">
        <f t="shared" si="225"/>
        <v>2.1024117200000001</v>
      </c>
      <c r="J1442" s="22">
        <f t="shared" si="226"/>
        <v>0</v>
      </c>
      <c r="K1442" s="22">
        <f t="shared" si="227"/>
        <v>67.567820319999996</v>
      </c>
      <c r="L1442" s="22">
        <f t="shared" si="228"/>
        <v>0</v>
      </c>
      <c r="M1442" s="22">
        <f t="shared" si="232"/>
        <v>282.43217968000005</v>
      </c>
      <c r="N1442" s="22">
        <f t="shared" si="229"/>
        <v>0</v>
      </c>
    </row>
    <row r="1443" spans="1:14" x14ac:dyDescent="0.25">
      <c r="A1443" s="1">
        <v>42796.041666663172</v>
      </c>
      <c r="B1443">
        <v>35.1</v>
      </c>
      <c r="C1443">
        <v>4.8869399999999992</v>
      </c>
      <c r="D1443">
        <v>-7.0017200000000003E-3</v>
      </c>
      <c r="E1443" s="22">
        <f t="shared" si="230"/>
        <v>4.8869399999999992</v>
      </c>
      <c r="F1443" s="22">
        <f t="shared" si="231"/>
        <v>-7.0017200000000003E-3</v>
      </c>
      <c r="G1443" s="22">
        <f t="shared" si="223"/>
        <v>4.8799382799999993</v>
      </c>
      <c r="H1443" s="22">
        <f t="shared" si="224"/>
        <v>4.1000000000000014</v>
      </c>
      <c r="I1443" s="22">
        <f t="shared" si="225"/>
        <v>0</v>
      </c>
      <c r="J1443" s="22">
        <f t="shared" si="226"/>
        <v>0.77993827999999787</v>
      </c>
      <c r="K1443" s="22">
        <f t="shared" si="227"/>
        <v>0</v>
      </c>
      <c r="L1443" s="22">
        <f t="shared" si="228"/>
        <v>0.77993827999999787</v>
      </c>
      <c r="M1443" s="22">
        <f t="shared" si="232"/>
        <v>283.21211796000006</v>
      </c>
      <c r="N1443" s="22">
        <f t="shared" si="229"/>
        <v>0</v>
      </c>
    </row>
    <row r="1444" spans="1:14" x14ac:dyDescent="0.25">
      <c r="A1444" s="1">
        <v>42796.083333329836</v>
      </c>
      <c r="B1444">
        <v>34</v>
      </c>
      <c r="C1444">
        <v>5.1538999999999993</v>
      </c>
      <c r="D1444">
        <v>-7.0017200000000003E-3</v>
      </c>
      <c r="E1444" s="22">
        <f t="shared" si="230"/>
        <v>5.1538999999999993</v>
      </c>
      <c r="F1444" s="22">
        <f t="shared" si="231"/>
        <v>-7.0017200000000003E-3</v>
      </c>
      <c r="G1444" s="22">
        <f t="shared" si="223"/>
        <v>5.1468982799999994</v>
      </c>
      <c r="H1444" s="22">
        <f t="shared" si="224"/>
        <v>3</v>
      </c>
      <c r="I1444" s="22">
        <f t="shared" si="225"/>
        <v>0</v>
      </c>
      <c r="J1444" s="22">
        <f t="shared" si="226"/>
        <v>2.1468982799999994</v>
      </c>
      <c r="K1444" s="22">
        <f t="shared" si="227"/>
        <v>0</v>
      </c>
      <c r="L1444" s="22">
        <f t="shared" si="228"/>
        <v>2.9268365599999973</v>
      </c>
      <c r="M1444" s="22">
        <f t="shared" si="232"/>
        <v>285.35901624000007</v>
      </c>
      <c r="N1444" s="22">
        <f t="shared" si="229"/>
        <v>0</v>
      </c>
    </row>
    <row r="1445" spans="1:14" x14ac:dyDescent="0.25">
      <c r="A1445" s="1">
        <v>42796.1249999965</v>
      </c>
      <c r="B1445">
        <v>33.200000000000003</v>
      </c>
      <c r="C1445">
        <v>5.94421</v>
      </c>
      <c r="D1445">
        <v>-7.0017200000000003E-3</v>
      </c>
      <c r="E1445" s="22">
        <f t="shared" si="230"/>
        <v>5.94421</v>
      </c>
      <c r="F1445" s="22">
        <f t="shared" si="231"/>
        <v>-7.0017200000000003E-3</v>
      </c>
      <c r="G1445" s="22">
        <f t="shared" si="223"/>
        <v>5.9372082800000001</v>
      </c>
      <c r="H1445" s="22">
        <f t="shared" si="224"/>
        <v>2.2000000000000028</v>
      </c>
      <c r="I1445" s="22">
        <f t="shared" si="225"/>
        <v>0</v>
      </c>
      <c r="J1445" s="22">
        <f t="shared" si="226"/>
        <v>3.7372082799999973</v>
      </c>
      <c r="K1445" s="22">
        <f t="shared" si="227"/>
        <v>0</v>
      </c>
      <c r="L1445" s="22">
        <f t="shared" si="228"/>
        <v>6.6640448399999945</v>
      </c>
      <c r="M1445" s="22">
        <f t="shared" si="232"/>
        <v>289.09622452000008</v>
      </c>
      <c r="N1445" s="22">
        <f t="shared" si="229"/>
        <v>0</v>
      </c>
    </row>
    <row r="1446" spans="1:14" x14ac:dyDescent="0.25">
      <c r="A1446" s="1">
        <v>42796.166666663165</v>
      </c>
      <c r="B1446">
        <v>32.799999999999997</v>
      </c>
      <c r="C1446">
        <v>5.7553199999999993</v>
      </c>
      <c r="D1446">
        <v>-7.0017200000000003E-3</v>
      </c>
      <c r="E1446" s="22">
        <f t="shared" si="230"/>
        <v>5.7553199999999993</v>
      </c>
      <c r="F1446" s="22">
        <f t="shared" si="231"/>
        <v>-7.0017200000000003E-3</v>
      </c>
      <c r="G1446" s="22">
        <f t="shared" si="223"/>
        <v>5.7483182799999994</v>
      </c>
      <c r="H1446" s="22">
        <f t="shared" si="224"/>
        <v>1.7999999999999972</v>
      </c>
      <c r="I1446" s="22">
        <f t="shared" si="225"/>
        <v>0</v>
      </c>
      <c r="J1446" s="22">
        <f t="shared" si="226"/>
        <v>3.9483182800000023</v>
      </c>
      <c r="K1446" s="22">
        <f t="shared" si="227"/>
        <v>0</v>
      </c>
      <c r="L1446" s="22">
        <f t="shared" si="228"/>
        <v>10.612363119999998</v>
      </c>
      <c r="M1446" s="22">
        <f t="shared" si="232"/>
        <v>293.0445428000001</v>
      </c>
      <c r="N1446" s="22">
        <f t="shared" si="229"/>
        <v>0</v>
      </c>
    </row>
    <row r="1447" spans="1:14" x14ac:dyDescent="0.25">
      <c r="A1447" s="1">
        <v>42796.208333329829</v>
      </c>
      <c r="B1447">
        <v>31.2</v>
      </c>
      <c r="C1447">
        <v>7.8928700000000003</v>
      </c>
      <c r="D1447">
        <v>-7.0017200000000003E-3</v>
      </c>
      <c r="E1447" s="22">
        <f t="shared" si="230"/>
        <v>7.8928700000000003</v>
      </c>
      <c r="F1447" s="22">
        <f t="shared" si="231"/>
        <v>-7.0017200000000003E-3</v>
      </c>
      <c r="G1447" s="22">
        <f t="shared" si="223"/>
        <v>7.8858682800000004</v>
      </c>
      <c r="H1447" s="22">
        <f t="shared" si="224"/>
        <v>0.19999999999999929</v>
      </c>
      <c r="I1447" s="22">
        <f t="shared" si="225"/>
        <v>0</v>
      </c>
      <c r="J1447" s="22">
        <f t="shared" si="226"/>
        <v>7.6858682800000011</v>
      </c>
      <c r="K1447" s="22">
        <f t="shared" si="227"/>
        <v>0</v>
      </c>
      <c r="L1447" s="22">
        <f t="shared" si="228"/>
        <v>18.298231399999999</v>
      </c>
      <c r="M1447" s="22">
        <f t="shared" si="232"/>
        <v>300.73041108000012</v>
      </c>
      <c r="N1447" s="22">
        <f t="shared" si="229"/>
        <v>0</v>
      </c>
    </row>
    <row r="1448" spans="1:14" x14ac:dyDescent="0.25">
      <c r="A1448" s="1">
        <v>42796.249999996493</v>
      </c>
      <c r="B1448">
        <v>32.799999999999997</v>
      </c>
      <c r="C1448">
        <v>8.7138799999999996</v>
      </c>
      <c r="D1448">
        <v>-7.0017200000000003E-3</v>
      </c>
      <c r="E1448" s="22">
        <f t="shared" si="230"/>
        <v>8.7138799999999996</v>
      </c>
      <c r="F1448" s="22">
        <f t="shared" si="231"/>
        <v>-7.0017200000000003E-3</v>
      </c>
      <c r="G1448" s="22">
        <f t="shared" si="223"/>
        <v>8.7068782799999997</v>
      </c>
      <c r="H1448" s="22">
        <f t="shared" si="224"/>
        <v>1.7999999999999972</v>
      </c>
      <c r="I1448" s="22">
        <f t="shared" si="225"/>
        <v>0</v>
      </c>
      <c r="J1448" s="22">
        <f t="shared" si="226"/>
        <v>6.9068782800000026</v>
      </c>
      <c r="K1448" s="22">
        <f t="shared" si="227"/>
        <v>0</v>
      </c>
      <c r="L1448" s="22">
        <f t="shared" si="228"/>
        <v>25.20510968</v>
      </c>
      <c r="M1448" s="22">
        <f t="shared" si="232"/>
        <v>307.63728936000012</v>
      </c>
      <c r="N1448" s="22">
        <f t="shared" si="229"/>
        <v>0</v>
      </c>
    </row>
    <row r="1449" spans="1:14" x14ac:dyDescent="0.25">
      <c r="A1449" s="1">
        <v>42796.291666663157</v>
      </c>
      <c r="B1449">
        <v>35.5</v>
      </c>
      <c r="C1449">
        <v>9.409180000000001</v>
      </c>
      <c r="D1449">
        <v>-7.0017200000000003E-3</v>
      </c>
      <c r="E1449" s="22">
        <f t="shared" si="230"/>
        <v>9.409180000000001</v>
      </c>
      <c r="F1449" s="22">
        <f t="shared" si="231"/>
        <v>-7.0017200000000003E-3</v>
      </c>
      <c r="G1449" s="22">
        <f t="shared" si="223"/>
        <v>9.4021782800000011</v>
      </c>
      <c r="H1449" s="22">
        <f t="shared" si="224"/>
        <v>4.5</v>
      </c>
      <c r="I1449" s="22">
        <f t="shared" si="225"/>
        <v>0</v>
      </c>
      <c r="J1449" s="22">
        <f t="shared" si="226"/>
        <v>4.9021782800000011</v>
      </c>
      <c r="K1449" s="22">
        <f t="shared" si="227"/>
        <v>0</v>
      </c>
      <c r="L1449" s="22">
        <f t="shared" si="228"/>
        <v>30.107287960000001</v>
      </c>
      <c r="M1449" s="22">
        <f t="shared" si="232"/>
        <v>312.53946764000011</v>
      </c>
      <c r="N1449" s="22">
        <f t="shared" si="229"/>
        <v>0</v>
      </c>
    </row>
    <row r="1450" spans="1:14" x14ac:dyDescent="0.25">
      <c r="A1450" s="1">
        <v>42796.333333329821</v>
      </c>
      <c r="B1450">
        <v>39.9</v>
      </c>
      <c r="C1450">
        <v>11.0265</v>
      </c>
      <c r="D1450">
        <v>3.1418450000000004</v>
      </c>
      <c r="E1450" s="22">
        <f t="shared" si="230"/>
        <v>11.0265</v>
      </c>
      <c r="F1450" s="22">
        <f t="shared" si="231"/>
        <v>3.1418450000000004</v>
      </c>
      <c r="G1450" s="22">
        <f t="shared" ref="G1450:G1513" si="233">(E1450+F1450)</f>
        <v>14.168345</v>
      </c>
      <c r="H1450" s="22">
        <f t="shared" ref="H1450:H1513" si="234">B1450-$S$4</f>
        <v>8.8999999999999986</v>
      </c>
      <c r="I1450" s="22">
        <f t="shared" ref="I1450:I1513" si="235">IF((H1450-G1450)&gt;0, (H1450-G1450), (0))</f>
        <v>0</v>
      </c>
      <c r="J1450" s="22">
        <f t="shared" ref="J1450:J1513" si="236">IF(I1450=0, G1450-H1450,0)</f>
        <v>5.2683450000000018</v>
      </c>
      <c r="K1450" s="22">
        <f t="shared" ref="K1450:K1513" si="237">IF(I1450&gt;0, K1449+I1450, 0)</f>
        <v>0</v>
      </c>
      <c r="L1450" s="22">
        <f t="shared" ref="L1450:L1513" si="238">IF(J1450&gt;0,L1449+J1450, 0)</f>
        <v>35.375632960000004</v>
      </c>
      <c r="M1450" s="22">
        <f t="shared" si="232"/>
        <v>317.80781264000012</v>
      </c>
      <c r="N1450" s="22">
        <f t="shared" ref="N1450:N1513" si="239">(M1449-I1450+J1450)-M1450</f>
        <v>0</v>
      </c>
    </row>
    <row r="1451" spans="1:14" x14ac:dyDescent="0.25">
      <c r="A1451" s="1">
        <v>42796.374999996486</v>
      </c>
      <c r="B1451">
        <v>40.700000000000003</v>
      </c>
      <c r="C1451">
        <v>9.0284399999999998</v>
      </c>
      <c r="D1451">
        <v>9.7180800000000005</v>
      </c>
      <c r="E1451" s="22">
        <f t="shared" si="230"/>
        <v>9.0284399999999998</v>
      </c>
      <c r="F1451" s="22">
        <f t="shared" si="231"/>
        <v>9.7180800000000005</v>
      </c>
      <c r="G1451" s="22">
        <f t="shared" si="233"/>
        <v>18.74652</v>
      </c>
      <c r="H1451" s="22">
        <f t="shared" si="234"/>
        <v>9.7000000000000028</v>
      </c>
      <c r="I1451" s="22">
        <f t="shared" si="235"/>
        <v>0</v>
      </c>
      <c r="J1451" s="22">
        <f t="shared" si="236"/>
        <v>9.0465199999999975</v>
      </c>
      <c r="K1451" s="22">
        <f t="shared" si="237"/>
        <v>0</v>
      </c>
      <c r="L1451" s="22">
        <f t="shared" si="238"/>
        <v>44.422152960000005</v>
      </c>
      <c r="M1451" s="22">
        <f t="shared" si="232"/>
        <v>326.85433264000011</v>
      </c>
      <c r="N1451" s="22">
        <f t="shared" si="239"/>
        <v>0</v>
      </c>
    </row>
    <row r="1452" spans="1:14" x14ac:dyDescent="0.25">
      <c r="A1452" s="1">
        <v>42796.41666666315</v>
      </c>
      <c r="B1452">
        <v>42.1</v>
      </c>
      <c r="C1452">
        <v>8.604239999999999</v>
      </c>
      <c r="D1452">
        <v>5.9641900000000003</v>
      </c>
      <c r="E1452" s="22">
        <f t="shared" si="230"/>
        <v>8.604239999999999</v>
      </c>
      <c r="F1452" s="22">
        <f t="shared" si="231"/>
        <v>5.9641900000000003</v>
      </c>
      <c r="G1452" s="22">
        <f t="shared" si="233"/>
        <v>14.568429999999999</v>
      </c>
      <c r="H1452" s="22">
        <f t="shared" si="234"/>
        <v>11.100000000000001</v>
      </c>
      <c r="I1452" s="22">
        <f t="shared" si="235"/>
        <v>0</v>
      </c>
      <c r="J1452" s="22">
        <f t="shared" si="236"/>
        <v>3.4684299999999979</v>
      </c>
      <c r="K1452" s="22">
        <f t="shared" si="237"/>
        <v>0</v>
      </c>
      <c r="L1452" s="22">
        <f t="shared" si="238"/>
        <v>47.890582960000003</v>
      </c>
      <c r="M1452" s="22">
        <f t="shared" si="232"/>
        <v>330.32276264000012</v>
      </c>
      <c r="N1452" s="22">
        <f t="shared" si="239"/>
        <v>0</v>
      </c>
    </row>
    <row r="1453" spans="1:14" x14ac:dyDescent="0.25">
      <c r="A1453" s="1">
        <v>42796.458333329814</v>
      </c>
      <c r="B1453">
        <v>44.6</v>
      </c>
      <c r="C1453">
        <v>9.1030699999999989</v>
      </c>
      <c r="D1453">
        <v>17.278659999999999</v>
      </c>
      <c r="E1453" s="22">
        <f t="shared" si="230"/>
        <v>9.1030699999999989</v>
      </c>
      <c r="F1453" s="22">
        <f t="shared" si="231"/>
        <v>17.278659999999999</v>
      </c>
      <c r="G1453" s="22">
        <f t="shared" si="233"/>
        <v>26.381729999999997</v>
      </c>
      <c r="H1453" s="22">
        <f t="shared" si="234"/>
        <v>13.600000000000001</v>
      </c>
      <c r="I1453" s="22">
        <f t="shared" si="235"/>
        <v>0</v>
      </c>
      <c r="J1453" s="22">
        <f t="shared" si="236"/>
        <v>12.781729999999996</v>
      </c>
      <c r="K1453" s="22">
        <f t="shared" si="237"/>
        <v>0</v>
      </c>
      <c r="L1453" s="22">
        <f t="shared" si="238"/>
        <v>60.672312959999999</v>
      </c>
      <c r="M1453" s="22">
        <f t="shared" si="232"/>
        <v>343.1044926400001</v>
      </c>
      <c r="N1453" s="22">
        <f t="shared" si="239"/>
        <v>0</v>
      </c>
    </row>
    <row r="1454" spans="1:14" x14ac:dyDescent="0.25">
      <c r="A1454" s="1">
        <v>42796.499999996478</v>
      </c>
      <c r="B1454">
        <v>45.4</v>
      </c>
      <c r="C1454">
        <v>8.7077999999999989</v>
      </c>
      <c r="D1454">
        <v>17.239830000000001</v>
      </c>
      <c r="E1454" s="22">
        <f t="shared" si="230"/>
        <v>8.7077999999999989</v>
      </c>
      <c r="F1454" s="22">
        <f t="shared" si="231"/>
        <v>17.239830000000001</v>
      </c>
      <c r="G1454" s="22">
        <f t="shared" si="233"/>
        <v>25.94763</v>
      </c>
      <c r="H1454" s="22">
        <f t="shared" si="234"/>
        <v>14.399999999999999</v>
      </c>
      <c r="I1454" s="22">
        <f t="shared" si="235"/>
        <v>0</v>
      </c>
      <c r="J1454" s="22">
        <f t="shared" si="236"/>
        <v>11.547630000000002</v>
      </c>
      <c r="K1454" s="22">
        <f t="shared" si="237"/>
        <v>0</v>
      </c>
      <c r="L1454" s="22">
        <f t="shared" si="238"/>
        <v>72.219942959999997</v>
      </c>
      <c r="M1454" s="22">
        <f t="shared" si="232"/>
        <v>350</v>
      </c>
      <c r="N1454" s="22">
        <f t="shared" si="239"/>
        <v>4.6521226400001296</v>
      </c>
    </row>
    <row r="1455" spans="1:14" x14ac:dyDescent="0.25">
      <c r="A1455" s="1">
        <v>42796.541666663143</v>
      </c>
      <c r="B1455">
        <v>45.1</v>
      </c>
      <c r="C1455">
        <v>8.9936100000000003</v>
      </c>
      <c r="D1455">
        <v>19.246659999999999</v>
      </c>
      <c r="E1455" s="22">
        <f t="shared" si="230"/>
        <v>8.9936100000000003</v>
      </c>
      <c r="F1455" s="22">
        <f t="shared" si="231"/>
        <v>19.246659999999999</v>
      </c>
      <c r="G1455" s="22">
        <f t="shared" si="233"/>
        <v>28.240269999999999</v>
      </c>
      <c r="H1455" s="22">
        <f t="shared" si="234"/>
        <v>14.100000000000001</v>
      </c>
      <c r="I1455" s="22">
        <f t="shared" si="235"/>
        <v>0</v>
      </c>
      <c r="J1455" s="22">
        <f t="shared" si="236"/>
        <v>14.140269999999997</v>
      </c>
      <c r="K1455" s="22">
        <f t="shared" si="237"/>
        <v>0</v>
      </c>
      <c r="L1455" s="22">
        <f t="shared" si="238"/>
        <v>86.360212959999998</v>
      </c>
      <c r="M1455" s="22">
        <f t="shared" si="232"/>
        <v>350</v>
      </c>
      <c r="N1455" s="22">
        <f t="shared" si="239"/>
        <v>14.140269999999987</v>
      </c>
    </row>
    <row r="1456" spans="1:14" x14ac:dyDescent="0.25">
      <c r="A1456" s="1">
        <v>42796.583333329807</v>
      </c>
      <c r="B1456">
        <v>44.5</v>
      </c>
      <c r="C1456">
        <v>6.8606800000000003</v>
      </c>
      <c r="D1456">
        <v>22.478810000000003</v>
      </c>
      <c r="E1456" s="22">
        <f t="shared" si="230"/>
        <v>6.8606800000000003</v>
      </c>
      <c r="F1456" s="22">
        <f t="shared" si="231"/>
        <v>22.478810000000003</v>
      </c>
      <c r="G1456" s="22">
        <f t="shared" si="233"/>
        <v>29.339490000000005</v>
      </c>
      <c r="H1456" s="22">
        <f t="shared" si="234"/>
        <v>13.5</v>
      </c>
      <c r="I1456" s="22">
        <f t="shared" si="235"/>
        <v>0</v>
      </c>
      <c r="J1456" s="22">
        <f t="shared" si="236"/>
        <v>15.839490000000005</v>
      </c>
      <c r="K1456" s="22">
        <f t="shared" si="237"/>
        <v>0</v>
      </c>
      <c r="L1456" s="22">
        <f t="shared" si="238"/>
        <v>102.19970296</v>
      </c>
      <c r="M1456" s="22">
        <f t="shared" si="232"/>
        <v>350</v>
      </c>
      <c r="N1456" s="22">
        <f t="shared" si="239"/>
        <v>15.839490000000012</v>
      </c>
    </row>
    <row r="1457" spans="1:14" x14ac:dyDescent="0.25">
      <c r="A1457" s="1">
        <v>42796.624999996471</v>
      </c>
      <c r="B1457">
        <v>44.4</v>
      </c>
      <c r="C1457">
        <v>7.0052099999999999</v>
      </c>
      <c r="D1457">
        <v>20.175239999999999</v>
      </c>
      <c r="E1457" s="22">
        <f t="shared" si="230"/>
        <v>7.0052099999999999</v>
      </c>
      <c r="F1457" s="22">
        <f t="shared" si="231"/>
        <v>20.175239999999999</v>
      </c>
      <c r="G1457" s="22">
        <f t="shared" si="233"/>
        <v>27.18045</v>
      </c>
      <c r="H1457" s="22">
        <f t="shared" si="234"/>
        <v>13.399999999999999</v>
      </c>
      <c r="I1457" s="22">
        <f t="shared" si="235"/>
        <v>0</v>
      </c>
      <c r="J1457" s="22">
        <f t="shared" si="236"/>
        <v>13.780450000000002</v>
      </c>
      <c r="K1457" s="22">
        <f t="shared" si="237"/>
        <v>0</v>
      </c>
      <c r="L1457" s="22">
        <f t="shared" si="238"/>
        <v>115.98015296</v>
      </c>
      <c r="M1457" s="22">
        <f t="shared" si="232"/>
        <v>350</v>
      </c>
      <c r="N1457" s="22">
        <f t="shared" si="239"/>
        <v>13.780449999999973</v>
      </c>
    </row>
    <row r="1458" spans="1:14" x14ac:dyDescent="0.25">
      <c r="A1458" s="1">
        <v>42796.666666663135</v>
      </c>
      <c r="B1458">
        <v>44.4</v>
      </c>
      <c r="C1458">
        <v>6.2424499999999998</v>
      </c>
      <c r="D1458">
        <v>15.939439999999999</v>
      </c>
      <c r="E1458" s="22">
        <f t="shared" si="230"/>
        <v>6.2424499999999998</v>
      </c>
      <c r="F1458" s="22">
        <f t="shared" si="231"/>
        <v>15.939439999999999</v>
      </c>
      <c r="G1458" s="22">
        <f t="shared" si="233"/>
        <v>22.181889999999999</v>
      </c>
      <c r="H1458" s="22">
        <f t="shared" si="234"/>
        <v>13.399999999999999</v>
      </c>
      <c r="I1458" s="22">
        <f t="shared" si="235"/>
        <v>0</v>
      </c>
      <c r="J1458" s="22">
        <f t="shared" si="236"/>
        <v>8.7818900000000006</v>
      </c>
      <c r="K1458" s="22">
        <f t="shared" si="237"/>
        <v>0</v>
      </c>
      <c r="L1458" s="22">
        <f t="shared" si="238"/>
        <v>124.76204296</v>
      </c>
      <c r="M1458" s="22">
        <f t="shared" si="232"/>
        <v>350</v>
      </c>
      <c r="N1458" s="22">
        <f t="shared" si="239"/>
        <v>8.7818899999999758</v>
      </c>
    </row>
    <row r="1459" spans="1:14" x14ac:dyDescent="0.25">
      <c r="A1459" s="1">
        <v>42796.7083333298</v>
      </c>
      <c r="B1459">
        <v>44.6</v>
      </c>
      <c r="C1459">
        <v>4.3137799999999995</v>
      </c>
      <c r="D1459">
        <v>10.141549999999999</v>
      </c>
      <c r="E1459" s="22">
        <f t="shared" si="230"/>
        <v>4.3137799999999995</v>
      </c>
      <c r="F1459" s="22">
        <f t="shared" si="231"/>
        <v>10.141549999999999</v>
      </c>
      <c r="G1459" s="22">
        <f t="shared" si="233"/>
        <v>14.455329999999998</v>
      </c>
      <c r="H1459" s="22">
        <f t="shared" si="234"/>
        <v>13.600000000000001</v>
      </c>
      <c r="I1459" s="22">
        <f t="shared" si="235"/>
        <v>0</v>
      </c>
      <c r="J1459" s="22">
        <f t="shared" si="236"/>
        <v>0.85532999999999682</v>
      </c>
      <c r="K1459" s="22">
        <f t="shared" si="237"/>
        <v>0</v>
      </c>
      <c r="L1459" s="22">
        <f t="shared" si="238"/>
        <v>125.61737296</v>
      </c>
      <c r="M1459" s="22">
        <f t="shared" si="232"/>
        <v>350</v>
      </c>
      <c r="N1459" s="22">
        <f t="shared" si="239"/>
        <v>0.85532999999998083</v>
      </c>
    </row>
    <row r="1460" spans="1:14" x14ac:dyDescent="0.25">
      <c r="A1460" s="1">
        <v>42796.749999996464</v>
      </c>
      <c r="B1460">
        <v>45</v>
      </c>
      <c r="C1460">
        <v>3.74892</v>
      </c>
      <c r="D1460">
        <v>3.48658</v>
      </c>
      <c r="E1460" s="22">
        <f t="shared" si="230"/>
        <v>3.74892</v>
      </c>
      <c r="F1460" s="22">
        <f t="shared" si="231"/>
        <v>3.48658</v>
      </c>
      <c r="G1460" s="22">
        <f t="shared" si="233"/>
        <v>7.2355</v>
      </c>
      <c r="H1460" s="22">
        <f t="shared" si="234"/>
        <v>14</v>
      </c>
      <c r="I1460" s="22">
        <f t="shared" si="235"/>
        <v>6.7645</v>
      </c>
      <c r="J1460" s="22">
        <f t="shared" si="236"/>
        <v>0</v>
      </c>
      <c r="K1460" s="22">
        <f t="shared" si="237"/>
        <v>6.7645</v>
      </c>
      <c r="L1460" s="22">
        <f t="shared" si="238"/>
        <v>0</v>
      </c>
      <c r="M1460" s="22">
        <f t="shared" si="232"/>
        <v>343.2355</v>
      </c>
      <c r="N1460" s="22">
        <f t="shared" si="239"/>
        <v>0</v>
      </c>
    </row>
    <row r="1461" spans="1:14" x14ac:dyDescent="0.25">
      <c r="A1461" s="1">
        <v>42796.791666663128</v>
      </c>
      <c r="B1461">
        <v>45.3</v>
      </c>
      <c r="C1461">
        <v>3.21265</v>
      </c>
      <c r="D1461">
        <v>-7.0017200000000003E-3</v>
      </c>
      <c r="E1461" s="22">
        <f t="shared" si="230"/>
        <v>3.21265</v>
      </c>
      <c r="F1461" s="22">
        <f t="shared" si="231"/>
        <v>-7.0017200000000003E-3</v>
      </c>
      <c r="G1461" s="22">
        <f t="shared" si="233"/>
        <v>3.2056482800000001</v>
      </c>
      <c r="H1461" s="22">
        <f t="shared" si="234"/>
        <v>14.299999999999997</v>
      </c>
      <c r="I1461" s="22">
        <f t="shared" si="235"/>
        <v>11.094351719999997</v>
      </c>
      <c r="J1461" s="22">
        <f t="shared" si="236"/>
        <v>0</v>
      </c>
      <c r="K1461" s="22">
        <f t="shared" si="237"/>
        <v>17.858851719999997</v>
      </c>
      <c r="L1461" s="22">
        <f t="shared" si="238"/>
        <v>0</v>
      </c>
      <c r="M1461" s="22">
        <f t="shared" si="232"/>
        <v>332.14114827999998</v>
      </c>
      <c r="N1461" s="22">
        <f t="shared" si="239"/>
        <v>0</v>
      </c>
    </row>
    <row r="1462" spans="1:14" x14ac:dyDescent="0.25">
      <c r="A1462" s="1">
        <v>42796.833333329792</v>
      </c>
      <c r="B1462">
        <v>45.8</v>
      </c>
      <c r="C1462">
        <v>3.4499299999999997</v>
      </c>
      <c r="D1462">
        <v>-7.0017200000000003E-3</v>
      </c>
      <c r="E1462" s="22">
        <f t="shared" si="230"/>
        <v>3.4499299999999997</v>
      </c>
      <c r="F1462" s="22">
        <f t="shared" si="231"/>
        <v>-7.0017200000000003E-3</v>
      </c>
      <c r="G1462" s="22">
        <f t="shared" si="233"/>
        <v>3.4429282799999998</v>
      </c>
      <c r="H1462" s="22">
        <f t="shared" si="234"/>
        <v>14.799999999999997</v>
      </c>
      <c r="I1462" s="22">
        <f t="shared" si="235"/>
        <v>11.357071719999997</v>
      </c>
      <c r="J1462" s="22">
        <f t="shared" si="236"/>
        <v>0</v>
      </c>
      <c r="K1462" s="22">
        <f t="shared" si="237"/>
        <v>29.215923439999994</v>
      </c>
      <c r="L1462" s="22">
        <f t="shared" si="238"/>
        <v>0</v>
      </c>
      <c r="M1462" s="22">
        <f t="shared" si="232"/>
        <v>320.78407655999996</v>
      </c>
      <c r="N1462" s="22">
        <f t="shared" si="239"/>
        <v>0</v>
      </c>
    </row>
    <row r="1463" spans="1:14" x14ac:dyDescent="0.25">
      <c r="A1463" s="1">
        <v>42796.874999996457</v>
      </c>
      <c r="B1463">
        <v>45.1</v>
      </c>
      <c r="C1463">
        <v>3.6620300000000001</v>
      </c>
      <c r="D1463">
        <v>-7.0017200000000003E-3</v>
      </c>
      <c r="E1463" s="22">
        <f t="shared" si="230"/>
        <v>3.6620300000000001</v>
      </c>
      <c r="F1463" s="22">
        <f t="shared" si="231"/>
        <v>-7.0017200000000003E-3</v>
      </c>
      <c r="G1463" s="22">
        <f t="shared" si="233"/>
        <v>3.6550282800000002</v>
      </c>
      <c r="H1463" s="22">
        <f t="shared" si="234"/>
        <v>14.100000000000001</v>
      </c>
      <c r="I1463" s="22">
        <f t="shared" si="235"/>
        <v>10.444971720000002</v>
      </c>
      <c r="J1463" s="22">
        <f t="shared" si="236"/>
        <v>0</v>
      </c>
      <c r="K1463" s="22">
        <f t="shared" si="237"/>
        <v>39.660895159999995</v>
      </c>
      <c r="L1463" s="22">
        <f t="shared" si="238"/>
        <v>0</v>
      </c>
      <c r="M1463" s="22">
        <f t="shared" si="232"/>
        <v>310.33910483999995</v>
      </c>
      <c r="N1463" s="22">
        <f t="shared" si="239"/>
        <v>0</v>
      </c>
    </row>
    <row r="1464" spans="1:14" x14ac:dyDescent="0.25">
      <c r="A1464" s="1">
        <v>42796.916666663121</v>
      </c>
      <c r="B1464">
        <v>42.6</v>
      </c>
      <c r="C1464">
        <v>2.7102199999999996</v>
      </c>
      <c r="D1464">
        <v>-7.0017200000000003E-3</v>
      </c>
      <c r="E1464" s="22">
        <f t="shared" si="230"/>
        <v>2.7102199999999996</v>
      </c>
      <c r="F1464" s="22">
        <f t="shared" si="231"/>
        <v>-7.0017200000000003E-3</v>
      </c>
      <c r="G1464" s="22">
        <f t="shared" si="233"/>
        <v>2.7032182799999998</v>
      </c>
      <c r="H1464" s="22">
        <f t="shared" si="234"/>
        <v>11.600000000000001</v>
      </c>
      <c r="I1464" s="22">
        <f t="shared" si="235"/>
        <v>8.8967817200000017</v>
      </c>
      <c r="J1464" s="22">
        <f t="shared" si="236"/>
        <v>0</v>
      </c>
      <c r="K1464" s="22">
        <f t="shared" si="237"/>
        <v>48.557676879999995</v>
      </c>
      <c r="L1464" s="22">
        <f t="shared" si="238"/>
        <v>0</v>
      </c>
      <c r="M1464" s="22">
        <f t="shared" si="232"/>
        <v>301.44232311999997</v>
      </c>
      <c r="N1464" s="22">
        <f t="shared" si="239"/>
        <v>0</v>
      </c>
    </row>
    <row r="1465" spans="1:14" x14ac:dyDescent="0.25">
      <c r="A1465" s="1">
        <v>42796.958333329785</v>
      </c>
      <c r="B1465">
        <v>39.6</v>
      </c>
      <c r="C1465">
        <v>2.6583699999999997</v>
      </c>
      <c r="D1465">
        <v>-7.0017200000000003E-3</v>
      </c>
      <c r="E1465" s="22">
        <f t="shared" si="230"/>
        <v>2.6583699999999997</v>
      </c>
      <c r="F1465" s="22">
        <f t="shared" si="231"/>
        <v>-7.0017200000000003E-3</v>
      </c>
      <c r="G1465" s="22">
        <f t="shared" si="233"/>
        <v>2.6513682799999998</v>
      </c>
      <c r="H1465" s="22">
        <f t="shared" si="234"/>
        <v>8.6000000000000014</v>
      </c>
      <c r="I1465" s="22">
        <f t="shared" si="235"/>
        <v>5.9486317200000016</v>
      </c>
      <c r="J1465" s="22">
        <f t="shared" si="236"/>
        <v>0</v>
      </c>
      <c r="K1465" s="22">
        <f t="shared" si="237"/>
        <v>54.506308599999997</v>
      </c>
      <c r="L1465" s="22">
        <f t="shared" si="238"/>
        <v>0</v>
      </c>
      <c r="M1465" s="22">
        <f t="shared" si="232"/>
        <v>295.49369139999999</v>
      </c>
      <c r="N1465" s="22">
        <f t="shared" si="239"/>
        <v>0</v>
      </c>
    </row>
    <row r="1466" spans="1:14" x14ac:dyDescent="0.25">
      <c r="A1466" s="1">
        <v>42796.999999996449</v>
      </c>
      <c r="B1466">
        <v>37.200000000000003</v>
      </c>
      <c r="C1466">
        <v>5.05992</v>
      </c>
      <c r="D1466">
        <v>-7.0017200000000003E-3</v>
      </c>
      <c r="E1466" s="22">
        <f t="shared" si="230"/>
        <v>5.05992</v>
      </c>
      <c r="F1466" s="22">
        <f t="shared" si="231"/>
        <v>-7.0017200000000003E-3</v>
      </c>
      <c r="G1466" s="22">
        <f t="shared" si="233"/>
        <v>5.0529182800000001</v>
      </c>
      <c r="H1466" s="22">
        <f t="shared" si="234"/>
        <v>6.2000000000000028</v>
      </c>
      <c r="I1466" s="22">
        <f t="shared" si="235"/>
        <v>1.1470817200000027</v>
      </c>
      <c r="J1466" s="22">
        <f t="shared" si="236"/>
        <v>0</v>
      </c>
      <c r="K1466" s="22">
        <f t="shared" si="237"/>
        <v>55.65339032</v>
      </c>
      <c r="L1466" s="22">
        <f t="shared" si="238"/>
        <v>0</v>
      </c>
      <c r="M1466" s="22">
        <f t="shared" si="232"/>
        <v>294.34660967999997</v>
      </c>
      <c r="N1466" s="22">
        <f t="shared" si="239"/>
        <v>0</v>
      </c>
    </row>
    <row r="1467" spans="1:14" x14ac:dyDescent="0.25">
      <c r="A1467" s="1">
        <v>42797.041666663114</v>
      </c>
      <c r="B1467">
        <v>35.200000000000003</v>
      </c>
      <c r="C1467">
        <v>2.7031900000000002</v>
      </c>
      <c r="D1467">
        <v>-7.0017200000000003E-3</v>
      </c>
      <c r="E1467" s="22">
        <f t="shared" si="230"/>
        <v>2.7031900000000002</v>
      </c>
      <c r="F1467" s="22">
        <f t="shared" si="231"/>
        <v>-7.0017200000000003E-3</v>
      </c>
      <c r="G1467" s="22">
        <f t="shared" si="233"/>
        <v>2.6961882800000003</v>
      </c>
      <c r="H1467" s="22">
        <f t="shared" si="234"/>
        <v>4.2000000000000028</v>
      </c>
      <c r="I1467" s="22">
        <f t="shared" si="235"/>
        <v>1.5038117200000025</v>
      </c>
      <c r="J1467" s="22">
        <f t="shared" si="236"/>
        <v>0</v>
      </c>
      <c r="K1467" s="22">
        <f t="shared" si="237"/>
        <v>57.157202040000001</v>
      </c>
      <c r="L1467" s="22">
        <f t="shared" si="238"/>
        <v>0</v>
      </c>
      <c r="M1467" s="22">
        <f t="shared" si="232"/>
        <v>292.84279795999998</v>
      </c>
      <c r="N1467" s="22">
        <f t="shared" si="239"/>
        <v>0</v>
      </c>
    </row>
    <row r="1468" spans="1:14" x14ac:dyDescent="0.25">
      <c r="A1468" s="1">
        <v>42797.083333329778</v>
      </c>
      <c r="B1468">
        <v>33.299999999999997</v>
      </c>
      <c r="C1468">
        <v>1.8811</v>
      </c>
      <c r="D1468">
        <v>-7.0017200000000003E-3</v>
      </c>
      <c r="E1468" s="22">
        <f t="shared" si="230"/>
        <v>1.8811</v>
      </c>
      <c r="F1468" s="22">
        <f t="shared" si="231"/>
        <v>-7.0017200000000003E-3</v>
      </c>
      <c r="G1468" s="22">
        <f t="shared" si="233"/>
        <v>1.8740982799999999</v>
      </c>
      <c r="H1468" s="22">
        <f t="shared" si="234"/>
        <v>2.2999999999999972</v>
      </c>
      <c r="I1468" s="22">
        <f t="shared" si="235"/>
        <v>0.42590171999999726</v>
      </c>
      <c r="J1468" s="22">
        <f t="shared" si="236"/>
        <v>0</v>
      </c>
      <c r="K1468" s="22">
        <f t="shared" si="237"/>
        <v>57.58310376</v>
      </c>
      <c r="L1468" s="22">
        <f t="shared" si="238"/>
        <v>0</v>
      </c>
      <c r="M1468" s="22">
        <f t="shared" si="232"/>
        <v>292.41689623999997</v>
      </c>
      <c r="N1468" s="22">
        <f t="shared" si="239"/>
        <v>0</v>
      </c>
    </row>
    <row r="1469" spans="1:14" x14ac:dyDescent="0.25">
      <c r="A1469" s="1">
        <v>42797.124999996442</v>
      </c>
      <c r="B1469">
        <v>31.8</v>
      </c>
      <c r="C1469">
        <v>1.5911300000000002</v>
      </c>
      <c r="D1469">
        <v>-7.0017200000000003E-3</v>
      </c>
      <c r="E1469" s="22">
        <f t="shared" si="230"/>
        <v>1.5911300000000002</v>
      </c>
      <c r="F1469" s="22">
        <f t="shared" si="231"/>
        <v>-7.0017200000000003E-3</v>
      </c>
      <c r="G1469" s="22">
        <f t="shared" si="233"/>
        <v>1.5841282800000001</v>
      </c>
      <c r="H1469" s="22">
        <f t="shared" si="234"/>
        <v>0.80000000000000071</v>
      </c>
      <c r="I1469" s="22">
        <f t="shared" si="235"/>
        <v>0</v>
      </c>
      <c r="J1469" s="22">
        <f t="shared" si="236"/>
        <v>0.78412827999999934</v>
      </c>
      <c r="K1469" s="22">
        <f t="shared" si="237"/>
        <v>0</v>
      </c>
      <c r="L1469" s="22">
        <f t="shared" si="238"/>
        <v>0.78412827999999934</v>
      </c>
      <c r="M1469" s="22">
        <f t="shared" si="232"/>
        <v>293.20102451999998</v>
      </c>
      <c r="N1469" s="22">
        <f t="shared" si="239"/>
        <v>0</v>
      </c>
    </row>
    <row r="1470" spans="1:14" x14ac:dyDescent="0.25">
      <c r="A1470" s="1">
        <v>42797.166666663106</v>
      </c>
      <c r="B1470">
        <v>31.3</v>
      </c>
      <c r="C1470">
        <v>1.02864</v>
      </c>
      <c r="D1470">
        <v>-7.0017200000000003E-3</v>
      </c>
      <c r="E1470" s="22">
        <f t="shared" si="230"/>
        <v>1.02864</v>
      </c>
      <c r="F1470" s="22">
        <f t="shared" si="231"/>
        <v>-7.0017200000000003E-3</v>
      </c>
      <c r="G1470" s="22">
        <f t="shared" si="233"/>
        <v>1.0216382799999999</v>
      </c>
      <c r="H1470" s="22">
        <f t="shared" si="234"/>
        <v>0.30000000000000071</v>
      </c>
      <c r="I1470" s="22">
        <f t="shared" si="235"/>
        <v>0</v>
      </c>
      <c r="J1470" s="22">
        <f t="shared" si="236"/>
        <v>0.72163827999999919</v>
      </c>
      <c r="K1470" s="22">
        <f t="shared" si="237"/>
        <v>0</v>
      </c>
      <c r="L1470" s="22">
        <f t="shared" si="238"/>
        <v>1.5057665599999985</v>
      </c>
      <c r="M1470" s="22">
        <f t="shared" si="232"/>
        <v>293.92266279999996</v>
      </c>
      <c r="N1470" s="22">
        <f t="shared" si="239"/>
        <v>0</v>
      </c>
    </row>
    <row r="1471" spans="1:14" x14ac:dyDescent="0.25">
      <c r="A1471" s="1">
        <v>42797.208333329771</v>
      </c>
      <c r="B1471">
        <v>31.9</v>
      </c>
      <c r="C1471">
        <v>0.98764700000000005</v>
      </c>
      <c r="D1471">
        <v>-7.0017200000000003E-3</v>
      </c>
      <c r="E1471" s="22">
        <f t="shared" si="230"/>
        <v>0.98764700000000005</v>
      </c>
      <c r="F1471" s="22">
        <f t="shared" si="231"/>
        <v>-7.0017200000000003E-3</v>
      </c>
      <c r="G1471" s="22">
        <f t="shared" si="233"/>
        <v>0.98064528000000006</v>
      </c>
      <c r="H1471" s="22">
        <f t="shared" si="234"/>
        <v>0.89999999999999858</v>
      </c>
      <c r="I1471" s="22">
        <f t="shared" si="235"/>
        <v>0</v>
      </c>
      <c r="J1471" s="22">
        <f t="shared" si="236"/>
        <v>8.0645280000001485E-2</v>
      </c>
      <c r="K1471" s="22">
        <f t="shared" si="237"/>
        <v>0</v>
      </c>
      <c r="L1471" s="22">
        <f t="shared" si="238"/>
        <v>1.58641184</v>
      </c>
      <c r="M1471" s="22">
        <f t="shared" si="232"/>
        <v>294.00330807999995</v>
      </c>
      <c r="N1471" s="22">
        <f t="shared" si="239"/>
        <v>0</v>
      </c>
    </row>
    <row r="1472" spans="1:14" x14ac:dyDescent="0.25">
      <c r="A1472" s="1">
        <v>42797.249999996435</v>
      </c>
      <c r="B1472">
        <v>33</v>
      </c>
      <c r="C1472">
        <v>1.07219</v>
      </c>
      <c r="D1472">
        <v>-7.0017200000000003E-3</v>
      </c>
      <c r="E1472" s="22">
        <f t="shared" si="230"/>
        <v>1.07219</v>
      </c>
      <c r="F1472" s="22">
        <f t="shared" si="231"/>
        <v>-7.0017200000000003E-3</v>
      </c>
      <c r="G1472" s="22">
        <f t="shared" si="233"/>
        <v>1.0651882799999999</v>
      </c>
      <c r="H1472" s="22">
        <f t="shared" si="234"/>
        <v>2</v>
      </c>
      <c r="I1472" s="22">
        <f t="shared" si="235"/>
        <v>0.93481172000000012</v>
      </c>
      <c r="J1472" s="22">
        <f t="shared" si="236"/>
        <v>0</v>
      </c>
      <c r="K1472" s="22">
        <f t="shared" si="237"/>
        <v>0.93481172000000012</v>
      </c>
      <c r="L1472" s="22">
        <f t="shared" si="238"/>
        <v>0</v>
      </c>
      <c r="M1472" s="22">
        <f t="shared" si="232"/>
        <v>293.06849635999993</v>
      </c>
      <c r="N1472" s="22">
        <f t="shared" si="239"/>
        <v>0</v>
      </c>
    </row>
    <row r="1473" spans="1:14" x14ac:dyDescent="0.25">
      <c r="A1473" s="1">
        <v>42797.291666663099</v>
      </c>
      <c r="B1473">
        <v>35.799999999999997</v>
      </c>
      <c r="C1473">
        <v>0.91252700000000009</v>
      </c>
      <c r="D1473">
        <v>-7.0017200000000003E-3</v>
      </c>
      <c r="E1473" s="22">
        <f t="shared" si="230"/>
        <v>0.91252700000000009</v>
      </c>
      <c r="F1473" s="22">
        <f t="shared" si="231"/>
        <v>-7.0017200000000003E-3</v>
      </c>
      <c r="G1473" s="22">
        <f t="shared" si="233"/>
        <v>0.9055252800000001</v>
      </c>
      <c r="H1473" s="22">
        <f t="shared" si="234"/>
        <v>4.7999999999999972</v>
      </c>
      <c r="I1473" s="22">
        <f t="shared" si="235"/>
        <v>3.8944747199999972</v>
      </c>
      <c r="J1473" s="22">
        <f t="shared" si="236"/>
        <v>0</v>
      </c>
      <c r="K1473" s="22">
        <f t="shared" si="237"/>
        <v>4.8292864399999971</v>
      </c>
      <c r="L1473" s="22">
        <f t="shared" si="238"/>
        <v>0</v>
      </c>
      <c r="M1473" s="22">
        <f t="shared" si="232"/>
        <v>289.17402163999992</v>
      </c>
      <c r="N1473" s="22">
        <f t="shared" si="239"/>
        <v>0</v>
      </c>
    </row>
    <row r="1474" spans="1:14" x14ac:dyDescent="0.25">
      <c r="A1474" s="1">
        <v>42797.333333329763</v>
      </c>
      <c r="B1474">
        <v>39.700000000000003</v>
      </c>
      <c r="C1474">
        <v>2.1063899999999998</v>
      </c>
      <c r="D1474">
        <v>3.3352199999999996</v>
      </c>
      <c r="E1474" s="22">
        <f t="shared" si="230"/>
        <v>2.1063899999999998</v>
      </c>
      <c r="F1474" s="22">
        <f t="shared" si="231"/>
        <v>3.3352199999999996</v>
      </c>
      <c r="G1474" s="22">
        <f t="shared" si="233"/>
        <v>5.4416099999999989</v>
      </c>
      <c r="H1474" s="22">
        <f t="shared" si="234"/>
        <v>8.7000000000000028</v>
      </c>
      <c r="I1474" s="22">
        <f t="shared" si="235"/>
        <v>3.2583900000000039</v>
      </c>
      <c r="J1474" s="22">
        <f t="shared" si="236"/>
        <v>0</v>
      </c>
      <c r="K1474" s="22">
        <f t="shared" si="237"/>
        <v>8.087676440000001</v>
      </c>
      <c r="L1474" s="22">
        <f t="shared" si="238"/>
        <v>0</v>
      </c>
      <c r="M1474" s="22">
        <f t="shared" si="232"/>
        <v>285.9156316399999</v>
      </c>
      <c r="N1474" s="22">
        <f t="shared" si="239"/>
        <v>0</v>
      </c>
    </row>
    <row r="1475" spans="1:14" x14ac:dyDescent="0.25">
      <c r="A1475" s="1">
        <v>42797.374999996428</v>
      </c>
      <c r="B1475">
        <v>40.6</v>
      </c>
      <c r="C1475">
        <v>2.8348599999999999</v>
      </c>
      <c r="D1475">
        <v>10.095840000000001</v>
      </c>
      <c r="E1475" s="22">
        <f t="shared" ref="E1475:E1538" si="240">C1475*$S$2</f>
        <v>2.8348599999999999</v>
      </c>
      <c r="F1475" s="22">
        <f t="shared" si="231"/>
        <v>10.095840000000001</v>
      </c>
      <c r="G1475" s="22">
        <f t="shared" si="233"/>
        <v>12.930700000000002</v>
      </c>
      <c r="H1475" s="22">
        <f t="shared" si="234"/>
        <v>9.6000000000000014</v>
      </c>
      <c r="I1475" s="22">
        <f t="shared" si="235"/>
        <v>0</v>
      </c>
      <c r="J1475" s="22">
        <f t="shared" si="236"/>
        <v>3.3307000000000002</v>
      </c>
      <c r="K1475" s="22">
        <f t="shared" si="237"/>
        <v>0</v>
      </c>
      <c r="L1475" s="22">
        <f t="shared" si="238"/>
        <v>3.3307000000000002</v>
      </c>
      <c r="M1475" s="22">
        <f t="shared" si="232"/>
        <v>289.24633163999988</v>
      </c>
      <c r="N1475" s="22">
        <f t="shared" si="239"/>
        <v>0</v>
      </c>
    </row>
    <row r="1476" spans="1:14" x14ac:dyDescent="0.25">
      <c r="A1476" s="1">
        <v>42797.416666663092</v>
      </c>
      <c r="B1476">
        <v>41.9</v>
      </c>
      <c r="C1476">
        <v>3.7183600000000001</v>
      </c>
      <c r="D1476">
        <v>16.078579999999999</v>
      </c>
      <c r="E1476" s="22">
        <f t="shared" si="240"/>
        <v>3.7183600000000001</v>
      </c>
      <c r="F1476" s="22">
        <f t="shared" ref="F1476:F1539" si="241">D1476*$S$3</f>
        <v>16.078579999999999</v>
      </c>
      <c r="G1476" s="22">
        <f t="shared" si="233"/>
        <v>19.796939999999999</v>
      </c>
      <c r="H1476" s="22">
        <f t="shared" si="234"/>
        <v>10.899999999999999</v>
      </c>
      <c r="I1476" s="22">
        <f t="shared" si="235"/>
        <v>0</v>
      </c>
      <c r="J1476" s="22">
        <f t="shared" si="236"/>
        <v>8.8969400000000007</v>
      </c>
      <c r="K1476" s="22">
        <f t="shared" si="237"/>
        <v>0</v>
      </c>
      <c r="L1476" s="22">
        <f t="shared" si="238"/>
        <v>12.227640000000001</v>
      </c>
      <c r="M1476" s="22">
        <f t="shared" ref="M1476:M1539" si="242">IF((M1475-I1476+J1476)&lt;$S$6,(M1475-I1476+J1476),$S$6)</f>
        <v>298.14327163999985</v>
      </c>
      <c r="N1476" s="22">
        <f t="shared" si="239"/>
        <v>0</v>
      </c>
    </row>
    <row r="1477" spans="1:14" x14ac:dyDescent="0.25">
      <c r="A1477" s="1">
        <v>42797.458333329756</v>
      </c>
      <c r="B1477">
        <v>42.7</v>
      </c>
      <c r="C1477">
        <v>4.0799699999999994</v>
      </c>
      <c r="D1477">
        <v>18.266069999999999</v>
      </c>
      <c r="E1477" s="22">
        <f t="shared" si="240"/>
        <v>4.0799699999999994</v>
      </c>
      <c r="F1477" s="22">
        <f t="shared" si="241"/>
        <v>18.266069999999999</v>
      </c>
      <c r="G1477" s="22">
        <f t="shared" si="233"/>
        <v>22.346039999999999</v>
      </c>
      <c r="H1477" s="22">
        <f t="shared" si="234"/>
        <v>11.700000000000003</v>
      </c>
      <c r="I1477" s="22">
        <f t="shared" si="235"/>
        <v>0</v>
      </c>
      <c r="J1477" s="22">
        <f t="shared" si="236"/>
        <v>10.646039999999996</v>
      </c>
      <c r="K1477" s="22">
        <f t="shared" si="237"/>
        <v>0</v>
      </c>
      <c r="L1477" s="22">
        <f t="shared" si="238"/>
        <v>22.873679999999997</v>
      </c>
      <c r="M1477" s="22">
        <f t="shared" si="242"/>
        <v>308.78931163999982</v>
      </c>
      <c r="N1477" s="22">
        <f t="shared" si="239"/>
        <v>0</v>
      </c>
    </row>
    <row r="1478" spans="1:14" x14ac:dyDescent="0.25">
      <c r="A1478" s="1">
        <v>42797.49999999642</v>
      </c>
      <c r="B1478">
        <v>43.3</v>
      </c>
      <c r="C1478">
        <v>4.8755899999999999</v>
      </c>
      <c r="D1478">
        <v>22.662560000000003</v>
      </c>
      <c r="E1478" s="22">
        <f t="shared" si="240"/>
        <v>4.8755899999999999</v>
      </c>
      <c r="F1478" s="22">
        <f t="shared" si="241"/>
        <v>22.662560000000003</v>
      </c>
      <c r="G1478" s="22">
        <f t="shared" si="233"/>
        <v>27.538150000000002</v>
      </c>
      <c r="H1478" s="22">
        <f t="shared" si="234"/>
        <v>12.299999999999997</v>
      </c>
      <c r="I1478" s="22">
        <f t="shared" si="235"/>
        <v>0</v>
      </c>
      <c r="J1478" s="22">
        <f t="shared" si="236"/>
        <v>15.238150000000005</v>
      </c>
      <c r="K1478" s="22">
        <f t="shared" si="237"/>
        <v>0</v>
      </c>
      <c r="L1478" s="22">
        <f t="shared" si="238"/>
        <v>38.111829999999998</v>
      </c>
      <c r="M1478" s="22">
        <f t="shared" si="242"/>
        <v>324.02746163999984</v>
      </c>
      <c r="N1478" s="22">
        <f t="shared" si="239"/>
        <v>0</v>
      </c>
    </row>
    <row r="1479" spans="1:14" x14ac:dyDescent="0.25">
      <c r="A1479" s="1">
        <v>42797.541666663084</v>
      </c>
      <c r="B1479">
        <v>43.9</v>
      </c>
      <c r="C1479">
        <v>3.1653600000000002</v>
      </c>
      <c r="D1479">
        <v>22.876919999999998</v>
      </c>
      <c r="E1479" s="22">
        <f t="shared" si="240"/>
        <v>3.1653600000000002</v>
      </c>
      <c r="F1479" s="22">
        <f t="shared" si="241"/>
        <v>22.876919999999998</v>
      </c>
      <c r="G1479" s="22">
        <f t="shared" si="233"/>
        <v>26.042279999999998</v>
      </c>
      <c r="H1479" s="22">
        <f t="shared" si="234"/>
        <v>12.899999999999999</v>
      </c>
      <c r="I1479" s="22">
        <f t="shared" si="235"/>
        <v>0</v>
      </c>
      <c r="J1479" s="22">
        <f t="shared" si="236"/>
        <v>13.14228</v>
      </c>
      <c r="K1479" s="22">
        <f t="shared" si="237"/>
        <v>0</v>
      </c>
      <c r="L1479" s="22">
        <f t="shared" si="238"/>
        <v>51.254109999999997</v>
      </c>
      <c r="M1479" s="22">
        <f t="shared" si="242"/>
        <v>337.16974163999987</v>
      </c>
      <c r="N1479" s="22">
        <f t="shared" si="239"/>
        <v>0</v>
      </c>
    </row>
    <row r="1480" spans="1:14" x14ac:dyDescent="0.25">
      <c r="A1480" s="1">
        <v>42797.583333329749</v>
      </c>
      <c r="B1480">
        <v>44.8</v>
      </c>
      <c r="C1480">
        <v>3.49885</v>
      </c>
      <c r="D1480">
        <v>22.69829</v>
      </c>
      <c r="E1480" s="22">
        <f t="shared" si="240"/>
        <v>3.49885</v>
      </c>
      <c r="F1480" s="22">
        <f t="shared" si="241"/>
        <v>22.69829</v>
      </c>
      <c r="G1480" s="22">
        <f t="shared" si="233"/>
        <v>26.197140000000001</v>
      </c>
      <c r="H1480" s="22">
        <f t="shared" si="234"/>
        <v>13.799999999999997</v>
      </c>
      <c r="I1480" s="22">
        <f t="shared" si="235"/>
        <v>0</v>
      </c>
      <c r="J1480" s="22">
        <f t="shared" si="236"/>
        <v>12.397140000000004</v>
      </c>
      <c r="K1480" s="22">
        <f t="shared" si="237"/>
        <v>0</v>
      </c>
      <c r="L1480" s="22">
        <f t="shared" si="238"/>
        <v>63.651250000000005</v>
      </c>
      <c r="M1480" s="22">
        <f t="shared" si="242"/>
        <v>349.56688163999985</v>
      </c>
      <c r="N1480" s="22">
        <f t="shared" si="239"/>
        <v>0</v>
      </c>
    </row>
    <row r="1481" spans="1:14" x14ac:dyDescent="0.25">
      <c r="A1481" s="1">
        <v>42797.624999996413</v>
      </c>
      <c r="B1481">
        <v>45.1</v>
      </c>
      <c r="C1481">
        <v>3.48495</v>
      </c>
      <c r="D1481">
        <v>20.509779999999999</v>
      </c>
      <c r="E1481" s="22">
        <f t="shared" si="240"/>
        <v>3.48495</v>
      </c>
      <c r="F1481" s="22">
        <f t="shared" si="241"/>
        <v>20.509779999999999</v>
      </c>
      <c r="G1481" s="22">
        <f t="shared" si="233"/>
        <v>23.994730000000001</v>
      </c>
      <c r="H1481" s="22">
        <f t="shared" si="234"/>
        <v>14.100000000000001</v>
      </c>
      <c r="I1481" s="22">
        <f t="shared" si="235"/>
        <v>0</v>
      </c>
      <c r="J1481" s="22">
        <f t="shared" si="236"/>
        <v>9.8947299999999991</v>
      </c>
      <c r="K1481" s="22">
        <f t="shared" si="237"/>
        <v>0</v>
      </c>
      <c r="L1481" s="22">
        <f t="shared" si="238"/>
        <v>73.54598</v>
      </c>
      <c r="M1481" s="22">
        <f t="shared" si="242"/>
        <v>350</v>
      </c>
      <c r="N1481" s="22">
        <f t="shared" si="239"/>
        <v>9.4616116399998305</v>
      </c>
    </row>
    <row r="1482" spans="1:14" x14ac:dyDescent="0.25">
      <c r="A1482" s="1">
        <v>42797.666666663077</v>
      </c>
      <c r="B1482">
        <v>44.6</v>
      </c>
      <c r="C1482">
        <v>2.3534200000000003</v>
      </c>
      <c r="D1482">
        <v>16.284839999999999</v>
      </c>
      <c r="E1482" s="22">
        <f t="shared" si="240"/>
        <v>2.3534200000000003</v>
      </c>
      <c r="F1482" s="22">
        <f t="shared" si="241"/>
        <v>16.284839999999999</v>
      </c>
      <c r="G1482" s="22">
        <f t="shared" si="233"/>
        <v>18.638259999999999</v>
      </c>
      <c r="H1482" s="22">
        <f t="shared" si="234"/>
        <v>13.600000000000001</v>
      </c>
      <c r="I1482" s="22">
        <f t="shared" si="235"/>
        <v>0</v>
      </c>
      <c r="J1482" s="22">
        <f t="shared" si="236"/>
        <v>5.0382599999999975</v>
      </c>
      <c r="K1482" s="22">
        <f t="shared" si="237"/>
        <v>0</v>
      </c>
      <c r="L1482" s="22">
        <f t="shared" si="238"/>
        <v>78.584239999999994</v>
      </c>
      <c r="M1482" s="22">
        <f t="shared" si="242"/>
        <v>350</v>
      </c>
      <c r="N1482" s="22">
        <f t="shared" si="239"/>
        <v>5.0382599999999798</v>
      </c>
    </row>
    <row r="1483" spans="1:14" x14ac:dyDescent="0.25">
      <c r="A1483" s="1">
        <v>42797.708333329741</v>
      </c>
      <c r="B1483">
        <v>44.3</v>
      </c>
      <c r="C1483">
        <v>1.3663099999999999</v>
      </c>
      <c r="D1483">
        <v>10.410969999999999</v>
      </c>
      <c r="E1483" s="22">
        <f t="shared" si="240"/>
        <v>1.3663099999999999</v>
      </c>
      <c r="F1483" s="22">
        <f t="shared" si="241"/>
        <v>10.410969999999999</v>
      </c>
      <c r="G1483" s="22">
        <f t="shared" si="233"/>
        <v>11.777279999999999</v>
      </c>
      <c r="H1483" s="22">
        <f t="shared" si="234"/>
        <v>13.299999999999997</v>
      </c>
      <c r="I1483" s="22">
        <f t="shared" si="235"/>
        <v>1.5227199999999979</v>
      </c>
      <c r="J1483" s="22">
        <f t="shared" si="236"/>
        <v>0</v>
      </c>
      <c r="K1483" s="22">
        <f t="shared" si="237"/>
        <v>1.5227199999999979</v>
      </c>
      <c r="L1483" s="22">
        <f t="shared" si="238"/>
        <v>0</v>
      </c>
      <c r="M1483" s="22">
        <f t="shared" si="242"/>
        <v>348.47728000000001</v>
      </c>
      <c r="N1483" s="22">
        <f t="shared" si="239"/>
        <v>0</v>
      </c>
    </row>
    <row r="1484" spans="1:14" x14ac:dyDescent="0.25">
      <c r="A1484" s="1">
        <v>42797.749999996406</v>
      </c>
      <c r="B1484">
        <v>44.4</v>
      </c>
      <c r="C1484">
        <v>1.4345699999999999</v>
      </c>
      <c r="D1484">
        <v>3.6313</v>
      </c>
      <c r="E1484" s="22">
        <f t="shared" si="240"/>
        <v>1.4345699999999999</v>
      </c>
      <c r="F1484" s="22">
        <f t="shared" si="241"/>
        <v>3.6313</v>
      </c>
      <c r="G1484" s="22">
        <f t="shared" si="233"/>
        <v>5.0658700000000003</v>
      </c>
      <c r="H1484" s="22">
        <f t="shared" si="234"/>
        <v>13.399999999999999</v>
      </c>
      <c r="I1484" s="22">
        <f t="shared" si="235"/>
        <v>8.3341299999999983</v>
      </c>
      <c r="J1484" s="22">
        <f t="shared" si="236"/>
        <v>0</v>
      </c>
      <c r="K1484" s="22">
        <f t="shared" si="237"/>
        <v>9.8568499999999961</v>
      </c>
      <c r="L1484" s="22">
        <f t="shared" si="238"/>
        <v>0</v>
      </c>
      <c r="M1484" s="22">
        <f t="shared" si="242"/>
        <v>340.14314999999999</v>
      </c>
      <c r="N1484" s="22">
        <f t="shared" si="239"/>
        <v>0</v>
      </c>
    </row>
    <row r="1485" spans="1:14" x14ac:dyDescent="0.25">
      <c r="A1485" s="1">
        <v>42797.79166666307</v>
      </c>
      <c r="B1485">
        <v>44.1</v>
      </c>
      <c r="C1485">
        <v>1.4677799999999999</v>
      </c>
      <c r="D1485">
        <v>-7.0017200000000003E-3</v>
      </c>
      <c r="E1485" s="22">
        <f t="shared" si="240"/>
        <v>1.4677799999999999</v>
      </c>
      <c r="F1485" s="22">
        <f t="shared" si="241"/>
        <v>-7.0017200000000003E-3</v>
      </c>
      <c r="G1485" s="22">
        <f t="shared" si="233"/>
        <v>1.4607782799999998</v>
      </c>
      <c r="H1485" s="22">
        <f t="shared" si="234"/>
        <v>13.100000000000001</v>
      </c>
      <c r="I1485" s="22">
        <f t="shared" si="235"/>
        <v>11.639221720000002</v>
      </c>
      <c r="J1485" s="22">
        <f t="shared" si="236"/>
        <v>0</v>
      </c>
      <c r="K1485" s="22">
        <f t="shared" si="237"/>
        <v>21.496071719999996</v>
      </c>
      <c r="L1485" s="22">
        <f t="shared" si="238"/>
        <v>0</v>
      </c>
      <c r="M1485" s="22">
        <f t="shared" si="242"/>
        <v>328.50392827999997</v>
      </c>
      <c r="N1485" s="22">
        <f t="shared" si="239"/>
        <v>0</v>
      </c>
    </row>
    <row r="1486" spans="1:14" x14ac:dyDescent="0.25">
      <c r="A1486" s="1">
        <v>42797.833333329734</v>
      </c>
      <c r="B1486">
        <v>44.7</v>
      </c>
      <c r="C1486">
        <v>1.75265</v>
      </c>
      <c r="D1486">
        <v>-7.0017200000000003E-3</v>
      </c>
      <c r="E1486" s="22">
        <f t="shared" si="240"/>
        <v>1.75265</v>
      </c>
      <c r="F1486" s="22">
        <f t="shared" si="241"/>
        <v>-7.0017200000000003E-3</v>
      </c>
      <c r="G1486" s="22">
        <f t="shared" si="233"/>
        <v>1.7456482799999999</v>
      </c>
      <c r="H1486" s="22">
        <f t="shared" si="234"/>
        <v>13.700000000000003</v>
      </c>
      <c r="I1486" s="22">
        <f t="shared" si="235"/>
        <v>11.954351720000004</v>
      </c>
      <c r="J1486" s="22">
        <f t="shared" si="236"/>
        <v>0</v>
      </c>
      <c r="K1486" s="22">
        <f t="shared" si="237"/>
        <v>33.450423440000002</v>
      </c>
      <c r="L1486" s="22">
        <f t="shared" si="238"/>
        <v>0</v>
      </c>
      <c r="M1486" s="22">
        <f t="shared" si="242"/>
        <v>316.54957655999999</v>
      </c>
      <c r="N1486" s="22">
        <f t="shared" si="239"/>
        <v>0</v>
      </c>
    </row>
    <row r="1487" spans="1:14" x14ac:dyDescent="0.25">
      <c r="A1487" s="1">
        <v>42797.874999996398</v>
      </c>
      <c r="B1487">
        <v>43.4</v>
      </c>
      <c r="C1487">
        <v>2.4941199999999997</v>
      </c>
      <c r="D1487">
        <v>-7.0017200000000003E-3</v>
      </c>
      <c r="E1487" s="22">
        <f t="shared" si="240"/>
        <v>2.4941199999999997</v>
      </c>
      <c r="F1487" s="22">
        <f t="shared" si="241"/>
        <v>-7.0017200000000003E-3</v>
      </c>
      <c r="G1487" s="22">
        <f t="shared" si="233"/>
        <v>2.4871182799999998</v>
      </c>
      <c r="H1487" s="22">
        <f t="shared" si="234"/>
        <v>12.399999999999999</v>
      </c>
      <c r="I1487" s="22">
        <f t="shared" si="235"/>
        <v>9.9128817199999979</v>
      </c>
      <c r="J1487" s="22">
        <f t="shared" si="236"/>
        <v>0</v>
      </c>
      <c r="K1487" s="22">
        <f t="shared" si="237"/>
        <v>43.363305159999996</v>
      </c>
      <c r="L1487" s="22">
        <f t="shared" si="238"/>
        <v>0</v>
      </c>
      <c r="M1487" s="22">
        <f t="shared" si="242"/>
        <v>306.63669484000002</v>
      </c>
      <c r="N1487" s="22">
        <f t="shared" si="239"/>
        <v>0</v>
      </c>
    </row>
    <row r="1488" spans="1:14" x14ac:dyDescent="0.25">
      <c r="A1488" s="1">
        <v>42797.916666663063</v>
      </c>
      <c r="B1488">
        <v>41.6</v>
      </c>
      <c r="C1488">
        <v>2.0874200000000003</v>
      </c>
      <c r="D1488">
        <v>-7.0017200000000003E-3</v>
      </c>
      <c r="E1488" s="22">
        <f t="shared" si="240"/>
        <v>2.0874200000000003</v>
      </c>
      <c r="F1488" s="22">
        <f t="shared" si="241"/>
        <v>-7.0017200000000003E-3</v>
      </c>
      <c r="G1488" s="22">
        <f t="shared" si="233"/>
        <v>2.0804182800000004</v>
      </c>
      <c r="H1488" s="22">
        <f t="shared" si="234"/>
        <v>10.600000000000001</v>
      </c>
      <c r="I1488" s="22">
        <f t="shared" si="235"/>
        <v>8.5195817200000015</v>
      </c>
      <c r="J1488" s="22">
        <f t="shared" si="236"/>
        <v>0</v>
      </c>
      <c r="K1488" s="22">
        <f t="shared" si="237"/>
        <v>51.882886880000001</v>
      </c>
      <c r="L1488" s="22">
        <f t="shared" si="238"/>
        <v>0</v>
      </c>
      <c r="M1488" s="22">
        <f t="shared" si="242"/>
        <v>298.11711312</v>
      </c>
      <c r="N1488" s="22">
        <f t="shared" si="239"/>
        <v>0</v>
      </c>
    </row>
    <row r="1489" spans="1:14" x14ac:dyDescent="0.25">
      <c r="A1489" s="1">
        <v>42797.958333329727</v>
      </c>
      <c r="B1489">
        <v>40.4</v>
      </c>
      <c r="C1489">
        <v>1.9167100000000001</v>
      </c>
      <c r="D1489">
        <v>-7.0017200000000003E-3</v>
      </c>
      <c r="E1489" s="22">
        <f t="shared" si="240"/>
        <v>1.9167100000000001</v>
      </c>
      <c r="F1489" s="22">
        <f t="shared" si="241"/>
        <v>-7.0017200000000003E-3</v>
      </c>
      <c r="G1489" s="22">
        <f t="shared" si="233"/>
        <v>1.90970828</v>
      </c>
      <c r="H1489" s="22">
        <f t="shared" si="234"/>
        <v>9.3999999999999986</v>
      </c>
      <c r="I1489" s="22">
        <f t="shared" si="235"/>
        <v>7.4902917199999983</v>
      </c>
      <c r="J1489" s="22">
        <f t="shared" si="236"/>
        <v>0</v>
      </c>
      <c r="K1489" s="22">
        <f t="shared" si="237"/>
        <v>59.373178600000003</v>
      </c>
      <c r="L1489" s="22">
        <f t="shared" si="238"/>
        <v>0</v>
      </c>
      <c r="M1489" s="22">
        <f t="shared" si="242"/>
        <v>290.62682139999998</v>
      </c>
      <c r="N1489" s="22">
        <f t="shared" si="239"/>
        <v>0</v>
      </c>
    </row>
    <row r="1490" spans="1:14" x14ac:dyDescent="0.25">
      <c r="A1490" s="1">
        <v>42797.999999996391</v>
      </c>
      <c r="B1490">
        <v>37.6</v>
      </c>
      <c r="C1490">
        <v>2.3568800000000003</v>
      </c>
      <c r="D1490">
        <v>-7.0017200000000003E-3</v>
      </c>
      <c r="E1490" s="22">
        <f t="shared" si="240"/>
        <v>2.3568800000000003</v>
      </c>
      <c r="F1490" s="22">
        <f t="shared" si="241"/>
        <v>-7.0017200000000003E-3</v>
      </c>
      <c r="G1490" s="22">
        <f t="shared" si="233"/>
        <v>2.3498782800000004</v>
      </c>
      <c r="H1490" s="22">
        <f t="shared" si="234"/>
        <v>6.6000000000000014</v>
      </c>
      <c r="I1490" s="22">
        <f t="shared" si="235"/>
        <v>4.250121720000001</v>
      </c>
      <c r="J1490" s="22">
        <f t="shared" si="236"/>
        <v>0</v>
      </c>
      <c r="K1490" s="22">
        <f t="shared" si="237"/>
        <v>63.623300320000006</v>
      </c>
      <c r="L1490" s="22">
        <f t="shared" si="238"/>
        <v>0</v>
      </c>
      <c r="M1490" s="22">
        <f t="shared" si="242"/>
        <v>286.37669968</v>
      </c>
      <c r="N1490" s="22">
        <f t="shared" si="239"/>
        <v>0</v>
      </c>
    </row>
    <row r="1491" spans="1:14" x14ac:dyDescent="0.25">
      <c r="A1491" s="1">
        <v>42798.041666663055</v>
      </c>
      <c r="B1491">
        <v>35</v>
      </c>
      <c r="C1491">
        <v>3.2436799999999999</v>
      </c>
      <c r="D1491">
        <v>-7.0017200000000003E-3</v>
      </c>
      <c r="E1491" s="22">
        <f t="shared" si="240"/>
        <v>3.2436799999999999</v>
      </c>
      <c r="F1491" s="22">
        <f t="shared" si="241"/>
        <v>-7.0017200000000003E-3</v>
      </c>
      <c r="G1491" s="22">
        <f t="shared" si="233"/>
        <v>3.23667828</v>
      </c>
      <c r="H1491" s="22">
        <f t="shared" si="234"/>
        <v>4</v>
      </c>
      <c r="I1491" s="22">
        <f t="shared" si="235"/>
        <v>0.76332171999999998</v>
      </c>
      <c r="J1491" s="22">
        <f t="shared" si="236"/>
        <v>0</v>
      </c>
      <c r="K1491" s="22">
        <f t="shared" si="237"/>
        <v>64.386622040000006</v>
      </c>
      <c r="L1491" s="22">
        <f t="shared" si="238"/>
        <v>0</v>
      </c>
      <c r="M1491" s="22">
        <f t="shared" si="242"/>
        <v>285.61337795999998</v>
      </c>
      <c r="N1491" s="22">
        <f t="shared" si="239"/>
        <v>0</v>
      </c>
    </row>
    <row r="1492" spans="1:14" x14ac:dyDescent="0.25">
      <c r="A1492" s="1">
        <v>42798.08333332972</v>
      </c>
      <c r="B1492">
        <v>33.200000000000003</v>
      </c>
      <c r="C1492">
        <v>2.2617500000000001</v>
      </c>
      <c r="D1492">
        <v>-7.0017200000000003E-3</v>
      </c>
      <c r="E1492" s="22">
        <f t="shared" si="240"/>
        <v>2.2617500000000001</v>
      </c>
      <c r="F1492" s="22">
        <f t="shared" si="241"/>
        <v>-7.0017200000000003E-3</v>
      </c>
      <c r="G1492" s="22">
        <f t="shared" si="233"/>
        <v>2.2547482800000003</v>
      </c>
      <c r="H1492" s="22">
        <f t="shared" si="234"/>
        <v>2.2000000000000028</v>
      </c>
      <c r="I1492" s="22">
        <f t="shared" si="235"/>
        <v>0</v>
      </c>
      <c r="J1492" s="22">
        <f t="shared" si="236"/>
        <v>5.4748279999997429E-2</v>
      </c>
      <c r="K1492" s="22">
        <f t="shared" si="237"/>
        <v>0</v>
      </c>
      <c r="L1492" s="22">
        <f t="shared" si="238"/>
        <v>5.4748279999997429E-2</v>
      </c>
      <c r="M1492" s="22">
        <f t="shared" si="242"/>
        <v>285.66812623999999</v>
      </c>
      <c r="N1492" s="22">
        <f t="shared" si="239"/>
        <v>0</v>
      </c>
    </row>
    <row r="1493" spans="1:14" x14ac:dyDescent="0.25">
      <c r="A1493" s="1">
        <v>42798.124999996384</v>
      </c>
      <c r="B1493">
        <v>32.299999999999997</v>
      </c>
      <c r="C1493">
        <v>3.1052399999999998</v>
      </c>
      <c r="D1493">
        <v>-7.0017200000000003E-3</v>
      </c>
      <c r="E1493" s="22">
        <f t="shared" si="240"/>
        <v>3.1052399999999998</v>
      </c>
      <c r="F1493" s="22">
        <f t="shared" si="241"/>
        <v>-7.0017200000000003E-3</v>
      </c>
      <c r="G1493" s="22">
        <f t="shared" si="233"/>
        <v>3.0982382799999999</v>
      </c>
      <c r="H1493" s="22">
        <f t="shared" si="234"/>
        <v>1.2999999999999972</v>
      </c>
      <c r="I1493" s="22">
        <f t="shared" si="235"/>
        <v>0</v>
      </c>
      <c r="J1493" s="22">
        <f t="shared" si="236"/>
        <v>1.7982382800000027</v>
      </c>
      <c r="K1493" s="22">
        <f t="shared" si="237"/>
        <v>0</v>
      </c>
      <c r="L1493" s="22">
        <f t="shared" si="238"/>
        <v>1.8529865600000002</v>
      </c>
      <c r="M1493" s="22">
        <f t="shared" si="242"/>
        <v>287.46636452000001</v>
      </c>
      <c r="N1493" s="22">
        <f t="shared" si="239"/>
        <v>0</v>
      </c>
    </row>
    <row r="1494" spans="1:14" x14ac:dyDescent="0.25">
      <c r="A1494" s="1">
        <v>42798.166666663048</v>
      </c>
      <c r="B1494">
        <v>32</v>
      </c>
      <c r="C1494">
        <v>3.0249099999999998</v>
      </c>
      <c r="D1494">
        <v>-7.0017200000000003E-3</v>
      </c>
      <c r="E1494" s="22">
        <f t="shared" si="240"/>
        <v>3.0249099999999998</v>
      </c>
      <c r="F1494" s="22">
        <f t="shared" si="241"/>
        <v>-7.0017200000000003E-3</v>
      </c>
      <c r="G1494" s="22">
        <f t="shared" si="233"/>
        <v>3.0179082799999999</v>
      </c>
      <c r="H1494" s="22">
        <f t="shared" si="234"/>
        <v>1</v>
      </c>
      <c r="I1494" s="22">
        <f t="shared" si="235"/>
        <v>0</v>
      </c>
      <c r="J1494" s="22">
        <f t="shared" si="236"/>
        <v>2.0179082799999999</v>
      </c>
      <c r="K1494" s="22">
        <f t="shared" si="237"/>
        <v>0</v>
      </c>
      <c r="L1494" s="22">
        <f t="shared" si="238"/>
        <v>3.8708948400000001</v>
      </c>
      <c r="M1494" s="22">
        <f t="shared" si="242"/>
        <v>289.48427279999999</v>
      </c>
      <c r="N1494" s="22">
        <f t="shared" si="239"/>
        <v>0</v>
      </c>
    </row>
    <row r="1495" spans="1:14" x14ac:dyDescent="0.25">
      <c r="A1495" s="1">
        <v>42798.208333329712</v>
      </c>
      <c r="B1495">
        <v>31.5</v>
      </c>
      <c r="C1495">
        <v>1.8488</v>
      </c>
      <c r="D1495">
        <v>-7.0017200000000003E-3</v>
      </c>
      <c r="E1495" s="22">
        <f t="shared" si="240"/>
        <v>1.8488</v>
      </c>
      <c r="F1495" s="22">
        <f t="shared" si="241"/>
        <v>-7.0017200000000003E-3</v>
      </c>
      <c r="G1495" s="22">
        <f t="shared" si="233"/>
        <v>1.8417982799999999</v>
      </c>
      <c r="H1495" s="22">
        <f t="shared" si="234"/>
        <v>0.5</v>
      </c>
      <c r="I1495" s="22">
        <f t="shared" si="235"/>
        <v>0</v>
      </c>
      <c r="J1495" s="22">
        <f t="shared" si="236"/>
        <v>1.3417982799999999</v>
      </c>
      <c r="K1495" s="22">
        <f t="shared" si="237"/>
        <v>0</v>
      </c>
      <c r="L1495" s="22">
        <f t="shared" si="238"/>
        <v>5.21269312</v>
      </c>
      <c r="M1495" s="22">
        <f t="shared" si="242"/>
        <v>290.82607107999996</v>
      </c>
      <c r="N1495" s="22">
        <f t="shared" si="239"/>
        <v>0</v>
      </c>
    </row>
    <row r="1496" spans="1:14" x14ac:dyDescent="0.25">
      <c r="A1496" s="1">
        <v>42798.249999996377</v>
      </c>
      <c r="B1496">
        <v>31.2</v>
      </c>
      <c r="C1496">
        <v>1.85103</v>
      </c>
      <c r="D1496">
        <v>-7.0017200000000003E-3</v>
      </c>
      <c r="E1496" s="22">
        <f t="shared" si="240"/>
        <v>1.85103</v>
      </c>
      <c r="F1496" s="22">
        <f t="shared" si="241"/>
        <v>-7.0017200000000003E-3</v>
      </c>
      <c r="G1496" s="22">
        <f t="shared" si="233"/>
        <v>1.8440282799999999</v>
      </c>
      <c r="H1496" s="22">
        <f t="shared" si="234"/>
        <v>0.19999999999999929</v>
      </c>
      <c r="I1496" s="22">
        <f t="shared" si="235"/>
        <v>0</v>
      </c>
      <c r="J1496" s="22">
        <f t="shared" si="236"/>
        <v>1.6440282800000006</v>
      </c>
      <c r="K1496" s="22">
        <f t="shared" si="237"/>
        <v>0</v>
      </c>
      <c r="L1496" s="22">
        <f t="shared" si="238"/>
        <v>6.8567214000000005</v>
      </c>
      <c r="M1496" s="22">
        <f t="shared" si="242"/>
        <v>292.47009935999995</v>
      </c>
      <c r="N1496" s="22">
        <f t="shared" si="239"/>
        <v>0</v>
      </c>
    </row>
    <row r="1497" spans="1:14" x14ac:dyDescent="0.25">
      <c r="A1497" s="1">
        <v>42798.291666663041</v>
      </c>
      <c r="B1497">
        <v>32.200000000000003</v>
      </c>
      <c r="C1497">
        <v>2.0617299999999998</v>
      </c>
      <c r="D1497">
        <v>-7.0017200000000003E-3</v>
      </c>
      <c r="E1497" s="22">
        <f t="shared" si="240"/>
        <v>2.0617299999999998</v>
      </c>
      <c r="F1497" s="22">
        <f t="shared" si="241"/>
        <v>-7.0017200000000003E-3</v>
      </c>
      <c r="G1497" s="22">
        <f t="shared" si="233"/>
        <v>2.05472828</v>
      </c>
      <c r="H1497" s="22">
        <f t="shared" si="234"/>
        <v>1.2000000000000028</v>
      </c>
      <c r="I1497" s="22">
        <f t="shared" si="235"/>
        <v>0</v>
      </c>
      <c r="J1497" s="22">
        <f t="shared" si="236"/>
        <v>0.85472827999999712</v>
      </c>
      <c r="K1497" s="22">
        <f t="shared" si="237"/>
        <v>0</v>
      </c>
      <c r="L1497" s="22">
        <f t="shared" si="238"/>
        <v>7.7114496799999976</v>
      </c>
      <c r="M1497" s="22">
        <f t="shared" si="242"/>
        <v>293.32482763999997</v>
      </c>
      <c r="N1497" s="22">
        <f t="shared" si="239"/>
        <v>0</v>
      </c>
    </row>
    <row r="1498" spans="1:14" x14ac:dyDescent="0.25">
      <c r="A1498" s="1">
        <v>42798.333333329705</v>
      </c>
      <c r="B1498">
        <v>34.9</v>
      </c>
      <c r="C1498">
        <v>1.88879</v>
      </c>
      <c r="D1498">
        <v>2.8351289999999998</v>
      </c>
      <c r="E1498" s="22">
        <f t="shared" si="240"/>
        <v>1.88879</v>
      </c>
      <c r="F1498" s="22">
        <f t="shared" si="241"/>
        <v>2.8351289999999998</v>
      </c>
      <c r="G1498" s="22">
        <f t="shared" si="233"/>
        <v>4.7239189999999995</v>
      </c>
      <c r="H1498" s="22">
        <f t="shared" si="234"/>
        <v>3.8999999999999986</v>
      </c>
      <c r="I1498" s="22">
        <f t="shared" si="235"/>
        <v>0</v>
      </c>
      <c r="J1498" s="22">
        <f t="shared" si="236"/>
        <v>0.82391900000000096</v>
      </c>
      <c r="K1498" s="22">
        <f t="shared" si="237"/>
        <v>0</v>
      </c>
      <c r="L1498" s="22">
        <f t="shared" si="238"/>
        <v>8.5353686799999977</v>
      </c>
      <c r="M1498" s="22">
        <f t="shared" si="242"/>
        <v>294.14874663999996</v>
      </c>
      <c r="N1498" s="22">
        <f t="shared" si="239"/>
        <v>0</v>
      </c>
    </row>
    <row r="1499" spans="1:14" x14ac:dyDescent="0.25">
      <c r="A1499" s="1">
        <v>42798.374999996369</v>
      </c>
      <c r="B1499">
        <v>36.700000000000003</v>
      </c>
      <c r="C1499">
        <v>2.3173900000000001</v>
      </c>
      <c r="D1499">
        <v>10.20919</v>
      </c>
      <c r="E1499" s="22">
        <f t="shared" si="240"/>
        <v>2.3173900000000001</v>
      </c>
      <c r="F1499" s="22">
        <f t="shared" si="241"/>
        <v>10.20919</v>
      </c>
      <c r="G1499" s="22">
        <f t="shared" si="233"/>
        <v>12.526579999999999</v>
      </c>
      <c r="H1499" s="22">
        <f t="shared" si="234"/>
        <v>5.7000000000000028</v>
      </c>
      <c r="I1499" s="22">
        <f t="shared" si="235"/>
        <v>0</v>
      </c>
      <c r="J1499" s="22">
        <f t="shared" si="236"/>
        <v>6.8265799999999963</v>
      </c>
      <c r="K1499" s="22">
        <f t="shared" si="237"/>
        <v>0</v>
      </c>
      <c r="L1499" s="22">
        <f t="shared" si="238"/>
        <v>15.361948679999994</v>
      </c>
      <c r="M1499" s="22">
        <f t="shared" si="242"/>
        <v>300.97532663999993</v>
      </c>
      <c r="N1499" s="22">
        <f t="shared" si="239"/>
        <v>0</v>
      </c>
    </row>
    <row r="1500" spans="1:14" x14ac:dyDescent="0.25">
      <c r="A1500" s="1">
        <v>42798.416666663034</v>
      </c>
      <c r="B1500">
        <v>39.299999999999997</v>
      </c>
      <c r="C1500">
        <v>3.0590199999999999</v>
      </c>
      <c r="D1500">
        <v>16.049150000000001</v>
      </c>
      <c r="E1500" s="22">
        <f t="shared" si="240"/>
        <v>3.0590199999999999</v>
      </c>
      <c r="F1500" s="22">
        <f t="shared" si="241"/>
        <v>16.049150000000001</v>
      </c>
      <c r="G1500" s="22">
        <f t="shared" si="233"/>
        <v>19.108170000000001</v>
      </c>
      <c r="H1500" s="22">
        <f t="shared" si="234"/>
        <v>8.2999999999999972</v>
      </c>
      <c r="I1500" s="22">
        <f t="shared" si="235"/>
        <v>0</v>
      </c>
      <c r="J1500" s="22">
        <f t="shared" si="236"/>
        <v>10.808170000000004</v>
      </c>
      <c r="K1500" s="22">
        <f t="shared" si="237"/>
        <v>0</v>
      </c>
      <c r="L1500" s="22">
        <f t="shared" si="238"/>
        <v>26.170118679999998</v>
      </c>
      <c r="M1500" s="22">
        <f t="shared" si="242"/>
        <v>311.78349663999995</v>
      </c>
      <c r="N1500" s="22">
        <f t="shared" si="239"/>
        <v>0</v>
      </c>
    </row>
    <row r="1501" spans="1:14" x14ac:dyDescent="0.25">
      <c r="A1501" s="1">
        <v>42798.458333329698</v>
      </c>
      <c r="B1501">
        <v>40.5</v>
      </c>
      <c r="C1501">
        <v>3.6973200000000004</v>
      </c>
      <c r="D1501">
        <v>20.314019999999999</v>
      </c>
      <c r="E1501" s="22">
        <f t="shared" si="240"/>
        <v>3.6973200000000004</v>
      </c>
      <c r="F1501" s="22">
        <f t="shared" si="241"/>
        <v>20.314019999999999</v>
      </c>
      <c r="G1501" s="22">
        <f t="shared" si="233"/>
        <v>24.011340000000001</v>
      </c>
      <c r="H1501" s="22">
        <f t="shared" si="234"/>
        <v>9.5</v>
      </c>
      <c r="I1501" s="22">
        <f t="shared" si="235"/>
        <v>0</v>
      </c>
      <c r="J1501" s="22">
        <f t="shared" si="236"/>
        <v>14.511340000000001</v>
      </c>
      <c r="K1501" s="22">
        <f t="shared" si="237"/>
        <v>0</v>
      </c>
      <c r="L1501" s="22">
        <f t="shared" si="238"/>
        <v>40.681458679999999</v>
      </c>
      <c r="M1501" s="22">
        <f t="shared" si="242"/>
        <v>326.29483663999997</v>
      </c>
      <c r="N1501" s="22">
        <f t="shared" si="239"/>
        <v>0</v>
      </c>
    </row>
    <row r="1502" spans="1:14" x14ac:dyDescent="0.25">
      <c r="A1502" s="1">
        <v>42798.499999996362</v>
      </c>
      <c r="B1502">
        <v>41.5</v>
      </c>
      <c r="C1502">
        <v>4.0279800000000003</v>
      </c>
      <c r="D1502">
        <v>18.038010000000003</v>
      </c>
      <c r="E1502" s="22">
        <f t="shared" si="240"/>
        <v>4.0279800000000003</v>
      </c>
      <c r="F1502" s="22">
        <f t="shared" si="241"/>
        <v>18.038010000000003</v>
      </c>
      <c r="G1502" s="22">
        <f t="shared" si="233"/>
        <v>22.065990000000003</v>
      </c>
      <c r="H1502" s="22">
        <f t="shared" si="234"/>
        <v>10.5</v>
      </c>
      <c r="I1502" s="22">
        <f t="shared" si="235"/>
        <v>0</v>
      </c>
      <c r="J1502" s="22">
        <f t="shared" si="236"/>
        <v>11.565990000000003</v>
      </c>
      <c r="K1502" s="22">
        <f t="shared" si="237"/>
        <v>0</v>
      </c>
      <c r="L1502" s="22">
        <f t="shared" si="238"/>
        <v>52.247448680000005</v>
      </c>
      <c r="M1502" s="22">
        <f t="shared" si="242"/>
        <v>337.86082663999997</v>
      </c>
      <c r="N1502" s="22">
        <f t="shared" si="239"/>
        <v>0</v>
      </c>
    </row>
    <row r="1503" spans="1:14" x14ac:dyDescent="0.25">
      <c r="A1503" s="1">
        <v>42798.541666663026</v>
      </c>
      <c r="B1503">
        <v>41.9</v>
      </c>
      <c r="C1503">
        <v>5.78301</v>
      </c>
      <c r="D1503">
        <v>20.624310000000001</v>
      </c>
      <c r="E1503" s="22">
        <f t="shared" si="240"/>
        <v>5.78301</v>
      </c>
      <c r="F1503" s="22">
        <f t="shared" si="241"/>
        <v>20.624310000000001</v>
      </c>
      <c r="G1503" s="22">
        <f t="shared" si="233"/>
        <v>26.407320000000002</v>
      </c>
      <c r="H1503" s="22">
        <f t="shared" si="234"/>
        <v>10.899999999999999</v>
      </c>
      <c r="I1503" s="22">
        <f t="shared" si="235"/>
        <v>0</v>
      </c>
      <c r="J1503" s="22">
        <f t="shared" si="236"/>
        <v>15.507320000000004</v>
      </c>
      <c r="K1503" s="22">
        <f t="shared" si="237"/>
        <v>0</v>
      </c>
      <c r="L1503" s="22">
        <f t="shared" si="238"/>
        <v>67.754768680000012</v>
      </c>
      <c r="M1503" s="22">
        <f t="shared" si="242"/>
        <v>350</v>
      </c>
      <c r="N1503" s="22">
        <f t="shared" si="239"/>
        <v>3.3681466399999636</v>
      </c>
    </row>
    <row r="1504" spans="1:14" x14ac:dyDescent="0.25">
      <c r="A1504" s="1">
        <v>42798.583333329691</v>
      </c>
      <c r="B1504">
        <v>41.7</v>
      </c>
      <c r="C1504">
        <v>6.0214699999999999</v>
      </c>
      <c r="D1504">
        <v>22.588150000000002</v>
      </c>
      <c r="E1504" s="22">
        <f t="shared" si="240"/>
        <v>6.0214699999999999</v>
      </c>
      <c r="F1504" s="22">
        <f t="shared" si="241"/>
        <v>22.588150000000002</v>
      </c>
      <c r="G1504" s="22">
        <f t="shared" si="233"/>
        <v>28.609620000000003</v>
      </c>
      <c r="H1504" s="22">
        <f t="shared" si="234"/>
        <v>10.700000000000003</v>
      </c>
      <c r="I1504" s="22">
        <f t="shared" si="235"/>
        <v>0</v>
      </c>
      <c r="J1504" s="22">
        <f t="shared" si="236"/>
        <v>17.90962</v>
      </c>
      <c r="K1504" s="22">
        <f t="shared" si="237"/>
        <v>0</v>
      </c>
      <c r="L1504" s="22">
        <f t="shared" si="238"/>
        <v>85.664388680000016</v>
      </c>
      <c r="M1504" s="22">
        <f t="shared" si="242"/>
        <v>350</v>
      </c>
      <c r="N1504" s="22">
        <f t="shared" si="239"/>
        <v>17.909620000000018</v>
      </c>
    </row>
    <row r="1505" spans="1:14" x14ac:dyDescent="0.25">
      <c r="A1505" s="1">
        <v>42798.624999996355</v>
      </c>
      <c r="B1505">
        <v>41.9</v>
      </c>
      <c r="C1505">
        <v>6.2206899999999994</v>
      </c>
      <c r="D1505">
        <v>20.441849999999999</v>
      </c>
      <c r="E1505" s="22">
        <f t="shared" si="240"/>
        <v>6.2206899999999994</v>
      </c>
      <c r="F1505" s="22">
        <f t="shared" si="241"/>
        <v>20.441849999999999</v>
      </c>
      <c r="G1505" s="22">
        <f t="shared" si="233"/>
        <v>26.66254</v>
      </c>
      <c r="H1505" s="22">
        <f t="shared" si="234"/>
        <v>10.899999999999999</v>
      </c>
      <c r="I1505" s="22">
        <f t="shared" si="235"/>
        <v>0</v>
      </c>
      <c r="J1505" s="22">
        <f t="shared" si="236"/>
        <v>15.762540000000001</v>
      </c>
      <c r="K1505" s="22">
        <f t="shared" si="237"/>
        <v>0</v>
      </c>
      <c r="L1505" s="22">
        <f t="shared" si="238"/>
        <v>101.42692868000002</v>
      </c>
      <c r="M1505" s="22">
        <f t="shared" si="242"/>
        <v>350</v>
      </c>
      <c r="N1505" s="22">
        <f t="shared" si="239"/>
        <v>15.762540000000001</v>
      </c>
    </row>
    <row r="1506" spans="1:14" x14ac:dyDescent="0.25">
      <c r="A1506" s="1">
        <v>42798.666666663019</v>
      </c>
      <c r="B1506">
        <v>42</v>
      </c>
      <c r="C1506">
        <v>7.0287700000000006</v>
      </c>
      <c r="D1506">
        <v>16.231450000000002</v>
      </c>
      <c r="E1506" s="22">
        <f t="shared" si="240"/>
        <v>7.0287700000000006</v>
      </c>
      <c r="F1506" s="22">
        <f t="shared" si="241"/>
        <v>16.231450000000002</v>
      </c>
      <c r="G1506" s="22">
        <f t="shared" si="233"/>
        <v>23.260220000000004</v>
      </c>
      <c r="H1506" s="22">
        <f t="shared" si="234"/>
        <v>11</v>
      </c>
      <c r="I1506" s="22">
        <f t="shared" si="235"/>
        <v>0</v>
      </c>
      <c r="J1506" s="22">
        <f t="shared" si="236"/>
        <v>12.260220000000004</v>
      </c>
      <c r="K1506" s="22">
        <f t="shared" si="237"/>
        <v>0</v>
      </c>
      <c r="L1506" s="22">
        <f t="shared" si="238"/>
        <v>113.68714868000002</v>
      </c>
      <c r="M1506" s="22">
        <f t="shared" si="242"/>
        <v>350</v>
      </c>
      <c r="N1506" s="22">
        <f t="shared" si="239"/>
        <v>12.260220000000004</v>
      </c>
    </row>
    <row r="1507" spans="1:14" x14ac:dyDescent="0.25">
      <c r="A1507" s="1">
        <v>42798.708333329683</v>
      </c>
      <c r="B1507">
        <v>43</v>
      </c>
      <c r="C1507">
        <v>3.7050799999999997</v>
      </c>
      <c r="D1507">
        <v>7.5408179999999998</v>
      </c>
      <c r="E1507" s="22">
        <f t="shared" si="240"/>
        <v>3.7050799999999997</v>
      </c>
      <c r="F1507" s="22">
        <f t="shared" si="241"/>
        <v>7.5408179999999998</v>
      </c>
      <c r="G1507" s="22">
        <f t="shared" si="233"/>
        <v>11.245898</v>
      </c>
      <c r="H1507" s="22">
        <f t="shared" si="234"/>
        <v>12</v>
      </c>
      <c r="I1507" s="22">
        <f t="shared" si="235"/>
        <v>0.75410199999999961</v>
      </c>
      <c r="J1507" s="22">
        <f t="shared" si="236"/>
        <v>0</v>
      </c>
      <c r="K1507" s="22">
        <f t="shared" si="237"/>
        <v>0.75410199999999961</v>
      </c>
      <c r="L1507" s="22">
        <f t="shared" si="238"/>
        <v>0</v>
      </c>
      <c r="M1507" s="22">
        <f t="shared" si="242"/>
        <v>349.24589800000001</v>
      </c>
      <c r="N1507" s="22">
        <f t="shared" si="239"/>
        <v>0</v>
      </c>
    </row>
    <row r="1508" spans="1:14" x14ac:dyDescent="0.25">
      <c r="A1508" s="1">
        <v>42798.749999996347</v>
      </c>
      <c r="B1508">
        <v>43.2</v>
      </c>
      <c r="C1508">
        <v>3.1769499999999997</v>
      </c>
      <c r="D1508">
        <v>3.6177899999999998</v>
      </c>
      <c r="E1508" s="22">
        <f t="shared" si="240"/>
        <v>3.1769499999999997</v>
      </c>
      <c r="F1508" s="22">
        <f t="shared" si="241"/>
        <v>3.6177899999999998</v>
      </c>
      <c r="G1508" s="22">
        <f t="shared" si="233"/>
        <v>6.7947399999999991</v>
      </c>
      <c r="H1508" s="22">
        <f t="shared" si="234"/>
        <v>12.200000000000003</v>
      </c>
      <c r="I1508" s="22">
        <f t="shared" si="235"/>
        <v>5.4052600000000037</v>
      </c>
      <c r="J1508" s="22">
        <f t="shared" si="236"/>
        <v>0</v>
      </c>
      <c r="K1508" s="22">
        <f t="shared" si="237"/>
        <v>6.1593620000000033</v>
      </c>
      <c r="L1508" s="22">
        <f t="shared" si="238"/>
        <v>0</v>
      </c>
      <c r="M1508" s="22">
        <f t="shared" si="242"/>
        <v>343.84063800000001</v>
      </c>
      <c r="N1508" s="22">
        <f t="shared" si="239"/>
        <v>0</v>
      </c>
    </row>
    <row r="1509" spans="1:14" x14ac:dyDescent="0.25">
      <c r="A1509" s="1">
        <v>42798.791666663012</v>
      </c>
      <c r="B1509">
        <v>43.6</v>
      </c>
      <c r="C1509">
        <v>1.9900199999999999</v>
      </c>
      <c r="D1509">
        <v>-7.0017200000000003E-3</v>
      </c>
      <c r="E1509" s="22">
        <f t="shared" si="240"/>
        <v>1.9900199999999999</v>
      </c>
      <c r="F1509" s="22">
        <f t="shared" si="241"/>
        <v>-7.0017200000000003E-3</v>
      </c>
      <c r="G1509" s="22">
        <f t="shared" si="233"/>
        <v>1.9830182799999998</v>
      </c>
      <c r="H1509" s="22">
        <f t="shared" si="234"/>
        <v>12.600000000000001</v>
      </c>
      <c r="I1509" s="22">
        <f t="shared" si="235"/>
        <v>10.616981720000002</v>
      </c>
      <c r="J1509" s="22">
        <f t="shared" si="236"/>
        <v>0</v>
      </c>
      <c r="K1509" s="22">
        <f t="shared" si="237"/>
        <v>16.776343720000007</v>
      </c>
      <c r="L1509" s="22">
        <f t="shared" si="238"/>
        <v>0</v>
      </c>
      <c r="M1509" s="22">
        <f t="shared" si="242"/>
        <v>333.22365628</v>
      </c>
      <c r="N1509" s="22">
        <f t="shared" si="239"/>
        <v>0</v>
      </c>
    </row>
    <row r="1510" spans="1:14" x14ac:dyDescent="0.25">
      <c r="A1510" s="1">
        <v>42798.833333329676</v>
      </c>
      <c r="B1510">
        <v>46.7</v>
      </c>
      <c r="C1510">
        <v>1.6140699999999999</v>
      </c>
      <c r="D1510">
        <v>-7.0017200000000003E-3</v>
      </c>
      <c r="E1510" s="22">
        <f t="shared" si="240"/>
        <v>1.6140699999999999</v>
      </c>
      <c r="F1510" s="22">
        <f t="shared" si="241"/>
        <v>-7.0017200000000003E-3</v>
      </c>
      <c r="G1510" s="22">
        <f t="shared" si="233"/>
        <v>1.6070682799999998</v>
      </c>
      <c r="H1510" s="22">
        <f t="shared" si="234"/>
        <v>15.700000000000003</v>
      </c>
      <c r="I1510" s="22">
        <f t="shared" si="235"/>
        <v>14.092931720000003</v>
      </c>
      <c r="J1510" s="22">
        <f t="shared" si="236"/>
        <v>0</v>
      </c>
      <c r="K1510" s="22">
        <f t="shared" si="237"/>
        <v>30.86927544000001</v>
      </c>
      <c r="L1510" s="22">
        <f t="shared" si="238"/>
        <v>0</v>
      </c>
      <c r="M1510" s="22">
        <f t="shared" si="242"/>
        <v>319.13072455999998</v>
      </c>
      <c r="N1510" s="22">
        <f t="shared" si="239"/>
        <v>0</v>
      </c>
    </row>
    <row r="1511" spans="1:14" x14ac:dyDescent="0.25">
      <c r="A1511" s="1">
        <v>42798.87499999634</v>
      </c>
      <c r="B1511">
        <v>44.5</v>
      </c>
      <c r="C1511">
        <v>0.79308500000000004</v>
      </c>
      <c r="D1511">
        <v>-7.0017200000000003E-3</v>
      </c>
      <c r="E1511" s="22">
        <f t="shared" si="240"/>
        <v>0.79308500000000004</v>
      </c>
      <c r="F1511" s="22">
        <f t="shared" si="241"/>
        <v>-7.0017200000000003E-3</v>
      </c>
      <c r="G1511" s="22">
        <f t="shared" si="233"/>
        <v>0.78608328000000005</v>
      </c>
      <c r="H1511" s="22">
        <f t="shared" si="234"/>
        <v>13.5</v>
      </c>
      <c r="I1511" s="22">
        <f t="shared" si="235"/>
        <v>12.71391672</v>
      </c>
      <c r="J1511" s="22">
        <f t="shared" si="236"/>
        <v>0</v>
      </c>
      <c r="K1511" s="22">
        <f t="shared" si="237"/>
        <v>43.58319216000001</v>
      </c>
      <c r="L1511" s="22">
        <f t="shared" si="238"/>
        <v>0</v>
      </c>
      <c r="M1511" s="22">
        <f t="shared" si="242"/>
        <v>306.41680783999999</v>
      </c>
      <c r="N1511" s="22">
        <f t="shared" si="239"/>
        <v>0</v>
      </c>
    </row>
    <row r="1512" spans="1:14" x14ac:dyDescent="0.25">
      <c r="A1512" s="1">
        <v>42798.916666663004</v>
      </c>
      <c r="B1512">
        <v>43.4</v>
      </c>
      <c r="C1512">
        <v>0.42470200000000002</v>
      </c>
      <c r="D1512">
        <v>-7.0017200000000003E-3</v>
      </c>
      <c r="E1512" s="22">
        <f t="shared" si="240"/>
        <v>0.42470200000000002</v>
      </c>
      <c r="F1512" s="22">
        <f t="shared" si="241"/>
        <v>-7.0017200000000003E-3</v>
      </c>
      <c r="G1512" s="22">
        <f t="shared" si="233"/>
        <v>0.41770028000000003</v>
      </c>
      <c r="H1512" s="22">
        <f t="shared" si="234"/>
        <v>12.399999999999999</v>
      </c>
      <c r="I1512" s="22">
        <f t="shared" si="235"/>
        <v>11.982299719999999</v>
      </c>
      <c r="J1512" s="22">
        <f t="shared" si="236"/>
        <v>0</v>
      </c>
      <c r="K1512" s="22">
        <f t="shared" si="237"/>
        <v>55.56549188000001</v>
      </c>
      <c r="L1512" s="22">
        <f t="shared" si="238"/>
        <v>0</v>
      </c>
      <c r="M1512" s="22">
        <f t="shared" si="242"/>
        <v>294.43450811999998</v>
      </c>
      <c r="N1512" s="22">
        <f t="shared" si="239"/>
        <v>0</v>
      </c>
    </row>
    <row r="1513" spans="1:14" x14ac:dyDescent="0.25">
      <c r="A1513" s="1">
        <v>42798.958333329669</v>
      </c>
      <c r="B1513">
        <v>40.700000000000003</v>
      </c>
      <c r="C1513">
        <v>0.65898599999999996</v>
      </c>
      <c r="D1513">
        <v>-7.0017200000000003E-3</v>
      </c>
      <c r="E1513" s="22">
        <f t="shared" si="240"/>
        <v>0.65898599999999996</v>
      </c>
      <c r="F1513" s="22">
        <f t="shared" si="241"/>
        <v>-7.0017200000000003E-3</v>
      </c>
      <c r="G1513" s="22">
        <f t="shared" si="233"/>
        <v>0.65198427999999997</v>
      </c>
      <c r="H1513" s="22">
        <f t="shared" si="234"/>
        <v>9.7000000000000028</v>
      </c>
      <c r="I1513" s="22">
        <f t="shared" si="235"/>
        <v>9.0480157200000022</v>
      </c>
      <c r="J1513" s="22">
        <f t="shared" si="236"/>
        <v>0</v>
      </c>
      <c r="K1513" s="22">
        <f t="shared" si="237"/>
        <v>64.61350760000002</v>
      </c>
      <c r="L1513" s="22">
        <f t="shared" si="238"/>
        <v>0</v>
      </c>
      <c r="M1513" s="22">
        <f t="shared" si="242"/>
        <v>285.38649239999995</v>
      </c>
      <c r="N1513" s="22">
        <f t="shared" si="239"/>
        <v>0</v>
      </c>
    </row>
    <row r="1514" spans="1:14" x14ac:dyDescent="0.25">
      <c r="A1514" s="1">
        <v>42798.999999996333</v>
      </c>
      <c r="B1514">
        <v>37.4</v>
      </c>
      <c r="C1514">
        <v>0.32307200000000003</v>
      </c>
      <c r="D1514">
        <v>-7.0017200000000003E-3</v>
      </c>
      <c r="E1514" s="22">
        <f t="shared" si="240"/>
        <v>0.32307200000000003</v>
      </c>
      <c r="F1514" s="22">
        <f t="shared" si="241"/>
        <v>-7.0017200000000003E-3</v>
      </c>
      <c r="G1514" s="22">
        <f t="shared" ref="G1514:G1577" si="243">(E1514+F1514)</f>
        <v>0.31607028000000004</v>
      </c>
      <c r="H1514" s="22">
        <f t="shared" ref="H1514:H1577" si="244">B1514-$S$4</f>
        <v>6.3999999999999986</v>
      </c>
      <c r="I1514" s="22">
        <f t="shared" ref="I1514:I1577" si="245">IF((H1514-G1514)&gt;0, (H1514-G1514), (0))</f>
        <v>6.0839297199999987</v>
      </c>
      <c r="J1514" s="22">
        <f t="shared" ref="J1514:J1577" si="246">IF(I1514=0, G1514-H1514,0)</f>
        <v>0</v>
      </c>
      <c r="K1514" s="22">
        <f t="shared" ref="K1514:K1577" si="247">IF(I1514&gt;0, K1513+I1514, 0)</f>
        <v>70.69743732000002</v>
      </c>
      <c r="L1514" s="22">
        <f t="shared" ref="L1514:L1577" si="248">IF(J1514&gt;0,L1513+J1514, 0)</f>
        <v>0</v>
      </c>
      <c r="M1514" s="22">
        <f t="shared" si="242"/>
        <v>279.30256267999994</v>
      </c>
      <c r="N1514" s="22">
        <f t="shared" ref="N1514:N1577" si="249">(M1513-I1514+J1514)-M1514</f>
        <v>0</v>
      </c>
    </row>
    <row r="1515" spans="1:14" x14ac:dyDescent="0.25">
      <c r="A1515" s="1">
        <v>42799.041666662997</v>
      </c>
      <c r="B1515">
        <v>35.6</v>
      </c>
      <c r="C1515">
        <v>0.49068599999999996</v>
      </c>
      <c r="D1515">
        <v>-7.0017200000000003E-3</v>
      </c>
      <c r="E1515" s="22">
        <f t="shared" si="240"/>
        <v>0.49068599999999996</v>
      </c>
      <c r="F1515" s="22">
        <f t="shared" si="241"/>
        <v>-7.0017200000000003E-3</v>
      </c>
      <c r="G1515" s="22">
        <f t="shared" si="243"/>
        <v>0.48368427999999997</v>
      </c>
      <c r="H1515" s="22">
        <f t="shared" si="244"/>
        <v>4.6000000000000014</v>
      </c>
      <c r="I1515" s="22">
        <f t="shared" si="245"/>
        <v>4.1163157200000011</v>
      </c>
      <c r="J1515" s="22">
        <f t="shared" si="246"/>
        <v>0</v>
      </c>
      <c r="K1515" s="22">
        <f t="shared" si="247"/>
        <v>74.813753040000023</v>
      </c>
      <c r="L1515" s="22">
        <f t="shared" si="248"/>
        <v>0</v>
      </c>
      <c r="M1515" s="22">
        <f t="shared" si="242"/>
        <v>275.18624695999995</v>
      </c>
      <c r="N1515" s="22">
        <f t="shared" si="249"/>
        <v>0</v>
      </c>
    </row>
    <row r="1516" spans="1:14" x14ac:dyDescent="0.25">
      <c r="A1516" s="1">
        <v>42799.083333329661</v>
      </c>
      <c r="B1516">
        <v>33.799999999999997</v>
      </c>
      <c r="C1516">
        <v>0.65067399999999997</v>
      </c>
      <c r="D1516">
        <v>-7.0017200000000003E-3</v>
      </c>
      <c r="E1516" s="22">
        <f t="shared" si="240"/>
        <v>0.65067399999999997</v>
      </c>
      <c r="F1516" s="22">
        <f t="shared" si="241"/>
        <v>-7.0017200000000003E-3</v>
      </c>
      <c r="G1516" s="22">
        <f t="shared" si="243"/>
        <v>0.64367227999999999</v>
      </c>
      <c r="H1516" s="22">
        <f t="shared" si="244"/>
        <v>2.7999999999999972</v>
      </c>
      <c r="I1516" s="22">
        <f t="shared" si="245"/>
        <v>2.1563277199999971</v>
      </c>
      <c r="J1516" s="22">
        <f t="shared" si="246"/>
        <v>0</v>
      </c>
      <c r="K1516" s="22">
        <f t="shared" si="247"/>
        <v>76.970080760000016</v>
      </c>
      <c r="L1516" s="22">
        <f t="shared" si="248"/>
        <v>0</v>
      </c>
      <c r="M1516" s="22">
        <f t="shared" si="242"/>
        <v>273.02991923999997</v>
      </c>
      <c r="N1516" s="22">
        <f t="shared" si="249"/>
        <v>0</v>
      </c>
    </row>
    <row r="1517" spans="1:14" x14ac:dyDescent="0.25">
      <c r="A1517" s="1">
        <v>42799.124999996326</v>
      </c>
      <c r="B1517">
        <v>32.6</v>
      </c>
      <c r="C1517">
        <v>1.54511</v>
      </c>
      <c r="D1517">
        <v>-7.0017200000000003E-3</v>
      </c>
      <c r="E1517" s="22">
        <f t="shared" si="240"/>
        <v>1.54511</v>
      </c>
      <c r="F1517" s="22">
        <f t="shared" si="241"/>
        <v>-7.0017200000000003E-3</v>
      </c>
      <c r="G1517" s="22">
        <f t="shared" si="243"/>
        <v>1.5381082799999999</v>
      </c>
      <c r="H1517" s="22">
        <f t="shared" si="244"/>
        <v>1.6000000000000014</v>
      </c>
      <c r="I1517" s="22">
        <f t="shared" si="245"/>
        <v>6.1891720000001538E-2</v>
      </c>
      <c r="J1517" s="22">
        <f t="shared" si="246"/>
        <v>0</v>
      </c>
      <c r="K1517" s="22">
        <f t="shared" si="247"/>
        <v>77.031972480000022</v>
      </c>
      <c r="L1517" s="22">
        <f t="shared" si="248"/>
        <v>0</v>
      </c>
      <c r="M1517" s="22">
        <f t="shared" si="242"/>
        <v>272.96802751999996</v>
      </c>
      <c r="N1517" s="22">
        <f t="shared" si="249"/>
        <v>0</v>
      </c>
    </row>
    <row r="1518" spans="1:14" x14ac:dyDescent="0.25">
      <c r="A1518" s="1">
        <v>42799.16666666299</v>
      </c>
      <c r="B1518">
        <v>31.2</v>
      </c>
      <c r="C1518">
        <v>1.1463699999999999</v>
      </c>
      <c r="D1518">
        <v>-7.0017200000000003E-3</v>
      </c>
      <c r="E1518" s="22">
        <f t="shared" si="240"/>
        <v>1.1463699999999999</v>
      </c>
      <c r="F1518" s="22">
        <f t="shared" si="241"/>
        <v>-7.0017200000000003E-3</v>
      </c>
      <c r="G1518" s="22">
        <f t="shared" si="243"/>
        <v>1.1393682799999998</v>
      </c>
      <c r="H1518" s="22">
        <f t="shared" si="244"/>
        <v>0.19999999999999929</v>
      </c>
      <c r="I1518" s="22">
        <f t="shared" si="245"/>
        <v>0</v>
      </c>
      <c r="J1518" s="22">
        <f t="shared" si="246"/>
        <v>0.9393682800000005</v>
      </c>
      <c r="K1518" s="22">
        <f t="shared" si="247"/>
        <v>0</v>
      </c>
      <c r="L1518" s="22">
        <f t="shared" si="248"/>
        <v>0.9393682800000005</v>
      </c>
      <c r="M1518" s="22">
        <f t="shared" si="242"/>
        <v>273.90739579999996</v>
      </c>
      <c r="N1518" s="22">
        <f t="shared" si="249"/>
        <v>0</v>
      </c>
    </row>
    <row r="1519" spans="1:14" x14ac:dyDescent="0.25">
      <c r="A1519" s="1">
        <v>42799.208333329654</v>
      </c>
      <c r="B1519">
        <v>31.4</v>
      </c>
      <c r="C1519">
        <v>2.2331399999999997</v>
      </c>
      <c r="D1519">
        <v>-7.0017200000000003E-3</v>
      </c>
      <c r="E1519" s="22">
        <f t="shared" si="240"/>
        <v>2.2331399999999997</v>
      </c>
      <c r="F1519" s="22">
        <f t="shared" si="241"/>
        <v>-7.0017200000000003E-3</v>
      </c>
      <c r="G1519" s="22">
        <f t="shared" si="243"/>
        <v>2.2261382799999998</v>
      </c>
      <c r="H1519" s="22">
        <f t="shared" si="244"/>
        <v>0.39999999999999858</v>
      </c>
      <c r="I1519" s="22">
        <f t="shared" si="245"/>
        <v>0</v>
      </c>
      <c r="J1519" s="22">
        <f t="shared" si="246"/>
        <v>1.8261382800000012</v>
      </c>
      <c r="K1519" s="22">
        <f t="shared" si="247"/>
        <v>0</v>
      </c>
      <c r="L1519" s="22">
        <f t="shared" si="248"/>
        <v>2.7655065600000017</v>
      </c>
      <c r="M1519" s="22">
        <f t="shared" si="242"/>
        <v>275.73353407999997</v>
      </c>
      <c r="N1519" s="22">
        <f t="shared" si="249"/>
        <v>0</v>
      </c>
    </row>
    <row r="1520" spans="1:14" x14ac:dyDescent="0.25">
      <c r="A1520" s="1">
        <v>42799.249999996318</v>
      </c>
      <c r="B1520">
        <v>31.8</v>
      </c>
      <c r="C1520">
        <v>1.7434400000000001</v>
      </c>
      <c r="D1520">
        <v>-7.0017200000000003E-3</v>
      </c>
      <c r="E1520" s="22">
        <f t="shared" si="240"/>
        <v>1.7434400000000001</v>
      </c>
      <c r="F1520" s="22">
        <f t="shared" si="241"/>
        <v>-7.0017200000000003E-3</v>
      </c>
      <c r="G1520" s="22">
        <f t="shared" si="243"/>
        <v>1.73643828</v>
      </c>
      <c r="H1520" s="22">
        <f t="shared" si="244"/>
        <v>0.80000000000000071</v>
      </c>
      <c r="I1520" s="22">
        <f t="shared" si="245"/>
        <v>0</v>
      </c>
      <c r="J1520" s="22">
        <f t="shared" si="246"/>
        <v>0.93643827999999929</v>
      </c>
      <c r="K1520" s="22">
        <f t="shared" si="247"/>
        <v>0</v>
      </c>
      <c r="L1520" s="22">
        <f t="shared" si="248"/>
        <v>3.7019448400000012</v>
      </c>
      <c r="M1520" s="22">
        <f t="shared" si="242"/>
        <v>276.66997235999997</v>
      </c>
      <c r="N1520" s="22">
        <f t="shared" si="249"/>
        <v>0</v>
      </c>
    </row>
    <row r="1521" spans="1:14" x14ac:dyDescent="0.25">
      <c r="A1521" s="1">
        <v>42799.291666662983</v>
      </c>
      <c r="B1521">
        <v>32.6</v>
      </c>
      <c r="C1521">
        <v>1.3978599999999999</v>
      </c>
      <c r="D1521">
        <v>-7.0017200000000003E-3</v>
      </c>
      <c r="E1521" s="22">
        <f t="shared" si="240"/>
        <v>1.3978599999999999</v>
      </c>
      <c r="F1521" s="22">
        <f t="shared" si="241"/>
        <v>-7.0017200000000003E-3</v>
      </c>
      <c r="G1521" s="22">
        <f t="shared" si="243"/>
        <v>1.3908582799999998</v>
      </c>
      <c r="H1521" s="22">
        <f t="shared" si="244"/>
        <v>1.6000000000000014</v>
      </c>
      <c r="I1521" s="22">
        <f t="shared" si="245"/>
        <v>0.20914172000000164</v>
      </c>
      <c r="J1521" s="22">
        <f t="shared" si="246"/>
        <v>0</v>
      </c>
      <c r="K1521" s="22">
        <f t="shared" si="247"/>
        <v>0.20914172000000164</v>
      </c>
      <c r="L1521" s="22">
        <f t="shared" si="248"/>
        <v>0</v>
      </c>
      <c r="M1521" s="22">
        <f t="shared" si="242"/>
        <v>276.46083063999998</v>
      </c>
      <c r="N1521" s="22">
        <f t="shared" si="249"/>
        <v>0</v>
      </c>
    </row>
    <row r="1522" spans="1:14" x14ac:dyDescent="0.25">
      <c r="A1522" s="1">
        <v>42799.333333329647</v>
      </c>
      <c r="B1522">
        <v>34.299999999999997</v>
      </c>
      <c r="C1522">
        <v>0.84520600000000001</v>
      </c>
      <c r="D1522">
        <v>2.9517229999999999</v>
      </c>
      <c r="E1522" s="22">
        <f t="shared" si="240"/>
        <v>0.84520600000000001</v>
      </c>
      <c r="F1522" s="22">
        <f t="shared" si="241"/>
        <v>2.9517229999999999</v>
      </c>
      <c r="G1522" s="22">
        <f t="shared" si="243"/>
        <v>3.796929</v>
      </c>
      <c r="H1522" s="22">
        <f t="shared" si="244"/>
        <v>3.2999999999999972</v>
      </c>
      <c r="I1522" s="22">
        <f t="shared" si="245"/>
        <v>0</v>
      </c>
      <c r="J1522" s="22">
        <f t="shared" si="246"/>
        <v>0.49692900000000284</v>
      </c>
      <c r="K1522" s="22">
        <f t="shared" si="247"/>
        <v>0</v>
      </c>
      <c r="L1522" s="22">
        <f t="shared" si="248"/>
        <v>0.49692900000000284</v>
      </c>
      <c r="M1522" s="22">
        <f t="shared" si="242"/>
        <v>276.95775964000001</v>
      </c>
      <c r="N1522" s="22">
        <f t="shared" si="249"/>
        <v>0</v>
      </c>
    </row>
    <row r="1523" spans="1:14" x14ac:dyDescent="0.25">
      <c r="A1523" s="1">
        <v>42799.374999996311</v>
      </c>
      <c r="B1523">
        <v>36.200000000000003</v>
      </c>
      <c r="C1523">
        <v>2.2877100000000001</v>
      </c>
      <c r="D1523">
        <v>8.9553699999999985</v>
      </c>
      <c r="E1523" s="22">
        <f t="shared" si="240"/>
        <v>2.2877100000000001</v>
      </c>
      <c r="F1523" s="22">
        <f t="shared" si="241"/>
        <v>8.9553699999999985</v>
      </c>
      <c r="G1523" s="22">
        <f t="shared" si="243"/>
        <v>11.243079999999999</v>
      </c>
      <c r="H1523" s="22">
        <f t="shared" si="244"/>
        <v>5.2000000000000028</v>
      </c>
      <c r="I1523" s="22">
        <f t="shared" si="245"/>
        <v>0</v>
      </c>
      <c r="J1523" s="22">
        <f t="shared" si="246"/>
        <v>6.0430799999999962</v>
      </c>
      <c r="K1523" s="22">
        <f t="shared" si="247"/>
        <v>0</v>
      </c>
      <c r="L1523" s="22">
        <f t="shared" si="248"/>
        <v>6.5400089999999995</v>
      </c>
      <c r="M1523" s="22">
        <f t="shared" si="242"/>
        <v>283.00083963999998</v>
      </c>
      <c r="N1523" s="22">
        <f t="shared" si="249"/>
        <v>0</v>
      </c>
    </row>
    <row r="1524" spans="1:14" x14ac:dyDescent="0.25">
      <c r="A1524" s="1">
        <v>42799.416666662975</v>
      </c>
      <c r="B1524">
        <v>38.200000000000003</v>
      </c>
      <c r="C1524">
        <v>2.3095599999999998</v>
      </c>
      <c r="D1524">
        <v>6.18438</v>
      </c>
      <c r="E1524" s="22">
        <f t="shared" si="240"/>
        <v>2.3095599999999998</v>
      </c>
      <c r="F1524" s="22">
        <f t="shared" si="241"/>
        <v>6.18438</v>
      </c>
      <c r="G1524" s="22">
        <f t="shared" si="243"/>
        <v>8.4939400000000003</v>
      </c>
      <c r="H1524" s="22">
        <f t="shared" si="244"/>
        <v>7.2000000000000028</v>
      </c>
      <c r="I1524" s="22">
        <f t="shared" si="245"/>
        <v>0</v>
      </c>
      <c r="J1524" s="22">
        <f t="shared" si="246"/>
        <v>1.2939399999999974</v>
      </c>
      <c r="K1524" s="22">
        <f t="shared" si="247"/>
        <v>0</v>
      </c>
      <c r="L1524" s="22">
        <f t="shared" si="248"/>
        <v>7.8339489999999969</v>
      </c>
      <c r="M1524" s="22">
        <f t="shared" si="242"/>
        <v>284.29477964</v>
      </c>
      <c r="N1524" s="22">
        <f t="shared" si="249"/>
        <v>0</v>
      </c>
    </row>
    <row r="1525" spans="1:14" x14ac:dyDescent="0.25">
      <c r="A1525" s="1">
        <v>42799.45833332964</v>
      </c>
      <c r="B1525">
        <v>39.799999999999997</v>
      </c>
      <c r="C1525">
        <v>3.1152299999999999</v>
      </c>
      <c r="D1525">
        <v>20.614559999999997</v>
      </c>
      <c r="E1525" s="22">
        <f t="shared" si="240"/>
        <v>3.1152299999999999</v>
      </c>
      <c r="F1525" s="22">
        <f t="shared" si="241"/>
        <v>20.614559999999997</v>
      </c>
      <c r="G1525" s="22">
        <f t="shared" si="243"/>
        <v>23.729789999999998</v>
      </c>
      <c r="H1525" s="22">
        <f t="shared" si="244"/>
        <v>8.7999999999999972</v>
      </c>
      <c r="I1525" s="22">
        <f t="shared" si="245"/>
        <v>0</v>
      </c>
      <c r="J1525" s="22">
        <f t="shared" si="246"/>
        <v>14.929790000000001</v>
      </c>
      <c r="K1525" s="22">
        <f t="shared" si="247"/>
        <v>0</v>
      </c>
      <c r="L1525" s="22">
        <f t="shared" si="248"/>
        <v>22.763738999999998</v>
      </c>
      <c r="M1525" s="22">
        <f t="shared" si="242"/>
        <v>299.22456964000003</v>
      </c>
      <c r="N1525" s="22">
        <f t="shared" si="249"/>
        <v>0</v>
      </c>
    </row>
    <row r="1526" spans="1:14" x14ac:dyDescent="0.25">
      <c r="A1526" s="1">
        <v>42799.499999996304</v>
      </c>
      <c r="B1526">
        <v>39.9</v>
      </c>
      <c r="C1526">
        <v>4.2345800000000002</v>
      </c>
      <c r="D1526">
        <v>19.360310000000002</v>
      </c>
      <c r="E1526" s="22">
        <f t="shared" si="240"/>
        <v>4.2345800000000002</v>
      </c>
      <c r="F1526" s="22">
        <f t="shared" si="241"/>
        <v>19.360310000000002</v>
      </c>
      <c r="G1526" s="22">
        <f t="shared" si="243"/>
        <v>23.594890000000003</v>
      </c>
      <c r="H1526" s="22">
        <f t="shared" si="244"/>
        <v>8.8999999999999986</v>
      </c>
      <c r="I1526" s="22">
        <f t="shared" si="245"/>
        <v>0</v>
      </c>
      <c r="J1526" s="22">
        <f t="shared" si="246"/>
        <v>14.694890000000004</v>
      </c>
      <c r="K1526" s="22">
        <f t="shared" si="247"/>
        <v>0</v>
      </c>
      <c r="L1526" s="22">
        <f t="shared" si="248"/>
        <v>37.458629000000002</v>
      </c>
      <c r="M1526" s="22">
        <f t="shared" si="242"/>
        <v>313.91945964000001</v>
      </c>
      <c r="N1526" s="22">
        <f t="shared" si="249"/>
        <v>0</v>
      </c>
    </row>
    <row r="1527" spans="1:14" x14ac:dyDescent="0.25">
      <c r="A1527" s="1">
        <v>42799.541666662968</v>
      </c>
      <c r="B1527">
        <v>40.200000000000003</v>
      </c>
      <c r="C1527">
        <v>3.7407300000000001</v>
      </c>
      <c r="D1527">
        <v>19.552720000000001</v>
      </c>
      <c r="E1527" s="22">
        <f t="shared" si="240"/>
        <v>3.7407300000000001</v>
      </c>
      <c r="F1527" s="22">
        <f t="shared" si="241"/>
        <v>19.552720000000001</v>
      </c>
      <c r="G1527" s="22">
        <f t="shared" si="243"/>
        <v>23.29345</v>
      </c>
      <c r="H1527" s="22">
        <f t="shared" si="244"/>
        <v>9.2000000000000028</v>
      </c>
      <c r="I1527" s="22">
        <f t="shared" si="245"/>
        <v>0</v>
      </c>
      <c r="J1527" s="22">
        <f t="shared" si="246"/>
        <v>14.093449999999997</v>
      </c>
      <c r="K1527" s="22">
        <f t="shared" si="247"/>
        <v>0</v>
      </c>
      <c r="L1527" s="22">
        <f t="shared" si="248"/>
        <v>51.552078999999999</v>
      </c>
      <c r="M1527" s="22">
        <f t="shared" si="242"/>
        <v>328.01290964000003</v>
      </c>
      <c r="N1527" s="22">
        <f t="shared" si="249"/>
        <v>0</v>
      </c>
    </row>
    <row r="1528" spans="1:14" x14ac:dyDescent="0.25">
      <c r="A1528" s="1">
        <v>42799.583333329632</v>
      </c>
      <c r="B1528">
        <v>39.9</v>
      </c>
      <c r="C1528">
        <v>4.6631</v>
      </c>
      <c r="D1528">
        <v>20.13888</v>
      </c>
      <c r="E1528" s="22">
        <f t="shared" si="240"/>
        <v>4.6631</v>
      </c>
      <c r="F1528" s="22">
        <f t="shared" si="241"/>
        <v>20.13888</v>
      </c>
      <c r="G1528" s="22">
        <f t="shared" si="243"/>
        <v>24.80198</v>
      </c>
      <c r="H1528" s="22">
        <f t="shared" si="244"/>
        <v>8.8999999999999986</v>
      </c>
      <c r="I1528" s="22">
        <f t="shared" si="245"/>
        <v>0</v>
      </c>
      <c r="J1528" s="22">
        <f t="shared" si="246"/>
        <v>15.901980000000002</v>
      </c>
      <c r="K1528" s="22">
        <f t="shared" si="247"/>
        <v>0</v>
      </c>
      <c r="L1528" s="22">
        <f t="shared" si="248"/>
        <v>67.454059000000001</v>
      </c>
      <c r="M1528" s="22">
        <f t="shared" si="242"/>
        <v>343.91488964000001</v>
      </c>
      <c r="N1528" s="22">
        <f t="shared" si="249"/>
        <v>0</v>
      </c>
    </row>
    <row r="1529" spans="1:14" x14ac:dyDescent="0.25">
      <c r="A1529" s="1">
        <v>42799.624999996297</v>
      </c>
      <c r="B1529">
        <v>40.5</v>
      </c>
      <c r="C1529">
        <v>2.8521000000000001</v>
      </c>
      <c r="D1529">
        <v>18.386010000000002</v>
      </c>
      <c r="E1529" s="22">
        <f t="shared" si="240"/>
        <v>2.8521000000000001</v>
      </c>
      <c r="F1529" s="22">
        <f t="shared" si="241"/>
        <v>18.386010000000002</v>
      </c>
      <c r="G1529" s="22">
        <f t="shared" si="243"/>
        <v>21.238110000000002</v>
      </c>
      <c r="H1529" s="22">
        <f t="shared" si="244"/>
        <v>9.5</v>
      </c>
      <c r="I1529" s="22">
        <f t="shared" si="245"/>
        <v>0</v>
      </c>
      <c r="J1529" s="22">
        <f t="shared" si="246"/>
        <v>11.738110000000002</v>
      </c>
      <c r="K1529" s="22">
        <f t="shared" si="247"/>
        <v>0</v>
      </c>
      <c r="L1529" s="22">
        <f t="shared" si="248"/>
        <v>79.192169000000007</v>
      </c>
      <c r="M1529" s="22">
        <f t="shared" si="242"/>
        <v>350</v>
      </c>
      <c r="N1529" s="22">
        <f t="shared" si="249"/>
        <v>5.6529996400000186</v>
      </c>
    </row>
    <row r="1530" spans="1:14" x14ac:dyDescent="0.25">
      <c r="A1530" s="1">
        <v>42799.666666662961</v>
      </c>
      <c r="B1530">
        <v>40.799999999999997</v>
      </c>
      <c r="C1530">
        <v>2.1125400000000001</v>
      </c>
      <c r="D1530">
        <v>14.71003</v>
      </c>
      <c r="E1530" s="22">
        <f t="shared" si="240"/>
        <v>2.1125400000000001</v>
      </c>
      <c r="F1530" s="22">
        <f t="shared" si="241"/>
        <v>14.71003</v>
      </c>
      <c r="G1530" s="22">
        <f t="shared" si="243"/>
        <v>16.822569999999999</v>
      </c>
      <c r="H1530" s="22">
        <f t="shared" si="244"/>
        <v>9.7999999999999972</v>
      </c>
      <c r="I1530" s="22">
        <f t="shared" si="245"/>
        <v>0</v>
      </c>
      <c r="J1530" s="22">
        <f t="shared" si="246"/>
        <v>7.0225700000000018</v>
      </c>
      <c r="K1530" s="22">
        <f t="shared" si="247"/>
        <v>0</v>
      </c>
      <c r="L1530" s="22">
        <f t="shared" si="248"/>
        <v>86.214739000000009</v>
      </c>
      <c r="M1530" s="22">
        <f t="shared" si="242"/>
        <v>350</v>
      </c>
      <c r="N1530" s="22">
        <f t="shared" si="249"/>
        <v>7.0225699999999733</v>
      </c>
    </row>
    <row r="1531" spans="1:14" x14ac:dyDescent="0.25">
      <c r="A1531" s="1">
        <v>42799.708333329625</v>
      </c>
      <c r="B1531">
        <v>40.700000000000003</v>
      </c>
      <c r="C1531">
        <v>1.67927</v>
      </c>
      <c r="D1531">
        <v>10.44866</v>
      </c>
      <c r="E1531" s="22">
        <f t="shared" si="240"/>
        <v>1.67927</v>
      </c>
      <c r="F1531" s="22">
        <f t="shared" si="241"/>
        <v>10.44866</v>
      </c>
      <c r="G1531" s="22">
        <f t="shared" si="243"/>
        <v>12.127930000000001</v>
      </c>
      <c r="H1531" s="22">
        <f t="shared" si="244"/>
        <v>9.7000000000000028</v>
      </c>
      <c r="I1531" s="22">
        <f t="shared" si="245"/>
        <v>0</v>
      </c>
      <c r="J1531" s="22">
        <f t="shared" si="246"/>
        <v>2.4279299999999981</v>
      </c>
      <c r="K1531" s="22">
        <f t="shared" si="247"/>
        <v>0</v>
      </c>
      <c r="L1531" s="22">
        <f t="shared" si="248"/>
        <v>88.642669000000012</v>
      </c>
      <c r="M1531" s="22">
        <f t="shared" si="242"/>
        <v>350</v>
      </c>
      <c r="N1531" s="22">
        <f t="shared" si="249"/>
        <v>2.4279300000000035</v>
      </c>
    </row>
    <row r="1532" spans="1:14" x14ac:dyDescent="0.25">
      <c r="A1532" s="1">
        <v>42799.749999996289</v>
      </c>
      <c r="B1532">
        <v>42.5</v>
      </c>
      <c r="C1532">
        <v>0.98003599999999991</v>
      </c>
      <c r="D1532">
        <v>3.6435300000000002</v>
      </c>
      <c r="E1532" s="22">
        <f t="shared" si="240"/>
        <v>0.98003599999999991</v>
      </c>
      <c r="F1532" s="22">
        <f t="shared" si="241"/>
        <v>3.6435300000000002</v>
      </c>
      <c r="G1532" s="22">
        <f t="shared" si="243"/>
        <v>4.6235660000000003</v>
      </c>
      <c r="H1532" s="22">
        <f t="shared" si="244"/>
        <v>11.5</v>
      </c>
      <c r="I1532" s="22">
        <f t="shared" si="245"/>
        <v>6.8764339999999997</v>
      </c>
      <c r="J1532" s="22">
        <f t="shared" si="246"/>
        <v>0</v>
      </c>
      <c r="K1532" s="22">
        <f t="shared" si="247"/>
        <v>6.8764339999999997</v>
      </c>
      <c r="L1532" s="22">
        <f t="shared" si="248"/>
        <v>0</v>
      </c>
      <c r="M1532" s="22">
        <f t="shared" si="242"/>
        <v>343.12356599999998</v>
      </c>
      <c r="N1532" s="22">
        <f t="shared" si="249"/>
        <v>0</v>
      </c>
    </row>
    <row r="1533" spans="1:14" x14ac:dyDescent="0.25">
      <c r="A1533" s="1">
        <v>42799.791666662954</v>
      </c>
      <c r="B1533">
        <v>43.7</v>
      </c>
      <c r="C1533">
        <v>0.96007600000000004</v>
      </c>
      <c r="D1533">
        <v>-7.0017200000000003E-3</v>
      </c>
      <c r="E1533" s="22">
        <f t="shared" si="240"/>
        <v>0.96007600000000004</v>
      </c>
      <c r="F1533" s="22">
        <f t="shared" si="241"/>
        <v>-7.0017200000000003E-3</v>
      </c>
      <c r="G1533" s="22">
        <f t="shared" si="243"/>
        <v>0.95307428000000005</v>
      </c>
      <c r="H1533" s="22">
        <f t="shared" si="244"/>
        <v>12.700000000000003</v>
      </c>
      <c r="I1533" s="22">
        <f t="shared" si="245"/>
        <v>11.746925720000004</v>
      </c>
      <c r="J1533" s="22">
        <f t="shared" si="246"/>
        <v>0</v>
      </c>
      <c r="K1533" s="22">
        <f t="shared" si="247"/>
        <v>18.623359720000003</v>
      </c>
      <c r="L1533" s="22">
        <f t="shared" si="248"/>
        <v>0</v>
      </c>
      <c r="M1533" s="22">
        <f t="shared" si="242"/>
        <v>331.37664028</v>
      </c>
      <c r="N1533" s="22">
        <f t="shared" si="249"/>
        <v>0</v>
      </c>
    </row>
    <row r="1534" spans="1:14" x14ac:dyDescent="0.25">
      <c r="A1534" s="1">
        <v>42799.833333329618</v>
      </c>
      <c r="B1534">
        <v>45.5</v>
      </c>
      <c r="C1534">
        <v>0.91441099999999997</v>
      </c>
      <c r="D1534">
        <v>-7.0017200000000003E-3</v>
      </c>
      <c r="E1534" s="22">
        <f t="shared" si="240"/>
        <v>0.91441099999999997</v>
      </c>
      <c r="F1534" s="22">
        <f t="shared" si="241"/>
        <v>-7.0017200000000003E-3</v>
      </c>
      <c r="G1534" s="22">
        <f t="shared" si="243"/>
        <v>0.90740927999999998</v>
      </c>
      <c r="H1534" s="22">
        <f t="shared" si="244"/>
        <v>14.5</v>
      </c>
      <c r="I1534" s="22">
        <f t="shared" si="245"/>
        <v>13.59259072</v>
      </c>
      <c r="J1534" s="22">
        <f t="shared" si="246"/>
        <v>0</v>
      </c>
      <c r="K1534" s="22">
        <f t="shared" si="247"/>
        <v>32.21595044</v>
      </c>
      <c r="L1534" s="22">
        <f t="shared" si="248"/>
        <v>0</v>
      </c>
      <c r="M1534" s="22">
        <f t="shared" si="242"/>
        <v>317.78404956000003</v>
      </c>
      <c r="N1534" s="22">
        <f t="shared" si="249"/>
        <v>0</v>
      </c>
    </row>
    <row r="1535" spans="1:14" x14ac:dyDescent="0.25">
      <c r="A1535" s="1">
        <v>42799.874999996282</v>
      </c>
      <c r="B1535">
        <v>43.3</v>
      </c>
      <c r="C1535">
        <v>1.66459</v>
      </c>
      <c r="D1535">
        <v>-7.0017200000000003E-3</v>
      </c>
      <c r="E1535" s="22">
        <f t="shared" si="240"/>
        <v>1.66459</v>
      </c>
      <c r="F1535" s="22">
        <f t="shared" si="241"/>
        <v>-7.0017200000000003E-3</v>
      </c>
      <c r="G1535" s="22">
        <f t="shared" si="243"/>
        <v>1.6575882799999999</v>
      </c>
      <c r="H1535" s="22">
        <f t="shared" si="244"/>
        <v>12.299999999999997</v>
      </c>
      <c r="I1535" s="22">
        <f t="shared" si="245"/>
        <v>10.642411719999997</v>
      </c>
      <c r="J1535" s="22">
        <f t="shared" si="246"/>
        <v>0</v>
      </c>
      <c r="K1535" s="22">
        <f t="shared" si="247"/>
        <v>42.858362159999999</v>
      </c>
      <c r="L1535" s="22">
        <f t="shared" si="248"/>
        <v>0</v>
      </c>
      <c r="M1535" s="22">
        <f t="shared" si="242"/>
        <v>307.14163784000004</v>
      </c>
      <c r="N1535" s="22">
        <f t="shared" si="249"/>
        <v>0</v>
      </c>
    </row>
    <row r="1536" spans="1:14" x14ac:dyDescent="0.25">
      <c r="A1536" s="1">
        <v>42799.916666662946</v>
      </c>
      <c r="B1536">
        <v>41.5</v>
      </c>
      <c r="C1536">
        <v>1.37852</v>
      </c>
      <c r="D1536">
        <v>-7.0017200000000003E-3</v>
      </c>
      <c r="E1536" s="22">
        <f t="shared" si="240"/>
        <v>1.37852</v>
      </c>
      <c r="F1536" s="22">
        <f t="shared" si="241"/>
        <v>-7.0017200000000003E-3</v>
      </c>
      <c r="G1536" s="22">
        <f t="shared" si="243"/>
        <v>1.3715182799999999</v>
      </c>
      <c r="H1536" s="22">
        <f t="shared" si="244"/>
        <v>10.5</v>
      </c>
      <c r="I1536" s="22">
        <f t="shared" si="245"/>
        <v>9.1284817199999999</v>
      </c>
      <c r="J1536" s="22">
        <f t="shared" si="246"/>
        <v>0</v>
      </c>
      <c r="K1536" s="22">
        <f t="shared" si="247"/>
        <v>51.986843879999995</v>
      </c>
      <c r="L1536" s="22">
        <f t="shared" si="248"/>
        <v>0</v>
      </c>
      <c r="M1536" s="22">
        <f t="shared" si="242"/>
        <v>298.01315612000002</v>
      </c>
      <c r="N1536" s="22">
        <f t="shared" si="249"/>
        <v>0</v>
      </c>
    </row>
    <row r="1537" spans="1:14" x14ac:dyDescent="0.25">
      <c r="A1537" s="1">
        <v>42799.95833332961</v>
      </c>
      <c r="B1537">
        <v>39.700000000000003</v>
      </c>
      <c r="C1537">
        <v>2.1290399999999998</v>
      </c>
      <c r="D1537">
        <v>-7.0017200000000003E-3</v>
      </c>
      <c r="E1537" s="22">
        <f t="shared" si="240"/>
        <v>2.1290399999999998</v>
      </c>
      <c r="F1537" s="22">
        <f t="shared" si="241"/>
        <v>-7.0017200000000003E-3</v>
      </c>
      <c r="G1537" s="22">
        <f t="shared" si="243"/>
        <v>2.1220382799999999</v>
      </c>
      <c r="H1537" s="22">
        <f t="shared" si="244"/>
        <v>8.7000000000000028</v>
      </c>
      <c r="I1537" s="22">
        <f t="shared" si="245"/>
        <v>6.5779617200000029</v>
      </c>
      <c r="J1537" s="22">
        <f t="shared" si="246"/>
        <v>0</v>
      </c>
      <c r="K1537" s="22">
        <f t="shared" si="247"/>
        <v>58.5648056</v>
      </c>
      <c r="L1537" s="22">
        <f t="shared" si="248"/>
        <v>0</v>
      </c>
      <c r="M1537" s="22">
        <f t="shared" si="242"/>
        <v>291.4351944</v>
      </c>
      <c r="N1537" s="22">
        <f t="shared" si="249"/>
        <v>0</v>
      </c>
    </row>
    <row r="1538" spans="1:14" x14ac:dyDescent="0.25">
      <c r="A1538" s="1">
        <v>42799.999999996275</v>
      </c>
      <c r="B1538">
        <v>36.5</v>
      </c>
      <c r="C1538">
        <v>3.2493300000000001</v>
      </c>
      <c r="D1538">
        <v>-7.0017200000000003E-3</v>
      </c>
      <c r="E1538" s="22">
        <f t="shared" si="240"/>
        <v>3.2493300000000001</v>
      </c>
      <c r="F1538" s="22">
        <f t="shared" si="241"/>
        <v>-7.0017200000000003E-3</v>
      </c>
      <c r="G1538" s="22">
        <f t="shared" si="243"/>
        <v>3.2423282800000002</v>
      </c>
      <c r="H1538" s="22">
        <f t="shared" si="244"/>
        <v>5.5</v>
      </c>
      <c r="I1538" s="22">
        <f t="shared" si="245"/>
        <v>2.2576717199999998</v>
      </c>
      <c r="J1538" s="22">
        <f t="shared" si="246"/>
        <v>0</v>
      </c>
      <c r="K1538" s="22">
        <f t="shared" si="247"/>
        <v>60.822477319999997</v>
      </c>
      <c r="L1538" s="22">
        <f t="shared" si="248"/>
        <v>0</v>
      </c>
      <c r="M1538" s="22">
        <f t="shared" si="242"/>
        <v>289.17752267999998</v>
      </c>
      <c r="N1538" s="22">
        <f t="shared" si="249"/>
        <v>0</v>
      </c>
    </row>
    <row r="1539" spans="1:14" x14ac:dyDescent="0.25">
      <c r="A1539" s="1">
        <v>42800.041666662939</v>
      </c>
      <c r="B1539">
        <v>35</v>
      </c>
      <c r="C1539">
        <v>4.6707000000000001</v>
      </c>
      <c r="D1539">
        <v>-7.0017200000000003E-3</v>
      </c>
      <c r="E1539" s="22">
        <f t="shared" ref="E1539:E1602" si="250">C1539*$S$2</f>
        <v>4.6707000000000001</v>
      </c>
      <c r="F1539" s="22">
        <f t="shared" si="241"/>
        <v>-7.0017200000000003E-3</v>
      </c>
      <c r="G1539" s="22">
        <f t="shared" si="243"/>
        <v>4.6636982800000002</v>
      </c>
      <c r="H1539" s="22">
        <f t="shared" si="244"/>
        <v>4</v>
      </c>
      <c r="I1539" s="22">
        <f t="shared" si="245"/>
        <v>0</v>
      </c>
      <c r="J1539" s="22">
        <f t="shared" si="246"/>
        <v>0.6636982800000002</v>
      </c>
      <c r="K1539" s="22">
        <f t="shared" si="247"/>
        <v>0</v>
      </c>
      <c r="L1539" s="22">
        <f t="shared" si="248"/>
        <v>0.6636982800000002</v>
      </c>
      <c r="M1539" s="22">
        <f t="shared" si="242"/>
        <v>289.84122095999999</v>
      </c>
      <c r="N1539" s="22">
        <f t="shared" si="249"/>
        <v>0</v>
      </c>
    </row>
    <row r="1540" spans="1:14" x14ac:dyDescent="0.25">
      <c r="A1540" s="1">
        <v>42800.083333329603</v>
      </c>
      <c r="B1540">
        <v>32.6</v>
      </c>
      <c r="C1540">
        <v>4.1265799999999997</v>
      </c>
      <c r="D1540">
        <v>-7.0017200000000003E-3</v>
      </c>
      <c r="E1540" s="22">
        <f t="shared" si="250"/>
        <v>4.1265799999999997</v>
      </c>
      <c r="F1540" s="22">
        <f t="shared" ref="F1540:F1603" si="251">D1540*$S$3</f>
        <v>-7.0017200000000003E-3</v>
      </c>
      <c r="G1540" s="22">
        <f t="shared" si="243"/>
        <v>4.1195782799999998</v>
      </c>
      <c r="H1540" s="22">
        <f t="shared" si="244"/>
        <v>1.6000000000000014</v>
      </c>
      <c r="I1540" s="22">
        <f t="shared" si="245"/>
        <v>0</v>
      </c>
      <c r="J1540" s="22">
        <f t="shared" si="246"/>
        <v>2.5195782799999984</v>
      </c>
      <c r="K1540" s="22">
        <f t="shared" si="247"/>
        <v>0</v>
      </c>
      <c r="L1540" s="22">
        <f t="shared" si="248"/>
        <v>3.1832765599999986</v>
      </c>
      <c r="M1540" s="22">
        <f t="shared" ref="M1540:M1603" si="252">IF((M1539-I1540+J1540)&lt;$S$6,(M1539-I1540+J1540),$S$6)</f>
        <v>292.36079924000001</v>
      </c>
      <c r="N1540" s="22">
        <f t="shared" si="249"/>
        <v>0</v>
      </c>
    </row>
    <row r="1541" spans="1:14" x14ac:dyDescent="0.25">
      <c r="A1541" s="1">
        <v>42800.124999996267</v>
      </c>
      <c r="B1541">
        <v>32.4</v>
      </c>
      <c r="C1541">
        <v>4.8976099999999994</v>
      </c>
      <c r="D1541">
        <v>-7.0017200000000003E-3</v>
      </c>
      <c r="E1541" s="22">
        <f t="shared" si="250"/>
        <v>4.8976099999999994</v>
      </c>
      <c r="F1541" s="22">
        <f t="shared" si="251"/>
        <v>-7.0017200000000003E-3</v>
      </c>
      <c r="G1541" s="22">
        <f t="shared" si="243"/>
        <v>4.8906082799999995</v>
      </c>
      <c r="H1541" s="22">
        <f t="shared" si="244"/>
        <v>1.3999999999999986</v>
      </c>
      <c r="I1541" s="22">
        <f t="shared" si="245"/>
        <v>0</v>
      </c>
      <c r="J1541" s="22">
        <f t="shared" si="246"/>
        <v>3.4906082800000009</v>
      </c>
      <c r="K1541" s="22">
        <f t="shared" si="247"/>
        <v>0</v>
      </c>
      <c r="L1541" s="22">
        <f t="shared" si="248"/>
        <v>6.6738848399999995</v>
      </c>
      <c r="M1541" s="22">
        <f t="shared" si="252"/>
        <v>295.85140752000001</v>
      </c>
      <c r="N1541" s="22">
        <f t="shared" si="249"/>
        <v>0</v>
      </c>
    </row>
    <row r="1542" spans="1:14" x14ac:dyDescent="0.25">
      <c r="A1542" s="1">
        <v>42800.166666662932</v>
      </c>
      <c r="B1542">
        <v>31.9</v>
      </c>
      <c r="C1542">
        <v>3.5305</v>
      </c>
      <c r="D1542">
        <v>-7.0017200000000003E-3</v>
      </c>
      <c r="E1542" s="22">
        <f t="shared" si="250"/>
        <v>3.5305</v>
      </c>
      <c r="F1542" s="22">
        <f t="shared" si="251"/>
        <v>-7.0017200000000003E-3</v>
      </c>
      <c r="G1542" s="22">
        <f t="shared" si="243"/>
        <v>3.5234982800000001</v>
      </c>
      <c r="H1542" s="22">
        <f t="shared" si="244"/>
        <v>0.89999999999999858</v>
      </c>
      <c r="I1542" s="22">
        <f t="shared" si="245"/>
        <v>0</v>
      </c>
      <c r="J1542" s="22">
        <f t="shared" si="246"/>
        <v>2.6234982800000015</v>
      </c>
      <c r="K1542" s="22">
        <f t="shared" si="247"/>
        <v>0</v>
      </c>
      <c r="L1542" s="22">
        <f t="shared" si="248"/>
        <v>9.297383120000001</v>
      </c>
      <c r="M1542" s="22">
        <f t="shared" si="252"/>
        <v>298.47490579999999</v>
      </c>
      <c r="N1542" s="22">
        <f t="shared" si="249"/>
        <v>0</v>
      </c>
    </row>
    <row r="1543" spans="1:14" x14ac:dyDescent="0.25">
      <c r="A1543" s="1">
        <v>42800.208333329596</v>
      </c>
      <c r="B1543">
        <v>31.4</v>
      </c>
      <c r="C1543">
        <v>3.4652600000000002</v>
      </c>
      <c r="D1543">
        <v>-7.0017200000000003E-3</v>
      </c>
      <c r="E1543" s="22">
        <f t="shared" si="250"/>
        <v>3.4652600000000002</v>
      </c>
      <c r="F1543" s="22">
        <f t="shared" si="251"/>
        <v>-7.0017200000000003E-3</v>
      </c>
      <c r="G1543" s="22">
        <f t="shared" si="243"/>
        <v>3.4582582800000004</v>
      </c>
      <c r="H1543" s="22">
        <f t="shared" si="244"/>
        <v>0.39999999999999858</v>
      </c>
      <c r="I1543" s="22">
        <f t="shared" si="245"/>
        <v>0</v>
      </c>
      <c r="J1543" s="22">
        <f t="shared" si="246"/>
        <v>3.0582582800000018</v>
      </c>
      <c r="K1543" s="22">
        <f t="shared" si="247"/>
        <v>0</v>
      </c>
      <c r="L1543" s="22">
        <f t="shared" si="248"/>
        <v>12.355641400000003</v>
      </c>
      <c r="M1543" s="22">
        <f t="shared" si="252"/>
        <v>301.53316408000001</v>
      </c>
      <c r="N1543" s="22">
        <f t="shared" si="249"/>
        <v>0</v>
      </c>
    </row>
    <row r="1544" spans="1:14" x14ac:dyDescent="0.25">
      <c r="A1544" s="1">
        <v>42800.24999999626</v>
      </c>
      <c r="B1544">
        <v>31.4</v>
      </c>
      <c r="C1544">
        <v>3.33155</v>
      </c>
      <c r="D1544">
        <v>-7.0017200000000003E-3</v>
      </c>
      <c r="E1544" s="22">
        <f t="shared" si="250"/>
        <v>3.33155</v>
      </c>
      <c r="F1544" s="22">
        <f t="shared" si="251"/>
        <v>-7.0017200000000003E-3</v>
      </c>
      <c r="G1544" s="22">
        <f t="shared" si="243"/>
        <v>3.3245482800000001</v>
      </c>
      <c r="H1544" s="22">
        <f t="shared" si="244"/>
        <v>0.39999999999999858</v>
      </c>
      <c r="I1544" s="22">
        <f t="shared" si="245"/>
        <v>0</v>
      </c>
      <c r="J1544" s="22">
        <f t="shared" si="246"/>
        <v>2.9245482800000016</v>
      </c>
      <c r="K1544" s="22">
        <f t="shared" si="247"/>
        <v>0</v>
      </c>
      <c r="L1544" s="22">
        <f t="shared" si="248"/>
        <v>15.280189680000005</v>
      </c>
      <c r="M1544" s="22">
        <f t="shared" si="252"/>
        <v>304.45771236000002</v>
      </c>
      <c r="N1544" s="22">
        <f t="shared" si="249"/>
        <v>0</v>
      </c>
    </row>
    <row r="1545" spans="1:14" x14ac:dyDescent="0.25">
      <c r="A1545" s="1">
        <v>42800.291666662924</v>
      </c>
      <c r="B1545">
        <v>35.5</v>
      </c>
      <c r="C1545">
        <v>5.2235899999999997</v>
      </c>
      <c r="D1545">
        <v>-7.0017200000000003E-3</v>
      </c>
      <c r="E1545" s="22">
        <f t="shared" si="250"/>
        <v>5.2235899999999997</v>
      </c>
      <c r="F1545" s="22">
        <f t="shared" si="251"/>
        <v>-7.0017200000000003E-3</v>
      </c>
      <c r="G1545" s="22">
        <f t="shared" si="243"/>
        <v>5.2165882799999999</v>
      </c>
      <c r="H1545" s="22">
        <f t="shared" si="244"/>
        <v>4.5</v>
      </c>
      <c r="I1545" s="22">
        <f t="shared" si="245"/>
        <v>0</v>
      </c>
      <c r="J1545" s="22">
        <f t="shared" si="246"/>
        <v>0.71658827999999986</v>
      </c>
      <c r="K1545" s="22">
        <f t="shared" si="247"/>
        <v>0</v>
      </c>
      <c r="L1545" s="22">
        <f t="shared" si="248"/>
        <v>15.996777960000005</v>
      </c>
      <c r="M1545" s="22">
        <f t="shared" si="252"/>
        <v>305.17430064000001</v>
      </c>
      <c r="N1545" s="22">
        <f t="shared" si="249"/>
        <v>0</v>
      </c>
    </row>
    <row r="1546" spans="1:14" x14ac:dyDescent="0.25">
      <c r="A1546" s="1">
        <v>42800.333333329589</v>
      </c>
      <c r="B1546">
        <v>38.6</v>
      </c>
      <c r="C1546">
        <v>5.2460600000000008</v>
      </c>
      <c r="D1546">
        <v>3.5085700000000002</v>
      </c>
      <c r="E1546" s="22">
        <f t="shared" si="250"/>
        <v>5.2460600000000008</v>
      </c>
      <c r="F1546" s="22">
        <f t="shared" si="251"/>
        <v>3.5085700000000002</v>
      </c>
      <c r="G1546" s="22">
        <f t="shared" si="243"/>
        <v>8.7546300000000006</v>
      </c>
      <c r="H1546" s="22">
        <f t="shared" si="244"/>
        <v>7.6000000000000014</v>
      </c>
      <c r="I1546" s="22">
        <f t="shared" si="245"/>
        <v>0</v>
      </c>
      <c r="J1546" s="22">
        <f t="shared" si="246"/>
        <v>1.1546299999999992</v>
      </c>
      <c r="K1546" s="22">
        <f t="shared" si="247"/>
        <v>0</v>
      </c>
      <c r="L1546" s="22">
        <f t="shared" si="248"/>
        <v>17.151407960000004</v>
      </c>
      <c r="M1546" s="22">
        <f t="shared" si="252"/>
        <v>306.32893064000001</v>
      </c>
      <c r="N1546" s="22">
        <f t="shared" si="249"/>
        <v>0</v>
      </c>
    </row>
    <row r="1547" spans="1:14" x14ac:dyDescent="0.25">
      <c r="A1547" s="1">
        <v>42800.374999996253</v>
      </c>
      <c r="B1547">
        <v>40.200000000000003</v>
      </c>
      <c r="C1547">
        <v>6.1765699999999999</v>
      </c>
      <c r="D1547">
        <v>10.212009999999999</v>
      </c>
      <c r="E1547" s="22">
        <f t="shared" si="250"/>
        <v>6.1765699999999999</v>
      </c>
      <c r="F1547" s="22">
        <f t="shared" si="251"/>
        <v>10.212009999999999</v>
      </c>
      <c r="G1547" s="22">
        <f t="shared" si="243"/>
        <v>16.388579999999997</v>
      </c>
      <c r="H1547" s="22">
        <f t="shared" si="244"/>
        <v>9.2000000000000028</v>
      </c>
      <c r="I1547" s="22">
        <f t="shared" si="245"/>
        <v>0</v>
      </c>
      <c r="J1547" s="22">
        <f t="shared" si="246"/>
        <v>7.1885799999999946</v>
      </c>
      <c r="K1547" s="22">
        <f t="shared" si="247"/>
        <v>0</v>
      </c>
      <c r="L1547" s="22">
        <f t="shared" si="248"/>
        <v>24.339987959999998</v>
      </c>
      <c r="M1547" s="22">
        <f t="shared" si="252"/>
        <v>313.51751064000001</v>
      </c>
      <c r="N1547" s="22">
        <f t="shared" si="249"/>
        <v>0</v>
      </c>
    </row>
    <row r="1548" spans="1:14" x14ac:dyDescent="0.25">
      <c r="A1548" s="1">
        <v>42800.416666662917</v>
      </c>
      <c r="B1548">
        <v>42.7</v>
      </c>
      <c r="C1548">
        <v>10.058299999999999</v>
      </c>
      <c r="D1548">
        <v>11.59573</v>
      </c>
      <c r="E1548" s="22">
        <f t="shared" si="250"/>
        <v>10.058299999999999</v>
      </c>
      <c r="F1548" s="22">
        <f t="shared" si="251"/>
        <v>11.59573</v>
      </c>
      <c r="G1548" s="22">
        <f t="shared" si="243"/>
        <v>21.654029999999999</v>
      </c>
      <c r="H1548" s="22">
        <f t="shared" si="244"/>
        <v>11.700000000000003</v>
      </c>
      <c r="I1548" s="22">
        <f t="shared" si="245"/>
        <v>0</v>
      </c>
      <c r="J1548" s="22">
        <f t="shared" si="246"/>
        <v>9.9540299999999959</v>
      </c>
      <c r="K1548" s="22">
        <f t="shared" si="247"/>
        <v>0</v>
      </c>
      <c r="L1548" s="22">
        <f t="shared" si="248"/>
        <v>34.294017959999991</v>
      </c>
      <c r="M1548" s="22">
        <f t="shared" si="252"/>
        <v>323.47154064</v>
      </c>
      <c r="N1548" s="22">
        <f t="shared" si="249"/>
        <v>0</v>
      </c>
    </row>
    <row r="1549" spans="1:14" x14ac:dyDescent="0.25">
      <c r="A1549" s="1">
        <v>42800.458333329581</v>
      </c>
      <c r="B1549">
        <v>42.9</v>
      </c>
      <c r="C1549">
        <v>9.3103499999999997</v>
      </c>
      <c r="D1549">
        <v>14.637</v>
      </c>
      <c r="E1549" s="22">
        <f t="shared" si="250"/>
        <v>9.3103499999999997</v>
      </c>
      <c r="F1549" s="22">
        <f t="shared" si="251"/>
        <v>14.637</v>
      </c>
      <c r="G1549" s="22">
        <f t="shared" si="243"/>
        <v>23.94735</v>
      </c>
      <c r="H1549" s="22">
        <f t="shared" si="244"/>
        <v>11.899999999999999</v>
      </c>
      <c r="I1549" s="22">
        <f t="shared" si="245"/>
        <v>0</v>
      </c>
      <c r="J1549" s="22">
        <f t="shared" si="246"/>
        <v>12.047350000000002</v>
      </c>
      <c r="K1549" s="22">
        <f t="shared" si="247"/>
        <v>0</v>
      </c>
      <c r="L1549" s="22">
        <f t="shared" si="248"/>
        <v>46.341367959999992</v>
      </c>
      <c r="M1549" s="22">
        <f t="shared" si="252"/>
        <v>335.51889064</v>
      </c>
      <c r="N1549" s="22">
        <f t="shared" si="249"/>
        <v>0</v>
      </c>
    </row>
    <row r="1550" spans="1:14" x14ac:dyDescent="0.25">
      <c r="A1550" s="1">
        <v>42800.499999996246</v>
      </c>
      <c r="B1550">
        <v>44</v>
      </c>
      <c r="C1550">
        <v>10.486000000000001</v>
      </c>
      <c r="D1550">
        <v>16.183340000000001</v>
      </c>
      <c r="E1550" s="22">
        <f t="shared" si="250"/>
        <v>10.486000000000001</v>
      </c>
      <c r="F1550" s="22">
        <f t="shared" si="251"/>
        <v>16.183340000000001</v>
      </c>
      <c r="G1550" s="22">
        <f t="shared" si="243"/>
        <v>26.669340000000002</v>
      </c>
      <c r="H1550" s="22">
        <f t="shared" si="244"/>
        <v>13</v>
      </c>
      <c r="I1550" s="22">
        <f t="shared" si="245"/>
        <v>0</v>
      </c>
      <c r="J1550" s="22">
        <f t="shared" si="246"/>
        <v>13.669340000000002</v>
      </c>
      <c r="K1550" s="22">
        <f t="shared" si="247"/>
        <v>0</v>
      </c>
      <c r="L1550" s="22">
        <f t="shared" si="248"/>
        <v>60.010707959999991</v>
      </c>
      <c r="M1550" s="22">
        <f t="shared" si="252"/>
        <v>349.18823063999997</v>
      </c>
      <c r="N1550" s="22">
        <f t="shared" si="249"/>
        <v>0</v>
      </c>
    </row>
    <row r="1551" spans="1:14" x14ac:dyDescent="0.25">
      <c r="A1551" s="1">
        <v>42800.54166666291</v>
      </c>
      <c r="B1551">
        <v>44.4</v>
      </c>
      <c r="C1551">
        <v>13.8527</v>
      </c>
      <c r="D1551">
        <v>16.452580000000001</v>
      </c>
      <c r="E1551" s="22">
        <f t="shared" si="250"/>
        <v>13.8527</v>
      </c>
      <c r="F1551" s="22">
        <f t="shared" si="251"/>
        <v>16.452580000000001</v>
      </c>
      <c r="G1551" s="22">
        <f t="shared" si="243"/>
        <v>30.305280000000003</v>
      </c>
      <c r="H1551" s="22">
        <f t="shared" si="244"/>
        <v>13.399999999999999</v>
      </c>
      <c r="I1551" s="22">
        <f t="shared" si="245"/>
        <v>0</v>
      </c>
      <c r="J1551" s="22">
        <f t="shared" si="246"/>
        <v>16.905280000000005</v>
      </c>
      <c r="K1551" s="22">
        <f t="shared" si="247"/>
        <v>0</v>
      </c>
      <c r="L1551" s="22">
        <f t="shared" si="248"/>
        <v>76.915987959999995</v>
      </c>
      <c r="M1551" s="22">
        <f t="shared" si="252"/>
        <v>350</v>
      </c>
      <c r="N1551" s="22">
        <f t="shared" si="249"/>
        <v>16.093510639999977</v>
      </c>
    </row>
    <row r="1552" spans="1:14" x14ac:dyDescent="0.25">
      <c r="A1552" s="1">
        <v>42800.583333329574</v>
      </c>
      <c r="B1552">
        <v>45.3</v>
      </c>
      <c r="C1552">
        <v>15.055399999999999</v>
      </c>
      <c r="D1552">
        <v>16.530240000000003</v>
      </c>
      <c r="E1552" s="22">
        <f t="shared" si="250"/>
        <v>15.055399999999999</v>
      </c>
      <c r="F1552" s="22">
        <f t="shared" si="251"/>
        <v>16.530240000000003</v>
      </c>
      <c r="G1552" s="22">
        <f t="shared" si="243"/>
        <v>31.585640000000001</v>
      </c>
      <c r="H1552" s="22">
        <f t="shared" si="244"/>
        <v>14.299999999999997</v>
      </c>
      <c r="I1552" s="22">
        <f t="shared" si="245"/>
        <v>0</v>
      </c>
      <c r="J1552" s="22">
        <f t="shared" si="246"/>
        <v>17.285640000000004</v>
      </c>
      <c r="K1552" s="22">
        <f t="shared" si="247"/>
        <v>0</v>
      </c>
      <c r="L1552" s="22">
        <f t="shared" si="248"/>
        <v>94.201627959999996</v>
      </c>
      <c r="M1552" s="22">
        <f t="shared" si="252"/>
        <v>350</v>
      </c>
      <c r="N1552" s="22">
        <f t="shared" si="249"/>
        <v>17.285640000000001</v>
      </c>
    </row>
    <row r="1553" spans="1:14" x14ac:dyDescent="0.25">
      <c r="A1553" s="1">
        <v>42800.624999996238</v>
      </c>
      <c r="B1553">
        <v>45.6</v>
      </c>
      <c r="C1553">
        <v>15.0984</v>
      </c>
      <c r="D1553">
        <v>15.125440000000001</v>
      </c>
      <c r="E1553" s="22">
        <f t="shared" si="250"/>
        <v>15.0984</v>
      </c>
      <c r="F1553" s="22">
        <f t="shared" si="251"/>
        <v>15.125440000000001</v>
      </c>
      <c r="G1553" s="22">
        <f t="shared" si="243"/>
        <v>30.223840000000003</v>
      </c>
      <c r="H1553" s="22">
        <f t="shared" si="244"/>
        <v>14.600000000000001</v>
      </c>
      <c r="I1553" s="22">
        <f t="shared" si="245"/>
        <v>0</v>
      </c>
      <c r="J1553" s="22">
        <f t="shared" si="246"/>
        <v>15.623840000000001</v>
      </c>
      <c r="K1553" s="22">
        <f t="shared" si="247"/>
        <v>0</v>
      </c>
      <c r="L1553" s="22">
        <f t="shared" si="248"/>
        <v>109.82546796</v>
      </c>
      <c r="M1553" s="22">
        <f t="shared" si="252"/>
        <v>350</v>
      </c>
      <c r="N1553" s="22">
        <f t="shared" si="249"/>
        <v>15.623839999999973</v>
      </c>
    </row>
    <row r="1554" spans="1:14" x14ac:dyDescent="0.25">
      <c r="A1554" s="1">
        <v>42800.666666662903</v>
      </c>
      <c r="B1554">
        <v>47.1</v>
      </c>
      <c r="C1554">
        <v>15.0984</v>
      </c>
      <c r="D1554">
        <v>11.471020000000001</v>
      </c>
      <c r="E1554" s="22">
        <f t="shared" si="250"/>
        <v>15.0984</v>
      </c>
      <c r="F1554" s="22">
        <f t="shared" si="251"/>
        <v>11.471020000000001</v>
      </c>
      <c r="G1554" s="22">
        <f t="shared" si="243"/>
        <v>26.569420000000001</v>
      </c>
      <c r="H1554" s="22">
        <f t="shared" si="244"/>
        <v>16.100000000000001</v>
      </c>
      <c r="I1554" s="22">
        <f t="shared" si="245"/>
        <v>0</v>
      </c>
      <c r="J1554" s="22">
        <f t="shared" si="246"/>
        <v>10.46942</v>
      </c>
      <c r="K1554" s="22">
        <f t="shared" si="247"/>
        <v>0</v>
      </c>
      <c r="L1554" s="22">
        <f t="shared" si="248"/>
        <v>120.29488796</v>
      </c>
      <c r="M1554" s="22">
        <f t="shared" si="252"/>
        <v>350</v>
      </c>
      <c r="N1554" s="22">
        <f t="shared" si="249"/>
        <v>10.469420000000014</v>
      </c>
    </row>
    <row r="1555" spans="1:14" x14ac:dyDescent="0.25">
      <c r="A1555" s="1">
        <v>42800.708333329567</v>
      </c>
      <c r="B1555">
        <v>46.6</v>
      </c>
      <c r="C1555">
        <v>15.0984</v>
      </c>
      <c r="D1555">
        <v>10.347430000000001</v>
      </c>
      <c r="E1555" s="22">
        <f t="shared" si="250"/>
        <v>15.0984</v>
      </c>
      <c r="F1555" s="22">
        <f t="shared" si="251"/>
        <v>10.347430000000001</v>
      </c>
      <c r="G1555" s="22">
        <f t="shared" si="243"/>
        <v>25.445830000000001</v>
      </c>
      <c r="H1555" s="22">
        <f t="shared" si="244"/>
        <v>15.600000000000001</v>
      </c>
      <c r="I1555" s="22">
        <f t="shared" si="245"/>
        <v>0</v>
      </c>
      <c r="J1555" s="22">
        <f t="shared" si="246"/>
        <v>9.8458299999999994</v>
      </c>
      <c r="K1555" s="22">
        <f t="shared" si="247"/>
        <v>0</v>
      </c>
      <c r="L1555" s="22">
        <f t="shared" si="248"/>
        <v>130.14071795999999</v>
      </c>
      <c r="M1555" s="22">
        <f t="shared" si="252"/>
        <v>350</v>
      </c>
      <c r="N1555" s="22">
        <f t="shared" si="249"/>
        <v>9.8458299999999781</v>
      </c>
    </row>
    <row r="1556" spans="1:14" x14ac:dyDescent="0.25">
      <c r="A1556" s="1">
        <v>42800.749999996231</v>
      </c>
      <c r="B1556">
        <v>46.7</v>
      </c>
      <c r="C1556">
        <v>15.0984</v>
      </c>
      <c r="D1556">
        <v>3.5752899999999999</v>
      </c>
      <c r="E1556" s="22">
        <f t="shared" si="250"/>
        <v>15.0984</v>
      </c>
      <c r="F1556" s="22">
        <f t="shared" si="251"/>
        <v>3.5752899999999999</v>
      </c>
      <c r="G1556" s="22">
        <f t="shared" si="243"/>
        <v>18.673690000000001</v>
      </c>
      <c r="H1556" s="22">
        <f t="shared" si="244"/>
        <v>15.700000000000003</v>
      </c>
      <c r="I1556" s="22">
        <f t="shared" si="245"/>
        <v>0</v>
      </c>
      <c r="J1556" s="22">
        <f t="shared" si="246"/>
        <v>2.9736899999999977</v>
      </c>
      <c r="K1556" s="22">
        <f t="shared" si="247"/>
        <v>0</v>
      </c>
      <c r="L1556" s="22">
        <f t="shared" si="248"/>
        <v>133.11440795999999</v>
      </c>
      <c r="M1556" s="22">
        <f t="shared" si="252"/>
        <v>350</v>
      </c>
      <c r="N1556" s="22">
        <f t="shared" si="249"/>
        <v>2.9736899999999764</v>
      </c>
    </row>
    <row r="1557" spans="1:14" x14ac:dyDescent="0.25">
      <c r="A1557" s="1">
        <v>42800.791666662895</v>
      </c>
      <c r="B1557">
        <v>46.3</v>
      </c>
      <c r="C1557">
        <v>15.0984</v>
      </c>
      <c r="D1557">
        <v>-7.0017200000000003E-3</v>
      </c>
      <c r="E1557" s="22">
        <f t="shared" si="250"/>
        <v>15.0984</v>
      </c>
      <c r="F1557" s="22">
        <f t="shared" si="251"/>
        <v>-7.0017200000000003E-3</v>
      </c>
      <c r="G1557" s="22">
        <f t="shared" si="243"/>
        <v>15.09139828</v>
      </c>
      <c r="H1557" s="22">
        <f t="shared" si="244"/>
        <v>15.299999999999997</v>
      </c>
      <c r="I1557" s="22">
        <f t="shared" si="245"/>
        <v>0.20860171999999721</v>
      </c>
      <c r="J1557" s="22">
        <f t="shared" si="246"/>
        <v>0</v>
      </c>
      <c r="K1557" s="22">
        <f t="shared" si="247"/>
        <v>0.20860171999999721</v>
      </c>
      <c r="L1557" s="22">
        <f t="shared" si="248"/>
        <v>0</v>
      </c>
      <c r="M1557" s="22">
        <f t="shared" si="252"/>
        <v>349.79139828000001</v>
      </c>
      <c r="N1557" s="22">
        <f t="shared" si="249"/>
        <v>0</v>
      </c>
    </row>
    <row r="1558" spans="1:14" x14ac:dyDescent="0.25">
      <c r="A1558" s="1">
        <v>42800.83333332956</v>
      </c>
      <c r="B1558">
        <v>48.6</v>
      </c>
      <c r="C1558">
        <v>12.4831</v>
      </c>
      <c r="D1558">
        <v>-7.0017200000000003E-3</v>
      </c>
      <c r="E1558" s="22">
        <f t="shared" si="250"/>
        <v>12.4831</v>
      </c>
      <c r="F1558" s="22">
        <f t="shared" si="251"/>
        <v>-7.0017200000000003E-3</v>
      </c>
      <c r="G1558" s="22">
        <f t="shared" si="243"/>
        <v>12.47609828</v>
      </c>
      <c r="H1558" s="22">
        <f t="shared" si="244"/>
        <v>17.600000000000001</v>
      </c>
      <c r="I1558" s="22">
        <f t="shared" si="245"/>
        <v>5.123901720000001</v>
      </c>
      <c r="J1558" s="22">
        <f t="shared" si="246"/>
        <v>0</v>
      </c>
      <c r="K1558" s="22">
        <f t="shared" si="247"/>
        <v>5.3325034399999982</v>
      </c>
      <c r="L1558" s="22">
        <f t="shared" si="248"/>
        <v>0</v>
      </c>
      <c r="M1558" s="22">
        <f t="shared" si="252"/>
        <v>344.66749656000002</v>
      </c>
      <c r="N1558" s="22">
        <f t="shared" si="249"/>
        <v>0</v>
      </c>
    </row>
    <row r="1559" spans="1:14" x14ac:dyDescent="0.25">
      <c r="A1559" s="1">
        <v>42800.874999996224</v>
      </c>
      <c r="B1559">
        <v>46.7</v>
      </c>
      <c r="C1559">
        <v>11.987399999999999</v>
      </c>
      <c r="D1559">
        <v>-7.0017200000000003E-3</v>
      </c>
      <c r="E1559" s="22">
        <f t="shared" si="250"/>
        <v>11.987399999999999</v>
      </c>
      <c r="F1559" s="22">
        <f t="shared" si="251"/>
        <v>-7.0017200000000003E-3</v>
      </c>
      <c r="G1559" s="22">
        <f t="shared" si="243"/>
        <v>11.980398279999999</v>
      </c>
      <c r="H1559" s="22">
        <f t="shared" si="244"/>
        <v>15.700000000000003</v>
      </c>
      <c r="I1559" s="22">
        <f t="shared" si="245"/>
        <v>3.7196017200000036</v>
      </c>
      <c r="J1559" s="22">
        <f t="shared" si="246"/>
        <v>0</v>
      </c>
      <c r="K1559" s="22">
        <f t="shared" si="247"/>
        <v>9.0521051600000018</v>
      </c>
      <c r="L1559" s="22">
        <f t="shared" si="248"/>
        <v>0</v>
      </c>
      <c r="M1559" s="22">
        <f t="shared" si="252"/>
        <v>340.94789484</v>
      </c>
      <c r="N1559" s="22">
        <f t="shared" si="249"/>
        <v>0</v>
      </c>
    </row>
    <row r="1560" spans="1:14" x14ac:dyDescent="0.25">
      <c r="A1560" s="1">
        <v>42800.916666662888</v>
      </c>
      <c r="B1560">
        <v>44</v>
      </c>
      <c r="C1560">
        <v>7.8629100000000003</v>
      </c>
      <c r="D1560">
        <v>-7.0017200000000003E-3</v>
      </c>
      <c r="E1560" s="22">
        <f t="shared" si="250"/>
        <v>7.8629100000000003</v>
      </c>
      <c r="F1560" s="22">
        <f t="shared" si="251"/>
        <v>-7.0017200000000003E-3</v>
      </c>
      <c r="G1560" s="22">
        <f t="shared" si="243"/>
        <v>7.8559082800000004</v>
      </c>
      <c r="H1560" s="22">
        <f t="shared" si="244"/>
        <v>13</v>
      </c>
      <c r="I1560" s="22">
        <f t="shared" si="245"/>
        <v>5.1440917199999996</v>
      </c>
      <c r="J1560" s="22">
        <f t="shared" si="246"/>
        <v>0</v>
      </c>
      <c r="K1560" s="22">
        <f t="shared" si="247"/>
        <v>14.196196880000002</v>
      </c>
      <c r="L1560" s="22">
        <f t="shared" si="248"/>
        <v>0</v>
      </c>
      <c r="M1560" s="22">
        <f t="shared" si="252"/>
        <v>335.80380312</v>
      </c>
      <c r="N1560" s="22">
        <f t="shared" si="249"/>
        <v>0</v>
      </c>
    </row>
    <row r="1561" spans="1:14" x14ac:dyDescent="0.25">
      <c r="A1561" s="1">
        <v>42800.958333329552</v>
      </c>
      <c r="B1561">
        <v>40</v>
      </c>
      <c r="C1561">
        <v>9.0415100000000006</v>
      </c>
      <c r="D1561">
        <v>-7.0017200000000003E-3</v>
      </c>
      <c r="E1561" s="22">
        <f t="shared" si="250"/>
        <v>9.0415100000000006</v>
      </c>
      <c r="F1561" s="22">
        <f t="shared" si="251"/>
        <v>-7.0017200000000003E-3</v>
      </c>
      <c r="G1561" s="22">
        <f t="shared" si="243"/>
        <v>9.0345082800000007</v>
      </c>
      <c r="H1561" s="22">
        <f t="shared" si="244"/>
        <v>9</v>
      </c>
      <c r="I1561" s="22">
        <f t="shared" si="245"/>
        <v>0</v>
      </c>
      <c r="J1561" s="22">
        <f t="shared" si="246"/>
        <v>3.4508280000000724E-2</v>
      </c>
      <c r="K1561" s="22">
        <f t="shared" si="247"/>
        <v>0</v>
      </c>
      <c r="L1561" s="22">
        <f t="shared" si="248"/>
        <v>3.4508280000000724E-2</v>
      </c>
      <c r="M1561" s="22">
        <f t="shared" si="252"/>
        <v>335.83831140000001</v>
      </c>
      <c r="N1561" s="22">
        <f t="shared" si="249"/>
        <v>0</v>
      </c>
    </row>
    <row r="1562" spans="1:14" x14ac:dyDescent="0.25">
      <c r="A1562" s="1">
        <v>42800.999999996217</v>
      </c>
      <c r="B1562">
        <v>37.4</v>
      </c>
      <c r="C1562">
        <v>11.3687</v>
      </c>
      <c r="D1562">
        <v>-7.0017200000000003E-3</v>
      </c>
      <c r="E1562" s="22">
        <f t="shared" si="250"/>
        <v>11.3687</v>
      </c>
      <c r="F1562" s="22">
        <f t="shared" si="251"/>
        <v>-7.0017200000000003E-3</v>
      </c>
      <c r="G1562" s="22">
        <f t="shared" si="243"/>
        <v>11.361698280000001</v>
      </c>
      <c r="H1562" s="22">
        <f t="shared" si="244"/>
        <v>6.3999999999999986</v>
      </c>
      <c r="I1562" s="22">
        <f t="shared" si="245"/>
        <v>0</v>
      </c>
      <c r="J1562" s="22">
        <f t="shared" si="246"/>
        <v>4.961698280000002</v>
      </c>
      <c r="K1562" s="22">
        <f t="shared" si="247"/>
        <v>0</v>
      </c>
      <c r="L1562" s="22">
        <f t="shared" si="248"/>
        <v>4.9962065600000027</v>
      </c>
      <c r="M1562" s="22">
        <f t="shared" si="252"/>
        <v>340.80000968000002</v>
      </c>
      <c r="N1562" s="22">
        <f t="shared" si="249"/>
        <v>0</v>
      </c>
    </row>
    <row r="1563" spans="1:14" x14ac:dyDescent="0.25">
      <c r="A1563" s="1">
        <v>42801.041666662881</v>
      </c>
      <c r="B1563">
        <v>35.5</v>
      </c>
      <c r="C1563">
        <v>15.0984</v>
      </c>
      <c r="D1563">
        <v>-7.0017200000000003E-3</v>
      </c>
      <c r="E1563" s="22">
        <f t="shared" si="250"/>
        <v>15.0984</v>
      </c>
      <c r="F1563" s="22">
        <f t="shared" si="251"/>
        <v>-7.0017200000000003E-3</v>
      </c>
      <c r="G1563" s="22">
        <f t="shared" si="243"/>
        <v>15.09139828</v>
      </c>
      <c r="H1563" s="22">
        <f t="shared" si="244"/>
        <v>4.5</v>
      </c>
      <c r="I1563" s="22">
        <f t="shared" si="245"/>
        <v>0</v>
      </c>
      <c r="J1563" s="22">
        <f t="shared" si="246"/>
        <v>10.59139828</v>
      </c>
      <c r="K1563" s="22">
        <f t="shared" si="247"/>
        <v>0</v>
      </c>
      <c r="L1563" s="22">
        <f t="shared" si="248"/>
        <v>15.587604840000003</v>
      </c>
      <c r="M1563" s="22">
        <f t="shared" si="252"/>
        <v>350</v>
      </c>
      <c r="N1563" s="22">
        <f t="shared" si="249"/>
        <v>1.3914079600000377</v>
      </c>
    </row>
    <row r="1564" spans="1:14" x14ac:dyDescent="0.25">
      <c r="A1564" s="1">
        <v>42801.083333329545</v>
      </c>
      <c r="B1564">
        <v>33.9</v>
      </c>
      <c r="C1564">
        <v>15.0984</v>
      </c>
      <c r="D1564">
        <v>-7.0017200000000003E-3</v>
      </c>
      <c r="E1564" s="22">
        <f t="shared" si="250"/>
        <v>15.0984</v>
      </c>
      <c r="F1564" s="22">
        <f t="shared" si="251"/>
        <v>-7.0017200000000003E-3</v>
      </c>
      <c r="G1564" s="22">
        <f t="shared" si="243"/>
        <v>15.09139828</v>
      </c>
      <c r="H1564" s="22">
        <f t="shared" si="244"/>
        <v>2.8999999999999986</v>
      </c>
      <c r="I1564" s="22">
        <f t="shared" si="245"/>
        <v>0</v>
      </c>
      <c r="J1564" s="22">
        <f t="shared" si="246"/>
        <v>12.191398280000001</v>
      </c>
      <c r="K1564" s="22">
        <f t="shared" si="247"/>
        <v>0</v>
      </c>
      <c r="L1564" s="22">
        <f t="shared" si="248"/>
        <v>27.779003120000006</v>
      </c>
      <c r="M1564" s="22">
        <f t="shared" si="252"/>
        <v>350</v>
      </c>
      <c r="N1564" s="22">
        <f t="shared" si="249"/>
        <v>12.191398279999987</v>
      </c>
    </row>
    <row r="1565" spans="1:14" x14ac:dyDescent="0.25">
      <c r="A1565" s="1">
        <v>42801.124999996209</v>
      </c>
      <c r="B1565">
        <v>32.299999999999997</v>
      </c>
      <c r="C1565">
        <v>15.0984</v>
      </c>
      <c r="D1565">
        <v>-7.0017200000000003E-3</v>
      </c>
      <c r="E1565" s="22">
        <f t="shared" si="250"/>
        <v>15.0984</v>
      </c>
      <c r="F1565" s="22">
        <f t="shared" si="251"/>
        <v>-7.0017200000000003E-3</v>
      </c>
      <c r="G1565" s="22">
        <f t="shared" si="243"/>
        <v>15.09139828</v>
      </c>
      <c r="H1565" s="22">
        <f t="shared" si="244"/>
        <v>1.2999999999999972</v>
      </c>
      <c r="I1565" s="22">
        <f t="shared" si="245"/>
        <v>0</v>
      </c>
      <c r="J1565" s="22">
        <f t="shared" si="246"/>
        <v>13.791398280000003</v>
      </c>
      <c r="K1565" s="22">
        <f t="shared" si="247"/>
        <v>0</v>
      </c>
      <c r="L1565" s="22">
        <f t="shared" si="248"/>
        <v>41.570401400000009</v>
      </c>
      <c r="M1565" s="22">
        <f t="shared" si="252"/>
        <v>350</v>
      </c>
      <c r="N1565" s="22">
        <f t="shared" si="249"/>
        <v>13.79139828000001</v>
      </c>
    </row>
    <row r="1566" spans="1:14" x14ac:dyDescent="0.25">
      <c r="A1566" s="1">
        <v>42801.166666662873</v>
      </c>
      <c r="B1566">
        <v>32.200000000000003</v>
      </c>
      <c r="C1566">
        <v>7.5780000000000003</v>
      </c>
      <c r="D1566">
        <v>-7.0017200000000003E-3</v>
      </c>
      <c r="E1566" s="22">
        <f t="shared" si="250"/>
        <v>7.5780000000000003</v>
      </c>
      <c r="F1566" s="22">
        <f t="shared" si="251"/>
        <v>-7.0017200000000003E-3</v>
      </c>
      <c r="G1566" s="22">
        <f t="shared" si="243"/>
        <v>7.5709982800000004</v>
      </c>
      <c r="H1566" s="22">
        <f t="shared" si="244"/>
        <v>1.2000000000000028</v>
      </c>
      <c r="I1566" s="22">
        <f t="shared" si="245"/>
        <v>0</v>
      </c>
      <c r="J1566" s="22">
        <f t="shared" si="246"/>
        <v>6.3709982799999976</v>
      </c>
      <c r="K1566" s="22">
        <f t="shared" si="247"/>
        <v>0</v>
      </c>
      <c r="L1566" s="22">
        <f t="shared" si="248"/>
        <v>47.941399680000004</v>
      </c>
      <c r="M1566" s="22">
        <f t="shared" si="252"/>
        <v>350</v>
      </c>
      <c r="N1566" s="22">
        <f t="shared" si="249"/>
        <v>6.3709982799999807</v>
      </c>
    </row>
    <row r="1567" spans="1:14" x14ac:dyDescent="0.25">
      <c r="A1567" s="1">
        <v>42801.208333329538</v>
      </c>
      <c r="B1567">
        <v>32.1</v>
      </c>
      <c r="C1567">
        <v>8.4525300000000012</v>
      </c>
      <c r="D1567">
        <v>-7.0017200000000003E-3</v>
      </c>
      <c r="E1567" s="22">
        <f t="shared" si="250"/>
        <v>8.4525300000000012</v>
      </c>
      <c r="F1567" s="22">
        <f t="shared" si="251"/>
        <v>-7.0017200000000003E-3</v>
      </c>
      <c r="G1567" s="22">
        <f t="shared" si="243"/>
        <v>8.4455282800000013</v>
      </c>
      <c r="H1567" s="22">
        <f t="shared" si="244"/>
        <v>1.1000000000000014</v>
      </c>
      <c r="I1567" s="22">
        <f t="shared" si="245"/>
        <v>0</v>
      </c>
      <c r="J1567" s="22">
        <f t="shared" si="246"/>
        <v>7.3455282799999999</v>
      </c>
      <c r="K1567" s="22">
        <f t="shared" si="247"/>
        <v>0</v>
      </c>
      <c r="L1567" s="22">
        <f t="shared" si="248"/>
        <v>55.28692796</v>
      </c>
      <c r="M1567" s="22">
        <f t="shared" si="252"/>
        <v>350</v>
      </c>
      <c r="N1567" s="22">
        <f t="shared" si="249"/>
        <v>7.3455282799999964</v>
      </c>
    </row>
    <row r="1568" spans="1:14" x14ac:dyDescent="0.25">
      <c r="A1568" s="1">
        <v>42801.249999996202</v>
      </c>
      <c r="B1568">
        <v>32.200000000000003</v>
      </c>
      <c r="C1568">
        <v>12.274799999999999</v>
      </c>
      <c r="D1568">
        <v>-7.0017200000000003E-3</v>
      </c>
      <c r="E1568" s="22">
        <f t="shared" si="250"/>
        <v>12.274799999999999</v>
      </c>
      <c r="F1568" s="22">
        <f t="shared" si="251"/>
        <v>-7.0017200000000003E-3</v>
      </c>
      <c r="G1568" s="22">
        <f t="shared" si="243"/>
        <v>12.267798279999999</v>
      </c>
      <c r="H1568" s="22">
        <f t="shared" si="244"/>
        <v>1.2000000000000028</v>
      </c>
      <c r="I1568" s="22">
        <f t="shared" si="245"/>
        <v>0</v>
      </c>
      <c r="J1568" s="22">
        <f t="shared" si="246"/>
        <v>11.067798279999996</v>
      </c>
      <c r="K1568" s="22">
        <f t="shared" si="247"/>
        <v>0</v>
      </c>
      <c r="L1568" s="22">
        <f t="shared" si="248"/>
        <v>66.354726239999991</v>
      </c>
      <c r="M1568" s="22">
        <f t="shared" si="252"/>
        <v>350</v>
      </c>
      <c r="N1568" s="22">
        <f t="shared" si="249"/>
        <v>11.067798279999977</v>
      </c>
    </row>
    <row r="1569" spans="1:14" x14ac:dyDescent="0.25">
      <c r="A1569" s="1">
        <v>42801.291666662866</v>
      </c>
      <c r="B1569">
        <v>35.4</v>
      </c>
      <c r="C1569">
        <v>11.3344</v>
      </c>
      <c r="D1569">
        <v>-7.0017200000000003E-3</v>
      </c>
      <c r="E1569" s="22">
        <f t="shared" si="250"/>
        <v>11.3344</v>
      </c>
      <c r="F1569" s="22">
        <f t="shared" si="251"/>
        <v>-7.0017200000000003E-3</v>
      </c>
      <c r="G1569" s="22">
        <f t="shared" si="243"/>
        <v>11.327398280000001</v>
      </c>
      <c r="H1569" s="22">
        <f t="shared" si="244"/>
        <v>4.3999999999999986</v>
      </c>
      <c r="I1569" s="22">
        <f t="shared" si="245"/>
        <v>0</v>
      </c>
      <c r="J1569" s="22">
        <f t="shared" si="246"/>
        <v>6.927398280000002</v>
      </c>
      <c r="K1569" s="22">
        <f t="shared" si="247"/>
        <v>0</v>
      </c>
      <c r="L1569" s="22">
        <f t="shared" si="248"/>
        <v>73.282124519999996</v>
      </c>
      <c r="M1569" s="22">
        <f t="shared" si="252"/>
        <v>350</v>
      </c>
      <c r="N1569" s="22">
        <f t="shared" si="249"/>
        <v>6.9273982799999771</v>
      </c>
    </row>
    <row r="1570" spans="1:14" x14ac:dyDescent="0.25">
      <c r="A1570" s="1">
        <v>42801.33333332953</v>
      </c>
      <c r="B1570">
        <v>38.5</v>
      </c>
      <c r="C1570">
        <v>9.2152499999999993</v>
      </c>
      <c r="D1570">
        <v>1.468696</v>
      </c>
      <c r="E1570" s="22">
        <f t="shared" si="250"/>
        <v>9.2152499999999993</v>
      </c>
      <c r="F1570" s="22">
        <f t="shared" si="251"/>
        <v>1.468696</v>
      </c>
      <c r="G1570" s="22">
        <f t="shared" si="243"/>
        <v>10.683945999999999</v>
      </c>
      <c r="H1570" s="22">
        <f t="shared" si="244"/>
        <v>7.5</v>
      </c>
      <c r="I1570" s="22">
        <f t="shared" si="245"/>
        <v>0</v>
      </c>
      <c r="J1570" s="22">
        <f t="shared" si="246"/>
        <v>3.1839459999999988</v>
      </c>
      <c r="K1570" s="22">
        <f t="shared" si="247"/>
        <v>0</v>
      </c>
      <c r="L1570" s="22">
        <f t="shared" si="248"/>
        <v>76.466070519999988</v>
      </c>
      <c r="M1570" s="22">
        <f t="shared" si="252"/>
        <v>350</v>
      </c>
      <c r="N1570" s="22">
        <f t="shared" si="249"/>
        <v>3.1839459999999917</v>
      </c>
    </row>
    <row r="1571" spans="1:14" x14ac:dyDescent="0.25">
      <c r="A1571" s="1">
        <v>42801.374999996195</v>
      </c>
      <c r="B1571">
        <v>39.799999999999997</v>
      </c>
      <c r="C1571">
        <v>11.561</v>
      </c>
      <c r="D1571">
        <v>1.4557789999999999</v>
      </c>
      <c r="E1571" s="22">
        <f t="shared" si="250"/>
        <v>11.561</v>
      </c>
      <c r="F1571" s="22">
        <f t="shared" si="251"/>
        <v>1.4557789999999999</v>
      </c>
      <c r="G1571" s="22">
        <f t="shared" si="243"/>
        <v>13.016779</v>
      </c>
      <c r="H1571" s="22">
        <f t="shared" si="244"/>
        <v>8.7999999999999972</v>
      </c>
      <c r="I1571" s="22">
        <f t="shared" si="245"/>
        <v>0</v>
      </c>
      <c r="J1571" s="22">
        <f t="shared" si="246"/>
        <v>4.2167790000000025</v>
      </c>
      <c r="K1571" s="22">
        <f t="shared" si="247"/>
        <v>0</v>
      </c>
      <c r="L1571" s="22">
        <f t="shared" si="248"/>
        <v>80.682849519999991</v>
      </c>
      <c r="M1571" s="22">
        <f t="shared" si="252"/>
        <v>350</v>
      </c>
      <c r="N1571" s="22">
        <f t="shared" si="249"/>
        <v>4.2167789999999741</v>
      </c>
    </row>
    <row r="1572" spans="1:14" x14ac:dyDescent="0.25">
      <c r="A1572" s="1">
        <v>42801.416666662859</v>
      </c>
      <c r="B1572">
        <v>43.7</v>
      </c>
      <c r="C1572">
        <v>15.0984</v>
      </c>
      <c r="D1572">
        <v>7.8772500000000001</v>
      </c>
      <c r="E1572" s="22">
        <f t="shared" si="250"/>
        <v>15.0984</v>
      </c>
      <c r="F1572" s="22">
        <f t="shared" si="251"/>
        <v>7.8772500000000001</v>
      </c>
      <c r="G1572" s="22">
        <f t="shared" si="243"/>
        <v>22.975650000000002</v>
      </c>
      <c r="H1572" s="22">
        <f t="shared" si="244"/>
        <v>12.700000000000003</v>
      </c>
      <c r="I1572" s="22">
        <f t="shared" si="245"/>
        <v>0</v>
      </c>
      <c r="J1572" s="22">
        <f t="shared" si="246"/>
        <v>10.275649999999999</v>
      </c>
      <c r="K1572" s="22">
        <f t="shared" si="247"/>
        <v>0</v>
      </c>
      <c r="L1572" s="22">
        <f t="shared" si="248"/>
        <v>90.95849951999999</v>
      </c>
      <c r="M1572" s="22">
        <f t="shared" si="252"/>
        <v>350</v>
      </c>
      <c r="N1572" s="22">
        <f t="shared" si="249"/>
        <v>10.275649999999985</v>
      </c>
    </row>
    <row r="1573" spans="1:14" x14ac:dyDescent="0.25">
      <c r="A1573" s="1">
        <v>42801.458333329523</v>
      </c>
      <c r="B1573">
        <v>44.4</v>
      </c>
      <c r="C1573">
        <v>15.0984</v>
      </c>
      <c r="D1573">
        <v>16.773239999999998</v>
      </c>
      <c r="E1573" s="22">
        <f t="shared" si="250"/>
        <v>15.0984</v>
      </c>
      <c r="F1573" s="22">
        <f t="shared" si="251"/>
        <v>16.773239999999998</v>
      </c>
      <c r="G1573" s="22">
        <f t="shared" si="243"/>
        <v>31.871639999999999</v>
      </c>
      <c r="H1573" s="22">
        <f t="shared" si="244"/>
        <v>13.399999999999999</v>
      </c>
      <c r="I1573" s="22">
        <f t="shared" si="245"/>
        <v>0</v>
      </c>
      <c r="J1573" s="22">
        <f t="shared" si="246"/>
        <v>18.471640000000001</v>
      </c>
      <c r="K1573" s="22">
        <f t="shared" si="247"/>
        <v>0</v>
      </c>
      <c r="L1573" s="22">
        <f t="shared" si="248"/>
        <v>109.43013951999998</v>
      </c>
      <c r="M1573" s="22">
        <f t="shared" si="252"/>
        <v>350</v>
      </c>
      <c r="N1573" s="22">
        <f t="shared" si="249"/>
        <v>18.471639999999979</v>
      </c>
    </row>
    <row r="1574" spans="1:14" x14ac:dyDescent="0.25">
      <c r="A1574" s="1">
        <v>42801.499999996187</v>
      </c>
      <c r="B1574">
        <v>45.1</v>
      </c>
      <c r="C1574">
        <v>15.0984</v>
      </c>
      <c r="D1574">
        <v>22.506640000000001</v>
      </c>
      <c r="E1574" s="22">
        <f t="shared" si="250"/>
        <v>15.0984</v>
      </c>
      <c r="F1574" s="22">
        <f t="shared" si="251"/>
        <v>22.506640000000001</v>
      </c>
      <c r="G1574" s="22">
        <f t="shared" si="243"/>
        <v>37.605040000000002</v>
      </c>
      <c r="H1574" s="22">
        <f t="shared" si="244"/>
        <v>14.100000000000001</v>
      </c>
      <c r="I1574" s="22">
        <f t="shared" si="245"/>
        <v>0</v>
      </c>
      <c r="J1574" s="22">
        <f t="shared" si="246"/>
        <v>23.505040000000001</v>
      </c>
      <c r="K1574" s="22">
        <f t="shared" si="247"/>
        <v>0</v>
      </c>
      <c r="L1574" s="22">
        <f t="shared" si="248"/>
        <v>132.93517951999999</v>
      </c>
      <c r="M1574" s="22">
        <f t="shared" si="252"/>
        <v>350</v>
      </c>
      <c r="N1574" s="22">
        <f t="shared" si="249"/>
        <v>23.505040000000008</v>
      </c>
    </row>
    <row r="1575" spans="1:14" x14ac:dyDescent="0.25">
      <c r="A1575" s="1">
        <v>42801.541666662852</v>
      </c>
      <c r="B1575">
        <v>45.9</v>
      </c>
      <c r="C1575">
        <v>15.0984</v>
      </c>
      <c r="D1575">
        <v>22.734370000000002</v>
      </c>
      <c r="E1575" s="22">
        <f t="shared" si="250"/>
        <v>15.0984</v>
      </c>
      <c r="F1575" s="22">
        <f t="shared" si="251"/>
        <v>22.734370000000002</v>
      </c>
      <c r="G1575" s="22">
        <f t="shared" si="243"/>
        <v>37.832770000000004</v>
      </c>
      <c r="H1575" s="22">
        <f t="shared" si="244"/>
        <v>14.899999999999999</v>
      </c>
      <c r="I1575" s="22">
        <f t="shared" si="245"/>
        <v>0</v>
      </c>
      <c r="J1575" s="22">
        <f t="shared" si="246"/>
        <v>22.932770000000005</v>
      </c>
      <c r="K1575" s="22">
        <f t="shared" si="247"/>
        <v>0</v>
      </c>
      <c r="L1575" s="22">
        <f t="shared" si="248"/>
        <v>155.86794952</v>
      </c>
      <c r="M1575" s="22">
        <f t="shared" si="252"/>
        <v>350</v>
      </c>
      <c r="N1575" s="22">
        <f t="shared" si="249"/>
        <v>22.932770000000005</v>
      </c>
    </row>
    <row r="1576" spans="1:14" x14ac:dyDescent="0.25">
      <c r="A1576" s="1">
        <v>42801.583333329516</v>
      </c>
      <c r="B1576">
        <v>45.9</v>
      </c>
      <c r="C1576">
        <v>15.0984</v>
      </c>
      <c r="D1576">
        <v>22.4756</v>
      </c>
      <c r="E1576" s="22">
        <f t="shared" si="250"/>
        <v>15.0984</v>
      </c>
      <c r="F1576" s="22">
        <f t="shared" si="251"/>
        <v>22.4756</v>
      </c>
      <c r="G1576" s="22">
        <f t="shared" si="243"/>
        <v>37.573999999999998</v>
      </c>
      <c r="H1576" s="22">
        <f t="shared" si="244"/>
        <v>14.899999999999999</v>
      </c>
      <c r="I1576" s="22">
        <f t="shared" si="245"/>
        <v>0</v>
      </c>
      <c r="J1576" s="22">
        <f t="shared" si="246"/>
        <v>22.673999999999999</v>
      </c>
      <c r="K1576" s="22">
        <f t="shared" si="247"/>
        <v>0</v>
      </c>
      <c r="L1576" s="22">
        <f t="shared" si="248"/>
        <v>178.54194952</v>
      </c>
      <c r="M1576" s="22">
        <f t="shared" si="252"/>
        <v>350</v>
      </c>
      <c r="N1576" s="22">
        <f t="shared" si="249"/>
        <v>22.673999999999978</v>
      </c>
    </row>
    <row r="1577" spans="1:14" x14ac:dyDescent="0.25">
      <c r="A1577" s="1">
        <v>42801.62499999618</v>
      </c>
      <c r="B1577">
        <v>47.2</v>
      </c>
      <c r="C1577">
        <v>15.0984</v>
      </c>
      <c r="D1577">
        <v>16.15194</v>
      </c>
      <c r="E1577" s="22">
        <f t="shared" si="250"/>
        <v>15.0984</v>
      </c>
      <c r="F1577" s="22">
        <f t="shared" si="251"/>
        <v>16.15194</v>
      </c>
      <c r="G1577" s="22">
        <f t="shared" si="243"/>
        <v>31.250340000000001</v>
      </c>
      <c r="H1577" s="22">
        <f t="shared" si="244"/>
        <v>16.200000000000003</v>
      </c>
      <c r="I1577" s="22">
        <f t="shared" si="245"/>
        <v>0</v>
      </c>
      <c r="J1577" s="22">
        <f t="shared" si="246"/>
        <v>15.050339999999998</v>
      </c>
      <c r="K1577" s="22">
        <f t="shared" si="247"/>
        <v>0</v>
      </c>
      <c r="L1577" s="22">
        <f t="shared" si="248"/>
        <v>193.59228952000001</v>
      </c>
      <c r="M1577" s="22">
        <f t="shared" si="252"/>
        <v>350</v>
      </c>
      <c r="N1577" s="22">
        <f t="shared" si="249"/>
        <v>15.050340000000006</v>
      </c>
    </row>
    <row r="1578" spans="1:14" x14ac:dyDescent="0.25">
      <c r="A1578" s="1">
        <v>42801.666666662844</v>
      </c>
      <c r="B1578">
        <v>46.7</v>
      </c>
      <c r="C1578">
        <v>13.6753</v>
      </c>
      <c r="D1578">
        <v>16.045920000000002</v>
      </c>
      <c r="E1578" s="22">
        <f t="shared" si="250"/>
        <v>13.6753</v>
      </c>
      <c r="F1578" s="22">
        <f t="shared" si="251"/>
        <v>16.045920000000002</v>
      </c>
      <c r="G1578" s="22">
        <f t="shared" ref="G1578:G1641" si="253">(E1578+F1578)</f>
        <v>29.721220000000002</v>
      </c>
      <c r="H1578" s="22">
        <f t="shared" ref="H1578:H1641" si="254">B1578-$S$4</f>
        <v>15.700000000000003</v>
      </c>
      <c r="I1578" s="22">
        <f t="shared" ref="I1578:I1641" si="255">IF((H1578-G1578)&gt;0, (H1578-G1578), (0))</f>
        <v>0</v>
      </c>
      <c r="J1578" s="22">
        <f t="shared" ref="J1578:J1641" si="256">IF(I1578=0, G1578-H1578,0)</f>
        <v>14.02122</v>
      </c>
      <c r="K1578" s="22">
        <f t="shared" ref="K1578:K1641" si="257">IF(I1578&gt;0, K1577+I1578, 0)</f>
        <v>0</v>
      </c>
      <c r="L1578" s="22">
        <f t="shared" ref="L1578:L1641" si="258">IF(J1578&gt;0,L1577+J1578, 0)</f>
        <v>207.61350952000001</v>
      </c>
      <c r="M1578" s="22">
        <f t="shared" si="252"/>
        <v>350</v>
      </c>
      <c r="N1578" s="22">
        <f t="shared" ref="N1578:N1641" si="259">(M1577-I1578+J1578)-M1578</f>
        <v>14.021219999999971</v>
      </c>
    </row>
    <row r="1579" spans="1:14" x14ac:dyDescent="0.25">
      <c r="A1579" s="1">
        <v>42801.708333329509</v>
      </c>
      <c r="B1579">
        <v>46.6</v>
      </c>
      <c r="C1579">
        <v>15.0984</v>
      </c>
      <c r="D1579">
        <v>10.268049999999999</v>
      </c>
      <c r="E1579" s="22">
        <f t="shared" si="250"/>
        <v>15.0984</v>
      </c>
      <c r="F1579" s="22">
        <f t="shared" si="251"/>
        <v>10.268049999999999</v>
      </c>
      <c r="G1579" s="22">
        <f t="shared" si="253"/>
        <v>25.36645</v>
      </c>
      <c r="H1579" s="22">
        <f t="shared" si="254"/>
        <v>15.600000000000001</v>
      </c>
      <c r="I1579" s="22">
        <f t="shared" si="255"/>
        <v>0</v>
      </c>
      <c r="J1579" s="22">
        <f t="shared" si="256"/>
        <v>9.766449999999999</v>
      </c>
      <c r="K1579" s="22">
        <f t="shared" si="257"/>
        <v>0</v>
      </c>
      <c r="L1579" s="22">
        <f t="shared" si="258"/>
        <v>217.37995952</v>
      </c>
      <c r="M1579" s="22">
        <f t="shared" si="252"/>
        <v>350</v>
      </c>
      <c r="N1579" s="22">
        <f t="shared" si="259"/>
        <v>9.7664500000000203</v>
      </c>
    </row>
    <row r="1580" spans="1:14" x14ac:dyDescent="0.25">
      <c r="A1580" s="1">
        <v>42801.749999996173</v>
      </c>
      <c r="B1580">
        <v>46.9</v>
      </c>
      <c r="C1580">
        <v>15.018000000000001</v>
      </c>
      <c r="D1580">
        <v>3.61192</v>
      </c>
      <c r="E1580" s="22">
        <f t="shared" si="250"/>
        <v>15.018000000000001</v>
      </c>
      <c r="F1580" s="22">
        <f t="shared" si="251"/>
        <v>3.61192</v>
      </c>
      <c r="G1580" s="22">
        <f t="shared" si="253"/>
        <v>18.629920000000002</v>
      </c>
      <c r="H1580" s="22">
        <f t="shared" si="254"/>
        <v>15.899999999999999</v>
      </c>
      <c r="I1580" s="22">
        <f t="shared" si="255"/>
        <v>0</v>
      </c>
      <c r="J1580" s="22">
        <f t="shared" si="256"/>
        <v>2.7299200000000035</v>
      </c>
      <c r="K1580" s="22">
        <f t="shared" si="257"/>
        <v>0</v>
      </c>
      <c r="L1580" s="22">
        <f t="shared" si="258"/>
        <v>220.10987951999999</v>
      </c>
      <c r="M1580" s="22">
        <f t="shared" si="252"/>
        <v>350</v>
      </c>
      <c r="N1580" s="22">
        <f t="shared" si="259"/>
        <v>2.7299199999999928</v>
      </c>
    </row>
    <row r="1581" spans="1:14" x14ac:dyDescent="0.25">
      <c r="A1581" s="1">
        <v>42801.791666662837</v>
      </c>
      <c r="B1581">
        <v>46.4</v>
      </c>
      <c r="C1581">
        <v>15.0984</v>
      </c>
      <c r="D1581">
        <v>-7.0017200000000003E-3</v>
      </c>
      <c r="E1581" s="22">
        <f t="shared" si="250"/>
        <v>15.0984</v>
      </c>
      <c r="F1581" s="22">
        <f t="shared" si="251"/>
        <v>-7.0017200000000003E-3</v>
      </c>
      <c r="G1581" s="22">
        <f t="shared" si="253"/>
        <v>15.09139828</v>
      </c>
      <c r="H1581" s="22">
        <f t="shared" si="254"/>
        <v>15.399999999999999</v>
      </c>
      <c r="I1581" s="22">
        <f t="shared" si="255"/>
        <v>0.30860171999999864</v>
      </c>
      <c r="J1581" s="22">
        <f t="shared" si="256"/>
        <v>0</v>
      </c>
      <c r="K1581" s="22">
        <f t="shared" si="257"/>
        <v>0.30860171999999864</v>
      </c>
      <c r="L1581" s="22">
        <f t="shared" si="258"/>
        <v>0</v>
      </c>
      <c r="M1581" s="22">
        <f t="shared" si="252"/>
        <v>349.69139827999999</v>
      </c>
      <c r="N1581" s="22">
        <f t="shared" si="259"/>
        <v>0</v>
      </c>
    </row>
    <row r="1582" spans="1:14" x14ac:dyDescent="0.25">
      <c r="A1582" s="1">
        <v>42801.833333329501</v>
      </c>
      <c r="B1582">
        <v>46.9</v>
      </c>
      <c r="C1582">
        <v>13.277100000000001</v>
      </c>
      <c r="D1582">
        <v>-7.0017200000000003E-3</v>
      </c>
      <c r="E1582" s="22">
        <f t="shared" si="250"/>
        <v>13.277100000000001</v>
      </c>
      <c r="F1582" s="22">
        <f t="shared" si="251"/>
        <v>-7.0017200000000003E-3</v>
      </c>
      <c r="G1582" s="22">
        <f t="shared" si="253"/>
        <v>13.270098280000001</v>
      </c>
      <c r="H1582" s="22">
        <f t="shared" si="254"/>
        <v>15.899999999999999</v>
      </c>
      <c r="I1582" s="22">
        <f t="shared" si="255"/>
        <v>2.6299017199999977</v>
      </c>
      <c r="J1582" s="22">
        <f t="shared" si="256"/>
        <v>0</v>
      </c>
      <c r="K1582" s="22">
        <f t="shared" si="257"/>
        <v>2.9385034399999963</v>
      </c>
      <c r="L1582" s="22">
        <f t="shared" si="258"/>
        <v>0</v>
      </c>
      <c r="M1582" s="22">
        <f t="shared" si="252"/>
        <v>347.06149655999997</v>
      </c>
      <c r="N1582" s="22">
        <f t="shared" si="259"/>
        <v>0</v>
      </c>
    </row>
    <row r="1583" spans="1:14" x14ac:dyDescent="0.25">
      <c r="A1583" s="1">
        <v>42801.874999996166</v>
      </c>
      <c r="B1583">
        <v>46.5</v>
      </c>
      <c r="C1583">
        <v>14.4086</v>
      </c>
      <c r="D1583">
        <v>-7.0017200000000003E-3</v>
      </c>
      <c r="E1583" s="22">
        <f t="shared" si="250"/>
        <v>14.4086</v>
      </c>
      <c r="F1583" s="22">
        <f t="shared" si="251"/>
        <v>-7.0017200000000003E-3</v>
      </c>
      <c r="G1583" s="22">
        <f t="shared" si="253"/>
        <v>14.40159828</v>
      </c>
      <c r="H1583" s="22">
        <f t="shared" si="254"/>
        <v>15.5</v>
      </c>
      <c r="I1583" s="22">
        <f t="shared" si="255"/>
        <v>1.09840172</v>
      </c>
      <c r="J1583" s="22">
        <f t="shared" si="256"/>
        <v>0</v>
      </c>
      <c r="K1583" s="22">
        <f t="shared" si="257"/>
        <v>4.0369051599999963</v>
      </c>
      <c r="L1583" s="22">
        <f t="shared" si="258"/>
        <v>0</v>
      </c>
      <c r="M1583" s="22">
        <f t="shared" si="252"/>
        <v>345.96309483999994</v>
      </c>
      <c r="N1583" s="22">
        <f t="shared" si="259"/>
        <v>0</v>
      </c>
    </row>
    <row r="1584" spans="1:14" x14ac:dyDescent="0.25">
      <c r="A1584" s="1">
        <v>42801.91666666283</v>
      </c>
      <c r="B1584">
        <v>43.5</v>
      </c>
      <c r="C1584">
        <v>15.0984</v>
      </c>
      <c r="D1584">
        <v>-7.0017200000000003E-3</v>
      </c>
      <c r="E1584" s="22">
        <f t="shared" si="250"/>
        <v>15.0984</v>
      </c>
      <c r="F1584" s="22">
        <f t="shared" si="251"/>
        <v>-7.0017200000000003E-3</v>
      </c>
      <c r="G1584" s="22">
        <f t="shared" si="253"/>
        <v>15.09139828</v>
      </c>
      <c r="H1584" s="22">
        <f t="shared" si="254"/>
        <v>12.5</v>
      </c>
      <c r="I1584" s="22">
        <f t="shared" si="255"/>
        <v>0</v>
      </c>
      <c r="J1584" s="22">
        <f t="shared" si="256"/>
        <v>2.5913982799999999</v>
      </c>
      <c r="K1584" s="22">
        <f t="shared" si="257"/>
        <v>0</v>
      </c>
      <c r="L1584" s="22">
        <f t="shared" si="258"/>
        <v>2.5913982799999999</v>
      </c>
      <c r="M1584" s="22">
        <f t="shared" si="252"/>
        <v>348.55449311999996</v>
      </c>
      <c r="N1584" s="22">
        <f t="shared" si="259"/>
        <v>0</v>
      </c>
    </row>
    <row r="1585" spans="1:14" x14ac:dyDescent="0.25">
      <c r="A1585" s="1">
        <v>42801.958333329494</v>
      </c>
      <c r="B1585">
        <v>41.3</v>
      </c>
      <c r="C1585">
        <v>15.0984</v>
      </c>
      <c r="D1585">
        <v>-7.0017200000000003E-3</v>
      </c>
      <c r="E1585" s="22">
        <f t="shared" si="250"/>
        <v>15.0984</v>
      </c>
      <c r="F1585" s="22">
        <f t="shared" si="251"/>
        <v>-7.0017200000000003E-3</v>
      </c>
      <c r="G1585" s="22">
        <f t="shared" si="253"/>
        <v>15.09139828</v>
      </c>
      <c r="H1585" s="22">
        <f t="shared" si="254"/>
        <v>10.299999999999997</v>
      </c>
      <c r="I1585" s="22">
        <f t="shared" si="255"/>
        <v>0</v>
      </c>
      <c r="J1585" s="22">
        <f t="shared" si="256"/>
        <v>4.7913982800000028</v>
      </c>
      <c r="K1585" s="22">
        <f t="shared" si="257"/>
        <v>0</v>
      </c>
      <c r="L1585" s="22">
        <f t="shared" si="258"/>
        <v>7.3827965600000027</v>
      </c>
      <c r="M1585" s="22">
        <f t="shared" si="252"/>
        <v>350</v>
      </c>
      <c r="N1585" s="22">
        <f t="shared" si="259"/>
        <v>3.3458913999999709</v>
      </c>
    </row>
    <row r="1586" spans="1:14" x14ac:dyDescent="0.25">
      <c r="A1586" s="1">
        <v>42801.999999996158</v>
      </c>
      <c r="B1586">
        <v>38.299999999999997</v>
      </c>
      <c r="C1586">
        <v>14.1455</v>
      </c>
      <c r="D1586">
        <v>-7.0017200000000003E-3</v>
      </c>
      <c r="E1586" s="22">
        <f t="shared" si="250"/>
        <v>14.1455</v>
      </c>
      <c r="F1586" s="22">
        <f t="shared" si="251"/>
        <v>-7.0017200000000003E-3</v>
      </c>
      <c r="G1586" s="22">
        <f t="shared" si="253"/>
        <v>14.13849828</v>
      </c>
      <c r="H1586" s="22">
        <f t="shared" si="254"/>
        <v>7.2999999999999972</v>
      </c>
      <c r="I1586" s="22">
        <f t="shared" si="255"/>
        <v>0</v>
      </c>
      <c r="J1586" s="22">
        <f t="shared" si="256"/>
        <v>6.8384982800000031</v>
      </c>
      <c r="K1586" s="22">
        <f t="shared" si="257"/>
        <v>0</v>
      </c>
      <c r="L1586" s="22">
        <f t="shared" si="258"/>
        <v>14.221294840000006</v>
      </c>
      <c r="M1586" s="22">
        <f t="shared" si="252"/>
        <v>350</v>
      </c>
      <c r="N1586" s="22">
        <f t="shared" si="259"/>
        <v>6.8384982800000103</v>
      </c>
    </row>
    <row r="1587" spans="1:14" x14ac:dyDescent="0.25">
      <c r="A1587" s="1">
        <v>42802.041666662823</v>
      </c>
      <c r="B1587">
        <v>35.1</v>
      </c>
      <c r="C1587">
        <v>15.0984</v>
      </c>
      <c r="D1587">
        <v>-7.0017200000000003E-3</v>
      </c>
      <c r="E1587" s="22">
        <f t="shared" si="250"/>
        <v>15.0984</v>
      </c>
      <c r="F1587" s="22">
        <f t="shared" si="251"/>
        <v>-7.0017200000000003E-3</v>
      </c>
      <c r="G1587" s="22">
        <f t="shared" si="253"/>
        <v>15.09139828</v>
      </c>
      <c r="H1587" s="22">
        <f t="shared" si="254"/>
        <v>4.1000000000000014</v>
      </c>
      <c r="I1587" s="22">
        <f t="shared" si="255"/>
        <v>0</v>
      </c>
      <c r="J1587" s="22">
        <f t="shared" si="256"/>
        <v>10.991398279999999</v>
      </c>
      <c r="K1587" s="22">
        <f t="shared" si="257"/>
        <v>0</v>
      </c>
      <c r="L1587" s="22">
        <f t="shared" si="258"/>
        <v>25.212693120000004</v>
      </c>
      <c r="M1587" s="22">
        <f t="shared" si="252"/>
        <v>350</v>
      </c>
      <c r="N1587" s="22">
        <f t="shared" si="259"/>
        <v>10.991398279999999</v>
      </c>
    </row>
    <row r="1588" spans="1:14" x14ac:dyDescent="0.25">
      <c r="A1588" s="1">
        <v>42802.083333329487</v>
      </c>
      <c r="B1588">
        <v>33.799999999999997</v>
      </c>
      <c r="C1588">
        <v>15.0984</v>
      </c>
      <c r="D1588">
        <v>-7.0017200000000003E-3</v>
      </c>
      <c r="E1588" s="22">
        <f t="shared" si="250"/>
        <v>15.0984</v>
      </c>
      <c r="F1588" s="22">
        <f t="shared" si="251"/>
        <v>-7.0017200000000003E-3</v>
      </c>
      <c r="G1588" s="22">
        <f t="shared" si="253"/>
        <v>15.09139828</v>
      </c>
      <c r="H1588" s="22">
        <f t="shared" si="254"/>
        <v>2.7999999999999972</v>
      </c>
      <c r="I1588" s="22">
        <f t="shared" si="255"/>
        <v>0</v>
      </c>
      <c r="J1588" s="22">
        <f t="shared" si="256"/>
        <v>12.291398280000003</v>
      </c>
      <c r="K1588" s="22">
        <f t="shared" si="257"/>
        <v>0</v>
      </c>
      <c r="L1588" s="22">
        <f t="shared" si="258"/>
        <v>37.504091400000007</v>
      </c>
      <c r="M1588" s="22">
        <f t="shared" si="252"/>
        <v>350</v>
      </c>
      <c r="N1588" s="22">
        <f t="shared" si="259"/>
        <v>12.29139828000001</v>
      </c>
    </row>
    <row r="1589" spans="1:14" x14ac:dyDescent="0.25">
      <c r="A1589" s="1">
        <v>42802.124999996151</v>
      </c>
      <c r="B1589">
        <v>32.700000000000003</v>
      </c>
      <c r="C1589">
        <v>15.0984</v>
      </c>
      <c r="D1589">
        <v>-7.0017200000000003E-3</v>
      </c>
      <c r="E1589" s="22">
        <f t="shared" si="250"/>
        <v>15.0984</v>
      </c>
      <c r="F1589" s="22">
        <f t="shared" si="251"/>
        <v>-7.0017200000000003E-3</v>
      </c>
      <c r="G1589" s="22">
        <f t="shared" si="253"/>
        <v>15.09139828</v>
      </c>
      <c r="H1589" s="22">
        <f t="shared" si="254"/>
        <v>1.7000000000000028</v>
      </c>
      <c r="I1589" s="22">
        <f t="shared" si="255"/>
        <v>0</v>
      </c>
      <c r="J1589" s="22">
        <f t="shared" si="256"/>
        <v>13.391398279999997</v>
      </c>
      <c r="K1589" s="22">
        <f t="shared" si="257"/>
        <v>0</v>
      </c>
      <c r="L1589" s="22">
        <f t="shared" si="258"/>
        <v>50.895489680000004</v>
      </c>
      <c r="M1589" s="22">
        <f t="shared" si="252"/>
        <v>350</v>
      </c>
      <c r="N1589" s="22">
        <f t="shared" si="259"/>
        <v>13.391398279999976</v>
      </c>
    </row>
    <row r="1590" spans="1:14" x14ac:dyDescent="0.25">
      <c r="A1590" s="1">
        <v>42802.166666662815</v>
      </c>
      <c r="B1590">
        <v>32.200000000000003</v>
      </c>
      <c r="C1590">
        <v>14.570600000000001</v>
      </c>
      <c r="D1590">
        <v>-7.0017200000000003E-3</v>
      </c>
      <c r="E1590" s="22">
        <f t="shared" si="250"/>
        <v>14.570600000000001</v>
      </c>
      <c r="F1590" s="22">
        <f t="shared" si="251"/>
        <v>-7.0017200000000003E-3</v>
      </c>
      <c r="G1590" s="22">
        <f t="shared" si="253"/>
        <v>14.563598280000001</v>
      </c>
      <c r="H1590" s="22">
        <f t="shared" si="254"/>
        <v>1.2000000000000028</v>
      </c>
      <c r="I1590" s="22">
        <f t="shared" si="255"/>
        <v>0</v>
      </c>
      <c r="J1590" s="22">
        <f t="shared" si="256"/>
        <v>13.363598279999998</v>
      </c>
      <c r="K1590" s="22">
        <f t="shared" si="257"/>
        <v>0</v>
      </c>
      <c r="L1590" s="22">
        <f t="shared" si="258"/>
        <v>64.259087960000002</v>
      </c>
      <c r="M1590" s="22">
        <f t="shared" si="252"/>
        <v>350</v>
      </c>
      <c r="N1590" s="22">
        <f t="shared" si="259"/>
        <v>13.363598280000019</v>
      </c>
    </row>
    <row r="1591" spans="1:14" x14ac:dyDescent="0.25">
      <c r="A1591" s="1">
        <v>42802.20833332948</v>
      </c>
      <c r="B1591">
        <v>31.6</v>
      </c>
      <c r="C1591">
        <v>12.6151</v>
      </c>
      <c r="D1591">
        <v>-7.0017200000000003E-3</v>
      </c>
      <c r="E1591" s="22">
        <f t="shared" si="250"/>
        <v>12.6151</v>
      </c>
      <c r="F1591" s="22">
        <f t="shared" si="251"/>
        <v>-7.0017200000000003E-3</v>
      </c>
      <c r="G1591" s="22">
        <f t="shared" si="253"/>
        <v>12.60809828</v>
      </c>
      <c r="H1591" s="22">
        <f t="shared" si="254"/>
        <v>0.60000000000000142</v>
      </c>
      <c r="I1591" s="22">
        <f t="shared" si="255"/>
        <v>0</v>
      </c>
      <c r="J1591" s="22">
        <f t="shared" si="256"/>
        <v>12.008098279999999</v>
      </c>
      <c r="K1591" s="22">
        <f t="shared" si="257"/>
        <v>0</v>
      </c>
      <c r="L1591" s="22">
        <f t="shared" si="258"/>
        <v>76.267186240000001</v>
      </c>
      <c r="M1591" s="22">
        <f t="shared" si="252"/>
        <v>350</v>
      </c>
      <c r="N1591" s="22">
        <f t="shared" si="259"/>
        <v>12.008098280000013</v>
      </c>
    </row>
    <row r="1592" spans="1:14" x14ac:dyDescent="0.25">
      <c r="A1592" s="1">
        <v>42802.249999996144</v>
      </c>
      <c r="B1592">
        <v>32</v>
      </c>
      <c r="C1592">
        <v>15.0984</v>
      </c>
      <c r="D1592">
        <v>-7.0017200000000003E-3</v>
      </c>
      <c r="E1592" s="22">
        <f t="shared" si="250"/>
        <v>15.0984</v>
      </c>
      <c r="F1592" s="22">
        <f t="shared" si="251"/>
        <v>-7.0017200000000003E-3</v>
      </c>
      <c r="G1592" s="22">
        <f t="shared" si="253"/>
        <v>15.09139828</v>
      </c>
      <c r="H1592" s="22">
        <f t="shared" si="254"/>
        <v>1</v>
      </c>
      <c r="I1592" s="22">
        <f t="shared" si="255"/>
        <v>0</v>
      </c>
      <c r="J1592" s="22">
        <f t="shared" si="256"/>
        <v>14.09139828</v>
      </c>
      <c r="K1592" s="22">
        <f t="shared" si="257"/>
        <v>0</v>
      </c>
      <c r="L1592" s="22">
        <f t="shared" si="258"/>
        <v>90.358584519999994</v>
      </c>
      <c r="M1592" s="22">
        <f t="shared" si="252"/>
        <v>350</v>
      </c>
      <c r="N1592" s="22">
        <f t="shared" si="259"/>
        <v>14.091398280000021</v>
      </c>
    </row>
    <row r="1593" spans="1:14" x14ac:dyDescent="0.25">
      <c r="A1593" s="1">
        <v>42802.291666662808</v>
      </c>
      <c r="B1593">
        <v>35.6</v>
      </c>
      <c r="C1593">
        <v>15.0984</v>
      </c>
      <c r="D1593">
        <v>-7.0017200000000003E-3</v>
      </c>
      <c r="E1593" s="22">
        <f t="shared" si="250"/>
        <v>15.0984</v>
      </c>
      <c r="F1593" s="22">
        <f t="shared" si="251"/>
        <v>-7.0017200000000003E-3</v>
      </c>
      <c r="G1593" s="22">
        <f t="shared" si="253"/>
        <v>15.09139828</v>
      </c>
      <c r="H1593" s="22">
        <f t="shared" si="254"/>
        <v>4.6000000000000014</v>
      </c>
      <c r="I1593" s="22">
        <f t="shared" si="255"/>
        <v>0</v>
      </c>
      <c r="J1593" s="22">
        <f t="shared" si="256"/>
        <v>10.491398279999999</v>
      </c>
      <c r="K1593" s="22">
        <f t="shared" si="257"/>
        <v>0</v>
      </c>
      <c r="L1593" s="22">
        <f t="shared" si="258"/>
        <v>100.84998279999999</v>
      </c>
      <c r="M1593" s="22">
        <f t="shared" si="252"/>
        <v>350</v>
      </c>
      <c r="N1593" s="22">
        <f t="shared" si="259"/>
        <v>10.491398279999999</v>
      </c>
    </row>
    <row r="1594" spans="1:14" x14ac:dyDescent="0.25">
      <c r="A1594" s="1">
        <v>42802.333333329472</v>
      </c>
      <c r="B1594">
        <v>40</v>
      </c>
      <c r="C1594">
        <v>11.6219</v>
      </c>
      <c r="D1594">
        <v>3.6279400000000002</v>
      </c>
      <c r="E1594" s="22">
        <f t="shared" si="250"/>
        <v>11.6219</v>
      </c>
      <c r="F1594" s="22">
        <f t="shared" si="251"/>
        <v>3.6279400000000002</v>
      </c>
      <c r="G1594" s="22">
        <f t="shared" si="253"/>
        <v>15.249840000000001</v>
      </c>
      <c r="H1594" s="22">
        <f t="shared" si="254"/>
        <v>9</v>
      </c>
      <c r="I1594" s="22">
        <f t="shared" si="255"/>
        <v>0</v>
      </c>
      <c r="J1594" s="22">
        <f t="shared" si="256"/>
        <v>6.2498400000000007</v>
      </c>
      <c r="K1594" s="22">
        <f t="shared" si="257"/>
        <v>0</v>
      </c>
      <c r="L1594" s="22">
        <f t="shared" si="258"/>
        <v>107.0998228</v>
      </c>
      <c r="M1594" s="22">
        <f t="shared" si="252"/>
        <v>350</v>
      </c>
      <c r="N1594" s="22">
        <f t="shared" si="259"/>
        <v>6.2498400000000061</v>
      </c>
    </row>
    <row r="1595" spans="1:14" x14ac:dyDescent="0.25">
      <c r="A1595" s="1">
        <v>42802.374999996136</v>
      </c>
      <c r="B1595">
        <v>40.799999999999997</v>
      </c>
      <c r="C1595">
        <v>11.659000000000001</v>
      </c>
      <c r="D1595">
        <v>10.357190000000001</v>
      </c>
      <c r="E1595" s="22">
        <f t="shared" si="250"/>
        <v>11.659000000000001</v>
      </c>
      <c r="F1595" s="22">
        <f t="shared" si="251"/>
        <v>10.357190000000001</v>
      </c>
      <c r="G1595" s="22">
        <f t="shared" si="253"/>
        <v>22.016190000000002</v>
      </c>
      <c r="H1595" s="22">
        <f t="shared" si="254"/>
        <v>9.7999999999999972</v>
      </c>
      <c r="I1595" s="22">
        <f t="shared" si="255"/>
        <v>0</v>
      </c>
      <c r="J1595" s="22">
        <f t="shared" si="256"/>
        <v>12.216190000000005</v>
      </c>
      <c r="K1595" s="22">
        <f t="shared" si="257"/>
        <v>0</v>
      </c>
      <c r="L1595" s="22">
        <f t="shared" si="258"/>
        <v>119.31601280000001</v>
      </c>
      <c r="M1595" s="22">
        <f t="shared" si="252"/>
        <v>350</v>
      </c>
      <c r="N1595" s="22">
        <f t="shared" si="259"/>
        <v>12.216189999999983</v>
      </c>
    </row>
    <row r="1596" spans="1:14" x14ac:dyDescent="0.25">
      <c r="A1596" s="1">
        <v>42802.416666662801</v>
      </c>
      <c r="B1596">
        <v>42.9</v>
      </c>
      <c r="C1596">
        <v>15.0984</v>
      </c>
      <c r="D1596">
        <v>16.19575</v>
      </c>
      <c r="E1596" s="22">
        <f t="shared" si="250"/>
        <v>15.0984</v>
      </c>
      <c r="F1596" s="22">
        <f t="shared" si="251"/>
        <v>16.19575</v>
      </c>
      <c r="G1596" s="22">
        <f t="shared" si="253"/>
        <v>31.294150000000002</v>
      </c>
      <c r="H1596" s="22">
        <f t="shared" si="254"/>
        <v>11.899999999999999</v>
      </c>
      <c r="I1596" s="22">
        <f t="shared" si="255"/>
        <v>0</v>
      </c>
      <c r="J1596" s="22">
        <f t="shared" si="256"/>
        <v>19.394150000000003</v>
      </c>
      <c r="K1596" s="22">
        <f t="shared" si="257"/>
        <v>0</v>
      </c>
      <c r="L1596" s="22">
        <f t="shared" si="258"/>
        <v>138.71016280000001</v>
      </c>
      <c r="M1596" s="22">
        <f t="shared" si="252"/>
        <v>350</v>
      </c>
      <c r="N1596" s="22">
        <f t="shared" si="259"/>
        <v>19.394150000000025</v>
      </c>
    </row>
    <row r="1597" spans="1:14" x14ac:dyDescent="0.25">
      <c r="A1597" s="1">
        <v>42802.458333329465</v>
      </c>
      <c r="B1597">
        <v>43.9</v>
      </c>
      <c r="C1597">
        <v>15.0984</v>
      </c>
      <c r="D1597">
        <v>20.35463</v>
      </c>
      <c r="E1597" s="22">
        <f t="shared" si="250"/>
        <v>15.0984</v>
      </c>
      <c r="F1597" s="22">
        <f t="shared" si="251"/>
        <v>20.35463</v>
      </c>
      <c r="G1597" s="22">
        <f t="shared" si="253"/>
        <v>35.453029999999998</v>
      </c>
      <c r="H1597" s="22">
        <f t="shared" si="254"/>
        <v>12.899999999999999</v>
      </c>
      <c r="I1597" s="22">
        <f t="shared" si="255"/>
        <v>0</v>
      </c>
      <c r="J1597" s="22">
        <f t="shared" si="256"/>
        <v>22.55303</v>
      </c>
      <c r="K1597" s="22">
        <f t="shared" si="257"/>
        <v>0</v>
      </c>
      <c r="L1597" s="22">
        <f t="shared" si="258"/>
        <v>161.26319280000001</v>
      </c>
      <c r="M1597" s="22">
        <f t="shared" si="252"/>
        <v>350</v>
      </c>
      <c r="N1597" s="22">
        <f t="shared" si="259"/>
        <v>22.553029999999978</v>
      </c>
    </row>
    <row r="1598" spans="1:14" x14ac:dyDescent="0.25">
      <c r="A1598" s="1">
        <v>42802.499999996129</v>
      </c>
      <c r="B1598">
        <v>46.1</v>
      </c>
      <c r="C1598">
        <v>13.349200000000002</v>
      </c>
      <c r="D1598">
        <v>15.904819999999999</v>
      </c>
      <c r="E1598" s="22">
        <f t="shared" si="250"/>
        <v>13.349200000000002</v>
      </c>
      <c r="F1598" s="22">
        <f t="shared" si="251"/>
        <v>15.904819999999999</v>
      </c>
      <c r="G1598" s="22">
        <f t="shared" si="253"/>
        <v>29.254020000000001</v>
      </c>
      <c r="H1598" s="22">
        <f t="shared" si="254"/>
        <v>15.100000000000001</v>
      </c>
      <c r="I1598" s="22">
        <f t="shared" si="255"/>
        <v>0</v>
      </c>
      <c r="J1598" s="22">
        <f t="shared" si="256"/>
        <v>14.154019999999999</v>
      </c>
      <c r="K1598" s="22">
        <f t="shared" si="257"/>
        <v>0</v>
      </c>
      <c r="L1598" s="22">
        <f t="shared" si="258"/>
        <v>175.41721280000002</v>
      </c>
      <c r="M1598" s="22">
        <f t="shared" si="252"/>
        <v>350</v>
      </c>
      <c r="N1598" s="22">
        <f t="shared" si="259"/>
        <v>14.154020000000003</v>
      </c>
    </row>
    <row r="1599" spans="1:14" x14ac:dyDescent="0.25">
      <c r="A1599" s="1">
        <v>42802.541666662793</v>
      </c>
      <c r="B1599">
        <v>46.3</v>
      </c>
      <c r="C1599">
        <v>9.6375100000000007</v>
      </c>
      <c r="D1599">
        <v>10.87795</v>
      </c>
      <c r="E1599" s="22">
        <f t="shared" si="250"/>
        <v>9.6375100000000007</v>
      </c>
      <c r="F1599" s="22">
        <f t="shared" si="251"/>
        <v>10.87795</v>
      </c>
      <c r="G1599" s="22">
        <f t="shared" si="253"/>
        <v>20.515460000000001</v>
      </c>
      <c r="H1599" s="22">
        <f t="shared" si="254"/>
        <v>15.299999999999997</v>
      </c>
      <c r="I1599" s="22">
        <f t="shared" si="255"/>
        <v>0</v>
      </c>
      <c r="J1599" s="22">
        <f t="shared" si="256"/>
        <v>5.2154600000000038</v>
      </c>
      <c r="K1599" s="22">
        <f t="shared" si="257"/>
        <v>0</v>
      </c>
      <c r="L1599" s="22">
        <f t="shared" si="258"/>
        <v>180.63267280000002</v>
      </c>
      <c r="M1599" s="22">
        <f t="shared" si="252"/>
        <v>350</v>
      </c>
      <c r="N1599" s="22">
        <f t="shared" si="259"/>
        <v>5.2154600000000073</v>
      </c>
    </row>
    <row r="1600" spans="1:14" x14ac:dyDescent="0.25">
      <c r="A1600" s="1">
        <v>42802.583333329458</v>
      </c>
      <c r="B1600">
        <v>46.5</v>
      </c>
      <c r="C1600">
        <v>8.5257500000000004</v>
      </c>
      <c r="D1600">
        <v>22.185970000000001</v>
      </c>
      <c r="E1600" s="22">
        <f t="shared" si="250"/>
        <v>8.5257500000000004</v>
      </c>
      <c r="F1600" s="22">
        <f t="shared" si="251"/>
        <v>22.185970000000001</v>
      </c>
      <c r="G1600" s="22">
        <f t="shared" si="253"/>
        <v>30.71172</v>
      </c>
      <c r="H1600" s="22">
        <f t="shared" si="254"/>
        <v>15.5</v>
      </c>
      <c r="I1600" s="22">
        <f t="shared" si="255"/>
        <v>0</v>
      </c>
      <c r="J1600" s="22">
        <f t="shared" si="256"/>
        <v>15.21172</v>
      </c>
      <c r="K1600" s="22">
        <f t="shared" si="257"/>
        <v>0</v>
      </c>
      <c r="L1600" s="22">
        <f t="shared" si="258"/>
        <v>195.84439280000004</v>
      </c>
      <c r="M1600" s="22">
        <f t="shared" si="252"/>
        <v>350</v>
      </c>
      <c r="N1600" s="22">
        <f t="shared" si="259"/>
        <v>15.211720000000014</v>
      </c>
    </row>
    <row r="1601" spans="1:14" x14ac:dyDescent="0.25">
      <c r="A1601" s="1">
        <v>42802.624999996122</v>
      </c>
      <c r="B1601">
        <v>46.5</v>
      </c>
      <c r="C1601">
        <v>6.7378400000000003</v>
      </c>
      <c r="D1601">
        <v>18.704529999999998</v>
      </c>
      <c r="E1601" s="22">
        <f t="shared" si="250"/>
        <v>6.7378400000000003</v>
      </c>
      <c r="F1601" s="22">
        <f t="shared" si="251"/>
        <v>18.704529999999998</v>
      </c>
      <c r="G1601" s="22">
        <f t="shared" si="253"/>
        <v>25.442369999999997</v>
      </c>
      <c r="H1601" s="22">
        <f t="shared" si="254"/>
        <v>15.5</v>
      </c>
      <c r="I1601" s="22">
        <f t="shared" si="255"/>
        <v>0</v>
      </c>
      <c r="J1601" s="22">
        <f t="shared" si="256"/>
        <v>9.9423699999999968</v>
      </c>
      <c r="K1601" s="22">
        <f t="shared" si="257"/>
        <v>0</v>
      </c>
      <c r="L1601" s="22">
        <f t="shared" si="258"/>
        <v>205.78676280000002</v>
      </c>
      <c r="M1601" s="22">
        <f t="shared" si="252"/>
        <v>350</v>
      </c>
      <c r="N1601" s="22">
        <f t="shared" si="259"/>
        <v>9.9423699999999826</v>
      </c>
    </row>
    <row r="1602" spans="1:14" x14ac:dyDescent="0.25">
      <c r="A1602" s="1">
        <v>42802.666666662786</v>
      </c>
      <c r="B1602">
        <v>46.6</v>
      </c>
      <c r="C1602">
        <v>5.2542600000000004</v>
      </c>
      <c r="D1602">
        <v>15.9541</v>
      </c>
      <c r="E1602" s="22">
        <f t="shared" si="250"/>
        <v>5.2542600000000004</v>
      </c>
      <c r="F1602" s="22">
        <f t="shared" si="251"/>
        <v>15.9541</v>
      </c>
      <c r="G1602" s="22">
        <f t="shared" si="253"/>
        <v>21.208359999999999</v>
      </c>
      <c r="H1602" s="22">
        <f t="shared" si="254"/>
        <v>15.600000000000001</v>
      </c>
      <c r="I1602" s="22">
        <f t="shared" si="255"/>
        <v>0</v>
      </c>
      <c r="J1602" s="22">
        <f t="shared" si="256"/>
        <v>5.6083599999999976</v>
      </c>
      <c r="K1602" s="22">
        <f t="shared" si="257"/>
        <v>0</v>
      </c>
      <c r="L1602" s="22">
        <f t="shared" si="258"/>
        <v>211.39512280000002</v>
      </c>
      <c r="M1602" s="22">
        <f t="shared" si="252"/>
        <v>350</v>
      </c>
      <c r="N1602" s="22">
        <f t="shared" si="259"/>
        <v>5.6083600000000047</v>
      </c>
    </row>
    <row r="1603" spans="1:14" x14ac:dyDescent="0.25">
      <c r="A1603" s="1">
        <v>42802.70833332945</v>
      </c>
      <c r="B1603">
        <v>47.1</v>
      </c>
      <c r="C1603">
        <v>4.2741099999999994</v>
      </c>
      <c r="D1603">
        <v>10.25727</v>
      </c>
      <c r="E1603" s="22">
        <f t="shared" ref="E1603:E1666" si="260">C1603*$S$2</f>
        <v>4.2741099999999994</v>
      </c>
      <c r="F1603" s="22">
        <f t="shared" si="251"/>
        <v>10.25727</v>
      </c>
      <c r="G1603" s="22">
        <f t="shared" si="253"/>
        <v>14.531379999999999</v>
      </c>
      <c r="H1603" s="22">
        <f t="shared" si="254"/>
        <v>16.100000000000001</v>
      </c>
      <c r="I1603" s="22">
        <f t="shared" si="255"/>
        <v>1.5686200000000028</v>
      </c>
      <c r="J1603" s="22">
        <f t="shared" si="256"/>
        <v>0</v>
      </c>
      <c r="K1603" s="22">
        <f t="shared" si="257"/>
        <v>1.5686200000000028</v>
      </c>
      <c r="L1603" s="22">
        <f t="shared" si="258"/>
        <v>0</v>
      </c>
      <c r="M1603" s="22">
        <f t="shared" si="252"/>
        <v>348.43137999999999</v>
      </c>
      <c r="N1603" s="22">
        <f t="shared" si="259"/>
        <v>0</v>
      </c>
    </row>
    <row r="1604" spans="1:14" x14ac:dyDescent="0.25">
      <c r="A1604" s="1">
        <v>42802.749999996115</v>
      </c>
      <c r="B1604">
        <v>47.3</v>
      </c>
      <c r="C1604">
        <v>3.8955199999999999</v>
      </c>
      <c r="D1604">
        <v>1.7888679999999999</v>
      </c>
      <c r="E1604" s="22">
        <f t="shared" si="260"/>
        <v>3.8955199999999999</v>
      </c>
      <c r="F1604" s="22">
        <f t="shared" ref="F1604:F1667" si="261">D1604*$S$3</f>
        <v>1.7888679999999999</v>
      </c>
      <c r="G1604" s="22">
        <f t="shared" si="253"/>
        <v>5.6843880000000002</v>
      </c>
      <c r="H1604" s="22">
        <f t="shared" si="254"/>
        <v>16.299999999999997</v>
      </c>
      <c r="I1604" s="22">
        <f t="shared" si="255"/>
        <v>10.615611999999997</v>
      </c>
      <c r="J1604" s="22">
        <f t="shared" si="256"/>
        <v>0</v>
      </c>
      <c r="K1604" s="22">
        <f t="shared" si="257"/>
        <v>12.184232</v>
      </c>
      <c r="L1604" s="22">
        <f t="shared" si="258"/>
        <v>0</v>
      </c>
      <c r="M1604" s="22">
        <f t="shared" ref="M1604:M1667" si="262">IF((M1603-I1604+J1604)&lt;$S$6,(M1603-I1604+J1604),$S$6)</f>
        <v>337.81576799999999</v>
      </c>
      <c r="N1604" s="22">
        <f t="shared" si="259"/>
        <v>0</v>
      </c>
    </row>
    <row r="1605" spans="1:14" x14ac:dyDescent="0.25">
      <c r="A1605" s="1">
        <v>42802.791666662779</v>
      </c>
      <c r="B1605">
        <v>47.5</v>
      </c>
      <c r="C1605">
        <v>6.6031700000000004</v>
      </c>
      <c r="D1605">
        <v>-7.0017200000000003E-3</v>
      </c>
      <c r="E1605" s="22">
        <f t="shared" si="260"/>
        <v>6.6031700000000004</v>
      </c>
      <c r="F1605" s="22">
        <f t="shared" si="261"/>
        <v>-7.0017200000000003E-3</v>
      </c>
      <c r="G1605" s="22">
        <f t="shared" si="253"/>
        <v>6.5961682800000005</v>
      </c>
      <c r="H1605" s="22">
        <f t="shared" si="254"/>
        <v>16.5</v>
      </c>
      <c r="I1605" s="22">
        <f t="shared" si="255"/>
        <v>9.9038317199999995</v>
      </c>
      <c r="J1605" s="22">
        <f t="shared" si="256"/>
        <v>0</v>
      </c>
      <c r="K1605" s="22">
        <f t="shared" si="257"/>
        <v>22.088063720000001</v>
      </c>
      <c r="L1605" s="22">
        <f t="shared" si="258"/>
        <v>0</v>
      </c>
      <c r="M1605" s="22">
        <f t="shared" si="262"/>
        <v>327.91193627999996</v>
      </c>
      <c r="N1605" s="22">
        <f t="shared" si="259"/>
        <v>0</v>
      </c>
    </row>
    <row r="1606" spans="1:14" x14ac:dyDescent="0.25">
      <c r="A1606" s="1">
        <v>42802.833333329443</v>
      </c>
      <c r="B1606">
        <v>48.6</v>
      </c>
      <c r="C1606">
        <v>4.5645299999999995</v>
      </c>
      <c r="D1606">
        <v>-7.0017200000000003E-3</v>
      </c>
      <c r="E1606" s="22">
        <f t="shared" si="260"/>
        <v>4.5645299999999995</v>
      </c>
      <c r="F1606" s="22">
        <f t="shared" si="261"/>
        <v>-7.0017200000000003E-3</v>
      </c>
      <c r="G1606" s="22">
        <f t="shared" si="253"/>
        <v>4.5575282799999997</v>
      </c>
      <c r="H1606" s="22">
        <f t="shared" si="254"/>
        <v>17.600000000000001</v>
      </c>
      <c r="I1606" s="22">
        <f t="shared" si="255"/>
        <v>13.042471720000002</v>
      </c>
      <c r="J1606" s="22">
        <f t="shared" si="256"/>
        <v>0</v>
      </c>
      <c r="K1606" s="22">
        <f t="shared" si="257"/>
        <v>35.130535440000003</v>
      </c>
      <c r="L1606" s="22">
        <f t="shared" si="258"/>
        <v>0</v>
      </c>
      <c r="M1606" s="22">
        <f t="shared" si="262"/>
        <v>314.86946455999998</v>
      </c>
      <c r="N1606" s="22">
        <f t="shared" si="259"/>
        <v>0</v>
      </c>
    </row>
    <row r="1607" spans="1:14" x14ac:dyDescent="0.25">
      <c r="A1607" s="1">
        <v>42802.874999996107</v>
      </c>
      <c r="B1607">
        <v>45.8</v>
      </c>
      <c r="C1607">
        <v>4.0439600000000002</v>
      </c>
      <c r="D1607">
        <v>-7.0017200000000003E-3</v>
      </c>
      <c r="E1607" s="22">
        <f t="shared" si="260"/>
        <v>4.0439600000000002</v>
      </c>
      <c r="F1607" s="22">
        <f t="shared" si="261"/>
        <v>-7.0017200000000003E-3</v>
      </c>
      <c r="G1607" s="22">
        <f t="shared" si="253"/>
        <v>4.0369582800000003</v>
      </c>
      <c r="H1607" s="22">
        <f t="shared" si="254"/>
        <v>14.799999999999997</v>
      </c>
      <c r="I1607" s="22">
        <f t="shared" si="255"/>
        <v>10.763041719999997</v>
      </c>
      <c r="J1607" s="22">
        <f t="shared" si="256"/>
        <v>0</v>
      </c>
      <c r="K1607" s="22">
        <f t="shared" si="257"/>
        <v>45.89357716</v>
      </c>
      <c r="L1607" s="22">
        <f t="shared" si="258"/>
        <v>0</v>
      </c>
      <c r="M1607" s="22">
        <f t="shared" si="262"/>
        <v>304.10642283999999</v>
      </c>
      <c r="N1607" s="22">
        <f t="shared" si="259"/>
        <v>0</v>
      </c>
    </row>
    <row r="1608" spans="1:14" x14ac:dyDescent="0.25">
      <c r="A1608" s="1">
        <v>42802.916666662772</v>
      </c>
      <c r="B1608">
        <v>43.8</v>
      </c>
      <c r="C1608">
        <v>4.6973000000000003</v>
      </c>
      <c r="D1608">
        <v>-7.0017200000000003E-3</v>
      </c>
      <c r="E1608" s="22">
        <f t="shared" si="260"/>
        <v>4.6973000000000003</v>
      </c>
      <c r="F1608" s="22">
        <f t="shared" si="261"/>
        <v>-7.0017200000000003E-3</v>
      </c>
      <c r="G1608" s="22">
        <f t="shared" si="253"/>
        <v>4.6902982800000004</v>
      </c>
      <c r="H1608" s="22">
        <f t="shared" si="254"/>
        <v>12.799999999999997</v>
      </c>
      <c r="I1608" s="22">
        <f t="shared" si="255"/>
        <v>8.1097017199999968</v>
      </c>
      <c r="J1608" s="22">
        <f t="shared" si="256"/>
        <v>0</v>
      </c>
      <c r="K1608" s="22">
        <f t="shared" si="257"/>
        <v>54.003278879999996</v>
      </c>
      <c r="L1608" s="22">
        <f t="shared" si="258"/>
        <v>0</v>
      </c>
      <c r="M1608" s="22">
        <f t="shared" si="262"/>
        <v>295.99672112000002</v>
      </c>
      <c r="N1608" s="22">
        <f t="shared" si="259"/>
        <v>0</v>
      </c>
    </row>
    <row r="1609" spans="1:14" x14ac:dyDescent="0.25">
      <c r="A1609" s="1">
        <v>42802.958333329436</v>
      </c>
      <c r="B1609">
        <v>40.1</v>
      </c>
      <c r="C1609">
        <v>4.83249</v>
      </c>
      <c r="D1609">
        <v>-7.0017200000000003E-3</v>
      </c>
      <c r="E1609" s="22">
        <f t="shared" si="260"/>
        <v>4.83249</v>
      </c>
      <c r="F1609" s="22">
        <f t="shared" si="261"/>
        <v>-7.0017200000000003E-3</v>
      </c>
      <c r="G1609" s="22">
        <f t="shared" si="253"/>
        <v>4.8254882800000001</v>
      </c>
      <c r="H1609" s="22">
        <f t="shared" si="254"/>
        <v>9.1000000000000014</v>
      </c>
      <c r="I1609" s="22">
        <f t="shared" si="255"/>
        <v>4.2745117200000013</v>
      </c>
      <c r="J1609" s="22">
        <f t="shared" si="256"/>
        <v>0</v>
      </c>
      <c r="K1609" s="22">
        <f t="shared" si="257"/>
        <v>58.277790599999996</v>
      </c>
      <c r="L1609" s="22">
        <f t="shared" si="258"/>
        <v>0</v>
      </c>
      <c r="M1609" s="22">
        <f t="shared" si="262"/>
        <v>291.7222094</v>
      </c>
      <c r="N1609" s="22">
        <f t="shared" si="259"/>
        <v>0</v>
      </c>
    </row>
    <row r="1610" spans="1:14" x14ac:dyDescent="0.25">
      <c r="A1610" s="1">
        <v>42802.9999999961</v>
      </c>
      <c r="B1610">
        <v>36.6</v>
      </c>
      <c r="C1610">
        <v>4.6275399999999998</v>
      </c>
      <c r="D1610">
        <v>-7.0017200000000003E-3</v>
      </c>
      <c r="E1610" s="22">
        <f t="shared" si="260"/>
        <v>4.6275399999999998</v>
      </c>
      <c r="F1610" s="22">
        <f t="shared" si="261"/>
        <v>-7.0017200000000003E-3</v>
      </c>
      <c r="G1610" s="22">
        <f t="shared" si="253"/>
        <v>4.6205382799999999</v>
      </c>
      <c r="H1610" s="22">
        <f t="shared" si="254"/>
        <v>5.6000000000000014</v>
      </c>
      <c r="I1610" s="22">
        <f t="shared" si="255"/>
        <v>0.97946172000000153</v>
      </c>
      <c r="J1610" s="22">
        <f t="shared" si="256"/>
        <v>0</v>
      </c>
      <c r="K1610" s="22">
        <f t="shared" si="257"/>
        <v>59.257252319999999</v>
      </c>
      <c r="L1610" s="22">
        <f t="shared" si="258"/>
        <v>0</v>
      </c>
      <c r="M1610" s="22">
        <f t="shared" si="262"/>
        <v>290.74274767999998</v>
      </c>
      <c r="N1610" s="22">
        <f t="shared" si="259"/>
        <v>0</v>
      </c>
    </row>
    <row r="1611" spans="1:14" x14ac:dyDescent="0.25">
      <c r="A1611" s="1">
        <v>42803.041666662764</v>
      </c>
      <c r="B1611">
        <v>34.4</v>
      </c>
      <c r="C1611">
        <v>4.9834199999999997</v>
      </c>
      <c r="D1611">
        <v>-7.0017200000000003E-3</v>
      </c>
      <c r="E1611" s="22">
        <f t="shared" si="260"/>
        <v>4.9834199999999997</v>
      </c>
      <c r="F1611" s="22">
        <f t="shared" si="261"/>
        <v>-7.0017200000000003E-3</v>
      </c>
      <c r="G1611" s="22">
        <f t="shared" si="253"/>
        <v>4.9764182799999999</v>
      </c>
      <c r="H1611" s="22">
        <f t="shared" si="254"/>
        <v>3.3999999999999986</v>
      </c>
      <c r="I1611" s="22">
        <f t="shared" si="255"/>
        <v>0</v>
      </c>
      <c r="J1611" s="22">
        <f t="shared" si="256"/>
        <v>1.5764182800000013</v>
      </c>
      <c r="K1611" s="22">
        <f t="shared" si="257"/>
        <v>0</v>
      </c>
      <c r="L1611" s="22">
        <f t="shared" si="258"/>
        <v>1.5764182800000013</v>
      </c>
      <c r="M1611" s="22">
        <f t="shared" si="262"/>
        <v>292.31916595999996</v>
      </c>
      <c r="N1611" s="22">
        <f t="shared" si="259"/>
        <v>0</v>
      </c>
    </row>
    <row r="1612" spans="1:14" x14ac:dyDescent="0.25">
      <c r="A1612" s="1">
        <v>42803.083333329429</v>
      </c>
      <c r="B1612">
        <v>33.5</v>
      </c>
      <c r="C1612">
        <v>4.5066699999999997</v>
      </c>
      <c r="D1612">
        <v>-7.0017200000000003E-3</v>
      </c>
      <c r="E1612" s="22">
        <f t="shared" si="260"/>
        <v>4.5066699999999997</v>
      </c>
      <c r="F1612" s="22">
        <f t="shared" si="261"/>
        <v>-7.0017200000000003E-3</v>
      </c>
      <c r="G1612" s="22">
        <f t="shared" si="253"/>
        <v>4.4996682799999999</v>
      </c>
      <c r="H1612" s="22">
        <f t="shared" si="254"/>
        <v>2.5</v>
      </c>
      <c r="I1612" s="22">
        <f t="shared" si="255"/>
        <v>0</v>
      </c>
      <c r="J1612" s="22">
        <f t="shared" si="256"/>
        <v>1.9996682799999999</v>
      </c>
      <c r="K1612" s="22">
        <f t="shared" si="257"/>
        <v>0</v>
      </c>
      <c r="L1612" s="22">
        <f t="shared" si="258"/>
        <v>3.5760865600000011</v>
      </c>
      <c r="M1612" s="22">
        <f t="shared" si="262"/>
        <v>294.31883423999994</v>
      </c>
      <c r="N1612" s="22">
        <f t="shared" si="259"/>
        <v>0</v>
      </c>
    </row>
    <row r="1613" spans="1:14" x14ac:dyDescent="0.25">
      <c r="A1613" s="1">
        <v>42803.124999996093</v>
      </c>
      <c r="B1613">
        <v>32.1</v>
      </c>
      <c r="C1613">
        <v>4.7893500000000007</v>
      </c>
      <c r="D1613">
        <v>-7.0017200000000003E-3</v>
      </c>
      <c r="E1613" s="22">
        <f t="shared" si="260"/>
        <v>4.7893500000000007</v>
      </c>
      <c r="F1613" s="22">
        <f t="shared" si="261"/>
        <v>-7.0017200000000003E-3</v>
      </c>
      <c r="G1613" s="22">
        <f t="shared" si="253"/>
        <v>4.7823482800000008</v>
      </c>
      <c r="H1613" s="22">
        <f t="shared" si="254"/>
        <v>1.1000000000000014</v>
      </c>
      <c r="I1613" s="22">
        <f t="shared" si="255"/>
        <v>0</v>
      </c>
      <c r="J1613" s="22">
        <f t="shared" si="256"/>
        <v>3.6823482799999994</v>
      </c>
      <c r="K1613" s="22">
        <f t="shared" si="257"/>
        <v>0</v>
      </c>
      <c r="L1613" s="22">
        <f t="shared" si="258"/>
        <v>7.2584348400000005</v>
      </c>
      <c r="M1613" s="22">
        <f t="shared" si="262"/>
        <v>298.00118251999993</v>
      </c>
      <c r="N1613" s="22">
        <f t="shared" si="259"/>
        <v>0</v>
      </c>
    </row>
    <row r="1614" spans="1:14" x14ac:dyDescent="0.25">
      <c r="A1614" s="1">
        <v>42803.166666662757</v>
      </c>
      <c r="B1614">
        <v>31.5</v>
      </c>
      <c r="C1614">
        <v>6.9966899999999992</v>
      </c>
      <c r="D1614">
        <v>-7.0017200000000003E-3</v>
      </c>
      <c r="E1614" s="22">
        <f t="shared" si="260"/>
        <v>6.9966899999999992</v>
      </c>
      <c r="F1614" s="22">
        <f t="shared" si="261"/>
        <v>-7.0017200000000003E-3</v>
      </c>
      <c r="G1614" s="22">
        <f t="shared" si="253"/>
        <v>6.9896882799999993</v>
      </c>
      <c r="H1614" s="22">
        <f t="shared" si="254"/>
        <v>0.5</v>
      </c>
      <c r="I1614" s="22">
        <f t="shared" si="255"/>
        <v>0</v>
      </c>
      <c r="J1614" s="22">
        <f t="shared" si="256"/>
        <v>6.4896882799999993</v>
      </c>
      <c r="K1614" s="22">
        <f t="shared" si="257"/>
        <v>0</v>
      </c>
      <c r="L1614" s="22">
        <f t="shared" si="258"/>
        <v>13.748123119999999</v>
      </c>
      <c r="M1614" s="22">
        <f t="shared" si="262"/>
        <v>304.49087079999993</v>
      </c>
      <c r="N1614" s="22">
        <f t="shared" si="259"/>
        <v>0</v>
      </c>
    </row>
    <row r="1615" spans="1:14" x14ac:dyDescent="0.25">
      <c r="A1615" s="1">
        <v>42803.208333329421</v>
      </c>
      <c r="B1615">
        <v>31.2</v>
      </c>
      <c r="C1615">
        <v>13.0969</v>
      </c>
      <c r="D1615">
        <v>-7.0017200000000003E-3</v>
      </c>
      <c r="E1615" s="22">
        <f t="shared" si="260"/>
        <v>13.0969</v>
      </c>
      <c r="F1615" s="22">
        <f t="shared" si="261"/>
        <v>-7.0017200000000003E-3</v>
      </c>
      <c r="G1615" s="22">
        <f t="shared" si="253"/>
        <v>13.08989828</v>
      </c>
      <c r="H1615" s="22">
        <f t="shared" si="254"/>
        <v>0.19999999999999929</v>
      </c>
      <c r="I1615" s="22">
        <f t="shared" si="255"/>
        <v>0</v>
      </c>
      <c r="J1615" s="22">
        <f t="shared" si="256"/>
        <v>12.889898280000001</v>
      </c>
      <c r="K1615" s="22">
        <f t="shared" si="257"/>
        <v>0</v>
      </c>
      <c r="L1615" s="22">
        <f t="shared" si="258"/>
        <v>26.6380214</v>
      </c>
      <c r="M1615" s="22">
        <f t="shared" si="262"/>
        <v>317.38076907999994</v>
      </c>
      <c r="N1615" s="22">
        <f t="shared" si="259"/>
        <v>0</v>
      </c>
    </row>
    <row r="1616" spans="1:14" x14ac:dyDescent="0.25">
      <c r="A1616" s="1">
        <v>42803.249999996086</v>
      </c>
      <c r="B1616">
        <v>32.200000000000003</v>
      </c>
      <c r="C1616">
        <v>9.7461299999999991</v>
      </c>
      <c r="D1616">
        <v>-7.0017200000000003E-3</v>
      </c>
      <c r="E1616" s="22">
        <f t="shared" si="260"/>
        <v>9.7461299999999991</v>
      </c>
      <c r="F1616" s="22">
        <f t="shared" si="261"/>
        <v>-7.0017200000000003E-3</v>
      </c>
      <c r="G1616" s="22">
        <f t="shared" si="253"/>
        <v>9.7391282799999992</v>
      </c>
      <c r="H1616" s="22">
        <f t="shared" si="254"/>
        <v>1.2000000000000028</v>
      </c>
      <c r="I1616" s="22">
        <f t="shared" si="255"/>
        <v>0</v>
      </c>
      <c r="J1616" s="22">
        <f t="shared" si="256"/>
        <v>8.5391282799999964</v>
      </c>
      <c r="K1616" s="22">
        <f t="shared" si="257"/>
        <v>0</v>
      </c>
      <c r="L1616" s="22">
        <f t="shared" si="258"/>
        <v>35.177149679999999</v>
      </c>
      <c r="M1616" s="22">
        <f t="shared" si="262"/>
        <v>325.91989735999994</v>
      </c>
      <c r="N1616" s="22">
        <f t="shared" si="259"/>
        <v>0</v>
      </c>
    </row>
    <row r="1617" spans="1:14" x14ac:dyDescent="0.25">
      <c r="A1617" s="1">
        <v>42803.29166666275</v>
      </c>
      <c r="B1617">
        <v>33.9</v>
      </c>
      <c r="C1617">
        <v>10.340999999999999</v>
      </c>
      <c r="D1617">
        <v>-7.0017200000000003E-3</v>
      </c>
      <c r="E1617" s="22">
        <f t="shared" si="260"/>
        <v>10.340999999999999</v>
      </c>
      <c r="F1617" s="22">
        <f t="shared" si="261"/>
        <v>-7.0017200000000003E-3</v>
      </c>
      <c r="G1617" s="22">
        <f t="shared" si="253"/>
        <v>10.333998279999999</v>
      </c>
      <c r="H1617" s="22">
        <f t="shared" si="254"/>
        <v>2.8999999999999986</v>
      </c>
      <c r="I1617" s="22">
        <f t="shared" si="255"/>
        <v>0</v>
      </c>
      <c r="J1617" s="22">
        <f t="shared" si="256"/>
        <v>7.4339982800000008</v>
      </c>
      <c r="K1617" s="22">
        <f t="shared" si="257"/>
        <v>0</v>
      </c>
      <c r="L1617" s="22">
        <f t="shared" si="258"/>
        <v>42.611147959999997</v>
      </c>
      <c r="M1617" s="22">
        <f t="shared" si="262"/>
        <v>333.35389563999996</v>
      </c>
      <c r="N1617" s="22">
        <f t="shared" si="259"/>
        <v>0</v>
      </c>
    </row>
    <row r="1618" spans="1:14" x14ac:dyDescent="0.25">
      <c r="A1618" s="1">
        <v>42803.333333329414</v>
      </c>
      <c r="B1618">
        <v>38.200000000000003</v>
      </c>
      <c r="C1618">
        <v>11.223600000000001</v>
      </c>
      <c r="D1618">
        <v>3.8721999999999999</v>
      </c>
      <c r="E1618" s="22">
        <f t="shared" si="260"/>
        <v>11.223600000000001</v>
      </c>
      <c r="F1618" s="22">
        <f t="shared" si="261"/>
        <v>3.8721999999999999</v>
      </c>
      <c r="G1618" s="22">
        <f t="shared" si="253"/>
        <v>15.095800000000001</v>
      </c>
      <c r="H1618" s="22">
        <f t="shared" si="254"/>
        <v>7.2000000000000028</v>
      </c>
      <c r="I1618" s="22">
        <f t="shared" si="255"/>
        <v>0</v>
      </c>
      <c r="J1618" s="22">
        <f t="shared" si="256"/>
        <v>7.8957999999999977</v>
      </c>
      <c r="K1618" s="22">
        <f t="shared" si="257"/>
        <v>0</v>
      </c>
      <c r="L1618" s="22">
        <f t="shared" si="258"/>
        <v>50.506947959999991</v>
      </c>
      <c r="M1618" s="22">
        <f t="shared" si="262"/>
        <v>341.24969563999997</v>
      </c>
      <c r="N1618" s="22">
        <f t="shared" si="259"/>
        <v>0</v>
      </c>
    </row>
    <row r="1619" spans="1:14" x14ac:dyDescent="0.25">
      <c r="A1619" s="1">
        <v>42803.374999996078</v>
      </c>
      <c r="B1619">
        <v>39.6</v>
      </c>
      <c r="C1619">
        <v>13.2333</v>
      </c>
      <c r="D1619">
        <v>10.67597</v>
      </c>
      <c r="E1619" s="22">
        <f t="shared" si="260"/>
        <v>13.2333</v>
      </c>
      <c r="F1619" s="22">
        <f t="shared" si="261"/>
        <v>10.67597</v>
      </c>
      <c r="G1619" s="22">
        <f t="shared" si="253"/>
        <v>23.909269999999999</v>
      </c>
      <c r="H1619" s="22">
        <f t="shared" si="254"/>
        <v>8.6000000000000014</v>
      </c>
      <c r="I1619" s="22">
        <f t="shared" si="255"/>
        <v>0</v>
      </c>
      <c r="J1619" s="22">
        <f t="shared" si="256"/>
        <v>15.309269999999998</v>
      </c>
      <c r="K1619" s="22">
        <f t="shared" si="257"/>
        <v>0</v>
      </c>
      <c r="L1619" s="22">
        <f t="shared" si="258"/>
        <v>65.816217959999989</v>
      </c>
      <c r="M1619" s="22">
        <f t="shared" si="262"/>
        <v>350</v>
      </c>
      <c r="N1619" s="22">
        <f t="shared" si="259"/>
        <v>6.5589656399999967</v>
      </c>
    </row>
    <row r="1620" spans="1:14" x14ac:dyDescent="0.25">
      <c r="A1620" s="1">
        <v>42803.416666662743</v>
      </c>
      <c r="B1620">
        <v>42.5</v>
      </c>
      <c r="C1620">
        <v>15.0984</v>
      </c>
      <c r="D1620">
        <v>16.389950000000002</v>
      </c>
      <c r="E1620" s="22">
        <f t="shared" si="260"/>
        <v>15.0984</v>
      </c>
      <c r="F1620" s="22">
        <f t="shared" si="261"/>
        <v>16.389950000000002</v>
      </c>
      <c r="G1620" s="22">
        <f t="shared" si="253"/>
        <v>31.488350000000004</v>
      </c>
      <c r="H1620" s="22">
        <f t="shared" si="254"/>
        <v>11.5</v>
      </c>
      <c r="I1620" s="22">
        <f t="shared" si="255"/>
        <v>0</v>
      </c>
      <c r="J1620" s="22">
        <f t="shared" si="256"/>
        <v>19.988350000000004</v>
      </c>
      <c r="K1620" s="22">
        <f t="shared" si="257"/>
        <v>0</v>
      </c>
      <c r="L1620" s="22">
        <f t="shared" si="258"/>
        <v>85.804567959999986</v>
      </c>
      <c r="M1620" s="22">
        <f t="shared" si="262"/>
        <v>350</v>
      </c>
      <c r="N1620" s="22">
        <f t="shared" si="259"/>
        <v>19.988350000000025</v>
      </c>
    </row>
    <row r="1621" spans="1:14" x14ac:dyDescent="0.25">
      <c r="A1621" s="1">
        <v>42803.458333329407</v>
      </c>
      <c r="B1621">
        <v>43.3</v>
      </c>
      <c r="C1621">
        <v>13.080500000000001</v>
      </c>
      <c r="D1621">
        <v>20.428470000000001</v>
      </c>
      <c r="E1621" s="22">
        <f t="shared" si="260"/>
        <v>13.080500000000001</v>
      </c>
      <c r="F1621" s="22">
        <f t="shared" si="261"/>
        <v>20.428470000000001</v>
      </c>
      <c r="G1621" s="22">
        <f t="shared" si="253"/>
        <v>33.508970000000005</v>
      </c>
      <c r="H1621" s="22">
        <f t="shared" si="254"/>
        <v>12.299999999999997</v>
      </c>
      <c r="I1621" s="22">
        <f t="shared" si="255"/>
        <v>0</v>
      </c>
      <c r="J1621" s="22">
        <f t="shared" si="256"/>
        <v>21.208970000000008</v>
      </c>
      <c r="K1621" s="22">
        <f t="shared" si="257"/>
        <v>0</v>
      </c>
      <c r="L1621" s="22">
        <f t="shared" si="258"/>
        <v>107.01353795999999</v>
      </c>
      <c r="M1621" s="22">
        <f t="shared" si="262"/>
        <v>350</v>
      </c>
      <c r="N1621" s="22">
        <f t="shared" si="259"/>
        <v>21.208970000000022</v>
      </c>
    </row>
    <row r="1622" spans="1:14" x14ac:dyDescent="0.25">
      <c r="A1622" s="1">
        <v>42803.499999996071</v>
      </c>
      <c r="B1622">
        <v>45.3</v>
      </c>
      <c r="C1622">
        <v>13.689299999999999</v>
      </c>
      <c r="D1622">
        <v>22.263630000000003</v>
      </c>
      <c r="E1622" s="22">
        <f t="shared" si="260"/>
        <v>13.689299999999999</v>
      </c>
      <c r="F1622" s="22">
        <f t="shared" si="261"/>
        <v>22.263630000000003</v>
      </c>
      <c r="G1622" s="22">
        <f t="shared" si="253"/>
        <v>35.952930000000002</v>
      </c>
      <c r="H1622" s="22">
        <f t="shared" si="254"/>
        <v>14.299999999999997</v>
      </c>
      <c r="I1622" s="22">
        <f t="shared" si="255"/>
        <v>0</v>
      </c>
      <c r="J1622" s="22">
        <f t="shared" si="256"/>
        <v>21.652930000000005</v>
      </c>
      <c r="K1622" s="22">
        <f t="shared" si="257"/>
        <v>0</v>
      </c>
      <c r="L1622" s="22">
        <f t="shared" si="258"/>
        <v>128.66646796000001</v>
      </c>
      <c r="M1622" s="22">
        <f t="shared" si="262"/>
        <v>350</v>
      </c>
      <c r="N1622" s="22">
        <f t="shared" si="259"/>
        <v>21.652930000000026</v>
      </c>
    </row>
    <row r="1623" spans="1:14" x14ac:dyDescent="0.25">
      <c r="A1623" s="1">
        <v>42803.541666662735</v>
      </c>
      <c r="B1623">
        <v>44.9</v>
      </c>
      <c r="C1623">
        <v>11.417200000000001</v>
      </c>
      <c r="D1623">
        <v>22.502359999999999</v>
      </c>
      <c r="E1623" s="22">
        <f t="shared" si="260"/>
        <v>11.417200000000001</v>
      </c>
      <c r="F1623" s="22">
        <f t="shared" si="261"/>
        <v>22.502359999999999</v>
      </c>
      <c r="G1623" s="22">
        <f t="shared" si="253"/>
        <v>33.919560000000004</v>
      </c>
      <c r="H1623" s="22">
        <f t="shared" si="254"/>
        <v>13.899999999999999</v>
      </c>
      <c r="I1623" s="22">
        <f t="shared" si="255"/>
        <v>0</v>
      </c>
      <c r="J1623" s="22">
        <f t="shared" si="256"/>
        <v>20.019560000000006</v>
      </c>
      <c r="K1623" s="22">
        <f t="shared" si="257"/>
        <v>0</v>
      </c>
      <c r="L1623" s="22">
        <f t="shared" si="258"/>
        <v>148.68602796000002</v>
      </c>
      <c r="M1623" s="22">
        <f t="shared" si="262"/>
        <v>350</v>
      </c>
      <c r="N1623" s="22">
        <f t="shared" si="259"/>
        <v>20.019560000000013</v>
      </c>
    </row>
    <row r="1624" spans="1:14" x14ac:dyDescent="0.25">
      <c r="A1624" s="1">
        <v>42803.583333329399</v>
      </c>
      <c r="B1624">
        <v>44.7</v>
      </c>
      <c r="C1624">
        <v>9.7543199999999999</v>
      </c>
      <c r="D1624">
        <v>22.225249999999999</v>
      </c>
      <c r="E1624" s="22">
        <f t="shared" si="260"/>
        <v>9.7543199999999999</v>
      </c>
      <c r="F1624" s="22">
        <f t="shared" si="261"/>
        <v>22.225249999999999</v>
      </c>
      <c r="G1624" s="22">
        <f t="shared" si="253"/>
        <v>31.979569999999999</v>
      </c>
      <c r="H1624" s="22">
        <f t="shared" si="254"/>
        <v>13.700000000000003</v>
      </c>
      <c r="I1624" s="22">
        <f t="shared" si="255"/>
        <v>0</v>
      </c>
      <c r="J1624" s="22">
        <f t="shared" si="256"/>
        <v>18.279569999999996</v>
      </c>
      <c r="K1624" s="22">
        <f t="shared" si="257"/>
        <v>0</v>
      </c>
      <c r="L1624" s="22">
        <f t="shared" si="258"/>
        <v>166.96559796000003</v>
      </c>
      <c r="M1624" s="22">
        <f t="shared" si="262"/>
        <v>350</v>
      </c>
      <c r="N1624" s="22">
        <f t="shared" si="259"/>
        <v>18.279569999999978</v>
      </c>
    </row>
    <row r="1625" spans="1:14" x14ac:dyDescent="0.25">
      <c r="A1625" s="1">
        <v>42803.624999996064</v>
      </c>
      <c r="B1625">
        <v>45.4</v>
      </c>
      <c r="C1625">
        <v>6.1265700000000001</v>
      </c>
      <c r="D1625">
        <v>20.060279999999999</v>
      </c>
      <c r="E1625" s="22">
        <f t="shared" si="260"/>
        <v>6.1265700000000001</v>
      </c>
      <c r="F1625" s="22">
        <f t="shared" si="261"/>
        <v>20.060279999999999</v>
      </c>
      <c r="G1625" s="22">
        <f t="shared" si="253"/>
        <v>26.18685</v>
      </c>
      <c r="H1625" s="22">
        <f t="shared" si="254"/>
        <v>14.399999999999999</v>
      </c>
      <c r="I1625" s="22">
        <f t="shared" si="255"/>
        <v>0</v>
      </c>
      <c r="J1625" s="22">
        <f t="shared" si="256"/>
        <v>11.786850000000001</v>
      </c>
      <c r="K1625" s="22">
        <f t="shared" si="257"/>
        <v>0</v>
      </c>
      <c r="L1625" s="22">
        <f t="shared" si="258"/>
        <v>178.75244796000004</v>
      </c>
      <c r="M1625" s="22">
        <f t="shared" si="262"/>
        <v>350</v>
      </c>
      <c r="N1625" s="22">
        <f t="shared" si="259"/>
        <v>11.786850000000015</v>
      </c>
    </row>
    <row r="1626" spans="1:14" x14ac:dyDescent="0.25">
      <c r="A1626" s="1">
        <v>42803.666666662728</v>
      </c>
      <c r="B1626">
        <v>45.5</v>
      </c>
      <c r="C1626">
        <v>4.5459100000000001</v>
      </c>
      <c r="D1626">
        <v>15.987549999999999</v>
      </c>
      <c r="E1626" s="22">
        <f t="shared" si="260"/>
        <v>4.5459100000000001</v>
      </c>
      <c r="F1626" s="22">
        <f t="shared" si="261"/>
        <v>15.987549999999999</v>
      </c>
      <c r="G1626" s="22">
        <f t="shared" si="253"/>
        <v>20.533459999999998</v>
      </c>
      <c r="H1626" s="22">
        <f t="shared" si="254"/>
        <v>14.5</v>
      </c>
      <c r="I1626" s="22">
        <f t="shared" si="255"/>
        <v>0</v>
      </c>
      <c r="J1626" s="22">
        <f t="shared" si="256"/>
        <v>6.033459999999998</v>
      </c>
      <c r="K1626" s="22">
        <f t="shared" si="257"/>
        <v>0</v>
      </c>
      <c r="L1626" s="22">
        <f t="shared" si="258"/>
        <v>184.78590796000003</v>
      </c>
      <c r="M1626" s="22">
        <f t="shared" si="262"/>
        <v>350</v>
      </c>
      <c r="N1626" s="22">
        <f t="shared" si="259"/>
        <v>6.0334599999999909</v>
      </c>
    </row>
    <row r="1627" spans="1:14" x14ac:dyDescent="0.25">
      <c r="A1627" s="1">
        <v>42803.708333329392</v>
      </c>
      <c r="B1627">
        <v>45.9</v>
      </c>
      <c r="C1627">
        <v>2.86206</v>
      </c>
      <c r="D1627">
        <v>10.300190000000001</v>
      </c>
      <c r="E1627" s="22">
        <f t="shared" si="260"/>
        <v>2.86206</v>
      </c>
      <c r="F1627" s="22">
        <f t="shared" si="261"/>
        <v>10.300190000000001</v>
      </c>
      <c r="G1627" s="22">
        <f t="shared" si="253"/>
        <v>13.16225</v>
      </c>
      <c r="H1627" s="22">
        <f t="shared" si="254"/>
        <v>14.899999999999999</v>
      </c>
      <c r="I1627" s="22">
        <f t="shared" si="255"/>
        <v>1.7377499999999984</v>
      </c>
      <c r="J1627" s="22">
        <f t="shared" si="256"/>
        <v>0</v>
      </c>
      <c r="K1627" s="22">
        <f t="shared" si="257"/>
        <v>1.7377499999999984</v>
      </c>
      <c r="L1627" s="22">
        <f t="shared" si="258"/>
        <v>0</v>
      </c>
      <c r="M1627" s="22">
        <f t="shared" si="262"/>
        <v>348.26224999999999</v>
      </c>
      <c r="N1627" s="22">
        <f t="shared" si="259"/>
        <v>0</v>
      </c>
    </row>
    <row r="1628" spans="1:14" x14ac:dyDescent="0.25">
      <c r="A1628" s="1">
        <v>42803.749999996056</v>
      </c>
      <c r="B1628">
        <v>44.5</v>
      </c>
      <c r="C1628">
        <v>3.0723699999999998</v>
      </c>
      <c r="D1628">
        <v>3.64533</v>
      </c>
      <c r="E1628" s="22">
        <f t="shared" si="260"/>
        <v>3.0723699999999998</v>
      </c>
      <c r="F1628" s="22">
        <f t="shared" si="261"/>
        <v>3.64533</v>
      </c>
      <c r="G1628" s="22">
        <f t="shared" si="253"/>
        <v>6.7176999999999998</v>
      </c>
      <c r="H1628" s="22">
        <f t="shared" si="254"/>
        <v>13.5</v>
      </c>
      <c r="I1628" s="22">
        <f t="shared" si="255"/>
        <v>6.7823000000000002</v>
      </c>
      <c r="J1628" s="22">
        <f t="shared" si="256"/>
        <v>0</v>
      </c>
      <c r="K1628" s="22">
        <f t="shared" si="257"/>
        <v>8.5200499999999977</v>
      </c>
      <c r="L1628" s="22">
        <f t="shared" si="258"/>
        <v>0</v>
      </c>
      <c r="M1628" s="22">
        <f t="shared" si="262"/>
        <v>341.47994999999997</v>
      </c>
      <c r="N1628" s="22">
        <f t="shared" si="259"/>
        <v>0</v>
      </c>
    </row>
    <row r="1629" spans="1:14" x14ac:dyDescent="0.25">
      <c r="A1629" s="1">
        <v>42803.791666662721</v>
      </c>
      <c r="B1629">
        <v>43.9</v>
      </c>
      <c r="C1629">
        <v>3.7123699999999999</v>
      </c>
      <c r="D1629">
        <v>-7.0017200000000003E-3</v>
      </c>
      <c r="E1629" s="22">
        <f t="shared" si="260"/>
        <v>3.7123699999999999</v>
      </c>
      <c r="F1629" s="22">
        <f t="shared" si="261"/>
        <v>-7.0017200000000003E-3</v>
      </c>
      <c r="G1629" s="22">
        <f t="shared" si="253"/>
        <v>3.7053682800000001</v>
      </c>
      <c r="H1629" s="22">
        <f t="shared" si="254"/>
        <v>12.899999999999999</v>
      </c>
      <c r="I1629" s="22">
        <f t="shared" si="255"/>
        <v>9.1946317199999985</v>
      </c>
      <c r="J1629" s="22">
        <f t="shared" si="256"/>
        <v>0</v>
      </c>
      <c r="K1629" s="22">
        <f t="shared" si="257"/>
        <v>17.714681719999994</v>
      </c>
      <c r="L1629" s="22">
        <f t="shared" si="258"/>
        <v>0</v>
      </c>
      <c r="M1629" s="22">
        <f t="shared" si="262"/>
        <v>332.28531827999996</v>
      </c>
      <c r="N1629" s="22">
        <f t="shared" si="259"/>
        <v>0</v>
      </c>
    </row>
    <row r="1630" spans="1:14" x14ac:dyDescent="0.25">
      <c r="A1630" s="1">
        <v>42803.833333329385</v>
      </c>
      <c r="B1630">
        <v>44.8</v>
      </c>
      <c r="C1630">
        <v>2.56419</v>
      </c>
      <c r="D1630">
        <v>-7.0017200000000003E-3</v>
      </c>
      <c r="E1630" s="22">
        <f t="shared" si="260"/>
        <v>2.56419</v>
      </c>
      <c r="F1630" s="22">
        <f t="shared" si="261"/>
        <v>-7.0017200000000003E-3</v>
      </c>
      <c r="G1630" s="22">
        <f t="shared" si="253"/>
        <v>2.5571882800000001</v>
      </c>
      <c r="H1630" s="22">
        <f t="shared" si="254"/>
        <v>13.799999999999997</v>
      </c>
      <c r="I1630" s="22">
        <f t="shared" si="255"/>
        <v>11.242811719999997</v>
      </c>
      <c r="J1630" s="22">
        <f t="shared" si="256"/>
        <v>0</v>
      </c>
      <c r="K1630" s="22">
        <f t="shared" si="257"/>
        <v>28.957493439999993</v>
      </c>
      <c r="L1630" s="22">
        <f t="shared" si="258"/>
        <v>0</v>
      </c>
      <c r="M1630" s="22">
        <f t="shared" si="262"/>
        <v>321.04250655999994</v>
      </c>
      <c r="N1630" s="22">
        <f t="shared" si="259"/>
        <v>0</v>
      </c>
    </row>
    <row r="1631" spans="1:14" x14ac:dyDescent="0.25">
      <c r="A1631" s="1">
        <v>42803.874999996049</v>
      </c>
      <c r="B1631">
        <v>44.2</v>
      </c>
      <c r="C1631">
        <v>2.3704000000000001</v>
      </c>
      <c r="D1631">
        <v>-7.0017200000000003E-3</v>
      </c>
      <c r="E1631" s="22">
        <f t="shared" si="260"/>
        <v>2.3704000000000001</v>
      </c>
      <c r="F1631" s="22">
        <f t="shared" si="261"/>
        <v>-7.0017200000000003E-3</v>
      </c>
      <c r="G1631" s="22">
        <f t="shared" si="253"/>
        <v>2.3633982800000002</v>
      </c>
      <c r="H1631" s="22">
        <f t="shared" si="254"/>
        <v>13.200000000000003</v>
      </c>
      <c r="I1631" s="22">
        <f t="shared" si="255"/>
        <v>10.836601720000003</v>
      </c>
      <c r="J1631" s="22">
        <f t="shared" si="256"/>
        <v>0</v>
      </c>
      <c r="K1631" s="22">
        <f t="shared" si="257"/>
        <v>39.794095159999998</v>
      </c>
      <c r="L1631" s="22">
        <f t="shared" si="258"/>
        <v>0</v>
      </c>
      <c r="M1631" s="22">
        <f t="shared" si="262"/>
        <v>310.20590483999996</v>
      </c>
      <c r="N1631" s="22">
        <f t="shared" si="259"/>
        <v>0</v>
      </c>
    </row>
    <row r="1632" spans="1:14" x14ac:dyDescent="0.25">
      <c r="A1632" s="1">
        <v>42803.916666662713</v>
      </c>
      <c r="B1632">
        <v>42</v>
      </c>
      <c r="C1632">
        <v>2.1439299999999997</v>
      </c>
      <c r="D1632">
        <v>-7.0017200000000003E-3</v>
      </c>
      <c r="E1632" s="22">
        <f t="shared" si="260"/>
        <v>2.1439299999999997</v>
      </c>
      <c r="F1632" s="22">
        <f t="shared" si="261"/>
        <v>-7.0017200000000003E-3</v>
      </c>
      <c r="G1632" s="22">
        <f t="shared" si="253"/>
        <v>2.1369282799999998</v>
      </c>
      <c r="H1632" s="22">
        <f t="shared" si="254"/>
        <v>11</v>
      </c>
      <c r="I1632" s="22">
        <f t="shared" si="255"/>
        <v>8.8630717200000007</v>
      </c>
      <c r="J1632" s="22">
        <f t="shared" si="256"/>
        <v>0</v>
      </c>
      <c r="K1632" s="22">
        <f t="shared" si="257"/>
        <v>48.657166879999998</v>
      </c>
      <c r="L1632" s="22">
        <f t="shared" si="258"/>
        <v>0</v>
      </c>
      <c r="M1632" s="22">
        <f t="shared" si="262"/>
        <v>301.34283311999997</v>
      </c>
      <c r="N1632" s="22">
        <f t="shared" si="259"/>
        <v>0</v>
      </c>
    </row>
    <row r="1633" spans="1:14" x14ac:dyDescent="0.25">
      <c r="A1633" s="1">
        <v>42803.958333329378</v>
      </c>
      <c r="B1633">
        <v>39.6</v>
      </c>
      <c r="C1633">
        <v>3.4657900000000001</v>
      </c>
      <c r="D1633">
        <v>-7.0017200000000003E-3</v>
      </c>
      <c r="E1633" s="22">
        <f t="shared" si="260"/>
        <v>3.4657900000000001</v>
      </c>
      <c r="F1633" s="22">
        <f t="shared" si="261"/>
        <v>-7.0017200000000003E-3</v>
      </c>
      <c r="G1633" s="22">
        <f t="shared" si="253"/>
        <v>3.4587882800000003</v>
      </c>
      <c r="H1633" s="22">
        <f t="shared" si="254"/>
        <v>8.6000000000000014</v>
      </c>
      <c r="I1633" s="22">
        <f t="shared" si="255"/>
        <v>5.1412117200000012</v>
      </c>
      <c r="J1633" s="22">
        <f t="shared" si="256"/>
        <v>0</v>
      </c>
      <c r="K1633" s="22">
        <f t="shared" si="257"/>
        <v>53.798378599999999</v>
      </c>
      <c r="L1633" s="22">
        <f t="shared" si="258"/>
        <v>0</v>
      </c>
      <c r="M1633" s="22">
        <f t="shared" si="262"/>
        <v>296.20162139999996</v>
      </c>
      <c r="N1633" s="22">
        <f t="shared" si="259"/>
        <v>0</v>
      </c>
    </row>
    <row r="1634" spans="1:14" x14ac:dyDescent="0.25">
      <c r="A1634" s="1">
        <v>42803.999999996042</v>
      </c>
      <c r="B1634">
        <v>37.799999999999997</v>
      </c>
      <c r="C1634">
        <v>4.93086</v>
      </c>
      <c r="D1634">
        <v>-7.0017200000000003E-3</v>
      </c>
      <c r="E1634" s="22">
        <f t="shared" si="260"/>
        <v>4.93086</v>
      </c>
      <c r="F1634" s="22">
        <f t="shared" si="261"/>
        <v>-7.0017200000000003E-3</v>
      </c>
      <c r="G1634" s="22">
        <f t="shared" si="253"/>
        <v>4.9238582800000001</v>
      </c>
      <c r="H1634" s="22">
        <f t="shared" si="254"/>
        <v>6.7999999999999972</v>
      </c>
      <c r="I1634" s="22">
        <f t="shared" si="255"/>
        <v>1.876141719999997</v>
      </c>
      <c r="J1634" s="22">
        <f t="shared" si="256"/>
        <v>0</v>
      </c>
      <c r="K1634" s="22">
        <f t="shared" si="257"/>
        <v>55.674520319999999</v>
      </c>
      <c r="L1634" s="22">
        <f t="shared" si="258"/>
        <v>0</v>
      </c>
      <c r="M1634" s="22">
        <f t="shared" si="262"/>
        <v>294.32547967999994</v>
      </c>
      <c r="N1634" s="22">
        <f t="shared" si="259"/>
        <v>0</v>
      </c>
    </row>
    <row r="1635" spans="1:14" x14ac:dyDescent="0.25">
      <c r="A1635" s="1">
        <v>42804.041666662706</v>
      </c>
      <c r="B1635">
        <v>34.1</v>
      </c>
      <c r="C1635">
        <v>4.4361000000000006</v>
      </c>
      <c r="D1635">
        <v>-7.0017200000000003E-3</v>
      </c>
      <c r="E1635" s="22">
        <f t="shared" si="260"/>
        <v>4.4361000000000006</v>
      </c>
      <c r="F1635" s="22">
        <f t="shared" si="261"/>
        <v>-7.0017200000000003E-3</v>
      </c>
      <c r="G1635" s="22">
        <f t="shared" si="253"/>
        <v>4.4290982800000007</v>
      </c>
      <c r="H1635" s="22">
        <f t="shared" si="254"/>
        <v>3.1000000000000014</v>
      </c>
      <c r="I1635" s="22">
        <f t="shared" si="255"/>
        <v>0</v>
      </c>
      <c r="J1635" s="22">
        <f t="shared" si="256"/>
        <v>1.3290982799999993</v>
      </c>
      <c r="K1635" s="22">
        <f t="shared" si="257"/>
        <v>0</v>
      </c>
      <c r="L1635" s="22">
        <f t="shared" si="258"/>
        <v>1.3290982799999993</v>
      </c>
      <c r="M1635" s="22">
        <f t="shared" si="262"/>
        <v>295.65457795999993</v>
      </c>
      <c r="N1635" s="22">
        <f t="shared" si="259"/>
        <v>0</v>
      </c>
    </row>
    <row r="1636" spans="1:14" x14ac:dyDescent="0.25">
      <c r="A1636" s="1">
        <v>42804.08333332937</v>
      </c>
      <c r="B1636">
        <v>33.4</v>
      </c>
      <c r="C1636">
        <v>3.37283</v>
      </c>
      <c r="D1636">
        <v>-7.0017200000000003E-3</v>
      </c>
      <c r="E1636" s="22">
        <f t="shared" si="260"/>
        <v>3.37283</v>
      </c>
      <c r="F1636" s="22">
        <f t="shared" si="261"/>
        <v>-7.0017200000000003E-3</v>
      </c>
      <c r="G1636" s="22">
        <f t="shared" si="253"/>
        <v>3.3658282800000001</v>
      </c>
      <c r="H1636" s="22">
        <f t="shared" si="254"/>
        <v>2.3999999999999986</v>
      </c>
      <c r="I1636" s="22">
        <f t="shared" si="255"/>
        <v>0</v>
      </c>
      <c r="J1636" s="22">
        <f t="shared" si="256"/>
        <v>0.96582828000000154</v>
      </c>
      <c r="K1636" s="22">
        <f t="shared" si="257"/>
        <v>0</v>
      </c>
      <c r="L1636" s="22">
        <f t="shared" si="258"/>
        <v>2.2949265600000008</v>
      </c>
      <c r="M1636" s="22">
        <f t="shared" si="262"/>
        <v>296.62040623999991</v>
      </c>
      <c r="N1636" s="22">
        <f t="shared" si="259"/>
        <v>0</v>
      </c>
    </row>
    <row r="1637" spans="1:14" x14ac:dyDescent="0.25">
      <c r="A1637" s="1">
        <v>42804.124999996035</v>
      </c>
      <c r="B1637">
        <v>32.9</v>
      </c>
      <c r="C1637">
        <v>2.87391</v>
      </c>
      <c r="D1637">
        <v>-7.0017200000000003E-3</v>
      </c>
      <c r="E1637" s="22">
        <f t="shared" si="260"/>
        <v>2.87391</v>
      </c>
      <c r="F1637" s="22">
        <f t="shared" si="261"/>
        <v>-7.0017200000000003E-3</v>
      </c>
      <c r="G1637" s="22">
        <f t="shared" si="253"/>
        <v>2.8669082800000001</v>
      </c>
      <c r="H1637" s="22">
        <f t="shared" si="254"/>
        <v>1.8999999999999986</v>
      </c>
      <c r="I1637" s="22">
        <f t="shared" si="255"/>
        <v>0</v>
      </c>
      <c r="J1637" s="22">
        <f t="shared" si="256"/>
        <v>0.96690828000000151</v>
      </c>
      <c r="K1637" s="22">
        <f t="shared" si="257"/>
        <v>0</v>
      </c>
      <c r="L1637" s="22">
        <f t="shared" si="258"/>
        <v>3.2618348400000023</v>
      </c>
      <c r="M1637" s="22">
        <f t="shared" si="262"/>
        <v>297.58731451999989</v>
      </c>
      <c r="N1637" s="22">
        <f t="shared" si="259"/>
        <v>0</v>
      </c>
    </row>
    <row r="1638" spans="1:14" x14ac:dyDescent="0.25">
      <c r="A1638" s="1">
        <v>42804.166666662699</v>
      </c>
      <c r="B1638">
        <v>32.299999999999997</v>
      </c>
      <c r="C1638">
        <v>2.9139200000000001</v>
      </c>
      <c r="D1638">
        <v>-7.0017200000000003E-3</v>
      </c>
      <c r="E1638" s="22">
        <f t="shared" si="260"/>
        <v>2.9139200000000001</v>
      </c>
      <c r="F1638" s="22">
        <f t="shared" si="261"/>
        <v>-7.0017200000000003E-3</v>
      </c>
      <c r="G1638" s="22">
        <f t="shared" si="253"/>
        <v>2.9069182800000002</v>
      </c>
      <c r="H1638" s="22">
        <f t="shared" si="254"/>
        <v>1.2999999999999972</v>
      </c>
      <c r="I1638" s="22">
        <f t="shared" si="255"/>
        <v>0</v>
      </c>
      <c r="J1638" s="22">
        <f t="shared" si="256"/>
        <v>1.606918280000003</v>
      </c>
      <c r="K1638" s="22">
        <f t="shared" si="257"/>
        <v>0</v>
      </c>
      <c r="L1638" s="22">
        <f t="shared" si="258"/>
        <v>4.8687531200000054</v>
      </c>
      <c r="M1638" s="22">
        <f t="shared" si="262"/>
        <v>299.1942327999999</v>
      </c>
      <c r="N1638" s="22">
        <f t="shared" si="259"/>
        <v>0</v>
      </c>
    </row>
    <row r="1639" spans="1:14" x14ac:dyDescent="0.25">
      <c r="A1639" s="1">
        <v>42804.208333329363</v>
      </c>
      <c r="B1639">
        <v>31.6</v>
      </c>
      <c r="C1639">
        <v>3.2216</v>
      </c>
      <c r="D1639">
        <v>-7.0017200000000003E-3</v>
      </c>
      <c r="E1639" s="22">
        <f t="shared" si="260"/>
        <v>3.2216</v>
      </c>
      <c r="F1639" s="22">
        <f t="shared" si="261"/>
        <v>-7.0017200000000003E-3</v>
      </c>
      <c r="G1639" s="22">
        <f t="shared" si="253"/>
        <v>3.2145982800000001</v>
      </c>
      <c r="H1639" s="22">
        <f t="shared" si="254"/>
        <v>0.60000000000000142</v>
      </c>
      <c r="I1639" s="22">
        <f t="shared" si="255"/>
        <v>0</v>
      </c>
      <c r="J1639" s="22">
        <f t="shared" si="256"/>
        <v>2.6145982799999987</v>
      </c>
      <c r="K1639" s="22">
        <f t="shared" si="257"/>
        <v>0</v>
      </c>
      <c r="L1639" s="22">
        <f t="shared" si="258"/>
        <v>7.4833514000000037</v>
      </c>
      <c r="M1639" s="22">
        <f t="shared" si="262"/>
        <v>301.80883107999989</v>
      </c>
      <c r="N1639" s="22">
        <f t="shared" si="259"/>
        <v>0</v>
      </c>
    </row>
    <row r="1640" spans="1:14" x14ac:dyDescent="0.25">
      <c r="A1640" s="1">
        <v>42804.249999996027</v>
      </c>
      <c r="B1640">
        <v>31.9</v>
      </c>
      <c r="C1640">
        <v>2.35249</v>
      </c>
      <c r="D1640">
        <v>-7.0017200000000003E-3</v>
      </c>
      <c r="E1640" s="22">
        <f t="shared" si="260"/>
        <v>2.35249</v>
      </c>
      <c r="F1640" s="22">
        <f t="shared" si="261"/>
        <v>-7.0017200000000003E-3</v>
      </c>
      <c r="G1640" s="22">
        <f t="shared" si="253"/>
        <v>2.3454882800000001</v>
      </c>
      <c r="H1640" s="22">
        <f t="shared" si="254"/>
        <v>0.89999999999999858</v>
      </c>
      <c r="I1640" s="22">
        <f t="shared" si="255"/>
        <v>0</v>
      </c>
      <c r="J1640" s="22">
        <f t="shared" si="256"/>
        <v>1.4454882800000015</v>
      </c>
      <c r="K1640" s="22">
        <f t="shared" si="257"/>
        <v>0</v>
      </c>
      <c r="L1640" s="22">
        <f t="shared" si="258"/>
        <v>8.9288396800000047</v>
      </c>
      <c r="M1640" s="22">
        <f t="shared" si="262"/>
        <v>303.2543193599999</v>
      </c>
      <c r="N1640" s="22">
        <f t="shared" si="259"/>
        <v>0</v>
      </c>
    </row>
    <row r="1641" spans="1:14" x14ac:dyDescent="0.25">
      <c r="A1641" s="1">
        <v>42804.291666662692</v>
      </c>
      <c r="B1641">
        <v>35.6</v>
      </c>
      <c r="C1641">
        <v>3.3736299999999999</v>
      </c>
      <c r="D1641">
        <v>-7.0017200000000003E-3</v>
      </c>
      <c r="E1641" s="22">
        <f t="shared" si="260"/>
        <v>3.3736299999999999</v>
      </c>
      <c r="F1641" s="22">
        <f t="shared" si="261"/>
        <v>-7.0017200000000003E-3</v>
      </c>
      <c r="G1641" s="22">
        <f t="shared" si="253"/>
        <v>3.36662828</v>
      </c>
      <c r="H1641" s="22">
        <f t="shared" si="254"/>
        <v>4.6000000000000014</v>
      </c>
      <c r="I1641" s="22">
        <f t="shared" si="255"/>
        <v>1.2333717200000014</v>
      </c>
      <c r="J1641" s="22">
        <f t="shared" si="256"/>
        <v>0</v>
      </c>
      <c r="K1641" s="22">
        <f t="shared" si="257"/>
        <v>1.2333717200000014</v>
      </c>
      <c r="L1641" s="22">
        <f t="shared" si="258"/>
        <v>0</v>
      </c>
      <c r="M1641" s="22">
        <f t="shared" si="262"/>
        <v>302.02094763999992</v>
      </c>
      <c r="N1641" s="22">
        <f t="shared" si="259"/>
        <v>0</v>
      </c>
    </row>
    <row r="1642" spans="1:14" x14ac:dyDescent="0.25">
      <c r="A1642" s="1">
        <v>42804.333333329356</v>
      </c>
      <c r="B1642">
        <v>38.9</v>
      </c>
      <c r="C1642">
        <v>2.5275700000000003</v>
      </c>
      <c r="D1642">
        <v>3.7718400000000001</v>
      </c>
      <c r="E1642" s="22">
        <f t="shared" si="260"/>
        <v>2.5275700000000003</v>
      </c>
      <c r="F1642" s="22">
        <f t="shared" si="261"/>
        <v>3.7718400000000001</v>
      </c>
      <c r="G1642" s="22">
        <f t="shared" ref="G1642:G1705" si="263">(E1642+F1642)</f>
        <v>6.29941</v>
      </c>
      <c r="H1642" s="22">
        <f t="shared" ref="H1642:H1705" si="264">B1642-$S$4</f>
        <v>7.8999999999999986</v>
      </c>
      <c r="I1642" s="22">
        <f t="shared" ref="I1642:I1705" si="265">IF((H1642-G1642)&gt;0, (H1642-G1642), (0))</f>
        <v>1.6005899999999986</v>
      </c>
      <c r="J1642" s="22">
        <f t="shared" ref="J1642:J1705" si="266">IF(I1642=0, G1642-H1642,0)</f>
        <v>0</v>
      </c>
      <c r="K1642" s="22">
        <f t="shared" ref="K1642:K1705" si="267">IF(I1642&gt;0, K1641+I1642, 0)</f>
        <v>2.83396172</v>
      </c>
      <c r="L1642" s="22">
        <f t="shared" ref="L1642:L1705" si="268">IF(J1642&gt;0,L1641+J1642, 0)</f>
        <v>0</v>
      </c>
      <c r="M1642" s="22">
        <f t="shared" si="262"/>
        <v>300.42035763999991</v>
      </c>
      <c r="N1642" s="22">
        <f t="shared" ref="N1642:N1705" si="269">(M1641-I1642+J1642)-M1642</f>
        <v>0</v>
      </c>
    </row>
    <row r="1643" spans="1:14" x14ac:dyDescent="0.25">
      <c r="A1643" s="1">
        <v>42804.37499999602</v>
      </c>
      <c r="B1643">
        <v>40.9</v>
      </c>
      <c r="C1643">
        <v>3.9060700000000002</v>
      </c>
      <c r="D1643">
        <v>10.445069999999999</v>
      </c>
      <c r="E1643" s="22">
        <f t="shared" si="260"/>
        <v>3.9060700000000002</v>
      </c>
      <c r="F1643" s="22">
        <f t="shared" si="261"/>
        <v>10.445069999999999</v>
      </c>
      <c r="G1643" s="22">
        <f t="shared" si="263"/>
        <v>14.351139999999999</v>
      </c>
      <c r="H1643" s="22">
        <f t="shared" si="264"/>
        <v>9.8999999999999986</v>
      </c>
      <c r="I1643" s="22">
        <f t="shared" si="265"/>
        <v>0</v>
      </c>
      <c r="J1643" s="22">
        <f t="shared" si="266"/>
        <v>4.4511400000000005</v>
      </c>
      <c r="K1643" s="22">
        <f t="shared" si="267"/>
        <v>0</v>
      </c>
      <c r="L1643" s="22">
        <f t="shared" si="268"/>
        <v>4.4511400000000005</v>
      </c>
      <c r="M1643" s="22">
        <f t="shared" si="262"/>
        <v>304.87149763999992</v>
      </c>
      <c r="N1643" s="22">
        <f t="shared" si="269"/>
        <v>0</v>
      </c>
    </row>
    <row r="1644" spans="1:14" x14ac:dyDescent="0.25">
      <c r="A1644" s="1">
        <v>42804.416666662684</v>
      </c>
      <c r="B1644">
        <v>41.9</v>
      </c>
      <c r="C1644">
        <v>3.1510100000000003</v>
      </c>
      <c r="D1644">
        <v>16.07302</v>
      </c>
      <c r="E1644" s="22">
        <f t="shared" si="260"/>
        <v>3.1510100000000003</v>
      </c>
      <c r="F1644" s="22">
        <f t="shared" si="261"/>
        <v>16.07302</v>
      </c>
      <c r="G1644" s="22">
        <f t="shared" si="263"/>
        <v>19.224029999999999</v>
      </c>
      <c r="H1644" s="22">
        <f t="shared" si="264"/>
        <v>10.899999999999999</v>
      </c>
      <c r="I1644" s="22">
        <f t="shared" si="265"/>
        <v>0</v>
      </c>
      <c r="J1644" s="22">
        <f t="shared" si="266"/>
        <v>8.3240300000000005</v>
      </c>
      <c r="K1644" s="22">
        <f t="shared" si="267"/>
        <v>0</v>
      </c>
      <c r="L1644" s="22">
        <f t="shared" si="268"/>
        <v>12.775170000000001</v>
      </c>
      <c r="M1644" s="22">
        <f t="shared" si="262"/>
        <v>313.19552763999991</v>
      </c>
      <c r="N1644" s="22">
        <f t="shared" si="269"/>
        <v>0</v>
      </c>
    </row>
    <row r="1645" spans="1:14" x14ac:dyDescent="0.25">
      <c r="A1645" s="1">
        <v>42804.458333329349</v>
      </c>
      <c r="B1645">
        <v>43.4</v>
      </c>
      <c r="C1645">
        <v>4.0459699999999996</v>
      </c>
      <c r="D1645">
        <v>17.978470000000002</v>
      </c>
      <c r="E1645" s="22">
        <f t="shared" si="260"/>
        <v>4.0459699999999996</v>
      </c>
      <c r="F1645" s="22">
        <f t="shared" si="261"/>
        <v>17.978470000000002</v>
      </c>
      <c r="G1645" s="22">
        <f t="shared" si="263"/>
        <v>22.024440000000002</v>
      </c>
      <c r="H1645" s="22">
        <f t="shared" si="264"/>
        <v>12.399999999999999</v>
      </c>
      <c r="I1645" s="22">
        <f t="shared" si="265"/>
        <v>0</v>
      </c>
      <c r="J1645" s="22">
        <f t="shared" si="266"/>
        <v>9.6244400000000034</v>
      </c>
      <c r="K1645" s="22">
        <f t="shared" si="267"/>
        <v>0</v>
      </c>
      <c r="L1645" s="22">
        <f t="shared" si="268"/>
        <v>22.399610000000003</v>
      </c>
      <c r="M1645" s="22">
        <f t="shared" si="262"/>
        <v>322.8199676399999</v>
      </c>
      <c r="N1645" s="22">
        <f t="shared" si="269"/>
        <v>0</v>
      </c>
    </row>
    <row r="1646" spans="1:14" x14ac:dyDescent="0.25">
      <c r="A1646" s="1">
        <v>42804.499999996013</v>
      </c>
      <c r="B1646">
        <v>44.6</v>
      </c>
      <c r="C1646">
        <v>5.1775099999999998</v>
      </c>
      <c r="D1646">
        <v>22.157940000000004</v>
      </c>
      <c r="E1646" s="22">
        <f t="shared" si="260"/>
        <v>5.1775099999999998</v>
      </c>
      <c r="F1646" s="22">
        <f t="shared" si="261"/>
        <v>22.157940000000004</v>
      </c>
      <c r="G1646" s="22">
        <f t="shared" si="263"/>
        <v>27.335450000000002</v>
      </c>
      <c r="H1646" s="22">
        <f t="shared" si="264"/>
        <v>13.600000000000001</v>
      </c>
      <c r="I1646" s="22">
        <f t="shared" si="265"/>
        <v>0</v>
      </c>
      <c r="J1646" s="22">
        <f t="shared" si="266"/>
        <v>13.73545</v>
      </c>
      <c r="K1646" s="22">
        <f t="shared" si="267"/>
        <v>0</v>
      </c>
      <c r="L1646" s="22">
        <f t="shared" si="268"/>
        <v>36.135060000000003</v>
      </c>
      <c r="M1646" s="22">
        <f t="shared" si="262"/>
        <v>336.55541763999992</v>
      </c>
      <c r="N1646" s="22">
        <f t="shared" si="269"/>
        <v>0</v>
      </c>
    </row>
    <row r="1647" spans="1:14" x14ac:dyDescent="0.25">
      <c r="A1647" s="1">
        <v>42804.541666662677</v>
      </c>
      <c r="B1647">
        <v>44.8</v>
      </c>
      <c r="C1647">
        <v>4.1521800000000004</v>
      </c>
      <c r="D1647">
        <v>22.422120000000003</v>
      </c>
      <c r="E1647" s="22">
        <f t="shared" si="260"/>
        <v>4.1521800000000004</v>
      </c>
      <c r="F1647" s="22">
        <f t="shared" si="261"/>
        <v>22.422120000000003</v>
      </c>
      <c r="G1647" s="22">
        <f t="shared" si="263"/>
        <v>26.574300000000004</v>
      </c>
      <c r="H1647" s="22">
        <f t="shared" si="264"/>
        <v>13.799999999999997</v>
      </c>
      <c r="I1647" s="22">
        <f t="shared" si="265"/>
        <v>0</v>
      </c>
      <c r="J1647" s="22">
        <f t="shared" si="266"/>
        <v>12.774300000000007</v>
      </c>
      <c r="K1647" s="22">
        <f t="shared" si="267"/>
        <v>0</v>
      </c>
      <c r="L1647" s="22">
        <f t="shared" si="268"/>
        <v>48.909360000000007</v>
      </c>
      <c r="M1647" s="22">
        <f t="shared" si="262"/>
        <v>349.3297176399999</v>
      </c>
      <c r="N1647" s="22">
        <f t="shared" si="269"/>
        <v>0</v>
      </c>
    </row>
    <row r="1648" spans="1:14" x14ac:dyDescent="0.25">
      <c r="A1648" s="1">
        <v>42804.583333329341</v>
      </c>
      <c r="B1648">
        <v>45.1</v>
      </c>
      <c r="C1648">
        <v>3.2766299999999999</v>
      </c>
      <c r="D1648">
        <v>18.313330000000001</v>
      </c>
      <c r="E1648" s="22">
        <f t="shared" si="260"/>
        <v>3.2766299999999999</v>
      </c>
      <c r="F1648" s="22">
        <f t="shared" si="261"/>
        <v>18.313330000000001</v>
      </c>
      <c r="G1648" s="22">
        <f t="shared" si="263"/>
        <v>21.589960000000001</v>
      </c>
      <c r="H1648" s="22">
        <f t="shared" si="264"/>
        <v>14.100000000000001</v>
      </c>
      <c r="I1648" s="22">
        <f t="shared" si="265"/>
        <v>0</v>
      </c>
      <c r="J1648" s="22">
        <f t="shared" si="266"/>
        <v>7.48996</v>
      </c>
      <c r="K1648" s="22">
        <f t="shared" si="267"/>
        <v>0</v>
      </c>
      <c r="L1648" s="22">
        <f t="shared" si="268"/>
        <v>56.399320000000003</v>
      </c>
      <c r="M1648" s="22">
        <f t="shared" si="262"/>
        <v>350</v>
      </c>
      <c r="N1648" s="22">
        <f t="shared" si="269"/>
        <v>6.8196776399998953</v>
      </c>
    </row>
    <row r="1649" spans="1:14" x14ac:dyDescent="0.25">
      <c r="A1649" s="1">
        <v>42804.624999996005</v>
      </c>
      <c r="B1649">
        <v>45.4</v>
      </c>
      <c r="C1649">
        <v>2.8249299999999997</v>
      </c>
      <c r="D1649">
        <v>16.942959999999999</v>
      </c>
      <c r="E1649" s="22">
        <f t="shared" si="260"/>
        <v>2.8249299999999997</v>
      </c>
      <c r="F1649" s="22">
        <f t="shared" si="261"/>
        <v>16.942959999999999</v>
      </c>
      <c r="G1649" s="22">
        <f t="shared" si="263"/>
        <v>19.767889999999998</v>
      </c>
      <c r="H1649" s="22">
        <f t="shared" si="264"/>
        <v>14.399999999999999</v>
      </c>
      <c r="I1649" s="22">
        <f t="shared" si="265"/>
        <v>0</v>
      </c>
      <c r="J1649" s="22">
        <f t="shared" si="266"/>
        <v>5.3678899999999992</v>
      </c>
      <c r="K1649" s="22">
        <f t="shared" si="267"/>
        <v>0</v>
      </c>
      <c r="L1649" s="22">
        <f t="shared" si="268"/>
        <v>61.767210000000006</v>
      </c>
      <c r="M1649" s="22">
        <f t="shared" si="262"/>
        <v>350</v>
      </c>
      <c r="N1649" s="22">
        <f t="shared" si="269"/>
        <v>5.3678899999999885</v>
      </c>
    </row>
    <row r="1650" spans="1:14" x14ac:dyDescent="0.25">
      <c r="A1650" s="1">
        <v>42804.66666666267</v>
      </c>
      <c r="B1650">
        <v>45.3</v>
      </c>
      <c r="C1650">
        <v>2.8949499999999997</v>
      </c>
      <c r="D1650">
        <v>12.879520000000001</v>
      </c>
      <c r="E1650" s="22">
        <f t="shared" si="260"/>
        <v>2.8949499999999997</v>
      </c>
      <c r="F1650" s="22">
        <f t="shared" si="261"/>
        <v>12.879520000000001</v>
      </c>
      <c r="G1650" s="22">
        <f t="shared" si="263"/>
        <v>15.774470000000001</v>
      </c>
      <c r="H1650" s="22">
        <f t="shared" si="264"/>
        <v>14.299999999999997</v>
      </c>
      <c r="I1650" s="22">
        <f t="shared" si="265"/>
        <v>0</v>
      </c>
      <c r="J1650" s="22">
        <f t="shared" si="266"/>
        <v>1.4744700000000037</v>
      </c>
      <c r="K1650" s="22">
        <f t="shared" si="267"/>
        <v>0</v>
      </c>
      <c r="L1650" s="22">
        <f t="shared" si="268"/>
        <v>63.241680000000009</v>
      </c>
      <c r="M1650" s="22">
        <f t="shared" si="262"/>
        <v>350</v>
      </c>
      <c r="N1650" s="22">
        <f t="shared" si="269"/>
        <v>1.4744699999999966</v>
      </c>
    </row>
    <row r="1651" spans="1:14" x14ac:dyDescent="0.25">
      <c r="A1651" s="1">
        <v>42804.708333329334</v>
      </c>
      <c r="B1651">
        <v>46.2</v>
      </c>
      <c r="C1651">
        <v>2.8935300000000002</v>
      </c>
      <c r="D1651">
        <v>8.866220000000002</v>
      </c>
      <c r="E1651" s="22">
        <f t="shared" si="260"/>
        <v>2.8935300000000002</v>
      </c>
      <c r="F1651" s="22">
        <f t="shared" si="261"/>
        <v>8.866220000000002</v>
      </c>
      <c r="G1651" s="22">
        <f t="shared" si="263"/>
        <v>11.759750000000002</v>
      </c>
      <c r="H1651" s="22">
        <f t="shared" si="264"/>
        <v>15.200000000000003</v>
      </c>
      <c r="I1651" s="22">
        <f t="shared" si="265"/>
        <v>3.4402500000000007</v>
      </c>
      <c r="J1651" s="22">
        <f t="shared" si="266"/>
        <v>0</v>
      </c>
      <c r="K1651" s="22">
        <f t="shared" si="267"/>
        <v>3.4402500000000007</v>
      </c>
      <c r="L1651" s="22">
        <f t="shared" si="268"/>
        <v>0</v>
      </c>
      <c r="M1651" s="22">
        <f t="shared" si="262"/>
        <v>346.55975000000001</v>
      </c>
      <c r="N1651" s="22">
        <f t="shared" si="269"/>
        <v>0</v>
      </c>
    </row>
    <row r="1652" spans="1:14" x14ac:dyDescent="0.25">
      <c r="A1652" s="1">
        <v>42804.749999995998</v>
      </c>
      <c r="B1652">
        <v>45.9</v>
      </c>
      <c r="C1652">
        <v>2.3468</v>
      </c>
      <c r="D1652">
        <v>2.8375630000000003</v>
      </c>
      <c r="E1652" s="22">
        <f t="shared" si="260"/>
        <v>2.3468</v>
      </c>
      <c r="F1652" s="22">
        <f t="shared" si="261"/>
        <v>2.8375630000000003</v>
      </c>
      <c r="G1652" s="22">
        <f t="shared" si="263"/>
        <v>5.1843630000000003</v>
      </c>
      <c r="H1652" s="22">
        <f t="shared" si="264"/>
        <v>14.899999999999999</v>
      </c>
      <c r="I1652" s="22">
        <f t="shared" si="265"/>
        <v>9.7156369999999974</v>
      </c>
      <c r="J1652" s="22">
        <f t="shared" si="266"/>
        <v>0</v>
      </c>
      <c r="K1652" s="22">
        <f t="shared" si="267"/>
        <v>13.155886999999998</v>
      </c>
      <c r="L1652" s="22">
        <f t="shared" si="268"/>
        <v>0</v>
      </c>
      <c r="M1652" s="22">
        <f t="shared" si="262"/>
        <v>336.84411299999999</v>
      </c>
      <c r="N1652" s="22">
        <f t="shared" si="269"/>
        <v>0</v>
      </c>
    </row>
    <row r="1653" spans="1:14" x14ac:dyDescent="0.25">
      <c r="A1653" s="1">
        <v>42804.791666662662</v>
      </c>
      <c r="B1653">
        <v>45.7</v>
      </c>
      <c r="C1653">
        <v>2.36659</v>
      </c>
      <c r="D1653">
        <v>-7.0017200000000003E-3</v>
      </c>
      <c r="E1653" s="22">
        <f t="shared" si="260"/>
        <v>2.36659</v>
      </c>
      <c r="F1653" s="22">
        <f t="shared" si="261"/>
        <v>-7.0017200000000003E-3</v>
      </c>
      <c r="G1653" s="22">
        <f t="shared" si="263"/>
        <v>2.3595882800000001</v>
      </c>
      <c r="H1653" s="22">
        <f t="shared" si="264"/>
        <v>14.700000000000003</v>
      </c>
      <c r="I1653" s="22">
        <f t="shared" si="265"/>
        <v>12.340411720000002</v>
      </c>
      <c r="J1653" s="22">
        <f t="shared" si="266"/>
        <v>0</v>
      </c>
      <c r="K1653" s="22">
        <f t="shared" si="267"/>
        <v>25.496298719999999</v>
      </c>
      <c r="L1653" s="22">
        <f t="shared" si="268"/>
        <v>0</v>
      </c>
      <c r="M1653" s="22">
        <f t="shared" si="262"/>
        <v>324.50370127999997</v>
      </c>
      <c r="N1653" s="22">
        <f t="shared" si="269"/>
        <v>0</v>
      </c>
    </row>
    <row r="1654" spans="1:14" x14ac:dyDescent="0.25">
      <c r="A1654" s="1">
        <v>42804.833333329327</v>
      </c>
      <c r="B1654">
        <v>46.5</v>
      </c>
      <c r="C1654">
        <v>2.52332</v>
      </c>
      <c r="D1654">
        <v>-7.0017200000000003E-3</v>
      </c>
      <c r="E1654" s="22">
        <f t="shared" si="260"/>
        <v>2.52332</v>
      </c>
      <c r="F1654" s="22">
        <f t="shared" si="261"/>
        <v>-7.0017200000000003E-3</v>
      </c>
      <c r="G1654" s="22">
        <f t="shared" si="263"/>
        <v>2.5163182800000001</v>
      </c>
      <c r="H1654" s="22">
        <f t="shared" si="264"/>
        <v>15.5</v>
      </c>
      <c r="I1654" s="22">
        <f t="shared" si="265"/>
        <v>12.98368172</v>
      </c>
      <c r="J1654" s="22">
        <f t="shared" si="266"/>
        <v>0</v>
      </c>
      <c r="K1654" s="22">
        <f t="shared" si="267"/>
        <v>38.479980439999999</v>
      </c>
      <c r="L1654" s="22">
        <f t="shared" si="268"/>
        <v>0</v>
      </c>
      <c r="M1654" s="22">
        <f t="shared" si="262"/>
        <v>311.52001955999998</v>
      </c>
      <c r="N1654" s="22">
        <f t="shared" si="269"/>
        <v>0</v>
      </c>
    </row>
    <row r="1655" spans="1:14" x14ac:dyDescent="0.25">
      <c r="A1655" s="1">
        <v>42804.874999995991</v>
      </c>
      <c r="B1655">
        <v>45.8</v>
      </c>
      <c r="C1655">
        <v>2.6696999999999997</v>
      </c>
      <c r="D1655">
        <v>-7.0017200000000003E-3</v>
      </c>
      <c r="E1655" s="22">
        <f t="shared" si="260"/>
        <v>2.6696999999999997</v>
      </c>
      <c r="F1655" s="22">
        <f t="shared" si="261"/>
        <v>-7.0017200000000003E-3</v>
      </c>
      <c r="G1655" s="22">
        <f t="shared" si="263"/>
        <v>2.6626982799999999</v>
      </c>
      <c r="H1655" s="22">
        <f t="shared" si="264"/>
        <v>14.799999999999997</v>
      </c>
      <c r="I1655" s="22">
        <f t="shared" si="265"/>
        <v>12.137301719999996</v>
      </c>
      <c r="J1655" s="22">
        <f t="shared" si="266"/>
        <v>0</v>
      </c>
      <c r="K1655" s="22">
        <f t="shared" si="267"/>
        <v>50.617282159999995</v>
      </c>
      <c r="L1655" s="22">
        <f t="shared" si="268"/>
        <v>0</v>
      </c>
      <c r="M1655" s="22">
        <f t="shared" si="262"/>
        <v>299.38271784</v>
      </c>
      <c r="N1655" s="22">
        <f t="shared" si="269"/>
        <v>0</v>
      </c>
    </row>
    <row r="1656" spans="1:14" x14ac:dyDescent="0.25">
      <c r="A1656" s="1">
        <v>42804.916666662655</v>
      </c>
      <c r="B1656">
        <v>42.3</v>
      </c>
      <c r="C1656">
        <v>5.6509</v>
      </c>
      <c r="D1656">
        <v>-7.0017200000000003E-3</v>
      </c>
      <c r="E1656" s="22">
        <f t="shared" si="260"/>
        <v>5.6509</v>
      </c>
      <c r="F1656" s="22">
        <f t="shared" si="261"/>
        <v>-7.0017200000000003E-3</v>
      </c>
      <c r="G1656" s="22">
        <f t="shared" si="263"/>
        <v>5.6438982800000002</v>
      </c>
      <c r="H1656" s="22">
        <f t="shared" si="264"/>
        <v>11.299999999999997</v>
      </c>
      <c r="I1656" s="22">
        <f t="shared" si="265"/>
        <v>5.656101719999997</v>
      </c>
      <c r="J1656" s="22">
        <f t="shared" si="266"/>
        <v>0</v>
      </c>
      <c r="K1656" s="22">
        <f t="shared" si="267"/>
        <v>56.27338387999999</v>
      </c>
      <c r="L1656" s="22">
        <f t="shared" si="268"/>
        <v>0</v>
      </c>
      <c r="M1656" s="22">
        <f t="shared" si="262"/>
        <v>293.72661612000002</v>
      </c>
      <c r="N1656" s="22">
        <f t="shared" si="269"/>
        <v>0</v>
      </c>
    </row>
    <row r="1657" spans="1:14" x14ac:dyDescent="0.25">
      <c r="A1657" s="1">
        <v>42804.958333329319</v>
      </c>
      <c r="B1657">
        <v>39.6</v>
      </c>
      <c r="C1657">
        <v>8.5232500000000009</v>
      </c>
      <c r="D1657">
        <v>-7.0017200000000003E-3</v>
      </c>
      <c r="E1657" s="22">
        <f t="shared" si="260"/>
        <v>8.5232500000000009</v>
      </c>
      <c r="F1657" s="22">
        <f t="shared" si="261"/>
        <v>-7.0017200000000003E-3</v>
      </c>
      <c r="G1657" s="22">
        <f t="shared" si="263"/>
        <v>8.516248280000001</v>
      </c>
      <c r="H1657" s="22">
        <f t="shared" si="264"/>
        <v>8.6000000000000014</v>
      </c>
      <c r="I1657" s="22">
        <f t="shared" si="265"/>
        <v>8.3751720000000418E-2</v>
      </c>
      <c r="J1657" s="22">
        <f t="shared" si="266"/>
        <v>0</v>
      </c>
      <c r="K1657" s="22">
        <f t="shared" si="267"/>
        <v>56.357135599999992</v>
      </c>
      <c r="L1657" s="22">
        <f t="shared" si="268"/>
        <v>0</v>
      </c>
      <c r="M1657" s="22">
        <f t="shared" si="262"/>
        <v>293.64286440000001</v>
      </c>
      <c r="N1657" s="22">
        <f t="shared" si="269"/>
        <v>0</v>
      </c>
    </row>
    <row r="1658" spans="1:14" x14ac:dyDescent="0.25">
      <c r="A1658" s="1">
        <v>42804.999999995984</v>
      </c>
      <c r="B1658">
        <v>37.799999999999997</v>
      </c>
      <c r="C1658">
        <v>14.017700000000001</v>
      </c>
      <c r="D1658">
        <v>-7.0017200000000003E-3</v>
      </c>
      <c r="E1658" s="22">
        <f t="shared" si="260"/>
        <v>14.017700000000001</v>
      </c>
      <c r="F1658" s="22">
        <f t="shared" si="261"/>
        <v>-7.0017200000000003E-3</v>
      </c>
      <c r="G1658" s="22">
        <f t="shared" si="263"/>
        <v>14.010698280000002</v>
      </c>
      <c r="H1658" s="22">
        <f t="shared" si="264"/>
        <v>6.7999999999999972</v>
      </c>
      <c r="I1658" s="22">
        <f t="shared" si="265"/>
        <v>0</v>
      </c>
      <c r="J1658" s="22">
        <f t="shared" si="266"/>
        <v>7.2106982800000043</v>
      </c>
      <c r="K1658" s="22">
        <f t="shared" si="267"/>
        <v>0</v>
      </c>
      <c r="L1658" s="22">
        <f t="shared" si="268"/>
        <v>7.2106982800000043</v>
      </c>
      <c r="M1658" s="22">
        <f t="shared" si="262"/>
        <v>300.85356268000004</v>
      </c>
      <c r="N1658" s="22">
        <f t="shared" si="269"/>
        <v>0</v>
      </c>
    </row>
    <row r="1659" spans="1:14" x14ac:dyDescent="0.25">
      <c r="A1659" s="1">
        <v>42805.041666662648</v>
      </c>
      <c r="B1659">
        <v>34.9</v>
      </c>
      <c r="C1659">
        <v>13.092499999999999</v>
      </c>
      <c r="D1659">
        <v>-7.0017200000000003E-3</v>
      </c>
      <c r="E1659" s="22">
        <f t="shared" si="260"/>
        <v>13.092499999999999</v>
      </c>
      <c r="F1659" s="22">
        <f t="shared" si="261"/>
        <v>-7.0017200000000003E-3</v>
      </c>
      <c r="G1659" s="22">
        <f t="shared" si="263"/>
        <v>13.085498279999999</v>
      </c>
      <c r="H1659" s="22">
        <f t="shared" si="264"/>
        <v>3.8999999999999986</v>
      </c>
      <c r="I1659" s="22">
        <f t="shared" si="265"/>
        <v>0</v>
      </c>
      <c r="J1659" s="22">
        <f t="shared" si="266"/>
        <v>9.1854982800000009</v>
      </c>
      <c r="K1659" s="22">
        <f t="shared" si="267"/>
        <v>0</v>
      </c>
      <c r="L1659" s="22">
        <f t="shared" si="268"/>
        <v>16.396196560000007</v>
      </c>
      <c r="M1659" s="22">
        <f t="shared" si="262"/>
        <v>310.03906096000003</v>
      </c>
      <c r="N1659" s="22">
        <f t="shared" si="269"/>
        <v>0</v>
      </c>
    </row>
    <row r="1660" spans="1:14" x14ac:dyDescent="0.25">
      <c r="A1660" s="1">
        <v>42805.083333329312</v>
      </c>
      <c r="B1660">
        <v>35.1</v>
      </c>
      <c r="C1660">
        <v>15.0984</v>
      </c>
      <c r="D1660">
        <v>-7.0017200000000003E-3</v>
      </c>
      <c r="E1660" s="22">
        <f t="shared" si="260"/>
        <v>15.0984</v>
      </c>
      <c r="F1660" s="22">
        <f t="shared" si="261"/>
        <v>-7.0017200000000003E-3</v>
      </c>
      <c r="G1660" s="22">
        <f t="shared" si="263"/>
        <v>15.09139828</v>
      </c>
      <c r="H1660" s="22">
        <f t="shared" si="264"/>
        <v>4.1000000000000014</v>
      </c>
      <c r="I1660" s="22">
        <f t="shared" si="265"/>
        <v>0</v>
      </c>
      <c r="J1660" s="22">
        <f t="shared" si="266"/>
        <v>10.991398279999999</v>
      </c>
      <c r="K1660" s="22">
        <f t="shared" si="267"/>
        <v>0</v>
      </c>
      <c r="L1660" s="22">
        <f t="shared" si="268"/>
        <v>27.387594840000006</v>
      </c>
      <c r="M1660" s="22">
        <f t="shared" si="262"/>
        <v>321.03045924000003</v>
      </c>
      <c r="N1660" s="22">
        <f t="shared" si="269"/>
        <v>0</v>
      </c>
    </row>
    <row r="1661" spans="1:14" x14ac:dyDescent="0.25">
      <c r="A1661" s="1">
        <v>42805.124999995976</v>
      </c>
      <c r="B1661">
        <v>33.5</v>
      </c>
      <c r="C1661">
        <v>15.0984</v>
      </c>
      <c r="D1661">
        <v>-7.0017200000000003E-3</v>
      </c>
      <c r="E1661" s="22">
        <f t="shared" si="260"/>
        <v>15.0984</v>
      </c>
      <c r="F1661" s="22">
        <f t="shared" si="261"/>
        <v>-7.0017200000000003E-3</v>
      </c>
      <c r="G1661" s="22">
        <f t="shared" si="263"/>
        <v>15.09139828</v>
      </c>
      <c r="H1661" s="22">
        <f t="shared" si="264"/>
        <v>2.5</v>
      </c>
      <c r="I1661" s="22">
        <f t="shared" si="265"/>
        <v>0</v>
      </c>
      <c r="J1661" s="22">
        <f t="shared" si="266"/>
        <v>12.59139828</v>
      </c>
      <c r="K1661" s="22">
        <f t="shared" si="267"/>
        <v>0</v>
      </c>
      <c r="L1661" s="22">
        <f t="shared" si="268"/>
        <v>39.978993120000005</v>
      </c>
      <c r="M1661" s="22">
        <f t="shared" si="262"/>
        <v>333.62185752000005</v>
      </c>
      <c r="N1661" s="22">
        <f t="shared" si="269"/>
        <v>0</v>
      </c>
    </row>
    <row r="1662" spans="1:14" x14ac:dyDescent="0.25">
      <c r="A1662" s="1">
        <v>42805.166666662641</v>
      </c>
      <c r="B1662">
        <v>32.799999999999997</v>
      </c>
      <c r="C1662">
        <v>15.0984</v>
      </c>
      <c r="D1662">
        <v>-7.0017200000000003E-3</v>
      </c>
      <c r="E1662" s="22">
        <f t="shared" si="260"/>
        <v>15.0984</v>
      </c>
      <c r="F1662" s="22">
        <f t="shared" si="261"/>
        <v>-7.0017200000000003E-3</v>
      </c>
      <c r="G1662" s="22">
        <f t="shared" si="263"/>
        <v>15.09139828</v>
      </c>
      <c r="H1662" s="22">
        <f t="shared" si="264"/>
        <v>1.7999999999999972</v>
      </c>
      <c r="I1662" s="22">
        <f t="shared" si="265"/>
        <v>0</v>
      </c>
      <c r="J1662" s="22">
        <f t="shared" si="266"/>
        <v>13.291398280000003</v>
      </c>
      <c r="K1662" s="22">
        <f t="shared" si="267"/>
        <v>0</v>
      </c>
      <c r="L1662" s="22">
        <f t="shared" si="268"/>
        <v>53.270391400000008</v>
      </c>
      <c r="M1662" s="22">
        <f t="shared" si="262"/>
        <v>346.91325580000006</v>
      </c>
      <c r="N1662" s="22">
        <f t="shared" si="269"/>
        <v>0</v>
      </c>
    </row>
    <row r="1663" spans="1:14" x14ac:dyDescent="0.25">
      <c r="A1663" s="1">
        <v>42805.208333329305</v>
      </c>
      <c r="B1663">
        <v>32.200000000000003</v>
      </c>
      <c r="C1663">
        <v>15.0984</v>
      </c>
      <c r="D1663">
        <v>-7.0017200000000003E-3</v>
      </c>
      <c r="E1663" s="22">
        <f t="shared" si="260"/>
        <v>15.0984</v>
      </c>
      <c r="F1663" s="22">
        <f t="shared" si="261"/>
        <v>-7.0017200000000003E-3</v>
      </c>
      <c r="G1663" s="22">
        <f t="shared" si="263"/>
        <v>15.09139828</v>
      </c>
      <c r="H1663" s="22">
        <f t="shared" si="264"/>
        <v>1.2000000000000028</v>
      </c>
      <c r="I1663" s="22">
        <f t="shared" si="265"/>
        <v>0</v>
      </c>
      <c r="J1663" s="22">
        <f t="shared" si="266"/>
        <v>13.891398279999997</v>
      </c>
      <c r="K1663" s="22">
        <f t="shared" si="267"/>
        <v>0</v>
      </c>
      <c r="L1663" s="22">
        <f t="shared" si="268"/>
        <v>67.161789679999998</v>
      </c>
      <c r="M1663" s="22">
        <f t="shared" si="262"/>
        <v>350</v>
      </c>
      <c r="N1663" s="22">
        <f t="shared" si="269"/>
        <v>10.804654080000034</v>
      </c>
    </row>
    <row r="1664" spans="1:14" x14ac:dyDescent="0.25">
      <c r="A1664" s="1">
        <v>42805.249999995969</v>
      </c>
      <c r="B1664">
        <v>31.9</v>
      </c>
      <c r="C1664">
        <v>14.7631</v>
      </c>
      <c r="D1664">
        <v>-7.0017200000000003E-3</v>
      </c>
      <c r="E1664" s="22">
        <f t="shared" si="260"/>
        <v>14.7631</v>
      </c>
      <c r="F1664" s="22">
        <f t="shared" si="261"/>
        <v>-7.0017200000000003E-3</v>
      </c>
      <c r="G1664" s="22">
        <f t="shared" si="263"/>
        <v>14.75609828</v>
      </c>
      <c r="H1664" s="22">
        <f t="shared" si="264"/>
        <v>0.89999999999999858</v>
      </c>
      <c r="I1664" s="22">
        <f t="shared" si="265"/>
        <v>0</v>
      </c>
      <c r="J1664" s="22">
        <f t="shared" si="266"/>
        <v>13.856098280000001</v>
      </c>
      <c r="K1664" s="22">
        <f t="shared" si="267"/>
        <v>0</v>
      </c>
      <c r="L1664" s="22">
        <f t="shared" si="268"/>
        <v>81.017887959999996</v>
      </c>
      <c r="M1664" s="22">
        <f t="shared" si="262"/>
        <v>350</v>
      </c>
      <c r="N1664" s="22">
        <f t="shared" si="269"/>
        <v>13.856098280000026</v>
      </c>
    </row>
    <row r="1665" spans="1:14" x14ac:dyDescent="0.25">
      <c r="A1665" s="1">
        <v>42805.291666662633</v>
      </c>
      <c r="B1665">
        <v>33.5</v>
      </c>
      <c r="C1665">
        <v>13.9565</v>
      </c>
      <c r="D1665">
        <v>-7.0017200000000003E-3</v>
      </c>
      <c r="E1665" s="22">
        <f t="shared" si="260"/>
        <v>13.9565</v>
      </c>
      <c r="F1665" s="22">
        <f t="shared" si="261"/>
        <v>-7.0017200000000003E-3</v>
      </c>
      <c r="G1665" s="22">
        <f t="shared" si="263"/>
        <v>13.94949828</v>
      </c>
      <c r="H1665" s="22">
        <f t="shared" si="264"/>
        <v>2.5</v>
      </c>
      <c r="I1665" s="22">
        <f t="shared" si="265"/>
        <v>0</v>
      </c>
      <c r="J1665" s="22">
        <f t="shared" si="266"/>
        <v>11.44949828</v>
      </c>
      <c r="K1665" s="22">
        <f t="shared" si="267"/>
        <v>0</v>
      </c>
      <c r="L1665" s="22">
        <f t="shared" si="268"/>
        <v>92.467386239999996</v>
      </c>
      <c r="M1665" s="22">
        <f t="shared" si="262"/>
        <v>350</v>
      </c>
      <c r="N1665" s="22">
        <f t="shared" si="269"/>
        <v>11.44949828</v>
      </c>
    </row>
    <row r="1666" spans="1:14" x14ac:dyDescent="0.25">
      <c r="A1666" s="1">
        <v>42805.333333329298</v>
      </c>
      <c r="B1666">
        <v>34.700000000000003</v>
      </c>
      <c r="C1666">
        <v>11.3469</v>
      </c>
      <c r="D1666">
        <v>3.078484</v>
      </c>
      <c r="E1666" s="22">
        <f t="shared" si="260"/>
        <v>11.3469</v>
      </c>
      <c r="F1666" s="22">
        <f t="shared" si="261"/>
        <v>3.078484</v>
      </c>
      <c r="G1666" s="22">
        <f t="shared" si="263"/>
        <v>14.425383999999999</v>
      </c>
      <c r="H1666" s="22">
        <f t="shared" si="264"/>
        <v>3.7000000000000028</v>
      </c>
      <c r="I1666" s="22">
        <f t="shared" si="265"/>
        <v>0</v>
      </c>
      <c r="J1666" s="22">
        <f t="shared" si="266"/>
        <v>10.725383999999996</v>
      </c>
      <c r="K1666" s="22">
        <f t="shared" si="267"/>
        <v>0</v>
      </c>
      <c r="L1666" s="22">
        <f t="shared" si="268"/>
        <v>103.19277023999999</v>
      </c>
      <c r="M1666" s="22">
        <f t="shared" si="262"/>
        <v>350</v>
      </c>
      <c r="N1666" s="22">
        <f t="shared" si="269"/>
        <v>10.72538400000002</v>
      </c>
    </row>
    <row r="1667" spans="1:14" x14ac:dyDescent="0.25">
      <c r="A1667" s="1">
        <v>42805.374999995962</v>
      </c>
      <c r="B1667">
        <v>37.700000000000003</v>
      </c>
      <c r="C1667">
        <v>10.411</v>
      </c>
      <c r="D1667">
        <v>10.54316</v>
      </c>
      <c r="E1667" s="22">
        <f t="shared" ref="E1667:E1730" si="270">C1667*$S$2</f>
        <v>10.411</v>
      </c>
      <c r="F1667" s="22">
        <f t="shared" si="261"/>
        <v>10.54316</v>
      </c>
      <c r="G1667" s="22">
        <f t="shared" si="263"/>
        <v>20.954160000000002</v>
      </c>
      <c r="H1667" s="22">
        <f t="shared" si="264"/>
        <v>6.7000000000000028</v>
      </c>
      <c r="I1667" s="22">
        <f t="shared" si="265"/>
        <v>0</v>
      </c>
      <c r="J1667" s="22">
        <f t="shared" si="266"/>
        <v>14.254159999999999</v>
      </c>
      <c r="K1667" s="22">
        <f t="shared" si="267"/>
        <v>0</v>
      </c>
      <c r="L1667" s="22">
        <f t="shared" si="268"/>
        <v>117.44693023999999</v>
      </c>
      <c r="M1667" s="22">
        <f t="shared" si="262"/>
        <v>350</v>
      </c>
      <c r="N1667" s="22">
        <f t="shared" si="269"/>
        <v>14.254160000000013</v>
      </c>
    </row>
    <row r="1668" spans="1:14" x14ac:dyDescent="0.25">
      <c r="A1668" s="1">
        <v>42805.416666662626</v>
      </c>
      <c r="B1668">
        <v>40.6</v>
      </c>
      <c r="C1668">
        <v>8.318620000000001</v>
      </c>
      <c r="D1668">
        <v>16.236409999999999</v>
      </c>
      <c r="E1668" s="22">
        <f t="shared" si="270"/>
        <v>8.318620000000001</v>
      </c>
      <c r="F1668" s="22">
        <f t="shared" ref="F1668:F1731" si="271">D1668*$S$3</f>
        <v>16.236409999999999</v>
      </c>
      <c r="G1668" s="22">
        <f t="shared" si="263"/>
        <v>24.555030000000002</v>
      </c>
      <c r="H1668" s="22">
        <f t="shared" si="264"/>
        <v>9.6000000000000014</v>
      </c>
      <c r="I1668" s="22">
        <f t="shared" si="265"/>
        <v>0</v>
      </c>
      <c r="J1668" s="22">
        <f t="shared" si="266"/>
        <v>14.955030000000001</v>
      </c>
      <c r="K1668" s="22">
        <f t="shared" si="267"/>
        <v>0</v>
      </c>
      <c r="L1668" s="22">
        <f t="shared" si="268"/>
        <v>132.40196023999999</v>
      </c>
      <c r="M1668" s="22">
        <f t="shared" ref="M1668:M1731" si="272">IF((M1667-I1668+J1668)&lt;$S$6,(M1667-I1668+J1668),$S$6)</f>
        <v>350</v>
      </c>
      <c r="N1668" s="22">
        <f t="shared" si="269"/>
        <v>14.955030000000022</v>
      </c>
    </row>
    <row r="1669" spans="1:14" x14ac:dyDescent="0.25">
      <c r="A1669" s="1">
        <v>42805.45833332929</v>
      </c>
      <c r="B1669">
        <v>41.5</v>
      </c>
      <c r="C1669">
        <v>8.1718299999999999</v>
      </c>
      <c r="D1669">
        <v>20.24587</v>
      </c>
      <c r="E1669" s="22">
        <f t="shared" si="270"/>
        <v>8.1718299999999999</v>
      </c>
      <c r="F1669" s="22">
        <f t="shared" si="271"/>
        <v>20.24587</v>
      </c>
      <c r="G1669" s="22">
        <f t="shared" si="263"/>
        <v>28.4177</v>
      </c>
      <c r="H1669" s="22">
        <f t="shared" si="264"/>
        <v>10.5</v>
      </c>
      <c r="I1669" s="22">
        <f t="shared" si="265"/>
        <v>0</v>
      </c>
      <c r="J1669" s="22">
        <f t="shared" si="266"/>
        <v>17.9177</v>
      </c>
      <c r="K1669" s="22">
        <f t="shared" si="267"/>
        <v>0</v>
      </c>
      <c r="L1669" s="22">
        <f t="shared" si="268"/>
        <v>150.31966023999999</v>
      </c>
      <c r="M1669" s="22">
        <f t="shared" si="272"/>
        <v>350</v>
      </c>
      <c r="N1669" s="22">
        <f t="shared" si="269"/>
        <v>17.917700000000025</v>
      </c>
    </row>
    <row r="1670" spans="1:14" x14ac:dyDescent="0.25">
      <c r="A1670" s="1">
        <v>42805.499999995955</v>
      </c>
      <c r="B1670">
        <v>43.3</v>
      </c>
      <c r="C1670">
        <v>8.7329899999999991</v>
      </c>
      <c r="D1670">
        <v>20.65896</v>
      </c>
      <c r="E1670" s="22">
        <f t="shared" si="270"/>
        <v>8.7329899999999991</v>
      </c>
      <c r="F1670" s="22">
        <f t="shared" si="271"/>
        <v>20.65896</v>
      </c>
      <c r="G1670" s="22">
        <f t="shared" si="263"/>
        <v>29.391950000000001</v>
      </c>
      <c r="H1670" s="22">
        <f t="shared" si="264"/>
        <v>12.299999999999997</v>
      </c>
      <c r="I1670" s="22">
        <f t="shared" si="265"/>
        <v>0</v>
      </c>
      <c r="J1670" s="22">
        <f t="shared" si="266"/>
        <v>17.091950000000004</v>
      </c>
      <c r="K1670" s="22">
        <f t="shared" si="267"/>
        <v>0</v>
      </c>
      <c r="L1670" s="22">
        <f t="shared" si="268"/>
        <v>167.41161023999999</v>
      </c>
      <c r="M1670" s="22">
        <f t="shared" si="272"/>
        <v>350</v>
      </c>
      <c r="N1670" s="22">
        <f t="shared" si="269"/>
        <v>17.091949999999997</v>
      </c>
    </row>
    <row r="1671" spans="1:14" x14ac:dyDescent="0.25">
      <c r="A1671" s="1">
        <v>42805.541666662619</v>
      </c>
      <c r="B1671">
        <v>42.2</v>
      </c>
      <c r="C1671">
        <v>8.3237000000000005</v>
      </c>
      <c r="D1671">
        <v>17.033459999999998</v>
      </c>
      <c r="E1671" s="22">
        <f t="shared" si="270"/>
        <v>8.3237000000000005</v>
      </c>
      <c r="F1671" s="22">
        <f t="shared" si="271"/>
        <v>17.033459999999998</v>
      </c>
      <c r="G1671" s="22">
        <f t="shared" si="263"/>
        <v>25.35716</v>
      </c>
      <c r="H1671" s="22">
        <f t="shared" si="264"/>
        <v>11.200000000000003</v>
      </c>
      <c r="I1671" s="22">
        <f t="shared" si="265"/>
        <v>0</v>
      </c>
      <c r="J1671" s="22">
        <f t="shared" si="266"/>
        <v>14.157159999999998</v>
      </c>
      <c r="K1671" s="22">
        <f t="shared" si="267"/>
        <v>0</v>
      </c>
      <c r="L1671" s="22">
        <f t="shared" si="268"/>
        <v>181.56877023999999</v>
      </c>
      <c r="M1671" s="22">
        <f t="shared" si="272"/>
        <v>350</v>
      </c>
      <c r="N1671" s="22">
        <f t="shared" si="269"/>
        <v>14.157159999999976</v>
      </c>
    </row>
    <row r="1672" spans="1:14" x14ac:dyDescent="0.25">
      <c r="A1672" s="1">
        <v>42805.583333329283</v>
      </c>
      <c r="B1672">
        <v>41.3</v>
      </c>
      <c r="C1672">
        <v>8.0082299999999993</v>
      </c>
      <c r="D1672">
        <v>17.793060000000001</v>
      </c>
      <c r="E1672" s="22">
        <f t="shared" si="270"/>
        <v>8.0082299999999993</v>
      </c>
      <c r="F1672" s="22">
        <f t="shared" si="271"/>
        <v>17.793060000000001</v>
      </c>
      <c r="G1672" s="22">
        <f t="shared" si="263"/>
        <v>25.801290000000002</v>
      </c>
      <c r="H1672" s="22">
        <f t="shared" si="264"/>
        <v>10.299999999999997</v>
      </c>
      <c r="I1672" s="22">
        <f t="shared" si="265"/>
        <v>0</v>
      </c>
      <c r="J1672" s="22">
        <f t="shared" si="266"/>
        <v>15.501290000000004</v>
      </c>
      <c r="K1672" s="22">
        <f t="shared" si="267"/>
        <v>0</v>
      </c>
      <c r="L1672" s="22">
        <f t="shared" si="268"/>
        <v>197.07006024</v>
      </c>
      <c r="M1672" s="22">
        <f t="shared" si="272"/>
        <v>350</v>
      </c>
      <c r="N1672" s="22">
        <f t="shared" si="269"/>
        <v>15.501289999999983</v>
      </c>
    </row>
    <row r="1673" spans="1:14" x14ac:dyDescent="0.25">
      <c r="A1673" s="1">
        <v>42805.624999995947</v>
      </c>
      <c r="B1673">
        <v>41.6</v>
      </c>
      <c r="C1673">
        <v>7.0355600000000003</v>
      </c>
      <c r="D1673">
        <v>20.007490000000001</v>
      </c>
      <c r="E1673" s="22">
        <f t="shared" si="270"/>
        <v>7.0355600000000003</v>
      </c>
      <c r="F1673" s="22">
        <f t="shared" si="271"/>
        <v>20.007490000000001</v>
      </c>
      <c r="G1673" s="22">
        <f t="shared" si="263"/>
        <v>27.043050000000001</v>
      </c>
      <c r="H1673" s="22">
        <f t="shared" si="264"/>
        <v>10.600000000000001</v>
      </c>
      <c r="I1673" s="22">
        <f t="shared" si="265"/>
        <v>0</v>
      </c>
      <c r="J1673" s="22">
        <f t="shared" si="266"/>
        <v>16.443049999999999</v>
      </c>
      <c r="K1673" s="22">
        <f t="shared" si="267"/>
        <v>0</v>
      </c>
      <c r="L1673" s="22">
        <f t="shared" si="268"/>
        <v>213.51311024</v>
      </c>
      <c r="M1673" s="22">
        <f t="shared" si="272"/>
        <v>350</v>
      </c>
      <c r="N1673" s="22">
        <f t="shared" si="269"/>
        <v>16.443049999999971</v>
      </c>
    </row>
    <row r="1674" spans="1:14" x14ac:dyDescent="0.25">
      <c r="A1674" s="1">
        <v>42805.666666662612</v>
      </c>
      <c r="B1674">
        <v>42.3</v>
      </c>
      <c r="C1674">
        <v>6.3606400000000001</v>
      </c>
      <c r="D1674">
        <v>15.951360000000001</v>
      </c>
      <c r="E1674" s="22">
        <f t="shared" si="270"/>
        <v>6.3606400000000001</v>
      </c>
      <c r="F1674" s="22">
        <f t="shared" si="271"/>
        <v>15.951360000000001</v>
      </c>
      <c r="G1674" s="22">
        <f t="shared" si="263"/>
        <v>22.312000000000001</v>
      </c>
      <c r="H1674" s="22">
        <f t="shared" si="264"/>
        <v>11.299999999999997</v>
      </c>
      <c r="I1674" s="22">
        <f t="shared" si="265"/>
        <v>0</v>
      </c>
      <c r="J1674" s="22">
        <f t="shared" si="266"/>
        <v>11.012000000000004</v>
      </c>
      <c r="K1674" s="22">
        <f t="shared" si="267"/>
        <v>0</v>
      </c>
      <c r="L1674" s="22">
        <f t="shared" si="268"/>
        <v>224.52511024</v>
      </c>
      <c r="M1674" s="22">
        <f t="shared" si="272"/>
        <v>350</v>
      </c>
      <c r="N1674" s="22">
        <f t="shared" si="269"/>
        <v>11.012</v>
      </c>
    </row>
    <row r="1675" spans="1:14" x14ac:dyDescent="0.25">
      <c r="A1675" s="1">
        <v>42805.708333329276</v>
      </c>
      <c r="B1675">
        <v>33.9</v>
      </c>
      <c r="C1675">
        <v>4.9321899999999994</v>
      </c>
      <c r="D1675">
        <v>10.282540000000001</v>
      </c>
      <c r="E1675" s="22">
        <f t="shared" si="270"/>
        <v>4.9321899999999994</v>
      </c>
      <c r="F1675" s="22">
        <f t="shared" si="271"/>
        <v>10.282540000000001</v>
      </c>
      <c r="G1675" s="22">
        <f t="shared" si="263"/>
        <v>15.214729999999999</v>
      </c>
      <c r="H1675" s="22">
        <f t="shared" si="264"/>
        <v>2.8999999999999986</v>
      </c>
      <c r="I1675" s="22">
        <f t="shared" si="265"/>
        <v>0</v>
      </c>
      <c r="J1675" s="22">
        <f t="shared" si="266"/>
        <v>12.314730000000001</v>
      </c>
      <c r="K1675" s="22">
        <f t="shared" si="267"/>
        <v>0</v>
      </c>
      <c r="L1675" s="22">
        <f t="shared" si="268"/>
        <v>236.83984024</v>
      </c>
      <c r="M1675" s="22">
        <f t="shared" si="272"/>
        <v>350</v>
      </c>
      <c r="N1675" s="22">
        <f t="shared" si="269"/>
        <v>12.314729999999997</v>
      </c>
    </row>
    <row r="1676" spans="1:14" x14ac:dyDescent="0.25">
      <c r="A1676" s="1">
        <v>42805.74999999594</v>
      </c>
      <c r="B1676">
        <v>41.4</v>
      </c>
      <c r="C1676">
        <v>3.6665000000000001</v>
      </c>
      <c r="D1676">
        <v>3.6212499999999999</v>
      </c>
      <c r="E1676" s="22">
        <f t="shared" si="270"/>
        <v>3.6665000000000001</v>
      </c>
      <c r="F1676" s="22">
        <f t="shared" si="271"/>
        <v>3.6212499999999999</v>
      </c>
      <c r="G1676" s="22">
        <f t="shared" si="263"/>
        <v>7.28775</v>
      </c>
      <c r="H1676" s="22">
        <f t="shared" si="264"/>
        <v>10.399999999999999</v>
      </c>
      <c r="I1676" s="22">
        <f t="shared" si="265"/>
        <v>3.1122499999999986</v>
      </c>
      <c r="J1676" s="22">
        <f t="shared" si="266"/>
        <v>0</v>
      </c>
      <c r="K1676" s="22">
        <f t="shared" si="267"/>
        <v>3.1122499999999986</v>
      </c>
      <c r="L1676" s="22">
        <f t="shared" si="268"/>
        <v>0</v>
      </c>
      <c r="M1676" s="22">
        <f t="shared" si="272"/>
        <v>346.88774999999998</v>
      </c>
      <c r="N1676" s="22">
        <f t="shared" si="269"/>
        <v>0</v>
      </c>
    </row>
    <row r="1677" spans="1:14" x14ac:dyDescent="0.25">
      <c r="A1677" s="1">
        <v>42805.791666662604</v>
      </c>
      <c r="B1677">
        <v>43.8</v>
      </c>
      <c r="C1677">
        <v>2.7579499999999997</v>
      </c>
      <c r="D1677">
        <v>-7.0017200000000003E-3</v>
      </c>
      <c r="E1677" s="22">
        <f t="shared" si="270"/>
        <v>2.7579499999999997</v>
      </c>
      <c r="F1677" s="22">
        <f t="shared" si="271"/>
        <v>-7.0017200000000003E-3</v>
      </c>
      <c r="G1677" s="22">
        <f t="shared" si="263"/>
        <v>2.7509482799999998</v>
      </c>
      <c r="H1677" s="22">
        <f t="shared" si="264"/>
        <v>12.799999999999997</v>
      </c>
      <c r="I1677" s="22">
        <f t="shared" si="265"/>
        <v>10.049051719999998</v>
      </c>
      <c r="J1677" s="22">
        <f t="shared" si="266"/>
        <v>0</v>
      </c>
      <c r="K1677" s="22">
        <f t="shared" si="267"/>
        <v>13.161301719999997</v>
      </c>
      <c r="L1677" s="22">
        <f t="shared" si="268"/>
        <v>0</v>
      </c>
      <c r="M1677" s="22">
        <f t="shared" si="272"/>
        <v>336.83869827999996</v>
      </c>
      <c r="N1677" s="22">
        <f t="shared" si="269"/>
        <v>0</v>
      </c>
    </row>
    <row r="1678" spans="1:14" x14ac:dyDescent="0.25">
      <c r="A1678" s="1">
        <v>42805.833333329268</v>
      </c>
      <c r="B1678">
        <v>45.2</v>
      </c>
      <c r="C1678">
        <v>2.8107800000000003</v>
      </c>
      <c r="D1678">
        <v>-7.0017200000000003E-3</v>
      </c>
      <c r="E1678" s="22">
        <f t="shared" si="270"/>
        <v>2.8107800000000003</v>
      </c>
      <c r="F1678" s="22">
        <f t="shared" si="271"/>
        <v>-7.0017200000000003E-3</v>
      </c>
      <c r="G1678" s="22">
        <f t="shared" si="263"/>
        <v>2.8037782800000004</v>
      </c>
      <c r="H1678" s="22">
        <f t="shared" si="264"/>
        <v>14.200000000000003</v>
      </c>
      <c r="I1678" s="22">
        <f t="shared" si="265"/>
        <v>11.396221720000003</v>
      </c>
      <c r="J1678" s="22">
        <f t="shared" si="266"/>
        <v>0</v>
      </c>
      <c r="K1678" s="22">
        <f t="shared" si="267"/>
        <v>24.557523440000001</v>
      </c>
      <c r="L1678" s="22">
        <f t="shared" si="268"/>
        <v>0</v>
      </c>
      <c r="M1678" s="22">
        <f t="shared" si="272"/>
        <v>325.44247655999993</v>
      </c>
      <c r="N1678" s="22">
        <f t="shared" si="269"/>
        <v>0</v>
      </c>
    </row>
    <row r="1679" spans="1:14" x14ac:dyDescent="0.25">
      <c r="A1679" s="1">
        <v>42805.874999995933</v>
      </c>
      <c r="B1679">
        <v>45.7</v>
      </c>
      <c r="C1679">
        <v>4.6610800000000001</v>
      </c>
      <c r="D1679">
        <v>-7.0017200000000003E-3</v>
      </c>
      <c r="E1679" s="22">
        <f t="shared" si="270"/>
        <v>4.6610800000000001</v>
      </c>
      <c r="F1679" s="22">
        <f t="shared" si="271"/>
        <v>-7.0017200000000003E-3</v>
      </c>
      <c r="G1679" s="22">
        <f t="shared" si="263"/>
        <v>4.6540782800000002</v>
      </c>
      <c r="H1679" s="22">
        <f t="shared" si="264"/>
        <v>14.700000000000003</v>
      </c>
      <c r="I1679" s="22">
        <f t="shared" si="265"/>
        <v>10.045921720000003</v>
      </c>
      <c r="J1679" s="22">
        <f t="shared" si="266"/>
        <v>0</v>
      </c>
      <c r="K1679" s="22">
        <f t="shared" si="267"/>
        <v>34.603445160000007</v>
      </c>
      <c r="L1679" s="22">
        <f t="shared" si="268"/>
        <v>0</v>
      </c>
      <c r="M1679" s="22">
        <f t="shared" si="272"/>
        <v>315.39655483999991</v>
      </c>
      <c r="N1679" s="22">
        <f t="shared" si="269"/>
        <v>0</v>
      </c>
    </row>
    <row r="1680" spans="1:14" x14ac:dyDescent="0.25">
      <c r="A1680" s="1">
        <v>42805.916666662597</v>
      </c>
      <c r="B1680">
        <v>43.4</v>
      </c>
      <c r="C1680">
        <v>4.9056300000000004</v>
      </c>
      <c r="D1680">
        <v>-7.0017200000000003E-3</v>
      </c>
      <c r="E1680" s="22">
        <f t="shared" si="270"/>
        <v>4.9056300000000004</v>
      </c>
      <c r="F1680" s="22">
        <f t="shared" si="271"/>
        <v>-7.0017200000000003E-3</v>
      </c>
      <c r="G1680" s="22">
        <f t="shared" si="263"/>
        <v>4.8986282800000005</v>
      </c>
      <c r="H1680" s="22">
        <f t="shared" si="264"/>
        <v>12.399999999999999</v>
      </c>
      <c r="I1680" s="22">
        <f t="shared" si="265"/>
        <v>7.5013717199999981</v>
      </c>
      <c r="J1680" s="22">
        <f t="shared" si="266"/>
        <v>0</v>
      </c>
      <c r="K1680" s="22">
        <f t="shared" si="267"/>
        <v>42.104816880000001</v>
      </c>
      <c r="L1680" s="22">
        <f t="shared" si="268"/>
        <v>0</v>
      </c>
      <c r="M1680" s="22">
        <f t="shared" si="272"/>
        <v>307.8951831199999</v>
      </c>
      <c r="N1680" s="22">
        <f t="shared" si="269"/>
        <v>0</v>
      </c>
    </row>
    <row r="1681" spans="1:14" x14ac:dyDescent="0.25">
      <c r="A1681" s="1">
        <v>42805.958333329261</v>
      </c>
      <c r="B1681">
        <v>41.2</v>
      </c>
      <c r="C1681">
        <v>5.0874300000000003</v>
      </c>
      <c r="D1681">
        <v>-7.0017200000000003E-3</v>
      </c>
      <c r="E1681" s="22">
        <f t="shared" si="270"/>
        <v>5.0874300000000003</v>
      </c>
      <c r="F1681" s="22">
        <f t="shared" si="271"/>
        <v>-7.0017200000000003E-3</v>
      </c>
      <c r="G1681" s="22">
        <f t="shared" si="263"/>
        <v>5.0804282800000005</v>
      </c>
      <c r="H1681" s="22">
        <f t="shared" si="264"/>
        <v>10.200000000000003</v>
      </c>
      <c r="I1681" s="22">
        <f t="shared" si="265"/>
        <v>5.1195717200000024</v>
      </c>
      <c r="J1681" s="22">
        <f t="shared" si="266"/>
        <v>0</v>
      </c>
      <c r="K1681" s="22">
        <f t="shared" si="267"/>
        <v>47.224388600000005</v>
      </c>
      <c r="L1681" s="22">
        <f t="shared" si="268"/>
        <v>0</v>
      </c>
      <c r="M1681" s="22">
        <f t="shared" si="272"/>
        <v>302.77561139999989</v>
      </c>
      <c r="N1681" s="22">
        <f t="shared" si="269"/>
        <v>0</v>
      </c>
    </row>
    <row r="1682" spans="1:14" x14ac:dyDescent="0.25">
      <c r="A1682" s="1">
        <v>42805.999999995925</v>
      </c>
      <c r="B1682">
        <v>39.1</v>
      </c>
      <c r="C1682">
        <v>6.8679899999999998</v>
      </c>
      <c r="D1682">
        <v>-7.0017200000000003E-3</v>
      </c>
      <c r="E1682" s="22">
        <f t="shared" si="270"/>
        <v>6.8679899999999998</v>
      </c>
      <c r="F1682" s="22">
        <f t="shared" si="271"/>
        <v>-7.0017200000000003E-3</v>
      </c>
      <c r="G1682" s="22">
        <f t="shared" si="263"/>
        <v>6.8609882799999999</v>
      </c>
      <c r="H1682" s="22">
        <f t="shared" si="264"/>
        <v>8.1000000000000014</v>
      </c>
      <c r="I1682" s="22">
        <f t="shared" si="265"/>
        <v>1.2390117200000015</v>
      </c>
      <c r="J1682" s="22">
        <f t="shared" si="266"/>
        <v>0</v>
      </c>
      <c r="K1682" s="22">
        <f t="shared" si="267"/>
        <v>48.463400320000005</v>
      </c>
      <c r="L1682" s="22">
        <f t="shared" si="268"/>
        <v>0</v>
      </c>
      <c r="M1682" s="22">
        <f t="shared" si="272"/>
        <v>301.53659967999988</v>
      </c>
      <c r="N1682" s="22">
        <f t="shared" si="269"/>
        <v>0</v>
      </c>
    </row>
    <row r="1683" spans="1:14" x14ac:dyDescent="0.25">
      <c r="A1683" s="1">
        <v>42806.04166666259</v>
      </c>
      <c r="B1683">
        <v>37.1</v>
      </c>
      <c r="C1683">
        <v>4.7413400000000001</v>
      </c>
      <c r="D1683">
        <v>-7.0017200000000003E-3</v>
      </c>
      <c r="E1683" s="22">
        <f t="shared" si="270"/>
        <v>4.7413400000000001</v>
      </c>
      <c r="F1683" s="22">
        <f t="shared" si="271"/>
        <v>-7.0017200000000003E-3</v>
      </c>
      <c r="G1683" s="22">
        <f t="shared" si="263"/>
        <v>4.7343382800000002</v>
      </c>
      <c r="H1683" s="22">
        <f t="shared" si="264"/>
        <v>6.1000000000000014</v>
      </c>
      <c r="I1683" s="22">
        <f t="shared" si="265"/>
        <v>1.3656617200000012</v>
      </c>
      <c r="J1683" s="22">
        <f t="shared" si="266"/>
        <v>0</v>
      </c>
      <c r="K1683" s="22">
        <f t="shared" si="267"/>
        <v>49.829062040000004</v>
      </c>
      <c r="L1683" s="22">
        <f t="shared" si="268"/>
        <v>0</v>
      </c>
      <c r="M1683" s="22">
        <f t="shared" si="272"/>
        <v>300.17093795999989</v>
      </c>
      <c r="N1683" s="22">
        <f t="shared" si="269"/>
        <v>0</v>
      </c>
    </row>
    <row r="1684" spans="1:14" x14ac:dyDescent="0.25">
      <c r="A1684" s="1">
        <v>42806.083333329254</v>
      </c>
      <c r="B1684">
        <v>34.4</v>
      </c>
      <c r="C1684">
        <v>4.3603300000000003</v>
      </c>
      <c r="D1684">
        <v>-7.0017200000000003E-3</v>
      </c>
      <c r="E1684" s="22">
        <f t="shared" si="270"/>
        <v>4.3603300000000003</v>
      </c>
      <c r="F1684" s="22">
        <f t="shared" si="271"/>
        <v>-7.0017200000000003E-3</v>
      </c>
      <c r="G1684" s="22">
        <f t="shared" si="263"/>
        <v>4.3533282800000004</v>
      </c>
      <c r="H1684" s="22">
        <f t="shared" si="264"/>
        <v>3.3999999999999986</v>
      </c>
      <c r="I1684" s="22">
        <f t="shared" si="265"/>
        <v>0</v>
      </c>
      <c r="J1684" s="22">
        <f t="shared" si="266"/>
        <v>0.9533282800000018</v>
      </c>
      <c r="K1684" s="22">
        <f t="shared" si="267"/>
        <v>0</v>
      </c>
      <c r="L1684" s="22">
        <f t="shared" si="268"/>
        <v>0.9533282800000018</v>
      </c>
      <c r="M1684" s="22">
        <f t="shared" si="272"/>
        <v>301.12426623999988</v>
      </c>
      <c r="N1684" s="22">
        <f t="shared" si="269"/>
        <v>0</v>
      </c>
    </row>
    <row r="1685" spans="1:14" x14ac:dyDescent="0.25">
      <c r="A1685" s="1">
        <v>42806.124999995918</v>
      </c>
      <c r="B1685">
        <v>33.4</v>
      </c>
      <c r="C1685">
        <v>4.8560799999999995</v>
      </c>
      <c r="D1685">
        <v>-7.0017200000000003E-3</v>
      </c>
      <c r="E1685" s="22">
        <f t="shared" si="270"/>
        <v>4.8560799999999995</v>
      </c>
      <c r="F1685" s="22">
        <f t="shared" si="271"/>
        <v>-7.0017200000000003E-3</v>
      </c>
      <c r="G1685" s="22">
        <f t="shared" si="263"/>
        <v>4.8490782799999996</v>
      </c>
      <c r="H1685" s="22">
        <f t="shared" si="264"/>
        <v>2.3999999999999986</v>
      </c>
      <c r="I1685" s="22">
        <f t="shared" si="265"/>
        <v>0</v>
      </c>
      <c r="J1685" s="22">
        <f t="shared" si="266"/>
        <v>2.4490782800000011</v>
      </c>
      <c r="K1685" s="22">
        <f t="shared" si="267"/>
        <v>0</v>
      </c>
      <c r="L1685" s="22">
        <f t="shared" si="268"/>
        <v>3.4024065600000029</v>
      </c>
      <c r="M1685" s="22">
        <f t="shared" si="272"/>
        <v>303.57334451999986</v>
      </c>
      <c r="N1685" s="22">
        <f t="shared" si="269"/>
        <v>0</v>
      </c>
    </row>
    <row r="1686" spans="1:14" x14ac:dyDescent="0.25">
      <c r="A1686" s="1">
        <v>42806.166666662582</v>
      </c>
      <c r="B1686">
        <v>32.9</v>
      </c>
      <c r="C1686">
        <v>2.1311900000000001</v>
      </c>
      <c r="D1686">
        <v>-7.0017200000000003E-3</v>
      </c>
      <c r="E1686" s="22">
        <f t="shared" si="270"/>
        <v>2.1311900000000001</v>
      </c>
      <c r="F1686" s="22">
        <f t="shared" si="271"/>
        <v>-7.0017200000000003E-3</v>
      </c>
      <c r="G1686" s="22">
        <f t="shared" si="263"/>
        <v>2.1241882800000003</v>
      </c>
      <c r="H1686" s="22">
        <f t="shared" si="264"/>
        <v>1.8999999999999986</v>
      </c>
      <c r="I1686" s="22">
        <f t="shared" si="265"/>
        <v>0</v>
      </c>
      <c r="J1686" s="22">
        <f t="shared" si="266"/>
        <v>0.22418828000000168</v>
      </c>
      <c r="K1686" s="22">
        <f t="shared" si="267"/>
        <v>0</v>
      </c>
      <c r="L1686" s="22">
        <f t="shared" si="268"/>
        <v>3.6265948400000045</v>
      </c>
      <c r="M1686" s="22">
        <f t="shared" si="272"/>
        <v>303.79753279999989</v>
      </c>
      <c r="N1686" s="22">
        <f t="shared" si="269"/>
        <v>0</v>
      </c>
    </row>
    <row r="1687" spans="1:14" x14ac:dyDescent="0.25">
      <c r="A1687" s="1">
        <v>42806.208333329247</v>
      </c>
      <c r="B1687">
        <v>32.1</v>
      </c>
      <c r="C1687">
        <v>2.7752800000000004</v>
      </c>
      <c r="D1687">
        <v>-7.0017200000000003E-3</v>
      </c>
      <c r="E1687" s="22">
        <f t="shared" si="270"/>
        <v>2.7752800000000004</v>
      </c>
      <c r="F1687" s="22">
        <f t="shared" si="271"/>
        <v>-7.0017200000000003E-3</v>
      </c>
      <c r="G1687" s="22">
        <f t="shared" si="263"/>
        <v>2.7682782800000005</v>
      </c>
      <c r="H1687" s="22">
        <f t="shared" si="264"/>
        <v>1.1000000000000014</v>
      </c>
      <c r="I1687" s="22">
        <f t="shared" si="265"/>
        <v>0</v>
      </c>
      <c r="J1687" s="22">
        <f t="shared" si="266"/>
        <v>1.6682782799999991</v>
      </c>
      <c r="K1687" s="22">
        <f t="shared" si="267"/>
        <v>0</v>
      </c>
      <c r="L1687" s="22">
        <f t="shared" si="268"/>
        <v>5.2948731200000037</v>
      </c>
      <c r="M1687" s="22">
        <f t="shared" si="272"/>
        <v>305.46581107999987</v>
      </c>
      <c r="N1687" s="22">
        <f t="shared" si="269"/>
        <v>0</v>
      </c>
    </row>
    <row r="1688" spans="1:14" x14ac:dyDescent="0.25">
      <c r="A1688" s="1">
        <v>42806.249999995911</v>
      </c>
      <c r="B1688">
        <v>31.7</v>
      </c>
      <c r="C1688">
        <v>2.18215</v>
      </c>
      <c r="D1688">
        <v>-7.0017200000000003E-3</v>
      </c>
      <c r="E1688" s="22">
        <f t="shared" si="270"/>
        <v>2.18215</v>
      </c>
      <c r="F1688" s="22">
        <f t="shared" si="271"/>
        <v>-7.0017200000000003E-3</v>
      </c>
      <c r="G1688" s="22">
        <f t="shared" si="263"/>
        <v>2.1751482800000002</v>
      </c>
      <c r="H1688" s="22">
        <f t="shared" si="264"/>
        <v>0.69999999999999929</v>
      </c>
      <c r="I1688" s="22">
        <f t="shared" si="265"/>
        <v>0</v>
      </c>
      <c r="J1688" s="22">
        <f t="shared" si="266"/>
        <v>1.4751482800000009</v>
      </c>
      <c r="K1688" s="22">
        <f t="shared" si="267"/>
        <v>0</v>
      </c>
      <c r="L1688" s="22">
        <f t="shared" si="268"/>
        <v>6.7700214000000045</v>
      </c>
      <c r="M1688" s="22">
        <f t="shared" si="272"/>
        <v>306.94095935999985</v>
      </c>
      <c r="N1688" s="22">
        <f t="shared" si="269"/>
        <v>0</v>
      </c>
    </row>
    <row r="1689" spans="1:14" x14ac:dyDescent="0.25">
      <c r="A1689" s="1">
        <v>42806.291666662575</v>
      </c>
      <c r="B1689">
        <v>32.6</v>
      </c>
      <c r="C1689">
        <v>2.8995700000000002</v>
      </c>
      <c r="D1689">
        <v>-7.0017200000000003E-3</v>
      </c>
      <c r="E1689" s="22">
        <f t="shared" si="270"/>
        <v>2.8995700000000002</v>
      </c>
      <c r="F1689" s="22">
        <f t="shared" si="271"/>
        <v>-7.0017200000000003E-3</v>
      </c>
      <c r="G1689" s="22">
        <f t="shared" si="263"/>
        <v>2.8925682800000003</v>
      </c>
      <c r="H1689" s="22">
        <f t="shared" si="264"/>
        <v>1.6000000000000014</v>
      </c>
      <c r="I1689" s="22">
        <f t="shared" si="265"/>
        <v>0</v>
      </c>
      <c r="J1689" s="22">
        <f t="shared" si="266"/>
        <v>1.2925682799999989</v>
      </c>
      <c r="K1689" s="22">
        <f t="shared" si="267"/>
        <v>0</v>
      </c>
      <c r="L1689" s="22">
        <f t="shared" si="268"/>
        <v>8.0625896800000039</v>
      </c>
      <c r="M1689" s="22">
        <f t="shared" si="272"/>
        <v>308.23352763999986</v>
      </c>
      <c r="N1689" s="22">
        <f t="shared" si="269"/>
        <v>0</v>
      </c>
    </row>
    <row r="1690" spans="1:14" x14ac:dyDescent="0.25">
      <c r="A1690" s="1">
        <v>42806.333333329239</v>
      </c>
      <c r="B1690">
        <v>33.299999999999997</v>
      </c>
      <c r="C1690">
        <v>4.9827899999999996</v>
      </c>
      <c r="D1690">
        <v>3.94401</v>
      </c>
      <c r="E1690" s="22">
        <f t="shared" si="270"/>
        <v>4.9827899999999996</v>
      </c>
      <c r="F1690" s="22">
        <f t="shared" si="271"/>
        <v>3.94401</v>
      </c>
      <c r="G1690" s="22">
        <f t="shared" si="263"/>
        <v>8.9268000000000001</v>
      </c>
      <c r="H1690" s="22">
        <f t="shared" si="264"/>
        <v>2.2999999999999972</v>
      </c>
      <c r="I1690" s="22">
        <f t="shared" si="265"/>
        <v>0</v>
      </c>
      <c r="J1690" s="22">
        <f t="shared" si="266"/>
        <v>6.6268000000000029</v>
      </c>
      <c r="K1690" s="22">
        <f t="shared" si="267"/>
        <v>0</v>
      </c>
      <c r="L1690" s="22">
        <f t="shared" si="268"/>
        <v>14.689389680000007</v>
      </c>
      <c r="M1690" s="22">
        <f t="shared" si="272"/>
        <v>314.86032763999987</v>
      </c>
      <c r="N1690" s="22">
        <f t="shared" si="269"/>
        <v>0</v>
      </c>
    </row>
    <row r="1691" spans="1:14" x14ac:dyDescent="0.25">
      <c r="A1691" s="1">
        <v>42806.374999995904</v>
      </c>
      <c r="B1691">
        <v>37.200000000000003</v>
      </c>
      <c r="C1691">
        <v>8.3681699999999992</v>
      </c>
      <c r="D1691">
        <v>7.7561910000000003</v>
      </c>
      <c r="E1691" s="22">
        <f t="shared" si="270"/>
        <v>8.3681699999999992</v>
      </c>
      <c r="F1691" s="22">
        <f t="shared" si="271"/>
        <v>7.7561910000000003</v>
      </c>
      <c r="G1691" s="22">
        <f t="shared" si="263"/>
        <v>16.124361</v>
      </c>
      <c r="H1691" s="22">
        <f t="shared" si="264"/>
        <v>6.2000000000000028</v>
      </c>
      <c r="I1691" s="22">
        <f t="shared" si="265"/>
        <v>0</v>
      </c>
      <c r="J1691" s="22">
        <f t="shared" si="266"/>
        <v>9.9243609999999975</v>
      </c>
      <c r="K1691" s="22">
        <f t="shared" si="267"/>
        <v>0</v>
      </c>
      <c r="L1691" s="22">
        <f t="shared" si="268"/>
        <v>24.613750680000003</v>
      </c>
      <c r="M1691" s="22">
        <f t="shared" si="272"/>
        <v>324.78468863999984</v>
      </c>
      <c r="N1691" s="22">
        <f t="shared" si="269"/>
        <v>0</v>
      </c>
    </row>
    <row r="1692" spans="1:14" x14ac:dyDescent="0.25">
      <c r="A1692" s="1">
        <v>42806.416666662568</v>
      </c>
      <c r="B1692">
        <v>38.4</v>
      </c>
      <c r="C1692">
        <v>7.3812600000000002</v>
      </c>
      <c r="D1692">
        <v>16.470830000000003</v>
      </c>
      <c r="E1692" s="22">
        <f t="shared" si="270"/>
        <v>7.3812600000000002</v>
      </c>
      <c r="F1692" s="22">
        <f t="shared" si="271"/>
        <v>16.470830000000003</v>
      </c>
      <c r="G1692" s="22">
        <f t="shared" si="263"/>
        <v>23.852090000000004</v>
      </c>
      <c r="H1692" s="22">
        <f t="shared" si="264"/>
        <v>7.3999999999999986</v>
      </c>
      <c r="I1692" s="22">
        <f t="shared" si="265"/>
        <v>0</v>
      </c>
      <c r="J1692" s="22">
        <f t="shared" si="266"/>
        <v>16.452090000000005</v>
      </c>
      <c r="K1692" s="22">
        <f t="shared" si="267"/>
        <v>0</v>
      </c>
      <c r="L1692" s="22">
        <f t="shared" si="268"/>
        <v>41.065840680000008</v>
      </c>
      <c r="M1692" s="22">
        <f t="shared" si="272"/>
        <v>341.23677863999984</v>
      </c>
      <c r="N1692" s="22">
        <f t="shared" si="269"/>
        <v>0</v>
      </c>
    </row>
    <row r="1693" spans="1:14" x14ac:dyDescent="0.25">
      <c r="A1693" s="1">
        <v>42806.458333329232</v>
      </c>
      <c r="B1693">
        <v>39.1</v>
      </c>
      <c r="C1693">
        <v>10.070600000000001</v>
      </c>
      <c r="D1693">
        <v>16.72523</v>
      </c>
      <c r="E1693" s="22">
        <f t="shared" si="270"/>
        <v>10.070600000000001</v>
      </c>
      <c r="F1693" s="22">
        <f t="shared" si="271"/>
        <v>16.72523</v>
      </c>
      <c r="G1693" s="22">
        <f t="shared" si="263"/>
        <v>26.795830000000002</v>
      </c>
      <c r="H1693" s="22">
        <f t="shared" si="264"/>
        <v>8.1000000000000014</v>
      </c>
      <c r="I1693" s="22">
        <f t="shared" si="265"/>
        <v>0</v>
      </c>
      <c r="J1693" s="22">
        <f t="shared" si="266"/>
        <v>18.695830000000001</v>
      </c>
      <c r="K1693" s="22">
        <f t="shared" si="267"/>
        <v>0</v>
      </c>
      <c r="L1693" s="22">
        <f t="shared" si="268"/>
        <v>59.761670680000009</v>
      </c>
      <c r="M1693" s="22">
        <f t="shared" si="272"/>
        <v>350</v>
      </c>
      <c r="N1693" s="22">
        <f t="shared" si="269"/>
        <v>9.9326086399998417</v>
      </c>
    </row>
    <row r="1694" spans="1:14" x14ac:dyDescent="0.25">
      <c r="A1694" s="1">
        <v>42806.499999995896</v>
      </c>
      <c r="B1694">
        <v>40</v>
      </c>
      <c r="C1694">
        <v>8.9863799999999987</v>
      </c>
      <c r="D1694">
        <v>18.312190000000001</v>
      </c>
      <c r="E1694" s="22">
        <f t="shared" si="270"/>
        <v>8.9863799999999987</v>
      </c>
      <c r="F1694" s="22">
        <f t="shared" si="271"/>
        <v>18.312190000000001</v>
      </c>
      <c r="G1694" s="22">
        <f t="shared" si="263"/>
        <v>27.298569999999998</v>
      </c>
      <c r="H1694" s="22">
        <f t="shared" si="264"/>
        <v>9</v>
      </c>
      <c r="I1694" s="22">
        <f t="shared" si="265"/>
        <v>0</v>
      </c>
      <c r="J1694" s="22">
        <f t="shared" si="266"/>
        <v>18.298569999999998</v>
      </c>
      <c r="K1694" s="22">
        <f t="shared" si="267"/>
        <v>0</v>
      </c>
      <c r="L1694" s="22">
        <f t="shared" si="268"/>
        <v>78.060240680000007</v>
      </c>
      <c r="M1694" s="22">
        <f t="shared" si="272"/>
        <v>350</v>
      </c>
      <c r="N1694" s="22">
        <f t="shared" si="269"/>
        <v>18.298569999999984</v>
      </c>
    </row>
    <row r="1695" spans="1:14" x14ac:dyDescent="0.25">
      <c r="A1695" s="1">
        <v>42806.541666662561</v>
      </c>
      <c r="B1695">
        <v>40.299999999999997</v>
      </c>
      <c r="C1695">
        <v>9.0273599999999998</v>
      </c>
      <c r="D1695">
        <v>22.501050000000003</v>
      </c>
      <c r="E1695" s="22">
        <f t="shared" si="270"/>
        <v>9.0273599999999998</v>
      </c>
      <c r="F1695" s="22">
        <f t="shared" si="271"/>
        <v>22.501050000000003</v>
      </c>
      <c r="G1695" s="22">
        <f t="shared" si="263"/>
        <v>31.528410000000001</v>
      </c>
      <c r="H1695" s="22">
        <f t="shared" si="264"/>
        <v>9.2999999999999972</v>
      </c>
      <c r="I1695" s="22">
        <f t="shared" si="265"/>
        <v>0</v>
      </c>
      <c r="J1695" s="22">
        <f t="shared" si="266"/>
        <v>22.228410000000004</v>
      </c>
      <c r="K1695" s="22">
        <f t="shared" si="267"/>
        <v>0</v>
      </c>
      <c r="L1695" s="22">
        <f t="shared" si="268"/>
        <v>100.28865068000002</v>
      </c>
      <c r="M1695" s="22">
        <f t="shared" si="272"/>
        <v>350</v>
      </c>
      <c r="N1695" s="22">
        <f t="shared" si="269"/>
        <v>22.228409999999997</v>
      </c>
    </row>
    <row r="1696" spans="1:14" x14ac:dyDescent="0.25">
      <c r="A1696" s="1">
        <v>42806.583333329225</v>
      </c>
      <c r="B1696">
        <v>40</v>
      </c>
      <c r="C1696">
        <v>5.7407500000000002</v>
      </c>
      <c r="D1696">
        <v>22.198139999999999</v>
      </c>
      <c r="E1696" s="22">
        <f t="shared" si="270"/>
        <v>5.7407500000000002</v>
      </c>
      <c r="F1696" s="22">
        <f t="shared" si="271"/>
        <v>22.198139999999999</v>
      </c>
      <c r="G1696" s="22">
        <f t="shared" si="263"/>
        <v>27.938890000000001</v>
      </c>
      <c r="H1696" s="22">
        <f t="shared" si="264"/>
        <v>9</v>
      </c>
      <c r="I1696" s="22">
        <f t="shared" si="265"/>
        <v>0</v>
      </c>
      <c r="J1696" s="22">
        <f t="shared" si="266"/>
        <v>18.938890000000001</v>
      </c>
      <c r="K1696" s="22">
        <f t="shared" si="267"/>
        <v>0</v>
      </c>
      <c r="L1696" s="22">
        <f t="shared" si="268"/>
        <v>119.22754068000002</v>
      </c>
      <c r="M1696" s="22">
        <f t="shared" si="272"/>
        <v>350</v>
      </c>
      <c r="N1696" s="22">
        <f t="shared" si="269"/>
        <v>18.938890000000015</v>
      </c>
    </row>
    <row r="1697" spans="1:14" x14ac:dyDescent="0.25">
      <c r="A1697" s="1">
        <v>42806.624999995889</v>
      </c>
      <c r="B1697">
        <v>40.299999999999997</v>
      </c>
      <c r="C1697">
        <v>5.4725299999999999</v>
      </c>
      <c r="D1697">
        <v>20.2776</v>
      </c>
      <c r="E1697" s="22">
        <f t="shared" si="270"/>
        <v>5.4725299999999999</v>
      </c>
      <c r="F1697" s="22">
        <f t="shared" si="271"/>
        <v>20.2776</v>
      </c>
      <c r="G1697" s="22">
        <f t="shared" si="263"/>
        <v>25.750129999999999</v>
      </c>
      <c r="H1697" s="22">
        <f t="shared" si="264"/>
        <v>9.2999999999999972</v>
      </c>
      <c r="I1697" s="22">
        <f t="shared" si="265"/>
        <v>0</v>
      </c>
      <c r="J1697" s="22">
        <f t="shared" si="266"/>
        <v>16.450130000000001</v>
      </c>
      <c r="K1697" s="22">
        <f t="shared" si="267"/>
        <v>0</v>
      </c>
      <c r="L1697" s="22">
        <f t="shared" si="268"/>
        <v>135.67767068000001</v>
      </c>
      <c r="M1697" s="22">
        <f t="shared" si="272"/>
        <v>350</v>
      </c>
      <c r="N1697" s="22">
        <f t="shared" si="269"/>
        <v>16.450130000000001</v>
      </c>
    </row>
    <row r="1698" spans="1:14" x14ac:dyDescent="0.25">
      <c r="A1698" s="1">
        <v>42806.666666662553</v>
      </c>
      <c r="B1698">
        <v>41.1</v>
      </c>
      <c r="C1698">
        <v>6.5914999999999999</v>
      </c>
      <c r="D1698">
        <v>16.066029999999998</v>
      </c>
      <c r="E1698" s="22">
        <f t="shared" si="270"/>
        <v>6.5914999999999999</v>
      </c>
      <c r="F1698" s="22">
        <f t="shared" si="271"/>
        <v>16.066029999999998</v>
      </c>
      <c r="G1698" s="22">
        <f t="shared" si="263"/>
        <v>22.657529999999998</v>
      </c>
      <c r="H1698" s="22">
        <f t="shared" si="264"/>
        <v>10.100000000000001</v>
      </c>
      <c r="I1698" s="22">
        <f t="shared" si="265"/>
        <v>0</v>
      </c>
      <c r="J1698" s="22">
        <f t="shared" si="266"/>
        <v>12.557529999999996</v>
      </c>
      <c r="K1698" s="22">
        <f t="shared" si="267"/>
        <v>0</v>
      </c>
      <c r="L1698" s="22">
        <f t="shared" si="268"/>
        <v>148.23520067999999</v>
      </c>
      <c r="M1698" s="22">
        <f t="shared" si="272"/>
        <v>350</v>
      </c>
      <c r="N1698" s="22">
        <f t="shared" si="269"/>
        <v>12.557529999999986</v>
      </c>
    </row>
    <row r="1699" spans="1:14" x14ac:dyDescent="0.25">
      <c r="A1699" s="1">
        <v>42806.708333329218</v>
      </c>
      <c r="B1699">
        <v>41.6</v>
      </c>
      <c r="C1699">
        <v>4.0358700000000001</v>
      </c>
      <c r="D1699">
        <v>10.278930000000001</v>
      </c>
      <c r="E1699" s="22">
        <f t="shared" si="270"/>
        <v>4.0358700000000001</v>
      </c>
      <c r="F1699" s="22">
        <f t="shared" si="271"/>
        <v>10.278930000000001</v>
      </c>
      <c r="G1699" s="22">
        <f t="shared" si="263"/>
        <v>14.314800000000002</v>
      </c>
      <c r="H1699" s="22">
        <f t="shared" si="264"/>
        <v>10.600000000000001</v>
      </c>
      <c r="I1699" s="22">
        <f t="shared" si="265"/>
        <v>0</v>
      </c>
      <c r="J1699" s="22">
        <f t="shared" si="266"/>
        <v>3.7148000000000003</v>
      </c>
      <c r="K1699" s="22">
        <f t="shared" si="267"/>
        <v>0</v>
      </c>
      <c r="L1699" s="22">
        <f t="shared" si="268"/>
        <v>151.95000067999999</v>
      </c>
      <c r="M1699" s="22">
        <f t="shared" si="272"/>
        <v>350</v>
      </c>
      <c r="N1699" s="22">
        <f t="shared" si="269"/>
        <v>3.7148000000000252</v>
      </c>
    </row>
    <row r="1700" spans="1:14" x14ac:dyDescent="0.25">
      <c r="A1700" s="1">
        <v>42806.749999995882</v>
      </c>
      <c r="B1700">
        <v>43.7</v>
      </c>
      <c r="C1700">
        <v>4.8041400000000003</v>
      </c>
      <c r="D1700">
        <v>3.57762</v>
      </c>
      <c r="E1700" s="22">
        <f t="shared" si="270"/>
        <v>4.8041400000000003</v>
      </c>
      <c r="F1700" s="22">
        <f t="shared" si="271"/>
        <v>3.57762</v>
      </c>
      <c r="G1700" s="22">
        <f t="shared" si="263"/>
        <v>8.3817599999999999</v>
      </c>
      <c r="H1700" s="22">
        <f t="shared" si="264"/>
        <v>12.700000000000003</v>
      </c>
      <c r="I1700" s="22">
        <f t="shared" si="265"/>
        <v>4.318240000000003</v>
      </c>
      <c r="J1700" s="22">
        <f t="shared" si="266"/>
        <v>0</v>
      </c>
      <c r="K1700" s="22">
        <f t="shared" si="267"/>
        <v>4.318240000000003</v>
      </c>
      <c r="L1700" s="22">
        <f t="shared" si="268"/>
        <v>0</v>
      </c>
      <c r="M1700" s="22">
        <f t="shared" si="272"/>
        <v>345.68176</v>
      </c>
      <c r="N1700" s="22">
        <f t="shared" si="269"/>
        <v>0</v>
      </c>
    </row>
    <row r="1701" spans="1:14" x14ac:dyDescent="0.25">
      <c r="A1701" s="1">
        <v>42806.791666662546</v>
      </c>
      <c r="B1701">
        <v>43.7</v>
      </c>
      <c r="C1701">
        <v>5.0963400000000005</v>
      </c>
      <c r="D1701">
        <v>-7.0017200000000003E-3</v>
      </c>
      <c r="E1701" s="22">
        <f t="shared" si="270"/>
        <v>5.0963400000000005</v>
      </c>
      <c r="F1701" s="22">
        <f t="shared" si="271"/>
        <v>-7.0017200000000003E-3</v>
      </c>
      <c r="G1701" s="22">
        <f t="shared" si="263"/>
        <v>5.0893382800000007</v>
      </c>
      <c r="H1701" s="22">
        <f t="shared" si="264"/>
        <v>12.700000000000003</v>
      </c>
      <c r="I1701" s="22">
        <f t="shared" si="265"/>
        <v>7.6106617200000022</v>
      </c>
      <c r="J1701" s="22">
        <f t="shared" si="266"/>
        <v>0</v>
      </c>
      <c r="K1701" s="22">
        <f t="shared" si="267"/>
        <v>11.928901720000006</v>
      </c>
      <c r="L1701" s="22">
        <f t="shared" si="268"/>
        <v>0</v>
      </c>
      <c r="M1701" s="22">
        <f t="shared" si="272"/>
        <v>338.07109828</v>
      </c>
      <c r="N1701" s="22">
        <f t="shared" si="269"/>
        <v>0</v>
      </c>
    </row>
    <row r="1702" spans="1:14" x14ac:dyDescent="0.25">
      <c r="A1702" s="1">
        <v>42806.83333332921</v>
      </c>
      <c r="B1702">
        <v>44.7</v>
      </c>
      <c r="C1702">
        <v>5.4136999999999995</v>
      </c>
      <c r="D1702">
        <v>-7.0017200000000003E-3</v>
      </c>
      <c r="E1702" s="22">
        <f t="shared" si="270"/>
        <v>5.4136999999999995</v>
      </c>
      <c r="F1702" s="22">
        <f t="shared" si="271"/>
        <v>-7.0017200000000003E-3</v>
      </c>
      <c r="G1702" s="22">
        <f t="shared" si="263"/>
        <v>5.4066982799999996</v>
      </c>
      <c r="H1702" s="22">
        <f t="shared" si="264"/>
        <v>13.700000000000003</v>
      </c>
      <c r="I1702" s="22">
        <f t="shared" si="265"/>
        <v>8.2933017200000023</v>
      </c>
      <c r="J1702" s="22">
        <f t="shared" si="266"/>
        <v>0</v>
      </c>
      <c r="K1702" s="22">
        <f t="shared" si="267"/>
        <v>20.222203440000008</v>
      </c>
      <c r="L1702" s="22">
        <f t="shared" si="268"/>
        <v>0</v>
      </c>
      <c r="M1702" s="22">
        <f t="shared" si="272"/>
        <v>329.77779656000001</v>
      </c>
      <c r="N1702" s="22">
        <f t="shared" si="269"/>
        <v>0</v>
      </c>
    </row>
    <row r="1703" spans="1:14" x14ac:dyDescent="0.25">
      <c r="A1703" s="1">
        <v>42806.874999995875</v>
      </c>
      <c r="B1703">
        <v>44.1</v>
      </c>
      <c r="C1703">
        <v>6.5785200000000001</v>
      </c>
      <c r="D1703">
        <v>-7.0017200000000003E-3</v>
      </c>
      <c r="E1703" s="22">
        <f t="shared" si="270"/>
        <v>6.5785200000000001</v>
      </c>
      <c r="F1703" s="22">
        <f t="shared" si="271"/>
        <v>-7.0017200000000003E-3</v>
      </c>
      <c r="G1703" s="22">
        <f t="shared" si="263"/>
        <v>6.5715182800000003</v>
      </c>
      <c r="H1703" s="22">
        <f t="shared" si="264"/>
        <v>13.100000000000001</v>
      </c>
      <c r="I1703" s="22">
        <f t="shared" si="265"/>
        <v>6.5284817200000012</v>
      </c>
      <c r="J1703" s="22">
        <f t="shared" si="266"/>
        <v>0</v>
      </c>
      <c r="K1703" s="22">
        <f t="shared" si="267"/>
        <v>26.75068516000001</v>
      </c>
      <c r="L1703" s="22">
        <f t="shared" si="268"/>
        <v>0</v>
      </c>
      <c r="M1703" s="22">
        <f t="shared" si="272"/>
        <v>323.24931484000001</v>
      </c>
      <c r="N1703" s="22">
        <f t="shared" si="269"/>
        <v>0</v>
      </c>
    </row>
    <row r="1704" spans="1:14" x14ac:dyDescent="0.25">
      <c r="A1704" s="1">
        <v>42806.916666662539</v>
      </c>
      <c r="B1704">
        <v>42.2</v>
      </c>
      <c r="C1704">
        <v>10.0647</v>
      </c>
      <c r="D1704">
        <v>-7.0017200000000003E-3</v>
      </c>
      <c r="E1704" s="22">
        <f t="shared" si="270"/>
        <v>10.0647</v>
      </c>
      <c r="F1704" s="22">
        <f t="shared" si="271"/>
        <v>-7.0017200000000003E-3</v>
      </c>
      <c r="G1704" s="22">
        <f t="shared" si="263"/>
        <v>10.05769828</v>
      </c>
      <c r="H1704" s="22">
        <f t="shared" si="264"/>
        <v>11.200000000000003</v>
      </c>
      <c r="I1704" s="22">
        <f t="shared" si="265"/>
        <v>1.1423017200000025</v>
      </c>
      <c r="J1704" s="22">
        <f t="shared" si="266"/>
        <v>0</v>
      </c>
      <c r="K1704" s="22">
        <f t="shared" si="267"/>
        <v>27.892986880000013</v>
      </c>
      <c r="L1704" s="22">
        <f t="shared" si="268"/>
        <v>0</v>
      </c>
      <c r="M1704" s="22">
        <f t="shared" si="272"/>
        <v>322.10701312000003</v>
      </c>
      <c r="N1704" s="22">
        <f t="shared" si="269"/>
        <v>0</v>
      </c>
    </row>
    <row r="1705" spans="1:14" x14ac:dyDescent="0.25">
      <c r="A1705" s="1">
        <v>42806.958333329203</v>
      </c>
      <c r="B1705">
        <v>40.1</v>
      </c>
      <c r="C1705">
        <v>8.4189299999999996</v>
      </c>
      <c r="D1705">
        <v>-7.0017200000000003E-3</v>
      </c>
      <c r="E1705" s="22">
        <f t="shared" si="270"/>
        <v>8.4189299999999996</v>
      </c>
      <c r="F1705" s="22">
        <f t="shared" si="271"/>
        <v>-7.0017200000000003E-3</v>
      </c>
      <c r="G1705" s="22">
        <f t="shared" si="263"/>
        <v>8.4119282799999997</v>
      </c>
      <c r="H1705" s="22">
        <f t="shared" si="264"/>
        <v>9.1000000000000014</v>
      </c>
      <c r="I1705" s="22">
        <f t="shared" si="265"/>
        <v>0.68807172000000172</v>
      </c>
      <c r="J1705" s="22">
        <f t="shared" si="266"/>
        <v>0</v>
      </c>
      <c r="K1705" s="22">
        <f t="shared" si="267"/>
        <v>28.581058600000013</v>
      </c>
      <c r="L1705" s="22">
        <f t="shared" si="268"/>
        <v>0</v>
      </c>
      <c r="M1705" s="22">
        <f t="shared" si="272"/>
        <v>321.41894140000005</v>
      </c>
      <c r="N1705" s="22">
        <f t="shared" si="269"/>
        <v>0</v>
      </c>
    </row>
    <row r="1706" spans="1:14" x14ac:dyDescent="0.25">
      <c r="A1706" s="1">
        <v>42806.999999995867</v>
      </c>
      <c r="B1706">
        <v>37.799999999999997</v>
      </c>
      <c r="C1706">
        <v>10.347799999999999</v>
      </c>
      <c r="D1706">
        <v>-7.0017200000000003E-3</v>
      </c>
      <c r="E1706" s="22">
        <f t="shared" si="270"/>
        <v>10.347799999999999</v>
      </c>
      <c r="F1706" s="22">
        <f t="shared" si="271"/>
        <v>-7.0017200000000003E-3</v>
      </c>
      <c r="G1706" s="22">
        <f t="shared" ref="G1706:G1769" si="273">(E1706+F1706)</f>
        <v>10.34079828</v>
      </c>
      <c r="H1706" s="22">
        <f t="shared" ref="H1706:H1769" si="274">B1706-$S$4</f>
        <v>6.7999999999999972</v>
      </c>
      <c r="I1706" s="22">
        <f t="shared" ref="I1706:I1769" si="275">IF((H1706-G1706)&gt;0, (H1706-G1706), (0))</f>
        <v>0</v>
      </c>
      <c r="J1706" s="22">
        <f t="shared" ref="J1706:J1769" si="276">IF(I1706=0, G1706-H1706,0)</f>
        <v>3.5407982800000024</v>
      </c>
      <c r="K1706" s="22">
        <f t="shared" ref="K1706:K1769" si="277">IF(I1706&gt;0, K1705+I1706, 0)</f>
        <v>0</v>
      </c>
      <c r="L1706" s="22">
        <f t="shared" ref="L1706:L1769" si="278">IF(J1706&gt;0,L1705+J1706, 0)</f>
        <v>3.5407982800000024</v>
      </c>
      <c r="M1706" s="22">
        <f t="shared" si="272"/>
        <v>324.95973968000004</v>
      </c>
      <c r="N1706" s="22">
        <f t="shared" ref="N1706:N1769" si="279">(M1705-I1706+J1706)-M1706</f>
        <v>0</v>
      </c>
    </row>
    <row r="1707" spans="1:14" x14ac:dyDescent="0.25">
      <c r="A1707" s="1">
        <v>42807.041666662531</v>
      </c>
      <c r="B1707">
        <v>34.4</v>
      </c>
      <c r="C1707">
        <v>10.935700000000001</v>
      </c>
      <c r="D1707">
        <v>-7.0017200000000003E-3</v>
      </c>
      <c r="E1707" s="22">
        <f t="shared" si="270"/>
        <v>10.935700000000001</v>
      </c>
      <c r="F1707" s="22">
        <f t="shared" si="271"/>
        <v>-7.0017200000000003E-3</v>
      </c>
      <c r="G1707" s="22">
        <f t="shared" si="273"/>
        <v>10.928698280000001</v>
      </c>
      <c r="H1707" s="22">
        <f t="shared" si="274"/>
        <v>3.3999999999999986</v>
      </c>
      <c r="I1707" s="22">
        <f t="shared" si="275"/>
        <v>0</v>
      </c>
      <c r="J1707" s="22">
        <f t="shared" si="276"/>
        <v>7.5286982800000022</v>
      </c>
      <c r="K1707" s="22">
        <f t="shared" si="277"/>
        <v>0</v>
      </c>
      <c r="L1707" s="22">
        <f t="shared" si="278"/>
        <v>11.069496560000005</v>
      </c>
      <c r="M1707" s="22">
        <f t="shared" si="272"/>
        <v>332.48843796000006</v>
      </c>
      <c r="N1707" s="22">
        <f t="shared" si="279"/>
        <v>0</v>
      </c>
    </row>
    <row r="1708" spans="1:14" x14ac:dyDescent="0.25">
      <c r="A1708" s="1">
        <v>42807.083333329196</v>
      </c>
      <c r="B1708">
        <v>33.1</v>
      </c>
      <c r="C1708">
        <v>13.1089</v>
      </c>
      <c r="D1708">
        <v>-7.0017200000000003E-3</v>
      </c>
      <c r="E1708" s="22">
        <f t="shared" si="270"/>
        <v>13.1089</v>
      </c>
      <c r="F1708" s="22">
        <f t="shared" si="271"/>
        <v>-7.0017200000000003E-3</v>
      </c>
      <c r="G1708" s="22">
        <f t="shared" si="273"/>
        <v>13.10189828</v>
      </c>
      <c r="H1708" s="22">
        <f t="shared" si="274"/>
        <v>2.1000000000000014</v>
      </c>
      <c r="I1708" s="22">
        <f t="shared" si="275"/>
        <v>0</v>
      </c>
      <c r="J1708" s="22">
        <f t="shared" si="276"/>
        <v>11.001898279999999</v>
      </c>
      <c r="K1708" s="22">
        <f t="shared" si="277"/>
        <v>0</v>
      </c>
      <c r="L1708" s="22">
        <f t="shared" si="278"/>
        <v>22.071394840000004</v>
      </c>
      <c r="M1708" s="22">
        <f t="shared" si="272"/>
        <v>343.49033624000003</v>
      </c>
      <c r="N1708" s="22">
        <f t="shared" si="279"/>
        <v>0</v>
      </c>
    </row>
    <row r="1709" spans="1:14" x14ac:dyDescent="0.25">
      <c r="A1709" s="1">
        <v>42807.12499999586</v>
      </c>
      <c r="B1709">
        <v>31.7</v>
      </c>
      <c r="C1709">
        <v>14.453100000000001</v>
      </c>
      <c r="D1709">
        <v>-7.0017200000000003E-3</v>
      </c>
      <c r="E1709" s="22">
        <f t="shared" si="270"/>
        <v>14.453100000000001</v>
      </c>
      <c r="F1709" s="22">
        <f t="shared" si="271"/>
        <v>-7.0017200000000003E-3</v>
      </c>
      <c r="G1709" s="22">
        <f t="shared" si="273"/>
        <v>14.446098280000001</v>
      </c>
      <c r="H1709" s="22">
        <f t="shared" si="274"/>
        <v>0.69999999999999929</v>
      </c>
      <c r="I1709" s="22">
        <f t="shared" si="275"/>
        <v>0</v>
      </c>
      <c r="J1709" s="22">
        <f t="shared" si="276"/>
        <v>13.746098280000002</v>
      </c>
      <c r="K1709" s="22">
        <f t="shared" si="277"/>
        <v>0</v>
      </c>
      <c r="L1709" s="22">
        <f t="shared" si="278"/>
        <v>35.817493120000009</v>
      </c>
      <c r="M1709" s="22">
        <f t="shared" si="272"/>
        <v>350</v>
      </c>
      <c r="N1709" s="22">
        <f t="shared" si="279"/>
        <v>7.2364345200000457</v>
      </c>
    </row>
    <row r="1710" spans="1:14" x14ac:dyDescent="0.25">
      <c r="A1710" s="1">
        <v>42807.166666662524</v>
      </c>
      <c r="B1710">
        <v>31.7</v>
      </c>
      <c r="C1710">
        <v>14.9679</v>
      </c>
      <c r="D1710">
        <v>-7.0017200000000003E-3</v>
      </c>
      <c r="E1710" s="22">
        <f t="shared" si="270"/>
        <v>14.9679</v>
      </c>
      <c r="F1710" s="22">
        <f t="shared" si="271"/>
        <v>-7.0017200000000003E-3</v>
      </c>
      <c r="G1710" s="22">
        <f t="shared" si="273"/>
        <v>14.96089828</v>
      </c>
      <c r="H1710" s="22">
        <f t="shared" si="274"/>
        <v>0.69999999999999929</v>
      </c>
      <c r="I1710" s="22">
        <f t="shared" si="275"/>
        <v>0</v>
      </c>
      <c r="J1710" s="22">
        <f t="shared" si="276"/>
        <v>14.260898280000001</v>
      </c>
      <c r="K1710" s="22">
        <f t="shared" si="277"/>
        <v>0</v>
      </c>
      <c r="L1710" s="22">
        <f t="shared" si="278"/>
        <v>50.078391400000008</v>
      </c>
      <c r="M1710" s="22">
        <f t="shared" si="272"/>
        <v>350</v>
      </c>
      <c r="N1710" s="22">
        <f t="shared" si="279"/>
        <v>14.260898279999992</v>
      </c>
    </row>
    <row r="1711" spans="1:14" x14ac:dyDescent="0.25">
      <c r="A1711" s="1">
        <v>42807.208333329188</v>
      </c>
      <c r="B1711">
        <v>31.6</v>
      </c>
      <c r="C1711">
        <v>15.0984</v>
      </c>
      <c r="D1711">
        <v>-7.0017200000000003E-3</v>
      </c>
      <c r="E1711" s="22">
        <f t="shared" si="270"/>
        <v>15.0984</v>
      </c>
      <c r="F1711" s="22">
        <f t="shared" si="271"/>
        <v>-7.0017200000000003E-3</v>
      </c>
      <c r="G1711" s="22">
        <f t="shared" si="273"/>
        <v>15.09139828</v>
      </c>
      <c r="H1711" s="22">
        <f t="shared" si="274"/>
        <v>0.60000000000000142</v>
      </c>
      <c r="I1711" s="22">
        <f t="shared" si="275"/>
        <v>0</v>
      </c>
      <c r="J1711" s="22">
        <f t="shared" si="276"/>
        <v>14.491398279999999</v>
      </c>
      <c r="K1711" s="22">
        <f t="shared" si="277"/>
        <v>0</v>
      </c>
      <c r="L1711" s="22">
        <f t="shared" si="278"/>
        <v>64.569789680000014</v>
      </c>
      <c r="M1711" s="22">
        <f t="shared" si="272"/>
        <v>350</v>
      </c>
      <c r="N1711" s="22">
        <f t="shared" si="279"/>
        <v>14.491398279999999</v>
      </c>
    </row>
    <row r="1712" spans="1:14" x14ac:dyDescent="0.25">
      <c r="A1712" s="1">
        <v>42807.249999995853</v>
      </c>
      <c r="B1712">
        <v>31.7</v>
      </c>
      <c r="C1712">
        <v>14.5413</v>
      </c>
      <c r="D1712">
        <v>-7.0017200000000003E-3</v>
      </c>
      <c r="E1712" s="22">
        <f t="shared" si="270"/>
        <v>14.5413</v>
      </c>
      <c r="F1712" s="22">
        <f t="shared" si="271"/>
        <v>-7.0017200000000003E-3</v>
      </c>
      <c r="G1712" s="22">
        <f t="shared" si="273"/>
        <v>14.53429828</v>
      </c>
      <c r="H1712" s="22">
        <f t="shared" si="274"/>
        <v>0.69999999999999929</v>
      </c>
      <c r="I1712" s="22">
        <f t="shared" si="275"/>
        <v>0</v>
      </c>
      <c r="J1712" s="22">
        <f t="shared" si="276"/>
        <v>13.834298280000001</v>
      </c>
      <c r="K1712" s="22">
        <f t="shared" si="277"/>
        <v>0</v>
      </c>
      <c r="L1712" s="22">
        <f t="shared" si="278"/>
        <v>78.404087960000012</v>
      </c>
      <c r="M1712" s="22">
        <f t="shared" si="272"/>
        <v>350</v>
      </c>
      <c r="N1712" s="22">
        <f t="shared" si="279"/>
        <v>13.834298279999985</v>
      </c>
    </row>
    <row r="1713" spans="1:14" x14ac:dyDescent="0.25">
      <c r="A1713" s="1">
        <v>42807.291666662517</v>
      </c>
      <c r="B1713">
        <v>35.799999999999997</v>
      </c>
      <c r="C1713">
        <v>10.4513</v>
      </c>
      <c r="D1713">
        <v>-7.0017200000000003E-3</v>
      </c>
      <c r="E1713" s="22">
        <f t="shared" si="270"/>
        <v>10.4513</v>
      </c>
      <c r="F1713" s="22">
        <f t="shared" si="271"/>
        <v>-7.0017200000000003E-3</v>
      </c>
      <c r="G1713" s="22">
        <f t="shared" si="273"/>
        <v>10.44429828</v>
      </c>
      <c r="H1713" s="22">
        <f t="shared" si="274"/>
        <v>4.7999999999999972</v>
      </c>
      <c r="I1713" s="22">
        <f t="shared" si="275"/>
        <v>0</v>
      </c>
      <c r="J1713" s="22">
        <f t="shared" si="276"/>
        <v>5.6442982800000028</v>
      </c>
      <c r="K1713" s="22">
        <f t="shared" si="277"/>
        <v>0</v>
      </c>
      <c r="L1713" s="22">
        <f t="shared" si="278"/>
        <v>84.048386240000013</v>
      </c>
      <c r="M1713" s="22">
        <f t="shared" si="272"/>
        <v>350</v>
      </c>
      <c r="N1713" s="22">
        <f t="shared" si="279"/>
        <v>5.6442982799999868</v>
      </c>
    </row>
    <row r="1714" spans="1:14" x14ac:dyDescent="0.25">
      <c r="A1714" s="1">
        <v>42807.333333329181</v>
      </c>
      <c r="B1714">
        <v>39.799999999999997</v>
      </c>
      <c r="C1714">
        <v>11.4093</v>
      </c>
      <c r="D1714">
        <v>4.0050799999999995</v>
      </c>
      <c r="E1714" s="22">
        <f t="shared" si="270"/>
        <v>11.4093</v>
      </c>
      <c r="F1714" s="22">
        <f t="shared" si="271"/>
        <v>4.0050799999999995</v>
      </c>
      <c r="G1714" s="22">
        <f t="shared" si="273"/>
        <v>15.41438</v>
      </c>
      <c r="H1714" s="22">
        <f t="shared" si="274"/>
        <v>8.7999999999999972</v>
      </c>
      <c r="I1714" s="22">
        <f t="shared" si="275"/>
        <v>0</v>
      </c>
      <c r="J1714" s="22">
        <f t="shared" si="276"/>
        <v>6.6143800000000024</v>
      </c>
      <c r="K1714" s="22">
        <f t="shared" si="277"/>
        <v>0</v>
      </c>
      <c r="L1714" s="22">
        <f t="shared" si="278"/>
        <v>90.66276624000001</v>
      </c>
      <c r="M1714" s="22">
        <f t="shared" si="272"/>
        <v>350</v>
      </c>
      <c r="N1714" s="22">
        <f t="shared" si="279"/>
        <v>6.6143799999999828</v>
      </c>
    </row>
    <row r="1715" spans="1:14" x14ac:dyDescent="0.25">
      <c r="A1715" s="1">
        <v>42807.374999995845</v>
      </c>
      <c r="B1715">
        <v>40.9</v>
      </c>
      <c r="C1715">
        <v>13.3621</v>
      </c>
      <c r="D1715">
        <v>7.5111610000000004</v>
      </c>
      <c r="E1715" s="22">
        <f t="shared" si="270"/>
        <v>13.3621</v>
      </c>
      <c r="F1715" s="22">
        <f t="shared" si="271"/>
        <v>7.5111610000000004</v>
      </c>
      <c r="G1715" s="22">
        <f t="shared" si="273"/>
        <v>20.873260999999999</v>
      </c>
      <c r="H1715" s="22">
        <f t="shared" si="274"/>
        <v>9.8999999999999986</v>
      </c>
      <c r="I1715" s="22">
        <f t="shared" si="275"/>
        <v>0</v>
      </c>
      <c r="J1715" s="22">
        <f t="shared" si="276"/>
        <v>10.973261000000001</v>
      </c>
      <c r="K1715" s="22">
        <f t="shared" si="277"/>
        <v>0</v>
      </c>
      <c r="L1715" s="22">
        <f t="shared" si="278"/>
        <v>101.63602724</v>
      </c>
      <c r="M1715" s="22">
        <f t="shared" si="272"/>
        <v>350</v>
      </c>
      <c r="N1715" s="22">
        <f t="shared" si="279"/>
        <v>10.97326099999998</v>
      </c>
    </row>
    <row r="1716" spans="1:14" x14ac:dyDescent="0.25">
      <c r="A1716" s="1">
        <v>42807.41666666251</v>
      </c>
      <c r="B1716">
        <v>44.5</v>
      </c>
      <c r="C1716">
        <v>13.250399999999999</v>
      </c>
      <c r="D1716">
        <v>11.108881999999999</v>
      </c>
      <c r="E1716" s="22">
        <f t="shared" si="270"/>
        <v>13.250399999999999</v>
      </c>
      <c r="F1716" s="22">
        <f t="shared" si="271"/>
        <v>11.108881999999999</v>
      </c>
      <c r="G1716" s="22">
        <f t="shared" si="273"/>
        <v>24.359282</v>
      </c>
      <c r="H1716" s="22">
        <f t="shared" si="274"/>
        <v>13.5</v>
      </c>
      <c r="I1716" s="22">
        <f t="shared" si="275"/>
        <v>0</v>
      </c>
      <c r="J1716" s="22">
        <f t="shared" si="276"/>
        <v>10.859282</v>
      </c>
      <c r="K1716" s="22">
        <f t="shared" si="277"/>
        <v>0</v>
      </c>
      <c r="L1716" s="22">
        <f t="shared" si="278"/>
        <v>112.49530924000001</v>
      </c>
      <c r="M1716" s="22">
        <f t="shared" si="272"/>
        <v>350</v>
      </c>
      <c r="N1716" s="22">
        <f t="shared" si="279"/>
        <v>10.859282000000007</v>
      </c>
    </row>
    <row r="1717" spans="1:14" x14ac:dyDescent="0.25">
      <c r="A1717" s="1">
        <v>42807.458333329174</v>
      </c>
      <c r="B1717">
        <v>46.2</v>
      </c>
      <c r="C1717">
        <v>10.792899999999999</v>
      </c>
      <c r="D1717">
        <v>15.601380000000001</v>
      </c>
      <c r="E1717" s="22">
        <f t="shared" si="270"/>
        <v>10.792899999999999</v>
      </c>
      <c r="F1717" s="22">
        <f t="shared" si="271"/>
        <v>15.601380000000001</v>
      </c>
      <c r="G1717" s="22">
        <f t="shared" si="273"/>
        <v>26.394280000000002</v>
      </c>
      <c r="H1717" s="22">
        <f t="shared" si="274"/>
        <v>15.200000000000003</v>
      </c>
      <c r="I1717" s="22">
        <f t="shared" si="275"/>
        <v>0</v>
      </c>
      <c r="J1717" s="22">
        <f t="shared" si="276"/>
        <v>11.194279999999999</v>
      </c>
      <c r="K1717" s="22">
        <f t="shared" si="277"/>
        <v>0</v>
      </c>
      <c r="L1717" s="22">
        <f t="shared" si="278"/>
        <v>123.68958924</v>
      </c>
      <c r="M1717" s="22">
        <f t="shared" si="272"/>
        <v>350</v>
      </c>
      <c r="N1717" s="22">
        <f t="shared" si="279"/>
        <v>11.194279999999992</v>
      </c>
    </row>
    <row r="1718" spans="1:14" x14ac:dyDescent="0.25">
      <c r="A1718" s="1">
        <v>42807.499999995838</v>
      </c>
      <c r="B1718">
        <v>44.5</v>
      </c>
      <c r="C1718">
        <v>10.248799999999999</v>
      </c>
      <c r="D1718">
        <v>22.350810000000003</v>
      </c>
      <c r="E1718" s="22">
        <f t="shared" si="270"/>
        <v>10.248799999999999</v>
      </c>
      <c r="F1718" s="22">
        <f t="shared" si="271"/>
        <v>22.350810000000003</v>
      </c>
      <c r="G1718" s="22">
        <f t="shared" si="273"/>
        <v>32.599609999999998</v>
      </c>
      <c r="H1718" s="22">
        <f t="shared" si="274"/>
        <v>13.5</v>
      </c>
      <c r="I1718" s="22">
        <f t="shared" si="275"/>
        <v>0</v>
      </c>
      <c r="J1718" s="22">
        <f t="shared" si="276"/>
        <v>19.099609999999998</v>
      </c>
      <c r="K1718" s="22">
        <f t="shared" si="277"/>
        <v>0</v>
      </c>
      <c r="L1718" s="22">
        <f t="shared" si="278"/>
        <v>142.78919924000002</v>
      </c>
      <c r="M1718" s="22">
        <f t="shared" si="272"/>
        <v>350</v>
      </c>
      <c r="N1718" s="22">
        <f t="shared" si="279"/>
        <v>19.099609999999984</v>
      </c>
    </row>
    <row r="1719" spans="1:14" x14ac:dyDescent="0.25">
      <c r="A1719" s="1">
        <v>42807.541666662502</v>
      </c>
      <c r="B1719">
        <v>45.2</v>
      </c>
      <c r="C1719">
        <v>9.6843799999999991</v>
      </c>
      <c r="D1719">
        <v>17.324150000000003</v>
      </c>
      <c r="E1719" s="22">
        <f t="shared" si="270"/>
        <v>9.6843799999999991</v>
      </c>
      <c r="F1719" s="22">
        <f t="shared" si="271"/>
        <v>17.324150000000003</v>
      </c>
      <c r="G1719" s="22">
        <f t="shared" si="273"/>
        <v>27.00853</v>
      </c>
      <c r="H1719" s="22">
        <f t="shared" si="274"/>
        <v>14.200000000000003</v>
      </c>
      <c r="I1719" s="22">
        <f t="shared" si="275"/>
        <v>0</v>
      </c>
      <c r="J1719" s="22">
        <f t="shared" si="276"/>
        <v>12.808529999999998</v>
      </c>
      <c r="K1719" s="22">
        <f t="shared" si="277"/>
        <v>0</v>
      </c>
      <c r="L1719" s="22">
        <f t="shared" si="278"/>
        <v>155.59772924000001</v>
      </c>
      <c r="M1719" s="22">
        <f t="shared" si="272"/>
        <v>350</v>
      </c>
      <c r="N1719" s="22">
        <f t="shared" si="279"/>
        <v>12.808530000000019</v>
      </c>
    </row>
    <row r="1720" spans="1:14" x14ac:dyDescent="0.25">
      <c r="A1720" s="1">
        <v>42807.583333329167</v>
      </c>
      <c r="B1720">
        <v>46.4</v>
      </c>
      <c r="C1720">
        <v>9.0150100000000002</v>
      </c>
      <c r="D1720">
        <v>18.214200000000002</v>
      </c>
      <c r="E1720" s="22">
        <f t="shared" si="270"/>
        <v>9.0150100000000002</v>
      </c>
      <c r="F1720" s="22">
        <f t="shared" si="271"/>
        <v>18.214200000000002</v>
      </c>
      <c r="G1720" s="22">
        <f t="shared" si="273"/>
        <v>27.229210000000002</v>
      </c>
      <c r="H1720" s="22">
        <f t="shared" si="274"/>
        <v>15.399999999999999</v>
      </c>
      <c r="I1720" s="22">
        <f t="shared" si="275"/>
        <v>0</v>
      </c>
      <c r="J1720" s="22">
        <f t="shared" si="276"/>
        <v>11.829210000000003</v>
      </c>
      <c r="K1720" s="22">
        <f t="shared" si="277"/>
        <v>0</v>
      </c>
      <c r="L1720" s="22">
        <f t="shared" si="278"/>
        <v>167.42693924000002</v>
      </c>
      <c r="M1720" s="22">
        <f t="shared" si="272"/>
        <v>350</v>
      </c>
      <c r="N1720" s="22">
        <f t="shared" si="279"/>
        <v>11.829209999999989</v>
      </c>
    </row>
    <row r="1721" spans="1:14" x14ac:dyDescent="0.25">
      <c r="A1721" s="1">
        <v>42807.624999995831</v>
      </c>
      <c r="B1721">
        <v>46.3</v>
      </c>
      <c r="C1721">
        <v>7.0761400000000005</v>
      </c>
      <c r="D1721">
        <v>20.033799999999999</v>
      </c>
      <c r="E1721" s="22">
        <f t="shared" si="270"/>
        <v>7.0761400000000005</v>
      </c>
      <c r="F1721" s="22">
        <f t="shared" si="271"/>
        <v>20.033799999999999</v>
      </c>
      <c r="G1721" s="22">
        <f t="shared" si="273"/>
        <v>27.109940000000002</v>
      </c>
      <c r="H1721" s="22">
        <f t="shared" si="274"/>
        <v>15.299999999999997</v>
      </c>
      <c r="I1721" s="22">
        <f t="shared" si="275"/>
        <v>0</v>
      </c>
      <c r="J1721" s="22">
        <f t="shared" si="276"/>
        <v>11.809940000000005</v>
      </c>
      <c r="K1721" s="22">
        <f t="shared" si="277"/>
        <v>0</v>
      </c>
      <c r="L1721" s="22">
        <f t="shared" si="278"/>
        <v>179.23687924000004</v>
      </c>
      <c r="M1721" s="22">
        <f t="shared" si="272"/>
        <v>350</v>
      </c>
      <c r="N1721" s="22">
        <f t="shared" si="279"/>
        <v>11.809939999999983</v>
      </c>
    </row>
    <row r="1722" spans="1:14" x14ac:dyDescent="0.25">
      <c r="A1722" s="1">
        <v>42807.666666662495</v>
      </c>
      <c r="B1722">
        <v>46.8</v>
      </c>
      <c r="C1722">
        <v>6.6990699999999999</v>
      </c>
      <c r="D1722">
        <v>12.758299999999998</v>
      </c>
      <c r="E1722" s="22">
        <f t="shared" si="270"/>
        <v>6.6990699999999999</v>
      </c>
      <c r="F1722" s="22">
        <f t="shared" si="271"/>
        <v>12.758299999999998</v>
      </c>
      <c r="G1722" s="22">
        <f t="shared" si="273"/>
        <v>19.457369999999997</v>
      </c>
      <c r="H1722" s="22">
        <f t="shared" si="274"/>
        <v>15.799999999999997</v>
      </c>
      <c r="I1722" s="22">
        <f t="shared" si="275"/>
        <v>0</v>
      </c>
      <c r="J1722" s="22">
        <f t="shared" si="276"/>
        <v>3.6573700000000002</v>
      </c>
      <c r="K1722" s="22">
        <f t="shared" si="277"/>
        <v>0</v>
      </c>
      <c r="L1722" s="22">
        <f t="shared" si="278"/>
        <v>182.89424924000002</v>
      </c>
      <c r="M1722" s="22">
        <f t="shared" si="272"/>
        <v>350</v>
      </c>
      <c r="N1722" s="22">
        <f t="shared" si="279"/>
        <v>3.6573700000000144</v>
      </c>
    </row>
    <row r="1723" spans="1:14" x14ac:dyDescent="0.25">
      <c r="A1723" s="1">
        <v>42807.708333329159</v>
      </c>
      <c r="B1723">
        <v>46.7</v>
      </c>
      <c r="C1723">
        <v>6.8977899999999996</v>
      </c>
      <c r="D1723">
        <v>7.2453960000000004</v>
      </c>
      <c r="E1723" s="22">
        <f t="shared" si="270"/>
        <v>6.8977899999999996</v>
      </c>
      <c r="F1723" s="22">
        <f t="shared" si="271"/>
        <v>7.2453960000000004</v>
      </c>
      <c r="G1723" s="22">
        <f t="shared" si="273"/>
        <v>14.143186</v>
      </c>
      <c r="H1723" s="22">
        <f t="shared" si="274"/>
        <v>15.700000000000003</v>
      </c>
      <c r="I1723" s="22">
        <f t="shared" si="275"/>
        <v>1.5568140000000028</v>
      </c>
      <c r="J1723" s="22">
        <f t="shared" si="276"/>
        <v>0</v>
      </c>
      <c r="K1723" s="22">
        <f t="shared" si="277"/>
        <v>1.5568140000000028</v>
      </c>
      <c r="L1723" s="22">
        <f t="shared" si="278"/>
        <v>0</v>
      </c>
      <c r="M1723" s="22">
        <f t="shared" si="272"/>
        <v>348.44318599999997</v>
      </c>
      <c r="N1723" s="22">
        <f t="shared" si="279"/>
        <v>0</v>
      </c>
    </row>
    <row r="1724" spans="1:14" x14ac:dyDescent="0.25">
      <c r="A1724" s="1">
        <v>42807.749999995824</v>
      </c>
      <c r="B1724">
        <v>46.5</v>
      </c>
      <c r="C1724">
        <v>7.8894700000000002</v>
      </c>
      <c r="D1724">
        <v>3.5225200000000005</v>
      </c>
      <c r="E1724" s="22">
        <f t="shared" si="270"/>
        <v>7.8894700000000002</v>
      </c>
      <c r="F1724" s="22">
        <f t="shared" si="271"/>
        <v>3.5225200000000005</v>
      </c>
      <c r="G1724" s="22">
        <f t="shared" si="273"/>
        <v>11.411990000000001</v>
      </c>
      <c r="H1724" s="22">
        <f t="shared" si="274"/>
        <v>15.5</v>
      </c>
      <c r="I1724" s="22">
        <f t="shared" si="275"/>
        <v>4.0880099999999988</v>
      </c>
      <c r="J1724" s="22">
        <f t="shared" si="276"/>
        <v>0</v>
      </c>
      <c r="K1724" s="22">
        <f t="shared" si="277"/>
        <v>5.6448240000000016</v>
      </c>
      <c r="L1724" s="22">
        <f t="shared" si="278"/>
        <v>0</v>
      </c>
      <c r="M1724" s="22">
        <f t="shared" si="272"/>
        <v>344.35517599999997</v>
      </c>
      <c r="N1724" s="22">
        <f t="shared" si="279"/>
        <v>0</v>
      </c>
    </row>
    <row r="1725" spans="1:14" x14ac:dyDescent="0.25">
      <c r="A1725" s="1">
        <v>42807.791666662488</v>
      </c>
      <c r="B1725">
        <v>46</v>
      </c>
      <c r="C1725">
        <v>7.51492</v>
      </c>
      <c r="D1725">
        <v>-7.0017200000000003E-3</v>
      </c>
      <c r="E1725" s="22">
        <f t="shared" si="270"/>
        <v>7.51492</v>
      </c>
      <c r="F1725" s="22">
        <f t="shared" si="271"/>
        <v>-7.0017200000000003E-3</v>
      </c>
      <c r="G1725" s="22">
        <f t="shared" si="273"/>
        <v>7.5079182800000002</v>
      </c>
      <c r="H1725" s="22">
        <f t="shared" si="274"/>
        <v>15</v>
      </c>
      <c r="I1725" s="22">
        <f t="shared" si="275"/>
        <v>7.4920817199999998</v>
      </c>
      <c r="J1725" s="22">
        <f t="shared" si="276"/>
        <v>0</v>
      </c>
      <c r="K1725" s="22">
        <f t="shared" si="277"/>
        <v>13.136905720000001</v>
      </c>
      <c r="L1725" s="22">
        <f t="shared" si="278"/>
        <v>0</v>
      </c>
      <c r="M1725" s="22">
        <f t="shared" si="272"/>
        <v>336.86309427999998</v>
      </c>
      <c r="N1725" s="22">
        <f t="shared" si="279"/>
        <v>0</v>
      </c>
    </row>
    <row r="1726" spans="1:14" x14ac:dyDescent="0.25">
      <c r="A1726" s="1">
        <v>42807.833333329152</v>
      </c>
      <c r="B1726">
        <v>48.1</v>
      </c>
      <c r="C1726">
        <v>8.5153999999999996</v>
      </c>
      <c r="D1726">
        <v>-7.0017200000000003E-3</v>
      </c>
      <c r="E1726" s="22">
        <f t="shared" si="270"/>
        <v>8.5153999999999996</v>
      </c>
      <c r="F1726" s="22">
        <f t="shared" si="271"/>
        <v>-7.0017200000000003E-3</v>
      </c>
      <c r="G1726" s="22">
        <f t="shared" si="273"/>
        <v>8.5083982799999998</v>
      </c>
      <c r="H1726" s="22">
        <f t="shared" si="274"/>
        <v>17.100000000000001</v>
      </c>
      <c r="I1726" s="22">
        <f t="shared" si="275"/>
        <v>8.5916017200000017</v>
      </c>
      <c r="J1726" s="22">
        <f t="shared" si="276"/>
        <v>0</v>
      </c>
      <c r="K1726" s="22">
        <f t="shared" si="277"/>
        <v>21.728507440000001</v>
      </c>
      <c r="L1726" s="22">
        <f t="shared" si="278"/>
        <v>0</v>
      </c>
      <c r="M1726" s="22">
        <f t="shared" si="272"/>
        <v>328.27149255999996</v>
      </c>
      <c r="N1726" s="22">
        <f t="shared" si="279"/>
        <v>0</v>
      </c>
    </row>
    <row r="1727" spans="1:14" x14ac:dyDescent="0.25">
      <c r="A1727" s="1">
        <v>42807.874999995816</v>
      </c>
      <c r="B1727">
        <v>46.4</v>
      </c>
      <c r="C1727">
        <v>11.3681</v>
      </c>
      <c r="D1727">
        <v>-7.0017200000000003E-3</v>
      </c>
      <c r="E1727" s="22">
        <f t="shared" si="270"/>
        <v>11.3681</v>
      </c>
      <c r="F1727" s="22">
        <f t="shared" si="271"/>
        <v>-7.0017200000000003E-3</v>
      </c>
      <c r="G1727" s="22">
        <f t="shared" si="273"/>
        <v>11.36109828</v>
      </c>
      <c r="H1727" s="22">
        <f t="shared" si="274"/>
        <v>15.399999999999999</v>
      </c>
      <c r="I1727" s="22">
        <f t="shared" si="275"/>
        <v>4.0389017199999984</v>
      </c>
      <c r="J1727" s="22">
        <f t="shared" si="276"/>
        <v>0</v>
      </c>
      <c r="K1727" s="22">
        <f t="shared" si="277"/>
        <v>25.76740916</v>
      </c>
      <c r="L1727" s="22">
        <f t="shared" si="278"/>
        <v>0</v>
      </c>
      <c r="M1727" s="22">
        <f t="shared" si="272"/>
        <v>324.23259083999994</v>
      </c>
      <c r="N1727" s="22">
        <f t="shared" si="279"/>
        <v>0</v>
      </c>
    </row>
    <row r="1728" spans="1:14" x14ac:dyDescent="0.25">
      <c r="A1728" s="1">
        <v>42807.916666662481</v>
      </c>
      <c r="B1728">
        <v>43.5</v>
      </c>
      <c r="C1728">
        <v>14.1799</v>
      </c>
      <c r="D1728">
        <v>-7.0017200000000003E-3</v>
      </c>
      <c r="E1728" s="22">
        <f t="shared" si="270"/>
        <v>14.1799</v>
      </c>
      <c r="F1728" s="22">
        <f t="shared" si="271"/>
        <v>-7.0017200000000003E-3</v>
      </c>
      <c r="G1728" s="22">
        <f t="shared" si="273"/>
        <v>14.17289828</v>
      </c>
      <c r="H1728" s="22">
        <f t="shared" si="274"/>
        <v>12.5</v>
      </c>
      <c r="I1728" s="22">
        <f t="shared" si="275"/>
        <v>0</v>
      </c>
      <c r="J1728" s="22">
        <f t="shared" si="276"/>
        <v>1.6728982800000001</v>
      </c>
      <c r="K1728" s="22">
        <f t="shared" si="277"/>
        <v>0</v>
      </c>
      <c r="L1728" s="22">
        <f t="shared" si="278"/>
        <v>1.6728982800000001</v>
      </c>
      <c r="M1728" s="22">
        <f t="shared" si="272"/>
        <v>325.90548911999997</v>
      </c>
      <c r="N1728" s="22">
        <f t="shared" si="279"/>
        <v>0</v>
      </c>
    </row>
    <row r="1729" spans="1:14" x14ac:dyDescent="0.25">
      <c r="A1729" s="1">
        <v>42807.958333329145</v>
      </c>
      <c r="B1729">
        <v>39.6</v>
      </c>
      <c r="C1729">
        <v>15.0984</v>
      </c>
      <c r="D1729">
        <v>-7.0017200000000003E-3</v>
      </c>
      <c r="E1729" s="22">
        <f t="shared" si="270"/>
        <v>15.0984</v>
      </c>
      <c r="F1729" s="22">
        <f t="shared" si="271"/>
        <v>-7.0017200000000003E-3</v>
      </c>
      <c r="G1729" s="22">
        <f t="shared" si="273"/>
        <v>15.09139828</v>
      </c>
      <c r="H1729" s="22">
        <f t="shared" si="274"/>
        <v>8.6000000000000014</v>
      </c>
      <c r="I1729" s="22">
        <f t="shared" si="275"/>
        <v>0</v>
      </c>
      <c r="J1729" s="22">
        <f t="shared" si="276"/>
        <v>6.4913982799999985</v>
      </c>
      <c r="K1729" s="22">
        <f t="shared" si="277"/>
        <v>0</v>
      </c>
      <c r="L1729" s="22">
        <f t="shared" si="278"/>
        <v>8.1642965599999986</v>
      </c>
      <c r="M1729" s="22">
        <f t="shared" si="272"/>
        <v>332.39688739999997</v>
      </c>
      <c r="N1729" s="22">
        <f t="shared" si="279"/>
        <v>0</v>
      </c>
    </row>
    <row r="1730" spans="1:14" x14ac:dyDescent="0.25">
      <c r="A1730" s="1">
        <v>42807.999999995809</v>
      </c>
      <c r="B1730">
        <v>36.799999999999997</v>
      </c>
      <c r="C1730">
        <v>15.0984</v>
      </c>
      <c r="D1730">
        <v>-7.0017200000000003E-3</v>
      </c>
      <c r="E1730" s="22">
        <f t="shared" si="270"/>
        <v>15.0984</v>
      </c>
      <c r="F1730" s="22">
        <f t="shared" si="271"/>
        <v>-7.0017200000000003E-3</v>
      </c>
      <c r="G1730" s="22">
        <f t="shared" si="273"/>
        <v>15.09139828</v>
      </c>
      <c r="H1730" s="22">
        <f t="shared" si="274"/>
        <v>5.7999999999999972</v>
      </c>
      <c r="I1730" s="22">
        <f t="shared" si="275"/>
        <v>0</v>
      </c>
      <c r="J1730" s="22">
        <f t="shared" si="276"/>
        <v>9.2913982800000028</v>
      </c>
      <c r="K1730" s="22">
        <f t="shared" si="277"/>
        <v>0</v>
      </c>
      <c r="L1730" s="22">
        <f t="shared" si="278"/>
        <v>17.45569484</v>
      </c>
      <c r="M1730" s="22">
        <f t="shared" si="272"/>
        <v>341.68828567999998</v>
      </c>
      <c r="N1730" s="22">
        <f t="shared" si="279"/>
        <v>0</v>
      </c>
    </row>
    <row r="1731" spans="1:14" x14ac:dyDescent="0.25">
      <c r="A1731" s="1">
        <v>42808.041666662473</v>
      </c>
      <c r="B1731">
        <v>34.6</v>
      </c>
      <c r="C1731">
        <v>15.0984</v>
      </c>
      <c r="D1731">
        <v>-7.0017200000000003E-3</v>
      </c>
      <c r="E1731" s="22">
        <f t="shared" ref="E1731:E1794" si="280">C1731*$S$2</f>
        <v>15.0984</v>
      </c>
      <c r="F1731" s="22">
        <f t="shared" si="271"/>
        <v>-7.0017200000000003E-3</v>
      </c>
      <c r="G1731" s="22">
        <f t="shared" si="273"/>
        <v>15.09139828</v>
      </c>
      <c r="H1731" s="22">
        <f t="shared" si="274"/>
        <v>3.6000000000000014</v>
      </c>
      <c r="I1731" s="22">
        <f t="shared" si="275"/>
        <v>0</v>
      </c>
      <c r="J1731" s="22">
        <f t="shared" si="276"/>
        <v>11.491398279999999</v>
      </c>
      <c r="K1731" s="22">
        <f t="shared" si="277"/>
        <v>0</v>
      </c>
      <c r="L1731" s="22">
        <f t="shared" si="278"/>
        <v>28.947093119999998</v>
      </c>
      <c r="M1731" s="22">
        <f t="shared" si="272"/>
        <v>350</v>
      </c>
      <c r="N1731" s="22">
        <f t="shared" si="279"/>
        <v>3.1796839599999771</v>
      </c>
    </row>
    <row r="1732" spans="1:14" x14ac:dyDescent="0.25">
      <c r="A1732" s="1">
        <v>42808.083333329138</v>
      </c>
      <c r="B1732">
        <v>32.6</v>
      </c>
      <c r="C1732">
        <v>15.0984</v>
      </c>
      <c r="D1732">
        <v>-7.0017200000000003E-3</v>
      </c>
      <c r="E1732" s="22">
        <f t="shared" si="280"/>
        <v>15.0984</v>
      </c>
      <c r="F1732" s="22">
        <f t="shared" ref="F1732:F1795" si="281">D1732*$S$3</f>
        <v>-7.0017200000000003E-3</v>
      </c>
      <c r="G1732" s="22">
        <f t="shared" si="273"/>
        <v>15.09139828</v>
      </c>
      <c r="H1732" s="22">
        <f t="shared" si="274"/>
        <v>1.6000000000000014</v>
      </c>
      <c r="I1732" s="22">
        <f t="shared" si="275"/>
        <v>0</v>
      </c>
      <c r="J1732" s="22">
        <f t="shared" si="276"/>
        <v>13.491398279999999</v>
      </c>
      <c r="K1732" s="22">
        <f t="shared" si="277"/>
        <v>0</v>
      </c>
      <c r="L1732" s="22">
        <f t="shared" si="278"/>
        <v>42.438491399999997</v>
      </c>
      <c r="M1732" s="22">
        <f t="shared" ref="M1732:M1795" si="282">IF((M1731-I1732+J1732)&lt;$S$6,(M1731-I1732+J1732),$S$6)</f>
        <v>350</v>
      </c>
      <c r="N1732" s="22">
        <f t="shared" si="279"/>
        <v>13.491398279999999</v>
      </c>
    </row>
    <row r="1733" spans="1:14" x14ac:dyDescent="0.25">
      <c r="A1733" s="1">
        <v>42808.124999995802</v>
      </c>
      <c r="B1733">
        <v>31.6</v>
      </c>
      <c r="C1733">
        <v>15.0984</v>
      </c>
      <c r="D1733">
        <v>-7.0017200000000003E-3</v>
      </c>
      <c r="E1733" s="22">
        <f t="shared" si="280"/>
        <v>15.0984</v>
      </c>
      <c r="F1733" s="22">
        <f t="shared" si="281"/>
        <v>-7.0017200000000003E-3</v>
      </c>
      <c r="G1733" s="22">
        <f t="shared" si="273"/>
        <v>15.09139828</v>
      </c>
      <c r="H1733" s="22">
        <f t="shared" si="274"/>
        <v>0.60000000000000142</v>
      </c>
      <c r="I1733" s="22">
        <f t="shared" si="275"/>
        <v>0</v>
      </c>
      <c r="J1733" s="22">
        <f t="shared" si="276"/>
        <v>14.491398279999999</v>
      </c>
      <c r="K1733" s="22">
        <f t="shared" si="277"/>
        <v>0</v>
      </c>
      <c r="L1733" s="22">
        <f t="shared" si="278"/>
        <v>56.929889679999995</v>
      </c>
      <c r="M1733" s="22">
        <f t="shared" si="282"/>
        <v>350</v>
      </c>
      <c r="N1733" s="22">
        <f t="shared" si="279"/>
        <v>14.491398279999999</v>
      </c>
    </row>
    <row r="1734" spans="1:14" x14ac:dyDescent="0.25">
      <c r="A1734" s="1">
        <v>42808.166666662466</v>
      </c>
      <c r="B1734">
        <v>31.3</v>
      </c>
      <c r="C1734">
        <v>14.702399999999999</v>
      </c>
      <c r="D1734">
        <v>-7.0017200000000003E-3</v>
      </c>
      <c r="E1734" s="22">
        <f t="shared" si="280"/>
        <v>14.702399999999999</v>
      </c>
      <c r="F1734" s="22">
        <f t="shared" si="281"/>
        <v>-7.0017200000000003E-3</v>
      </c>
      <c r="G1734" s="22">
        <f t="shared" si="273"/>
        <v>14.695398279999999</v>
      </c>
      <c r="H1734" s="22">
        <f t="shared" si="274"/>
        <v>0.30000000000000071</v>
      </c>
      <c r="I1734" s="22">
        <f t="shared" si="275"/>
        <v>0</v>
      </c>
      <c r="J1734" s="22">
        <f t="shared" si="276"/>
        <v>14.395398279999998</v>
      </c>
      <c r="K1734" s="22">
        <f t="shared" si="277"/>
        <v>0</v>
      </c>
      <c r="L1734" s="22">
        <f t="shared" si="278"/>
        <v>71.325287959999997</v>
      </c>
      <c r="M1734" s="22">
        <f t="shared" si="282"/>
        <v>350</v>
      </c>
      <c r="N1734" s="22">
        <f t="shared" si="279"/>
        <v>14.395398279999995</v>
      </c>
    </row>
    <row r="1735" spans="1:14" x14ac:dyDescent="0.25">
      <c r="A1735" s="1">
        <v>42808.20833332913</v>
      </c>
      <c r="B1735">
        <v>31.2</v>
      </c>
      <c r="C1735">
        <v>14.762</v>
      </c>
      <c r="D1735">
        <v>-7.0017200000000003E-3</v>
      </c>
      <c r="E1735" s="22">
        <f t="shared" si="280"/>
        <v>14.762</v>
      </c>
      <c r="F1735" s="22">
        <f t="shared" si="281"/>
        <v>-7.0017200000000003E-3</v>
      </c>
      <c r="G1735" s="22">
        <f t="shared" si="273"/>
        <v>14.754998280000001</v>
      </c>
      <c r="H1735" s="22">
        <f t="shared" si="274"/>
        <v>0.19999999999999929</v>
      </c>
      <c r="I1735" s="22">
        <f t="shared" si="275"/>
        <v>0</v>
      </c>
      <c r="J1735" s="22">
        <f t="shared" si="276"/>
        <v>14.554998280000001</v>
      </c>
      <c r="K1735" s="22">
        <f t="shared" si="277"/>
        <v>0</v>
      </c>
      <c r="L1735" s="22">
        <f t="shared" si="278"/>
        <v>85.880286240000004</v>
      </c>
      <c r="M1735" s="22">
        <f t="shared" si="282"/>
        <v>350</v>
      </c>
      <c r="N1735" s="22">
        <f t="shared" si="279"/>
        <v>14.554998280000007</v>
      </c>
    </row>
    <row r="1736" spans="1:14" x14ac:dyDescent="0.25">
      <c r="A1736" s="1">
        <v>42808.249999995794</v>
      </c>
      <c r="B1736">
        <v>31.6</v>
      </c>
      <c r="C1736">
        <v>10.4659</v>
      </c>
      <c r="D1736">
        <v>-7.0017200000000003E-3</v>
      </c>
      <c r="E1736" s="22">
        <f t="shared" si="280"/>
        <v>10.4659</v>
      </c>
      <c r="F1736" s="22">
        <f t="shared" si="281"/>
        <v>-7.0017200000000003E-3</v>
      </c>
      <c r="G1736" s="22">
        <f t="shared" si="273"/>
        <v>10.45889828</v>
      </c>
      <c r="H1736" s="22">
        <f t="shared" si="274"/>
        <v>0.60000000000000142</v>
      </c>
      <c r="I1736" s="22">
        <f t="shared" si="275"/>
        <v>0</v>
      </c>
      <c r="J1736" s="22">
        <f t="shared" si="276"/>
        <v>9.8588982799999982</v>
      </c>
      <c r="K1736" s="22">
        <f t="shared" si="277"/>
        <v>0</v>
      </c>
      <c r="L1736" s="22">
        <f t="shared" si="278"/>
        <v>95.739184520000009</v>
      </c>
      <c r="M1736" s="22">
        <f t="shared" si="282"/>
        <v>350</v>
      </c>
      <c r="N1736" s="22">
        <f t="shared" si="279"/>
        <v>9.8588982800000053</v>
      </c>
    </row>
    <row r="1737" spans="1:14" x14ac:dyDescent="0.25">
      <c r="A1737" s="1">
        <v>42808.291666662459</v>
      </c>
      <c r="B1737">
        <v>35.1</v>
      </c>
      <c r="C1737">
        <v>12.7143</v>
      </c>
      <c r="D1737">
        <v>-7.0017200000000003E-3</v>
      </c>
      <c r="E1737" s="22">
        <f t="shared" si="280"/>
        <v>12.7143</v>
      </c>
      <c r="F1737" s="22">
        <f t="shared" si="281"/>
        <v>-7.0017200000000003E-3</v>
      </c>
      <c r="G1737" s="22">
        <f t="shared" si="273"/>
        <v>12.70729828</v>
      </c>
      <c r="H1737" s="22">
        <f t="shared" si="274"/>
        <v>4.1000000000000014</v>
      </c>
      <c r="I1737" s="22">
        <f t="shared" si="275"/>
        <v>0</v>
      </c>
      <c r="J1737" s="22">
        <f t="shared" si="276"/>
        <v>8.6072982799999984</v>
      </c>
      <c r="K1737" s="22">
        <f t="shared" si="277"/>
        <v>0</v>
      </c>
      <c r="L1737" s="22">
        <f t="shared" si="278"/>
        <v>104.3464828</v>
      </c>
      <c r="M1737" s="22">
        <f t="shared" si="282"/>
        <v>350</v>
      </c>
      <c r="N1737" s="22">
        <f t="shared" si="279"/>
        <v>8.6072982800000091</v>
      </c>
    </row>
    <row r="1738" spans="1:14" x14ac:dyDescent="0.25">
      <c r="A1738" s="1">
        <v>42808.333333329123</v>
      </c>
      <c r="B1738">
        <v>39.5</v>
      </c>
      <c r="C1738">
        <v>14.4948</v>
      </c>
      <c r="D1738">
        <v>2.92022</v>
      </c>
      <c r="E1738" s="22">
        <f t="shared" si="280"/>
        <v>14.4948</v>
      </c>
      <c r="F1738" s="22">
        <f t="shared" si="281"/>
        <v>2.92022</v>
      </c>
      <c r="G1738" s="22">
        <f t="shared" si="273"/>
        <v>17.415019999999998</v>
      </c>
      <c r="H1738" s="22">
        <f t="shared" si="274"/>
        <v>8.5</v>
      </c>
      <c r="I1738" s="22">
        <f t="shared" si="275"/>
        <v>0</v>
      </c>
      <c r="J1738" s="22">
        <f t="shared" si="276"/>
        <v>8.9150199999999984</v>
      </c>
      <c r="K1738" s="22">
        <f t="shared" si="277"/>
        <v>0</v>
      </c>
      <c r="L1738" s="22">
        <f t="shared" si="278"/>
        <v>113.2615028</v>
      </c>
      <c r="M1738" s="22">
        <f t="shared" si="282"/>
        <v>350</v>
      </c>
      <c r="N1738" s="22">
        <f t="shared" si="279"/>
        <v>8.9150200000000268</v>
      </c>
    </row>
    <row r="1739" spans="1:14" x14ac:dyDescent="0.25">
      <c r="A1739" s="1">
        <v>42808.374999995787</v>
      </c>
      <c r="B1739">
        <v>39.9</v>
      </c>
      <c r="C1739">
        <v>10.958399999999999</v>
      </c>
      <c r="D1739">
        <v>10.58957</v>
      </c>
      <c r="E1739" s="22">
        <f t="shared" si="280"/>
        <v>10.958399999999999</v>
      </c>
      <c r="F1739" s="22">
        <f t="shared" si="281"/>
        <v>10.58957</v>
      </c>
      <c r="G1739" s="22">
        <f t="shared" si="273"/>
        <v>21.547969999999999</v>
      </c>
      <c r="H1739" s="22">
        <f t="shared" si="274"/>
        <v>8.8999999999999986</v>
      </c>
      <c r="I1739" s="22">
        <f t="shared" si="275"/>
        <v>0</v>
      </c>
      <c r="J1739" s="22">
        <f t="shared" si="276"/>
        <v>12.647970000000001</v>
      </c>
      <c r="K1739" s="22">
        <f t="shared" si="277"/>
        <v>0</v>
      </c>
      <c r="L1739" s="22">
        <f t="shared" si="278"/>
        <v>125.9094728</v>
      </c>
      <c r="M1739" s="22">
        <f t="shared" si="282"/>
        <v>350</v>
      </c>
      <c r="N1739" s="22">
        <f t="shared" si="279"/>
        <v>12.647969999999987</v>
      </c>
    </row>
    <row r="1740" spans="1:14" x14ac:dyDescent="0.25">
      <c r="A1740" s="1">
        <v>42808.416666662451</v>
      </c>
      <c r="B1740">
        <v>43.7</v>
      </c>
      <c r="C1740">
        <v>12.6646</v>
      </c>
      <c r="D1740">
        <v>16.268889999999999</v>
      </c>
      <c r="E1740" s="22">
        <f t="shared" si="280"/>
        <v>12.6646</v>
      </c>
      <c r="F1740" s="22">
        <f t="shared" si="281"/>
        <v>16.268889999999999</v>
      </c>
      <c r="G1740" s="22">
        <f t="shared" si="273"/>
        <v>28.933489999999999</v>
      </c>
      <c r="H1740" s="22">
        <f t="shared" si="274"/>
        <v>12.700000000000003</v>
      </c>
      <c r="I1740" s="22">
        <f t="shared" si="275"/>
        <v>0</v>
      </c>
      <c r="J1740" s="22">
        <f t="shared" si="276"/>
        <v>16.233489999999996</v>
      </c>
      <c r="K1740" s="22">
        <f t="shared" si="277"/>
        <v>0</v>
      </c>
      <c r="L1740" s="22">
        <f t="shared" si="278"/>
        <v>142.14296279999999</v>
      </c>
      <c r="M1740" s="22">
        <f t="shared" si="282"/>
        <v>350</v>
      </c>
      <c r="N1740" s="22">
        <f t="shared" si="279"/>
        <v>16.233490000000018</v>
      </c>
    </row>
    <row r="1741" spans="1:14" x14ac:dyDescent="0.25">
      <c r="A1741" s="1">
        <v>42808.458333329116</v>
      </c>
      <c r="B1741">
        <v>44.8</v>
      </c>
      <c r="C1741">
        <v>11.1685</v>
      </c>
      <c r="D1741">
        <v>20.33897</v>
      </c>
      <c r="E1741" s="22">
        <f t="shared" si="280"/>
        <v>11.1685</v>
      </c>
      <c r="F1741" s="22">
        <f t="shared" si="281"/>
        <v>20.33897</v>
      </c>
      <c r="G1741" s="22">
        <f t="shared" si="273"/>
        <v>31.507469999999998</v>
      </c>
      <c r="H1741" s="22">
        <f t="shared" si="274"/>
        <v>13.799999999999997</v>
      </c>
      <c r="I1741" s="22">
        <f t="shared" si="275"/>
        <v>0</v>
      </c>
      <c r="J1741" s="22">
        <f t="shared" si="276"/>
        <v>17.707470000000001</v>
      </c>
      <c r="K1741" s="22">
        <f t="shared" si="277"/>
        <v>0</v>
      </c>
      <c r="L1741" s="22">
        <f t="shared" si="278"/>
        <v>159.85043279999999</v>
      </c>
      <c r="M1741" s="22">
        <f t="shared" si="282"/>
        <v>350</v>
      </c>
      <c r="N1741" s="22">
        <f t="shared" si="279"/>
        <v>17.707470000000001</v>
      </c>
    </row>
    <row r="1742" spans="1:14" x14ac:dyDescent="0.25">
      <c r="A1742" s="1">
        <v>42808.49999999578</v>
      </c>
      <c r="B1742">
        <v>45</v>
      </c>
      <c r="C1742">
        <v>12.4414</v>
      </c>
      <c r="D1742">
        <v>22.21199</v>
      </c>
      <c r="E1742" s="22">
        <f t="shared" si="280"/>
        <v>12.4414</v>
      </c>
      <c r="F1742" s="22">
        <f t="shared" si="281"/>
        <v>22.21199</v>
      </c>
      <c r="G1742" s="22">
        <f t="shared" si="273"/>
        <v>34.653390000000002</v>
      </c>
      <c r="H1742" s="22">
        <f t="shared" si="274"/>
        <v>14</v>
      </c>
      <c r="I1742" s="22">
        <f t="shared" si="275"/>
        <v>0</v>
      </c>
      <c r="J1742" s="22">
        <f t="shared" si="276"/>
        <v>20.653390000000002</v>
      </c>
      <c r="K1742" s="22">
        <f t="shared" si="277"/>
        <v>0</v>
      </c>
      <c r="L1742" s="22">
        <f t="shared" si="278"/>
        <v>180.50382279999999</v>
      </c>
      <c r="M1742" s="22">
        <f t="shared" si="282"/>
        <v>350</v>
      </c>
      <c r="N1742" s="22">
        <f t="shared" si="279"/>
        <v>20.653390000000002</v>
      </c>
    </row>
    <row r="1743" spans="1:14" x14ac:dyDescent="0.25">
      <c r="A1743" s="1">
        <v>42808.541666662444</v>
      </c>
      <c r="B1743">
        <v>45</v>
      </c>
      <c r="C1743">
        <v>12.757299999999999</v>
      </c>
      <c r="D1743">
        <v>20.75224</v>
      </c>
      <c r="E1743" s="22">
        <f t="shared" si="280"/>
        <v>12.757299999999999</v>
      </c>
      <c r="F1743" s="22">
        <f t="shared" si="281"/>
        <v>20.75224</v>
      </c>
      <c r="G1743" s="22">
        <f t="shared" si="273"/>
        <v>33.509540000000001</v>
      </c>
      <c r="H1743" s="22">
        <f t="shared" si="274"/>
        <v>14</v>
      </c>
      <c r="I1743" s="22">
        <f t="shared" si="275"/>
        <v>0</v>
      </c>
      <c r="J1743" s="22">
        <f t="shared" si="276"/>
        <v>19.509540000000001</v>
      </c>
      <c r="K1743" s="22">
        <f t="shared" si="277"/>
        <v>0</v>
      </c>
      <c r="L1743" s="22">
        <f t="shared" si="278"/>
        <v>200.01336279999998</v>
      </c>
      <c r="M1743" s="22">
        <f t="shared" si="282"/>
        <v>350</v>
      </c>
      <c r="N1743" s="22">
        <f t="shared" si="279"/>
        <v>19.509540000000015</v>
      </c>
    </row>
    <row r="1744" spans="1:14" x14ac:dyDescent="0.25">
      <c r="A1744" s="1">
        <v>42808.583333329108</v>
      </c>
      <c r="B1744">
        <v>44.1</v>
      </c>
      <c r="C1744">
        <v>12.178000000000001</v>
      </c>
      <c r="D1744">
        <v>19.509709999999998</v>
      </c>
      <c r="E1744" s="22">
        <f t="shared" si="280"/>
        <v>12.178000000000001</v>
      </c>
      <c r="F1744" s="22">
        <f t="shared" si="281"/>
        <v>19.509709999999998</v>
      </c>
      <c r="G1744" s="22">
        <f t="shared" si="273"/>
        <v>31.687709999999999</v>
      </c>
      <c r="H1744" s="22">
        <f t="shared" si="274"/>
        <v>13.100000000000001</v>
      </c>
      <c r="I1744" s="22">
        <f t="shared" si="275"/>
        <v>0</v>
      </c>
      <c r="J1744" s="22">
        <f t="shared" si="276"/>
        <v>18.587709999999998</v>
      </c>
      <c r="K1744" s="22">
        <f t="shared" si="277"/>
        <v>0</v>
      </c>
      <c r="L1744" s="22">
        <f t="shared" si="278"/>
        <v>218.60107279999997</v>
      </c>
      <c r="M1744" s="22">
        <f t="shared" si="282"/>
        <v>350</v>
      </c>
      <c r="N1744" s="22">
        <f t="shared" si="279"/>
        <v>18.587710000000015</v>
      </c>
    </row>
    <row r="1745" spans="1:14" x14ac:dyDescent="0.25">
      <c r="A1745" s="1">
        <v>42808.624999995773</v>
      </c>
      <c r="B1745">
        <v>45.4</v>
      </c>
      <c r="C1745">
        <v>11.4962</v>
      </c>
      <c r="D1745">
        <v>16.14255</v>
      </c>
      <c r="E1745" s="22">
        <f t="shared" si="280"/>
        <v>11.4962</v>
      </c>
      <c r="F1745" s="22">
        <f t="shared" si="281"/>
        <v>16.14255</v>
      </c>
      <c r="G1745" s="22">
        <f t="shared" si="273"/>
        <v>27.638750000000002</v>
      </c>
      <c r="H1745" s="22">
        <f t="shared" si="274"/>
        <v>14.399999999999999</v>
      </c>
      <c r="I1745" s="22">
        <f t="shared" si="275"/>
        <v>0</v>
      </c>
      <c r="J1745" s="22">
        <f t="shared" si="276"/>
        <v>13.238750000000003</v>
      </c>
      <c r="K1745" s="22">
        <f t="shared" si="277"/>
        <v>0</v>
      </c>
      <c r="L1745" s="22">
        <f t="shared" si="278"/>
        <v>231.83982279999998</v>
      </c>
      <c r="M1745" s="22">
        <f t="shared" si="282"/>
        <v>350</v>
      </c>
      <c r="N1745" s="22">
        <f t="shared" si="279"/>
        <v>13.238749999999982</v>
      </c>
    </row>
    <row r="1746" spans="1:14" x14ac:dyDescent="0.25">
      <c r="A1746" s="1">
        <v>42808.666666662437</v>
      </c>
      <c r="B1746">
        <v>46.3</v>
      </c>
      <c r="C1746">
        <v>10.165899999999999</v>
      </c>
      <c r="D1746">
        <v>12.101539999999998</v>
      </c>
      <c r="E1746" s="22">
        <f t="shared" si="280"/>
        <v>10.165899999999999</v>
      </c>
      <c r="F1746" s="22">
        <f t="shared" si="281"/>
        <v>12.101539999999998</v>
      </c>
      <c r="G1746" s="22">
        <f t="shared" si="273"/>
        <v>22.267439999999997</v>
      </c>
      <c r="H1746" s="22">
        <f t="shared" si="274"/>
        <v>15.299999999999997</v>
      </c>
      <c r="I1746" s="22">
        <f t="shared" si="275"/>
        <v>0</v>
      </c>
      <c r="J1746" s="22">
        <f t="shared" si="276"/>
        <v>6.9674399999999999</v>
      </c>
      <c r="K1746" s="22">
        <f t="shared" si="277"/>
        <v>0</v>
      </c>
      <c r="L1746" s="22">
        <f t="shared" si="278"/>
        <v>238.80726279999999</v>
      </c>
      <c r="M1746" s="22">
        <f t="shared" si="282"/>
        <v>350</v>
      </c>
      <c r="N1746" s="22">
        <f t="shared" si="279"/>
        <v>6.9674400000000105</v>
      </c>
    </row>
    <row r="1747" spans="1:14" x14ac:dyDescent="0.25">
      <c r="A1747" s="1">
        <v>42808.708333329101</v>
      </c>
      <c r="B1747">
        <v>45.3</v>
      </c>
      <c r="C1747">
        <v>9.2214799999999997</v>
      </c>
      <c r="D1747">
        <v>7.7956700000000003</v>
      </c>
      <c r="E1747" s="22">
        <f t="shared" si="280"/>
        <v>9.2214799999999997</v>
      </c>
      <c r="F1747" s="22">
        <f t="shared" si="281"/>
        <v>7.7956700000000003</v>
      </c>
      <c r="G1747" s="22">
        <f t="shared" si="273"/>
        <v>17.017150000000001</v>
      </c>
      <c r="H1747" s="22">
        <f t="shared" si="274"/>
        <v>14.299999999999997</v>
      </c>
      <c r="I1747" s="22">
        <f t="shared" si="275"/>
        <v>0</v>
      </c>
      <c r="J1747" s="22">
        <f t="shared" si="276"/>
        <v>2.7171500000000037</v>
      </c>
      <c r="K1747" s="22">
        <f t="shared" si="277"/>
        <v>0</v>
      </c>
      <c r="L1747" s="22">
        <f t="shared" si="278"/>
        <v>241.52441279999999</v>
      </c>
      <c r="M1747" s="22">
        <f t="shared" si="282"/>
        <v>350</v>
      </c>
      <c r="N1747" s="22">
        <f t="shared" si="279"/>
        <v>2.7171500000000037</v>
      </c>
    </row>
    <row r="1748" spans="1:14" x14ac:dyDescent="0.25">
      <c r="A1748" s="1">
        <v>42808.749999995765</v>
      </c>
      <c r="B1748">
        <v>45.7</v>
      </c>
      <c r="C1748">
        <v>9.4039400000000004</v>
      </c>
      <c r="D1748">
        <v>3.4728300000000001</v>
      </c>
      <c r="E1748" s="22">
        <f t="shared" si="280"/>
        <v>9.4039400000000004</v>
      </c>
      <c r="F1748" s="22">
        <f t="shared" si="281"/>
        <v>3.4728300000000001</v>
      </c>
      <c r="G1748" s="22">
        <f t="shared" si="273"/>
        <v>12.87677</v>
      </c>
      <c r="H1748" s="22">
        <f t="shared" si="274"/>
        <v>14.700000000000003</v>
      </c>
      <c r="I1748" s="22">
        <f t="shared" si="275"/>
        <v>1.8232300000000023</v>
      </c>
      <c r="J1748" s="22">
        <f t="shared" si="276"/>
        <v>0</v>
      </c>
      <c r="K1748" s="22">
        <f t="shared" si="277"/>
        <v>1.8232300000000023</v>
      </c>
      <c r="L1748" s="22">
        <f t="shared" si="278"/>
        <v>0</v>
      </c>
      <c r="M1748" s="22">
        <f t="shared" si="282"/>
        <v>348.17676999999998</v>
      </c>
      <c r="N1748" s="22">
        <f t="shared" si="279"/>
        <v>0</v>
      </c>
    </row>
    <row r="1749" spans="1:14" x14ac:dyDescent="0.25">
      <c r="A1749" s="1">
        <v>42808.79166666243</v>
      </c>
      <c r="B1749">
        <v>45.9</v>
      </c>
      <c r="C1749">
        <v>9.2790099999999995</v>
      </c>
      <c r="D1749">
        <v>-7.0017200000000003E-3</v>
      </c>
      <c r="E1749" s="22">
        <f t="shared" si="280"/>
        <v>9.2790099999999995</v>
      </c>
      <c r="F1749" s="22">
        <f t="shared" si="281"/>
        <v>-7.0017200000000003E-3</v>
      </c>
      <c r="G1749" s="22">
        <f t="shared" si="273"/>
        <v>9.2720082799999997</v>
      </c>
      <c r="H1749" s="22">
        <f t="shared" si="274"/>
        <v>14.899999999999999</v>
      </c>
      <c r="I1749" s="22">
        <f t="shared" si="275"/>
        <v>5.6279917199999989</v>
      </c>
      <c r="J1749" s="22">
        <f t="shared" si="276"/>
        <v>0</v>
      </c>
      <c r="K1749" s="22">
        <f t="shared" si="277"/>
        <v>7.4512217200000013</v>
      </c>
      <c r="L1749" s="22">
        <f t="shared" si="278"/>
        <v>0</v>
      </c>
      <c r="M1749" s="22">
        <f t="shared" si="282"/>
        <v>342.54877827999996</v>
      </c>
      <c r="N1749" s="22">
        <f t="shared" si="279"/>
        <v>0</v>
      </c>
    </row>
    <row r="1750" spans="1:14" x14ac:dyDescent="0.25">
      <c r="A1750" s="1">
        <v>42808.833333329094</v>
      </c>
      <c r="B1750">
        <v>46.1</v>
      </c>
      <c r="C1750">
        <v>10.4061</v>
      </c>
      <c r="D1750">
        <v>-7.0017200000000003E-3</v>
      </c>
      <c r="E1750" s="22">
        <f t="shared" si="280"/>
        <v>10.4061</v>
      </c>
      <c r="F1750" s="22">
        <f t="shared" si="281"/>
        <v>-7.0017200000000003E-3</v>
      </c>
      <c r="G1750" s="22">
        <f t="shared" si="273"/>
        <v>10.39909828</v>
      </c>
      <c r="H1750" s="22">
        <f t="shared" si="274"/>
        <v>15.100000000000001</v>
      </c>
      <c r="I1750" s="22">
        <f t="shared" si="275"/>
        <v>4.7009017200000009</v>
      </c>
      <c r="J1750" s="22">
        <f t="shared" si="276"/>
        <v>0</v>
      </c>
      <c r="K1750" s="22">
        <f t="shared" si="277"/>
        <v>12.152123440000002</v>
      </c>
      <c r="L1750" s="22">
        <f t="shared" si="278"/>
        <v>0</v>
      </c>
      <c r="M1750" s="22">
        <f t="shared" si="282"/>
        <v>337.84787655999997</v>
      </c>
      <c r="N1750" s="22">
        <f t="shared" si="279"/>
        <v>0</v>
      </c>
    </row>
    <row r="1751" spans="1:14" x14ac:dyDescent="0.25">
      <c r="A1751" s="1">
        <v>42808.874999995758</v>
      </c>
      <c r="B1751">
        <v>44.3</v>
      </c>
      <c r="C1751">
        <v>8.6445900000000009</v>
      </c>
      <c r="D1751">
        <v>-7.0017200000000003E-3</v>
      </c>
      <c r="E1751" s="22">
        <f t="shared" si="280"/>
        <v>8.6445900000000009</v>
      </c>
      <c r="F1751" s="22">
        <f t="shared" si="281"/>
        <v>-7.0017200000000003E-3</v>
      </c>
      <c r="G1751" s="22">
        <f t="shared" si="273"/>
        <v>8.637588280000001</v>
      </c>
      <c r="H1751" s="22">
        <f t="shared" si="274"/>
        <v>13.299999999999997</v>
      </c>
      <c r="I1751" s="22">
        <f t="shared" si="275"/>
        <v>4.6624117199999962</v>
      </c>
      <c r="J1751" s="22">
        <f t="shared" si="276"/>
        <v>0</v>
      </c>
      <c r="K1751" s="22">
        <f t="shared" si="277"/>
        <v>16.814535159999998</v>
      </c>
      <c r="L1751" s="22">
        <f t="shared" si="278"/>
        <v>0</v>
      </c>
      <c r="M1751" s="22">
        <f t="shared" si="282"/>
        <v>333.18546483999995</v>
      </c>
      <c r="N1751" s="22">
        <f t="shared" si="279"/>
        <v>0</v>
      </c>
    </row>
    <row r="1752" spans="1:14" x14ac:dyDescent="0.25">
      <c r="A1752" s="1">
        <v>42808.916666662422</v>
      </c>
      <c r="B1752">
        <v>41.9</v>
      </c>
      <c r="C1752">
        <v>9.23536</v>
      </c>
      <c r="D1752">
        <v>-7.0017200000000003E-3</v>
      </c>
      <c r="E1752" s="22">
        <f t="shared" si="280"/>
        <v>9.23536</v>
      </c>
      <c r="F1752" s="22">
        <f t="shared" si="281"/>
        <v>-7.0017200000000003E-3</v>
      </c>
      <c r="G1752" s="22">
        <f t="shared" si="273"/>
        <v>9.2283582800000001</v>
      </c>
      <c r="H1752" s="22">
        <f t="shared" si="274"/>
        <v>10.899999999999999</v>
      </c>
      <c r="I1752" s="22">
        <f t="shared" si="275"/>
        <v>1.6716417199999984</v>
      </c>
      <c r="J1752" s="22">
        <f t="shared" si="276"/>
        <v>0</v>
      </c>
      <c r="K1752" s="22">
        <f t="shared" si="277"/>
        <v>18.486176879999995</v>
      </c>
      <c r="L1752" s="22">
        <f t="shared" si="278"/>
        <v>0</v>
      </c>
      <c r="M1752" s="22">
        <f t="shared" si="282"/>
        <v>331.51382311999993</v>
      </c>
      <c r="N1752" s="22">
        <f t="shared" si="279"/>
        <v>0</v>
      </c>
    </row>
    <row r="1753" spans="1:14" x14ac:dyDescent="0.25">
      <c r="A1753" s="1">
        <v>42808.958333329087</v>
      </c>
      <c r="B1753">
        <v>39.9</v>
      </c>
      <c r="C1753">
        <v>10.8391</v>
      </c>
      <c r="D1753">
        <v>-7.0017200000000003E-3</v>
      </c>
      <c r="E1753" s="22">
        <f t="shared" si="280"/>
        <v>10.8391</v>
      </c>
      <c r="F1753" s="22">
        <f t="shared" si="281"/>
        <v>-7.0017200000000003E-3</v>
      </c>
      <c r="G1753" s="22">
        <f t="shared" si="273"/>
        <v>10.83209828</v>
      </c>
      <c r="H1753" s="22">
        <f t="shared" si="274"/>
        <v>8.8999999999999986</v>
      </c>
      <c r="I1753" s="22">
        <f t="shared" si="275"/>
        <v>0</v>
      </c>
      <c r="J1753" s="22">
        <f t="shared" si="276"/>
        <v>1.9320982800000017</v>
      </c>
      <c r="K1753" s="22">
        <f t="shared" si="277"/>
        <v>0</v>
      </c>
      <c r="L1753" s="22">
        <f t="shared" si="278"/>
        <v>1.9320982800000017</v>
      </c>
      <c r="M1753" s="22">
        <f t="shared" si="282"/>
        <v>333.44592139999992</v>
      </c>
      <c r="N1753" s="22">
        <f t="shared" si="279"/>
        <v>0</v>
      </c>
    </row>
    <row r="1754" spans="1:14" x14ac:dyDescent="0.25">
      <c r="A1754" s="1">
        <v>42808.999999995751</v>
      </c>
      <c r="B1754">
        <v>37</v>
      </c>
      <c r="C1754">
        <v>12.5252</v>
      </c>
      <c r="D1754">
        <v>-7.0017200000000003E-3</v>
      </c>
      <c r="E1754" s="22">
        <f t="shared" si="280"/>
        <v>12.5252</v>
      </c>
      <c r="F1754" s="22">
        <f t="shared" si="281"/>
        <v>-7.0017200000000003E-3</v>
      </c>
      <c r="G1754" s="22">
        <f t="shared" si="273"/>
        <v>12.51819828</v>
      </c>
      <c r="H1754" s="22">
        <f t="shared" si="274"/>
        <v>6</v>
      </c>
      <c r="I1754" s="22">
        <f t="shared" si="275"/>
        <v>0</v>
      </c>
      <c r="J1754" s="22">
        <f t="shared" si="276"/>
        <v>6.51819828</v>
      </c>
      <c r="K1754" s="22">
        <f t="shared" si="277"/>
        <v>0</v>
      </c>
      <c r="L1754" s="22">
        <f t="shared" si="278"/>
        <v>8.4502965600000017</v>
      </c>
      <c r="M1754" s="22">
        <f t="shared" si="282"/>
        <v>339.9641196799999</v>
      </c>
      <c r="N1754" s="22">
        <f t="shared" si="279"/>
        <v>0</v>
      </c>
    </row>
    <row r="1755" spans="1:14" x14ac:dyDescent="0.25">
      <c r="A1755" s="1">
        <v>42809.041666662415</v>
      </c>
      <c r="B1755">
        <v>34.799999999999997</v>
      </c>
      <c r="C1755">
        <v>10.4329</v>
      </c>
      <c r="D1755">
        <v>-7.0017200000000003E-3</v>
      </c>
      <c r="E1755" s="22">
        <f t="shared" si="280"/>
        <v>10.4329</v>
      </c>
      <c r="F1755" s="22">
        <f t="shared" si="281"/>
        <v>-7.0017200000000003E-3</v>
      </c>
      <c r="G1755" s="22">
        <f t="shared" si="273"/>
        <v>10.42589828</v>
      </c>
      <c r="H1755" s="22">
        <f t="shared" si="274"/>
        <v>3.7999999999999972</v>
      </c>
      <c r="I1755" s="22">
        <f t="shared" si="275"/>
        <v>0</v>
      </c>
      <c r="J1755" s="22">
        <f t="shared" si="276"/>
        <v>6.625898280000003</v>
      </c>
      <c r="K1755" s="22">
        <f t="shared" si="277"/>
        <v>0</v>
      </c>
      <c r="L1755" s="22">
        <f t="shared" si="278"/>
        <v>15.076194840000005</v>
      </c>
      <c r="M1755" s="22">
        <f t="shared" si="282"/>
        <v>346.5900179599999</v>
      </c>
      <c r="N1755" s="22">
        <f t="shared" si="279"/>
        <v>0</v>
      </c>
    </row>
    <row r="1756" spans="1:14" x14ac:dyDescent="0.25">
      <c r="A1756" s="1">
        <v>42809.083333329079</v>
      </c>
      <c r="B1756">
        <v>32.4</v>
      </c>
      <c r="C1756">
        <v>12.092799999999999</v>
      </c>
      <c r="D1756">
        <v>-7.0017200000000003E-3</v>
      </c>
      <c r="E1756" s="22">
        <f t="shared" si="280"/>
        <v>12.092799999999999</v>
      </c>
      <c r="F1756" s="22">
        <f t="shared" si="281"/>
        <v>-7.0017200000000003E-3</v>
      </c>
      <c r="G1756" s="22">
        <f t="shared" si="273"/>
        <v>12.085798279999999</v>
      </c>
      <c r="H1756" s="22">
        <f t="shared" si="274"/>
        <v>1.3999999999999986</v>
      </c>
      <c r="I1756" s="22">
        <f t="shared" si="275"/>
        <v>0</v>
      </c>
      <c r="J1756" s="22">
        <f t="shared" si="276"/>
        <v>10.68579828</v>
      </c>
      <c r="K1756" s="22">
        <f t="shared" si="277"/>
        <v>0</v>
      </c>
      <c r="L1756" s="22">
        <f t="shared" si="278"/>
        <v>25.761993120000007</v>
      </c>
      <c r="M1756" s="22">
        <f t="shared" si="282"/>
        <v>350</v>
      </c>
      <c r="N1756" s="22">
        <f t="shared" si="279"/>
        <v>7.2758162399999264</v>
      </c>
    </row>
    <row r="1757" spans="1:14" x14ac:dyDescent="0.25">
      <c r="A1757" s="1">
        <v>42809.124999995744</v>
      </c>
      <c r="B1757">
        <v>32.6</v>
      </c>
      <c r="C1757">
        <v>12.734299999999999</v>
      </c>
      <c r="D1757">
        <v>-7.0017200000000003E-3</v>
      </c>
      <c r="E1757" s="22">
        <f t="shared" si="280"/>
        <v>12.734299999999999</v>
      </c>
      <c r="F1757" s="22">
        <f t="shared" si="281"/>
        <v>-7.0017200000000003E-3</v>
      </c>
      <c r="G1757" s="22">
        <f t="shared" si="273"/>
        <v>12.727298279999999</v>
      </c>
      <c r="H1757" s="22">
        <f t="shared" si="274"/>
        <v>1.6000000000000014</v>
      </c>
      <c r="I1757" s="22">
        <f t="shared" si="275"/>
        <v>0</v>
      </c>
      <c r="J1757" s="22">
        <f t="shared" si="276"/>
        <v>11.127298279999998</v>
      </c>
      <c r="K1757" s="22">
        <f t="shared" si="277"/>
        <v>0</v>
      </c>
      <c r="L1757" s="22">
        <f t="shared" si="278"/>
        <v>36.889291400000005</v>
      </c>
      <c r="M1757" s="22">
        <f t="shared" si="282"/>
        <v>350</v>
      </c>
      <c r="N1757" s="22">
        <f t="shared" si="279"/>
        <v>11.127298279999991</v>
      </c>
    </row>
    <row r="1758" spans="1:14" x14ac:dyDescent="0.25">
      <c r="A1758" s="1">
        <v>42809.166666662408</v>
      </c>
      <c r="B1758">
        <v>32</v>
      </c>
      <c r="C1758">
        <v>15.0984</v>
      </c>
      <c r="D1758">
        <v>-7.0017200000000003E-3</v>
      </c>
      <c r="E1758" s="22">
        <f t="shared" si="280"/>
        <v>15.0984</v>
      </c>
      <c r="F1758" s="22">
        <f t="shared" si="281"/>
        <v>-7.0017200000000003E-3</v>
      </c>
      <c r="G1758" s="22">
        <f t="shared" si="273"/>
        <v>15.09139828</v>
      </c>
      <c r="H1758" s="22">
        <f t="shared" si="274"/>
        <v>1</v>
      </c>
      <c r="I1758" s="22">
        <f t="shared" si="275"/>
        <v>0</v>
      </c>
      <c r="J1758" s="22">
        <f t="shared" si="276"/>
        <v>14.09139828</v>
      </c>
      <c r="K1758" s="22">
        <f t="shared" si="277"/>
        <v>0</v>
      </c>
      <c r="L1758" s="22">
        <f t="shared" si="278"/>
        <v>50.980689680000005</v>
      </c>
      <c r="M1758" s="22">
        <f t="shared" si="282"/>
        <v>350</v>
      </c>
      <c r="N1758" s="22">
        <f t="shared" si="279"/>
        <v>14.091398280000021</v>
      </c>
    </row>
    <row r="1759" spans="1:14" x14ac:dyDescent="0.25">
      <c r="A1759" s="1">
        <v>42809.208333329072</v>
      </c>
      <c r="B1759">
        <v>32</v>
      </c>
      <c r="C1759">
        <v>11.5321</v>
      </c>
      <c r="D1759">
        <v>-7.0017200000000003E-3</v>
      </c>
      <c r="E1759" s="22">
        <f t="shared" si="280"/>
        <v>11.5321</v>
      </c>
      <c r="F1759" s="22">
        <f t="shared" si="281"/>
        <v>-7.0017200000000003E-3</v>
      </c>
      <c r="G1759" s="22">
        <f t="shared" si="273"/>
        <v>11.52509828</v>
      </c>
      <c r="H1759" s="22">
        <f t="shared" si="274"/>
        <v>1</v>
      </c>
      <c r="I1759" s="22">
        <f t="shared" si="275"/>
        <v>0</v>
      </c>
      <c r="J1759" s="22">
        <f t="shared" si="276"/>
        <v>10.52509828</v>
      </c>
      <c r="K1759" s="22">
        <f t="shared" si="277"/>
        <v>0</v>
      </c>
      <c r="L1759" s="22">
        <f t="shared" si="278"/>
        <v>61.505787960000006</v>
      </c>
      <c r="M1759" s="22">
        <f t="shared" si="282"/>
        <v>350</v>
      </c>
      <c r="N1759" s="22">
        <f t="shared" si="279"/>
        <v>10.525098280000009</v>
      </c>
    </row>
    <row r="1760" spans="1:14" x14ac:dyDescent="0.25">
      <c r="A1760" s="1">
        <v>42809.249999995736</v>
      </c>
      <c r="B1760">
        <v>31.4</v>
      </c>
      <c r="C1760">
        <v>11.849200000000002</v>
      </c>
      <c r="D1760">
        <v>-7.0017200000000003E-3</v>
      </c>
      <c r="E1760" s="22">
        <f t="shared" si="280"/>
        <v>11.849200000000002</v>
      </c>
      <c r="F1760" s="22">
        <f t="shared" si="281"/>
        <v>-7.0017200000000003E-3</v>
      </c>
      <c r="G1760" s="22">
        <f t="shared" si="273"/>
        <v>11.842198280000002</v>
      </c>
      <c r="H1760" s="22">
        <f t="shared" si="274"/>
        <v>0.39999999999999858</v>
      </c>
      <c r="I1760" s="22">
        <f t="shared" si="275"/>
        <v>0</v>
      </c>
      <c r="J1760" s="22">
        <f t="shared" si="276"/>
        <v>11.442198280000003</v>
      </c>
      <c r="K1760" s="22">
        <f t="shared" si="277"/>
        <v>0</v>
      </c>
      <c r="L1760" s="22">
        <f t="shared" si="278"/>
        <v>72.947986240000006</v>
      </c>
      <c r="M1760" s="22">
        <f t="shared" si="282"/>
        <v>350</v>
      </c>
      <c r="N1760" s="22">
        <f t="shared" si="279"/>
        <v>11.442198280000014</v>
      </c>
    </row>
    <row r="1761" spans="1:14" x14ac:dyDescent="0.25">
      <c r="A1761" s="1">
        <v>42809.291666662401</v>
      </c>
      <c r="B1761">
        <v>35.9</v>
      </c>
      <c r="C1761">
        <v>14.7578</v>
      </c>
      <c r="D1761">
        <v>-7.0017200000000003E-3</v>
      </c>
      <c r="E1761" s="22">
        <f t="shared" si="280"/>
        <v>14.7578</v>
      </c>
      <c r="F1761" s="22">
        <f t="shared" si="281"/>
        <v>-7.0017200000000003E-3</v>
      </c>
      <c r="G1761" s="22">
        <f t="shared" si="273"/>
        <v>14.75079828</v>
      </c>
      <c r="H1761" s="22">
        <f t="shared" si="274"/>
        <v>4.8999999999999986</v>
      </c>
      <c r="I1761" s="22">
        <f t="shared" si="275"/>
        <v>0</v>
      </c>
      <c r="J1761" s="22">
        <f t="shared" si="276"/>
        <v>9.8507982800000011</v>
      </c>
      <c r="K1761" s="22">
        <f t="shared" si="277"/>
        <v>0</v>
      </c>
      <c r="L1761" s="22">
        <f t="shared" si="278"/>
        <v>82.798784520000012</v>
      </c>
      <c r="M1761" s="22">
        <f t="shared" si="282"/>
        <v>350</v>
      </c>
      <c r="N1761" s="22">
        <f t="shared" si="279"/>
        <v>9.8507982799999922</v>
      </c>
    </row>
    <row r="1762" spans="1:14" x14ac:dyDescent="0.25">
      <c r="A1762" s="1">
        <v>42809.333333329065</v>
      </c>
      <c r="B1762">
        <v>39.799999999999997</v>
      </c>
      <c r="C1762">
        <v>15.093999999999999</v>
      </c>
      <c r="D1762">
        <v>3.80538</v>
      </c>
      <c r="E1762" s="22">
        <f t="shared" si="280"/>
        <v>15.093999999999999</v>
      </c>
      <c r="F1762" s="22">
        <f t="shared" si="281"/>
        <v>3.80538</v>
      </c>
      <c r="G1762" s="22">
        <f t="shared" si="273"/>
        <v>18.899380000000001</v>
      </c>
      <c r="H1762" s="22">
        <f t="shared" si="274"/>
        <v>8.7999999999999972</v>
      </c>
      <c r="I1762" s="22">
        <f t="shared" si="275"/>
        <v>0</v>
      </c>
      <c r="J1762" s="22">
        <f t="shared" si="276"/>
        <v>10.099380000000004</v>
      </c>
      <c r="K1762" s="22">
        <f t="shared" si="277"/>
        <v>0</v>
      </c>
      <c r="L1762" s="22">
        <f t="shared" si="278"/>
        <v>92.898164520000023</v>
      </c>
      <c r="M1762" s="22">
        <f t="shared" si="282"/>
        <v>350</v>
      </c>
      <c r="N1762" s="22">
        <f t="shared" si="279"/>
        <v>10.099379999999996</v>
      </c>
    </row>
    <row r="1763" spans="1:14" x14ac:dyDescent="0.25">
      <c r="A1763" s="1">
        <v>42809.374999995729</v>
      </c>
      <c r="B1763">
        <v>41.2</v>
      </c>
      <c r="C1763">
        <v>12.3651</v>
      </c>
      <c r="D1763">
        <v>9.7033500000000004</v>
      </c>
      <c r="E1763" s="22">
        <f t="shared" si="280"/>
        <v>12.3651</v>
      </c>
      <c r="F1763" s="22">
        <f t="shared" si="281"/>
        <v>9.7033500000000004</v>
      </c>
      <c r="G1763" s="22">
        <f t="shared" si="273"/>
        <v>22.068449999999999</v>
      </c>
      <c r="H1763" s="22">
        <f t="shared" si="274"/>
        <v>10.200000000000003</v>
      </c>
      <c r="I1763" s="22">
        <f t="shared" si="275"/>
        <v>0</v>
      </c>
      <c r="J1763" s="22">
        <f t="shared" si="276"/>
        <v>11.868449999999996</v>
      </c>
      <c r="K1763" s="22">
        <f t="shared" si="277"/>
        <v>0</v>
      </c>
      <c r="L1763" s="22">
        <f t="shared" si="278"/>
        <v>104.76661452000002</v>
      </c>
      <c r="M1763" s="22">
        <f t="shared" si="282"/>
        <v>350</v>
      </c>
      <c r="N1763" s="22">
        <f t="shared" si="279"/>
        <v>11.868449999999996</v>
      </c>
    </row>
    <row r="1764" spans="1:14" x14ac:dyDescent="0.25">
      <c r="A1764" s="1">
        <v>42809.416666662393</v>
      </c>
      <c r="B1764">
        <v>44</v>
      </c>
      <c r="C1764">
        <v>8.1555300000000006</v>
      </c>
      <c r="D1764">
        <v>14.668430000000001</v>
      </c>
      <c r="E1764" s="22">
        <f t="shared" si="280"/>
        <v>8.1555300000000006</v>
      </c>
      <c r="F1764" s="22">
        <f t="shared" si="281"/>
        <v>14.668430000000001</v>
      </c>
      <c r="G1764" s="22">
        <f t="shared" si="273"/>
        <v>22.82396</v>
      </c>
      <c r="H1764" s="22">
        <f t="shared" si="274"/>
        <v>13</v>
      </c>
      <c r="I1764" s="22">
        <f t="shared" si="275"/>
        <v>0</v>
      </c>
      <c r="J1764" s="22">
        <f t="shared" si="276"/>
        <v>9.8239599999999996</v>
      </c>
      <c r="K1764" s="22">
        <f t="shared" si="277"/>
        <v>0</v>
      </c>
      <c r="L1764" s="22">
        <f t="shared" si="278"/>
        <v>114.59057452000002</v>
      </c>
      <c r="M1764" s="22">
        <f t="shared" si="282"/>
        <v>350</v>
      </c>
      <c r="N1764" s="22">
        <f t="shared" si="279"/>
        <v>9.8239599999999996</v>
      </c>
    </row>
    <row r="1765" spans="1:14" x14ac:dyDescent="0.25">
      <c r="A1765" s="1">
        <v>42809.458333329057</v>
      </c>
      <c r="B1765">
        <v>44.4</v>
      </c>
      <c r="C1765">
        <v>4.8360600000000007</v>
      </c>
      <c r="D1765">
        <v>17.074279999999998</v>
      </c>
      <c r="E1765" s="22">
        <f t="shared" si="280"/>
        <v>4.8360600000000007</v>
      </c>
      <c r="F1765" s="22">
        <f t="shared" si="281"/>
        <v>17.074279999999998</v>
      </c>
      <c r="G1765" s="22">
        <f t="shared" si="273"/>
        <v>21.910339999999998</v>
      </c>
      <c r="H1765" s="22">
        <f t="shared" si="274"/>
        <v>13.399999999999999</v>
      </c>
      <c r="I1765" s="22">
        <f t="shared" si="275"/>
        <v>0</v>
      </c>
      <c r="J1765" s="22">
        <f t="shared" si="276"/>
        <v>8.5103399999999993</v>
      </c>
      <c r="K1765" s="22">
        <f t="shared" si="277"/>
        <v>0</v>
      </c>
      <c r="L1765" s="22">
        <f t="shared" si="278"/>
        <v>123.10091452000002</v>
      </c>
      <c r="M1765" s="22">
        <f t="shared" si="282"/>
        <v>350</v>
      </c>
      <c r="N1765" s="22">
        <f t="shared" si="279"/>
        <v>8.5103399999999851</v>
      </c>
    </row>
    <row r="1766" spans="1:14" x14ac:dyDescent="0.25">
      <c r="A1766" s="1">
        <v>42809.499999995722</v>
      </c>
      <c r="B1766">
        <v>45.1</v>
      </c>
      <c r="C1766">
        <v>5.5195799999999995</v>
      </c>
      <c r="D1766">
        <v>20.584019999999999</v>
      </c>
      <c r="E1766" s="22">
        <f t="shared" si="280"/>
        <v>5.5195799999999995</v>
      </c>
      <c r="F1766" s="22">
        <f t="shared" si="281"/>
        <v>20.584019999999999</v>
      </c>
      <c r="G1766" s="22">
        <f t="shared" si="273"/>
        <v>26.1036</v>
      </c>
      <c r="H1766" s="22">
        <f t="shared" si="274"/>
        <v>14.100000000000001</v>
      </c>
      <c r="I1766" s="22">
        <f t="shared" si="275"/>
        <v>0</v>
      </c>
      <c r="J1766" s="22">
        <f t="shared" si="276"/>
        <v>12.003599999999999</v>
      </c>
      <c r="K1766" s="22">
        <f t="shared" si="277"/>
        <v>0</v>
      </c>
      <c r="L1766" s="22">
        <f t="shared" si="278"/>
        <v>135.10451452000001</v>
      </c>
      <c r="M1766" s="22">
        <f t="shared" si="282"/>
        <v>350</v>
      </c>
      <c r="N1766" s="22">
        <f t="shared" si="279"/>
        <v>12.003600000000006</v>
      </c>
    </row>
    <row r="1767" spans="1:14" x14ac:dyDescent="0.25">
      <c r="A1767" s="1">
        <v>42809.541666662386</v>
      </c>
      <c r="B1767">
        <v>46.1</v>
      </c>
      <c r="C1767">
        <v>7.0030400000000004</v>
      </c>
      <c r="D1767">
        <v>20.592290000000002</v>
      </c>
      <c r="E1767" s="22">
        <f t="shared" si="280"/>
        <v>7.0030400000000004</v>
      </c>
      <c r="F1767" s="22">
        <f t="shared" si="281"/>
        <v>20.592290000000002</v>
      </c>
      <c r="G1767" s="22">
        <f t="shared" si="273"/>
        <v>27.595330000000004</v>
      </c>
      <c r="H1767" s="22">
        <f t="shared" si="274"/>
        <v>15.100000000000001</v>
      </c>
      <c r="I1767" s="22">
        <f t="shared" si="275"/>
        <v>0</v>
      </c>
      <c r="J1767" s="22">
        <f t="shared" si="276"/>
        <v>12.495330000000003</v>
      </c>
      <c r="K1767" s="22">
        <f t="shared" si="277"/>
        <v>0</v>
      </c>
      <c r="L1767" s="22">
        <f t="shared" si="278"/>
        <v>147.59984452</v>
      </c>
      <c r="M1767" s="22">
        <f t="shared" si="282"/>
        <v>350</v>
      </c>
      <c r="N1767" s="22">
        <f t="shared" si="279"/>
        <v>12.495330000000024</v>
      </c>
    </row>
    <row r="1768" spans="1:14" x14ac:dyDescent="0.25">
      <c r="A1768" s="1">
        <v>42809.58333332905</v>
      </c>
      <c r="B1768">
        <v>44.5</v>
      </c>
      <c r="C1768">
        <v>8.1692700000000009</v>
      </c>
      <c r="D1768">
        <v>16.311119999999999</v>
      </c>
      <c r="E1768" s="22">
        <f t="shared" si="280"/>
        <v>8.1692700000000009</v>
      </c>
      <c r="F1768" s="22">
        <f t="shared" si="281"/>
        <v>16.311119999999999</v>
      </c>
      <c r="G1768" s="22">
        <f t="shared" si="273"/>
        <v>24.48039</v>
      </c>
      <c r="H1768" s="22">
        <f t="shared" si="274"/>
        <v>13.5</v>
      </c>
      <c r="I1768" s="22">
        <f t="shared" si="275"/>
        <v>0</v>
      </c>
      <c r="J1768" s="22">
        <f t="shared" si="276"/>
        <v>10.98039</v>
      </c>
      <c r="K1768" s="22">
        <f t="shared" si="277"/>
        <v>0</v>
      </c>
      <c r="L1768" s="22">
        <f t="shared" si="278"/>
        <v>158.58023452</v>
      </c>
      <c r="M1768" s="22">
        <f t="shared" si="282"/>
        <v>350</v>
      </c>
      <c r="N1768" s="22">
        <f t="shared" si="279"/>
        <v>10.98039</v>
      </c>
    </row>
    <row r="1769" spans="1:14" x14ac:dyDescent="0.25">
      <c r="A1769" s="1">
        <v>42809.624999995714</v>
      </c>
      <c r="B1769">
        <v>44.8</v>
      </c>
      <c r="C1769">
        <v>5.2335799999999999</v>
      </c>
      <c r="D1769">
        <v>17.876800000000003</v>
      </c>
      <c r="E1769" s="22">
        <f t="shared" si="280"/>
        <v>5.2335799999999999</v>
      </c>
      <c r="F1769" s="22">
        <f t="shared" si="281"/>
        <v>17.876800000000003</v>
      </c>
      <c r="G1769" s="22">
        <f t="shared" si="273"/>
        <v>23.110380000000003</v>
      </c>
      <c r="H1769" s="22">
        <f t="shared" si="274"/>
        <v>13.799999999999997</v>
      </c>
      <c r="I1769" s="22">
        <f t="shared" si="275"/>
        <v>0</v>
      </c>
      <c r="J1769" s="22">
        <f t="shared" si="276"/>
        <v>9.3103800000000057</v>
      </c>
      <c r="K1769" s="22">
        <f t="shared" si="277"/>
        <v>0</v>
      </c>
      <c r="L1769" s="22">
        <f t="shared" si="278"/>
        <v>167.89061452000001</v>
      </c>
      <c r="M1769" s="22">
        <f t="shared" si="282"/>
        <v>350</v>
      </c>
      <c r="N1769" s="22">
        <f t="shared" si="279"/>
        <v>9.3103800000000092</v>
      </c>
    </row>
    <row r="1770" spans="1:14" x14ac:dyDescent="0.25">
      <c r="A1770" s="1">
        <v>42809.666666662379</v>
      </c>
      <c r="B1770">
        <v>45.9</v>
      </c>
      <c r="C1770">
        <v>5.1020500000000002</v>
      </c>
      <c r="D1770">
        <v>13.123749999999999</v>
      </c>
      <c r="E1770" s="22">
        <f t="shared" si="280"/>
        <v>5.1020500000000002</v>
      </c>
      <c r="F1770" s="22">
        <f t="shared" si="281"/>
        <v>13.123749999999999</v>
      </c>
      <c r="G1770" s="22">
        <f t="shared" ref="G1770:G1833" si="283">(E1770+F1770)</f>
        <v>18.2258</v>
      </c>
      <c r="H1770" s="22">
        <f t="shared" ref="H1770:H1833" si="284">B1770-$S$4</f>
        <v>14.899999999999999</v>
      </c>
      <c r="I1770" s="22">
        <f t="shared" ref="I1770:I1833" si="285">IF((H1770-G1770)&gt;0, (H1770-G1770), (0))</f>
        <v>0</v>
      </c>
      <c r="J1770" s="22">
        <f t="shared" ref="J1770:J1833" si="286">IF(I1770=0, G1770-H1770,0)</f>
        <v>3.325800000000001</v>
      </c>
      <c r="K1770" s="22">
        <f t="shared" ref="K1770:K1833" si="287">IF(I1770&gt;0, K1769+I1770, 0)</f>
        <v>0</v>
      </c>
      <c r="L1770" s="22">
        <f t="shared" ref="L1770:L1833" si="288">IF(J1770&gt;0,L1769+J1770, 0)</f>
        <v>171.21641452</v>
      </c>
      <c r="M1770" s="22">
        <f t="shared" si="282"/>
        <v>350</v>
      </c>
      <c r="N1770" s="22">
        <f t="shared" ref="N1770:N1833" si="289">(M1769-I1770+J1770)-M1770</f>
        <v>3.3258000000000152</v>
      </c>
    </row>
    <row r="1771" spans="1:14" x14ac:dyDescent="0.25">
      <c r="A1771" s="1">
        <v>42809.708333329043</v>
      </c>
      <c r="B1771">
        <v>46</v>
      </c>
      <c r="C1771">
        <v>6.0719799999999999</v>
      </c>
      <c r="D1771">
        <v>9.3772400000000005</v>
      </c>
      <c r="E1771" s="22">
        <f t="shared" si="280"/>
        <v>6.0719799999999999</v>
      </c>
      <c r="F1771" s="22">
        <f t="shared" si="281"/>
        <v>9.3772400000000005</v>
      </c>
      <c r="G1771" s="22">
        <f t="shared" si="283"/>
        <v>15.44922</v>
      </c>
      <c r="H1771" s="22">
        <f t="shared" si="284"/>
        <v>15</v>
      </c>
      <c r="I1771" s="22">
        <f t="shared" si="285"/>
        <v>0</v>
      </c>
      <c r="J1771" s="22">
        <f t="shared" si="286"/>
        <v>0.4492200000000004</v>
      </c>
      <c r="K1771" s="22">
        <f t="shared" si="287"/>
        <v>0</v>
      </c>
      <c r="L1771" s="22">
        <f t="shared" si="288"/>
        <v>171.66563452</v>
      </c>
      <c r="M1771" s="22">
        <f t="shared" si="282"/>
        <v>350</v>
      </c>
      <c r="N1771" s="22">
        <f t="shared" si="289"/>
        <v>0.44922000000002527</v>
      </c>
    </row>
    <row r="1772" spans="1:14" x14ac:dyDescent="0.25">
      <c r="A1772" s="1">
        <v>42809.749999995707</v>
      </c>
      <c r="B1772">
        <v>46.3</v>
      </c>
      <c r="C1772">
        <v>2.9921700000000002</v>
      </c>
      <c r="D1772">
        <v>3.2175500000000001</v>
      </c>
      <c r="E1772" s="22">
        <f t="shared" si="280"/>
        <v>2.9921700000000002</v>
      </c>
      <c r="F1772" s="22">
        <f t="shared" si="281"/>
        <v>3.2175500000000001</v>
      </c>
      <c r="G1772" s="22">
        <f t="shared" si="283"/>
        <v>6.2097200000000008</v>
      </c>
      <c r="H1772" s="22">
        <f t="shared" si="284"/>
        <v>15.299999999999997</v>
      </c>
      <c r="I1772" s="22">
        <f t="shared" si="285"/>
        <v>9.0902799999999964</v>
      </c>
      <c r="J1772" s="22">
        <f t="shared" si="286"/>
        <v>0</v>
      </c>
      <c r="K1772" s="22">
        <f t="shared" si="287"/>
        <v>9.0902799999999964</v>
      </c>
      <c r="L1772" s="22">
        <f t="shared" si="288"/>
        <v>0</v>
      </c>
      <c r="M1772" s="22">
        <f t="shared" si="282"/>
        <v>340.90971999999999</v>
      </c>
      <c r="N1772" s="22">
        <f t="shared" si="289"/>
        <v>0</v>
      </c>
    </row>
    <row r="1773" spans="1:14" x14ac:dyDescent="0.25">
      <c r="A1773" s="1">
        <v>42809.791666662371</v>
      </c>
      <c r="B1773">
        <v>46.4</v>
      </c>
      <c r="C1773">
        <v>4.1031899999999997</v>
      </c>
      <c r="D1773">
        <v>-7.0017200000000003E-3</v>
      </c>
      <c r="E1773" s="22">
        <f t="shared" si="280"/>
        <v>4.1031899999999997</v>
      </c>
      <c r="F1773" s="22">
        <f t="shared" si="281"/>
        <v>-7.0017200000000003E-3</v>
      </c>
      <c r="G1773" s="22">
        <f t="shared" si="283"/>
        <v>4.0961882799999998</v>
      </c>
      <c r="H1773" s="22">
        <f t="shared" si="284"/>
        <v>15.399999999999999</v>
      </c>
      <c r="I1773" s="22">
        <f t="shared" si="285"/>
        <v>11.303811719999999</v>
      </c>
      <c r="J1773" s="22">
        <f t="shared" si="286"/>
        <v>0</v>
      </c>
      <c r="K1773" s="22">
        <f t="shared" si="287"/>
        <v>20.394091719999995</v>
      </c>
      <c r="L1773" s="22">
        <f t="shared" si="288"/>
        <v>0</v>
      </c>
      <c r="M1773" s="22">
        <f t="shared" si="282"/>
        <v>329.60590827999999</v>
      </c>
      <c r="N1773" s="22">
        <f t="shared" si="289"/>
        <v>0</v>
      </c>
    </row>
    <row r="1774" spans="1:14" x14ac:dyDescent="0.25">
      <c r="A1774" s="1">
        <v>42809.833333329036</v>
      </c>
      <c r="B1774">
        <v>46.8</v>
      </c>
      <c r="C1774">
        <v>4.1317599999999999</v>
      </c>
      <c r="D1774">
        <v>-7.0017200000000003E-3</v>
      </c>
      <c r="E1774" s="22">
        <f t="shared" si="280"/>
        <v>4.1317599999999999</v>
      </c>
      <c r="F1774" s="22">
        <f t="shared" si="281"/>
        <v>-7.0017200000000003E-3</v>
      </c>
      <c r="G1774" s="22">
        <f t="shared" si="283"/>
        <v>4.12475828</v>
      </c>
      <c r="H1774" s="22">
        <f t="shared" si="284"/>
        <v>15.799999999999997</v>
      </c>
      <c r="I1774" s="22">
        <f t="shared" si="285"/>
        <v>11.675241719999997</v>
      </c>
      <c r="J1774" s="22">
        <f t="shared" si="286"/>
        <v>0</v>
      </c>
      <c r="K1774" s="22">
        <f t="shared" si="287"/>
        <v>32.069333439999994</v>
      </c>
      <c r="L1774" s="22">
        <f t="shared" si="288"/>
        <v>0</v>
      </c>
      <c r="M1774" s="22">
        <f t="shared" si="282"/>
        <v>317.93066656000002</v>
      </c>
      <c r="N1774" s="22">
        <f t="shared" si="289"/>
        <v>0</v>
      </c>
    </row>
    <row r="1775" spans="1:14" x14ac:dyDescent="0.25">
      <c r="A1775" s="1">
        <v>42809.8749999957</v>
      </c>
      <c r="B1775">
        <v>46.2</v>
      </c>
      <c r="C1775">
        <v>3.5725899999999999</v>
      </c>
      <c r="D1775">
        <v>-7.0017200000000003E-3</v>
      </c>
      <c r="E1775" s="22">
        <f t="shared" si="280"/>
        <v>3.5725899999999999</v>
      </c>
      <c r="F1775" s="22">
        <f t="shared" si="281"/>
        <v>-7.0017200000000003E-3</v>
      </c>
      <c r="G1775" s="22">
        <f t="shared" si="283"/>
        <v>3.5655882800000001</v>
      </c>
      <c r="H1775" s="22">
        <f t="shared" si="284"/>
        <v>15.200000000000003</v>
      </c>
      <c r="I1775" s="22">
        <f t="shared" si="285"/>
        <v>11.634411720000003</v>
      </c>
      <c r="J1775" s="22">
        <f t="shared" si="286"/>
        <v>0</v>
      </c>
      <c r="K1775" s="22">
        <f t="shared" si="287"/>
        <v>43.703745159999997</v>
      </c>
      <c r="L1775" s="22">
        <f t="shared" si="288"/>
        <v>0</v>
      </c>
      <c r="M1775" s="22">
        <f t="shared" si="282"/>
        <v>306.29625484000002</v>
      </c>
      <c r="N1775" s="22">
        <f t="shared" si="289"/>
        <v>0</v>
      </c>
    </row>
    <row r="1776" spans="1:14" x14ac:dyDescent="0.25">
      <c r="A1776" s="1">
        <v>42809.916666662364</v>
      </c>
      <c r="B1776">
        <v>44.4</v>
      </c>
      <c r="C1776">
        <v>4.30246</v>
      </c>
      <c r="D1776">
        <v>-7.0017200000000003E-3</v>
      </c>
      <c r="E1776" s="22">
        <f t="shared" si="280"/>
        <v>4.30246</v>
      </c>
      <c r="F1776" s="22">
        <f t="shared" si="281"/>
        <v>-7.0017200000000003E-3</v>
      </c>
      <c r="G1776" s="22">
        <f t="shared" si="283"/>
        <v>4.2954582800000001</v>
      </c>
      <c r="H1776" s="22">
        <f t="shared" si="284"/>
        <v>13.399999999999999</v>
      </c>
      <c r="I1776" s="22">
        <f t="shared" si="285"/>
        <v>9.1045417199999985</v>
      </c>
      <c r="J1776" s="22">
        <f t="shared" si="286"/>
        <v>0</v>
      </c>
      <c r="K1776" s="22">
        <f t="shared" si="287"/>
        <v>52.808286879999997</v>
      </c>
      <c r="L1776" s="22">
        <f t="shared" si="288"/>
        <v>0</v>
      </c>
      <c r="M1776" s="22">
        <f t="shared" si="282"/>
        <v>297.19171312000003</v>
      </c>
      <c r="N1776" s="22">
        <f t="shared" si="289"/>
        <v>0</v>
      </c>
    </row>
    <row r="1777" spans="1:14" x14ac:dyDescent="0.25">
      <c r="A1777" s="1">
        <v>42809.958333329028</v>
      </c>
      <c r="B1777">
        <v>40.700000000000003</v>
      </c>
      <c r="C1777">
        <v>4.4291800000000006</v>
      </c>
      <c r="D1777">
        <v>-7.0017200000000003E-3</v>
      </c>
      <c r="E1777" s="22">
        <f t="shared" si="280"/>
        <v>4.4291800000000006</v>
      </c>
      <c r="F1777" s="22">
        <f t="shared" si="281"/>
        <v>-7.0017200000000003E-3</v>
      </c>
      <c r="G1777" s="22">
        <f t="shared" si="283"/>
        <v>4.4221782800000007</v>
      </c>
      <c r="H1777" s="22">
        <f t="shared" si="284"/>
        <v>9.7000000000000028</v>
      </c>
      <c r="I1777" s="22">
        <f t="shared" si="285"/>
        <v>5.2778217200000022</v>
      </c>
      <c r="J1777" s="22">
        <f t="shared" si="286"/>
        <v>0</v>
      </c>
      <c r="K1777" s="22">
        <f t="shared" si="287"/>
        <v>58.086108600000003</v>
      </c>
      <c r="L1777" s="22">
        <f t="shared" si="288"/>
        <v>0</v>
      </c>
      <c r="M1777" s="22">
        <f t="shared" si="282"/>
        <v>291.91389140000001</v>
      </c>
      <c r="N1777" s="22">
        <f t="shared" si="289"/>
        <v>0</v>
      </c>
    </row>
    <row r="1778" spans="1:14" x14ac:dyDescent="0.25">
      <c r="A1778" s="1">
        <v>42809.999999995693</v>
      </c>
      <c r="B1778">
        <v>38.299999999999997</v>
      </c>
      <c r="C1778">
        <v>4.2016499999999999</v>
      </c>
      <c r="D1778">
        <v>-7.0017200000000003E-3</v>
      </c>
      <c r="E1778" s="22">
        <f t="shared" si="280"/>
        <v>4.2016499999999999</v>
      </c>
      <c r="F1778" s="22">
        <f t="shared" si="281"/>
        <v>-7.0017200000000003E-3</v>
      </c>
      <c r="G1778" s="22">
        <f t="shared" si="283"/>
        <v>4.19464828</v>
      </c>
      <c r="H1778" s="22">
        <f t="shared" si="284"/>
        <v>7.2999999999999972</v>
      </c>
      <c r="I1778" s="22">
        <f t="shared" si="285"/>
        <v>3.1053517199999972</v>
      </c>
      <c r="J1778" s="22">
        <f t="shared" si="286"/>
        <v>0</v>
      </c>
      <c r="K1778" s="22">
        <f t="shared" si="287"/>
        <v>61.191460319999997</v>
      </c>
      <c r="L1778" s="22">
        <f t="shared" si="288"/>
        <v>0</v>
      </c>
      <c r="M1778" s="22">
        <f t="shared" si="282"/>
        <v>288.80853968000002</v>
      </c>
      <c r="N1778" s="22">
        <f t="shared" si="289"/>
        <v>0</v>
      </c>
    </row>
    <row r="1779" spans="1:14" x14ac:dyDescent="0.25">
      <c r="A1779" s="1">
        <v>42810.041666662357</v>
      </c>
      <c r="B1779">
        <v>36.200000000000003</v>
      </c>
      <c r="C1779">
        <v>7.0247999999999999</v>
      </c>
      <c r="D1779">
        <v>-7.0017200000000003E-3</v>
      </c>
      <c r="E1779" s="22">
        <f t="shared" si="280"/>
        <v>7.0247999999999999</v>
      </c>
      <c r="F1779" s="22">
        <f t="shared" si="281"/>
        <v>-7.0017200000000003E-3</v>
      </c>
      <c r="G1779" s="22">
        <f t="shared" si="283"/>
        <v>7.0177982800000001</v>
      </c>
      <c r="H1779" s="22">
        <f t="shared" si="284"/>
        <v>5.2000000000000028</v>
      </c>
      <c r="I1779" s="22">
        <f t="shared" si="285"/>
        <v>0</v>
      </c>
      <c r="J1779" s="22">
        <f t="shared" si="286"/>
        <v>1.8177982799999972</v>
      </c>
      <c r="K1779" s="22">
        <f t="shared" si="287"/>
        <v>0</v>
      </c>
      <c r="L1779" s="22">
        <f t="shared" si="288"/>
        <v>1.8177982799999972</v>
      </c>
      <c r="M1779" s="22">
        <f t="shared" si="282"/>
        <v>290.62633796</v>
      </c>
      <c r="N1779" s="22">
        <f t="shared" si="289"/>
        <v>0</v>
      </c>
    </row>
    <row r="1780" spans="1:14" x14ac:dyDescent="0.25">
      <c r="A1780" s="1">
        <v>42810.083333329021</v>
      </c>
      <c r="B1780">
        <v>34</v>
      </c>
      <c r="C1780">
        <v>11.996600000000001</v>
      </c>
      <c r="D1780">
        <v>-7.0017200000000003E-3</v>
      </c>
      <c r="E1780" s="22">
        <f t="shared" si="280"/>
        <v>11.996600000000001</v>
      </c>
      <c r="F1780" s="22">
        <f t="shared" si="281"/>
        <v>-7.0017200000000003E-3</v>
      </c>
      <c r="G1780" s="22">
        <f t="shared" si="283"/>
        <v>11.989598280000001</v>
      </c>
      <c r="H1780" s="22">
        <f t="shared" si="284"/>
        <v>3</v>
      </c>
      <c r="I1780" s="22">
        <f t="shared" si="285"/>
        <v>0</v>
      </c>
      <c r="J1780" s="22">
        <f t="shared" si="286"/>
        <v>8.9895982800000009</v>
      </c>
      <c r="K1780" s="22">
        <f t="shared" si="287"/>
        <v>0</v>
      </c>
      <c r="L1780" s="22">
        <f t="shared" si="288"/>
        <v>10.807396559999997</v>
      </c>
      <c r="M1780" s="22">
        <f t="shared" si="282"/>
        <v>299.61593624</v>
      </c>
      <c r="N1780" s="22">
        <f t="shared" si="289"/>
        <v>0</v>
      </c>
    </row>
    <row r="1781" spans="1:14" x14ac:dyDescent="0.25">
      <c r="A1781" s="1">
        <v>42810.124999995685</v>
      </c>
      <c r="B1781">
        <v>33.799999999999997</v>
      </c>
      <c r="C1781">
        <v>8.9964500000000012</v>
      </c>
      <c r="D1781">
        <v>-7.0017200000000003E-3</v>
      </c>
      <c r="E1781" s="22">
        <f t="shared" si="280"/>
        <v>8.9964500000000012</v>
      </c>
      <c r="F1781" s="22">
        <f t="shared" si="281"/>
        <v>-7.0017200000000003E-3</v>
      </c>
      <c r="G1781" s="22">
        <f t="shared" si="283"/>
        <v>8.9894482800000013</v>
      </c>
      <c r="H1781" s="22">
        <f t="shared" si="284"/>
        <v>2.7999999999999972</v>
      </c>
      <c r="I1781" s="22">
        <f t="shared" si="285"/>
        <v>0</v>
      </c>
      <c r="J1781" s="22">
        <f t="shared" si="286"/>
        <v>6.1894482800000041</v>
      </c>
      <c r="K1781" s="22">
        <f t="shared" si="287"/>
        <v>0</v>
      </c>
      <c r="L1781" s="22">
        <f t="shared" si="288"/>
        <v>16.996844840000001</v>
      </c>
      <c r="M1781" s="22">
        <f t="shared" si="282"/>
        <v>305.80538452000002</v>
      </c>
      <c r="N1781" s="22">
        <f t="shared" si="289"/>
        <v>0</v>
      </c>
    </row>
    <row r="1782" spans="1:14" x14ac:dyDescent="0.25">
      <c r="A1782" s="1">
        <v>42810.16666666235</v>
      </c>
      <c r="B1782">
        <v>32.5</v>
      </c>
      <c r="C1782">
        <v>12.722299999999999</v>
      </c>
      <c r="D1782">
        <v>-7.0017200000000003E-3</v>
      </c>
      <c r="E1782" s="22">
        <f t="shared" si="280"/>
        <v>12.722299999999999</v>
      </c>
      <c r="F1782" s="22">
        <f t="shared" si="281"/>
        <v>-7.0017200000000003E-3</v>
      </c>
      <c r="G1782" s="22">
        <f t="shared" si="283"/>
        <v>12.715298279999999</v>
      </c>
      <c r="H1782" s="22">
        <f t="shared" si="284"/>
        <v>1.5</v>
      </c>
      <c r="I1782" s="22">
        <f t="shared" si="285"/>
        <v>0</v>
      </c>
      <c r="J1782" s="22">
        <f t="shared" si="286"/>
        <v>11.215298279999999</v>
      </c>
      <c r="K1782" s="22">
        <f t="shared" si="287"/>
        <v>0</v>
      </c>
      <c r="L1782" s="22">
        <f t="shared" si="288"/>
        <v>28.21214312</v>
      </c>
      <c r="M1782" s="22">
        <f t="shared" si="282"/>
        <v>317.02068280000003</v>
      </c>
      <c r="N1782" s="22">
        <f t="shared" si="289"/>
        <v>0</v>
      </c>
    </row>
    <row r="1783" spans="1:14" x14ac:dyDescent="0.25">
      <c r="A1783" s="1">
        <v>42810.208333329014</v>
      </c>
      <c r="B1783">
        <v>32.5</v>
      </c>
      <c r="C1783">
        <v>12.3186</v>
      </c>
      <c r="D1783">
        <v>-7.0017200000000003E-3</v>
      </c>
      <c r="E1783" s="22">
        <f t="shared" si="280"/>
        <v>12.3186</v>
      </c>
      <c r="F1783" s="22">
        <f t="shared" si="281"/>
        <v>-7.0017200000000003E-3</v>
      </c>
      <c r="G1783" s="22">
        <f t="shared" si="283"/>
        <v>12.31159828</v>
      </c>
      <c r="H1783" s="22">
        <f t="shared" si="284"/>
        <v>1.5</v>
      </c>
      <c r="I1783" s="22">
        <f t="shared" si="285"/>
        <v>0</v>
      </c>
      <c r="J1783" s="22">
        <f t="shared" si="286"/>
        <v>10.81159828</v>
      </c>
      <c r="K1783" s="22">
        <f t="shared" si="287"/>
        <v>0</v>
      </c>
      <c r="L1783" s="22">
        <f t="shared" si="288"/>
        <v>39.023741399999999</v>
      </c>
      <c r="M1783" s="22">
        <f t="shared" si="282"/>
        <v>327.83228108000003</v>
      </c>
      <c r="N1783" s="22">
        <f t="shared" si="289"/>
        <v>0</v>
      </c>
    </row>
    <row r="1784" spans="1:14" x14ac:dyDescent="0.25">
      <c r="A1784" s="1">
        <v>42810.249999995678</v>
      </c>
      <c r="B1784">
        <v>33.200000000000003</v>
      </c>
      <c r="C1784">
        <v>13.776</v>
      </c>
      <c r="D1784">
        <v>-7.0017200000000003E-3</v>
      </c>
      <c r="E1784" s="22">
        <f t="shared" si="280"/>
        <v>13.776</v>
      </c>
      <c r="F1784" s="22">
        <f t="shared" si="281"/>
        <v>-7.0017200000000003E-3</v>
      </c>
      <c r="G1784" s="22">
        <f t="shared" si="283"/>
        <v>13.76899828</v>
      </c>
      <c r="H1784" s="22">
        <f t="shared" si="284"/>
        <v>2.2000000000000028</v>
      </c>
      <c r="I1784" s="22">
        <f t="shared" si="285"/>
        <v>0</v>
      </c>
      <c r="J1784" s="22">
        <f t="shared" si="286"/>
        <v>11.568998279999997</v>
      </c>
      <c r="K1784" s="22">
        <f t="shared" si="287"/>
        <v>0</v>
      </c>
      <c r="L1784" s="22">
        <f t="shared" si="288"/>
        <v>50.592739679999994</v>
      </c>
      <c r="M1784" s="22">
        <f t="shared" si="282"/>
        <v>339.40127936000005</v>
      </c>
      <c r="N1784" s="22">
        <f t="shared" si="289"/>
        <v>0</v>
      </c>
    </row>
    <row r="1785" spans="1:14" x14ac:dyDescent="0.25">
      <c r="A1785" s="1">
        <v>42810.291666662342</v>
      </c>
      <c r="B1785">
        <v>36.6</v>
      </c>
      <c r="C1785">
        <v>13.180899999999999</v>
      </c>
      <c r="D1785">
        <v>-7.0017200000000003E-3</v>
      </c>
      <c r="E1785" s="22">
        <f t="shared" si="280"/>
        <v>13.180899999999999</v>
      </c>
      <c r="F1785" s="22">
        <f t="shared" si="281"/>
        <v>-7.0017200000000003E-3</v>
      </c>
      <c r="G1785" s="22">
        <f t="shared" si="283"/>
        <v>13.17389828</v>
      </c>
      <c r="H1785" s="22">
        <f t="shared" si="284"/>
        <v>5.6000000000000014</v>
      </c>
      <c r="I1785" s="22">
        <f t="shared" si="285"/>
        <v>0</v>
      </c>
      <c r="J1785" s="22">
        <f t="shared" si="286"/>
        <v>7.5738982799999981</v>
      </c>
      <c r="K1785" s="22">
        <f t="shared" si="287"/>
        <v>0</v>
      </c>
      <c r="L1785" s="22">
        <f t="shared" si="288"/>
        <v>58.166637959999989</v>
      </c>
      <c r="M1785" s="22">
        <f t="shared" si="282"/>
        <v>346.97517764000003</v>
      </c>
      <c r="N1785" s="22">
        <f t="shared" si="289"/>
        <v>0</v>
      </c>
    </row>
    <row r="1786" spans="1:14" x14ac:dyDescent="0.25">
      <c r="A1786" s="1">
        <v>42810.333333329007</v>
      </c>
      <c r="B1786">
        <v>40.1</v>
      </c>
      <c r="C1786">
        <v>10.8407</v>
      </c>
      <c r="D1786">
        <v>4.03043</v>
      </c>
      <c r="E1786" s="22">
        <f t="shared" si="280"/>
        <v>10.8407</v>
      </c>
      <c r="F1786" s="22">
        <f t="shared" si="281"/>
        <v>4.03043</v>
      </c>
      <c r="G1786" s="22">
        <f t="shared" si="283"/>
        <v>14.871130000000001</v>
      </c>
      <c r="H1786" s="22">
        <f t="shared" si="284"/>
        <v>9.1000000000000014</v>
      </c>
      <c r="I1786" s="22">
        <f t="shared" si="285"/>
        <v>0</v>
      </c>
      <c r="J1786" s="22">
        <f t="shared" si="286"/>
        <v>5.7711299999999994</v>
      </c>
      <c r="K1786" s="22">
        <f t="shared" si="287"/>
        <v>0</v>
      </c>
      <c r="L1786" s="22">
        <f t="shared" si="288"/>
        <v>63.937767959999988</v>
      </c>
      <c r="M1786" s="22">
        <f t="shared" si="282"/>
        <v>350</v>
      </c>
      <c r="N1786" s="22">
        <f t="shared" si="289"/>
        <v>2.7463076400000546</v>
      </c>
    </row>
    <row r="1787" spans="1:14" x14ac:dyDescent="0.25">
      <c r="A1787" s="1">
        <v>42810.374999995671</v>
      </c>
      <c r="B1787">
        <v>40.9</v>
      </c>
      <c r="C1787">
        <v>11.257899999999999</v>
      </c>
      <c r="D1787">
        <v>10.641380000000002</v>
      </c>
      <c r="E1787" s="22">
        <f t="shared" si="280"/>
        <v>11.257899999999999</v>
      </c>
      <c r="F1787" s="22">
        <f t="shared" si="281"/>
        <v>10.641380000000002</v>
      </c>
      <c r="G1787" s="22">
        <f t="shared" si="283"/>
        <v>21.899280000000001</v>
      </c>
      <c r="H1787" s="22">
        <f t="shared" si="284"/>
        <v>9.8999999999999986</v>
      </c>
      <c r="I1787" s="22">
        <f t="shared" si="285"/>
        <v>0</v>
      </c>
      <c r="J1787" s="22">
        <f t="shared" si="286"/>
        <v>11.999280000000002</v>
      </c>
      <c r="K1787" s="22">
        <f t="shared" si="287"/>
        <v>0</v>
      </c>
      <c r="L1787" s="22">
        <f t="shared" si="288"/>
        <v>75.937047959999987</v>
      </c>
      <c r="M1787" s="22">
        <f t="shared" si="282"/>
        <v>350</v>
      </c>
      <c r="N1787" s="22">
        <f t="shared" si="289"/>
        <v>11.999279999999999</v>
      </c>
    </row>
    <row r="1788" spans="1:14" x14ac:dyDescent="0.25">
      <c r="A1788" s="1">
        <v>42810.416666662335</v>
      </c>
      <c r="B1788">
        <v>43.7</v>
      </c>
      <c r="C1788">
        <v>11.8628</v>
      </c>
      <c r="D1788">
        <v>16.376369999999998</v>
      </c>
      <c r="E1788" s="22">
        <f t="shared" si="280"/>
        <v>11.8628</v>
      </c>
      <c r="F1788" s="22">
        <f t="shared" si="281"/>
        <v>16.376369999999998</v>
      </c>
      <c r="G1788" s="22">
        <f t="shared" si="283"/>
        <v>28.239169999999998</v>
      </c>
      <c r="H1788" s="22">
        <f t="shared" si="284"/>
        <v>12.700000000000003</v>
      </c>
      <c r="I1788" s="22">
        <f t="shared" si="285"/>
        <v>0</v>
      </c>
      <c r="J1788" s="22">
        <f t="shared" si="286"/>
        <v>15.539169999999995</v>
      </c>
      <c r="K1788" s="22">
        <f t="shared" si="287"/>
        <v>0</v>
      </c>
      <c r="L1788" s="22">
        <f t="shared" si="288"/>
        <v>91.476217959999985</v>
      </c>
      <c r="M1788" s="22">
        <f t="shared" si="282"/>
        <v>350</v>
      </c>
      <c r="N1788" s="22">
        <f t="shared" si="289"/>
        <v>15.539170000000013</v>
      </c>
    </row>
    <row r="1789" spans="1:14" x14ac:dyDescent="0.25">
      <c r="A1789" s="1">
        <v>42810.458333328999</v>
      </c>
      <c r="B1789">
        <v>44.7</v>
      </c>
      <c r="C1789">
        <v>11.581</v>
      </c>
      <c r="D1789">
        <v>18.381919999999997</v>
      </c>
      <c r="E1789" s="22">
        <f t="shared" si="280"/>
        <v>11.581</v>
      </c>
      <c r="F1789" s="22">
        <f t="shared" si="281"/>
        <v>18.381919999999997</v>
      </c>
      <c r="G1789" s="22">
        <f t="shared" si="283"/>
        <v>29.962919999999997</v>
      </c>
      <c r="H1789" s="22">
        <f t="shared" si="284"/>
        <v>13.700000000000003</v>
      </c>
      <c r="I1789" s="22">
        <f t="shared" si="285"/>
        <v>0</v>
      </c>
      <c r="J1789" s="22">
        <f t="shared" si="286"/>
        <v>16.262919999999994</v>
      </c>
      <c r="K1789" s="22">
        <f t="shared" si="287"/>
        <v>0</v>
      </c>
      <c r="L1789" s="22">
        <f t="shared" si="288"/>
        <v>107.73913795999998</v>
      </c>
      <c r="M1789" s="22">
        <f t="shared" si="282"/>
        <v>350</v>
      </c>
      <c r="N1789" s="22">
        <f t="shared" si="289"/>
        <v>16.262920000000008</v>
      </c>
    </row>
    <row r="1790" spans="1:14" x14ac:dyDescent="0.25">
      <c r="A1790" s="1">
        <v>42810.499999995664</v>
      </c>
      <c r="B1790">
        <v>45.2</v>
      </c>
      <c r="C1790">
        <v>12.1219</v>
      </c>
      <c r="D1790">
        <v>22.284479999999999</v>
      </c>
      <c r="E1790" s="22">
        <f t="shared" si="280"/>
        <v>12.1219</v>
      </c>
      <c r="F1790" s="22">
        <f t="shared" si="281"/>
        <v>22.284479999999999</v>
      </c>
      <c r="G1790" s="22">
        <f t="shared" si="283"/>
        <v>34.406379999999999</v>
      </c>
      <c r="H1790" s="22">
        <f t="shared" si="284"/>
        <v>14.200000000000003</v>
      </c>
      <c r="I1790" s="22">
        <f t="shared" si="285"/>
        <v>0</v>
      </c>
      <c r="J1790" s="22">
        <f t="shared" si="286"/>
        <v>20.206379999999996</v>
      </c>
      <c r="K1790" s="22">
        <f t="shared" si="287"/>
        <v>0</v>
      </c>
      <c r="L1790" s="22">
        <f t="shared" si="288"/>
        <v>127.94551795999998</v>
      </c>
      <c r="M1790" s="22">
        <f t="shared" si="282"/>
        <v>350</v>
      </c>
      <c r="N1790" s="22">
        <f t="shared" si="289"/>
        <v>20.206379999999967</v>
      </c>
    </row>
    <row r="1791" spans="1:14" x14ac:dyDescent="0.25">
      <c r="A1791" s="1">
        <v>42810.541666662328</v>
      </c>
      <c r="B1791">
        <v>45.4</v>
      </c>
      <c r="C1791">
        <v>9.5866299999999995</v>
      </c>
      <c r="D1791">
        <v>22.513930000000002</v>
      </c>
      <c r="E1791" s="22">
        <f t="shared" si="280"/>
        <v>9.5866299999999995</v>
      </c>
      <c r="F1791" s="22">
        <f t="shared" si="281"/>
        <v>22.513930000000002</v>
      </c>
      <c r="G1791" s="22">
        <f t="shared" si="283"/>
        <v>32.100560000000002</v>
      </c>
      <c r="H1791" s="22">
        <f t="shared" si="284"/>
        <v>14.399999999999999</v>
      </c>
      <c r="I1791" s="22">
        <f t="shared" si="285"/>
        <v>0</v>
      </c>
      <c r="J1791" s="22">
        <f t="shared" si="286"/>
        <v>17.700560000000003</v>
      </c>
      <c r="K1791" s="22">
        <f t="shared" si="287"/>
        <v>0</v>
      </c>
      <c r="L1791" s="22">
        <f t="shared" si="288"/>
        <v>145.64607795999999</v>
      </c>
      <c r="M1791" s="22">
        <f t="shared" si="282"/>
        <v>350</v>
      </c>
      <c r="N1791" s="22">
        <f t="shared" si="289"/>
        <v>17.700559999999996</v>
      </c>
    </row>
    <row r="1792" spans="1:14" x14ac:dyDescent="0.25">
      <c r="A1792" s="1">
        <v>42810.583333328992</v>
      </c>
      <c r="B1792">
        <v>45.4</v>
      </c>
      <c r="C1792">
        <v>9.2239799999999992</v>
      </c>
      <c r="D1792">
        <v>22.188370000000003</v>
      </c>
      <c r="E1792" s="22">
        <f t="shared" si="280"/>
        <v>9.2239799999999992</v>
      </c>
      <c r="F1792" s="22">
        <f t="shared" si="281"/>
        <v>22.188370000000003</v>
      </c>
      <c r="G1792" s="22">
        <f t="shared" si="283"/>
        <v>31.412350000000004</v>
      </c>
      <c r="H1792" s="22">
        <f t="shared" si="284"/>
        <v>14.399999999999999</v>
      </c>
      <c r="I1792" s="22">
        <f t="shared" si="285"/>
        <v>0</v>
      </c>
      <c r="J1792" s="22">
        <f t="shared" si="286"/>
        <v>17.012350000000005</v>
      </c>
      <c r="K1792" s="22">
        <f t="shared" si="287"/>
        <v>0</v>
      </c>
      <c r="L1792" s="22">
        <f t="shared" si="288"/>
        <v>162.65842795999998</v>
      </c>
      <c r="M1792" s="22">
        <f t="shared" si="282"/>
        <v>350</v>
      </c>
      <c r="N1792" s="22">
        <f t="shared" si="289"/>
        <v>17.012350000000026</v>
      </c>
    </row>
    <row r="1793" spans="1:14" x14ac:dyDescent="0.25">
      <c r="A1793" s="1">
        <v>42810.624999995656</v>
      </c>
      <c r="B1793">
        <v>45.9</v>
      </c>
      <c r="C1793">
        <v>9.2593099999999993</v>
      </c>
      <c r="D1793">
        <v>18.329599999999999</v>
      </c>
      <c r="E1793" s="22">
        <f t="shared" si="280"/>
        <v>9.2593099999999993</v>
      </c>
      <c r="F1793" s="22">
        <f t="shared" si="281"/>
        <v>18.329599999999999</v>
      </c>
      <c r="G1793" s="22">
        <f t="shared" si="283"/>
        <v>27.588909999999998</v>
      </c>
      <c r="H1793" s="22">
        <f t="shared" si="284"/>
        <v>14.899999999999999</v>
      </c>
      <c r="I1793" s="22">
        <f t="shared" si="285"/>
        <v>0</v>
      </c>
      <c r="J1793" s="22">
        <f t="shared" si="286"/>
        <v>12.68891</v>
      </c>
      <c r="K1793" s="22">
        <f t="shared" si="287"/>
        <v>0</v>
      </c>
      <c r="L1793" s="22">
        <f t="shared" si="288"/>
        <v>175.34733795999998</v>
      </c>
      <c r="M1793" s="22">
        <f t="shared" si="282"/>
        <v>350</v>
      </c>
      <c r="N1793" s="22">
        <f t="shared" si="289"/>
        <v>12.688910000000021</v>
      </c>
    </row>
    <row r="1794" spans="1:14" x14ac:dyDescent="0.25">
      <c r="A1794" s="1">
        <v>42810.66666666232</v>
      </c>
      <c r="B1794">
        <v>46.7</v>
      </c>
      <c r="C1794">
        <v>9.3349200000000003</v>
      </c>
      <c r="D1794">
        <v>13.89034</v>
      </c>
      <c r="E1794" s="22">
        <f t="shared" si="280"/>
        <v>9.3349200000000003</v>
      </c>
      <c r="F1794" s="22">
        <f t="shared" si="281"/>
        <v>13.89034</v>
      </c>
      <c r="G1794" s="22">
        <f t="shared" si="283"/>
        <v>23.225259999999999</v>
      </c>
      <c r="H1794" s="22">
        <f t="shared" si="284"/>
        <v>15.700000000000003</v>
      </c>
      <c r="I1794" s="22">
        <f t="shared" si="285"/>
        <v>0</v>
      </c>
      <c r="J1794" s="22">
        <f t="shared" si="286"/>
        <v>7.5252599999999958</v>
      </c>
      <c r="K1794" s="22">
        <f t="shared" si="287"/>
        <v>0</v>
      </c>
      <c r="L1794" s="22">
        <f t="shared" si="288"/>
        <v>182.87259795999998</v>
      </c>
      <c r="M1794" s="22">
        <f t="shared" si="282"/>
        <v>350</v>
      </c>
      <c r="N1794" s="22">
        <f t="shared" si="289"/>
        <v>7.5252600000000029</v>
      </c>
    </row>
    <row r="1795" spans="1:14" x14ac:dyDescent="0.25">
      <c r="A1795" s="1">
        <v>42810.708333328985</v>
      </c>
      <c r="B1795">
        <v>47</v>
      </c>
      <c r="C1795">
        <v>7.83772</v>
      </c>
      <c r="D1795">
        <v>10.01864</v>
      </c>
      <c r="E1795" s="22">
        <f t="shared" ref="E1795:E1858" si="290">C1795*$S$2</f>
        <v>7.83772</v>
      </c>
      <c r="F1795" s="22">
        <f t="shared" si="281"/>
        <v>10.01864</v>
      </c>
      <c r="G1795" s="22">
        <f t="shared" si="283"/>
        <v>17.856359999999999</v>
      </c>
      <c r="H1795" s="22">
        <f t="shared" si="284"/>
        <v>16</v>
      </c>
      <c r="I1795" s="22">
        <f t="shared" si="285"/>
        <v>0</v>
      </c>
      <c r="J1795" s="22">
        <f t="shared" si="286"/>
        <v>1.8563599999999987</v>
      </c>
      <c r="K1795" s="22">
        <f t="shared" si="287"/>
        <v>0</v>
      </c>
      <c r="L1795" s="22">
        <f t="shared" si="288"/>
        <v>184.72895795999997</v>
      </c>
      <c r="M1795" s="22">
        <f t="shared" si="282"/>
        <v>350</v>
      </c>
      <c r="N1795" s="22">
        <f t="shared" si="289"/>
        <v>1.8563599999999951</v>
      </c>
    </row>
    <row r="1796" spans="1:14" x14ac:dyDescent="0.25">
      <c r="A1796" s="1">
        <v>42810.749999995649</v>
      </c>
      <c r="B1796">
        <v>47.8</v>
      </c>
      <c r="C1796">
        <v>9.2521699999999996</v>
      </c>
      <c r="D1796">
        <v>3.4789700000000003</v>
      </c>
      <c r="E1796" s="22">
        <f t="shared" si="290"/>
        <v>9.2521699999999996</v>
      </c>
      <c r="F1796" s="22">
        <f t="shared" ref="F1796:F1859" si="291">D1796*$S$3</f>
        <v>3.4789700000000003</v>
      </c>
      <c r="G1796" s="22">
        <f t="shared" si="283"/>
        <v>12.73114</v>
      </c>
      <c r="H1796" s="22">
        <f t="shared" si="284"/>
        <v>16.799999999999997</v>
      </c>
      <c r="I1796" s="22">
        <f t="shared" si="285"/>
        <v>4.0688599999999973</v>
      </c>
      <c r="J1796" s="22">
        <f t="shared" si="286"/>
        <v>0</v>
      </c>
      <c r="K1796" s="22">
        <f t="shared" si="287"/>
        <v>4.0688599999999973</v>
      </c>
      <c r="L1796" s="22">
        <f t="shared" si="288"/>
        <v>0</v>
      </c>
      <c r="M1796" s="22">
        <f t="shared" ref="M1796:M1859" si="292">IF((M1795-I1796+J1796)&lt;$S$6,(M1795-I1796+J1796),$S$6)</f>
        <v>345.93114000000003</v>
      </c>
      <c r="N1796" s="22">
        <f t="shared" si="289"/>
        <v>0</v>
      </c>
    </row>
    <row r="1797" spans="1:14" x14ac:dyDescent="0.25">
      <c r="A1797" s="1">
        <v>42810.791666662313</v>
      </c>
      <c r="B1797">
        <v>47.4</v>
      </c>
      <c r="C1797">
        <v>8.8499200000000009</v>
      </c>
      <c r="D1797">
        <v>-7.0017200000000003E-3</v>
      </c>
      <c r="E1797" s="22">
        <f t="shared" si="290"/>
        <v>8.8499200000000009</v>
      </c>
      <c r="F1797" s="22">
        <f t="shared" si="291"/>
        <v>-7.0017200000000003E-3</v>
      </c>
      <c r="G1797" s="22">
        <f t="shared" si="283"/>
        <v>8.842918280000001</v>
      </c>
      <c r="H1797" s="22">
        <f t="shared" si="284"/>
        <v>16.399999999999999</v>
      </c>
      <c r="I1797" s="22">
        <f t="shared" si="285"/>
        <v>7.5570817199999976</v>
      </c>
      <c r="J1797" s="22">
        <f t="shared" si="286"/>
        <v>0</v>
      </c>
      <c r="K1797" s="22">
        <f t="shared" si="287"/>
        <v>11.625941719999995</v>
      </c>
      <c r="L1797" s="22">
        <f t="shared" si="288"/>
        <v>0</v>
      </c>
      <c r="M1797" s="22">
        <f t="shared" si="292"/>
        <v>338.37405828000004</v>
      </c>
      <c r="N1797" s="22">
        <f t="shared" si="289"/>
        <v>0</v>
      </c>
    </row>
    <row r="1798" spans="1:14" x14ac:dyDescent="0.25">
      <c r="A1798" s="1">
        <v>42810.833333328977</v>
      </c>
      <c r="B1798">
        <v>48.1</v>
      </c>
      <c r="C1798">
        <v>9.1723199999999991</v>
      </c>
      <c r="D1798">
        <v>-7.0017200000000003E-3</v>
      </c>
      <c r="E1798" s="22">
        <f t="shared" si="290"/>
        <v>9.1723199999999991</v>
      </c>
      <c r="F1798" s="22">
        <f t="shared" si="291"/>
        <v>-7.0017200000000003E-3</v>
      </c>
      <c r="G1798" s="22">
        <f t="shared" si="283"/>
        <v>9.1653182799999993</v>
      </c>
      <c r="H1798" s="22">
        <f t="shared" si="284"/>
        <v>17.100000000000001</v>
      </c>
      <c r="I1798" s="22">
        <f t="shared" si="285"/>
        <v>7.9346817200000022</v>
      </c>
      <c r="J1798" s="22">
        <f t="shared" si="286"/>
        <v>0</v>
      </c>
      <c r="K1798" s="22">
        <f t="shared" si="287"/>
        <v>19.560623439999997</v>
      </c>
      <c r="L1798" s="22">
        <f t="shared" si="288"/>
        <v>0</v>
      </c>
      <c r="M1798" s="22">
        <f t="shared" si="292"/>
        <v>330.43937656000003</v>
      </c>
      <c r="N1798" s="22">
        <f t="shared" si="289"/>
        <v>0</v>
      </c>
    </row>
    <row r="1799" spans="1:14" x14ac:dyDescent="0.25">
      <c r="A1799" s="1">
        <v>42810.874999995642</v>
      </c>
      <c r="B1799">
        <v>47.2</v>
      </c>
      <c r="C1799">
        <v>12.8408</v>
      </c>
      <c r="D1799">
        <v>-7.0017200000000003E-3</v>
      </c>
      <c r="E1799" s="22">
        <f t="shared" si="290"/>
        <v>12.8408</v>
      </c>
      <c r="F1799" s="22">
        <f t="shared" si="291"/>
        <v>-7.0017200000000003E-3</v>
      </c>
      <c r="G1799" s="22">
        <f t="shared" si="283"/>
        <v>12.83379828</v>
      </c>
      <c r="H1799" s="22">
        <f t="shared" si="284"/>
        <v>16.200000000000003</v>
      </c>
      <c r="I1799" s="22">
        <f t="shared" si="285"/>
        <v>3.366201720000003</v>
      </c>
      <c r="J1799" s="22">
        <f t="shared" si="286"/>
        <v>0</v>
      </c>
      <c r="K1799" s="22">
        <f t="shared" si="287"/>
        <v>22.92682516</v>
      </c>
      <c r="L1799" s="22">
        <f t="shared" si="288"/>
        <v>0</v>
      </c>
      <c r="M1799" s="22">
        <f t="shared" si="292"/>
        <v>327.07317484000004</v>
      </c>
      <c r="N1799" s="22">
        <f t="shared" si="289"/>
        <v>0</v>
      </c>
    </row>
    <row r="1800" spans="1:14" x14ac:dyDescent="0.25">
      <c r="A1800" s="1">
        <v>42810.916666662306</v>
      </c>
      <c r="B1800">
        <v>44.7</v>
      </c>
      <c r="C1800">
        <v>12.4444</v>
      </c>
      <c r="D1800">
        <v>-7.0017200000000003E-3</v>
      </c>
      <c r="E1800" s="22">
        <f t="shared" si="290"/>
        <v>12.4444</v>
      </c>
      <c r="F1800" s="22">
        <f t="shared" si="291"/>
        <v>-7.0017200000000003E-3</v>
      </c>
      <c r="G1800" s="22">
        <f t="shared" si="283"/>
        <v>12.43739828</v>
      </c>
      <c r="H1800" s="22">
        <f t="shared" si="284"/>
        <v>13.700000000000003</v>
      </c>
      <c r="I1800" s="22">
        <f t="shared" si="285"/>
        <v>1.2626017200000028</v>
      </c>
      <c r="J1800" s="22">
        <f t="shared" si="286"/>
        <v>0</v>
      </c>
      <c r="K1800" s="22">
        <f t="shared" si="287"/>
        <v>24.189426880000003</v>
      </c>
      <c r="L1800" s="22">
        <f t="shared" si="288"/>
        <v>0</v>
      </c>
      <c r="M1800" s="22">
        <f t="shared" si="292"/>
        <v>325.81057312000002</v>
      </c>
      <c r="N1800" s="22">
        <f t="shared" si="289"/>
        <v>0</v>
      </c>
    </row>
    <row r="1801" spans="1:14" x14ac:dyDescent="0.25">
      <c r="A1801" s="1">
        <v>42810.95833332897</v>
      </c>
      <c r="B1801">
        <v>42.2</v>
      </c>
      <c r="C1801">
        <v>15.0984</v>
      </c>
      <c r="D1801">
        <v>-7.0017200000000003E-3</v>
      </c>
      <c r="E1801" s="22">
        <f t="shared" si="290"/>
        <v>15.0984</v>
      </c>
      <c r="F1801" s="22">
        <f t="shared" si="291"/>
        <v>-7.0017200000000003E-3</v>
      </c>
      <c r="G1801" s="22">
        <f t="shared" si="283"/>
        <v>15.09139828</v>
      </c>
      <c r="H1801" s="22">
        <f t="shared" si="284"/>
        <v>11.200000000000003</v>
      </c>
      <c r="I1801" s="22">
        <f t="shared" si="285"/>
        <v>0</v>
      </c>
      <c r="J1801" s="22">
        <f t="shared" si="286"/>
        <v>3.8913982799999971</v>
      </c>
      <c r="K1801" s="22">
        <f t="shared" si="287"/>
        <v>0</v>
      </c>
      <c r="L1801" s="22">
        <f t="shared" si="288"/>
        <v>3.8913982799999971</v>
      </c>
      <c r="M1801" s="22">
        <f t="shared" si="292"/>
        <v>329.70197139999999</v>
      </c>
      <c r="N1801" s="22">
        <f t="shared" si="289"/>
        <v>0</v>
      </c>
    </row>
    <row r="1802" spans="1:14" x14ac:dyDescent="0.25">
      <c r="A1802" s="1">
        <v>42810.999999995634</v>
      </c>
      <c r="B1802">
        <v>38.9</v>
      </c>
      <c r="C1802">
        <v>15.0984</v>
      </c>
      <c r="D1802">
        <v>-7.0017200000000003E-3</v>
      </c>
      <c r="E1802" s="22">
        <f t="shared" si="290"/>
        <v>15.0984</v>
      </c>
      <c r="F1802" s="22">
        <f t="shared" si="291"/>
        <v>-7.0017200000000003E-3</v>
      </c>
      <c r="G1802" s="22">
        <f t="shared" si="283"/>
        <v>15.09139828</v>
      </c>
      <c r="H1802" s="22">
        <f t="shared" si="284"/>
        <v>7.8999999999999986</v>
      </c>
      <c r="I1802" s="22">
        <f t="shared" si="285"/>
        <v>0</v>
      </c>
      <c r="J1802" s="22">
        <f t="shared" si="286"/>
        <v>7.1913982800000014</v>
      </c>
      <c r="K1802" s="22">
        <f t="shared" si="287"/>
        <v>0</v>
      </c>
      <c r="L1802" s="22">
        <f t="shared" si="288"/>
        <v>11.082796559999998</v>
      </c>
      <c r="M1802" s="22">
        <f t="shared" si="292"/>
        <v>336.89336967999998</v>
      </c>
      <c r="N1802" s="22">
        <f t="shared" si="289"/>
        <v>0</v>
      </c>
    </row>
    <row r="1803" spans="1:14" x14ac:dyDescent="0.25">
      <c r="A1803" s="1">
        <v>42811.041666662299</v>
      </c>
      <c r="B1803">
        <v>36.700000000000003</v>
      </c>
      <c r="C1803">
        <v>15.0984</v>
      </c>
      <c r="D1803">
        <v>-7.0017200000000003E-3</v>
      </c>
      <c r="E1803" s="22">
        <f t="shared" si="290"/>
        <v>15.0984</v>
      </c>
      <c r="F1803" s="22">
        <f t="shared" si="291"/>
        <v>-7.0017200000000003E-3</v>
      </c>
      <c r="G1803" s="22">
        <f t="shared" si="283"/>
        <v>15.09139828</v>
      </c>
      <c r="H1803" s="22">
        <f t="shared" si="284"/>
        <v>5.7000000000000028</v>
      </c>
      <c r="I1803" s="22">
        <f t="shared" si="285"/>
        <v>0</v>
      </c>
      <c r="J1803" s="22">
        <f t="shared" si="286"/>
        <v>9.3913982799999971</v>
      </c>
      <c r="K1803" s="22">
        <f t="shared" si="287"/>
        <v>0</v>
      </c>
      <c r="L1803" s="22">
        <f t="shared" si="288"/>
        <v>20.474194839999996</v>
      </c>
      <c r="M1803" s="22">
        <f t="shared" si="292"/>
        <v>346.28476795999995</v>
      </c>
      <c r="N1803" s="22">
        <f t="shared" si="289"/>
        <v>0</v>
      </c>
    </row>
    <row r="1804" spans="1:14" x14ac:dyDescent="0.25">
      <c r="A1804" s="1">
        <v>42811.083333328963</v>
      </c>
      <c r="B1804">
        <v>35.1</v>
      </c>
      <c r="C1804">
        <v>15.0984</v>
      </c>
      <c r="D1804">
        <v>-7.0017200000000003E-3</v>
      </c>
      <c r="E1804" s="22">
        <f t="shared" si="290"/>
        <v>15.0984</v>
      </c>
      <c r="F1804" s="22">
        <f t="shared" si="291"/>
        <v>-7.0017200000000003E-3</v>
      </c>
      <c r="G1804" s="22">
        <f t="shared" si="283"/>
        <v>15.09139828</v>
      </c>
      <c r="H1804" s="22">
        <f t="shared" si="284"/>
        <v>4.1000000000000014</v>
      </c>
      <c r="I1804" s="22">
        <f t="shared" si="285"/>
        <v>0</v>
      </c>
      <c r="J1804" s="22">
        <f t="shared" si="286"/>
        <v>10.991398279999999</v>
      </c>
      <c r="K1804" s="22">
        <f t="shared" si="287"/>
        <v>0</v>
      </c>
      <c r="L1804" s="22">
        <f t="shared" si="288"/>
        <v>31.465593119999994</v>
      </c>
      <c r="M1804" s="22">
        <f t="shared" si="292"/>
        <v>350</v>
      </c>
      <c r="N1804" s="22">
        <f t="shared" si="289"/>
        <v>7.2761662399999523</v>
      </c>
    </row>
    <row r="1805" spans="1:14" x14ac:dyDescent="0.25">
      <c r="A1805" s="1">
        <v>42811.124999995627</v>
      </c>
      <c r="B1805">
        <v>33.9</v>
      </c>
      <c r="C1805">
        <v>15.0984</v>
      </c>
      <c r="D1805">
        <v>-7.0017200000000003E-3</v>
      </c>
      <c r="E1805" s="22">
        <f t="shared" si="290"/>
        <v>15.0984</v>
      </c>
      <c r="F1805" s="22">
        <f t="shared" si="291"/>
        <v>-7.0017200000000003E-3</v>
      </c>
      <c r="G1805" s="22">
        <f t="shared" si="283"/>
        <v>15.09139828</v>
      </c>
      <c r="H1805" s="22">
        <f t="shared" si="284"/>
        <v>2.8999999999999986</v>
      </c>
      <c r="I1805" s="22">
        <f t="shared" si="285"/>
        <v>0</v>
      </c>
      <c r="J1805" s="22">
        <f t="shared" si="286"/>
        <v>12.191398280000001</v>
      </c>
      <c r="K1805" s="22">
        <f t="shared" si="287"/>
        <v>0</v>
      </c>
      <c r="L1805" s="22">
        <f t="shared" si="288"/>
        <v>43.656991399999995</v>
      </c>
      <c r="M1805" s="22">
        <f t="shared" si="292"/>
        <v>350</v>
      </c>
      <c r="N1805" s="22">
        <f t="shared" si="289"/>
        <v>12.191398279999987</v>
      </c>
    </row>
    <row r="1806" spans="1:14" x14ac:dyDescent="0.25">
      <c r="A1806" s="1">
        <v>42811.166666662291</v>
      </c>
      <c r="B1806">
        <v>33.4</v>
      </c>
      <c r="C1806">
        <v>15.0984</v>
      </c>
      <c r="D1806">
        <v>-7.0017200000000003E-3</v>
      </c>
      <c r="E1806" s="22">
        <f t="shared" si="290"/>
        <v>15.0984</v>
      </c>
      <c r="F1806" s="22">
        <f t="shared" si="291"/>
        <v>-7.0017200000000003E-3</v>
      </c>
      <c r="G1806" s="22">
        <f t="shared" si="283"/>
        <v>15.09139828</v>
      </c>
      <c r="H1806" s="22">
        <f t="shared" si="284"/>
        <v>2.3999999999999986</v>
      </c>
      <c r="I1806" s="22">
        <f t="shared" si="285"/>
        <v>0</v>
      </c>
      <c r="J1806" s="22">
        <f t="shared" si="286"/>
        <v>12.691398280000001</v>
      </c>
      <c r="K1806" s="22">
        <f t="shared" si="287"/>
        <v>0</v>
      </c>
      <c r="L1806" s="22">
        <f t="shared" si="288"/>
        <v>56.348389679999997</v>
      </c>
      <c r="M1806" s="22">
        <f t="shared" si="292"/>
        <v>350</v>
      </c>
      <c r="N1806" s="22">
        <f t="shared" si="289"/>
        <v>12.691398279999987</v>
      </c>
    </row>
    <row r="1807" spans="1:14" x14ac:dyDescent="0.25">
      <c r="A1807" s="1">
        <v>42811.208333328956</v>
      </c>
      <c r="B1807">
        <v>32.6</v>
      </c>
      <c r="C1807">
        <v>15.0984</v>
      </c>
      <c r="D1807">
        <v>-7.0017200000000003E-3</v>
      </c>
      <c r="E1807" s="22">
        <f t="shared" si="290"/>
        <v>15.0984</v>
      </c>
      <c r="F1807" s="22">
        <f t="shared" si="291"/>
        <v>-7.0017200000000003E-3</v>
      </c>
      <c r="G1807" s="22">
        <f t="shared" si="283"/>
        <v>15.09139828</v>
      </c>
      <c r="H1807" s="22">
        <f t="shared" si="284"/>
        <v>1.6000000000000014</v>
      </c>
      <c r="I1807" s="22">
        <f t="shared" si="285"/>
        <v>0</v>
      </c>
      <c r="J1807" s="22">
        <f t="shared" si="286"/>
        <v>13.491398279999999</v>
      </c>
      <c r="K1807" s="22">
        <f t="shared" si="287"/>
        <v>0</v>
      </c>
      <c r="L1807" s="22">
        <f t="shared" si="288"/>
        <v>69.839787959999995</v>
      </c>
      <c r="M1807" s="22">
        <f t="shared" si="292"/>
        <v>350</v>
      </c>
      <c r="N1807" s="22">
        <f t="shared" si="289"/>
        <v>13.491398279999999</v>
      </c>
    </row>
    <row r="1808" spans="1:14" x14ac:dyDescent="0.25">
      <c r="A1808" s="1">
        <v>42811.24999999562</v>
      </c>
      <c r="B1808">
        <v>34.1</v>
      </c>
      <c r="C1808">
        <v>15.0984</v>
      </c>
      <c r="D1808">
        <v>-7.0017200000000003E-3</v>
      </c>
      <c r="E1808" s="22">
        <f t="shared" si="290"/>
        <v>15.0984</v>
      </c>
      <c r="F1808" s="22">
        <f t="shared" si="291"/>
        <v>-7.0017200000000003E-3</v>
      </c>
      <c r="G1808" s="22">
        <f t="shared" si="283"/>
        <v>15.09139828</v>
      </c>
      <c r="H1808" s="22">
        <f t="shared" si="284"/>
        <v>3.1000000000000014</v>
      </c>
      <c r="I1808" s="22">
        <f t="shared" si="285"/>
        <v>0</v>
      </c>
      <c r="J1808" s="22">
        <f t="shared" si="286"/>
        <v>11.991398279999999</v>
      </c>
      <c r="K1808" s="22">
        <f t="shared" si="287"/>
        <v>0</v>
      </c>
      <c r="L1808" s="22">
        <f t="shared" si="288"/>
        <v>81.831186239999994</v>
      </c>
      <c r="M1808" s="22">
        <f t="shared" si="292"/>
        <v>350</v>
      </c>
      <c r="N1808" s="22">
        <f t="shared" si="289"/>
        <v>11.991398279999999</v>
      </c>
    </row>
    <row r="1809" spans="1:14" x14ac:dyDescent="0.25">
      <c r="A1809" s="1">
        <v>42811.291666662284</v>
      </c>
      <c r="B1809">
        <v>35.799999999999997</v>
      </c>
      <c r="C1809">
        <v>14.789299999999999</v>
      </c>
      <c r="D1809">
        <v>-7.0017200000000003E-3</v>
      </c>
      <c r="E1809" s="22">
        <f t="shared" si="290"/>
        <v>14.789299999999999</v>
      </c>
      <c r="F1809" s="22">
        <f t="shared" si="291"/>
        <v>-7.0017200000000003E-3</v>
      </c>
      <c r="G1809" s="22">
        <f t="shared" si="283"/>
        <v>14.782298279999999</v>
      </c>
      <c r="H1809" s="22">
        <f t="shared" si="284"/>
        <v>4.7999999999999972</v>
      </c>
      <c r="I1809" s="22">
        <f t="shared" si="285"/>
        <v>0</v>
      </c>
      <c r="J1809" s="22">
        <f t="shared" si="286"/>
        <v>9.982298280000002</v>
      </c>
      <c r="K1809" s="22">
        <f t="shared" si="287"/>
        <v>0</v>
      </c>
      <c r="L1809" s="22">
        <f t="shared" si="288"/>
        <v>91.813484520000003</v>
      </c>
      <c r="M1809" s="22">
        <f t="shared" si="292"/>
        <v>350</v>
      </c>
      <c r="N1809" s="22">
        <f t="shared" si="289"/>
        <v>9.9822982800000091</v>
      </c>
    </row>
    <row r="1810" spans="1:14" x14ac:dyDescent="0.25">
      <c r="A1810" s="1">
        <v>42811.333333328948</v>
      </c>
      <c r="B1810">
        <v>40.200000000000003</v>
      </c>
      <c r="C1810">
        <v>15.0984</v>
      </c>
      <c r="D1810">
        <v>2.9306999999999999</v>
      </c>
      <c r="E1810" s="22">
        <f t="shared" si="290"/>
        <v>15.0984</v>
      </c>
      <c r="F1810" s="22">
        <f t="shared" si="291"/>
        <v>2.9306999999999999</v>
      </c>
      <c r="G1810" s="22">
        <f t="shared" si="283"/>
        <v>18.0291</v>
      </c>
      <c r="H1810" s="22">
        <f t="shared" si="284"/>
        <v>9.2000000000000028</v>
      </c>
      <c r="I1810" s="22">
        <f t="shared" si="285"/>
        <v>0</v>
      </c>
      <c r="J1810" s="22">
        <f t="shared" si="286"/>
        <v>8.8290999999999968</v>
      </c>
      <c r="K1810" s="22">
        <f t="shared" si="287"/>
        <v>0</v>
      </c>
      <c r="L1810" s="22">
        <f t="shared" si="288"/>
        <v>100.64258452</v>
      </c>
      <c r="M1810" s="22">
        <f t="shared" si="292"/>
        <v>350</v>
      </c>
      <c r="N1810" s="22">
        <f t="shared" si="289"/>
        <v>8.8290999999999826</v>
      </c>
    </row>
    <row r="1811" spans="1:14" x14ac:dyDescent="0.25">
      <c r="A1811" s="1">
        <v>42811.374999995613</v>
      </c>
      <c r="B1811">
        <v>41.6</v>
      </c>
      <c r="C1811">
        <v>15.049100000000001</v>
      </c>
      <c r="D1811">
        <v>9.1478199999999994</v>
      </c>
      <c r="E1811" s="22">
        <f t="shared" si="290"/>
        <v>15.049100000000001</v>
      </c>
      <c r="F1811" s="22">
        <f t="shared" si="291"/>
        <v>9.1478199999999994</v>
      </c>
      <c r="G1811" s="22">
        <f t="shared" si="283"/>
        <v>24.196919999999999</v>
      </c>
      <c r="H1811" s="22">
        <f t="shared" si="284"/>
        <v>10.600000000000001</v>
      </c>
      <c r="I1811" s="22">
        <f t="shared" si="285"/>
        <v>0</v>
      </c>
      <c r="J1811" s="22">
        <f t="shared" si="286"/>
        <v>13.596919999999997</v>
      </c>
      <c r="K1811" s="22">
        <f t="shared" si="287"/>
        <v>0</v>
      </c>
      <c r="L1811" s="22">
        <f t="shared" si="288"/>
        <v>114.23950452</v>
      </c>
      <c r="M1811" s="22">
        <f t="shared" si="292"/>
        <v>350</v>
      </c>
      <c r="N1811" s="22">
        <f t="shared" si="289"/>
        <v>13.596920000000011</v>
      </c>
    </row>
    <row r="1812" spans="1:14" x14ac:dyDescent="0.25">
      <c r="A1812" s="1">
        <v>42811.416666662277</v>
      </c>
      <c r="B1812">
        <v>45.1</v>
      </c>
      <c r="C1812">
        <v>14.229100000000001</v>
      </c>
      <c r="D1812">
        <v>12.46739</v>
      </c>
      <c r="E1812" s="22">
        <f t="shared" si="290"/>
        <v>14.229100000000001</v>
      </c>
      <c r="F1812" s="22">
        <f t="shared" si="291"/>
        <v>12.46739</v>
      </c>
      <c r="G1812" s="22">
        <f t="shared" si="283"/>
        <v>26.696490000000001</v>
      </c>
      <c r="H1812" s="22">
        <f t="shared" si="284"/>
        <v>14.100000000000001</v>
      </c>
      <c r="I1812" s="22">
        <f t="shared" si="285"/>
        <v>0</v>
      </c>
      <c r="J1812" s="22">
        <f t="shared" si="286"/>
        <v>12.596489999999999</v>
      </c>
      <c r="K1812" s="22">
        <f t="shared" si="287"/>
        <v>0</v>
      </c>
      <c r="L1812" s="22">
        <f t="shared" si="288"/>
        <v>126.83599452</v>
      </c>
      <c r="M1812" s="22">
        <f t="shared" si="292"/>
        <v>350</v>
      </c>
      <c r="N1812" s="22">
        <f t="shared" si="289"/>
        <v>12.596490000000017</v>
      </c>
    </row>
    <row r="1813" spans="1:14" x14ac:dyDescent="0.25">
      <c r="A1813" s="1">
        <v>42811.458333328941</v>
      </c>
      <c r="B1813">
        <v>45.1</v>
      </c>
      <c r="C1813">
        <v>12.5566</v>
      </c>
      <c r="D1813">
        <v>16.020330000000001</v>
      </c>
      <c r="E1813" s="22">
        <f t="shared" si="290"/>
        <v>12.5566</v>
      </c>
      <c r="F1813" s="22">
        <f t="shared" si="291"/>
        <v>16.020330000000001</v>
      </c>
      <c r="G1813" s="22">
        <f t="shared" si="283"/>
        <v>28.576930000000001</v>
      </c>
      <c r="H1813" s="22">
        <f t="shared" si="284"/>
        <v>14.100000000000001</v>
      </c>
      <c r="I1813" s="22">
        <f t="shared" si="285"/>
        <v>0</v>
      </c>
      <c r="J1813" s="22">
        <f t="shared" si="286"/>
        <v>14.476929999999999</v>
      </c>
      <c r="K1813" s="22">
        <f t="shared" si="287"/>
        <v>0</v>
      </c>
      <c r="L1813" s="22">
        <f t="shared" si="288"/>
        <v>141.31292452</v>
      </c>
      <c r="M1813" s="22">
        <f t="shared" si="292"/>
        <v>350</v>
      </c>
      <c r="N1813" s="22">
        <f t="shared" si="289"/>
        <v>14.476929999999982</v>
      </c>
    </row>
    <row r="1814" spans="1:14" x14ac:dyDescent="0.25">
      <c r="A1814" s="1">
        <v>42811.499999995605</v>
      </c>
      <c r="B1814">
        <v>45.3</v>
      </c>
      <c r="C1814">
        <v>11.929600000000001</v>
      </c>
      <c r="D1814">
        <v>20.490389999999998</v>
      </c>
      <c r="E1814" s="22">
        <f t="shared" si="290"/>
        <v>11.929600000000001</v>
      </c>
      <c r="F1814" s="22">
        <f t="shared" si="291"/>
        <v>20.490389999999998</v>
      </c>
      <c r="G1814" s="22">
        <f t="shared" si="283"/>
        <v>32.419989999999999</v>
      </c>
      <c r="H1814" s="22">
        <f t="shared" si="284"/>
        <v>14.299999999999997</v>
      </c>
      <c r="I1814" s="22">
        <f t="shared" si="285"/>
        <v>0</v>
      </c>
      <c r="J1814" s="22">
        <f t="shared" si="286"/>
        <v>18.119990000000001</v>
      </c>
      <c r="K1814" s="22">
        <f t="shared" si="287"/>
        <v>0</v>
      </c>
      <c r="L1814" s="22">
        <f t="shared" si="288"/>
        <v>159.43291452</v>
      </c>
      <c r="M1814" s="22">
        <f t="shared" si="292"/>
        <v>350</v>
      </c>
      <c r="N1814" s="22">
        <f t="shared" si="289"/>
        <v>18.11999000000003</v>
      </c>
    </row>
    <row r="1815" spans="1:14" x14ac:dyDescent="0.25">
      <c r="A1815" s="1">
        <v>42811.54166666227</v>
      </c>
      <c r="B1815">
        <v>46.1</v>
      </c>
      <c r="C1815">
        <v>11.128</v>
      </c>
      <c r="D1815">
        <v>21.196470000000001</v>
      </c>
      <c r="E1815" s="22">
        <f t="shared" si="290"/>
        <v>11.128</v>
      </c>
      <c r="F1815" s="22">
        <f t="shared" si="291"/>
        <v>21.196470000000001</v>
      </c>
      <c r="G1815" s="22">
        <f t="shared" si="283"/>
        <v>32.324470000000005</v>
      </c>
      <c r="H1815" s="22">
        <f t="shared" si="284"/>
        <v>15.100000000000001</v>
      </c>
      <c r="I1815" s="22">
        <f t="shared" si="285"/>
        <v>0</v>
      </c>
      <c r="J1815" s="22">
        <f t="shared" si="286"/>
        <v>17.224470000000004</v>
      </c>
      <c r="K1815" s="22">
        <f t="shared" si="287"/>
        <v>0</v>
      </c>
      <c r="L1815" s="22">
        <f t="shared" si="288"/>
        <v>176.65738451999999</v>
      </c>
      <c r="M1815" s="22">
        <f t="shared" si="292"/>
        <v>350</v>
      </c>
      <c r="N1815" s="22">
        <f t="shared" si="289"/>
        <v>17.224469999999997</v>
      </c>
    </row>
    <row r="1816" spans="1:14" x14ac:dyDescent="0.25">
      <c r="A1816" s="1">
        <v>42811.583333328934</v>
      </c>
      <c r="B1816">
        <v>46.6</v>
      </c>
      <c r="C1816">
        <v>11.526200000000001</v>
      </c>
      <c r="D1816">
        <v>22.09507</v>
      </c>
      <c r="E1816" s="22">
        <f t="shared" si="290"/>
        <v>11.526200000000001</v>
      </c>
      <c r="F1816" s="22">
        <f t="shared" si="291"/>
        <v>22.09507</v>
      </c>
      <c r="G1816" s="22">
        <f t="shared" si="283"/>
        <v>33.621270000000003</v>
      </c>
      <c r="H1816" s="22">
        <f t="shared" si="284"/>
        <v>15.600000000000001</v>
      </c>
      <c r="I1816" s="22">
        <f t="shared" si="285"/>
        <v>0</v>
      </c>
      <c r="J1816" s="22">
        <f t="shared" si="286"/>
        <v>18.021270000000001</v>
      </c>
      <c r="K1816" s="22">
        <f t="shared" si="287"/>
        <v>0</v>
      </c>
      <c r="L1816" s="22">
        <f t="shared" si="288"/>
        <v>194.67865452000001</v>
      </c>
      <c r="M1816" s="22">
        <f t="shared" si="292"/>
        <v>350</v>
      </c>
      <c r="N1816" s="22">
        <f t="shared" si="289"/>
        <v>18.021270000000015</v>
      </c>
    </row>
    <row r="1817" spans="1:14" x14ac:dyDescent="0.25">
      <c r="A1817" s="1">
        <v>42811.624999995598</v>
      </c>
      <c r="B1817">
        <v>47</v>
      </c>
      <c r="C1817">
        <v>12.0878</v>
      </c>
      <c r="D1817">
        <v>19.550319999999999</v>
      </c>
      <c r="E1817" s="22">
        <f t="shared" si="290"/>
        <v>12.0878</v>
      </c>
      <c r="F1817" s="22">
        <f t="shared" si="291"/>
        <v>19.550319999999999</v>
      </c>
      <c r="G1817" s="22">
        <f t="shared" si="283"/>
        <v>31.638120000000001</v>
      </c>
      <c r="H1817" s="22">
        <f t="shared" si="284"/>
        <v>16</v>
      </c>
      <c r="I1817" s="22">
        <f t="shared" si="285"/>
        <v>0</v>
      </c>
      <c r="J1817" s="22">
        <f t="shared" si="286"/>
        <v>15.638120000000001</v>
      </c>
      <c r="K1817" s="22">
        <f t="shared" si="287"/>
        <v>0</v>
      </c>
      <c r="L1817" s="22">
        <f t="shared" si="288"/>
        <v>210.31677452000002</v>
      </c>
      <c r="M1817" s="22">
        <f t="shared" si="292"/>
        <v>350</v>
      </c>
      <c r="N1817" s="22">
        <f t="shared" si="289"/>
        <v>15.638120000000015</v>
      </c>
    </row>
    <row r="1818" spans="1:14" x14ac:dyDescent="0.25">
      <c r="A1818" s="1">
        <v>42811.666666662262</v>
      </c>
      <c r="B1818">
        <v>47.5</v>
      </c>
      <c r="C1818">
        <v>12.6128</v>
      </c>
      <c r="D1818">
        <v>15.410629999999999</v>
      </c>
      <c r="E1818" s="22">
        <f t="shared" si="290"/>
        <v>12.6128</v>
      </c>
      <c r="F1818" s="22">
        <f t="shared" si="291"/>
        <v>15.410629999999999</v>
      </c>
      <c r="G1818" s="22">
        <f t="shared" si="283"/>
        <v>28.023429999999998</v>
      </c>
      <c r="H1818" s="22">
        <f t="shared" si="284"/>
        <v>16.5</v>
      </c>
      <c r="I1818" s="22">
        <f t="shared" si="285"/>
        <v>0</v>
      </c>
      <c r="J1818" s="22">
        <f t="shared" si="286"/>
        <v>11.523429999999998</v>
      </c>
      <c r="K1818" s="22">
        <f t="shared" si="287"/>
        <v>0</v>
      </c>
      <c r="L1818" s="22">
        <f t="shared" si="288"/>
        <v>221.84020452000001</v>
      </c>
      <c r="M1818" s="22">
        <f t="shared" si="292"/>
        <v>350</v>
      </c>
      <c r="N1818" s="22">
        <f t="shared" si="289"/>
        <v>11.523430000000019</v>
      </c>
    </row>
    <row r="1819" spans="1:14" x14ac:dyDescent="0.25">
      <c r="A1819" s="1">
        <v>42811.708333328927</v>
      </c>
      <c r="B1819">
        <v>47.3</v>
      </c>
      <c r="C1819">
        <v>11.299899999999999</v>
      </c>
      <c r="D1819">
        <v>9.7381799999999998</v>
      </c>
      <c r="E1819" s="22">
        <f t="shared" si="290"/>
        <v>11.299899999999999</v>
      </c>
      <c r="F1819" s="22">
        <f t="shared" si="291"/>
        <v>9.7381799999999998</v>
      </c>
      <c r="G1819" s="22">
        <f t="shared" si="283"/>
        <v>21.038080000000001</v>
      </c>
      <c r="H1819" s="22">
        <f t="shared" si="284"/>
        <v>16.299999999999997</v>
      </c>
      <c r="I1819" s="22">
        <f t="shared" si="285"/>
        <v>0</v>
      </c>
      <c r="J1819" s="22">
        <f t="shared" si="286"/>
        <v>4.7380800000000036</v>
      </c>
      <c r="K1819" s="22">
        <f t="shared" si="287"/>
        <v>0</v>
      </c>
      <c r="L1819" s="22">
        <f t="shared" si="288"/>
        <v>226.57828452000001</v>
      </c>
      <c r="M1819" s="22">
        <f t="shared" si="292"/>
        <v>350</v>
      </c>
      <c r="N1819" s="22">
        <f t="shared" si="289"/>
        <v>4.7380800000000249</v>
      </c>
    </row>
    <row r="1820" spans="1:14" x14ac:dyDescent="0.25">
      <c r="A1820" s="1">
        <v>42811.749999995591</v>
      </c>
      <c r="B1820">
        <v>48.3</v>
      </c>
      <c r="C1820">
        <v>11.2401</v>
      </c>
      <c r="D1820">
        <v>3.3036899999999996</v>
      </c>
      <c r="E1820" s="22">
        <f t="shared" si="290"/>
        <v>11.2401</v>
      </c>
      <c r="F1820" s="22">
        <f t="shared" si="291"/>
        <v>3.3036899999999996</v>
      </c>
      <c r="G1820" s="22">
        <f t="shared" si="283"/>
        <v>14.54379</v>
      </c>
      <c r="H1820" s="22">
        <f t="shared" si="284"/>
        <v>17.299999999999997</v>
      </c>
      <c r="I1820" s="22">
        <f t="shared" si="285"/>
        <v>2.7562099999999976</v>
      </c>
      <c r="J1820" s="22">
        <f t="shared" si="286"/>
        <v>0</v>
      </c>
      <c r="K1820" s="22">
        <f t="shared" si="287"/>
        <v>2.7562099999999976</v>
      </c>
      <c r="L1820" s="22">
        <f t="shared" si="288"/>
        <v>0</v>
      </c>
      <c r="M1820" s="22">
        <f t="shared" si="292"/>
        <v>347.24378999999999</v>
      </c>
      <c r="N1820" s="22">
        <f t="shared" si="289"/>
        <v>0</v>
      </c>
    </row>
    <row r="1821" spans="1:14" x14ac:dyDescent="0.25">
      <c r="A1821" s="1">
        <v>42811.791666662255</v>
      </c>
      <c r="B1821">
        <v>47.6</v>
      </c>
      <c r="C1821">
        <v>5.7149899999999993</v>
      </c>
      <c r="D1821">
        <v>-7.0017200000000003E-3</v>
      </c>
      <c r="E1821" s="22">
        <f t="shared" si="290"/>
        <v>5.7149899999999993</v>
      </c>
      <c r="F1821" s="22">
        <f t="shared" si="291"/>
        <v>-7.0017200000000003E-3</v>
      </c>
      <c r="G1821" s="22">
        <f t="shared" si="283"/>
        <v>5.7079882799999995</v>
      </c>
      <c r="H1821" s="22">
        <f t="shared" si="284"/>
        <v>16.600000000000001</v>
      </c>
      <c r="I1821" s="22">
        <f t="shared" si="285"/>
        <v>10.892011720000003</v>
      </c>
      <c r="J1821" s="22">
        <f t="shared" si="286"/>
        <v>0</v>
      </c>
      <c r="K1821" s="22">
        <f t="shared" si="287"/>
        <v>13.64822172</v>
      </c>
      <c r="L1821" s="22">
        <f t="shared" si="288"/>
        <v>0</v>
      </c>
      <c r="M1821" s="22">
        <f t="shared" si="292"/>
        <v>336.35177827999996</v>
      </c>
      <c r="N1821" s="22">
        <f t="shared" si="289"/>
        <v>0</v>
      </c>
    </row>
    <row r="1822" spans="1:14" x14ac:dyDescent="0.25">
      <c r="A1822" s="1">
        <v>42811.833333328919</v>
      </c>
      <c r="B1822">
        <v>47.9</v>
      </c>
      <c r="C1822">
        <v>5.1459099999999998</v>
      </c>
      <c r="D1822">
        <v>-7.0017200000000003E-3</v>
      </c>
      <c r="E1822" s="22">
        <f t="shared" si="290"/>
        <v>5.1459099999999998</v>
      </c>
      <c r="F1822" s="22">
        <f t="shared" si="291"/>
        <v>-7.0017200000000003E-3</v>
      </c>
      <c r="G1822" s="22">
        <f t="shared" si="283"/>
        <v>5.1389082799999999</v>
      </c>
      <c r="H1822" s="22">
        <f t="shared" si="284"/>
        <v>16.899999999999999</v>
      </c>
      <c r="I1822" s="22">
        <f t="shared" si="285"/>
        <v>11.76109172</v>
      </c>
      <c r="J1822" s="22">
        <f t="shared" si="286"/>
        <v>0</v>
      </c>
      <c r="K1822" s="22">
        <f t="shared" si="287"/>
        <v>25.409313439999998</v>
      </c>
      <c r="L1822" s="22">
        <f t="shared" si="288"/>
        <v>0</v>
      </c>
      <c r="M1822" s="22">
        <f t="shared" si="292"/>
        <v>324.59068655999994</v>
      </c>
      <c r="N1822" s="22">
        <f t="shared" si="289"/>
        <v>0</v>
      </c>
    </row>
    <row r="1823" spans="1:14" x14ac:dyDescent="0.25">
      <c r="A1823" s="1">
        <v>42811.874999995583</v>
      </c>
      <c r="B1823">
        <v>45.9</v>
      </c>
      <c r="C1823">
        <v>6.3438500000000007</v>
      </c>
      <c r="D1823">
        <v>-7.0017200000000003E-3</v>
      </c>
      <c r="E1823" s="22">
        <f t="shared" si="290"/>
        <v>6.3438500000000007</v>
      </c>
      <c r="F1823" s="22">
        <f t="shared" si="291"/>
        <v>-7.0017200000000003E-3</v>
      </c>
      <c r="G1823" s="22">
        <f t="shared" si="283"/>
        <v>6.3368482800000008</v>
      </c>
      <c r="H1823" s="22">
        <f t="shared" si="284"/>
        <v>14.899999999999999</v>
      </c>
      <c r="I1823" s="22">
        <f t="shared" si="285"/>
        <v>8.5631517199999969</v>
      </c>
      <c r="J1823" s="22">
        <f t="shared" si="286"/>
        <v>0</v>
      </c>
      <c r="K1823" s="22">
        <f t="shared" si="287"/>
        <v>33.972465159999999</v>
      </c>
      <c r="L1823" s="22">
        <f t="shared" si="288"/>
        <v>0</v>
      </c>
      <c r="M1823" s="22">
        <f t="shared" si="292"/>
        <v>316.02753483999993</v>
      </c>
      <c r="N1823" s="22">
        <f t="shared" si="289"/>
        <v>0</v>
      </c>
    </row>
    <row r="1824" spans="1:14" x14ac:dyDescent="0.25">
      <c r="A1824" s="1">
        <v>42811.916666662248</v>
      </c>
      <c r="B1824">
        <v>44.7</v>
      </c>
      <c r="C1824">
        <v>5.4435500000000001</v>
      </c>
      <c r="D1824">
        <v>-7.0017200000000003E-3</v>
      </c>
      <c r="E1824" s="22">
        <f t="shared" si="290"/>
        <v>5.4435500000000001</v>
      </c>
      <c r="F1824" s="22">
        <f t="shared" si="291"/>
        <v>-7.0017200000000003E-3</v>
      </c>
      <c r="G1824" s="22">
        <f t="shared" si="283"/>
        <v>5.4365482800000002</v>
      </c>
      <c r="H1824" s="22">
        <f t="shared" si="284"/>
        <v>13.700000000000003</v>
      </c>
      <c r="I1824" s="22">
        <f t="shared" si="285"/>
        <v>8.2634517200000026</v>
      </c>
      <c r="J1824" s="22">
        <f t="shared" si="286"/>
        <v>0</v>
      </c>
      <c r="K1824" s="22">
        <f t="shared" si="287"/>
        <v>42.235916880000005</v>
      </c>
      <c r="L1824" s="22">
        <f t="shared" si="288"/>
        <v>0</v>
      </c>
      <c r="M1824" s="22">
        <f t="shared" si="292"/>
        <v>307.76408311999995</v>
      </c>
      <c r="N1824" s="22">
        <f t="shared" si="289"/>
        <v>0</v>
      </c>
    </row>
    <row r="1825" spans="1:14" x14ac:dyDescent="0.25">
      <c r="A1825" s="1">
        <v>42811.958333328912</v>
      </c>
      <c r="B1825">
        <v>40.6</v>
      </c>
      <c r="C1825">
        <v>7.9687000000000001</v>
      </c>
      <c r="D1825">
        <v>-7.0017200000000003E-3</v>
      </c>
      <c r="E1825" s="22">
        <f t="shared" si="290"/>
        <v>7.9687000000000001</v>
      </c>
      <c r="F1825" s="22">
        <f t="shared" si="291"/>
        <v>-7.0017200000000003E-3</v>
      </c>
      <c r="G1825" s="22">
        <f t="shared" si="283"/>
        <v>7.9616982800000002</v>
      </c>
      <c r="H1825" s="22">
        <f t="shared" si="284"/>
        <v>9.6000000000000014</v>
      </c>
      <c r="I1825" s="22">
        <f t="shared" si="285"/>
        <v>1.6383017200000012</v>
      </c>
      <c r="J1825" s="22">
        <f t="shared" si="286"/>
        <v>0</v>
      </c>
      <c r="K1825" s="22">
        <f t="shared" si="287"/>
        <v>43.874218600000006</v>
      </c>
      <c r="L1825" s="22">
        <f t="shared" si="288"/>
        <v>0</v>
      </c>
      <c r="M1825" s="22">
        <f t="shared" si="292"/>
        <v>306.12578139999994</v>
      </c>
      <c r="N1825" s="22">
        <f t="shared" si="289"/>
        <v>0</v>
      </c>
    </row>
    <row r="1826" spans="1:14" x14ac:dyDescent="0.25">
      <c r="A1826" s="1">
        <v>42811.999999995576</v>
      </c>
      <c r="B1826">
        <v>37.9</v>
      </c>
      <c r="C1826">
        <v>9.0357599999999998</v>
      </c>
      <c r="D1826">
        <v>-7.0017200000000003E-3</v>
      </c>
      <c r="E1826" s="22">
        <f t="shared" si="290"/>
        <v>9.0357599999999998</v>
      </c>
      <c r="F1826" s="22">
        <f t="shared" si="291"/>
        <v>-7.0017200000000003E-3</v>
      </c>
      <c r="G1826" s="22">
        <f t="shared" si="283"/>
        <v>9.0287582799999999</v>
      </c>
      <c r="H1826" s="22">
        <f t="shared" si="284"/>
        <v>6.8999999999999986</v>
      </c>
      <c r="I1826" s="22">
        <f t="shared" si="285"/>
        <v>0</v>
      </c>
      <c r="J1826" s="22">
        <f t="shared" si="286"/>
        <v>2.1287582800000013</v>
      </c>
      <c r="K1826" s="22">
        <f t="shared" si="287"/>
        <v>0</v>
      </c>
      <c r="L1826" s="22">
        <f t="shared" si="288"/>
        <v>2.1287582800000013</v>
      </c>
      <c r="M1826" s="22">
        <f t="shared" si="292"/>
        <v>308.25453967999994</v>
      </c>
      <c r="N1826" s="22">
        <f t="shared" si="289"/>
        <v>0</v>
      </c>
    </row>
    <row r="1827" spans="1:14" x14ac:dyDescent="0.25">
      <c r="A1827" s="1">
        <v>42812.04166666224</v>
      </c>
      <c r="B1827">
        <v>36.700000000000003</v>
      </c>
      <c r="C1827">
        <v>8.5127000000000006</v>
      </c>
      <c r="D1827">
        <v>-7.0017200000000003E-3</v>
      </c>
      <c r="E1827" s="22">
        <f t="shared" si="290"/>
        <v>8.5127000000000006</v>
      </c>
      <c r="F1827" s="22">
        <f t="shared" si="291"/>
        <v>-7.0017200000000003E-3</v>
      </c>
      <c r="G1827" s="22">
        <f t="shared" si="283"/>
        <v>8.5056982800000007</v>
      </c>
      <c r="H1827" s="22">
        <f t="shared" si="284"/>
        <v>5.7000000000000028</v>
      </c>
      <c r="I1827" s="22">
        <f t="shared" si="285"/>
        <v>0</v>
      </c>
      <c r="J1827" s="22">
        <f t="shared" si="286"/>
        <v>2.8056982799999979</v>
      </c>
      <c r="K1827" s="22">
        <f t="shared" si="287"/>
        <v>0</v>
      </c>
      <c r="L1827" s="22">
        <f t="shared" si="288"/>
        <v>4.9344565599999992</v>
      </c>
      <c r="M1827" s="22">
        <f t="shared" si="292"/>
        <v>311.06023795999994</v>
      </c>
      <c r="N1827" s="22">
        <f t="shared" si="289"/>
        <v>0</v>
      </c>
    </row>
    <row r="1828" spans="1:14" x14ac:dyDescent="0.25">
      <c r="A1828" s="1">
        <v>42812.083333328905</v>
      </c>
      <c r="B1828">
        <v>35.1</v>
      </c>
      <c r="C1828">
        <v>10.1693</v>
      </c>
      <c r="D1828">
        <v>-7.0017200000000003E-3</v>
      </c>
      <c r="E1828" s="22">
        <f t="shared" si="290"/>
        <v>10.1693</v>
      </c>
      <c r="F1828" s="22">
        <f t="shared" si="291"/>
        <v>-7.0017200000000003E-3</v>
      </c>
      <c r="G1828" s="22">
        <f t="shared" si="283"/>
        <v>10.16229828</v>
      </c>
      <c r="H1828" s="22">
        <f t="shared" si="284"/>
        <v>4.1000000000000014</v>
      </c>
      <c r="I1828" s="22">
        <f t="shared" si="285"/>
        <v>0</v>
      </c>
      <c r="J1828" s="22">
        <f t="shared" si="286"/>
        <v>6.0622982799999985</v>
      </c>
      <c r="K1828" s="22">
        <f t="shared" si="287"/>
        <v>0</v>
      </c>
      <c r="L1828" s="22">
        <f t="shared" si="288"/>
        <v>10.996754839999998</v>
      </c>
      <c r="M1828" s="22">
        <f t="shared" si="292"/>
        <v>317.12253623999993</v>
      </c>
      <c r="N1828" s="22">
        <f t="shared" si="289"/>
        <v>0</v>
      </c>
    </row>
    <row r="1829" spans="1:14" x14ac:dyDescent="0.25">
      <c r="A1829" s="1">
        <v>42812.124999995569</v>
      </c>
      <c r="B1829">
        <v>34.6</v>
      </c>
      <c r="C1829">
        <v>10.2684</v>
      </c>
      <c r="D1829">
        <v>-7.0017200000000003E-3</v>
      </c>
      <c r="E1829" s="22">
        <f t="shared" si="290"/>
        <v>10.2684</v>
      </c>
      <c r="F1829" s="22">
        <f t="shared" si="291"/>
        <v>-7.0017200000000003E-3</v>
      </c>
      <c r="G1829" s="22">
        <f t="shared" si="283"/>
        <v>10.26139828</v>
      </c>
      <c r="H1829" s="22">
        <f t="shared" si="284"/>
        <v>3.6000000000000014</v>
      </c>
      <c r="I1829" s="22">
        <f t="shared" si="285"/>
        <v>0</v>
      </c>
      <c r="J1829" s="22">
        <f t="shared" si="286"/>
        <v>6.6613982799999985</v>
      </c>
      <c r="K1829" s="22">
        <f t="shared" si="287"/>
        <v>0</v>
      </c>
      <c r="L1829" s="22">
        <f t="shared" si="288"/>
        <v>17.658153119999994</v>
      </c>
      <c r="M1829" s="22">
        <f t="shared" si="292"/>
        <v>323.78393451999995</v>
      </c>
      <c r="N1829" s="22">
        <f t="shared" si="289"/>
        <v>0</v>
      </c>
    </row>
    <row r="1830" spans="1:14" x14ac:dyDescent="0.25">
      <c r="A1830" s="1">
        <v>42812.166666662233</v>
      </c>
      <c r="B1830">
        <v>34.200000000000003</v>
      </c>
      <c r="C1830">
        <v>10.5945</v>
      </c>
      <c r="D1830">
        <v>-7.0017200000000003E-3</v>
      </c>
      <c r="E1830" s="22">
        <f t="shared" si="290"/>
        <v>10.5945</v>
      </c>
      <c r="F1830" s="22">
        <f t="shared" si="291"/>
        <v>-7.0017200000000003E-3</v>
      </c>
      <c r="G1830" s="22">
        <f t="shared" si="283"/>
        <v>10.58749828</v>
      </c>
      <c r="H1830" s="22">
        <f t="shared" si="284"/>
        <v>3.2000000000000028</v>
      </c>
      <c r="I1830" s="22">
        <f t="shared" si="285"/>
        <v>0</v>
      </c>
      <c r="J1830" s="22">
        <f t="shared" si="286"/>
        <v>7.3874982799999973</v>
      </c>
      <c r="K1830" s="22">
        <f t="shared" si="287"/>
        <v>0</v>
      </c>
      <c r="L1830" s="22">
        <f t="shared" si="288"/>
        <v>25.04565139999999</v>
      </c>
      <c r="M1830" s="22">
        <f t="shared" si="292"/>
        <v>331.17143279999993</v>
      </c>
      <c r="N1830" s="22">
        <f t="shared" si="289"/>
        <v>0</v>
      </c>
    </row>
    <row r="1831" spans="1:14" x14ac:dyDescent="0.25">
      <c r="A1831" s="1">
        <v>42812.208333328897</v>
      </c>
      <c r="B1831">
        <v>33.4</v>
      </c>
      <c r="C1831">
        <v>8.5442800000000005</v>
      </c>
      <c r="D1831">
        <v>-7.0017200000000003E-3</v>
      </c>
      <c r="E1831" s="22">
        <f t="shared" si="290"/>
        <v>8.5442800000000005</v>
      </c>
      <c r="F1831" s="22">
        <f t="shared" si="291"/>
        <v>-7.0017200000000003E-3</v>
      </c>
      <c r="G1831" s="22">
        <f t="shared" si="283"/>
        <v>8.5372782800000007</v>
      </c>
      <c r="H1831" s="22">
        <f t="shared" si="284"/>
        <v>2.3999999999999986</v>
      </c>
      <c r="I1831" s="22">
        <f t="shared" si="285"/>
        <v>0</v>
      </c>
      <c r="J1831" s="22">
        <f t="shared" si="286"/>
        <v>6.1372782800000021</v>
      </c>
      <c r="K1831" s="22">
        <f t="shared" si="287"/>
        <v>0</v>
      </c>
      <c r="L1831" s="22">
        <f t="shared" si="288"/>
        <v>31.182929679999994</v>
      </c>
      <c r="M1831" s="22">
        <f t="shared" si="292"/>
        <v>337.30871107999991</v>
      </c>
      <c r="N1831" s="22">
        <f t="shared" si="289"/>
        <v>0</v>
      </c>
    </row>
    <row r="1832" spans="1:14" x14ac:dyDescent="0.25">
      <c r="A1832" s="1">
        <v>42812.249999995562</v>
      </c>
      <c r="B1832">
        <v>32.5</v>
      </c>
      <c r="C1832">
        <v>8.9194999999999993</v>
      </c>
      <c r="D1832">
        <v>-7.0017200000000003E-3</v>
      </c>
      <c r="E1832" s="22">
        <f t="shared" si="290"/>
        <v>8.9194999999999993</v>
      </c>
      <c r="F1832" s="22">
        <f t="shared" si="291"/>
        <v>-7.0017200000000003E-3</v>
      </c>
      <c r="G1832" s="22">
        <f t="shared" si="283"/>
        <v>8.9124982799999994</v>
      </c>
      <c r="H1832" s="22">
        <f t="shared" si="284"/>
        <v>1.5</v>
      </c>
      <c r="I1832" s="22">
        <f t="shared" si="285"/>
        <v>0</v>
      </c>
      <c r="J1832" s="22">
        <f t="shared" si="286"/>
        <v>7.4124982799999994</v>
      </c>
      <c r="K1832" s="22">
        <f t="shared" si="287"/>
        <v>0</v>
      </c>
      <c r="L1832" s="22">
        <f t="shared" si="288"/>
        <v>38.595427959999995</v>
      </c>
      <c r="M1832" s="22">
        <f t="shared" si="292"/>
        <v>344.72120935999993</v>
      </c>
      <c r="N1832" s="22">
        <f t="shared" si="289"/>
        <v>0</v>
      </c>
    </row>
    <row r="1833" spans="1:14" x14ac:dyDescent="0.25">
      <c r="A1833" s="1">
        <v>42812.291666662226</v>
      </c>
      <c r="B1833">
        <v>34.700000000000003</v>
      </c>
      <c r="C1833">
        <v>6.0780099999999999</v>
      </c>
      <c r="D1833">
        <v>-7.0017200000000003E-3</v>
      </c>
      <c r="E1833" s="22">
        <f t="shared" si="290"/>
        <v>6.0780099999999999</v>
      </c>
      <c r="F1833" s="22">
        <f t="shared" si="291"/>
        <v>-7.0017200000000003E-3</v>
      </c>
      <c r="G1833" s="22">
        <f t="shared" si="283"/>
        <v>6.07100828</v>
      </c>
      <c r="H1833" s="22">
        <f t="shared" si="284"/>
        <v>3.7000000000000028</v>
      </c>
      <c r="I1833" s="22">
        <f t="shared" si="285"/>
        <v>0</v>
      </c>
      <c r="J1833" s="22">
        <f t="shared" si="286"/>
        <v>2.3710082799999972</v>
      </c>
      <c r="K1833" s="22">
        <f t="shared" si="287"/>
        <v>0</v>
      </c>
      <c r="L1833" s="22">
        <f t="shared" si="288"/>
        <v>40.966436239999993</v>
      </c>
      <c r="M1833" s="22">
        <f t="shared" si="292"/>
        <v>347.09221763999994</v>
      </c>
      <c r="N1833" s="22">
        <f t="shared" si="289"/>
        <v>0</v>
      </c>
    </row>
    <row r="1834" spans="1:14" x14ac:dyDescent="0.25">
      <c r="A1834" s="1">
        <v>42812.33333332889</v>
      </c>
      <c r="B1834">
        <v>35</v>
      </c>
      <c r="C1834">
        <v>6.9041099999999993</v>
      </c>
      <c r="D1834">
        <v>3.6792700000000003</v>
      </c>
      <c r="E1834" s="22">
        <f t="shared" si="290"/>
        <v>6.9041099999999993</v>
      </c>
      <c r="F1834" s="22">
        <f t="shared" si="291"/>
        <v>3.6792700000000003</v>
      </c>
      <c r="G1834" s="22">
        <f t="shared" ref="G1834:G1897" si="293">(E1834+F1834)</f>
        <v>10.58338</v>
      </c>
      <c r="H1834" s="22">
        <f t="shared" ref="H1834:H1897" si="294">B1834-$S$4</f>
        <v>4</v>
      </c>
      <c r="I1834" s="22">
        <f t="shared" ref="I1834:I1897" si="295">IF((H1834-G1834)&gt;0, (H1834-G1834), (0))</f>
        <v>0</v>
      </c>
      <c r="J1834" s="22">
        <f t="shared" ref="J1834:J1897" si="296">IF(I1834=0, G1834-H1834,0)</f>
        <v>6.58338</v>
      </c>
      <c r="K1834" s="22">
        <f t="shared" ref="K1834:K1897" si="297">IF(I1834&gt;0, K1833+I1834, 0)</f>
        <v>0</v>
      </c>
      <c r="L1834" s="22">
        <f t="shared" ref="L1834:L1897" si="298">IF(J1834&gt;0,L1833+J1834, 0)</f>
        <v>47.549816239999991</v>
      </c>
      <c r="M1834" s="22">
        <f t="shared" si="292"/>
        <v>350</v>
      </c>
      <c r="N1834" s="22">
        <f t="shared" ref="N1834:N1897" si="299">(M1833-I1834+J1834)-M1834</f>
        <v>3.6755976399999213</v>
      </c>
    </row>
    <row r="1835" spans="1:14" x14ac:dyDescent="0.25">
      <c r="A1835" s="1">
        <v>42812.374999995554</v>
      </c>
      <c r="B1835">
        <v>38.799999999999997</v>
      </c>
      <c r="C1835">
        <v>3.9547600000000003</v>
      </c>
      <c r="D1835">
        <v>7.0827900000000001</v>
      </c>
      <c r="E1835" s="22">
        <f t="shared" si="290"/>
        <v>3.9547600000000003</v>
      </c>
      <c r="F1835" s="22">
        <f t="shared" si="291"/>
        <v>7.0827900000000001</v>
      </c>
      <c r="G1835" s="22">
        <f t="shared" si="293"/>
        <v>11.03755</v>
      </c>
      <c r="H1835" s="22">
        <f t="shared" si="294"/>
        <v>7.7999999999999972</v>
      </c>
      <c r="I1835" s="22">
        <f t="shared" si="295"/>
        <v>0</v>
      </c>
      <c r="J1835" s="22">
        <f t="shared" si="296"/>
        <v>3.2375500000000024</v>
      </c>
      <c r="K1835" s="22">
        <f t="shared" si="297"/>
        <v>0</v>
      </c>
      <c r="L1835" s="22">
        <f t="shared" si="298"/>
        <v>50.787366239999997</v>
      </c>
      <c r="M1835" s="22">
        <f t="shared" si="292"/>
        <v>350</v>
      </c>
      <c r="N1835" s="22">
        <f t="shared" si="299"/>
        <v>3.2375499999999988</v>
      </c>
    </row>
    <row r="1836" spans="1:14" x14ac:dyDescent="0.25">
      <c r="A1836" s="1">
        <v>42812.416666662219</v>
      </c>
      <c r="B1836">
        <v>42.4</v>
      </c>
      <c r="C1836">
        <v>4.4338999999999995</v>
      </c>
      <c r="D1836">
        <v>11.633040000000001</v>
      </c>
      <c r="E1836" s="22">
        <f t="shared" si="290"/>
        <v>4.4338999999999995</v>
      </c>
      <c r="F1836" s="22">
        <f t="shared" si="291"/>
        <v>11.633040000000001</v>
      </c>
      <c r="G1836" s="22">
        <f t="shared" si="293"/>
        <v>16.066940000000002</v>
      </c>
      <c r="H1836" s="22">
        <f t="shared" si="294"/>
        <v>11.399999999999999</v>
      </c>
      <c r="I1836" s="22">
        <f t="shared" si="295"/>
        <v>0</v>
      </c>
      <c r="J1836" s="22">
        <f t="shared" si="296"/>
        <v>4.6669400000000039</v>
      </c>
      <c r="K1836" s="22">
        <f t="shared" si="297"/>
        <v>0</v>
      </c>
      <c r="L1836" s="22">
        <f t="shared" si="298"/>
        <v>55.454306240000001</v>
      </c>
      <c r="M1836" s="22">
        <f t="shared" si="292"/>
        <v>350</v>
      </c>
      <c r="N1836" s="22">
        <f t="shared" si="299"/>
        <v>4.666940000000011</v>
      </c>
    </row>
    <row r="1837" spans="1:14" x14ac:dyDescent="0.25">
      <c r="A1837" s="1">
        <v>42812.458333328883</v>
      </c>
      <c r="B1837">
        <v>43</v>
      </c>
      <c r="C1837">
        <v>3.6389999999999998</v>
      </c>
      <c r="D1837">
        <v>15.116739999999998</v>
      </c>
      <c r="E1837" s="22">
        <f t="shared" si="290"/>
        <v>3.6389999999999998</v>
      </c>
      <c r="F1837" s="22">
        <f t="shared" si="291"/>
        <v>15.116739999999998</v>
      </c>
      <c r="G1837" s="22">
        <f t="shared" si="293"/>
        <v>18.755739999999999</v>
      </c>
      <c r="H1837" s="22">
        <f t="shared" si="294"/>
        <v>12</v>
      </c>
      <c r="I1837" s="22">
        <f t="shared" si="295"/>
        <v>0</v>
      </c>
      <c r="J1837" s="22">
        <f t="shared" si="296"/>
        <v>6.7557399999999994</v>
      </c>
      <c r="K1837" s="22">
        <f t="shared" si="297"/>
        <v>0</v>
      </c>
      <c r="L1837" s="22">
        <f t="shared" si="298"/>
        <v>62.210046239999997</v>
      </c>
      <c r="M1837" s="22">
        <f t="shared" si="292"/>
        <v>350</v>
      </c>
      <c r="N1837" s="22">
        <f t="shared" si="299"/>
        <v>6.755740000000003</v>
      </c>
    </row>
    <row r="1838" spans="1:14" x14ac:dyDescent="0.25">
      <c r="A1838" s="1">
        <v>42812.499999995547</v>
      </c>
      <c r="B1838">
        <v>43.4</v>
      </c>
      <c r="C1838">
        <v>4.29359</v>
      </c>
      <c r="D1838">
        <v>19.338440000000002</v>
      </c>
      <c r="E1838" s="22">
        <f t="shared" si="290"/>
        <v>4.29359</v>
      </c>
      <c r="F1838" s="22">
        <f t="shared" si="291"/>
        <v>19.338440000000002</v>
      </c>
      <c r="G1838" s="22">
        <f t="shared" si="293"/>
        <v>23.63203</v>
      </c>
      <c r="H1838" s="22">
        <f t="shared" si="294"/>
        <v>12.399999999999999</v>
      </c>
      <c r="I1838" s="22">
        <f t="shared" si="295"/>
        <v>0</v>
      </c>
      <c r="J1838" s="22">
        <f t="shared" si="296"/>
        <v>11.232030000000002</v>
      </c>
      <c r="K1838" s="22">
        <f t="shared" si="297"/>
        <v>0</v>
      </c>
      <c r="L1838" s="22">
        <f t="shared" si="298"/>
        <v>73.442076240000006</v>
      </c>
      <c r="M1838" s="22">
        <f t="shared" si="292"/>
        <v>350</v>
      </c>
      <c r="N1838" s="22">
        <f t="shared" si="299"/>
        <v>11.232030000000009</v>
      </c>
    </row>
    <row r="1839" spans="1:14" x14ac:dyDescent="0.25">
      <c r="A1839" s="1">
        <v>42812.541666662211</v>
      </c>
      <c r="B1839">
        <v>43.6</v>
      </c>
      <c r="C1839">
        <v>4.2849599999999999</v>
      </c>
      <c r="D1839">
        <v>19.920919999999999</v>
      </c>
      <c r="E1839" s="22">
        <f t="shared" si="290"/>
        <v>4.2849599999999999</v>
      </c>
      <c r="F1839" s="22">
        <f t="shared" si="291"/>
        <v>19.920919999999999</v>
      </c>
      <c r="G1839" s="22">
        <f t="shared" si="293"/>
        <v>24.205880000000001</v>
      </c>
      <c r="H1839" s="22">
        <f t="shared" si="294"/>
        <v>12.600000000000001</v>
      </c>
      <c r="I1839" s="22">
        <f t="shared" si="295"/>
        <v>0</v>
      </c>
      <c r="J1839" s="22">
        <f t="shared" si="296"/>
        <v>11.605879999999999</v>
      </c>
      <c r="K1839" s="22">
        <f t="shared" si="297"/>
        <v>0</v>
      </c>
      <c r="L1839" s="22">
        <f t="shared" si="298"/>
        <v>85.047956240000005</v>
      </c>
      <c r="M1839" s="22">
        <f t="shared" si="292"/>
        <v>350</v>
      </c>
      <c r="N1839" s="22">
        <f t="shared" si="299"/>
        <v>11.605880000000013</v>
      </c>
    </row>
    <row r="1840" spans="1:14" x14ac:dyDescent="0.25">
      <c r="A1840" s="1">
        <v>42812.583333328876</v>
      </c>
      <c r="B1840">
        <v>43.4</v>
      </c>
      <c r="C1840">
        <v>3.7801499999999999</v>
      </c>
      <c r="D1840">
        <v>19.873870000000004</v>
      </c>
      <c r="E1840" s="22">
        <f t="shared" si="290"/>
        <v>3.7801499999999999</v>
      </c>
      <c r="F1840" s="22">
        <f t="shared" si="291"/>
        <v>19.873870000000004</v>
      </c>
      <c r="G1840" s="22">
        <f t="shared" si="293"/>
        <v>23.654020000000003</v>
      </c>
      <c r="H1840" s="22">
        <f t="shared" si="294"/>
        <v>12.399999999999999</v>
      </c>
      <c r="I1840" s="22">
        <f t="shared" si="295"/>
        <v>0</v>
      </c>
      <c r="J1840" s="22">
        <f t="shared" si="296"/>
        <v>11.254020000000004</v>
      </c>
      <c r="K1840" s="22">
        <f t="shared" si="297"/>
        <v>0</v>
      </c>
      <c r="L1840" s="22">
        <f t="shared" si="298"/>
        <v>96.301976240000016</v>
      </c>
      <c r="M1840" s="22">
        <f t="shared" si="292"/>
        <v>350</v>
      </c>
      <c r="N1840" s="22">
        <f t="shared" si="299"/>
        <v>11.254020000000025</v>
      </c>
    </row>
    <row r="1841" spans="1:14" x14ac:dyDescent="0.25">
      <c r="A1841" s="1">
        <v>42812.62499999554</v>
      </c>
      <c r="B1841">
        <v>43.7</v>
      </c>
      <c r="C1841">
        <v>2.8563499999999999</v>
      </c>
      <c r="D1841">
        <v>17.528639999999999</v>
      </c>
      <c r="E1841" s="22">
        <f t="shared" si="290"/>
        <v>2.8563499999999999</v>
      </c>
      <c r="F1841" s="22">
        <f t="shared" si="291"/>
        <v>17.528639999999999</v>
      </c>
      <c r="G1841" s="22">
        <f t="shared" si="293"/>
        <v>20.384989999999998</v>
      </c>
      <c r="H1841" s="22">
        <f t="shared" si="294"/>
        <v>12.700000000000003</v>
      </c>
      <c r="I1841" s="22">
        <f t="shared" si="295"/>
        <v>0</v>
      </c>
      <c r="J1841" s="22">
        <f t="shared" si="296"/>
        <v>7.6849899999999955</v>
      </c>
      <c r="K1841" s="22">
        <f t="shared" si="297"/>
        <v>0</v>
      </c>
      <c r="L1841" s="22">
        <f t="shared" si="298"/>
        <v>103.98696624000002</v>
      </c>
      <c r="M1841" s="22">
        <f t="shared" si="292"/>
        <v>350</v>
      </c>
      <c r="N1841" s="22">
        <f t="shared" si="299"/>
        <v>7.6849899999999707</v>
      </c>
    </row>
    <row r="1842" spans="1:14" x14ac:dyDescent="0.25">
      <c r="A1842" s="1">
        <v>42812.666666662204</v>
      </c>
      <c r="B1842">
        <v>45.8</v>
      </c>
      <c r="C1842">
        <v>2.7486899999999999</v>
      </c>
      <c r="D1842">
        <v>14.382330000000001</v>
      </c>
      <c r="E1842" s="22">
        <f t="shared" si="290"/>
        <v>2.7486899999999999</v>
      </c>
      <c r="F1842" s="22">
        <f t="shared" si="291"/>
        <v>14.382330000000001</v>
      </c>
      <c r="G1842" s="22">
        <f t="shared" si="293"/>
        <v>17.131019999999999</v>
      </c>
      <c r="H1842" s="22">
        <f t="shared" si="294"/>
        <v>14.799999999999997</v>
      </c>
      <c r="I1842" s="22">
        <f t="shared" si="295"/>
        <v>0</v>
      </c>
      <c r="J1842" s="22">
        <f t="shared" si="296"/>
        <v>2.3310200000000023</v>
      </c>
      <c r="K1842" s="22">
        <f t="shared" si="297"/>
        <v>0</v>
      </c>
      <c r="L1842" s="22">
        <f t="shared" si="298"/>
        <v>106.31798624000001</v>
      </c>
      <c r="M1842" s="22">
        <f t="shared" si="292"/>
        <v>350</v>
      </c>
      <c r="N1842" s="22">
        <f t="shared" si="299"/>
        <v>2.3310200000000236</v>
      </c>
    </row>
    <row r="1843" spans="1:14" x14ac:dyDescent="0.25">
      <c r="A1843" s="1">
        <v>42812.708333328868</v>
      </c>
      <c r="B1843">
        <v>46.1</v>
      </c>
      <c r="C1843">
        <v>2.06968</v>
      </c>
      <c r="D1843">
        <v>8.583639999999999</v>
      </c>
      <c r="E1843" s="22">
        <f t="shared" si="290"/>
        <v>2.06968</v>
      </c>
      <c r="F1843" s="22">
        <f t="shared" si="291"/>
        <v>8.583639999999999</v>
      </c>
      <c r="G1843" s="22">
        <f t="shared" si="293"/>
        <v>10.653319999999999</v>
      </c>
      <c r="H1843" s="22">
        <f t="shared" si="294"/>
        <v>15.100000000000001</v>
      </c>
      <c r="I1843" s="22">
        <f t="shared" si="295"/>
        <v>4.4466800000000024</v>
      </c>
      <c r="J1843" s="22">
        <f t="shared" si="296"/>
        <v>0</v>
      </c>
      <c r="K1843" s="22">
        <f t="shared" si="297"/>
        <v>4.4466800000000024</v>
      </c>
      <c r="L1843" s="22">
        <f t="shared" si="298"/>
        <v>0</v>
      </c>
      <c r="M1843" s="22">
        <f t="shared" si="292"/>
        <v>345.55331999999999</v>
      </c>
      <c r="N1843" s="22">
        <f t="shared" si="299"/>
        <v>0</v>
      </c>
    </row>
    <row r="1844" spans="1:14" x14ac:dyDescent="0.25">
      <c r="A1844" s="1">
        <v>42812.749999995533</v>
      </c>
      <c r="B1844">
        <v>47.1</v>
      </c>
      <c r="C1844">
        <v>1.92577</v>
      </c>
      <c r="D1844">
        <v>3.3481000000000001</v>
      </c>
      <c r="E1844" s="22">
        <f t="shared" si="290"/>
        <v>1.92577</v>
      </c>
      <c r="F1844" s="22">
        <f t="shared" si="291"/>
        <v>3.3481000000000001</v>
      </c>
      <c r="G1844" s="22">
        <f t="shared" si="293"/>
        <v>5.2738700000000005</v>
      </c>
      <c r="H1844" s="22">
        <f t="shared" si="294"/>
        <v>16.100000000000001</v>
      </c>
      <c r="I1844" s="22">
        <f t="shared" si="295"/>
        <v>10.826130000000001</v>
      </c>
      <c r="J1844" s="22">
        <f t="shared" si="296"/>
        <v>0</v>
      </c>
      <c r="K1844" s="22">
        <f t="shared" si="297"/>
        <v>15.272810000000003</v>
      </c>
      <c r="L1844" s="22">
        <f t="shared" si="298"/>
        <v>0</v>
      </c>
      <c r="M1844" s="22">
        <f t="shared" si="292"/>
        <v>334.72719000000001</v>
      </c>
      <c r="N1844" s="22">
        <f t="shared" si="299"/>
        <v>0</v>
      </c>
    </row>
    <row r="1845" spans="1:14" x14ac:dyDescent="0.25">
      <c r="A1845" s="1">
        <v>42812.791666662197</v>
      </c>
      <c r="B1845">
        <v>47.4</v>
      </c>
      <c r="C1845">
        <v>2.07172</v>
      </c>
      <c r="D1845">
        <v>-7.0017200000000003E-3</v>
      </c>
      <c r="E1845" s="22">
        <f t="shared" si="290"/>
        <v>2.07172</v>
      </c>
      <c r="F1845" s="22">
        <f t="shared" si="291"/>
        <v>-7.0017200000000003E-3</v>
      </c>
      <c r="G1845" s="22">
        <f t="shared" si="293"/>
        <v>2.0647182800000001</v>
      </c>
      <c r="H1845" s="22">
        <f t="shared" si="294"/>
        <v>16.399999999999999</v>
      </c>
      <c r="I1845" s="22">
        <f t="shared" si="295"/>
        <v>14.335281719999998</v>
      </c>
      <c r="J1845" s="22">
        <f t="shared" si="296"/>
        <v>0</v>
      </c>
      <c r="K1845" s="22">
        <f t="shared" si="297"/>
        <v>29.608091720000001</v>
      </c>
      <c r="L1845" s="22">
        <f t="shared" si="298"/>
        <v>0</v>
      </c>
      <c r="M1845" s="22">
        <f t="shared" si="292"/>
        <v>320.39190828</v>
      </c>
      <c r="N1845" s="22">
        <f t="shared" si="299"/>
        <v>0</v>
      </c>
    </row>
    <row r="1846" spans="1:14" x14ac:dyDescent="0.25">
      <c r="A1846" s="1">
        <v>42812.833333328861</v>
      </c>
      <c r="B1846">
        <v>47.9</v>
      </c>
      <c r="C1846">
        <v>0.84284999999999999</v>
      </c>
      <c r="D1846">
        <v>-7.0017200000000003E-3</v>
      </c>
      <c r="E1846" s="22">
        <f t="shared" si="290"/>
        <v>0.84284999999999999</v>
      </c>
      <c r="F1846" s="22">
        <f t="shared" si="291"/>
        <v>-7.0017200000000003E-3</v>
      </c>
      <c r="G1846" s="22">
        <f t="shared" si="293"/>
        <v>0.83584828</v>
      </c>
      <c r="H1846" s="22">
        <f t="shared" si="294"/>
        <v>16.899999999999999</v>
      </c>
      <c r="I1846" s="22">
        <f t="shared" si="295"/>
        <v>16.064151719999998</v>
      </c>
      <c r="J1846" s="22">
        <f t="shared" si="296"/>
        <v>0</v>
      </c>
      <c r="K1846" s="22">
        <f t="shared" si="297"/>
        <v>45.672243440000003</v>
      </c>
      <c r="L1846" s="22">
        <f t="shared" si="298"/>
        <v>0</v>
      </c>
      <c r="M1846" s="22">
        <f t="shared" si="292"/>
        <v>304.32775656000001</v>
      </c>
      <c r="N1846" s="22">
        <f t="shared" si="299"/>
        <v>0</v>
      </c>
    </row>
    <row r="1847" spans="1:14" x14ac:dyDescent="0.25">
      <c r="A1847" s="1">
        <v>42812.874999995525</v>
      </c>
      <c r="B1847">
        <v>47.1</v>
      </c>
      <c r="C1847">
        <v>0.92411500000000002</v>
      </c>
      <c r="D1847">
        <v>-7.0017200000000003E-3</v>
      </c>
      <c r="E1847" s="22">
        <f t="shared" si="290"/>
        <v>0.92411500000000002</v>
      </c>
      <c r="F1847" s="22">
        <f t="shared" si="291"/>
        <v>-7.0017200000000003E-3</v>
      </c>
      <c r="G1847" s="22">
        <f t="shared" si="293"/>
        <v>0.91711328000000003</v>
      </c>
      <c r="H1847" s="22">
        <f t="shared" si="294"/>
        <v>16.100000000000001</v>
      </c>
      <c r="I1847" s="22">
        <f t="shared" si="295"/>
        <v>15.182886720000001</v>
      </c>
      <c r="J1847" s="22">
        <f t="shared" si="296"/>
        <v>0</v>
      </c>
      <c r="K1847" s="22">
        <f t="shared" si="297"/>
        <v>60.855130160000002</v>
      </c>
      <c r="L1847" s="22">
        <f t="shared" si="298"/>
        <v>0</v>
      </c>
      <c r="M1847" s="22">
        <f t="shared" si="292"/>
        <v>289.14486984000001</v>
      </c>
      <c r="N1847" s="22">
        <f t="shared" si="299"/>
        <v>0</v>
      </c>
    </row>
    <row r="1848" spans="1:14" x14ac:dyDescent="0.25">
      <c r="A1848" s="1">
        <v>42812.91666666219</v>
      </c>
      <c r="B1848">
        <v>45.3</v>
      </c>
      <c r="C1848">
        <v>1.46797</v>
      </c>
      <c r="D1848">
        <v>-7.0017200000000003E-3</v>
      </c>
      <c r="E1848" s="22">
        <f t="shared" si="290"/>
        <v>1.46797</v>
      </c>
      <c r="F1848" s="22">
        <f t="shared" si="291"/>
        <v>-7.0017200000000003E-3</v>
      </c>
      <c r="G1848" s="22">
        <f t="shared" si="293"/>
        <v>1.4609682799999999</v>
      </c>
      <c r="H1848" s="22">
        <f t="shared" si="294"/>
        <v>14.299999999999997</v>
      </c>
      <c r="I1848" s="22">
        <f t="shared" si="295"/>
        <v>12.839031719999998</v>
      </c>
      <c r="J1848" s="22">
        <f t="shared" si="296"/>
        <v>0</v>
      </c>
      <c r="K1848" s="22">
        <f t="shared" si="297"/>
        <v>73.694161879999996</v>
      </c>
      <c r="L1848" s="22">
        <f t="shared" si="298"/>
        <v>0</v>
      </c>
      <c r="M1848" s="22">
        <f t="shared" si="292"/>
        <v>276.30583812000003</v>
      </c>
      <c r="N1848" s="22">
        <f t="shared" si="299"/>
        <v>0</v>
      </c>
    </row>
    <row r="1849" spans="1:14" x14ac:dyDescent="0.25">
      <c r="A1849" s="1">
        <v>42812.958333328854</v>
      </c>
      <c r="B1849">
        <v>42.1</v>
      </c>
      <c r="C1849">
        <v>1.5949800000000001</v>
      </c>
      <c r="D1849">
        <v>-7.0017200000000003E-3</v>
      </c>
      <c r="E1849" s="22">
        <f t="shared" si="290"/>
        <v>1.5949800000000001</v>
      </c>
      <c r="F1849" s="22">
        <f t="shared" si="291"/>
        <v>-7.0017200000000003E-3</v>
      </c>
      <c r="G1849" s="22">
        <f t="shared" si="293"/>
        <v>1.58797828</v>
      </c>
      <c r="H1849" s="22">
        <f t="shared" si="294"/>
        <v>11.100000000000001</v>
      </c>
      <c r="I1849" s="22">
        <f t="shared" si="295"/>
        <v>9.5120217200000017</v>
      </c>
      <c r="J1849" s="22">
        <f t="shared" si="296"/>
        <v>0</v>
      </c>
      <c r="K1849" s="22">
        <f t="shared" si="297"/>
        <v>83.206183600000003</v>
      </c>
      <c r="L1849" s="22">
        <f t="shared" si="298"/>
        <v>0</v>
      </c>
      <c r="M1849" s="22">
        <f t="shared" si="292"/>
        <v>266.79381640000003</v>
      </c>
      <c r="N1849" s="22">
        <f t="shared" si="299"/>
        <v>0</v>
      </c>
    </row>
    <row r="1850" spans="1:14" x14ac:dyDescent="0.25">
      <c r="A1850" s="1">
        <v>42812.999999995518</v>
      </c>
      <c r="B1850">
        <v>40.4</v>
      </c>
      <c r="C1850">
        <v>1.9672100000000001</v>
      </c>
      <c r="D1850">
        <v>-7.0017200000000003E-3</v>
      </c>
      <c r="E1850" s="22">
        <f t="shared" si="290"/>
        <v>1.9672100000000001</v>
      </c>
      <c r="F1850" s="22">
        <f t="shared" si="291"/>
        <v>-7.0017200000000003E-3</v>
      </c>
      <c r="G1850" s="22">
        <f t="shared" si="293"/>
        <v>1.96020828</v>
      </c>
      <c r="H1850" s="22">
        <f t="shared" si="294"/>
        <v>9.3999999999999986</v>
      </c>
      <c r="I1850" s="22">
        <f t="shared" si="295"/>
        <v>7.4397917199999988</v>
      </c>
      <c r="J1850" s="22">
        <f t="shared" si="296"/>
        <v>0</v>
      </c>
      <c r="K1850" s="22">
        <f t="shared" si="297"/>
        <v>90.645975320000005</v>
      </c>
      <c r="L1850" s="22">
        <f t="shared" si="298"/>
        <v>0</v>
      </c>
      <c r="M1850" s="22">
        <f t="shared" si="292"/>
        <v>259.35402468000001</v>
      </c>
      <c r="N1850" s="22">
        <f t="shared" si="299"/>
        <v>0</v>
      </c>
    </row>
    <row r="1851" spans="1:14" x14ac:dyDescent="0.25">
      <c r="A1851" s="1">
        <v>42813.041666662182</v>
      </c>
      <c r="B1851">
        <v>38</v>
      </c>
      <c r="C1851">
        <v>1.6070899999999999</v>
      </c>
      <c r="D1851">
        <v>-7.0017200000000003E-3</v>
      </c>
      <c r="E1851" s="22">
        <f t="shared" si="290"/>
        <v>1.6070899999999999</v>
      </c>
      <c r="F1851" s="22">
        <f t="shared" si="291"/>
        <v>-7.0017200000000003E-3</v>
      </c>
      <c r="G1851" s="22">
        <f t="shared" si="293"/>
        <v>1.6000882799999998</v>
      </c>
      <c r="H1851" s="22">
        <f t="shared" si="294"/>
        <v>7</v>
      </c>
      <c r="I1851" s="22">
        <f t="shared" si="295"/>
        <v>5.3999117200000004</v>
      </c>
      <c r="J1851" s="22">
        <f t="shared" si="296"/>
        <v>0</v>
      </c>
      <c r="K1851" s="22">
        <f t="shared" si="297"/>
        <v>96.045887040000011</v>
      </c>
      <c r="L1851" s="22">
        <f t="shared" si="298"/>
        <v>0</v>
      </c>
      <c r="M1851" s="22">
        <f t="shared" si="292"/>
        <v>253.95411296</v>
      </c>
      <c r="N1851" s="22">
        <f t="shared" si="299"/>
        <v>0</v>
      </c>
    </row>
    <row r="1852" spans="1:14" x14ac:dyDescent="0.25">
      <c r="A1852" s="1">
        <v>42813.083333328846</v>
      </c>
      <c r="B1852">
        <v>35.1</v>
      </c>
      <c r="C1852">
        <v>2.7148300000000001</v>
      </c>
      <c r="D1852">
        <v>-7.0017200000000003E-3</v>
      </c>
      <c r="E1852" s="22">
        <f t="shared" si="290"/>
        <v>2.7148300000000001</v>
      </c>
      <c r="F1852" s="22">
        <f t="shared" si="291"/>
        <v>-7.0017200000000003E-3</v>
      </c>
      <c r="G1852" s="22">
        <f t="shared" si="293"/>
        <v>2.7078282800000002</v>
      </c>
      <c r="H1852" s="22">
        <f t="shared" si="294"/>
        <v>4.1000000000000014</v>
      </c>
      <c r="I1852" s="22">
        <f t="shared" si="295"/>
        <v>1.3921717200000012</v>
      </c>
      <c r="J1852" s="22">
        <f t="shared" si="296"/>
        <v>0</v>
      </c>
      <c r="K1852" s="22">
        <f t="shared" si="297"/>
        <v>97.438058760000018</v>
      </c>
      <c r="L1852" s="22">
        <f t="shared" si="298"/>
        <v>0</v>
      </c>
      <c r="M1852" s="22">
        <f t="shared" si="292"/>
        <v>252.56194124000001</v>
      </c>
      <c r="N1852" s="22">
        <f t="shared" si="299"/>
        <v>0</v>
      </c>
    </row>
    <row r="1853" spans="1:14" x14ac:dyDescent="0.25">
      <c r="A1853" s="1">
        <v>42813.124999995511</v>
      </c>
      <c r="B1853">
        <v>34.799999999999997</v>
      </c>
      <c r="C1853">
        <v>2.4899400000000003</v>
      </c>
      <c r="D1853">
        <v>-7.0017200000000003E-3</v>
      </c>
      <c r="E1853" s="22">
        <f t="shared" si="290"/>
        <v>2.4899400000000003</v>
      </c>
      <c r="F1853" s="22">
        <f t="shared" si="291"/>
        <v>-7.0017200000000003E-3</v>
      </c>
      <c r="G1853" s="22">
        <f t="shared" si="293"/>
        <v>2.4829382800000004</v>
      </c>
      <c r="H1853" s="22">
        <f t="shared" si="294"/>
        <v>3.7999999999999972</v>
      </c>
      <c r="I1853" s="22">
        <f t="shared" si="295"/>
        <v>1.3170617199999968</v>
      </c>
      <c r="J1853" s="22">
        <f t="shared" si="296"/>
        <v>0</v>
      </c>
      <c r="K1853" s="22">
        <f t="shared" si="297"/>
        <v>98.755120480000016</v>
      </c>
      <c r="L1853" s="22">
        <f t="shared" si="298"/>
        <v>0</v>
      </c>
      <c r="M1853" s="22">
        <f t="shared" si="292"/>
        <v>251.24487952000001</v>
      </c>
      <c r="N1853" s="22">
        <f t="shared" si="299"/>
        <v>0</v>
      </c>
    </row>
    <row r="1854" spans="1:14" x14ac:dyDescent="0.25">
      <c r="A1854" s="1">
        <v>42813.166666662175</v>
      </c>
      <c r="B1854">
        <v>34.200000000000003</v>
      </c>
      <c r="C1854">
        <v>1.6806099999999999</v>
      </c>
      <c r="D1854">
        <v>-7.0017200000000003E-3</v>
      </c>
      <c r="E1854" s="22">
        <f t="shared" si="290"/>
        <v>1.6806099999999999</v>
      </c>
      <c r="F1854" s="22">
        <f t="shared" si="291"/>
        <v>-7.0017200000000003E-3</v>
      </c>
      <c r="G1854" s="22">
        <f t="shared" si="293"/>
        <v>1.6736082799999998</v>
      </c>
      <c r="H1854" s="22">
        <f t="shared" si="294"/>
        <v>3.2000000000000028</v>
      </c>
      <c r="I1854" s="22">
        <f t="shared" si="295"/>
        <v>1.526391720000003</v>
      </c>
      <c r="J1854" s="22">
        <f t="shared" si="296"/>
        <v>0</v>
      </c>
      <c r="K1854" s="22">
        <f t="shared" si="297"/>
        <v>100.28151220000002</v>
      </c>
      <c r="L1854" s="22">
        <f t="shared" si="298"/>
        <v>0</v>
      </c>
      <c r="M1854" s="22">
        <f t="shared" si="292"/>
        <v>249.71848780000002</v>
      </c>
      <c r="N1854" s="22">
        <f t="shared" si="299"/>
        <v>0</v>
      </c>
    </row>
    <row r="1855" spans="1:14" x14ac:dyDescent="0.25">
      <c r="A1855" s="1">
        <v>42813.208333328839</v>
      </c>
      <c r="B1855">
        <v>33.799999999999997</v>
      </c>
      <c r="C1855">
        <v>1.9149400000000001</v>
      </c>
      <c r="D1855">
        <v>-7.0017200000000003E-3</v>
      </c>
      <c r="E1855" s="22">
        <f t="shared" si="290"/>
        <v>1.9149400000000001</v>
      </c>
      <c r="F1855" s="22">
        <f t="shared" si="291"/>
        <v>-7.0017200000000003E-3</v>
      </c>
      <c r="G1855" s="22">
        <f t="shared" si="293"/>
        <v>1.90793828</v>
      </c>
      <c r="H1855" s="22">
        <f t="shared" si="294"/>
        <v>2.7999999999999972</v>
      </c>
      <c r="I1855" s="22">
        <f t="shared" si="295"/>
        <v>0.89206171999999717</v>
      </c>
      <c r="J1855" s="22">
        <f t="shared" si="296"/>
        <v>0</v>
      </c>
      <c r="K1855" s="22">
        <f t="shared" si="297"/>
        <v>101.17357392000002</v>
      </c>
      <c r="L1855" s="22">
        <f t="shared" si="298"/>
        <v>0</v>
      </c>
      <c r="M1855" s="22">
        <f t="shared" si="292"/>
        <v>248.82642608000003</v>
      </c>
      <c r="N1855" s="22">
        <f t="shared" si="299"/>
        <v>0</v>
      </c>
    </row>
    <row r="1856" spans="1:14" x14ac:dyDescent="0.25">
      <c r="A1856" s="1">
        <v>42813.249999995503</v>
      </c>
      <c r="B1856">
        <v>33.700000000000003</v>
      </c>
      <c r="C1856">
        <v>0.89880499999999997</v>
      </c>
      <c r="D1856">
        <v>-7.0017200000000003E-3</v>
      </c>
      <c r="E1856" s="22">
        <f t="shared" si="290"/>
        <v>0.89880499999999997</v>
      </c>
      <c r="F1856" s="22">
        <f t="shared" si="291"/>
        <v>-7.0017200000000003E-3</v>
      </c>
      <c r="G1856" s="22">
        <f t="shared" si="293"/>
        <v>0.89180327999999998</v>
      </c>
      <c r="H1856" s="22">
        <f t="shared" si="294"/>
        <v>2.7000000000000028</v>
      </c>
      <c r="I1856" s="22">
        <f t="shared" si="295"/>
        <v>1.8081967200000029</v>
      </c>
      <c r="J1856" s="22">
        <f t="shared" si="296"/>
        <v>0</v>
      </c>
      <c r="K1856" s="22">
        <f t="shared" si="297"/>
        <v>102.98177064000002</v>
      </c>
      <c r="L1856" s="22">
        <f t="shared" si="298"/>
        <v>0</v>
      </c>
      <c r="M1856" s="22">
        <f t="shared" si="292"/>
        <v>247.01822936000002</v>
      </c>
      <c r="N1856" s="22">
        <f t="shared" si="299"/>
        <v>0</v>
      </c>
    </row>
    <row r="1857" spans="1:14" x14ac:dyDescent="0.25">
      <c r="A1857" s="1">
        <v>42813.291666662168</v>
      </c>
      <c r="B1857">
        <v>35.1</v>
      </c>
      <c r="C1857">
        <v>1.1465699999999999</v>
      </c>
      <c r="D1857">
        <v>-7.0017200000000003E-3</v>
      </c>
      <c r="E1857" s="22">
        <f t="shared" si="290"/>
        <v>1.1465699999999999</v>
      </c>
      <c r="F1857" s="22">
        <f t="shared" si="291"/>
        <v>-7.0017200000000003E-3</v>
      </c>
      <c r="G1857" s="22">
        <f t="shared" si="293"/>
        <v>1.1395682799999998</v>
      </c>
      <c r="H1857" s="22">
        <f t="shared" si="294"/>
        <v>4.1000000000000014</v>
      </c>
      <c r="I1857" s="22">
        <f t="shared" si="295"/>
        <v>2.9604317200000017</v>
      </c>
      <c r="J1857" s="22">
        <f t="shared" si="296"/>
        <v>0</v>
      </c>
      <c r="K1857" s="22">
        <f t="shared" si="297"/>
        <v>105.94220236000002</v>
      </c>
      <c r="L1857" s="22">
        <f t="shared" si="298"/>
        <v>0</v>
      </c>
      <c r="M1857" s="22">
        <f t="shared" si="292"/>
        <v>244.05779764000002</v>
      </c>
      <c r="N1857" s="22">
        <f t="shared" si="299"/>
        <v>0</v>
      </c>
    </row>
    <row r="1858" spans="1:14" x14ac:dyDescent="0.25">
      <c r="A1858" s="1">
        <v>42813.333333328832</v>
      </c>
      <c r="B1858">
        <v>36.299999999999997</v>
      </c>
      <c r="C1858">
        <v>0.95244899999999999</v>
      </c>
      <c r="D1858">
        <v>0.39626058000000003</v>
      </c>
      <c r="E1858" s="22">
        <f t="shared" si="290"/>
        <v>0.95244899999999999</v>
      </c>
      <c r="F1858" s="22">
        <f t="shared" si="291"/>
        <v>0.39626058000000003</v>
      </c>
      <c r="G1858" s="22">
        <f t="shared" si="293"/>
        <v>1.34870958</v>
      </c>
      <c r="H1858" s="22">
        <f t="shared" si="294"/>
        <v>5.2999999999999972</v>
      </c>
      <c r="I1858" s="22">
        <f t="shared" si="295"/>
        <v>3.9512904199999972</v>
      </c>
      <c r="J1858" s="22">
        <f t="shared" si="296"/>
        <v>0</v>
      </c>
      <c r="K1858" s="22">
        <f t="shared" si="297"/>
        <v>109.89349278000002</v>
      </c>
      <c r="L1858" s="22">
        <f t="shared" si="298"/>
        <v>0</v>
      </c>
      <c r="M1858" s="22">
        <f t="shared" si="292"/>
        <v>240.10650722000003</v>
      </c>
      <c r="N1858" s="22">
        <f t="shared" si="299"/>
        <v>0</v>
      </c>
    </row>
    <row r="1859" spans="1:14" x14ac:dyDescent="0.25">
      <c r="A1859" s="1">
        <v>42813.374999995496</v>
      </c>
      <c r="B1859">
        <v>38.5</v>
      </c>
      <c r="C1859">
        <v>1.02671</v>
      </c>
      <c r="D1859">
        <v>7.3465400000000001</v>
      </c>
      <c r="E1859" s="22">
        <f t="shared" ref="E1859:E1922" si="300">C1859*$S$2</f>
        <v>1.02671</v>
      </c>
      <c r="F1859" s="22">
        <f t="shared" si="291"/>
        <v>7.3465400000000001</v>
      </c>
      <c r="G1859" s="22">
        <f t="shared" si="293"/>
        <v>8.3732500000000005</v>
      </c>
      <c r="H1859" s="22">
        <f t="shared" si="294"/>
        <v>7.5</v>
      </c>
      <c r="I1859" s="22">
        <f t="shared" si="295"/>
        <v>0</v>
      </c>
      <c r="J1859" s="22">
        <f t="shared" si="296"/>
        <v>0.87325000000000053</v>
      </c>
      <c r="K1859" s="22">
        <f t="shared" si="297"/>
        <v>0</v>
      </c>
      <c r="L1859" s="22">
        <f t="shared" si="298"/>
        <v>0.87325000000000053</v>
      </c>
      <c r="M1859" s="22">
        <f t="shared" si="292"/>
        <v>240.97975722000004</v>
      </c>
      <c r="N1859" s="22">
        <f t="shared" si="299"/>
        <v>0</v>
      </c>
    </row>
    <row r="1860" spans="1:14" x14ac:dyDescent="0.25">
      <c r="A1860" s="1">
        <v>42813.41666666216</v>
      </c>
      <c r="B1860">
        <v>40.200000000000003</v>
      </c>
      <c r="C1860">
        <v>1.6735499999999999</v>
      </c>
      <c r="D1860">
        <v>13.390049999999999</v>
      </c>
      <c r="E1860" s="22">
        <f t="shared" si="300"/>
        <v>1.6735499999999999</v>
      </c>
      <c r="F1860" s="22">
        <f t="shared" ref="F1860:F1923" si="301">D1860*$S$3</f>
        <v>13.390049999999999</v>
      </c>
      <c r="G1860" s="22">
        <f t="shared" si="293"/>
        <v>15.063599999999999</v>
      </c>
      <c r="H1860" s="22">
        <f t="shared" si="294"/>
        <v>9.2000000000000028</v>
      </c>
      <c r="I1860" s="22">
        <f t="shared" si="295"/>
        <v>0</v>
      </c>
      <c r="J1860" s="22">
        <f t="shared" si="296"/>
        <v>5.8635999999999964</v>
      </c>
      <c r="K1860" s="22">
        <f t="shared" si="297"/>
        <v>0</v>
      </c>
      <c r="L1860" s="22">
        <f t="shared" si="298"/>
        <v>6.7368499999999969</v>
      </c>
      <c r="M1860" s="22">
        <f t="shared" ref="M1860:M1923" si="302">IF((M1859-I1860+J1860)&lt;$S$6,(M1859-I1860+J1860),$S$6)</f>
        <v>246.84335722000003</v>
      </c>
      <c r="N1860" s="22">
        <f t="shared" si="299"/>
        <v>0</v>
      </c>
    </row>
    <row r="1861" spans="1:14" x14ac:dyDescent="0.25">
      <c r="A1861" s="1">
        <v>42813.458333328825</v>
      </c>
      <c r="B1861">
        <v>40.700000000000003</v>
      </c>
      <c r="C1861">
        <v>4.4425600000000003</v>
      </c>
      <c r="D1861">
        <v>13.73851</v>
      </c>
      <c r="E1861" s="22">
        <f t="shared" si="300"/>
        <v>4.4425600000000003</v>
      </c>
      <c r="F1861" s="22">
        <f t="shared" si="301"/>
        <v>13.73851</v>
      </c>
      <c r="G1861" s="22">
        <f t="shared" si="293"/>
        <v>18.181069999999998</v>
      </c>
      <c r="H1861" s="22">
        <f t="shared" si="294"/>
        <v>9.7000000000000028</v>
      </c>
      <c r="I1861" s="22">
        <f t="shared" si="295"/>
        <v>0</v>
      </c>
      <c r="J1861" s="22">
        <f t="shared" si="296"/>
        <v>8.4810699999999954</v>
      </c>
      <c r="K1861" s="22">
        <f t="shared" si="297"/>
        <v>0</v>
      </c>
      <c r="L1861" s="22">
        <f t="shared" si="298"/>
        <v>15.217919999999992</v>
      </c>
      <c r="M1861" s="22">
        <f t="shared" si="302"/>
        <v>255.32442722000002</v>
      </c>
      <c r="N1861" s="22">
        <f t="shared" si="299"/>
        <v>0</v>
      </c>
    </row>
    <row r="1862" spans="1:14" x14ac:dyDescent="0.25">
      <c r="A1862" s="1">
        <v>42813.499999995489</v>
      </c>
      <c r="B1862">
        <v>41.6</v>
      </c>
      <c r="C1862">
        <v>4.3499799999999995</v>
      </c>
      <c r="D1862">
        <v>12.48141</v>
      </c>
      <c r="E1862" s="22">
        <f t="shared" si="300"/>
        <v>4.3499799999999995</v>
      </c>
      <c r="F1862" s="22">
        <f t="shared" si="301"/>
        <v>12.48141</v>
      </c>
      <c r="G1862" s="22">
        <f t="shared" si="293"/>
        <v>16.831389999999999</v>
      </c>
      <c r="H1862" s="22">
        <f t="shared" si="294"/>
        <v>10.600000000000001</v>
      </c>
      <c r="I1862" s="22">
        <f t="shared" si="295"/>
        <v>0</v>
      </c>
      <c r="J1862" s="22">
        <f t="shared" si="296"/>
        <v>6.2313899999999975</v>
      </c>
      <c r="K1862" s="22">
        <f t="shared" si="297"/>
        <v>0</v>
      </c>
      <c r="L1862" s="22">
        <f t="shared" si="298"/>
        <v>21.44930999999999</v>
      </c>
      <c r="M1862" s="22">
        <f t="shared" si="302"/>
        <v>261.55581721999999</v>
      </c>
      <c r="N1862" s="22">
        <f t="shared" si="299"/>
        <v>0</v>
      </c>
    </row>
    <row r="1863" spans="1:14" x14ac:dyDescent="0.25">
      <c r="A1863" s="1">
        <v>42813.541666662153</v>
      </c>
      <c r="B1863">
        <v>42.1</v>
      </c>
      <c r="C1863">
        <v>5.4532600000000002</v>
      </c>
      <c r="D1863">
        <v>16.48687</v>
      </c>
      <c r="E1863" s="22">
        <f t="shared" si="300"/>
        <v>5.4532600000000002</v>
      </c>
      <c r="F1863" s="22">
        <f t="shared" si="301"/>
        <v>16.48687</v>
      </c>
      <c r="G1863" s="22">
        <f t="shared" si="293"/>
        <v>21.94013</v>
      </c>
      <c r="H1863" s="22">
        <f t="shared" si="294"/>
        <v>11.100000000000001</v>
      </c>
      <c r="I1863" s="22">
        <f t="shared" si="295"/>
        <v>0</v>
      </c>
      <c r="J1863" s="22">
        <f t="shared" si="296"/>
        <v>10.840129999999998</v>
      </c>
      <c r="K1863" s="22">
        <f t="shared" si="297"/>
        <v>0</v>
      </c>
      <c r="L1863" s="22">
        <f t="shared" si="298"/>
        <v>32.289439999999985</v>
      </c>
      <c r="M1863" s="22">
        <f t="shared" si="302"/>
        <v>272.39594721999998</v>
      </c>
      <c r="N1863" s="22">
        <f t="shared" si="299"/>
        <v>0</v>
      </c>
    </row>
    <row r="1864" spans="1:14" x14ac:dyDescent="0.25">
      <c r="A1864" s="1">
        <v>42813.583333328817</v>
      </c>
      <c r="B1864">
        <v>42.2</v>
      </c>
      <c r="C1864">
        <v>5.2974600000000001</v>
      </c>
      <c r="D1864">
        <v>19.137329999999999</v>
      </c>
      <c r="E1864" s="22">
        <f t="shared" si="300"/>
        <v>5.2974600000000001</v>
      </c>
      <c r="F1864" s="22">
        <f t="shared" si="301"/>
        <v>19.137329999999999</v>
      </c>
      <c r="G1864" s="22">
        <f t="shared" si="293"/>
        <v>24.43479</v>
      </c>
      <c r="H1864" s="22">
        <f t="shared" si="294"/>
        <v>11.200000000000003</v>
      </c>
      <c r="I1864" s="22">
        <f t="shared" si="295"/>
        <v>0</v>
      </c>
      <c r="J1864" s="22">
        <f t="shared" si="296"/>
        <v>13.234789999999997</v>
      </c>
      <c r="K1864" s="22">
        <f t="shared" si="297"/>
        <v>0</v>
      </c>
      <c r="L1864" s="22">
        <f t="shared" si="298"/>
        <v>45.524229999999982</v>
      </c>
      <c r="M1864" s="22">
        <f t="shared" si="302"/>
        <v>285.63073721999996</v>
      </c>
      <c r="N1864" s="22">
        <f t="shared" si="299"/>
        <v>0</v>
      </c>
    </row>
    <row r="1865" spans="1:14" x14ac:dyDescent="0.25">
      <c r="A1865" s="1">
        <v>42813.624999995482</v>
      </c>
      <c r="B1865">
        <v>42.5</v>
      </c>
      <c r="C1865">
        <v>7.3637499999999996</v>
      </c>
      <c r="D1865">
        <v>16.863010000000003</v>
      </c>
      <c r="E1865" s="22">
        <f t="shared" si="300"/>
        <v>7.3637499999999996</v>
      </c>
      <c r="F1865" s="22">
        <f t="shared" si="301"/>
        <v>16.863010000000003</v>
      </c>
      <c r="G1865" s="22">
        <f t="shared" si="293"/>
        <v>24.226760000000002</v>
      </c>
      <c r="H1865" s="22">
        <f t="shared" si="294"/>
        <v>11.5</v>
      </c>
      <c r="I1865" s="22">
        <f t="shared" si="295"/>
        <v>0</v>
      </c>
      <c r="J1865" s="22">
        <f t="shared" si="296"/>
        <v>12.726760000000002</v>
      </c>
      <c r="K1865" s="22">
        <f t="shared" si="297"/>
        <v>0</v>
      </c>
      <c r="L1865" s="22">
        <f t="shared" si="298"/>
        <v>58.250989999999987</v>
      </c>
      <c r="M1865" s="22">
        <f t="shared" si="302"/>
        <v>298.35749721999997</v>
      </c>
      <c r="N1865" s="22">
        <f t="shared" si="299"/>
        <v>0</v>
      </c>
    </row>
    <row r="1866" spans="1:14" x14ac:dyDescent="0.25">
      <c r="A1866" s="1">
        <v>42813.666666662146</v>
      </c>
      <c r="B1866">
        <v>42.2</v>
      </c>
      <c r="C1866">
        <v>5.4815299999999993</v>
      </c>
      <c r="D1866">
        <v>13.339</v>
      </c>
      <c r="E1866" s="22">
        <f t="shared" si="300"/>
        <v>5.4815299999999993</v>
      </c>
      <c r="F1866" s="22">
        <f t="shared" si="301"/>
        <v>13.339</v>
      </c>
      <c r="G1866" s="22">
        <f t="shared" si="293"/>
        <v>18.820529999999998</v>
      </c>
      <c r="H1866" s="22">
        <f t="shared" si="294"/>
        <v>11.200000000000003</v>
      </c>
      <c r="I1866" s="22">
        <f t="shared" si="295"/>
        <v>0</v>
      </c>
      <c r="J1866" s="22">
        <f t="shared" si="296"/>
        <v>7.6205299999999951</v>
      </c>
      <c r="K1866" s="22">
        <f t="shared" si="297"/>
        <v>0</v>
      </c>
      <c r="L1866" s="22">
        <f t="shared" si="298"/>
        <v>65.871519999999975</v>
      </c>
      <c r="M1866" s="22">
        <f t="shared" si="302"/>
        <v>305.97802721999994</v>
      </c>
      <c r="N1866" s="22">
        <f t="shared" si="299"/>
        <v>0</v>
      </c>
    </row>
    <row r="1867" spans="1:14" x14ac:dyDescent="0.25">
      <c r="A1867" s="1">
        <v>42813.70833332881</v>
      </c>
      <c r="B1867">
        <v>43.1</v>
      </c>
      <c r="C1867">
        <v>3.1465399999999999</v>
      </c>
      <c r="D1867">
        <v>5.7881611699999995</v>
      </c>
      <c r="E1867" s="22">
        <f t="shared" si="300"/>
        <v>3.1465399999999999</v>
      </c>
      <c r="F1867" s="22">
        <f t="shared" si="301"/>
        <v>5.7881611699999995</v>
      </c>
      <c r="G1867" s="22">
        <f t="shared" si="293"/>
        <v>8.9347011700000003</v>
      </c>
      <c r="H1867" s="22">
        <f t="shared" si="294"/>
        <v>12.100000000000001</v>
      </c>
      <c r="I1867" s="22">
        <f t="shared" si="295"/>
        <v>3.1652988300000011</v>
      </c>
      <c r="J1867" s="22">
        <f t="shared" si="296"/>
        <v>0</v>
      </c>
      <c r="K1867" s="22">
        <f t="shared" si="297"/>
        <v>3.1652988300000011</v>
      </c>
      <c r="L1867" s="22">
        <f t="shared" si="298"/>
        <v>0</v>
      </c>
      <c r="M1867" s="22">
        <f t="shared" si="302"/>
        <v>302.81272838999996</v>
      </c>
      <c r="N1867" s="22">
        <f t="shared" si="299"/>
        <v>0</v>
      </c>
    </row>
    <row r="1868" spans="1:14" x14ac:dyDescent="0.25">
      <c r="A1868" s="1">
        <v>42813.749999995474</v>
      </c>
      <c r="B1868">
        <v>45.1</v>
      </c>
      <c r="C1868">
        <v>2.5038299999999998</v>
      </c>
      <c r="D1868">
        <v>3.1768400000000003</v>
      </c>
      <c r="E1868" s="22">
        <f t="shared" si="300"/>
        <v>2.5038299999999998</v>
      </c>
      <c r="F1868" s="22">
        <f t="shared" si="301"/>
        <v>3.1768400000000003</v>
      </c>
      <c r="G1868" s="22">
        <f t="shared" si="293"/>
        <v>5.6806700000000001</v>
      </c>
      <c r="H1868" s="22">
        <f t="shared" si="294"/>
        <v>14.100000000000001</v>
      </c>
      <c r="I1868" s="22">
        <f t="shared" si="295"/>
        <v>8.4193300000000022</v>
      </c>
      <c r="J1868" s="22">
        <f t="shared" si="296"/>
        <v>0</v>
      </c>
      <c r="K1868" s="22">
        <f t="shared" si="297"/>
        <v>11.584628830000003</v>
      </c>
      <c r="L1868" s="22">
        <f t="shared" si="298"/>
        <v>0</v>
      </c>
      <c r="M1868" s="22">
        <f t="shared" si="302"/>
        <v>294.39339838999996</v>
      </c>
      <c r="N1868" s="22">
        <f t="shared" si="299"/>
        <v>0</v>
      </c>
    </row>
    <row r="1869" spans="1:14" x14ac:dyDescent="0.25">
      <c r="A1869" s="1">
        <v>42813.791666662139</v>
      </c>
      <c r="B1869">
        <v>45.7</v>
      </c>
      <c r="C1869">
        <v>1.64469</v>
      </c>
      <c r="D1869">
        <v>-7.0017200000000003E-3</v>
      </c>
      <c r="E1869" s="22">
        <f t="shared" si="300"/>
        <v>1.64469</v>
      </c>
      <c r="F1869" s="22">
        <f t="shared" si="301"/>
        <v>-7.0017200000000003E-3</v>
      </c>
      <c r="G1869" s="22">
        <f t="shared" si="293"/>
        <v>1.6376882799999999</v>
      </c>
      <c r="H1869" s="22">
        <f t="shared" si="294"/>
        <v>14.700000000000003</v>
      </c>
      <c r="I1869" s="22">
        <f t="shared" si="295"/>
        <v>13.062311720000004</v>
      </c>
      <c r="J1869" s="22">
        <f t="shared" si="296"/>
        <v>0</v>
      </c>
      <c r="K1869" s="22">
        <f t="shared" si="297"/>
        <v>24.646940550000007</v>
      </c>
      <c r="L1869" s="22">
        <f t="shared" si="298"/>
        <v>0</v>
      </c>
      <c r="M1869" s="22">
        <f t="shared" si="302"/>
        <v>281.33108666999993</v>
      </c>
      <c r="N1869" s="22">
        <f t="shared" si="299"/>
        <v>0</v>
      </c>
    </row>
    <row r="1870" spans="1:14" x14ac:dyDescent="0.25">
      <c r="A1870" s="1">
        <v>42813.833333328803</v>
      </c>
      <c r="B1870">
        <v>48.5</v>
      </c>
      <c r="C1870">
        <v>1.22604</v>
      </c>
      <c r="D1870">
        <v>-7.0017200000000003E-3</v>
      </c>
      <c r="E1870" s="22">
        <f t="shared" si="300"/>
        <v>1.22604</v>
      </c>
      <c r="F1870" s="22">
        <f t="shared" si="301"/>
        <v>-7.0017200000000003E-3</v>
      </c>
      <c r="G1870" s="22">
        <f t="shared" si="293"/>
        <v>1.2190382799999999</v>
      </c>
      <c r="H1870" s="22">
        <f t="shared" si="294"/>
        <v>17.5</v>
      </c>
      <c r="I1870" s="22">
        <f t="shared" si="295"/>
        <v>16.280961720000001</v>
      </c>
      <c r="J1870" s="22">
        <f t="shared" si="296"/>
        <v>0</v>
      </c>
      <c r="K1870" s="22">
        <f t="shared" si="297"/>
        <v>40.927902270000004</v>
      </c>
      <c r="L1870" s="22">
        <f t="shared" si="298"/>
        <v>0</v>
      </c>
      <c r="M1870" s="22">
        <f t="shared" si="302"/>
        <v>265.05012494999994</v>
      </c>
      <c r="N1870" s="22">
        <f t="shared" si="299"/>
        <v>0</v>
      </c>
    </row>
    <row r="1871" spans="1:14" x14ac:dyDescent="0.25">
      <c r="A1871" s="1">
        <v>42813.874999995467</v>
      </c>
      <c r="B1871">
        <v>46.5</v>
      </c>
      <c r="C1871">
        <v>1.1328800000000001</v>
      </c>
      <c r="D1871">
        <v>-7.0017200000000003E-3</v>
      </c>
      <c r="E1871" s="22">
        <f t="shared" si="300"/>
        <v>1.1328800000000001</v>
      </c>
      <c r="F1871" s="22">
        <f t="shared" si="301"/>
        <v>-7.0017200000000003E-3</v>
      </c>
      <c r="G1871" s="22">
        <f t="shared" si="293"/>
        <v>1.12587828</v>
      </c>
      <c r="H1871" s="22">
        <f t="shared" si="294"/>
        <v>15.5</v>
      </c>
      <c r="I1871" s="22">
        <f t="shared" si="295"/>
        <v>14.37412172</v>
      </c>
      <c r="J1871" s="22">
        <f t="shared" si="296"/>
        <v>0</v>
      </c>
      <c r="K1871" s="22">
        <f t="shared" si="297"/>
        <v>55.302023990000002</v>
      </c>
      <c r="L1871" s="22">
        <f t="shared" si="298"/>
        <v>0</v>
      </c>
      <c r="M1871" s="22">
        <f t="shared" si="302"/>
        <v>250.67600322999994</v>
      </c>
      <c r="N1871" s="22">
        <f t="shared" si="299"/>
        <v>0</v>
      </c>
    </row>
    <row r="1872" spans="1:14" x14ac:dyDescent="0.25">
      <c r="A1872" s="1">
        <v>42813.916666662131</v>
      </c>
      <c r="B1872">
        <v>44.1</v>
      </c>
      <c r="C1872">
        <v>1.09677</v>
      </c>
      <c r="D1872">
        <v>-7.0017200000000003E-3</v>
      </c>
      <c r="E1872" s="22">
        <f t="shared" si="300"/>
        <v>1.09677</v>
      </c>
      <c r="F1872" s="22">
        <f t="shared" si="301"/>
        <v>-7.0017200000000003E-3</v>
      </c>
      <c r="G1872" s="22">
        <f t="shared" si="293"/>
        <v>1.0897682799999999</v>
      </c>
      <c r="H1872" s="22">
        <f t="shared" si="294"/>
        <v>13.100000000000001</v>
      </c>
      <c r="I1872" s="22">
        <f t="shared" si="295"/>
        <v>12.010231720000002</v>
      </c>
      <c r="J1872" s="22">
        <f t="shared" si="296"/>
        <v>0</v>
      </c>
      <c r="K1872" s="22">
        <f t="shared" si="297"/>
        <v>67.312255710000002</v>
      </c>
      <c r="L1872" s="22">
        <f t="shared" si="298"/>
        <v>0</v>
      </c>
      <c r="M1872" s="22">
        <f t="shared" si="302"/>
        <v>238.66577150999993</v>
      </c>
      <c r="N1872" s="22">
        <f t="shared" si="299"/>
        <v>0</v>
      </c>
    </row>
    <row r="1873" spans="1:14" x14ac:dyDescent="0.25">
      <c r="A1873" s="1">
        <v>42813.958333328796</v>
      </c>
      <c r="B1873">
        <v>42.2</v>
      </c>
      <c r="C1873">
        <v>1.9884500000000001</v>
      </c>
      <c r="D1873">
        <v>-7.0017200000000003E-3</v>
      </c>
      <c r="E1873" s="22">
        <f t="shared" si="300"/>
        <v>1.9884500000000001</v>
      </c>
      <c r="F1873" s="22">
        <f t="shared" si="301"/>
        <v>-7.0017200000000003E-3</v>
      </c>
      <c r="G1873" s="22">
        <f t="shared" si="293"/>
        <v>1.98144828</v>
      </c>
      <c r="H1873" s="22">
        <f t="shared" si="294"/>
        <v>11.200000000000003</v>
      </c>
      <c r="I1873" s="22">
        <f t="shared" si="295"/>
        <v>9.2185517200000024</v>
      </c>
      <c r="J1873" s="22">
        <f t="shared" si="296"/>
        <v>0</v>
      </c>
      <c r="K1873" s="22">
        <f t="shared" si="297"/>
        <v>76.53080743000001</v>
      </c>
      <c r="L1873" s="22">
        <f t="shared" si="298"/>
        <v>0</v>
      </c>
      <c r="M1873" s="22">
        <f t="shared" si="302"/>
        <v>229.44721978999993</v>
      </c>
      <c r="N1873" s="22">
        <f t="shared" si="299"/>
        <v>0</v>
      </c>
    </row>
    <row r="1874" spans="1:14" x14ac:dyDescent="0.25">
      <c r="A1874" s="1">
        <v>42813.99999999546</v>
      </c>
      <c r="B1874">
        <v>39.5</v>
      </c>
      <c r="C1874">
        <v>1.7873299999999999</v>
      </c>
      <c r="D1874">
        <v>-7.0017200000000003E-3</v>
      </c>
      <c r="E1874" s="22">
        <f t="shared" si="300"/>
        <v>1.7873299999999999</v>
      </c>
      <c r="F1874" s="22">
        <f t="shared" si="301"/>
        <v>-7.0017200000000003E-3</v>
      </c>
      <c r="G1874" s="22">
        <f t="shared" si="293"/>
        <v>1.7803282799999998</v>
      </c>
      <c r="H1874" s="22">
        <f t="shared" si="294"/>
        <v>8.5</v>
      </c>
      <c r="I1874" s="22">
        <f t="shared" si="295"/>
        <v>6.71967172</v>
      </c>
      <c r="J1874" s="22">
        <f t="shared" si="296"/>
        <v>0</v>
      </c>
      <c r="K1874" s="22">
        <f t="shared" si="297"/>
        <v>83.250479150000004</v>
      </c>
      <c r="L1874" s="22">
        <f t="shared" si="298"/>
        <v>0</v>
      </c>
      <c r="M1874" s="22">
        <f t="shared" si="302"/>
        <v>222.72754806999993</v>
      </c>
      <c r="N1874" s="22">
        <f t="shared" si="299"/>
        <v>0</v>
      </c>
    </row>
    <row r="1875" spans="1:14" x14ac:dyDescent="0.25">
      <c r="A1875" s="1">
        <v>42814.041666662124</v>
      </c>
      <c r="B1875">
        <v>36.9</v>
      </c>
      <c r="C1875">
        <v>1.5783900000000002</v>
      </c>
      <c r="D1875">
        <v>-7.0017200000000003E-3</v>
      </c>
      <c r="E1875" s="22">
        <f t="shared" si="300"/>
        <v>1.5783900000000002</v>
      </c>
      <c r="F1875" s="22">
        <f t="shared" si="301"/>
        <v>-7.0017200000000003E-3</v>
      </c>
      <c r="G1875" s="22">
        <f t="shared" si="293"/>
        <v>1.5713882800000001</v>
      </c>
      <c r="H1875" s="22">
        <f t="shared" si="294"/>
        <v>5.8999999999999986</v>
      </c>
      <c r="I1875" s="22">
        <f t="shared" si="295"/>
        <v>4.3286117199999987</v>
      </c>
      <c r="J1875" s="22">
        <f t="shared" si="296"/>
        <v>0</v>
      </c>
      <c r="K1875" s="22">
        <f t="shared" si="297"/>
        <v>87.579090870000002</v>
      </c>
      <c r="L1875" s="22">
        <f t="shared" si="298"/>
        <v>0</v>
      </c>
      <c r="M1875" s="22">
        <f t="shared" si="302"/>
        <v>218.39893634999993</v>
      </c>
      <c r="N1875" s="22">
        <f t="shared" si="299"/>
        <v>0</v>
      </c>
    </row>
    <row r="1876" spans="1:14" x14ac:dyDescent="0.25">
      <c r="A1876" s="1">
        <v>42814.083333328788</v>
      </c>
      <c r="B1876">
        <v>35.799999999999997</v>
      </c>
      <c r="C1876">
        <v>1.4693499999999999</v>
      </c>
      <c r="D1876">
        <v>-7.0017200000000003E-3</v>
      </c>
      <c r="E1876" s="22">
        <f t="shared" si="300"/>
        <v>1.4693499999999999</v>
      </c>
      <c r="F1876" s="22">
        <f t="shared" si="301"/>
        <v>-7.0017200000000003E-3</v>
      </c>
      <c r="G1876" s="22">
        <f t="shared" si="293"/>
        <v>1.4623482799999998</v>
      </c>
      <c r="H1876" s="22">
        <f t="shared" si="294"/>
        <v>4.7999999999999972</v>
      </c>
      <c r="I1876" s="22">
        <f t="shared" si="295"/>
        <v>3.3376517199999975</v>
      </c>
      <c r="J1876" s="22">
        <f t="shared" si="296"/>
        <v>0</v>
      </c>
      <c r="K1876" s="22">
        <f t="shared" si="297"/>
        <v>90.916742589999998</v>
      </c>
      <c r="L1876" s="22">
        <f t="shared" si="298"/>
        <v>0</v>
      </c>
      <c r="M1876" s="22">
        <f t="shared" si="302"/>
        <v>215.06128462999993</v>
      </c>
      <c r="N1876" s="22">
        <f t="shared" si="299"/>
        <v>0</v>
      </c>
    </row>
    <row r="1877" spans="1:14" x14ac:dyDescent="0.25">
      <c r="A1877" s="1">
        <v>42814.124999995453</v>
      </c>
      <c r="B1877">
        <v>35.4</v>
      </c>
      <c r="C1877">
        <v>1.1995799999999999</v>
      </c>
      <c r="D1877">
        <v>-7.0017200000000003E-3</v>
      </c>
      <c r="E1877" s="22">
        <f t="shared" si="300"/>
        <v>1.1995799999999999</v>
      </c>
      <c r="F1877" s="22">
        <f t="shared" si="301"/>
        <v>-7.0017200000000003E-3</v>
      </c>
      <c r="G1877" s="22">
        <f t="shared" si="293"/>
        <v>1.1925782799999998</v>
      </c>
      <c r="H1877" s="22">
        <f t="shared" si="294"/>
        <v>4.3999999999999986</v>
      </c>
      <c r="I1877" s="22">
        <f t="shared" si="295"/>
        <v>3.2074217199999988</v>
      </c>
      <c r="J1877" s="22">
        <f t="shared" si="296"/>
        <v>0</v>
      </c>
      <c r="K1877" s="22">
        <f t="shared" si="297"/>
        <v>94.124164309999998</v>
      </c>
      <c r="L1877" s="22">
        <f t="shared" si="298"/>
        <v>0</v>
      </c>
      <c r="M1877" s="22">
        <f t="shared" si="302"/>
        <v>211.85386290999995</v>
      </c>
      <c r="N1877" s="22">
        <f t="shared" si="299"/>
        <v>0</v>
      </c>
    </row>
    <row r="1878" spans="1:14" x14ac:dyDescent="0.25">
      <c r="A1878" s="1">
        <v>42814.166666662117</v>
      </c>
      <c r="B1878">
        <v>34.700000000000003</v>
      </c>
      <c r="C1878">
        <v>1.554</v>
      </c>
      <c r="D1878">
        <v>-7.0017200000000003E-3</v>
      </c>
      <c r="E1878" s="22">
        <f t="shared" si="300"/>
        <v>1.554</v>
      </c>
      <c r="F1878" s="22">
        <f t="shared" si="301"/>
        <v>-7.0017200000000003E-3</v>
      </c>
      <c r="G1878" s="22">
        <f t="shared" si="293"/>
        <v>1.5469982799999999</v>
      </c>
      <c r="H1878" s="22">
        <f t="shared" si="294"/>
        <v>3.7000000000000028</v>
      </c>
      <c r="I1878" s="22">
        <f t="shared" si="295"/>
        <v>2.1530017200000029</v>
      </c>
      <c r="J1878" s="22">
        <f t="shared" si="296"/>
        <v>0</v>
      </c>
      <c r="K1878" s="22">
        <f t="shared" si="297"/>
        <v>96.277166030000004</v>
      </c>
      <c r="L1878" s="22">
        <f t="shared" si="298"/>
        <v>0</v>
      </c>
      <c r="M1878" s="22">
        <f t="shared" si="302"/>
        <v>209.70086118999996</v>
      </c>
      <c r="N1878" s="22">
        <f t="shared" si="299"/>
        <v>0</v>
      </c>
    </row>
    <row r="1879" spans="1:14" x14ac:dyDescent="0.25">
      <c r="A1879" s="1">
        <v>42814.208333328781</v>
      </c>
      <c r="B1879">
        <v>34.1</v>
      </c>
      <c r="C1879">
        <v>1.6378599999999999</v>
      </c>
      <c r="D1879">
        <v>-7.0017200000000003E-3</v>
      </c>
      <c r="E1879" s="22">
        <f t="shared" si="300"/>
        <v>1.6378599999999999</v>
      </c>
      <c r="F1879" s="22">
        <f t="shared" si="301"/>
        <v>-7.0017200000000003E-3</v>
      </c>
      <c r="G1879" s="22">
        <f t="shared" si="293"/>
        <v>1.6308582799999998</v>
      </c>
      <c r="H1879" s="22">
        <f t="shared" si="294"/>
        <v>3.1000000000000014</v>
      </c>
      <c r="I1879" s="22">
        <f t="shared" si="295"/>
        <v>1.4691417200000016</v>
      </c>
      <c r="J1879" s="22">
        <f t="shared" si="296"/>
        <v>0</v>
      </c>
      <c r="K1879" s="22">
        <f t="shared" si="297"/>
        <v>97.74630775</v>
      </c>
      <c r="L1879" s="22">
        <f t="shared" si="298"/>
        <v>0</v>
      </c>
      <c r="M1879" s="22">
        <f t="shared" si="302"/>
        <v>208.23171946999994</v>
      </c>
      <c r="N1879" s="22">
        <f t="shared" si="299"/>
        <v>0</v>
      </c>
    </row>
    <row r="1880" spans="1:14" x14ac:dyDescent="0.25">
      <c r="A1880" s="1">
        <v>42814.249999995445</v>
      </c>
      <c r="B1880">
        <v>33.4</v>
      </c>
      <c r="C1880">
        <v>0.82900600000000002</v>
      </c>
      <c r="D1880">
        <v>-7.0017200000000003E-3</v>
      </c>
      <c r="E1880" s="22">
        <f t="shared" si="300"/>
        <v>0.82900600000000002</v>
      </c>
      <c r="F1880" s="22">
        <f t="shared" si="301"/>
        <v>-7.0017200000000003E-3</v>
      </c>
      <c r="G1880" s="22">
        <f t="shared" si="293"/>
        <v>0.82200428000000003</v>
      </c>
      <c r="H1880" s="22">
        <f t="shared" si="294"/>
        <v>2.3999999999999986</v>
      </c>
      <c r="I1880" s="22">
        <f t="shared" si="295"/>
        <v>1.5779957199999985</v>
      </c>
      <c r="J1880" s="22">
        <f t="shared" si="296"/>
        <v>0</v>
      </c>
      <c r="K1880" s="22">
        <f t="shared" si="297"/>
        <v>99.324303470000004</v>
      </c>
      <c r="L1880" s="22">
        <f t="shared" si="298"/>
        <v>0</v>
      </c>
      <c r="M1880" s="22">
        <f t="shared" si="302"/>
        <v>206.65372374999995</v>
      </c>
      <c r="N1880" s="22">
        <f t="shared" si="299"/>
        <v>0</v>
      </c>
    </row>
    <row r="1881" spans="1:14" x14ac:dyDescent="0.25">
      <c r="A1881" s="1">
        <v>42814.291666662109</v>
      </c>
      <c r="B1881">
        <v>34.299999999999997</v>
      </c>
      <c r="C1881">
        <v>1.20116</v>
      </c>
      <c r="D1881">
        <v>-7.0017200000000003E-3</v>
      </c>
      <c r="E1881" s="22">
        <f t="shared" si="300"/>
        <v>1.20116</v>
      </c>
      <c r="F1881" s="22">
        <f t="shared" si="301"/>
        <v>-7.0017200000000003E-3</v>
      </c>
      <c r="G1881" s="22">
        <f t="shared" si="293"/>
        <v>1.1941582799999999</v>
      </c>
      <c r="H1881" s="22">
        <f t="shared" si="294"/>
        <v>3.2999999999999972</v>
      </c>
      <c r="I1881" s="22">
        <f t="shared" si="295"/>
        <v>2.1058417199999973</v>
      </c>
      <c r="J1881" s="22">
        <f t="shared" si="296"/>
        <v>0</v>
      </c>
      <c r="K1881" s="22">
        <f t="shared" si="297"/>
        <v>101.43014519</v>
      </c>
      <c r="L1881" s="22">
        <f t="shared" si="298"/>
        <v>0</v>
      </c>
      <c r="M1881" s="22">
        <f t="shared" si="302"/>
        <v>204.54788202999995</v>
      </c>
      <c r="N1881" s="22">
        <f t="shared" si="299"/>
        <v>0</v>
      </c>
    </row>
    <row r="1882" spans="1:14" x14ac:dyDescent="0.25">
      <c r="A1882" s="1">
        <v>42814.333333328774</v>
      </c>
      <c r="B1882">
        <v>36.700000000000003</v>
      </c>
      <c r="C1882">
        <v>1.4296900000000001</v>
      </c>
      <c r="D1882">
        <v>4.0819000000000001</v>
      </c>
      <c r="E1882" s="22">
        <f t="shared" si="300"/>
        <v>1.4296900000000001</v>
      </c>
      <c r="F1882" s="22">
        <f t="shared" si="301"/>
        <v>4.0819000000000001</v>
      </c>
      <c r="G1882" s="22">
        <f t="shared" si="293"/>
        <v>5.51159</v>
      </c>
      <c r="H1882" s="22">
        <f t="shared" si="294"/>
        <v>5.7000000000000028</v>
      </c>
      <c r="I1882" s="22">
        <f t="shared" si="295"/>
        <v>0.18841000000000285</v>
      </c>
      <c r="J1882" s="22">
        <f t="shared" si="296"/>
        <v>0</v>
      </c>
      <c r="K1882" s="22">
        <f t="shared" si="297"/>
        <v>101.61855519000001</v>
      </c>
      <c r="L1882" s="22">
        <f t="shared" si="298"/>
        <v>0</v>
      </c>
      <c r="M1882" s="22">
        <f t="shared" si="302"/>
        <v>204.35947202999995</v>
      </c>
      <c r="N1882" s="22">
        <f t="shared" si="299"/>
        <v>0</v>
      </c>
    </row>
    <row r="1883" spans="1:14" x14ac:dyDescent="0.25">
      <c r="A1883" s="1">
        <v>42814.374999995438</v>
      </c>
      <c r="B1883">
        <v>39.200000000000003</v>
      </c>
      <c r="C1883">
        <v>1.68319</v>
      </c>
      <c r="D1883">
        <v>10.576310000000001</v>
      </c>
      <c r="E1883" s="22">
        <f t="shared" si="300"/>
        <v>1.68319</v>
      </c>
      <c r="F1883" s="22">
        <f t="shared" si="301"/>
        <v>10.576310000000001</v>
      </c>
      <c r="G1883" s="22">
        <f t="shared" si="293"/>
        <v>12.259500000000001</v>
      </c>
      <c r="H1883" s="22">
        <f t="shared" si="294"/>
        <v>8.2000000000000028</v>
      </c>
      <c r="I1883" s="22">
        <f t="shared" si="295"/>
        <v>0</v>
      </c>
      <c r="J1883" s="22">
        <f t="shared" si="296"/>
        <v>4.0594999999999981</v>
      </c>
      <c r="K1883" s="22">
        <f t="shared" si="297"/>
        <v>0</v>
      </c>
      <c r="L1883" s="22">
        <f t="shared" si="298"/>
        <v>4.0594999999999981</v>
      </c>
      <c r="M1883" s="22">
        <f t="shared" si="302"/>
        <v>208.41897202999994</v>
      </c>
      <c r="N1883" s="22">
        <f t="shared" si="299"/>
        <v>0</v>
      </c>
    </row>
    <row r="1884" spans="1:14" x14ac:dyDescent="0.25">
      <c r="A1884" s="1">
        <v>42814.416666662102</v>
      </c>
      <c r="B1884">
        <v>40.799999999999997</v>
      </c>
      <c r="C1884">
        <v>1.88879</v>
      </c>
      <c r="D1884">
        <v>12.717650000000001</v>
      </c>
      <c r="E1884" s="22">
        <f t="shared" si="300"/>
        <v>1.88879</v>
      </c>
      <c r="F1884" s="22">
        <f t="shared" si="301"/>
        <v>12.717650000000001</v>
      </c>
      <c r="G1884" s="22">
        <f t="shared" si="293"/>
        <v>14.606440000000001</v>
      </c>
      <c r="H1884" s="22">
        <f t="shared" si="294"/>
        <v>9.7999999999999972</v>
      </c>
      <c r="I1884" s="22">
        <f t="shared" si="295"/>
        <v>0</v>
      </c>
      <c r="J1884" s="22">
        <f t="shared" si="296"/>
        <v>4.8064400000000038</v>
      </c>
      <c r="K1884" s="22">
        <f t="shared" si="297"/>
        <v>0</v>
      </c>
      <c r="L1884" s="22">
        <f t="shared" si="298"/>
        <v>8.8659400000000019</v>
      </c>
      <c r="M1884" s="22">
        <f t="shared" si="302"/>
        <v>213.22541202999994</v>
      </c>
      <c r="N1884" s="22">
        <f t="shared" si="299"/>
        <v>0</v>
      </c>
    </row>
    <row r="1885" spans="1:14" x14ac:dyDescent="0.25">
      <c r="A1885" s="1">
        <v>42814.458333328766</v>
      </c>
      <c r="B1885">
        <v>42.7</v>
      </c>
      <c r="C1885">
        <v>3.67299</v>
      </c>
      <c r="D1885">
        <v>16.821020000000001</v>
      </c>
      <c r="E1885" s="22">
        <f t="shared" si="300"/>
        <v>3.67299</v>
      </c>
      <c r="F1885" s="22">
        <f t="shared" si="301"/>
        <v>16.821020000000001</v>
      </c>
      <c r="G1885" s="22">
        <f t="shared" si="293"/>
        <v>20.494009999999999</v>
      </c>
      <c r="H1885" s="22">
        <f t="shared" si="294"/>
        <v>11.700000000000003</v>
      </c>
      <c r="I1885" s="22">
        <f t="shared" si="295"/>
        <v>0</v>
      </c>
      <c r="J1885" s="22">
        <f t="shared" si="296"/>
        <v>8.7940099999999966</v>
      </c>
      <c r="K1885" s="22">
        <f t="shared" si="297"/>
        <v>0</v>
      </c>
      <c r="L1885" s="22">
        <f t="shared" si="298"/>
        <v>17.659949999999998</v>
      </c>
      <c r="M1885" s="22">
        <f t="shared" si="302"/>
        <v>222.01942202999993</v>
      </c>
      <c r="N1885" s="22">
        <f t="shared" si="299"/>
        <v>0</v>
      </c>
    </row>
    <row r="1886" spans="1:14" x14ac:dyDescent="0.25">
      <c r="A1886" s="1">
        <v>42814.499999995431</v>
      </c>
      <c r="B1886">
        <v>42.9</v>
      </c>
      <c r="C1886">
        <v>3.9298899999999999</v>
      </c>
      <c r="D1886">
        <v>17.267700000000001</v>
      </c>
      <c r="E1886" s="22">
        <f t="shared" si="300"/>
        <v>3.9298899999999999</v>
      </c>
      <c r="F1886" s="22">
        <f t="shared" si="301"/>
        <v>17.267700000000001</v>
      </c>
      <c r="G1886" s="22">
        <f t="shared" si="293"/>
        <v>21.197590000000002</v>
      </c>
      <c r="H1886" s="22">
        <f t="shared" si="294"/>
        <v>11.899999999999999</v>
      </c>
      <c r="I1886" s="22">
        <f t="shared" si="295"/>
        <v>0</v>
      </c>
      <c r="J1886" s="22">
        <f t="shared" si="296"/>
        <v>9.2975900000000031</v>
      </c>
      <c r="K1886" s="22">
        <f t="shared" si="297"/>
        <v>0</v>
      </c>
      <c r="L1886" s="22">
        <f t="shared" si="298"/>
        <v>26.957540000000002</v>
      </c>
      <c r="M1886" s="22">
        <f t="shared" si="302"/>
        <v>231.31701202999994</v>
      </c>
      <c r="N1886" s="22">
        <f t="shared" si="299"/>
        <v>0</v>
      </c>
    </row>
    <row r="1887" spans="1:14" x14ac:dyDescent="0.25">
      <c r="A1887" s="1">
        <v>42814.541666662095</v>
      </c>
      <c r="B1887">
        <v>33.5</v>
      </c>
      <c r="C1887">
        <v>3.9304600000000001</v>
      </c>
      <c r="D1887">
        <v>16.107310000000002</v>
      </c>
      <c r="E1887" s="22">
        <f t="shared" si="300"/>
        <v>3.9304600000000001</v>
      </c>
      <c r="F1887" s="22">
        <f t="shared" si="301"/>
        <v>16.107310000000002</v>
      </c>
      <c r="G1887" s="22">
        <f t="shared" si="293"/>
        <v>20.037770000000002</v>
      </c>
      <c r="H1887" s="22">
        <f t="shared" si="294"/>
        <v>2.5</v>
      </c>
      <c r="I1887" s="22">
        <f t="shared" si="295"/>
        <v>0</v>
      </c>
      <c r="J1887" s="22">
        <f t="shared" si="296"/>
        <v>17.537770000000002</v>
      </c>
      <c r="K1887" s="22">
        <f t="shared" si="297"/>
        <v>0</v>
      </c>
      <c r="L1887" s="22">
        <f t="shared" si="298"/>
        <v>44.495310000000003</v>
      </c>
      <c r="M1887" s="22">
        <f t="shared" si="302"/>
        <v>248.85478202999994</v>
      </c>
      <c r="N1887" s="22">
        <f t="shared" si="299"/>
        <v>0</v>
      </c>
    </row>
    <row r="1888" spans="1:14" x14ac:dyDescent="0.25">
      <c r="A1888" s="1">
        <v>42814.583333328759</v>
      </c>
      <c r="B1888">
        <v>43.6</v>
      </c>
      <c r="C1888">
        <v>3.8832</v>
      </c>
      <c r="D1888">
        <v>16.773510000000002</v>
      </c>
      <c r="E1888" s="22">
        <f t="shared" si="300"/>
        <v>3.8832</v>
      </c>
      <c r="F1888" s="22">
        <f t="shared" si="301"/>
        <v>16.773510000000002</v>
      </c>
      <c r="G1888" s="22">
        <f t="shared" si="293"/>
        <v>20.65671</v>
      </c>
      <c r="H1888" s="22">
        <f t="shared" si="294"/>
        <v>12.600000000000001</v>
      </c>
      <c r="I1888" s="22">
        <f t="shared" si="295"/>
        <v>0</v>
      </c>
      <c r="J1888" s="22">
        <f t="shared" si="296"/>
        <v>8.0567099999999989</v>
      </c>
      <c r="K1888" s="22">
        <f t="shared" si="297"/>
        <v>0</v>
      </c>
      <c r="L1888" s="22">
        <f t="shared" si="298"/>
        <v>52.552019999999999</v>
      </c>
      <c r="M1888" s="22">
        <f t="shared" si="302"/>
        <v>256.91149202999992</v>
      </c>
      <c r="N1888" s="22">
        <f t="shared" si="299"/>
        <v>0</v>
      </c>
    </row>
    <row r="1889" spans="1:14" x14ac:dyDescent="0.25">
      <c r="A1889" s="1">
        <v>42814.624999995423</v>
      </c>
      <c r="B1889">
        <v>43.4</v>
      </c>
      <c r="C1889">
        <v>3.1806900000000002</v>
      </c>
      <c r="D1889">
        <v>17.90747</v>
      </c>
      <c r="E1889" s="22">
        <f t="shared" si="300"/>
        <v>3.1806900000000002</v>
      </c>
      <c r="F1889" s="22">
        <f t="shared" si="301"/>
        <v>17.90747</v>
      </c>
      <c r="G1889" s="22">
        <f t="shared" si="293"/>
        <v>21.088160000000002</v>
      </c>
      <c r="H1889" s="22">
        <f t="shared" si="294"/>
        <v>12.399999999999999</v>
      </c>
      <c r="I1889" s="22">
        <f t="shared" si="295"/>
        <v>0</v>
      </c>
      <c r="J1889" s="22">
        <f t="shared" si="296"/>
        <v>8.6881600000000034</v>
      </c>
      <c r="K1889" s="22">
        <f t="shared" si="297"/>
        <v>0</v>
      </c>
      <c r="L1889" s="22">
        <f t="shared" si="298"/>
        <v>61.240180000000002</v>
      </c>
      <c r="M1889" s="22">
        <f t="shared" si="302"/>
        <v>265.5996520299999</v>
      </c>
      <c r="N1889" s="22">
        <f t="shared" si="299"/>
        <v>0</v>
      </c>
    </row>
    <row r="1890" spans="1:14" x14ac:dyDescent="0.25">
      <c r="A1890" s="1">
        <v>42814.666666662088</v>
      </c>
      <c r="B1890">
        <v>43.7</v>
      </c>
      <c r="C1890">
        <v>3.0932600000000003</v>
      </c>
      <c r="D1890">
        <v>12.713609999999999</v>
      </c>
      <c r="E1890" s="22">
        <f t="shared" si="300"/>
        <v>3.0932600000000003</v>
      </c>
      <c r="F1890" s="22">
        <f t="shared" si="301"/>
        <v>12.713609999999999</v>
      </c>
      <c r="G1890" s="22">
        <f t="shared" si="293"/>
        <v>15.80687</v>
      </c>
      <c r="H1890" s="22">
        <f t="shared" si="294"/>
        <v>12.700000000000003</v>
      </c>
      <c r="I1890" s="22">
        <f t="shared" si="295"/>
        <v>0</v>
      </c>
      <c r="J1890" s="22">
        <f t="shared" si="296"/>
        <v>3.1068699999999971</v>
      </c>
      <c r="K1890" s="22">
        <f t="shared" si="297"/>
        <v>0</v>
      </c>
      <c r="L1890" s="22">
        <f t="shared" si="298"/>
        <v>64.347049999999996</v>
      </c>
      <c r="M1890" s="22">
        <f t="shared" si="302"/>
        <v>268.70652202999992</v>
      </c>
      <c r="N1890" s="22">
        <f t="shared" si="299"/>
        <v>0</v>
      </c>
    </row>
    <row r="1891" spans="1:14" x14ac:dyDescent="0.25">
      <c r="A1891" s="1">
        <v>42814.708333328752</v>
      </c>
      <c r="B1891">
        <v>44.7</v>
      </c>
      <c r="C1891">
        <v>1.84199</v>
      </c>
      <c r="D1891">
        <v>9.9326600000000003</v>
      </c>
      <c r="E1891" s="22">
        <f t="shared" si="300"/>
        <v>1.84199</v>
      </c>
      <c r="F1891" s="22">
        <f t="shared" si="301"/>
        <v>9.9326600000000003</v>
      </c>
      <c r="G1891" s="22">
        <f t="shared" si="293"/>
        <v>11.774650000000001</v>
      </c>
      <c r="H1891" s="22">
        <f t="shared" si="294"/>
        <v>13.700000000000003</v>
      </c>
      <c r="I1891" s="22">
        <f t="shared" si="295"/>
        <v>1.9253500000000017</v>
      </c>
      <c r="J1891" s="22">
        <f t="shared" si="296"/>
        <v>0</v>
      </c>
      <c r="K1891" s="22">
        <f t="shared" si="297"/>
        <v>1.9253500000000017</v>
      </c>
      <c r="L1891" s="22">
        <f t="shared" si="298"/>
        <v>0</v>
      </c>
      <c r="M1891" s="22">
        <f t="shared" si="302"/>
        <v>266.78117202999994</v>
      </c>
      <c r="N1891" s="22">
        <f t="shared" si="299"/>
        <v>0</v>
      </c>
    </row>
    <row r="1892" spans="1:14" x14ac:dyDescent="0.25">
      <c r="A1892" s="1">
        <v>42814.749999995416</v>
      </c>
      <c r="B1892">
        <v>45.4</v>
      </c>
      <c r="C1892">
        <v>1.5508900000000001</v>
      </c>
      <c r="D1892">
        <v>3.4135399999999998</v>
      </c>
      <c r="E1892" s="22">
        <f t="shared" si="300"/>
        <v>1.5508900000000001</v>
      </c>
      <c r="F1892" s="22">
        <f t="shared" si="301"/>
        <v>3.4135399999999998</v>
      </c>
      <c r="G1892" s="22">
        <f t="shared" si="293"/>
        <v>4.9644300000000001</v>
      </c>
      <c r="H1892" s="22">
        <f t="shared" si="294"/>
        <v>14.399999999999999</v>
      </c>
      <c r="I1892" s="22">
        <f t="shared" si="295"/>
        <v>9.4355699999999985</v>
      </c>
      <c r="J1892" s="22">
        <f t="shared" si="296"/>
        <v>0</v>
      </c>
      <c r="K1892" s="22">
        <f t="shared" si="297"/>
        <v>11.36092</v>
      </c>
      <c r="L1892" s="22">
        <f t="shared" si="298"/>
        <v>0</v>
      </c>
      <c r="M1892" s="22">
        <f t="shared" si="302"/>
        <v>257.34560202999995</v>
      </c>
      <c r="N1892" s="22">
        <f t="shared" si="299"/>
        <v>0</v>
      </c>
    </row>
    <row r="1893" spans="1:14" x14ac:dyDescent="0.25">
      <c r="A1893" s="1">
        <v>42814.79166666208</v>
      </c>
      <c r="B1893">
        <v>45.2</v>
      </c>
      <c r="C1893">
        <v>1.5146099999999998</v>
      </c>
      <c r="D1893">
        <v>-7.0017200000000003E-3</v>
      </c>
      <c r="E1893" s="22">
        <f t="shared" si="300"/>
        <v>1.5146099999999998</v>
      </c>
      <c r="F1893" s="22">
        <f t="shared" si="301"/>
        <v>-7.0017200000000003E-3</v>
      </c>
      <c r="G1893" s="22">
        <f t="shared" si="293"/>
        <v>1.5076082799999997</v>
      </c>
      <c r="H1893" s="22">
        <f t="shared" si="294"/>
        <v>14.200000000000003</v>
      </c>
      <c r="I1893" s="22">
        <f t="shared" si="295"/>
        <v>12.692391720000003</v>
      </c>
      <c r="J1893" s="22">
        <f t="shared" si="296"/>
        <v>0</v>
      </c>
      <c r="K1893" s="22">
        <f t="shared" si="297"/>
        <v>24.053311720000004</v>
      </c>
      <c r="L1893" s="22">
        <f t="shared" si="298"/>
        <v>0</v>
      </c>
      <c r="M1893" s="22">
        <f t="shared" si="302"/>
        <v>244.65321030999996</v>
      </c>
      <c r="N1893" s="22">
        <f t="shared" si="299"/>
        <v>0</v>
      </c>
    </row>
    <row r="1894" spans="1:14" x14ac:dyDescent="0.25">
      <c r="A1894" s="1">
        <v>42814.833333328745</v>
      </c>
      <c r="B1894">
        <v>47.3</v>
      </c>
      <c r="C1894">
        <v>1.3082</v>
      </c>
      <c r="D1894">
        <v>-7.0017200000000003E-3</v>
      </c>
      <c r="E1894" s="22">
        <f t="shared" si="300"/>
        <v>1.3082</v>
      </c>
      <c r="F1894" s="22">
        <f t="shared" si="301"/>
        <v>-7.0017200000000003E-3</v>
      </c>
      <c r="G1894" s="22">
        <f t="shared" si="293"/>
        <v>1.3011982799999999</v>
      </c>
      <c r="H1894" s="22">
        <f t="shared" si="294"/>
        <v>16.299999999999997</v>
      </c>
      <c r="I1894" s="22">
        <f t="shared" si="295"/>
        <v>14.998801719999998</v>
      </c>
      <c r="J1894" s="22">
        <f t="shared" si="296"/>
        <v>0</v>
      </c>
      <c r="K1894" s="22">
        <f t="shared" si="297"/>
        <v>39.052113439999999</v>
      </c>
      <c r="L1894" s="22">
        <f t="shared" si="298"/>
        <v>0</v>
      </c>
      <c r="M1894" s="22">
        <f t="shared" si="302"/>
        <v>229.65440858999997</v>
      </c>
      <c r="N1894" s="22">
        <f t="shared" si="299"/>
        <v>0</v>
      </c>
    </row>
    <row r="1895" spans="1:14" x14ac:dyDescent="0.25">
      <c r="A1895" s="1">
        <v>42814.874999995409</v>
      </c>
      <c r="B1895">
        <v>45.8</v>
      </c>
      <c r="C1895">
        <v>0.299321</v>
      </c>
      <c r="D1895">
        <v>-7.0017200000000003E-3</v>
      </c>
      <c r="E1895" s="22">
        <f t="shared" si="300"/>
        <v>0.299321</v>
      </c>
      <c r="F1895" s="22">
        <f t="shared" si="301"/>
        <v>-7.0017200000000003E-3</v>
      </c>
      <c r="G1895" s="22">
        <f t="shared" si="293"/>
        <v>0.29231928000000001</v>
      </c>
      <c r="H1895" s="22">
        <f t="shared" si="294"/>
        <v>14.799999999999997</v>
      </c>
      <c r="I1895" s="22">
        <f t="shared" si="295"/>
        <v>14.507680719999998</v>
      </c>
      <c r="J1895" s="22">
        <f t="shared" si="296"/>
        <v>0</v>
      </c>
      <c r="K1895" s="22">
        <f t="shared" si="297"/>
        <v>53.559794159999996</v>
      </c>
      <c r="L1895" s="22">
        <f t="shared" si="298"/>
        <v>0</v>
      </c>
      <c r="M1895" s="22">
        <f t="shared" si="302"/>
        <v>215.14672786999998</v>
      </c>
      <c r="N1895" s="22">
        <f t="shared" si="299"/>
        <v>0</v>
      </c>
    </row>
    <row r="1896" spans="1:14" x14ac:dyDescent="0.25">
      <c r="A1896" s="1">
        <v>42814.916666662073</v>
      </c>
      <c r="B1896">
        <v>43.7</v>
      </c>
      <c r="C1896">
        <v>0.43113299999999999</v>
      </c>
      <c r="D1896">
        <v>-7.0017200000000003E-3</v>
      </c>
      <c r="E1896" s="22">
        <f t="shared" si="300"/>
        <v>0.43113299999999999</v>
      </c>
      <c r="F1896" s="22">
        <f t="shared" si="301"/>
        <v>-7.0017200000000003E-3</v>
      </c>
      <c r="G1896" s="22">
        <f t="shared" si="293"/>
        <v>0.42413128</v>
      </c>
      <c r="H1896" s="22">
        <f t="shared" si="294"/>
        <v>12.700000000000003</v>
      </c>
      <c r="I1896" s="22">
        <f t="shared" si="295"/>
        <v>12.275868720000004</v>
      </c>
      <c r="J1896" s="22">
        <f t="shared" si="296"/>
        <v>0</v>
      </c>
      <c r="K1896" s="22">
        <f t="shared" si="297"/>
        <v>65.835662880000001</v>
      </c>
      <c r="L1896" s="22">
        <f t="shared" si="298"/>
        <v>0</v>
      </c>
      <c r="M1896" s="22">
        <f t="shared" si="302"/>
        <v>202.87085914999997</v>
      </c>
      <c r="N1896" s="22">
        <f t="shared" si="299"/>
        <v>0</v>
      </c>
    </row>
    <row r="1897" spans="1:14" x14ac:dyDescent="0.25">
      <c r="A1897" s="1">
        <v>42814.958333328737</v>
      </c>
      <c r="B1897">
        <v>41.5</v>
      </c>
      <c r="C1897">
        <v>0.46198500000000003</v>
      </c>
      <c r="D1897">
        <v>-7.0017200000000003E-3</v>
      </c>
      <c r="E1897" s="22">
        <f t="shared" si="300"/>
        <v>0.46198500000000003</v>
      </c>
      <c r="F1897" s="22">
        <f t="shared" si="301"/>
        <v>-7.0017200000000003E-3</v>
      </c>
      <c r="G1897" s="22">
        <f t="shared" si="293"/>
        <v>0.45498328000000005</v>
      </c>
      <c r="H1897" s="22">
        <f t="shared" si="294"/>
        <v>10.5</v>
      </c>
      <c r="I1897" s="22">
        <f t="shared" si="295"/>
        <v>10.04501672</v>
      </c>
      <c r="J1897" s="22">
        <f t="shared" si="296"/>
        <v>0</v>
      </c>
      <c r="K1897" s="22">
        <f t="shared" si="297"/>
        <v>75.880679600000008</v>
      </c>
      <c r="L1897" s="22">
        <f t="shared" si="298"/>
        <v>0</v>
      </c>
      <c r="M1897" s="22">
        <f t="shared" si="302"/>
        <v>192.82584242999997</v>
      </c>
      <c r="N1897" s="22">
        <f t="shared" si="299"/>
        <v>0</v>
      </c>
    </row>
    <row r="1898" spans="1:14" x14ac:dyDescent="0.25">
      <c r="A1898" s="1">
        <v>42814.999999995402</v>
      </c>
      <c r="B1898">
        <v>38.799999999999997</v>
      </c>
      <c r="C1898">
        <v>1.2506300000000001</v>
      </c>
      <c r="D1898">
        <v>-7.0017200000000003E-3</v>
      </c>
      <c r="E1898" s="22">
        <f t="shared" si="300"/>
        <v>1.2506300000000001</v>
      </c>
      <c r="F1898" s="22">
        <f t="shared" si="301"/>
        <v>-7.0017200000000003E-3</v>
      </c>
      <c r="G1898" s="22">
        <f t="shared" ref="G1898:G1961" si="303">(E1898+F1898)</f>
        <v>1.24362828</v>
      </c>
      <c r="H1898" s="22">
        <f t="shared" ref="H1898:H1961" si="304">B1898-$S$4</f>
        <v>7.7999999999999972</v>
      </c>
      <c r="I1898" s="22">
        <f t="shared" ref="I1898:I1961" si="305">IF((H1898-G1898)&gt;0, (H1898-G1898), (0))</f>
        <v>6.5563717199999969</v>
      </c>
      <c r="J1898" s="22">
        <f t="shared" ref="J1898:J1961" si="306">IF(I1898=0, G1898-H1898,0)</f>
        <v>0</v>
      </c>
      <c r="K1898" s="22">
        <f t="shared" ref="K1898:K1961" si="307">IF(I1898&gt;0, K1897+I1898, 0)</f>
        <v>82.437051320000009</v>
      </c>
      <c r="L1898" s="22">
        <f t="shared" ref="L1898:L1961" si="308">IF(J1898&gt;0,L1897+J1898, 0)</f>
        <v>0</v>
      </c>
      <c r="M1898" s="22">
        <f t="shared" si="302"/>
        <v>186.26947070999998</v>
      </c>
      <c r="N1898" s="22">
        <f t="shared" ref="N1898:N1961" si="309">(M1897-I1898+J1898)-M1898</f>
        <v>0</v>
      </c>
    </row>
    <row r="1899" spans="1:14" x14ac:dyDescent="0.25">
      <c r="A1899" s="1">
        <v>42815.041666662066</v>
      </c>
      <c r="B1899">
        <v>35.5</v>
      </c>
      <c r="C1899">
        <v>1.8079499999999999</v>
      </c>
      <c r="D1899">
        <v>-7.0017200000000003E-3</v>
      </c>
      <c r="E1899" s="22">
        <f t="shared" si="300"/>
        <v>1.8079499999999999</v>
      </c>
      <c r="F1899" s="22">
        <f t="shared" si="301"/>
        <v>-7.0017200000000003E-3</v>
      </c>
      <c r="G1899" s="22">
        <f t="shared" si="303"/>
        <v>1.8009482799999998</v>
      </c>
      <c r="H1899" s="22">
        <f t="shared" si="304"/>
        <v>4.5</v>
      </c>
      <c r="I1899" s="22">
        <f t="shared" si="305"/>
        <v>2.6990517199999999</v>
      </c>
      <c r="J1899" s="22">
        <f t="shared" si="306"/>
        <v>0</v>
      </c>
      <c r="K1899" s="22">
        <f t="shared" si="307"/>
        <v>85.136103040000009</v>
      </c>
      <c r="L1899" s="22">
        <f t="shared" si="308"/>
        <v>0</v>
      </c>
      <c r="M1899" s="22">
        <f t="shared" si="302"/>
        <v>183.57041898999998</v>
      </c>
      <c r="N1899" s="22">
        <f t="shared" si="309"/>
        <v>0</v>
      </c>
    </row>
    <row r="1900" spans="1:14" x14ac:dyDescent="0.25">
      <c r="A1900" s="1">
        <v>42815.08333332873</v>
      </c>
      <c r="B1900">
        <v>33.799999999999997</v>
      </c>
      <c r="C1900">
        <v>1.4600299999999999</v>
      </c>
      <c r="D1900">
        <v>-7.0017200000000003E-3</v>
      </c>
      <c r="E1900" s="22">
        <f t="shared" si="300"/>
        <v>1.4600299999999999</v>
      </c>
      <c r="F1900" s="22">
        <f t="shared" si="301"/>
        <v>-7.0017200000000003E-3</v>
      </c>
      <c r="G1900" s="22">
        <f t="shared" si="303"/>
        <v>1.4530282799999998</v>
      </c>
      <c r="H1900" s="22">
        <f t="shared" si="304"/>
        <v>2.7999999999999972</v>
      </c>
      <c r="I1900" s="22">
        <f t="shared" si="305"/>
        <v>1.3469717199999973</v>
      </c>
      <c r="J1900" s="22">
        <f t="shared" si="306"/>
        <v>0</v>
      </c>
      <c r="K1900" s="22">
        <f t="shared" si="307"/>
        <v>86.483074760000008</v>
      </c>
      <c r="L1900" s="22">
        <f t="shared" si="308"/>
        <v>0</v>
      </c>
      <c r="M1900" s="22">
        <f t="shared" si="302"/>
        <v>182.22344726999998</v>
      </c>
      <c r="N1900" s="22">
        <f t="shared" si="309"/>
        <v>0</v>
      </c>
    </row>
    <row r="1901" spans="1:14" x14ac:dyDescent="0.25">
      <c r="A1901" s="1">
        <v>42815.124999995394</v>
      </c>
      <c r="B1901">
        <v>32.200000000000003</v>
      </c>
      <c r="C1901">
        <v>1.48997</v>
      </c>
      <c r="D1901">
        <v>-7.0017200000000003E-3</v>
      </c>
      <c r="E1901" s="22">
        <f t="shared" si="300"/>
        <v>1.48997</v>
      </c>
      <c r="F1901" s="22">
        <f t="shared" si="301"/>
        <v>-7.0017200000000003E-3</v>
      </c>
      <c r="G1901" s="22">
        <f t="shared" si="303"/>
        <v>1.4829682799999999</v>
      </c>
      <c r="H1901" s="22">
        <f t="shared" si="304"/>
        <v>1.2000000000000028</v>
      </c>
      <c r="I1901" s="22">
        <f t="shared" si="305"/>
        <v>0</v>
      </c>
      <c r="J1901" s="22">
        <f t="shared" si="306"/>
        <v>0.28296827999999707</v>
      </c>
      <c r="K1901" s="22">
        <f t="shared" si="307"/>
        <v>0</v>
      </c>
      <c r="L1901" s="22">
        <f t="shared" si="308"/>
        <v>0.28296827999999707</v>
      </c>
      <c r="M1901" s="22">
        <f t="shared" si="302"/>
        <v>182.50641554999999</v>
      </c>
      <c r="N1901" s="22">
        <f t="shared" si="309"/>
        <v>0</v>
      </c>
    </row>
    <row r="1902" spans="1:14" x14ac:dyDescent="0.25">
      <c r="A1902" s="1">
        <v>42815.166666662059</v>
      </c>
      <c r="B1902">
        <v>31.7</v>
      </c>
      <c r="C1902">
        <v>1.4793099999999999</v>
      </c>
      <c r="D1902">
        <v>-7.0017200000000003E-3</v>
      </c>
      <c r="E1902" s="22">
        <f t="shared" si="300"/>
        <v>1.4793099999999999</v>
      </c>
      <c r="F1902" s="22">
        <f t="shared" si="301"/>
        <v>-7.0017200000000003E-3</v>
      </c>
      <c r="G1902" s="22">
        <f t="shared" si="303"/>
        <v>1.4723082799999998</v>
      </c>
      <c r="H1902" s="22">
        <f t="shared" si="304"/>
        <v>0.69999999999999929</v>
      </c>
      <c r="I1902" s="22">
        <f t="shared" si="305"/>
        <v>0</v>
      </c>
      <c r="J1902" s="22">
        <f t="shared" si="306"/>
        <v>0.77230828000000051</v>
      </c>
      <c r="K1902" s="22">
        <f t="shared" si="307"/>
        <v>0</v>
      </c>
      <c r="L1902" s="22">
        <f t="shared" si="308"/>
        <v>1.0552765599999976</v>
      </c>
      <c r="M1902" s="22">
        <f t="shared" si="302"/>
        <v>183.27872382999999</v>
      </c>
      <c r="N1902" s="22">
        <f t="shared" si="309"/>
        <v>0</v>
      </c>
    </row>
    <row r="1903" spans="1:14" x14ac:dyDescent="0.25">
      <c r="A1903" s="1">
        <v>42815.208333328723</v>
      </c>
      <c r="B1903">
        <v>31.1</v>
      </c>
      <c r="C1903">
        <v>1.68929</v>
      </c>
      <c r="D1903">
        <v>-7.0017200000000003E-3</v>
      </c>
      <c r="E1903" s="22">
        <f t="shared" si="300"/>
        <v>1.68929</v>
      </c>
      <c r="F1903" s="22">
        <f t="shared" si="301"/>
        <v>-7.0017200000000003E-3</v>
      </c>
      <c r="G1903" s="22">
        <f t="shared" si="303"/>
        <v>1.6822882799999999</v>
      </c>
      <c r="H1903" s="22">
        <f t="shared" si="304"/>
        <v>0.10000000000000142</v>
      </c>
      <c r="I1903" s="22">
        <f t="shared" si="305"/>
        <v>0</v>
      </c>
      <c r="J1903" s="22">
        <f t="shared" si="306"/>
        <v>1.5822882799999984</v>
      </c>
      <c r="K1903" s="22">
        <f t="shared" si="307"/>
        <v>0</v>
      </c>
      <c r="L1903" s="22">
        <f t="shared" si="308"/>
        <v>2.637564839999996</v>
      </c>
      <c r="M1903" s="22">
        <f t="shared" si="302"/>
        <v>184.86101210999999</v>
      </c>
      <c r="N1903" s="22">
        <f t="shared" si="309"/>
        <v>0</v>
      </c>
    </row>
    <row r="1904" spans="1:14" x14ac:dyDescent="0.25">
      <c r="A1904" s="1">
        <v>42815.249999995387</v>
      </c>
      <c r="B1904">
        <v>33.1</v>
      </c>
      <c r="C1904">
        <v>1.29206</v>
      </c>
      <c r="D1904">
        <v>-7.0017200000000003E-3</v>
      </c>
      <c r="E1904" s="22">
        <f t="shared" si="300"/>
        <v>1.29206</v>
      </c>
      <c r="F1904" s="22">
        <f t="shared" si="301"/>
        <v>-7.0017200000000003E-3</v>
      </c>
      <c r="G1904" s="22">
        <f t="shared" si="303"/>
        <v>1.2850582799999999</v>
      </c>
      <c r="H1904" s="22">
        <f t="shared" si="304"/>
        <v>2.1000000000000014</v>
      </c>
      <c r="I1904" s="22">
        <f t="shared" si="305"/>
        <v>0.81494172000000153</v>
      </c>
      <c r="J1904" s="22">
        <f t="shared" si="306"/>
        <v>0</v>
      </c>
      <c r="K1904" s="22">
        <f t="shared" si="307"/>
        <v>0.81494172000000153</v>
      </c>
      <c r="L1904" s="22">
        <f t="shared" si="308"/>
        <v>0</v>
      </c>
      <c r="M1904" s="22">
        <f t="shared" si="302"/>
        <v>184.04607038999998</v>
      </c>
      <c r="N1904" s="22">
        <f t="shared" si="309"/>
        <v>0</v>
      </c>
    </row>
    <row r="1905" spans="1:14" x14ac:dyDescent="0.25">
      <c r="A1905" s="1">
        <v>42815.291666662051</v>
      </c>
      <c r="B1905">
        <v>36.1</v>
      </c>
      <c r="C1905">
        <v>1.46078</v>
      </c>
      <c r="D1905">
        <v>2.584417E-2</v>
      </c>
      <c r="E1905" s="22">
        <f t="shared" si="300"/>
        <v>1.46078</v>
      </c>
      <c r="F1905" s="22">
        <f t="shared" si="301"/>
        <v>2.584417E-2</v>
      </c>
      <c r="G1905" s="22">
        <f t="shared" si="303"/>
        <v>1.48662417</v>
      </c>
      <c r="H1905" s="22">
        <f t="shared" si="304"/>
        <v>5.1000000000000014</v>
      </c>
      <c r="I1905" s="22">
        <f t="shared" si="305"/>
        <v>3.6133758300000016</v>
      </c>
      <c r="J1905" s="22">
        <f t="shared" si="306"/>
        <v>0</v>
      </c>
      <c r="K1905" s="22">
        <f t="shared" si="307"/>
        <v>4.4283175500000027</v>
      </c>
      <c r="L1905" s="22">
        <f t="shared" si="308"/>
        <v>0</v>
      </c>
      <c r="M1905" s="22">
        <f t="shared" si="302"/>
        <v>180.43269455999999</v>
      </c>
      <c r="N1905" s="22">
        <f t="shared" si="309"/>
        <v>0</v>
      </c>
    </row>
    <row r="1906" spans="1:14" x14ac:dyDescent="0.25">
      <c r="A1906" s="1">
        <v>42815.333333328716</v>
      </c>
      <c r="B1906">
        <v>39.200000000000003</v>
      </c>
      <c r="C1906">
        <v>1.5832599999999999</v>
      </c>
      <c r="D1906">
        <v>3.4579660000000003</v>
      </c>
      <c r="E1906" s="22">
        <f t="shared" si="300"/>
        <v>1.5832599999999999</v>
      </c>
      <c r="F1906" s="22">
        <f t="shared" si="301"/>
        <v>3.4579660000000003</v>
      </c>
      <c r="G1906" s="22">
        <f t="shared" si="303"/>
        <v>5.041226</v>
      </c>
      <c r="H1906" s="22">
        <f t="shared" si="304"/>
        <v>8.2000000000000028</v>
      </c>
      <c r="I1906" s="22">
        <f t="shared" si="305"/>
        <v>3.1587740000000029</v>
      </c>
      <c r="J1906" s="22">
        <f t="shared" si="306"/>
        <v>0</v>
      </c>
      <c r="K1906" s="22">
        <f t="shared" si="307"/>
        <v>7.5870915500000056</v>
      </c>
      <c r="L1906" s="22">
        <f t="shared" si="308"/>
        <v>0</v>
      </c>
      <c r="M1906" s="22">
        <f t="shared" si="302"/>
        <v>177.27392055999999</v>
      </c>
      <c r="N1906" s="22">
        <f t="shared" si="309"/>
        <v>0</v>
      </c>
    </row>
    <row r="1907" spans="1:14" x14ac:dyDescent="0.25">
      <c r="A1907" s="1">
        <v>42815.37499999538</v>
      </c>
      <c r="B1907">
        <v>41.2</v>
      </c>
      <c r="C1907">
        <v>2.35561</v>
      </c>
      <c r="D1907">
        <v>10.86355</v>
      </c>
      <c r="E1907" s="22">
        <f t="shared" si="300"/>
        <v>2.35561</v>
      </c>
      <c r="F1907" s="22">
        <f t="shared" si="301"/>
        <v>10.86355</v>
      </c>
      <c r="G1907" s="22">
        <f t="shared" si="303"/>
        <v>13.21916</v>
      </c>
      <c r="H1907" s="22">
        <f t="shared" si="304"/>
        <v>10.200000000000003</v>
      </c>
      <c r="I1907" s="22">
        <f t="shared" si="305"/>
        <v>0</v>
      </c>
      <c r="J1907" s="22">
        <f t="shared" si="306"/>
        <v>3.0191599999999976</v>
      </c>
      <c r="K1907" s="22">
        <f t="shared" si="307"/>
        <v>0</v>
      </c>
      <c r="L1907" s="22">
        <f t="shared" si="308"/>
        <v>3.0191599999999976</v>
      </c>
      <c r="M1907" s="22">
        <f t="shared" si="302"/>
        <v>180.29308055999999</v>
      </c>
      <c r="N1907" s="22">
        <f t="shared" si="309"/>
        <v>0</v>
      </c>
    </row>
    <row r="1908" spans="1:14" x14ac:dyDescent="0.25">
      <c r="A1908" s="1">
        <v>42815.416666662044</v>
      </c>
      <c r="B1908">
        <v>44.2</v>
      </c>
      <c r="C1908">
        <v>2.8932699999999998</v>
      </c>
      <c r="D1908">
        <v>16.404599999999999</v>
      </c>
      <c r="E1908" s="22">
        <f t="shared" si="300"/>
        <v>2.8932699999999998</v>
      </c>
      <c r="F1908" s="22">
        <f t="shared" si="301"/>
        <v>16.404599999999999</v>
      </c>
      <c r="G1908" s="22">
        <f t="shared" si="303"/>
        <v>19.29787</v>
      </c>
      <c r="H1908" s="22">
        <f t="shared" si="304"/>
        <v>13.200000000000003</v>
      </c>
      <c r="I1908" s="22">
        <f t="shared" si="305"/>
        <v>0</v>
      </c>
      <c r="J1908" s="22">
        <f t="shared" si="306"/>
        <v>6.0978699999999968</v>
      </c>
      <c r="K1908" s="22">
        <f t="shared" si="307"/>
        <v>0</v>
      </c>
      <c r="L1908" s="22">
        <f t="shared" si="308"/>
        <v>9.1170299999999944</v>
      </c>
      <c r="M1908" s="22">
        <f t="shared" si="302"/>
        <v>186.39095055999999</v>
      </c>
      <c r="N1908" s="22">
        <f t="shared" si="309"/>
        <v>0</v>
      </c>
    </row>
    <row r="1909" spans="1:14" x14ac:dyDescent="0.25">
      <c r="A1909" s="1">
        <v>42815.458333328708</v>
      </c>
      <c r="B1909">
        <v>45.4</v>
      </c>
      <c r="C1909">
        <v>2.6519400000000002</v>
      </c>
      <c r="D1909">
        <v>20.306709999999999</v>
      </c>
      <c r="E1909" s="22">
        <f t="shared" si="300"/>
        <v>2.6519400000000002</v>
      </c>
      <c r="F1909" s="22">
        <f t="shared" si="301"/>
        <v>20.306709999999999</v>
      </c>
      <c r="G1909" s="22">
        <f t="shared" si="303"/>
        <v>22.958649999999999</v>
      </c>
      <c r="H1909" s="22">
        <f t="shared" si="304"/>
        <v>14.399999999999999</v>
      </c>
      <c r="I1909" s="22">
        <f t="shared" si="305"/>
        <v>0</v>
      </c>
      <c r="J1909" s="22">
        <f t="shared" si="306"/>
        <v>8.5586500000000001</v>
      </c>
      <c r="K1909" s="22">
        <f t="shared" si="307"/>
        <v>0</v>
      </c>
      <c r="L1909" s="22">
        <f t="shared" si="308"/>
        <v>17.675679999999993</v>
      </c>
      <c r="M1909" s="22">
        <f t="shared" si="302"/>
        <v>194.94960055999999</v>
      </c>
      <c r="N1909" s="22">
        <f t="shared" si="309"/>
        <v>0</v>
      </c>
    </row>
    <row r="1910" spans="1:14" x14ac:dyDescent="0.25">
      <c r="A1910" s="1">
        <v>42815.499999995372</v>
      </c>
      <c r="B1910">
        <v>43.3</v>
      </c>
      <c r="C1910">
        <v>2.4911599999999998</v>
      </c>
      <c r="D1910">
        <v>20.143879999999996</v>
      </c>
      <c r="E1910" s="22">
        <f t="shared" si="300"/>
        <v>2.4911599999999998</v>
      </c>
      <c r="F1910" s="22">
        <f t="shared" si="301"/>
        <v>20.143879999999996</v>
      </c>
      <c r="G1910" s="22">
        <f t="shared" si="303"/>
        <v>22.635039999999996</v>
      </c>
      <c r="H1910" s="22">
        <f t="shared" si="304"/>
        <v>12.299999999999997</v>
      </c>
      <c r="I1910" s="22">
        <f t="shared" si="305"/>
        <v>0</v>
      </c>
      <c r="J1910" s="22">
        <f t="shared" si="306"/>
        <v>10.335039999999999</v>
      </c>
      <c r="K1910" s="22">
        <f t="shared" si="307"/>
        <v>0</v>
      </c>
      <c r="L1910" s="22">
        <f t="shared" si="308"/>
        <v>28.010719999999992</v>
      </c>
      <c r="M1910" s="22">
        <f t="shared" si="302"/>
        <v>205.28464055999999</v>
      </c>
      <c r="N1910" s="22">
        <f t="shared" si="309"/>
        <v>0</v>
      </c>
    </row>
    <row r="1911" spans="1:14" x14ac:dyDescent="0.25">
      <c r="A1911" s="1">
        <v>42815.541666662037</v>
      </c>
      <c r="B1911">
        <v>44.5</v>
      </c>
      <c r="C1911">
        <v>2.6432099999999998</v>
      </c>
      <c r="D1911">
        <v>20.85209</v>
      </c>
      <c r="E1911" s="22">
        <f t="shared" si="300"/>
        <v>2.6432099999999998</v>
      </c>
      <c r="F1911" s="22">
        <f t="shared" si="301"/>
        <v>20.85209</v>
      </c>
      <c r="G1911" s="22">
        <f t="shared" si="303"/>
        <v>23.4953</v>
      </c>
      <c r="H1911" s="22">
        <f t="shared" si="304"/>
        <v>13.5</v>
      </c>
      <c r="I1911" s="22">
        <f t="shared" si="305"/>
        <v>0</v>
      </c>
      <c r="J1911" s="22">
        <f t="shared" si="306"/>
        <v>9.9953000000000003</v>
      </c>
      <c r="K1911" s="22">
        <f t="shared" si="307"/>
        <v>0</v>
      </c>
      <c r="L1911" s="22">
        <f t="shared" si="308"/>
        <v>38.006019999999992</v>
      </c>
      <c r="M1911" s="22">
        <f t="shared" si="302"/>
        <v>215.27994056</v>
      </c>
      <c r="N1911" s="22">
        <f t="shared" si="309"/>
        <v>0</v>
      </c>
    </row>
    <row r="1912" spans="1:14" x14ac:dyDescent="0.25">
      <c r="A1912" s="1">
        <v>42815.583333328701</v>
      </c>
      <c r="B1912">
        <v>46.1</v>
      </c>
      <c r="C1912">
        <v>2.3077299999999998</v>
      </c>
      <c r="D1912">
        <v>22.105589999999999</v>
      </c>
      <c r="E1912" s="22">
        <f t="shared" si="300"/>
        <v>2.3077299999999998</v>
      </c>
      <c r="F1912" s="22">
        <f t="shared" si="301"/>
        <v>22.105589999999999</v>
      </c>
      <c r="G1912" s="22">
        <f t="shared" si="303"/>
        <v>24.413319999999999</v>
      </c>
      <c r="H1912" s="22">
        <f t="shared" si="304"/>
        <v>15.100000000000001</v>
      </c>
      <c r="I1912" s="22">
        <f t="shared" si="305"/>
        <v>0</v>
      </c>
      <c r="J1912" s="22">
        <f t="shared" si="306"/>
        <v>9.3133199999999974</v>
      </c>
      <c r="K1912" s="22">
        <f t="shared" si="307"/>
        <v>0</v>
      </c>
      <c r="L1912" s="22">
        <f t="shared" si="308"/>
        <v>47.31933999999999</v>
      </c>
      <c r="M1912" s="22">
        <f t="shared" si="302"/>
        <v>224.59326056</v>
      </c>
      <c r="N1912" s="22">
        <f t="shared" si="309"/>
        <v>0</v>
      </c>
    </row>
    <row r="1913" spans="1:14" x14ac:dyDescent="0.25">
      <c r="A1913" s="1">
        <v>42815.624999995365</v>
      </c>
      <c r="B1913">
        <v>45.4</v>
      </c>
      <c r="C1913">
        <v>2.0474100000000002</v>
      </c>
      <c r="D1913">
        <v>19.640549999999998</v>
      </c>
      <c r="E1913" s="22">
        <f t="shared" si="300"/>
        <v>2.0474100000000002</v>
      </c>
      <c r="F1913" s="22">
        <f t="shared" si="301"/>
        <v>19.640549999999998</v>
      </c>
      <c r="G1913" s="22">
        <f t="shared" si="303"/>
        <v>21.687959999999997</v>
      </c>
      <c r="H1913" s="22">
        <f t="shared" si="304"/>
        <v>14.399999999999999</v>
      </c>
      <c r="I1913" s="22">
        <f t="shared" si="305"/>
        <v>0</v>
      </c>
      <c r="J1913" s="22">
        <f t="shared" si="306"/>
        <v>7.2879599999999982</v>
      </c>
      <c r="K1913" s="22">
        <f t="shared" si="307"/>
        <v>0</v>
      </c>
      <c r="L1913" s="22">
        <f t="shared" si="308"/>
        <v>54.607299999999988</v>
      </c>
      <c r="M1913" s="22">
        <f t="shared" si="302"/>
        <v>231.88122056</v>
      </c>
      <c r="N1913" s="22">
        <f t="shared" si="309"/>
        <v>0</v>
      </c>
    </row>
    <row r="1914" spans="1:14" x14ac:dyDescent="0.25">
      <c r="A1914" s="1">
        <v>42815.666666662029</v>
      </c>
      <c r="B1914">
        <v>45.3</v>
      </c>
      <c r="C1914">
        <v>1.4532700000000001</v>
      </c>
      <c r="D1914">
        <v>12.668150000000001</v>
      </c>
      <c r="E1914" s="22">
        <f t="shared" si="300"/>
        <v>1.4532700000000001</v>
      </c>
      <c r="F1914" s="22">
        <f t="shared" si="301"/>
        <v>12.668150000000001</v>
      </c>
      <c r="G1914" s="22">
        <f t="shared" si="303"/>
        <v>14.121420000000001</v>
      </c>
      <c r="H1914" s="22">
        <f t="shared" si="304"/>
        <v>14.299999999999997</v>
      </c>
      <c r="I1914" s="22">
        <f t="shared" si="305"/>
        <v>0.17857999999999663</v>
      </c>
      <c r="J1914" s="22">
        <f t="shared" si="306"/>
        <v>0</v>
      </c>
      <c r="K1914" s="22">
        <f t="shared" si="307"/>
        <v>0.17857999999999663</v>
      </c>
      <c r="L1914" s="22">
        <f t="shared" si="308"/>
        <v>0</v>
      </c>
      <c r="M1914" s="22">
        <f t="shared" si="302"/>
        <v>231.70264056000002</v>
      </c>
      <c r="N1914" s="22">
        <f t="shared" si="309"/>
        <v>0</v>
      </c>
    </row>
    <row r="1915" spans="1:14" x14ac:dyDescent="0.25">
      <c r="A1915" s="1">
        <v>42815.708333328694</v>
      </c>
      <c r="B1915">
        <v>45.8</v>
      </c>
      <c r="C1915">
        <v>0.76670700000000003</v>
      </c>
      <c r="D1915">
        <v>1.5891710000000001</v>
      </c>
      <c r="E1915" s="22">
        <f t="shared" si="300"/>
        <v>0.76670700000000003</v>
      </c>
      <c r="F1915" s="22">
        <f t="shared" si="301"/>
        <v>1.5891710000000001</v>
      </c>
      <c r="G1915" s="22">
        <f t="shared" si="303"/>
        <v>2.3558780000000001</v>
      </c>
      <c r="H1915" s="22">
        <f t="shared" si="304"/>
        <v>14.799999999999997</v>
      </c>
      <c r="I1915" s="22">
        <f t="shared" si="305"/>
        <v>12.444121999999997</v>
      </c>
      <c r="J1915" s="22">
        <f t="shared" si="306"/>
        <v>0</v>
      </c>
      <c r="K1915" s="22">
        <f t="shared" si="307"/>
        <v>12.622701999999993</v>
      </c>
      <c r="L1915" s="22">
        <f t="shared" si="308"/>
        <v>0</v>
      </c>
      <c r="M1915" s="22">
        <f t="shared" si="302"/>
        <v>219.25851856000003</v>
      </c>
      <c r="N1915" s="22">
        <f t="shared" si="309"/>
        <v>0</v>
      </c>
    </row>
    <row r="1916" spans="1:14" x14ac:dyDescent="0.25">
      <c r="A1916" s="1">
        <v>42815.749999995358</v>
      </c>
      <c r="B1916">
        <v>47.1</v>
      </c>
      <c r="C1916">
        <v>1.10175</v>
      </c>
      <c r="D1916">
        <v>3.3325299999999998</v>
      </c>
      <c r="E1916" s="22">
        <f t="shared" si="300"/>
        <v>1.10175</v>
      </c>
      <c r="F1916" s="22">
        <f t="shared" si="301"/>
        <v>3.3325299999999998</v>
      </c>
      <c r="G1916" s="22">
        <f t="shared" si="303"/>
        <v>4.4342799999999993</v>
      </c>
      <c r="H1916" s="22">
        <f t="shared" si="304"/>
        <v>16.100000000000001</v>
      </c>
      <c r="I1916" s="22">
        <f t="shared" si="305"/>
        <v>11.665720000000002</v>
      </c>
      <c r="J1916" s="22">
        <f t="shared" si="306"/>
        <v>0</v>
      </c>
      <c r="K1916" s="22">
        <f t="shared" si="307"/>
        <v>24.288421999999997</v>
      </c>
      <c r="L1916" s="22">
        <f t="shared" si="308"/>
        <v>0</v>
      </c>
      <c r="M1916" s="22">
        <f t="shared" si="302"/>
        <v>207.59279856000003</v>
      </c>
      <c r="N1916" s="22">
        <f t="shared" si="309"/>
        <v>0</v>
      </c>
    </row>
    <row r="1917" spans="1:14" x14ac:dyDescent="0.25">
      <c r="A1917" s="1">
        <v>42815.791666662022</v>
      </c>
      <c r="B1917">
        <v>46.4</v>
      </c>
      <c r="C1917">
        <v>0.380245</v>
      </c>
      <c r="D1917">
        <v>-7.0017200000000003E-3</v>
      </c>
      <c r="E1917" s="22">
        <f t="shared" si="300"/>
        <v>0.380245</v>
      </c>
      <c r="F1917" s="22">
        <f t="shared" si="301"/>
        <v>-7.0017200000000003E-3</v>
      </c>
      <c r="G1917" s="22">
        <f t="shared" si="303"/>
        <v>0.37324328000000001</v>
      </c>
      <c r="H1917" s="22">
        <f t="shared" si="304"/>
        <v>15.399999999999999</v>
      </c>
      <c r="I1917" s="22">
        <f t="shared" si="305"/>
        <v>15.026756719999998</v>
      </c>
      <c r="J1917" s="22">
        <f t="shared" si="306"/>
        <v>0</v>
      </c>
      <c r="K1917" s="22">
        <f t="shared" si="307"/>
        <v>39.315178719999992</v>
      </c>
      <c r="L1917" s="22">
        <f t="shared" si="308"/>
        <v>0</v>
      </c>
      <c r="M1917" s="22">
        <f t="shared" si="302"/>
        <v>192.56604184000003</v>
      </c>
      <c r="N1917" s="22">
        <f t="shared" si="309"/>
        <v>0</v>
      </c>
    </row>
    <row r="1918" spans="1:14" x14ac:dyDescent="0.25">
      <c r="A1918" s="1">
        <v>42815.833333328686</v>
      </c>
      <c r="B1918">
        <v>47.2</v>
      </c>
      <c r="C1918">
        <v>0.17022300000000001</v>
      </c>
      <c r="D1918">
        <v>-7.0017200000000003E-3</v>
      </c>
      <c r="E1918" s="22">
        <f t="shared" si="300"/>
        <v>0.17022300000000001</v>
      </c>
      <c r="F1918" s="22">
        <f t="shared" si="301"/>
        <v>-7.0017200000000003E-3</v>
      </c>
      <c r="G1918" s="22">
        <f t="shared" si="303"/>
        <v>0.16322128000000002</v>
      </c>
      <c r="H1918" s="22">
        <f t="shared" si="304"/>
        <v>16.200000000000003</v>
      </c>
      <c r="I1918" s="22">
        <f t="shared" si="305"/>
        <v>16.036778720000004</v>
      </c>
      <c r="J1918" s="22">
        <f t="shared" si="306"/>
        <v>0</v>
      </c>
      <c r="K1918" s="22">
        <f t="shared" si="307"/>
        <v>55.351957439999993</v>
      </c>
      <c r="L1918" s="22">
        <f t="shared" si="308"/>
        <v>0</v>
      </c>
      <c r="M1918" s="22">
        <f t="shared" si="302"/>
        <v>176.52926312000002</v>
      </c>
      <c r="N1918" s="22">
        <f t="shared" si="309"/>
        <v>0</v>
      </c>
    </row>
    <row r="1919" spans="1:14" x14ac:dyDescent="0.25">
      <c r="A1919" s="1">
        <v>42815.874999995351</v>
      </c>
      <c r="B1919">
        <v>46</v>
      </c>
      <c r="C1919">
        <v>9.7759200000000004E-2</v>
      </c>
      <c r="D1919">
        <v>-7.0017200000000003E-3</v>
      </c>
      <c r="E1919" s="22">
        <f t="shared" si="300"/>
        <v>9.7759200000000004E-2</v>
      </c>
      <c r="F1919" s="22">
        <f t="shared" si="301"/>
        <v>-7.0017200000000003E-3</v>
      </c>
      <c r="G1919" s="22">
        <f t="shared" si="303"/>
        <v>9.0757480000000001E-2</v>
      </c>
      <c r="H1919" s="22">
        <f t="shared" si="304"/>
        <v>15</v>
      </c>
      <c r="I1919" s="22">
        <f t="shared" si="305"/>
        <v>14.909242519999999</v>
      </c>
      <c r="J1919" s="22">
        <f t="shared" si="306"/>
        <v>0</v>
      </c>
      <c r="K1919" s="22">
        <f t="shared" si="307"/>
        <v>70.261199959999999</v>
      </c>
      <c r="L1919" s="22">
        <f t="shared" si="308"/>
        <v>0</v>
      </c>
      <c r="M1919" s="22">
        <f t="shared" si="302"/>
        <v>161.62002060000003</v>
      </c>
      <c r="N1919" s="22">
        <f t="shared" si="309"/>
        <v>0</v>
      </c>
    </row>
    <row r="1920" spans="1:14" x14ac:dyDescent="0.25">
      <c r="A1920" s="1">
        <v>42815.916666662015</v>
      </c>
      <c r="B1920">
        <v>44.3</v>
      </c>
      <c r="C1920">
        <v>0.153752</v>
      </c>
      <c r="D1920">
        <v>-7.0017200000000003E-3</v>
      </c>
      <c r="E1920" s="22">
        <f t="shared" si="300"/>
        <v>0.153752</v>
      </c>
      <c r="F1920" s="22">
        <f t="shared" si="301"/>
        <v>-7.0017200000000003E-3</v>
      </c>
      <c r="G1920" s="22">
        <f t="shared" si="303"/>
        <v>0.14675028000000001</v>
      </c>
      <c r="H1920" s="22">
        <f t="shared" si="304"/>
        <v>13.299999999999997</v>
      </c>
      <c r="I1920" s="22">
        <f t="shared" si="305"/>
        <v>13.153249719999998</v>
      </c>
      <c r="J1920" s="22">
        <f t="shared" si="306"/>
        <v>0</v>
      </c>
      <c r="K1920" s="22">
        <f t="shared" si="307"/>
        <v>83.41444967999999</v>
      </c>
      <c r="L1920" s="22">
        <f t="shared" si="308"/>
        <v>0</v>
      </c>
      <c r="M1920" s="22">
        <f t="shared" si="302"/>
        <v>148.46677088000004</v>
      </c>
      <c r="N1920" s="22">
        <f t="shared" si="309"/>
        <v>0</v>
      </c>
    </row>
    <row r="1921" spans="1:14" x14ac:dyDescent="0.25">
      <c r="A1921" s="1">
        <v>42815.958333328679</v>
      </c>
      <c r="B1921">
        <v>40</v>
      </c>
      <c r="C1921">
        <v>0</v>
      </c>
      <c r="D1921">
        <v>-7.0017200000000003E-3</v>
      </c>
      <c r="E1921" s="22">
        <f t="shared" si="300"/>
        <v>0</v>
      </c>
      <c r="F1921" s="22">
        <f t="shared" si="301"/>
        <v>-7.0017200000000003E-3</v>
      </c>
      <c r="G1921" s="22">
        <f t="shared" si="303"/>
        <v>-7.0017200000000003E-3</v>
      </c>
      <c r="H1921" s="22">
        <f t="shared" si="304"/>
        <v>9</v>
      </c>
      <c r="I1921" s="22">
        <f t="shared" si="305"/>
        <v>9.0070017199999999</v>
      </c>
      <c r="J1921" s="22">
        <f t="shared" si="306"/>
        <v>0</v>
      </c>
      <c r="K1921" s="22">
        <f t="shared" si="307"/>
        <v>92.421451399999995</v>
      </c>
      <c r="L1921" s="22">
        <f t="shared" si="308"/>
        <v>0</v>
      </c>
      <c r="M1921" s="22">
        <f t="shared" si="302"/>
        <v>139.45976916000004</v>
      </c>
      <c r="N1921" s="22">
        <f t="shared" si="309"/>
        <v>0</v>
      </c>
    </row>
    <row r="1922" spans="1:14" x14ac:dyDescent="0.25">
      <c r="A1922" s="1">
        <v>42815.999999995343</v>
      </c>
      <c r="B1922">
        <v>38</v>
      </c>
      <c r="C1922">
        <v>0</v>
      </c>
      <c r="D1922">
        <v>-7.0017200000000003E-3</v>
      </c>
      <c r="E1922" s="22">
        <f t="shared" si="300"/>
        <v>0</v>
      </c>
      <c r="F1922" s="22">
        <f t="shared" si="301"/>
        <v>-7.0017200000000003E-3</v>
      </c>
      <c r="G1922" s="22">
        <f t="shared" si="303"/>
        <v>-7.0017200000000003E-3</v>
      </c>
      <c r="H1922" s="22">
        <f t="shared" si="304"/>
        <v>7</v>
      </c>
      <c r="I1922" s="22">
        <f t="shared" si="305"/>
        <v>7.0070017199999999</v>
      </c>
      <c r="J1922" s="22">
        <f t="shared" si="306"/>
        <v>0</v>
      </c>
      <c r="K1922" s="22">
        <f t="shared" si="307"/>
        <v>99.42845312</v>
      </c>
      <c r="L1922" s="22">
        <f t="shared" si="308"/>
        <v>0</v>
      </c>
      <c r="M1922" s="22">
        <f t="shared" si="302"/>
        <v>132.45276744000003</v>
      </c>
      <c r="N1922" s="22">
        <f t="shared" si="309"/>
        <v>0</v>
      </c>
    </row>
    <row r="1923" spans="1:14" x14ac:dyDescent="0.25">
      <c r="A1923" s="1">
        <v>42816.041666662008</v>
      </c>
      <c r="B1923">
        <v>34.200000000000003</v>
      </c>
      <c r="C1923">
        <v>0.16129599999999999</v>
      </c>
      <c r="D1923">
        <v>-7.0017200000000003E-3</v>
      </c>
      <c r="E1923" s="22">
        <f t="shared" ref="E1923:E1986" si="310">C1923*$S$2</f>
        <v>0.16129599999999999</v>
      </c>
      <c r="F1923" s="22">
        <f t="shared" si="301"/>
        <v>-7.0017200000000003E-3</v>
      </c>
      <c r="G1923" s="22">
        <f t="shared" si="303"/>
        <v>0.15429428000000001</v>
      </c>
      <c r="H1923" s="22">
        <f t="shared" si="304"/>
        <v>3.2000000000000028</v>
      </c>
      <c r="I1923" s="22">
        <f t="shared" si="305"/>
        <v>3.0457057200000026</v>
      </c>
      <c r="J1923" s="22">
        <f t="shared" si="306"/>
        <v>0</v>
      </c>
      <c r="K1923" s="22">
        <f t="shared" si="307"/>
        <v>102.47415884</v>
      </c>
      <c r="L1923" s="22">
        <f t="shared" si="308"/>
        <v>0</v>
      </c>
      <c r="M1923" s="22">
        <f t="shared" si="302"/>
        <v>129.40706172000003</v>
      </c>
      <c r="N1923" s="22">
        <f t="shared" si="309"/>
        <v>0</v>
      </c>
    </row>
    <row r="1924" spans="1:14" x14ac:dyDescent="0.25">
      <c r="A1924" s="1">
        <v>42816.083333328672</v>
      </c>
      <c r="B1924">
        <v>33.299999999999997</v>
      </c>
      <c r="C1924">
        <v>0.28141699999999997</v>
      </c>
      <c r="D1924">
        <v>-7.0017200000000003E-3</v>
      </c>
      <c r="E1924" s="22">
        <f t="shared" si="310"/>
        <v>0.28141699999999997</v>
      </c>
      <c r="F1924" s="22">
        <f t="shared" ref="F1924:F1987" si="311">D1924*$S$3</f>
        <v>-7.0017200000000003E-3</v>
      </c>
      <c r="G1924" s="22">
        <f t="shared" si="303"/>
        <v>0.27441527999999998</v>
      </c>
      <c r="H1924" s="22">
        <f t="shared" si="304"/>
        <v>2.2999999999999972</v>
      </c>
      <c r="I1924" s="22">
        <f t="shared" si="305"/>
        <v>2.0255847199999972</v>
      </c>
      <c r="J1924" s="22">
        <f t="shared" si="306"/>
        <v>0</v>
      </c>
      <c r="K1924" s="22">
        <f t="shared" si="307"/>
        <v>104.49974356</v>
      </c>
      <c r="L1924" s="22">
        <f t="shared" si="308"/>
        <v>0</v>
      </c>
      <c r="M1924" s="22">
        <f t="shared" ref="M1924:M1987" si="312">IF((M1923-I1924+J1924)&lt;$S$6,(M1923-I1924+J1924),$S$6)</f>
        <v>127.38147700000003</v>
      </c>
      <c r="N1924" s="22">
        <f t="shared" si="309"/>
        <v>0</v>
      </c>
    </row>
    <row r="1925" spans="1:14" x14ac:dyDescent="0.25">
      <c r="A1925" s="1">
        <v>42816.124999995336</v>
      </c>
      <c r="B1925">
        <v>32.6</v>
      </c>
      <c r="C1925">
        <v>0.44662799999999997</v>
      </c>
      <c r="D1925">
        <v>-7.0017200000000003E-3</v>
      </c>
      <c r="E1925" s="22">
        <f t="shared" si="310"/>
        <v>0.44662799999999997</v>
      </c>
      <c r="F1925" s="22">
        <f t="shared" si="311"/>
        <v>-7.0017200000000003E-3</v>
      </c>
      <c r="G1925" s="22">
        <f t="shared" si="303"/>
        <v>0.43962627999999998</v>
      </c>
      <c r="H1925" s="22">
        <f t="shared" si="304"/>
        <v>1.6000000000000014</v>
      </c>
      <c r="I1925" s="22">
        <f t="shared" si="305"/>
        <v>1.1603737200000015</v>
      </c>
      <c r="J1925" s="22">
        <f t="shared" si="306"/>
        <v>0</v>
      </c>
      <c r="K1925" s="22">
        <f t="shared" si="307"/>
        <v>105.66011727999999</v>
      </c>
      <c r="L1925" s="22">
        <f t="shared" si="308"/>
        <v>0</v>
      </c>
      <c r="M1925" s="22">
        <f t="shared" si="312"/>
        <v>126.22110328000004</v>
      </c>
      <c r="N1925" s="22">
        <f t="shared" si="309"/>
        <v>0</v>
      </c>
    </row>
    <row r="1926" spans="1:14" x14ac:dyDescent="0.25">
      <c r="A1926" s="1">
        <v>42816.166666662</v>
      </c>
      <c r="B1926">
        <v>32.4</v>
      </c>
      <c r="C1926">
        <v>0.264154</v>
      </c>
      <c r="D1926">
        <v>-7.0017200000000003E-3</v>
      </c>
      <c r="E1926" s="22">
        <f t="shared" si="310"/>
        <v>0.264154</v>
      </c>
      <c r="F1926" s="22">
        <f t="shared" si="311"/>
        <v>-7.0017200000000003E-3</v>
      </c>
      <c r="G1926" s="22">
        <f t="shared" si="303"/>
        <v>0.25715228000000001</v>
      </c>
      <c r="H1926" s="22">
        <f t="shared" si="304"/>
        <v>1.3999999999999986</v>
      </c>
      <c r="I1926" s="22">
        <f t="shared" si="305"/>
        <v>1.1428477199999985</v>
      </c>
      <c r="J1926" s="22">
        <f t="shared" si="306"/>
        <v>0</v>
      </c>
      <c r="K1926" s="22">
        <f t="shared" si="307"/>
        <v>106.80296499999999</v>
      </c>
      <c r="L1926" s="22">
        <f t="shared" si="308"/>
        <v>0</v>
      </c>
      <c r="M1926" s="22">
        <f t="shared" si="312"/>
        <v>125.07825556000004</v>
      </c>
      <c r="N1926" s="22">
        <f t="shared" si="309"/>
        <v>0</v>
      </c>
    </row>
    <row r="1927" spans="1:14" x14ac:dyDescent="0.25">
      <c r="A1927" s="1">
        <v>42816.208333328665</v>
      </c>
      <c r="B1927">
        <v>32.4</v>
      </c>
      <c r="C1927">
        <v>0.55044599999999999</v>
      </c>
      <c r="D1927">
        <v>-7.0017200000000003E-3</v>
      </c>
      <c r="E1927" s="22">
        <f t="shared" si="310"/>
        <v>0.55044599999999999</v>
      </c>
      <c r="F1927" s="22">
        <f t="shared" si="311"/>
        <v>-7.0017200000000003E-3</v>
      </c>
      <c r="G1927" s="22">
        <f t="shared" si="303"/>
        <v>0.54344428</v>
      </c>
      <c r="H1927" s="22">
        <f t="shared" si="304"/>
        <v>1.3999999999999986</v>
      </c>
      <c r="I1927" s="22">
        <f t="shared" si="305"/>
        <v>0.85655571999999858</v>
      </c>
      <c r="J1927" s="22">
        <f t="shared" si="306"/>
        <v>0</v>
      </c>
      <c r="K1927" s="22">
        <f t="shared" si="307"/>
        <v>107.65952071999999</v>
      </c>
      <c r="L1927" s="22">
        <f t="shared" si="308"/>
        <v>0</v>
      </c>
      <c r="M1927" s="22">
        <f t="shared" si="312"/>
        <v>124.22169984000004</v>
      </c>
      <c r="N1927" s="22">
        <f t="shared" si="309"/>
        <v>0</v>
      </c>
    </row>
    <row r="1928" spans="1:14" x14ac:dyDescent="0.25">
      <c r="A1928" s="1">
        <v>42816.249999995329</v>
      </c>
      <c r="B1928">
        <v>32.6</v>
      </c>
      <c r="C1928">
        <v>0.29493400000000003</v>
      </c>
      <c r="D1928">
        <v>-7.0017200000000003E-3</v>
      </c>
      <c r="E1928" s="22">
        <f t="shared" si="310"/>
        <v>0.29493400000000003</v>
      </c>
      <c r="F1928" s="22">
        <f t="shared" si="311"/>
        <v>-7.0017200000000003E-3</v>
      </c>
      <c r="G1928" s="22">
        <f t="shared" si="303"/>
        <v>0.28793228000000004</v>
      </c>
      <c r="H1928" s="22">
        <f t="shared" si="304"/>
        <v>1.6000000000000014</v>
      </c>
      <c r="I1928" s="22">
        <f t="shared" si="305"/>
        <v>1.3120677200000013</v>
      </c>
      <c r="J1928" s="22">
        <f t="shared" si="306"/>
        <v>0</v>
      </c>
      <c r="K1928" s="22">
        <f t="shared" si="307"/>
        <v>108.97158843999999</v>
      </c>
      <c r="L1928" s="22">
        <f t="shared" si="308"/>
        <v>0</v>
      </c>
      <c r="M1928" s="22">
        <f t="shared" si="312"/>
        <v>122.90963212000004</v>
      </c>
      <c r="N1928" s="22">
        <f t="shared" si="309"/>
        <v>0</v>
      </c>
    </row>
    <row r="1929" spans="1:14" x14ac:dyDescent="0.25">
      <c r="A1929" s="1">
        <v>42816.291666661993</v>
      </c>
      <c r="B1929">
        <v>35.6</v>
      </c>
      <c r="C1929">
        <v>0.182891</v>
      </c>
      <c r="D1929">
        <v>3.5901470000000005E-2</v>
      </c>
      <c r="E1929" s="22">
        <f t="shared" si="310"/>
        <v>0.182891</v>
      </c>
      <c r="F1929" s="22">
        <f t="shared" si="311"/>
        <v>3.5901470000000005E-2</v>
      </c>
      <c r="G1929" s="22">
        <f t="shared" si="303"/>
        <v>0.21879247000000002</v>
      </c>
      <c r="H1929" s="22">
        <f t="shared" si="304"/>
        <v>4.6000000000000014</v>
      </c>
      <c r="I1929" s="22">
        <f t="shared" si="305"/>
        <v>4.3812075300000011</v>
      </c>
      <c r="J1929" s="22">
        <f t="shared" si="306"/>
        <v>0</v>
      </c>
      <c r="K1929" s="22">
        <f t="shared" si="307"/>
        <v>113.35279596999999</v>
      </c>
      <c r="L1929" s="22">
        <f t="shared" si="308"/>
        <v>0</v>
      </c>
      <c r="M1929" s="22">
        <f t="shared" si="312"/>
        <v>118.52842459000004</v>
      </c>
      <c r="N1929" s="22">
        <f t="shared" si="309"/>
        <v>0</v>
      </c>
    </row>
    <row r="1930" spans="1:14" x14ac:dyDescent="0.25">
      <c r="A1930" s="1">
        <v>42816.333333328657</v>
      </c>
      <c r="B1930">
        <v>39.9</v>
      </c>
      <c r="C1930">
        <v>0.27636300000000003</v>
      </c>
      <c r="D1930">
        <v>4.2634400000000001</v>
      </c>
      <c r="E1930" s="22">
        <f t="shared" si="310"/>
        <v>0.27636300000000003</v>
      </c>
      <c r="F1930" s="22">
        <f t="shared" si="311"/>
        <v>4.2634400000000001</v>
      </c>
      <c r="G1930" s="22">
        <f t="shared" si="303"/>
        <v>4.539803</v>
      </c>
      <c r="H1930" s="22">
        <f t="shared" si="304"/>
        <v>8.8999999999999986</v>
      </c>
      <c r="I1930" s="22">
        <f t="shared" si="305"/>
        <v>4.3601969999999985</v>
      </c>
      <c r="J1930" s="22">
        <f t="shared" si="306"/>
        <v>0</v>
      </c>
      <c r="K1930" s="22">
        <f t="shared" si="307"/>
        <v>117.71299296999999</v>
      </c>
      <c r="L1930" s="22">
        <f t="shared" si="308"/>
        <v>0</v>
      </c>
      <c r="M1930" s="22">
        <f t="shared" si="312"/>
        <v>114.16822759000004</v>
      </c>
      <c r="N1930" s="22">
        <f t="shared" si="309"/>
        <v>0</v>
      </c>
    </row>
    <row r="1931" spans="1:14" x14ac:dyDescent="0.25">
      <c r="A1931" s="1">
        <v>42816.374999995322</v>
      </c>
      <c r="B1931">
        <v>39.9</v>
      </c>
      <c r="C1931">
        <v>0</v>
      </c>
      <c r="D1931">
        <v>10.839130000000001</v>
      </c>
      <c r="E1931" s="22">
        <f t="shared" si="310"/>
        <v>0</v>
      </c>
      <c r="F1931" s="22">
        <f t="shared" si="311"/>
        <v>10.839130000000001</v>
      </c>
      <c r="G1931" s="22">
        <f t="shared" si="303"/>
        <v>10.839130000000001</v>
      </c>
      <c r="H1931" s="22">
        <f t="shared" si="304"/>
        <v>8.8999999999999986</v>
      </c>
      <c r="I1931" s="22">
        <f t="shared" si="305"/>
        <v>0</v>
      </c>
      <c r="J1931" s="22">
        <f t="shared" si="306"/>
        <v>1.9391300000000022</v>
      </c>
      <c r="K1931" s="22">
        <f t="shared" si="307"/>
        <v>0</v>
      </c>
      <c r="L1931" s="22">
        <f t="shared" si="308"/>
        <v>1.9391300000000022</v>
      </c>
      <c r="M1931" s="22">
        <f t="shared" si="312"/>
        <v>116.10735759000005</v>
      </c>
      <c r="N1931" s="22">
        <f t="shared" si="309"/>
        <v>0</v>
      </c>
    </row>
    <row r="1932" spans="1:14" x14ac:dyDescent="0.25">
      <c r="A1932" s="1">
        <v>42816.416666661986</v>
      </c>
      <c r="B1932">
        <v>42.5</v>
      </c>
      <c r="C1932">
        <v>0</v>
      </c>
      <c r="D1932">
        <v>16.341750000000001</v>
      </c>
      <c r="E1932" s="22">
        <f t="shared" si="310"/>
        <v>0</v>
      </c>
      <c r="F1932" s="22">
        <f t="shared" si="311"/>
        <v>16.341750000000001</v>
      </c>
      <c r="G1932" s="22">
        <f t="shared" si="303"/>
        <v>16.341750000000001</v>
      </c>
      <c r="H1932" s="22">
        <f t="shared" si="304"/>
        <v>11.5</v>
      </c>
      <c r="I1932" s="22">
        <f t="shared" si="305"/>
        <v>0</v>
      </c>
      <c r="J1932" s="22">
        <f t="shared" si="306"/>
        <v>4.8417500000000011</v>
      </c>
      <c r="K1932" s="22">
        <f t="shared" si="307"/>
        <v>0</v>
      </c>
      <c r="L1932" s="22">
        <f t="shared" si="308"/>
        <v>6.7808800000000033</v>
      </c>
      <c r="M1932" s="22">
        <f t="shared" si="312"/>
        <v>120.94910759000005</v>
      </c>
      <c r="N1932" s="22">
        <f t="shared" si="309"/>
        <v>0</v>
      </c>
    </row>
    <row r="1933" spans="1:14" x14ac:dyDescent="0.25">
      <c r="A1933" s="1">
        <v>42816.45833332865</v>
      </c>
      <c r="B1933">
        <v>43.6</v>
      </c>
      <c r="C1933">
        <v>0.21909899999999999</v>
      </c>
      <c r="D1933">
        <v>20.259420000000002</v>
      </c>
      <c r="E1933" s="22">
        <f t="shared" si="310"/>
        <v>0.21909899999999999</v>
      </c>
      <c r="F1933" s="22">
        <f t="shared" si="311"/>
        <v>20.259420000000002</v>
      </c>
      <c r="G1933" s="22">
        <f t="shared" si="303"/>
        <v>20.478519000000002</v>
      </c>
      <c r="H1933" s="22">
        <f t="shared" si="304"/>
        <v>12.600000000000001</v>
      </c>
      <c r="I1933" s="22">
        <f t="shared" si="305"/>
        <v>0</v>
      </c>
      <c r="J1933" s="22">
        <f t="shared" si="306"/>
        <v>7.8785190000000007</v>
      </c>
      <c r="K1933" s="22">
        <f t="shared" si="307"/>
        <v>0</v>
      </c>
      <c r="L1933" s="22">
        <f t="shared" si="308"/>
        <v>14.659399000000004</v>
      </c>
      <c r="M1933" s="22">
        <f t="shared" si="312"/>
        <v>128.82762659000005</v>
      </c>
      <c r="N1933" s="22">
        <f t="shared" si="309"/>
        <v>0</v>
      </c>
    </row>
    <row r="1934" spans="1:14" x14ac:dyDescent="0.25">
      <c r="A1934" s="1">
        <v>42816.499999995314</v>
      </c>
      <c r="B1934">
        <v>44.3</v>
      </c>
      <c r="C1934">
        <v>0.14180500000000001</v>
      </c>
      <c r="D1934">
        <v>17.394470000000002</v>
      </c>
      <c r="E1934" s="22">
        <f t="shared" si="310"/>
        <v>0.14180500000000001</v>
      </c>
      <c r="F1934" s="22">
        <f t="shared" si="311"/>
        <v>17.394470000000002</v>
      </c>
      <c r="G1934" s="22">
        <f t="shared" si="303"/>
        <v>17.536275000000003</v>
      </c>
      <c r="H1934" s="22">
        <f t="shared" si="304"/>
        <v>13.299999999999997</v>
      </c>
      <c r="I1934" s="22">
        <f t="shared" si="305"/>
        <v>0</v>
      </c>
      <c r="J1934" s="22">
        <f t="shared" si="306"/>
        <v>4.2362750000000062</v>
      </c>
      <c r="K1934" s="22">
        <f t="shared" si="307"/>
        <v>0</v>
      </c>
      <c r="L1934" s="22">
        <f t="shared" si="308"/>
        <v>18.89567400000001</v>
      </c>
      <c r="M1934" s="22">
        <f t="shared" si="312"/>
        <v>133.06390159000006</v>
      </c>
      <c r="N1934" s="22">
        <f t="shared" si="309"/>
        <v>0</v>
      </c>
    </row>
    <row r="1935" spans="1:14" x14ac:dyDescent="0.25">
      <c r="A1935" s="1">
        <v>42816.541666661979</v>
      </c>
      <c r="B1935">
        <v>44.2</v>
      </c>
      <c r="C1935">
        <v>0.27524500000000002</v>
      </c>
      <c r="D1935">
        <v>11.92751</v>
      </c>
      <c r="E1935" s="22">
        <f t="shared" si="310"/>
        <v>0.27524500000000002</v>
      </c>
      <c r="F1935" s="22">
        <f t="shared" si="311"/>
        <v>11.92751</v>
      </c>
      <c r="G1935" s="22">
        <f t="shared" si="303"/>
        <v>12.202755</v>
      </c>
      <c r="H1935" s="22">
        <f t="shared" si="304"/>
        <v>13.200000000000003</v>
      </c>
      <c r="I1935" s="22">
        <f t="shared" si="305"/>
        <v>0.99724500000000305</v>
      </c>
      <c r="J1935" s="22">
        <f t="shared" si="306"/>
        <v>0</v>
      </c>
      <c r="K1935" s="22">
        <f t="shared" si="307"/>
        <v>0.99724500000000305</v>
      </c>
      <c r="L1935" s="22">
        <f t="shared" si="308"/>
        <v>0</v>
      </c>
      <c r="M1935" s="22">
        <f t="shared" si="312"/>
        <v>132.06665659000006</v>
      </c>
      <c r="N1935" s="22">
        <f t="shared" si="309"/>
        <v>0</v>
      </c>
    </row>
    <row r="1936" spans="1:14" x14ac:dyDescent="0.25">
      <c r="A1936" s="1">
        <v>42816.583333328643</v>
      </c>
      <c r="B1936">
        <v>44.1</v>
      </c>
      <c r="C1936">
        <v>0</v>
      </c>
      <c r="D1936">
        <v>9.1880000000000006</v>
      </c>
      <c r="E1936" s="22">
        <f t="shared" si="310"/>
        <v>0</v>
      </c>
      <c r="F1936" s="22">
        <f t="shared" si="311"/>
        <v>9.1880000000000006</v>
      </c>
      <c r="G1936" s="22">
        <f t="shared" si="303"/>
        <v>9.1880000000000006</v>
      </c>
      <c r="H1936" s="22">
        <f t="shared" si="304"/>
        <v>13.100000000000001</v>
      </c>
      <c r="I1936" s="22">
        <f t="shared" si="305"/>
        <v>3.9120000000000008</v>
      </c>
      <c r="J1936" s="22">
        <f t="shared" si="306"/>
        <v>0</v>
      </c>
      <c r="K1936" s="22">
        <f t="shared" si="307"/>
        <v>4.9092450000000039</v>
      </c>
      <c r="L1936" s="22">
        <f t="shared" si="308"/>
        <v>0</v>
      </c>
      <c r="M1936" s="22">
        <f t="shared" si="312"/>
        <v>128.15465659000006</v>
      </c>
      <c r="N1936" s="22">
        <f t="shared" si="309"/>
        <v>0</v>
      </c>
    </row>
    <row r="1937" spans="1:14" x14ac:dyDescent="0.25">
      <c r="A1937" s="1">
        <v>42816.624999995307</v>
      </c>
      <c r="B1937">
        <v>45.3</v>
      </c>
      <c r="C1937">
        <v>0</v>
      </c>
      <c r="D1937">
        <v>12.335139999999999</v>
      </c>
      <c r="E1937" s="22">
        <f t="shared" si="310"/>
        <v>0</v>
      </c>
      <c r="F1937" s="22">
        <f t="shared" si="311"/>
        <v>12.335139999999999</v>
      </c>
      <c r="G1937" s="22">
        <f t="shared" si="303"/>
        <v>12.335139999999999</v>
      </c>
      <c r="H1937" s="22">
        <f t="shared" si="304"/>
        <v>14.299999999999997</v>
      </c>
      <c r="I1937" s="22">
        <f t="shared" si="305"/>
        <v>1.9648599999999981</v>
      </c>
      <c r="J1937" s="22">
        <f t="shared" si="306"/>
        <v>0</v>
      </c>
      <c r="K1937" s="22">
        <f t="shared" si="307"/>
        <v>6.8741050000000019</v>
      </c>
      <c r="L1937" s="22">
        <f t="shared" si="308"/>
        <v>0</v>
      </c>
      <c r="M1937" s="22">
        <f t="shared" si="312"/>
        <v>126.18979659000006</v>
      </c>
      <c r="N1937" s="22">
        <f t="shared" si="309"/>
        <v>0</v>
      </c>
    </row>
    <row r="1938" spans="1:14" x14ac:dyDescent="0.25">
      <c r="A1938" s="1">
        <v>42816.666666661971</v>
      </c>
      <c r="B1938">
        <v>44.7</v>
      </c>
      <c r="C1938">
        <v>0</v>
      </c>
      <c r="D1938">
        <v>12.48917</v>
      </c>
      <c r="E1938" s="22">
        <f t="shared" si="310"/>
        <v>0</v>
      </c>
      <c r="F1938" s="22">
        <f t="shared" si="311"/>
        <v>12.48917</v>
      </c>
      <c r="G1938" s="22">
        <f t="shared" si="303"/>
        <v>12.48917</v>
      </c>
      <c r="H1938" s="22">
        <f t="shared" si="304"/>
        <v>13.700000000000003</v>
      </c>
      <c r="I1938" s="22">
        <f t="shared" si="305"/>
        <v>1.2108300000000032</v>
      </c>
      <c r="J1938" s="22">
        <f t="shared" si="306"/>
        <v>0</v>
      </c>
      <c r="K1938" s="22">
        <f t="shared" si="307"/>
        <v>8.0849350000000051</v>
      </c>
      <c r="L1938" s="22">
        <f t="shared" si="308"/>
        <v>0</v>
      </c>
      <c r="M1938" s="22">
        <f t="shared" si="312"/>
        <v>124.97896659000006</v>
      </c>
      <c r="N1938" s="22">
        <f t="shared" si="309"/>
        <v>0</v>
      </c>
    </row>
    <row r="1939" spans="1:14" x14ac:dyDescent="0.25">
      <c r="A1939" s="1">
        <v>42816.708333328635</v>
      </c>
      <c r="B1939">
        <v>46.1</v>
      </c>
      <c r="C1939">
        <v>0</v>
      </c>
      <c r="D1939">
        <v>9.5884499999999981</v>
      </c>
      <c r="E1939" s="22">
        <f t="shared" si="310"/>
        <v>0</v>
      </c>
      <c r="F1939" s="22">
        <f t="shared" si="311"/>
        <v>9.5884499999999981</v>
      </c>
      <c r="G1939" s="22">
        <f t="shared" si="303"/>
        <v>9.5884499999999981</v>
      </c>
      <c r="H1939" s="22">
        <f t="shared" si="304"/>
        <v>15.100000000000001</v>
      </c>
      <c r="I1939" s="22">
        <f t="shared" si="305"/>
        <v>5.5115500000000033</v>
      </c>
      <c r="J1939" s="22">
        <f t="shared" si="306"/>
        <v>0</v>
      </c>
      <c r="K1939" s="22">
        <f t="shared" si="307"/>
        <v>13.596485000000008</v>
      </c>
      <c r="L1939" s="22">
        <f t="shared" si="308"/>
        <v>0</v>
      </c>
      <c r="M1939" s="22">
        <f t="shared" si="312"/>
        <v>119.46741659000006</v>
      </c>
      <c r="N1939" s="22">
        <f t="shared" si="309"/>
        <v>0</v>
      </c>
    </row>
    <row r="1940" spans="1:14" x14ac:dyDescent="0.25">
      <c r="A1940" s="1">
        <v>42816.7499999953</v>
      </c>
      <c r="B1940">
        <v>46.9</v>
      </c>
      <c r="C1940">
        <v>0</v>
      </c>
      <c r="D1940">
        <v>3.2472200000000004</v>
      </c>
      <c r="E1940" s="22">
        <f t="shared" si="310"/>
        <v>0</v>
      </c>
      <c r="F1940" s="22">
        <f t="shared" si="311"/>
        <v>3.2472200000000004</v>
      </c>
      <c r="G1940" s="22">
        <f t="shared" si="303"/>
        <v>3.2472200000000004</v>
      </c>
      <c r="H1940" s="22">
        <f t="shared" si="304"/>
        <v>15.899999999999999</v>
      </c>
      <c r="I1940" s="22">
        <f t="shared" si="305"/>
        <v>12.652779999999998</v>
      </c>
      <c r="J1940" s="22">
        <f t="shared" si="306"/>
        <v>0</v>
      </c>
      <c r="K1940" s="22">
        <f t="shared" si="307"/>
        <v>26.249265000000008</v>
      </c>
      <c r="L1940" s="22">
        <f t="shared" si="308"/>
        <v>0</v>
      </c>
      <c r="M1940" s="22">
        <f t="shared" si="312"/>
        <v>106.81463659000006</v>
      </c>
      <c r="N1940" s="22">
        <f t="shared" si="309"/>
        <v>0</v>
      </c>
    </row>
    <row r="1941" spans="1:14" x14ac:dyDescent="0.25">
      <c r="A1941" s="1">
        <v>42816.791666661964</v>
      </c>
      <c r="B1941">
        <v>47.1</v>
      </c>
      <c r="C1941">
        <v>0</v>
      </c>
      <c r="D1941">
        <v>-7.0017200000000003E-3</v>
      </c>
      <c r="E1941" s="22">
        <f t="shared" si="310"/>
        <v>0</v>
      </c>
      <c r="F1941" s="22">
        <f t="shared" si="311"/>
        <v>-7.0017200000000003E-3</v>
      </c>
      <c r="G1941" s="22">
        <f t="shared" si="303"/>
        <v>-7.0017200000000003E-3</v>
      </c>
      <c r="H1941" s="22">
        <f t="shared" si="304"/>
        <v>16.100000000000001</v>
      </c>
      <c r="I1941" s="22">
        <f t="shared" si="305"/>
        <v>16.107001720000003</v>
      </c>
      <c r="J1941" s="22">
        <f t="shared" si="306"/>
        <v>0</v>
      </c>
      <c r="K1941" s="22">
        <f t="shared" si="307"/>
        <v>42.356266720000008</v>
      </c>
      <c r="L1941" s="22">
        <f t="shared" si="308"/>
        <v>0</v>
      </c>
      <c r="M1941" s="22">
        <f t="shared" si="312"/>
        <v>90.707634870000064</v>
      </c>
      <c r="N1941" s="22">
        <f t="shared" si="309"/>
        <v>0</v>
      </c>
    </row>
    <row r="1942" spans="1:14" x14ac:dyDescent="0.25">
      <c r="A1942" s="1">
        <v>42816.833333328628</v>
      </c>
      <c r="B1942">
        <v>47.3</v>
      </c>
      <c r="C1942">
        <v>0</v>
      </c>
      <c r="D1942">
        <v>-7.0017200000000003E-3</v>
      </c>
      <c r="E1942" s="22">
        <f t="shared" si="310"/>
        <v>0</v>
      </c>
      <c r="F1942" s="22">
        <f t="shared" si="311"/>
        <v>-7.0017200000000003E-3</v>
      </c>
      <c r="G1942" s="22">
        <f t="shared" si="303"/>
        <v>-7.0017200000000003E-3</v>
      </c>
      <c r="H1942" s="22">
        <f t="shared" si="304"/>
        <v>16.299999999999997</v>
      </c>
      <c r="I1942" s="22">
        <f t="shared" si="305"/>
        <v>16.307001719999999</v>
      </c>
      <c r="J1942" s="22">
        <f t="shared" si="306"/>
        <v>0</v>
      </c>
      <c r="K1942" s="22">
        <f t="shared" si="307"/>
        <v>58.66326844000001</v>
      </c>
      <c r="L1942" s="22">
        <f t="shared" si="308"/>
        <v>0</v>
      </c>
      <c r="M1942" s="22">
        <f t="shared" si="312"/>
        <v>74.400633150000061</v>
      </c>
      <c r="N1942" s="22">
        <f t="shared" si="309"/>
        <v>0</v>
      </c>
    </row>
    <row r="1943" spans="1:14" x14ac:dyDescent="0.25">
      <c r="A1943" s="1">
        <v>42816.874999995292</v>
      </c>
      <c r="B1943">
        <v>45</v>
      </c>
      <c r="C1943">
        <v>0</v>
      </c>
      <c r="D1943">
        <v>-7.0017200000000003E-3</v>
      </c>
      <c r="E1943" s="22">
        <f t="shared" si="310"/>
        <v>0</v>
      </c>
      <c r="F1943" s="22">
        <f t="shared" si="311"/>
        <v>-7.0017200000000003E-3</v>
      </c>
      <c r="G1943" s="22">
        <f t="shared" si="303"/>
        <v>-7.0017200000000003E-3</v>
      </c>
      <c r="H1943" s="22">
        <f t="shared" si="304"/>
        <v>14</v>
      </c>
      <c r="I1943" s="22">
        <f t="shared" si="305"/>
        <v>14.00700172</v>
      </c>
      <c r="J1943" s="22">
        <f t="shared" si="306"/>
        <v>0</v>
      </c>
      <c r="K1943" s="22">
        <f t="shared" si="307"/>
        <v>72.670270160000015</v>
      </c>
      <c r="L1943" s="22">
        <f t="shared" si="308"/>
        <v>0</v>
      </c>
      <c r="M1943" s="22">
        <f t="shared" si="312"/>
        <v>60.393631430000063</v>
      </c>
      <c r="N1943" s="22">
        <f t="shared" si="309"/>
        <v>0</v>
      </c>
    </row>
    <row r="1944" spans="1:14" x14ac:dyDescent="0.25">
      <c r="A1944" s="1">
        <v>42816.916666661957</v>
      </c>
      <c r="B1944">
        <v>42.7</v>
      </c>
      <c r="C1944">
        <v>0</v>
      </c>
      <c r="D1944">
        <v>-7.0017200000000003E-3</v>
      </c>
      <c r="E1944" s="22">
        <f t="shared" si="310"/>
        <v>0</v>
      </c>
      <c r="F1944" s="22">
        <f t="shared" si="311"/>
        <v>-7.0017200000000003E-3</v>
      </c>
      <c r="G1944" s="22">
        <f t="shared" si="303"/>
        <v>-7.0017200000000003E-3</v>
      </c>
      <c r="H1944" s="22">
        <f t="shared" si="304"/>
        <v>11.700000000000003</v>
      </c>
      <c r="I1944" s="22">
        <f t="shared" si="305"/>
        <v>11.707001720000003</v>
      </c>
      <c r="J1944" s="22">
        <f t="shared" si="306"/>
        <v>0</v>
      </c>
      <c r="K1944" s="22">
        <f t="shared" si="307"/>
        <v>84.377271880000023</v>
      </c>
      <c r="L1944" s="22">
        <f t="shared" si="308"/>
        <v>0</v>
      </c>
      <c r="M1944" s="22">
        <f t="shared" si="312"/>
        <v>48.686629710000062</v>
      </c>
      <c r="N1944" s="22">
        <f t="shared" si="309"/>
        <v>0</v>
      </c>
    </row>
    <row r="1945" spans="1:14" x14ac:dyDescent="0.25">
      <c r="A1945" s="1">
        <v>42816.958333328621</v>
      </c>
      <c r="B1945">
        <v>39.5</v>
      </c>
      <c r="C1945">
        <v>0</v>
      </c>
      <c r="D1945">
        <v>-7.0017200000000003E-3</v>
      </c>
      <c r="E1945" s="22">
        <f t="shared" si="310"/>
        <v>0</v>
      </c>
      <c r="F1945" s="22">
        <f t="shared" si="311"/>
        <v>-7.0017200000000003E-3</v>
      </c>
      <c r="G1945" s="22">
        <f t="shared" si="303"/>
        <v>-7.0017200000000003E-3</v>
      </c>
      <c r="H1945" s="22">
        <f t="shared" si="304"/>
        <v>8.5</v>
      </c>
      <c r="I1945" s="22">
        <f t="shared" si="305"/>
        <v>8.5070017199999999</v>
      </c>
      <c r="J1945" s="22">
        <f t="shared" si="306"/>
        <v>0</v>
      </c>
      <c r="K1945" s="22">
        <f t="shared" si="307"/>
        <v>92.884273600000029</v>
      </c>
      <c r="L1945" s="22">
        <f t="shared" si="308"/>
        <v>0</v>
      </c>
      <c r="M1945" s="22">
        <f t="shared" si="312"/>
        <v>40.179627990000064</v>
      </c>
      <c r="N1945" s="22">
        <f t="shared" si="309"/>
        <v>0</v>
      </c>
    </row>
    <row r="1946" spans="1:14" x14ac:dyDescent="0.25">
      <c r="A1946" s="1">
        <v>42816.999999995285</v>
      </c>
      <c r="B1946">
        <v>37.1</v>
      </c>
      <c r="C1946">
        <v>0</v>
      </c>
      <c r="D1946">
        <v>-7.0017200000000003E-3</v>
      </c>
      <c r="E1946" s="22">
        <f t="shared" si="310"/>
        <v>0</v>
      </c>
      <c r="F1946" s="22">
        <f t="shared" si="311"/>
        <v>-7.0017200000000003E-3</v>
      </c>
      <c r="G1946" s="22">
        <f t="shared" si="303"/>
        <v>-7.0017200000000003E-3</v>
      </c>
      <c r="H1946" s="22">
        <f t="shared" si="304"/>
        <v>6.1000000000000014</v>
      </c>
      <c r="I1946" s="22">
        <f t="shared" si="305"/>
        <v>6.1070017200000013</v>
      </c>
      <c r="J1946" s="22">
        <f t="shared" si="306"/>
        <v>0</v>
      </c>
      <c r="K1946" s="22">
        <f t="shared" si="307"/>
        <v>98.991275320000028</v>
      </c>
      <c r="L1946" s="22">
        <f t="shared" si="308"/>
        <v>0</v>
      </c>
      <c r="M1946" s="22">
        <f t="shared" si="312"/>
        <v>34.072626270000065</v>
      </c>
      <c r="N1946" s="22">
        <f t="shared" si="309"/>
        <v>0</v>
      </c>
    </row>
    <row r="1947" spans="1:14" x14ac:dyDescent="0.25">
      <c r="A1947" s="1">
        <v>42817.041666661949</v>
      </c>
      <c r="B1947">
        <v>35.1</v>
      </c>
      <c r="C1947">
        <v>7.2126900000000008E-2</v>
      </c>
      <c r="D1947">
        <v>-7.0017200000000003E-3</v>
      </c>
      <c r="E1947" s="22">
        <f t="shared" si="310"/>
        <v>7.2126900000000008E-2</v>
      </c>
      <c r="F1947" s="22">
        <f t="shared" si="311"/>
        <v>-7.0017200000000003E-3</v>
      </c>
      <c r="G1947" s="22">
        <f t="shared" si="303"/>
        <v>6.5125180000000005E-2</v>
      </c>
      <c r="H1947" s="22">
        <f t="shared" si="304"/>
        <v>4.1000000000000014</v>
      </c>
      <c r="I1947" s="22">
        <f t="shared" si="305"/>
        <v>4.0348748200000015</v>
      </c>
      <c r="J1947" s="22">
        <f t="shared" si="306"/>
        <v>0</v>
      </c>
      <c r="K1947" s="22">
        <f t="shared" si="307"/>
        <v>103.02615014000003</v>
      </c>
      <c r="L1947" s="22">
        <f t="shared" si="308"/>
        <v>0</v>
      </c>
      <c r="M1947" s="22">
        <f t="shared" si="312"/>
        <v>30.037751450000062</v>
      </c>
      <c r="N1947" s="22">
        <f t="shared" si="309"/>
        <v>0</v>
      </c>
    </row>
    <row r="1948" spans="1:14" x14ac:dyDescent="0.25">
      <c r="A1948" s="1">
        <v>42817.083333328614</v>
      </c>
      <c r="B1948">
        <v>32.700000000000003</v>
      </c>
      <c r="C1948">
        <v>0</v>
      </c>
      <c r="D1948">
        <v>-7.0017200000000003E-3</v>
      </c>
      <c r="E1948" s="22">
        <f t="shared" si="310"/>
        <v>0</v>
      </c>
      <c r="F1948" s="22">
        <f t="shared" si="311"/>
        <v>-7.0017200000000003E-3</v>
      </c>
      <c r="G1948" s="22">
        <f t="shared" si="303"/>
        <v>-7.0017200000000003E-3</v>
      </c>
      <c r="H1948" s="22">
        <f t="shared" si="304"/>
        <v>1.7000000000000028</v>
      </c>
      <c r="I1948" s="22">
        <f t="shared" si="305"/>
        <v>1.7070017200000029</v>
      </c>
      <c r="J1948" s="22">
        <f t="shared" si="306"/>
        <v>0</v>
      </c>
      <c r="K1948" s="22">
        <f t="shared" si="307"/>
        <v>104.73315186000004</v>
      </c>
      <c r="L1948" s="22">
        <f t="shared" si="308"/>
        <v>0</v>
      </c>
      <c r="M1948" s="22">
        <f t="shared" si="312"/>
        <v>28.330749730000058</v>
      </c>
      <c r="N1948" s="22">
        <f t="shared" si="309"/>
        <v>0</v>
      </c>
    </row>
    <row r="1949" spans="1:14" x14ac:dyDescent="0.25">
      <c r="A1949" s="1">
        <v>42817.124999995278</v>
      </c>
      <c r="B1949">
        <v>32</v>
      </c>
      <c r="C1949">
        <v>0</v>
      </c>
      <c r="D1949">
        <v>-7.0017200000000003E-3</v>
      </c>
      <c r="E1949" s="22">
        <f t="shared" si="310"/>
        <v>0</v>
      </c>
      <c r="F1949" s="22">
        <f t="shared" si="311"/>
        <v>-7.0017200000000003E-3</v>
      </c>
      <c r="G1949" s="22">
        <f t="shared" si="303"/>
        <v>-7.0017200000000003E-3</v>
      </c>
      <c r="H1949" s="22">
        <f t="shared" si="304"/>
        <v>1</v>
      </c>
      <c r="I1949" s="22">
        <f t="shared" si="305"/>
        <v>1.0070017200000001</v>
      </c>
      <c r="J1949" s="22">
        <f t="shared" si="306"/>
        <v>0</v>
      </c>
      <c r="K1949" s="22">
        <f t="shared" si="307"/>
        <v>105.74015358000004</v>
      </c>
      <c r="L1949" s="22">
        <f t="shared" si="308"/>
        <v>0</v>
      </c>
      <c r="M1949" s="22">
        <f t="shared" si="312"/>
        <v>27.323748010000056</v>
      </c>
      <c r="N1949" s="22">
        <f t="shared" si="309"/>
        <v>0</v>
      </c>
    </row>
    <row r="1950" spans="1:14" x14ac:dyDescent="0.25">
      <c r="A1950" s="1">
        <v>42817.166666661942</v>
      </c>
      <c r="B1950">
        <v>32</v>
      </c>
      <c r="C1950">
        <v>0</v>
      </c>
      <c r="D1950">
        <v>-7.0017200000000003E-3</v>
      </c>
      <c r="E1950" s="22">
        <f t="shared" si="310"/>
        <v>0</v>
      </c>
      <c r="F1950" s="22">
        <f t="shared" si="311"/>
        <v>-7.0017200000000003E-3</v>
      </c>
      <c r="G1950" s="22">
        <f t="shared" si="303"/>
        <v>-7.0017200000000003E-3</v>
      </c>
      <c r="H1950" s="22">
        <f t="shared" si="304"/>
        <v>1</v>
      </c>
      <c r="I1950" s="22">
        <f t="shared" si="305"/>
        <v>1.0070017200000001</v>
      </c>
      <c r="J1950" s="22">
        <f t="shared" si="306"/>
        <v>0</v>
      </c>
      <c r="K1950" s="22">
        <f t="shared" si="307"/>
        <v>106.74715530000005</v>
      </c>
      <c r="L1950" s="22">
        <f t="shared" si="308"/>
        <v>0</v>
      </c>
      <c r="M1950" s="22">
        <f t="shared" si="312"/>
        <v>26.316746290000054</v>
      </c>
      <c r="N1950" s="22">
        <f t="shared" si="309"/>
        <v>0</v>
      </c>
    </row>
    <row r="1951" spans="1:14" x14ac:dyDescent="0.25">
      <c r="A1951" s="1">
        <v>42817.208333328606</v>
      </c>
      <c r="B1951">
        <v>31.5</v>
      </c>
      <c r="C1951">
        <v>4.2481100000000001E-2</v>
      </c>
      <c r="D1951">
        <v>-7.0017200000000003E-3</v>
      </c>
      <c r="E1951" s="22">
        <f t="shared" si="310"/>
        <v>4.2481100000000001E-2</v>
      </c>
      <c r="F1951" s="22">
        <f t="shared" si="311"/>
        <v>-7.0017200000000003E-3</v>
      </c>
      <c r="G1951" s="22">
        <f t="shared" si="303"/>
        <v>3.5479379999999998E-2</v>
      </c>
      <c r="H1951" s="22">
        <f t="shared" si="304"/>
        <v>0.5</v>
      </c>
      <c r="I1951" s="22">
        <f t="shared" si="305"/>
        <v>0.46452062</v>
      </c>
      <c r="J1951" s="22">
        <f t="shared" si="306"/>
        <v>0</v>
      </c>
      <c r="K1951" s="22">
        <f t="shared" si="307"/>
        <v>107.21167592000005</v>
      </c>
      <c r="L1951" s="22">
        <f t="shared" si="308"/>
        <v>0</v>
      </c>
      <c r="M1951" s="22">
        <f t="shared" si="312"/>
        <v>25.852225670000056</v>
      </c>
      <c r="N1951" s="22">
        <f t="shared" si="309"/>
        <v>0</v>
      </c>
    </row>
    <row r="1952" spans="1:14" x14ac:dyDescent="0.25">
      <c r="A1952" s="1">
        <v>42817.249999995271</v>
      </c>
      <c r="B1952">
        <v>31.5</v>
      </c>
      <c r="C1952">
        <v>2.8153600000000001E-2</v>
      </c>
      <c r="D1952">
        <v>-7.0017200000000003E-3</v>
      </c>
      <c r="E1952" s="22">
        <f t="shared" si="310"/>
        <v>2.8153600000000001E-2</v>
      </c>
      <c r="F1952" s="22">
        <f t="shared" si="311"/>
        <v>-7.0017200000000003E-3</v>
      </c>
      <c r="G1952" s="22">
        <f t="shared" si="303"/>
        <v>2.1151880000000001E-2</v>
      </c>
      <c r="H1952" s="22">
        <f t="shared" si="304"/>
        <v>0.5</v>
      </c>
      <c r="I1952" s="22">
        <f t="shared" si="305"/>
        <v>0.47884811999999999</v>
      </c>
      <c r="J1952" s="22">
        <f t="shared" si="306"/>
        <v>0</v>
      </c>
      <c r="K1952" s="22">
        <f t="shared" si="307"/>
        <v>107.69052404000004</v>
      </c>
      <c r="L1952" s="22">
        <f t="shared" si="308"/>
        <v>0</v>
      </c>
      <c r="M1952" s="22">
        <f t="shared" si="312"/>
        <v>25.373377550000058</v>
      </c>
      <c r="N1952" s="22">
        <f t="shared" si="309"/>
        <v>0</v>
      </c>
    </row>
    <row r="1953" spans="1:14" x14ac:dyDescent="0.25">
      <c r="A1953" s="1">
        <v>42817.291666661935</v>
      </c>
      <c r="B1953">
        <v>35.4</v>
      </c>
      <c r="C1953">
        <v>0</v>
      </c>
      <c r="D1953">
        <v>4.4591970000000002E-2</v>
      </c>
      <c r="E1953" s="22">
        <f t="shared" si="310"/>
        <v>0</v>
      </c>
      <c r="F1953" s="22">
        <f t="shared" si="311"/>
        <v>4.4591970000000002E-2</v>
      </c>
      <c r="G1953" s="22">
        <f t="shared" si="303"/>
        <v>4.4591970000000002E-2</v>
      </c>
      <c r="H1953" s="22">
        <f t="shared" si="304"/>
        <v>4.3999999999999986</v>
      </c>
      <c r="I1953" s="22">
        <f t="shared" si="305"/>
        <v>4.3554080299999987</v>
      </c>
      <c r="J1953" s="22">
        <f t="shared" si="306"/>
        <v>0</v>
      </c>
      <c r="K1953" s="22">
        <f t="shared" si="307"/>
        <v>112.04593207000003</v>
      </c>
      <c r="L1953" s="22">
        <f t="shared" si="308"/>
        <v>0</v>
      </c>
      <c r="M1953" s="22">
        <f t="shared" si="312"/>
        <v>21.017969520000058</v>
      </c>
      <c r="N1953" s="22">
        <f t="shared" si="309"/>
        <v>0</v>
      </c>
    </row>
    <row r="1954" spans="1:14" x14ac:dyDescent="0.25">
      <c r="A1954" s="1">
        <v>42817.333333328599</v>
      </c>
      <c r="B1954">
        <v>38.700000000000003</v>
      </c>
      <c r="C1954">
        <v>0.29321600000000003</v>
      </c>
      <c r="D1954">
        <v>3.6095459999999999</v>
      </c>
      <c r="E1954" s="22">
        <f t="shared" si="310"/>
        <v>0.29321600000000003</v>
      </c>
      <c r="F1954" s="22">
        <f t="shared" si="311"/>
        <v>3.6095459999999999</v>
      </c>
      <c r="G1954" s="22">
        <f t="shared" si="303"/>
        <v>3.9027620000000001</v>
      </c>
      <c r="H1954" s="22">
        <f t="shared" si="304"/>
        <v>7.7000000000000028</v>
      </c>
      <c r="I1954" s="22">
        <f t="shared" si="305"/>
        <v>3.7972380000000028</v>
      </c>
      <c r="J1954" s="22">
        <f t="shared" si="306"/>
        <v>0</v>
      </c>
      <c r="K1954" s="22">
        <f t="shared" si="307"/>
        <v>115.84317007000004</v>
      </c>
      <c r="L1954" s="22">
        <f t="shared" si="308"/>
        <v>0</v>
      </c>
      <c r="M1954" s="22">
        <f t="shared" si="312"/>
        <v>17.220731520000054</v>
      </c>
      <c r="N1954" s="22">
        <f t="shared" si="309"/>
        <v>0</v>
      </c>
    </row>
    <row r="1955" spans="1:14" x14ac:dyDescent="0.25">
      <c r="A1955" s="1">
        <v>42817.374999995263</v>
      </c>
      <c r="B1955">
        <v>39.9</v>
      </c>
      <c r="C1955">
        <v>0.10064100000000001</v>
      </c>
      <c r="D1955">
        <v>10.6959</v>
      </c>
      <c r="E1955" s="22">
        <f t="shared" si="310"/>
        <v>0.10064100000000001</v>
      </c>
      <c r="F1955" s="22">
        <f t="shared" si="311"/>
        <v>10.6959</v>
      </c>
      <c r="G1955" s="22">
        <f t="shared" si="303"/>
        <v>10.796540999999999</v>
      </c>
      <c r="H1955" s="22">
        <f t="shared" si="304"/>
        <v>8.8999999999999986</v>
      </c>
      <c r="I1955" s="22">
        <f t="shared" si="305"/>
        <v>0</v>
      </c>
      <c r="J1955" s="22">
        <f t="shared" si="306"/>
        <v>1.8965410000000009</v>
      </c>
      <c r="K1955" s="22">
        <f t="shared" si="307"/>
        <v>0</v>
      </c>
      <c r="L1955" s="22">
        <f t="shared" si="308"/>
        <v>1.8965410000000009</v>
      </c>
      <c r="M1955" s="22">
        <f t="shared" si="312"/>
        <v>19.117272520000057</v>
      </c>
      <c r="N1955" s="22">
        <f t="shared" si="309"/>
        <v>0</v>
      </c>
    </row>
    <row r="1956" spans="1:14" x14ac:dyDescent="0.25">
      <c r="A1956" s="1">
        <v>42817.416666661928</v>
      </c>
      <c r="B1956">
        <v>42.8</v>
      </c>
      <c r="C1956">
        <v>0.34686299999999998</v>
      </c>
      <c r="D1956">
        <v>16.069479999999999</v>
      </c>
      <c r="E1956" s="22">
        <f t="shared" si="310"/>
        <v>0.34686299999999998</v>
      </c>
      <c r="F1956" s="22">
        <f t="shared" si="311"/>
        <v>16.069479999999999</v>
      </c>
      <c r="G1956" s="22">
        <f t="shared" si="303"/>
        <v>16.416342999999998</v>
      </c>
      <c r="H1956" s="22">
        <f t="shared" si="304"/>
        <v>11.799999999999997</v>
      </c>
      <c r="I1956" s="22">
        <f t="shared" si="305"/>
        <v>0</v>
      </c>
      <c r="J1956" s="22">
        <f t="shared" si="306"/>
        <v>4.6163430000000005</v>
      </c>
      <c r="K1956" s="22">
        <f t="shared" si="307"/>
        <v>0</v>
      </c>
      <c r="L1956" s="22">
        <f t="shared" si="308"/>
        <v>6.5128840000000014</v>
      </c>
      <c r="M1956" s="22">
        <f t="shared" si="312"/>
        <v>23.733615520000058</v>
      </c>
      <c r="N1956" s="22">
        <f t="shared" si="309"/>
        <v>0</v>
      </c>
    </row>
    <row r="1957" spans="1:14" x14ac:dyDescent="0.25">
      <c r="A1957" s="1">
        <v>42817.458333328592</v>
      </c>
      <c r="B1957">
        <v>42.6</v>
      </c>
      <c r="C1957">
        <v>0.64190999999999998</v>
      </c>
      <c r="D1957">
        <v>18.43439</v>
      </c>
      <c r="E1957" s="22">
        <f t="shared" si="310"/>
        <v>0.64190999999999998</v>
      </c>
      <c r="F1957" s="22">
        <f t="shared" si="311"/>
        <v>18.43439</v>
      </c>
      <c r="G1957" s="22">
        <f t="shared" si="303"/>
        <v>19.0763</v>
      </c>
      <c r="H1957" s="22">
        <f t="shared" si="304"/>
        <v>11.600000000000001</v>
      </c>
      <c r="I1957" s="22">
        <f t="shared" si="305"/>
        <v>0</v>
      </c>
      <c r="J1957" s="22">
        <f t="shared" si="306"/>
        <v>7.4762999999999984</v>
      </c>
      <c r="K1957" s="22">
        <f t="shared" si="307"/>
        <v>0</v>
      </c>
      <c r="L1957" s="22">
        <f t="shared" si="308"/>
        <v>13.989184</v>
      </c>
      <c r="M1957" s="22">
        <f t="shared" si="312"/>
        <v>31.209915520000056</v>
      </c>
      <c r="N1957" s="22">
        <f t="shared" si="309"/>
        <v>0</v>
      </c>
    </row>
    <row r="1958" spans="1:14" x14ac:dyDescent="0.25">
      <c r="A1958" s="1">
        <v>42817.499999995256</v>
      </c>
      <c r="B1958">
        <v>44.1</v>
      </c>
      <c r="C1958">
        <v>0.63299400000000006</v>
      </c>
      <c r="D1958">
        <v>10.55974</v>
      </c>
      <c r="E1958" s="22">
        <f t="shared" si="310"/>
        <v>0.63299400000000006</v>
      </c>
      <c r="F1958" s="22">
        <f t="shared" si="311"/>
        <v>10.55974</v>
      </c>
      <c r="G1958" s="22">
        <f t="shared" si="303"/>
        <v>11.192734</v>
      </c>
      <c r="H1958" s="22">
        <f t="shared" si="304"/>
        <v>13.100000000000001</v>
      </c>
      <c r="I1958" s="22">
        <f t="shared" si="305"/>
        <v>1.9072660000000017</v>
      </c>
      <c r="J1958" s="22">
        <f t="shared" si="306"/>
        <v>0</v>
      </c>
      <c r="K1958" s="22">
        <f t="shared" si="307"/>
        <v>1.9072660000000017</v>
      </c>
      <c r="L1958" s="22">
        <f t="shared" si="308"/>
        <v>0</v>
      </c>
      <c r="M1958" s="22">
        <f t="shared" si="312"/>
        <v>29.302649520000053</v>
      </c>
      <c r="N1958" s="22">
        <f t="shared" si="309"/>
        <v>0</v>
      </c>
    </row>
    <row r="1959" spans="1:14" x14ac:dyDescent="0.25">
      <c r="A1959" s="1">
        <v>42817.54166666192</v>
      </c>
      <c r="B1959">
        <v>46.5</v>
      </c>
      <c r="C1959">
        <v>0.74052800000000008</v>
      </c>
      <c r="D1959">
        <v>13.746169999999999</v>
      </c>
      <c r="E1959" s="22">
        <f t="shared" si="310"/>
        <v>0.74052800000000008</v>
      </c>
      <c r="F1959" s="22">
        <f t="shared" si="311"/>
        <v>13.746169999999999</v>
      </c>
      <c r="G1959" s="22">
        <f t="shared" si="303"/>
        <v>14.486697999999999</v>
      </c>
      <c r="H1959" s="22">
        <f t="shared" si="304"/>
        <v>15.5</v>
      </c>
      <c r="I1959" s="22">
        <f t="shared" si="305"/>
        <v>1.0133020000000013</v>
      </c>
      <c r="J1959" s="22">
        <f t="shared" si="306"/>
        <v>0</v>
      </c>
      <c r="K1959" s="22">
        <f t="shared" si="307"/>
        <v>2.9205680000000029</v>
      </c>
      <c r="L1959" s="22">
        <f t="shared" si="308"/>
        <v>0</v>
      </c>
      <c r="M1959" s="22">
        <f t="shared" si="312"/>
        <v>28.289347520000049</v>
      </c>
      <c r="N1959" s="22">
        <f t="shared" si="309"/>
        <v>0</v>
      </c>
    </row>
    <row r="1960" spans="1:14" x14ac:dyDescent="0.25">
      <c r="A1960" s="1">
        <v>42817.583333328585</v>
      </c>
      <c r="B1960">
        <v>42.1</v>
      </c>
      <c r="C1960">
        <v>1.1353499999999999</v>
      </c>
      <c r="D1960">
        <v>8.1404999999999994</v>
      </c>
      <c r="E1960" s="22">
        <f t="shared" si="310"/>
        <v>1.1353499999999999</v>
      </c>
      <c r="F1960" s="22">
        <f t="shared" si="311"/>
        <v>8.1404999999999994</v>
      </c>
      <c r="G1960" s="22">
        <f t="shared" si="303"/>
        <v>9.2758499999999984</v>
      </c>
      <c r="H1960" s="22">
        <f t="shared" si="304"/>
        <v>11.100000000000001</v>
      </c>
      <c r="I1960" s="22">
        <f t="shared" si="305"/>
        <v>1.824150000000003</v>
      </c>
      <c r="J1960" s="22">
        <f t="shared" si="306"/>
        <v>0</v>
      </c>
      <c r="K1960" s="22">
        <f t="shared" si="307"/>
        <v>4.744718000000006</v>
      </c>
      <c r="L1960" s="22">
        <f t="shared" si="308"/>
        <v>0</v>
      </c>
      <c r="M1960" s="22">
        <f t="shared" si="312"/>
        <v>26.465197520000046</v>
      </c>
      <c r="N1960" s="22">
        <f t="shared" si="309"/>
        <v>0</v>
      </c>
    </row>
    <row r="1961" spans="1:14" x14ac:dyDescent="0.25">
      <c r="A1961" s="1">
        <v>42817.624999995249</v>
      </c>
      <c r="B1961">
        <v>43.8</v>
      </c>
      <c r="C1961">
        <v>1.8130999999999999</v>
      </c>
      <c r="D1961">
        <v>10.121589999999999</v>
      </c>
      <c r="E1961" s="22">
        <f t="shared" si="310"/>
        <v>1.8130999999999999</v>
      </c>
      <c r="F1961" s="22">
        <f t="shared" si="311"/>
        <v>10.121589999999999</v>
      </c>
      <c r="G1961" s="22">
        <f t="shared" si="303"/>
        <v>11.93469</v>
      </c>
      <c r="H1961" s="22">
        <f t="shared" si="304"/>
        <v>12.799999999999997</v>
      </c>
      <c r="I1961" s="22">
        <f t="shared" si="305"/>
        <v>0.86530999999999736</v>
      </c>
      <c r="J1961" s="22">
        <f t="shared" si="306"/>
        <v>0</v>
      </c>
      <c r="K1961" s="22">
        <f t="shared" si="307"/>
        <v>5.6100280000000033</v>
      </c>
      <c r="L1961" s="22">
        <f t="shared" si="308"/>
        <v>0</v>
      </c>
      <c r="M1961" s="22">
        <f t="shared" si="312"/>
        <v>25.599887520000049</v>
      </c>
      <c r="N1961" s="22">
        <f t="shared" si="309"/>
        <v>0</v>
      </c>
    </row>
    <row r="1962" spans="1:14" x14ac:dyDescent="0.25">
      <c r="A1962" s="1">
        <v>42817.666666661913</v>
      </c>
      <c r="B1962">
        <v>44.6</v>
      </c>
      <c r="C1962">
        <v>1.17187</v>
      </c>
      <c r="D1962">
        <v>11.511220000000002</v>
      </c>
      <c r="E1962" s="22">
        <f t="shared" si="310"/>
        <v>1.17187</v>
      </c>
      <c r="F1962" s="22">
        <f t="shared" si="311"/>
        <v>11.511220000000002</v>
      </c>
      <c r="G1962" s="22">
        <f t="shared" ref="G1962:G2025" si="313">(E1962+F1962)</f>
        <v>12.683090000000002</v>
      </c>
      <c r="H1962" s="22">
        <f t="shared" ref="H1962:H2025" si="314">B1962-$S$4</f>
        <v>13.600000000000001</v>
      </c>
      <c r="I1962" s="22">
        <f t="shared" ref="I1962:I2025" si="315">IF((H1962-G1962)&gt;0, (H1962-G1962), (0))</f>
        <v>0.91690999999999967</v>
      </c>
      <c r="J1962" s="22">
        <f t="shared" ref="J1962:J2025" si="316">IF(I1962=0, G1962-H1962,0)</f>
        <v>0</v>
      </c>
      <c r="K1962" s="22">
        <f t="shared" ref="K1962:K2025" si="317">IF(I1962&gt;0, K1961+I1962, 0)</f>
        <v>6.526938000000003</v>
      </c>
      <c r="L1962" s="22">
        <f t="shared" ref="L1962:L2025" si="318">IF(J1962&gt;0,L1961+J1962, 0)</f>
        <v>0</v>
      </c>
      <c r="M1962" s="22">
        <f t="shared" si="312"/>
        <v>24.682977520000051</v>
      </c>
      <c r="N1962" s="22">
        <f t="shared" ref="N1962:N2025" si="319">(M1961-I1962+J1962)-M1962</f>
        <v>0</v>
      </c>
    </row>
    <row r="1963" spans="1:14" x14ac:dyDescent="0.25">
      <c r="A1963" s="1">
        <v>42817.708333328577</v>
      </c>
      <c r="B1963">
        <v>46.2</v>
      </c>
      <c r="C1963">
        <v>0.56406500000000004</v>
      </c>
      <c r="D1963">
        <v>5.1869800000000001</v>
      </c>
      <c r="E1963" s="22">
        <f t="shared" si="310"/>
        <v>0.56406500000000004</v>
      </c>
      <c r="F1963" s="22">
        <f t="shared" si="311"/>
        <v>5.1869800000000001</v>
      </c>
      <c r="G1963" s="22">
        <f t="shared" si="313"/>
        <v>5.7510450000000004</v>
      </c>
      <c r="H1963" s="22">
        <f t="shared" si="314"/>
        <v>15.200000000000003</v>
      </c>
      <c r="I1963" s="22">
        <f t="shared" si="315"/>
        <v>9.4489550000000015</v>
      </c>
      <c r="J1963" s="22">
        <f t="shared" si="316"/>
        <v>0</v>
      </c>
      <c r="K1963" s="22">
        <f t="shared" si="317"/>
        <v>15.975893000000005</v>
      </c>
      <c r="L1963" s="22">
        <f t="shared" si="318"/>
        <v>0</v>
      </c>
      <c r="M1963" s="22">
        <f t="shared" si="312"/>
        <v>15.23402252000005</v>
      </c>
      <c r="N1963" s="22">
        <f t="shared" si="319"/>
        <v>0</v>
      </c>
    </row>
    <row r="1964" spans="1:14" x14ac:dyDescent="0.25">
      <c r="A1964" s="1">
        <v>42817.749999995242</v>
      </c>
      <c r="B1964">
        <v>46.4</v>
      </c>
      <c r="C1964">
        <v>0.46574500000000002</v>
      </c>
      <c r="D1964">
        <v>3.2903199999999999</v>
      </c>
      <c r="E1964" s="22">
        <f t="shared" si="310"/>
        <v>0.46574500000000002</v>
      </c>
      <c r="F1964" s="22">
        <f t="shared" si="311"/>
        <v>3.2903199999999999</v>
      </c>
      <c r="G1964" s="22">
        <f t="shared" si="313"/>
        <v>3.756065</v>
      </c>
      <c r="H1964" s="22">
        <f t="shared" si="314"/>
        <v>15.399999999999999</v>
      </c>
      <c r="I1964" s="22">
        <f t="shared" si="315"/>
        <v>11.643934999999999</v>
      </c>
      <c r="J1964" s="22">
        <f t="shared" si="316"/>
        <v>0</v>
      </c>
      <c r="K1964" s="22">
        <f t="shared" si="317"/>
        <v>27.619828000000005</v>
      </c>
      <c r="L1964" s="22">
        <f t="shared" si="318"/>
        <v>0</v>
      </c>
      <c r="M1964" s="22">
        <f t="shared" si="312"/>
        <v>3.5900875200000506</v>
      </c>
      <c r="N1964" s="22">
        <f t="shared" si="319"/>
        <v>0</v>
      </c>
    </row>
    <row r="1965" spans="1:14" x14ac:dyDescent="0.25">
      <c r="A1965" s="1">
        <v>42817.791666661906</v>
      </c>
      <c r="B1965">
        <v>46.7</v>
      </c>
      <c r="C1965">
        <v>0.62111000000000005</v>
      </c>
      <c r="D1965">
        <v>-7.0017200000000003E-3</v>
      </c>
      <c r="E1965" s="22">
        <f t="shared" si="310"/>
        <v>0.62111000000000005</v>
      </c>
      <c r="F1965" s="22">
        <f t="shared" si="311"/>
        <v>-7.0017200000000003E-3</v>
      </c>
      <c r="G1965" s="22">
        <f t="shared" si="313"/>
        <v>0.61410828000000006</v>
      </c>
      <c r="H1965" s="22">
        <f t="shared" si="314"/>
        <v>15.700000000000003</v>
      </c>
      <c r="I1965" s="22">
        <f t="shared" si="315"/>
        <v>15.085891720000003</v>
      </c>
      <c r="J1965" s="22">
        <f t="shared" si="316"/>
        <v>0</v>
      </c>
      <c r="K1965" s="22">
        <f t="shared" si="317"/>
        <v>42.705719720000005</v>
      </c>
      <c r="L1965" s="22">
        <f t="shared" si="318"/>
        <v>0</v>
      </c>
      <c r="M1965" s="22">
        <f t="shared" si="312"/>
        <v>-11.495804199999952</v>
      </c>
      <c r="N1965" s="22">
        <f t="shared" si="319"/>
        <v>0</v>
      </c>
    </row>
    <row r="1966" spans="1:14" x14ac:dyDescent="0.25">
      <c r="A1966" s="1">
        <v>42817.83333332857</v>
      </c>
      <c r="B1966">
        <v>47</v>
      </c>
      <c r="C1966">
        <v>1.0522799999999999</v>
      </c>
      <c r="D1966">
        <v>-7.0017200000000003E-3</v>
      </c>
      <c r="E1966" s="22">
        <f t="shared" si="310"/>
        <v>1.0522799999999999</v>
      </c>
      <c r="F1966" s="22">
        <f t="shared" si="311"/>
        <v>-7.0017200000000003E-3</v>
      </c>
      <c r="G1966" s="22">
        <f t="shared" si="313"/>
        <v>1.0452782799999998</v>
      </c>
      <c r="H1966" s="22">
        <f t="shared" si="314"/>
        <v>16</v>
      </c>
      <c r="I1966" s="22">
        <f t="shared" si="315"/>
        <v>14.95472172</v>
      </c>
      <c r="J1966" s="22">
        <f t="shared" si="316"/>
        <v>0</v>
      </c>
      <c r="K1966" s="22">
        <f t="shared" si="317"/>
        <v>57.660441440000007</v>
      </c>
      <c r="L1966" s="22">
        <f t="shared" si="318"/>
        <v>0</v>
      </c>
      <c r="M1966" s="22">
        <f t="shared" si="312"/>
        <v>-26.450525919999954</v>
      </c>
      <c r="N1966" s="22">
        <f t="shared" si="319"/>
        <v>0</v>
      </c>
    </row>
    <row r="1967" spans="1:14" x14ac:dyDescent="0.25">
      <c r="A1967" s="1">
        <v>42817.874999995234</v>
      </c>
      <c r="B1967">
        <v>45.5</v>
      </c>
      <c r="C1967">
        <v>0.63888999999999996</v>
      </c>
      <c r="D1967">
        <v>-7.0017200000000003E-3</v>
      </c>
      <c r="E1967" s="22">
        <f t="shared" si="310"/>
        <v>0.63888999999999996</v>
      </c>
      <c r="F1967" s="22">
        <f t="shared" si="311"/>
        <v>-7.0017200000000003E-3</v>
      </c>
      <c r="G1967" s="22">
        <f t="shared" si="313"/>
        <v>0.63188827999999997</v>
      </c>
      <c r="H1967" s="22">
        <f t="shared" si="314"/>
        <v>14.5</v>
      </c>
      <c r="I1967" s="22">
        <f t="shared" si="315"/>
        <v>13.86811172</v>
      </c>
      <c r="J1967" s="22">
        <f t="shared" si="316"/>
        <v>0</v>
      </c>
      <c r="K1967" s="22">
        <f t="shared" si="317"/>
        <v>71.528553160000001</v>
      </c>
      <c r="L1967" s="22">
        <f t="shared" si="318"/>
        <v>0</v>
      </c>
      <c r="M1967" s="22">
        <f t="shared" si="312"/>
        <v>-40.318637639999956</v>
      </c>
      <c r="N1967" s="22">
        <f t="shared" si="319"/>
        <v>0</v>
      </c>
    </row>
    <row r="1968" spans="1:14" x14ac:dyDescent="0.25">
      <c r="A1968" s="1">
        <v>42817.916666661898</v>
      </c>
      <c r="B1968">
        <v>44.3</v>
      </c>
      <c r="C1968">
        <v>1.4672499999999999</v>
      </c>
      <c r="D1968">
        <v>-7.0017200000000003E-3</v>
      </c>
      <c r="E1968" s="22">
        <f t="shared" si="310"/>
        <v>1.4672499999999999</v>
      </c>
      <c r="F1968" s="22">
        <f t="shared" si="311"/>
        <v>-7.0017200000000003E-3</v>
      </c>
      <c r="G1968" s="22">
        <f t="shared" si="313"/>
        <v>1.4602482799999998</v>
      </c>
      <c r="H1968" s="22">
        <f t="shared" si="314"/>
        <v>13.299999999999997</v>
      </c>
      <c r="I1968" s="22">
        <f t="shared" si="315"/>
        <v>11.839751719999997</v>
      </c>
      <c r="J1968" s="22">
        <f t="shared" si="316"/>
        <v>0</v>
      </c>
      <c r="K1968" s="22">
        <f t="shared" si="317"/>
        <v>83.368304879999997</v>
      </c>
      <c r="L1968" s="22">
        <f t="shared" si="318"/>
        <v>0</v>
      </c>
      <c r="M1968" s="22">
        <f t="shared" si="312"/>
        <v>-52.158389359999951</v>
      </c>
      <c r="N1968" s="22">
        <f t="shared" si="319"/>
        <v>0</v>
      </c>
    </row>
    <row r="1969" spans="1:14" x14ac:dyDescent="0.25">
      <c r="A1969" s="1">
        <v>42817.958333328563</v>
      </c>
      <c r="B1969">
        <v>41.4</v>
      </c>
      <c r="C1969">
        <v>1.8791800000000001</v>
      </c>
      <c r="D1969">
        <v>-7.0017200000000003E-3</v>
      </c>
      <c r="E1969" s="22">
        <f t="shared" si="310"/>
        <v>1.8791800000000001</v>
      </c>
      <c r="F1969" s="22">
        <f t="shared" si="311"/>
        <v>-7.0017200000000003E-3</v>
      </c>
      <c r="G1969" s="22">
        <f t="shared" si="313"/>
        <v>1.87217828</v>
      </c>
      <c r="H1969" s="22">
        <f t="shared" si="314"/>
        <v>10.399999999999999</v>
      </c>
      <c r="I1969" s="22">
        <f t="shared" si="315"/>
        <v>8.5278217199999986</v>
      </c>
      <c r="J1969" s="22">
        <f t="shared" si="316"/>
        <v>0</v>
      </c>
      <c r="K1969" s="22">
        <f t="shared" si="317"/>
        <v>91.896126600000002</v>
      </c>
      <c r="L1969" s="22">
        <f t="shared" si="318"/>
        <v>0</v>
      </c>
      <c r="M1969" s="22">
        <f t="shared" si="312"/>
        <v>-60.68621107999995</v>
      </c>
      <c r="N1969" s="22">
        <f t="shared" si="319"/>
        <v>0</v>
      </c>
    </row>
    <row r="1970" spans="1:14" x14ac:dyDescent="0.25">
      <c r="A1970" s="1">
        <v>42817.999999995227</v>
      </c>
      <c r="B1970">
        <v>38.299999999999997</v>
      </c>
      <c r="C1970">
        <v>2.38402</v>
      </c>
      <c r="D1970">
        <v>-7.0017200000000003E-3</v>
      </c>
      <c r="E1970" s="22">
        <f t="shared" si="310"/>
        <v>2.38402</v>
      </c>
      <c r="F1970" s="22">
        <f t="shared" si="311"/>
        <v>-7.0017200000000003E-3</v>
      </c>
      <c r="G1970" s="22">
        <f t="shared" si="313"/>
        <v>2.3770182800000001</v>
      </c>
      <c r="H1970" s="22">
        <f t="shared" si="314"/>
        <v>7.2999999999999972</v>
      </c>
      <c r="I1970" s="22">
        <f t="shared" si="315"/>
        <v>4.9229817199999975</v>
      </c>
      <c r="J1970" s="22">
        <f t="shared" si="316"/>
        <v>0</v>
      </c>
      <c r="K1970" s="22">
        <f t="shared" si="317"/>
        <v>96.819108319999998</v>
      </c>
      <c r="L1970" s="22">
        <f t="shared" si="318"/>
        <v>0</v>
      </c>
      <c r="M1970" s="22">
        <f t="shared" si="312"/>
        <v>-65.609192799999946</v>
      </c>
      <c r="N1970" s="22">
        <f t="shared" si="319"/>
        <v>0</v>
      </c>
    </row>
    <row r="1971" spans="1:14" x14ac:dyDescent="0.25">
      <c r="A1971" s="1">
        <v>42818.041666661891</v>
      </c>
      <c r="B1971">
        <v>35.4</v>
      </c>
      <c r="C1971">
        <v>3.4164599999999998</v>
      </c>
      <c r="D1971">
        <v>-7.0017200000000003E-3</v>
      </c>
      <c r="E1971" s="22">
        <f t="shared" si="310"/>
        <v>3.4164599999999998</v>
      </c>
      <c r="F1971" s="22">
        <f t="shared" si="311"/>
        <v>-7.0017200000000003E-3</v>
      </c>
      <c r="G1971" s="22">
        <f t="shared" si="313"/>
        <v>3.40945828</v>
      </c>
      <c r="H1971" s="22">
        <f t="shared" si="314"/>
        <v>4.3999999999999986</v>
      </c>
      <c r="I1971" s="22">
        <f t="shared" si="315"/>
        <v>0.99054171999999863</v>
      </c>
      <c r="J1971" s="22">
        <f t="shared" si="316"/>
        <v>0</v>
      </c>
      <c r="K1971" s="22">
        <f t="shared" si="317"/>
        <v>97.809650039999994</v>
      </c>
      <c r="L1971" s="22">
        <f t="shared" si="318"/>
        <v>0</v>
      </c>
      <c r="M1971" s="22">
        <f t="shared" si="312"/>
        <v>-66.599734519999942</v>
      </c>
      <c r="N1971" s="22">
        <f t="shared" si="319"/>
        <v>0</v>
      </c>
    </row>
    <row r="1972" spans="1:14" x14ac:dyDescent="0.25">
      <c r="A1972" s="1">
        <v>42818.083333328555</v>
      </c>
      <c r="B1972">
        <v>34.200000000000003</v>
      </c>
      <c r="C1972">
        <v>3.59965</v>
      </c>
      <c r="D1972">
        <v>-7.0017200000000003E-3</v>
      </c>
      <c r="E1972" s="22">
        <f t="shared" si="310"/>
        <v>3.59965</v>
      </c>
      <c r="F1972" s="22">
        <f t="shared" si="311"/>
        <v>-7.0017200000000003E-3</v>
      </c>
      <c r="G1972" s="22">
        <f t="shared" si="313"/>
        <v>3.5926482800000001</v>
      </c>
      <c r="H1972" s="22">
        <f t="shared" si="314"/>
        <v>3.2000000000000028</v>
      </c>
      <c r="I1972" s="22">
        <f t="shared" si="315"/>
        <v>0</v>
      </c>
      <c r="J1972" s="22">
        <f t="shared" si="316"/>
        <v>0.3926482799999973</v>
      </c>
      <c r="K1972" s="22">
        <f t="shared" si="317"/>
        <v>0</v>
      </c>
      <c r="L1972" s="22">
        <f t="shared" si="318"/>
        <v>0.3926482799999973</v>
      </c>
      <c r="M1972" s="22">
        <f t="shared" si="312"/>
        <v>-66.207086239999938</v>
      </c>
      <c r="N1972" s="22">
        <f t="shared" si="319"/>
        <v>0</v>
      </c>
    </row>
    <row r="1973" spans="1:14" x14ac:dyDescent="0.25">
      <c r="A1973" s="1">
        <v>42818.12499999522</v>
      </c>
      <c r="B1973">
        <v>33.6</v>
      </c>
      <c r="C1973">
        <v>2.7424899999999997</v>
      </c>
      <c r="D1973">
        <v>-7.0017200000000003E-3</v>
      </c>
      <c r="E1973" s="22">
        <f t="shared" si="310"/>
        <v>2.7424899999999997</v>
      </c>
      <c r="F1973" s="22">
        <f t="shared" si="311"/>
        <v>-7.0017200000000003E-3</v>
      </c>
      <c r="G1973" s="22">
        <f t="shared" si="313"/>
        <v>2.7354882799999998</v>
      </c>
      <c r="H1973" s="22">
        <f t="shared" si="314"/>
        <v>2.6000000000000014</v>
      </c>
      <c r="I1973" s="22">
        <f t="shared" si="315"/>
        <v>0</v>
      </c>
      <c r="J1973" s="22">
        <f t="shared" si="316"/>
        <v>0.13548827999999835</v>
      </c>
      <c r="K1973" s="22">
        <f t="shared" si="317"/>
        <v>0</v>
      </c>
      <c r="L1973" s="22">
        <f t="shared" si="318"/>
        <v>0.52813655999999565</v>
      </c>
      <c r="M1973" s="22">
        <f t="shared" si="312"/>
        <v>-66.071597959999934</v>
      </c>
      <c r="N1973" s="22">
        <f t="shared" si="319"/>
        <v>0</v>
      </c>
    </row>
    <row r="1974" spans="1:14" x14ac:dyDescent="0.25">
      <c r="A1974" s="1">
        <v>42818.166666661884</v>
      </c>
      <c r="B1974">
        <v>32.700000000000003</v>
      </c>
      <c r="C1974">
        <v>3.3073000000000001</v>
      </c>
      <c r="D1974">
        <v>-7.0017200000000003E-3</v>
      </c>
      <c r="E1974" s="22">
        <f t="shared" si="310"/>
        <v>3.3073000000000001</v>
      </c>
      <c r="F1974" s="22">
        <f t="shared" si="311"/>
        <v>-7.0017200000000003E-3</v>
      </c>
      <c r="G1974" s="22">
        <f t="shared" si="313"/>
        <v>3.3002982800000003</v>
      </c>
      <c r="H1974" s="22">
        <f t="shared" si="314"/>
        <v>1.7000000000000028</v>
      </c>
      <c r="I1974" s="22">
        <f t="shared" si="315"/>
        <v>0</v>
      </c>
      <c r="J1974" s="22">
        <f t="shared" si="316"/>
        <v>1.6002982799999974</v>
      </c>
      <c r="K1974" s="22">
        <f t="shared" si="317"/>
        <v>0</v>
      </c>
      <c r="L1974" s="22">
        <f t="shared" si="318"/>
        <v>2.1284348399999931</v>
      </c>
      <c r="M1974" s="22">
        <f t="shared" si="312"/>
        <v>-64.47129967999993</v>
      </c>
      <c r="N1974" s="22">
        <f t="shared" si="319"/>
        <v>0</v>
      </c>
    </row>
    <row r="1975" spans="1:14" x14ac:dyDescent="0.25">
      <c r="A1975" s="1">
        <v>42818.208333328548</v>
      </c>
      <c r="B1975">
        <v>32.6</v>
      </c>
      <c r="C1975">
        <v>1.74139</v>
      </c>
      <c r="D1975">
        <v>-7.0017200000000003E-3</v>
      </c>
      <c r="E1975" s="22">
        <f t="shared" si="310"/>
        <v>1.74139</v>
      </c>
      <c r="F1975" s="22">
        <f t="shared" si="311"/>
        <v>-7.0017200000000003E-3</v>
      </c>
      <c r="G1975" s="22">
        <f t="shared" si="313"/>
        <v>1.7343882799999999</v>
      </c>
      <c r="H1975" s="22">
        <f t="shared" si="314"/>
        <v>1.6000000000000014</v>
      </c>
      <c r="I1975" s="22">
        <f t="shared" si="315"/>
        <v>0</v>
      </c>
      <c r="J1975" s="22">
        <f t="shared" si="316"/>
        <v>0.13438827999999847</v>
      </c>
      <c r="K1975" s="22">
        <f t="shared" si="317"/>
        <v>0</v>
      </c>
      <c r="L1975" s="22">
        <f t="shared" si="318"/>
        <v>2.2628231199999913</v>
      </c>
      <c r="M1975" s="22">
        <f t="shared" si="312"/>
        <v>-64.336911399999934</v>
      </c>
      <c r="N1975" s="22">
        <f t="shared" si="319"/>
        <v>0</v>
      </c>
    </row>
    <row r="1976" spans="1:14" x14ac:dyDescent="0.25">
      <c r="A1976" s="1">
        <v>42818.249999995212</v>
      </c>
      <c r="B1976">
        <v>33.1</v>
      </c>
      <c r="C1976">
        <v>2.5530300000000001</v>
      </c>
      <c r="D1976">
        <v>-7.0017200000000003E-3</v>
      </c>
      <c r="E1976" s="22">
        <f t="shared" si="310"/>
        <v>2.5530300000000001</v>
      </c>
      <c r="F1976" s="22">
        <f t="shared" si="311"/>
        <v>-7.0017200000000003E-3</v>
      </c>
      <c r="G1976" s="22">
        <f t="shared" si="313"/>
        <v>2.5460282800000003</v>
      </c>
      <c r="H1976" s="22">
        <f t="shared" si="314"/>
        <v>2.1000000000000014</v>
      </c>
      <c r="I1976" s="22">
        <f t="shared" si="315"/>
        <v>0</v>
      </c>
      <c r="J1976" s="22">
        <f t="shared" si="316"/>
        <v>0.44602827999999883</v>
      </c>
      <c r="K1976" s="22">
        <f t="shared" si="317"/>
        <v>0</v>
      </c>
      <c r="L1976" s="22">
        <f t="shared" si="318"/>
        <v>2.7088513999999901</v>
      </c>
      <c r="M1976" s="22">
        <f t="shared" si="312"/>
        <v>-63.890883119999934</v>
      </c>
      <c r="N1976" s="22">
        <f t="shared" si="319"/>
        <v>0</v>
      </c>
    </row>
    <row r="1977" spans="1:14" x14ac:dyDescent="0.25">
      <c r="A1977" s="1">
        <v>42818.291666661877</v>
      </c>
      <c r="B1977">
        <v>35.700000000000003</v>
      </c>
      <c r="C1977">
        <v>1.5612300000000001</v>
      </c>
      <c r="D1977">
        <v>5.4265270000000004E-2</v>
      </c>
      <c r="E1977" s="22">
        <f t="shared" si="310"/>
        <v>1.5612300000000001</v>
      </c>
      <c r="F1977" s="22">
        <f t="shared" si="311"/>
        <v>5.4265270000000004E-2</v>
      </c>
      <c r="G1977" s="22">
        <f t="shared" si="313"/>
        <v>1.61549527</v>
      </c>
      <c r="H1977" s="22">
        <f t="shared" si="314"/>
        <v>4.7000000000000028</v>
      </c>
      <c r="I1977" s="22">
        <f t="shared" si="315"/>
        <v>3.0845047300000026</v>
      </c>
      <c r="J1977" s="22">
        <f t="shared" si="316"/>
        <v>0</v>
      </c>
      <c r="K1977" s="22">
        <f t="shared" si="317"/>
        <v>3.0845047300000026</v>
      </c>
      <c r="L1977" s="22">
        <f t="shared" si="318"/>
        <v>0</v>
      </c>
      <c r="M1977" s="22">
        <f t="shared" si="312"/>
        <v>-66.975387849999933</v>
      </c>
      <c r="N1977" s="22">
        <f t="shared" si="319"/>
        <v>0</v>
      </c>
    </row>
    <row r="1978" spans="1:14" x14ac:dyDescent="0.25">
      <c r="A1978" s="1">
        <v>42818.333333328541</v>
      </c>
      <c r="B1978">
        <v>40.1</v>
      </c>
      <c r="C1978">
        <v>1.76796</v>
      </c>
      <c r="D1978">
        <v>2.5444019999999998</v>
      </c>
      <c r="E1978" s="22">
        <f t="shared" si="310"/>
        <v>1.76796</v>
      </c>
      <c r="F1978" s="22">
        <f t="shared" si="311"/>
        <v>2.5444019999999998</v>
      </c>
      <c r="G1978" s="22">
        <f t="shared" si="313"/>
        <v>4.3123620000000003</v>
      </c>
      <c r="H1978" s="22">
        <f t="shared" si="314"/>
        <v>9.1000000000000014</v>
      </c>
      <c r="I1978" s="22">
        <f t="shared" si="315"/>
        <v>4.7876380000000012</v>
      </c>
      <c r="J1978" s="22">
        <f t="shared" si="316"/>
        <v>0</v>
      </c>
      <c r="K1978" s="22">
        <f t="shared" si="317"/>
        <v>7.8721427300000038</v>
      </c>
      <c r="L1978" s="22">
        <f t="shared" si="318"/>
        <v>0</v>
      </c>
      <c r="M1978" s="22">
        <f t="shared" si="312"/>
        <v>-71.763025849999934</v>
      </c>
      <c r="N1978" s="22">
        <f t="shared" si="319"/>
        <v>0</v>
      </c>
    </row>
    <row r="1979" spans="1:14" x14ac:dyDescent="0.25">
      <c r="A1979" s="1">
        <v>42818.374999995205</v>
      </c>
      <c r="B1979">
        <v>41.7</v>
      </c>
      <c r="C1979">
        <v>1.93119</v>
      </c>
      <c r="D1979">
        <v>9.5292900000000014</v>
      </c>
      <c r="E1979" s="22">
        <f t="shared" si="310"/>
        <v>1.93119</v>
      </c>
      <c r="F1979" s="22">
        <f t="shared" si="311"/>
        <v>9.5292900000000014</v>
      </c>
      <c r="G1979" s="22">
        <f t="shared" si="313"/>
        <v>11.46048</v>
      </c>
      <c r="H1979" s="22">
        <f t="shared" si="314"/>
        <v>10.700000000000003</v>
      </c>
      <c r="I1979" s="22">
        <f t="shared" si="315"/>
        <v>0</v>
      </c>
      <c r="J1979" s="22">
        <f t="shared" si="316"/>
        <v>0.7604799999999976</v>
      </c>
      <c r="K1979" s="22">
        <f t="shared" si="317"/>
        <v>0</v>
      </c>
      <c r="L1979" s="22">
        <f t="shared" si="318"/>
        <v>0.7604799999999976</v>
      </c>
      <c r="M1979" s="22">
        <f t="shared" si="312"/>
        <v>-71.002545849999933</v>
      </c>
      <c r="N1979" s="22">
        <f t="shared" si="319"/>
        <v>0</v>
      </c>
    </row>
    <row r="1980" spans="1:14" x14ac:dyDescent="0.25">
      <c r="A1980" s="1">
        <v>42818.416666661869</v>
      </c>
      <c r="B1980">
        <v>44.5</v>
      </c>
      <c r="C1980">
        <v>2.5488600000000003</v>
      </c>
      <c r="D1980">
        <v>14.26577</v>
      </c>
      <c r="E1980" s="22">
        <f t="shared" si="310"/>
        <v>2.5488600000000003</v>
      </c>
      <c r="F1980" s="22">
        <f t="shared" si="311"/>
        <v>14.26577</v>
      </c>
      <c r="G1980" s="22">
        <f t="shared" si="313"/>
        <v>16.814630000000001</v>
      </c>
      <c r="H1980" s="22">
        <f t="shared" si="314"/>
        <v>13.5</v>
      </c>
      <c r="I1980" s="22">
        <f t="shared" si="315"/>
        <v>0</v>
      </c>
      <c r="J1980" s="22">
        <f t="shared" si="316"/>
        <v>3.3146300000000011</v>
      </c>
      <c r="K1980" s="22">
        <f t="shared" si="317"/>
        <v>0</v>
      </c>
      <c r="L1980" s="22">
        <f t="shared" si="318"/>
        <v>4.0751099999999987</v>
      </c>
      <c r="M1980" s="22">
        <f t="shared" si="312"/>
        <v>-67.687915849999939</v>
      </c>
      <c r="N1980" s="22">
        <f t="shared" si="319"/>
        <v>0</v>
      </c>
    </row>
    <row r="1981" spans="1:14" x14ac:dyDescent="0.25">
      <c r="A1981" s="1">
        <v>42818.458333328534</v>
      </c>
      <c r="B1981">
        <v>45.7</v>
      </c>
      <c r="C1981">
        <v>1.70556</v>
      </c>
      <c r="D1981">
        <v>7.7819799999999999</v>
      </c>
      <c r="E1981" s="22">
        <f t="shared" si="310"/>
        <v>1.70556</v>
      </c>
      <c r="F1981" s="22">
        <f t="shared" si="311"/>
        <v>7.7819799999999999</v>
      </c>
      <c r="G1981" s="22">
        <f t="shared" si="313"/>
        <v>9.4875399999999992</v>
      </c>
      <c r="H1981" s="22">
        <f t="shared" si="314"/>
        <v>14.700000000000003</v>
      </c>
      <c r="I1981" s="22">
        <f t="shared" si="315"/>
        <v>5.2124600000000036</v>
      </c>
      <c r="J1981" s="22">
        <f t="shared" si="316"/>
        <v>0</v>
      </c>
      <c r="K1981" s="22">
        <f t="shared" si="317"/>
        <v>5.2124600000000036</v>
      </c>
      <c r="L1981" s="22">
        <f t="shared" si="318"/>
        <v>0</v>
      </c>
      <c r="M1981" s="22">
        <f t="shared" si="312"/>
        <v>-72.900375849999946</v>
      </c>
      <c r="N1981" s="22">
        <f t="shared" si="319"/>
        <v>0</v>
      </c>
    </row>
    <row r="1982" spans="1:14" x14ac:dyDescent="0.25">
      <c r="A1982" s="1">
        <v>42818.499999995198</v>
      </c>
      <c r="B1982">
        <v>46.9</v>
      </c>
      <c r="C1982">
        <v>2.5684</v>
      </c>
      <c r="D1982">
        <v>12.366060000000001</v>
      </c>
      <c r="E1982" s="22">
        <f t="shared" si="310"/>
        <v>2.5684</v>
      </c>
      <c r="F1982" s="22">
        <f t="shared" si="311"/>
        <v>12.366060000000001</v>
      </c>
      <c r="G1982" s="22">
        <f t="shared" si="313"/>
        <v>14.934460000000001</v>
      </c>
      <c r="H1982" s="22">
        <f t="shared" si="314"/>
        <v>15.899999999999999</v>
      </c>
      <c r="I1982" s="22">
        <f t="shared" si="315"/>
        <v>0.96553999999999718</v>
      </c>
      <c r="J1982" s="22">
        <f t="shared" si="316"/>
        <v>0</v>
      </c>
      <c r="K1982" s="22">
        <f t="shared" si="317"/>
        <v>6.1780000000000008</v>
      </c>
      <c r="L1982" s="22">
        <f t="shared" si="318"/>
        <v>0</v>
      </c>
      <c r="M1982" s="22">
        <f t="shared" si="312"/>
        <v>-73.865915849999936</v>
      </c>
      <c r="N1982" s="22">
        <f t="shared" si="319"/>
        <v>0</v>
      </c>
    </row>
    <row r="1983" spans="1:14" x14ac:dyDescent="0.25">
      <c r="A1983" s="1">
        <v>42818.541666661862</v>
      </c>
      <c r="B1983">
        <v>46.1</v>
      </c>
      <c r="C1983">
        <v>2.0204499999999999</v>
      </c>
      <c r="D1983">
        <v>13.076540000000001</v>
      </c>
      <c r="E1983" s="22">
        <f t="shared" si="310"/>
        <v>2.0204499999999999</v>
      </c>
      <c r="F1983" s="22">
        <f t="shared" si="311"/>
        <v>13.076540000000001</v>
      </c>
      <c r="G1983" s="22">
        <f t="shared" si="313"/>
        <v>15.096990000000002</v>
      </c>
      <c r="H1983" s="22">
        <f t="shared" si="314"/>
        <v>15.100000000000001</v>
      </c>
      <c r="I1983" s="22">
        <f t="shared" si="315"/>
        <v>3.0099999999997351E-3</v>
      </c>
      <c r="J1983" s="22">
        <f t="shared" si="316"/>
        <v>0</v>
      </c>
      <c r="K1983" s="22">
        <f t="shared" si="317"/>
        <v>6.1810100000000006</v>
      </c>
      <c r="L1983" s="22">
        <f t="shared" si="318"/>
        <v>0</v>
      </c>
      <c r="M1983" s="22">
        <f t="shared" si="312"/>
        <v>-73.86892584999994</v>
      </c>
      <c r="N1983" s="22">
        <f t="shared" si="319"/>
        <v>0</v>
      </c>
    </row>
    <row r="1984" spans="1:14" x14ac:dyDescent="0.25">
      <c r="A1984" s="1">
        <v>42818.583333328526</v>
      </c>
      <c r="B1984">
        <v>46.7</v>
      </c>
      <c r="C1984">
        <v>2.2948499999999998</v>
      </c>
      <c r="D1984">
        <v>10.05584</v>
      </c>
      <c r="E1984" s="22">
        <f t="shared" si="310"/>
        <v>2.2948499999999998</v>
      </c>
      <c r="F1984" s="22">
        <f t="shared" si="311"/>
        <v>10.05584</v>
      </c>
      <c r="G1984" s="22">
        <f t="shared" si="313"/>
        <v>12.35069</v>
      </c>
      <c r="H1984" s="22">
        <f t="shared" si="314"/>
        <v>15.700000000000003</v>
      </c>
      <c r="I1984" s="22">
        <f t="shared" si="315"/>
        <v>3.3493100000000027</v>
      </c>
      <c r="J1984" s="22">
        <f t="shared" si="316"/>
        <v>0</v>
      </c>
      <c r="K1984" s="22">
        <f t="shared" si="317"/>
        <v>9.5303200000000032</v>
      </c>
      <c r="L1984" s="22">
        <f t="shared" si="318"/>
        <v>0</v>
      </c>
      <c r="M1984" s="22">
        <f t="shared" si="312"/>
        <v>-77.218235849999942</v>
      </c>
      <c r="N1984" s="22">
        <f t="shared" si="319"/>
        <v>0</v>
      </c>
    </row>
    <row r="1985" spans="1:14" x14ac:dyDescent="0.25">
      <c r="A1985" s="1">
        <v>42818.624999995191</v>
      </c>
      <c r="B1985">
        <v>46.3</v>
      </c>
      <c r="C1985">
        <v>2.0147699999999999</v>
      </c>
      <c r="D1985">
        <v>12.725280000000001</v>
      </c>
      <c r="E1985" s="22">
        <f t="shared" si="310"/>
        <v>2.0147699999999999</v>
      </c>
      <c r="F1985" s="22">
        <f t="shared" si="311"/>
        <v>12.725280000000001</v>
      </c>
      <c r="G1985" s="22">
        <f t="shared" si="313"/>
        <v>14.740050000000002</v>
      </c>
      <c r="H1985" s="22">
        <f t="shared" si="314"/>
        <v>15.299999999999997</v>
      </c>
      <c r="I1985" s="22">
        <f t="shared" si="315"/>
        <v>0.55994999999999528</v>
      </c>
      <c r="J1985" s="22">
        <f t="shared" si="316"/>
        <v>0</v>
      </c>
      <c r="K1985" s="22">
        <f t="shared" si="317"/>
        <v>10.090269999999999</v>
      </c>
      <c r="L1985" s="22">
        <f t="shared" si="318"/>
        <v>0</v>
      </c>
      <c r="M1985" s="22">
        <f t="shared" si="312"/>
        <v>-77.778185849999943</v>
      </c>
      <c r="N1985" s="22">
        <f t="shared" si="319"/>
        <v>0</v>
      </c>
    </row>
    <row r="1986" spans="1:14" x14ac:dyDescent="0.25">
      <c r="A1986" s="1">
        <v>42818.666666661855</v>
      </c>
      <c r="B1986">
        <v>46.2</v>
      </c>
      <c r="C1986">
        <v>1.5338399999999999</v>
      </c>
      <c r="D1986">
        <v>12.778779999999999</v>
      </c>
      <c r="E1986" s="22">
        <f t="shared" si="310"/>
        <v>1.5338399999999999</v>
      </c>
      <c r="F1986" s="22">
        <f t="shared" si="311"/>
        <v>12.778779999999999</v>
      </c>
      <c r="G1986" s="22">
        <f t="shared" si="313"/>
        <v>14.312619999999999</v>
      </c>
      <c r="H1986" s="22">
        <f t="shared" si="314"/>
        <v>15.200000000000003</v>
      </c>
      <c r="I1986" s="22">
        <f t="shared" si="315"/>
        <v>0.88738000000000383</v>
      </c>
      <c r="J1986" s="22">
        <f t="shared" si="316"/>
        <v>0</v>
      </c>
      <c r="K1986" s="22">
        <f t="shared" si="317"/>
        <v>10.977650000000002</v>
      </c>
      <c r="L1986" s="22">
        <f t="shared" si="318"/>
        <v>0</v>
      </c>
      <c r="M1986" s="22">
        <f t="shared" si="312"/>
        <v>-78.66556584999995</v>
      </c>
      <c r="N1986" s="22">
        <f t="shared" si="319"/>
        <v>0</v>
      </c>
    </row>
    <row r="1987" spans="1:14" x14ac:dyDescent="0.25">
      <c r="A1987" s="1">
        <v>42818.708333328519</v>
      </c>
      <c r="B1987">
        <v>46.4</v>
      </c>
      <c r="C1987">
        <v>1.73122</v>
      </c>
      <c r="D1987">
        <v>5.5605699999999993</v>
      </c>
      <c r="E1987" s="22">
        <f t="shared" ref="E1987:E2050" si="320">C1987*$S$2</f>
        <v>1.73122</v>
      </c>
      <c r="F1987" s="22">
        <f t="shared" si="311"/>
        <v>5.5605699999999993</v>
      </c>
      <c r="G1987" s="22">
        <f t="shared" si="313"/>
        <v>7.2917899999999989</v>
      </c>
      <c r="H1987" s="22">
        <f t="shared" si="314"/>
        <v>15.399999999999999</v>
      </c>
      <c r="I1987" s="22">
        <f t="shared" si="315"/>
        <v>8.1082099999999997</v>
      </c>
      <c r="J1987" s="22">
        <f t="shared" si="316"/>
        <v>0</v>
      </c>
      <c r="K1987" s="22">
        <f t="shared" si="317"/>
        <v>19.085860000000004</v>
      </c>
      <c r="L1987" s="22">
        <f t="shared" si="318"/>
        <v>0</v>
      </c>
      <c r="M1987" s="22">
        <f t="shared" si="312"/>
        <v>-86.77377584999995</v>
      </c>
      <c r="N1987" s="22">
        <f t="shared" si="319"/>
        <v>0</v>
      </c>
    </row>
    <row r="1988" spans="1:14" x14ac:dyDescent="0.25">
      <c r="A1988" s="1">
        <v>42818.749999995183</v>
      </c>
      <c r="B1988">
        <v>46.8</v>
      </c>
      <c r="C1988">
        <v>1.5708299999999999</v>
      </c>
      <c r="D1988">
        <v>3.2576800000000001</v>
      </c>
      <c r="E1988" s="22">
        <f t="shared" si="320"/>
        <v>1.5708299999999999</v>
      </c>
      <c r="F1988" s="22">
        <f t="shared" ref="F1988:F2051" si="321">D1988*$S$3</f>
        <v>3.2576800000000001</v>
      </c>
      <c r="G1988" s="22">
        <f t="shared" si="313"/>
        <v>4.8285099999999996</v>
      </c>
      <c r="H1988" s="22">
        <f t="shared" si="314"/>
        <v>15.799999999999997</v>
      </c>
      <c r="I1988" s="22">
        <f t="shared" si="315"/>
        <v>10.971489999999998</v>
      </c>
      <c r="J1988" s="22">
        <f t="shared" si="316"/>
        <v>0</v>
      </c>
      <c r="K1988" s="22">
        <f t="shared" si="317"/>
        <v>30.05735</v>
      </c>
      <c r="L1988" s="22">
        <f t="shared" si="318"/>
        <v>0</v>
      </c>
      <c r="M1988" s="22">
        <f t="shared" ref="M1988:M2051" si="322">IF((M1987-I1988+J1988)&lt;$S$6,(M1987-I1988+J1988),$S$6)</f>
        <v>-97.745265849999953</v>
      </c>
      <c r="N1988" s="22">
        <f t="shared" si="319"/>
        <v>0</v>
      </c>
    </row>
    <row r="1989" spans="1:14" x14ac:dyDescent="0.25">
      <c r="A1989" s="1">
        <v>42818.791666661848</v>
      </c>
      <c r="B1989">
        <v>46.6</v>
      </c>
      <c r="C1989">
        <v>1.62639</v>
      </c>
      <c r="D1989">
        <v>-7.0017200000000003E-3</v>
      </c>
      <c r="E1989" s="22">
        <f t="shared" si="320"/>
        <v>1.62639</v>
      </c>
      <c r="F1989" s="22">
        <f t="shared" si="321"/>
        <v>-7.0017200000000003E-3</v>
      </c>
      <c r="G1989" s="22">
        <f t="shared" si="313"/>
        <v>1.6193882799999999</v>
      </c>
      <c r="H1989" s="22">
        <f t="shared" si="314"/>
        <v>15.600000000000001</v>
      </c>
      <c r="I1989" s="22">
        <f t="shared" si="315"/>
        <v>13.980611720000002</v>
      </c>
      <c r="J1989" s="22">
        <f t="shared" si="316"/>
        <v>0</v>
      </c>
      <c r="K1989" s="22">
        <f t="shared" si="317"/>
        <v>44.037961719999998</v>
      </c>
      <c r="L1989" s="22">
        <f t="shared" si="318"/>
        <v>0</v>
      </c>
      <c r="M1989" s="22">
        <f t="shared" si="322"/>
        <v>-111.72587756999995</v>
      </c>
      <c r="N1989" s="22">
        <f t="shared" si="319"/>
        <v>0</v>
      </c>
    </row>
    <row r="1990" spans="1:14" x14ac:dyDescent="0.25">
      <c r="A1990" s="1">
        <v>42818.833333328512</v>
      </c>
      <c r="B1990">
        <v>46.5</v>
      </c>
      <c r="C1990">
        <v>2.6568400000000003</v>
      </c>
      <c r="D1990">
        <v>-7.0017200000000003E-3</v>
      </c>
      <c r="E1990" s="22">
        <f t="shared" si="320"/>
        <v>2.6568400000000003</v>
      </c>
      <c r="F1990" s="22">
        <f t="shared" si="321"/>
        <v>-7.0017200000000003E-3</v>
      </c>
      <c r="G1990" s="22">
        <f t="shared" si="313"/>
        <v>2.6498382800000004</v>
      </c>
      <c r="H1990" s="22">
        <f t="shared" si="314"/>
        <v>15.5</v>
      </c>
      <c r="I1990" s="22">
        <f t="shared" si="315"/>
        <v>12.850161719999999</v>
      </c>
      <c r="J1990" s="22">
        <f t="shared" si="316"/>
        <v>0</v>
      </c>
      <c r="K1990" s="22">
        <f t="shared" si="317"/>
        <v>56.888123440000001</v>
      </c>
      <c r="L1990" s="22">
        <f t="shared" si="318"/>
        <v>0</v>
      </c>
      <c r="M1990" s="22">
        <f t="shared" si="322"/>
        <v>-124.57603928999995</v>
      </c>
      <c r="N1990" s="22">
        <f t="shared" si="319"/>
        <v>0</v>
      </c>
    </row>
    <row r="1991" spans="1:14" x14ac:dyDescent="0.25">
      <c r="A1991" s="1">
        <v>42818.874999995176</v>
      </c>
      <c r="B1991">
        <v>46.7</v>
      </c>
      <c r="C1991">
        <v>3.8449200000000001</v>
      </c>
      <c r="D1991">
        <v>-7.0017200000000003E-3</v>
      </c>
      <c r="E1991" s="22">
        <f t="shared" si="320"/>
        <v>3.8449200000000001</v>
      </c>
      <c r="F1991" s="22">
        <f t="shared" si="321"/>
        <v>-7.0017200000000003E-3</v>
      </c>
      <c r="G1991" s="22">
        <f t="shared" si="313"/>
        <v>3.8379182800000002</v>
      </c>
      <c r="H1991" s="22">
        <f t="shared" si="314"/>
        <v>15.700000000000003</v>
      </c>
      <c r="I1991" s="22">
        <f t="shared" si="315"/>
        <v>11.862081720000003</v>
      </c>
      <c r="J1991" s="22">
        <f t="shared" si="316"/>
        <v>0</v>
      </c>
      <c r="K1991" s="22">
        <f t="shared" si="317"/>
        <v>68.750205160000007</v>
      </c>
      <c r="L1991" s="22">
        <f t="shared" si="318"/>
        <v>0</v>
      </c>
      <c r="M1991" s="22">
        <f t="shared" si="322"/>
        <v>-136.43812100999995</v>
      </c>
      <c r="N1991" s="22">
        <f t="shared" si="319"/>
        <v>0</v>
      </c>
    </row>
    <row r="1992" spans="1:14" x14ac:dyDescent="0.25">
      <c r="A1992" s="1">
        <v>42818.91666666184</v>
      </c>
      <c r="B1992">
        <v>44.8</v>
      </c>
      <c r="C1992">
        <v>5.2221200000000003</v>
      </c>
      <c r="D1992">
        <v>-7.0017200000000003E-3</v>
      </c>
      <c r="E1992" s="22">
        <f t="shared" si="320"/>
        <v>5.2221200000000003</v>
      </c>
      <c r="F1992" s="22">
        <f t="shared" si="321"/>
        <v>-7.0017200000000003E-3</v>
      </c>
      <c r="G1992" s="22">
        <f t="shared" si="313"/>
        <v>5.2151182800000004</v>
      </c>
      <c r="H1992" s="22">
        <f t="shared" si="314"/>
        <v>13.799999999999997</v>
      </c>
      <c r="I1992" s="22">
        <f t="shared" si="315"/>
        <v>8.5848817199999967</v>
      </c>
      <c r="J1992" s="22">
        <f t="shared" si="316"/>
        <v>0</v>
      </c>
      <c r="K1992" s="22">
        <f t="shared" si="317"/>
        <v>77.335086880000006</v>
      </c>
      <c r="L1992" s="22">
        <f t="shared" si="318"/>
        <v>0</v>
      </c>
      <c r="M1992" s="22">
        <f t="shared" si="322"/>
        <v>-145.02300272999994</v>
      </c>
      <c r="N1992" s="22">
        <f t="shared" si="319"/>
        <v>0</v>
      </c>
    </row>
    <row r="1993" spans="1:14" x14ac:dyDescent="0.25">
      <c r="A1993" s="1">
        <v>42818.958333328505</v>
      </c>
      <c r="B1993">
        <v>41.9</v>
      </c>
      <c r="C1993">
        <v>5.3913000000000002</v>
      </c>
      <c r="D1993">
        <v>-7.0017200000000003E-3</v>
      </c>
      <c r="E1993" s="22">
        <f t="shared" si="320"/>
        <v>5.3913000000000002</v>
      </c>
      <c r="F1993" s="22">
        <f t="shared" si="321"/>
        <v>-7.0017200000000003E-3</v>
      </c>
      <c r="G1993" s="22">
        <f t="shared" si="313"/>
        <v>5.3842982800000003</v>
      </c>
      <c r="H1993" s="22">
        <f t="shared" si="314"/>
        <v>10.899999999999999</v>
      </c>
      <c r="I1993" s="22">
        <f t="shared" si="315"/>
        <v>5.5157017199999983</v>
      </c>
      <c r="J1993" s="22">
        <f t="shared" si="316"/>
        <v>0</v>
      </c>
      <c r="K1993" s="22">
        <f t="shared" si="317"/>
        <v>82.850788600000001</v>
      </c>
      <c r="L1993" s="22">
        <f t="shared" si="318"/>
        <v>0</v>
      </c>
      <c r="M1993" s="22">
        <f t="shared" si="322"/>
        <v>-150.53870444999995</v>
      </c>
      <c r="N1993" s="22">
        <f t="shared" si="319"/>
        <v>0</v>
      </c>
    </row>
    <row r="1994" spans="1:14" x14ac:dyDescent="0.25">
      <c r="A1994" s="1">
        <v>42818.999999995169</v>
      </c>
      <c r="B1994">
        <v>38.799999999999997</v>
      </c>
      <c r="C1994">
        <v>5.0415900000000002</v>
      </c>
      <c r="D1994">
        <v>-7.0017200000000003E-3</v>
      </c>
      <c r="E1994" s="22">
        <f t="shared" si="320"/>
        <v>5.0415900000000002</v>
      </c>
      <c r="F1994" s="22">
        <f t="shared" si="321"/>
        <v>-7.0017200000000003E-3</v>
      </c>
      <c r="G1994" s="22">
        <f t="shared" si="313"/>
        <v>5.0345882800000004</v>
      </c>
      <c r="H1994" s="22">
        <f t="shared" si="314"/>
        <v>7.7999999999999972</v>
      </c>
      <c r="I1994" s="22">
        <f t="shared" si="315"/>
        <v>2.7654117199999968</v>
      </c>
      <c r="J1994" s="22">
        <f t="shared" si="316"/>
        <v>0</v>
      </c>
      <c r="K1994" s="22">
        <f t="shared" si="317"/>
        <v>85.616200320000004</v>
      </c>
      <c r="L1994" s="22">
        <f t="shared" si="318"/>
        <v>0</v>
      </c>
      <c r="M1994" s="22">
        <f t="shared" si="322"/>
        <v>-153.30411616999996</v>
      </c>
      <c r="N1994" s="22">
        <f t="shared" si="319"/>
        <v>0</v>
      </c>
    </row>
    <row r="1995" spans="1:14" x14ac:dyDescent="0.25">
      <c r="A1995" s="1">
        <v>42819.041666661833</v>
      </c>
      <c r="B1995">
        <v>36.1</v>
      </c>
      <c r="C1995">
        <v>7.99343</v>
      </c>
      <c r="D1995">
        <v>-7.0017200000000003E-3</v>
      </c>
      <c r="E1995" s="22">
        <f t="shared" si="320"/>
        <v>7.99343</v>
      </c>
      <c r="F1995" s="22">
        <f t="shared" si="321"/>
        <v>-7.0017200000000003E-3</v>
      </c>
      <c r="G1995" s="22">
        <f t="shared" si="313"/>
        <v>7.9864282800000002</v>
      </c>
      <c r="H1995" s="22">
        <f t="shared" si="314"/>
        <v>5.1000000000000014</v>
      </c>
      <c r="I1995" s="22">
        <f t="shared" si="315"/>
        <v>0</v>
      </c>
      <c r="J1995" s="22">
        <f t="shared" si="316"/>
        <v>2.8864282799999987</v>
      </c>
      <c r="K1995" s="22">
        <f t="shared" si="317"/>
        <v>0</v>
      </c>
      <c r="L1995" s="22">
        <f t="shared" si="318"/>
        <v>2.8864282799999987</v>
      </c>
      <c r="M1995" s="22">
        <f t="shared" si="322"/>
        <v>-150.41768788999997</v>
      </c>
      <c r="N1995" s="22">
        <f t="shared" si="319"/>
        <v>0</v>
      </c>
    </row>
    <row r="1996" spans="1:14" x14ac:dyDescent="0.25">
      <c r="A1996" s="1">
        <v>42819.083333328497</v>
      </c>
      <c r="B1996">
        <v>34.700000000000003</v>
      </c>
      <c r="C1996">
        <v>9.2446200000000012</v>
      </c>
      <c r="D1996">
        <v>-7.0017200000000003E-3</v>
      </c>
      <c r="E1996" s="22">
        <f t="shared" si="320"/>
        <v>9.2446200000000012</v>
      </c>
      <c r="F1996" s="22">
        <f t="shared" si="321"/>
        <v>-7.0017200000000003E-3</v>
      </c>
      <c r="G1996" s="22">
        <f t="shared" si="313"/>
        <v>9.2376182800000013</v>
      </c>
      <c r="H1996" s="22">
        <f t="shared" si="314"/>
        <v>3.7000000000000028</v>
      </c>
      <c r="I1996" s="22">
        <f t="shared" si="315"/>
        <v>0</v>
      </c>
      <c r="J1996" s="22">
        <f t="shared" si="316"/>
        <v>5.5376182799999984</v>
      </c>
      <c r="K1996" s="22">
        <f t="shared" si="317"/>
        <v>0</v>
      </c>
      <c r="L1996" s="22">
        <f t="shared" si="318"/>
        <v>8.4240465599999972</v>
      </c>
      <c r="M1996" s="22">
        <f t="shared" si="322"/>
        <v>-144.88006960999996</v>
      </c>
      <c r="N1996" s="22">
        <f t="shared" si="319"/>
        <v>0</v>
      </c>
    </row>
    <row r="1997" spans="1:14" x14ac:dyDescent="0.25">
      <c r="A1997" s="1">
        <v>42819.124999995161</v>
      </c>
      <c r="B1997">
        <v>32.799999999999997</v>
      </c>
      <c r="C1997">
        <v>8.3445900000000002</v>
      </c>
      <c r="D1997">
        <v>-7.0017200000000003E-3</v>
      </c>
      <c r="E1997" s="22">
        <f t="shared" si="320"/>
        <v>8.3445900000000002</v>
      </c>
      <c r="F1997" s="22">
        <f t="shared" si="321"/>
        <v>-7.0017200000000003E-3</v>
      </c>
      <c r="G1997" s="22">
        <f t="shared" si="313"/>
        <v>8.3375882800000003</v>
      </c>
      <c r="H1997" s="22">
        <f t="shared" si="314"/>
        <v>1.7999999999999972</v>
      </c>
      <c r="I1997" s="22">
        <f t="shared" si="315"/>
        <v>0</v>
      </c>
      <c r="J1997" s="22">
        <f t="shared" si="316"/>
        <v>6.5375882800000031</v>
      </c>
      <c r="K1997" s="22">
        <f t="shared" si="317"/>
        <v>0</v>
      </c>
      <c r="L1997" s="22">
        <f t="shared" si="318"/>
        <v>14.96163484</v>
      </c>
      <c r="M1997" s="22">
        <f t="shared" si="322"/>
        <v>-138.34248132999997</v>
      </c>
      <c r="N1997" s="22">
        <f t="shared" si="319"/>
        <v>0</v>
      </c>
    </row>
    <row r="1998" spans="1:14" x14ac:dyDescent="0.25">
      <c r="A1998" s="1">
        <v>42819.166666661826</v>
      </c>
      <c r="B1998">
        <v>32.200000000000003</v>
      </c>
      <c r="C1998">
        <v>10.283799999999999</v>
      </c>
      <c r="D1998">
        <v>-7.0017200000000003E-3</v>
      </c>
      <c r="E1998" s="22">
        <f t="shared" si="320"/>
        <v>10.283799999999999</v>
      </c>
      <c r="F1998" s="22">
        <f t="shared" si="321"/>
        <v>-7.0017200000000003E-3</v>
      </c>
      <c r="G1998" s="22">
        <f t="shared" si="313"/>
        <v>10.27679828</v>
      </c>
      <c r="H1998" s="22">
        <f t="shared" si="314"/>
        <v>1.2000000000000028</v>
      </c>
      <c r="I1998" s="22">
        <f t="shared" si="315"/>
        <v>0</v>
      </c>
      <c r="J1998" s="22">
        <f t="shared" si="316"/>
        <v>9.0767982799999967</v>
      </c>
      <c r="K1998" s="22">
        <f t="shared" si="317"/>
        <v>0</v>
      </c>
      <c r="L1998" s="22">
        <f t="shared" si="318"/>
        <v>24.038433119999997</v>
      </c>
      <c r="M1998" s="22">
        <f t="shared" si="322"/>
        <v>-129.26568304999998</v>
      </c>
      <c r="N1998" s="22">
        <f t="shared" si="319"/>
        <v>0</v>
      </c>
    </row>
    <row r="1999" spans="1:14" x14ac:dyDescent="0.25">
      <c r="A1999" s="1">
        <v>42819.20833332849</v>
      </c>
      <c r="B1999">
        <v>32</v>
      </c>
      <c r="C1999">
        <v>8.9309200000000004</v>
      </c>
      <c r="D1999">
        <v>-7.0017200000000003E-3</v>
      </c>
      <c r="E1999" s="22">
        <f t="shared" si="320"/>
        <v>8.9309200000000004</v>
      </c>
      <c r="F1999" s="22">
        <f t="shared" si="321"/>
        <v>-7.0017200000000003E-3</v>
      </c>
      <c r="G1999" s="22">
        <f t="shared" si="313"/>
        <v>8.9239182800000005</v>
      </c>
      <c r="H1999" s="22">
        <f t="shared" si="314"/>
        <v>1</v>
      </c>
      <c r="I1999" s="22">
        <f t="shared" si="315"/>
        <v>0</v>
      </c>
      <c r="J1999" s="22">
        <f t="shared" si="316"/>
        <v>7.9239182800000005</v>
      </c>
      <c r="K1999" s="22">
        <f t="shared" si="317"/>
        <v>0</v>
      </c>
      <c r="L1999" s="22">
        <f t="shared" si="318"/>
        <v>31.962351399999996</v>
      </c>
      <c r="M1999" s="22">
        <f t="shared" si="322"/>
        <v>-121.34176476999998</v>
      </c>
      <c r="N1999" s="22">
        <f t="shared" si="319"/>
        <v>0</v>
      </c>
    </row>
    <row r="2000" spans="1:14" x14ac:dyDescent="0.25">
      <c r="A2000" s="1">
        <v>42819.249999995154</v>
      </c>
      <c r="B2000">
        <v>32.1</v>
      </c>
      <c r="C2000">
        <v>9.4746200000000016</v>
      </c>
      <c r="D2000">
        <v>-7.0017200000000003E-3</v>
      </c>
      <c r="E2000" s="22">
        <f t="shared" si="320"/>
        <v>9.4746200000000016</v>
      </c>
      <c r="F2000" s="22">
        <f t="shared" si="321"/>
        <v>-7.0017200000000003E-3</v>
      </c>
      <c r="G2000" s="22">
        <f t="shared" si="313"/>
        <v>9.4676182800000017</v>
      </c>
      <c r="H2000" s="22">
        <f t="shared" si="314"/>
        <v>1.1000000000000014</v>
      </c>
      <c r="I2000" s="22">
        <f t="shared" si="315"/>
        <v>0</v>
      </c>
      <c r="J2000" s="22">
        <f t="shared" si="316"/>
        <v>8.3676182800000003</v>
      </c>
      <c r="K2000" s="22">
        <f t="shared" si="317"/>
        <v>0</v>
      </c>
      <c r="L2000" s="22">
        <f t="shared" si="318"/>
        <v>40.329969679999998</v>
      </c>
      <c r="M2000" s="22">
        <f t="shared" si="322"/>
        <v>-112.97414648999998</v>
      </c>
      <c r="N2000" s="22">
        <f t="shared" si="319"/>
        <v>0</v>
      </c>
    </row>
    <row r="2001" spans="1:14" x14ac:dyDescent="0.25">
      <c r="A2001" s="1">
        <v>42819.291666661818</v>
      </c>
      <c r="B2001">
        <v>34.1</v>
      </c>
      <c r="C2001">
        <v>9.0511599999999994</v>
      </c>
      <c r="D2001">
        <v>7.5981969999999996E-2</v>
      </c>
      <c r="E2001" s="22">
        <f t="shared" si="320"/>
        <v>9.0511599999999994</v>
      </c>
      <c r="F2001" s="22">
        <f t="shared" si="321"/>
        <v>7.5981969999999996E-2</v>
      </c>
      <c r="G2001" s="22">
        <f t="shared" si="313"/>
        <v>9.1271419700000003</v>
      </c>
      <c r="H2001" s="22">
        <f t="shared" si="314"/>
        <v>3.1000000000000014</v>
      </c>
      <c r="I2001" s="22">
        <f t="shared" si="315"/>
        <v>0</v>
      </c>
      <c r="J2001" s="22">
        <f t="shared" si="316"/>
        <v>6.0271419699999988</v>
      </c>
      <c r="K2001" s="22">
        <f t="shared" si="317"/>
        <v>0</v>
      </c>
      <c r="L2001" s="22">
        <f t="shared" si="318"/>
        <v>46.357111649999993</v>
      </c>
      <c r="M2001" s="22">
        <f t="shared" si="322"/>
        <v>-106.94700451999998</v>
      </c>
      <c r="N2001" s="22">
        <f t="shared" si="319"/>
        <v>0</v>
      </c>
    </row>
    <row r="2002" spans="1:14" x14ac:dyDescent="0.25">
      <c r="A2002" s="1">
        <v>42819.333333328483</v>
      </c>
      <c r="B2002">
        <v>35.1</v>
      </c>
      <c r="C2002">
        <v>8.3079599999999996</v>
      </c>
      <c r="D2002">
        <v>1.6622790000000001</v>
      </c>
      <c r="E2002" s="22">
        <f t="shared" si="320"/>
        <v>8.3079599999999996</v>
      </c>
      <c r="F2002" s="22">
        <f t="shared" si="321"/>
        <v>1.6622790000000001</v>
      </c>
      <c r="G2002" s="22">
        <f t="shared" si="313"/>
        <v>9.9702389999999994</v>
      </c>
      <c r="H2002" s="22">
        <f t="shared" si="314"/>
        <v>4.1000000000000014</v>
      </c>
      <c r="I2002" s="22">
        <f t="shared" si="315"/>
        <v>0</v>
      </c>
      <c r="J2002" s="22">
        <f t="shared" si="316"/>
        <v>5.870238999999998</v>
      </c>
      <c r="K2002" s="22">
        <f t="shared" si="317"/>
        <v>0</v>
      </c>
      <c r="L2002" s="22">
        <f t="shared" si="318"/>
        <v>52.227350649999991</v>
      </c>
      <c r="M2002" s="22">
        <f t="shared" si="322"/>
        <v>-101.07676551999998</v>
      </c>
      <c r="N2002" s="22">
        <f t="shared" si="319"/>
        <v>0</v>
      </c>
    </row>
    <row r="2003" spans="1:14" x14ac:dyDescent="0.25">
      <c r="A2003" s="1">
        <v>42819.374999995147</v>
      </c>
      <c r="B2003">
        <v>37.799999999999997</v>
      </c>
      <c r="C2003">
        <v>6.7232099999999999</v>
      </c>
      <c r="D2003">
        <v>10.73908</v>
      </c>
      <c r="E2003" s="22">
        <f t="shared" si="320"/>
        <v>6.7232099999999999</v>
      </c>
      <c r="F2003" s="22">
        <f t="shared" si="321"/>
        <v>10.73908</v>
      </c>
      <c r="G2003" s="22">
        <f t="shared" si="313"/>
        <v>17.462289999999999</v>
      </c>
      <c r="H2003" s="22">
        <f t="shared" si="314"/>
        <v>6.7999999999999972</v>
      </c>
      <c r="I2003" s="22">
        <f t="shared" si="315"/>
        <v>0</v>
      </c>
      <c r="J2003" s="22">
        <f t="shared" si="316"/>
        <v>10.662290000000002</v>
      </c>
      <c r="K2003" s="22">
        <f t="shared" si="317"/>
        <v>0</v>
      </c>
      <c r="L2003" s="22">
        <f t="shared" si="318"/>
        <v>62.88964064999999</v>
      </c>
      <c r="M2003" s="22">
        <f t="shared" si="322"/>
        <v>-90.414475519999982</v>
      </c>
      <c r="N2003" s="22">
        <f t="shared" si="319"/>
        <v>0</v>
      </c>
    </row>
    <row r="2004" spans="1:14" x14ac:dyDescent="0.25">
      <c r="A2004" s="1">
        <v>42819.416666661811</v>
      </c>
      <c r="B2004">
        <v>40.5</v>
      </c>
      <c r="C2004">
        <v>6.4698900000000004</v>
      </c>
      <c r="D2004">
        <v>7.714459999999999</v>
      </c>
      <c r="E2004" s="22">
        <f t="shared" si="320"/>
        <v>6.4698900000000004</v>
      </c>
      <c r="F2004" s="22">
        <f t="shared" si="321"/>
        <v>7.714459999999999</v>
      </c>
      <c r="G2004" s="22">
        <f t="shared" si="313"/>
        <v>14.184349999999998</v>
      </c>
      <c r="H2004" s="22">
        <f t="shared" si="314"/>
        <v>9.5</v>
      </c>
      <c r="I2004" s="22">
        <f t="shared" si="315"/>
        <v>0</v>
      </c>
      <c r="J2004" s="22">
        <f t="shared" si="316"/>
        <v>4.6843499999999985</v>
      </c>
      <c r="K2004" s="22">
        <f t="shared" si="317"/>
        <v>0</v>
      </c>
      <c r="L2004" s="22">
        <f t="shared" si="318"/>
        <v>67.573990649999985</v>
      </c>
      <c r="M2004" s="22">
        <f t="shared" si="322"/>
        <v>-85.730125519999987</v>
      </c>
      <c r="N2004" s="22">
        <f t="shared" si="319"/>
        <v>0</v>
      </c>
    </row>
    <row r="2005" spans="1:14" x14ac:dyDescent="0.25">
      <c r="A2005" s="1">
        <v>42819.458333328475</v>
      </c>
      <c r="B2005">
        <v>41.7</v>
      </c>
      <c r="C2005">
        <v>5.6822600000000003</v>
      </c>
      <c r="D2005">
        <v>17.781580000000002</v>
      </c>
      <c r="E2005" s="22">
        <f t="shared" si="320"/>
        <v>5.6822600000000003</v>
      </c>
      <c r="F2005" s="22">
        <f t="shared" si="321"/>
        <v>17.781580000000002</v>
      </c>
      <c r="G2005" s="22">
        <f t="shared" si="313"/>
        <v>23.463840000000001</v>
      </c>
      <c r="H2005" s="22">
        <f t="shared" si="314"/>
        <v>10.700000000000003</v>
      </c>
      <c r="I2005" s="22">
        <f t="shared" si="315"/>
        <v>0</v>
      </c>
      <c r="J2005" s="22">
        <f t="shared" si="316"/>
        <v>12.763839999999998</v>
      </c>
      <c r="K2005" s="22">
        <f t="shared" si="317"/>
        <v>0</v>
      </c>
      <c r="L2005" s="22">
        <f t="shared" si="318"/>
        <v>80.337830649999987</v>
      </c>
      <c r="M2005" s="22">
        <f t="shared" si="322"/>
        <v>-72.966285519999985</v>
      </c>
      <c r="N2005" s="22">
        <f t="shared" si="319"/>
        <v>0</v>
      </c>
    </row>
    <row r="2006" spans="1:14" x14ac:dyDescent="0.25">
      <c r="A2006" s="1">
        <v>42819.49999999514</v>
      </c>
      <c r="B2006">
        <v>42.5</v>
      </c>
      <c r="C2006">
        <v>6.1161700000000003</v>
      </c>
      <c r="D2006">
        <v>13.160860000000001</v>
      </c>
      <c r="E2006" s="22">
        <f t="shared" si="320"/>
        <v>6.1161700000000003</v>
      </c>
      <c r="F2006" s="22">
        <f t="shared" si="321"/>
        <v>13.160860000000001</v>
      </c>
      <c r="G2006" s="22">
        <f t="shared" si="313"/>
        <v>19.277030000000003</v>
      </c>
      <c r="H2006" s="22">
        <f t="shared" si="314"/>
        <v>11.5</v>
      </c>
      <c r="I2006" s="22">
        <f t="shared" si="315"/>
        <v>0</v>
      </c>
      <c r="J2006" s="22">
        <f t="shared" si="316"/>
        <v>7.7770300000000034</v>
      </c>
      <c r="K2006" s="22">
        <f t="shared" si="317"/>
        <v>0</v>
      </c>
      <c r="L2006" s="22">
        <f t="shared" si="318"/>
        <v>88.114860649999997</v>
      </c>
      <c r="M2006" s="22">
        <f t="shared" si="322"/>
        <v>-65.189255519999989</v>
      </c>
      <c r="N2006" s="22">
        <f t="shared" si="319"/>
        <v>0</v>
      </c>
    </row>
    <row r="2007" spans="1:14" x14ac:dyDescent="0.25">
      <c r="A2007" s="1">
        <v>42819.541666661804</v>
      </c>
      <c r="B2007">
        <v>42.8</v>
      </c>
      <c r="C2007">
        <v>4.9534700000000003</v>
      </c>
      <c r="D2007">
        <v>22.365220000000001</v>
      </c>
      <c r="E2007" s="22">
        <f t="shared" si="320"/>
        <v>4.9534700000000003</v>
      </c>
      <c r="F2007" s="22">
        <f t="shared" si="321"/>
        <v>22.365220000000001</v>
      </c>
      <c r="G2007" s="22">
        <f t="shared" si="313"/>
        <v>27.31869</v>
      </c>
      <c r="H2007" s="22">
        <f t="shared" si="314"/>
        <v>11.799999999999997</v>
      </c>
      <c r="I2007" s="22">
        <f t="shared" si="315"/>
        <v>0</v>
      </c>
      <c r="J2007" s="22">
        <f t="shared" si="316"/>
        <v>15.518690000000003</v>
      </c>
      <c r="K2007" s="22">
        <f t="shared" si="317"/>
        <v>0</v>
      </c>
      <c r="L2007" s="22">
        <f t="shared" si="318"/>
        <v>103.63355065</v>
      </c>
      <c r="M2007" s="22">
        <f t="shared" si="322"/>
        <v>-49.670565519999982</v>
      </c>
      <c r="N2007" s="22">
        <f t="shared" si="319"/>
        <v>0</v>
      </c>
    </row>
    <row r="2008" spans="1:14" x14ac:dyDescent="0.25">
      <c r="A2008" s="1">
        <v>42819.583333328468</v>
      </c>
      <c r="B2008">
        <v>42.5</v>
      </c>
      <c r="C2008">
        <v>7.6174099999999996</v>
      </c>
      <c r="D2008">
        <v>15.71959</v>
      </c>
      <c r="E2008" s="22">
        <f t="shared" si="320"/>
        <v>7.6174099999999996</v>
      </c>
      <c r="F2008" s="22">
        <f t="shared" si="321"/>
        <v>15.71959</v>
      </c>
      <c r="G2008" s="22">
        <f t="shared" si="313"/>
        <v>23.337</v>
      </c>
      <c r="H2008" s="22">
        <f t="shared" si="314"/>
        <v>11.5</v>
      </c>
      <c r="I2008" s="22">
        <f t="shared" si="315"/>
        <v>0</v>
      </c>
      <c r="J2008" s="22">
        <f t="shared" si="316"/>
        <v>11.837</v>
      </c>
      <c r="K2008" s="22">
        <f t="shared" si="317"/>
        <v>0</v>
      </c>
      <c r="L2008" s="22">
        <f t="shared" si="318"/>
        <v>115.47055065000001</v>
      </c>
      <c r="M2008" s="22">
        <f t="shared" si="322"/>
        <v>-37.833565519999979</v>
      </c>
      <c r="N2008" s="22">
        <f t="shared" si="319"/>
        <v>0</v>
      </c>
    </row>
    <row r="2009" spans="1:14" x14ac:dyDescent="0.25">
      <c r="A2009" s="1">
        <v>42819.624999995132</v>
      </c>
      <c r="B2009">
        <v>43.7</v>
      </c>
      <c r="C2009">
        <v>7.5059799999999992</v>
      </c>
      <c r="D2009">
        <v>12.07798</v>
      </c>
      <c r="E2009" s="22">
        <f t="shared" si="320"/>
        <v>7.5059799999999992</v>
      </c>
      <c r="F2009" s="22">
        <f t="shared" si="321"/>
        <v>12.07798</v>
      </c>
      <c r="G2009" s="22">
        <f t="shared" si="313"/>
        <v>19.583959999999998</v>
      </c>
      <c r="H2009" s="22">
        <f t="shared" si="314"/>
        <v>12.700000000000003</v>
      </c>
      <c r="I2009" s="22">
        <f t="shared" si="315"/>
        <v>0</v>
      </c>
      <c r="J2009" s="22">
        <f t="shared" si="316"/>
        <v>6.8839599999999947</v>
      </c>
      <c r="K2009" s="22">
        <f t="shared" si="317"/>
        <v>0</v>
      </c>
      <c r="L2009" s="22">
        <f t="shared" si="318"/>
        <v>122.35451065000001</v>
      </c>
      <c r="M2009" s="22">
        <f t="shared" si="322"/>
        <v>-30.949605519999984</v>
      </c>
      <c r="N2009" s="22">
        <f t="shared" si="319"/>
        <v>0</v>
      </c>
    </row>
    <row r="2010" spans="1:14" x14ac:dyDescent="0.25">
      <c r="A2010" s="1">
        <v>42819.666666661797</v>
      </c>
      <c r="B2010">
        <v>43.5</v>
      </c>
      <c r="C2010">
        <v>4.2791800000000002</v>
      </c>
      <c r="D2010">
        <v>15.025589999999999</v>
      </c>
      <c r="E2010" s="22">
        <f t="shared" si="320"/>
        <v>4.2791800000000002</v>
      </c>
      <c r="F2010" s="22">
        <f t="shared" si="321"/>
        <v>15.025589999999999</v>
      </c>
      <c r="G2010" s="22">
        <f t="shared" si="313"/>
        <v>19.304769999999998</v>
      </c>
      <c r="H2010" s="22">
        <f t="shared" si="314"/>
        <v>12.5</v>
      </c>
      <c r="I2010" s="22">
        <f t="shared" si="315"/>
        <v>0</v>
      </c>
      <c r="J2010" s="22">
        <f t="shared" si="316"/>
        <v>6.8047699999999978</v>
      </c>
      <c r="K2010" s="22">
        <f t="shared" si="317"/>
        <v>0</v>
      </c>
      <c r="L2010" s="22">
        <f t="shared" si="318"/>
        <v>129.15928065</v>
      </c>
      <c r="M2010" s="22">
        <f t="shared" si="322"/>
        <v>-24.144835519999987</v>
      </c>
      <c r="N2010" s="22">
        <f t="shared" si="319"/>
        <v>0</v>
      </c>
    </row>
    <row r="2011" spans="1:14" x14ac:dyDescent="0.25">
      <c r="A2011" s="1">
        <v>42819.708333328461</v>
      </c>
      <c r="B2011">
        <v>44.8</v>
      </c>
      <c r="C2011">
        <v>5.7450100000000006</v>
      </c>
      <c r="D2011">
        <v>9.4605599999999992</v>
      </c>
      <c r="E2011" s="22">
        <f t="shared" si="320"/>
        <v>5.7450100000000006</v>
      </c>
      <c r="F2011" s="22">
        <f t="shared" si="321"/>
        <v>9.4605599999999992</v>
      </c>
      <c r="G2011" s="22">
        <f t="shared" si="313"/>
        <v>15.20557</v>
      </c>
      <c r="H2011" s="22">
        <f t="shared" si="314"/>
        <v>13.799999999999997</v>
      </c>
      <c r="I2011" s="22">
        <f t="shared" si="315"/>
        <v>0</v>
      </c>
      <c r="J2011" s="22">
        <f t="shared" si="316"/>
        <v>1.4055700000000027</v>
      </c>
      <c r="K2011" s="22">
        <f t="shared" si="317"/>
        <v>0</v>
      </c>
      <c r="L2011" s="22">
        <f t="shared" si="318"/>
        <v>130.56485065000001</v>
      </c>
      <c r="M2011" s="22">
        <f t="shared" si="322"/>
        <v>-22.739265519999982</v>
      </c>
      <c r="N2011" s="22">
        <f t="shared" si="319"/>
        <v>0</v>
      </c>
    </row>
    <row r="2012" spans="1:14" x14ac:dyDescent="0.25">
      <c r="A2012" s="1">
        <v>42819.749999995125</v>
      </c>
      <c r="B2012">
        <v>42.8</v>
      </c>
      <c r="C2012">
        <v>5.5106400000000004</v>
      </c>
      <c r="D2012">
        <v>3.1394399999999996</v>
      </c>
      <c r="E2012" s="22">
        <f t="shared" si="320"/>
        <v>5.5106400000000004</v>
      </c>
      <c r="F2012" s="22">
        <f t="shared" si="321"/>
        <v>3.1394399999999996</v>
      </c>
      <c r="G2012" s="22">
        <f t="shared" si="313"/>
        <v>8.6500799999999991</v>
      </c>
      <c r="H2012" s="22">
        <f t="shared" si="314"/>
        <v>11.799999999999997</v>
      </c>
      <c r="I2012" s="22">
        <f t="shared" si="315"/>
        <v>3.1499199999999981</v>
      </c>
      <c r="J2012" s="22">
        <f t="shared" si="316"/>
        <v>0</v>
      </c>
      <c r="K2012" s="22">
        <f t="shared" si="317"/>
        <v>3.1499199999999981</v>
      </c>
      <c r="L2012" s="22">
        <f t="shared" si="318"/>
        <v>0</v>
      </c>
      <c r="M2012" s="22">
        <f t="shared" si="322"/>
        <v>-25.88918551999998</v>
      </c>
      <c r="N2012" s="22">
        <f t="shared" si="319"/>
        <v>0</v>
      </c>
    </row>
    <row r="2013" spans="1:14" x14ac:dyDescent="0.25">
      <c r="A2013" s="1">
        <v>42819.791666661789</v>
      </c>
      <c r="B2013">
        <v>43.5</v>
      </c>
      <c r="C2013">
        <v>4.3166400000000005</v>
      </c>
      <c r="D2013">
        <v>-7.0017200000000003E-3</v>
      </c>
      <c r="E2013" s="22">
        <f t="shared" si="320"/>
        <v>4.3166400000000005</v>
      </c>
      <c r="F2013" s="22">
        <f t="shared" si="321"/>
        <v>-7.0017200000000003E-3</v>
      </c>
      <c r="G2013" s="22">
        <f t="shared" si="313"/>
        <v>4.3096382800000006</v>
      </c>
      <c r="H2013" s="22">
        <f t="shared" si="314"/>
        <v>12.5</v>
      </c>
      <c r="I2013" s="22">
        <f t="shared" si="315"/>
        <v>8.1903617199999985</v>
      </c>
      <c r="J2013" s="22">
        <f t="shared" si="316"/>
        <v>0</v>
      </c>
      <c r="K2013" s="22">
        <f t="shared" si="317"/>
        <v>11.340281719999997</v>
      </c>
      <c r="L2013" s="22">
        <f t="shared" si="318"/>
        <v>0</v>
      </c>
      <c r="M2013" s="22">
        <f t="shared" si="322"/>
        <v>-34.079547239999982</v>
      </c>
      <c r="N2013" s="22">
        <f t="shared" si="319"/>
        <v>0</v>
      </c>
    </row>
    <row r="2014" spans="1:14" x14ac:dyDescent="0.25">
      <c r="A2014" s="1">
        <v>42819.833333328454</v>
      </c>
      <c r="B2014">
        <v>45</v>
      </c>
      <c r="C2014">
        <v>3.7139600000000002</v>
      </c>
      <c r="D2014">
        <v>-7.0017200000000003E-3</v>
      </c>
      <c r="E2014" s="22">
        <f t="shared" si="320"/>
        <v>3.7139600000000002</v>
      </c>
      <c r="F2014" s="22">
        <f t="shared" si="321"/>
        <v>-7.0017200000000003E-3</v>
      </c>
      <c r="G2014" s="22">
        <f t="shared" si="313"/>
        <v>3.7069582800000003</v>
      </c>
      <c r="H2014" s="22">
        <f t="shared" si="314"/>
        <v>14</v>
      </c>
      <c r="I2014" s="22">
        <f t="shared" si="315"/>
        <v>10.29304172</v>
      </c>
      <c r="J2014" s="22">
        <f t="shared" si="316"/>
        <v>0</v>
      </c>
      <c r="K2014" s="22">
        <f t="shared" si="317"/>
        <v>21.633323439999998</v>
      </c>
      <c r="L2014" s="22">
        <f t="shared" si="318"/>
        <v>0</v>
      </c>
      <c r="M2014" s="22">
        <f t="shared" si="322"/>
        <v>-44.37258895999998</v>
      </c>
      <c r="N2014" s="22">
        <f t="shared" si="319"/>
        <v>0</v>
      </c>
    </row>
    <row r="2015" spans="1:14" x14ac:dyDescent="0.25">
      <c r="A2015" s="1">
        <v>42819.874999995118</v>
      </c>
      <c r="B2015">
        <v>43.8</v>
      </c>
      <c r="C2015">
        <v>3.9786100000000002</v>
      </c>
      <c r="D2015">
        <v>-7.0017200000000003E-3</v>
      </c>
      <c r="E2015" s="22">
        <f t="shared" si="320"/>
        <v>3.9786100000000002</v>
      </c>
      <c r="F2015" s="22">
        <f t="shared" si="321"/>
        <v>-7.0017200000000003E-3</v>
      </c>
      <c r="G2015" s="22">
        <f t="shared" si="313"/>
        <v>3.9716082800000003</v>
      </c>
      <c r="H2015" s="22">
        <f t="shared" si="314"/>
        <v>12.799999999999997</v>
      </c>
      <c r="I2015" s="22">
        <f t="shared" si="315"/>
        <v>8.8283917199999973</v>
      </c>
      <c r="J2015" s="22">
        <f t="shared" si="316"/>
        <v>0</v>
      </c>
      <c r="K2015" s="22">
        <f t="shared" si="317"/>
        <v>30.461715159999997</v>
      </c>
      <c r="L2015" s="22">
        <f t="shared" si="318"/>
        <v>0</v>
      </c>
      <c r="M2015" s="22">
        <f t="shared" si="322"/>
        <v>-53.200980679999979</v>
      </c>
      <c r="N2015" s="22">
        <f t="shared" si="319"/>
        <v>0</v>
      </c>
    </row>
    <row r="2016" spans="1:14" x14ac:dyDescent="0.25">
      <c r="A2016" s="1">
        <v>42819.916666661782</v>
      </c>
      <c r="B2016">
        <v>42.6</v>
      </c>
      <c r="C2016">
        <v>3.7295199999999999</v>
      </c>
      <c r="D2016">
        <v>-7.0017200000000003E-3</v>
      </c>
      <c r="E2016" s="22">
        <f t="shared" si="320"/>
        <v>3.7295199999999999</v>
      </c>
      <c r="F2016" s="22">
        <f t="shared" si="321"/>
        <v>-7.0017200000000003E-3</v>
      </c>
      <c r="G2016" s="22">
        <f t="shared" si="313"/>
        <v>3.7225182800000001</v>
      </c>
      <c r="H2016" s="22">
        <f t="shared" si="314"/>
        <v>11.600000000000001</v>
      </c>
      <c r="I2016" s="22">
        <f t="shared" si="315"/>
        <v>7.8774817200000014</v>
      </c>
      <c r="J2016" s="22">
        <f t="shared" si="316"/>
        <v>0</v>
      </c>
      <c r="K2016" s="22">
        <f t="shared" si="317"/>
        <v>38.339196879999996</v>
      </c>
      <c r="L2016" s="22">
        <f t="shared" si="318"/>
        <v>0</v>
      </c>
      <c r="M2016" s="22">
        <f t="shared" si="322"/>
        <v>-61.078462399999978</v>
      </c>
      <c r="N2016" s="22">
        <f t="shared" si="319"/>
        <v>0</v>
      </c>
    </row>
    <row r="2017" spans="1:14" x14ac:dyDescent="0.25">
      <c r="A2017" s="1">
        <v>42819.958333328446</v>
      </c>
      <c r="B2017">
        <v>40.200000000000003</v>
      </c>
      <c r="C2017">
        <v>4.4198699999999995</v>
      </c>
      <c r="D2017">
        <v>-7.0017200000000003E-3</v>
      </c>
      <c r="E2017" s="22">
        <f t="shared" si="320"/>
        <v>4.4198699999999995</v>
      </c>
      <c r="F2017" s="22">
        <f t="shared" si="321"/>
        <v>-7.0017200000000003E-3</v>
      </c>
      <c r="G2017" s="22">
        <f t="shared" si="313"/>
        <v>4.4128682799999996</v>
      </c>
      <c r="H2017" s="22">
        <f t="shared" si="314"/>
        <v>9.2000000000000028</v>
      </c>
      <c r="I2017" s="22">
        <f t="shared" si="315"/>
        <v>4.7871317200000032</v>
      </c>
      <c r="J2017" s="22">
        <f t="shared" si="316"/>
        <v>0</v>
      </c>
      <c r="K2017" s="22">
        <f t="shared" si="317"/>
        <v>43.126328600000001</v>
      </c>
      <c r="L2017" s="22">
        <f t="shared" si="318"/>
        <v>0</v>
      </c>
      <c r="M2017" s="22">
        <f t="shared" si="322"/>
        <v>-65.865594119999983</v>
      </c>
      <c r="N2017" s="22">
        <f t="shared" si="319"/>
        <v>0</v>
      </c>
    </row>
    <row r="2018" spans="1:14" x14ac:dyDescent="0.25">
      <c r="A2018" s="1">
        <v>42819.999999995111</v>
      </c>
      <c r="B2018">
        <v>37.799999999999997</v>
      </c>
      <c r="C2018">
        <v>4.8916700000000004</v>
      </c>
      <c r="D2018">
        <v>-7.0017200000000003E-3</v>
      </c>
      <c r="E2018" s="22">
        <f t="shared" si="320"/>
        <v>4.8916700000000004</v>
      </c>
      <c r="F2018" s="22">
        <f t="shared" si="321"/>
        <v>-7.0017200000000003E-3</v>
      </c>
      <c r="G2018" s="22">
        <f t="shared" si="313"/>
        <v>4.8846682800000005</v>
      </c>
      <c r="H2018" s="22">
        <f t="shared" si="314"/>
        <v>6.7999999999999972</v>
      </c>
      <c r="I2018" s="22">
        <f t="shared" si="315"/>
        <v>1.9153317199999966</v>
      </c>
      <c r="J2018" s="22">
        <f t="shared" si="316"/>
        <v>0</v>
      </c>
      <c r="K2018" s="22">
        <f t="shared" si="317"/>
        <v>45.041660319999998</v>
      </c>
      <c r="L2018" s="22">
        <f t="shared" si="318"/>
        <v>0</v>
      </c>
      <c r="M2018" s="22">
        <f t="shared" si="322"/>
        <v>-67.780925839999981</v>
      </c>
      <c r="N2018" s="22">
        <f t="shared" si="319"/>
        <v>0</v>
      </c>
    </row>
    <row r="2019" spans="1:14" x14ac:dyDescent="0.25">
      <c r="A2019" s="1">
        <v>42820.041666661775</v>
      </c>
      <c r="B2019">
        <v>35.4</v>
      </c>
      <c r="C2019">
        <v>6.8659300000000005</v>
      </c>
      <c r="D2019">
        <v>-7.0017200000000003E-3</v>
      </c>
      <c r="E2019" s="22">
        <f t="shared" si="320"/>
        <v>6.8659300000000005</v>
      </c>
      <c r="F2019" s="22">
        <f t="shared" si="321"/>
        <v>-7.0017200000000003E-3</v>
      </c>
      <c r="G2019" s="22">
        <f t="shared" si="313"/>
        <v>6.8589282800000007</v>
      </c>
      <c r="H2019" s="22">
        <f t="shared" si="314"/>
        <v>4.3999999999999986</v>
      </c>
      <c r="I2019" s="22">
        <f t="shared" si="315"/>
        <v>0</v>
      </c>
      <c r="J2019" s="22">
        <f t="shared" si="316"/>
        <v>2.4589282800000021</v>
      </c>
      <c r="K2019" s="22">
        <f t="shared" si="317"/>
        <v>0</v>
      </c>
      <c r="L2019" s="22">
        <f t="shared" si="318"/>
        <v>2.4589282800000021</v>
      </c>
      <c r="M2019" s="22">
        <f t="shared" si="322"/>
        <v>-65.321997559999971</v>
      </c>
      <c r="N2019" s="22">
        <f t="shared" si="319"/>
        <v>0</v>
      </c>
    </row>
    <row r="2020" spans="1:14" x14ac:dyDescent="0.25">
      <c r="A2020" s="1">
        <v>42820.083333328439</v>
      </c>
      <c r="B2020">
        <v>33.200000000000003</v>
      </c>
      <c r="C2020">
        <v>12.0915</v>
      </c>
      <c r="D2020">
        <v>-7.0017200000000003E-3</v>
      </c>
      <c r="E2020" s="22">
        <f t="shared" si="320"/>
        <v>12.0915</v>
      </c>
      <c r="F2020" s="22">
        <f t="shared" si="321"/>
        <v>-7.0017200000000003E-3</v>
      </c>
      <c r="G2020" s="22">
        <f t="shared" si="313"/>
        <v>12.08449828</v>
      </c>
      <c r="H2020" s="22">
        <f t="shared" si="314"/>
        <v>2.2000000000000028</v>
      </c>
      <c r="I2020" s="22">
        <f t="shared" si="315"/>
        <v>0</v>
      </c>
      <c r="J2020" s="22">
        <f t="shared" si="316"/>
        <v>9.8844982799999972</v>
      </c>
      <c r="K2020" s="22">
        <f t="shared" si="317"/>
        <v>0</v>
      </c>
      <c r="L2020" s="22">
        <f t="shared" si="318"/>
        <v>12.343426559999999</v>
      </c>
      <c r="M2020" s="22">
        <f t="shared" si="322"/>
        <v>-55.437499279999976</v>
      </c>
      <c r="N2020" s="22">
        <f t="shared" si="319"/>
        <v>0</v>
      </c>
    </row>
    <row r="2021" spans="1:14" x14ac:dyDescent="0.25">
      <c r="A2021" s="1">
        <v>42820.124999995103</v>
      </c>
      <c r="B2021">
        <v>32</v>
      </c>
      <c r="C2021">
        <v>13.296100000000001</v>
      </c>
      <c r="D2021">
        <v>-7.0017200000000003E-3</v>
      </c>
      <c r="E2021" s="22">
        <f t="shared" si="320"/>
        <v>13.296100000000001</v>
      </c>
      <c r="F2021" s="22">
        <f t="shared" si="321"/>
        <v>-7.0017200000000003E-3</v>
      </c>
      <c r="G2021" s="22">
        <f t="shared" si="313"/>
        <v>13.289098280000001</v>
      </c>
      <c r="H2021" s="22">
        <f t="shared" si="314"/>
        <v>1</v>
      </c>
      <c r="I2021" s="22">
        <f t="shared" si="315"/>
        <v>0</v>
      </c>
      <c r="J2021" s="22">
        <f t="shared" si="316"/>
        <v>12.289098280000001</v>
      </c>
      <c r="K2021" s="22">
        <f t="shared" si="317"/>
        <v>0</v>
      </c>
      <c r="L2021" s="22">
        <f t="shared" si="318"/>
        <v>24.632524840000002</v>
      </c>
      <c r="M2021" s="22">
        <f t="shared" si="322"/>
        <v>-43.148400999999978</v>
      </c>
      <c r="N2021" s="22">
        <f t="shared" si="319"/>
        <v>0</v>
      </c>
    </row>
    <row r="2022" spans="1:14" x14ac:dyDescent="0.25">
      <c r="A2022" s="1">
        <v>42820.166666661768</v>
      </c>
      <c r="B2022">
        <v>31.7</v>
      </c>
      <c r="C2022">
        <v>11.596299999999999</v>
      </c>
      <c r="D2022">
        <v>-7.0017200000000003E-3</v>
      </c>
      <c r="E2022" s="22">
        <f t="shared" si="320"/>
        <v>11.596299999999999</v>
      </c>
      <c r="F2022" s="22">
        <f t="shared" si="321"/>
        <v>-7.0017200000000003E-3</v>
      </c>
      <c r="G2022" s="22">
        <f t="shared" si="313"/>
        <v>11.58929828</v>
      </c>
      <c r="H2022" s="22">
        <f t="shared" si="314"/>
        <v>0.69999999999999929</v>
      </c>
      <c r="I2022" s="22">
        <f t="shared" si="315"/>
        <v>0</v>
      </c>
      <c r="J2022" s="22">
        <f t="shared" si="316"/>
        <v>10.88929828</v>
      </c>
      <c r="K2022" s="22">
        <f t="shared" si="317"/>
        <v>0</v>
      </c>
      <c r="L2022" s="22">
        <f t="shared" si="318"/>
        <v>35.521823120000001</v>
      </c>
      <c r="M2022" s="22">
        <f t="shared" si="322"/>
        <v>-32.25910271999998</v>
      </c>
      <c r="N2022" s="22">
        <f t="shared" si="319"/>
        <v>0</v>
      </c>
    </row>
    <row r="2023" spans="1:14" x14ac:dyDescent="0.25">
      <c r="A2023" s="1">
        <v>42820.208333328432</v>
      </c>
      <c r="B2023">
        <v>31.6</v>
      </c>
      <c r="C2023">
        <v>13.7186</v>
      </c>
      <c r="D2023">
        <v>-7.0017200000000003E-3</v>
      </c>
      <c r="E2023" s="22">
        <f t="shared" si="320"/>
        <v>13.7186</v>
      </c>
      <c r="F2023" s="22">
        <f t="shared" si="321"/>
        <v>-7.0017200000000003E-3</v>
      </c>
      <c r="G2023" s="22">
        <f t="shared" si="313"/>
        <v>13.71159828</v>
      </c>
      <c r="H2023" s="22">
        <f t="shared" si="314"/>
        <v>0.60000000000000142</v>
      </c>
      <c r="I2023" s="22">
        <f t="shared" si="315"/>
        <v>0</v>
      </c>
      <c r="J2023" s="22">
        <f t="shared" si="316"/>
        <v>13.111598279999999</v>
      </c>
      <c r="K2023" s="22">
        <f t="shared" si="317"/>
        <v>0</v>
      </c>
      <c r="L2023" s="22">
        <f t="shared" si="318"/>
        <v>48.633421400000003</v>
      </c>
      <c r="M2023" s="22">
        <f t="shared" si="322"/>
        <v>-19.147504439999981</v>
      </c>
      <c r="N2023" s="22">
        <f t="shared" si="319"/>
        <v>0</v>
      </c>
    </row>
    <row r="2024" spans="1:14" x14ac:dyDescent="0.25">
      <c r="A2024" s="1">
        <v>42820.249999995096</v>
      </c>
      <c r="B2024">
        <v>31.4</v>
      </c>
      <c r="C2024">
        <v>14.6165</v>
      </c>
      <c r="D2024">
        <v>-7.0017200000000003E-3</v>
      </c>
      <c r="E2024" s="22">
        <f t="shared" si="320"/>
        <v>14.6165</v>
      </c>
      <c r="F2024" s="22">
        <f t="shared" si="321"/>
        <v>-7.0017200000000003E-3</v>
      </c>
      <c r="G2024" s="22">
        <f t="shared" si="313"/>
        <v>14.60949828</v>
      </c>
      <c r="H2024" s="22">
        <f t="shared" si="314"/>
        <v>0.39999999999999858</v>
      </c>
      <c r="I2024" s="22">
        <f t="shared" si="315"/>
        <v>0</v>
      </c>
      <c r="J2024" s="22">
        <f t="shared" si="316"/>
        <v>14.209498280000002</v>
      </c>
      <c r="K2024" s="22">
        <f t="shared" si="317"/>
        <v>0</v>
      </c>
      <c r="L2024" s="22">
        <f t="shared" si="318"/>
        <v>62.842919680000008</v>
      </c>
      <c r="M2024" s="22">
        <f t="shared" si="322"/>
        <v>-4.9380061599999792</v>
      </c>
      <c r="N2024" s="22">
        <f t="shared" si="319"/>
        <v>0</v>
      </c>
    </row>
    <row r="2025" spans="1:14" x14ac:dyDescent="0.25">
      <c r="A2025" s="1">
        <v>42820.29166666176</v>
      </c>
      <c r="B2025">
        <v>32.6</v>
      </c>
      <c r="C2025">
        <v>15.0984</v>
      </c>
      <c r="D2025">
        <v>6.8807669999999987E-2</v>
      </c>
      <c r="E2025" s="22">
        <f t="shared" si="320"/>
        <v>15.0984</v>
      </c>
      <c r="F2025" s="22">
        <f t="shared" si="321"/>
        <v>6.8807669999999987E-2</v>
      </c>
      <c r="G2025" s="22">
        <f t="shared" si="313"/>
        <v>15.16720767</v>
      </c>
      <c r="H2025" s="22">
        <f t="shared" si="314"/>
        <v>1.6000000000000014</v>
      </c>
      <c r="I2025" s="22">
        <f t="shared" si="315"/>
        <v>0</v>
      </c>
      <c r="J2025" s="22">
        <f t="shared" si="316"/>
        <v>13.567207669999998</v>
      </c>
      <c r="K2025" s="22">
        <f t="shared" si="317"/>
        <v>0</v>
      </c>
      <c r="L2025" s="22">
        <f t="shared" si="318"/>
        <v>76.41012735000001</v>
      </c>
      <c r="M2025" s="22">
        <f t="shared" si="322"/>
        <v>8.6292015100000192</v>
      </c>
      <c r="N2025" s="22">
        <f t="shared" si="319"/>
        <v>0</v>
      </c>
    </row>
    <row r="2026" spans="1:14" x14ac:dyDescent="0.25">
      <c r="A2026" s="1">
        <v>42820.333333328424</v>
      </c>
      <c r="B2026">
        <v>34.200000000000003</v>
      </c>
      <c r="C2026">
        <v>15.0984</v>
      </c>
      <c r="D2026">
        <v>4.2194700000000003</v>
      </c>
      <c r="E2026" s="22">
        <f t="shared" si="320"/>
        <v>15.0984</v>
      </c>
      <c r="F2026" s="22">
        <f t="shared" si="321"/>
        <v>4.2194700000000003</v>
      </c>
      <c r="G2026" s="22">
        <f t="shared" ref="G2026:G2089" si="323">(E2026+F2026)</f>
        <v>19.317869999999999</v>
      </c>
      <c r="H2026" s="22">
        <f t="shared" ref="H2026:H2089" si="324">B2026-$S$4</f>
        <v>3.2000000000000028</v>
      </c>
      <c r="I2026" s="22">
        <f t="shared" ref="I2026:I2089" si="325">IF((H2026-G2026)&gt;0, (H2026-G2026), (0))</f>
        <v>0</v>
      </c>
      <c r="J2026" s="22">
        <f t="shared" ref="J2026:J2089" si="326">IF(I2026=0, G2026-H2026,0)</f>
        <v>16.117869999999996</v>
      </c>
      <c r="K2026" s="22">
        <f t="shared" ref="K2026:K2089" si="327">IF(I2026&gt;0, K2025+I2026, 0)</f>
        <v>0</v>
      </c>
      <c r="L2026" s="22">
        <f t="shared" ref="L2026:L2089" si="328">IF(J2026&gt;0,L2025+J2026, 0)</f>
        <v>92.527997350000007</v>
      </c>
      <c r="M2026" s="22">
        <f t="shared" si="322"/>
        <v>24.747071510000016</v>
      </c>
      <c r="N2026" s="22">
        <f t="shared" ref="N2026:N2089" si="329">(M2025-I2026+J2026)-M2026</f>
        <v>0</v>
      </c>
    </row>
    <row r="2027" spans="1:14" x14ac:dyDescent="0.25">
      <c r="A2027" s="1">
        <v>42820.374999995089</v>
      </c>
      <c r="B2027">
        <v>36.700000000000003</v>
      </c>
      <c r="C2027">
        <v>15.0984</v>
      </c>
      <c r="D2027">
        <v>10.41114</v>
      </c>
      <c r="E2027" s="22">
        <f t="shared" si="320"/>
        <v>15.0984</v>
      </c>
      <c r="F2027" s="22">
        <f t="shared" si="321"/>
        <v>10.41114</v>
      </c>
      <c r="G2027" s="22">
        <f t="shared" si="323"/>
        <v>25.509540000000001</v>
      </c>
      <c r="H2027" s="22">
        <f t="shared" si="324"/>
        <v>5.7000000000000028</v>
      </c>
      <c r="I2027" s="22">
        <f t="shared" si="325"/>
        <v>0</v>
      </c>
      <c r="J2027" s="22">
        <f t="shared" si="326"/>
        <v>19.809539999999998</v>
      </c>
      <c r="K2027" s="22">
        <f t="shared" si="327"/>
        <v>0</v>
      </c>
      <c r="L2027" s="22">
        <f t="shared" si="328"/>
        <v>112.33753735000001</v>
      </c>
      <c r="M2027" s="22">
        <f t="shared" si="322"/>
        <v>44.55661151000001</v>
      </c>
      <c r="N2027" s="22">
        <f t="shared" si="329"/>
        <v>0</v>
      </c>
    </row>
    <row r="2028" spans="1:14" x14ac:dyDescent="0.25">
      <c r="A2028" s="1">
        <v>42820.416666661753</v>
      </c>
      <c r="B2028">
        <v>39.700000000000003</v>
      </c>
      <c r="C2028">
        <v>15.0984</v>
      </c>
      <c r="D2028">
        <v>15.746040000000001</v>
      </c>
      <c r="E2028" s="22">
        <f t="shared" si="320"/>
        <v>15.0984</v>
      </c>
      <c r="F2028" s="22">
        <f t="shared" si="321"/>
        <v>15.746040000000001</v>
      </c>
      <c r="G2028" s="22">
        <f t="shared" si="323"/>
        <v>30.844439999999999</v>
      </c>
      <c r="H2028" s="22">
        <f t="shared" si="324"/>
        <v>8.7000000000000028</v>
      </c>
      <c r="I2028" s="22">
        <f t="shared" si="325"/>
        <v>0</v>
      </c>
      <c r="J2028" s="22">
        <f t="shared" si="326"/>
        <v>22.144439999999996</v>
      </c>
      <c r="K2028" s="22">
        <f t="shared" si="327"/>
        <v>0</v>
      </c>
      <c r="L2028" s="22">
        <f t="shared" si="328"/>
        <v>134.48197734999999</v>
      </c>
      <c r="M2028" s="22">
        <f t="shared" si="322"/>
        <v>66.701051510000013</v>
      </c>
      <c r="N2028" s="22">
        <f t="shared" si="329"/>
        <v>0</v>
      </c>
    </row>
    <row r="2029" spans="1:14" x14ac:dyDescent="0.25">
      <c r="A2029" s="1">
        <v>42820.458333328417</v>
      </c>
      <c r="B2029">
        <v>39</v>
      </c>
      <c r="C2029">
        <v>15.0984</v>
      </c>
      <c r="D2029">
        <v>19.54627</v>
      </c>
      <c r="E2029" s="22">
        <f t="shared" si="320"/>
        <v>15.0984</v>
      </c>
      <c r="F2029" s="22">
        <f t="shared" si="321"/>
        <v>19.54627</v>
      </c>
      <c r="G2029" s="22">
        <f t="shared" si="323"/>
        <v>34.644669999999998</v>
      </c>
      <c r="H2029" s="22">
        <f t="shared" si="324"/>
        <v>8</v>
      </c>
      <c r="I2029" s="22">
        <f t="shared" si="325"/>
        <v>0</v>
      </c>
      <c r="J2029" s="22">
        <f t="shared" si="326"/>
        <v>26.644669999999998</v>
      </c>
      <c r="K2029" s="22">
        <f t="shared" si="327"/>
        <v>0</v>
      </c>
      <c r="L2029" s="22">
        <f t="shared" si="328"/>
        <v>161.12664734999998</v>
      </c>
      <c r="M2029" s="22">
        <f t="shared" si="322"/>
        <v>93.345721510000004</v>
      </c>
      <c r="N2029" s="22">
        <f t="shared" si="329"/>
        <v>0</v>
      </c>
    </row>
    <row r="2030" spans="1:14" x14ac:dyDescent="0.25">
      <c r="A2030" s="1">
        <v>42820.499999995081</v>
      </c>
      <c r="B2030">
        <v>40.6</v>
      </c>
      <c r="C2030">
        <v>15.0984</v>
      </c>
      <c r="D2030">
        <v>16.881220000000003</v>
      </c>
      <c r="E2030" s="22">
        <f t="shared" si="320"/>
        <v>15.0984</v>
      </c>
      <c r="F2030" s="22">
        <f t="shared" si="321"/>
        <v>16.881220000000003</v>
      </c>
      <c r="G2030" s="22">
        <f t="shared" si="323"/>
        <v>31.979620000000004</v>
      </c>
      <c r="H2030" s="22">
        <f t="shared" si="324"/>
        <v>9.6000000000000014</v>
      </c>
      <c r="I2030" s="22">
        <f t="shared" si="325"/>
        <v>0</v>
      </c>
      <c r="J2030" s="22">
        <f t="shared" si="326"/>
        <v>22.379620000000003</v>
      </c>
      <c r="K2030" s="22">
        <f t="shared" si="327"/>
        <v>0</v>
      </c>
      <c r="L2030" s="22">
        <f t="shared" si="328"/>
        <v>183.50626734999997</v>
      </c>
      <c r="M2030" s="22">
        <f t="shared" si="322"/>
        <v>115.72534151000001</v>
      </c>
      <c r="N2030" s="22">
        <f t="shared" si="329"/>
        <v>0</v>
      </c>
    </row>
    <row r="2031" spans="1:14" x14ac:dyDescent="0.25">
      <c r="A2031" s="1">
        <v>42820.541666661746</v>
      </c>
      <c r="B2031">
        <v>40.1</v>
      </c>
      <c r="C2031">
        <v>15.0984</v>
      </c>
      <c r="D2031">
        <v>16.006460000000001</v>
      </c>
      <c r="E2031" s="22">
        <f t="shared" si="320"/>
        <v>15.0984</v>
      </c>
      <c r="F2031" s="22">
        <f t="shared" si="321"/>
        <v>16.006460000000001</v>
      </c>
      <c r="G2031" s="22">
        <f t="shared" si="323"/>
        <v>31.104860000000002</v>
      </c>
      <c r="H2031" s="22">
        <f t="shared" si="324"/>
        <v>9.1000000000000014</v>
      </c>
      <c r="I2031" s="22">
        <f t="shared" si="325"/>
        <v>0</v>
      </c>
      <c r="J2031" s="22">
        <f t="shared" si="326"/>
        <v>22.004860000000001</v>
      </c>
      <c r="K2031" s="22">
        <f t="shared" si="327"/>
        <v>0</v>
      </c>
      <c r="L2031" s="22">
        <f t="shared" si="328"/>
        <v>205.51112734999998</v>
      </c>
      <c r="M2031" s="22">
        <f t="shared" si="322"/>
        <v>137.73020151</v>
      </c>
      <c r="N2031" s="22">
        <f t="shared" si="329"/>
        <v>0</v>
      </c>
    </row>
    <row r="2032" spans="1:14" x14ac:dyDescent="0.25">
      <c r="A2032" s="1">
        <v>42820.58333332841</v>
      </c>
      <c r="B2032">
        <v>39.799999999999997</v>
      </c>
      <c r="C2032">
        <v>15.0984</v>
      </c>
      <c r="D2032">
        <v>18.166640000000001</v>
      </c>
      <c r="E2032" s="22">
        <f t="shared" si="320"/>
        <v>15.0984</v>
      </c>
      <c r="F2032" s="22">
        <f t="shared" si="321"/>
        <v>18.166640000000001</v>
      </c>
      <c r="G2032" s="22">
        <f t="shared" si="323"/>
        <v>33.265039999999999</v>
      </c>
      <c r="H2032" s="22">
        <f t="shared" si="324"/>
        <v>8.7999999999999972</v>
      </c>
      <c r="I2032" s="22">
        <f t="shared" si="325"/>
        <v>0</v>
      </c>
      <c r="J2032" s="22">
        <f t="shared" si="326"/>
        <v>24.465040000000002</v>
      </c>
      <c r="K2032" s="22">
        <f t="shared" si="327"/>
        <v>0</v>
      </c>
      <c r="L2032" s="22">
        <f t="shared" si="328"/>
        <v>229.97616734999997</v>
      </c>
      <c r="M2032" s="22">
        <f t="shared" si="322"/>
        <v>162.19524151000002</v>
      </c>
      <c r="N2032" s="22">
        <f t="shared" si="329"/>
        <v>0</v>
      </c>
    </row>
    <row r="2033" spans="1:14" x14ac:dyDescent="0.25">
      <c r="A2033" s="1">
        <v>42820.624999995074</v>
      </c>
      <c r="B2033">
        <v>39.6</v>
      </c>
      <c r="C2033">
        <v>12.968999999999999</v>
      </c>
      <c r="D2033">
        <v>17.37679</v>
      </c>
      <c r="E2033" s="22">
        <f t="shared" si="320"/>
        <v>12.968999999999999</v>
      </c>
      <c r="F2033" s="22">
        <f t="shared" si="321"/>
        <v>17.37679</v>
      </c>
      <c r="G2033" s="22">
        <f t="shared" si="323"/>
        <v>30.345790000000001</v>
      </c>
      <c r="H2033" s="22">
        <f t="shared" si="324"/>
        <v>8.6000000000000014</v>
      </c>
      <c r="I2033" s="22">
        <f t="shared" si="325"/>
        <v>0</v>
      </c>
      <c r="J2033" s="22">
        <f t="shared" si="326"/>
        <v>21.74579</v>
      </c>
      <c r="K2033" s="22">
        <f t="shared" si="327"/>
        <v>0</v>
      </c>
      <c r="L2033" s="22">
        <f t="shared" si="328"/>
        <v>251.72195734999997</v>
      </c>
      <c r="M2033" s="22">
        <f t="shared" si="322"/>
        <v>183.94103151000002</v>
      </c>
      <c r="N2033" s="22">
        <f t="shared" si="329"/>
        <v>0</v>
      </c>
    </row>
    <row r="2034" spans="1:14" x14ac:dyDescent="0.25">
      <c r="A2034" s="1">
        <v>42820.666666661738</v>
      </c>
      <c r="B2034">
        <v>40.299999999999997</v>
      </c>
      <c r="C2034">
        <v>14.927700000000002</v>
      </c>
      <c r="D2034">
        <v>13.359680000000001</v>
      </c>
      <c r="E2034" s="22">
        <f t="shared" si="320"/>
        <v>14.927700000000002</v>
      </c>
      <c r="F2034" s="22">
        <f t="shared" si="321"/>
        <v>13.359680000000001</v>
      </c>
      <c r="G2034" s="22">
        <f t="shared" si="323"/>
        <v>28.287380000000002</v>
      </c>
      <c r="H2034" s="22">
        <f t="shared" si="324"/>
        <v>9.2999999999999972</v>
      </c>
      <c r="I2034" s="22">
        <f t="shared" si="325"/>
        <v>0</v>
      </c>
      <c r="J2034" s="22">
        <f t="shared" si="326"/>
        <v>18.987380000000005</v>
      </c>
      <c r="K2034" s="22">
        <f t="shared" si="327"/>
        <v>0</v>
      </c>
      <c r="L2034" s="22">
        <f t="shared" si="328"/>
        <v>270.70933735</v>
      </c>
      <c r="M2034" s="22">
        <f t="shared" si="322"/>
        <v>202.92841151000002</v>
      </c>
      <c r="N2034" s="22">
        <f t="shared" si="329"/>
        <v>0</v>
      </c>
    </row>
    <row r="2035" spans="1:14" x14ac:dyDescent="0.25">
      <c r="A2035" s="1">
        <v>42820.708333328403</v>
      </c>
      <c r="B2035">
        <v>39.200000000000003</v>
      </c>
      <c r="C2035">
        <v>10.273399999999999</v>
      </c>
      <c r="D2035">
        <v>9.2574300000000012</v>
      </c>
      <c r="E2035" s="22">
        <f t="shared" si="320"/>
        <v>10.273399999999999</v>
      </c>
      <c r="F2035" s="22">
        <f t="shared" si="321"/>
        <v>9.2574300000000012</v>
      </c>
      <c r="G2035" s="22">
        <f t="shared" si="323"/>
        <v>19.530830000000002</v>
      </c>
      <c r="H2035" s="22">
        <f t="shared" si="324"/>
        <v>8.2000000000000028</v>
      </c>
      <c r="I2035" s="22">
        <f t="shared" si="325"/>
        <v>0</v>
      </c>
      <c r="J2035" s="22">
        <f t="shared" si="326"/>
        <v>11.330829999999999</v>
      </c>
      <c r="K2035" s="22">
        <f t="shared" si="327"/>
        <v>0</v>
      </c>
      <c r="L2035" s="22">
        <f t="shared" si="328"/>
        <v>282.04016734999999</v>
      </c>
      <c r="M2035" s="22">
        <f t="shared" si="322"/>
        <v>214.25924151000001</v>
      </c>
      <c r="N2035" s="22">
        <f t="shared" si="329"/>
        <v>0</v>
      </c>
    </row>
    <row r="2036" spans="1:14" x14ac:dyDescent="0.25">
      <c r="A2036" s="1">
        <v>42820.749999995067</v>
      </c>
      <c r="B2036">
        <v>41.2</v>
      </c>
      <c r="C2036">
        <v>8.6733200000000004</v>
      </c>
      <c r="D2036">
        <v>3.1159349999999999</v>
      </c>
      <c r="E2036" s="22">
        <f t="shared" si="320"/>
        <v>8.6733200000000004</v>
      </c>
      <c r="F2036" s="22">
        <f t="shared" si="321"/>
        <v>3.1159349999999999</v>
      </c>
      <c r="G2036" s="22">
        <f t="shared" si="323"/>
        <v>11.789255000000001</v>
      </c>
      <c r="H2036" s="22">
        <f t="shared" si="324"/>
        <v>10.200000000000003</v>
      </c>
      <c r="I2036" s="22">
        <f t="shared" si="325"/>
        <v>0</v>
      </c>
      <c r="J2036" s="22">
        <f t="shared" si="326"/>
        <v>1.5892549999999979</v>
      </c>
      <c r="K2036" s="22">
        <f t="shared" si="327"/>
        <v>0</v>
      </c>
      <c r="L2036" s="22">
        <f t="shared" si="328"/>
        <v>283.62942234999997</v>
      </c>
      <c r="M2036" s="22">
        <f t="shared" si="322"/>
        <v>215.84849651000002</v>
      </c>
      <c r="N2036" s="22">
        <f t="shared" si="329"/>
        <v>0</v>
      </c>
    </row>
    <row r="2037" spans="1:14" x14ac:dyDescent="0.25">
      <c r="A2037" s="1">
        <v>42820.791666661731</v>
      </c>
      <c r="B2037">
        <v>43.5</v>
      </c>
      <c r="C2037">
        <v>7.1399799999999995</v>
      </c>
      <c r="D2037">
        <v>-7.0017200000000003E-3</v>
      </c>
      <c r="E2037" s="22">
        <f t="shared" si="320"/>
        <v>7.1399799999999995</v>
      </c>
      <c r="F2037" s="22">
        <f t="shared" si="321"/>
        <v>-7.0017200000000003E-3</v>
      </c>
      <c r="G2037" s="22">
        <f t="shared" si="323"/>
        <v>7.1329782799999997</v>
      </c>
      <c r="H2037" s="22">
        <f t="shared" si="324"/>
        <v>12.5</v>
      </c>
      <c r="I2037" s="22">
        <f t="shared" si="325"/>
        <v>5.3670217200000003</v>
      </c>
      <c r="J2037" s="22">
        <f t="shared" si="326"/>
        <v>0</v>
      </c>
      <c r="K2037" s="22">
        <f t="shared" si="327"/>
        <v>5.3670217200000003</v>
      </c>
      <c r="L2037" s="22">
        <f t="shared" si="328"/>
        <v>0</v>
      </c>
      <c r="M2037" s="22">
        <f t="shared" si="322"/>
        <v>210.48147479000002</v>
      </c>
      <c r="N2037" s="22">
        <f t="shared" si="329"/>
        <v>0</v>
      </c>
    </row>
    <row r="2038" spans="1:14" x14ac:dyDescent="0.25">
      <c r="A2038" s="1">
        <v>42820.833333328395</v>
      </c>
      <c r="B2038">
        <v>44.5</v>
      </c>
      <c r="C2038">
        <v>5.7864399999999998</v>
      </c>
      <c r="D2038">
        <v>-7.0017200000000003E-3</v>
      </c>
      <c r="E2038" s="22">
        <f t="shared" si="320"/>
        <v>5.7864399999999998</v>
      </c>
      <c r="F2038" s="22">
        <f t="shared" si="321"/>
        <v>-7.0017200000000003E-3</v>
      </c>
      <c r="G2038" s="22">
        <f t="shared" si="323"/>
        <v>5.7794382799999999</v>
      </c>
      <c r="H2038" s="22">
        <f t="shared" si="324"/>
        <v>13.5</v>
      </c>
      <c r="I2038" s="22">
        <f t="shared" si="325"/>
        <v>7.7205617200000001</v>
      </c>
      <c r="J2038" s="22">
        <f t="shared" si="326"/>
        <v>0</v>
      </c>
      <c r="K2038" s="22">
        <f t="shared" si="327"/>
        <v>13.08758344</v>
      </c>
      <c r="L2038" s="22">
        <f t="shared" si="328"/>
        <v>0</v>
      </c>
      <c r="M2038" s="22">
        <f t="shared" si="322"/>
        <v>202.76091307000002</v>
      </c>
      <c r="N2038" s="22">
        <f t="shared" si="329"/>
        <v>0</v>
      </c>
    </row>
    <row r="2039" spans="1:14" x14ac:dyDescent="0.25">
      <c r="A2039" s="1">
        <v>42820.87499999506</v>
      </c>
      <c r="B2039">
        <v>44.6</v>
      </c>
      <c r="C2039">
        <v>6.3618600000000001</v>
      </c>
      <c r="D2039">
        <v>-7.0017200000000003E-3</v>
      </c>
      <c r="E2039" s="22">
        <f t="shared" si="320"/>
        <v>6.3618600000000001</v>
      </c>
      <c r="F2039" s="22">
        <f t="shared" si="321"/>
        <v>-7.0017200000000003E-3</v>
      </c>
      <c r="G2039" s="22">
        <f t="shared" si="323"/>
        <v>6.3548582800000002</v>
      </c>
      <c r="H2039" s="22">
        <f t="shared" si="324"/>
        <v>13.600000000000001</v>
      </c>
      <c r="I2039" s="22">
        <f t="shared" si="325"/>
        <v>7.2451417200000012</v>
      </c>
      <c r="J2039" s="22">
        <f t="shared" si="326"/>
        <v>0</v>
      </c>
      <c r="K2039" s="22">
        <f t="shared" si="327"/>
        <v>20.332725160000003</v>
      </c>
      <c r="L2039" s="22">
        <f t="shared" si="328"/>
        <v>0</v>
      </c>
      <c r="M2039" s="22">
        <f t="shared" si="322"/>
        <v>195.51577135000002</v>
      </c>
      <c r="N2039" s="22">
        <f t="shared" si="329"/>
        <v>0</v>
      </c>
    </row>
    <row r="2040" spans="1:14" x14ac:dyDescent="0.25">
      <c r="A2040" s="1">
        <v>42820.916666661724</v>
      </c>
      <c r="B2040">
        <v>43</v>
      </c>
      <c r="C2040">
        <v>8.4620200000000008</v>
      </c>
      <c r="D2040">
        <v>-7.0017200000000003E-3</v>
      </c>
      <c r="E2040" s="22">
        <f t="shared" si="320"/>
        <v>8.4620200000000008</v>
      </c>
      <c r="F2040" s="22">
        <f t="shared" si="321"/>
        <v>-7.0017200000000003E-3</v>
      </c>
      <c r="G2040" s="22">
        <f t="shared" si="323"/>
        <v>8.4550182800000009</v>
      </c>
      <c r="H2040" s="22">
        <f t="shared" si="324"/>
        <v>12</v>
      </c>
      <c r="I2040" s="22">
        <f t="shared" si="325"/>
        <v>3.5449817199999991</v>
      </c>
      <c r="J2040" s="22">
        <f t="shared" si="326"/>
        <v>0</v>
      </c>
      <c r="K2040" s="22">
        <f t="shared" si="327"/>
        <v>23.877706880000002</v>
      </c>
      <c r="L2040" s="22">
        <f t="shared" si="328"/>
        <v>0</v>
      </c>
      <c r="M2040" s="22">
        <f t="shared" si="322"/>
        <v>191.97078963000001</v>
      </c>
      <c r="N2040" s="22">
        <f t="shared" si="329"/>
        <v>0</v>
      </c>
    </row>
    <row r="2041" spans="1:14" x14ac:dyDescent="0.25">
      <c r="A2041" s="1">
        <v>42820.958333328388</v>
      </c>
      <c r="B2041">
        <v>40.4</v>
      </c>
      <c r="C2041">
        <v>6.9733299999999998</v>
      </c>
      <c r="D2041">
        <v>-7.0017200000000003E-3</v>
      </c>
      <c r="E2041" s="22">
        <f t="shared" si="320"/>
        <v>6.9733299999999998</v>
      </c>
      <c r="F2041" s="22">
        <f t="shared" si="321"/>
        <v>-7.0017200000000003E-3</v>
      </c>
      <c r="G2041" s="22">
        <f t="shared" si="323"/>
        <v>6.9663282799999999</v>
      </c>
      <c r="H2041" s="22">
        <f t="shared" si="324"/>
        <v>9.3999999999999986</v>
      </c>
      <c r="I2041" s="22">
        <f t="shared" si="325"/>
        <v>2.4336717199999987</v>
      </c>
      <c r="J2041" s="22">
        <f t="shared" si="326"/>
        <v>0</v>
      </c>
      <c r="K2041" s="22">
        <f t="shared" si="327"/>
        <v>26.311378600000001</v>
      </c>
      <c r="L2041" s="22">
        <f t="shared" si="328"/>
        <v>0</v>
      </c>
      <c r="M2041" s="22">
        <f t="shared" si="322"/>
        <v>189.53711791000001</v>
      </c>
      <c r="N2041" s="22">
        <f t="shared" si="329"/>
        <v>0</v>
      </c>
    </row>
    <row r="2042" spans="1:14" x14ac:dyDescent="0.25">
      <c r="A2042" s="1">
        <v>42820.999999995052</v>
      </c>
      <c r="B2042">
        <v>36.9</v>
      </c>
      <c r="C2042">
        <v>8.1212400000000002</v>
      </c>
      <c r="D2042">
        <v>-7.0017200000000003E-3</v>
      </c>
      <c r="E2042" s="22">
        <f t="shared" si="320"/>
        <v>8.1212400000000002</v>
      </c>
      <c r="F2042" s="22">
        <f t="shared" si="321"/>
        <v>-7.0017200000000003E-3</v>
      </c>
      <c r="G2042" s="22">
        <f t="shared" si="323"/>
        <v>8.1142382800000004</v>
      </c>
      <c r="H2042" s="22">
        <f t="shared" si="324"/>
        <v>5.8999999999999986</v>
      </c>
      <c r="I2042" s="22">
        <f t="shared" si="325"/>
        <v>0</v>
      </c>
      <c r="J2042" s="22">
        <f t="shared" si="326"/>
        <v>2.2142382800000018</v>
      </c>
      <c r="K2042" s="22">
        <f t="shared" si="327"/>
        <v>0</v>
      </c>
      <c r="L2042" s="22">
        <f t="shared" si="328"/>
        <v>2.2142382800000018</v>
      </c>
      <c r="M2042" s="22">
        <f t="shared" si="322"/>
        <v>191.75135619</v>
      </c>
      <c r="N2042" s="22">
        <f t="shared" si="329"/>
        <v>0</v>
      </c>
    </row>
    <row r="2043" spans="1:14" x14ac:dyDescent="0.25">
      <c r="A2043" s="1">
        <v>42821.041666661717</v>
      </c>
      <c r="B2043">
        <v>35.1</v>
      </c>
      <c r="C2043">
        <v>4.6588599999999998</v>
      </c>
      <c r="D2043">
        <v>-7.0017200000000003E-3</v>
      </c>
      <c r="E2043" s="22">
        <f t="shared" si="320"/>
        <v>4.6588599999999998</v>
      </c>
      <c r="F2043" s="22">
        <f t="shared" si="321"/>
        <v>-7.0017200000000003E-3</v>
      </c>
      <c r="G2043" s="22">
        <f t="shared" si="323"/>
        <v>4.6518582799999999</v>
      </c>
      <c r="H2043" s="22">
        <f t="shared" si="324"/>
        <v>4.1000000000000014</v>
      </c>
      <c r="I2043" s="22">
        <f t="shared" si="325"/>
        <v>0</v>
      </c>
      <c r="J2043" s="22">
        <f t="shared" si="326"/>
        <v>0.55185827999999848</v>
      </c>
      <c r="K2043" s="22">
        <f t="shared" si="327"/>
        <v>0</v>
      </c>
      <c r="L2043" s="22">
        <f t="shared" si="328"/>
        <v>2.7660965600000003</v>
      </c>
      <c r="M2043" s="22">
        <f t="shared" si="322"/>
        <v>192.30321447</v>
      </c>
      <c r="N2043" s="22">
        <f t="shared" si="329"/>
        <v>0</v>
      </c>
    </row>
    <row r="2044" spans="1:14" x14ac:dyDescent="0.25">
      <c r="A2044" s="1">
        <v>42821.083333328381</v>
      </c>
      <c r="B2044">
        <v>33.200000000000003</v>
      </c>
      <c r="C2044">
        <v>4.8696200000000003</v>
      </c>
      <c r="D2044">
        <v>-7.0017200000000003E-3</v>
      </c>
      <c r="E2044" s="22">
        <f t="shared" si="320"/>
        <v>4.8696200000000003</v>
      </c>
      <c r="F2044" s="22">
        <f t="shared" si="321"/>
        <v>-7.0017200000000003E-3</v>
      </c>
      <c r="G2044" s="22">
        <f t="shared" si="323"/>
        <v>4.8626182800000004</v>
      </c>
      <c r="H2044" s="22">
        <f t="shared" si="324"/>
        <v>2.2000000000000028</v>
      </c>
      <c r="I2044" s="22">
        <f t="shared" si="325"/>
        <v>0</v>
      </c>
      <c r="J2044" s="22">
        <f t="shared" si="326"/>
        <v>2.6626182799999976</v>
      </c>
      <c r="K2044" s="22">
        <f t="shared" si="327"/>
        <v>0</v>
      </c>
      <c r="L2044" s="22">
        <f t="shared" si="328"/>
        <v>5.4287148399999978</v>
      </c>
      <c r="M2044" s="22">
        <f t="shared" si="322"/>
        <v>194.96583275</v>
      </c>
      <c r="N2044" s="22">
        <f t="shared" si="329"/>
        <v>0</v>
      </c>
    </row>
    <row r="2045" spans="1:14" x14ac:dyDescent="0.25">
      <c r="A2045" s="1">
        <v>42821.124999995045</v>
      </c>
      <c r="B2045">
        <v>32.4</v>
      </c>
      <c r="C2045">
        <v>5.3807799999999997</v>
      </c>
      <c r="D2045">
        <v>-7.0017200000000003E-3</v>
      </c>
      <c r="E2045" s="22">
        <f t="shared" si="320"/>
        <v>5.3807799999999997</v>
      </c>
      <c r="F2045" s="22">
        <f t="shared" si="321"/>
        <v>-7.0017200000000003E-3</v>
      </c>
      <c r="G2045" s="22">
        <f t="shared" si="323"/>
        <v>5.3737782799999998</v>
      </c>
      <c r="H2045" s="22">
        <f t="shared" si="324"/>
        <v>1.3999999999999986</v>
      </c>
      <c r="I2045" s="22">
        <f t="shared" si="325"/>
        <v>0</v>
      </c>
      <c r="J2045" s="22">
        <f t="shared" si="326"/>
        <v>3.9737782800000012</v>
      </c>
      <c r="K2045" s="22">
        <f t="shared" si="327"/>
        <v>0</v>
      </c>
      <c r="L2045" s="22">
        <f t="shared" si="328"/>
        <v>9.402493119999999</v>
      </c>
      <c r="M2045" s="22">
        <f t="shared" si="322"/>
        <v>198.93961103000001</v>
      </c>
      <c r="N2045" s="22">
        <f t="shared" si="329"/>
        <v>0</v>
      </c>
    </row>
    <row r="2046" spans="1:14" x14ac:dyDescent="0.25">
      <c r="A2046" s="1">
        <v>42821.166666661709</v>
      </c>
      <c r="B2046">
        <v>31.6</v>
      </c>
      <c r="C2046">
        <v>4.1488300000000002</v>
      </c>
      <c r="D2046">
        <v>-7.0017200000000003E-3</v>
      </c>
      <c r="E2046" s="22">
        <f t="shared" si="320"/>
        <v>4.1488300000000002</v>
      </c>
      <c r="F2046" s="22">
        <f t="shared" si="321"/>
        <v>-7.0017200000000003E-3</v>
      </c>
      <c r="G2046" s="22">
        <f t="shared" si="323"/>
        <v>4.1418282800000004</v>
      </c>
      <c r="H2046" s="22">
        <f t="shared" si="324"/>
        <v>0.60000000000000142</v>
      </c>
      <c r="I2046" s="22">
        <f t="shared" si="325"/>
        <v>0</v>
      </c>
      <c r="J2046" s="22">
        <f t="shared" si="326"/>
        <v>3.5418282799999989</v>
      </c>
      <c r="K2046" s="22">
        <f t="shared" si="327"/>
        <v>0</v>
      </c>
      <c r="L2046" s="22">
        <f t="shared" si="328"/>
        <v>12.944321399999998</v>
      </c>
      <c r="M2046" s="22">
        <f t="shared" si="322"/>
        <v>202.48143931000001</v>
      </c>
      <c r="N2046" s="22">
        <f t="shared" si="329"/>
        <v>0</v>
      </c>
    </row>
    <row r="2047" spans="1:14" x14ac:dyDescent="0.25">
      <c r="A2047" s="1">
        <v>42821.208333328374</v>
      </c>
      <c r="B2047">
        <v>31.1</v>
      </c>
      <c r="C2047">
        <v>3.0110799999999998</v>
      </c>
      <c r="D2047">
        <v>-7.0017200000000003E-3</v>
      </c>
      <c r="E2047" s="22">
        <f t="shared" si="320"/>
        <v>3.0110799999999998</v>
      </c>
      <c r="F2047" s="22">
        <f t="shared" si="321"/>
        <v>-7.0017200000000003E-3</v>
      </c>
      <c r="G2047" s="22">
        <f t="shared" si="323"/>
        <v>3.0040782799999999</v>
      </c>
      <c r="H2047" s="22">
        <f t="shared" si="324"/>
        <v>0.10000000000000142</v>
      </c>
      <c r="I2047" s="22">
        <f t="shared" si="325"/>
        <v>0</v>
      </c>
      <c r="J2047" s="22">
        <f t="shared" si="326"/>
        <v>2.9040782799999985</v>
      </c>
      <c r="K2047" s="22">
        <f t="shared" si="327"/>
        <v>0</v>
      </c>
      <c r="L2047" s="22">
        <f t="shared" si="328"/>
        <v>15.848399679999996</v>
      </c>
      <c r="M2047" s="22">
        <f t="shared" si="322"/>
        <v>205.38551759000001</v>
      </c>
      <c r="N2047" s="22">
        <f t="shared" si="329"/>
        <v>0</v>
      </c>
    </row>
    <row r="2048" spans="1:14" x14ac:dyDescent="0.25">
      <c r="A2048" s="1">
        <v>42821.249999995038</v>
      </c>
      <c r="B2048">
        <v>32.700000000000003</v>
      </c>
      <c r="C2048">
        <v>2.8586300000000002</v>
      </c>
      <c r="D2048">
        <v>-7.0017200000000003E-3</v>
      </c>
      <c r="E2048" s="22">
        <f t="shared" si="320"/>
        <v>2.8586300000000002</v>
      </c>
      <c r="F2048" s="22">
        <f t="shared" si="321"/>
        <v>-7.0017200000000003E-3</v>
      </c>
      <c r="G2048" s="22">
        <f t="shared" si="323"/>
        <v>2.8516282800000003</v>
      </c>
      <c r="H2048" s="22">
        <f t="shared" si="324"/>
        <v>1.7000000000000028</v>
      </c>
      <c r="I2048" s="22">
        <f t="shared" si="325"/>
        <v>0</v>
      </c>
      <c r="J2048" s="22">
        <f t="shared" si="326"/>
        <v>1.1516282799999975</v>
      </c>
      <c r="K2048" s="22">
        <f t="shared" si="327"/>
        <v>0</v>
      </c>
      <c r="L2048" s="22">
        <f t="shared" si="328"/>
        <v>17.000027959999993</v>
      </c>
      <c r="M2048" s="22">
        <f t="shared" si="322"/>
        <v>206.53714587000002</v>
      </c>
      <c r="N2048" s="22">
        <f t="shared" si="329"/>
        <v>0</v>
      </c>
    </row>
    <row r="2049" spans="1:14" x14ac:dyDescent="0.25">
      <c r="A2049" s="1">
        <v>42821.291666661702</v>
      </c>
      <c r="B2049">
        <v>35.200000000000003</v>
      </c>
      <c r="C2049">
        <v>2.0324900000000001</v>
      </c>
      <c r="D2049">
        <v>5.6036469999999998E-2</v>
      </c>
      <c r="E2049" s="22">
        <f t="shared" si="320"/>
        <v>2.0324900000000001</v>
      </c>
      <c r="F2049" s="22">
        <f t="shared" si="321"/>
        <v>5.6036469999999998E-2</v>
      </c>
      <c r="G2049" s="22">
        <f t="shared" si="323"/>
        <v>2.0885264700000001</v>
      </c>
      <c r="H2049" s="22">
        <f t="shared" si="324"/>
        <v>4.2000000000000028</v>
      </c>
      <c r="I2049" s="22">
        <f t="shared" si="325"/>
        <v>2.1114735300000027</v>
      </c>
      <c r="J2049" s="22">
        <f t="shared" si="326"/>
        <v>0</v>
      </c>
      <c r="K2049" s="22">
        <f t="shared" si="327"/>
        <v>2.1114735300000027</v>
      </c>
      <c r="L2049" s="22">
        <f t="shared" si="328"/>
        <v>0</v>
      </c>
      <c r="M2049" s="22">
        <f t="shared" si="322"/>
        <v>204.42567234000001</v>
      </c>
      <c r="N2049" s="22">
        <f t="shared" si="329"/>
        <v>0</v>
      </c>
    </row>
    <row r="2050" spans="1:14" x14ac:dyDescent="0.25">
      <c r="A2050" s="1">
        <v>42821.333333328366</v>
      </c>
      <c r="B2050">
        <v>39.799999999999997</v>
      </c>
      <c r="C2050">
        <v>2.6947700000000001</v>
      </c>
      <c r="D2050">
        <v>4.2471499999999995</v>
      </c>
      <c r="E2050" s="22">
        <f t="shared" si="320"/>
        <v>2.6947700000000001</v>
      </c>
      <c r="F2050" s="22">
        <f t="shared" si="321"/>
        <v>4.2471499999999995</v>
      </c>
      <c r="G2050" s="22">
        <f t="shared" si="323"/>
        <v>6.9419199999999996</v>
      </c>
      <c r="H2050" s="22">
        <f t="shared" si="324"/>
        <v>8.7999999999999972</v>
      </c>
      <c r="I2050" s="22">
        <f t="shared" si="325"/>
        <v>1.8580799999999975</v>
      </c>
      <c r="J2050" s="22">
        <f t="shared" si="326"/>
        <v>0</v>
      </c>
      <c r="K2050" s="22">
        <f t="shared" si="327"/>
        <v>3.9695535300000002</v>
      </c>
      <c r="L2050" s="22">
        <f t="shared" si="328"/>
        <v>0</v>
      </c>
      <c r="M2050" s="22">
        <f t="shared" si="322"/>
        <v>202.56759234</v>
      </c>
      <c r="N2050" s="22">
        <f t="shared" si="329"/>
        <v>0</v>
      </c>
    </row>
    <row r="2051" spans="1:14" x14ac:dyDescent="0.25">
      <c r="A2051" s="1">
        <v>42821.374999995031</v>
      </c>
      <c r="B2051">
        <v>41.3</v>
      </c>
      <c r="C2051">
        <v>3.09213</v>
      </c>
      <c r="D2051">
        <v>8.0187200000000001</v>
      </c>
      <c r="E2051" s="22">
        <f t="shared" ref="E2051:E2114" si="330">C2051*$S$2</f>
        <v>3.09213</v>
      </c>
      <c r="F2051" s="22">
        <f t="shared" si="321"/>
        <v>8.0187200000000001</v>
      </c>
      <c r="G2051" s="22">
        <f t="shared" si="323"/>
        <v>11.110849999999999</v>
      </c>
      <c r="H2051" s="22">
        <f t="shared" si="324"/>
        <v>10.299999999999997</v>
      </c>
      <c r="I2051" s="22">
        <f t="shared" si="325"/>
        <v>0</v>
      </c>
      <c r="J2051" s="22">
        <f t="shared" si="326"/>
        <v>0.81085000000000207</v>
      </c>
      <c r="K2051" s="22">
        <f t="shared" si="327"/>
        <v>0</v>
      </c>
      <c r="L2051" s="22">
        <f t="shared" si="328"/>
        <v>0.81085000000000207</v>
      </c>
      <c r="M2051" s="22">
        <f t="shared" si="322"/>
        <v>203.37844233999999</v>
      </c>
      <c r="N2051" s="22">
        <f t="shared" si="329"/>
        <v>0</v>
      </c>
    </row>
    <row r="2052" spans="1:14" x14ac:dyDescent="0.25">
      <c r="A2052" s="1">
        <v>42821.416666661695</v>
      </c>
      <c r="B2052">
        <v>43.7</v>
      </c>
      <c r="C2052">
        <v>4.1644899999999998</v>
      </c>
      <c r="D2052">
        <v>15.646540000000002</v>
      </c>
      <c r="E2052" s="22">
        <f t="shared" si="330"/>
        <v>4.1644899999999998</v>
      </c>
      <c r="F2052" s="22">
        <f t="shared" ref="F2052:F2115" si="331">D2052*$S$3</f>
        <v>15.646540000000002</v>
      </c>
      <c r="G2052" s="22">
        <f t="shared" si="323"/>
        <v>19.811030000000002</v>
      </c>
      <c r="H2052" s="22">
        <f t="shared" si="324"/>
        <v>12.700000000000003</v>
      </c>
      <c r="I2052" s="22">
        <f t="shared" si="325"/>
        <v>0</v>
      </c>
      <c r="J2052" s="22">
        <f t="shared" si="326"/>
        <v>7.1110299999999995</v>
      </c>
      <c r="K2052" s="22">
        <f t="shared" si="327"/>
        <v>0</v>
      </c>
      <c r="L2052" s="22">
        <f t="shared" si="328"/>
        <v>7.9218800000000016</v>
      </c>
      <c r="M2052" s="22">
        <f t="shared" ref="M2052:M2115" si="332">IF((M2051-I2052+J2052)&lt;$S$6,(M2051-I2052+J2052),$S$6)</f>
        <v>210.48947233999999</v>
      </c>
      <c r="N2052" s="22">
        <f t="shared" si="329"/>
        <v>0</v>
      </c>
    </row>
    <row r="2053" spans="1:14" x14ac:dyDescent="0.25">
      <c r="A2053" s="1">
        <v>42821.458333328359</v>
      </c>
      <c r="B2053">
        <v>44.5</v>
      </c>
      <c r="C2053">
        <v>3.2492399999999999</v>
      </c>
      <c r="D2053">
        <v>19.28791</v>
      </c>
      <c r="E2053" s="22">
        <f t="shared" si="330"/>
        <v>3.2492399999999999</v>
      </c>
      <c r="F2053" s="22">
        <f t="shared" si="331"/>
        <v>19.28791</v>
      </c>
      <c r="G2053" s="22">
        <f t="shared" si="323"/>
        <v>22.53715</v>
      </c>
      <c r="H2053" s="22">
        <f t="shared" si="324"/>
        <v>13.5</v>
      </c>
      <c r="I2053" s="22">
        <f t="shared" si="325"/>
        <v>0</v>
      </c>
      <c r="J2053" s="22">
        <f t="shared" si="326"/>
        <v>9.0371500000000005</v>
      </c>
      <c r="K2053" s="22">
        <f t="shared" si="327"/>
        <v>0</v>
      </c>
      <c r="L2053" s="22">
        <f t="shared" si="328"/>
        <v>16.959030000000002</v>
      </c>
      <c r="M2053" s="22">
        <f t="shared" si="332"/>
        <v>219.52662233999999</v>
      </c>
      <c r="N2053" s="22">
        <f t="shared" si="329"/>
        <v>0</v>
      </c>
    </row>
    <row r="2054" spans="1:14" x14ac:dyDescent="0.25">
      <c r="A2054" s="1">
        <v>42821.499999995023</v>
      </c>
      <c r="B2054">
        <v>45.5</v>
      </c>
      <c r="C2054">
        <v>6.1689300000000005</v>
      </c>
      <c r="D2054">
        <v>14.906739999999999</v>
      </c>
      <c r="E2054" s="22">
        <f t="shared" si="330"/>
        <v>6.1689300000000005</v>
      </c>
      <c r="F2054" s="22">
        <f t="shared" si="331"/>
        <v>14.906739999999999</v>
      </c>
      <c r="G2054" s="22">
        <f t="shared" si="323"/>
        <v>21.075669999999999</v>
      </c>
      <c r="H2054" s="22">
        <f t="shared" si="324"/>
        <v>14.5</v>
      </c>
      <c r="I2054" s="22">
        <f t="shared" si="325"/>
        <v>0</v>
      </c>
      <c r="J2054" s="22">
        <f t="shared" si="326"/>
        <v>6.5756699999999988</v>
      </c>
      <c r="K2054" s="22">
        <f t="shared" si="327"/>
        <v>0</v>
      </c>
      <c r="L2054" s="22">
        <f t="shared" si="328"/>
        <v>23.534700000000001</v>
      </c>
      <c r="M2054" s="22">
        <f t="shared" si="332"/>
        <v>226.10229233999999</v>
      </c>
      <c r="N2054" s="22">
        <f t="shared" si="329"/>
        <v>0</v>
      </c>
    </row>
    <row r="2055" spans="1:14" x14ac:dyDescent="0.25">
      <c r="A2055" s="1">
        <v>42821.541666661687</v>
      </c>
      <c r="B2055">
        <v>45.9</v>
      </c>
      <c r="C2055">
        <v>5.84328</v>
      </c>
      <c r="D2055">
        <v>16.730319999999999</v>
      </c>
      <c r="E2055" s="22">
        <f t="shared" si="330"/>
        <v>5.84328</v>
      </c>
      <c r="F2055" s="22">
        <f t="shared" si="331"/>
        <v>16.730319999999999</v>
      </c>
      <c r="G2055" s="22">
        <f t="shared" si="323"/>
        <v>22.573599999999999</v>
      </c>
      <c r="H2055" s="22">
        <f t="shared" si="324"/>
        <v>14.899999999999999</v>
      </c>
      <c r="I2055" s="22">
        <f t="shared" si="325"/>
        <v>0</v>
      </c>
      <c r="J2055" s="22">
        <f t="shared" si="326"/>
        <v>7.6736000000000004</v>
      </c>
      <c r="K2055" s="22">
        <f t="shared" si="327"/>
        <v>0</v>
      </c>
      <c r="L2055" s="22">
        <f t="shared" si="328"/>
        <v>31.208300000000001</v>
      </c>
      <c r="M2055" s="22">
        <f t="shared" si="332"/>
        <v>233.77589233999998</v>
      </c>
      <c r="N2055" s="22">
        <f t="shared" si="329"/>
        <v>0</v>
      </c>
    </row>
    <row r="2056" spans="1:14" x14ac:dyDescent="0.25">
      <c r="A2056" s="1">
        <v>42821.583333328352</v>
      </c>
      <c r="B2056">
        <v>46.3</v>
      </c>
      <c r="C2056">
        <v>4.6158799999999998</v>
      </c>
      <c r="D2056">
        <v>14.488620000000001</v>
      </c>
      <c r="E2056" s="22">
        <f t="shared" si="330"/>
        <v>4.6158799999999998</v>
      </c>
      <c r="F2056" s="22">
        <f t="shared" si="331"/>
        <v>14.488620000000001</v>
      </c>
      <c r="G2056" s="22">
        <f t="shared" si="323"/>
        <v>19.104500000000002</v>
      </c>
      <c r="H2056" s="22">
        <f t="shared" si="324"/>
        <v>15.299999999999997</v>
      </c>
      <c r="I2056" s="22">
        <f t="shared" si="325"/>
        <v>0</v>
      </c>
      <c r="J2056" s="22">
        <f t="shared" si="326"/>
        <v>3.8045000000000044</v>
      </c>
      <c r="K2056" s="22">
        <f t="shared" si="327"/>
        <v>0</v>
      </c>
      <c r="L2056" s="22">
        <f t="shared" si="328"/>
        <v>35.012800000000006</v>
      </c>
      <c r="M2056" s="22">
        <f t="shared" si="332"/>
        <v>237.58039234</v>
      </c>
      <c r="N2056" s="22">
        <f t="shared" si="329"/>
        <v>0</v>
      </c>
    </row>
    <row r="2057" spans="1:14" x14ac:dyDescent="0.25">
      <c r="A2057" s="1">
        <v>42821.624999995016</v>
      </c>
      <c r="B2057">
        <v>46.9</v>
      </c>
      <c r="C2057">
        <v>3.6303000000000001</v>
      </c>
      <c r="D2057">
        <v>18.225680000000001</v>
      </c>
      <c r="E2057" s="22">
        <f t="shared" si="330"/>
        <v>3.6303000000000001</v>
      </c>
      <c r="F2057" s="22">
        <f t="shared" si="331"/>
        <v>18.225680000000001</v>
      </c>
      <c r="G2057" s="22">
        <f t="shared" si="323"/>
        <v>21.855980000000002</v>
      </c>
      <c r="H2057" s="22">
        <f t="shared" si="324"/>
        <v>15.899999999999999</v>
      </c>
      <c r="I2057" s="22">
        <f t="shared" si="325"/>
        <v>0</v>
      </c>
      <c r="J2057" s="22">
        <f t="shared" si="326"/>
        <v>5.9559800000000038</v>
      </c>
      <c r="K2057" s="22">
        <f t="shared" si="327"/>
        <v>0</v>
      </c>
      <c r="L2057" s="22">
        <f t="shared" si="328"/>
        <v>40.96878000000001</v>
      </c>
      <c r="M2057" s="22">
        <f t="shared" si="332"/>
        <v>243.53637234000001</v>
      </c>
      <c r="N2057" s="22">
        <f t="shared" si="329"/>
        <v>0</v>
      </c>
    </row>
    <row r="2058" spans="1:14" x14ac:dyDescent="0.25">
      <c r="A2058" s="1">
        <v>42821.66666666168</v>
      </c>
      <c r="B2058">
        <v>44.9</v>
      </c>
      <c r="C2058">
        <v>3.3066900000000001</v>
      </c>
      <c r="D2058">
        <v>14.440939999999999</v>
      </c>
      <c r="E2058" s="22">
        <f t="shared" si="330"/>
        <v>3.3066900000000001</v>
      </c>
      <c r="F2058" s="22">
        <f t="shared" si="331"/>
        <v>14.440939999999999</v>
      </c>
      <c r="G2058" s="22">
        <f t="shared" si="323"/>
        <v>17.747630000000001</v>
      </c>
      <c r="H2058" s="22">
        <f t="shared" si="324"/>
        <v>13.899999999999999</v>
      </c>
      <c r="I2058" s="22">
        <f t="shared" si="325"/>
        <v>0</v>
      </c>
      <c r="J2058" s="22">
        <f t="shared" si="326"/>
        <v>3.8476300000000023</v>
      </c>
      <c r="K2058" s="22">
        <f t="shared" si="327"/>
        <v>0</v>
      </c>
      <c r="L2058" s="22">
        <f t="shared" si="328"/>
        <v>44.816410000000012</v>
      </c>
      <c r="M2058" s="22">
        <f t="shared" si="332"/>
        <v>247.38400234000002</v>
      </c>
      <c r="N2058" s="22">
        <f t="shared" si="329"/>
        <v>0</v>
      </c>
    </row>
    <row r="2059" spans="1:14" x14ac:dyDescent="0.25">
      <c r="A2059" s="1">
        <v>42821.708333328344</v>
      </c>
      <c r="B2059">
        <v>45.6</v>
      </c>
      <c r="C2059">
        <v>4.6663600000000001</v>
      </c>
      <c r="D2059">
        <v>8.7944399999999998</v>
      </c>
      <c r="E2059" s="22">
        <f t="shared" si="330"/>
        <v>4.6663600000000001</v>
      </c>
      <c r="F2059" s="22">
        <f t="shared" si="331"/>
        <v>8.7944399999999998</v>
      </c>
      <c r="G2059" s="22">
        <f t="shared" si="323"/>
        <v>13.460799999999999</v>
      </c>
      <c r="H2059" s="22">
        <f t="shared" si="324"/>
        <v>14.600000000000001</v>
      </c>
      <c r="I2059" s="22">
        <f t="shared" si="325"/>
        <v>1.1392000000000024</v>
      </c>
      <c r="J2059" s="22">
        <f t="shared" si="326"/>
        <v>0</v>
      </c>
      <c r="K2059" s="22">
        <f t="shared" si="327"/>
        <v>1.1392000000000024</v>
      </c>
      <c r="L2059" s="22">
        <f t="shared" si="328"/>
        <v>0</v>
      </c>
      <c r="M2059" s="22">
        <f t="shared" si="332"/>
        <v>246.24480234000004</v>
      </c>
      <c r="N2059" s="22">
        <f t="shared" si="329"/>
        <v>0</v>
      </c>
    </row>
    <row r="2060" spans="1:14" x14ac:dyDescent="0.25">
      <c r="A2060" s="1">
        <v>42821.749999995009</v>
      </c>
      <c r="B2060">
        <v>45.3</v>
      </c>
      <c r="C2060">
        <v>2.9133</v>
      </c>
      <c r="D2060">
        <v>3.0331670000000002</v>
      </c>
      <c r="E2060" s="22">
        <f t="shared" si="330"/>
        <v>2.9133</v>
      </c>
      <c r="F2060" s="22">
        <f t="shared" si="331"/>
        <v>3.0331670000000002</v>
      </c>
      <c r="G2060" s="22">
        <f t="shared" si="323"/>
        <v>5.9464670000000002</v>
      </c>
      <c r="H2060" s="22">
        <f t="shared" si="324"/>
        <v>14.299999999999997</v>
      </c>
      <c r="I2060" s="22">
        <f t="shared" si="325"/>
        <v>8.353532999999997</v>
      </c>
      <c r="J2060" s="22">
        <f t="shared" si="326"/>
        <v>0</v>
      </c>
      <c r="K2060" s="22">
        <f t="shared" si="327"/>
        <v>9.4927329999999994</v>
      </c>
      <c r="L2060" s="22">
        <f t="shared" si="328"/>
        <v>0</v>
      </c>
      <c r="M2060" s="22">
        <f t="shared" si="332"/>
        <v>237.89126934000004</v>
      </c>
      <c r="N2060" s="22">
        <f t="shared" si="329"/>
        <v>0</v>
      </c>
    </row>
    <row r="2061" spans="1:14" x14ac:dyDescent="0.25">
      <c r="A2061" s="1">
        <v>42821.791666661673</v>
      </c>
      <c r="B2061">
        <v>45.6</v>
      </c>
      <c r="C2061">
        <v>2.6831900000000002</v>
      </c>
      <c r="D2061">
        <v>-7.0017200000000003E-3</v>
      </c>
      <c r="E2061" s="22">
        <f t="shared" si="330"/>
        <v>2.6831900000000002</v>
      </c>
      <c r="F2061" s="22">
        <f t="shared" si="331"/>
        <v>-7.0017200000000003E-3</v>
      </c>
      <c r="G2061" s="22">
        <f t="shared" si="323"/>
        <v>2.6761882800000003</v>
      </c>
      <c r="H2061" s="22">
        <f t="shared" si="324"/>
        <v>14.600000000000001</v>
      </c>
      <c r="I2061" s="22">
        <f t="shared" si="325"/>
        <v>11.923811720000002</v>
      </c>
      <c r="J2061" s="22">
        <f t="shared" si="326"/>
        <v>0</v>
      </c>
      <c r="K2061" s="22">
        <f t="shared" si="327"/>
        <v>21.416544720000001</v>
      </c>
      <c r="L2061" s="22">
        <f t="shared" si="328"/>
        <v>0</v>
      </c>
      <c r="M2061" s="22">
        <f t="shared" si="332"/>
        <v>225.96745762000003</v>
      </c>
      <c r="N2061" s="22">
        <f t="shared" si="329"/>
        <v>0</v>
      </c>
    </row>
    <row r="2062" spans="1:14" x14ac:dyDescent="0.25">
      <c r="A2062" s="1">
        <v>42821.833333328337</v>
      </c>
      <c r="B2062">
        <v>46.7</v>
      </c>
      <c r="C2062">
        <v>2.2877899999999998</v>
      </c>
      <c r="D2062">
        <v>-7.0017200000000003E-3</v>
      </c>
      <c r="E2062" s="22">
        <f t="shared" si="330"/>
        <v>2.2877899999999998</v>
      </c>
      <c r="F2062" s="22">
        <f t="shared" si="331"/>
        <v>-7.0017200000000003E-3</v>
      </c>
      <c r="G2062" s="22">
        <f t="shared" si="323"/>
        <v>2.2807882799999999</v>
      </c>
      <c r="H2062" s="22">
        <f t="shared" si="324"/>
        <v>15.700000000000003</v>
      </c>
      <c r="I2062" s="22">
        <f t="shared" si="325"/>
        <v>13.419211720000003</v>
      </c>
      <c r="J2062" s="22">
        <f t="shared" si="326"/>
        <v>0</v>
      </c>
      <c r="K2062" s="22">
        <f t="shared" si="327"/>
        <v>34.835756440000004</v>
      </c>
      <c r="L2062" s="22">
        <f t="shared" si="328"/>
        <v>0</v>
      </c>
      <c r="M2062" s="22">
        <f t="shared" si="332"/>
        <v>212.54824590000004</v>
      </c>
      <c r="N2062" s="22">
        <f t="shared" si="329"/>
        <v>0</v>
      </c>
    </row>
    <row r="2063" spans="1:14" x14ac:dyDescent="0.25">
      <c r="A2063" s="1">
        <v>42821.874999995001</v>
      </c>
      <c r="B2063">
        <v>45.7</v>
      </c>
      <c r="C2063">
        <v>2.28159</v>
      </c>
      <c r="D2063">
        <v>-7.0017200000000003E-3</v>
      </c>
      <c r="E2063" s="22">
        <f t="shared" si="330"/>
        <v>2.28159</v>
      </c>
      <c r="F2063" s="22">
        <f t="shared" si="331"/>
        <v>-7.0017200000000003E-3</v>
      </c>
      <c r="G2063" s="22">
        <f t="shared" si="323"/>
        <v>2.2745882800000001</v>
      </c>
      <c r="H2063" s="22">
        <f t="shared" si="324"/>
        <v>14.700000000000003</v>
      </c>
      <c r="I2063" s="22">
        <f t="shared" si="325"/>
        <v>12.425411720000003</v>
      </c>
      <c r="J2063" s="22">
        <f t="shared" si="326"/>
        <v>0</v>
      </c>
      <c r="K2063" s="22">
        <f t="shared" si="327"/>
        <v>47.261168160000011</v>
      </c>
      <c r="L2063" s="22">
        <f t="shared" si="328"/>
        <v>0</v>
      </c>
      <c r="M2063" s="22">
        <f t="shared" si="332"/>
        <v>200.12283418000004</v>
      </c>
      <c r="N2063" s="22">
        <f t="shared" si="329"/>
        <v>0</v>
      </c>
    </row>
    <row r="2064" spans="1:14" x14ac:dyDescent="0.25">
      <c r="A2064" s="1">
        <v>42821.916666661666</v>
      </c>
      <c r="B2064">
        <v>43.7</v>
      </c>
      <c r="C2064">
        <v>2.9420600000000001</v>
      </c>
      <c r="D2064">
        <v>-7.0017200000000003E-3</v>
      </c>
      <c r="E2064" s="22">
        <f t="shared" si="330"/>
        <v>2.9420600000000001</v>
      </c>
      <c r="F2064" s="22">
        <f t="shared" si="331"/>
        <v>-7.0017200000000003E-3</v>
      </c>
      <c r="G2064" s="22">
        <f t="shared" si="323"/>
        <v>2.9350582800000002</v>
      </c>
      <c r="H2064" s="22">
        <f t="shared" si="324"/>
        <v>12.700000000000003</v>
      </c>
      <c r="I2064" s="22">
        <f t="shared" si="325"/>
        <v>9.764941720000003</v>
      </c>
      <c r="J2064" s="22">
        <f t="shared" si="326"/>
        <v>0</v>
      </c>
      <c r="K2064" s="22">
        <f t="shared" si="327"/>
        <v>57.026109880000014</v>
      </c>
      <c r="L2064" s="22">
        <f t="shared" si="328"/>
        <v>0</v>
      </c>
      <c r="M2064" s="22">
        <f t="shared" si="332"/>
        <v>190.35789246000004</v>
      </c>
      <c r="N2064" s="22">
        <f t="shared" si="329"/>
        <v>0</v>
      </c>
    </row>
    <row r="2065" spans="1:14" x14ac:dyDescent="0.25">
      <c r="A2065" s="1">
        <v>42821.95833332833</v>
      </c>
      <c r="B2065">
        <v>40.299999999999997</v>
      </c>
      <c r="C2065">
        <v>3.4782600000000001</v>
      </c>
      <c r="D2065">
        <v>-7.0017200000000003E-3</v>
      </c>
      <c r="E2065" s="22">
        <f t="shared" si="330"/>
        <v>3.4782600000000001</v>
      </c>
      <c r="F2065" s="22">
        <f t="shared" si="331"/>
        <v>-7.0017200000000003E-3</v>
      </c>
      <c r="G2065" s="22">
        <f t="shared" si="323"/>
        <v>3.4712582800000003</v>
      </c>
      <c r="H2065" s="22">
        <f t="shared" si="324"/>
        <v>9.2999999999999972</v>
      </c>
      <c r="I2065" s="22">
        <f t="shared" si="325"/>
        <v>5.8287417199999965</v>
      </c>
      <c r="J2065" s="22">
        <f t="shared" si="326"/>
        <v>0</v>
      </c>
      <c r="K2065" s="22">
        <f t="shared" si="327"/>
        <v>62.854851600000011</v>
      </c>
      <c r="L2065" s="22">
        <f t="shared" si="328"/>
        <v>0</v>
      </c>
      <c r="M2065" s="22">
        <f t="shared" si="332"/>
        <v>184.52915074000003</v>
      </c>
      <c r="N2065" s="22">
        <f t="shared" si="329"/>
        <v>0</v>
      </c>
    </row>
    <row r="2066" spans="1:14" x14ac:dyDescent="0.25">
      <c r="A2066" s="1">
        <v>42821.999999994994</v>
      </c>
      <c r="B2066">
        <v>37.1</v>
      </c>
      <c r="C2066">
        <v>5.2462299999999997</v>
      </c>
      <c r="D2066">
        <v>-7.0017200000000003E-3</v>
      </c>
      <c r="E2066" s="22">
        <f t="shared" si="330"/>
        <v>5.2462299999999997</v>
      </c>
      <c r="F2066" s="22">
        <f t="shared" si="331"/>
        <v>-7.0017200000000003E-3</v>
      </c>
      <c r="G2066" s="22">
        <f t="shared" si="323"/>
        <v>5.2392282799999998</v>
      </c>
      <c r="H2066" s="22">
        <f t="shared" si="324"/>
        <v>6.1000000000000014</v>
      </c>
      <c r="I2066" s="22">
        <f t="shared" si="325"/>
        <v>0.86077172000000157</v>
      </c>
      <c r="J2066" s="22">
        <f t="shared" si="326"/>
        <v>0</v>
      </c>
      <c r="K2066" s="22">
        <f t="shared" si="327"/>
        <v>63.715623320000013</v>
      </c>
      <c r="L2066" s="22">
        <f t="shared" si="328"/>
        <v>0</v>
      </c>
      <c r="M2066" s="22">
        <f t="shared" si="332"/>
        <v>183.66837902000003</v>
      </c>
      <c r="N2066" s="22">
        <f t="shared" si="329"/>
        <v>0</v>
      </c>
    </row>
    <row r="2067" spans="1:14" x14ac:dyDescent="0.25">
      <c r="A2067" s="1">
        <v>42822.041666661658</v>
      </c>
      <c r="B2067">
        <v>35</v>
      </c>
      <c r="C2067">
        <v>4.5899399999999995</v>
      </c>
      <c r="D2067">
        <v>-7.0017200000000003E-3</v>
      </c>
      <c r="E2067" s="22">
        <f t="shared" si="330"/>
        <v>4.5899399999999995</v>
      </c>
      <c r="F2067" s="22">
        <f t="shared" si="331"/>
        <v>-7.0017200000000003E-3</v>
      </c>
      <c r="G2067" s="22">
        <f t="shared" si="323"/>
        <v>4.5829382799999996</v>
      </c>
      <c r="H2067" s="22">
        <f t="shared" si="324"/>
        <v>4</v>
      </c>
      <c r="I2067" s="22">
        <f t="shared" si="325"/>
        <v>0</v>
      </c>
      <c r="J2067" s="22">
        <f t="shared" si="326"/>
        <v>0.58293827999999959</v>
      </c>
      <c r="K2067" s="22">
        <f t="shared" si="327"/>
        <v>0</v>
      </c>
      <c r="L2067" s="22">
        <f t="shared" si="328"/>
        <v>0.58293827999999959</v>
      </c>
      <c r="M2067" s="22">
        <f t="shared" si="332"/>
        <v>184.25131730000004</v>
      </c>
      <c r="N2067" s="22">
        <f t="shared" si="329"/>
        <v>0</v>
      </c>
    </row>
    <row r="2068" spans="1:14" x14ac:dyDescent="0.25">
      <c r="A2068" s="1">
        <v>42822.083333328323</v>
      </c>
      <c r="B2068">
        <v>33.299999999999997</v>
      </c>
      <c r="C2068">
        <v>4.37927</v>
      </c>
      <c r="D2068">
        <v>-7.0017200000000003E-3</v>
      </c>
      <c r="E2068" s="22">
        <f t="shared" si="330"/>
        <v>4.37927</v>
      </c>
      <c r="F2068" s="22">
        <f t="shared" si="331"/>
        <v>-7.0017200000000003E-3</v>
      </c>
      <c r="G2068" s="22">
        <f t="shared" si="323"/>
        <v>4.3722682800000001</v>
      </c>
      <c r="H2068" s="22">
        <f t="shared" si="324"/>
        <v>2.2999999999999972</v>
      </c>
      <c r="I2068" s="22">
        <f t="shared" si="325"/>
        <v>0</v>
      </c>
      <c r="J2068" s="22">
        <f t="shared" si="326"/>
        <v>2.072268280000003</v>
      </c>
      <c r="K2068" s="22">
        <f t="shared" si="327"/>
        <v>0</v>
      </c>
      <c r="L2068" s="22">
        <f t="shared" si="328"/>
        <v>2.6552065600000025</v>
      </c>
      <c r="M2068" s="22">
        <f t="shared" si="332"/>
        <v>186.32358558000004</v>
      </c>
      <c r="N2068" s="22">
        <f t="shared" si="329"/>
        <v>0</v>
      </c>
    </row>
    <row r="2069" spans="1:14" x14ac:dyDescent="0.25">
      <c r="A2069" s="1">
        <v>42822.124999994987</v>
      </c>
      <c r="B2069">
        <v>33.1</v>
      </c>
      <c r="C2069">
        <v>4.7964799999999999</v>
      </c>
      <c r="D2069">
        <v>-7.0017200000000003E-3</v>
      </c>
      <c r="E2069" s="22">
        <f t="shared" si="330"/>
        <v>4.7964799999999999</v>
      </c>
      <c r="F2069" s="22">
        <f t="shared" si="331"/>
        <v>-7.0017200000000003E-3</v>
      </c>
      <c r="G2069" s="22">
        <f t="shared" si="323"/>
        <v>4.78947828</v>
      </c>
      <c r="H2069" s="22">
        <f t="shared" si="324"/>
        <v>2.1000000000000014</v>
      </c>
      <c r="I2069" s="22">
        <f t="shared" si="325"/>
        <v>0</v>
      </c>
      <c r="J2069" s="22">
        <f t="shared" si="326"/>
        <v>2.6894782799999986</v>
      </c>
      <c r="K2069" s="22">
        <f t="shared" si="327"/>
        <v>0</v>
      </c>
      <c r="L2069" s="22">
        <f t="shared" si="328"/>
        <v>5.3446848400000011</v>
      </c>
      <c r="M2069" s="22">
        <f t="shared" si="332"/>
        <v>189.01306386000005</v>
      </c>
      <c r="N2069" s="22">
        <f t="shared" si="329"/>
        <v>0</v>
      </c>
    </row>
    <row r="2070" spans="1:14" x14ac:dyDescent="0.25">
      <c r="A2070" s="1">
        <v>42822.166666661651</v>
      </c>
      <c r="B2070">
        <v>32.200000000000003</v>
      </c>
      <c r="C2070">
        <v>4.4853000000000005</v>
      </c>
      <c r="D2070">
        <v>-7.0017200000000003E-3</v>
      </c>
      <c r="E2070" s="22">
        <f t="shared" si="330"/>
        <v>4.4853000000000005</v>
      </c>
      <c r="F2070" s="22">
        <f t="shared" si="331"/>
        <v>-7.0017200000000003E-3</v>
      </c>
      <c r="G2070" s="22">
        <f t="shared" si="323"/>
        <v>4.4782982800000006</v>
      </c>
      <c r="H2070" s="22">
        <f t="shared" si="324"/>
        <v>1.2000000000000028</v>
      </c>
      <c r="I2070" s="22">
        <f t="shared" si="325"/>
        <v>0</v>
      </c>
      <c r="J2070" s="22">
        <f t="shared" si="326"/>
        <v>3.2782982799999978</v>
      </c>
      <c r="K2070" s="22">
        <f t="shared" si="327"/>
        <v>0</v>
      </c>
      <c r="L2070" s="22">
        <f t="shared" si="328"/>
        <v>8.6229831199999989</v>
      </c>
      <c r="M2070" s="22">
        <f t="shared" si="332"/>
        <v>192.29136214000005</v>
      </c>
      <c r="N2070" s="22">
        <f t="shared" si="329"/>
        <v>0</v>
      </c>
    </row>
    <row r="2071" spans="1:14" x14ac:dyDescent="0.25">
      <c r="A2071" s="1">
        <v>42822.208333328315</v>
      </c>
      <c r="B2071">
        <v>32.200000000000003</v>
      </c>
      <c r="C2071">
        <v>3.5928100000000001</v>
      </c>
      <c r="D2071">
        <v>-7.0017200000000003E-3</v>
      </c>
      <c r="E2071" s="22">
        <f t="shared" si="330"/>
        <v>3.5928100000000001</v>
      </c>
      <c r="F2071" s="22">
        <f t="shared" si="331"/>
        <v>-7.0017200000000003E-3</v>
      </c>
      <c r="G2071" s="22">
        <f t="shared" si="323"/>
        <v>3.5858082800000002</v>
      </c>
      <c r="H2071" s="22">
        <f t="shared" si="324"/>
        <v>1.2000000000000028</v>
      </c>
      <c r="I2071" s="22">
        <f t="shared" si="325"/>
        <v>0</v>
      </c>
      <c r="J2071" s="22">
        <f t="shared" si="326"/>
        <v>2.3858082799999973</v>
      </c>
      <c r="K2071" s="22">
        <f t="shared" si="327"/>
        <v>0</v>
      </c>
      <c r="L2071" s="22">
        <f t="shared" si="328"/>
        <v>11.008791399999996</v>
      </c>
      <c r="M2071" s="22">
        <f t="shared" si="332"/>
        <v>194.67717042000004</v>
      </c>
      <c r="N2071" s="22">
        <f t="shared" si="329"/>
        <v>0</v>
      </c>
    </row>
    <row r="2072" spans="1:14" x14ac:dyDescent="0.25">
      <c r="A2072" s="1">
        <v>42822.24999999498</v>
      </c>
      <c r="B2072">
        <v>32.4</v>
      </c>
      <c r="C2072">
        <v>3.4771000000000001</v>
      </c>
      <c r="D2072">
        <v>-7.0017200000000003E-3</v>
      </c>
      <c r="E2072" s="22">
        <f t="shared" si="330"/>
        <v>3.4771000000000001</v>
      </c>
      <c r="F2072" s="22">
        <f t="shared" si="331"/>
        <v>-7.0017200000000003E-3</v>
      </c>
      <c r="G2072" s="22">
        <f t="shared" si="323"/>
        <v>3.4700982800000002</v>
      </c>
      <c r="H2072" s="22">
        <f t="shared" si="324"/>
        <v>1.3999999999999986</v>
      </c>
      <c r="I2072" s="22">
        <f t="shared" si="325"/>
        <v>0</v>
      </c>
      <c r="J2072" s="22">
        <f t="shared" si="326"/>
        <v>2.0700982800000016</v>
      </c>
      <c r="K2072" s="22">
        <f t="shared" si="327"/>
        <v>0</v>
      </c>
      <c r="L2072" s="22">
        <f t="shared" si="328"/>
        <v>13.078889679999998</v>
      </c>
      <c r="M2072" s="22">
        <f t="shared" si="332"/>
        <v>196.74726870000003</v>
      </c>
      <c r="N2072" s="22">
        <f t="shared" si="329"/>
        <v>0</v>
      </c>
    </row>
    <row r="2073" spans="1:14" x14ac:dyDescent="0.25">
      <c r="A2073" s="1">
        <v>42822.291666661644</v>
      </c>
      <c r="B2073">
        <v>35.9</v>
      </c>
      <c r="C2073">
        <v>2.4941</v>
      </c>
      <c r="D2073">
        <v>7.9864869999999991E-2</v>
      </c>
      <c r="E2073" s="22">
        <f t="shared" si="330"/>
        <v>2.4941</v>
      </c>
      <c r="F2073" s="22">
        <f t="shared" si="331"/>
        <v>7.9864869999999991E-2</v>
      </c>
      <c r="G2073" s="22">
        <f t="shared" si="323"/>
        <v>2.5739648700000002</v>
      </c>
      <c r="H2073" s="22">
        <f t="shared" si="324"/>
        <v>4.8999999999999986</v>
      </c>
      <c r="I2073" s="22">
        <f t="shared" si="325"/>
        <v>2.3260351299999984</v>
      </c>
      <c r="J2073" s="22">
        <f t="shared" si="326"/>
        <v>0</v>
      </c>
      <c r="K2073" s="22">
        <f t="shared" si="327"/>
        <v>2.3260351299999984</v>
      </c>
      <c r="L2073" s="22">
        <f t="shared" si="328"/>
        <v>0</v>
      </c>
      <c r="M2073" s="22">
        <f t="shared" si="332"/>
        <v>194.42123357000003</v>
      </c>
      <c r="N2073" s="22">
        <f t="shared" si="329"/>
        <v>0</v>
      </c>
    </row>
    <row r="2074" spans="1:14" x14ac:dyDescent="0.25">
      <c r="A2074" s="1">
        <v>42822.333333328308</v>
      </c>
      <c r="B2074">
        <v>38.299999999999997</v>
      </c>
      <c r="C2074">
        <v>2.3713500000000001</v>
      </c>
      <c r="D2074">
        <v>4.2313000000000001</v>
      </c>
      <c r="E2074" s="22">
        <f t="shared" si="330"/>
        <v>2.3713500000000001</v>
      </c>
      <c r="F2074" s="22">
        <f t="shared" si="331"/>
        <v>4.2313000000000001</v>
      </c>
      <c r="G2074" s="22">
        <f t="shared" si="323"/>
        <v>6.6026500000000006</v>
      </c>
      <c r="H2074" s="22">
        <f t="shared" si="324"/>
        <v>7.2999999999999972</v>
      </c>
      <c r="I2074" s="22">
        <f t="shared" si="325"/>
        <v>0.69734999999999658</v>
      </c>
      <c r="J2074" s="22">
        <f t="shared" si="326"/>
        <v>0</v>
      </c>
      <c r="K2074" s="22">
        <f t="shared" si="327"/>
        <v>3.023385129999995</v>
      </c>
      <c r="L2074" s="22">
        <f t="shared" si="328"/>
        <v>0</v>
      </c>
      <c r="M2074" s="22">
        <f t="shared" si="332"/>
        <v>193.72388357000003</v>
      </c>
      <c r="N2074" s="22">
        <f t="shared" si="329"/>
        <v>0</v>
      </c>
    </row>
    <row r="2075" spans="1:14" x14ac:dyDescent="0.25">
      <c r="A2075" s="1">
        <v>42822.374999994972</v>
      </c>
      <c r="B2075">
        <v>39</v>
      </c>
      <c r="C2075">
        <v>3.3989600000000002</v>
      </c>
      <c r="D2075">
        <v>10.47415</v>
      </c>
      <c r="E2075" s="22">
        <f t="shared" si="330"/>
        <v>3.3989600000000002</v>
      </c>
      <c r="F2075" s="22">
        <f t="shared" si="331"/>
        <v>10.47415</v>
      </c>
      <c r="G2075" s="22">
        <f t="shared" si="323"/>
        <v>13.87311</v>
      </c>
      <c r="H2075" s="22">
        <f t="shared" si="324"/>
        <v>8</v>
      </c>
      <c r="I2075" s="22">
        <f t="shared" si="325"/>
        <v>0</v>
      </c>
      <c r="J2075" s="22">
        <f t="shared" si="326"/>
        <v>5.8731100000000005</v>
      </c>
      <c r="K2075" s="22">
        <f t="shared" si="327"/>
        <v>0</v>
      </c>
      <c r="L2075" s="22">
        <f t="shared" si="328"/>
        <v>5.8731100000000005</v>
      </c>
      <c r="M2075" s="22">
        <f t="shared" si="332"/>
        <v>199.59699357000002</v>
      </c>
      <c r="N2075" s="22">
        <f t="shared" si="329"/>
        <v>0</v>
      </c>
    </row>
    <row r="2076" spans="1:14" x14ac:dyDescent="0.25">
      <c r="A2076" s="1">
        <v>42822.416666661637</v>
      </c>
      <c r="B2076">
        <v>42.7</v>
      </c>
      <c r="C2076">
        <v>3.82029</v>
      </c>
      <c r="D2076">
        <v>13.85026</v>
      </c>
      <c r="E2076" s="22">
        <f t="shared" si="330"/>
        <v>3.82029</v>
      </c>
      <c r="F2076" s="22">
        <f t="shared" si="331"/>
        <v>13.85026</v>
      </c>
      <c r="G2076" s="22">
        <f t="shared" si="323"/>
        <v>17.670549999999999</v>
      </c>
      <c r="H2076" s="22">
        <f t="shared" si="324"/>
        <v>11.700000000000003</v>
      </c>
      <c r="I2076" s="22">
        <f t="shared" si="325"/>
        <v>0</v>
      </c>
      <c r="J2076" s="22">
        <f t="shared" si="326"/>
        <v>5.9705499999999958</v>
      </c>
      <c r="K2076" s="22">
        <f t="shared" si="327"/>
        <v>0</v>
      </c>
      <c r="L2076" s="22">
        <f t="shared" si="328"/>
        <v>11.843659999999996</v>
      </c>
      <c r="M2076" s="22">
        <f t="shared" si="332"/>
        <v>205.56754357000003</v>
      </c>
      <c r="N2076" s="22">
        <f t="shared" si="329"/>
        <v>0</v>
      </c>
    </row>
    <row r="2077" spans="1:14" x14ac:dyDescent="0.25">
      <c r="A2077" s="1">
        <v>42822.458333328301</v>
      </c>
      <c r="B2077">
        <v>43</v>
      </c>
      <c r="C2077">
        <v>4.5337800000000001</v>
      </c>
      <c r="D2077">
        <v>17.548970000000001</v>
      </c>
      <c r="E2077" s="22">
        <f t="shared" si="330"/>
        <v>4.5337800000000001</v>
      </c>
      <c r="F2077" s="22">
        <f t="shared" si="331"/>
        <v>17.548970000000001</v>
      </c>
      <c r="G2077" s="22">
        <f t="shared" si="323"/>
        <v>22.082750000000001</v>
      </c>
      <c r="H2077" s="22">
        <f t="shared" si="324"/>
        <v>12</v>
      </c>
      <c r="I2077" s="22">
        <f t="shared" si="325"/>
        <v>0</v>
      </c>
      <c r="J2077" s="22">
        <f t="shared" si="326"/>
        <v>10.082750000000001</v>
      </c>
      <c r="K2077" s="22">
        <f t="shared" si="327"/>
        <v>0</v>
      </c>
      <c r="L2077" s="22">
        <f t="shared" si="328"/>
        <v>21.926409999999997</v>
      </c>
      <c r="M2077" s="22">
        <f t="shared" si="332"/>
        <v>215.65029357000003</v>
      </c>
      <c r="N2077" s="22">
        <f t="shared" si="329"/>
        <v>0</v>
      </c>
    </row>
    <row r="2078" spans="1:14" x14ac:dyDescent="0.25">
      <c r="A2078" s="1">
        <v>42822.499999994965</v>
      </c>
      <c r="B2078">
        <v>43.2</v>
      </c>
      <c r="C2078">
        <v>3.8151299999999999</v>
      </c>
      <c r="D2078">
        <v>19.627099999999999</v>
      </c>
      <c r="E2078" s="22">
        <f t="shared" si="330"/>
        <v>3.8151299999999999</v>
      </c>
      <c r="F2078" s="22">
        <f t="shared" si="331"/>
        <v>19.627099999999999</v>
      </c>
      <c r="G2078" s="22">
        <f t="shared" si="323"/>
        <v>23.442229999999999</v>
      </c>
      <c r="H2078" s="22">
        <f t="shared" si="324"/>
        <v>12.200000000000003</v>
      </c>
      <c r="I2078" s="22">
        <f t="shared" si="325"/>
        <v>0</v>
      </c>
      <c r="J2078" s="22">
        <f t="shared" si="326"/>
        <v>11.242229999999996</v>
      </c>
      <c r="K2078" s="22">
        <f t="shared" si="327"/>
        <v>0</v>
      </c>
      <c r="L2078" s="22">
        <f t="shared" si="328"/>
        <v>33.168639999999996</v>
      </c>
      <c r="M2078" s="22">
        <f t="shared" si="332"/>
        <v>226.89252357000004</v>
      </c>
      <c r="N2078" s="22">
        <f t="shared" si="329"/>
        <v>0</v>
      </c>
    </row>
    <row r="2079" spans="1:14" x14ac:dyDescent="0.25">
      <c r="A2079" s="1">
        <v>42822.541666661629</v>
      </c>
      <c r="B2079">
        <v>44.8</v>
      </c>
      <c r="C2079">
        <v>4.6478999999999999</v>
      </c>
      <c r="D2079">
        <v>16.573360000000001</v>
      </c>
      <c r="E2079" s="22">
        <f t="shared" si="330"/>
        <v>4.6478999999999999</v>
      </c>
      <c r="F2079" s="22">
        <f t="shared" si="331"/>
        <v>16.573360000000001</v>
      </c>
      <c r="G2079" s="22">
        <f t="shared" si="323"/>
        <v>21.221260000000001</v>
      </c>
      <c r="H2079" s="22">
        <f t="shared" si="324"/>
        <v>13.799999999999997</v>
      </c>
      <c r="I2079" s="22">
        <f t="shared" si="325"/>
        <v>0</v>
      </c>
      <c r="J2079" s="22">
        <f t="shared" si="326"/>
        <v>7.4212600000000037</v>
      </c>
      <c r="K2079" s="22">
        <f t="shared" si="327"/>
        <v>0</v>
      </c>
      <c r="L2079" s="22">
        <f t="shared" si="328"/>
        <v>40.5899</v>
      </c>
      <c r="M2079" s="22">
        <f t="shared" si="332"/>
        <v>234.31378357000006</v>
      </c>
      <c r="N2079" s="22">
        <f t="shared" si="329"/>
        <v>0</v>
      </c>
    </row>
    <row r="2080" spans="1:14" x14ac:dyDescent="0.25">
      <c r="A2080" s="1">
        <v>42822.583333328294</v>
      </c>
      <c r="B2080">
        <v>45</v>
      </c>
      <c r="C2080">
        <v>4.7309700000000001</v>
      </c>
      <c r="D2080">
        <v>18.85427</v>
      </c>
      <c r="E2080" s="22">
        <f t="shared" si="330"/>
        <v>4.7309700000000001</v>
      </c>
      <c r="F2080" s="22">
        <f t="shared" si="331"/>
        <v>18.85427</v>
      </c>
      <c r="G2080" s="22">
        <f t="shared" si="323"/>
        <v>23.585239999999999</v>
      </c>
      <c r="H2080" s="22">
        <f t="shared" si="324"/>
        <v>14</v>
      </c>
      <c r="I2080" s="22">
        <f t="shared" si="325"/>
        <v>0</v>
      </c>
      <c r="J2080" s="22">
        <f t="shared" si="326"/>
        <v>9.5852399999999989</v>
      </c>
      <c r="K2080" s="22">
        <f t="shared" si="327"/>
        <v>0</v>
      </c>
      <c r="L2080" s="22">
        <f t="shared" si="328"/>
        <v>50.175139999999999</v>
      </c>
      <c r="M2080" s="22">
        <f t="shared" si="332"/>
        <v>243.89902357000005</v>
      </c>
      <c r="N2080" s="22">
        <f t="shared" si="329"/>
        <v>0</v>
      </c>
    </row>
    <row r="2081" spans="1:14" x14ac:dyDescent="0.25">
      <c r="A2081" s="1">
        <v>42822.624999994958</v>
      </c>
      <c r="B2081">
        <v>45.8</v>
      </c>
      <c r="C2081">
        <v>3.8569299999999997</v>
      </c>
      <c r="D2081">
        <v>16.517880000000002</v>
      </c>
      <c r="E2081" s="22">
        <f t="shared" si="330"/>
        <v>3.8569299999999997</v>
      </c>
      <c r="F2081" s="22">
        <f t="shared" si="331"/>
        <v>16.517880000000002</v>
      </c>
      <c r="G2081" s="22">
        <f t="shared" si="323"/>
        <v>20.37481</v>
      </c>
      <c r="H2081" s="22">
        <f t="shared" si="324"/>
        <v>14.799999999999997</v>
      </c>
      <c r="I2081" s="22">
        <f t="shared" si="325"/>
        <v>0</v>
      </c>
      <c r="J2081" s="22">
        <f t="shared" si="326"/>
        <v>5.5748100000000029</v>
      </c>
      <c r="K2081" s="22">
        <f t="shared" si="327"/>
        <v>0</v>
      </c>
      <c r="L2081" s="22">
        <f t="shared" si="328"/>
        <v>55.749949999999998</v>
      </c>
      <c r="M2081" s="22">
        <f t="shared" si="332"/>
        <v>249.47383357000007</v>
      </c>
      <c r="N2081" s="22">
        <f t="shared" si="329"/>
        <v>0</v>
      </c>
    </row>
    <row r="2082" spans="1:14" x14ac:dyDescent="0.25">
      <c r="A2082" s="1">
        <v>42822.666666661622</v>
      </c>
      <c r="B2082">
        <v>45.8</v>
      </c>
      <c r="C2082">
        <v>2.2398899999999999</v>
      </c>
      <c r="D2082">
        <v>13.59759</v>
      </c>
      <c r="E2082" s="22">
        <f t="shared" si="330"/>
        <v>2.2398899999999999</v>
      </c>
      <c r="F2082" s="22">
        <f t="shared" si="331"/>
        <v>13.59759</v>
      </c>
      <c r="G2082" s="22">
        <f t="shared" si="323"/>
        <v>15.837479999999999</v>
      </c>
      <c r="H2082" s="22">
        <f t="shared" si="324"/>
        <v>14.799999999999997</v>
      </c>
      <c r="I2082" s="22">
        <f t="shared" si="325"/>
        <v>0</v>
      </c>
      <c r="J2082" s="22">
        <f t="shared" si="326"/>
        <v>1.0374800000000022</v>
      </c>
      <c r="K2082" s="22">
        <f t="shared" si="327"/>
        <v>0</v>
      </c>
      <c r="L2082" s="22">
        <f t="shared" si="328"/>
        <v>56.787430000000001</v>
      </c>
      <c r="M2082" s="22">
        <f t="shared" si="332"/>
        <v>250.51131357000008</v>
      </c>
      <c r="N2082" s="22">
        <f t="shared" si="329"/>
        <v>0</v>
      </c>
    </row>
    <row r="2083" spans="1:14" x14ac:dyDescent="0.25">
      <c r="A2083" s="1">
        <v>42822.708333328286</v>
      </c>
      <c r="B2083">
        <v>45.6</v>
      </c>
      <c r="C2083">
        <v>2.2614899999999998</v>
      </c>
      <c r="D2083">
        <v>8.3841300000000007</v>
      </c>
      <c r="E2083" s="22">
        <f t="shared" si="330"/>
        <v>2.2614899999999998</v>
      </c>
      <c r="F2083" s="22">
        <f t="shared" si="331"/>
        <v>8.3841300000000007</v>
      </c>
      <c r="G2083" s="22">
        <f t="shared" si="323"/>
        <v>10.645620000000001</v>
      </c>
      <c r="H2083" s="22">
        <f t="shared" si="324"/>
        <v>14.600000000000001</v>
      </c>
      <c r="I2083" s="22">
        <f t="shared" si="325"/>
        <v>3.9543800000000005</v>
      </c>
      <c r="J2083" s="22">
        <f t="shared" si="326"/>
        <v>0</v>
      </c>
      <c r="K2083" s="22">
        <f t="shared" si="327"/>
        <v>3.9543800000000005</v>
      </c>
      <c r="L2083" s="22">
        <f t="shared" si="328"/>
        <v>0</v>
      </c>
      <c r="M2083" s="22">
        <f t="shared" si="332"/>
        <v>246.55693357000007</v>
      </c>
      <c r="N2083" s="22">
        <f t="shared" si="329"/>
        <v>0</v>
      </c>
    </row>
    <row r="2084" spans="1:14" x14ac:dyDescent="0.25">
      <c r="A2084" s="1">
        <v>42822.74999999495</v>
      </c>
      <c r="B2084">
        <v>45.9</v>
      </c>
      <c r="C2084">
        <v>1.3947799999999999</v>
      </c>
      <c r="D2084">
        <v>2.3784710000000002</v>
      </c>
      <c r="E2084" s="22">
        <f t="shared" si="330"/>
        <v>1.3947799999999999</v>
      </c>
      <c r="F2084" s="22">
        <f t="shared" si="331"/>
        <v>2.3784710000000002</v>
      </c>
      <c r="G2084" s="22">
        <f t="shared" si="323"/>
        <v>3.7732510000000001</v>
      </c>
      <c r="H2084" s="22">
        <f t="shared" si="324"/>
        <v>14.899999999999999</v>
      </c>
      <c r="I2084" s="22">
        <f t="shared" si="325"/>
        <v>11.126748999999998</v>
      </c>
      <c r="J2084" s="22">
        <f t="shared" si="326"/>
        <v>0</v>
      </c>
      <c r="K2084" s="22">
        <f t="shared" si="327"/>
        <v>15.081128999999999</v>
      </c>
      <c r="L2084" s="22">
        <f t="shared" si="328"/>
        <v>0</v>
      </c>
      <c r="M2084" s="22">
        <f t="shared" si="332"/>
        <v>235.43018457000008</v>
      </c>
      <c r="N2084" s="22">
        <f t="shared" si="329"/>
        <v>0</v>
      </c>
    </row>
    <row r="2085" spans="1:14" x14ac:dyDescent="0.25">
      <c r="A2085" s="1">
        <v>42822.791666661615</v>
      </c>
      <c r="B2085">
        <v>46</v>
      </c>
      <c r="C2085">
        <v>1.75891</v>
      </c>
      <c r="D2085">
        <v>-7.0017200000000003E-3</v>
      </c>
      <c r="E2085" s="22">
        <f t="shared" si="330"/>
        <v>1.75891</v>
      </c>
      <c r="F2085" s="22">
        <f t="shared" si="331"/>
        <v>-7.0017200000000003E-3</v>
      </c>
      <c r="G2085" s="22">
        <f t="shared" si="323"/>
        <v>1.7519082799999999</v>
      </c>
      <c r="H2085" s="22">
        <f t="shared" si="324"/>
        <v>15</v>
      </c>
      <c r="I2085" s="22">
        <f t="shared" si="325"/>
        <v>13.24809172</v>
      </c>
      <c r="J2085" s="22">
        <f t="shared" si="326"/>
        <v>0</v>
      </c>
      <c r="K2085" s="22">
        <f t="shared" si="327"/>
        <v>28.329220719999999</v>
      </c>
      <c r="L2085" s="22">
        <f t="shared" si="328"/>
        <v>0</v>
      </c>
      <c r="M2085" s="22">
        <f t="shared" si="332"/>
        <v>222.18209285000009</v>
      </c>
      <c r="N2085" s="22">
        <f t="shared" si="329"/>
        <v>0</v>
      </c>
    </row>
    <row r="2086" spans="1:14" x14ac:dyDescent="0.25">
      <c r="A2086" s="1">
        <v>42822.833333328279</v>
      </c>
      <c r="B2086">
        <v>46.2</v>
      </c>
      <c r="C2086">
        <v>1.8660300000000001</v>
      </c>
      <c r="D2086">
        <v>-7.0017200000000003E-3</v>
      </c>
      <c r="E2086" s="22">
        <f t="shared" si="330"/>
        <v>1.8660300000000001</v>
      </c>
      <c r="F2086" s="22">
        <f t="shared" si="331"/>
        <v>-7.0017200000000003E-3</v>
      </c>
      <c r="G2086" s="22">
        <f t="shared" si="323"/>
        <v>1.85902828</v>
      </c>
      <c r="H2086" s="22">
        <f t="shared" si="324"/>
        <v>15.200000000000003</v>
      </c>
      <c r="I2086" s="22">
        <f t="shared" si="325"/>
        <v>13.340971720000002</v>
      </c>
      <c r="J2086" s="22">
        <f t="shared" si="326"/>
        <v>0</v>
      </c>
      <c r="K2086" s="22">
        <f t="shared" si="327"/>
        <v>41.670192440000001</v>
      </c>
      <c r="L2086" s="22">
        <f t="shared" si="328"/>
        <v>0</v>
      </c>
      <c r="M2086" s="22">
        <f t="shared" si="332"/>
        <v>208.84112113000009</v>
      </c>
      <c r="N2086" s="22">
        <f t="shared" si="329"/>
        <v>0</v>
      </c>
    </row>
    <row r="2087" spans="1:14" x14ac:dyDescent="0.25">
      <c r="A2087" s="1">
        <v>42822.874999994943</v>
      </c>
      <c r="B2087">
        <v>45.2</v>
      </c>
      <c r="C2087">
        <v>1.60192</v>
      </c>
      <c r="D2087">
        <v>-7.0017200000000003E-3</v>
      </c>
      <c r="E2087" s="22">
        <f t="shared" si="330"/>
        <v>1.60192</v>
      </c>
      <c r="F2087" s="22">
        <f t="shared" si="331"/>
        <v>-7.0017200000000003E-3</v>
      </c>
      <c r="G2087" s="22">
        <f t="shared" si="323"/>
        <v>1.5949182799999999</v>
      </c>
      <c r="H2087" s="22">
        <f t="shared" si="324"/>
        <v>14.200000000000003</v>
      </c>
      <c r="I2087" s="22">
        <f t="shared" si="325"/>
        <v>12.605081720000003</v>
      </c>
      <c r="J2087" s="22">
        <f t="shared" si="326"/>
        <v>0</v>
      </c>
      <c r="K2087" s="22">
        <f t="shared" si="327"/>
        <v>54.275274160000002</v>
      </c>
      <c r="L2087" s="22">
        <f t="shared" si="328"/>
        <v>0</v>
      </c>
      <c r="M2087" s="22">
        <f t="shared" si="332"/>
        <v>196.23603941000007</v>
      </c>
      <c r="N2087" s="22">
        <f t="shared" si="329"/>
        <v>0</v>
      </c>
    </row>
    <row r="2088" spans="1:14" x14ac:dyDescent="0.25">
      <c r="A2088" s="1">
        <v>42822.916666661607</v>
      </c>
      <c r="B2088">
        <v>43.8</v>
      </c>
      <c r="C2088">
        <v>2.2862900000000002</v>
      </c>
      <c r="D2088">
        <v>-7.0017200000000003E-3</v>
      </c>
      <c r="E2088" s="22">
        <f t="shared" si="330"/>
        <v>2.2862900000000002</v>
      </c>
      <c r="F2088" s="22">
        <f t="shared" si="331"/>
        <v>-7.0017200000000003E-3</v>
      </c>
      <c r="G2088" s="22">
        <f t="shared" si="323"/>
        <v>2.2792882800000003</v>
      </c>
      <c r="H2088" s="22">
        <f t="shared" si="324"/>
        <v>12.799999999999997</v>
      </c>
      <c r="I2088" s="22">
        <f t="shared" si="325"/>
        <v>10.520711719999998</v>
      </c>
      <c r="J2088" s="22">
        <f t="shared" si="326"/>
        <v>0</v>
      </c>
      <c r="K2088" s="22">
        <f t="shared" si="327"/>
        <v>64.795985880000003</v>
      </c>
      <c r="L2088" s="22">
        <f t="shared" si="328"/>
        <v>0</v>
      </c>
      <c r="M2088" s="22">
        <f t="shared" si="332"/>
        <v>185.71532769000007</v>
      </c>
      <c r="N2088" s="22">
        <f t="shared" si="329"/>
        <v>0</v>
      </c>
    </row>
    <row r="2089" spans="1:14" x14ac:dyDescent="0.25">
      <c r="A2089" s="1">
        <v>42822.958333328272</v>
      </c>
      <c r="B2089">
        <v>40.200000000000003</v>
      </c>
      <c r="C2089">
        <v>2.9078400000000002</v>
      </c>
      <c r="D2089">
        <v>-7.0017200000000003E-3</v>
      </c>
      <c r="E2089" s="22">
        <f t="shared" si="330"/>
        <v>2.9078400000000002</v>
      </c>
      <c r="F2089" s="22">
        <f t="shared" si="331"/>
        <v>-7.0017200000000003E-3</v>
      </c>
      <c r="G2089" s="22">
        <f t="shared" si="323"/>
        <v>2.9008382800000003</v>
      </c>
      <c r="H2089" s="22">
        <f t="shared" si="324"/>
        <v>9.2000000000000028</v>
      </c>
      <c r="I2089" s="22">
        <f t="shared" si="325"/>
        <v>6.2991617200000025</v>
      </c>
      <c r="J2089" s="22">
        <f t="shared" si="326"/>
        <v>0</v>
      </c>
      <c r="K2089" s="22">
        <f t="shared" si="327"/>
        <v>71.095147600000004</v>
      </c>
      <c r="L2089" s="22">
        <f t="shared" si="328"/>
        <v>0</v>
      </c>
      <c r="M2089" s="22">
        <f t="shared" si="332"/>
        <v>179.41616597000007</v>
      </c>
      <c r="N2089" s="22">
        <f t="shared" si="329"/>
        <v>0</v>
      </c>
    </row>
    <row r="2090" spans="1:14" x14ac:dyDescent="0.25">
      <c r="A2090" s="1">
        <v>42822.999999994936</v>
      </c>
      <c r="B2090">
        <v>36.6</v>
      </c>
      <c r="C2090">
        <v>5.0155099999999999</v>
      </c>
      <c r="D2090">
        <v>-7.0017200000000003E-3</v>
      </c>
      <c r="E2090" s="22">
        <f t="shared" si="330"/>
        <v>5.0155099999999999</v>
      </c>
      <c r="F2090" s="22">
        <f t="shared" si="331"/>
        <v>-7.0017200000000003E-3</v>
      </c>
      <c r="G2090" s="22">
        <f t="shared" ref="G2090:G2153" si="333">(E2090+F2090)</f>
        <v>5.00850828</v>
      </c>
      <c r="H2090" s="22">
        <f t="shared" ref="H2090:H2153" si="334">B2090-$S$4</f>
        <v>5.6000000000000014</v>
      </c>
      <c r="I2090" s="22">
        <f t="shared" ref="I2090:I2153" si="335">IF((H2090-G2090)&gt;0, (H2090-G2090), (0))</f>
        <v>0.59149172000000139</v>
      </c>
      <c r="J2090" s="22">
        <f t="shared" ref="J2090:J2153" si="336">IF(I2090=0, G2090-H2090,0)</f>
        <v>0</v>
      </c>
      <c r="K2090" s="22">
        <f t="shared" ref="K2090:K2153" si="337">IF(I2090&gt;0, K2089+I2090, 0)</f>
        <v>71.686639320000012</v>
      </c>
      <c r="L2090" s="22">
        <f t="shared" ref="L2090:L2153" si="338">IF(J2090&gt;0,L2089+J2090, 0)</f>
        <v>0</v>
      </c>
      <c r="M2090" s="22">
        <f t="shared" si="332"/>
        <v>178.82467425000007</v>
      </c>
      <c r="N2090" s="22">
        <f t="shared" ref="N2090:N2153" si="339">(M2089-I2090+J2090)-M2090</f>
        <v>0</v>
      </c>
    </row>
    <row r="2091" spans="1:14" x14ac:dyDescent="0.25">
      <c r="A2091" s="1">
        <v>42823.0416666616</v>
      </c>
      <c r="B2091">
        <v>35.1</v>
      </c>
      <c r="C2091">
        <v>6.3416099999999993</v>
      </c>
      <c r="D2091">
        <v>-7.0017200000000003E-3</v>
      </c>
      <c r="E2091" s="22">
        <f t="shared" si="330"/>
        <v>6.3416099999999993</v>
      </c>
      <c r="F2091" s="22">
        <f t="shared" si="331"/>
        <v>-7.0017200000000003E-3</v>
      </c>
      <c r="G2091" s="22">
        <f t="shared" si="333"/>
        <v>6.3346082799999994</v>
      </c>
      <c r="H2091" s="22">
        <f t="shared" si="334"/>
        <v>4.1000000000000014</v>
      </c>
      <c r="I2091" s="22">
        <f t="shared" si="335"/>
        <v>0</v>
      </c>
      <c r="J2091" s="22">
        <f t="shared" si="336"/>
        <v>2.234608279999998</v>
      </c>
      <c r="K2091" s="22">
        <f t="shared" si="337"/>
        <v>0</v>
      </c>
      <c r="L2091" s="22">
        <f t="shared" si="338"/>
        <v>2.234608279999998</v>
      </c>
      <c r="M2091" s="22">
        <f t="shared" si="332"/>
        <v>181.05928253000008</v>
      </c>
      <c r="N2091" s="22">
        <f t="shared" si="339"/>
        <v>0</v>
      </c>
    </row>
    <row r="2092" spans="1:14" x14ac:dyDescent="0.25">
      <c r="A2092" s="1">
        <v>42823.083333328264</v>
      </c>
      <c r="B2092">
        <v>33.299999999999997</v>
      </c>
      <c r="C2092">
        <v>5.2874699999999999</v>
      </c>
      <c r="D2092">
        <v>-7.0017200000000003E-3</v>
      </c>
      <c r="E2092" s="22">
        <f t="shared" si="330"/>
        <v>5.2874699999999999</v>
      </c>
      <c r="F2092" s="22">
        <f t="shared" si="331"/>
        <v>-7.0017200000000003E-3</v>
      </c>
      <c r="G2092" s="22">
        <f t="shared" si="333"/>
        <v>5.28046828</v>
      </c>
      <c r="H2092" s="22">
        <f t="shared" si="334"/>
        <v>2.2999999999999972</v>
      </c>
      <c r="I2092" s="22">
        <f t="shared" si="335"/>
        <v>0</v>
      </c>
      <c r="J2092" s="22">
        <f t="shared" si="336"/>
        <v>2.9804682800000029</v>
      </c>
      <c r="K2092" s="22">
        <f t="shared" si="337"/>
        <v>0</v>
      </c>
      <c r="L2092" s="22">
        <f t="shared" si="338"/>
        <v>5.2150765600000009</v>
      </c>
      <c r="M2092" s="22">
        <f t="shared" si="332"/>
        <v>184.03975081000007</v>
      </c>
      <c r="N2092" s="22">
        <f t="shared" si="339"/>
        <v>0</v>
      </c>
    </row>
    <row r="2093" spans="1:14" x14ac:dyDescent="0.25">
      <c r="A2093" s="1">
        <v>42823.124999994929</v>
      </c>
      <c r="B2093">
        <v>32.6</v>
      </c>
      <c r="C2093">
        <v>4.2475800000000001</v>
      </c>
      <c r="D2093">
        <v>-7.0017200000000003E-3</v>
      </c>
      <c r="E2093" s="22">
        <f t="shared" si="330"/>
        <v>4.2475800000000001</v>
      </c>
      <c r="F2093" s="22">
        <f t="shared" si="331"/>
        <v>-7.0017200000000003E-3</v>
      </c>
      <c r="G2093" s="22">
        <f t="shared" si="333"/>
        <v>4.2405782800000003</v>
      </c>
      <c r="H2093" s="22">
        <f t="shared" si="334"/>
        <v>1.6000000000000014</v>
      </c>
      <c r="I2093" s="22">
        <f t="shared" si="335"/>
        <v>0</v>
      </c>
      <c r="J2093" s="22">
        <f t="shared" si="336"/>
        <v>2.6405782799999988</v>
      </c>
      <c r="K2093" s="22">
        <f t="shared" si="337"/>
        <v>0</v>
      </c>
      <c r="L2093" s="22">
        <f t="shared" si="338"/>
        <v>7.8556548399999997</v>
      </c>
      <c r="M2093" s="22">
        <f t="shared" si="332"/>
        <v>186.68032909000007</v>
      </c>
      <c r="N2093" s="22">
        <f t="shared" si="339"/>
        <v>0</v>
      </c>
    </row>
    <row r="2094" spans="1:14" x14ac:dyDescent="0.25">
      <c r="A2094" s="1">
        <v>42823.166666661593</v>
      </c>
      <c r="B2094">
        <v>31.8</v>
      </c>
      <c r="C2094">
        <v>5.21455</v>
      </c>
      <c r="D2094">
        <v>-7.0017200000000003E-3</v>
      </c>
      <c r="E2094" s="22">
        <f t="shared" si="330"/>
        <v>5.21455</v>
      </c>
      <c r="F2094" s="22">
        <f t="shared" si="331"/>
        <v>-7.0017200000000003E-3</v>
      </c>
      <c r="G2094" s="22">
        <f t="shared" si="333"/>
        <v>5.2075482800000001</v>
      </c>
      <c r="H2094" s="22">
        <f t="shared" si="334"/>
        <v>0.80000000000000071</v>
      </c>
      <c r="I2094" s="22">
        <f t="shared" si="335"/>
        <v>0</v>
      </c>
      <c r="J2094" s="22">
        <f t="shared" si="336"/>
        <v>4.4075482799999994</v>
      </c>
      <c r="K2094" s="22">
        <f t="shared" si="337"/>
        <v>0</v>
      </c>
      <c r="L2094" s="22">
        <f t="shared" si="338"/>
        <v>12.26320312</v>
      </c>
      <c r="M2094" s="22">
        <f t="shared" si="332"/>
        <v>191.08787737000006</v>
      </c>
      <c r="N2094" s="22">
        <f t="shared" si="339"/>
        <v>0</v>
      </c>
    </row>
    <row r="2095" spans="1:14" x14ac:dyDescent="0.25">
      <c r="A2095" s="1">
        <v>42823.208333328257</v>
      </c>
      <c r="B2095">
        <v>31.5</v>
      </c>
      <c r="C2095">
        <v>4.8980699999999997</v>
      </c>
      <c r="D2095">
        <v>-7.0017200000000003E-3</v>
      </c>
      <c r="E2095" s="22">
        <f t="shared" si="330"/>
        <v>4.8980699999999997</v>
      </c>
      <c r="F2095" s="22">
        <f t="shared" si="331"/>
        <v>-7.0017200000000003E-3</v>
      </c>
      <c r="G2095" s="22">
        <f t="shared" si="333"/>
        <v>4.8910682799999998</v>
      </c>
      <c r="H2095" s="22">
        <f t="shared" si="334"/>
        <v>0.5</v>
      </c>
      <c r="I2095" s="22">
        <f t="shared" si="335"/>
        <v>0</v>
      </c>
      <c r="J2095" s="22">
        <f t="shared" si="336"/>
        <v>4.3910682799999998</v>
      </c>
      <c r="K2095" s="22">
        <f t="shared" si="337"/>
        <v>0</v>
      </c>
      <c r="L2095" s="22">
        <f t="shared" si="338"/>
        <v>16.654271399999999</v>
      </c>
      <c r="M2095" s="22">
        <f t="shared" si="332"/>
        <v>195.47894565000007</v>
      </c>
      <c r="N2095" s="22">
        <f t="shared" si="339"/>
        <v>0</v>
      </c>
    </row>
    <row r="2096" spans="1:14" x14ac:dyDescent="0.25">
      <c r="A2096" s="1">
        <v>42823.249999994921</v>
      </c>
      <c r="B2096">
        <v>32.200000000000003</v>
      </c>
      <c r="C2096">
        <v>4.7639700000000005</v>
      </c>
      <c r="D2096">
        <v>-7.0017200000000003E-3</v>
      </c>
      <c r="E2096" s="22">
        <f t="shared" si="330"/>
        <v>4.7639700000000005</v>
      </c>
      <c r="F2096" s="22">
        <f t="shared" si="331"/>
        <v>-7.0017200000000003E-3</v>
      </c>
      <c r="G2096" s="22">
        <f t="shared" si="333"/>
        <v>4.7569682800000006</v>
      </c>
      <c r="H2096" s="22">
        <f t="shared" si="334"/>
        <v>1.2000000000000028</v>
      </c>
      <c r="I2096" s="22">
        <f t="shared" si="335"/>
        <v>0</v>
      </c>
      <c r="J2096" s="22">
        <f t="shared" si="336"/>
        <v>3.5569682799999978</v>
      </c>
      <c r="K2096" s="22">
        <f t="shared" si="337"/>
        <v>0</v>
      </c>
      <c r="L2096" s="22">
        <f t="shared" si="338"/>
        <v>20.211239679999998</v>
      </c>
      <c r="M2096" s="22">
        <f t="shared" si="332"/>
        <v>199.03591393000008</v>
      </c>
      <c r="N2096" s="22">
        <f t="shared" si="339"/>
        <v>0</v>
      </c>
    </row>
    <row r="2097" spans="1:14" x14ac:dyDescent="0.25">
      <c r="A2097" s="1">
        <v>42823.291666661586</v>
      </c>
      <c r="B2097">
        <v>35.6</v>
      </c>
      <c r="C2097">
        <v>3.5192800000000002</v>
      </c>
      <c r="D2097">
        <v>1.394017E-2</v>
      </c>
      <c r="E2097" s="22">
        <f t="shared" si="330"/>
        <v>3.5192800000000002</v>
      </c>
      <c r="F2097" s="22">
        <f t="shared" si="331"/>
        <v>1.394017E-2</v>
      </c>
      <c r="G2097" s="22">
        <f t="shared" si="333"/>
        <v>3.5332201700000003</v>
      </c>
      <c r="H2097" s="22">
        <f t="shared" si="334"/>
        <v>4.6000000000000014</v>
      </c>
      <c r="I2097" s="22">
        <f t="shared" si="335"/>
        <v>1.0667798300000011</v>
      </c>
      <c r="J2097" s="22">
        <f t="shared" si="336"/>
        <v>0</v>
      </c>
      <c r="K2097" s="22">
        <f t="shared" si="337"/>
        <v>1.0667798300000011</v>
      </c>
      <c r="L2097" s="22">
        <f t="shared" si="338"/>
        <v>0</v>
      </c>
      <c r="M2097" s="22">
        <f t="shared" si="332"/>
        <v>197.96913410000008</v>
      </c>
      <c r="N2097" s="22">
        <f t="shared" si="339"/>
        <v>0</v>
      </c>
    </row>
    <row r="2098" spans="1:14" x14ac:dyDescent="0.25">
      <c r="A2098" s="1">
        <v>42823.33333332825</v>
      </c>
      <c r="B2098">
        <v>38.6</v>
      </c>
      <c r="C2098">
        <v>4.4495899999999997</v>
      </c>
      <c r="D2098">
        <v>2.9677399999999996</v>
      </c>
      <c r="E2098" s="22">
        <f t="shared" si="330"/>
        <v>4.4495899999999997</v>
      </c>
      <c r="F2098" s="22">
        <f t="shared" si="331"/>
        <v>2.9677399999999996</v>
      </c>
      <c r="G2098" s="22">
        <f t="shared" si="333"/>
        <v>7.4173299999999998</v>
      </c>
      <c r="H2098" s="22">
        <f t="shared" si="334"/>
        <v>7.6000000000000014</v>
      </c>
      <c r="I2098" s="22">
        <f t="shared" si="335"/>
        <v>0.18267000000000166</v>
      </c>
      <c r="J2098" s="22">
        <f t="shared" si="336"/>
        <v>0</v>
      </c>
      <c r="K2098" s="22">
        <f t="shared" si="337"/>
        <v>1.2494498300000028</v>
      </c>
      <c r="L2098" s="22">
        <f t="shared" si="338"/>
        <v>0</v>
      </c>
      <c r="M2098" s="22">
        <f t="shared" si="332"/>
        <v>197.78646410000007</v>
      </c>
      <c r="N2098" s="22">
        <f t="shared" si="339"/>
        <v>0</v>
      </c>
    </row>
    <row r="2099" spans="1:14" x14ac:dyDescent="0.25">
      <c r="A2099" s="1">
        <v>42823.374999994914</v>
      </c>
      <c r="B2099">
        <v>39.299999999999997</v>
      </c>
      <c r="C2099">
        <v>4.03322</v>
      </c>
      <c r="D2099">
        <v>8.6134000000000004</v>
      </c>
      <c r="E2099" s="22">
        <f t="shared" si="330"/>
        <v>4.03322</v>
      </c>
      <c r="F2099" s="22">
        <f t="shared" si="331"/>
        <v>8.6134000000000004</v>
      </c>
      <c r="G2099" s="22">
        <f t="shared" si="333"/>
        <v>12.64662</v>
      </c>
      <c r="H2099" s="22">
        <f t="shared" si="334"/>
        <v>8.2999999999999972</v>
      </c>
      <c r="I2099" s="22">
        <f t="shared" si="335"/>
        <v>0</v>
      </c>
      <c r="J2099" s="22">
        <f t="shared" si="336"/>
        <v>4.3466200000000033</v>
      </c>
      <c r="K2099" s="22">
        <f t="shared" si="337"/>
        <v>0</v>
      </c>
      <c r="L2099" s="22">
        <f t="shared" si="338"/>
        <v>4.3466200000000033</v>
      </c>
      <c r="M2099" s="22">
        <f t="shared" si="332"/>
        <v>202.13308410000008</v>
      </c>
      <c r="N2099" s="22">
        <f t="shared" si="339"/>
        <v>0</v>
      </c>
    </row>
    <row r="2100" spans="1:14" x14ac:dyDescent="0.25">
      <c r="A2100" s="1">
        <v>42823.416666661578</v>
      </c>
      <c r="B2100">
        <v>42.1</v>
      </c>
      <c r="C2100">
        <v>5.23813</v>
      </c>
      <c r="D2100">
        <v>7.5080299999999998</v>
      </c>
      <c r="E2100" s="22">
        <f t="shared" si="330"/>
        <v>5.23813</v>
      </c>
      <c r="F2100" s="22">
        <f t="shared" si="331"/>
        <v>7.5080299999999998</v>
      </c>
      <c r="G2100" s="22">
        <f t="shared" si="333"/>
        <v>12.74616</v>
      </c>
      <c r="H2100" s="22">
        <f t="shared" si="334"/>
        <v>11.100000000000001</v>
      </c>
      <c r="I2100" s="22">
        <f t="shared" si="335"/>
        <v>0</v>
      </c>
      <c r="J2100" s="22">
        <f t="shared" si="336"/>
        <v>1.6461599999999983</v>
      </c>
      <c r="K2100" s="22">
        <f t="shared" si="337"/>
        <v>0</v>
      </c>
      <c r="L2100" s="22">
        <f t="shared" si="338"/>
        <v>5.9927800000000016</v>
      </c>
      <c r="M2100" s="22">
        <f t="shared" si="332"/>
        <v>203.77924410000008</v>
      </c>
      <c r="N2100" s="22">
        <f t="shared" si="339"/>
        <v>0</v>
      </c>
    </row>
    <row r="2101" spans="1:14" x14ac:dyDescent="0.25">
      <c r="A2101" s="1">
        <v>42823.458333328243</v>
      </c>
      <c r="B2101">
        <v>41</v>
      </c>
      <c r="C2101">
        <v>6.8413900000000005</v>
      </c>
      <c r="D2101">
        <v>13.95294</v>
      </c>
      <c r="E2101" s="22">
        <f t="shared" si="330"/>
        <v>6.8413900000000005</v>
      </c>
      <c r="F2101" s="22">
        <f t="shared" si="331"/>
        <v>13.95294</v>
      </c>
      <c r="G2101" s="22">
        <f t="shared" si="333"/>
        <v>20.794330000000002</v>
      </c>
      <c r="H2101" s="22">
        <f t="shared" si="334"/>
        <v>10</v>
      </c>
      <c r="I2101" s="22">
        <f t="shared" si="335"/>
        <v>0</v>
      </c>
      <c r="J2101" s="22">
        <f t="shared" si="336"/>
        <v>10.794330000000002</v>
      </c>
      <c r="K2101" s="22">
        <f t="shared" si="337"/>
        <v>0</v>
      </c>
      <c r="L2101" s="22">
        <f t="shared" si="338"/>
        <v>16.787110000000006</v>
      </c>
      <c r="M2101" s="22">
        <f t="shared" si="332"/>
        <v>214.57357410000009</v>
      </c>
      <c r="N2101" s="22">
        <f t="shared" si="339"/>
        <v>0</v>
      </c>
    </row>
    <row r="2102" spans="1:14" x14ac:dyDescent="0.25">
      <c r="A2102" s="1">
        <v>42823.499999994907</v>
      </c>
      <c r="B2102">
        <v>42.9</v>
      </c>
      <c r="C2102">
        <v>7.7020200000000001</v>
      </c>
      <c r="D2102">
        <v>16.877489999999998</v>
      </c>
      <c r="E2102" s="22">
        <f t="shared" si="330"/>
        <v>7.7020200000000001</v>
      </c>
      <c r="F2102" s="22">
        <f t="shared" si="331"/>
        <v>16.877489999999998</v>
      </c>
      <c r="G2102" s="22">
        <f t="shared" si="333"/>
        <v>24.579509999999999</v>
      </c>
      <c r="H2102" s="22">
        <f t="shared" si="334"/>
        <v>11.899999999999999</v>
      </c>
      <c r="I2102" s="22">
        <f t="shared" si="335"/>
        <v>0</v>
      </c>
      <c r="J2102" s="22">
        <f t="shared" si="336"/>
        <v>12.679510000000001</v>
      </c>
      <c r="K2102" s="22">
        <f t="shared" si="337"/>
        <v>0</v>
      </c>
      <c r="L2102" s="22">
        <f t="shared" si="338"/>
        <v>29.466620000000006</v>
      </c>
      <c r="M2102" s="22">
        <f t="shared" si="332"/>
        <v>227.25308410000008</v>
      </c>
      <c r="N2102" s="22">
        <f t="shared" si="339"/>
        <v>0</v>
      </c>
    </row>
    <row r="2103" spans="1:14" x14ac:dyDescent="0.25">
      <c r="A2103" s="1">
        <v>42823.541666661571</v>
      </c>
      <c r="B2103">
        <v>43</v>
      </c>
      <c r="C2103">
        <v>6.3862399999999999</v>
      </c>
      <c r="D2103">
        <v>12.591059999999999</v>
      </c>
      <c r="E2103" s="22">
        <f t="shared" si="330"/>
        <v>6.3862399999999999</v>
      </c>
      <c r="F2103" s="22">
        <f t="shared" si="331"/>
        <v>12.591059999999999</v>
      </c>
      <c r="G2103" s="22">
        <f t="shared" si="333"/>
        <v>18.9773</v>
      </c>
      <c r="H2103" s="22">
        <f t="shared" si="334"/>
        <v>12</v>
      </c>
      <c r="I2103" s="22">
        <f t="shared" si="335"/>
        <v>0</v>
      </c>
      <c r="J2103" s="22">
        <f t="shared" si="336"/>
        <v>6.9772999999999996</v>
      </c>
      <c r="K2103" s="22">
        <f t="shared" si="337"/>
        <v>0</v>
      </c>
      <c r="L2103" s="22">
        <f t="shared" si="338"/>
        <v>36.443920000000006</v>
      </c>
      <c r="M2103" s="22">
        <f t="shared" si="332"/>
        <v>234.23038410000009</v>
      </c>
      <c r="N2103" s="22">
        <f t="shared" si="339"/>
        <v>0</v>
      </c>
    </row>
    <row r="2104" spans="1:14" x14ac:dyDescent="0.25">
      <c r="A2104" s="1">
        <v>42823.583333328235</v>
      </c>
      <c r="B2104">
        <v>43.1</v>
      </c>
      <c r="C2104">
        <v>5.8967900000000002</v>
      </c>
      <c r="D2104">
        <v>8.5550200000000007</v>
      </c>
      <c r="E2104" s="22">
        <f t="shared" si="330"/>
        <v>5.8967900000000002</v>
      </c>
      <c r="F2104" s="22">
        <f t="shared" si="331"/>
        <v>8.5550200000000007</v>
      </c>
      <c r="G2104" s="22">
        <f t="shared" si="333"/>
        <v>14.451810000000002</v>
      </c>
      <c r="H2104" s="22">
        <f t="shared" si="334"/>
        <v>12.100000000000001</v>
      </c>
      <c r="I2104" s="22">
        <f t="shared" si="335"/>
        <v>0</v>
      </c>
      <c r="J2104" s="22">
        <f t="shared" si="336"/>
        <v>2.3518100000000004</v>
      </c>
      <c r="K2104" s="22">
        <f t="shared" si="337"/>
        <v>0</v>
      </c>
      <c r="L2104" s="22">
        <f t="shared" si="338"/>
        <v>38.795730000000006</v>
      </c>
      <c r="M2104" s="22">
        <f t="shared" si="332"/>
        <v>236.58219410000009</v>
      </c>
      <c r="N2104" s="22">
        <f t="shared" si="339"/>
        <v>0</v>
      </c>
    </row>
    <row r="2105" spans="1:14" x14ac:dyDescent="0.25">
      <c r="A2105" s="1">
        <v>42823.6249999949</v>
      </c>
      <c r="B2105">
        <v>43.3</v>
      </c>
      <c r="C2105">
        <v>5.6372099999999996</v>
      </c>
      <c r="D2105">
        <v>15.29243</v>
      </c>
      <c r="E2105" s="22">
        <f t="shared" si="330"/>
        <v>5.6372099999999996</v>
      </c>
      <c r="F2105" s="22">
        <f t="shared" si="331"/>
        <v>15.29243</v>
      </c>
      <c r="G2105" s="22">
        <f t="shared" si="333"/>
        <v>20.929639999999999</v>
      </c>
      <c r="H2105" s="22">
        <f t="shared" si="334"/>
        <v>12.299999999999997</v>
      </c>
      <c r="I2105" s="22">
        <f t="shared" si="335"/>
        <v>0</v>
      </c>
      <c r="J2105" s="22">
        <f t="shared" si="336"/>
        <v>8.629640000000002</v>
      </c>
      <c r="K2105" s="22">
        <f t="shared" si="337"/>
        <v>0</v>
      </c>
      <c r="L2105" s="22">
        <f t="shared" si="338"/>
        <v>47.425370000000008</v>
      </c>
      <c r="M2105" s="22">
        <f t="shared" si="332"/>
        <v>245.21183410000009</v>
      </c>
      <c r="N2105" s="22">
        <f t="shared" si="339"/>
        <v>0</v>
      </c>
    </row>
    <row r="2106" spans="1:14" x14ac:dyDescent="0.25">
      <c r="A2106" s="1">
        <v>42823.666666661564</v>
      </c>
      <c r="B2106">
        <v>42.8</v>
      </c>
      <c r="C2106">
        <v>6.7290900000000002</v>
      </c>
      <c r="D2106">
        <v>7.8781499999999998</v>
      </c>
      <c r="E2106" s="22">
        <f t="shared" si="330"/>
        <v>6.7290900000000002</v>
      </c>
      <c r="F2106" s="22">
        <f t="shared" si="331"/>
        <v>7.8781499999999998</v>
      </c>
      <c r="G2106" s="22">
        <f t="shared" si="333"/>
        <v>14.607240000000001</v>
      </c>
      <c r="H2106" s="22">
        <f t="shared" si="334"/>
        <v>11.799999999999997</v>
      </c>
      <c r="I2106" s="22">
        <f t="shared" si="335"/>
        <v>0</v>
      </c>
      <c r="J2106" s="22">
        <f t="shared" si="336"/>
        <v>2.8072400000000037</v>
      </c>
      <c r="K2106" s="22">
        <f t="shared" si="337"/>
        <v>0</v>
      </c>
      <c r="L2106" s="22">
        <f t="shared" si="338"/>
        <v>50.232610000000008</v>
      </c>
      <c r="M2106" s="22">
        <f t="shared" si="332"/>
        <v>248.0190741000001</v>
      </c>
      <c r="N2106" s="22">
        <f t="shared" si="339"/>
        <v>0</v>
      </c>
    </row>
    <row r="2107" spans="1:14" x14ac:dyDescent="0.25">
      <c r="A2107" s="1">
        <v>42823.708333328228</v>
      </c>
      <c r="B2107">
        <v>45.4</v>
      </c>
      <c r="C2107">
        <v>5.7493400000000001</v>
      </c>
      <c r="D2107">
        <v>9.1400600000000001</v>
      </c>
      <c r="E2107" s="22">
        <f t="shared" si="330"/>
        <v>5.7493400000000001</v>
      </c>
      <c r="F2107" s="22">
        <f t="shared" si="331"/>
        <v>9.1400600000000001</v>
      </c>
      <c r="G2107" s="22">
        <f t="shared" si="333"/>
        <v>14.8894</v>
      </c>
      <c r="H2107" s="22">
        <f t="shared" si="334"/>
        <v>14.399999999999999</v>
      </c>
      <c r="I2107" s="22">
        <f t="shared" si="335"/>
        <v>0</v>
      </c>
      <c r="J2107" s="22">
        <f t="shared" si="336"/>
        <v>0.48940000000000161</v>
      </c>
      <c r="K2107" s="22">
        <f t="shared" si="337"/>
        <v>0</v>
      </c>
      <c r="L2107" s="22">
        <f t="shared" si="338"/>
        <v>50.722010000000012</v>
      </c>
      <c r="M2107" s="22">
        <f t="shared" si="332"/>
        <v>248.50847410000009</v>
      </c>
      <c r="N2107" s="22">
        <f t="shared" si="339"/>
        <v>0</v>
      </c>
    </row>
    <row r="2108" spans="1:14" x14ac:dyDescent="0.25">
      <c r="A2108" s="1">
        <v>42823.749999994892</v>
      </c>
      <c r="B2108">
        <v>45.9</v>
      </c>
      <c r="C2108">
        <v>4.5411099999999998</v>
      </c>
      <c r="D2108">
        <v>3.0432540000000001</v>
      </c>
      <c r="E2108" s="22">
        <f t="shared" si="330"/>
        <v>4.5411099999999998</v>
      </c>
      <c r="F2108" s="22">
        <f t="shared" si="331"/>
        <v>3.0432540000000001</v>
      </c>
      <c r="G2108" s="22">
        <f t="shared" si="333"/>
        <v>7.5843639999999999</v>
      </c>
      <c r="H2108" s="22">
        <f t="shared" si="334"/>
        <v>14.899999999999999</v>
      </c>
      <c r="I2108" s="22">
        <f t="shared" si="335"/>
        <v>7.3156359999999987</v>
      </c>
      <c r="J2108" s="22">
        <f t="shared" si="336"/>
        <v>0</v>
      </c>
      <c r="K2108" s="22">
        <f t="shared" si="337"/>
        <v>7.3156359999999987</v>
      </c>
      <c r="L2108" s="22">
        <f t="shared" si="338"/>
        <v>0</v>
      </c>
      <c r="M2108" s="22">
        <f t="shared" si="332"/>
        <v>241.19283810000007</v>
      </c>
      <c r="N2108" s="22">
        <f t="shared" si="339"/>
        <v>0</v>
      </c>
    </row>
    <row r="2109" spans="1:14" x14ac:dyDescent="0.25">
      <c r="A2109" s="1">
        <v>42823.791666661557</v>
      </c>
      <c r="B2109">
        <v>45.7</v>
      </c>
      <c r="C2109">
        <v>3.4944299999999999</v>
      </c>
      <c r="D2109">
        <v>-7.0017200000000003E-3</v>
      </c>
      <c r="E2109" s="22">
        <f t="shared" si="330"/>
        <v>3.4944299999999999</v>
      </c>
      <c r="F2109" s="22">
        <f t="shared" si="331"/>
        <v>-7.0017200000000003E-3</v>
      </c>
      <c r="G2109" s="22">
        <f t="shared" si="333"/>
        <v>3.48742828</v>
      </c>
      <c r="H2109" s="22">
        <f t="shared" si="334"/>
        <v>14.700000000000003</v>
      </c>
      <c r="I2109" s="22">
        <f t="shared" si="335"/>
        <v>11.212571720000003</v>
      </c>
      <c r="J2109" s="22">
        <f t="shared" si="336"/>
        <v>0</v>
      </c>
      <c r="K2109" s="22">
        <f t="shared" si="337"/>
        <v>18.528207720000001</v>
      </c>
      <c r="L2109" s="22">
        <f t="shared" si="338"/>
        <v>0</v>
      </c>
      <c r="M2109" s="22">
        <f t="shared" si="332"/>
        <v>229.98026638000007</v>
      </c>
      <c r="N2109" s="22">
        <f t="shared" si="339"/>
        <v>0</v>
      </c>
    </row>
    <row r="2110" spans="1:14" x14ac:dyDescent="0.25">
      <c r="A2110" s="1">
        <v>42823.833333328221</v>
      </c>
      <c r="B2110">
        <v>46.1</v>
      </c>
      <c r="C2110">
        <v>3.27088</v>
      </c>
      <c r="D2110">
        <v>-7.0017200000000003E-3</v>
      </c>
      <c r="E2110" s="22">
        <f t="shared" si="330"/>
        <v>3.27088</v>
      </c>
      <c r="F2110" s="22">
        <f t="shared" si="331"/>
        <v>-7.0017200000000003E-3</v>
      </c>
      <c r="G2110" s="22">
        <f t="shared" si="333"/>
        <v>3.2638782800000001</v>
      </c>
      <c r="H2110" s="22">
        <f t="shared" si="334"/>
        <v>15.100000000000001</v>
      </c>
      <c r="I2110" s="22">
        <f t="shared" si="335"/>
        <v>11.836121720000001</v>
      </c>
      <c r="J2110" s="22">
        <f t="shared" si="336"/>
        <v>0</v>
      </c>
      <c r="K2110" s="22">
        <f t="shared" si="337"/>
        <v>30.364329440000002</v>
      </c>
      <c r="L2110" s="22">
        <f t="shared" si="338"/>
        <v>0</v>
      </c>
      <c r="M2110" s="22">
        <f t="shared" si="332"/>
        <v>218.14414466000008</v>
      </c>
      <c r="N2110" s="22">
        <f t="shared" si="339"/>
        <v>0</v>
      </c>
    </row>
    <row r="2111" spans="1:14" x14ac:dyDescent="0.25">
      <c r="A2111" s="1">
        <v>42823.874999994885</v>
      </c>
      <c r="B2111">
        <v>44.4</v>
      </c>
      <c r="C2111">
        <v>2.82246</v>
      </c>
      <c r="D2111">
        <v>-7.0017200000000003E-3</v>
      </c>
      <c r="E2111" s="22">
        <f t="shared" si="330"/>
        <v>2.82246</v>
      </c>
      <c r="F2111" s="22">
        <f t="shared" si="331"/>
        <v>-7.0017200000000003E-3</v>
      </c>
      <c r="G2111" s="22">
        <f t="shared" si="333"/>
        <v>2.8154582800000001</v>
      </c>
      <c r="H2111" s="22">
        <f t="shared" si="334"/>
        <v>13.399999999999999</v>
      </c>
      <c r="I2111" s="22">
        <f t="shared" si="335"/>
        <v>10.584541719999999</v>
      </c>
      <c r="J2111" s="22">
        <f t="shared" si="336"/>
        <v>0</v>
      </c>
      <c r="K2111" s="22">
        <f t="shared" si="337"/>
        <v>40.948871160000003</v>
      </c>
      <c r="L2111" s="22">
        <f t="shared" si="338"/>
        <v>0</v>
      </c>
      <c r="M2111" s="22">
        <f t="shared" si="332"/>
        <v>207.55960294000008</v>
      </c>
      <c r="N2111" s="22">
        <f t="shared" si="339"/>
        <v>0</v>
      </c>
    </row>
    <row r="2112" spans="1:14" x14ac:dyDescent="0.25">
      <c r="A2112" s="1">
        <v>42823.916666661549</v>
      </c>
      <c r="B2112">
        <v>42.3</v>
      </c>
      <c r="C2112">
        <v>2.2339600000000002</v>
      </c>
      <c r="D2112">
        <v>-7.0017200000000003E-3</v>
      </c>
      <c r="E2112" s="22">
        <f t="shared" si="330"/>
        <v>2.2339600000000002</v>
      </c>
      <c r="F2112" s="22">
        <f t="shared" si="331"/>
        <v>-7.0017200000000003E-3</v>
      </c>
      <c r="G2112" s="22">
        <f t="shared" si="333"/>
        <v>2.2269582800000003</v>
      </c>
      <c r="H2112" s="22">
        <f t="shared" si="334"/>
        <v>11.299999999999997</v>
      </c>
      <c r="I2112" s="22">
        <f t="shared" si="335"/>
        <v>9.0730417199999973</v>
      </c>
      <c r="J2112" s="22">
        <f t="shared" si="336"/>
        <v>0</v>
      </c>
      <c r="K2112" s="22">
        <f t="shared" si="337"/>
        <v>50.021912880000002</v>
      </c>
      <c r="L2112" s="22">
        <f t="shared" si="338"/>
        <v>0</v>
      </c>
      <c r="M2112" s="22">
        <f t="shared" si="332"/>
        <v>198.48656122000008</v>
      </c>
      <c r="N2112" s="22">
        <f t="shared" si="339"/>
        <v>0</v>
      </c>
    </row>
    <row r="2113" spans="1:14" x14ac:dyDescent="0.25">
      <c r="A2113" s="1">
        <v>42823.958333328213</v>
      </c>
      <c r="B2113">
        <v>40</v>
      </c>
      <c r="C2113">
        <v>2.2509999999999999</v>
      </c>
      <c r="D2113">
        <v>-7.0017200000000003E-3</v>
      </c>
      <c r="E2113" s="22">
        <f t="shared" si="330"/>
        <v>2.2509999999999999</v>
      </c>
      <c r="F2113" s="22">
        <f t="shared" si="331"/>
        <v>-7.0017200000000003E-3</v>
      </c>
      <c r="G2113" s="22">
        <f t="shared" si="333"/>
        <v>2.24399828</v>
      </c>
      <c r="H2113" s="22">
        <f t="shared" si="334"/>
        <v>9</v>
      </c>
      <c r="I2113" s="22">
        <f t="shared" si="335"/>
        <v>6.7560017200000004</v>
      </c>
      <c r="J2113" s="22">
        <f t="shared" si="336"/>
        <v>0</v>
      </c>
      <c r="K2113" s="22">
        <f t="shared" si="337"/>
        <v>56.777914600000003</v>
      </c>
      <c r="L2113" s="22">
        <f t="shared" si="338"/>
        <v>0</v>
      </c>
      <c r="M2113" s="22">
        <f t="shared" si="332"/>
        <v>191.73055950000008</v>
      </c>
      <c r="N2113" s="22">
        <f t="shared" si="339"/>
        <v>0</v>
      </c>
    </row>
    <row r="2114" spans="1:14" x14ac:dyDescent="0.25">
      <c r="A2114" s="1">
        <v>42823.999999994878</v>
      </c>
      <c r="B2114">
        <v>36.1</v>
      </c>
      <c r="C2114">
        <v>5.5414300000000001</v>
      </c>
      <c r="D2114">
        <v>-7.0017200000000003E-3</v>
      </c>
      <c r="E2114" s="22">
        <f t="shared" si="330"/>
        <v>5.5414300000000001</v>
      </c>
      <c r="F2114" s="22">
        <f t="shared" si="331"/>
        <v>-7.0017200000000003E-3</v>
      </c>
      <c r="G2114" s="22">
        <f t="shared" si="333"/>
        <v>5.5344282800000002</v>
      </c>
      <c r="H2114" s="22">
        <f t="shared" si="334"/>
        <v>5.1000000000000014</v>
      </c>
      <c r="I2114" s="22">
        <f t="shared" si="335"/>
        <v>0</v>
      </c>
      <c r="J2114" s="22">
        <f t="shared" si="336"/>
        <v>0.43442827999999878</v>
      </c>
      <c r="K2114" s="22">
        <f t="shared" si="337"/>
        <v>0</v>
      </c>
      <c r="L2114" s="22">
        <f t="shared" si="338"/>
        <v>0.43442827999999878</v>
      </c>
      <c r="M2114" s="22">
        <f t="shared" si="332"/>
        <v>192.16498778000008</v>
      </c>
      <c r="N2114" s="22">
        <f t="shared" si="339"/>
        <v>0</v>
      </c>
    </row>
    <row r="2115" spans="1:14" x14ac:dyDescent="0.25">
      <c r="A2115" s="1">
        <v>42824.041666661542</v>
      </c>
      <c r="B2115">
        <v>34.200000000000003</v>
      </c>
      <c r="C2115">
        <v>4.3984399999999999</v>
      </c>
      <c r="D2115">
        <v>-7.0017200000000003E-3</v>
      </c>
      <c r="E2115" s="22">
        <f t="shared" ref="E2115:E2178" si="340">C2115*$S$2</f>
        <v>4.3984399999999999</v>
      </c>
      <c r="F2115" s="22">
        <f t="shared" si="331"/>
        <v>-7.0017200000000003E-3</v>
      </c>
      <c r="G2115" s="22">
        <f t="shared" si="333"/>
        <v>4.39143828</v>
      </c>
      <c r="H2115" s="22">
        <f t="shared" si="334"/>
        <v>3.2000000000000028</v>
      </c>
      <c r="I2115" s="22">
        <f t="shared" si="335"/>
        <v>0</v>
      </c>
      <c r="J2115" s="22">
        <f t="shared" si="336"/>
        <v>1.1914382799999972</v>
      </c>
      <c r="K2115" s="22">
        <f t="shared" si="337"/>
        <v>0</v>
      </c>
      <c r="L2115" s="22">
        <f t="shared" si="338"/>
        <v>1.625866559999996</v>
      </c>
      <c r="M2115" s="22">
        <f t="shared" si="332"/>
        <v>193.35642606000008</v>
      </c>
      <c r="N2115" s="22">
        <f t="shared" si="339"/>
        <v>0</v>
      </c>
    </row>
    <row r="2116" spans="1:14" x14ac:dyDescent="0.25">
      <c r="A2116" s="1">
        <v>42824.083333328206</v>
      </c>
      <c r="B2116">
        <v>32</v>
      </c>
      <c r="C2116">
        <v>5.6000500000000004</v>
      </c>
      <c r="D2116">
        <v>-7.0017200000000003E-3</v>
      </c>
      <c r="E2116" s="22">
        <f t="shared" si="340"/>
        <v>5.6000500000000004</v>
      </c>
      <c r="F2116" s="22">
        <f t="shared" ref="F2116:F2179" si="341">D2116*$S$3</f>
        <v>-7.0017200000000003E-3</v>
      </c>
      <c r="G2116" s="22">
        <f t="shared" si="333"/>
        <v>5.5930482800000005</v>
      </c>
      <c r="H2116" s="22">
        <f t="shared" si="334"/>
        <v>1</v>
      </c>
      <c r="I2116" s="22">
        <f t="shared" si="335"/>
        <v>0</v>
      </c>
      <c r="J2116" s="22">
        <f t="shared" si="336"/>
        <v>4.5930482800000005</v>
      </c>
      <c r="K2116" s="22">
        <f t="shared" si="337"/>
        <v>0</v>
      </c>
      <c r="L2116" s="22">
        <f t="shared" si="338"/>
        <v>6.2189148399999965</v>
      </c>
      <c r="M2116" s="22">
        <f t="shared" ref="M2116:M2179" si="342">IF((M2115-I2116+J2116)&lt;$S$6,(M2115-I2116+J2116),$S$6)</f>
        <v>197.94947434000008</v>
      </c>
      <c r="N2116" s="22">
        <f t="shared" si="339"/>
        <v>0</v>
      </c>
    </row>
    <row r="2117" spans="1:14" x14ac:dyDescent="0.25">
      <c r="A2117" s="1">
        <v>42824.12499999487</v>
      </c>
      <c r="B2117">
        <v>31.4</v>
      </c>
      <c r="C2117">
        <v>9.2931799999999996</v>
      </c>
      <c r="D2117">
        <v>-7.0017200000000003E-3</v>
      </c>
      <c r="E2117" s="22">
        <f t="shared" si="340"/>
        <v>9.2931799999999996</v>
      </c>
      <c r="F2117" s="22">
        <f t="shared" si="341"/>
        <v>-7.0017200000000003E-3</v>
      </c>
      <c r="G2117" s="22">
        <f t="shared" si="333"/>
        <v>9.2861782799999997</v>
      </c>
      <c r="H2117" s="22">
        <f t="shared" si="334"/>
        <v>0.39999999999999858</v>
      </c>
      <c r="I2117" s="22">
        <f t="shared" si="335"/>
        <v>0</v>
      </c>
      <c r="J2117" s="22">
        <f t="shared" si="336"/>
        <v>8.8861782800000011</v>
      </c>
      <c r="K2117" s="22">
        <f t="shared" si="337"/>
        <v>0</v>
      </c>
      <c r="L2117" s="22">
        <f t="shared" si="338"/>
        <v>15.105093119999998</v>
      </c>
      <c r="M2117" s="22">
        <f t="shared" si="342"/>
        <v>206.83565262000008</v>
      </c>
      <c r="N2117" s="22">
        <f t="shared" si="339"/>
        <v>0</v>
      </c>
    </row>
    <row r="2118" spans="1:14" x14ac:dyDescent="0.25">
      <c r="A2118" s="1">
        <v>42824.166666661535</v>
      </c>
      <c r="B2118">
        <v>34.299999999999997</v>
      </c>
      <c r="C2118">
        <v>11.279500000000001</v>
      </c>
      <c r="D2118">
        <v>-7.0017200000000003E-3</v>
      </c>
      <c r="E2118" s="22">
        <f t="shared" si="340"/>
        <v>11.279500000000001</v>
      </c>
      <c r="F2118" s="22">
        <f t="shared" si="341"/>
        <v>-7.0017200000000003E-3</v>
      </c>
      <c r="G2118" s="22">
        <f t="shared" si="333"/>
        <v>11.272498280000001</v>
      </c>
      <c r="H2118" s="22">
        <f t="shared" si="334"/>
        <v>3.2999999999999972</v>
      </c>
      <c r="I2118" s="22">
        <f t="shared" si="335"/>
        <v>0</v>
      </c>
      <c r="J2118" s="22">
        <f t="shared" si="336"/>
        <v>7.9724982800000035</v>
      </c>
      <c r="K2118" s="22">
        <f t="shared" si="337"/>
        <v>0</v>
      </c>
      <c r="L2118" s="22">
        <f t="shared" si="338"/>
        <v>23.077591400000003</v>
      </c>
      <c r="M2118" s="22">
        <f t="shared" si="342"/>
        <v>214.80815090000007</v>
      </c>
      <c r="N2118" s="22">
        <f t="shared" si="339"/>
        <v>0</v>
      </c>
    </row>
    <row r="2119" spans="1:14" x14ac:dyDescent="0.25">
      <c r="A2119" s="1">
        <v>42824.208333328199</v>
      </c>
      <c r="B2119">
        <v>34.1</v>
      </c>
      <c r="C2119">
        <v>8.5216600000000007</v>
      </c>
      <c r="D2119">
        <v>-7.0017200000000003E-3</v>
      </c>
      <c r="E2119" s="22">
        <f t="shared" si="340"/>
        <v>8.5216600000000007</v>
      </c>
      <c r="F2119" s="22">
        <f t="shared" si="341"/>
        <v>-7.0017200000000003E-3</v>
      </c>
      <c r="G2119" s="22">
        <f t="shared" si="333"/>
        <v>8.5146582800000008</v>
      </c>
      <c r="H2119" s="22">
        <f t="shared" si="334"/>
        <v>3.1000000000000014</v>
      </c>
      <c r="I2119" s="22">
        <f t="shared" si="335"/>
        <v>0</v>
      </c>
      <c r="J2119" s="22">
        <f t="shared" si="336"/>
        <v>5.4146582799999994</v>
      </c>
      <c r="K2119" s="22">
        <f t="shared" si="337"/>
        <v>0</v>
      </c>
      <c r="L2119" s="22">
        <f t="shared" si="338"/>
        <v>28.49224968</v>
      </c>
      <c r="M2119" s="22">
        <f t="shared" si="342"/>
        <v>220.22280918000007</v>
      </c>
      <c r="N2119" s="22">
        <f t="shared" si="339"/>
        <v>0</v>
      </c>
    </row>
    <row r="2120" spans="1:14" x14ac:dyDescent="0.25">
      <c r="A2120" s="1">
        <v>42824.249999994863</v>
      </c>
      <c r="B2120">
        <v>31.3</v>
      </c>
      <c r="C2120">
        <v>10.581</v>
      </c>
      <c r="D2120">
        <v>-7.0017200000000003E-3</v>
      </c>
      <c r="E2120" s="22">
        <f t="shared" si="340"/>
        <v>10.581</v>
      </c>
      <c r="F2120" s="22">
        <f t="shared" si="341"/>
        <v>-7.0017200000000003E-3</v>
      </c>
      <c r="G2120" s="22">
        <f t="shared" si="333"/>
        <v>10.57399828</v>
      </c>
      <c r="H2120" s="22">
        <f t="shared" si="334"/>
        <v>0.30000000000000071</v>
      </c>
      <c r="I2120" s="22">
        <f t="shared" si="335"/>
        <v>0</v>
      </c>
      <c r="J2120" s="22">
        <f t="shared" si="336"/>
        <v>10.273998279999999</v>
      </c>
      <c r="K2120" s="22">
        <f t="shared" si="337"/>
        <v>0</v>
      </c>
      <c r="L2120" s="22">
        <f t="shared" si="338"/>
        <v>38.766247960000001</v>
      </c>
      <c r="M2120" s="22">
        <f t="shared" si="342"/>
        <v>230.49680746000007</v>
      </c>
      <c r="N2120" s="22">
        <f t="shared" si="339"/>
        <v>0</v>
      </c>
    </row>
    <row r="2121" spans="1:14" x14ac:dyDescent="0.25">
      <c r="A2121" s="1">
        <v>42824.291666661527</v>
      </c>
      <c r="B2121">
        <v>34.5</v>
      </c>
      <c r="C2121">
        <v>9.0817199999999989</v>
      </c>
      <c r="D2121">
        <v>9.4322569999999994E-2</v>
      </c>
      <c r="E2121" s="22">
        <f t="shared" si="340"/>
        <v>9.0817199999999989</v>
      </c>
      <c r="F2121" s="22">
        <f t="shared" si="341"/>
        <v>9.4322569999999994E-2</v>
      </c>
      <c r="G2121" s="22">
        <f t="shared" si="333"/>
        <v>9.1760425699999981</v>
      </c>
      <c r="H2121" s="22">
        <f t="shared" si="334"/>
        <v>3.5</v>
      </c>
      <c r="I2121" s="22">
        <f t="shared" si="335"/>
        <v>0</v>
      </c>
      <c r="J2121" s="22">
        <f t="shared" si="336"/>
        <v>5.6760425699999981</v>
      </c>
      <c r="K2121" s="22">
        <f t="shared" si="337"/>
        <v>0</v>
      </c>
      <c r="L2121" s="22">
        <f t="shared" si="338"/>
        <v>44.442290530000001</v>
      </c>
      <c r="M2121" s="22">
        <f t="shared" si="342"/>
        <v>236.17285003000006</v>
      </c>
      <c r="N2121" s="22">
        <f t="shared" si="339"/>
        <v>0</v>
      </c>
    </row>
    <row r="2122" spans="1:14" x14ac:dyDescent="0.25">
      <c r="A2122" s="1">
        <v>42824.333333328192</v>
      </c>
      <c r="B2122">
        <v>37.799999999999997</v>
      </c>
      <c r="C2122">
        <v>8.3718700000000013</v>
      </c>
      <c r="D2122">
        <v>4.3214600000000001</v>
      </c>
      <c r="E2122" s="22">
        <f t="shared" si="340"/>
        <v>8.3718700000000013</v>
      </c>
      <c r="F2122" s="22">
        <f t="shared" si="341"/>
        <v>4.3214600000000001</v>
      </c>
      <c r="G2122" s="22">
        <f t="shared" si="333"/>
        <v>12.693330000000001</v>
      </c>
      <c r="H2122" s="22">
        <f t="shared" si="334"/>
        <v>6.7999999999999972</v>
      </c>
      <c r="I2122" s="22">
        <f t="shared" si="335"/>
        <v>0</v>
      </c>
      <c r="J2122" s="22">
        <f t="shared" si="336"/>
        <v>5.8933300000000042</v>
      </c>
      <c r="K2122" s="22">
        <f t="shared" si="337"/>
        <v>0</v>
      </c>
      <c r="L2122" s="22">
        <f t="shared" si="338"/>
        <v>50.335620530000007</v>
      </c>
      <c r="M2122" s="22">
        <f t="shared" si="342"/>
        <v>242.06618003000006</v>
      </c>
      <c r="N2122" s="22">
        <f t="shared" si="339"/>
        <v>0</v>
      </c>
    </row>
    <row r="2123" spans="1:14" x14ac:dyDescent="0.25">
      <c r="A2123" s="1">
        <v>42824.374999994856</v>
      </c>
      <c r="B2123">
        <v>39.4</v>
      </c>
      <c r="C2123">
        <v>5.2177700000000007</v>
      </c>
      <c r="D2123">
        <v>9.2128199999999989</v>
      </c>
      <c r="E2123" s="22">
        <f t="shared" si="340"/>
        <v>5.2177700000000007</v>
      </c>
      <c r="F2123" s="22">
        <f t="shared" si="341"/>
        <v>9.2128199999999989</v>
      </c>
      <c r="G2123" s="22">
        <f t="shared" si="333"/>
        <v>14.430589999999999</v>
      </c>
      <c r="H2123" s="22">
        <f t="shared" si="334"/>
        <v>8.3999999999999986</v>
      </c>
      <c r="I2123" s="22">
        <f t="shared" si="335"/>
        <v>0</v>
      </c>
      <c r="J2123" s="22">
        <f t="shared" si="336"/>
        <v>6.0305900000000001</v>
      </c>
      <c r="K2123" s="22">
        <f t="shared" si="337"/>
        <v>0</v>
      </c>
      <c r="L2123" s="22">
        <f t="shared" si="338"/>
        <v>56.366210530000004</v>
      </c>
      <c r="M2123" s="22">
        <f t="shared" si="342"/>
        <v>248.09677003000004</v>
      </c>
      <c r="N2123" s="22">
        <f t="shared" si="339"/>
        <v>0</v>
      </c>
    </row>
    <row r="2124" spans="1:14" x14ac:dyDescent="0.25">
      <c r="A2124" s="1">
        <v>42824.41666666152</v>
      </c>
      <c r="B2124">
        <v>42.1</v>
      </c>
      <c r="C2124">
        <v>6.1530699999999996</v>
      </c>
      <c r="D2124">
        <v>13.8874</v>
      </c>
      <c r="E2124" s="22">
        <f t="shared" si="340"/>
        <v>6.1530699999999996</v>
      </c>
      <c r="F2124" s="22">
        <f t="shared" si="341"/>
        <v>13.8874</v>
      </c>
      <c r="G2124" s="22">
        <f t="shared" si="333"/>
        <v>20.040469999999999</v>
      </c>
      <c r="H2124" s="22">
        <f t="shared" si="334"/>
        <v>11.100000000000001</v>
      </c>
      <c r="I2124" s="22">
        <f t="shared" si="335"/>
        <v>0</v>
      </c>
      <c r="J2124" s="22">
        <f t="shared" si="336"/>
        <v>8.9404699999999977</v>
      </c>
      <c r="K2124" s="22">
        <f t="shared" si="337"/>
        <v>0</v>
      </c>
      <c r="L2124" s="22">
        <f t="shared" si="338"/>
        <v>65.306680529999994</v>
      </c>
      <c r="M2124" s="22">
        <f t="shared" si="342"/>
        <v>257.03724003000002</v>
      </c>
      <c r="N2124" s="22">
        <f t="shared" si="339"/>
        <v>0</v>
      </c>
    </row>
    <row r="2125" spans="1:14" x14ac:dyDescent="0.25">
      <c r="A2125" s="1">
        <v>42824.458333328184</v>
      </c>
      <c r="B2125">
        <v>42.3</v>
      </c>
      <c r="C2125">
        <v>7.0866300000000004</v>
      </c>
      <c r="D2125">
        <v>14.423969999999999</v>
      </c>
      <c r="E2125" s="22">
        <f t="shared" si="340"/>
        <v>7.0866300000000004</v>
      </c>
      <c r="F2125" s="22">
        <f t="shared" si="341"/>
        <v>14.423969999999999</v>
      </c>
      <c r="G2125" s="22">
        <f t="shared" si="333"/>
        <v>21.5106</v>
      </c>
      <c r="H2125" s="22">
        <f t="shared" si="334"/>
        <v>11.299999999999997</v>
      </c>
      <c r="I2125" s="22">
        <f t="shared" si="335"/>
        <v>0</v>
      </c>
      <c r="J2125" s="22">
        <f t="shared" si="336"/>
        <v>10.210600000000003</v>
      </c>
      <c r="K2125" s="22">
        <f t="shared" si="337"/>
        <v>0</v>
      </c>
      <c r="L2125" s="22">
        <f t="shared" si="338"/>
        <v>75.517280529999994</v>
      </c>
      <c r="M2125" s="22">
        <f t="shared" si="342"/>
        <v>267.24784003000002</v>
      </c>
      <c r="N2125" s="22">
        <f t="shared" si="339"/>
        <v>0</v>
      </c>
    </row>
    <row r="2126" spans="1:14" x14ac:dyDescent="0.25">
      <c r="A2126" s="1">
        <v>42824.499999994849</v>
      </c>
      <c r="B2126">
        <v>42.7</v>
      </c>
      <c r="C2126">
        <v>6.2169999999999996</v>
      </c>
      <c r="D2126">
        <v>16.71489</v>
      </c>
      <c r="E2126" s="22">
        <f t="shared" si="340"/>
        <v>6.2169999999999996</v>
      </c>
      <c r="F2126" s="22">
        <f t="shared" si="341"/>
        <v>16.71489</v>
      </c>
      <c r="G2126" s="22">
        <f t="shared" si="333"/>
        <v>22.931889999999999</v>
      </c>
      <c r="H2126" s="22">
        <f t="shared" si="334"/>
        <v>11.700000000000003</v>
      </c>
      <c r="I2126" s="22">
        <f t="shared" si="335"/>
        <v>0</v>
      </c>
      <c r="J2126" s="22">
        <f t="shared" si="336"/>
        <v>11.231889999999996</v>
      </c>
      <c r="K2126" s="22">
        <f t="shared" si="337"/>
        <v>0</v>
      </c>
      <c r="L2126" s="22">
        <f t="shared" si="338"/>
        <v>86.749170529999986</v>
      </c>
      <c r="M2126" s="22">
        <f t="shared" si="342"/>
        <v>278.47973003000004</v>
      </c>
      <c r="N2126" s="22">
        <f t="shared" si="339"/>
        <v>0</v>
      </c>
    </row>
    <row r="2127" spans="1:14" x14ac:dyDescent="0.25">
      <c r="A2127" s="1">
        <v>42824.541666661513</v>
      </c>
      <c r="B2127">
        <v>43.5</v>
      </c>
      <c r="C2127">
        <v>6.6021299999999998</v>
      </c>
      <c r="D2127">
        <v>7.8021299999999991</v>
      </c>
      <c r="E2127" s="22">
        <f t="shared" si="340"/>
        <v>6.6021299999999998</v>
      </c>
      <c r="F2127" s="22">
        <f t="shared" si="341"/>
        <v>7.8021299999999991</v>
      </c>
      <c r="G2127" s="22">
        <f t="shared" si="333"/>
        <v>14.404259999999999</v>
      </c>
      <c r="H2127" s="22">
        <f t="shared" si="334"/>
        <v>12.5</v>
      </c>
      <c r="I2127" s="22">
        <f t="shared" si="335"/>
        <v>0</v>
      </c>
      <c r="J2127" s="22">
        <f t="shared" si="336"/>
        <v>1.904259999999999</v>
      </c>
      <c r="K2127" s="22">
        <f t="shared" si="337"/>
        <v>0</v>
      </c>
      <c r="L2127" s="22">
        <f t="shared" si="338"/>
        <v>88.65343052999998</v>
      </c>
      <c r="M2127" s="22">
        <f t="shared" si="342"/>
        <v>280.38399003000006</v>
      </c>
      <c r="N2127" s="22">
        <f t="shared" si="339"/>
        <v>0</v>
      </c>
    </row>
    <row r="2128" spans="1:14" x14ac:dyDescent="0.25">
      <c r="A2128" s="1">
        <v>42824.583333328177</v>
      </c>
      <c r="B2128">
        <v>45.7</v>
      </c>
      <c r="C2128">
        <v>5.8553900000000008</v>
      </c>
      <c r="D2128">
        <v>16.92717</v>
      </c>
      <c r="E2128" s="22">
        <f t="shared" si="340"/>
        <v>5.8553900000000008</v>
      </c>
      <c r="F2128" s="22">
        <f t="shared" si="341"/>
        <v>16.92717</v>
      </c>
      <c r="G2128" s="22">
        <f t="shared" si="333"/>
        <v>22.78256</v>
      </c>
      <c r="H2128" s="22">
        <f t="shared" si="334"/>
        <v>14.700000000000003</v>
      </c>
      <c r="I2128" s="22">
        <f t="shared" si="335"/>
        <v>0</v>
      </c>
      <c r="J2128" s="22">
        <f t="shared" si="336"/>
        <v>8.0825599999999973</v>
      </c>
      <c r="K2128" s="22">
        <f t="shared" si="337"/>
        <v>0</v>
      </c>
      <c r="L2128" s="22">
        <f t="shared" si="338"/>
        <v>96.735990529999981</v>
      </c>
      <c r="M2128" s="22">
        <f t="shared" si="342"/>
        <v>288.46655003000006</v>
      </c>
      <c r="N2128" s="22">
        <f t="shared" si="339"/>
        <v>0</v>
      </c>
    </row>
    <row r="2129" spans="1:14" x14ac:dyDescent="0.25">
      <c r="A2129" s="1">
        <v>42824.624999994841</v>
      </c>
      <c r="B2129">
        <v>45.5</v>
      </c>
      <c r="C2129">
        <v>5.9535299999999998</v>
      </c>
      <c r="D2129">
        <v>10.27692</v>
      </c>
      <c r="E2129" s="22">
        <f t="shared" si="340"/>
        <v>5.9535299999999998</v>
      </c>
      <c r="F2129" s="22">
        <f t="shared" si="341"/>
        <v>10.27692</v>
      </c>
      <c r="G2129" s="22">
        <f t="shared" si="333"/>
        <v>16.230450000000001</v>
      </c>
      <c r="H2129" s="22">
        <f t="shared" si="334"/>
        <v>14.5</v>
      </c>
      <c r="I2129" s="22">
        <f t="shared" si="335"/>
        <v>0</v>
      </c>
      <c r="J2129" s="22">
        <f t="shared" si="336"/>
        <v>1.7304500000000012</v>
      </c>
      <c r="K2129" s="22">
        <f t="shared" si="337"/>
        <v>0</v>
      </c>
      <c r="L2129" s="22">
        <f t="shared" si="338"/>
        <v>98.466440529999986</v>
      </c>
      <c r="M2129" s="22">
        <f t="shared" si="342"/>
        <v>290.19700003000008</v>
      </c>
      <c r="N2129" s="22">
        <f t="shared" si="339"/>
        <v>0</v>
      </c>
    </row>
    <row r="2130" spans="1:14" x14ac:dyDescent="0.25">
      <c r="A2130" s="1">
        <v>42824.666666661506</v>
      </c>
      <c r="B2130">
        <v>45.7</v>
      </c>
      <c r="C2130">
        <v>4.6559300000000006</v>
      </c>
      <c r="D2130">
        <v>12.690329999999999</v>
      </c>
      <c r="E2130" s="22">
        <f t="shared" si="340"/>
        <v>4.6559300000000006</v>
      </c>
      <c r="F2130" s="22">
        <f t="shared" si="341"/>
        <v>12.690329999999999</v>
      </c>
      <c r="G2130" s="22">
        <f t="shared" si="333"/>
        <v>17.346260000000001</v>
      </c>
      <c r="H2130" s="22">
        <f t="shared" si="334"/>
        <v>14.700000000000003</v>
      </c>
      <c r="I2130" s="22">
        <f t="shared" si="335"/>
        <v>0</v>
      </c>
      <c r="J2130" s="22">
        <f t="shared" si="336"/>
        <v>2.6462599999999981</v>
      </c>
      <c r="K2130" s="22">
        <f t="shared" si="337"/>
        <v>0</v>
      </c>
      <c r="L2130" s="22">
        <f t="shared" si="338"/>
        <v>101.11270052999998</v>
      </c>
      <c r="M2130" s="22">
        <f t="shared" si="342"/>
        <v>292.84326003000007</v>
      </c>
      <c r="N2130" s="22">
        <f t="shared" si="339"/>
        <v>0</v>
      </c>
    </row>
    <row r="2131" spans="1:14" x14ac:dyDescent="0.25">
      <c r="A2131" s="1">
        <v>42824.70833332817</v>
      </c>
      <c r="B2131">
        <v>46</v>
      </c>
      <c r="C2131">
        <v>3.1154000000000002</v>
      </c>
      <c r="D2131">
        <v>7.9908400000000004</v>
      </c>
      <c r="E2131" s="22">
        <f t="shared" si="340"/>
        <v>3.1154000000000002</v>
      </c>
      <c r="F2131" s="22">
        <f t="shared" si="341"/>
        <v>7.9908400000000004</v>
      </c>
      <c r="G2131" s="22">
        <f t="shared" si="333"/>
        <v>11.10624</v>
      </c>
      <c r="H2131" s="22">
        <f t="shared" si="334"/>
        <v>15</v>
      </c>
      <c r="I2131" s="22">
        <f t="shared" si="335"/>
        <v>3.8937600000000003</v>
      </c>
      <c r="J2131" s="22">
        <f t="shared" si="336"/>
        <v>0</v>
      </c>
      <c r="K2131" s="22">
        <f t="shared" si="337"/>
        <v>3.8937600000000003</v>
      </c>
      <c r="L2131" s="22">
        <f t="shared" si="338"/>
        <v>0</v>
      </c>
      <c r="M2131" s="22">
        <f t="shared" si="342"/>
        <v>288.94950003000008</v>
      </c>
      <c r="N2131" s="22">
        <f t="shared" si="339"/>
        <v>0</v>
      </c>
    </row>
    <row r="2132" spans="1:14" x14ac:dyDescent="0.25">
      <c r="A2132" s="1">
        <v>42824.749999994834</v>
      </c>
      <c r="B2132">
        <v>46</v>
      </c>
      <c r="C2132">
        <v>3.11538</v>
      </c>
      <c r="D2132">
        <v>2.9722279999999999</v>
      </c>
      <c r="E2132" s="22">
        <f t="shared" si="340"/>
        <v>3.11538</v>
      </c>
      <c r="F2132" s="22">
        <f t="shared" si="341"/>
        <v>2.9722279999999999</v>
      </c>
      <c r="G2132" s="22">
        <f t="shared" si="333"/>
        <v>6.0876079999999995</v>
      </c>
      <c r="H2132" s="22">
        <f t="shared" si="334"/>
        <v>15</v>
      </c>
      <c r="I2132" s="22">
        <f t="shared" si="335"/>
        <v>8.9123920000000005</v>
      </c>
      <c r="J2132" s="22">
        <f t="shared" si="336"/>
        <v>0</v>
      </c>
      <c r="K2132" s="22">
        <f t="shared" si="337"/>
        <v>12.806152000000001</v>
      </c>
      <c r="L2132" s="22">
        <f t="shared" si="338"/>
        <v>0</v>
      </c>
      <c r="M2132" s="22">
        <f t="shared" si="342"/>
        <v>280.03710803000007</v>
      </c>
      <c r="N2132" s="22">
        <f t="shared" si="339"/>
        <v>0</v>
      </c>
    </row>
    <row r="2133" spans="1:14" x14ac:dyDescent="0.25">
      <c r="A2133" s="1">
        <v>42824.791666661498</v>
      </c>
      <c r="B2133">
        <v>45.6</v>
      </c>
      <c r="C2133">
        <v>1.8512599999999999</v>
      </c>
      <c r="D2133">
        <v>-7.0017200000000003E-3</v>
      </c>
      <c r="E2133" s="22">
        <f t="shared" si="340"/>
        <v>1.8512599999999999</v>
      </c>
      <c r="F2133" s="22">
        <f t="shared" si="341"/>
        <v>-7.0017200000000003E-3</v>
      </c>
      <c r="G2133" s="22">
        <f t="shared" si="333"/>
        <v>1.8442582799999998</v>
      </c>
      <c r="H2133" s="22">
        <f t="shared" si="334"/>
        <v>14.600000000000001</v>
      </c>
      <c r="I2133" s="22">
        <f t="shared" si="335"/>
        <v>12.755741720000001</v>
      </c>
      <c r="J2133" s="22">
        <f t="shared" si="336"/>
        <v>0</v>
      </c>
      <c r="K2133" s="22">
        <f t="shared" si="337"/>
        <v>25.56189372</v>
      </c>
      <c r="L2133" s="22">
        <f t="shared" si="338"/>
        <v>0</v>
      </c>
      <c r="M2133" s="22">
        <f t="shared" si="342"/>
        <v>267.28136631000007</v>
      </c>
      <c r="N2133" s="22">
        <f t="shared" si="339"/>
        <v>0</v>
      </c>
    </row>
    <row r="2134" spans="1:14" x14ac:dyDescent="0.25">
      <c r="A2134" s="1">
        <v>42824.833333328163</v>
      </c>
      <c r="B2134">
        <v>47.9</v>
      </c>
      <c r="C2134">
        <v>2.3372800000000002</v>
      </c>
      <c r="D2134">
        <v>-7.0017200000000003E-3</v>
      </c>
      <c r="E2134" s="22">
        <f t="shared" si="340"/>
        <v>2.3372800000000002</v>
      </c>
      <c r="F2134" s="22">
        <f t="shared" si="341"/>
        <v>-7.0017200000000003E-3</v>
      </c>
      <c r="G2134" s="22">
        <f t="shared" si="333"/>
        <v>2.3302782800000004</v>
      </c>
      <c r="H2134" s="22">
        <f t="shared" si="334"/>
        <v>16.899999999999999</v>
      </c>
      <c r="I2134" s="22">
        <f t="shared" si="335"/>
        <v>14.569721719999999</v>
      </c>
      <c r="J2134" s="22">
        <f t="shared" si="336"/>
        <v>0</v>
      </c>
      <c r="K2134" s="22">
        <f t="shared" si="337"/>
        <v>40.131615439999997</v>
      </c>
      <c r="L2134" s="22">
        <f t="shared" si="338"/>
        <v>0</v>
      </c>
      <c r="M2134" s="22">
        <f t="shared" si="342"/>
        <v>252.71164459000008</v>
      </c>
      <c r="N2134" s="22">
        <f t="shared" si="339"/>
        <v>0</v>
      </c>
    </row>
    <row r="2135" spans="1:14" x14ac:dyDescent="0.25">
      <c r="A2135" s="1">
        <v>42824.874999994827</v>
      </c>
      <c r="B2135">
        <v>45.9</v>
      </c>
      <c r="C2135">
        <v>2.1250200000000001</v>
      </c>
      <c r="D2135">
        <v>-7.0017200000000003E-3</v>
      </c>
      <c r="E2135" s="22">
        <f t="shared" si="340"/>
        <v>2.1250200000000001</v>
      </c>
      <c r="F2135" s="22">
        <f t="shared" si="341"/>
        <v>-7.0017200000000003E-3</v>
      </c>
      <c r="G2135" s="22">
        <f t="shared" si="333"/>
        <v>2.1180182800000003</v>
      </c>
      <c r="H2135" s="22">
        <f t="shared" si="334"/>
        <v>14.899999999999999</v>
      </c>
      <c r="I2135" s="22">
        <f t="shared" si="335"/>
        <v>12.781981719999997</v>
      </c>
      <c r="J2135" s="22">
        <f t="shared" si="336"/>
        <v>0</v>
      </c>
      <c r="K2135" s="22">
        <f t="shared" si="337"/>
        <v>52.913597159999995</v>
      </c>
      <c r="L2135" s="22">
        <f t="shared" si="338"/>
        <v>0</v>
      </c>
      <c r="M2135" s="22">
        <f t="shared" si="342"/>
        <v>239.92966287000007</v>
      </c>
      <c r="N2135" s="22">
        <f t="shared" si="339"/>
        <v>0</v>
      </c>
    </row>
    <row r="2136" spans="1:14" x14ac:dyDescent="0.25">
      <c r="A2136" s="1">
        <v>42824.916666661491</v>
      </c>
      <c r="B2136">
        <v>43.6</v>
      </c>
      <c r="C2136">
        <v>3.2930000000000001</v>
      </c>
      <c r="D2136">
        <v>-7.0017200000000003E-3</v>
      </c>
      <c r="E2136" s="22">
        <f t="shared" si="340"/>
        <v>3.2930000000000001</v>
      </c>
      <c r="F2136" s="22">
        <f t="shared" si="341"/>
        <v>-7.0017200000000003E-3</v>
      </c>
      <c r="G2136" s="22">
        <f t="shared" si="333"/>
        <v>3.2859982800000003</v>
      </c>
      <c r="H2136" s="22">
        <f t="shared" si="334"/>
        <v>12.600000000000001</v>
      </c>
      <c r="I2136" s="22">
        <f t="shared" si="335"/>
        <v>9.3140017200000003</v>
      </c>
      <c r="J2136" s="22">
        <f t="shared" si="336"/>
        <v>0</v>
      </c>
      <c r="K2136" s="22">
        <f t="shared" si="337"/>
        <v>62.227598879999995</v>
      </c>
      <c r="L2136" s="22">
        <f t="shared" si="338"/>
        <v>0</v>
      </c>
      <c r="M2136" s="22">
        <f t="shared" si="342"/>
        <v>230.61566115000008</v>
      </c>
      <c r="N2136" s="22">
        <f t="shared" si="339"/>
        <v>0</v>
      </c>
    </row>
    <row r="2137" spans="1:14" x14ac:dyDescent="0.25">
      <c r="A2137" s="1">
        <v>42824.958333328155</v>
      </c>
      <c r="B2137">
        <v>42.7</v>
      </c>
      <c r="C2137">
        <v>4.3083200000000001</v>
      </c>
      <c r="D2137">
        <v>-7.0017200000000003E-3</v>
      </c>
      <c r="E2137" s="22">
        <f t="shared" si="340"/>
        <v>4.3083200000000001</v>
      </c>
      <c r="F2137" s="22">
        <f t="shared" si="341"/>
        <v>-7.0017200000000003E-3</v>
      </c>
      <c r="G2137" s="22">
        <f t="shared" si="333"/>
        <v>4.3013182800000003</v>
      </c>
      <c r="H2137" s="22">
        <f t="shared" si="334"/>
        <v>11.700000000000003</v>
      </c>
      <c r="I2137" s="22">
        <f t="shared" si="335"/>
        <v>7.3986817200000026</v>
      </c>
      <c r="J2137" s="22">
        <f t="shared" si="336"/>
        <v>0</v>
      </c>
      <c r="K2137" s="22">
        <f t="shared" si="337"/>
        <v>69.626280600000001</v>
      </c>
      <c r="L2137" s="22">
        <f t="shared" si="338"/>
        <v>0</v>
      </c>
      <c r="M2137" s="22">
        <f t="shared" si="342"/>
        <v>223.21697943000007</v>
      </c>
      <c r="N2137" s="22">
        <f t="shared" si="339"/>
        <v>0</v>
      </c>
    </row>
    <row r="2138" spans="1:14" x14ac:dyDescent="0.25">
      <c r="A2138" s="1">
        <v>42824.99999999482</v>
      </c>
      <c r="B2138">
        <v>39.1</v>
      </c>
      <c r="C2138">
        <v>3.7210300000000003</v>
      </c>
      <c r="D2138">
        <v>-7.0017200000000003E-3</v>
      </c>
      <c r="E2138" s="22">
        <f t="shared" si="340"/>
        <v>3.7210300000000003</v>
      </c>
      <c r="F2138" s="22">
        <f t="shared" si="341"/>
        <v>-7.0017200000000003E-3</v>
      </c>
      <c r="G2138" s="22">
        <f t="shared" si="333"/>
        <v>3.7140282800000004</v>
      </c>
      <c r="H2138" s="22">
        <f t="shared" si="334"/>
        <v>8.1000000000000014</v>
      </c>
      <c r="I2138" s="22">
        <f t="shared" si="335"/>
        <v>4.3859717200000006</v>
      </c>
      <c r="J2138" s="22">
        <f t="shared" si="336"/>
        <v>0</v>
      </c>
      <c r="K2138" s="22">
        <f t="shared" si="337"/>
        <v>74.012252320000002</v>
      </c>
      <c r="L2138" s="22">
        <f t="shared" si="338"/>
        <v>0</v>
      </c>
      <c r="M2138" s="22">
        <f t="shared" si="342"/>
        <v>218.83100771000005</v>
      </c>
      <c r="N2138" s="22">
        <f t="shared" si="339"/>
        <v>0</v>
      </c>
    </row>
    <row r="2139" spans="1:14" x14ac:dyDescent="0.25">
      <c r="A2139" s="1">
        <v>42825.041666661484</v>
      </c>
      <c r="B2139">
        <v>35.799999999999997</v>
      </c>
      <c r="C2139">
        <v>6.4379200000000001</v>
      </c>
      <c r="D2139">
        <v>-7.0017200000000003E-3</v>
      </c>
      <c r="E2139" s="22">
        <f t="shared" si="340"/>
        <v>6.4379200000000001</v>
      </c>
      <c r="F2139" s="22">
        <f t="shared" si="341"/>
        <v>-7.0017200000000003E-3</v>
      </c>
      <c r="G2139" s="22">
        <f t="shared" si="333"/>
        <v>6.4309182800000002</v>
      </c>
      <c r="H2139" s="22">
        <f t="shared" si="334"/>
        <v>4.7999999999999972</v>
      </c>
      <c r="I2139" s="22">
        <f t="shared" si="335"/>
        <v>0</v>
      </c>
      <c r="J2139" s="22">
        <f t="shared" si="336"/>
        <v>1.6309182800000031</v>
      </c>
      <c r="K2139" s="22">
        <f t="shared" si="337"/>
        <v>0</v>
      </c>
      <c r="L2139" s="22">
        <f t="shared" si="338"/>
        <v>1.6309182800000031</v>
      </c>
      <c r="M2139" s="22">
        <f t="shared" si="342"/>
        <v>220.46192599000005</v>
      </c>
      <c r="N2139" s="22">
        <f t="shared" si="339"/>
        <v>0</v>
      </c>
    </row>
    <row r="2140" spans="1:14" x14ac:dyDescent="0.25">
      <c r="A2140" s="1">
        <v>42825.083333328148</v>
      </c>
      <c r="B2140">
        <v>34.4</v>
      </c>
      <c r="C2140">
        <v>8.7413299999999996</v>
      </c>
      <c r="D2140">
        <v>-7.0017200000000003E-3</v>
      </c>
      <c r="E2140" s="22">
        <f t="shared" si="340"/>
        <v>8.7413299999999996</v>
      </c>
      <c r="F2140" s="22">
        <f t="shared" si="341"/>
        <v>-7.0017200000000003E-3</v>
      </c>
      <c r="G2140" s="22">
        <f t="shared" si="333"/>
        <v>8.7343282799999997</v>
      </c>
      <c r="H2140" s="22">
        <f t="shared" si="334"/>
        <v>3.3999999999999986</v>
      </c>
      <c r="I2140" s="22">
        <f t="shared" si="335"/>
        <v>0</v>
      </c>
      <c r="J2140" s="22">
        <f t="shared" si="336"/>
        <v>5.3343282800000011</v>
      </c>
      <c r="K2140" s="22">
        <f t="shared" si="337"/>
        <v>0</v>
      </c>
      <c r="L2140" s="22">
        <f t="shared" si="338"/>
        <v>6.9652465600000042</v>
      </c>
      <c r="M2140" s="22">
        <f t="shared" si="342"/>
        <v>225.79625427000005</v>
      </c>
      <c r="N2140" s="22">
        <f t="shared" si="339"/>
        <v>0</v>
      </c>
    </row>
    <row r="2141" spans="1:14" x14ac:dyDescent="0.25">
      <c r="A2141" s="1">
        <v>42825.124999994812</v>
      </c>
      <c r="B2141">
        <v>34</v>
      </c>
      <c r="C2141">
        <v>6.3482299999999992</v>
      </c>
      <c r="D2141">
        <v>-7.0017200000000003E-3</v>
      </c>
      <c r="E2141" s="22">
        <f t="shared" si="340"/>
        <v>6.3482299999999992</v>
      </c>
      <c r="F2141" s="22">
        <f t="shared" si="341"/>
        <v>-7.0017200000000003E-3</v>
      </c>
      <c r="G2141" s="22">
        <f t="shared" si="333"/>
        <v>6.3412282799999993</v>
      </c>
      <c r="H2141" s="22">
        <f t="shared" si="334"/>
        <v>3</v>
      </c>
      <c r="I2141" s="22">
        <f t="shared" si="335"/>
        <v>0</v>
      </c>
      <c r="J2141" s="22">
        <f t="shared" si="336"/>
        <v>3.3412282799999993</v>
      </c>
      <c r="K2141" s="22">
        <f t="shared" si="337"/>
        <v>0</v>
      </c>
      <c r="L2141" s="22">
        <f t="shared" si="338"/>
        <v>10.306474840000003</v>
      </c>
      <c r="M2141" s="22">
        <f t="shared" si="342"/>
        <v>229.13748255000004</v>
      </c>
      <c r="N2141" s="22">
        <f t="shared" si="339"/>
        <v>0</v>
      </c>
    </row>
    <row r="2142" spans="1:14" x14ac:dyDescent="0.25">
      <c r="A2142" s="1">
        <v>42825.166666661476</v>
      </c>
      <c r="B2142">
        <v>33.299999999999997</v>
      </c>
      <c r="C2142">
        <v>6.3806499999999993</v>
      </c>
      <c r="D2142">
        <v>-7.0017200000000003E-3</v>
      </c>
      <c r="E2142" s="22">
        <f t="shared" si="340"/>
        <v>6.3806499999999993</v>
      </c>
      <c r="F2142" s="22">
        <f t="shared" si="341"/>
        <v>-7.0017200000000003E-3</v>
      </c>
      <c r="G2142" s="22">
        <f t="shared" si="333"/>
        <v>6.3736482799999994</v>
      </c>
      <c r="H2142" s="22">
        <f t="shared" si="334"/>
        <v>2.2999999999999972</v>
      </c>
      <c r="I2142" s="22">
        <f t="shared" si="335"/>
        <v>0</v>
      </c>
      <c r="J2142" s="22">
        <f t="shared" si="336"/>
        <v>4.0736482800000022</v>
      </c>
      <c r="K2142" s="22">
        <f t="shared" si="337"/>
        <v>0</v>
      </c>
      <c r="L2142" s="22">
        <f t="shared" si="338"/>
        <v>14.380123120000006</v>
      </c>
      <c r="M2142" s="22">
        <f t="shared" si="342"/>
        <v>233.21113083000006</v>
      </c>
      <c r="N2142" s="22">
        <f t="shared" si="339"/>
        <v>0</v>
      </c>
    </row>
    <row r="2143" spans="1:14" x14ac:dyDescent="0.25">
      <c r="A2143" s="1">
        <v>42825.208333328141</v>
      </c>
      <c r="B2143">
        <v>31.9</v>
      </c>
      <c r="C2143">
        <v>6.5215500000000004</v>
      </c>
      <c r="D2143">
        <v>-7.0017200000000003E-3</v>
      </c>
      <c r="E2143" s="22">
        <f t="shared" si="340"/>
        <v>6.5215500000000004</v>
      </c>
      <c r="F2143" s="22">
        <f t="shared" si="341"/>
        <v>-7.0017200000000003E-3</v>
      </c>
      <c r="G2143" s="22">
        <f t="shared" si="333"/>
        <v>6.5145482800000005</v>
      </c>
      <c r="H2143" s="22">
        <f t="shared" si="334"/>
        <v>0.89999999999999858</v>
      </c>
      <c r="I2143" s="22">
        <f t="shared" si="335"/>
        <v>0</v>
      </c>
      <c r="J2143" s="22">
        <f t="shared" si="336"/>
        <v>5.6145482800000019</v>
      </c>
      <c r="K2143" s="22">
        <f t="shared" si="337"/>
        <v>0</v>
      </c>
      <c r="L2143" s="22">
        <f t="shared" si="338"/>
        <v>19.994671400000009</v>
      </c>
      <c r="M2143" s="22">
        <f t="shared" si="342"/>
        <v>238.82567911000007</v>
      </c>
      <c r="N2143" s="22">
        <f t="shared" si="339"/>
        <v>0</v>
      </c>
    </row>
    <row r="2144" spans="1:14" x14ac:dyDescent="0.25">
      <c r="A2144" s="1">
        <v>42825.249999994805</v>
      </c>
      <c r="B2144">
        <v>32.4</v>
      </c>
      <c r="C2144">
        <v>7.9914899999999998</v>
      </c>
      <c r="D2144">
        <v>-7.0017200000000003E-3</v>
      </c>
      <c r="E2144" s="22">
        <f t="shared" si="340"/>
        <v>7.9914899999999998</v>
      </c>
      <c r="F2144" s="22">
        <f t="shared" si="341"/>
        <v>-7.0017200000000003E-3</v>
      </c>
      <c r="G2144" s="22">
        <f t="shared" si="333"/>
        <v>7.9844882799999999</v>
      </c>
      <c r="H2144" s="22">
        <f t="shared" si="334"/>
        <v>1.3999999999999986</v>
      </c>
      <c r="I2144" s="22">
        <f t="shared" si="335"/>
        <v>0</v>
      </c>
      <c r="J2144" s="22">
        <f t="shared" si="336"/>
        <v>6.5844882800000013</v>
      </c>
      <c r="K2144" s="22">
        <f t="shared" si="337"/>
        <v>0</v>
      </c>
      <c r="L2144" s="22">
        <f t="shared" si="338"/>
        <v>26.579159680000011</v>
      </c>
      <c r="M2144" s="22">
        <f t="shared" si="342"/>
        <v>245.41016739000005</v>
      </c>
      <c r="N2144" s="22">
        <f t="shared" si="339"/>
        <v>0</v>
      </c>
    </row>
    <row r="2145" spans="1:14" x14ac:dyDescent="0.25">
      <c r="A2145" s="1">
        <v>42825.291666661469</v>
      </c>
      <c r="B2145">
        <v>36.1</v>
      </c>
      <c r="C2145">
        <v>8.4160900000000005</v>
      </c>
      <c r="D2145">
        <v>5.5096699999999995E-3</v>
      </c>
      <c r="E2145" s="22">
        <f t="shared" si="340"/>
        <v>8.4160900000000005</v>
      </c>
      <c r="F2145" s="22">
        <f t="shared" si="341"/>
        <v>5.5096699999999995E-3</v>
      </c>
      <c r="G2145" s="22">
        <f t="shared" si="333"/>
        <v>8.4215996700000009</v>
      </c>
      <c r="H2145" s="22">
        <f t="shared" si="334"/>
        <v>5.1000000000000014</v>
      </c>
      <c r="I2145" s="22">
        <f t="shared" si="335"/>
        <v>0</v>
      </c>
      <c r="J2145" s="22">
        <f t="shared" si="336"/>
        <v>3.3215996699999994</v>
      </c>
      <c r="K2145" s="22">
        <f t="shared" si="337"/>
        <v>0</v>
      </c>
      <c r="L2145" s="22">
        <f t="shared" si="338"/>
        <v>29.900759350000008</v>
      </c>
      <c r="M2145" s="22">
        <f t="shared" si="342"/>
        <v>248.73176706000007</v>
      </c>
      <c r="N2145" s="22">
        <f t="shared" si="339"/>
        <v>0</v>
      </c>
    </row>
    <row r="2146" spans="1:14" x14ac:dyDescent="0.25">
      <c r="A2146" s="1">
        <v>42825.333333328133</v>
      </c>
      <c r="B2146">
        <v>40</v>
      </c>
      <c r="C2146">
        <v>10.079600000000001</v>
      </c>
      <c r="D2146">
        <v>3.2936300000000003</v>
      </c>
      <c r="E2146" s="22">
        <f t="shared" si="340"/>
        <v>10.079600000000001</v>
      </c>
      <c r="F2146" s="22">
        <f t="shared" si="341"/>
        <v>3.2936300000000003</v>
      </c>
      <c r="G2146" s="22">
        <f t="shared" si="333"/>
        <v>13.373230000000001</v>
      </c>
      <c r="H2146" s="22">
        <f t="shared" si="334"/>
        <v>9</v>
      </c>
      <c r="I2146" s="22">
        <f t="shared" si="335"/>
        <v>0</v>
      </c>
      <c r="J2146" s="22">
        <f t="shared" si="336"/>
        <v>4.3732300000000013</v>
      </c>
      <c r="K2146" s="22">
        <f t="shared" si="337"/>
        <v>0</v>
      </c>
      <c r="L2146" s="22">
        <f t="shared" si="338"/>
        <v>34.273989350000008</v>
      </c>
      <c r="M2146" s="22">
        <f t="shared" si="342"/>
        <v>253.10499706000007</v>
      </c>
      <c r="N2146" s="22">
        <f t="shared" si="339"/>
        <v>0</v>
      </c>
    </row>
    <row r="2147" spans="1:14" x14ac:dyDescent="0.25">
      <c r="A2147" s="1">
        <v>42825.374999994798</v>
      </c>
      <c r="B2147">
        <v>40.9</v>
      </c>
      <c r="C2147">
        <v>9.1965900000000005</v>
      </c>
      <c r="D2147">
        <v>7.671549999999999</v>
      </c>
      <c r="E2147" s="22">
        <f t="shared" si="340"/>
        <v>9.1965900000000005</v>
      </c>
      <c r="F2147" s="22">
        <f t="shared" si="341"/>
        <v>7.671549999999999</v>
      </c>
      <c r="G2147" s="22">
        <f t="shared" si="333"/>
        <v>16.86814</v>
      </c>
      <c r="H2147" s="22">
        <f t="shared" si="334"/>
        <v>9.8999999999999986</v>
      </c>
      <c r="I2147" s="22">
        <f t="shared" si="335"/>
        <v>0</v>
      </c>
      <c r="J2147" s="22">
        <f t="shared" si="336"/>
        <v>6.9681400000000018</v>
      </c>
      <c r="K2147" s="22">
        <f t="shared" si="337"/>
        <v>0</v>
      </c>
      <c r="L2147" s="22">
        <f t="shared" si="338"/>
        <v>41.242129350000013</v>
      </c>
      <c r="M2147" s="22">
        <f t="shared" si="342"/>
        <v>260.07313706000008</v>
      </c>
      <c r="N2147" s="22">
        <f t="shared" si="339"/>
        <v>0</v>
      </c>
    </row>
    <row r="2148" spans="1:14" x14ac:dyDescent="0.25">
      <c r="A2148" s="1">
        <v>42825.416666661462</v>
      </c>
      <c r="B2148">
        <v>43.3</v>
      </c>
      <c r="C2148">
        <v>11.3675</v>
      </c>
      <c r="D2148">
        <v>9.8934399999999982</v>
      </c>
      <c r="E2148" s="22">
        <f t="shared" si="340"/>
        <v>11.3675</v>
      </c>
      <c r="F2148" s="22">
        <f t="shared" si="341"/>
        <v>9.8934399999999982</v>
      </c>
      <c r="G2148" s="22">
        <f t="shared" si="333"/>
        <v>21.260939999999998</v>
      </c>
      <c r="H2148" s="22">
        <f t="shared" si="334"/>
        <v>12.299999999999997</v>
      </c>
      <c r="I2148" s="22">
        <f t="shared" si="335"/>
        <v>0</v>
      </c>
      <c r="J2148" s="22">
        <f t="shared" si="336"/>
        <v>8.9609400000000008</v>
      </c>
      <c r="K2148" s="22">
        <f t="shared" si="337"/>
        <v>0</v>
      </c>
      <c r="L2148" s="22">
        <f t="shared" si="338"/>
        <v>50.203069350000014</v>
      </c>
      <c r="M2148" s="22">
        <f t="shared" si="342"/>
        <v>269.03407706000007</v>
      </c>
      <c r="N2148" s="22">
        <f t="shared" si="339"/>
        <v>0</v>
      </c>
    </row>
    <row r="2149" spans="1:14" x14ac:dyDescent="0.25">
      <c r="A2149" s="1">
        <v>42825.458333328126</v>
      </c>
      <c r="B2149">
        <v>43.9</v>
      </c>
      <c r="C2149">
        <v>10.631</v>
      </c>
      <c r="D2149">
        <v>14.57625</v>
      </c>
      <c r="E2149" s="22">
        <f t="shared" si="340"/>
        <v>10.631</v>
      </c>
      <c r="F2149" s="22">
        <f t="shared" si="341"/>
        <v>14.57625</v>
      </c>
      <c r="G2149" s="22">
        <f t="shared" si="333"/>
        <v>25.207250000000002</v>
      </c>
      <c r="H2149" s="22">
        <f t="shared" si="334"/>
        <v>12.899999999999999</v>
      </c>
      <c r="I2149" s="22">
        <f t="shared" si="335"/>
        <v>0</v>
      </c>
      <c r="J2149" s="22">
        <f t="shared" si="336"/>
        <v>12.307250000000003</v>
      </c>
      <c r="K2149" s="22">
        <f t="shared" si="337"/>
        <v>0</v>
      </c>
      <c r="L2149" s="22">
        <f t="shared" si="338"/>
        <v>62.510319350000017</v>
      </c>
      <c r="M2149" s="22">
        <f t="shared" si="342"/>
        <v>281.34132706000008</v>
      </c>
      <c r="N2149" s="22">
        <f t="shared" si="339"/>
        <v>0</v>
      </c>
    </row>
    <row r="2150" spans="1:14" x14ac:dyDescent="0.25">
      <c r="A2150" s="1">
        <v>42825.49999999479</v>
      </c>
      <c r="B2150">
        <v>45.6</v>
      </c>
      <c r="C2150">
        <v>13.318899999999999</v>
      </c>
      <c r="D2150">
        <v>15.67252</v>
      </c>
      <c r="E2150" s="22">
        <f t="shared" si="340"/>
        <v>13.318899999999999</v>
      </c>
      <c r="F2150" s="22">
        <f t="shared" si="341"/>
        <v>15.67252</v>
      </c>
      <c r="G2150" s="22">
        <f t="shared" si="333"/>
        <v>28.991419999999998</v>
      </c>
      <c r="H2150" s="22">
        <f t="shared" si="334"/>
        <v>14.600000000000001</v>
      </c>
      <c r="I2150" s="22">
        <f t="shared" si="335"/>
        <v>0</v>
      </c>
      <c r="J2150" s="22">
        <f t="shared" si="336"/>
        <v>14.391419999999997</v>
      </c>
      <c r="K2150" s="22">
        <f t="shared" si="337"/>
        <v>0</v>
      </c>
      <c r="L2150" s="22">
        <f t="shared" si="338"/>
        <v>76.901739350000014</v>
      </c>
      <c r="M2150" s="22">
        <f t="shared" si="342"/>
        <v>295.73274706000007</v>
      </c>
      <c r="N2150" s="22">
        <f t="shared" si="339"/>
        <v>0</v>
      </c>
    </row>
    <row r="2151" spans="1:14" x14ac:dyDescent="0.25">
      <c r="A2151" s="1">
        <v>42825.541666661455</v>
      </c>
      <c r="B2151">
        <v>45.8</v>
      </c>
      <c r="C2151">
        <v>11.891299999999999</v>
      </c>
      <c r="D2151">
        <v>17.42877</v>
      </c>
      <c r="E2151" s="22">
        <f t="shared" si="340"/>
        <v>11.891299999999999</v>
      </c>
      <c r="F2151" s="22">
        <f t="shared" si="341"/>
        <v>17.42877</v>
      </c>
      <c r="G2151" s="22">
        <f t="shared" si="333"/>
        <v>29.320070000000001</v>
      </c>
      <c r="H2151" s="22">
        <f t="shared" si="334"/>
        <v>14.799999999999997</v>
      </c>
      <c r="I2151" s="22">
        <f t="shared" si="335"/>
        <v>0</v>
      </c>
      <c r="J2151" s="22">
        <f t="shared" si="336"/>
        <v>14.520070000000004</v>
      </c>
      <c r="K2151" s="22">
        <f t="shared" si="337"/>
        <v>0</v>
      </c>
      <c r="L2151" s="22">
        <f t="shared" si="338"/>
        <v>91.421809350000018</v>
      </c>
      <c r="M2151" s="22">
        <f t="shared" si="342"/>
        <v>310.2528170600001</v>
      </c>
      <c r="N2151" s="22">
        <f t="shared" si="339"/>
        <v>0</v>
      </c>
    </row>
    <row r="2152" spans="1:14" x14ac:dyDescent="0.25">
      <c r="A2152" s="1">
        <v>42825.583333328119</v>
      </c>
      <c r="B2152">
        <v>45.8</v>
      </c>
      <c r="C2152">
        <v>11.251899999999999</v>
      </c>
      <c r="D2152">
        <v>9.38673</v>
      </c>
      <c r="E2152" s="22">
        <f t="shared" si="340"/>
        <v>11.251899999999999</v>
      </c>
      <c r="F2152" s="22">
        <f t="shared" si="341"/>
        <v>9.38673</v>
      </c>
      <c r="G2152" s="22">
        <f t="shared" si="333"/>
        <v>20.638629999999999</v>
      </c>
      <c r="H2152" s="22">
        <f t="shared" si="334"/>
        <v>14.799999999999997</v>
      </c>
      <c r="I2152" s="22">
        <f t="shared" si="335"/>
        <v>0</v>
      </c>
      <c r="J2152" s="22">
        <f t="shared" si="336"/>
        <v>5.838630000000002</v>
      </c>
      <c r="K2152" s="22">
        <f t="shared" si="337"/>
        <v>0</v>
      </c>
      <c r="L2152" s="22">
        <f t="shared" si="338"/>
        <v>97.260439350000013</v>
      </c>
      <c r="M2152" s="22">
        <f t="shared" si="342"/>
        <v>316.09144706000012</v>
      </c>
      <c r="N2152" s="22">
        <f t="shared" si="339"/>
        <v>0</v>
      </c>
    </row>
    <row r="2153" spans="1:14" x14ac:dyDescent="0.25">
      <c r="A2153" s="1">
        <v>42825.624999994783</v>
      </c>
      <c r="B2153">
        <v>47</v>
      </c>
      <c r="C2153">
        <v>10.822299999999998</v>
      </c>
      <c r="D2153">
        <v>8.4630200000000002</v>
      </c>
      <c r="E2153" s="22">
        <f t="shared" si="340"/>
        <v>10.822299999999998</v>
      </c>
      <c r="F2153" s="22">
        <f t="shared" si="341"/>
        <v>8.4630200000000002</v>
      </c>
      <c r="G2153" s="22">
        <f t="shared" si="333"/>
        <v>19.285319999999999</v>
      </c>
      <c r="H2153" s="22">
        <f t="shared" si="334"/>
        <v>16</v>
      </c>
      <c r="I2153" s="22">
        <f t="shared" si="335"/>
        <v>0</v>
      </c>
      <c r="J2153" s="22">
        <f t="shared" si="336"/>
        <v>3.2853199999999987</v>
      </c>
      <c r="K2153" s="22">
        <f t="shared" si="337"/>
        <v>0</v>
      </c>
      <c r="L2153" s="22">
        <f t="shared" si="338"/>
        <v>100.54575935000001</v>
      </c>
      <c r="M2153" s="22">
        <f t="shared" si="342"/>
        <v>319.37676706000013</v>
      </c>
      <c r="N2153" s="22">
        <f t="shared" si="339"/>
        <v>0</v>
      </c>
    </row>
    <row r="2154" spans="1:14" x14ac:dyDescent="0.25">
      <c r="A2154" s="1">
        <v>42825.666666661447</v>
      </c>
      <c r="B2154">
        <v>47.8</v>
      </c>
      <c r="C2154">
        <v>10.207100000000001</v>
      </c>
      <c r="D2154">
        <v>11.539549999999998</v>
      </c>
      <c r="E2154" s="22">
        <f t="shared" si="340"/>
        <v>10.207100000000001</v>
      </c>
      <c r="F2154" s="22">
        <f t="shared" si="341"/>
        <v>11.539549999999998</v>
      </c>
      <c r="G2154" s="22">
        <f t="shared" ref="G2154:G2217" si="343">(E2154+F2154)</f>
        <v>21.746649999999999</v>
      </c>
      <c r="H2154" s="22">
        <f t="shared" ref="H2154:H2217" si="344">B2154-$S$4</f>
        <v>16.799999999999997</v>
      </c>
      <c r="I2154" s="22">
        <f t="shared" ref="I2154:I2217" si="345">IF((H2154-G2154)&gt;0, (H2154-G2154), (0))</f>
        <v>0</v>
      </c>
      <c r="J2154" s="22">
        <f t="shared" ref="J2154:J2217" si="346">IF(I2154=0, G2154-H2154,0)</f>
        <v>4.9466500000000018</v>
      </c>
      <c r="K2154" s="22">
        <f t="shared" ref="K2154:K2217" si="347">IF(I2154&gt;0, K2153+I2154, 0)</f>
        <v>0</v>
      </c>
      <c r="L2154" s="22">
        <f t="shared" ref="L2154:L2217" si="348">IF(J2154&gt;0,L2153+J2154, 0)</f>
        <v>105.49240935000002</v>
      </c>
      <c r="M2154" s="22">
        <f t="shared" si="342"/>
        <v>324.32341706000011</v>
      </c>
      <c r="N2154" s="22">
        <f t="shared" ref="N2154:N2217" si="349">(M2153-I2154+J2154)-M2154</f>
        <v>0</v>
      </c>
    </row>
    <row r="2155" spans="1:14" x14ac:dyDescent="0.25">
      <c r="A2155" s="1">
        <v>42825.708333328112</v>
      </c>
      <c r="B2155">
        <v>47.7</v>
      </c>
      <c r="C2155">
        <v>10.5869</v>
      </c>
      <c r="D2155">
        <v>9.2452200000000015</v>
      </c>
      <c r="E2155" s="22">
        <f t="shared" si="340"/>
        <v>10.5869</v>
      </c>
      <c r="F2155" s="22">
        <f t="shared" si="341"/>
        <v>9.2452200000000015</v>
      </c>
      <c r="G2155" s="22">
        <f t="shared" si="343"/>
        <v>19.832120000000003</v>
      </c>
      <c r="H2155" s="22">
        <f t="shared" si="344"/>
        <v>16.700000000000003</v>
      </c>
      <c r="I2155" s="22">
        <f t="shared" si="345"/>
        <v>0</v>
      </c>
      <c r="J2155" s="22">
        <f t="shared" si="346"/>
        <v>3.1321200000000005</v>
      </c>
      <c r="K2155" s="22">
        <f t="shared" si="347"/>
        <v>0</v>
      </c>
      <c r="L2155" s="22">
        <f t="shared" si="348"/>
        <v>108.62452935000002</v>
      </c>
      <c r="M2155" s="22">
        <f t="shared" si="342"/>
        <v>327.4555370600001</v>
      </c>
      <c r="N2155" s="22">
        <f t="shared" si="349"/>
        <v>0</v>
      </c>
    </row>
    <row r="2156" spans="1:14" x14ac:dyDescent="0.25">
      <c r="A2156" s="1">
        <v>42825.749999994776</v>
      </c>
      <c r="B2156">
        <v>47.4</v>
      </c>
      <c r="C2156">
        <v>7.5290299999999997</v>
      </c>
      <c r="D2156">
        <v>2.5846529999999999</v>
      </c>
      <c r="E2156" s="22">
        <f t="shared" si="340"/>
        <v>7.5290299999999997</v>
      </c>
      <c r="F2156" s="22">
        <f t="shared" si="341"/>
        <v>2.5846529999999999</v>
      </c>
      <c r="G2156" s="22">
        <f t="shared" si="343"/>
        <v>10.113683</v>
      </c>
      <c r="H2156" s="22">
        <f t="shared" si="344"/>
        <v>16.399999999999999</v>
      </c>
      <c r="I2156" s="22">
        <f t="shared" si="345"/>
        <v>6.2863169999999986</v>
      </c>
      <c r="J2156" s="22">
        <f t="shared" si="346"/>
        <v>0</v>
      </c>
      <c r="K2156" s="22">
        <f t="shared" si="347"/>
        <v>6.2863169999999986</v>
      </c>
      <c r="L2156" s="22">
        <f t="shared" si="348"/>
        <v>0</v>
      </c>
      <c r="M2156" s="22">
        <f t="shared" si="342"/>
        <v>321.1692200600001</v>
      </c>
      <c r="N2156" s="22">
        <f t="shared" si="349"/>
        <v>0</v>
      </c>
    </row>
    <row r="2157" spans="1:14" x14ac:dyDescent="0.25">
      <c r="A2157" s="1">
        <v>42825.79166666144</v>
      </c>
      <c r="B2157">
        <v>46.9</v>
      </c>
      <c r="C2157">
        <v>6.1607200000000004</v>
      </c>
      <c r="D2157">
        <v>-7.0017200000000003E-3</v>
      </c>
      <c r="E2157" s="22">
        <f t="shared" si="340"/>
        <v>6.1607200000000004</v>
      </c>
      <c r="F2157" s="22">
        <f t="shared" si="341"/>
        <v>-7.0017200000000003E-3</v>
      </c>
      <c r="G2157" s="22">
        <f t="shared" si="343"/>
        <v>6.1537182800000005</v>
      </c>
      <c r="H2157" s="22">
        <f t="shared" si="344"/>
        <v>15.899999999999999</v>
      </c>
      <c r="I2157" s="22">
        <f t="shared" si="345"/>
        <v>9.7462817199999989</v>
      </c>
      <c r="J2157" s="22">
        <f t="shared" si="346"/>
        <v>0</v>
      </c>
      <c r="K2157" s="22">
        <f t="shared" si="347"/>
        <v>16.032598719999996</v>
      </c>
      <c r="L2157" s="22">
        <f t="shared" si="348"/>
        <v>0</v>
      </c>
      <c r="M2157" s="22">
        <f t="shared" si="342"/>
        <v>311.42293834000009</v>
      </c>
      <c r="N2157" s="22">
        <f t="shared" si="349"/>
        <v>0</v>
      </c>
    </row>
    <row r="2158" spans="1:14" x14ac:dyDescent="0.25">
      <c r="A2158" s="1">
        <v>42825.833333328104</v>
      </c>
      <c r="B2158">
        <v>47.5</v>
      </c>
      <c r="C2158">
        <v>3.36219</v>
      </c>
      <c r="D2158">
        <v>-7.0017200000000003E-3</v>
      </c>
      <c r="E2158" s="22">
        <f t="shared" si="340"/>
        <v>3.36219</v>
      </c>
      <c r="F2158" s="22">
        <f t="shared" si="341"/>
        <v>-7.0017200000000003E-3</v>
      </c>
      <c r="G2158" s="22">
        <f t="shared" si="343"/>
        <v>3.3551882800000001</v>
      </c>
      <c r="H2158" s="22">
        <f t="shared" si="344"/>
        <v>16.5</v>
      </c>
      <c r="I2158" s="22">
        <f t="shared" si="345"/>
        <v>13.14481172</v>
      </c>
      <c r="J2158" s="22">
        <f t="shared" si="346"/>
        <v>0</v>
      </c>
      <c r="K2158" s="22">
        <f t="shared" si="347"/>
        <v>29.177410439999996</v>
      </c>
      <c r="L2158" s="22">
        <f t="shared" si="348"/>
        <v>0</v>
      </c>
      <c r="M2158" s="22">
        <f t="shared" si="342"/>
        <v>298.27812662000008</v>
      </c>
      <c r="N2158" s="22">
        <f t="shared" si="349"/>
        <v>0</v>
      </c>
    </row>
    <row r="2159" spans="1:14" x14ac:dyDescent="0.25">
      <c r="A2159" s="1">
        <v>42825.874999994769</v>
      </c>
      <c r="B2159">
        <v>45.1</v>
      </c>
      <c r="C2159">
        <v>2.4441899999999999</v>
      </c>
      <c r="D2159">
        <v>-7.0017200000000003E-3</v>
      </c>
      <c r="E2159" s="22">
        <f t="shared" si="340"/>
        <v>2.4441899999999999</v>
      </c>
      <c r="F2159" s="22">
        <f t="shared" si="341"/>
        <v>-7.0017200000000003E-3</v>
      </c>
      <c r="G2159" s="22">
        <f t="shared" si="343"/>
        <v>2.43718828</v>
      </c>
      <c r="H2159" s="22">
        <f t="shared" si="344"/>
        <v>14.100000000000001</v>
      </c>
      <c r="I2159" s="22">
        <f t="shared" si="345"/>
        <v>11.662811720000001</v>
      </c>
      <c r="J2159" s="22">
        <f t="shared" si="346"/>
        <v>0</v>
      </c>
      <c r="K2159" s="22">
        <f t="shared" si="347"/>
        <v>40.840222159999996</v>
      </c>
      <c r="L2159" s="22">
        <f t="shared" si="348"/>
        <v>0</v>
      </c>
      <c r="M2159" s="22">
        <f t="shared" si="342"/>
        <v>286.6153149000001</v>
      </c>
      <c r="N2159" s="22">
        <f t="shared" si="349"/>
        <v>0</v>
      </c>
    </row>
    <row r="2160" spans="1:14" x14ac:dyDescent="0.25">
      <c r="A2160" s="1">
        <v>42825.916666661433</v>
      </c>
      <c r="B2160">
        <v>43.4</v>
      </c>
      <c r="C2160">
        <v>3.0013700000000001</v>
      </c>
      <c r="D2160">
        <v>-7.0017200000000003E-3</v>
      </c>
      <c r="E2160" s="22">
        <f t="shared" si="340"/>
        <v>3.0013700000000001</v>
      </c>
      <c r="F2160" s="22">
        <f t="shared" si="341"/>
        <v>-7.0017200000000003E-3</v>
      </c>
      <c r="G2160" s="22">
        <f t="shared" si="343"/>
        <v>2.9943682800000002</v>
      </c>
      <c r="H2160" s="22">
        <f t="shared" si="344"/>
        <v>12.399999999999999</v>
      </c>
      <c r="I2160" s="22">
        <f t="shared" si="345"/>
        <v>9.4056317199999988</v>
      </c>
      <c r="J2160" s="22">
        <f t="shared" si="346"/>
        <v>0</v>
      </c>
      <c r="K2160" s="22">
        <f t="shared" si="347"/>
        <v>50.245853879999999</v>
      </c>
      <c r="L2160" s="22">
        <f t="shared" si="348"/>
        <v>0</v>
      </c>
      <c r="M2160" s="22">
        <f t="shared" si="342"/>
        <v>277.20968318000013</v>
      </c>
      <c r="N2160" s="22">
        <f t="shared" si="349"/>
        <v>0</v>
      </c>
    </row>
    <row r="2161" spans="1:14" x14ac:dyDescent="0.25">
      <c r="A2161" s="1">
        <v>42825.958333328097</v>
      </c>
      <c r="B2161">
        <v>42.3</v>
      </c>
      <c r="C2161">
        <v>2.58975</v>
      </c>
      <c r="D2161">
        <v>-7.0017200000000003E-3</v>
      </c>
      <c r="E2161" s="22">
        <f t="shared" si="340"/>
        <v>2.58975</v>
      </c>
      <c r="F2161" s="22">
        <f t="shared" si="341"/>
        <v>-7.0017200000000003E-3</v>
      </c>
      <c r="G2161" s="22">
        <f t="shared" si="343"/>
        <v>2.5827482800000001</v>
      </c>
      <c r="H2161" s="22">
        <f t="shared" si="344"/>
        <v>11.299999999999997</v>
      </c>
      <c r="I2161" s="22">
        <f t="shared" si="345"/>
        <v>8.7172517199999966</v>
      </c>
      <c r="J2161" s="22">
        <f t="shared" si="346"/>
        <v>0</v>
      </c>
      <c r="K2161" s="22">
        <f t="shared" si="347"/>
        <v>58.963105599999992</v>
      </c>
      <c r="L2161" s="22">
        <f t="shared" si="348"/>
        <v>0</v>
      </c>
      <c r="M2161" s="22">
        <f t="shared" si="342"/>
        <v>268.49243146000015</v>
      </c>
      <c r="N2161" s="22">
        <f t="shared" si="349"/>
        <v>0</v>
      </c>
    </row>
    <row r="2162" spans="1:14" x14ac:dyDescent="0.25">
      <c r="A2162" s="1">
        <v>42825.999999994761</v>
      </c>
      <c r="B2162">
        <v>39.1</v>
      </c>
      <c r="C2162">
        <v>4.2282000000000002</v>
      </c>
      <c r="D2162">
        <v>-7.0017200000000003E-3</v>
      </c>
      <c r="E2162" s="22">
        <f t="shared" si="340"/>
        <v>4.2282000000000002</v>
      </c>
      <c r="F2162" s="22">
        <f t="shared" si="341"/>
        <v>-7.0017200000000003E-3</v>
      </c>
      <c r="G2162" s="22">
        <f t="shared" si="343"/>
        <v>4.2211982800000003</v>
      </c>
      <c r="H2162" s="22">
        <f t="shared" si="344"/>
        <v>8.1000000000000014</v>
      </c>
      <c r="I2162" s="22">
        <f t="shared" si="345"/>
        <v>3.8788017200000011</v>
      </c>
      <c r="J2162" s="22">
        <f t="shared" si="346"/>
        <v>0</v>
      </c>
      <c r="K2162" s="22">
        <f t="shared" si="347"/>
        <v>62.84190731999999</v>
      </c>
      <c r="L2162" s="22">
        <f t="shared" si="348"/>
        <v>0</v>
      </c>
      <c r="M2162" s="22">
        <f t="shared" si="342"/>
        <v>264.61362974000014</v>
      </c>
      <c r="N2162" s="22">
        <f t="shared" si="349"/>
        <v>0</v>
      </c>
    </row>
    <row r="2163" spans="1:14" x14ac:dyDescent="0.25">
      <c r="A2163" s="1">
        <v>42826.041666661426</v>
      </c>
      <c r="B2163">
        <v>36.200000000000003</v>
      </c>
      <c r="C2163">
        <v>3.9794899999999997</v>
      </c>
      <c r="D2163">
        <v>-7.0017200000000003E-3</v>
      </c>
      <c r="E2163" s="22">
        <f t="shared" si="340"/>
        <v>3.9794899999999997</v>
      </c>
      <c r="F2163" s="22">
        <f t="shared" si="341"/>
        <v>-7.0017200000000003E-3</v>
      </c>
      <c r="G2163" s="22">
        <f t="shared" si="343"/>
        <v>3.9724882799999999</v>
      </c>
      <c r="H2163" s="22">
        <f t="shared" si="344"/>
        <v>5.2000000000000028</v>
      </c>
      <c r="I2163" s="22">
        <f t="shared" si="345"/>
        <v>1.227511720000003</v>
      </c>
      <c r="J2163" s="22">
        <f t="shared" si="346"/>
        <v>0</v>
      </c>
      <c r="K2163" s="22">
        <f t="shared" si="347"/>
        <v>64.06941904</v>
      </c>
      <c r="L2163" s="22">
        <f t="shared" si="348"/>
        <v>0</v>
      </c>
      <c r="M2163" s="22">
        <f t="shared" si="342"/>
        <v>263.38611802000014</v>
      </c>
      <c r="N2163" s="22">
        <f t="shared" si="349"/>
        <v>0</v>
      </c>
    </row>
    <row r="2164" spans="1:14" x14ac:dyDescent="0.25">
      <c r="A2164" s="1">
        <v>42826.08333332809</v>
      </c>
      <c r="B2164">
        <v>34.6</v>
      </c>
      <c r="C2164">
        <v>3.5664899999999999</v>
      </c>
      <c r="D2164">
        <v>-7.0017200000000003E-3</v>
      </c>
      <c r="E2164" s="22">
        <f t="shared" si="340"/>
        <v>3.5664899999999999</v>
      </c>
      <c r="F2164" s="22">
        <f t="shared" si="341"/>
        <v>-7.0017200000000003E-3</v>
      </c>
      <c r="G2164" s="22">
        <f t="shared" si="343"/>
        <v>3.5594882800000001</v>
      </c>
      <c r="H2164" s="22">
        <f t="shared" si="344"/>
        <v>3.6000000000000014</v>
      </c>
      <c r="I2164" s="22">
        <f t="shared" si="345"/>
        <v>4.0511720000001361E-2</v>
      </c>
      <c r="J2164" s="22">
        <f t="shared" si="346"/>
        <v>0</v>
      </c>
      <c r="K2164" s="22">
        <f t="shared" si="347"/>
        <v>64.109930759999997</v>
      </c>
      <c r="L2164" s="22">
        <f t="shared" si="348"/>
        <v>0</v>
      </c>
      <c r="M2164" s="22">
        <f t="shared" si="342"/>
        <v>263.34560630000016</v>
      </c>
      <c r="N2164" s="22">
        <f t="shared" si="349"/>
        <v>0</v>
      </c>
    </row>
    <row r="2165" spans="1:14" x14ac:dyDescent="0.25">
      <c r="A2165" s="1">
        <v>42826.124999994754</v>
      </c>
      <c r="B2165">
        <v>34.1</v>
      </c>
      <c r="C2165">
        <v>4.67835</v>
      </c>
      <c r="D2165">
        <v>-7.0017200000000003E-3</v>
      </c>
      <c r="E2165" s="22">
        <f t="shared" si="340"/>
        <v>4.67835</v>
      </c>
      <c r="F2165" s="22">
        <f t="shared" si="341"/>
        <v>-7.0017200000000003E-3</v>
      </c>
      <c r="G2165" s="22">
        <f t="shared" si="343"/>
        <v>4.6713482800000001</v>
      </c>
      <c r="H2165" s="22">
        <f t="shared" si="344"/>
        <v>3.1000000000000014</v>
      </c>
      <c r="I2165" s="22">
        <f t="shared" si="345"/>
        <v>0</v>
      </c>
      <c r="J2165" s="22">
        <f t="shared" si="346"/>
        <v>1.5713482799999987</v>
      </c>
      <c r="K2165" s="22">
        <f t="shared" si="347"/>
        <v>0</v>
      </c>
      <c r="L2165" s="22">
        <f t="shared" si="348"/>
        <v>1.5713482799999987</v>
      </c>
      <c r="M2165" s="22">
        <f t="shared" si="342"/>
        <v>264.91695458000015</v>
      </c>
      <c r="N2165" s="22">
        <f t="shared" si="349"/>
        <v>0</v>
      </c>
    </row>
    <row r="2166" spans="1:14" x14ac:dyDescent="0.25">
      <c r="A2166" s="1">
        <v>42826.166666661418</v>
      </c>
      <c r="B2166">
        <v>33</v>
      </c>
      <c r="C2166">
        <v>5.4464499999999996</v>
      </c>
      <c r="D2166">
        <v>-7.0017200000000003E-3</v>
      </c>
      <c r="E2166" s="22">
        <f t="shared" si="340"/>
        <v>5.4464499999999996</v>
      </c>
      <c r="F2166" s="22">
        <f t="shared" si="341"/>
        <v>-7.0017200000000003E-3</v>
      </c>
      <c r="G2166" s="22">
        <f t="shared" si="343"/>
        <v>5.4394482799999997</v>
      </c>
      <c r="H2166" s="22">
        <f t="shared" si="344"/>
        <v>2</v>
      </c>
      <c r="I2166" s="22">
        <f t="shared" si="345"/>
        <v>0</v>
      </c>
      <c r="J2166" s="22">
        <f t="shared" si="346"/>
        <v>3.4394482799999997</v>
      </c>
      <c r="K2166" s="22">
        <f t="shared" si="347"/>
        <v>0</v>
      </c>
      <c r="L2166" s="22">
        <f t="shared" si="348"/>
        <v>5.0107965599999984</v>
      </c>
      <c r="M2166" s="22">
        <f t="shared" si="342"/>
        <v>268.35640286000017</v>
      </c>
      <c r="N2166" s="22">
        <f t="shared" si="349"/>
        <v>0</v>
      </c>
    </row>
    <row r="2167" spans="1:14" x14ac:dyDescent="0.25">
      <c r="A2167" s="1">
        <v>42826.208333328083</v>
      </c>
      <c r="B2167">
        <v>33.1</v>
      </c>
      <c r="C2167">
        <v>3.8533499999999998</v>
      </c>
      <c r="D2167">
        <v>-7.0017200000000003E-3</v>
      </c>
      <c r="E2167" s="22">
        <f t="shared" si="340"/>
        <v>3.8533499999999998</v>
      </c>
      <c r="F2167" s="22">
        <f t="shared" si="341"/>
        <v>-7.0017200000000003E-3</v>
      </c>
      <c r="G2167" s="22">
        <f t="shared" si="343"/>
        <v>3.84634828</v>
      </c>
      <c r="H2167" s="22">
        <f t="shared" si="344"/>
        <v>2.1000000000000014</v>
      </c>
      <c r="I2167" s="22">
        <f t="shared" si="345"/>
        <v>0</v>
      </c>
      <c r="J2167" s="22">
        <f t="shared" si="346"/>
        <v>1.7463482799999985</v>
      </c>
      <c r="K2167" s="22">
        <f t="shared" si="347"/>
        <v>0</v>
      </c>
      <c r="L2167" s="22">
        <f t="shared" si="348"/>
        <v>6.7571448399999969</v>
      </c>
      <c r="M2167" s="22">
        <f t="shared" si="342"/>
        <v>270.10275114000018</v>
      </c>
      <c r="N2167" s="22">
        <f t="shared" si="349"/>
        <v>0</v>
      </c>
    </row>
    <row r="2168" spans="1:14" x14ac:dyDescent="0.25">
      <c r="A2168" s="1">
        <v>42826.249999994747</v>
      </c>
      <c r="B2168">
        <v>33.200000000000003</v>
      </c>
      <c r="C2168">
        <v>3.1391799999999996</v>
      </c>
      <c r="D2168">
        <v>-7.0017200000000003E-3</v>
      </c>
      <c r="E2168" s="22">
        <f t="shared" si="340"/>
        <v>3.1391799999999996</v>
      </c>
      <c r="F2168" s="22">
        <f t="shared" si="341"/>
        <v>-7.0017200000000003E-3</v>
      </c>
      <c r="G2168" s="22">
        <f t="shared" si="343"/>
        <v>3.1321782799999998</v>
      </c>
      <c r="H2168" s="22">
        <f t="shared" si="344"/>
        <v>2.2000000000000028</v>
      </c>
      <c r="I2168" s="22">
        <f t="shared" si="345"/>
        <v>0</v>
      </c>
      <c r="J2168" s="22">
        <f t="shared" si="346"/>
        <v>0.93217827999999692</v>
      </c>
      <c r="K2168" s="22">
        <f t="shared" si="347"/>
        <v>0</v>
      </c>
      <c r="L2168" s="22">
        <f t="shared" si="348"/>
        <v>7.6893231199999938</v>
      </c>
      <c r="M2168" s="22">
        <f t="shared" si="342"/>
        <v>271.0349294200002</v>
      </c>
      <c r="N2168" s="22">
        <f t="shared" si="349"/>
        <v>0</v>
      </c>
    </row>
    <row r="2169" spans="1:14" x14ac:dyDescent="0.25">
      <c r="A2169" s="1">
        <v>42826.291666661411</v>
      </c>
      <c r="B2169">
        <v>33.299999999999997</v>
      </c>
      <c r="C2169">
        <v>4.08629</v>
      </c>
      <c r="D2169">
        <v>0.12510116999999998</v>
      </c>
      <c r="E2169" s="22">
        <f t="shared" si="340"/>
        <v>4.08629</v>
      </c>
      <c r="F2169" s="22">
        <f t="shared" si="341"/>
        <v>0.12510116999999998</v>
      </c>
      <c r="G2169" s="22">
        <f t="shared" si="343"/>
        <v>4.2113911699999997</v>
      </c>
      <c r="H2169" s="22">
        <f t="shared" si="344"/>
        <v>2.2999999999999972</v>
      </c>
      <c r="I2169" s="22">
        <f t="shared" si="345"/>
        <v>0</v>
      </c>
      <c r="J2169" s="22">
        <f t="shared" si="346"/>
        <v>1.9113911700000026</v>
      </c>
      <c r="K2169" s="22">
        <f t="shared" si="347"/>
        <v>0</v>
      </c>
      <c r="L2169" s="22">
        <f t="shared" si="348"/>
        <v>9.6007142899999955</v>
      </c>
      <c r="M2169" s="22">
        <f t="shared" si="342"/>
        <v>272.9463205900002</v>
      </c>
      <c r="N2169" s="22">
        <f t="shared" si="349"/>
        <v>0</v>
      </c>
    </row>
    <row r="2170" spans="1:14" x14ac:dyDescent="0.25">
      <c r="A2170" s="1">
        <v>42826.333333328075</v>
      </c>
      <c r="B2170">
        <v>36.4</v>
      </c>
      <c r="C2170">
        <v>5.2292100000000001</v>
      </c>
      <c r="D2170">
        <v>4.1301800000000002</v>
      </c>
      <c r="E2170" s="22">
        <f t="shared" si="340"/>
        <v>5.2292100000000001</v>
      </c>
      <c r="F2170" s="22">
        <f t="shared" si="341"/>
        <v>4.1301800000000002</v>
      </c>
      <c r="G2170" s="22">
        <f t="shared" si="343"/>
        <v>9.3593900000000012</v>
      </c>
      <c r="H2170" s="22">
        <f t="shared" si="344"/>
        <v>5.3999999999999986</v>
      </c>
      <c r="I2170" s="22">
        <f t="shared" si="345"/>
        <v>0</v>
      </c>
      <c r="J2170" s="22">
        <f t="shared" si="346"/>
        <v>3.9593900000000026</v>
      </c>
      <c r="K2170" s="22">
        <f t="shared" si="347"/>
        <v>0</v>
      </c>
      <c r="L2170" s="22">
        <f t="shared" si="348"/>
        <v>13.560104289999998</v>
      </c>
      <c r="M2170" s="22">
        <f t="shared" si="342"/>
        <v>276.90571059000018</v>
      </c>
      <c r="N2170" s="22">
        <f t="shared" si="349"/>
        <v>0</v>
      </c>
    </row>
    <row r="2171" spans="1:14" x14ac:dyDescent="0.25">
      <c r="A2171" s="1">
        <v>42826.374999994739</v>
      </c>
      <c r="B2171">
        <v>37.4</v>
      </c>
      <c r="C2171">
        <v>5.7923599999999995</v>
      </c>
      <c r="D2171">
        <v>10.872909999999999</v>
      </c>
      <c r="E2171" s="22">
        <f t="shared" si="340"/>
        <v>5.7923599999999995</v>
      </c>
      <c r="F2171" s="22">
        <f t="shared" si="341"/>
        <v>10.872909999999999</v>
      </c>
      <c r="G2171" s="22">
        <f t="shared" si="343"/>
        <v>16.66527</v>
      </c>
      <c r="H2171" s="22">
        <f t="shared" si="344"/>
        <v>6.3999999999999986</v>
      </c>
      <c r="I2171" s="22">
        <f t="shared" si="345"/>
        <v>0</v>
      </c>
      <c r="J2171" s="22">
        <f t="shared" si="346"/>
        <v>10.265270000000001</v>
      </c>
      <c r="K2171" s="22">
        <f t="shared" si="347"/>
        <v>0</v>
      </c>
      <c r="L2171" s="22">
        <f t="shared" si="348"/>
        <v>23.825374289999999</v>
      </c>
      <c r="M2171" s="22">
        <f t="shared" si="342"/>
        <v>287.17098059000017</v>
      </c>
      <c r="N2171" s="22">
        <f t="shared" si="349"/>
        <v>0</v>
      </c>
    </row>
    <row r="2172" spans="1:14" x14ac:dyDescent="0.25">
      <c r="A2172" s="1">
        <v>42826.416666661404</v>
      </c>
      <c r="B2172">
        <v>40.6</v>
      </c>
      <c r="C2172">
        <v>6.24857</v>
      </c>
      <c r="D2172">
        <v>14.150259999999998</v>
      </c>
      <c r="E2172" s="22">
        <f t="shared" si="340"/>
        <v>6.24857</v>
      </c>
      <c r="F2172" s="22">
        <f t="shared" si="341"/>
        <v>14.150259999999998</v>
      </c>
      <c r="G2172" s="22">
        <f t="shared" si="343"/>
        <v>20.398829999999997</v>
      </c>
      <c r="H2172" s="22">
        <f t="shared" si="344"/>
        <v>9.6000000000000014</v>
      </c>
      <c r="I2172" s="22">
        <f t="shared" si="345"/>
        <v>0</v>
      </c>
      <c r="J2172" s="22">
        <f t="shared" si="346"/>
        <v>10.798829999999995</v>
      </c>
      <c r="K2172" s="22">
        <f t="shared" si="347"/>
        <v>0</v>
      </c>
      <c r="L2172" s="22">
        <f t="shared" si="348"/>
        <v>34.624204289999994</v>
      </c>
      <c r="M2172" s="22">
        <f t="shared" si="342"/>
        <v>297.96981059000018</v>
      </c>
      <c r="N2172" s="22">
        <f t="shared" si="349"/>
        <v>0</v>
      </c>
    </row>
    <row r="2173" spans="1:14" x14ac:dyDescent="0.25">
      <c r="A2173" s="1">
        <v>42826.458333328068</v>
      </c>
      <c r="B2173">
        <v>41.5</v>
      </c>
      <c r="C2173">
        <v>7.6081199999999995</v>
      </c>
      <c r="D2173">
        <v>17.208880000000001</v>
      </c>
      <c r="E2173" s="22">
        <f t="shared" si="340"/>
        <v>7.6081199999999995</v>
      </c>
      <c r="F2173" s="22">
        <f t="shared" si="341"/>
        <v>17.208880000000001</v>
      </c>
      <c r="G2173" s="22">
        <f t="shared" si="343"/>
        <v>24.817</v>
      </c>
      <c r="H2173" s="22">
        <f t="shared" si="344"/>
        <v>10.5</v>
      </c>
      <c r="I2173" s="22">
        <f t="shared" si="345"/>
        <v>0</v>
      </c>
      <c r="J2173" s="22">
        <f t="shared" si="346"/>
        <v>14.317</v>
      </c>
      <c r="K2173" s="22">
        <f t="shared" si="347"/>
        <v>0</v>
      </c>
      <c r="L2173" s="22">
        <f t="shared" si="348"/>
        <v>48.941204289999995</v>
      </c>
      <c r="M2173" s="22">
        <f t="shared" si="342"/>
        <v>312.28681059000019</v>
      </c>
      <c r="N2173" s="22">
        <f t="shared" si="349"/>
        <v>0</v>
      </c>
    </row>
    <row r="2174" spans="1:14" x14ac:dyDescent="0.25">
      <c r="A2174" s="1">
        <v>42826.499999994732</v>
      </c>
      <c r="B2174">
        <v>42.4</v>
      </c>
      <c r="C2174">
        <v>7.0758100000000006</v>
      </c>
      <c r="D2174">
        <v>14.119800000000001</v>
      </c>
      <c r="E2174" s="22">
        <f t="shared" si="340"/>
        <v>7.0758100000000006</v>
      </c>
      <c r="F2174" s="22">
        <f t="shared" si="341"/>
        <v>14.119800000000001</v>
      </c>
      <c r="G2174" s="22">
        <f t="shared" si="343"/>
        <v>21.195610000000002</v>
      </c>
      <c r="H2174" s="22">
        <f t="shared" si="344"/>
        <v>11.399999999999999</v>
      </c>
      <c r="I2174" s="22">
        <f t="shared" si="345"/>
        <v>0</v>
      </c>
      <c r="J2174" s="22">
        <f t="shared" si="346"/>
        <v>9.7956100000000035</v>
      </c>
      <c r="K2174" s="22">
        <f t="shared" si="347"/>
        <v>0</v>
      </c>
      <c r="L2174" s="22">
        <f t="shared" si="348"/>
        <v>58.736814289999998</v>
      </c>
      <c r="M2174" s="22">
        <f t="shared" si="342"/>
        <v>322.0824205900002</v>
      </c>
      <c r="N2174" s="22">
        <f t="shared" si="349"/>
        <v>0</v>
      </c>
    </row>
    <row r="2175" spans="1:14" x14ac:dyDescent="0.25">
      <c r="A2175" s="1">
        <v>42826.541666661396</v>
      </c>
      <c r="B2175">
        <v>43.4</v>
      </c>
      <c r="C2175">
        <v>3.5001899999999999</v>
      </c>
      <c r="D2175">
        <v>18.365919999999999</v>
      </c>
      <c r="E2175" s="22">
        <f t="shared" si="340"/>
        <v>3.5001899999999999</v>
      </c>
      <c r="F2175" s="22">
        <f t="shared" si="341"/>
        <v>18.365919999999999</v>
      </c>
      <c r="G2175" s="22">
        <f t="shared" si="343"/>
        <v>21.866109999999999</v>
      </c>
      <c r="H2175" s="22">
        <f t="shared" si="344"/>
        <v>12.399999999999999</v>
      </c>
      <c r="I2175" s="22">
        <f t="shared" si="345"/>
        <v>0</v>
      </c>
      <c r="J2175" s="22">
        <f t="shared" si="346"/>
        <v>9.4661100000000005</v>
      </c>
      <c r="K2175" s="22">
        <f t="shared" si="347"/>
        <v>0</v>
      </c>
      <c r="L2175" s="22">
        <f t="shared" si="348"/>
        <v>68.202924289999999</v>
      </c>
      <c r="M2175" s="22">
        <f t="shared" si="342"/>
        <v>331.54853059000021</v>
      </c>
      <c r="N2175" s="22">
        <f t="shared" si="349"/>
        <v>0</v>
      </c>
    </row>
    <row r="2176" spans="1:14" x14ac:dyDescent="0.25">
      <c r="A2176" s="1">
        <v>42826.583333328061</v>
      </c>
      <c r="B2176">
        <v>43.5</v>
      </c>
      <c r="C2176">
        <v>3.7895700000000003</v>
      </c>
      <c r="D2176">
        <v>17.955819999999999</v>
      </c>
      <c r="E2176" s="22">
        <f t="shared" si="340"/>
        <v>3.7895700000000003</v>
      </c>
      <c r="F2176" s="22">
        <f t="shared" si="341"/>
        <v>17.955819999999999</v>
      </c>
      <c r="G2176" s="22">
        <f t="shared" si="343"/>
        <v>21.74539</v>
      </c>
      <c r="H2176" s="22">
        <f t="shared" si="344"/>
        <v>12.5</v>
      </c>
      <c r="I2176" s="22">
        <f t="shared" si="345"/>
        <v>0</v>
      </c>
      <c r="J2176" s="22">
        <f t="shared" si="346"/>
        <v>9.2453900000000004</v>
      </c>
      <c r="K2176" s="22">
        <f t="shared" si="347"/>
        <v>0</v>
      </c>
      <c r="L2176" s="22">
        <f t="shared" si="348"/>
        <v>77.448314289999999</v>
      </c>
      <c r="M2176" s="22">
        <f t="shared" si="342"/>
        <v>340.7939205900002</v>
      </c>
      <c r="N2176" s="22">
        <f t="shared" si="349"/>
        <v>0</v>
      </c>
    </row>
    <row r="2177" spans="1:14" x14ac:dyDescent="0.25">
      <c r="A2177" s="1">
        <v>42826.624999994725</v>
      </c>
      <c r="B2177">
        <v>43.4</v>
      </c>
      <c r="C2177">
        <v>3.9603299999999999</v>
      </c>
      <c r="D2177">
        <v>12.753990000000002</v>
      </c>
      <c r="E2177" s="22">
        <f t="shared" si="340"/>
        <v>3.9603299999999999</v>
      </c>
      <c r="F2177" s="22">
        <f t="shared" si="341"/>
        <v>12.753990000000002</v>
      </c>
      <c r="G2177" s="22">
        <f t="shared" si="343"/>
        <v>16.714320000000001</v>
      </c>
      <c r="H2177" s="22">
        <f t="shared" si="344"/>
        <v>12.399999999999999</v>
      </c>
      <c r="I2177" s="22">
        <f t="shared" si="345"/>
        <v>0</v>
      </c>
      <c r="J2177" s="22">
        <f t="shared" si="346"/>
        <v>4.3143200000000022</v>
      </c>
      <c r="K2177" s="22">
        <f t="shared" si="347"/>
        <v>0</v>
      </c>
      <c r="L2177" s="22">
        <f t="shared" si="348"/>
        <v>81.762634289999994</v>
      </c>
      <c r="M2177" s="22">
        <f t="shared" si="342"/>
        <v>345.10824059000021</v>
      </c>
      <c r="N2177" s="22">
        <f t="shared" si="349"/>
        <v>0</v>
      </c>
    </row>
    <row r="2178" spans="1:14" x14ac:dyDescent="0.25">
      <c r="A2178" s="1">
        <v>42826.666666661389</v>
      </c>
      <c r="B2178">
        <v>43.3</v>
      </c>
      <c r="C2178">
        <v>3.1756799999999998</v>
      </c>
      <c r="D2178">
        <v>13.636280000000001</v>
      </c>
      <c r="E2178" s="22">
        <f t="shared" si="340"/>
        <v>3.1756799999999998</v>
      </c>
      <c r="F2178" s="22">
        <f t="shared" si="341"/>
        <v>13.636280000000001</v>
      </c>
      <c r="G2178" s="22">
        <f t="shared" si="343"/>
        <v>16.811959999999999</v>
      </c>
      <c r="H2178" s="22">
        <f t="shared" si="344"/>
        <v>12.299999999999997</v>
      </c>
      <c r="I2178" s="22">
        <f t="shared" si="345"/>
        <v>0</v>
      </c>
      <c r="J2178" s="22">
        <f t="shared" si="346"/>
        <v>4.511960000000002</v>
      </c>
      <c r="K2178" s="22">
        <f t="shared" si="347"/>
        <v>0</v>
      </c>
      <c r="L2178" s="22">
        <f t="shared" si="348"/>
        <v>86.274594289999996</v>
      </c>
      <c r="M2178" s="22">
        <f t="shared" si="342"/>
        <v>349.6202005900002</v>
      </c>
      <c r="N2178" s="22">
        <f t="shared" si="349"/>
        <v>0</v>
      </c>
    </row>
    <row r="2179" spans="1:14" x14ac:dyDescent="0.25">
      <c r="A2179" s="1">
        <v>42826.708333328053</v>
      </c>
      <c r="B2179">
        <v>44.2</v>
      </c>
      <c r="C2179">
        <v>3.27929</v>
      </c>
      <c r="D2179">
        <v>7.3691000000000004</v>
      </c>
      <c r="E2179" s="22">
        <f t="shared" ref="E2179:E2242" si="350">C2179*$S$2</f>
        <v>3.27929</v>
      </c>
      <c r="F2179" s="22">
        <f t="shared" si="341"/>
        <v>7.3691000000000004</v>
      </c>
      <c r="G2179" s="22">
        <f t="shared" si="343"/>
        <v>10.648390000000001</v>
      </c>
      <c r="H2179" s="22">
        <f t="shared" si="344"/>
        <v>13.200000000000003</v>
      </c>
      <c r="I2179" s="22">
        <f t="shared" si="345"/>
        <v>2.5516100000000019</v>
      </c>
      <c r="J2179" s="22">
        <f t="shared" si="346"/>
        <v>0</v>
      </c>
      <c r="K2179" s="22">
        <f t="shared" si="347"/>
        <v>2.5516100000000019</v>
      </c>
      <c r="L2179" s="22">
        <f t="shared" si="348"/>
        <v>0</v>
      </c>
      <c r="M2179" s="22">
        <f t="shared" si="342"/>
        <v>347.06859059000021</v>
      </c>
      <c r="N2179" s="22">
        <f t="shared" si="349"/>
        <v>0</v>
      </c>
    </row>
    <row r="2180" spans="1:14" x14ac:dyDescent="0.25">
      <c r="A2180" s="1">
        <v>42826.749999994718</v>
      </c>
      <c r="B2180">
        <v>45</v>
      </c>
      <c r="C2180">
        <v>2.0622199999999999</v>
      </c>
      <c r="D2180">
        <v>2.8860459999999999</v>
      </c>
      <c r="E2180" s="22">
        <f t="shared" si="350"/>
        <v>2.0622199999999999</v>
      </c>
      <c r="F2180" s="22">
        <f t="shared" ref="F2180:F2243" si="351">D2180*$S$3</f>
        <v>2.8860459999999999</v>
      </c>
      <c r="G2180" s="22">
        <f t="shared" si="343"/>
        <v>4.9482660000000003</v>
      </c>
      <c r="H2180" s="22">
        <f t="shared" si="344"/>
        <v>14</v>
      </c>
      <c r="I2180" s="22">
        <f t="shared" si="345"/>
        <v>9.0517339999999997</v>
      </c>
      <c r="J2180" s="22">
        <f t="shared" si="346"/>
        <v>0</v>
      </c>
      <c r="K2180" s="22">
        <f t="shared" si="347"/>
        <v>11.603344000000002</v>
      </c>
      <c r="L2180" s="22">
        <f t="shared" si="348"/>
        <v>0</v>
      </c>
      <c r="M2180" s="22">
        <f t="shared" ref="M2180:M2243" si="352">IF((M2179-I2180+J2180)&lt;$S$6,(M2179-I2180+J2180),$S$6)</f>
        <v>338.0168565900002</v>
      </c>
      <c r="N2180" s="22">
        <f t="shared" si="349"/>
        <v>0</v>
      </c>
    </row>
    <row r="2181" spans="1:14" x14ac:dyDescent="0.25">
      <c r="A2181" s="1">
        <v>42826.791666661382</v>
      </c>
      <c r="B2181">
        <v>44.4</v>
      </c>
      <c r="C2181">
        <v>2.0205500000000001</v>
      </c>
      <c r="D2181">
        <v>-7.0017200000000003E-3</v>
      </c>
      <c r="E2181" s="22">
        <f t="shared" si="350"/>
        <v>2.0205500000000001</v>
      </c>
      <c r="F2181" s="22">
        <f t="shared" si="351"/>
        <v>-7.0017200000000003E-3</v>
      </c>
      <c r="G2181" s="22">
        <f t="shared" si="343"/>
        <v>2.0135482800000002</v>
      </c>
      <c r="H2181" s="22">
        <f t="shared" si="344"/>
        <v>13.399999999999999</v>
      </c>
      <c r="I2181" s="22">
        <f t="shared" si="345"/>
        <v>11.386451719999998</v>
      </c>
      <c r="J2181" s="22">
        <f t="shared" si="346"/>
        <v>0</v>
      </c>
      <c r="K2181" s="22">
        <f t="shared" si="347"/>
        <v>22.98979572</v>
      </c>
      <c r="L2181" s="22">
        <f t="shared" si="348"/>
        <v>0</v>
      </c>
      <c r="M2181" s="22">
        <f t="shared" si="352"/>
        <v>326.63040487000018</v>
      </c>
      <c r="N2181" s="22">
        <f t="shared" si="349"/>
        <v>0</v>
      </c>
    </row>
    <row r="2182" spans="1:14" x14ac:dyDescent="0.25">
      <c r="A2182" s="1">
        <v>42826.833333328046</v>
      </c>
      <c r="B2182">
        <v>47.1</v>
      </c>
      <c r="C2182">
        <v>1.53139</v>
      </c>
      <c r="D2182">
        <v>-7.0017200000000003E-3</v>
      </c>
      <c r="E2182" s="22">
        <f t="shared" si="350"/>
        <v>1.53139</v>
      </c>
      <c r="F2182" s="22">
        <f t="shared" si="351"/>
        <v>-7.0017200000000003E-3</v>
      </c>
      <c r="G2182" s="22">
        <f t="shared" si="343"/>
        <v>1.5243882799999999</v>
      </c>
      <c r="H2182" s="22">
        <f t="shared" si="344"/>
        <v>16.100000000000001</v>
      </c>
      <c r="I2182" s="22">
        <f t="shared" si="345"/>
        <v>14.575611720000001</v>
      </c>
      <c r="J2182" s="22">
        <f t="shared" si="346"/>
        <v>0</v>
      </c>
      <c r="K2182" s="22">
        <f t="shared" si="347"/>
        <v>37.565407440000001</v>
      </c>
      <c r="L2182" s="22">
        <f t="shared" si="348"/>
        <v>0</v>
      </c>
      <c r="M2182" s="22">
        <f t="shared" si="352"/>
        <v>312.05479315000019</v>
      </c>
      <c r="N2182" s="22">
        <f t="shared" si="349"/>
        <v>0</v>
      </c>
    </row>
    <row r="2183" spans="1:14" x14ac:dyDescent="0.25">
      <c r="A2183" s="1">
        <v>42826.87499999471</v>
      </c>
      <c r="B2183">
        <v>45.5</v>
      </c>
      <c r="C2183">
        <v>0.82933699999999999</v>
      </c>
      <c r="D2183">
        <v>-7.0017200000000003E-3</v>
      </c>
      <c r="E2183" s="22">
        <f t="shared" si="350"/>
        <v>0.82933699999999999</v>
      </c>
      <c r="F2183" s="22">
        <f t="shared" si="351"/>
        <v>-7.0017200000000003E-3</v>
      </c>
      <c r="G2183" s="22">
        <f t="shared" si="343"/>
        <v>0.82233528</v>
      </c>
      <c r="H2183" s="22">
        <f t="shared" si="344"/>
        <v>14.5</v>
      </c>
      <c r="I2183" s="22">
        <f t="shared" si="345"/>
        <v>13.677664719999999</v>
      </c>
      <c r="J2183" s="22">
        <f t="shared" si="346"/>
        <v>0</v>
      </c>
      <c r="K2183" s="22">
        <f t="shared" si="347"/>
        <v>51.243072159999997</v>
      </c>
      <c r="L2183" s="22">
        <f t="shared" si="348"/>
        <v>0</v>
      </c>
      <c r="M2183" s="22">
        <f t="shared" si="352"/>
        <v>298.3771284300002</v>
      </c>
      <c r="N2183" s="22">
        <f t="shared" si="349"/>
        <v>0</v>
      </c>
    </row>
    <row r="2184" spans="1:14" x14ac:dyDescent="0.25">
      <c r="A2184" s="1">
        <v>42826.916666661375</v>
      </c>
      <c r="B2184">
        <v>43.6</v>
      </c>
      <c r="C2184">
        <v>1.6534899999999999</v>
      </c>
      <c r="D2184">
        <v>-7.0017200000000003E-3</v>
      </c>
      <c r="E2184" s="22">
        <f t="shared" si="350"/>
        <v>1.6534899999999999</v>
      </c>
      <c r="F2184" s="22">
        <f t="shared" si="351"/>
        <v>-7.0017200000000003E-3</v>
      </c>
      <c r="G2184" s="22">
        <f t="shared" si="343"/>
        <v>1.6464882799999998</v>
      </c>
      <c r="H2184" s="22">
        <f t="shared" si="344"/>
        <v>12.600000000000001</v>
      </c>
      <c r="I2184" s="22">
        <f t="shared" si="345"/>
        <v>10.953511720000002</v>
      </c>
      <c r="J2184" s="22">
        <f t="shared" si="346"/>
        <v>0</v>
      </c>
      <c r="K2184" s="22">
        <f t="shared" si="347"/>
        <v>62.196583879999999</v>
      </c>
      <c r="L2184" s="22">
        <f t="shared" si="348"/>
        <v>0</v>
      </c>
      <c r="M2184" s="22">
        <f t="shared" si="352"/>
        <v>287.4236167100002</v>
      </c>
      <c r="N2184" s="22">
        <f t="shared" si="349"/>
        <v>0</v>
      </c>
    </row>
    <row r="2185" spans="1:14" x14ac:dyDescent="0.25">
      <c r="A2185" s="1">
        <v>42826.958333328039</v>
      </c>
      <c r="B2185">
        <v>41.2</v>
      </c>
      <c r="C2185">
        <v>2.3924499999999997</v>
      </c>
      <c r="D2185">
        <v>-7.0017200000000003E-3</v>
      </c>
      <c r="E2185" s="22">
        <f t="shared" si="350"/>
        <v>2.3924499999999997</v>
      </c>
      <c r="F2185" s="22">
        <f t="shared" si="351"/>
        <v>-7.0017200000000003E-3</v>
      </c>
      <c r="G2185" s="22">
        <f t="shared" si="343"/>
        <v>2.3854482799999999</v>
      </c>
      <c r="H2185" s="22">
        <f t="shared" si="344"/>
        <v>10.200000000000003</v>
      </c>
      <c r="I2185" s="22">
        <f t="shared" si="345"/>
        <v>7.8145517200000025</v>
      </c>
      <c r="J2185" s="22">
        <f t="shared" si="346"/>
        <v>0</v>
      </c>
      <c r="K2185" s="22">
        <f t="shared" si="347"/>
        <v>70.011135600000003</v>
      </c>
      <c r="L2185" s="22">
        <f t="shared" si="348"/>
        <v>0</v>
      </c>
      <c r="M2185" s="22">
        <f t="shared" si="352"/>
        <v>279.60906499000021</v>
      </c>
      <c r="N2185" s="22">
        <f t="shared" si="349"/>
        <v>0</v>
      </c>
    </row>
    <row r="2186" spans="1:14" x14ac:dyDescent="0.25">
      <c r="A2186" s="1">
        <v>42826.999999994703</v>
      </c>
      <c r="B2186">
        <v>39.299999999999997</v>
      </c>
      <c r="C2186">
        <v>3.6320100000000002</v>
      </c>
      <c r="D2186">
        <v>-7.0017200000000003E-3</v>
      </c>
      <c r="E2186" s="22">
        <f t="shared" si="350"/>
        <v>3.6320100000000002</v>
      </c>
      <c r="F2186" s="22">
        <f t="shared" si="351"/>
        <v>-7.0017200000000003E-3</v>
      </c>
      <c r="G2186" s="22">
        <f t="shared" si="343"/>
        <v>3.6250082800000003</v>
      </c>
      <c r="H2186" s="22">
        <f t="shared" si="344"/>
        <v>8.2999999999999972</v>
      </c>
      <c r="I2186" s="22">
        <f t="shared" si="345"/>
        <v>4.6749917199999969</v>
      </c>
      <c r="J2186" s="22">
        <f t="shared" si="346"/>
        <v>0</v>
      </c>
      <c r="K2186" s="22">
        <f t="shared" si="347"/>
        <v>74.686127319999997</v>
      </c>
      <c r="L2186" s="22">
        <f t="shared" si="348"/>
        <v>0</v>
      </c>
      <c r="M2186" s="22">
        <f t="shared" si="352"/>
        <v>274.93407327000023</v>
      </c>
      <c r="N2186" s="22">
        <f t="shared" si="349"/>
        <v>0</v>
      </c>
    </row>
    <row r="2187" spans="1:14" x14ac:dyDescent="0.25">
      <c r="A2187" s="1">
        <v>42827.041666661367</v>
      </c>
      <c r="B2187">
        <v>37.200000000000003</v>
      </c>
      <c r="C2187">
        <v>3.3395799999999998</v>
      </c>
      <c r="D2187">
        <v>-7.0017200000000003E-3</v>
      </c>
      <c r="E2187" s="22">
        <f t="shared" si="350"/>
        <v>3.3395799999999998</v>
      </c>
      <c r="F2187" s="22">
        <f t="shared" si="351"/>
        <v>-7.0017200000000003E-3</v>
      </c>
      <c r="G2187" s="22">
        <f t="shared" si="343"/>
        <v>3.3325782799999999</v>
      </c>
      <c r="H2187" s="22">
        <f t="shared" si="344"/>
        <v>6.2000000000000028</v>
      </c>
      <c r="I2187" s="22">
        <f t="shared" si="345"/>
        <v>2.8674217200000029</v>
      </c>
      <c r="J2187" s="22">
        <f t="shared" si="346"/>
        <v>0</v>
      </c>
      <c r="K2187" s="22">
        <f t="shared" si="347"/>
        <v>77.553549040000007</v>
      </c>
      <c r="L2187" s="22">
        <f t="shared" si="348"/>
        <v>0</v>
      </c>
      <c r="M2187" s="22">
        <f t="shared" si="352"/>
        <v>272.06665155000024</v>
      </c>
      <c r="N2187" s="22">
        <f t="shared" si="349"/>
        <v>0</v>
      </c>
    </row>
    <row r="2188" spans="1:14" x14ac:dyDescent="0.25">
      <c r="A2188" s="1">
        <v>42827.083333328032</v>
      </c>
      <c r="B2188">
        <v>34.9</v>
      </c>
      <c r="C2188">
        <v>4.8165899999999997</v>
      </c>
      <c r="D2188">
        <v>-7.0017200000000003E-3</v>
      </c>
      <c r="E2188" s="22">
        <f t="shared" si="350"/>
        <v>4.8165899999999997</v>
      </c>
      <c r="F2188" s="22">
        <f t="shared" si="351"/>
        <v>-7.0017200000000003E-3</v>
      </c>
      <c r="G2188" s="22">
        <f t="shared" si="343"/>
        <v>4.8095882799999998</v>
      </c>
      <c r="H2188" s="22">
        <f t="shared" si="344"/>
        <v>3.8999999999999986</v>
      </c>
      <c r="I2188" s="22">
        <f t="shared" si="345"/>
        <v>0</v>
      </c>
      <c r="J2188" s="22">
        <f t="shared" si="346"/>
        <v>0.90958828000000125</v>
      </c>
      <c r="K2188" s="22">
        <f t="shared" si="347"/>
        <v>0</v>
      </c>
      <c r="L2188" s="22">
        <f t="shared" si="348"/>
        <v>0.90958828000000125</v>
      </c>
      <c r="M2188" s="22">
        <f t="shared" si="352"/>
        <v>272.97623983000022</v>
      </c>
      <c r="N2188" s="22">
        <f t="shared" si="349"/>
        <v>0</v>
      </c>
    </row>
    <row r="2189" spans="1:14" x14ac:dyDescent="0.25">
      <c r="A2189" s="1">
        <v>42827.124999994696</v>
      </c>
      <c r="B2189">
        <v>34.299999999999997</v>
      </c>
      <c r="C2189">
        <v>5.0309799999999996</v>
      </c>
      <c r="D2189">
        <v>-7.0017200000000003E-3</v>
      </c>
      <c r="E2189" s="22">
        <f t="shared" si="350"/>
        <v>5.0309799999999996</v>
      </c>
      <c r="F2189" s="22">
        <f t="shared" si="351"/>
        <v>-7.0017200000000003E-3</v>
      </c>
      <c r="G2189" s="22">
        <f t="shared" si="343"/>
        <v>5.0239782799999997</v>
      </c>
      <c r="H2189" s="22">
        <f t="shared" si="344"/>
        <v>3.2999999999999972</v>
      </c>
      <c r="I2189" s="22">
        <f t="shared" si="345"/>
        <v>0</v>
      </c>
      <c r="J2189" s="22">
        <f t="shared" si="346"/>
        <v>1.7239782800000025</v>
      </c>
      <c r="K2189" s="22">
        <f t="shared" si="347"/>
        <v>0</v>
      </c>
      <c r="L2189" s="22">
        <f t="shared" si="348"/>
        <v>2.6335665600000038</v>
      </c>
      <c r="M2189" s="22">
        <f t="shared" si="352"/>
        <v>274.70021811000021</v>
      </c>
      <c r="N2189" s="22">
        <f t="shared" si="349"/>
        <v>0</v>
      </c>
    </row>
    <row r="2190" spans="1:14" x14ac:dyDescent="0.25">
      <c r="A2190" s="1">
        <v>42827.16666666136</v>
      </c>
      <c r="B2190">
        <v>33.700000000000003</v>
      </c>
      <c r="C2190">
        <v>6.6611799999999999</v>
      </c>
      <c r="D2190">
        <v>-7.0017200000000003E-3</v>
      </c>
      <c r="E2190" s="22">
        <f t="shared" si="350"/>
        <v>6.6611799999999999</v>
      </c>
      <c r="F2190" s="22">
        <f t="shared" si="351"/>
        <v>-7.0017200000000003E-3</v>
      </c>
      <c r="G2190" s="22">
        <f t="shared" si="343"/>
        <v>6.65417828</v>
      </c>
      <c r="H2190" s="22">
        <f t="shared" si="344"/>
        <v>2.7000000000000028</v>
      </c>
      <c r="I2190" s="22">
        <f t="shared" si="345"/>
        <v>0</v>
      </c>
      <c r="J2190" s="22">
        <f t="shared" si="346"/>
        <v>3.9541782799999972</v>
      </c>
      <c r="K2190" s="22">
        <f t="shared" si="347"/>
        <v>0</v>
      </c>
      <c r="L2190" s="22">
        <f t="shared" si="348"/>
        <v>6.5877448400000009</v>
      </c>
      <c r="M2190" s="22">
        <f t="shared" si="352"/>
        <v>278.65439639000022</v>
      </c>
      <c r="N2190" s="22">
        <f t="shared" si="349"/>
        <v>0</v>
      </c>
    </row>
    <row r="2191" spans="1:14" x14ac:dyDescent="0.25">
      <c r="A2191" s="1">
        <v>42827.208333328024</v>
      </c>
      <c r="B2191">
        <v>32.700000000000003</v>
      </c>
      <c r="C2191">
        <v>6.6218699999999995</v>
      </c>
      <c r="D2191">
        <v>-7.0017200000000003E-3</v>
      </c>
      <c r="E2191" s="22">
        <f t="shared" si="350"/>
        <v>6.6218699999999995</v>
      </c>
      <c r="F2191" s="22">
        <f t="shared" si="351"/>
        <v>-7.0017200000000003E-3</v>
      </c>
      <c r="G2191" s="22">
        <f t="shared" si="343"/>
        <v>6.6148682799999996</v>
      </c>
      <c r="H2191" s="22">
        <f t="shared" si="344"/>
        <v>1.7000000000000028</v>
      </c>
      <c r="I2191" s="22">
        <f t="shared" si="345"/>
        <v>0</v>
      </c>
      <c r="J2191" s="22">
        <f t="shared" si="346"/>
        <v>4.9148682799999968</v>
      </c>
      <c r="K2191" s="22">
        <f t="shared" si="347"/>
        <v>0</v>
      </c>
      <c r="L2191" s="22">
        <f t="shared" si="348"/>
        <v>11.502613119999998</v>
      </c>
      <c r="M2191" s="22">
        <f t="shared" si="352"/>
        <v>283.56926467000022</v>
      </c>
      <c r="N2191" s="22">
        <f t="shared" si="349"/>
        <v>0</v>
      </c>
    </row>
    <row r="2192" spans="1:14" x14ac:dyDescent="0.25">
      <c r="A2192" s="1">
        <v>42827.249999994689</v>
      </c>
      <c r="B2192">
        <v>32.700000000000003</v>
      </c>
      <c r="C2192">
        <v>5.9678999999999993</v>
      </c>
      <c r="D2192">
        <v>-7.0017200000000003E-3</v>
      </c>
      <c r="E2192" s="22">
        <f t="shared" si="350"/>
        <v>5.9678999999999993</v>
      </c>
      <c r="F2192" s="22">
        <f t="shared" si="351"/>
        <v>-7.0017200000000003E-3</v>
      </c>
      <c r="G2192" s="22">
        <f t="shared" si="343"/>
        <v>5.9608982799999994</v>
      </c>
      <c r="H2192" s="22">
        <f t="shared" si="344"/>
        <v>1.7000000000000028</v>
      </c>
      <c r="I2192" s="22">
        <f t="shared" si="345"/>
        <v>0</v>
      </c>
      <c r="J2192" s="22">
        <f t="shared" si="346"/>
        <v>4.2608982799999966</v>
      </c>
      <c r="K2192" s="22">
        <f t="shared" si="347"/>
        <v>0</v>
      </c>
      <c r="L2192" s="22">
        <f t="shared" si="348"/>
        <v>15.763511399999995</v>
      </c>
      <c r="M2192" s="22">
        <f t="shared" si="352"/>
        <v>287.83016295000022</v>
      </c>
      <c r="N2192" s="22">
        <f t="shared" si="349"/>
        <v>0</v>
      </c>
    </row>
    <row r="2193" spans="1:14" x14ac:dyDescent="0.25">
      <c r="A2193" s="1">
        <v>42827.291666661353</v>
      </c>
      <c r="B2193">
        <v>33.200000000000003</v>
      </c>
      <c r="C2193">
        <v>6.7484700000000002</v>
      </c>
      <c r="D2193">
        <v>0.13465017000000001</v>
      </c>
      <c r="E2193" s="22">
        <f t="shared" si="350"/>
        <v>6.7484700000000002</v>
      </c>
      <c r="F2193" s="22">
        <f t="shared" si="351"/>
        <v>0.13465017000000001</v>
      </c>
      <c r="G2193" s="22">
        <f t="shared" si="343"/>
        <v>6.8831201699999998</v>
      </c>
      <c r="H2193" s="22">
        <f t="shared" si="344"/>
        <v>2.2000000000000028</v>
      </c>
      <c r="I2193" s="22">
        <f t="shared" si="345"/>
        <v>0</v>
      </c>
      <c r="J2193" s="22">
        <f t="shared" si="346"/>
        <v>4.6831201699999969</v>
      </c>
      <c r="K2193" s="22">
        <f t="shared" si="347"/>
        <v>0</v>
      </c>
      <c r="L2193" s="22">
        <f t="shared" si="348"/>
        <v>20.446631569999994</v>
      </c>
      <c r="M2193" s="22">
        <f t="shared" si="352"/>
        <v>292.51328312000021</v>
      </c>
      <c r="N2193" s="22">
        <f t="shared" si="349"/>
        <v>0</v>
      </c>
    </row>
    <row r="2194" spans="1:14" x14ac:dyDescent="0.25">
      <c r="A2194" s="1">
        <v>42827.333333328017</v>
      </c>
      <c r="B2194">
        <v>34.6</v>
      </c>
      <c r="C2194">
        <v>3.9693800000000001</v>
      </c>
      <c r="D2194">
        <v>3.5500799999999999</v>
      </c>
      <c r="E2194" s="22">
        <f t="shared" si="350"/>
        <v>3.9693800000000001</v>
      </c>
      <c r="F2194" s="22">
        <f t="shared" si="351"/>
        <v>3.5500799999999999</v>
      </c>
      <c r="G2194" s="22">
        <f t="shared" si="343"/>
        <v>7.5194600000000005</v>
      </c>
      <c r="H2194" s="22">
        <f t="shared" si="344"/>
        <v>3.6000000000000014</v>
      </c>
      <c r="I2194" s="22">
        <f t="shared" si="345"/>
        <v>0</v>
      </c>
      <c r="J2194" s="22">
        <f t="shared" si="346"/>
        <v>3.9194599999999991</v>
      </c>
      <c r="K2194" s="22">
        <f t="shared" si="347"/>
        <v>0</v>
      </c>
      <c r="L2194" s="22">
        <f t="shared" si="348"/>
        <v>24.366091569999995</v>
      </c>
      <c r="M2194" s="22">
        <f t="shared" si="352"/>
        <v>296.43274312000023</v>
      </c>
      <c r="N2194" s="22">
        <f t="shared" si="349"/>
        <v>0</v>
      </c>
    </row>
    <row r="2195" spans="1:14" x14ac:dyDescent="0.25">
      <c r="A2195" s="1">
        <v>42827.374999994681</v>
      </c>
      <c r="B2195">
        <v>37.4</v>
      </c>
      <c r="C2195">
        <v>4.1994099999999994</v>
      </c>
      <c r="D2195">
        <v>9.0412199999999991</v>
      </c>
      <c r="E2195" s="22">
        <f t="shared" si="350"/>
        <v>4.1994099999999994</v>
      </c>
      <c r="F2195" s="22">
        <f t="shared" si="351"/>
        <v>9.0412199999999991</v>
      </c>
      <c r="G2195" s="22">
        <f t="shared" si="343"/>
        <v>13.240629999999999</v>
      </c>
      <c r="H2195" s="22">
        <f t="shared" si="344"/>
        <v>6.3999999999999986</v>
      </c>
      <c r="I2195" s="22">
        <f t="shared" si="345"/>
        <v>0</v>
      </c>
      <c r="J2195" s="22">
        <f t="shared" si="346"/>
        <v>6.8406300000000009</v>
      </c>
      <c r="K2195" s="22">
        <f t="shared" si="347"/>
        <v>0</v>
      </c>
      <c r="L2195" s="22">
        <f t="shared" si="348"/>
        <v>31.206721569999996</v>
      </c>
      <c r="M2195" s="22">
        <f t="shared" si="352"/>
        <v>303.2733731200002</v>
      </c>
      <c r="N2195" s="22">
        <f t="shared" si="349"/>
        <v>0</v>
      </c>
    </row>
    <row r="2196" spans="1:14" x14ac:dyDescent="0.25">
      <c r="A2196" s="1">
        <v>42827.416666661346</v>
      </c>
      <c r="B2196">
        <v>38.299999999999997</v>
      </c>
      <c r="C2196">
        <v>3.8403800000000001</v>
      </c>
      <c r="D2196">
        <v>14.71355</v>
      </c>
      <c r="E2196" s="22">
        <f t="shared" si="350"/>
        <v>3.8403800000000001</v>
      </c>
      <c r="F2196" s="22">
        <f t="shared" si="351"/>
        <v>14.71355</v>
      </c>
      <c r="G2196" s="22">
        <f t="shared" si="343"/>
        <v>18.553930000000001</v>
      </c>
      <c r="H2196" s="22">
        <f t="shared" si="344"/>
        <v>7.2999999999999972</v>
      </c>
      <c r="I2196" s="22">
        <f t="shared" si="345"/>
        <v>0</v>
      </c>
      <c r="J2196" s="22">
        <f t="shared" si="346"/>
        <v>11.253930000000004</v>
      </c>
      <c r="K2196" s="22">
        <f t="shared" si="347"/>
        <v>0</v>
      </c>
      <c r="L2196" s="22">
        <f t="shared" si="348"/>
        <v>42.460651569999996</v>
      </c>
      <c r="M2196" s="22">
        <f t="shared" si="352"/>
        <v>314.52730312000023</v>
      </c>
      <c r="N2196" s="22">
        <f t="shared" si="349"/>
        <v>0</v>
      </c>
    </row>
    <row r="2197" spans="1:14" x14ac:dyDescent="0.25">
      <c r="A2197" s="1">
        <v>42827.45833332801</v>
      </c>
      <c r="B2197">
        <v>39.4</v>
      </c>
      <c r="C2197">
        <v>3.73428</v>
      </c>
      <c r="D2197">
        <v>18.74447</v>
      </c>
      <c r="E2197" s="22">
        <f t="shared" si="350"/>
        <v>3.73428</v>
      </c>
      <c r="F2197" s="22">
        <f t="shared" si="351"/>
        <v>18.74447</v>
      </c>
      <c r="G2197" s="22">
        <f t="shared" si="343"/>
        <v>22.478749999999998</v>
      </c>
      <c r="H2197" s="22">
        <f t="shared" si="344"/>
        <v>8.3999999999999986</v>
      </c>
      <c r="I2197" s="22">
        <f t="shared" si="345"/>
        <v>0</v>
      </c>
      <c r="J2197" s="22">
        <f t="shared" si="346"/>
        <v>14.078749999999999</v>
      </c>
      <c r="K2197" s="22">
        <f t="shared" si="347"/>
        <v>0</v>
      </c>
      <c r="L2197" s="22">
        <f t="shared" si="348"/>
        <v>56.539401569999995</v>
      </c>
      <c r="M2197" s="22">
        <f t="shared" si="352"/>
        <v>328.60605312000024</v>
      </c>
      <c r="N2197" s="22">
        <f t="shared" si="349"/>
        <v>0</v>
      </c>
    </row>
    <row r="2198" spans="1:14" x14ac:dyDescent="0.25">
      <c r="A2198" s="1">
        <v>42827.499999994674</v>
      </c>
      <c r="B2198">
        <v>39.700000000000003</v>
      </c>
      <c r="C2198">
        <v>3.8586100000000001</v>
      </c>
      <c r="D2198">
        <v>18.647299999999998</v>
      </c>
      <c r="E2198" s="22">
        <f t="shared" si="350"/>
        <v>3.8586100000000001</v>
      </c>
      <c r="F2198" s="22">
        <f t="shared" si="351"/>
        <v>18.647299999999998</v>
      </c>
      <c r="G2198" s="22">
        <f t="shared" si="343"/>
        <v>22.505909999999997</v>
      </c>
      <c r="H2198" s="22">
        <f t="shared" si="344"/>
        <v>8.7000000000000028</v>
      </c>
      <c r="I2198" s="22">
        <f t="shared" si="345"/>
        <v>0</v>
      </c>
      <c r="J2198" s="22">
        <f t="shared" si="346"/>
        <v>13.805909999999994</v>
      </c>
      <c r="K2198" s="22">
        <f t="shared" si="347"/>
        <v>0</v>
      </c>
      <c r="L2198" s="22">
        <f t="shared" si="348"/>
        <v>70.345311569999993</v>
      </c>
      <c r="M2198" s="22">
        <f t="shared" si="352"/>
        <v>342.41196312000022</v>
      </c>
      <c r="N2198" s="22">
        <f t="shared" si="349"/>
        <v>0</v>
      </c>
    </row>
    <row r="2199" spans="1:14" x14ac:dyDescent="0.25">
      <c r="A2199" s="1">
        <v>42827.541666661338</v>
      </c>
      <c r="B2199">
        <v>40.5</v>
      </c>
      <c r="C2199">
        <v>3.9825300000000001</v>
      </c>
      <c r="D2199">
        <v>20.99418</v>
      </c>
      <c r="E2199" s="22">
        <f t="shared" si="350"/>
        <v>3.9825300000000001</v>
      </c>
      <c r="F2199" s="22">
        <f t="shared" si="351"/>
        <v>20.99418</v>
      </c>
      <c r="G2199" s="22">
        <f t="shared" si="343"/>
        <v>24.976710000000001</v>
      </c>
      <c r="H2199" s="22">
        <f t="shared" si="344"/>
        <v>9.5</v>
      </c>
      <c r="I2199" s="22">
        <f t="shared" si="345"/>
        <v>0</v>
      </c>
      <c r="J2199" s="22">
        <f t="shared" si="346"/>
        <v>15.476710000000001</v>
      </c>
      <c r="K2199" s="22">
        <f t="shared" si="347"/>
        <v>0</v>
      </c>
      <c r="L2199" s="22">
        <f t="shared" si="348"/>
        <v>85.82202156999999</v>
      </c>
      <c r="M2199" s="22">
        <f t="shared" si="352"/>
        <v>350</v>
      </c>
      <c r="N2199" s="22">
        <f t="shared" si="349"/>
        <v>7.8886731200002487</v>
      </c>
    </row>
    <row r="2200" spans="1:14" x14ac:dyDescent="0.25">
      <c r="A2200" s="1">
        <v>42827.583333328002</v>
      </c>
      <c r="B2200">
        <v>40.5</v>
      </c>
      <c r="C2200">
        <v>2.9836799999999997</v>
      </c>
      <c r="D2200">
        <v>17.79448</v>
      </c>
      <c r="E2200" s="22">
        <f t="shared" si="350"/>
        <v>2.9836799999999997</v>
      </c>
      <c r="F2200" s="22">
        <f t="shared" si="351"/>
        <v>17.79448</v>
      </c>
      <c r="G2200" s="22">
        <f t="shared" si="343"/>
        <v>20.77816</v>
      </c>
      <c r="H2200" s="22">
        <f t="shared" si="344"/>
        <v>9.5</v>
      </c>
      <c r="I2200" s="22">
        <f t="shared" si="345"/>
        <v>0</v>
      </c>
      <c r="J2200" s="22">
        <f t="shared" si="346"/>
        <v>11.27816</v>
      </c>
      <c r="K2200" s="22">
        <f t="shared" si="347"/>
        <v>0</v>
      </c>
      <c r="L2200" s="22">
        <f t="shared" si="348"/>
        <v>97.10018156999999</v>
      </c>
      <c r="M2200" s="22">
        <f t="shared" si="352"/>
        <v>350</v>
      </c>
      <c r="N2200" s="22">
        <f t="shared" si="349"/>
        <v>11.278160000000014</v>
      </c>
    </row>
    <row r="2201" spans="1:14" x14ac:dyDescent="0.25">
      <c r="A2201" s="1">
        <v>42827.624999994667</v>
      </c>
      <c r="B2201">
        <v>40.5</v>
      </c>
      <c r="C2201">
        <v>3.1932100000000001</v>
      </c>
      <c r="D2201">
        <v>17.15371</v>
      </c>
      <c r="E2201" s="22">
        <f t="shared" si="350"/>
        <v>3.1932100000000001</v>
      </c>
      <c r="F2201" s="22">
        <f t="shared" si="351"/>
        <v>17.15371</v>
      </c>
      <c r="G2201" s="22">
        <f t="shared" si="343"/>
        <v>20.346920000000001</v>
      </c>
      <c r="H2201" s="22">
        <f t="shared" si="344"/>
        <v>9.5</v>
      </c>
      <c r="I2201" s="22">
        <f t="shared" si="345"/>
        <v>0</v>
      </c>
      <c r="J2201" s="22">
        <f t="shared" si="346"/>
        <v>10.846920000000001</v>
      </c>
      <c r="K2201" s="22">
        <f t="shared" si="347"/>
        <v>0</v>
      </c>
      <c r="L2201" s="22">
        <f t="shared" si="348"/>
        <v>107.94710156999999</v>
      </c>
      <c r="M2201" s="22">
        <f t="shared" si="352"/>
        <v>350</v>
      </c>
      <c r="N2201" s="22">
        <f t="shared" si="349"/>
        <v>10.846920000000011</v>
      </c>
    </row>
    <row r="2202" spans="1:14" x14ac:dyDescent="0.25">
      <c r="A2202" s="1">
        <v>42827.666666661331</v>
      </c>
      <c r="B2202">
        <v>41.5</v>
      </c>
      <c r="C2202">
        <v>2.8078699999999999</v>
      </c>
      <c r="D2202">
        <v>13.465240000000001</v>
      </c>
      <c r="E2202" s="22">
        <f t="shared" si="350"/>
        <v>2.8078699999999999</v>
      </c>
      <c r="F2202" s="22">
        <f t="shared" si="351"/>
        <v>13.465240000000001</v>
      </c>
      <c r="G2202" s="22">
        <f t="shared" si="343"/>
        <v>16.273110000000003</v>
      </c>
      <c r="H2202" s="22">
        <f t="shared" si="344"/>
        <v>10.5</v>
      </c>
      <c r="I2202" s="22">
        <f t="shared" si="345"/>
        <v>0</v>
      </c>
      <c r="J2202" s="22">
        <f t="shared" si="346"/>
        <v>5.7731100000000026</v>
      </c>
      <c r="K2202" s="22">
        <f t="shared" si="347"/>
        <v>0</v>
      </c>
      <c r="L2202" s="22">
        <f t="shared" si="348"/>
        <v>113.72021156999999</v>
      </c>
      <c r="M2202" s="22">
        <f t="shared" si="352"/>
        <v>350</v>
      </c>
      <c r="N2202" s="22">
        <f t="shared" si="349"/>
        <v>5.7731099999999742</v>
      </c>
    </row>
    <row r="2203" spans="1:14" x14ac:dyDescent="0.25">
      <c r="A2203" s="1">
        <v>42827.708333327995</v>
      </c>
      <c r="B2203">
        <v>41.7</v>
      </c>
      <c r="C2203">
        <v>1.88828</v>
      </c>
      <c r="D2203">
        <v>7.3087700000000009</v>
      </c>
      <c r="E2203" s="22">
        <f t="shared" si="350"/>
        <v>1.88828</v>
      </c>
      <c r="F2203" s="22">
        <f t="shared" si="351"/>
        <v>7.3087700000000009</v>
      </c>
      <c r="G2203" s="22">
        <f t="shared" si="343"/>
        <v>9.1970500000000008</v>
      </c>
      <c r="H2203" s="22">
        <f t="shared" si="344"/>
        <v>10.700000000000003</v>
      </c>
      <c r="I2203" s="22">
        <f t="shared" si="345"/>
        <v>1.502950000000002</v>
      </c>
      <c r="J2203" s="22">
        <f t="shared" si="346"/>
        <v>0</v>
      </c>
      <c r="K2203" s="22">
        <f t="shared" si="347"/>
        <v>1.502950000000002</v>
      </c>
      <c r="L2203" s="22">
        <f t="shared" si="348"/>
        <v>0</v>
      </c>
      <c r="M2203" s="22">
        <f t="shared" si="352"/>
        <v>348.49705</v>
      </c>
      <c r="N2203" s="22">
        <f t="shared" si="349"/>
        <v>0</v>
      </c>
    </row>
    <row r="2204" spans="1:14" x14ac:dyDescent="0.25">
      <c r="A2204" s="1">
        <v>42827.749999994659</v>
      </c>
      <c r="B2204">
        <v>43</v>
      </c>
      <c r="C2204">
        <v>1.36697</v>
      </c>
      <c r="D2204">
        <v>2.0633270000000001</v>
      </c>
      <c r="E2204" s="22">
        <f t="shared" si="350"/>
        <v>1.36697</v>
      </c>
      <c r="F2204" s="22">
        <f t="shared" si="351"/>
        <v>2.0633270000000001</v>
      </c>
      <c r="G2204" s="22">
        <f t="shared" si="343"/>
        <v>3.4302970000000004</v>
      </c>
      <c r="H2204" s="22">
        <f t="shared" si="344"/>
        <v>12</v>
      </c>
      <c r="I2204" s="22">
        <f t="shared" si="345"/>
        <v>8.5697030000000005</v>
      </c>
      <c r="J2204" s="22">
        <f t="shared" si="346"/>
        <v>0</v>
      </c>
      <c r="K2204" s="22">
        <f t="shared" si="347"/>
        <v>10.072653000000003</v>
      </c>
      <c r="L2204" s="22">
        <f t="shared" si="348"/>
        <v>0</v>
      </c>
      <c r="M2204" s="22">
        <f t="shared" si="352"/>
        <v>339.927347</v>
      </c>
      <c r="N2204" s="22">
        <f t="shared" si="349"/>
        <v>0</v>
      </c>
    </row>
    <row r="2205" spans="1:14" x14ac:dyDescent="0.25">
      <c r="A2205" s="1">
        <v>42827.791666661324</v>
      </c>
      <c r="B2205">
        <v>43.3</v>
      </c>
      <c r="C2205">
        <v>1.0757000000000001</v>
      </c>
      <c r="D2205">
        <v>-7.0017200000000003E-3</v>
      </c>
      <c r="E2205" s="22">
        <f t="shared" si="350"/>
        <v>1.0757000000000001</v>
      </c>
      <c r="F2205" s="22">
        <f t="shared" si="351"/>
        <v>-7.0017200000000003E-3</v>
      </c>
      <c r="G2205" s="22">
        <f t="shared" si="343"/>
        <v>1.06869828</v>
      </c>
      <c r="H2205" s="22">
        <f t="shared" si="344"/>
        <v>12.299999999999997</v>
      </c>
      <c r="I2205" s="22">
        <f t="shared" si="345"/>
        <v>11.231301719999998</v>
      </c>
      <c r="J2205" s="22">
        <f t="shared" si="346"/>
        <v>0</v>
      </c>
      <c r="K2205" s="22">
        <f t="shared" si="347"/>
        <v>21.30395472</v>
      </c>
      <c r="L2205" s="22">
        <f t="shared" si="348"/>
        <v>0</v>
      </c>
      <c r="M2205" s="22">
        <f t="shared" si="352"/>
        <v>328.69604528000002</v>
      </c>
      <c r="N2205" s="22">
        <f t="shared" si="349"/>
        <v>0</v>
      </c>
    </row>
    <row r="2206" spans="1:14" x14ac:dyDescent="0.25">
      <c r="A2206" s="1">
        <v>42827.833333327988</v>
      </c>
      <c r="B2206">
        <v>46</v>
      </c>
      <c r="C2206">
        <v>1.22136</v>
      </c>
      <c r="D2206">
        <v>-7.0017200000000003E-3</v>
      </c>
      <c r="E2206" s="22">
        <f t="shared" si="350"/>
        <v>1.22136</v>
      </c>
      <c r="F2206" s="22">
        <f t="shared" si="351"/>
        <v>-7.0017200000000003E-3</v>
      </c>
      <c r="G2206" s="22">
        <f t="shared" si="343"/>
        <v>1.2143582799999999</v>
      </c>
      <c r="H2206" s="22">
        <f t="shared" si="344"/>
        <v>15</v>
      </c>
      <c r="I2206" s="22">
        <f t="shared" si="345"/>
        <v>13.785641720000001</v>
      </c>
      <c r="J2206" s="22">
        <f t="shared" si="346"/>
        <v>0</v>
      </c>
      <c r="K2206" s="22">
        <f t="shared" si="347"/>
        <v>35.089596440000001</v>
      </c>
      <c r="L2206" s="22">
        <f t="shared" si="348"/>
        <v>0</v>
      </c>
      <c r="M2206" s="22">
        <f t="shared" si="352"/>
        <v>314.91040356000002</v>
      </c>
      <c r="N2206" s="22">
        <f t="shared" si="349"/>
        <v>0</v>
      </c>
    </row>
    <row r="2207" spans="1:14" x14ac:dyDescent="0.25">
      <c r="A2207" s="1">
        <v>42827.874999994652</v>
      </c>
      <c r="B2207">
        <v>45.4</v>
      </c>
      <c r="C2207">
        <v>1.627</v>
      </c>
      <c r="D2207">
        <v>-7.0017200000000003E-3</v>
      </c>
      <c r="E2207" s="22">
        <f t="shared" si="350"/>
        <v>1.627</v>
      </c>
      <c r="F2207" s="22">
        <f t="shared" si="351"/>
        <v>-7.0017200000000003E-3</v>
      </c>
      <c r="G2207" s="22">
        <f t="shared" si="343"/>
        <v>1.6199982799999999</v>
      </c>
      <c r="H2207" s="22">
        <f t="shared" si="344"/>
        <v>14.399999999999999</v>
      </c>
      <c r="I2207" s="22">
        <f t="shared" si="345"/>
        <v>12.780001719999998</v>
      </c>
      <c r="J2207" s="22">
        <f t="shared" si="346"/>
        <v>0</v>
      </c>
      <c r="K2207" s="22">
        <f t="shared" si="347"/>
        <v>47.869598159999995</v>
      </c>
      <c r="L2207" s="22">
        <f t="shared" si="348"/>
        <v>0</v>
      </c>
      <c r="M2207" s="22">
        <f t="shared" si="352"/>
        <v>302.13040184000005</v>
      </c>
      <c r="N2207" s="22">
        <f t="shared" si="349"/>
        <v>0</v>
      </c>
    </row>
    <row r="2208" spans="1:14" x14ac:dyDescent="0.25">
      <c r="A2208" s="1">
        <v>42827.916666661316</v>
      </c>
      <c r="B2208">
        <v>43.6</v>
      </c>
      <c r="C2208">
        <v>1.37923</v>
      </c>
      <c r="D2208">
        <v>-7.0017200000000003E-3</v>
      </c>
      <c r="E2208" s="22">
        <f t="shared" si="350"/>
        <v>1.37923</v>
      </c>
      <c r="F2208" s="22">
        <f t="shared" si="351"/>
        <v>-7.0017200000000003E-3</v>
      </c>
      <c r="G2208" s="22">
        <f t="shared" si="343"/>
        <v>1.3722282799999999</v>
      </c>
      <c r="H2208" s="22">
        <f t="shared" si="344"/>
        <v>12.600000000000001</v>
      </c>
      <c r="I2208" s="22">
        <f t="shared" si="345"/>
        <v>11.227771720000002</v>
      </c>
      <c r="J2208" s="22">
        <f t="shared" si="346"/>
        <v>0</v>
      </c>
      <c r="K2208" s="22">
        <f t="shared" si="347"/>
        <v>59.097369879999995</v>
      </c>
      <c r="L2208" s="22">
        <f t="shared" si="348"/>
        <v>0</v>
      </c>
      <c r="M2208" s="22">
        <f t="shared" si="352"/>
        <v>290.90263012000003</v>
      </c>
      <c r="N2208" s="22">
        <f t="shared" si="349"/>
        <v>0</v>
      </c>
    </row>
    <row r="2209" spans="1:14" x14ac:dyDescent="0.25">
      <c r="A2209" s="1">
        <v>42827.958333327981</v>
      </c>
      <c r="B2209">
        <v>41</v>
      </c>
      <c r="C2209">
        <v>2.12764</v>
      </c>
      <c r="D2209">
        <v>-7.0017200000000003E-3</v>
      </c>
      <c r="E2209" s="22">
        <f t="shared" si="350"/>
        <v>2.12764</v>
      </c>
      <c r="F2209" s="22">
        <f t="shared" si="351"/>
        <v>-7.0017200000000003E-3</v>
      </c>
      <c r="G2209" s="22">
        <f t="shared" si="343"/>
        <v>2.1206382800000001</v>
      </c>
      <c r="H2209" s="22">
        <f t="shared" si="344"/>
        <v>10</v>
      </c>
      <c r="I2209" s="22">
        <f t="shared" si="345"/>
        <v>7.8793617200000003</v>
      </c>
      <c r="J2209" s="22">
        <f t="shared" si="346"/>
        <v>0</v>
      </c>
      <c r="K2209" s="22">
        <f t="shared" si="347"/>
        <v>66.976731599999994</v>
      </c>
      <c r="L2209" s="22">
        <f t="shared" si="348"/>
        <v>0</v>
      </c>
      <c r="M2209" s="22">
        <f t="shared" si="352"/>
        <v>283.02326840000001</v>
      </c>
      <c r="N2209" s="22">
        <f t="shared" si="349"/>
        <v>0</v>
      </c>
    </row>
    <row r="2210" spans="1:14" x14ac:dyDescent="0.25">
      <c r="A2210" s="1">
        <v>42827.999999994645</v>
      </c>
      <c r="B2210">
        <v>38.9</v>
      </c>
      <c r="C2210">
        <v>2.6721300000000001</v>
      </c>
      <c r="D2210">
        <v>-7.0017200000000003E-3</v>
      </c>
      <c r="E2210" s="22">
        <f t="shared" si="350"/>
        <v>2.6721300000000001</v>
      </c>
      <c r="F2210" s="22">
        <f t="shared" si="351"/>
        <v>-7.0017200000000003E-3</v>
      </c>
      <c r="G2210" s="22">
        <f t="shared" si="343"/>
        <v>2.6651282800000002</v>
      </c>
      <c r="H2210" s="22">
        <f t="shared" si="344"/>
        <v>7.8999999999999986</v>
      </c>
      <c r="I2210" s="22">
        <f t="shared" si="345"/>
        <v>5.2348717199999983</v>
      </c>
      <c r="J2210" s="22">
        <f t="shared" si="346"/>
        <v>0</v>
      </c>
      <c r="K2210" s="22">
        <f t="shared" si="347"/>
        <v>72.211603319999995</v>
      </c>
      <c r="L2210" s="22">
        <f t="shared" si="348"/>
        <v>0</v>
      </c>
      <c r="M2210" s="22">
        <f t="shared" si="352"/>
        <v>277.78839668000001</v>
      </c>
      <c r="N2210" s="22">
        <f t="shared" si="349"/>
        <v>0</v>
      </c>
    </row>
    <row r="2211" spans="1:14" x14ac:dyDescent="0.25">
      <c r="A2211" s="1">
        <v>42828.041666661309</v>
      </c>
      <c r="B2211">
        <v>36.1</v>
      </c>
      <c r="C2211">
        <v>4.4163100000000002</v>
      </c>
      <c r="D2211">
        <v>-7.0017200000000003E-3</v>
      </c>
      <c r="E2211" s="22">
        <f t="shared" si="350"/>
        <v>4.4163100000000002</v>
      </c>
      <c r="F2211" s="22">
        <f t="shared" si="351"/>
        <v>-7.0017200000000003E-3</v>
      </c>
      <c r="G2211" s="22">
        <f t="shared" si="343"/>
        <v>4.4093082800000003</v>
      </c>
      <c r="H2211" s="22">
        <f t="shared" si="344"/>
        <v>5.1000000000000014</v>
      </c>
      <c r="I2211" s="22">
        <f t="shared" si="345"/>
        <v>0.69069172000000112</v>
      </c>
      <c r="J2211" s="22">
        <f t="shared" si="346"/>
        <v>0</v>
      </c>
      <c r="K2211" s="22">
        <f t="shared" si="347"/>
        <v>72.902295039999998</v>
      </c>
      <c r="L2211" s="22">
        <f t="shared" si="348"/>
        <v>0</v>
      </c>
      <c r="M2211" s="22">
        <f t="shared" si="352"/>
        <v>277.09770495999999</v>
      </c>
      <c r="N2211" s="22">
        <f t="shared" si="349"/>
        <v>0</v>
      </c>
    </row>
    <row r="2212" spans="1:14" x14ac:dyDescent="0.25">
      <c r="A2212" s="1">
        <v>42828.083333327973</v>
      </c>
      <c r="B2212">
        <v>34.700000000000003</v>
      </c>
      <c r="C2212">
        <v>5.7568000000000001</v>
      </c>
      <c r="D2212">
        <v>-7.0017200000000003E-3</v>
      </c>
      <c r="E2212" s="22">
        <f t="shared" si="350"/>
        <v>5.7568000000000001</v>
      </c>
      <c r="F2212" s="22">
        <f t="shared" si="351"/>
        <v>-7.0017200000000003E-3</v>
      </c>
      <c r="G2212" s="22">
        <f t="shared" si="343"/>
        <v>5.7497982800000003</v>
      </c>
      <c r="H2212" s="22">
        <f t="shared" si="344"/>
        <v>3.7000000000000028</v>
      </c>
      <c r="I2212" s="22">
        <f t="shared" si="345"/>
        <v>0</v>
      </c>
      <c r="J2212" s="22">
        <f t="shared" si="346"/>
        <v>2.0497982799999974</v>
      </c>
      <c r="K2212" s="22">
        <f t="shared" si="347"/>
        <v>0</v>
      </c>
      <c r="L2212" s="22">
        <f t="shared" si="348"/>
        <v>2.0497982799999974</v>
      </c>
      <c r="M2212" s="22">
        <f t="shared" si="352"/>
        <v>279.14750323999999</v>
      </c>
      <c r="N2212" s="22">
        <f t="shared" si="349"/>
        <v>0</v>
      </c>
    </row>
    <row r="2213" spans="1:14" x14ac:dyDescent="0.25">
      <c r="A2213" s="1">
        <v>42828.124999994638</v>
      </c>
      <c r="B2213">
        <v>33.5</v>
      </c>
      <c r="C2213">
        <v>9.5249299999999995</v>
      </c>
      <c r="D2213">
        <v>-7.0017200000000003E-3</v>
      </c>
      <c r="E2213" s="22">
        <f t="shared" si="350"/>
        <v>9.5249299999999995</v>
      </c>
      <c r="F2213" s="22">
        <f t="shared" si="351"/>
        <v>-7.0017200000000003E-3</v>
      </c>
      <c r="G2213" s="22">
        <f t="shared" si="343"/>
        <v>9.5179282799999996</v>
      </c>
      <c r="H2213" s="22">
        <f t="shared" si="344"/>
        <v>2.5</v>
      </c>
      <c r="I2213" s="22">
        <f t="shared" si="345"/>
        <v>0</v>
      </c>
      <c r="J2213" s="22">
        <f t="shared" si="346"/>
        <v>7.0179282799999996</v>
      </c>
      <c r="K2213" s="22">
        <f t="shared" si="347"/>
        <v>0</v>
      </c>
      <c r="L2213" s="22">
        <f t="shared" si="348"/>
        <v>9.067726559999997</v>
      </c>
      <c r="M2213" s="22">
        <f t="shared" si="352"/>
        <v>286.16543151999997</v>
      </c>
      <c r="N2213" s="22">
        <f t="shared" si="349"/>
        <v>0</v>
      </c>
    </row>
    <row r="2214" spans="1:14" x14ac:dyDescent="0.25">
      <c r="A2214" s="1">
        <v>42828.166666661302</v>
      </c>
      <c r="B2214">
        <v>32.4</v>
      </c>
      <c r="C2214">
        <v>10.461600000000001</v>
      </c>
      <c r="D2214">
        <v>-7.0017200000000003E-3</v>
      </c>
      <c r="E2214" s="22">
        <f t="shared" si="350"/>
        <v>10.461600000000001</v>
      </c>
      <c r="F2214" s="22">
        <f t="shared" si="351"/>
        <v>-7.0017200000000003E-3</v>
      </c>
      <c r="G2214" s="22">
        <f t="shared" si="343"/>
        <v>10.454598280000001</v>
      </c>
      <c r="H2214" s="22">
        <f t="shared" si="344"/>
        <v>1.3999999999999986</v>
      </c>
      <c r="I2214" s="22">
        <f t="shared" si="345"/>
        <v>0</v>
      </c>
      <c r="J2214" s="22">
        <f t="shared" si="346"/>
        <v>9.0545982800000022</v>
      </c>
      <c r="K2214" s="22">
        <f t="shared" si="347"/>
        <v>0</v>
      </c>
      <c r="L2214" s="22">
        <f t="shared" si="348"/>
        <v>18.122324839999997</v>
      </c>
      <c r="M2214" s="22">
        <f t="shared" si="352"/>
        <v>295.22002979999996</v>
      </c>
      <c r="N2214" s="22">
        <f t="shared" si="349"/>
        <v>0</v>
      </c>
    </row>
    <row r="2215" spans="1:14" x14ac:dyDescent="0.25">
      <c r="A2215" s="1">
        <v>42828.208333327966</v>
      </c>
      <c r="B2215">
        <v>32.299999999999997</v>
      </c>
      <c r="C2215">
        <v>8.3603700000000014</v>
      </c>
      <c r="D2215">
        <v>-7.0017200000000003E-3</v>
      </c>
      <c r="E2215" s="22">
        <f t="shared" si="350"/>
        <v>8.3603700000000014</v>
      </c>
      <c r="F2215" s="22">
        <f t="shared" si="351"/>
        <v>-7.0017200000000003E-3</v>
      </c>
      <c r="G2215" s="22">
        <f t="shared" si="343"/>
        <v>8.3533682800000015</v>
      </c>
      <c r="H2215" s="22">
        <f t="shared" si="344"/>
        <v>1.2999999999999972</v>
      </c>
      <c r="I2215" s="22">
        <f t="shared" si="345"/>
        <v>0</v>
      </c>
      <c r="J2215" s="22">
        <f t="shared" si="346"/>
        <v>7.0533682800000044</v>
      </c>
      <c r="K2215" s="22">
        <f t="shared" si="347"/>
        <v>0</v>
      </c>
      <c r="L2215" s="22">
        <f t="shared" si="348"/>
        <v>25.175693120000002</v>
      </c>
      <c r="M2215" s="22">
        <f t="shared" si="352"/>
        <v>302.27339807999999</v>
      </c>
      <c r="N2215" s="22">
        <f t="shared" si="349"/>
        <v>0</v>
      </c>
    </row>
    <row r="2216" spans="1:14" x14ac:dyDescent="0.25">
      <c r="A2216" s="1">
        <v>42828.24999999463</v>
      </c>
      <c r="B2216">
        <v>33.799999999999997</v>
      </c>
      <c r="C2216">
        <v>7.0625400000000003</v>
      </c>
      <c r="D2216">
        <v>-7.0017200000000003E-3</v>
      </c>
      <c r="E2216" s="22">
        <f t="shared" si="350"/>
        <v>7.0625400000000003</v>
      </c>
      <c r="F2216" s="22">
        <f t="shared" si="351"/>
        <v>-7.0017200000000003E-3</v>
      </c>
      <c r="G2216" s="22">
        <f t="shared" si="343"/>
        <v>7.0555382800000004</v>
      </c>
      <c r="H2216" s="22">
        <f t="shared" si="344"/>
        <v>2.7999999999999972</v>
      </c>
      <c r="I2216" s="22">
        <f t="shared" si="345"/>
        <v>0</v>
      </c>
      <c r="J2216" s="22">
        <f t="shared" si="346"/>
        <v>4.2555382800000032</v>
      </c>
      <c r="K2216" s="22">
        <f t="shared" si="347"/>
        <v>0</v>
      </c>
      <c r="L2216" s="22">
        <f t="shared" si="348"/>
        <v>29.431231400000005</v>
      </c>
      <c r="M2216" s="22">
        <f t="shared" si="352"/>
        <v>306.52893635999999</v>
      </c>
      <c r="N2216" s="22">
        <f t="shared" si="349"/>
        <v>0</v>
      </c>
    </row>
    <row r="2217" spans="1:14" x14ac:dyDescent="0.25">
      <c r="A2217" s="1">
        <v>42828.291666661295</v>
      </c>
      <c r="B2217">
        <v>36.299999999999997</v>
      </c>
      <c r="C2217">
        <v>6.9413999999999998</v>
      </c>
      <c r="D2217">
        <v>0.14274817000000001</v>
      </c>
      <c r="E2217" s="22">
        <f t="shared" si="350"/>
        <v>6.9413999999999998</v>
      </c>
      <c r="F2217" s="22">
        <f t="shared" si="351"/>
        <v>0.14274817000000001</v>
      </c>
      <c r="G2217" s="22">
        <f t="shared" si="343"/>
        <v>7.0841481699999997</v>
      </c>
      <c r="H2217" s="22">
        <f t="shared" si="344"/>
        <v>5.2999999999999972</v>
      </c>
      <c r="I2217" s="22">
        <f t="shared" si="345"/>
        <v>0</v>
      </c>
      <c r="J2217" s="22">
        <f t="shared" si="346"/>
        <v>1.7841481700000026</v>
      </c>
      <c r="K2217" s="22">
        <f t="shared" si="347"/>
        <v>0</v>
      </c>
      <c r="L2217" s="22">
        <f t="shared" si="348"/>
        <v>31.215379570000007</v>
      </c>
      <c r="M2217" s="22">
        <f t="shared" si="352"/>
        <v>308.31308452999997</v>
      </c>
      <c r="N2217" s="22">
        <f t="shared" si="349"/>
        <v>0</v>
      </c>
    </row>
    <row r="2218" spans="1:14" x14ac:dyDescent="0.25">
      <c r="A2218" s="1">
        <v>42828.333333327959</v>
      </c>
      <c r="B2218">
        <v>40</v>
      </c>
      <c r="C2218">
        <v>5.5328200000000001</v>
      </c>
      <c r="D2218">
        <v>4.5632600000000005</v>
      </c>
      <c r="E2218" s="22">
        <f t="shared" si="350"/>
        <v>5.5328200000000001</v>
      </c>
      <c r="F2218" s="22">
        <f t="shared" si="351"/>
        <v>4.5632600000000005</v>
      </c>
      <c r="G2218" s="22">
        <f t="shared" ref="G2218:G2281" si="353">(E2218+F2218)</f>
        <v>10.096080000000001</v>
      </c>
      <c r="H2218" s="22">
        <f t="shared" ref="H2218:H2281" si="354">B2218-$S$4</f>
        <v>9</v>
      </c>
      <c r="I2218" s="22">
        <f t="shared" ref="I2218:I2281" si="355">IF((H2218-G2218)&gt;0, (H2218-G2218), (0))</f>
        <v>0</v>
      </c>
      <c r="J2218" s="22">
        <f t="shared" ref="J2218:J2281" si="356">IF(I2218=0, G2218-H2218,0)</f>
        <v>1.0960800000000006</v>
      </c>
      <c r="K2218" s="22">
        <f t="shared" ref="K2218:K2281" si="357">IF(I2218&gt;0, K2217+I2218, 0)</f>
        <v>0</v>
      </c>
      <c r="L2218" s="22">
        <f t="shared" ref="L2218:L2281" si="358">IF(J2218&gt;0,L2217+J2218, 0)</f>
        <v>32.311459570000011</v>
      </c>
      <c r="M2218" s="22">
        <f t="shared" si="352"/>
        <v>309.40916453</v>
      </c>
      <c r="N2218" s="22">
        <f t="shared" ref="N2218:N2281" si="359">(M2217-I2218+J2218)-M2218</f>
        <v>0</v>
      </c>
    </row>
    <row r="2219" spans="1:14" x14ac:dyDescent="0.25">
      <c r="A2219" s="1">
        <v>42828.374999994623</v>
      </c>
      <c r="B2219">
        <v>41.4</v>
      </c>
      <c r="C2219">
        <v>5.1423300000000003</v>
      </c>
      <c r="D2219">
        <v>10.8147</v>
      </c>
      <c r="E2219" s="22">
        <f t="shared" si="350"/>
        <v>5.1423300000000003</v>
      </c>
      <c r="F2219" s="22">
        <f t="shared" si="351"/>
        <v>10.8147</v>
      </c>
      <c r="G2219" s="22">
        <f t="shared" si="353"/>
        <v>15.95703</v>
      </c>
      <c r="H2219" s="22">
        <f t="shared" si="354"/>
        <v>10.399999999999999</v>
      </c>
      <c r="I2219" s="22">
        <f t="shared" si="355"/>
        <v>0</v>
      </c>
      <c r="J2219" s="22">
        <f t="shared" si="356"/>
        <v>5.557030000000001</v>
      </c>
      <c r="K2219" s="22">
        <f t="shared" si="357"/>
        <v>0</v>
      </c>
      <c r="L2219" s="22">
        <f t="shared" si="358"/>
        <v>37.868489570000008</v>
      </c>
      <c r="M2219" s="22">
        <f t="shared" si="352"/>
        <v>314.96619453</v>
      </c>
      <c r="N2219" s="22">
        <f t="shared" si="359"/>
        <v>0</v>
      </c>
    </row>
    <row r="2220" spans="1:14" x14ac:dyDescent="0.25">
      <c r="A2220" s="1">
        <v>42828.416666661287</v>
      </c>
      <c r="B2220">
        <v>44.3</v>
      </c>
      <c r="C2220">
        <v>4.9553000000000003</v>
      </c>
      <c r="D2220">
        <v>16.03238</v>
      </c>
      <c r="E2220" s="22">
        <f t="shared" si="350"/>
        <v>4.9553000000000003</v>
      </c>
      <c r="F2220" s="22">
        <f t="shared" si="351"/>
        <v>16.03238</v>
      </c>
      <c r="G2220" s="22">
        <f t="shared" si="353"/>
        <v>20.987680000000001</v>
      </c>
      <c r="H2220" s="22">
        <f t="shared" si="354"/>
        <v>13.299999999999997</v>
      </c>
      <c r="I2220" s="22">
        <f t="shared" si="355"/>
        <v>0</v>
      </c>
      <c r="J2220" s="22">
        <f t="shared" si="356"/>
        <v>7.6876800000000038</v>
      </c>
      <c r="K2220" s="22">
        <f t="shared" si="357"/>
        <v>0</v>
      </c>
      <c r="L2220" s="22">
        <f t="shared" si="358"/>
        <v>45.556169570000009</v>
      </c>
      <c r="M2220" s="22">
        <f t="shared" si="352"/>
        <v>322.65387453</v>
      </c>
      <c r="N2220" s="22">
        <f t="shared" si="359"/>
        <v>0</v>
      </c>
    </row>
    <row r="2221" spans="1:14" x14ac:dyDescent="0.25">
      <c r="A2221" s="1">
        <v>42828.458333327952</v>
      </c>
      <c r="B2221">
        <v>46.4</v>
      </c>
      <c r="C2221">
        <v>4.9163300000000003</v>
      </c>
      <c r="D2221">
        <v>19.642869999999998</v>
      </c>
      <c r="E2221" s="22">
        <f t="shared" si="350"/>
        <v>4.9163300000000003</v>
      </c>
      <c r="F2221" s="22">
        <f t="shared" si="351"/>
        <v>19.642869999999998</v>
      </c>
      <c r="G2221" s="22">
        <f t="shared" si="353"/>
        <v>24.559199999999997</v>
      </c>
      <c r="H2221" s="22">
        <f t="shared" si="354"/>
        <v>15.399999999999999</v>
      </c>
      <c r="I2221" s="22">
        <f t="shared" si="355"/>
        <v>0</v>
      </c>
      <c r="J2221" s="22">
        <f t="shared" si="356"/>
        <v>9.1591999999999985</v>
      </c>
      <c r="K2221" s="22">
        <f t="shared" si="357"/>
        <v>0</v>
      </c>
      <c r="L2221" s="22">
        <f t="shared" si="358"/>
        <v>54.715369570000007</v>
      </c>
      <c r="M2221" s="22">
        <f t="shared" si="352"/>
        <v>331.81307452999999</v>
      </c>
      <c r="N2221" s="22">
        <f t="shared" si="359"/>
        <v>0</v>
      </c>
    </row>
    <row r="2222" spans="1:14" x14ac:dyDescent="0.25">
      <c r="A2222" s="1">
        <v>42828.499999994616</v>
      </c>
      <c r="B2222">
        <v>45.7</v>
      </c>
      <c r="C2222">
        <v>6.0361799999999999</v>
      </c>
      <c r="D2222">
        <v>21.552989999999998</v>
      </c>
      <c r="E2222" s="22">
        <f t="shared" si="350"/>
        <v>6.0361799999999999</v>
      </c>
      <c r="F2222" s="22">
        <f t="shared" si="351"/>
        <v>21.552989999999998</v>
      </c>
      <c r="G2222" s="22">
        <f t="shared" si="353"/>
        <v>27.589169999999996</v>
      </c>
      <c r="H2222" s="22">
        <f t="shared" si="354"/>
        <v>14.700000000000003</v>
      </c>
      <c r="I2222" s="22">
        <f t="shared" si="355"/>
        <v>0</v>
      </c>
      <c r="J2222" s="22">
        <f t="shared" si="356"/>
        <v>12.889169999999993</v>
      </c>
      <c r="K2222" s="22">
        <f t="shared" si="357"/>
        <v>0</v>
      </c>
      <c r="L2222" s="22">
        <f t="shared" si="358"/>
        <v>67.60453957</v>
      </c>
      <c r="M2222" s="22">
        <f t="shared" si="352"/>
        <v>344.70224452999997</v>
      </c>
      <c r="N2222" s="22">
        <f t="shared" si="359"/>
        <v>0</v>
      </c>
    </row>
    <row r="2223" spans="1:14" x14ac:dyDescent="0.25">
      <c r="A2223" s="1">
        <v>42828.54166666128</v>
      </c>
      <c r="B2223">
        <v>46</v>
      </c>
      <c r="C2223">
        <v>5.3838100000000004</v>
      </c>
      <c r="D2223">
        <v>21.86</v>
      </c>
      <c r="E2223" s="22">
        <f t="shared" si="350"/>
        <v>5.3838100000000004</v>
      </c>
      <c r="F2223" s="22">
        <f t="shared" si="351"/>
        <v>21.86</v>
      </c>
      <c r="G2223" s="22">
        <f t="shared" si="353"/>
        <v>27.24381</v>
      </c>
      <c r="H2223" s="22">
        <f t="shared" si="354"/>
        <v>15</v>
      </c>
      <c r="I2223" s="22">
        <f t="shared" si="355"/>
        <v>0</v>
      </c>
      <c r="J2223" s="22">
        <f t="shared" si="356"/>
        <v>12.24381</v>
      </c>
      <c r="K2223" s="22">
        <f t="shared" si="357"/>
        <v>0</v>
      </c>
      <c r="L2223" s="22">
        <f t="shared" si="358"/>
        <v>79.848349569999996</v>
      </c>
      <c r="M2223" s="22">
        <f t="shared" si="352"/>
        <v>350</v>
      </c>
      <c r="N2223" s="22">
        <f t="shared" si="359"/>
        <v>6.9460545299999694</v>
      </c>
    </row>
    <row r="2224" spans="1:14" x14ac:dyDescent="0.25">
      <c r="A2224" s="1">
        <v>42828.583333327944</v>
      </c>
      <c r="B2224">
        <v>44.3</v>
      </c>
      <c r="C2224">
        <v>4.8143900000000004</v>
      </c>
      <c r="D2224">
        <v>20.847750000000001</v>
      </c>
      <c r="E2224" s="22">
        <f t="shared" si="350"/>
        <v>4.8143900000000004</v>
      </c>
      <c r="F2224" s="22">
        <f t="shared" si="351"/>
        <v>20.847750000000001</v>
      </c>
      <c r="G2224" s="22">
        <f t="shared" si="353"/>
        <v>25.662140000000001</v>
      </c>
      <c r="H2224" s="22">
        <f t="shared" si="354"/>
        <v>13.299999999999997</v>
      </c>
      <c r="I2224" s="22">
        <f t="shared" si="355"/>
        <v>0</v>
      </c>
      <c r="J2224" s="22">
        <f t="shared" si="356"/>
        <v>12.362140000000004</v>
      </c>
      <c r="K2224" s="22">
        <f t="shared" si="357"/>
        <v>0</v>
      </c>
      <c r="L2224" s="22">
        <f t="shared" si="358"/>
        <v>92.210489569999993</v>
      </c>
      <c r="M2224" s="22">
        <f t="shared" si="352"/>
        <v>350</v>
      </c>
      <c r="N2224" s="22">
        <f t="shared" si="359"/>
        <v>12.362140000000011</v>
      </c>
    </row>
    <row r="2225" spans="1:14" x14ac:dyDescent="0.25">
      <c r="A2225" s="1">
        <v>42828.624999994609</v>
      </c>
      <c r="B2225">
        <v>45.7</v>
      </c>
      <c r="C2225">
        <v>4.6519599999999999</v>
      </c>
      <c r="D2225">
        <v>18.508440000000004</v>
      </c>
      <c r="E2225" s="22">
        <f t="shared" si="350"/>
        <v>4.6519599999999999</v>
      </c>
      <c r="F2225" s="22">
        <f t="shared" si="351"/>
        <v>18.508440000000004</v>
      </c>
      <c r="G2225" s="22">
        <f t="shared" si="353"/>
        <v>23.160400000000003</v>
      </c>
      <c r="H2225" s="22">
        <f t="shared" si="354"/>
        <v>14.700000000000003</v>
      </c>
      <c r="I2225" s="22">
        <f t="shared" si="355"/>
        <v>0</v>
      </c>
      <c r="J2225" s="22">
        <f t="shared" si="356"/>
        <v>8.4603999999999999</v>
      </c>
      <c r="K2225" s="22">
        <f t="shared" si="357"/>
        <v>0</v>
      </c>
      <c r="L2225" s="22">
        <f t="shared" si="358"/>
        <v>100.67088956999999</v>
      </c>
      <c r="M2225" s="22">
        <f t="shared" si="352"/>
        <v>350</v>
      </c>
      <c r="N2225" s="22">
        <f t="shared" si="359"/>
        <v>8.4603999999999928</v>
      </c>
    </row>
    <row r="2226" spans="1:14" x14ac:dyDescent="0.25">
      <c r="A2226" s="1">
        <v>42828.666666661273</v>
      </c>
      <c r="B2226">
        <v>46.1</v>
      </c>
      <c r="C2226">
        <v>3.3666799999999997</v>
      </c>
      <c r="D2226">
        <v>14.61144</v>
      </c>
      <c r="E2226" s="22">
        <f t="shared" si="350"/>
        <v>3.3666799999999997</v>
      </c>
      <c r="F2226" s="22">
        <f t="shared" si="351"/>
        <v>14.61144</v>
      </c>
      <c r="G2226" s="22">
        <f t="shared" si="353"/>
        <v>17.978120000000001</v>
      </c>
      <c r="H2226" s="22">
        <f t="shared" si="354"/>
        <v>15.100000000000001</v>
      </c>
      <c r="I2226" s="22">
        <f t="shared" si="355"/>
        <v>0</v>
      </c>
      <c r="J2226" s="22">
        <f t="shared" si="356"/>
        <v>2.8781199999999991</v>
      </c>
      <c r="K2226" s="22">
        <f t="shared" si="357"/>
        <v>0</v>
      </c>
      <c r="L2226" s="22">
        <f t="shared" si="358"/>
        <v>103.54900956999998</v>
      </c>
      <c r="M2226" s="22">
        <f t="shared" si="352"/>
        <v>350</v>
      </c>
      <c r="N2226" s="22">
        <f t="shared" si="359"/>
        <v>2.878120000000024</v>
      </c>
    </row>
    <row r="2227" spans="1:14" x14ac:dyDescent="0.25">
      <c r="A2227" s="1">
        <v>42828.708333327937</v>
      </c>
      <c r="B2227">
        <v>47.1</v>
      </c>
      <c r="C2227">
        <v>2.6655900000000003</v>
      </c>
      <c r="D2227">
        <v>9.1730299999999989</v>
      </c>
      <c r="E2227" s="22">
        <f t="shared" si="350"/>
        <v>2.6655900000000003</v>
      </c>
      <c r="F2227" s="22">
        <f t="shared" si="351"/>
        <v>9.1730299999999989</v>
      </c>
      <c r="G2227" s="22">
        <f t="shared" si="353"/>
        <v>11.838619999999999</v>
      </c>
      <c r="H2227" s="22">
        <f t="shared" si="354"/>
        <v>16.100000000000001</v>
      </c>
      <c r="I2227" s="22">
        <f t="shared" si="355"/>
        <v>4.2613800000000026</v>
      </c>
      <c r="J2227" s="22">
        <f t="shared" si="356"/>
        <v>0</v>
      </c>
      <c r="K2227" s="22">
        <f t="shared" si="357"/>
        <v>4.2613800000000026</v>
      </c>
      <c r="L2227" s="22">
        <f t="shared" si="358"/>
        <v>0</v>
      </c>
      <c r="M2227" s="22">
        <f t="shared" si="352"/>
        <v>345.73861999999997</v>
      </c>
      <c r="N2227" s="22">
        <f t="shared" si="359"/>
        <v>0</v>
      </c>
    </row>
    <row r="2228" spans="1:14" x14ac:dyDescent="0.25">
      <c r="A2228" s="1">
        <v>42828.749999994601</v>
      </c>
      <c r="B2228">
        <v>47.5</v>
      </c>
      <c r="C2228">
        <v>2.6700900000000001</v>
      </c>
      <c r="D2228">
        <v>2.5862600000000002</v>
      </c>
      <c r="E2228" s="22">
        <f t="shared" si="350"/>
        <v>2.6700900000000001</v>
      </c>
      <c r="F2228" s="22">
        <f t="shared" si="351"/>
        <v>2.5862600000000002</v>
      </c>
      <c r="G2228" s="22">
        <f t="shared" si="353"/>
        <v>5.2563500000000003</v>
      </c>
      <c r="H2228" s="22">
        <f t="shared" si="354"/>
        <v>16.5</v>
      </c>
      <c r="I2228" s="22">
        <f t="shared" si="355"/>
        <v>11.243649999999999</v>
      </c>
      <c r="J2228" s="22">
        <f t="shared" si="356"/>
        <v>0</v>
      </c>
      <c r="K2228" s="22">
        <f t="shared" si="357"/>
        <v>15.505030000000001</v>
      </c>
      <c r="L2228" s="22">
        <f t="shared" si="358"/>
        <v>0</v>
      </c>
      <c r="M2228" s="22">
        <f t="shared" si="352"/>
        <v>334.49496999999997</v>
      </c>
      <c r="N2228" s="22">
        <f t="shared" si="359"/>
        <v>0</v>
      </c>
    </row>
    <row r="2229" spans="1:14" x14ac:dyDescent="0.25">
      <c r="A2229" s="1">
        <v>42828.791666661265</v>
      </c>
      <c r="B2229">
        <v>46.7</v>
      </c>
      <c r="C2229">
        <v>1.9479200000000001</v>
      </c>
      <c r="D2229">
        <v>-7.0017200000000003E-3</v>
      </c>
      <c r="E2229" s="22">
        <f t="shared" si="350"/>
        <v>1.9479200000000001</v>
      </c>
      <c r="F2229" s="22">
        <f t="shared" si="351"/>
        <v>-7.0017200000000003E-3</v>
      </c>
      <c r="G2229" s="22">
        <f t="shared" si="353"/>
        <v>1.94091828</v>
      </c>
      <c r="H2229" s="22">
        <f t="shared" si="354"/>
        <v>15.700000000000003</v>
      </c>
      <c r="I2229" s="22">
        <f t="shared" si="355"/>
        <v>13.759081720000003</v>
      </c>
      <c r="J2229" s="22">
        <f t="shared" si="356"/>
        <v>0</v>
      </c>
      <c r="K2229" s="22">
        <f t="shared" si="357"/>
        <v>29.264111720000002</v>
      </c>
      <c r="L2229" s="22">
        <f t="shared" si="358"/>
        <v>0</v>
      </c>
      <c r="M2229" s="22">
        <f t="shared" si="352"/>
        <v>320.73588827999998</v>
      </c>
      <c r="N2229" s="22">
        <f t="shared" si="359"/>
        <v>0</v>
      </c>
    </row>
    <row r="2230" spans="1:14" x14ac:dyDescent="0.25">
      <c r="A2230" s="1">
        <v>42828.83333332793</v>
      </c>
      <c r="B2230">
        <v>47.2</v>
      </c>
      <c r="C2230">
        <v>2.4151400000000001</v>
      </c>
      <c r="D2230">
        <v>-7.0017200000000003E-3</v>
      </c>
      <c r="E2230" s="22">
        <f t="shared" si="350"/>
        <v>2.4151400000000001</v>
      </c>
      <c r="F2230" s="22">
        <f t="shared" si="351"/>
        <v>-7.0017200000000003E-3</v>
      </c>
      <c r="G2230" s="22">
        <f t="shared" si="353"/>
        <v>2.4081382800000002</v>
      </c>
      <c r="H2230" s="22">
        <f t="shared" si="354"/>
        <v>16.200000000000003</v>
      </c>
      <c r="I2230" s="22">
        <f t="shared" si="355"/>
        <v>13.791861720000004</v>
      </c>
      <c r="J2230" s="22">
        <f t="shared" si="356"/>
        <v>0</v>
      </c>
      <c r="K2230" s="22">
        <f t="shared" si="357"/>
        <v>43.055973440000002</v>
      </c>
      <c r="L2230" s="22">
        <f t="shared" si="358"/>
        <v>0</v>
      </c>
      <c r="M2230" s="22">
        <f t="shared" si="352"/>
        <v>306.94402656</v>
      </c>
      <c r="N2230" s="22">
        <f t="shared" si="359"/>
        <v>0</v>
      </c>
    </row>
    <row r="2231" spans="1:14" x14ac:dyDescent="0.25">
      <c r="A2231" s="1">
        <v>42828.874999994594</v>
      </c>
      <c r="B2231">
        <v>46.9</v>
      </c>
      <c r="C2231">
        <v>2.18188</v>
      </c>
      <c r="D2231">
        <v>-7.0017200000000003E-3</v>
      </c>
      <c r="E2231" s="22">
        <f t="shared" si="350"/>
        <v>2.18188</v>
      </c>
      <c r="F2231" s="22">
        <f t="shared" si="351"/>
        <v>-7.0017200000000003E-3</v>
      </c>
      <c r="G2231" s="22">
        <f t="shared" si="353"/>
        <v>2.1748782800000002</v>
      </c>
      <c r="H2231" s="22">
        <f t="shared" si="354"/>
        <v>15.899999999999999</v>
      </c>
      <c r="I2231" s="22">
        <f t="shared" si="355"/>
        <v>13.725121719999999</v>
      </c>
      <c r="J2231" s="22">
        <f t="shared" si="356"/>
        <v>0</v>
      </c>
      <c r="K2231" s="22">
        <f t="shared" si="357"/>
        <v>56.78109516</v>
      </c>
      <c r="L2231" s="22">
        <f t="shared" si="358"/>
        <v>0</v>
      </c>
      <c r="M2231" s="22">
        <f t="shared" si="352"/>
        <v>293.21890483999999</v>
      </c>
      <c r="N2231" s="22">
        <f t="shared" si="359"/>
        <v>0</v>
      </c>
    </row>
    <row r="2232" spans="1:14" x14ac:dyDescent="0.25">
      <c r="A2232" s="1">
        <v>42828.916666661258</v>
      </c>
      <c r="B2232">
        <v>44.1</v>
      </c>
      <c r="C2232">
        <v>1.73489</v>
      </c>
      <c r="D2232">
        <v>-7.0017200000000003E-3</v>
      </c>
      <c r="E2232" s="22">
        <f t="shared" si="350"/>
        <v>1.73489</v>
      </c>
      <c r="F2232" s="22">
        <f t="shared" si="351"/>
        <v>-7.0017200000000003E-3</v>
      </c>
      <c r="G2232" s="22">
        <f t="shared" si="353"/>
        <v>1.7278882799999999</v>
      </c>
      <c r="H2232" s="22">
        <f t="shared" si="354"/>
        <v>13.100000000000001</v>
      </c>
      <c r="I2232" s="22">
        <f t="shared" si="355"/>
        <v>11.372111720000001</v>
      </c>
      <c r="J2232" s="22">
        <f t="shared" si="356"/>
        <v>0</v>
      </c>
      <c r="K2232" s="22">
        <f t="shared" si="357"/>
        <v>68.153206879999999</v>
      </c>
      <c r="L2232" s="22">
        <f t="shared" si="358"/>
        <v>0</v>
      </c>
      <c r="M2232" s="22">
        <f t="shared" si="352"/>
        <v>281.84679311999997</v>
      </c>
      <c r="N2232" s="22">
        <f t="shared" si="359"/>
        <v>0</v>
      </c>
    </row>
    <row r="2233" spans="1:14" x14ac:dyDescent="0.25">
      <c r="A2233" s="1">
        <v>42828.958333327922</v>
      </c>
      <c r="B2233">
        <v>40.799999999999997</v>
      </c>
      <c r="C2233">
        <v>1.9952099999999999</v>
      </c>
      <c r="D2233">
        <v>-7.0017200000000003E-3</v>
      </c>
      <c r="E2233" s="22">
        <f t="shared" si="350"/>
        <v>1.9952099999999999</v>
      </c>
      <c r="F2233" s="22">
        <f t="shared" si="351"/>
        <v>-7.0017200000000003E-3</v>
      </c>
      <c r="G2233" s="22">
        <f t="shared" si="353"/>
        <v>1.9882082799999998</v>
      </c>
      <c r="H2233" s="22">
        <f t="shared" si="354"/>
        <v>9.7999999999999972</v>
      </c>
      <c r="I2233" s="22">
        <f t="shared" si="355"/>
        <v>7.8117917199999969</v>
      </c>
      <c r="J2233" s="22">
        <f t="shared" si="356"/>
        <v>0</v>
      </c>
      <c r="K2233" s="22">
        <f t="shared" si="357"/>
        <v>75.964998600000001</v>
      </c>
      <c r="L2233" s="22">
        <f t="shared" si="358"/>
        <v>0</v>
      </c>
      <c r="M2233" s="22">
        <f t="shared" si="352"/>
        <v>274.0350014</v>
      </c>
      <c r="N2233" s="22">
        <f t="shared" si="359"/>
        <v>0</v>
      </c>
    </row>
    <row r="2234" spans="1:14" x14ac:dyDescent="0.25">
      <c r="A2234" s="1">
        <v>42828.999999994587</v>
      </c>
      <c r="B2234">
        <v>38.700000000000003</v>
      </c>
      <c r="C2234">
        <v>2.0989200000000001</v>
      </c>
      <c r="D2234">
        <v>-7.0017200000000003E-3</v>
      </c>
      <c r="E2234" s="22">
        <f t="shared" si="350"/>
        <v>2.0989200000000001</v>
      </c>
      <c r="F2234" s="22">
        <f t="shared" si="351"/>
        <v>-7.0017200000000003E-3</v>
      </c>
      <c r="G2234" s="22">
        <f t="shared" si="353"/>
        <v>2.0919182800000002</v>
      </c>
      <c r="H2234" s="22">
        <f t="shared" si="354"/>
        <v>7.7000000000000028</v>
      </c>
      <c r="I2234" s="22">
        <f t="shared" si="355"/>
        <v>5.608081720000003</v>
      </c>
      <c r="J2234" s="22">
        <f t="shared" si="356"/>
        <v>0</v>
      </c>
      <c r="K2234" s="22">
        <f t="shared" si="357"/>
        <v>81.573080320000003</v>
      </c>
      <c r="L2234" s="22">
        <f t="shared" si="358"/>
        <v>0</v>
      </c>
      <c r="M2234" s="22">
        <f t="shared" si="352"/>
        <v>268.42691967999997</v>
      </c>
      <c r="N2234" s="22">
        <f t="shared" si="359"/>
        <v>0</v>
      </c>
    </row>
    <row r="2235" spans="1:14" x14ac:dyDescent="0.25">
      <c r="A2235" s="1">
        <v>42829.041666661251</v>
      </c>
      <c r="B2235">
        <v>36</v>
      </c>
      <c r="C2235">
        <v>3.1710199999999999</v>
      </c>
      <c r="D2235">
        <v>-7.0017200000000003E-3</v>
      </c>
      <c r="E2235" s="22">
        <f t="shared" si="350"/>
        <v>3.1710199999999999</v>
      </c>
      <c r="F2235" s="22">
        <f t="shared" si="351"/>
        <v>-7.0017200000000003E-3</v>
      </c>
      <c r="G2235" s="22">
        <f t="shared" si="353"/>
        <v>3.1640182800000001</v>
      </c>
      <c r="H2235" s="22">
        <f t="shared" si="354"/>
        <v>5</v>
      </c>
      <c r="I2235" s="22">
        <f t="shared" si="355"/>
        <v>1.8359817199999999</v>
      </c>
      <c r="J2235" s="22">
        <f t="shared" si="356"/>
        <v>0</v>
      </c>
      <c r="K2235" s="22">
        <f t="shared" si="357"/>
        <v>83.409062040000009</v>
      </c>
      <c r="L2235" s="22">
        <f t="shared" si="358"/>
        <v>0</v>
      </c>
      <c r="M2235" s="22">
        <f t="shared" si="352"/>
        <v>266.59093795999996</v>
      </c>
      <c r="N2235" s="22">
        <f t="shared" si="359"/>
        <v>0</v>
      </c>
    </row>
    <row r="2236" spans="1:14" x14ac:dyDescent="0.25">
      <c r="A2236" s="1">
        <v>42829.083333327915</v>
      </c>
      <c r="B2236">
        <v>34.799999999999997</v>
      </c>
      <c r="C2236">
        <v>2.66079</v>
      </c>
      <c r="D2236">
        <v>-7.0017200000000003E-3</v>
      </c>
      <c r="E2236" s="22">
        <f t="shared" si="350"/>
        <v>2.66079</v>
      </c>
      <c r="F2236" s="22">
        <f t="shared" si="351"/>
        <v>-7.0017200000000003E-3</v>
      </c>
      <c r="G2236" s="22">
        <f t="shared" si="353"/>
        <v>2.6537882800000001</v>
      </c>
      <c r="H2236" s="22">
        <f t="shared" si="354"/>
        <v>3.7999999999999972</v>
      </c>
      <c r="I2236" s="22">
        <f t="shared" si="355"/>
        <v>1.146211719999997</v>
      </c>
      <c r="J2236" s="22">
        <f t="shared" si="356"/>
        <v>0</v>
      </c>
      <c r="K2236" s="22">
        <f t="shared" si="357"/>
        <v>84.555273760000006</v>
      </c>
      <c r="L2236" s="22">
        <f t="shared" si="358"/>
        <v>0</v>
      </c>
      <c r="M2236" s="22">
        <f t="shared" si="352"/>
        <v>265.44472623999997</v>
      </c>
      <c r="N2236" s="22">
        <f t="shared" si="359"/>
        <v>0</v>
      </c>
    </row>
    <row r="2237" spans="1:14" x14ac:dyDescent="0.25">
      <c r="A2237" s="1">
        <v>42829.124999994579</v>
      </c>
      <c r="B2237">
        <v>33.6</v>
      </c>
      <c r="C2237">
        <v>2.5194200000000002</v>
      </c>
      <c r="D2237">
        <v>-7.0017200000000003E-3</v>
      </c>
      <c r="E2237" s="22">
        <f t="shared" si="350"/>
        <v>2.5194200000000002</v>
      </c>
      <c r="F2237" s="22">
        <f t="shared" si="351"/>
        <v>-7.0017200000000003E-3</v>
      </c>
      <c r="G2237" s="22">
        <f t="shared" si="353"/>
        <v>2.5124182800000003</v>
      </c>
      <c r="H2237" s="22">
        <f t="shared" si="354"/>
        <v>2.6000000000000014</v>
      </c>
      <c r="I2237" s="22">
        <f t="shared" si="355"/>
        <v>8.7581720000001084E-2</v>
      </c>
      <c r="J2237" s="22">
        <f t="shared" si="356"/>
        <v>0</v>
      </c>
      <c r="K2237" s="22">
        <f t="shared" si="357"/>
        <v>84.642855480000009</v>
      </c>
      <c r="L2237" s="22">
        <f t="shared" si="358"/>
        <v>0</v>
      </c>
      <c r="M2237" s="22">
        <f t="shared" si="352"/>
        <v>265.35714451999996</v>
      </c>
      <c r="N2237" s="22">
        <f t="shared" si="359"/>
        <v>0</v>
      </c>
    </row>
    <row r="2238" spans="1:14" x14ac:dyDescent="0.25">
      <c r="A2238" s="1">
        <v>42829.166666661244</v>
      </c>
      <c r="B2238">
        <v>32.799999999999997</v>
      </c>
      <c r="C2238">
        <v>2.6384000000000003</v>
      </c>
      <c r="D2238">
        <v>-7.0017200000000003E-3</v>
      </c>
      <c r="E2238" s="22">
        <f t="shared" si="350"/>
        <v>2.6384000000000003</v>
      </c>
      <c r="F2238" s="22">
        <f t="shared" si="351"/>
        <v>-7.0017200000000003E-3</v>
      </c>
      <c r="G2238" s="22">
        <f t="shared" si="353"/>
        <v>2.6313982800000004</v>
      </c>
      <c r="H2238" s="22">
        <f t="shared" si="354"/>
        <v>1.7999999999999972</v>
      </c>
      <c r="I2238" s="22">
        <f t="shared" si="355"/>
        <v>0</v>
      </c>
      <c r="J2238" s="22">
        <f t="shared" si="356"/>
        <v>0.83139828000000326</v>
      </c>
      <c r="K2238" s="22">
        <f t="shared" si="357"/>
        <v>0</v>
      </c>
      <c r="L2238" s="22">
        <f t="shared" si="358"/>
        <v>0.83139828000000326</v>
      </c>
      <c r="M2238" s="22">
        <f t="shared" si="352"/>
        <v>266.18854279999999</v>
      </c>
      <c r="N2238" s="22">
        <f t="shared" si="359"/>
        <v>0</v>
      </c>
    </row>
    <row r="2239" spans="1:14" x14ac:dyDescent="0.25">
      <c r="A2239" s="1">
        <v>42829.208333327908</v>
      </c>
      <c r="B2239">
        <v>32.799999999999997</v>
      </c>
      <c r="C2239">
        <v>2.2249699999999999</v>
      </c>
      <c r="D2239">
        <v>-7.0017200000000003E-3</v>
      </c>
      <c r="E2239" s="22">
        <f t="shared" si="350"/>
        <v>2.2249699999999999</v>
      </c>
      <c r="F2239" s="22">
        <f t="shared" si="351"/>
        <v>-7.0017200000000003E-3</v>
      </c>
      <c r="G2239" s="22">
        <f t="shared" si="353"/>
        <v>2.21796828</v>
      </c>
      <c r="H2239" s="22">
        <f t="shared" si="354"/>
        <v>1.7999999999999972</v>
      </c>
      <c r="I2239" s="22">
        <f t="shared" si="355"/>
        <v>0</v>
      </c>
      <c r="J2239" s="22">
        <f t="shared" si="356"/>
        <v>0.41796828000000286</v>
      </c>
      <c r="K2239" s="22">
        <f t="shared" si="357"/>
        <v>0</v>
      </c>
      <c r="L2239" s="22">
        <f t="shared" si="358"/>
        <v>1.2493665600000061</v>
      </c>
      <c r="M2239" s="22">
        <f t="shared" si="352"/>
        <v>266.60651108000002</v>
      </c>
      <c r="N2239" s="22">
        <f t="shared" si="359"/>
        <v>0</v>
      </c>
    </row>
    <row r="2240" spans="1:14" x14ac:dyDescent="0.25">
      <c r="A2240" s="1">
        <v>42829.249999994572</v>
      </c>
      <c r="B2240">
        <v>33.4</v>
      </c>
      <c r="C2240">
        <v>2.2448299999999999</v>
      </c>
      <c r="D2240">
        <v>-7.0017200000000003E-3</v>
      </c>
      <c r="E2240" s="22">
        <f t="shared" si="350"/>
        <v>2.2448299999999999</v>
      </c>
      <c r="F2240" s="22">
        <f t="shared" si="351"/>
        <v>-7.0017200000000003E-3</v>
      </c>
      <c r="G2240" s="22">
        <f t="shared" si="353"/>
        <v>2.23782828</v>
      </c>
      <c r="H2240" s="22">
        <f t="shared" si="354"/>
        <v>2.3999999999999986</v>
      </c>
      <c r="I2240" s="22">
        <f t="shared" si="355"/>
        <v>0.16217171999999858</v>
      </c>
      <c r="J2240" s="22">
        <f t="shared" si="356"/>
        <v>0</v>
      </c>
      <c r="K2240" s="22">
        <f t="shared" si="357"/>
        <v>0.16217171999999858</v>
      </c>
      <c r="L2240" s="22">
        <f t="shared" si="358"/>
        <v>0</v>
      </c>
      <c r="M2240" s="22">
        <f t="shared" si="352"/>
        <v>266.44433936000001</v>
      </c>
      <c r="N2240" s="22">
        <f t="shared" si="359"/>
        <v>0</v>
      </c>
    </row>
    <row r="2241" spans="1:14" x14ac:dyDescent="0.25">
      <c r="A2241" s="1">
        <v>42829.291666661236</v>
      </c>
      <c r="B2241">
        <v>36.799999999999997</v>
      </c>
      <c r="C2241">
        <v>0.92723800000000001</v>
      </c>
      <c r="D2241">
        <v>0.14245017000000001</v>
      </c>
      <c r="E2241" s="22">
        <f t="shared" si="350"/>
        <v>0.92723800000000001</v>
      </c>
      <c r="F2241" s="22">
        <f t="shared" si="351"/>
        <v>0.14245017000000001</v>
      </c>
      <c r="G2241" s="22">
        <f t="shared" si="353"/>
        <v>1.06968817</v>
      </c>
      <c r="H2241" s="22">
        <f t="shared" si="354"/>
        <v>5.7999999999999972</v>
      </c>
      <c r="I2241" s="22">
        <f t="shared" si="355"/>
        <v>4.7303118299999971</v>
      </c>
      <c r="J2241" s="22">
        <f t="shared" si="356"/>
        <v>0</v>
      </c>
      <c r="K2241" s="22">
        <f t="shared" si="357"/>
        <v>4.8924835499999961</v>
      </c>
      <c r="L2241" s="22">
        <f t="shared" si="358"/>
        <v>0</v>
      </c>
      <c r="M2241" s="22">
        <f t="shared" si="352"/>
        <v>261.71402753000001</v>
      </c>
      <c r="N2241" s="22">
        <f t="shared" si="359"/>
        <v>0</v>
      </c>
    </row>
    <row r="2242" spans="1:14" x14ac:dyDescent="0.25">
      <c r="A2242" s="1">
        <v>42829.333333327901</v>
      </c>
      <c r="B2242">
        <v>40.6</v>
      </c>
      <c r="C2242">
        <v>0.72639999999999993</v>
      </c>
      <c r="D2242">
        <v>3.4235289999999998</v>
      </c>
      <c r="E2242" s="22">
        <f t="shared" si="350"/>
        <v>0.72639999999999993</v>
      </c>
      <c r="F2242" s="22">
        <f t="shared" si="351"/>
        <v>3.4235289999999998</v>
      </c>
      <c r="G2242" s="22">
        <f t="shared" si="353"/>
        <v>4.1499290000000002</v>
      </c>
      <c r="H2242" s="22">
        <f t="shared" si="354"/>
        <v>9.6000000000000014</v>
      </c>
      <c r="I2242" s="22">
        <f t="shared" si="355"/>
        <v>5.4500710000000012</v>
      </c>
      <c r="J2242" s="22">
        <f t="shared" si="356"/>
        <v>0</v>
      </c>
      <c r="K2242" s="22">
        <f t="shared" si="357"/>
        <v>10.342554549999997</v>
      </c>
      <c r="L2242" s="22">
        <f t="shared" si="358"/>
        <v>0</v>
      </c>
      <c r="M2242" s="22">
        <f t="shared" si="352"/>
        <v>256.26395653000003</v>
      </c>
      <c r="N2242" s="22">
        <f t="shared" si="359"/>
        <v>0</v>
      </c>
    </row>
    <row r="2243" spans="1:14" x14ac:dyDescent="0.25">
      <c r="A2243" s="1">
        <v>42829.374999994565</v>
      </c>
      <c r="B2243">
        <v>41.7</v>
      </c>
      <c r="C2243">
        <v>0.88133600000000001</v>
      </c>
      <c r="D2243">
        <v>9.7667700000000011</v>
      </c>
      <c r="E2243" s="22">
        <f t="shared" ref="E2243:E2306" si="360">C2243*$S$2</f>
        <v>0.88133600000000001</v>
      </c>
      <c r="F2243" s="22">
        <f t="shared" si="351"/>
        <v>9.7667700000000011</v>
      </c>
      <c r="G2243" s="22">
        <f t="shared" si="353"/>
        <v>10.648106</v>
      </c>
      <c r="H2243" s="22">
        <f t="shared" si="354"/>
        <v>10.700000000000003</v>
      </c>
      <c r="I2243" s="22">
        <f t="shared" si="355"/>
        <v>5.1894000000002549E-2</v>
      </c>
      <c r="J2243" s="22">
        <f t="shared" si="356"/>
        <v>0</v>
      </c>
      <c r="K2243" s="22">
        <f t="shared" si="357"/>
        <v>10.39444855</v>
      </c>
      <c r="L2243" s="22">
        <f t="shared" si="358"/>
        <v>0</v>
      </c>
      <c r="M2243" s="22">
        <f t="shared" si="352"/>
        <v>256.21206253000003</v>
      </c>
      <c r="N2243" s="22">
        <f t="shared" si="359"/>
        <v>0</v>
      </c>
    </row>
    <row r="2244" spans="1:14" x14ac:dyDescent="0.25">
      <c r="A2244" s="1">
        <v>42829.416666661229</v>
      </c>
      <c r="B2244">
        <v>44</v>
      </c>
      <c r="C2244">
        <v>1.1864000000000001</v>
      </c>
      <c r="D2244">
        <v>13.945589999999999</v>
      </c>
      <c r="E2244" s="22">
        <f t="shared" si="360"/>
        <v>1.1864000000000001</v>
      </c>
      <c r="F2244" s="22">
        <f t="shared" ref="F2244:F2307" si="361">D2244*$S$3</f>
        <v>13.945589999999999</v>
      </c>
      <c r="G2244" s="22">
        <f t="shared" si="353"/>
        <v>15.13199</v>
      </c>
      <c r="H2244" s="22">
        <f t="shared" si="354"/>
        <v>13</v>
      </c>
      <c r="I2244" s="22">
        <f t="shared" si="355"/>
        <v>0</v>
      </c>
      <c r="J2244" s="22">
        <f t="shared" si="356"/>
        <v>2.1319900000000001</v>
      </c>
      <c r="K2244" s="22">
        <f t="shared" si="357"/>
        <v>0</v>
      </c>
      <c r="L2244" s="22">
        <f t="shared" si="358"/>
        <v>2.1319900000000001</v>
      </c>
      <c r="M2244" s="22">
        <f t="shared" ref="M2244:M2307" si="362">IF((M2243-I2244+J2244)&lt;$S$6,(M2243-I2244+J2244),$S$6)</f>
        <v>258.34405253</v>
      </c>
      <c r="N2244" s="22">
        <f t="shared" si="359"/>
        <v>0</v>
      </c>
    </row>
    <row r="2245" spans="1:14" x14ac:dyDescent="0.25">
      <c r="A2245" s="1">
        <v>42829.458333327893</v>
      </c>
      <c r="B2245">
        <v>45.7</v>
      </c>
      <c r="C2245">
        <v>2.6888000000000001</v>
      </c>
      <c r="D2245">
        <v>13.035380000000002</v>
      </c>
      <c r="E2245" s="22">
        <f t="shared" si="360"/>
        <v>2.6888000000000001</v>
      </c>
      <c r="F2245" s="22">
        <f t="shared" si="361"/>
        <v>13.035380000000002</v>
      </c>
      <c r="G2245" s="22">
        <f t="shared" si="353"/>
        <v>15.724180000000002</v>
      </c>
      <c r="H2245" s="22">
        <f t="shared" si="354"/>
        <v>14.700000000000003</v>
      </c>
      <c r="I2245" s="22">
        <f t="shared" si="355"/>
        <v>0</v>
      </c>
      <c r="J2245" s="22">
        <f t="shared" si="356"/>
        <v>1.0241799999999994</v>
      </c>
      <c r="K2245" s="22">
        <f t="shared" si="357"/>
        <v>0</v>
      </c>
      <c r="L2245" s="22">
        <f t="shared" si="358"/>
        <v>3.1561699999999995</v>
      </c>
      <c r="M2245" s="22">
        <f t="shared" si="362"/>
        <v>259.36823253</v>
      </c>
      <c r="N2245" s="22">
        <f t="shared" si="359"/>
        <v>0</v>
      </c>
    </row>
    <row r="2246" spans="1:14" x14ac:dyDescent="0.25">
      <c r="A2246" s="1">
        <v>42829.499999994558</v>
      </c>
      <c r="B2246">
        <v>47.4</v>
      </c>
      <c r="C2246">
        <v>2.70946</v>
      </c>
      <c r="D2246">
        <v>15.166392999999999</v>
      </c>
      <c r="E2246" s="22">
        <f t="shared" si="360"/>
        <v>2.70946</v>
      </c>
      <c r="F2246" s="22">
        <f t="shared" si="361"/>
        <v>15.166392999999999</v>
      </c>
      <c r="G2246" s="22">
        <f t="shared" si="353"/>
        <v>17.875852999999999</v>
      </c>
      <c r="H2246" s="22">
        <f t="shared" si="354"/>
        <v>16.399999999999999</v>
      </c>
      <c r="I2246" s="22">
        <f t="shared" si="355"/>
        <v>0</v>
      </c>
      <c r="J2246" s="22">
        <f t="shared" si="356"/>
        <v>1.4758530000000007</v>
      </c>
      <c r="K2246" s="22">
        <f t="shared" si="357"/>
        <v>0</v>
      </c>
      <c r="L2246" s="22">
        <f t="shared" si="358"/>
        <v>4.6320230000000002</v>
      </c>
      <c r="M2246" s="22">
        <f t="shared" si="362"/>
        <v>260.84408553000003</v>
      </c>
      <c r="N2246" s="22">
        <f t="shared" si="359"/>
        <v>0</v>
      </c>
    </row>
    <row r="2247" spans="1:14" x14ac:dyDescent="0.25">
      <c r="A2247" s="1">
        <v>42829.541666661222</v>
      </c>
      <c r="B2247">
        <v>46.7</v>
      </c>
      <c r="C2247">
        <v>2.7259099999999998</v>
      </c>
      <c r="D2247">
        <v>15.337960000000001</v>
      </c>
      <c r="E2247" s="22">
        <f t="shared" si="360"/>
        <v>2.7259099999999998</v>
      </c>
      <c r="F2247" s="22">
        <f t="shared" si="361"/>
        <v>15.337960000000001</v>
      </c>
      <c r="G2247" s="22">
        <f t="shared" si="353"/>
        <v>18.063870000000001</v>
      </c>
      <c r="H2247" s="22">
        <f t="shared" si="354"/>
        <v>15.700000000000003</v>
      </c>
      <c r="I2247" s="22">
        <f t="shared" si="355"/>
        <v>0</v>
      </c>
      <c r="J2247" s="22">
        <f t="shared" si="356"/>
        <v>2.3638699999999986</v>
      </c>
      <c r="K2247" s="22">
        <f t="shared" si="357"/>
        <v>0</v>
      </c>
      <c r="L2247" s="22">
        <f t="shared" si="358"/>
        <v>6.9958929999999988</v>
      </c>
      <c r="M2247" s="22">
        <f t="shared" si="362"/>
        <v>263.20795553000005</v>
      </c>
      <c r="N2247" s="22">
        <f t="shared" si="359"/>
        <v>0</v>
      </c>
    </row>
    <row r="2248" spans="1:14" x14ac:dyDescent="0.25">
      <c r="A2248" s="1">
        <v>42829.583333327886</v>
      </c>
      <c r="B2248">
        <v>46.8</v>
      </c>
      <c r="C2248">
        <v>3.33927</v>
      </c>
      <c r="D2248">
        <v>14.05428</v>
      </c>
      <c r="E2248" s="22">
        <f t="shared" si="360"/>
        <v>3.33927</v>
      </c>
      <c r="F2248" s="22">
        <f t="shared" si="361"/>
        <v>14.05428</v>
      </c>
      <c r="G2248" s="22">
        <f t="shared" si="353"/>
        <v>17.393550000000001</v>
      </c>
      <c r="H2248" s="22">
        <f t="shared" si="354"/>
        <v>15.799999999999997</v>
      </c>
      <c r="I2248" s="22">
        <f t="shared" si="355"/>
        <v>0</v>
      </c>
      <c r="J2248" s="22">
        <f t="shared" si="356"/>
        <v>1.593550000000004</v>
      </c>
      <c r="K2248" s="22">
        <f t="shared" si="357"/>
        <v>0</v>
      </c>
      <c r="L2248" s="22">
        <f t="shared" si="358"/>
        <v>8.5894430000000028</v>
      </c>
      <c r="M2248" s="22">
        <f t="shared" si="362"/>
        <v>264.80150553000004</v>
      </c>
      <c r="N2248" s="22">
        <f t="shared" si="359"/>
        <v>0</v>
      </c>
    </row>
    <row r="2249" spans="1:14" x14ac:dyDescent="0.25">
      <c r="A2249" s="1">
        <v>42829.62499999455</v>
      </c>
      <c r="B2249">
        <v>46.2</v>
      </c>
      <c r="C2249">
        <v>3.1730100000000001</v>
      </c>
      <c r="D2249">
        <v>15.336180000000001</v>
      </c>
      <c r="E2249" s="22">
        <f t="shared" si="360"/>
        <v>3.1730100000000001</v>
      </c>
      <c r="F2249" s="22">
        <f t="shared" si="361"/>
        <v>15.336180000000001</v>
      </c>
      <c r="G2249" s="22">
        <f t="shared" si="353"/>
        <v>18.50919</v>
      </c>
      <c r="H2249" s="22">
        <f t="shared" si="354"/>
        <v>15.200000000000003</v>
      </c>
      <c r="I2249" s="22">
        <f t="shared" si="355"/>
        <v>0</v>
      </c>
      <c r="J2249" s="22">
        <f t="shared" si="356"/>
        <v>3.3091899999999974</v>
      </c>
      <c r="K2249" s="22">
        <f t="shared" si="357"/>
        <v>0</v>
      </c>
      <c r="L2249" s="22">
        <f t="shared" si="358"/>
        <v>11.898633</v>
      </c>
      <c r="M2249" s="22">
        <f t="shared" si="362"/>
        <v>268.11069553000004</v>
      </c>
      <c r="N2249" s="22">
        <f t="shared" si="359"/>
        <v>0</v>
      </c>
    </row>
    <row r="2250" spans="1:14" x14ac:dyDescent="0.25">
      <c r="A2250" s="1">
        <v>42829.666666661215</v>
      </c>
      <c r="B2250">
        <v>46.4</v>
      </c>
      <c r="C2250">
        <v>1.8413199999999998</v>
      </c>
      <c r="D2250">
        <v>11.31392</v>
      </c>
      <c r="E2250" s="22">
        <f t="shared" si="360"/>
        <v>1.8413199999999998</v>
      </c>
      <c r="F2250" s="22">
        <f t="shared" si="361"/>
        <v>11.31392</v>
      </c>
      <c r="G2250" s="22">
        <f t="shared" si="353"/>
        <v>13.155239999999999</v>
      </c>
      <c r="H2250" s="22">
        <f t="shared" si="354"/>
        <v>15.399999999999999</v>
      </c>
      <c r="I2250" s="22">
        <f t="shared" si="355"/>
        <v>2.2447599999999994</v>
      </c>
      <c r="J2250" s="22">
        <f t="shared" si="356"/>
        <v>0</v>
      </c>
      <c r="K2250" s="22">
        <f t="shared" si="357"/>
        <v>2.2447599999999994</v>
      </c>
      <c r="L2250" s="22">
        <f t="shared" si="358"/>
        <v>0</v>
      </c>
      <c r="M2250" s="22">
        <f t="shared" si="362"/>
        <v>265.86593553000006</v>
      </c>
      <c r="N2250" s="22">
        <f t="shared" si="359"/>
        <v>0</v>
      </c>
    </row>
    <row r="2251" spans="1:14" x14ac:dyDescent="0.25">
      <c r="A2251" s="1">
        <v>42829.708333327879</v>
      </c>
      <c r="B2251">
        <v>47.8</v>
      </c>
      <c r="C2251">
        <v>1.67648</v>
      </c>
      <c r="D2251">
        <v>5.64086</v>
      </c>
      <c r="E2251" s="22">
        <f t="shared" si="360"/>
        <v>1.67648</v>
      </c>
      <c r="F2251" s="22">
        <f t="shared" si="361"/>
        <v>5.64086</v>
      </c>
      <c r="G2251" s="22">
        <f t="shared" si="353"/>
        <v>7.3173399999999997</v>
      </c>
      <c r="H2251" s="22">
        <f t="shared" si="354"/>
        <v>16.799999999999997</v>
      </c>
      <c r="I2251" s="22">
        <f t="shared" si="355"/>
        <v>9.4826599999999974</v>
      </c>
      <c r="J2251" s="22">
        <f t="shared" si="356"/>
        <v>0</v>
      </c>
      <c r="K2251" s="22">
        <f t="shared" si="357"/>
        <v>11.727419999999997</v>
      </c>
      <c r="L2251" s="22">
        <f t="shared" si="358"/>
        <v>0</v>
      </c>
      <c r="M2251" s="22">
        <f t="shared" si="362"/>
        <v>256.38327553000005</v>
      </c>
      <c r="N2251" s="22">
        <f t="shared" si="359"/>
        <v>0</v>
      </c>
    </row>
    <row r="2252" spans="1:14" x14ac:dyDescent="0.25">
      <c r="A2252" s="1">
        <v>42829.749999994543</v>
      </c>
      <c r="B2252">
        <v>48.2</v>
      </c>
      <c r="C2252">
        <v>1.5078800000000001</v>
      </c>
      <c r="D2252">
        <v>2.5502310000000001</v>
      </c>
      <c r="E2252" s="22">
        <f t="shared" si="360"/>
        <v>1.5078800000000001</v>
      </c>
      <c r="F2252" s="22">
        <f t="shared" si="361"/>
        <v>2.5502310000000001</v>
      </c>
      <c r="G2252" s="22">
        <f t="shared" si="353"/>
        <v>4.0581110000000002</v>
      </c>
      <c r="H2252" s="22">
        <f t="shared" si="354"/>
        <v>17.200000000000003</v>
      </c>
      <c r="I2252" s="22">
        <f t="shared" si="355"/>
        <v>13.141889000000003</v>
      </c>
      <c r="J2252" s="22">
        <f t="shared" si="356"/>
        <v>0</v>
      </c>
      <c r="K2252" s="22">
        <f t="shared" si="357"/>
        <v>24.869309000000001</v>
      </c>
      <c r="L2252" s="22">
        <f t="shared" si="358"/>
        <v>0</v>
      </c>
      <c r="M2252" s="22">
        <f t="shared" si="362"/>
        <v>243.24138653000006</v>
      </c>
      <c r="N2252" s="22">
        <f t="shared" si="359"/>
        <v>0</v>
      </c>
    </row>
    <row r="2253" spans="1:14" x14ac:dyDescent="0.25">
      <c r="A2253" s="1">
        <v>42829.791666661207</v>
      </c>
      <c r="B2253">
        <v>47.7</v>
      </c>
      <c r="C2253">
        <v>0.47311200000000003</v>
      </c>
      <c r="D2253">
        <v>-7.0017200000000003E-3</v>
      </c>
      <c r="E2253" s="22">
        <f t="shared" si="360"/>
        <v>0.47311200000000003</v>
      </c>
      <c r="F2253" s="22">
        <f t="shared" si="361"/>
        <v>-7.0017200000000003E-3</v>
      </c>
      <c r="G2253" s="22">
        <f t="shared" si="353"/>
        <v>0.46611028000000004</v>
      </c>
      <c r="H2253" s="22">
        <f t="shared" si="354"/>
        <v>16.700000000000003</v>
      </c>
      <c r="I2253" s="22">
        <f t="shared" si="355"/>
        <v>16.233889720000004</v>
      </c>
      <c r="J2253" s="22">
        <f t="shared" si="356"/>
        <v>0</v>
      </c>
      <c r="K2253" s="22">
        <f t="shared" si="357"/>
        <v>41.103198720000009</v>
      </c>
      <c r="L2253" s="22">
        <f t="shared" si="358"/>
        <v>0</v>
      </c>
      <c r="M2253" s="22">
        <f t="shared" si="362"/>
        <v>227.00749681000005</v>
      </c>
      <c r="N2253" s="22">
        <f t="shared" si="359"/>
        <v>0</v>
      </c>
    </row>
    <row r="2254" spans="1:14" x14ac:dyDescent="0.25">
      <c r="A2254" s="1">
        <v>42829.833333327872</v>
      </c>
      <c r="B2254">
        <v>49.1</v>
      </c>
      <c r="C2254">
        <v>0.37019799999999997</v>
      </c>
      <c r="D2254">
        <v>-7.0017200000000003E-3</v>
      </c>
      <c r="E2254" s="22">
        <f t="shared" si="360"/>
        <v>0.37019799999999997</v>
      </c>
      <c r="F2254" s="22">
        <f t="shared" si="361"/>
        <v>-7.0017200000000003E-3</v>
      </c>
      <c r="G2254" s="22">
        <f t="shared" si="353"/>
        <v>0.36319627999999998</v>
      </c>
      <c r="H2254" s="22">
        <f t="shared" si="354"/>
        <v>18.100000000000001</v>
      </c>
      <c r="I2254" s="22">
        <f t="shared" si="355"/>
        <v>17.736803720000001</v>
      </c>
      <c r="J2254" s="22">
        <f t="shared" si="356"/>
        <v>0</v>
      </c>
      <c r="K2254" s="22">
        <f t="shared" si="357"/>
        <v>58.840002440000006</v>
      </c>
      <c r="L2254" s="22">
        <f t="shared" si="358"/>
        <v>0</v>
      </c>
      <c r="M2254" s="22">
        <f t="shared" si="362"/>
        <v>209.27069309000004</v>
      </c>
      <c r="N2254" s="22">
        <f t="shared" si="359"/>
        <v>0</v>
      </c>
    </row>
    <row r="2255" spans="1:14" x14ac:dyDescent="0.25">
      <c r="A2255" s="1">
        <v>42829.874999994536</v>
      </c>
      <c r="B2255">
        <v>46.7</v>
      </c>
      <c r="C2255">
        <v>0.27665200000000001</v>
      </c>
      <c r="D2255">
        <v>-7.0017200000000003E-3</v>
      </c>
      <c r="E2255" s="22">
        <f t="shared" si="360"/>
        <v>0.27665200000000001</v>
      </c>
      <c r="F2255" s="22">
        <f t="shared" si="361"/>
        <v>-7.0017200000000003E-3</v>
      </c>
      <c r="G2255" s="22">
        <f t="shared" si="353"/>
        <v>0.26965028000000002</v>
      </c>
      <c r="H2255" s="22">
        <f t="shared" si="354"/>
        <v>15.700000000000003</v>
      </c>
      <c r="I2255" s="22">
        <f t="shared" si="355"/>
        <v>15.430349720000002</v>
      </c>
      <c r="J2255" s="22">
        <f t="shared" si="356"/>
        <v>0</v>
      </c>
      <c r="K2255" s="22">
        <f t="shared" si="357"/>
        <v>74.270352160000016</v>
      </c>
      <c r="L2255" s="22">
        <f t="shared" si="358"/>
        <v>0</v>
      </c>
      <c r="M2255" s="22">
        <f t="shared" si="362"/>
        <v>193.84034337000003</v>
      </c>
      <c r="N2255" s="22">
        <f t="shared" si="359"/>
        <v>0</v>
      </c>
    </row>
    <row r="2256" spans="1:14" x14ac:dyDescent="0.25">
      <c r="A2256" s="1">
        <v>42829.9166666612</v>
      </c>
      <c r="B2256">
        <v>44.3</v>
      </c>
      <c r="C2256">
        <v>0.81227199999999999</v>
      </c>
      <c r="D2256">
        <v>-7.0017200000000003E-3</v>
      </c>
      <c r="E2256" s="22">
        <f t="shared" si="360"/>
        <v>0.81227199999999999</v>
      </c>
      <c r="F2256" s="22">
        <f t="shared" si="361"/>
        <v>-7.0017200000000003E-3</v>
      </c>
      <c r="G2256" s="22">
        <f t="shared" si="353"/>
        <v>0.80527028</v>
      </c>
      <c r="H2256" s="22">
        <f t="shared" si="354"/>
        <v>13.299999999999997</v>
      </c>
      <c r="I2256" s="22">
        <f t="shared" si="355"/>
        <v>12.494729719999997</v>
      </c>
      <c r="J2256" s="22">
        <f t="shared" si="356"/>
        <v>0</v>
      </c>
      <c r="K2256" s="22">
        <f t="shared" si="357"/>
        <v>86.765081880000011</v>
      </c>
      <c r="L2256" s="22">
        <f t="shared" si="358"/>
        <v>0</v>
      </c>
      <c r="M2256" s="22">
        <f t="shared" si="362"/>
        <v>181.34561365000002</v>
      </c>
      <c r="N2256" s="22">
        <f t="shared" si="359"/>
        <v>0</v>
      </c>
    </row>
    <row r="2257" spans="1:14" x14ac:dyDescent="0.25">
      <c r="A2257" s="1">
        <v>42829.958333327864</v>
      </c>
      <c r="B2257">
        <v>41.7</v>
      </c>
      <c r="C2257">
        <v>0.529644</v>
      </c>
      <c r="D2257">
        <v>-7.0017200000000003E-3</v>
      </c>
      <c r="E2257" s="22">
        <f t="shared" si="360"/>
        <v>0.529644</v>
      </c>
      <c r="F2257" s="22">
        <f t="shared" si="361"/>
        <v>-7.0017200000000003E-3</v>
      </c>
      <c r="G2257" s="22">
        <f t="shared" si="353"/>
        <v>0.52264228000000001</v>
      </c>
      <c r="H2257" s="22">
        <f t="shared" si="354"/>
        <v>10.700000000000003</v>
      </c>
      <c r="I2257" s="22">
        <f t="shared" si="355"/>
        <v>10.177357720000003</v>
      </c>
      <c r="J2257" s="22">
        <f t="shared" si="356"/>
        <v>0</v>
      </c>
      <c r="K2257" s="22">
        <f t="shared" si="357"/>
        <v>96.942439600000014</v>
      </c>
      <c r="L2257" s="22">
        <f t="shared" si="358"/>
        <v>0</v>
      </c>
      <c r="M2257" s="22">
        <f t="shared" si="362"/>
        <v>171.16825593000002</v>
      </c>
      <c r="N2257" s="22">
        <f t="shared" si="359"/>
        <v>0</v>
      </c>
    </row>
    <row r="2258" spans="1:14" x14ac:dyDescent="0.25">
      <c r="A2258" s="1">
        <v>42829.999999994528</v>
      </c>
      <c r="B2258">
        <v>38.799999999999997</v>
      </c>
      <c r="C2258">
        <v>0.766235</v>
      </c>
      <c r="D2258">
        <v>-7.0017200000000003E-3</v>
      </c>
      <c r="E2258" s="22">
        <f t="shared" si="360"/>
        <v>0.766235</v>
      </c>
      <c r="F2258" s="22">
        <f t="shared" si="361"/>
        <v>-7.0017200000000003E-3</v>
      </c>
      <c r="G2258" s="22">
        <f t="shared" si="353"/>
        <v>0.75923328000000001</v>
      </c>
      <c r="H2258" s="22">
        <f t="shared" si="354"/>
        <v>7.7999999999999972</v>
      </c>
      <c r="I2258" s="22">
        <f t="shared" si="355"/>
        <v>7.040766719999997</v>
      </c>
      <c r="J2258" s="22">
        <f t="shared" si="356"/>
        <v>0</v>
      </c>
      <c r="K2258" s="22">
        <f t="shared" si="357"/>
        <v>103.98320632000001</v>
      </c>
      <c r="L2258" s="22">
        <f t="shared" si="358"/>
        <v>0</v>
      </c>
      <c r="M2258" s="22">
        <f t="shared" si="362"/>
        <v>164.12748921000002</v>
      </c>
      <c r="N2258" s="22">
        <f t="shared" si="359"/>
        <v>0</v>
      </c>
    </row>
    <row r="2259" spans="1:14" x14ac:dyDescent="0.25">
      <c r="A2259" s="1">
        <v>42830.041666661193</v>
      </c>
      <c r="B2259">
        <v>36.200000000000003</v>
      </c>
      <c r="C2259">
        <v>0.47619600000000001</v>
      </c>
      <c r="D2259">
        <v>-7.0017200000000003E-3</v>
      </c>
      <c r="E2259" s="22">
        <f t="shared" si="360"/>
        <v>0.47619600000000001</v>
      </c>
      <c r="F2259" s="22">
        <f t="shared" si="361"/>
        <v>-7.0017200000000003E-3</v>
      </c>
      <c r="G2259" s="22">
        <f t="shared" si="353"/>
        <v>0.46919428000000002</v>
      </c>
      <c r="H2259" s="22">
        <f t="shared" si="354"/>
        <v>5.2000000000000028</v>
      </c>
      <c r="I2259" s="22">
        <f t="shared" si="355"/>
        <v>4.7308057200000029</v>
      </c>
      <c r="J2259" s="22">
        <f t="shared" si="356"/>
        <v>0</v>
      </c>
      <c r="K2259" s="22">
        <f t="shared" si="357"/>
        <v>108.71401204000001</v>
      </c>
      <c r="L2259" s="22">
        <f t="shared" si="358"/>
        <v>0</v>
      </c>
      <c r="M2259" s="22">
        <f t="shared" si="362"/>
        <v>159.39668349000002</v>
      </c>
      <c r="N2259" s="22">
        <f t="shared" si="359"/>
        <v>0</v>
      </c>
    </row>
    <row r="2260" spans="1:14" x14ac:dyDescent="0.25">
      <c r="A2260" s="1">
        <v>42830.083333327857</v>
      </c>
      <c r="B2260">
        <v>34.299999999999997</v>
      </c>
      <c r="C2260">
        <v>0.90268199999999998</v>
      </c>
      <c r="D2260">
        <v>-7.0017200000000003E-3</v>
      </c>
      <c r="E2260" s="22">
        <f t="shared" si="360"/>
        <v>0.90268199999999998</v>
      </c>
      <c r="F2260" s="22">
        <f t="shared" si="361"/>
        <v>-7.0017200000000003E-3</v>
      </c>
      <c r="G2260" s="22">
        <f t="shared" si="353"/>
        <v>0.89568028</v>
      </c>
      <c r="H2260" s="22">
        <f t="shared" si="354"/>
        <v>3.2999999999999972</v>
      </c>
      <c r="I2260" s="22">
        <f t="shared" si="355"/>
        <v>2.4043197199999971</v>
      </c>
      <c r="J2260" s="22">
        <f t="shared" si="356"/>
        <v>0</v>
      </c>
      <c r="K2260" s="22">
        <f t="shared" si="357"/>
        <v>111.11833176000002</v>
      </c>
      <c r="L2260" s="22">
        <f t="shared" si="358"/>
        <v>0</v>
      </c>
      <c r="M2260" s="22">
        <f t="shared" si="362"/>
        <v>156.99236377000003</v>
      </c>
      <c r="N2260" s="22">
        <f t="shared" si="359"/>
        <v>0</v>
      </c>
    </row>
    <row r="2261" spans="1:14" x14ac:dyDescent="0.25">
      <c r="A2261" s="1">
        <v>42830.124999994521</v>
      </c>
      <c r="B2261">
        <v>33.5</v>
      </c>
      <c r="C2261">
        <v>2.0787600000000004</v>
      </c>
      <c r="D2261">
        <v>-7.0017200000000003E-3</v>
      </c>
      <c r="E2261" s="22">
        <f t="shared" si="360"/>
        <v>2.0787600000000004</v>
      </c>
      <c r="F2261" s="22">
        <f t="shared" si="361"/>
        <v>-7.0017200000000003E-3</v>
      </c>
      <c r="G2261" s="22">
        <f t="shared" si="353"/>
        <v>2.0717582800000005</v>
      </c>
      <c r="H2261" s="22">
        <f t="shared" si="354"/>
        <v>2.5</v>
      </c>
      <c r="I2261" s="22">
        <f t="shared" si="355"/>
        <v>0.42824171999999949</v>
      </c>
      <c r="J2261" s="22">
        <f t="shared" si="356"/>
        <v>0</v>
      </c>
      <c r="K2261" s="22">
        <f t="shared" si="357"/>
        <v>111.54657348000002</v>
      </c>
      <c r="L2261" s="22">
        <f t="shared" si="358"/>
        <v>0</v>
      </c>
      <c r="M2261" s="22">
        <f t="shared" si="362"/>
        <v>156.56412205000004</v>
      </c>
      <c r="N2261" s="22">
        <f t="shared" si="359"/>
        <v>0</v>
      </c>
    </row>
    <row r="2262" spans="1:14" x14ac:dyDescent="0.25">
      <c r="A2262" s="1">
        <v>42830.166666661185</v>
      </c>
      <c r="B2262">
        <v>33.299999999999997</v>
      </c>
      <c r="C2262">
        <v>0.945461</v>
      </c>
      <c r="D2262">
        <v>-7.0017200000000003E-3</v>
      </c>
      <c r="E2262" s="22">
        <f t="shared" si="360"/>
        <v>0.945461</v>
      </c>
      <c r="F2262" s="22">
        <f t="shared" si="361"/>
        <v>-7.0017200000000003E-3</v>
      </c>
      <c r="G2262" s="22">
        <f t="shared" si="353"/>
        <v>0.93845928000000001</v>
      </c>
      <c r="H2262" s="22">
        <f t="shared" si="354"/>
        <v>2.2999999999999972</v>
      </c>
      <c r="I2262" s="22">
        <f t="shared" si="355"/>
        <v>1.3615407199999972</v>
      </c>
      <c r="J2262" s="22">
        <f t="shared" si="356"/>
        <v>0</v>
      </c>
      <c r="K2262" s="22">
        <f t="shared" si="357"/>
        <v>112.90811420000001</v>
      </c>
      <c r="L2262" s="22">
        <f t="shared" si="358"/>
        <v>0</v>
      </c>
      <c r="M2262" s="22">
        <f t="shared" si="362"/>
        <v>155.20258133000004</v>
      </c>
      <c r="N2262" s="22">
        <f t="shared" si="359"/>
        <v>0</v>
      </c>
    </row>
    <row r="2263" spans="1:14" x14ac:dyDescent="0.25">
      <c r="A2263" s="1">
        <v>42830.20833332785</v>
      </c>
      <c r="B2263">
        <v>32.9</v>
      </c>
      <c r="C2263">
        <v>1.05504</v>
      </c>
      <c r="D2263">
        <v>-7.0017200000000003E-3</v>
      </c>
      <c r="E2263" s="22">
        <f t="shared" si="360"/>
        <v>1.05504</v>
      </c>
      <c r="F2263" s="22">
        <f t="shared" si="361"/>
        <v>-7.0017200000000003E-3</v>
      </c>
      <c r="G2263" s="22">
        <f t="shared" si="353"/>
        <v>1.0480382799999999</v>
      </c>
      <c r="H2263" s="22">
        <f t="shared" si="354"/>
        <v>1.8999999999999986</v>
      </c>
      <c r="I2263" s="22">
        <f t="shared" si="355"/>
        <v>0.8519617199999987</v>
      </c>
      <c r="J2263" s="22">
        <f t="shared" si="356"/>
        <v>0</v>
      </c>
      <c r="K2263" s="22">
        <f t="shared" si="357"/>
        <v>113.76007592000002</v>
      </c>
      <c r="L2263" s="22">
        <f t="shared" si="358"/>
        <v>0</v>
      </c>
      <c r="M2263" s="22">
        <f t="shared" si="362"/>
        <v>154.35061961000005</v>
      </c>
      <c r="N2263" s="22">
        <f t="shared" si="359"/>
        <v>0</v>
      </c>
    </row>
    <row r="2264" spans="1:14" x14ac:dyDescent="0.25">
      <c r="A2264" s="1">
        <v>42830.249999994514</v>
      </c>
      <c r="B2264">
        <v>33.200000000000003</v>
      </c>
      <c r="C2264">
        <v>1.92391</v>
      </c>
      <c r="D2264">
        <v>-7.0017200000000003E-3</v>
      </c>
      <c r="E2264" s="22">
        <f t="shared" si="360"/>
        <v>1.92391</v>
      </c>
      <c r="F2264" s="22">
        <f t="shared" si="361"/>
        <v>-7.0017200000000003E-3</v>
      </c>
      <c r="G2264" s="22">
        <f t="shared" si="353"/>
        <v>1.9169082799999999</v>
      </c>
      <c r="H2264" s="22">
        <f t="shared" si="354"/>
        <v>2.2000000000000028</v>
      </c>
      <c r="I2264" s="22">
        <f t="shared" si="355"/>
        <v>0.28309172000000293</v>
      </c>
      <c r="J2264" s="22">
        <f t="shared" si="356"/>
        <v>0</v>
      </c>
      <c r="K2264" s="22">
        <f t="shared" si="357"/>
        <v>114.04316764000002</v>
      </c>
      <c r="L2264" s="22">
        <f t="shared" si="358"/>
        <v>0</v>
      </c>
      <c r="M2264" s="22">
        <f t="shared" si="362"/>
        <v>154.06752789000004</v>
      </c>
      <c r="N2264" s="22">
        <f t="shared" si="359"/>
        <v>0</v>
      </c>
    </row>
    <row r="2265" spans="1:14" x14ac:dyDescent="0.25">
      <c r="A2265" s="1">
        <v>42830.291666661178</v>
      </c>
      <c r="B2265">
        <v>36.1</v>
      </c>
      <c r="C2265">
        <v>1.5366099999999998</v>
      </c>
      <c r="D2265">
        <v>0.16647817000000001</v>
      </c>
      <c r="E2265" s="22">
        <f t="shared" si="360"/>
        <v>1.5366099999999998</v>
      </c>
      <c r="F2265" s="22">
        <f t="shared" si="361"/>
        <v>0.16647817000000001</v>
      </c>
      <c r="G2265" s="22">
        <f t="shared" si="353"/>
        <v>1.7030881699999998</v>
      </c>
      <c r="H2265" s="22">
        <f t="shared" si="354"/>
        <v>5.1000000000000014</v>
      </c>
      <c r="I2265" s="22">
        <f t="shared" si="355"/>
        <v>3.3969118300000014</v>
      </c>
      <c r="J2265" s="22">
        <f t="shared" si="356"/>
        <v>0</v>
      </c>
      <c r="K2265" s="22">
        <f t="shared" si="357"/>
        <v>117.44007947000003</v>
      </c>
      <c r="L2265" s="22">
        <f t="shared" si="358"/>
        <v>0</v>
      </c>
      <c r="M2265" s="22">
        <f t="shared" si="362"/>
        <v>150.67061606000004</v>
      </c>
      <c r="N2265" s="22">
        <f t="shared" si="359"/>
        <v>0</v>
      </c>
    </row>
    <row r="2266" spans="1:14" x14ac:dyDescent="0.25">
      <c r="A2266" s="1">
        <v>42830.333333327842</v>
      </c>
      <c r="B2266">
        <v>39.799999999999997</v>
      </c>
      <c r="C2266">
        <v>2.0204200000000001</v>
      </c>
      <c r="D2266">
        <v>4.63239</v>
      </c>
      <c r="E2266" s="22">
        <f t="shared" si="360"/>
        <v>2.0204200000000001</v>
      </c>
      <c r="F2266" s="22">
        <f t="shared" si="361"/>
        <v>4.63239</v>
      </c>
      <c r="G2266" s="22">
        <f t="shared" si="353"/>
        <v>6.6528100000000006</v>
      </c>
      <c r="H2266" s="22">
        <f t="shared" si="354"/>
        <v>8.7999999999999972</v>
      </c>
      <c r="I2266" s="22">
        <f t="shared" si="355"/>
        <v>2.1471899999999966</v>
      </c>
      <c r="J2266" s="22">
        <f t="shared" si="356"/>
        <v>0</v>
      </c>
      <c r="K2266" s="22">
        <f t="shared" si="357"/>
        <v>119.58726947000002</v>
      </c>
      <c r="L2266" s="22">
        <f t="shared" si="358"/>
        <v>0</v>
      </c>
      <c r="M2266" s="22">
        <f t="shared" si="362"/>
        <v>148.52342606000005</v>
      </c>
      <c r="N2266" s="22">
        <f t="shared" si="359"/>
        <v>0</v>
      </c>
    </row>
    <row r="2267" spans="1:14" x14ac:dyDescent="0.25">
      <c r="A2267" s="1">
        <v>42830.374999994507</v>
      </c>
      <c r="B2267">
        <v>41.3</v>
      </c>
      <c r="C2267">
        <v>3.4628800000000002</v>
      </c>
      <c r="D2267">
        <v>8.8078199999999995</v>
      </c>
      <c r="E2267" s="22">
        <f t="shared" si="360"/>
        <v>3.4628800000000002</v>
      </c>
      <c r="F2267" s="22">
        <f t="shared" si="361"/>
        <v>8.8078199999999995</v>
      </c>
      <c r="G2267" s="22">
        <f t="shared" si="353"/>
        <v>12.2707</v>
      </c>
      <c r="H2267" s="22">
        <f t="shared" si="354"/>
        <v>10.299999999999997</v>
      </c>
      <c r="I2267" s="22">
        <f t="shared" si="355"/>
        <v>0</v>
      </c>
      <c r="J2267" s="22">
        <f t="shared" si="356"/>
        <v>1.9707000000000026</v>
      </c>
      <c r="K2267" s="22">
        <f t="shared" si="357"/>
        <v>0</v>
      </c>
      <c r="L2267" s="22">
        <f t="shared" si="358"/>
        <v>1.9707000000000026</v>
      </c>
      <c r="M2267" s="22">
        <f t="shared" si="362"/>
        <v>150.49412606000004</v>
      </c>
      <c r="N2267" s="22">
        <f t="shared" si="359"/>
        <v>0</v>
      </c>
    </row>
    <row r="2268" spans="1:14" x14ac:dyDescent="0.25">
      <c r="A2268" s="1">
        <v>42830.416666661171</v>
      </c>
      <c r="B2268">
        <v>45.4</v>
      </c>
      <c r="C2268">
        <v>4.72255</v>
      </c>
      <c r="D2268">
        <v>8.715444999999999</v>
      </c>
      <c r="E2268" s="22">
        <f t="shared" si="360"/>
        <v>4.72255</v>
      </c>
      <c r="F2268" s="22">
        <f t="shared" si="361"/>
        <v>8.715444999999999</v>
      </c>
      <c r="G2268" s="22">
        <f t="shared" si="353"/>
        <v>13.437994999999999</v>
      </c>
      <c r="H2268" s="22">
        <f t="shared" si="354"/>
        <v>14.399999999999999</v>
      </c>
      <c r="I2268" s="22">
        <f t="shared" si="355"/>
        <v>0.96200499999999955</v>
      </c>
      <c r="J2268" s="22">
        <f t="shared" si="356"/>
        <v>0</v>
      </c>
      <c r="K2268" s="22">
        <f t="shared" si="357"/>
        <v>0.96200499999999955</v>
      </c>
      <c r="L2268" s="22">
        <f t="shared" si="358"/>
        <v>0</v>
      </c>
      <c r="M2268" s="22">
        <f t="shared" si="362"/>
        <v>149.53212106000004</v>
      </c>
      <c r="N2268" s="22">
        <f t="shared" si="359"/>
        <v>0</v>
      </c>
    </row>
    <row r="2269" spans="1:14" x14ac:dyDescent="0.25">
      <c r="A2269" s="1">
        <v>42830.458333327835</v>
      </c>
      <c r="B2269">
        <v>45.4</v>
      </c>
      <c r="C2269">
        <v>7.9327500000000004</v>
      </c>
      <c r="D2269">
        <v>12.919140000000001</v>
      </c>
      <c r="E2269" s="22">
        <f t="shared" si="360"/>
        <v>7.9327500000000004</v>
      </c>
      <c r="F2269" s="22">
        <f t="shared" si="361"/>
        <v>12.919140000000001</v>
      </c>
      <c r="G2269" s="22">
        <f t="shared" si="353"/>
        <v>20.851890000000001</v>
      </c>
      <c r="H2269" s="22">
        <f t="shared" si="354"/>
        <v>14.399999999999999</v>
      </c>
      <c r="I2269" s="22">
        <f t="shared" si="355"/>
        <v>0</v>
      </c>
      <c r="J2269" s="22">
        <f t="shared" si="356"/>
        <v>6.4518900000000023</v>
      </c>
      <c r="K2269" s="22">
        <f t="shared" si="357"/>
        <v>0</v>
      </c>
      <c r="L2269" s="22">
        <f t="shared" si="358"/>
        <v>6.4518900000000023</v>
      </c>
      <c r="M2269" s="22">
        <f t="shared" si="362"/>
        <v>155.98401106000003</v>
      </c>
      <c r="N2269" s="22">
        <f t="shared" si="359"/>
        <v>0</v>
      </c>
    </row>
    <row r="2270" spans="1:14" x14ac:dyDescent="0.25">
      <c r="A2270" s="1">
        <v>42830.499999994499</v>
      </c>
      <c r="B2270">
        <v>44.6</v>
      </c>
      <c r="C2270">
        <v>7.4974999999999996</v>
      </c>
      <c r="D2270">
        <v>17.913799999999998</v>
      </c>
      <c r="E2270" s="22">
        <f t="shared" si="360"/>
        <v>7.4974999999999996</v>
      </c>
      <c r="F2270" s="22">
        <f t="shared" si="361"/>
        <v>17.913799999999998</v>
      </c>
      <c r="G2270" s="22">
        <f t="shared" si="353"/>
        <v>25.411299999999997</v>
      </c>
      <c r="H2270" s="22">
        <f t="shared" si="354"/>
        <v>13.600000000000001</v>
      </c>
      <c r="I2270" s="22">
        <f t="shared" si="355"/>
        <v>0</v>
      </c>
      <c r="J2270" s="22">
        <f t="shared" si="356"/>
        <v>11.811299999999996</v>
      </c>
      <c r="K2270" s="22">
        <f t="shared" si="357"/>
        <v>0</v>
      </c>
      <c r="L2270" s="22">
        <f t="shared" si="358"/>
        <v>18.263189999999998</v>
      </c>
      <c r="M2270" s="22">
        <f t="shared" si="362"/>
        <v>167.79531106000002</v>
      </c>
      <c r="N2270" s="22">
        <f t="shared" si="359"/>
        <v>0</v>
      </c>
    </row>
    <row r="2271" spans="1:14" x14ac:dyDescent="0.25">
      <c r="A2271" s="1">
        <v>42830.541666661164</v>
      </c>
      <c r="B2271">
        <v>45.5</v>
      </c>
      <c r="C2271">
        <v>7.7393299999999998</v>
      </c>
      <c r="D2271">
        <v>17.248069999999998</v>
      </c>
      <c r="E2271" s="22">
        <f t="shared" si="360"/>
        <v>7.7393299999999998</v>
      </c>
      <c r="F2271" s="22">
        <f t="shared" si="361"/>
        <v>17.248069999999998</v>
      </c>
      <c r="G2271" s="22">
        <f t="shared" si="353"/>
        <v>24.987399999999997</v>
      </c>
      <c r="H2271" s="22">
        <f t="shared" si="354"/>
        <v>14.5</v>
      </c>
      <c r="I2271" s="22">
        <f t="shared" si="355"/>
        <v>0</v>
      </c>
      <c r="J2271" s="22">
        <f t="shared" si="356"/>
        <v>10.487399999999997</v>
      </c>
      <c r="K2271" s="22">
        <f t="shared" si="357"/>
        <v>0</v>
      </c>
      <c r="L2271" s="22">
        <f t="shared" si="358"/>
        <v>28.750589999999995</v>
      </c>
      <c r="M2271" s="22">
        <f t="shared" si="362"/>
        <v>178.28271106000003</v>
      </c>
      <c r="N2271" s="22">
        <f t="shared" si="359"/>
        <v>0</v>
      </c>
    </row>
    <row r="2272" spans="1:14" x14ac:dyDescent="0.25">
      <c r="A2272" s="1">
        <v>42830.583333327828</v>
      </c>
      <c r="B2272">
        <v>45.6</v>
      </c>
      <c r="C2272">
        <v>6.0315600000000007</v>
      </c>
      <c r="D2272">
        <v>17.64433</v>
      </c>
      <c r="E2272" s="22">
        <f t="shared" si="360"/>
        <v>6.0315600000000007</v>
      </c>
      <c r="F2272" s="22">
        <f t="shared" si="361"/>
        <v>17.64433</v>
      </c>
      <c r="G2272" s="22">
        <f t="shared" si="353"/>
        <v>23.675890000000003</v>
      </c>
      <c r="H2272" s="22">
        <f t="shared" si="354"/>
        <v>14.600000000000001</v>
      </c>
      <c r="I2272" s="22">
        <f t="shared" si="355"/>
        <v>0</v>
      </c>
      <c r="J2272" s="22">
        <f t="shared" si="356"/>
        <v>9.0758900000000011</v>
      </c>
      <c r="K2272" s="22">
        <f t="shared" si="357"/>
        <v>0</v>
      </c>
      <c r="L2272" s="22">
        <f t="shared" si="358"/>
        <v>37.826479999999997</v>
      </c>
      <c r="M2272" s="22">
        <f t="shared" si="362"/>
        <v>187.35860106000001</v>
      </c>
      <c r="N2272" s="22">
        <f t="shared" si="359"/>
        <v>0</v>
      </c>
    </row>
    <row r="2273" spans="1:14" x14ac:dyDescent="0.25">
      <c r="A2273" s="1">
        <v>42830.624999994492</v>
      </c>
      <c r="B2273">
        <v>46.5</v>
      </c>
      <c r="C2273">
        <v>6.5422700000000003</v>
      </c>
      <c r="D2273">
        <v>12.716709999999999</v>
      </c>
      <c r="E2273" s="22">
        <f t="shared" si="360"/>
        <v>6.5422700000000003</v>
      </c>
      <c r="F2273" s="22">
        <f t="shared" si="361"/>
        <v>12.716709999999999</v>
      </c>
      <c r="G2273" s="22">
        <f t="shared" si="353"/>
        <v>19.258980000000001</v>
      </c>
      <c r="H2273" s="22">
        <f t="shared" si="354"/>
        <v>15.5</v>
      </c>
      <c r="I2273" s="22">
        <f t="shared" si="355"/>
        <v>0</v>
      </c>
      <c r="J2273" s="22">
        <f t="shared" si="356"/>
        <v>3.7589800000000011</v>
      </c>
      <c r="K2273" s="22">
        <f t="shared" si="357"/>
        <v>0</v>
      </c>
      <c r="L2273" s="22">
        <f t="shared" si="358"/>
        <v>41.585459999999998</v>
      </c>
      <c r="M2273" s="22">
        <f t="shared" si="362"/>
        <v>191.11758106000002</v>
      </c>
      <c r="N2273" s="22">
        <f t="shared" si="359"/>
        <v>0</v>
      </c>
    </row>
    <row r="2274" spans="1:14" x14ac:dyDescent="0.25">
      <c r="A2274" s="1">
        <v>42830.666666661156</v>
      </c>
      <c r="B2274">
        <v>46.8</v>
      </c>
      <c r="C2274">
        <v>6.4384600000000001</v>
      </c>
      <c r="D2274">
        <v>10.002979999999999</v>
      </c>
      <c r="E2274" s="22">
        <f t="shared" si="360"/>
        <v>6.4384600000000001</v>
      </c>
      <c r="F2274" s="22">
        <f t="shared" si="361"/>
        <v>10.002979999999999</v>
      </c>
      <c r="G2274" s="22">
        <f t="shared" si="353"/>
        <v>16.44144</v>
      </c>
      <c r="H2274" s="22">
        <f t="shared" si="354"/>
        <v>15.799999999999997</v>
      </c>
      <c r="I2274" s="22">
        <f t="shared" si="355"/>
        <v>0</v>
      </c>
      <c r="J2274" s="22">
        <f t="shared" si="356"/>
        <v>0.6414400000000029</v>
      </c>
      <c r="K2274" s="22">
        <f t="shared" si="357"/>
        <v>0</v>
      </c>
      <c r="L2274" s="22">
        <f t="shared" si="358"/>
        <v>42.226900000000001</v>
      </c>
      <c r="M2274" s="22">
        <f t="shared" si="362"/>
        <v>191.75902106000001</v>
      </c>
      <c r="N2274" s="22">
        <f t="shared" si="359"/>
        <v>0</v>
      </c>
    </row>
    <row r="2275" spans="1:14" x14ac:dyDescent="0.25">
      <c r="A2275" s="1">
        <v>42830.708333327821</v>
      </c>
      <c r="B2275">
        <v>47.7</v>
      </c>
      <c r="C2275">
        <v>4.4421400000000002</v>
      </c>
      <c r="D2275">
        <v>6.7861799999999999</v>
      </c>
      <c r="E2275" s="22">
        <f t="shared" si="360"/>
        <v>4.4421400000000002</v>
      </c>
      <c r="F2275" s="22">
        <f t="shared" si="361"/>
        <v>6.7861799999999999</v>
      </c>
      <c r="G2275" s="22">
        <f t="shared" si="353"/>
        <v>11.22832</v>
      </c>
      <c r="H2275" s="22">
        <f t="shared" si="354"/>
        <v>16.700000000000003</v>
      </c>
      <c r="I2275" s="22">
        <f t="shared" si="355"/>
        <v>5.4716800000000028</v>
      </c>
      <c r="J2275" s="22">
        <f t="shared" si="356"/>
        <v>0</v>
      </c>
      <c r="K2275" s="22">
        <f t="shared" si="357"/>
        <v>5.4716800000000028</v>
      </c>
      <c r="L2275" s="22">
        <f t="shared" si="358"/>
        <v>0</v>
      </c>
      <c r="M2275" s="22">
        <f t="shared" si="362"/>
        <v>186.28734106000002</v>
      </c>
      <c r="N2275" s="22">
        <f t="shared" si="359"/>
        <v>0</v>
      </c>
    </row>
    <row r="2276" spans="1:14" x14ac:dyDescent="0.25">
      <c r="A2276" s="1">
        <v>42830.749999994485</v>
      </c>
      <c r="B2276">
        <v>47.9</v>
      </c>
      <c r="C2276">
        <v>3.45153</v>
      </c>
      <c r="D2276">
        <v>2.6575969999999995</v>
      </c>
      <c r="E2276" s="22">
        <f t="shared" si="360"/>
        <v>3.45153</v>
      </c>
      <c r="F2276" s="22">
        <f t="shared" si="361"/>
        <v>2.6575969999999995</v>
      </c>
      <c r="G2276" s="22">
        <f t="shared" si="353"/>
        <v>6.1091269999999991</v>
      </c>
      <c r="H2276" s="22">
        <f t="shared" si="354"/>
        <v>16.899999999999999</v>
      </c>
      <c r="I2276" s="22">
        <f t="shared" si="355"/>
        <v>10.790872999999999</v>
      </c>
      <c r="J2276" s="22">
        <f t="shared" si="356"/>
        <v>0</v>
      </c>
      <c r="K2276" s="22">
        <f t="shared" si="357"/>
        <v>16.262553000000004</v>
      </c>
      <c r="L2276" s="22">
        <f t="shared" si="358"/>
        <v>0</v>
      </c>
      <c r="M2276" s="22">
        <f t="shared" si="362"/>
        <v>175.49646806000001</v>
      </c>
      <c r="N2276" s="22">
        <f t="shared" si="359"/>
        <v>0</v>
      </c>
    </row>
    <row r="2277" spans="1:14" x14ac:dyDescent="0.25">
      <c r="A2277" s="1">
        <v>42830.791666661149</v>
      </c>
      <c r="B2277">
        <v>47.6</v>
      </c>
      <c r="C2277">
        <v>4.1243599999999994</v>
      </c>
      <c r="D2277">
        <v>-7.0017200000000003E-3</v>
      </c>
      <c r="E2277" s="22">
        <f t="shared" si="360"/>
        <v>4.1243599999999994</v>
      </c>
      <c r="F2277" s="22">
        <f t="shared" si="361"/>
        <v>-7.0017200000000003E-3</v>
      </c>
      <c r="G2277" s="22">
        <f t="shared" si="353"/>
        <v>4.1173582799999995</v>
      </c>
      <c r="H2277" s="22">
        <f t="shared" si="354"/>
        <v>16.600000000000001</v>
      </c>
      <c r="I2277" s="22">
        <f t="shared" si="355"/>
        <v>12.482641720000002</v>
      </c>
      <c r="J2277" s="22">
        <f t="shared" si="356"/>
        <v>0</v>
      </c>
      <c r="K2277" s="22">
        <f t="shared" si="357"/>
        <v>28.745194720000008</v>
      </c>
      <c r="L2277" s="22">
        <f t="shared" si="358"/>
        <v>0</v>
      </c>
      <c r="M2277" s="22">
        <f t="shared" si="362"/>
        <v>163.01382634000001</v>
      </c>
      <c r="N2277" s="22">
        <f t="shared" si="359"/>
        <v>0</v>
      </c>
    </row>
    <row r="2278" spans="1:14" x14ac:dyDescent="0.25">
      <c r="A2278" s="1">
        <v>42830.833333327813</v>
      </c>
      <c r="B2278">
        <v>49.4</v>
      </c>
      <c r="C2278">
        <v>3.34484</v>
      </c>
      <c r="D2278">
        <v>-7.0017200000000003E-3</v>
      </c>
      <c r="E2278" s="22">
        <f t="shared" si="360"/>
        <v>3.34484</v>
      </c>
      <c r="F2278" s="22">
        <f t="shared" si="361"/>
        <v>-7.0017200000000003E-3</v>
      </c>
      <c r="G2278" s="22">
        <f t="shared" si="353"/>
        <v>3.3378382800000002</v>
      </c>
      <c r="H2278" s="22">
        <f t="shared" si="354"/>
        <v>18.399999999999999</v>
      </c>
      <c r="I2278" s="22">
        <f t="shared" si="355"/>
        <v>15.062161719999999</v>
      </c>
      <c r="J2278" s="22">
        <f t="shared" si="356"/>
        <v>0</v>
      </c>
      <c r="K2278" s="22">
        <f t="shared" si="357"/>
        <v>43.807356440000007</v>
      </c>
      <c r="L2278" s="22">
        <f t="shared" si="358"/>
        <v>0</v>
      </c>
      <c r="M2278" s="22">
        <f t="shared" si="362"/>
        <v>147.95166462</v>
      </c>
      <c r="N2278" s="22">
        <f t="shared" si="359"/>
        <v>0</v>
      </c>
    </row>
    <row r="2279" spans="1:14" x14ac:dyDescent="0.25">
      <c r="A2279" s="1">
        <v>42830.874999994478</v>
      </c>
      <c r="B2279">
        <v>46.9</v>
      </c>
      <c r="C2279">
        <v>2.6916899999999999</v>
      </c>
      <c r="D2279">
        <v>-7.0017200000000003E-3</v>
      </c>
      <c r="E2279" s="22">
        <f t="shared" si="360"/>
        <v>2.6916899999999999</v>
      </c>
      <c r="F2279" s="22">
        <f t="shared" si="361"/>
        <v>-7.0017200000000003E-3</v>
      </c>
      <c r="G2279" s="22">
        <f t="shared" si="353"/>
        <v>2.68468828</v>
      </c>
      <c r="H2279" s="22">
        <f t="shared" si="354"/>
        <v>15.899999999999999</v>
      </c>
      <c r="I2279" s="22">
        <f t="shared" si="355"/>
        <v>13.215311719999999</v>
      </c>
      <c r="J2279" s="22">
        <f t="shared" si="356"/>
        <v>0</v>
      </c>
      <c r="K2279" s="22">
        <f t="shared" si="357"/>
        <v>57.022668160000009</v>
      </c>
      <c r="L2279" s="22">
        <f t="shared" si="358"/>
        <v>0</v>
      </c>
      <c r="M2279" s="22">
        <f t="shared" si="362"/>
        <v>134.73635290000001</v>
      </c>
      <c r="N2279" s="22">
        <f t="shared" si="359"/>
        <v>0</v>
      </c>
    </row>
    <row r="2280" spans="1:14" x14ac:dyDescent="0.25">
      <c r="A2280" s="1">
        <v>42830.916666661142</v>
      </c>
      <c r="B2280">
        <v>45.2</v>
      </c>
      <c r="C2280">
        <v>2.4886300000000001</v>
      </c>
      <c r="D2280">
        <v>-7.0017200000000003E-3</v>
      </c>
      <c r="E2280" s="22">
        <f t="shared" si="360"/>
        <v>2.4886300000000001</v>
      </c>
      <c r="F2280" s="22">
        <f t="shared" si="361"/>
        <v>-7.0017200000000003E-3</v>
      </c>
      <c r="G2280" s="22">
        <f t="shared" si="353"/>
        <v>2.4816282800000002</v>
      </c>
      <c r="H2280" s="22">
        <f t="shared" si="354"/>
        <v>14.200000000000003</v>
      </c>
      <c r="I2280" s="22">
        <f t="shared" si="355"/>
        <v>11.718371720000002</v>
      </c>
      <c r="J2280" s="22">
        <f t="shared" si="356"/>
        <v>0</v>
      </c>
      <c r="K2280" s="22">
        <f t="shared" si="357"/>
        <v>68.741039880000017</v>
      </c>
      <c r="L2280" s="22">
        <f t="shared" si="358"/>
        <v>0</v>
      </c>
      <c r="M2280" s="22">
        <f t="shared" si="362"/>
        <v>123.01798118000001</v>
      </c>
      <c r="N2280" s="22">
        <f t="shared" si="359"/>
        <v>0</v>
      </c>
    </row>
    <row r="2281" spans="1:14" x14ac:dyDescent="0.25">
      <c r="A2281" s="1">
        <v>42830.958333327806</v>
      </c>
      <c r="B2281">
        <v>42.6</v>
      </c>
      <c r="C2281">
        <v>3.2118099999999998</v>
      </c>
      <c r="D2281">
        <v>-7.0017200000000003E-3</v>
      </c>
      <c r="E2281" s="22">
        <f t="shared" si="360"/>
        <v>3.2118099999999998</v>
      </c>
      <c r="F2281" s="22">
        <f t="shared" si="361"/>
        <v>-7.0017200000000003E-3</v>
      </c>
      <c r="G2281" s="22">
        <f t="shared" si="353"/>
        <v>3.20480828</v>
      </c>
      <c r="H2281" s="22">
        <f t="shared" si="354"/>
        <v>11.600000000000001</v>
      </c>
      <c r="I2281" s="22">
        <f t="shared" si="355"/>
        <v>8.3951917200000015</v>
      </c>
      <c r="J2281" s="22">
        <f t="shared" si="356"/>
        <v>0</v>
      </c>
      <c r="K2281" s="22">
        <f t="shared" si="357"/>
        <v>77.136231600000016</v>
      </c>
      <c r="L2281" s="22">
        <f t="shared" si="358"/>
        <v>0</v>
      </c>
      <c r="M2281" s="22">
        <f t="shared" si="362"/>
        <v>114.62278946000001</v>
      </c>
      <c r="N2281" s="22">
        <f t="shared" si="359"/>
        <v>0</v>
      </c>
    </row>
    <row r="2282" spans="1:14" x14ac:dyDescent="0.25">
      <c r="A2282" s="1">
        <v>42830.99999999447</v>
      </c>
      <c r="B2282">
        <v>39.299999999999997</v>
      </c>
      <c r="C2282">
        <v>3.4836999999999998</v>
      </c>
      <c r="D2282">
        <v>-7.0017200000000003E-3</v>
      </c>
      <c r="E2282" s="22">
        <f t="shared" si="360"/>
        <v>3.4836999999999998</v>
      </c>
      <c r="F2282" s="22">
        <f t="shared" si="361"/>
        <v>-7.0017200000000003E-3</v>
      </c>
      <c r="G2282" s="22">
        <f t="shared" ref="G2282:G2345" si="363">(E2282+F2282)</f>
        <v>3.4766982799999999</v>
      </c>
      <c r="H2282" s="22">
        <f t="shared" ref="H2282:H2345" si="364">B2282-$S$4</f>
        <v>8.2999999999999972</v>
      </c>
      <c r="I2282" s="22">
        <f t="shared" ref="I2282:I2345" si="365">IF((H2282-G2282)&gt;0, (H2282-G2282), (0))</f>
        <v>4.8233017199999972</v>
      </c>
      <c r="J2282" s="22">
        <f t="shared" ref="J2282:J2345" si="366">IF(I2282=0, G2282-H2282,0)</f>
        <v>0</v>
      </c>
      <c r="K2282" s="22">
        <f t="shared" ref="K2282:K2345" si="367">IF(I2282&gt;0, K2281+I2282, 0)</f>
        <v>81.95953332000002</v>
      </c>
      <c r="L2282" s="22">
        <f t="shared" ref="L2282:L2345" si="368">IF(J2282&gt;0,L2281+J2282, 0)</f>
        <v>0</v>
      </c>
      <c r="M2282" s="22">
        <f t="shared" si="362"/>
        <v>109.79948774</v>
      </c>
      <c r="N2282" s="22">
        <f t="shared" ref="N2282:N2345" si="369">(M2281-I2282+J2282)-M2282</f>
        <v>0</v>
      </c>
    </row>
    <row r="2283" spans="1:14" x14ac:dyDescent="0.25">
      <c r="A2283" s="1">
        <v>42831.041666661135</v>
      </c>
      <c r="B2283">
        <v>36.4</v>
      </c>
      <c r="C2283">
        <v>3.3523299999999998</v>
      </c>
      <c r="D2283">
        <v>-7.0017200000000003E-3</v>
      </c>
      <c r="E2283" s="22">
        <f t="shared" si="360"/>
        <v>3.3523299999999998</v>
      </c>
      <c r="F2283" s="22">
        <f t="shared" si="361"/>
        <v>-7.0017200000000003E-3</v>
      </c>
      <c r="G2283" s="22">
        <f t="shared" si="363"/>
        <v>3.3453282799999999</v>
      </c>
      <c r="H2283" s="22">
        <f t="shared" si="364"/>
        <v>5.3999999999999986</v>
      </c>
      <c r="I2283" s="22">
        <f t="shared" si="365"/>
        <v>2.0546717199999986</v>
      </c>
      <c r="J2283" s="22">
        <f t="shared" si="366"/>
        <v>0</v>
      </c>
      <c r="K2283" s="22">
        <f t="shared" si="367"/>
        <v>84.014205040000022</v>
      </c>
      <c r="L2283" s="22">
        <f t="shared" si="368"/>
        <v>0</v>
      </c>
      <c r="M2283" s="22">
        <f t="shared" si="362"/>
        <v>107.74481602</v>
      </c>
      <c r="N2283" s="22">
        <f t="shared" si="369"/>
        <v>0</v>
      </c>
    </row>
    <row r="2284" spans="1:14" x14ac:dyDescent="0.25">
      <c r="A2284" s="1">
        <v>42831.083333327799</v>
      </c>
      <c r="B2284">
        <v>34.6</v>
      </c>
      <c r="C2284">
        <v>3.2597800000000001</v>
      </c>
      <c r="D2284">
        <v>-7.0017200000000003E-3</v>
      </c>
      <c r="E2284" s="22">
        <f t="shared" si="360"/>
        <v>3.2597800000000001</v>
      </c>
      <c r="F2284" s="22">
        <f t="shared" si="361"/>
        <v>-7.0017200000000003E-3</v>
      </c>
      <c r="G2284" s="22">
        <f t="shared" si="363"/>
        <v>3.2527782800000002</v>
      </c>
      <c r="H2284" s="22">
        <f t="shared" si="364"/>
        <v>3.6000000000000014</v>
      </c>
      <c r="I2284" s="22">
        <f t="shared" si="365"/>
        <v>0.34722172000000118</v>
      </c>
      <c r="J2284" s="22">
        <f t="shared" si="366"/>
        <v>0</v>
      </c>
      <c r="K2284" s="22">
        <f t="shared" si="367"/>
        <v>84.361426760000029</v>
      </c>
      <c r="L2284" s="22">
        <f t="shared" si="368"/>
        <v>0</v>
      </c>
      <c r="M2284" s="22">
        <f t="shared" si="362"/>
        <v>107.39759429999999</v>
      </c>
      <c r="N2284" s="22">
        <f t="shared" si="369"/>
        <v>0</v>
      </c>
    </row>
    <row r="2285" spans="1:14" x14ac:dyDescent="0.25">
      <c r="A2285" s="1">
        <v>42831.124999994463</v>
      </c>
      <c r="B2285">
        <v>33.700000000000003</v>
      </c>
      <c r="C2285">
        <v>6.4153000000000002</v>
      </c>
      <c r="D2285">
        <v>-7.0017200000000003E-3</v>
      </c>
      <c r="E2285" s="22">
        <f t="shared" si="360"/>
        <v>6.4153000000000002</v>
      </c>
      <c r="F2285" s="22">
        <f t="shared" si="361"/>
        <v>-7.0017200000000003E-3</v>
      </c>
      <c r="G2285" s="22">
        <f t="shared" si="363"/>
        <v>6.4082982800000003</v>
      </c>
      <c r="H2285" s="22">
        <f t="shared" si="364"/>
        <v>2.7000000000000028</v>
      </c>
      <c r="I2285" s="22">
        <f t="shared" si="365"/>
        <v>0</v>
      </c>
      <c r="J2285" s="22">
        <f t="shared" si="366"/>
        <v>3.7082982799999975</v>
      </c>
      <c r="K2285" s="22">
        <f t="shared" si="367"/>
        <v>0</v>
      </c>
      <c r="L2285" s="22">
        <f t="shared" si="368"/>
        <v>3.7082982799999975</v>
      </c>
      <c r="M2285" s="22">
        <f t="shared" si="362"/>
        <v>111.10589257999999</v>
      </c>
      <c r="N2285" s="22">
        <f t="shared" si="369"/>
        <v>0</v>
      </c>
    </row>
    <row r="2286" spans="1:14" x14ac:dyDescent="0.25">
      <c r="A2286" s="1">
        <v>42831.166666661127</v>
      </c>
      <c r="B2286">
        <v>32.9</v>
      </c>
      <c r="C2286">
        <v>7.4523299999999999</v>
      </c>
      <c r="D2286">
        <v>-7.0017200000000003E-3</v>
      </c>
      <c r="E2286" s="22">
        <f t="shared" si="360"/>
        <v>7.4523299999999999</v>
      </c>
      <c r="F2286" s="22">
        <f t="shared" si="361"/>
        <v>-7.0017200000000003E-3</v>
      </c>
      <c r="G2286" s="22">
        <f t="shared" si="363"/>
        <v>7.44532828</v>
      </c>
      <c r="H2286" s="22">
        <f t="shared" si="364"/>
        <v>1.8999999999999986</v>
      </c>
      <c r="I2286" s="22">
        <f t="shared" si="365"/>
        <v>0</v>
      </c>
      <c r="J2286" s="22">
        <f t="shared" si="366"/>
        <v>5.5453282800000014</v>
      </c>
      <c r="K2286" s="22">
        <f t="shared" si="367"/>
        <v>0</v>
      </c>
      <c r="L2286" s="22">
        <f t="shared" si="368"/>
        <v>9.2536265599999989</v>
      </c>
      <c r="M2286" s="22">
        <f t="shared" si="362"/>
        <v>116.65122086</v>
      </c>
      <c r="N2286" s="22">
        <f t="shared" si="369"/>
        <v>0</v>
      </c>
    </row>
    <row r="2287" spans="1:14" x14ac:dyDescent="0.25">
      <c r="A2287" s="1">
        <v>42831.208333327791</v>
      </c>
      <c r="B2287">
        <v>32.799999999999997</v>
      </c>
      <c r="C2287">
        <v>7.5120800000000001</v>
      </c>
      <c r="D2287">
        <v>-7.0017200000000003E-3</v>
      </c>
      <c r="E2287" s="22">
        <f t="shared" si="360"/>
        <v>7.5120800000000001</v>
      </c>
      <c r="F2287" s="22">
        <f t="shared" si="361"/>
        <v>-7.0017200000000003E-3</v>
      </c>
      <c r="G2287" s="22">
        <f t="shared" si="363"/>
        <v>7.5050782800000002</v>
      </c>
      <c r="H2287" s="22">
        <f t="shared" si="364"/>
        <v>1.7999999999999972</v>
      </c>
      <c r="I2287" s="22">
        <f t="shared" si="365"/>
        <v>0</v>
      </c>
      <c r="J2287" s="22">
        <f t="shared" si="366"/>
        <v>5.7050782800000031</v>
      </c>
      <c r="K2287" s="22">
        <f t="shared" si="367"/>
        <v>0</v>
      </c>
      <c r="L2287" s="22">
        <f t="shared" si="368"/>
        <v>14.958704840000003</v>
      </c>
      <c r="M2287" s="22">
        <f t="shared" si="362"/>
        <v>122.35629914</v>
      </c>
      <c r="N2287" s="22">
        <f t="shared" si="369"/>
        <v>0</v>
      </c>
    </row>
    <row r="2288" spans="1:14" x14ac:dyDescent="0.25">
      <c r="A2288" s="1">
        <v>42831.249999994456</v>
      </c>
      <c r="B2288">
        <v>33</v>
      </c>
      <c r="C2288">
        <v>7.6166099999999997</v>
      </c>
      <c r="D2288">
        <v>-7.0017200000000003E-3</v>
      </c>
      <c r="E2288" s="22">
        <f t="shared" si="360"/>
        <v>7.6166099999999997</v>
      </c>
      <c r="F2288" s="22">
        <f t="shared" si="361"/>
        <v>-7.0017200000000003E-3</v>
      </c>
      <c r="G2288" s="22">
        <f t="shared" si="363"/>
        <v>7.6096082799999998</v>
      </c>
      <c r="H2288" s="22">
        <f t="shared" si="364"/>
        <v>2</v>
      </c>
      <c r="I2288" s="22">
        <f t="shared" si="365"/>
        <v>0</v>
      </c>
      <c r="J2288" s="22">
        <f t="shared" si="366"/>
        <v>5.6096082799999998</v>
      </c>
      <c r="K2288" s="22">
        <f t="shared" si="367"/>
        <v>0</v>
      </c>
      <c r="L2288" s="22">
        <f t="shared" si="368"/>
        <v>20.568313120000003</v>
      </c>
      <c r="M2288" s="22">
        <f t="shared" si="362"/>
        <v>127.96590742000001</v>
      </c>
      <c r="N2288" s="22">
        <f t="shared" si="369"/>
        <v>0</v>
      </c>
    </row>
    <row r="2289" spans="1:14" x14ac:dyDescent="0.25">
      <c r="A2289" s="1">
        <v>42831.29166666112</v>
      </c>
      <c r="B2289">
        <v>36</v>
      </c>
      <c r="C2289">
        <v>8.2841500000000003</v>
      </c>
      <c r="D2289">
        <v>0.18755017000000002</v>
      </c>
      <c r="E2289" s="22">
        <f t="shared" si="360"/>
        <v>8.2841500000000003</v>
      </c>
      <c r="F2289" s="22">
        <f t="shared" si="361"/>
        <v>0.18755017000000002</v>
      </c>
      <c r="G2289" s="22">
        <f t="shared" si="363"/>
        <v>8.4717001700000001</v>
      </c>
      <c r="H2289" s="22">
        <f t="shared" si="364"/>
        <v>5</v>
      </c>
      <c r="I2289" s="22">
        <f t="shared" si="365"/>
        <v>0</v>
      </c>
      <c r="J2289" s="22">
        <f t="shared" si="366"/>
        <v>3.4717001700000001</v>
      </c>
      <c r="K2289" s="22">
        <f t="shared" si="367"/>
        <v>0</v>
      </c>
      <c r="L2289" s="22">
        <f t="shared" si="368"/>
        <v>24.040013290000005</v>
      </c>
      <c r="M2289" s="22">
        <f t="shared" si="362"/>
        <v>131.43760759</v>
      </c>
      <c r="N2289" s="22">
        <f t="shared" si="369"/>
        <v>0</v>
      </c>
    </row>
    <row r="2290" spans="1:14" x14ac:dyDescent="0.25">
      <c r="A2290" s="1">
        <v>42831.333333327784</v>
      </c>
      <c r="B2290">
        <v>39.299999999999997</v>
      </c>
      <c r="C2290">
        <v>8.19435</v>
      </c>
      <c r="D2290">
        <v>4.5984799999999995</v>
      </c>
      <c r="E2290" s="22">
        <f t="shared" si="360"/>
        <v>8.19435</v>
      </c>
      <c r="F2290" s="22">
        <f t="shared" si="361"/>
        <v>4.5984799999999995</v>
      </c>
      <c r="G2290" s="22">
        <f t="shared" si="363"/>
        <v>12.792829999999999</v>
      </c>
      <c r="H2290" s="22">
        <f t="shared" si="364"/>
        <v>8.2999999999999972</v>
      </c>
      <c r="I2290" s="22">
        <f t="shared" si="365"/>
        <v>0</v>
      </c>
      <c r="J2290" s="22">
        <f t="shared" si="366"/>
        <v>4.4928300000000014</v>
      </c>
      <c r="K2290" s="22">
        <f t="shared" si="367"/>
        <v>0</v>
      </c>
      <c r="L2290" s="22">
        <f t="shared" si="368"/>
        <v>28.532843290000006</v>
      </c>
      <c r="M2290" s="22">
        <f t="shared" si="362"/>
        <v>135.93043759</v>
      </c>
      <c r="N2290" s="22">
        <f t="shared" si="369"/>
        <v>0</v>
      </c>
    </row>
    <row r="2291" spans="1:14" x14ac:dyDescent="0.25">
      <c r="A2291" s="1">
        <v>42831.374999994448</v>
      </c>
      <c r="B2291">
        <v>41.5</v>
      </c>
      <c r="C2291">
        <v>5.0758100000000006</v>
      </c>
      <c r="D2291">
        <v>10.4001</v>
      </c>
      <c r="E2291" s="22">
        <f t="shared" si="360"/>
        <v>5.0758100000000006</v>
      </c>
      <c r="F2291" s="22">
        <f t="shared" si="361"/>
        <v>10.4001</v>
      </c>
      <c r="G2291" s="22">
        <f t="shared" si="363"/>
        <v>15.475910000000001</v>
      </c>
      <c r="H2291" s="22">
        <f t="shared" si="364"/>
        <v>10.5</v>
      </c>
      <c r="I2291" s="22">
        <f t="shared" si="365"/>
        <v>0</v>
      </c>
      <c r="J2291" s="22">
        <f t="shared" si="366"/>
        <v>4.9759100000000007</v>
      </c>
      <c r="K2291" s="22">
        <f t="shared" si="367"/>
        <v>0</v>
      </c>
      <c r="L2291" s="22">
        <f t="shared" si="368"/>
        <v>33.508753290000008</v>
      </c>
      <c r="M2291" s="22">
        <f t="shared" si="362"/>
        <v>140.90634759</v>
      </c>
      <c r="N2291" s="22">
        <f t="shared" si="369"/>
        <v>0</v>
      </c>
    </row>
    <row r="2292" spans="1:14" x14ac:dyDescent="0.25">
      <c r="A2292" s="1">
        <v>42831.416666661113</v>
      </c>
      <c r="B2292">
        <v>45</v>
      </c>
      <c r="C2292">
        <v>4.6311599999999995</v>
      </c>
      <c r="D2292">
        <v>15.987630000000001</v>
      </c>
      <c r="E2292" s="22">
        <f t="shared" si="360"/>
        <v>4.6311599999999995</v>
      </c>
      <c r="F2292" s="22">
        <f t="shared" si="361"/>
        <v>15.987630000000001</v>
      </c>
      <c r="G2292" s="22">
        <f t="shared" si="363"/>
        <v>20.618790000000001</v>
      </c>
      <c r="H2292" s="22">
        <f t="shared" si="364"/>
        <v>14</v>
      </c>
      <c r="I2292" s="22">
        <f t="shared" si="365"/>
        <v>0</v>
      </c>
      <c r="J2292" s="22">
        <f t="shared" si="366"/>
        <v>6.6187900000000006</v>
      </c>
      <c r="K2292" s="22">
        <f t="shared" si="367"/>
        <v>0</v>
      </c>
      <c r="L2292" s="22">
        <f t="shared" si="368"/>
        <v>40.127543290000006</v>
      </c>
      <c r="M2292" s="22">
        <f t="shared" si="362"/>
        <v>147.52513758999999</v>
      </c>
      <c r="N2292" s="22">
        <f t="shared" si="369"/>
        <v>0</v>
      </c>
    </row>
    <row r="2293" spans="1:14" x14ac:dyDescent="0.25">
      <c r="A2293" s="1">
        <v>42831.458333327777</v>
      </c>
      <c r="B2293">
        <v>44.6</v>
      </c>
      <c r="C2293">
        <v>4.6068800000000003</v>
      </c>
      <c r="D2293">
        <v>19.605029999999999</v>
      </c>
      <c r="E2293" s="22">
        <f t="shared" si="360"/>
        <v>4.6068800000000003</v>
      </c>
      <c r="F2293" s="22">
        <f t="shared" si="361"/>
        <v>19.605029999999999</v>
      </c>
      <c r="G2293" s="22">
        <f t="shared" si="363"/>
        <v>24.21191</v>
      </c>
      <c r="H2293" s="22">
        <f t="shared" si="364"/>
        <v>13.600000000000001</v>
      </c>
      <c r="I2293" s="22">
        <f t="shared" si="365"/>
        <v>0</v>
      </c>
      <c r="J2293" s="22">
        <f t="shared" si="366"/>
        <v>10.611909999999998</v>
      </c>
      <c r="K2293" s="22">
        <f t="shared" si="367"/>
        <v>0</v>
      </c>
      <c r="L2293" s="22">
        <f t="shared" si="368"/>
        <v>50.73945329</v>
      </c>
      <c r="M2293" s="22">
        <f t="shared" si="362"/>
        <v>158.13704758999998</v>
      </c>
      <c r="N2293" s="22">
        <f t="shared" si="369"/>
        <v>0</v>
      </c>
    </row>
    <row r="2294" spans="1:14" x14ac:dyDescent="0.25">
      <c r="A2294" s="1">
        <v>42831.499999994441</v>
      </c>
      <c r="B2294">
        <v>43.4</v>
      </c>
      <c r="C2294">
        <v>5.5317400000000001</v>
      </c>
      <c r="D2294">
        <v>21.408260000000002</v>
      </c>
      <c r="E2294" s="22">
        <f t="shared" si="360"/>
        <v>5.5317400000000001</v>
      </c>
      <c r="F2294" s="22">
        <f t="shared" si="361"/>
        <v>21.408260000000002</v>
      </c>
      <c r="G2294" s="22">
        <f t="shared" si="363"/>
        <v>26.94</v>
      </c>
      <c r="H2294" s="22">
        <f t="shared" si="364"/>
        <v>12.399999999999999</v>
      </c>
      <c r="I2294" s="22">
        <f t="shared" si="365"/>
        <v>0</v>
      </c>
      <c r="J2294" s="22">
        <f t="shared" si="366"/>
        <v>14.540000000000003</v>
      </c>
      <c r="K2294" s="22">
        <f t="shared" si="367"/>
        <v>0</v>
      </c>
      <c r="L2294" s="22">
        <f t="shared" si="368"/>
        <v>65.279453290000006</v>
      </c>
      <c r="M2294" s="22">
        <f t="shared" si="362"/>
        <v>172.67704758999997</v>
      </c>
      <c r="N2294" s="22">
        <f t="shared" si="369"/>
        <v>0</v>
      </c>
    </row>
    <row r="2295" spans="1:14" x14ac:dyDescent="0.25">
      <c r="A2295" s="1">
        <v>42831.541666661105</v>
      </c>
      <c r="B2295">
        <v>44.4</v>
      </c>
      <c r="C2295">
        <v>5.5121599999999997</v>
      </c>
      <c r="D2295">
        <v>21.646599999999999</v>
      </c>
      <c r="E2295" s="22">
        <f t="shared" si="360"/>
        <v>5.5121599999999997</v>
      </c>
      <c r="F2295" s="22">
        <f t="shared" si="361"/>
        <v>21.646599999999999</v>
      </c>
      <c r="G2295" s="22">
        <f t="shared" si="363"/>
        <v>27.158760000000001</v>
      </c>
      <c r="H2295" s="22">
        <f t="shared" si="364"/>
        <v>13.399999999999999</v>
      </c>
      <c r="I2295" s="22">
        <f t="shared" si="365"/>
        <v>0</v>
      </c>
      <c r="J2295" s="22">
        <f t="shared" si="366"/>
        <v>13.758760000000002</v>
      </c>
      <c r="K2295" s="22">
        <f t="shared" si="367"/>
        <v>0</v>
      </c>
      <c r="L2295" s="22">
        <f t="shared" si="368"/>
        <v>79.038213290000016</v>
      </c>
      <c r="M2295" s="22">
        <f t="shared" si="362"/>
        <v>186.43580758999997</v>
      </c>
      <c r="N2295" s="22">
        <f t="shared" si="369"/>
        <v>0</v>
      </c>
    </row>
    <row r="2296" spans="1:14" x14ac:dyDescent="0.25">
      <c r="A2296" s="1">
        <v>42831.58333332777</v>
      </c>
      <c r="B2296">
        <v>45.4</v>
      </c>
      <c r="C2296">
        <v>3.60195</v>
      </c>
      <c r="D2296">
        <v>20.893249999999998</v>
      </c>
      <c r="E2296" s="22">
        <f t="shared" si="360"/>
        <v>3.60195</v>
      </c>
      <c r="F2296" s="22">
        <f t="shared" si="361"/>
        <v>20.893249999999998</v>
      </c>
      <c r="G2296" s="22">
        <f t="shared" si="363"/>
        <v>24.495199999999997</v>
      </c>
      <c r="H2296" s="22">
        <f t="shared" si="364"/>
        <v>14.399999999999999</v>
      </c>
      <c r="I2296" s="22">
        <f t="shared" si="365"/>
        <v>0</v>
      </c>
      <c r="J2296" s="22">
        <f t="shared" si="366"/>
        <v>10.095199999999998</v>
      </c>
      <c r="K2296" s="22">
        <f t="shared" si="367"/>
        <v>0</v>
      </c>
      <c r="L2296" s="22">
        <f t="shared" si="368"/>
        <v>89.133413290000021</v>
      </c>
      <c r="M2296" s="22">
        <f t="shared" si="362"/>
        <v>196.53100758999997</v>
      </c>
      <c r="N2296" s="22">
        <f t="shared" si="369"/>
        <v>0</v>
      </c>
    </row>
    <row r="2297" spans="1:14" x14ac:dyDescent="0.25">
      <c r="A2297" s="1">
        <v>42831.624999994434</v>
      </c>
      <c r="B2297">
        <v>45.3</v>
      </c>
      <c r="C2297">
        <v>3.4924899999999997</v>
      </c>
      <c r="D2297">
        <v>16.929110000000001</v>
      </c>
      <c r="E2297" s="22">
        <f t="shared" si="360"/>
        <v>3.4924899999999997</v>
      </c>
      <c r="F2297" s="22">
        <f t="shared" si="361"/>
        <v>16.929110000000001</v>
      </c>
      <c r="G2297" s="22">
        <f t="shared" si="363"/>
        <v>20.421600000000002</v>
      </c>
      <c r="H2297" s="22">
        <f t="shared" si="364"/>
        <v>14.299999999999997</v>
      </c>
      <c r="I2297" s="22">
        <f t="shared" si="365"/>
        <v>0</v>
      </c>
      <c r="J2297" s="22">
        <f t="shared" si="366"/>
        <v>6.1216000000000044</v>
      </c>
      <c r="K2297" s="22">
        <f t="shared" si="367"/>
        <v>0</v>
      </c>
      <c r="L2297" s="22">
        <f t="shared" si="368"/>
        <v>95.255013290000022</v>
      </c>
      <c r="M2297" s="22">
        <f t="shared" si="362"/>
        <v>202.65260758999997</v>
      </c>
      <c r="N2297" s="22">
        <f t="shared" si="369"/>
        <v>0</v>
      </c>
    </row>
    <row r="2298" spans="1:14" x14ac:dyDescent="0.25">
      <c r="A2298" s="1">
        <v>42831.666666661098</v>
      </c>
      <c r="B2298">
        <v>42.7</v>
      </c>
      <c r="C2298">
        <v>3.5484899999999997</v>
      </c>
      <c r="D2298">
        <v>13.442420000000002</v>
      </c>
      <c r="E2298" s="22">
        <f t="shared" si="360"/>
        <v>3.5484899999999997</v>
      </c>
      <c r="F2298" s="22">
        <f t="shared" si="361"/>
        <v>13.442420000000002</v>
      </c>
      <c r="G2298" s="22">
        <f t="shared" si="363"/>
        <v>16.990910000000003</v>
      </c>
      <c r="H2298" s="22">
        <f t="shared" si="364"/>
        <v>11.700000000000003</v>
      </c>
      <c r="I2298" s="22">
        <f t="shared" si="365"/>
        <v>0</v>
      </c>
      <c r="J2298" s="22">
        <f t="shared" si="366"/>
        <v>5.2909100000000002</v>
      </c>
      <c r="K2298" s="22">
        <f t="shared" si="367"/>
        <v>0</v>
      </c>
      <c r="L2298" s="22">
        <f t="shared" si="368"/>
        <v>100.54592329000002</v>
      </c>
      <c r="M2298" s="22">
        <f t="shared" si="362"/>
        <v>207.94351758999997</v>
      </c>
      <c r="N2298" s="22">
        <f t="shared" si="369"/>
        <v>0</v>
      </c>
    </row>
    <row r="2299" spans="1:14" x14ac:dyDescent="0.25">
      <c r="A2299" s="1">
        <v>42831.708333327762</v>
      </c>
      <c r="B2299">
        <v>44.4</v>
      </c>
      <c r="C2299">
        <v>3.6802100000000002</v>
      </c>
      <c r="D2299">
        <v>8.2543600000000001</v>
      </c>
      <c r="E2299" s="22">
        <f t="shared" si="360"/>
        <v>3.6802100000000002</v>
      </c>
      <c r="F2299" s="22">
        <f t="shared" si="361"/>
        <v>8.2543600000000001</v>
      </c>
      <c r="G2299" s="22">
        <f t="shared" si="363"/>
        <v>11.934570000000001</v>
      </c>
      <c r="H2299" s="22">
        <f t="shared" si="364"/>
        <v>13.399999999999999</v>
      </c>
      <c r="I2299" s="22">
        <f t="shared" si="365"/>
        <v>1.4654299999999978</v>
      </c>
      <c r="J2299" s="22">
        <f t="shared" si="366"/>
        <v>0</v>
      </c>
      <c r="K2299" s="22">
        <f t="shared" si="367"/>
        <v>1.4654299999999978</v>
      </c>
      <c r="L2299" s="22">
        <f t="shared" si="368"/>
        <v>0</v>
      </c>
      <c r="M2299" s="22">
        <f t="shared" si="362"/>
        <v>206.47808758999997</v>
      </c>
      <c r="N2299" s="22">
        <f t="shared" si="369"/>
        <v>0</v>
      </c>
    </row>
    <row r="2300" spans="1:14" x14ac:dyDescent="0.25">
      <c r="A2300" s="1">
        <v>42831.749999994427</v>
      </c>
      <c r="B2300">
        <v>45.1</v>
      </c>
      <c r="C2300">
        <v>3.5910799999999998</v>
      </c>
      <c r="D2300">
        <v>2.6230540000000002</v>
      </c>
      <c r="E2300" s="22">
        <f t="shared" si="360"/>
        <v>3.5910799999999998</v>
      </c>
      <c r="F2300" s="22">
        <f t="shared" si="361"/>
        <v>2.6230540000000002</v>
      </c>
      <c r="G2300" s="22">
        <f t="shared" si="363"/>
        <v>6.2141339999999996</v>
      </c>
      <c r="H2300" s="22">
        <f t="shared" si="364"/>
        <v>14.100000000000001</v>
      </c>
      <c r="I2300" s="22">
        <f t="shared" si="365"/>
        <v>7.8858660000000018</v>
      </c>
      <c r="J2300" s="22">
        <f t="shared" si="366"/>
        <v>0</v>
      </c>
      <c r="K2300" s="22">
        <f t="shared" si="367"/>
        <v>9.3512959999999996</v>
      </c>
      <c r="L2300" s="22">
        <f t="shared" si="368"/>
        <v>0</v>
      </c>
      <c r="M2300" s="22">
        <f t="shared" si="362"/>
        <v>198.59222158999998</v>
      </c>
      <c r="N2300" s="22">
        <f t="shared" si="369"/>
        <v>0</v>
      </c>
    </row>
    <row r="2301" spans="1:14" x14ac:dyDescent="0.25">
      <c r="A2301" s="1">
        <v>42831.791666661091</v>
      </c>
      <c r="B2301">
        <v>44</v>
      </c>
      <c r="C2301">
        <v>1.1617899999999999</v>
      </c>
      <c r="D2301">
        <v>-7.0017200000000003E-3</v>
      </c>
      <c r="E2301" s="22">
        <f t="shared" si="360"/>
        <v>1.1617899999999999</v>
      </c>
      <c r="F2301" s="22">
        <f t="shared" si="361"/>
        <v>-7.0017200000000003E-3</v>
      </c>
      <c r="G2301" s="22">
        <f t="shared" si="363"/>
        <v>1.1547882799999998</v>
      </c>
      <c r="H2301" s="22">
        <f t="shared" si="364"/>
        <v>13</v>
      </c>
      <c r="I2301" s="22">
        <f t="shared" si="365"/>
        <v>11.84521172</v>
      </c>
      <c r="J2301" s="22">
        <f t="shared" si="366"/>
        <v>0</v>
      </c>
      <c r="K2301" s="22">
        <f t="shared" si="367"/>
        <v>21.19650772</v>
      </c>
      <c r="L2301" s="22">
        <f t="shared" si="368"/>
        <v>0</v>
      </c>
      <c r="M2301" s="22">
        <f t="shared" si="362"/>
        <v>186.74700986999997</v>
      </c>
      <c r="N2301" s="22">
        <f t="shared" si="369"/>
        <v>0</v>
      </c>
    </row>
    <row r="2302" spans="1:14" x14ac:dyDescent="0.25">
      <c r="A2302" s="1">
        <v>42831.833333327755</v>
      </c>
      <c r="B2302">
        <v>45.6</v>
      </c>
      <c r="C2302">
        <v>1.1191099999999998</v>
      </c>
      <c r="D2302">
        <v>-7.0017200000000003E-3</v>
      </c>
      <c r="E2302" s="22">
        <f t="shared" si="360"/>
        <v>1.1191099999999998</v>
      </c>
      <c r="F2302" s="22">
        <f t="shared" si="361"/>
        <v>-7.0017200000000003E-3</v>
      </c>
      <c r="G2302" s="22">
        <f t="shared" si="363"/>
        <v>1.1121082799999997</v>
      </c>
      <c r="H2302" s="22">
        <f t="shared" si="364"/>
        <v>14.600000000000001</v>
      </c>
      <c r="I2302" s="22">
        <f t="shared" si="365"/>
        <v>13.487891720000002</v>
      </c>
      <c r="J2302" s="22">
        <f t="shared" si="366"/>
        <v>0</v>
      </c>
      <c r="K2302" s="22">
        <f t="shared" si="367"/>
        <v>34.68439944</v>
      </c>
      <c r="L2302" s="22">
        <f t="shared" si="368"/>
        <v>0</v>
      </c>
      <c r="M2302" s="22">
        <f t="shared" si="362"/>
        <v>173.25911814999998</v>
      </c>
      <c r="N2302" s="22">
        <f t="shared" si="369"/>
        <v>0</v>
      </c>
    </row>
    <row r="2303" spans="1:14" x14ac:dyDescent="0.25">
      <c r="A2303" s="1">
        <v>42831.874999994419</v>
      </c>
      <c r="B2303">
        <v>44.4</v>
      </c>
      <c r="C2303">
        <v>0.85573100000000002</v>
      </c>
      <c r="D2303">
        <v>-7.0017200000000003E-3</v>
      </c>
      <c r="E2303" s="22">
        <f t="shared" si="360"/>
        <v>0.85573100000000002</v>
      </c>
      <c r="F2303" s="22">
        <f t="shared" si="361"/>
        <v>-7.0017200000000003E-3</v>
      </c>
      <c r="G2303" s="22">
        <f t="shared" si="363"/>
        <v>0.84872928000000003</v>
      </c>
      <c r="H2303" s="22">
        <f t="shared" si="364"/>
        <v>13.399999999999999</v>
      </c>
      <c r="I2303" s="22">
        <f t="shared" si="365"/>
        <v>12.551270719999998</v>
      </c>
      <c r="J2303" s="22">
        <f t="shared" si="366"/>
        <v>0</v>
      </c>
      <c r="K2303" s="22">
        <f t="shared" si="367"/>
        <v>47.235670159999998</v>
      </c>
      <c r="L2303" s="22">
        <f t="shared" si="368"/>
        <v>0</v>
      </c>
      <c r="M2303" s="22">
        <f t="shared" si="362"/>
        <v>160.70784742999999</v>
      </c>
      <c r="N2303" s="22">
        <f t="shared" si="369"/>
        <v>0</v>
      </c>
    </row>
    <row r="2304" spans="1:14" x14ac:dyDescent="0.25">
      <c r="A2304" s="1">
        <v>42831.916666661084</v>
      </c>
      <c r="B2304">
        <v>42.2</v>
      </c>
      <c r="C2304">
        <v>0.91600400000000004</v>
      </c>
      <c r="D2304">
        <v>-7.0017200000000003E-3</v>
      </c>
      <c r="E2304" s="22">
        <f t="shared" si="360"/>
        <v>0.91600400000000004</v>
      </c>
      <c r="F2304" s="22">
        <f t="shared" si="361"/>
        <v>-7.0017200000000003E-3</v>
      </c>
      <c r="G2304" s="22">
        <f t="shared" si="363"/>
        <v>0.90900228000000005</v>
      </c>
      <c r="H2304" s="22">
        <f t="shared" si="364"/>
        <v>11.200000000000003</v>
      </c>
      <c r="I2304" s="22">
        <f t="shared" si="365"/>
        <v>10.290997720000004</v>
      </c>
      <c r="J2304" s="22">
        <f t="shared" si="366"/>
        <v>0</v>
      </c>
      <c r="K2304" s="22">
        <f t="shared" si="367"/>
        <v>57.526667880000005</v>
      </c>
      <c r="L2304" s="22">
        <f t="shared" si="368"/>
        <v>0</v>
      </c>
      <c r="M2304" s="22">
        <f t="shared" si="362"/>
        <v>150.41684970999998</v>
      </c>
      <c r="N2304" s="22">
        <f t="shared" si="369"/>
        <v>0</v>
      </c>
    </row>
    <row r="2305" spans="1:14" x14ac:dyDescent="0.25">
      <c r="A2305" s="1">
        <v>42831.958333327748</v>
      </c>
      <c r="B2305">
        <v>39.6</v>
      </c>
      <c r="C2305">
        <v>2.1009899999999999</v>
      </c>
      <c r="D2305">
        <v>-7.0017200000000003E-3</v>
      </c>
      <c r="E2305" s="22">
        <f t="shared" si="360"/>
        <v>2.1009899999999999</v>
      </c>
      <c r="F2305" s="22">
        <f t="shared" si="361"/>
        <v>-7.0017200000000003E-3</v>
      </c>
      <c r="G2305" s="22">
        <f t="shared" si="363"/>
        <v>2.09398828</v>
      </c>
      <c r="H2305" s="22">
        <f t="shared" si="364"/>
        <v>8.6000000000000014</v>
      </c>
      <c r="I2305" s="22">
        <f t="shared" si="365"/>
        <v>6.5060117200000018</v>
      </c>
      <c r="J2305" s="22">
        <f t="shared" si="366"/>
        <v>0</v>
      </c>
      <c r="K2305" s="22">
        <f t="shared" si="367"/>
        <v>64.032679600000009</v>
      </c>
      <c r="L2305" s="22">
        <f t="shared" si="368"/>
        <v>0</v>
      </c>
      <c r="M2305" s="22">
        <f t="shared" si="362"/>
        <v>143.91083798999998</v>
      </c>
      <c r="N2305" s="22">
        <f t="shared" si="369"/>
        <v>0</v>
      </c>
    </row>
    <row r="2306" spans="1:14" x14ac:dyDescent="0.25">
      <c r="A2306" s="1">
        <v>42831.999999994412</v>
      </c>
      <c r="B2306">
        <v>36</v>
      </c>
      <c r="C2306">
        <v>2.2130300000000003</v>
      </c>
      <c r="D2306">
        <v>-7.0017200000000003E-3</v>
      </c>
      <c r="E2306" s="22">
        <f t="shared" si="360"/>
        <v>2.2130300000000003</v>
      </c>
      <c r="F2306" s="22">
        <f t="shared" si="361"/>
        <v>-7.0017200000000003E-3</v>
      </c>
      <c r="G2306" s="22">
        <f t="shared" si="363"/>
        <v>2.2060282800000004</v>
      </c>
      <c r="H2306" s="22">
        <f t="shared" si="364"/>
        <v>5</v>
      </c>
      <c r="I2306" s="22">
        <f t="shared" si="365"/>
        <v>2.7939717199999996</v>
      </c>
      <c r="J2306" s="22">
        <f t="shared" si="366"/>
        <v>0</v>
      </c>
      <c r="K2306" s="22">
        <f t="shared" si="367"/>
        <v>66.826651320000011</v>
      </c>
      <c r="L2306" s="22">
        <f t="shared" si="368"/>
        <v>0</v>
      </c>
      <c r="M2306" s="22">
        <f t="shared" si="362"/>
        <v>141.11686626999997</v>
      </c>
      <c r="N2306" s="22">
        <f t="shared" si="369"/>
        <v>0</v>
      </c>
    </row>
    <row r="2307" spans="1:14" x14ac:dyDescent="0.25">
      <c r="A2307" s="1">
        <v>42832.041666661076</v>
      </c>
      <c r="B2307">
        <v>33.4</v>
      </c>
      <c r="C2307">
        <v>3.7092499999999999</v>
      </c>
      <c r="D2307">
        <v>-7.0017200000000003E-3</v>
      </c>
      <c r="E2307" s="22">
        <f t="shared" ref="E2307:E2370" si="370">C2307*$S$2</f>
        <v>3.7092499999999999</v>
      </c>
      <c r="F2307" s="22">
        <f t="shared" si="361"/>
        <v>-7.0017200000000003E-3</v>
      </c>
      <c r="G2307" s="22">
        <f t="shared" si="363"/>
        <v>3.7022482800000001</v>
      </c>
      <c r="H2307" s="22">
        <f t="shared" si="364"/>
        <v>2.3999999999999986</v>
      </c>
      <c r="I2307" s="22">
        <f t="shared" si="365"/>
        <v>0</v>
      </c>
      <c r="J2307" s="22">
        <f t="shared" si="366"/>
        <v>1.3022482800000015</v>
      </c>
      <c r="K2307" s="22">
        <f t="shared" si="367"/>
        <v>0</v>
      </c>
      <c r="L2307" s="22">
        <f t="shared" si="368"/>
        <v>1.3022482800000015</v>
      </c>
      <c r="M2307" s="22">
        <f t="shared" si="362"/>
        <v>142.41911454999999</v>
      </c>
      <c r="N2307" s="22">
        <f t="shared" si="369"/>
        <v>0</v>
      </c>
    </row>
    <row r="2308" spans="1:14" x14ac:dyDescent="0.25">
      <c r="A2308" s="1">
        <v>42832.083333327741</v>
      </c>
      <c r="B2308">
        <v>31.8</v>
      </c>
      <c r="C2308">
        <v>3.7886700000000002</v>
      </c>
      <c r="D2308">
        <v>-7.0017200000000003E-3</v>
      </c>
      <c r="E2308" s="22">
        <f t="shared" si="370"/>
        <v>3.7886700000000002</v>
      </c>
      <c r="F2308" s="22">
        <f t="shared" ref="F2308:F2371" si="371">D2308*$S$3</f>
        <v>-7.0017200000000003E-3</v>
      </c>
      <c r="G2308" s="22">
        <f t="shared" si="363"/>
        <v>3.7816682800000003</v>
      </c>
      <c r="H2308" s="22">
        <f t="shared" si="364"/>
        <v>0.80000000000000071</v>
      </c>
      <c r="I2308" s="22">
        <f t="shared" si="365"/>
        <v>0</v>
      </c>
      <c r="J2308" s="22">
        <f t="shared" si="366"/>
        <v>2.9816682799999996</v>
      </c>
      <c r="K2308" s="22">
        <f t="shared" si="367"/>
        <v>0</v>
      </c>
      <c r="L2308" s="22">
        <f t="shared" si="368"/>
        <v>4.2839165600000015</v>
      </c>
      <c r="M2308" s="22">
        <f t="shared" ref="M2308:M2371" si="372">IF((M2307-I2308+J2308)&lt;$S$6,(M2307-I2308+J2308),$S$6)</f>
        <v>145.40078283</v>
      </c>
      <c r="N2308" s="22">
        <f t="shared" si="369"/>
        <v>0</v>
      </c>
    </row>
    <row r="2309" spans="1:14" x14ac:dyDescent="0.25">
      <c r="A2309" s="1">
        <v>42832.124999994405</v>
      </c>
      <c r="B2309">
        <v>35.700000000000003</v>
      </c>
      <c r="C2309">
        <v>4.3787799999999999</v>
      </c>
      <c r="D2309">
        <v>-7.0017200000000003E-3</v>
      </c>
      <c r="E2309" s="22">
        <f t="shared" si="370"/>
        <v>4.3787799999999999</v>
      </c>
      <c r="F2309" s="22">
        <f t="shared" si="371"/>
        <v>-7.0017200000000003E-3</v>
      </c>
      <c r="G2309" s="22">
        <f t="shared" si="363"/>
        <v>4.37177828</v>
      </c>
      <c r="H2309" s="22">
        <f t="shared" si="364"/>
        <v>4.7000000000000028</v>
      </c>
      <c r="I2309" s="22">
        <f t="shared" si="365"/>
        <v>0.32822172000000283</v>
      </c>
      <c r="J2309" s="22">
        <f t="shared" si="366"/>
        <v>0</v>
      </c>
      <c r="K2309" s="22">
        <f t="shared" si="367"/>
        <v>0.32822172000000283</v>
      </c>
      <c r="L2309" s="22">
        <f t="shared" si="368"/>
        <v>0</v>
      </c>
      <c r="M2309" s="22">
        <f t="shared" si="372"/>
        <v>145.07256110999998</v>
      </c>
      <c r="N2309" s="22">
        <f t="shared" si="369"/>
        <v>0</v>
      </c>
    </row>
    <row r="2310" spans="1:14" x14ac:dyDescent="0.25">
      <c r="A2310" s="1">
        <v>42832.166666661069</v>
      </c>
      <c r="B2310">
        <v>36</v>
      </c>
      <c r="C2310">
        <v>4.0694600000000003</v>
      </c>
      <c r="D2310">
        <v>-7.0017200000000003E-3</v>
      </c>
      <c r="E2310" s="22">
        <f t="shared" si="370"/>
        <v>4.0694600000000003</v>
      </c>
      <c r="F2310" s="22">
        <f t="shared" si="371"/>
        <v>-7.0017200000000003E-3</v>
      </c>
      <c r="G2310" s="22">
        <f t="shared" si="363"/>
        <v>4.0624582800000004</v>
      </c>
      <c r="H2310" s="22">
        <f t="shared" si="364"/>
        <v>5</v>
      </c>
      <c r="I2310" s="22">
        <f t="shared" si="365"/>
        <v>0.93754171999999958</v>
      </c>
      <c r="J2310" s="22">
        <f t="shared" si="366"/>
        <v>0</v>
      </c>
      <c r="K2310" s="22">
        <f t="shared" si="367"/>
        <v>1.2657634400000024</v>
      </c>
      <c r="L2310" s="22">
        <f t="shared" si="368"/>
        <v>0</v>
      </c>
      <c r="M2310" s="22">
        <f t="shared" si="372"/>
        <v>144.13501938999997</v>
      </c>
      <c r="N2310" s="22">
        <f t="shared" si="369"/>
        <v>0</v>
      </c>
    </row>
    <row r="2311" spans="1:14" x14ac:dyDescent="0.25">
      <c r="A2311" s="1">
        <v>42832.208333327733</v>
      </c>
      <c r="B2311">
        <v>33.799999999999997</v>
      </c>
      <c r="C2311">
        <v>2.5085300000000004</v>
      </c>
      <c r="D2311">
        <v>-7.0017200000000003E-3</v>
      </c>
      <c r="E2311" s="22">
        <f t="shared" si="370"/>
        <v>2.5085300000000004</v>
      </c>
      <c r="F2311" s="22">
        <f t="shared" si="371"/>
        <v>-7.0017200000000003E-3</v>
      </c>
      <c r="G2311" s="22">
        <f t="shared" si="363"/>
        <v>2.5015282800000005</v>
      </c>
      <c r="H2311" s="22">
        <f t="shared" si="364"/>
        <v>2.7999999999999972</v>
      </c>
      <c r="I2311" s="22">
        <f t="shared" si="365"/>
        <v>0.29847171999999667</v>
      </c>
      <c r="J2311" s="22">
        <f t="shared" si="366"/>
        <v>0</v>
      </c>
      <c r="K2311" s="22">
        <f t="shared" si="367"/>
        <v>1.5642351599999991</v>
      </c>
      <c r="L2311" s="22">
        <f t="shared" si="368"/>
        <v>0</v>
      </c>
      <c r="M2311" s="22">
        <f t="shared" si="372"/>
        <v>143.83654766999996</v>
      </c>
      <c r="N2311" s="22">
        <f t="shared" si="369"/>
        <v>0</v>
      </c>
    </row>
    <row r="2312" spans="1:14" x14ac:dyDescent="0.25">
      <c r="A2312" s="1">
        <v>42832.249999994398</v>
      </c>
      <c r="B2312">
        <v>31.1</v>
      </c>
      <c r="C2312">
        <v>1.5255399999999999</v>
      </c>
      <c r="D2312">
        <v>-7.0017200000000003E-3</v>
      </c>
      <c r="E2312" s="22">
        <f t="shared" si="370"/>
        <v>1.5255399999999999</v>
      </c>
      <c r="F2312" s="22">
        <f t="shared" si="371"/>
        <v>-7.0017200000000003E-3</v>
      </c>
      <c r="G2312" s="22">
        <f t="shared" si="363"/>
        <v>1.5185382799999998</v>
      </c>
      <c r="H2312" s="22">
        <f t="shared" si="364"/>
        <v>0.10000000000000142</v>
      </c>
      <c r="I2312" s="22">
        <f t="shared" si="365"/>
        <v>0</v>
      </c>
      <c r="J2312" s="22">
        <f t="shared" si="366"/>
        <v>1.4185382799999984</v>
      </c>
      <c r="K2312" s="22">
        <f t="shared" si="367"/>
        <v>0</v>
      </c>
      <c r="L2312" s="22">
        <f t="shared" si="368"/>
        <v>1.4185382799999984</v>
      </c>
      <c r="M2312" s="22">
        <f t="shared" si="372"/>
        <v>145.25508594999997</v>
      </c>
      <c r="N2312" s="22">
        <f t="shared" si="369"/>
        <v>0</v>
      </c>
    </row>
    <row r="2313" spans="1:14" x14ac:dyDescent="0.25">
      <c r="A2313" s="1">
        <v>42832.291666661062</v>
      </c>
      <c r="B2313">
        <v>34.200000000000003</v>
      </c>
      <c r="C2313">
        <v>1.21241</v>
      </c>
      <c r="D2313">
        <v>0.18829717000000001</v>
      </c>
      <c r="E2313" s="22">
        <f t="shared" si="370"/>
        <v>1.21241</v>
      </c>
      <c r="F2313" s="22">
        <f t="shared" si="371"/>
        <v>0.18829717000000001</v>
      </c>
      <c r="G2313" s="22">
        <f t="shared" si="363"/>
        <v>1.40070717</v>
      </c>
      <c r="H2313" s="22">
        <f t="shared" si="364"/>
        <v>3.2000000000000028</v>
      </c>
      <c r="I2313" s="22">
        <f t="shared" si="365"/>
        <v>1.7992928300000028</v>
      </c>
      <c r="J2313" s="22">
        <f t="shared" si="366"/>
        <v>0</v>
      </c>
      <c r="K2313" s="22">
        <f t="shared" si="367"/>
        <v>1.7992928300000028</v>
      </c>
      <c r="L2313" s="22">
        <f t="shared" si="368"/>
        <v>0</v>
      </c>
      <c r="M2313" s="22">
        <f t="shared" si="372"/>
        <v>143.45579311999995</v>
      </c>
      <c r="N2313" s="22">
        <f t="shared" si="369"/>
        <v>0</v>
      </c>
    </row>
    <row r="2314" spans="1:14" x14ac:dyDescent="0.25">
      <c r="A2314" s="1">
        <v>42832.333333327726</v>
      </c>
      <c r="B2314">
        <v>37.6</v>
      </c>
      <c r="C2314">
        <v>1.0915899999999998</v>
      </c>
      <c r="D2314">
        <v>2.0797011699999999</v>
      </c>
      <c r="E2314" s="22">
        <f t="shared" si="370"/>
        <v>1.0915899999999998</v>
      </c>
      <c r="F2314" s="22">
        <f t="shared" si="371"/>
        <v>2.0797011699999999</v>
      </c>
      <c r="G2314" s="22">
        <f t="shared" si="363"/>
        <v>3.1712911699999999</v>
      </c>
      <c r="H2314" s="22">
        <f t="shared" si="364"/>
        <v>6.6000000000000014</v>
      </c>
      <c r="I2314" s="22">
        <f t="shared" si="365"/>
        <v>3.4287088300000015</v>
      </c>
      <c r="J2314" s="22">
        <f t="shared" si="366"/>
        <v>0</v>
      </c>
      <c r="K2314" s="22">
        <f t="shared" si="367"/>
        <v>5.2280016600000039</v>
      </c>
      <c r="L2314" s="22">
        <f t="shared" si="368"/>
        <v>0</v>
      </c>
      <c r="M2314" s="22">
        <f t="shared" si="372"/>
        <v>140.02708428999995</v>
      </c>
      <c r="N2314" s="22">
        <f t="shared" si="369"/>
        <v>0</v>
      </c>
    </row>
    <row r="2315" spans="1:14" x14ac:dyDescent="0.25">
      <c r="A2315" s="1">
        <v>42832.37499999439</v>
      </c>
      <c r="B2315">
        <v>39.6</v>
      </c>
      <c r="C2315">
        <v>1.7891900000000001</v>
      </c>
      <c r="D2315">
        <v>7.5138899999999991</v>
      </c>
      <c r="E2315" s="22">
        <f t="shared" si="370"/>
        <v>1.7891900000000001</v>
      </c>
      <c r="F2315" s="22">
        <f t="shared" si="371"/>
        <v>7.5138899999999991</v>
      </c>
      <c r="G2315" s="22">
        <f t="shared" si="363"/>
        <v>9.3030799999999996</v>
      </c>
      <c r="H2315" s="22">
        <f t="shared" si="364"/>
        <v>8.6000000000000014</v>
      </c>
      <c r="I2315" s="22">
        <f t="shared" si="365"/>
        <v>0</v>
      </c>
      <c r="J2315" s="22">
        <f t="shared" si="366"/>
        <v>0.70307999999999815</v>
      </c>
      <c r="K2315" s="22">
        <f t="shared" si="367"/>
        <v>0</v>
      </c>
      <c r="L2315" s="22">
        <f t="shared" si="368"/>
        <v>0.70307999999999815</v>
      </c>
      <c r="M2315" s="22">
        <f t="shared" si="372"/>
        <v>140.73016428999995</v>
      </c>
      <c r="N2315" s="22">
        <f t="shared" si="369"/>
        <v>0</v>
      </c>
    </row>
    <row r="2316" spans="1:14" x14ac:dyDescent="0.25">
      <c r="A2316" s="1">
        <v>42832.416666661054</v>
      </c>
      <c r="B2316">
        <v>42.5</v>
      </c>
      <c r="C2316">
        <v>1.82579</v>
      </c>
      <c r="D2316">
        <v>12.352240000000002</v>
      </c>
      <c r="E2316" s="22">
        <f t="shared" si="370"/>
        <v>1.82579</v>
      </c>
      <c r="F2316" s="22">
        <f t="shared" si="371"/>
        <v>12.352240000000002</v>
      </c>
      <c r="G2316" s="22">
        <f t="shared" si="363"/>
        <v>14.178030000000001</v>
      </c>
      <c r="H2316" s="22">
        <f t="shared" si="364"/>
        <v>11.5</v>
      </c>
      <c r="I2316" s="22">
        <f t="shared" si="365"/>
        <v>0</v>
      </c>
      <c r="J2316" s="22">
        <f t="shared" si="366"/>
        <v>2.6780300000000015</v>
      </c>
      <c r="K2316" s="22">
        <f t="shared" si="367"/>
        <v>0</v>
      </c>
      <c r="L2316" s="22">
        <f t="shared" si="368"/>
        <v>3.3811099999999996</v>
      </c>
      <c r="M2316" s="22">
        <f t="shared" si="372"/>
        <v>143.40819428999995</v>
      </c>
      <c r="N2316" s="22">
        <f t="shared" si="369"/>
        <v>0</v>
      </c>
    </row>
    <row r="2317" spans="1:14" x14ac:dyDescent="0.25">
      <c r="A2317" s="1">
        <v>42832.458333327719</v>
      </c>
      <c r="B2317">
        <v>43.5</v>
      </c>
      <c r="C2317">
        <v>1.8477300000000001</v>
      </c>
      <c r="D2317">
        <v>15.317020000000001</v>
      </c>
      <c r="E2317" s="22">
        <f t="shared" si="370"/>
        <v>1.8477300000000001</v>
      </c>
      <c r="F2317" s="22">
        <f t="shared" si="371"/>
        <v>15.317020000000001</v>
      </c>
      <c r="G2317" s="22">
        <f t="shared" si="363"/>
        <v>17.164750000000002</v>
      </c>
      <c r="H2317" s="22">
        <f t="shared" si="364"/>
        <v>12.5</v>
      </c>
      <c r="I2317" s="22">
        <f t="shared" si="365"/>
        <v>0</v>
      </c>
      <c r="J2317" s="22">
        <f t="shared" si="366"/>
        <v>4.6647500000000015</v>
      </c>
      <c r="K2317" s="22">
        <f t="shared" si="367"/>
        <v>0</v>
      </c>
      <c r="L2317" s="22">
        <f t="shared" si="368"/>
        <v>8.0458600000000011</v>
      </c>
      <c r="M2317" s="22">
        <f t="shared" si="372"/>
        <v>148.07294428999995</v>
      </c>
      <c r="N2317" s="22">
        <f t="shared" si="369"/>
        <v>0</v>
      </c>
    </row>
    <row r="2318" spans="1:14" x14ac:dyDescent="0.25">
      <c r="A2318" s="1">
        <v>42832.499999994383</v>
      </c>
      <c r="B2318">
        <v>44.1</v>
      </c>
      <c r="C2318">
        <v>2.9154800000000001</v>
      </c>
      <c r="D2318">
        <v>14.14331</v>
      </c>
      <c r="E2318" s="22">
        <f t="shared" si="370"/>
        <v>2.9154800000000001</v>
      </c>
      <c r="F2318" s="22">
        <f t="shared" si="371"/>
        <v>14.14331</v>
      </c>
      <c r="G2318" s="22">
        <f t="shared" si="363"/>
        <v>17.058789999999998</v>
      </c>
      <c r="H2318" s="22">
        <f t="shared" si="364"/>
        <v>13.100000000000001</v>
      </c>
      <c r="I2318" s="22">
        <f t="shared" si="365"/>
        <v>0</v>
      </c>
      <c r="J2318" s="22">
        <f t="shared" si="366"/>
        <v>3.9587899999999969</v>
      </c>
      <c r="K2318" s="22">
        <f t="shared" si="367"/>
        <v>0</v>
      </c>
      <c r="L2318" s="22">
        <f t="shared" si="368"/>
        <v>12.004649999999998</v>
      </c>
      <c r="M2318" s="22">
        <f t="shared" si="372"/>
        <v>152.03173428999995</v>
      </c>
      <c r="N2318" s="22">
        <f t="shared" si="369"/>
        <v>0</v>
      </c>
    </row>
    <row r="2319" spans="1:14" x14ac:dyDescent="0.25">
      <c r="A2319" s="1">
        <v>42832.541666661047</v>
      </c>
      <c r="B2319">
        <v>44.2</v>
      </c>
      <c r="C2319">
        <v>3.6120000000000001</v>
      </c>
      <c r="D2319">
        <v>19.328319999999998</v>
      </c>
      <c r="E2319" s="22">
        <f t="shared" si="370"/>
        <v>3.6120000000000001</v>
      </c>
      <c r="F2319" s="22">
        <f t="shared" si="371"/>
        <v>19.328319999999998</v>
      </c>
      <c r="G2319" s="22">
        <f t="shared" si="363"/>
        <v>22.94032</v>
      </c>
      <c r="H2319" s="22">
        <f t="shared" si="364"/>
        <v>13.200000000000003</v>
      </c>
      <c r="I2319" s="22">
        <f t="shared" si="365"/>
        <v>0</v>
      </c>
      <c r="J2319" s="22">
        <f t="shared" si="366"/>
        <v>9.740319999999997</v>
      </c>
      <c r="K2319" s="22">
        <f t="shared" si="367"/>
        <v>0</v>
      </c>
      <c r="L2319" s="22">
        <f t="shared" si="368"/>
        <v>21.744969999999995</v>
      </c>
      <c r="M2319" s="22">
        <f t="shared" si="372"/>
        <v>161.77205428999994</v>
      </c>
      <c r="N2319" s="22">
        <f t="shared" si="369"/>
        <v>0</v>
      </c>
    </row>
    <row r="2320" spans="1:14" x14ac:dyDescent="0.25">
      <c r="A2320" s="1">
        <v>42832.583333327711</v>
      </c>
      <c r="B2320">
        <v>45.1</v>
      </c>
      <c r="C2320">
        <v>4.0435699999999999</v>
      </c>
      <c r="D2320">
        <v>20.45797</v>
      </c>
      <c r="E2320" s="22">
        <f t="shared" si="370"/>
        <v>4.0435699999999999</v>
      </c>
      <c r="F2320" s="22">
        <f t="shared" si="371"/>
        <v>20.45797</v>
      </c>
      <c r="G2320" s="22">
        <f t="shared" si="363"/>
        <v>24.501539999999999</v>
      </c>
      <c r="H2320" s="22">
        <f t="shared" si="364"/>
        <v>14.100000000000001</v>
      </c>
      <c r="I2320" s="22">
        <f t="shared" si="365"/>
        <v>0</v>
      </c>
      <c r="J2320" s="22">
        <f t="shared" si="366"/>
        <v>10.401539999999997</v>
      </c>
      <c r="K2320" s="22">
        <f t="shared" si="367"/>
        <v>0</v>
      </c>
      <c r="L2320" s="22">
        <f t="shared" si="368"/>
        <v>32.146509999999992</v>
      </c>
      <c r="M2320" s="22">
        <f t="shared" si="372"/>
        <v>172.17359428999993</v>
      </c>
      <c r="N2320" s="22">
        <f t="shared" si="369"/>
        <v>0</v>
      </c>
    </row>
    <row r="2321" spans="1:14" x14ac:dyDescent="0.25">
      <c r="A2321" s="1">
        <v>42832.624999994376</v>
      </c>
      <c r="B2321">
        <v>45.7</v>
      </c>
      <c r="C2321">
        <v>4.2058200000000001</v>
      </c>
      <c r="D2321">
        <v>11.544600000000001</v>
      </c>
      <c r="E2321" s="22">
        <f t="shared" si="370"/>
        <v>4.2058200000000001</v>
      </c>
      <c r="F2321" s="22">
        <f t="shared" si="371"/>
        <v>11.544600000000001</v>
      </c>
      <c r="G2321" s="22">
        <f t="shared" si="363"/>
        <v>15.750420000000002</v>
      </c>
      <c r="H2321" s="22">
        <f t="shared" si="364"/>
        <v>14.700000000000003</v>
      </c>
      <c r="I2321" s="22">
        <f t="shared" si="365"/>
        <v>0</v>
      </c>
      <c r="J2321" s="22">
        <f t="shared" si="366"/>
        <v>1.050419999999999</v>
      </c>
      <c r="K2321" s="22">
        <f t="shared" si="367"/>
        <v>0</v>
      </c>
      <c r="L2321" s="22">
        <f t="shared" si="368"/>
        <v>33.196929999999995</v>
      </c>
      <c r="M2321" s="22">
        <f t="shared" si="372"/>
        <v>173.22401428999993</v>
      </c>
      <c r="N2321" s="22">
        <f t="shared" si="369"/>
        <v>0</v>
      </c>
    </row>
    <row r="2322" spans="1:14" x14ac:dyDescent="0.25">
      <c r="A2322" s="1">
        <v>42832.66666666104</v>
      </c>
      <c r="B2322">
        <v>46.7</v>
      </c>
      <c r="C2322">
        <v>3.6705100000000002</v>
      </c>
      <c r="D2322">
        <v>14.13058</v>
      </c>
      <c r="E2322" s="22">
        <f t="shared" si="370"/>
        <v>3.6705100000000002</v>
      </c>
      <c r="F2322" s="22">
        <f t="shared" si="371"/>
        <v>14.13058</v>
      </c>
      <c r="G2322" s="22">
        <f t="shared" si="363"/>
        <v>17.801090000000002</v>
      </c>
      <c r="H2322" s="22">
        <f t="shared" si="364"/>
        <v>15.700000000000003</v>
      </c>
      <c r="I2322" s="22">
        <f t="shared" si="365"/>
        <v>0</v>
      </c>
      <c r="J2322" s="22">
        <f t="shared" si="366"/>
        <v>2.1010899999999992</v>
      </c>
      <c r="K2322" s="22">
        <f t="shared" si="367"/>
        <v>0</v>
      </c>
      <c r="L2322" s="22">
        <f t="shared" si="368"/>
        <v>35.298019999999994</v>
      </c>
      <c r="M2322" s="22">
        <f t="shared" si="372"/>
        <v>175.32510428999993</v>
      </c>
      <c r="N2322" s="22">
        <f t="shared" si="369"/>
        <v>0</v>
      </c>
    </row>
    <row r="2323" spans="1:14" x14ac:dyDescent="0.25">
      <c r="A2323" s="1">
        <v>42832.708333327704</v>
      </c>
      <c r="B2323">
        <v>47.1</v>
      </c>
      <c r="C2323">
        <v>2.7137600000000002</v>
      </c>
      <c r="D2323">
        <v>8.7770599999999988</v>
      </c>
      <c r="E2323" s="22">
        <f t="shared" si="370"/>
        <v>2.7137600000000002</v>
      </c>
      <c r="F2323" s="22">
        <f t="shared" si="371"/>
        <v>8.7770599999999988</v>
      </c>
      <c r="G2323" s="22">
        <f t="shared" si="363"/>
        <v>11.490819999999999</v>
      </c>
      <c r="H2323" s="22">
        <f t="shared" si="364"/>
        <v>16.100000000000001</v>
      </c>
      <c r="I2323" s="22">
        <f t="shared" si="365"/>
        <v>4.6091800000000021</v>
      </c>
      <c r="J2323" s="22">
        <f t="shared" si="366"/>
        <v>0</v>
      </c>
      <c r="K2323" s="22">
        <f t="shared" si="367"/>
        <v>4.6091800000000021</v>
      </c>
      <c r="L2323" s="22">
        <f t="shared" si="368"/>
        <v>0</v>
      </c>
      <c r="M2323" s="22">
        <f t="shared" si="372"/>
        <v>170.71592428999992</v>
      </c>
      <c r="N2323" s="22">
        <f t="shared" si="369"/>
        <v>0</v>
      </c>
    </row>
    <row r="2324" spans="1:14" x14ac:dyDescent="0.25">
      <c r="A2324" s="1">
        <v>42832.749999994368</v>
      </c>
      <c r="B2324">
        <v>45</v>
      </c>
      <c r="C2324">
        <v>2.1729600000000002</v>
      </c>
      <c r="D2324">
        <v>2.6572970000000002</v>
      </c>
      <c r="E2324" s="22">
        <f t="shared" si="370"/>
        <v>2.1729600000000002</v>
      </c>
      <c r="F2324" s="22">
        <f t="shared" si="371"/>
        <v>2.6572970000000002</v>
      </c>
      <c r="G2324" s="22">
        <f t="shared" si="363"/>
        <v>4.8302570000000005</v>
      </c>
      <c r="H2324" s="22">
        <f t="shared" si="364"/>
        <v>14</v>
      </c>
      <c r="I2324" s="22">
        <f t="shared" si="365"/>
        <v>9.1697430000000004</v>
      </c>
      <c r="J2324" s="22">
        <f t="shared" si="366"/>
        <v>0</v>
      </c>
      <c r="K2324" s="22">
        <f t="shared" si="367"/>
        <v>13.778923000000002</v>
      </c>
      <c r="L2324" s="22">
        <f t="shared" si="368"/>
        <v>0</v>
      </c>
      <c r="M2324" s="22">
        <f t="shared" si="372"/>
        <v>161.54618128999991</v>
      </c>
      <c r="N2324" s="22">
        <f t="shared" si="369"/>
        <v>0</v>
      </c>
    </row>
    <row r="2325" spans="1:14" x14ac:dyDescent="0.25">
      <c r="A2325" s="1">
        <v>42832.791666661033</v>
      </c>
      <c r="B2325">
        <v>44.7</v>
      </c>
      <c r="C2325">
        <v>1.68164</v>
      </c>
      <c r="D2325">
        <v>-7.0017200000000003E-3</v>
      </c>
      <c r="E2325" s="22">
        <f t="shared" si="370"/>
        <v>1.68164</v>
      </c>
      <c r="F2325" s="22">
        <f t="shared" si="371"/>
        <v>-7.0017200000000003E-3</v>
      </c>
      <c r="G2325" s="22">
        <f t="shared" si="363"/>
        <v>1.6746382799999999</v>
      </c>
      <c r="H2325" s="22">
        <f t="shared" si="364"/>
        <v>13.700000000000003</v>
      </c>
      <c r="I2325" s="22">
        <f t="shared" si="365"/>
        <v>12.025361720000003</v>
      </c>
      <c r="J2325" s="22">
        <f t="shared" si="366"/>
        <v>0</v>
      </c>
      <c r="K2325" s="22">
        <f t="shared" si="367"/>
        <v>25.804284720000005</v>
      </c>
      <c r="L2325" s="22">
        <f t="shared" si="368"/>
        <v>0</v>
      </c>
      <c r="M2325" s="22">
        <f t="shared" si="372"/>
        <v>149.5208195699999</v>
      </c>
      <c r="N2325" s="22">
        <f t="shared" si="369"/>
        <v>0</v>
      </c>
    </row>
    <row r="2326" spans="1:14" x14ac:dyDescent="0.25">
      <c r="A2326" s="1">
        <v>42832.833333327697</v>
      </c>
      <c r="B2326">
        <v>46.5</v>
      </c>
      <c r="C2326">
        <v>1.0718099999999999</v>
      </c>
      <c r="D2326">
        <v>-7.0017200000000003E-3</v>
      </c>
      <c r="E2326" s="22">
        <f t="shared" si="370"/>
        <v>1.0718099999999999</v>
      </c>
      <c r="F2326" s="22">
        <f t="shared" si="371"/>
        <v>-7.0017200000000003E-3</v>
      </c>
      <c r="G2326" s="22">
        <f t="shared" si="363"/>
        <v>1.0648082799999998</v>
      </c>
      <c r="H2326" s="22">
        <f t="shared" si="364"/>
        <v>15.5</v>
      </c>
      <c r="I2326" s="22">
        <f t="shared" si="365"/>
        <v>14.435191720000001</v>
      </c>
      <c r="J2326" s="22">
        <f t="shared" si="366"/>
        <v>0</v>
      </c>
      <c r="K2326" s="22">
        <f t="shared" si="367"/>
        <v>40.239476440000004</v>
      </c>
      <c r="L2326" s="22">
        <f t="shared" si="368"/>
        <v>0</v>
      </c>
      <c r="M2326" s="22">
        <f t="shared" si="372"/>
        <v>135.0856278499999</v>
      </c>
      <c r="N2326" s="22">
        <f t="shared" si="369"/>
        <v>0</v>
      </c>
    </row>
    <row r="2327" spans="1:14" x14ac:dyDescent="0.25">
      <c r="A2327" s="1">
        <v>42832.874999994361</v>
      </c>
      <c r="B2327">
        <v>44.4</v>
      </c>
      <c r="C2327">
        <v>1.0413399999999999</v>
      </c>
      <c r="D2327">
        <v>-7.0017200000000003E-3</v>
      </c>
      <c r="E2327" s="22">
        <f t="shared" si="370"/>
        <v>1.0413399999999999</v>
      </c>
      <c r="F2327" s="22">
        <f t="shared" si="371"/>
        <v>-7.0017200000000003E-3</v>
      </c>
      <c r="G2327" s="22">
        <f t="shared" si="363"/>
        <v>1.0343382799999998</v>
      </c>
      <c r="H2327" s="22">
        <f t="shared" si="364"/>
        <v>13.399999999999999</v>
      </c>
      <c r="I2327" s="22">
        <f t="shared" si="365"/>
        <v>12.365661719999999</v>
      </c>
      <c r="J2327" s="22">
        <f t="shared" si="366"/>
        <v>0</v>
      </c>
      <c r="K2327" s="22">
        <f t="shared" si="367"/>
        <v>52.605138160000003</v>
      </c>
      <c r="L2327" s="22">
        <f t="shared" si="368"/>
        <v>0</v>
      </c>
      <c r="M2327" s="22">
        <f t="shared" si="372"/>
        <v>122.7199661299999</v>
      </c>
      <c r="N2327" s="22">
        <f t="shared" si="369"/>
        <v>0</v>
      </c>
    </row>
    <row r="2328" spans="1:14" x14ac:dyDescent="0.25">
      <c r="A2328" s="1">
        <v>42832.916666661025</v>
      </c>
      <c r="B2328">
        <v>43.1</v>
      </c>
      <c r="C2328">
        <v>0.96905200000000002</v>
      </c>
      <c r="D2328">
        <v>-7.0017200000000003E-3</v>
      </c>
      <c r="E2328" s="22">
        <f t="shared" si="370"/>
        <v>0.96905200000000002</v>
      </c>
      <c r="F2328" s="22">
        <f t="shared" si="371"/>
        <v>-7.0017200000000003E-3</v>
      </c>
      <c r="G2328" s="22">
        <f t="shared" si="363"/>
        <v>0.96205028000000004</v>
      </c>
      <c r="H2328" s="22">
        <f t="shared" si="364"/>
        <v>12.100000000000001</v>
      </c>
      <c r="I2328" s="22">
        <f t="shared" si="365"/>
        <v>11.137949720000002</v>
      </c>
      <c r="J2328" s="22">
        <f t="shared" si="366"/>
        <v>0</v>
      </c>
      <c r="K2328" s="22">
        <f t="shared" si="367"/>
        <v>63.743087880000004</v>
      </c>
      <c r="L2328" s="22">
        <f t="shared" si="368"/>
        <v>0</v>
      </c>
      <c r="M2328" s="22">
        <f t="shared" si="372"/>
        <v>111.58201640999991</v>
      </c>
      <c r="N2328" s="22">
        <f t="shared" si="369"/>
        <v>0</v>
      </c>
    </row>
    <row r="2329" spans="1:14" x14ac:dyDescent="0.25">
      <c r="A2329" s="1">
        <v>42832.95833332769</v>
      </c>
      <c r="B2329">
        <v>40.5</v>
      </c>
      <c r="C2329">
        <v>0.83025000000000004</v>
      </c>
      <c r="D2329">
        <v>-7.0017200000000003E-3</v>
      </c>
      <c r="E2329" s="22">
        <f t="shared" si="370"/>
        <v>0.83025000000000004</v>
      </c>
      <c r="F2329" s="22">
        <f t="shared" si="371"/>
        <v>-7.0017200000000003E-3</v>
      </c>
      <c r="G2329" s="22">
        <f t="shared" si="363"/>
        <v>0.82324828000000005</v>
      </c>
      <c r="H2329" s="22">
        <f t="shared" si="364"/>
        <v>9.5</v>
      </c>
      <c r="I2329" s="22">
        <f t="shared" si="365"/>
        <v>8.6767517200000004</v>
      </c>
      <c r="J2329" s="22">
        <f t="shared" si="366"/>
        <v>0</v>
      </c>
      <c r="K2329" s="22">
        <f t="shared" si="367"/>
        <v>72.419839600000003</v>
      </c>
      <c r="L2329" s="22">
        <f t="shared" si="368"/>
        <v>0</v>
      </c>
      <c r="M2329" s="22">
        <f t="shared" si="372"/>
        <v>102.90526468999991</v>
      </c>
      <c r="N2329" s="22">
        <f t="shared" si="369"/>
        <v>0</v>
      </c>
    </row>
    <row r="2330" spans="1:14" x14ac:dyDescent="0.25">
      <c r="A2330" s="1">
        <v>42832.999999994354</v>
      </c>
      <c r="B2330">
        <v>38.4</v>
      </c>
      <c r="C2330">
        <v>0.82150699999999999</v>
      </c>
      <c r="D2330">
        <v>-7.0017200000000003E-3</v>
      </c>
      <c r="E2330" s="22">
        <f t="shared" si="370"/>
        <v>0.82150699999999999</v>
      </c>
      <c r="F2330" s="22">
        <f t="shared" si="371"/>
        <v>-7.0017200000000003E-3</v>
      </c>
      <c r="G2330" s="22">
        <f t="shared" si="363"/>
        <v>0.81450528</v>
      </c>
      <c r="H2330" s="22">
        <f t="shared" si="364"/>
        <v>7.3999999999999986</v>
      </c>
      <c r="I2330" s="22">
        <f t="shared" si="365"/>
        <v>6.5854947199999989</v>
      </c>
      <c r="J2330" s="22">
        <f t="shared" si="366"/>
        <v>0</v>
      </c>
      <c r="K2330" s="22">
        <f t="shared" si="367"/>
        <v>79.005334320000003</v>
      </c>
      <c r="L2330" s="22">
        <f t="shared" si="368"/>
        <v>0</v>
      </c>
      <c r="M2330" s="22">
        <f t="shared" si="372"/>
        <v>96.319769969999911</v>
      </c>
      <c r="N2330" s="22">
        <f t="shared" si="369"/>
        <v>0</v>
      </c>
    </row>
    <row r="2331" spans="1:14" x14ac:dyDescent="0.25">
      <c r="A2331" s="1">
        <v>42833.041666661018</v>
      </c>
      <c r="B2331">
        <v>35.9</v>
      </c>
      <c r="C2331">
        <v>0.79624300000000003</v>
      </c>
      <c r="D2331">
        <v>-7.0017200000000003E-3</v>
      </c>
      <c r="E2331" s="22">
        <f t="shared" si="370"/>
        <v>0.79624300000000003</v>
      </c>
      <c r="F2331" s="22">
        <f t="shared" si="371"/>
        <v>-7.0017200000000003E-3</v>
      </c>
      <c r="G2331" s="22">
        <f t="shared" si="363"/>
        <v>0.78924128000000005</v>
      </c>
      <c r="H2331" s="22">
        <f t="shared" si="364"/>
        <v>4.8999999999999986</v>
      </c>
      <c r="I2331" s="22">
        <f t="shared" si="365"/>
        <v>4.1107587199999989</v>
      </c>
      <c r="J2331" s="22">
        <f t="shared" si="366"/>
        <v>0</v>
      </c>
      <c r="K2331" s="22">
        <f t="shared" si="367"/>
        <v>83.116093039999996</v>
      </c>
      <c r="L2331" s="22">
        <f t="shared" si="368"/>
        <v>0</v>
      </c>
      <c r="M2331" s="22">
        <f t="shared" si="372"/>
        <v>92.209011249999918</v>
      </c>
      <c r="N2331" s="22">
        <f t="shared" si="369"/>
        <v>0</v>
      </c>
    </row>
    <row r="2332" spans="1:14" x14ac:dyDescent="0.25">
      <c r="A2332" s="1">
        <v>42833.083333327682</v>
      </c>
      <c r="B2332">
        <v>34.299999999999997</v>
      </c>
      <c r="C2332">
        <v>1.3234000000000001</v>
      </c>
      <c r="D2332">
        <v>-7.0017200000000003E-3</v>
      </c>
      <c r="E2332" s="22">
        <f t="shared" si="370"/>
        <v>1.3234000000000001</v>
      </c>
      <c r="F2332" s="22">
        <f t="shared" si="371"/>
        <v>-7.0017200000000003E-3</v>
      </c>
      <c r="G2332" s="22">
        <f t="shared" si="363"/>
        <v>1.31639828</v>
      </c>
      <c r="H2332" s="22">
        <f t="shared" si="364"/>
        <v>3.2999999999999972</v>
      </c>
      <c r="I2332" s="22">
        <f t="shared" si="365"/>
        <v>1.9836017199999971</v>
      </c>
      <c r="J2332" s="22">
        <f t="shared" si="366"/>
        <v>0</v>
      </c>
      <c r="K2332" s="22">
        <f t="shared" si="367"/>
        <v>85.099694759999991</v>
      </c>
      <c r="L2332" s="22">
        <f t="shared" si="368"/>
        <v>0</v>
      </c>
      <c r="M2332" s="22">
        <f t="shared" si="372"/>
        <v>90.225409529999922</v>
      </c>
      <c r="N2332" s="22">
        <f t="shared" si="369"/>
        <v>0</v>
      </c>
    </row>
    <row r="2333" spans="1:14" x14ac:dyDescent="0.25">
      <c r="A2333" s="1">
        <v>42833.124999994347</v>
      </c>
      <c r="B2333">
        <v>33.299999999999997</v>
      </c>
      <c r="C2333">
        <v>0.92753799999999997</v>
      </c>
      <c r="D2333">
        <v>-7.0017200000000003E-3</v>
      </c>
      <c r="E2333" s="22">
        <f t="shared" si="370"/>
        <v>0.92753799999999997</v>
      </c>
      <c r="F2333" s="22">
        <f t="shared" si="371"/>
        <v>-7.0017200000000003E-3</v>
      </c>
      <c r="G2333" s="22">
        <f t="shared" si="363"/>
        <v>0.92053627999999998</v>
      </c>
      <c r="H2333" s="22">
        <f t="shared" si="364"/>
        <v>2.2999999999999972</v>
      </c>
      <c r="I2333" s="22">
        <f t="shared" si="365"/>
        <v>1.3794637199999973</v>
      </c>
      <c r="J2333" s="22">
        <f t="shared" si="366"/>
        <v>0</v>
      </c>
      <c r="K2333" s="22">
        <f t="shared" si="367"/>
        <v>86.479158479999995</v>
      </c>
      <c r="L2333" s="22">
        <f t="shared" si="368"/>
        <v>0</v>
      </c>
      <c r="M2333" s="22">
        <f t="shared" si="372"/>
        <v>88.845945809999918</v>
      </c>
      <c r="N2333" s="22">
        <f t="shared" si="369"/>
        <v>0</v>
      </c>
    </row>
    <row r="2334" spans="1:14" x14ac:dyDescent="0.25">
      <c r="A2334" s="1">
        <v>42833.166666661011</v>
      </c>
      <c r="B2334">
        <v>33</v>
      </c>
      <c r="C2334">
        <v>0.95345500000000005</v>
      </c>
      <c r="D2334">
        <v>-7.0017200000000003E-3</v>
      </c>
      <c r="E2334" s="22">
        <f t="shared" si="370"/>
        <v>0.95345500000000005</v>
      </c>
      <c r="F2334" s="22">
        <f t="shared" si="371"/>
        <v>-7.0017200000000003E-3</v>
      </c>
      <c r="G2334" s="22">
        <f t="shared" si="363"/>
        <v>0.94645328000000006</v>
      </c>
      <c r="H2334" s="22">
        <f t="shared" si="364"/>
        <v>2</v>
      </c>
      <c r="I2334" s="22">
        <f t="shared" si="365"/>
        <v>1.0535467199999999</v>
      </c>
      <c r="J2334" s="22">
        <f t="shared" si="366"/>
        <v>0</v>
      </c>
      <c r="K2334" s="22">
        <f t="shared" si="367"/>
        <v>87.532705199999995</v>
      </c>
      <c r="L2334" s="22">
        <f t="shared" si="368"/>
        <v>0</v>
      </c>
      <c r="M2334" s="22">
        <f t="shared" si="372"/>
        <v>87.792399089999918</v>
      </c>
      <c r="N2334" s="22">
        <f t="shared" si="369"/>
        <v>0</v>
      </c>
    </row>
    <row r="2335" spans="1:14" x14ac:dyDescent="0.25">
      <c r="A2335" s="1">
        <v>42833.208333327675</v>
      </c>
      <c r="B2335">
        <v>32.5</v>
      </c>
      <c r="C2335">
        <v>0.74757299999999993</v>
      </c>
      <c r="D2335">
        <v>-7.0017200000000003E-3</v>
      </c>
      <c r="E2335" s="22">
        <f t="shared" si="370"/>
        <v>0.74757299999999993</v>
      </c>
      <c r="F2335" s="22">
        <f t="shared" si="371"/>
        <v>-7.0017200000000003E-3</v>
      </c>
      <c r="G2335" s="22">
        <f t="shared" si="363"/>
        <v>0.74057127999999994</v>
      </c>
      <c r="H2335" s="22">
        <f t="shared" si="364"/>
        <v>1.5</v>
      </c>
      <c r="I2335" s="22">
        <f t="shared" si="365"/>
        <v>0.75942872000000006</v>
      </c>
      <c r="J2335" s="22">
        <f t="shared" si="366"/>
        <v>0</v>
      </c>
      <c r="K2335" s="22">
        <f t="shared" si="367"/>
        <v>88.292133919999998</v>
      </c>
      <c r="L2335" s="22">
        <f t="shared" si="368"/>
        <v>0</v>
      </c>
      <c r="M2335" s="22">
        <f t="shared" si="372"/>
        <v>87.032970369999916</v>
      </c>
      <c r="N2335" s="22">
        <f t="shared" si="369"/>
        <v>0</v>
      </c>
    </row>
    <row r="2336" spans="1:14" x14ac:dyDescent="0.25">
      <c r="A2336" s="1">
        <v>42833.249999994339</v>
      </c>
      <c r="B2336">
        <v>32.5</v>
      </c>
      <c r="C2336">
        <v>1.02067</v>
      </c>
      <c r="D2336">
        <v>-7.0017200000000003E-3</v>
      </c>
      <c r="E2336" s="22">
        <f t="shared" si="370"/>
        <v>1.02067</v>
      </c>
      <c r="F2336" s="22">
        <f t="shared" si="371"/>
        <v>-7.0017200000000003E-3</v>
      </c>
      <c r="G2336" s="22">
        <f t="shared" si="363"/>
        <v>1.0136682799999999</v>
      </c>
      <c r="H2336" s="22">
        <f t="shared" si="364"/>
        <v>1.5</v>
      </c>
      <c r="I2336" s="22">
        <f t="shared" si="365"/>
        <v>0.48633172000000013</v>
      </c>
      <c r="J2336" s="22">
        <f t="shared" si="366"/>
        <v>0</v>
      </c>
      <c r="K2336" s="22">
        <f t="shared" si="367"/>
        <v>88.778465639999993</v>
      </c>
      <c r="L2336" s="22">
        <f t="shared" si="368"/>
        <v>0</v>
      </c>
      <c r="M2336" s="22">
        <f t="shared" si="372"/>
        <v>86.54663864999992</v>
      </c>
      <c r="N2336" s="22">
        <f t="shared" si="369"/>
        <v>0</v>
      </c>
    </row>
    <row r="2337" spans="1:14" x14ac:dyDescent="0.25">
      <c r="A2337" s="1">
        <v>42833.291666661004</v>
      </c>
      <c r="B2337">
        <v>34.299999999999997</v>
      </c>
      <c r="C2337">
        <v>1.03488</v>
      </c>
      <c r="D2337">
        <v>0.23088717</v>
      </c>
      <c r="E2337" s="22">
        <f t="shared" si="370"/>
        <v>1.03488</v>
      </c>
      <c r="F2337" s="22">
        <f t="shared" si="371"/>
        <v>0.23088717</v>
      </c>
      <c r="G2337" s="22">
        <f t="shared" si="363"/>
        <v>1.2657671699999999</v>
      </c>
      <c r="H2337" s="22">
        <f t="shared" si="364"/>
        <v>3.2999999999999972</v>
      </c>
      <c r="I2337" s="22">
        <f t="shared" si="365"/>
        <v>2.034232829999997</v>
      </c>
      <c r="J2337" s="22">
        <f t="shared" si="366"/>
        <v>0</v>
      </c>
      <c r="K2337" s="22">
        <f t="shared" si="367"/>
        <v>90.812698469999987</v>
      </c>
      <c r="L2337" s="22">
        <f t="shared" si="368"/>
        <v>0</v>
      </c>
      <c r="M2337" s="22">
        <f t="shared" si="372"/>
        <v>84.512405819999927</v>
      </c>
      <c r="N2337" s="22">
        <f t="shared" si="369"/>
        <v>0</v>
      </c>
    </row>
    <row r="2338" spans="1:14" x14ac:dyDescent="0.25">
      <c r="A2338" s="1">
        <v>42833.333333327668</v>
      </c>
      <c r="B2338">
        <v>35.799999999999997</v>
      </c>
      <c r="C2338">
        <v>1.4429799999999999</v>
      </c>
      <c r="D2338">
        <v>4.5885999999999996</v>
      </c>
      <c r="E2338" s="22">
        <f t="shared" si="370"/>
        <v>1.4429799999999999</v>
      </c>
      <c r="F2338" s="22">
        <f t="shared" si="371"/>
        <v>4.5885999999999996</v>
      </c>
      <c r="G2338" s="22">
        <f t="shared" si="363"/>
        <v>6.0315799999999999</v>
      </c>
      <c r="H2338" s="22">
        <f t="shared" si="364"/>
        <v>4.7999999999999972</v>
      </c>
      <c r="I2338" s="22">
        <f t="shared" si="365"/>
        <v>0</v>
      </c>
      <c r="J2338" s="22">
        <f t="shared" si="366"/>
        <v>1.2315800000000028</v>
      </c>
      <c r="K2338" s="22">
        <f t="shared" si="367"/>
        <v>0</v>
      </c>
      <c r="L2338" s="22">
        <f t="shared" si="368"/>
        <v>1.2315800000000028</v>
      </c>
      <c r="M2338" s="22">
        <f t="shared" si="372"/>
        <v>85.743985819999935</v>
      </c>
      <c r="N2338" s="22">
        <f t="shared" si="369"/>
        <v>0</v>
      </c>
    </row>
    <row r="2339" spans="1:14" x14ac:dyDescent="0.25">
      <c r="A2339" s="1">
        <v>42833.374999994332</v>
      </c>
      <c r="B2339">
        <v>38.6</v>
      </c>
      <c r="C2339">
        <v>1.9861099999999998</v>
      </c>
      <c r="D2339">
        <v>10.68709</v>
      </c>
      <c r="E2339" s="22">
        <f t="shared" si="370"/>
        <v>1.9861099999999998</v>
      </c>
      <c r="F2339" s="22">
        <f t="shared" si="371"/>
        <v>10.68709</v>
      </c>
      <c r="G2339" s="22">
        <f t="shared" si="363"/>
        <v>12.6732</v>
      </c>
      <c r="H2339" s="22">
        <f t="shared" si="364"/>
        <v>7.6000000000000014</v>
      </c>
      <c r="I2339" s="22">
        <f t="shared" si="365"/>
        <v>0</v>
      </c>
      <c r="J2339" s="22">
        <f t="shared" si="366"/>
        <v>5.0731999999999982</v>
      </c>
      <c r="K2339" s="22">
        <f t="shared" si="367"/>
        <v>0</v>
      </c>
      <c r="L2339" s="22">
        <f t="shared" si="368"/>
        <v>6.3047800000000009</v>
      </c>
      <c r="M2339" s="22">
        <f t="shared" si="372"/>
        <v>90.817185819999935</v>
      </c>
      <c r="N2339" s="22">
        <f t="shared" si="369"/>
        <v>0</v>
      </c>
    </row>
    <row r="2340" spans="1:14" x14ac:dyDescent="0.25">
      <c r="A2340" s="1">
        <v>42833.416666660996</v>
      </c>
      <c r="B2340">
        <v>41</v>
      </c>
      <c r="C2340">
        <v>2.1394099999999998</v>
      </c>
      <c r="D2340">
        <v>15.716709999999999</v>
      </c>
      <c r="E2340" s="22">
        <f t="shared" si="370"/>
        <v>2.1394099999999998</v>
      </c>
      <c r="F2340" s="22">
        <f t="shared" si="371"/>
        <v>15.716709999999999</v>
      </c>
      <c r="G2340" s="22">
        <f t="shared" si="363"/>
        <v>17.856119999999997</v>
      </c>
      <c r="H2340" s="22">
        <f t="shared" si="364"/>
        <v>10</v>
      </c>
      <c r="I2340" s="22">
        <f t="shared" si="365"/>
        <v>0</v>
      </c>
      <c r="J2340" s="22">
        <f t="shared" si="366"/>
        <v>7.8561199999999971</v>
      </c>
      <c r="K2340" s="22">
        <f t="shared" si="367"/>
        <v>0</v>
      </c>
      <c r="L2340" s="22">
        <f t="shared" si="368"/>
        <v>14.160899999999998</v>
      </c>
      <c r="M2340" s="22">
        <f t="shared" si="372"/>
        <v>98.673305819999939</v>
      </c>
      <c r="N2340" s="22">
        <f t="shared" si="369"/>
        <v>0</v>
      </c>
    </row>
    <row r="2341" spans="1:14" x14ac:dyDescent="0.25">
      <c r="A2341" s="1">
        <v>42833.458333327661</v>
      </c>
      <c r="B2341">
        <v>42.9</v>
      </c>
      <c r="C2341">
        <v>1.7967899999999999</v>
      </c>
      <c r="D2341">
        <v>11.965770000000001</v>
      </c>
      <c r="E2341" s="22">
        <f t="shared" si="370"/>
        <v>1.7967899999999999</v>
      </c>
      <c r="F2341" s="22">
        <f t="shared" si="371"/>
        <v>11.965770000000001</v>
      </c>
      <c r="G2341" s="22">
        <f t="shared" si="363"/>
        <v>13.762560000000001</v>
      </c>
      <c r="H2341" s="22">
        <f t="shared" si="364"/>
        <v>11.899999999999999</v>
      </c>
      <c r="I2341" s="22">
        <f t="shared" si="365"/>
        <v>0</v>
      </c>
      <c r="J2341" s="22">
        <f t="shared" si="366"/>
        <v>1.862560000000002</v>
      </c>
      <c r="K2341" s="22">
        <f t="shared" si="367"/>
        <v>0</v>
      </c>
      <c r="L2341" s="22">
        <f t="shared" si="368"/>
        <v>16.02346</v>
      </c>
      <c r="M2341" s="22">
        <f t="shared" si="372"/>
        <v>100.53586581999994</v>
      </c>
      <c r="N2341" s="22">
        <f t="shared" si="369"/>
        <v>0</v>
      </c>
    </row>
    <row r="2342" spans="1:14" x14ac:dyDescent="0.25">
      <c r="A2342" s="1">
        <v>42833.499999994325</v>
      </c>
      <c r="B2342">
        <v>42.9</v>
      </c>
      <c r="C2342">
        <v>2.0792100000000002</v>
      </c>
      <c r="D2342">
        <v>21.053810000000002</v>
      </c>
      <c r="E2342" s="22">
        <f t="shared" si="370"/>
        <v>2.0792100000000002</v>
      </c>
      <c r="F2342" s="22">
        <f t="shared" si="371"/>
        <v>21.053810000000002</v>
      </c>
      <c r="G2342" s="22">
        <f t="shared" si="363"/>
        <v>23.133020000000002</v>
      </c>
      <c r="H2342" s="22">
        <f t="shared" si="364"/>
        <v>11.899999999999999</v>
      </c>
      <c r="I2342" s="22">
        <f t="shared" si="365"/>
        <v>0</v>
      </c>
      <c r="J2342" s="22">
        <f t="shared" si="366"/>
        <v>11.233020000000003</v>
      </c>
      <c r="K2342" s="22">
        <f t="shared" si="367"/>
        <v>0</v>
      </c>
      <c r="L2342" s="22">
        <f t="shared" si="368"/>
        <v>27.256480000000003</v>
      </c>
      <c r="M2342" s="22">
        <f t="shared" si="372"/>
        <v>111.76888581999995</v>
      </c>
      <c r="N2342" s="22">
        <f t="shared" si="369"/>
        <v>0</v>
      </c>
    </row>
    <row r="2343" spans="1:14" x14ac:dyDescent="0.25">
      <c r="A2343" s="1">
        <v>42833.541666660989</v>
      </c>
      <c r="B2343">
        <v>43.5</v>
      </c>
      <c r="C2343">
        <v>2.7282899999999999</v>
      </c>
      <c r="D2343">
        <v>18.769400000000001</v>
      </c>
      <c r="E2343" s="22">
        <f t="shared" si="370"/>
        <v>2.7282899999999999</v>
      </c>
      <c r="F2343" s="22">
        <f t="shared" si="371"/>
        <v>18.769400000000001</v>
      </c>
      <c r="G2343" s="22">
        <f t="shared" si="363"/>
        <v>21.497690000000002</v>
      </c>
      <c r="H2343" s="22">
        <f t="shared" si="364"/>
        <v>12.5</v>
      </c>
      <c r="I2343" s="22">
        <f t="shared" si="365"/>
        <v>0</v>
      </c>
      <c r="J2343" s="22">
        <f t="shared" si="366"/>
        <v>8.9976900000000022</v>
      </c>
      <c r="K2343" s="22">
        <f t="shared" si="367"/>
        <v>0</v>
      </c>
      <c r="L2343" s="22">
        <f t="shared" si="368"/>
        <v>36.254170000000002</v>
      </c>
      <c r="M2343" s="22">
        <f t="shared" si="372"/>
        <v>120.76657581999996</v>
      </c>
      <c r="N2343" s="22">
        <f t="shared" si="369"/>
        <v>0</v>
      </c>
    </row>
    <row r="2344" spans="1:14" x14ac:dyDescent="0.25">
      <c r="A2344" s="1">
        <v>42833.583333327653</v>
      </c>
      <c r="B2344">
        <v>43.5</v>
      </c>
      <c r="C2344">
        <v>3.2757700000000001</v>
      </c>
      <c r="D2344">
        <v>17.331709999999998</v>
      </c>
      <c r="E2344" s="22">
        <f t="shared" si="370"/>
        <v>3.2757700000000001</v>
      </c>
      <c r="F2344" s="22">
        <f t="shared" si="371"/>
        <v>17.331709999999998</v>
      </c>
      <c r="G2344" s="22">
        <f t="shared" si="363"/>
        <v>20.607479999999999</v>
      </c>
      <c r="H2344" s="22">
        <f t="shared" si="364"/>
        <v>12.5</v>
      </c>
      <c r="I2344" s="22">
        <f t="shared" si="365"/>
        <v>0</v>
      </c>
      <c r="J2344" s="22">
        <f t="shared" si="366"/>
        <v>8.1074799999999989</v>
      </c>
      <c r="K2344" s="22">
        <f t="shared" si="367"/>
        <v>0</v>
      </c>
      <c r="L2344" s="22">
        <f t="shared" si="368"/>
        <v>44.361649999999997</v>
      </c>
      <c r="M2344" s="22">
        <f t="shared" si="372"/>
        <v>128.87405581999997</v>
      </c>
      <c r="N2344" s="22">
        <f t="shared" si="369"/>
        <v>0</v>
      </c>
    </row>
    <row r="2345" spans="1:14" x14ac:dyDescent="0.25">
      <c r="A2345" s="1">
        <v>42833.624999994317</v>
      </c>
      <c r="B2345">
        <v>44.1</v>
      </c>
      <c r="C2345">
        <v>3.21367</v>
      </c>
      <c r="D2345">
        <v>14.82329</v>
      </c>
      <c r="E2345" s="22">
        <f t="shared" si="370"/>
        <v>3.21367</v>
      </c>
      <c r="F2345" s="22">
        <f t="shared" si="371"/>
        <v>14.82329</v>
      </c>
      <c r="G2345" s="22">
        <f t="shared" si="363"/>
        <v>18.036960000000001</v>
      </c>
      <c r="H2345" s="22">
        <f t="shared" si="364"/>
        <v>13.100000000000001</v>
      </c>
      <c r="I2345" s="22">
        <f t="shared" si="365"/>
        <v>0</v>
      </c>
      <c r="J2345" s="22">
        <f t="shared" si="366"/>
        <v>4.9369599999999991</v>
      </c>
      <c r="K2345" s="22">
        <f t="shared" si="367"/>
        <v>0</v>
      </c>
      <c r="L2345" s="22">
        <f t="shared" si="368"/>
        <v>49.298609999999996</v>
      </c>
      <c r="M2345" s="22">
        <f t="shared" si="372"/>
        <v>133.81101581999997</v>
      </c>
      <c r="N2345" s="22">
        <f t="shared" si="369"/>
        <v>0</v>
      </c>
    </row>
    <row r="2346" spans="1:14" x14ac:dyDescent="0.25">
      <c r="A2346" s="1">
        <v>42833.666666660982</v>
      </c>
      <c r="B2346">
        <v>44.1</v>
      </c>
      <c r="C2346">
        <v>2.8942399999999999</v>
      </c>
      <c r="D2346">
        <v>11.71433</v>
      </c>
      <c r="E2346" s="22">
        <f t="shared" si="370"/>
        <v>2.8942399999999999</v>
      </c>
      <c r="F2346" s="22">
        <f t="shared" si="371"/>
        <v>11.71433</v>
      </c>
      <c r="G2346" s="22">
        <f t="shared" ref="G2346:G2409" si="373">(E2346+F2346)</f>
        <v>14.60857</v>
      </c>
      <c r="H2346" s="22">
        <f t="shared" ref="H2346:H2409" si="374">B2346-$S$4</f>
        <v>13.100000000000001</v>
      </c>
      <c r="I2346" s="22">
        <f t="shared" ref="I2346:I2409" si="375">IF((H2346-G2346)&gt;0, (H2346-G2346), (0))</f>
        <v>0</v>
      </c>
      <c r="J2346" s="22">
        <f t="shared" ref="J2346:J2409" si="376">IF(I2346=0, G2346-H2346,0)</f>
        <v>1.5085699999999989</v>
      </c>
      <c r="K2346" s="22">
        <f t="shared" ref="K2346:K2409" si="377">IF(I2346&gt;0, K2345+I2346, 0)</f>
        <v>0</v>
      </c>
      <c r="L2346" s="22">
        <f t="shared" ref="L2346:L2409" si="378">IF(J2346&gt;0,L2345+J2346, 0)</f>
        <v>50.807179999999995</v>
      </c>
      <c r="M2346" s="22">
        <f t="shared" si="372"/>
        <v>135.31958581999996</v>
      </c>
      <c r="N2346" s="22">
        <f t="shared" ref="N2346:N2409" si="379">(M2345-I2346+J2346)-M2346</f>
        <v>0</v>
      </c>
    </row>
    <row r="2347" spans="1:14" x14ac:dyDescent="0.25">
      <c r="A2347" s="1">
        <v>42833.708333327646</v>
      </c>
      <c r="B2347">
        <v>46</v>
      </c>
      <c r="C2347">
        <v>2.6686000000000001</v>
      </c>
      <c r="D2347">
        <v>7.3049600000000003</v>
      </c>
      <c r="E2347" s="22">
        <f t="shared" si="370"/>
        <v>2.6686000000000001</v>
      </c>
      <c r="F2347" s="22">
        <f t="shared" si="371"/>
        <v>7.3049600000000003</v>
      </c>
      <c r="G2347" s="22">
        <f t="shared" si="373"/>
        <v>9.9735600000000009</v>
      </c>
      <c r="H2347" s="22">
        <f t="shared" si="374"/>
        <v>15</v>
      </c>
      <c r="I2347" s="22">
        <f t="shared" si="375"/>
        <v>5.0264399999999991</v>
      </c>
      <c r="J2347" s="22">
        <f t="shared" si="376"/>
        <v>0</v>
      </c>
      <c r="K2347" s="22">
        <f t="shared" si="377"/>
        <v>5.0264399999999991</v>
      </c>
      <c r="L2347" s="22">
        <f t="shared" si="378"/>
        <v>0</v>
      </c>
      <c r="M2347" s="22">
        <f t="shared" si="372"/>
        <v>130.29314581999995</v>
      </c>
      <c r="N2347" s="22">
        <f t="shared" si="379"/>
        <v>0</v>
      </c>
    </row>
    <row r="2348" spans="1:14" x14ac:dyDescent="0.25">
      <c r="A2348" s="1">
        <v>42833.74999999431</v>
      </c>
      <c r="B2348">
        <v>45.1</v>
      </c>
      <c r="C2348">
        <v>1.9585399999999999</v>
      </c>
      <c r="D2348">
        <v>2.5239799999999999</v>
      </c>
      <c r="E2348" s="22">
        <f t="shared" si="370"/>
        <v>1.9585399999999999</v>
      </c>
      <c r="F2348" s="22">
        <f t="shared" si="371"/>
        <v>2.5239799999999999</v>
      </c>
      <c r="G2348" s="22">
        <f t="shared" si="373"/>
        <v>4.4825200000000001</v>
      </c>
      <c r="H2348" s="22">
        <f t="shared" si="374"/>
        <v>14.100000000000001</v>
      </c>
      <c r="I2348" s="22">
        <f t="shared" si="375"/>
        <v>9.6174800000000005</v>
      </c>
      <c r="J2348" s="22">
        <f t="shared" si="376"/>
        <v>0</v>
      </c>
      <c r="K2348" s="22">
        <f t="shared" si="377"/>
        <v>14.64392</v>
      </c>
      <c r="L2348" s="22">
        <f t="shared" si="378"/>
        <v>0</v>
      </c>
      <c r="M2348" s="22">
        <f t="shared" si="372"/>
        <v>120.67566581999995</v>
      </c>
      <c r="N2348" s="22">
        <f t="shared" si="379"/>
        <v>0</v>
      </c>
    </row>
    <row r="2349" spans="1:14" x14ac:dyDescent="0.25">
      <c r="A2349" s="1">
        <v>42833.791666660974</v>
      </c>
      <c r="B2349">
        <v>45.1</v>
      </c>
      <c r="C2349">
        <v>1.6032899999999999</v>
      </c>
      <c r="D2349">
        <v>-7.0017200000000003E-3</v>
      </c>
      <c r="E2349" s="22">
        <f t="shared" si="370"/>
        <v>1.6032899999999999</v>
      </c>
      <c r="F2349" s="22">
        <f t="shared" si="371"/>
        <v>-7.0017200000000003E-3</v>
      </c>
      <c r="G2349" s="22">
        <f t="shared" si="373"/>
        <v>1.5962882799999998</v>
      </c>
      <c r="H2349" s="22">
        <f t="shared" si="374"/>
        <v>14.100000000000001</v>
      </c>
      <c r="I2349" s="22">
        <f t="shared" si="375"/>
        <v>12.503711720000002</v>
      </c>
      <c r="J2349" s="22">
        <f t="shared" si="376"/>
        <v>0</v>
      </c>
      <c r="K2349" s="22">
        <f t="shared" si="377"/>
        <v>27.14763172</v>
      </c>
      <c r="L2349" s="22">
        <f t="shared" si="378"/>
        <v>0</v>
      </c>
      <c r="M2349" s="22">
        <f t="shared" si="372"/>
        <v>108.17195409999995</v>
      </c>
      <c r="N2349" s="22">
        <f t="shared" si="379"/>
        <v>0</v>
      </c>
    </row>
    <row r="2350" spans="1:14" x14ac:dyDescent="0.25">
      <c r="A2350" s="1">
        <v>42833.833333327639</v>
      </c>
      <c r="B2350">
        <v>46.5</v>
      </c>
      <c r="C2350">
        <v>1.6879999999999999</v>
      </c>
      <c r="D2350">
        <v>-7.0017200000000003E-3</v>
      </c>
      <c r="E2350" s="22">
        <f t="shared" si="370"/>
        <v>1.6879999999999999</v>
      </c>
      <c r="F2350" s="22">
        <f t="shared" si="371"/>
        <v>-7.0017200000000003E-3</v>
      </c>
      <c r="G2350" s="22">
        <f t="shared" si="373"/>
        <v>1.6809982799999998</v>
      </c>
      <c r="H2350" s="22">
        <f t="shared" si="374"/>
        <v>15.5</v>
      </c>
      <c r="I2350" s="22">
        <f t="shared" si="375"/>
        <v>13.819001719999999</v>
      </c>
      <c r="J2350" s="22">
        <f t="shared" si="376"/>
        <v>0</v>
      </c>
      <c r="K2350" s="22">
        <f t="shared" si="377"/>
        <v>40.966633439999995</v>
      </c>
      <c r="L2350" s="22">
        <f t="shared" si="378"/>
        <v>0</v>
      </c>
      <c r="M2350" s="22">
        <f t="shared" si="372"/>
        <v>94.352952379999948</v>
      </c>
      <c r="N2350" s="22">
        <f t="shared" si="379"/>
        <v>0</v>
      </c>
    </row>
    <row r="2351" spans="1:14" x14ac:dyDescent="0.25">
      <c r="A2351" s="1">
        <v>42833.874999994303</v>
      </c>
      <c r="B2351">
        <v>45.2</v>
      </c>
      <c r="C2351">
        <v>2.2422900000000001</v>
      </c>
      <c r="D2351">
        <v>-7.0017200000000003E-3</v>
      </c>
      <c r="E2351" s="22">
        <f t="shared" si="370"/>
        <v>2.2422900000000001</v>
      </c>
      <c r="F2351" s="22">
        <f t="shared" si="371"/>
        <v>-7.0017200000000003E-3</v>
      </c>
      <c r="G2351" s="22">
        <f t="shared" si="373"/>
        <v>2.2352882800000002</v>
      </c>
      <c r="H2351" s="22">
        <f t="shared" si="374"/>
        <v>14.200000000000003</v>
      </c>
      <c r="I2351" s="22">
        <f t="shared" si="375"/>
        <v>11.964711720000002</v>
      </c>
      <c r="J2351" s="22">
        <f t="shared" si="376"/>
        <v>0</v>
      </c>
      <c r="K2351" s="22">
        <f t="shared" si="377"/>
        <v>52.931345159999999</v>
      </c>
      <c r="L2351" s="22">
        <f t="shared" si="378"/>
        <v>0</v>
      </c>
      <c r="M2351" s="22">
        <f t="shared" si="372"/>
        <v>82.388240659999951</v>
      </c>
      <c r="N2351" s="22">
        <f t="shared" si="379"/>
        <v>0</v>
      </c>
    </row>
    <row r="2352" spans="1:14" x14ac:dyDescent="0.25">
      <c r="A2352" s="1">
        <v>42833.916666660967</v>
      </c>
      <c r="B2352">
        <v>43.6</v>
      </c>
      <c r="C2352">
        <v>2.1890800000000001</v>
      </c>
      <c r="D2352">
        <v>-7.0017200000000003E-3</v>
      </c>
      <c r="E2352" s="22">
        <f t="shared" si="370"/>
        <v>2.1890800000000001</v>
      </c>
      <c r="F2352" s="22">
        <f t="shared" si="371"/>
        <v>-7.0017200000000003E-3</v>
      </c>
      <c r="G2352" s="22">
        <f t="shared" si="373"/>
        <v>2.1820782800000003</v>
      </c>
      <c r="H2352" s="22">
        <f t="shared" si="374"/>
        <v>12.600000000000001</v>
      </c>
      <c r="I2352" s="22">
        <f t="shared" si="375"/>
        <v>10.417921720000001</v>
      </c>
      <c r="J2352" s="22">
        <f t="shared" si="376"/>
        <v>0</v>
      </c>
      <c r="K2352" s="22">
        <f t="shared" si="377"/>
        <v>63.349266880000002</v>
      </c>
      <c r="L2352" s="22">
        <f t="shared" si="378"/>
        <v>0</v>
      </c>
      <c r="M2352" s="22">
        <f t="shared" si="372"/>
        <v>71.970318939999956</v>
      </c>
      <c r="N2352" s="22">
        <f t="shared" si="379"/>
        <v>0</v>
      </c>
    </row>
    <row r="2353" spans="1:14" x14ac:dyDescent="0.25">
      <c r="A2353" s="1">
        <v>42833.958333327631</v>
      </c>
      <c r="B2353">
        <v>41.6</v>
      </c>
      <c r="C2353">
        <v>2.3591799999999998</v>
      </c>
      <c r="D2353">
        <v>-7.0017200000000003E-3</v>
      </c>
      <c r="E2353" s="22">
        <f t="shared" si="370"/>
        <v>2.3591799999999998</v>
      </c>
      <c r="F2353" s="22">
        <f t="shared" si="371"/>
        <v>-7.0017200000000003E-3</v>
      </c>
      <c r="G2353" s="22">
        <f t="shared" si="373"/>
        <v>2.35217828</v>
      </c>
      <c r="H2353" s="22">
        <f t="shared" si="374"/>
        <v>10.600000000000001</v>
      </c>
      <c r="I2353" s="22">
        <f t="shared" si="375"/>
        <v>8.247821720000001</v>
      </c>
      <c r="J2353" s="22">
        <f t="shared" si="376"/>
        <v>0</v>
      </c>
      <c r="K2353" s="22">
        <f t="shared" si="377"/>
        <v>71.597088600000006</v>
      </c>
      <c r="L2353" s="22">
        <f t="shared" si="378"/>
        <v>0</v>
      </c>
      <c r="M2353" s="22">
        <f t="shared" si="372"/>
        <v>63.722497219999951</v>
      </c>
      <c r="N2353" s="22">
        <f t="shared" si="379"/>
        <v>0</v>
      </c>
    </row>
    <row r="2354" spans="1:14" x14ac:dyDescent="0.25">
      <c r="A2354" s="1">
        <v>42833.999999994296</v>
      </c>
      <c r="B2354">
        <v>38.9</v>
      </c>
      <c r="C2354">
        <v>4.5836199999999998</v>
      </c>
      <c r="D2354">
        <v>-7.0017200000000003E-3</v>
      </c>
      <c r="E2354" s="22">
        <f t="shared" si="370"/>
        <v>4.5836199999999998</v>
      </c>
      <c r="F2354" s="22">
        <f t="shared" si="371"/>
        <v>-7.0017200000000003E-3</v>
      </c>
      <c r="G2354" s="22">
        <f t="shared" si="373"/>
        <v>4.5766182799999999</v>
      </c>
      <c r="H2354" s="22">
        <f t="shared" si="374"/>
        <v>7.8999999999999986</v>
      </c>
      <c r="I2354" s="22">
        <f t="shared" si="375"/>
        <v>3.3233817199999987</v>
      </c>
      <c r="J2354" s="22">
        <f t="shared" si="376"/>
        <v>0</v>
      </c>
      <c r="K2354" s="22">
        <f t="shared" si="377"/>
        <v>74.920470320000007</v>
      </c>
      <c r="L2354" s="22">
        <f t="shared" si="378"/>
        <v>0</v>
      </c>
      <c r="M2354" s="22">
        <f t="shared" si="372"/>
        <v>60.399115499999951</v>
      </c>
      <c r="N2354" s="22">
        <f t="shared" si="379"/>
        <v>0</v>
      </c>
    </row>
    <row r="2355" spans="1:14" x14ac:dyDescent="0.25">
      <c r="A2355" s="1">
        <v>42834.04166666096</v>
      </c>
      <c r="B2355">
        <v>36.299999999999997</v>
      </c>
      <c r="C2355">
        <v>3.9656199999999999</v>
      </c>
      <c r="D2355">
        <v>-7.0017200000000003E-3</v>
      </c>
      <c r="E2355" s="22">
        <f t="shared" si="370"/>
        <v>3.9656199999999999</v>
      </c>
      <c r="F2355" s="22">
        <f t="shared" si="371"/>
        <v>-7.0017200000000003E-3</v>
      </c>
      <c r="G2355" s="22">
        <f t="shared" si="373"/>
        <v>3.95861828</v>
      </c>
      <c r="H2355" s="22">
        <f t="shared" si="374"/>
        <v>5.2999999999999972</v>
      </c>
      <c r="I2355" s="22">
        <f t="shared" si="375"/>
        <v>1.3413817199999971</v>
      </c>
      <c r="J2355" s="22">
        <f t="shared" si="376"/>
        <v>0</v>
      </c>
      <c r="K2355" s="22">
        <f t="shared" si="377"/>
        <v>76.261852040000008</v>
      </c>
      <c r="L2355" s="22">
        <f t="shared" si="378"/>
        <v>0</v>
      </c>
      <c r="M2355" s="22">
        <f t="shared" si="372"/>
        <v>59.057733779999957</v>
      </c>
      <c r="N2355" s="22">
        <f t="shared" si="379"/>
        <v>0</v>
      </c>
    </row>
    <row r="2356" spans="1:14" x14ac:dyDescent="0.25">
      <c r="A2356" s="1">
        <v>42834.083333327624</v>
      </c>
      <c r="B2356">
        <v>33.299999999999997</v>
      </c>
      <c r="C2356">
        <v>6.0626000000000007</v>
      </c>
      <c r="D2356">
        <v>-7.0017200000000003E-3</v>
      </c>
      <c r="E2356" s="22">
        <f t="shared" si="370"/>
        <v>6.0626000000000007</v>
      </c>
      <c r="F2356" s="22">
        <f t="shared" si="371"/>
        <v>-7.0017200000000003E-3</v>
      </c>
      <c r="G2356" s="22">
        <f t="shared" si="373"/>
        <v>6.0555982800000008</v>
      </c>
      <c r="H2356" s="22">
        <f t="shared" si="374"/>
        <v>2.2999999999999972</v>
      </c>
      <c r="I2356" s="22">
        <f t="shared" si="375"/>
        <v>0</v>
      </c>
      <c r="J2356" s="22">
        <f t="shared" si="376"/>
        <v>3.7555982800000036</v>
      </c>
      <c r="K2356" s="22">
        <f t="shared" si="377"/>
        <v>0</v>
      </c>
      <c r="L2356" s="22">
        <f t="shared" si="378"/>
        <v>3.7555982800000036</v>
      </c>
      <c r="M2356" s="22">
        <f t="shared" si="372"/>
        <v>62.813332059999958</v>
      </c>
      <c r="N2356" s="22">
        <f t="shared" si="379"/>
        <v>0</v>
      </c>
    </row>
    <row r="2357" spans="1:14" x14ac:dyDescent="0.25">
      <c r="A2357" s="1">
        <v>42834.124999994288</v>
      </c>
      <c r="B2357">
        <v>32.299999999999997</v>
      </c>
      <c r="C2357">
        <v>7.3904300000000003</v>
      </c>
      <c r="D2357">
        <v>-7.0017200000000003E-3</v>
      </c>
      <c r="E2357" s="22">
        <f t="shared" si="370"/>
        <v>7.3904300000000003</v>
      </c>
      <c r="F2357" s="22">
        <f t="shared" si="371"/>
        <v>-7.0017200000000003E-3</v>
      </c>
      <c r="G2357" s="22">
        <f t="shared" si="373"/>
        <v>7.3834282800000004</v>
      </c>
      <c r="H2357" s="22">
        <f t="shared" si="374"/>
        <v>1.2999999999999972</v>
      </c>
      <c r="I2357" s="22">
        <f t="shared" si="375"/>
        <v>0</v>
      </c>
      <c r="J2357" s="22">
        <f t="shared" si="376"/>
        <v>6.0834282800000032</v>
      </c>
      <c r="K2357" s="22">
        <f t="shared" si="377"/>
        <v>0</v>
      </c>
      <c r="L2357" s="22">
        <f t="shared" si="378"/>
        <v>9.8390265600000077</v>
      </c>
      <c r="M2357" s="22">
        <f t="shared" si="372"/>
        <v>68.896760339999958</v>
      </c>
      <c r="N2357" s="22">
        <f t="shared" si="379"/>
        <v>0</v>
      </c>
    </row>
    <row r="2358" spans="1:14" x14ac:dyDescent="0.25">
      <c r="A2358" s="1">
        <v>42834.166666660953</v>
      </c>
      <c r="B2358">
        <v>31.9</v>
      </c>
      <c r="C2358">
        <v>6.7828299999999997</v>
      </c>
      <c r="D2358">
        <v>-7.0017200000000003E-3</v>
      </c>
      <c r="E2358" s="22">
        <f t="shared" si="370"/>
        <v>6.7828299999999997</v>
      </c>
      <c r="F2358" s="22">
        <f t="shared" si="371"/>
        <v>-7.0017200000000003E-3</v>
      </c>
      <c r="G2358" s="22">
        <f t="shared" si="373"/>
        <v>6.7758282799999998</v>
      </c>
      <c r="H2358" s="22">
        <f t="shared" si="374"/>
        <v>0.89999999999999858</v>
      </c>
      <c r="I2358" s="22">
        <f t="shared" si="375"/>
        <v>0</v>
      </c>
      <c r="J2358" s="22">
        <f t="shared" si="376"/>
        <v>5.8758282800000012</v>
      </c>
      <c r="K2358" s="22">
        <f t="shared" si="377"/>
        <v>0</v>
      </c>
      <c r="L2358" s="22">
        <f t="shared" si="378"/>
        <v>15.714854840000008</v>
      </c>
      <c r="M2358" s="22">
        <f t="shared" si="372"/>
        <v>74.772588619999965</v>
      </c>
      <c r="N2358" s="22">
        <f t="shared" si="379"/>
        <v>0</v>
      </c>
    </row>
    <row r="2359" spans="1:14" x14ac:dyDescent="0.25">
      <c r="A2359" s="1">
        <v>42834.208333327617</v>
      </c>
      <c r="B2359">
        <v>32.200000000000003</v>
      </c>
      <c r="C2359">
        <v>3.8638600000000003</v>
      </c>
      <c r="D2359">
        <v>-7.0017200000000003E-3</v>
      </c>
      <c r="E2359" s="22">
        <f t="shared" si="370"/>
        <v>3.8638600000000003</v>
      </c>
      <c r="F2359" s="22">
        <f t="shared" si="371"/>
        <v>-7.0017200000000003E-3</v>
      </c>
      <c r="G2359" s="22">
        <f t="shared" si="373"/>
        <v>3.8568582800000004</v>
      </c>
      <c r="H2359" s="22">
        <f t="shared" si="374"/>
        <v>1.2000000000000028</v>
      </c>
      <c r="I2359" s="22">
        <f t="shared" si="375"/>
        <v>0</v>
      </c>
      <c r="J2359" s="22">
        <f t="shared" si="376"/>
        <v>2.6568582799999976</v>
      </c>
      <c r="K2359" s="22">
        <f t="shared" si="377"/>
        <v>0</v>
      </c>
      <c r="L2359" s="22">
        <f t="shared" si="378"/>
        <v>18.371713120000006</v>
      </c>
      <c r="M2359" s="22">
        <f t="shared" si="372"/>
        <v>77.429446899999959</v>
      </c>
      <c r="N2359" s="22">
        <f t="shared" si="379"/>
        <v>0</v>
      </c>
    </row>
    <row r="2360" spans="1:14" x14ac:dyDescent="0.25">
      <c r="A2360" s="1">
        <v>42834.249999994281</v>
      </c>
      <c r="B2360">
        <v>33.299999999999997</v>
      </c>
      <c r="C2360">
        <v>4.2849399999999997</v>
      </c>
      <c r="D2360">
        <v>-7.0017200000000003E-3</v>
      </c>
      <c r="E2360" s="22">
        <f t="shared" si="370"/>
        <v>4.2849399999999997</v>
      </c>
      <c r="F2360" s="22">
        <f t="shared" si="371"/>
        <v>-7.0017200000000003E-3</v>
      </c>
      <c r="G2360" s="22">
        <f t="shared" si="373"/>
        <v>4.2779382799999999</v>
      </c>
      <c r="H2360" s="22">
        <f t="shared" si="374"/>
        <v>2.2999999999999972</v>
      </c>
      <c r="I2360" s="22">
        <f t="shared" si="375"/>
        <v>0</v>
      </c>
      <c r="J2360" s="22">
        <f t="shared" si="376"/>
        <v>1.9779382800000027</v>
      </c>
      <c r="K2360" s="22">
        <f t="shared" si="377"/>
        <v>0</v>
      </c>
      <c r="L2360" s="22">
        <f t="shared" si="378"/>
        <v>20.34965140000001</v>
      </c>
      <c r="M2360" s="22">
        <f t="shared" si="372"/>
        <v>79.407385179999963</v>
      </c>
      <c r="N2360" s="22">
        <f t="shared" si="379"/>
        <v>0</v>
      </c>
    </row>
    <row r="2361" spans="1:14" x14ac:dyDescent="0.25">
      <c r="A2361" s="1">
        <v>42834.291666660945</v>
      </c>
      <c r="B2361">
        <v>35</v>
      </c>
      <c r="C2361">
        <v>3.4404299999999997</v>
      </c>
      <c r="D2361">
        <v>0.12413816999999999</v>
      </c>
      <c r="E2361" s="22">
        <f t="shared" si="370"/>
        <v>3.4404299999999997</v>
      </c>
      <c r="F2361" s="22">
        <f t="shared" si="371"/>
        <v>0.12413816999999999</v>
      </c>
      <c r="G2361" s="22">
        <f t="shared" si="373"/>
        <v>3.5645681699999998</v>
      </c>
      <c r="H2361" s="22">
        <f t="shared" si="374"/>
        <v>4</v>
      </c>
      <c r="I2361" s="22">
        <f t="shared" si="375"/>
        <v>0.43543183000000019</v>
      </c>
      <c r="J2361" s="22">
        <f t="shared" si="376"/>
        <v>0</v>
      </c>
      <c r="K2361" s="22">
        <f t="shared" si="377"/>
        <v>0.43543183000000019</v>
      </c>
      <c r="L2361" s="22">
        <f t="shared" si="378"/>
        <v>0</v>
      </c>
      <c r="M2361" s="22">
        <f t="shared" si="372"/>
        <v>78.971953349999964</v>
      </c>
      <c r="N2361" s="22">
        <f t="shared" si="379"/>
        <v>0</v>
      </c>
    </row>
    <row r="2362" spans="1:14" x14ac:dyDescent="0.25">
      <c r="A2362" s="1">
        <v>42834.33333332761</v>
      </c>
      <c r="B2362">
        <v>38.1</v>
      </c>
      <c r="C2362">
        <v>2.5250300000000001</v>
      </c>
      <c r="D2362">
        <v>4.6616900000000001</v>
      </c>
      <c r="E2362" s="22">
        <f t="shared" si="370"/>
        <v>2.5250300000000001</v>
      </c>
      <c r="F2362" s="22">
        <f t="shared" si="371"/>
        <v>4.6616900000000001</v>
      </c>
      <c r="G2362" s="22">
        <f t="shared" si="373"/>
        <v>7.1867200000000002</v>
      </c>
      <c r="H2362" s="22">
        <f t="shared" si="374"/>
        <v>7.1000000000000014</v>
      </c>
      <c r="I2362" s="22">
        <f t="shared" si="375"/>
        <v>0</v>
      </c>
      <c r="J2362" s="22">
        <f t="shared" si="376"/>
        <v>8.6719999999998798E-2</v>
      </c>
      <c r="K2362" s="22">
        <f t="shared" si="377"/>
        <v>0</v>
      </c>
      <c r="L2362" s="22">
        <f t="shared" si="378"/>
        <v>8.6719999999998798E-2</v>
      </c>
      <c r="M2362" s="22">
        <f t="shared" si="372"/>
        <v>79.058673349999964</v>
      </c>
      <c r="N2362" s="22">
        <f t="shared" si="379"/>
        <v>0</v>
      </c>
    </row>
    <row r="2363" spans="1:14" x14ac:dyDescent="0.25">
      <c r="A2363" s="1">
        <v>42834.374999994274</v>
      </c>
      <c r="B2363">
        <v>40.5</v>
      </c>
      <c r="C2363">
        <v>2.77142</v>
      </c>
      <c r="D2363">
        <v>9.676639999999999</v>
      </c>
      <c r="E2363" s="22">
        <f t="shared" si="370"/>
        <v>2.77142</v>
      </c>
      <c r="F2363" s="22">
        <f t="shared" si="371"/>
        <v>9.676639999999999</v>
      </c>
      <c r="G2363" s="22">
        <f t="shared" si="373"/>
        <v>12.448059999999998</v>
      </c>
      <c r="H2363" s="22">
        <f t="shared" si="374"/>
        <v>9.5</v>
      </c>
      <c r="I2363" s="22">
        <f t="shared" si="375"/>
        <v>0</v>
      </c>
      <c r="J2363" s="22">
        <f t="shared" si="376"/>
        <v>2.9480599999999981</v>
      </c>
      <c r="K2363" s="22">
        <f t="shared" si="377"/>
        <v>0</v>
      </c>
      <c r="L2363" s="22">
        <f t="shared" si="378"/>
        <v>3.0347799999999969</v>
      </c>
      <c r="M2363" s="22">
        <f t="shared" si="372"/>
        <v>82.006733349999962</v>
      </c>
      <c r="N2363" s="22">
        <f t="shared" si="379"/>
        <v>0</v>
      </c>
    </row>
    <row r="2364" spans="1:14" x14ac:dyDescent="0.25">
      <c r="A2364" s="1">
        <v>42834.416666660938</v>
      </c>
      <c r="B2364">
        <v>41.2</v>
      </c>
      <c r="C2364">
        <v>3.6150799999999998</v>
      </c>
      <c r="D2364">
        <v>14.525559999999999</v>
      </c>
      <c r="E2364" s="22">
        <f t="shared" si="370"/>
        <v>3.6150799999999998</v>
      </c>
      <c r="F2364" s="22">
        <f t="shared" si="371"/>
        <v>14.525559999999999</v>
      </c>
      <c r="G2364" s="22">
        <f t="shared" si="373"/>
        <v>18.140639999999998</v>
      </c>
      <c r="H2364" s="22">
        <f t="shared" si="374"/>
        <v>10.200000000000003</v>
      </c>
      <c r="I2364" s="22">
        <f t="shared" si="375"/>
        <v>0</v>
      </c>
      <c r="J2364" s="22">
        <f t="shared" si="376"/>
        <v>7.9406399999999948</v>
      </c>
      <c r="K2364" s="22">
        <f t="shared" si="377"/>
        <v>0</v>
      </c>
      <c r="L2364" s="22">
        <f t="shared" si="378"/>
        <v>10.975419999999993</v>
      </c>
      <c r="M2364" s="22">
        <f t="shared" si="372"/>
        <v>89.947373349999964</v>
      </c>
      <c r="N2364" s="22">
        <f t="shared" si="379"/>
        <v>0</v>
      </c>
    </row>
    <row r="2365" spans="1:14" x14ac:dyDescent="0.25">
      <c r="A2365" s="1">
        <v>42834.458333327602</v>
      </c>
      <c r="B2365">
        <v>42.7</v>
      </c>
      <c r="C2365">
        <v>3.3167</v>
      </c>
      <c r="D2365">
        <v>19.295909999999999</v>
      </c>
      <c r="E2365" s="22">
        <f t="shared" si="370"/>
        <v>3.3167</v>
      </c>
      <c r="F2365" s="22">
        <f t="shared" si="371"/>
        <v>19.295909999999999</v>
      </c>
      <c r="G2365" s="22">
        <f t="shared" si="373"/>
        <v>22.61261</v>
      </c>
      <c r="H2365" s="22">
        <f t="shared" si="374"/>
        <v>11.700000000000003</v>
      </c>
      <c r="I2365" s="22">
        <f t="shared" si="375"/>
        <v>0</v>
      </c>
      <c r="J2365" s="22">
        <f t="shared" si="376"/>
        <v>10.912609999999997</v>
      </c>
      <c r="K2365" s="22">
        <f t="shared" si="377"/>
        <v>0</v>
      </c>
      <c r="L2365" s="22">
        <f t="shared" si="378"/>
        <v>21.88802999999999</v>
      </c>
      <c r="M2365" s="22">
        <f t="shared" si="372"/>
        <v>100.85998334999996</v>
      </c>
      <c r="N2365" s="22">
        <f t="shared" si="379"/>
        <v>0</v>
      </c>
    </row>
    <row r="2366" spans="1:14" x14ac:dyDescent="0.25">
      <c r="A2366" s="1">
        <v>42834.499999994267</v>
      </c>
      <c r="B2366">
        <v>42.1</v>
      </c>
      <c r="C2366">
        <v>4.6085500000000001</v>
      </c>
      <c r="D2366">
        <v>15.446509999999998</v>
      </c>
      <c r="E2366" s="22">
        <f t="shared" si="370"/>
        <v>4.6085500000000001</v>
      </c>
      <c r="F2366" s="22">
        <f t="shared" si="371"/>
        <v>15.446509999999998</v>
      </c>
      <c r="G2366" s="22">
        <f t="shared" si="373"/>
        <v>20.055059999999997</v>
      </c>
      <c r="H2366" s="22">
        <f t="shared" si="374"/>
        <v>11.100000000000001</v>
      </c>
      <c r="I2366" s="22">
        <f t="shared" si="375"/>
        <v>0</v>
      </c>
      <c r="J2366" s="22">
        <f t="shared" si="376"/>
        <v>8.955059999999996</v>
      </c>
      <c r="K2366" s="22">
        <f t="shared" si="377"/>
        <v>0</v>
      </c>
      <c r="L2366" s="22">
        <f t="shared" si="378"/>
        <v>30.843089999999986</v>
      </c>
      <c r="M2366" s="22">
        <f t="shared" si="372"/>
        <v>109.81504334999997</v>
      </c>
      <c r="N2366" s="22">
        <f t="shared" si="379"/>
        <v>0</v>
      </c>
    </row>
    <row r="2367" spans="1:14" x14ac:dyDescent="0.25">
      <c r="A2367" s="1">
        <v>42834.541666660931</v>
      </c>
      <c r="B2367">
        <v>42.6</v>
      </c>
      <c r="C2367">
        <v>3.4055200000000001</v>
      </c>
      <c r="D2367">
        <v>12.90695</v>
      </c>
      <c r="E2367" s="22">
        <f t="shared" si="370"/>
        <v>3.4055200000000001</v>
      </c>
      <c r="F2367" s="22">
        <f t="shared" si="371"/>
        <v>12.90695</v>
      </c>
      <c r="G2367" s="22">
        <f t="shared" si="373"/>
        <v>16.312470000000001</v>
      </c>
      <c r="H2367" s="22">
        <f t="shared" si="374"/>
        <v>11.600000000000001</v>
      </c>
      <c r="I2367" s="22">
        <f t="shared" si="375"/>
        <v>0</v>
      </c>
      <c r="J2367" s="22">
        <f t="shared" si="376"/>
        <v>4.7124699999999997</v>
      </c>
      <c r="K2367" s="22">
        <f t="shared" si="377"/>
        <v>0</v>
      </c>
      <c r="L2367" s="22">
        <f t="shared" si="378"/>
        <v>35.555559999999986</v>
      </c>
      <c r="M2367" s="22">
        <f t="shared" si="372"/>
        <v>114.52751334999996</v>
      </c>
      <c r="N2367" s="22">
        <f t="shared" si="379"/>
        <v>0</v>
      </c>
    </row>
    <row r="2368" spans="1:14" x14ac:dyDescent="0.25">
      <c r="A2368" s="1">
        <v>42834.583333327595</v>
      </c>
      <c r="B2368">
        <v>41.1</v>
      </c>
      <c r="C2368">
        <v>3.6642600000000001</v>
      </c>
      <c r="D2368">
        <v>13.361939999999999</v>
      </c>
      <c r="E2368" s="22">
        <f t="shared" si="370"/>
        <v>3.6642600000000001</v>
      </c>
      <c r="F2368" s="22">
        <f t="shared" si="371"/>
        <v>13.361939999999999</v>
      </c>
      <c r="G2368" s="22">
        <f t="shared" si="373"/>
        <v>17.026199999999999</v>
      </c>
      <c r="H2368" s="22">
        <f t="shared" si="374"/>
        <v>10.100000000000001</v>
      </c>
      <c r="I2368" s="22">
        <f t="shared" si="375"/>
        <v>0</v>
      </c>
      <c r="J2368" s="22">
        <f t="shared" si="376"/>
        <v>6.9261999999999979</v>
      </c>
      <c r="K2368" s="22">
        <f t="shared" si="377"/>
        <v>0</v>
      </c>
      <c r="L2368" s="22">
        <f t="shared" si="378"/>
        <v>42.48175999999998</v>
      </c>
      <c r="M2368" s="22">
        <f t="shared" si="372"/>
        <v>121.45371334999996</v>
      </c>
      <c r="N2368" s="22">
        <f t="shared" si="379"/>
        <v>0</v>
      </c>
    </row>
    <row r="2369" spans="1:14" x14ac:dyDescent="0.25">
      <c r="A2369" s="1">
        <v>42834.624999994259</v>
      </c>
      <c r="B2369">
        <v>41</v>
      </c>
      <c r="C2369">
        <v>3.2854899999999998</v>
      </c>
      <c r="D2369">
        <v>9.683860000000001</v>
      </c>
      <c r="E2369" s="22">
        <f t="shared" si="370"/>
        <v>3.2854899999999998</v>
      </c>
      <c r="F2369" s="22">
        <f t="shared" si="371"/>
        <v>9.683860000000001</v>
      </c>
      <c r="G2369" s="22">
        <f t="shared" si="373"/>
        <v>12.96935</v>
      </c>
      <c r="H2369" s="22">
        <f t="shared" si="374"/>
        <v>10</v>
      </c>
      <c r="I2369" s="22">
        <f t="shared" si="375"/>
        <v>0</v>
      </c>
      <c r="J2369" s="22">
        <f t="shared" si="376"/>
        <v>2.9693500000000004</v>
      </c>
      <c r="K2369" s="22">
        <f t="shared" si="377"/>
        <v>0</v>
      </c>
      <c r="L2369" s="22">
        <f t="shared" si="378"/>
        <v>45.451109999999979</v>
      </c>
      <c r="M2369" s="22">
        <f t="shared" si="372"/>
        <v>124.42306334999996</v>
      </c>
      <c r="N2369" s="22">
        <f t="shared" si="379"/>
        <v>0</v>
      </c>
    </row>
    <row r="2370" spans="1:14" x14ac:dyDescent="0.25">
      <c r="A2370" s="1">
        <v>42834.666666660924</v>
      </c>
      <c r="B2370">
        <v>43</v>
      </c>
      <c r="C2370">
        <v>2.9322600000000003</v>
      </c>
      <c r="D2370">
        <v>9.7361399999999989</v>
      </c>
      <c r="E2370" s="22">
        <f t="shared" si="370"/>
        <v>2.9322600000000003</v>
      </c>
      <c r="F2370" s="22">
        <f t="shared" si="371"/>
        <v>9.7361399999999989</v>
      </c>
      <c r="G2370" s="22">
        <f t="shared" si="373"/>
        <v>12.668399999999998</v>
      </c>
      <c r="H2370" s="22">
        <f t="shared" si="374"/>
        <v>12</v>
      </c>
      <c r="I2370" s="22">
        <f t="shared" si="375"/>
        <v>0</v>
      </c>
      <c r="J2370" s="22">
        <f t="shared" si="376"/>
        <v>0.66839999999999833</v>
      </c>
      <c r="K2370" s="22">
        <f t="shared" si="377"/>
        <v>0</v>
      </c>
      <c r="L2370" s="22">
        <f t="shared" si="378"/>
        <v>46.119509999999977</v>
      </c>
      <c r="M2370" s="22">
        <f t="shared" si="372"/>
        <v>125.09146334999997</v>
      </c>
      <c r="N2370" s="22">
        <f t="shared" si="379"/>
        <v>0</v>
      </c>
    </row>
    <row r="2371" spans="1:14" x14ac:dyDescent="0.25">
      <c r="A2371" s="1">
        <v>42834.708333327588</v>
      </c>
      <c r="B2371">
        <v>43.2</v>
      </c>
      <c r="C2371">
        <v>2.8622899999999998</v>
      </c>
      <c r="D2371">
        <v>8.7187400000000004</v>
      </c>
      <c r="E2371" s="22">
        <f t="shared" ref="E2371:E2434" si="380">C2371*$S$2</f>
        <v>2.8622899999999998</v>
      </c>
      <c r="F2371" s="22">
        <f t="shared" si="371"/>
        <v>8.7187400000000004</v>
      </c>
      <c r="G2371" s="22">
        <f t="shared" si="373"/>
        <v>11.58103</v>
      </c>
      <c r="H2371" s="22">
        <f t="shared" si="374"/>
        <v>12.200000000000003</v>
      </c>
      <c r="I2371" s="22">
        <f t="shared" si="375"/>
        <v>0.61897000000000268</v>
      </c>
      <c r="J2371" s="22">
        <f t="shared" si="376"/>
        <v>0</v>
      </c>
      <c r="K2371" s="22">
        <f t="shared" si="377"/>
        <v>0.61897000000000268</v>
      </c>
      <c r="L2371" s="22">
        <f t="shared" si="378"/>
        <v>0</v>
      </c>
      <c r="M2371" s="22">
        <f t="shared" si="372"/>
        <v>124.47249334999997</v>
      </c>
      <c r="N2371" s="22">
        <f t="shared" si="379"/>
        <v>0</v>
      </c>
    </row>
    <row r="2372" spans="1:14" x14ac:dyDescent="0.25">
      <c r="A2372" s="1">
        <v>42834.749999994252</v>
      </c>
      <c r="B2372">
        <v>44.2</v>
      </c>
      <c r="C2372">
        <v>2.9998400000000003</v>
      </c>
      <c r="D2372">
        <v>2.754143</v>
      </c>
      <c r="E2372" s="22">
        <f t="shared" si="380"/>
        <v>2.9998400000000003</v>
      </c>
      <c r="F2372" s="22">
        <f t="shared" ref="F2372:F2435" si="381">D2372*$S$3</f>
        <v>2.754143</v>
      </c>
      <c r="G2372" s="22">
        <f t="shared" si="373"/>
        <v>5.7539829999999998</v>
      </c>
      <c r="H2372" s="22">
        <f t="shared" si="374"/>
        <v>13.200000000000003</v>
      </c>
      <c r="I2372" s="22">
        <f t="shared" si="375"/>
        <v>7.446017000000003</v>
      </c>
      <c r="J2372" s="22">
        <f t="shared" si="376"/>
        <v>0</v>
      </c>
      <c r="K2372" s="22">
        <f t="shared" si="377"/>
        <v>8.0649870000000057</v>
      </c>
      <c r="L2372" s="22">
        <f t="shared" si="378"/>
        <v>0</v>
      </c>
      <c r="M2372" s="22">
        <f t="shared" ref="M2372:M2435" si="382">IF((M2371-I2372+J2372)&lt;$S$6,(M2371-I2372+J2372),$S$6)</f>
        <v>117.02647634999997</v>
      </c>
      <c r="N2372" s="22">
        <f t="shared" si="379"/>
        <v>0</v>
      </c>
    </row>
    <row r="2373" spans="1:14" x14ac:dyDescent="0.25">
      <c r="A2373" s="1">
        <v>42834.791666660916</v>
      </c>
      <c r="B2373">
        <v>46.5</v>
      </c>
      <c r="C2373">
        <v>3.4041799999999998</v>
      </c>
      <c r="D2373">
        <v>-7.0017200000000003E-3</v>
      </c>
      <c r="E2373" s="22">
        <f t="shared" si="380"/>
        <v>3.4041799999999998</v>
      </c>
      <c r="F2373" s="22">
        <f t="shared" si="381"/>
        <v>-7.0017200000000003E-3</v>
      </c>
      <c r="G2373" s="22">
        <f t="shared" si="373"/>
        <v>3.3971782799999999</v>
      </c>
      <c r="H2373" s="22">
        <f t="shared" si="374"/>
        <v>15.5</v>
      </c>
      <c r="I2373" s="22">
        <f t="shared" si="375"/>
        <v>12.10282172</v>
      </c>
      <c r="J2373" s="22">
        <f t="shared" si="376"/>
        <v>0</v>
      </c>
      <c r="K2373" s="22">
        <f t="shared" si="377"/>
        <v>20.167808720000004</v>
      </c>
      <c r="L2373" s="22">
        <f t="shared" si="378"/>
        <v>0</v>
      </c>
      <c r="M2373" s="22">
        <f t="shared" si="382"/>
        <v>104.92365462999997</v>
      </c>
      <c r="N2373" s="22">
        <f t="shared" si="379"/>
        <v>0</v>
      </c>
    </row>
    <row r="2374" spans="1:14" x14ac:dyDescent="0.25">
      <c r="A2374" s="1">
        <v>42834.83333332758</v>
      </c>
      <c r="B2374">
        <v>45.8</v>
      </c>
      <c r="C2374">
        <v>2.8184899999999997</v>
      </c>
      <c r="D2374">
        <v>-7.0017200000000003E-3</v>
      </c>
      <c r="E2374" s="22">
        <f t="shared" si="380"/>
        <v>2.8184899999999997</v>
      </c>
      <c r="F2374" s="22">
        <f t="shared" si="381"/>
        <v>-7.0017200000000003E-3</v>
      </c>
      <c r="G2374" s="22">
        <f t="shared" si="373"/>
        <v>2.8114882799999998</v>
      </c>
      <c r="H2374" s="22">
        <f t="shared" si="374"/>
        <v>14.799999999999997</v>
      </c>
      <c r="I2374" s="22">
        <f t="shared" si="375"/>
        <v>11.988511719999998</v>
      </c>
      <c r="J2374" s="22">
        <f t="shared" si="376"/>
        <v>0</v>
      </c>
      <c r="K2374" s="22">
        <f t="shared" si="377"/>
        <v>32.156320440000002</v>
      </c>
      <c r="L2374" s="22">
        <f t="shared" si="378"/>
        <v>0</v>
      </c>
      <c r="M2374" s="22">
        <f t="shared" si="382"/>
        <v>92.935142909999968</v>
      </c>
      <c r="N2374" s="22">
        <f t="shared" si="379"/>
        <v>0</v>
      </c>
    </row>
    <row r="2375" spans="1:14" x14ac:dyDescent="0.25">
      <c r="A2375" s="1">
        <v>42834.874999994245</v>
      </c>
      <c r="B2375">
        <v>43.9</v>
      </c>
      <c r="C2375">
        <v>3.39256</v>
      </c>
      <c r="D2375">
        <v>-7.0017200000000003E-3</v>
      </c>
      <c r="E2375" s="22">
        <f t="shared" si="380"/>
        <v>3.39256</v>
      </c>
      <c r="F2375" s="22">
        <f t="shared" si="381"/>
        <v>-7.0017200000000003E-3</v>
      </c>
      <c r="G2375" s="22">
        <f t="shared" si="373"/>
        <v>3.3855582800000001</v>
      </c>
      <c r="H2375" s="22">
        <f t="shared" si="374"/>
        <v>12.899999999999999</v>
      </c>
      <c r="I2375" s="22">
        <f t="shared" si="375"/>
        <v>9.5144417199999989</v>
      </c>
      <c r="J2375" s="22">
        <f t="shared" si="376"/>
        <v>0</v>
      </c>
      <c r="K2375" s="22">
        <f t="shared" si="377"/>
        <v>41.670762160000002</v>
      </c>
      <c r="L2375" s="22">
        <f t="shared" si="378"/>
        <v>0</v>
      </c>
      <c r="M2375" s="22">
        <f t="shared" si="382"/>
        <v>83.420701189999974</v>
      </c>
      <c r="N2375" s="22">
        <f t="shared" si="379"/>
        <v>0</v>
      </c>
    </row>
    <row r="2376" spans="1:14" x14ac:dyDescent="0.25">
      <c r="A2376" s="1">
        <v>42834.916666660909</v>
      </c>
      <c r="B2376">
        <v>41.3</v>
      </c>
      <c r="C2376">
        <v>4.3188900000000006</v>
      </c>
      <c r="D2376">
        <v>-7.0017200000000003E-3</v>
      </c>
      <c r="E2376" s="22">
        <f t="shared" si="380"/>
        <v>4.3188900000000006</v>
      </c>
      <c r="F2376" s="22">
        <f t="shared" si="381"/>
        <v>-7.0017200000000003E-3</v>
      </c>
      <c r="G2376" s="22">
        <f t="shared" si="373"/>
        <v>4.3118882800000007</v>
      </c>
      <c r="H2376" s="22">
        <f t="shared" si="374"/>
        <v>10.299999999999997</v>
      </c>
      <c r="I2376" s="22">
        <f t="shared" si="375"/>
        <v>5.9881117199999965</v>
      </c>
      <c r="J2376" s="22">
        <f t="shared" si="376"/>
        <v>0</v>
      </c>
      <c r="K2376" s="22">
        <f t="shared" si="377"/>
        <v>47.658873880000002</v>
      </c>
      <c r="L2376" s="22">
        <f t="shared" si="378"/>
        <v>0</v>
      </c>
      <c r="M2376" s="22">
        <f t="shared" si="382"/>
        <v>77.432589469999982</v>
      </c>
      <c r="N2376" s="22">
        <f t="shared" si="379"/>
        <v>0</v>
      </c>
    </row>
    <row r="2377" spans="1:14" x14ac:dyDescent="0.25">
      <c r="A2377" s="1">
        <v>42834.958333327573</v>
      </c>
      <c r="B2377">
        <v>38</v>
      </c>
      <c r="C2377">
        <v>6.5826099999999999</v>
      </c>
      <c r="D2377">
        <v>-7.0017200000000003E-3</v>
      </c>
      <c r="E2377" s="22">
        <f t="shared" si="380"/>
        <v>6.5826099999999999</v>
      </c>
      <c r="F2377" s="22">
        <f t="shared" si="381"/>
        <v>-7.0017200000000003E-3</v>
      </c>
      <c r="G2377" s="22">
        <f t="shared" si="373"/>
        <v>6.57560828</v>
      </c>
      <c r="H2377" s="22">
        <f t="shared" si="374"/>
        <v>7</v>
      </c>
      <c r="I2377" s="22">
        <f t="shared" si="375"/>
        <v>0.42439172000000003</v>
      </c>
      <c r="J2377" s="22">
        <f t="shared" si="376"/>
        <v>0</v>
      </c>
      <c r="K2377" s="22">
        <f t="shared" si="377"/>
        <v>48.083265600000004</v>
      </c>
      <c r="L2377" s="22">
        <f t="shared" si="378"/>
        <v>0</v>
      </c>
      <c r="M2377" s="22">
        <f t="shared" si="382"/>
        <v>77.008197749999979</v>
      </c>
      <c r="N2377" s="22">
        <f t="shared" si="379"/>
        <v>0</v>
      </c>
    </row>
    <row r="2378" spans="1:14" x14ac:dyDescent="0.25">
      <c r="A2378" s="1">
        <v>42834.999999994237</v>
      </c>
      <c r="B2378">
        <v>35.9</v>
      </c>
      <c r="C2378">
        <v>9.2690300000000008</v>
      </c>
      <c r="D2378">
        <v>-7.0017200000000003E-3</v>
      </c>
      <c r="E2378" s="22">
        <f t="shared" si="380"/>
        <v>9.2690300000000008</v>
      </c>
      <c r="F2378" s="22">
        <f t="shared" si="381"/>
        <v>-7.0017200000000003E-3</v>
      </c>
      <c r="G2378" s="22">
        <f t="shared" si="373"/>
        <v>9.2620282800000009</v>
      </c>
      <c r="H2378" s="22">
        <f t="shared" si="374"/>
        <v>4.8999999999999986</v>
      </c>
      <c r="I2378" s="22">
        <f t="shared" si="375"/>
        <v>0</v>
      </c>
      <c r="J2378" s="22">
        <f t="shared" si="376"/>
        <v>4.3620282800000023</v>
      </c>
      <c r="K2378" s="22">
        <f t="shared" si="377"/>
        <v>0</v>
      </c>
      <c r="L2378" s="22">
        <f t="shared" si="378"/>
        <v>4.3620282800000023</v>
      </c>
      <c r="M2378" s="22">
        <f t="shared" si="382"/>
        <v>81.370226029999984</v>
      </c>
      <c r="N2378" s="22">
        <f t="shared" si="379"/>
        <v>0</v>
      </c>
    </row>
    <row r="2379" spans="1:14" x14ac:dyDescent="0.25">
      <c r="A2379" s="1">
        <v>42835.041666660902</v>
      </c>
      <c r="B2379">
        <v>34.1</v>
      </c>
      <c r="C2379">
        <v>10.754299999999999</v>
      </c>
      <c r="D2379">
        <v>-7.0017200000000003E-3</v>
      </c>
      <c r="E2379" s="22">
        <f t="shared" si="380"/>
        <v>10.754299999999999</v>
      </c>
      <c r="F2379" s="22">
        <f t="shared" si="381"/>
        <v>-7.0017200000000003E-3</v>
      </c>
      <c r="G2379" s="22">
        <f t="shared" si="373"/>
        <v>10.747298279999999</v>
      </c>
      <c r="H2379" s="22">
        <f t="shared" si="374"/>
        <v>3.1000000000000014</v>
      </c>
      <c r="I2379" s="22">
        <f t="shared" si="375"/>
        <v>0</v>
      </c>
      <c r="J2379" s="22">
        <f t="shared" si="376"/>
        <v>7.6472982799999976</v>
      </c>
      <c r="K2379" s="22">
        <f t="shared" si="377"/>
        <v>0</v>
      </c>
      <c r="L2379" s="22">
        <f t="shared" si="378"/>
        <v>12.00932656</v>
      </c>
      <c r="M2379" s="22">
        <f t="shared" si="382"/>
        <v>89.017524309999985</v>
      </c>
      <c r="N2379" s="22">
        <f t="shared" si="379"/>
        <v>0</v>
      </c>
    </row>
    <row r="2380" spans="1:14" x14ac:dyDescent="0.25">
      <c r="A2380" s="1">
        <v>42835.083333327566</v>
      </c>
      <c r="B2380">
        <v>33.700000000000003</v>
      </c>
      <c r="C2380">
        <v>15.081</v>
      </c>
      <c r="D2380">
        <v>-7.0017200000000003E-3</v>
      </c>
      <c r="E2380" s="22">
        <f t="shared" si="380"/>
        <v>15.081</v>
      </c>
      <c r="F2380" s="22">
        <f t="shared" si="381"/>
        <v>-7.0017200000000003E-3</v>
      </c>
      <c r="G2380" s="22">
        <f t="shared" si="373"/>
        <v>15.07399828</v>
      </c>
      <c r="H2380" s="22">
        <f t="shared" si="374"/>
        <v>2.7000000000000028</v>
      </c>
      <c r="I2380" s="22">
        <f t="shared" si="375"/>
        <v>0</v>
      </c>
      <c r="J2380" s="22">
        <f t="shared" si="376"/>
        <v>12.373998279999997</v>
      </c>
      <c r="K2380" s="22">
        <f t="shared" si="377"/>
        <v>0</v>
      </c>
      <c r="L2380" s="22">
        <f t="shared" si="378"/>
        <v>24.383324839999997</v>
      </c>
      <c r="M2380" s="22">
        <f t="shared" si="382"/>
        <v>101.39152258999998</v>
      </c>
      <c r="N2380" s="22">
        <f t="shared" si="379"/>
        <v>0</v>
      </c>
    </row>
    <row r="2381" spans="1:14" x14ac:dyDescent="0.25">
      <c r="A2381" s="1">
        <v>42835.12499999423</v>
      </c>
      <c r="B2381">
        <v>32.6</v>
      </c>
      <c r="C2381">
        <v>11.485899999999999</v>
      </c>
      <c r="D2381">
        <v>-7.0017200000000003E-3</v>
      </c>
      <c r="E2381" s="22">
        <f t="shared" si="380"/>
        <v>11.485899999999999</v>
      </c>
      <c r="F2381" s="22">
        <f t="shared" si="381"/>
        <v>-7.0017200000000003E-3</v>
      </c>
      <c r="G2381" s="22">
        <f t="shared" si="373"/>
        <v>11.478898279999999</v>
      </c>
      <c r="H2381" s="22">
        <f t="shared" si="374"/>
        <v>1.6000000000000014</v>
      </c>
      <c r="I2381" s="22">
        <f t="shared" si="375"/>
        <v>0</v>
      </c>
      <c r="J2381" s="22">
        <f t="shared" si="376"/>
        <v>9.8788982799999978</v>
      </c>
      <c r="K2381" s="22">
        <f t="shared" si="377"/>
        <v>0</v>
      </c>
      <c r="L2381" s="22">
        <f t="shared" si="378"/>
        <v>34.262223119999994</v>
      </c>
      <c r="M2381" s="22">
        <f t="shared" si="382"/>
        <v>111.27042086999998</v>
      </c>
      <c r="N2381" s="22">
        <f t="shared" si="379"/>
        <v>0</v>
      </c>
    </row>
    <row r="2382" spans="1:14" x14ac:dyDescent="0.25">
      <c r="A2382" s="1">
        <v>42835.166666660894</v>
      </c>
      <c r="B2382">
        <v>32.4</v>
      </c>
      <c r="C2382">
        <v>8.7734599999999983</v>
      </c>
      <c r="D2382">
        <v>-7.0017200000000003E-3</v>
      </c>
      <c r="E2382" s="22">
        <f t="shared" si="380"/>
        <v>8.7734599999999983</v>
      </c>
      <c r="F2382" s="22">
        <f t="shared" si="381"/>
        <v>-7.0017200000000003E-3</v>
      </c>
      <c r="G2382" s="22">
        <f t="shared" si="373"/>
        <v>8.7664582799999984</v>
      </c>
      <c r="H2382" s="22">
        <f t="shared" si="374"/>
        <v>1.3999999999999986</v>
      </c>
      <c r="I2382" s="22">
        <f t="shared" si="375"/>
        <v>0</v>
      </c>
      <c r="J2382" s="22">
        <f t="shared" si="376"/>
        <v>7.3664582799999998</v>
      </c>
      <c r="K2382" s="22">
        <f t="shared" si="377"/>
        <v>0</v>
      </c>
      <c r="L2382" s="22">
        <f t="shared" si="378"/>
        <v>41.628681399999991</v>
      </c>
      <c r="M2382" s="22">
        <f t="shared" si="382"/>
        <v>118.63687914999998</v>
      </c>
      <c r="N2382" s="22">
        <f t="shared" si="379"/>
        <v>0</v>
      </c>
    </row>
    <row r="2383" spans="1:14" x14ac:dyDescent="0.25">
      <c r="A2383" s="1">
        <v>42835.208333327559</v>
      </c>
      <c r="B2383">
        <v>32.1</v>
      </c>
      <c r="C2383">
        <v>10.8262</v>
      </c>
      <c r="D2383">
        <v>-7.0017200000000003E-3</v>
      </c>
      <c r="E2383" s="22">
        <f t="shared" si="380"/>
        <v>10.8262</v>
      </c>
      <c r="F2383" s="22">
        <f t="shared" si="381"/>
        <v>-7.0017200000000003E-3</v>
      </c>
      <c r="G2383" s="22">
        <f t="shared" si="373"/>
        <v>10.81919828</v>
      </c>
      <c r="H2383" s="22">
        <f t="shared" si="374"/>
        <v>1.1000000000000014</v>
      </c>
      <c r="I2383" s="22">
        <f t="shared" si="375"/>
        <v>0</v>
      </c>
      <c r="J2383" s="22">
        <f t="shared" si="376"/>
        <v>9.7191982799999987</v>
      </c>
      <c r="K2383" s="22">
        <f t="shared" si="377"/>
        <v>0</v>
      </c>
      <c r="L2383" s="22">
        <f t="shared" si="378"/>
        <v>51.347879679999991</v>
      </c>
      <c r="M2383" s="22">
        <f t="shared" si="382"/>
        <v>128.35607742999997</v>
      </c>
      <c r="N2383" s="22">
        <f t="shared" si="379"/>
        <v>0</v>
      </c>
    </row>
    <row r="2384" spans="1:14" x14ac:dyDescent="0.25">
      <c r="A2384" s="1">
        <v>42835.249999994223</v>
      </c>
      <c r="B2384">
        <v>35</v>
      </c>
      <c r="C2384">
        <v>8.5634200000000007</v>
      </c>
      <c r="D2384">
        <v>-7.0017200000000003E-3</v>
      </c>
      <c r="E2384" s="22">
        <f t="shared" si="380"/>
        <v>8.5634200000000007</v>
      </c>
      <c r="F2384" s="22">
        <f t="shared" si="381"/>
        <v>-7.0017200000000003E-3</v>
      </c>
      <c r="G2384" s="22">
        <f t="shared" si="373"/>
        <v>8.5564182800000008</v>
      </c>
      <c r="H2384" s="22">
        <f t="shared" si="374"/>
        <v>4</v>
      </c>
      <c r="I2384" s="22">
        <f t="shared" si="375"/>
        <v>0</v>
      </c>
      <c r="J2384" s="22">
        <f t="shared" si="376"/>
        <v>4.5564182800000008</v>
      </c>
      <c r="K2384" s="22">
        <f t="shared" si="377"/>
        <v>0</v>
      </c>
      <c r="L2384" s="22">
        <f t="shared" si="378"/>
        <v>55.904297959999994</v>
      </c>
      <c r="M2384" s="22">
        <f t="shared" si="382"/>
        <v>132.91249570999997</v>
      </c>
      <c r="N2384" s="22">
        <f t="shared" si="379"/>
        <v>0</v>
      </c>
    </row>
    <row r="2385" spans="1:14" x14ac:dyDescent="0.25">
      <c r="A2385" s="1">
        <v>42835.291666660887</v>
      </c>
      <c r="B2385">
        <v>39.6</v>
      </c>
      <c r="C2385">
        <v>7.3780600000000005</v>
      </c>
      <c r="D2385">
        <v>0.27940516999999998</v>
      </c>
      <c r="E2385" s="22">
        <f t="shared" si="380"/>
        <v>7.3780600000000005</v>
      </c>
      <c r="F2385" s="22">
        <f t="shared" si="381"/>
        <v>0.27940516999999998</v>
      </c>
      <c r="G2385" s="22">
        <f t="shared" si="373"/>
        <v>7.65746517</v>
      </c>
      <c r="H2385" s="22">
        <f t="shared" si="374"/>
        <v>8.6000000000000014</v>
      </c>
      <c r="I2385" s="22">
        <f t="shared" si="375"/>
        <v>0.94253483000000138</v>
      </c>
      <c r="J2385" s="22">
        <f t="shared" si="376"/>
        <v>0</v>
      </c>
      <c r="K2385" s="22">
        <f t="shared" si="377"/>
        <v>0.94253483000000138</v>
      </c>
      <c r="L2385" s="22">
        <f t="shared" si="378"/>
        <v>0</v>
      </c>
      <c r="M2385" s="22">
        <f t="shared" si="382"/>
        <v>131.96996087999997</v>
      </c>
      <c r="N2385" s="22">
        <f t="shared" si="379"/>
        <v>0</v>
      </c>
    </row>
    <row r="2386" spans="1:14" x14ac:dyDescent="0.25">
      <c r="A2386" s="1">
        <v>42835.333333327551</v>
      </c>
      <c r="B2386">
        <v>40.6</v>
      </c>
      <c r="C2386">
        <v>8.394639999999999</v>
      </c>
      <c r="D2386">
        <v>4.6844099999999997</v>
      </c>
      <c r="E2386" s="22">
        <f t="shared" si="380"/>
        <v>8.394639999999999</v>
      </c>
      <c r="F2386" s="22">
        <f t="shared" si="381"/>
        <v>4.6844099999999997</v>
      </c>
      <c r="G2386" s="22">
        <f t="shared" si="373"/>
        <v>13.079049999999999</v>
      </c>
      <c r="H2386" s="22">
        <f t="shared" si="374"/>
        <v>9.6000000000000014</v>
      </c>
      <c r="I2386" s="22">
        <f t="shared" si="375"/>
        <v>0</v>
      </c>
      <c r="J2386" s="22">
        <f t="shared" si="376"/>
        <v>3.4790499999999973</v>
      </c>
      <c r="K2386" s="22">
        <f t="shared" si="377"/>
        <v>0</v>
      </c>
      <c r="L2386" s="22">
        <f t="shared" si="378"/>
        <v>3.4790499999999973</v>
      </c>
      <c r="M2386" s="22">
        <f t="shared" si="382"/>
        <v>135.44901087999997</v>
      </c>
      <c r="N2386" s="22">
        <f t="shared" si="379"/>
        <v>0</v>
      </c>
    </row>
    <row r="2387" spans="1:14" x14ac:dyDescent="0.25">
      <c r="A2387" s="1">
        <v>42835.374999994216</v>
      </c>
      <c r="B2387">
        <v>45</v>
      </c>
      <c r="C2387">
        <v>7.9388300000000003</v>
      </c>
      <c r="D2387">
        <v>10.864049999999999</v>
      </c>
      <c r="E2387" s="22">
        <f t="shared" si="380"/>
        <v>7.9388300000000003</v>
      </c>
      <c r="F2387" s="22">
        <f t="shared" si="381"/>
        <v>10.864049999999999</v>
      </c>
      <c r="G2387" s="22">
        <f t="shared" si="373"/>
        <v>18.802879999999998</v>
      </c>
      <c r="H2387" s="22">
        <f t="shared" si="374"/>
        <v>14</v>
      </c>
      <c r="I2387" s="22">
        <f t="shared" si="375"/>
        <v>0</v>
      </c>
      <c r="J2387" s="22">
        <f t="shared" si="376"/>
        <v>4.8028799999999983</v>
      </c>
      <c r="K2387" s="22">
        <f t="shared" si="377"/>
        <v>0</v>
      </c>
      <c r="L2387" s="22">
        <f t="shared" si="378"/>
        <v>8.2819299999999956</v>
      </c>
      <c r="M2387" s="22">
        <f t="shared" si="382"/>
        <v>140.25189087999996</v>
      </c>
      <c r="N2387" s="22">
        <f t="shared" si="379"/>
        <v>0</v>
      </c>
    </row>
    <row r="2388" spans="1:14" x14ac:dyDescent="0.25">
      <c r="A2388" s="1">
        <v>42835.41666666088</v>
      </c>
      <c r="B2388">
        <v>45.7</v>
      </c>
      <c r="C2388">
        <v>6.8731400000000002</v>
      </c>
      <c r="D2388">
        <v>16.017479999999999</v>
      </c>
      <c r="E2388" s="22">
        <f t="shared" si="380"/>
        <v>6.8731400000000002</v>
      </c>
      <c r="F2388" s="22">
        <f t="shared" si="381"/>
        <v>16.017479999999999</v>
      </c>
      <c r="G2388" s="22">
        <f t="shared" si="373"/>
        <v>22.890619999999998</v>
      </c>
      <c r="H2388" s="22">
        <f t="shared" si="374"/>
        <v>14.700000000000003</v>
      </c>
      <c r="I2388" s="22">
        <f t="shared" si="375"/>
        <v>0</v>
      </c>
      <c r="J2388" s="22">
        <f t="shared" si="376"/>
        <v>8.1906199999999956</v>
      </c>
      <c r="K2388" s="22">
        <f t="shared" si="377"/>
        <v>0</v>
      </c>
      <c r="L2388" s="22">
        <f t="shared" si="378"/>
        <v>16.472549999999991</v>
      </c>
      <c r="M2388" s="22">
        <f t="shared" si="382"/>
        <v>148.44251087999996</v>
      </c>
      <c r="N2388" s="22">
        <f t="shared" si="379"/>
        <v>0</v>
      </c>
    </row>
    <row r="2389" spans="1:14" x14ac:dyDescent="0.25">
      <c r="A2389" s="1">
        <v>42835.458333327544</v>
      </c>
      <c r="B2389">
        <v>45.8</v>
      </c>
      <c r="C2389">
        <v>6.4112099999999996</v>
      </c>
      <c r="D2389">
        <v>19.59789</v>
      </c>
      <c r="E2389" s="22">
        <f t="shared" si="380"/>
        <v>6.4112099999999996</v>
      </c>
      <c r="F2389" s="22">
        <f t="shared" si="381"/>
        <v>19.59789</v>
      </c>
      <c r="G2389" s="22">
        <f t="shared" si="373"/>
        <v>26.0091</v>
      </c>
      <c r="H2389" s="22">
        <f t="shared" si="374"/>
        <v>14.799999999999997</v>
      </c>
      <c r="I2389" s="22">
        <f t="shared" si="375"/>
        <v>0</v>
      </c>
      <c r="J2389" s="22">
        <f t="shared" si="376"/>
        <v>11.209100000000003</v>
      </c>
      <c r="K2389" s="22">
        <f t="shared" si="377"/>
        <v>0</v>
      </c>
      <c r="L2389" s="22">
        <f t="shared" si="378"/>
        <v>27.681649999999994</v>
      </c>
      <c r="M2389" s="22">
        <f t="shared" si="382"/>
        <v>159.65161087999996</v>
      </c>
      <c r="N2389" s="22">
        <f t="shared" si="379"/>
        <v>0</v>
      </c>
    </row>
    <row r="2390" spans="1:14" x14ac:dyDescent="0.25">
      <c r="A2390" s="1">
        <v>42835.499999994208</v>
      </c>
      <c r="B2390">
        <v>45.6</v>
      </c>
      <c r="C2390">
        <v>6.3681999999999999</v>
      </c>
      <c r="D2390">
        <v>21.4816</v>
      </c>
      <c r="E2390" s="22">
        <f t="shared" si="380"/>
        <v>6.3681999999999999</v>
      </c>
      <c r="F2390" s="22">
        <f t="shared" si="381"/>
        <v>21.4816</v>
      </c>
      <c r="G2390" s="22">
        <f t="shared" si="373"/>
        <v>27.849800000000002</v>
      </c>
      <c r="H2390" s="22">
        <f t="shared" si="374"/>
        <v>14.600000000000001</v>
      </c>
      <c r="I2390" s="22">
        <f t="shared" si="375"/>
        <v>0</v>
      </c>
      <c r="J2390" s="22">
        <f t="shared" si="376"/>
        <v>13.2498</v>
      </c>
      <c r="K2390" s="22">
        <f t="shared" si="377"/>
        <v>0</v>
      </c>
      <c r="L2390" s="22">
        <f t="shared" si="378"/>
        <v>40.931449999999998</v>
      </c>
      <c r="M2390" s="22">
        <f t="shared" si="382"/>
        <v>172.90141087999996</v>
      </c>
      <c r="N2390" s="22">
        <f t="shared" si="379"/>
        <v>0</v>
      </c>
    </row>
    <row r="2391" spans="1:14" x14ac:dyDescent="0.25">
      <c r="A2391" s="1">
        <v>42835.541666660873</v>
      </c>
      <c r="B2391">
        <v>45.2</v>
      </c>
      <c r="C2391">
        <v>8.6452099999999987</v>
      </c>
      <c r="D2391">
        <v>19.731529999999999</v>
      </c>
      <c r="E2391" s="22">
        <f t="shared" si="380"/>
        <v>8.6452099999999987</v>
      </c>
      <c r="F2391" s="22">
        <f t="shared" si="381"/>
        <v>19.731529999999999</v>
      </c>
      <c r="G2391" s="22">
        <f t="shared" si="373"/>
        <v>28.376739999999998</v>
      </c>
      <c r="H2391" s="22">
        <f t="shared" si="374"/>
        <v>14.200000000000003</v>
      </c>
      <c r="I2391" s="22">
        <f t="shared" si="375"/>
        <v>0</v>
      </c>
      <c r="J2391" s="22">
        <f t="shared" si="376"/>
        <v>14.176739999999995</v>
      </c>
      <c r="K2391" s="22">
        <f t="shared" si="377"/>
        <v>0</v>
      </c>
      <c r="L2391" s="22">
        <f t="shared" si="378"/>
        <v>55.108189999999993</v>
      </c>
      <c r="M2391" s="22">
        <f t="shared" si="382"/>
        <v>187.07815087999995</v>
      </c>
      <c r="N2391" s="22">
        <f t="shared" si="379"/>
        <v>0</v>
      </c>
    </row>
    <row r="2392" spans="1:14" x14ac:dyDescent="0.25">
      <c r="A2392" s="1">
        <v>42835.583333327537</v>
      </c>
      <c r="B2392">
        <v>46.4</v>
      </c>
      <c r="C2392">
        <v>7.5501700000000005</v>
      </c>
      <c r="D2392">
        <v>18.860430000000001</v>
      </c>
      <c r="E2392" s="22">
        <f t="shared" si="380"/>
        <v>7.5501700000000005</v>
      </c>
      <c r="F2392" s="22">
        <f t="shared" si="381"/>
        <v>18.860430000000001</v>
      </c>
      <c r="G2392" s="22">
        <f t="shared" si="373"/>
        <v>26.410600000000002</v>
      </c>
      <c r="H2392" s="22">
        <f t="shared" si="374"/>
        <v>15.399999999999999</v>
      </c>
      <c r="I2392" s="22">
        <f t="shared" si="375"/>
        <v>0</v>
      </c>
      <c r="J2392" s="22">
        <f t="shared" si="376"/>
        <v>11.010600000000004</v>
      </c>
      <c r="K2392" s="22">
        <f t="shared" si="377"/>
        <v>0</v>
      </c>
      <c r="L2392" s="22">
        <f t="shared" si="378"/>
        <v>66.11878999999999</v>
      </c>
      <c r="M2392" s="22">
        <f t="shared" si="382"/>
        <v>198.08875087999996</v>
      </c>
      <c r="N2392" s="22">
        <f t="shared" si="379"/>
        <v>0</v>
      </c>
    </row>
    <row r="2393" spans="1:14" x14ac:dyDescent="0.25">
      <c r="A2393" s="1">
        <v>42835.624999994201</v>
      </c>
      <c r="B2393">
        <v>46.5</v>
      </c>
      <c r="C2393">
        <v>7.8076300000000005</v>
      </c>
      <c r="D2393">
        <v>16.37388</v>
      </c>
      <c r="E2393" s="22">
        <f t="shared" si="380"/>
        <v>7.8076300000000005</v>
      </c>
      <c r="F2393" s="22">
        <f t="shared" si="381"/>
        <v>16.37388</v>
      </c>
      <c r="G2393" s="22">
        <f t="shared" si="373"/>
        <v>24.181509999999999</v>
      </c>
      <c r="H2393" s="22">
        <f t="shared" si="374"/>
        <v>15.5</v>
      </c>
      <c r="I2393" s="22">
        <f t="shared" si="375"/>
        <v>0</v>
      </c>
      <c r="J2393" s="22">
        <f t="shared" si="376"/>
        <v>8.6815099999999994</v>
      </c>
      <c r="K2393" s="22">
        <f t="shared" si="377"/>
        <v>0</v>
      </c>
      <c r="L2393" s="22">
        <f t="shared" si="378"/>
        <v>74.800299999999993</v>
      </c>
      <c r="M2393" s="22">
        <f t="shared" si="382"/>
        <v>206.77026087999997</v>
      </c>
      <c r="N2393" s="22">
        <f t="shared" si="379"/>
        <v>0</v>
      </c>
    </row>
    <row r="2394" spans="1:14" x14ac:dyDescent="0.25">
      <c r="A2394" s="1">
        <v>42835.666666660865</v>
      </c>
      <c r="B2394">
        <v>46.8</v>
      </c>
      <c r="C2394">
        <v>7.8237899999999998</v>
      </c>
      <c r="D2394">
        <v>12.762600000000001</v>
      </c>
      <c r="E2394" s="22">
        <f t="shared" si="380"/>
        <v>7.8237899999999998</v>
      </c>
      <c r="F2394" s="22">
        <f t="shared" si="381"/>
        <v>12.762600000000001</v>
      </c>
      <c r="G2394" s="22">
        <f t="shared" si="373"/>
        <v>20.586390000000002</v>
      </c>
      <c r="H2394" s="22">
        <f t="shared" si="374"/>
        <v>15.799999999999997</v>
      </c>
      <c r="I2394" s="22">
        <f t="shared" si="375"/>
        <v>0</v>
      </c>
      <c r="J2394" s="22">
        <f t="shared" si="376"/>
        <v>4.7863900000000044</v>
      </c>
      <c r="K2394" s="22">
        <f t="shared" si="377"/>
        <v>0</v>
      </c>
      <c r="L2394" s="22">
        <f t="shared" si="378"/>
        <v>79.586690000000004</v>
      </c>
      <c r="M2394" s="22">
        <f t="shared" si="382"/>
        <v>211.55665087999998</v>
      </c>
      <c r="N2394" s="22">
        <f t="shared" si="379"/>
        <v>0</v>
      </c>
    </row>
    <row r="2395" spans="1:14" x14ac:dyDescent="0.25">
      <c r="A2395" s="1">
        <v>42835.70833332753</v>
      </c>
      <c r="B2395">
        <v>46.8</v>
      </c>
      <c r="C2395">
        <v>4.8190900000000001</v>
      </c>
      <c r="D2395">
        <v>7.8463700000000003</v>
      </c>
      <c r="E2395" s="22">
        <f t="shared" si="380"/>
        <v>4.8190900000000001</v>
      </c>
      <c r="F2395" s="22">
        <f t="shared" si="381"/>
        <v>7.8463700000000003</v>
      </c>
      <c r="G2395" s="22">
        <f t="shared" si="373"/>
        <v>12.665459999999999</v>
      </c>
      <c r="H2395" s="22">
        <f t="shared" si="374"/>
        <v>15.799999999999997</v>
      </c>
      <c r="I2395" s="22">
        <f t="shared" si="375"/>
        <v>3.1345399999999977</v>
      </c>
      <c r="J2395" s="22">
        <f t="shared" si="376"/>
        <v>0</v>
      </c>
      <c r="K2395" s="22">
        <f t="shared" si="377"/>
        <v>3.1345399999999977</v>
      </c>
      <c r="L2395" s="22">
        <f t="shared" si="378"/>
        <v>0</v>
      </c>
      <c r="M2395" s="22">
        <f t="shared" si="382"/>
        <v>208.42211087999999</v>
      </c>
      <c r="N2395" s="22">
        <f t="shared" si="379"/>
        <v>0</v>
      </c>
    </row>
    <row r="2396" spans="1:14" x14ac:dyDescent="0.25">
      <c r="A2396" s="1">
        <v>42835.749999994194</v>
      </c>
      <c r="B2396">
        <v>46.1</v>
      </c>
      <c r="C2396">
        <v>4.6513800000000005</v>
      </c>
      <c r="D2396">
        <v>2.5388469999999996</v>
      </c>
      <c r="E2396" s="22">
        <f t="shared" si="380"/>
        <v>4.6513800000000005</v>
      </c>
      <c r="F2396" s="22">
        <f t="shared" si="381"/>
        <v>2.5388469999999996</v>
      </c>
      <c r="G2396" s="22">
        <f t="shared" si="373"/>
        <v>7.1902270000000001</v>
      </c>
      <c r="H2396" s="22">
        <f t="shared" si="374"/>
        <v>15.100000000000001</v>
      </c>
      <c r="I2396" s="22">
        <f t="shared" si="375"/>
        <v>7.9097730000000013</v>
      </c>
      <c r="J2396" s="22">
        <f t="shared" si="376"/>
        <v>0</v>
      </c>
      <c r="K2396" s="22">
        <f t="shared" si="377"/>
        <v>11.044312999999999</v>
      </c>
      <c r="L2396" s="22">
        <f t="shared" si="378"/>
        <v>0</v>
      </c>
      <c r="M2396" s="22">
        <f t="shared" si="382"/>
        <v>200.51233787999999</v>
      </c>
      <c r="N2396" s="22">
        <f t="shared" si="379"/>
        <v>0</v>
      </c>
    </row>
    <row r="2397" spans="1:14" x14ac:dyDescent="0.25">
      <c r="A2397" s="1">
        <v>42835.791666660858</v>
      </c>
      <c r="B2397">
        <v>47.5</v>
      </c>
      <c r="C2397">
        <v>5.2755100000000006</v>
      </c>
      <c r="D2397">
        <v>-7.0017200000000003E-3</v>
      </c>
      <c r="E2397" s="22">
        <f t="shared" si="380"/>
        <v>5.2755100000000006</v>
      </c>
      <c r="F2397" s="22">
        <f t="shared" si="381"/>
        <v>-7.0017200000000003E-3</v>
      </c>
      <c r="G2397" s="22">
        <f t="shared" si="373"/>
        <v>5.2685082800000007</v>
      </c>
      <c r="H2397" s="22">
        <f t="shared" si="374"/>
        <v>16.5</v>
      </c>
      <c r="I2397" s="22">
        <f t="shared" si="375"/>
        <v>11.231491719999999</v>
      </c>
      <c r="J2397" s="22">
        <f t="shared" si="376"/>
        <v>0</v>
      </c>
      <c r="K2397" s="22">
        <f t="shared" si="377"/>
        <v>22.275804719999996</v>
      </c>
      <c r="L2397" s="22">
        <f t="shared" si="378"/>
        <v>0</v>
      </c>
      <c r="M2397" s="22">
        <f t="shared" si="382"/>
        <v>189.28084615999998</v>
      </c>
      <c r="N2397" s="22">
        <f t="shared" si="379"/>
        <v>0</v>
      </c>
    </row>
    <row r="2398" spans="1:14" x14ac:dyDescent="0.25">
      <c r="A2398" s="1">
        <v>42835.833333327522</v>
      </c>
      <c r="B2398">
        <v>46.4</v>
      </c>
      <c r="C2398">
        <v>4.4674100000000001</v>
      </c>
      <c r="D2398">
        <v>-7.0017200000000003E-3</v>
      </c>
      <c r="E2398" s="22">
        <f t="shared" si="380"/>
        <v>4.4674100000000001</v>
      </c>
      <c r="F2398" s="22">
        <f t="shared" si="381"/>
        <v>-7.0017200000000003E-3</v>
      </c>
      <c r="G2398" s="22">
        <f t="shared" si="373"/>
        <v>4.4604082800000002</v>
      </c>
      <c r="H2398" s="22">
        <f t="shared" si="374"/>
        <v>15.399999999999999</v>
      </c>
      <c r="I2398" s="22">
        <f t="shared" si="375"/>
        <v>10.939591719999999</v>
      </c>
      <c r="J2398" s="22">
        <f t="shared" si="376"/>
        <v>0</v>
      </c>
      <c r="K2398" s="22">
        <f t="shared" si="377"/>
        <v>33.215396439999992</v>
      </c>
      <c r="L2398" s="22">
        <f t="shared" si="378"/>
        <v>0</v>
      </c>
      <c r="M2398" s="22">
        <f t="shared" si="382"/>
        <v>178.34125443999997</v>
      </c>
      <c r="N2398" s="22">
        <f t="shared" si="379"/>
        <v>0</v>
      </c>
    </row>
    <row r="2399" spans="1:14" x14ac:dyDescent="0.25">
      <c r="A2399" s="1">
        <v>42835.874999994187</v>
      </c>
      <c r="B2399">
        <v>44.4</v>
      </c>
      <c r="C2399">
        <v>6.9902199999999999</v>
      </c>
      <c r="D2399">
        <v>-7.0017200000000003E-3</v>
      </c>
      <c r="E2399" s="22">
        <f t="shared" si="380"/>
        <v>6.9902199999999999</v>
      </c>
      <c r="F2399" s="22">
        <f t="shared" si="381"/>
        <v>-7.0017200000000003E-3</v>
      </c>
      <c r="G2399" s="22">
        <f t="shared" si="373"/>
        <v>6.98321828</v>
      </c>
      <c r="H2399" s="22">
        <f t="shared" si="374"/>
        <v>13.399999999999999</v>
      </c>
      <c r="I2399" s="22">
        <f t="shared" si="375"/>
        <v>6.4167817199999986</v>
      </c>
      <c r="J2399" s="22">
        <f t="shared" si="376"/>
        <v>0</v>
      </c>
      <c r="K2399" s="22">
        <f t="shared" si="377"/>
        <v>39.632178159999988</v>
      </c>
      <c r="L2399" s="22">
        <f t="shared" si="378"/>
        <v>0</v>
      </c>
      <c r="M2399" s="22">
        <f t="shared" si="382"/>
        <v>171.92447271999998</v>
      </c>
      <c r="N2399" s="22">
        <f t="shared" si="379"/>
        <v>0</v>
      </c>
    </row>
    <row r="2400" spans="1:14" x14ac:dyDescent="0.25">
      <c r="A2400" s="1">
        <v>42835.916666660851</v>
      </c>
      <c r="B2400">
        <v>40.799999999999997</v>
      </c>
      <c r="C2400">
        <v>8.7267800000000015</v>
      </c>
      <c r="D2400">
        <v>-7.0017200000000003E-3</v>
      </c>
      <c r="E2400" s="22">
        <f t="shared" si="380"/>
        <v>8.7267800000000015</v>
      </c>
      <c r="F2400" s="22">
        <f t="shared" si="381"/>
        <v>-7.0017200000000003E-3</v>
      </c>
      <c r="G2400" s="22">
        <f t="shared" si="373"/>
        <v>8.7197782800000017</v>
      </c>
      <c r="H2400" s="22">
        <f t="shared" si="374"/>
        <v>9.7999999999999972</v>
      </c>
      <c r="I2400" s="22">
        <f t="shared" si="375"/>
        <v>1.0802217199999955</v>
      </c>
      <c r="J2400" s="22">
        <f t="shared" si="376"/>
        <v>0</v>
      </c>
      <c r="K2400" s="22">
        <f t="shared" si="377"/>
        <v>40.712399879999985</v>
      </c>
      <c r="L2400" s="22">
        <f t="shared" si="378"/>
        <v>0</v>
      </c>
      <c r="M2400" s="22">
        <f t="shared" si="382"/>
        <v>170.84425099999999</v>
      </c>
      <c r="N2400" s="22">
        <f t="shared" si="379"/>
        <v>0</v>
      </c>
    </row>
    <row r="2401" spans="1:14" x14ac:dyDescent="0.25">
      <c r="A2401" s="1">
        <v>42835.958333327515</v>
      </c>
      <c r="B2401">
        <v>36.9</v>
      </c>
      <c r="C2401">
        <v>12.5785</v>
      </c>
      <c r="D2401">
        <v>-7.0017200000000003E-3</v>
      </c>
      <c r="E2401" s="22">
        <f t="shared" si="380"/>
        <v>12.5785</v>
      </c>
      <c r="F2401" s="22">
        <f t="shared" si="381"/>
        <v>-7.0017200000000003E-3</v>
      </c>
      <c r="G2401" s="22">
        <f t="shared" si="373"/>
        <v>12.57149828</v>
      </c>
      <c r="H2401" s="22">
        <f t="shared" si="374"/>
        <v>5.8999999999999986</v>
      </c>
      <c r="I2401" s="22">
        <f t="shared" si="375"/>
        <v>0</v>
      </c>
      <c r="J2401" s="22">
        <f t="shared" si="376"/>
        <v>6.6714982800000016</v>
      </c>
      <c r="K2401" s="22">
        <f t="shared" si="377"/>
        <v>0</v>
      </c>
      <c r="L2401" s="22">
        <f t="shared" si="378"/>
        <v>6.6714982800000016</v>
      </c>
      <c r="M2401" s="22">
        <f t="shared" si="382"/>
        <v>177.51574927999999</v>
      </c>
      <c r="N2401" s="22">
        <f t="shared" si="379"/>
        <v>0</v>
      </c>
    </row>
    <row r="2402" spans="1:14" x14ac:dyDescent="0.25">
      <c r="A2402" s="1">
        <v>42835.999999994179</v>
      </c>
      <c r="B2402">
        <v>35.200000000000003</v>
      </c>
      <c r="C2402">
        <v>15.0984</v>
      </c>
      <c r="D2402">
        <v>-7.0017200000000003E-3</v>
      </c>
      <c r="E2402" s="22">
        <f t="shared" si="380"/>
        <v>15.0984</v>
      </c>
      <c r="F2402" s="22">
        <f t="shared" si="381"/>
        <v>-7.0017200000000003E-3</v>
      </c>
      <c r="G2402" s="22">
        <f t="shared" si="373"/>
        <v>15.09139828</v>
      </c>
      <c r="H2402" s="22">
        <f t="shared" si="374"/>
        <v>4.2000000000000028</v>
      </c>
      <c r="I2402" s="22">
        <f t="shared" si="375"/>
        <v>0</v>
      </c>
      <c r="J2402" s="22">
        <f t="shared" si="376"/>
        <v>10.891398279999997</v>
      </c>
      <c r="K2402" s="22">
        <f t="shared" si="377"/>
        <v>0</v>
      </c>
      <c r="L2402" s="22">
        <f t="shared" si="378"/>
        <v>17.562896559999999</v>
      </c>
      <c r="M2402" s="22">
        <f t="shared" si="382"/>
        <v>188.40714756</v>
      </c>
      <c r="N2402" s="22">
        <f t="shared" si="379"/>
        <v>0</v>
      </c>
    </row>
    <row r="2403" spans="1:14" x14ac:dyDescent="0.25">
      <c r="A2403" s="1">
        <v>42836.041666660843</v>
      </c>
      <c r="B2403">
        <v>32.700000000000003</v>
      </c>
      <c r="C2403">
        <v>15.0984</v>
      </c>
      <c r="D2403">
        <v>-7.0017200000000003E-3</v>
      </c>
      <c r="E2403" s="22">
        <f t="shared" si="380"/>
        <v>15.0984</v>
      </c>
      <c r="F2403" s="22">
        <f t="shared" si="381"/>
        <v>-7.0017200000000003E-3</v>
      </c>
      <c r="G2403" s="22">
        <f t="shared" si="373"/>
        <v>15.09139828</v>
      </c>
      <c r="H2403" s="22">
        <f t="shared" si="374"/>
        <v>1.7000000000000028</v>
      </c>
      <c r="I2403" s="22">
        <f t="shared" si="375"/>
        <v>0</v>
      </c>
      <c r="J2403" s="22">
        <f t="shared" si="376"/>
        <v>13.391398279999997</v>
      </c>
      <c r="K2403" s="22">
        <f t="shared" si="377"/>
        <v>0</v>
      </c>
      <c r="L2403" s="22">
        <f t="shared" si="378"/>
        <v>30.954294839999996</v>
      </c>
      <c r="M2403" s="22">
        <f t="shared" si="382"/>
        <v>201.79854584</v>
      </c>
      <c r="N2403" s="22">
        <f t="shared" si="379"/>
        <v>0</v>
      </c>
    </row>
    <row r="2404" spans="1:14" x14ac:dyDescent="0.25">
      <c r="A2404" s="1">
        <v>42836.083333327508</v>
      </c>
      <c r="B2404">
        <v>32.799999999999997</v>
      </c>
      <c r="C2404">
        <v>15.0984</v>
      </c>
      <c r="D2404">
        <v>-7.0017200000000003E-3</v>
      </c>
      <c r="E2404" s="22">
        <f t="shared" si="380"/>
        <v>15.0984</v>
      </c>
      <c r="F2404" s="22">
        <f t="shared" si="381"/>
        <v>-7.0017200000000003E-3</v>
      </c>
      <c r="G2404" s="22">
        <f t="shared" si="373"/>
        <v>15.09139828</v>
      </c>
      <c r="H2404" s="22">
        <f t="shared" si="374"/>
        <v>1.7999999999999972</v>
      </c>
      <c r="I2404" s="22">
        <f t="shared" si="375"/>
        <v>0</v>
      </c>
      <c r="J2404" s="22">
        <f t="shared" si="376"/>
        <v>13.291398280000003</v>
      </c>
      <c r="K2404" s="22">
        <f t="shared" si="377"/>
        <v>0</v>
      </c>
      <c r="L2404" s="22">
        <f t="shared" si="378"/>
        <v>44.245693119999999</v>
      </c>
      <c r="M2404" s="22">
        <f t="shared" si="382"/>
        <v>215.08994412000001</v>
      </c>
      <c r="N2404" s="22">
        <f t="shared" si="379"/>
        <v>0</v>
      </c>
    </row>
    <row r="2405" spans="1:14" x14ac:dyDescent="0.25">
      <c r="A2405" s="1">
        <v>42836.124999994172</v>
      </c>
      <c r="B2405">
        <v>31.9</v>
      </c>
      <c r="C2405">
        <v>15.0984</v>
      </c>
      <c r="D2405">
        <v>-7.0017200000000003E-3</v>
      </c>
      <c r="E2405" s="22">
        <f t="shared" si="380"/>
        <v>15.0984</v>
      </c>
      <c r="F2405" s="22">
        <f t="shared" si="381"/>
        <v>-7.0017200000000003E-3</v>
      </c>
      <c r="G2405" s="22">
        <f t="shared" si="373"/>
        <v>15.09139828</v>
      </c>
      <c r="H2405" s="22">
        <f t="shared" si="374"/>
        <v>0.89999999999999858</v>
      </c>
      <c r="I2405" s="22">
        <f t="shared" si="375"/>
        <v>0</v>
      </c>
      <c r="J2405" s="22">
        <f t="shared" si="376"/>
        <v>14.191398280000001</v>
      </c>
      <c r="K2405" s="22">
        <f t="shared" si="377"/>
        <v>0</v>
      </c>
      <c r="L2405" s="22">
        <f t="shared" si="378"/>
        <v>58.4370914</v>
      </c>
      <c r="M2405" s="22">
        <f t="shared" si="382"/>
        <v>229.28134240000003</v>
      </c>
      <c r="N2405" s="22">
        <f t="shared" si="379"/>
        <v>0</v>
      </c>
    </row>
    <row r="2406" spans="1:14" x14ac:dyDescent="0.25">
      <c r="A2406" s="1">
        <v>42836.166666660836</v>
      </c>
      <c r="B2406">
        <v>31.6</v>
      </c>
      <c r="C2406">
        <v>15.0984</v>
      </c>
      <c r="D2406">
        <v>-7.0017200000000003E-3</v>
      </c>
      <c r="E2406" s="22">
        <f t="shared" si="380"/>
        <v>15.0984</v>
      </c>
      <c r="F2406" s="22">
        <f t="shared" si="381"/>
        <v>-7.0017200000000003E-3</v>
      </c>
      <c r="G2406" s="22">
        <f t="shared" si="373"/>
        <v>15.09139828</v>
      </c>
      <c r="H2406" s="22">
        <f t="shared" si="374"/>
        <v>0.60000000000000142</v>
      </c>
      <c r="I2406" s="22">
        <f t="shared" si="375"/>
        <v>0</v>
      </c>
      <c r="J2406" s="22">
        <f t="shared" si="376"/>
        <v>14.491398279999999</v>
      </c>
      <c r="K2406" s="22">
        <f t="shared" si="377"/>
        <v>0</v>
      </c>
      <c r="L2406" s="22">
        <f t="shared" si="378"/>
        <v>72.928489679999998</v>
      </c>
      <c r="M2406" s="22">
        <f t="shared" si="382"/>
        <v>243.77274068000003</v>
      </c>
      <c r="N2406" s="22">
        <f t="shared" si="379"/>
        <v>0</v>
      </c>
    </row>
    <row r="2407" spans="1:14" x14ac:dyDescent="0.25">
      <c r="A2407" s="1">
        <v>42836.2083333275</v>
      </c>
      <c r="B2407">
        <v>32.1</v>
      </c>
      <c r="C2407">
        <v>15.0984</v>
      </c>
      <c r="D2407">
        <v>-7.0017200000000003E-3</v>
      </c>
      <c r="E2407" s="22">
        <f t="shared" si="380"/>
        <v>15.0984</v>
      </c>
      <c r="F2407" s="22">
        <f t="shared" si="381"/>
        <v>-7.0017200000000003E-3</v>
      </c>
      <c r="G2407" s="22">
        <f t="shared" si="373"/>
        <v>15.09139828</v>
      </c>
      <c r="H2407" s="22">
        <f t="shared" si="374"/>
        <v>1.1000000000000014</v>
      </c>
      <c r="I2407" s="22">
        <f t="shared" si="375"/>
        <v>0</v>
      </c>
      <c r="J2407" s="22">
        <f t="shared" si="376"/>
        <v>13.991398279999999</v>
      </c>
      <c r="K2407" s="22">
        <f t="shared" si="377"/>
        <v>0</v>
      </c>
      <c r="L2407" s="22">
        <f t="shared" si="378"/>
        <v>86.919887959999997</v>
      </c>
      <c r="M2407" s="22">
        <f t="shared" si="382"/>
        <v>257.76413896000003</v>
      </c>
      <c r="N2407" s="22">
        <f t="shared" si="379"/>
        <v>0</v>
      </c>
    </row>
    <row r="2408" spans="1:14" x14ac:dyDescent="0.25">
      <c r="A2408" s="1">
        <v>42836.249999994165</v>
      </c>
      <c r="B2408">
        <v>34.700000000000003</v>
      </c>
      <c r="C2408">
        <v>14.077500000000001</v>
      </c>
      <c r="D2408">
        <v>-7.0017200000000003E-3</v>
      </c>
      <c r="E2408" s="22">
        <f t="shared" si="380"/>
        <v>14.077500000000001</v>
      </c>
      <c r="F2408" s="22">
        <f t="shared" si="381"/>
        <v>-7.0017200000000003E-3</v>
      </c>
      <c r="G2408" s="22">
        <f t="shared" si="373"/>
        <v>14.070498280000001</v>
      </c>
      <c r="H2408" s="22">
        <f t="shared" si="374"/>
        <v>3.7000000000000028</v>
      </c>
      <c r="I2408" s="22">
        <f t="shared" si="375"/>
        <v>0</v>
      </c>
      <c r="J2408" s="22">
        <f t="shared" si="376"/>
        <v>10.370498279999998</v>
      </c>
      <c r="K2408" s="22">
        <f t="shared" si="377"/>
        <v>0</v>
      </c>
      <c r="L2408" s="22">
        <f t="shared" si="378"/>
        <v>97.290386239999989</v>
      </c>
      <c r="M2408" s="22">
        <f t="shared" si="382"/>
        <v>268.13463724000002</v>
      </c>
      <c r="N2408" s="22">
        <f t="shared" si="379"/>
        <v>0</v>
      </c>
    </row>
    <row r="2409" spans="1:14" x14ac:dyDescent="0.25">
      <c r="A2409" s="1">
        <v>42836.291666660829</v>
      </c>
      <c r="B2409">
        <v>38.700000000000003</v>
      </c>
      <c r="C2409">
        <v>13.7049</v>
      </c>
      <c r="D2409">
        <v>0.29260817000000006</v>
      </c>
      <c r="E2409" s="22">
        <f t="shared" si="380"/>
        <v>13.7049</v>
      </c>
      <c r="F2409" s="22">
        <f t="shared" si="381"/>
        <v>0.29260817000000006</v>
      </c>
      <c r="G2409" s="22">
        <f t="shared" si="373"/>
        <v>13.99750817</v>
      </c>
      <c r="H2409" s="22">
        <f t="shared" si="374"/>
        <v>7.7000000000000028</v>
      </c>
      <c r="I2409" s="22">
        <f t="shared" si="375"/>
        <v>0</v>
      </c>
      <c r="J2409" s="22">
        <f t="shared" si="376"/>
        <v>6.2975081699999969</v>
      </c>
      <c r="K2409" s="22">
        <f t="shared" si="377"/>
        <v>0</v>
      </c>
      <c r="L2409" s="22">
        <f t="shared" si="378"/>
        <v>103.58789440999999</v>
      </c>
      <c r="M2409" s="22">
        <f t="shared" si="382"/>
        <v>274.43214541000003</v>
      </c>
      <c r="N2409" s="22">
        <f t="shared" si="379"/>
        <v>0</v>
      </c>
    </row>
    <row r="2410" spans="1:14" x14ac:dyDescent="0.25">
      <c r="A2410" s="1">
        <v>42836.333333327493</v>
      </c>
      <c r="B2410">
        <v>40</v>
      </c>
      <c r="C2410">
        <v>11.1004</v>
      </c>
      <c r="D2410">
        <v>4.7108800000000004</v>
      </c>
      <c r="E2410" s="22">
        <f t="shared" si="380"/>
        <v>11.1004</v>
      </c>
      <c r="F2410" s="22">
        <f t="shared" si="381"/>
        <v>4.7108800000000004</v>
      </c>
      <c r="G2410" s="22">
        <f t="shared" ref="G2410:G2473" si="383">(E2410+F2410)</f>
        <v>15.81128</v>
      </c>
      <c r="H2410" s="22">
        <f t="shared" ref="H2410:H2473" si="384">B2410-$S$4</f>
        <v>9</v>
      </c>
      <c r="I2410" s="22">
        <f t="shared" ref="I2410:I2473" si="385">IF((H2410-G2410)&gt;0, (H2410-G2410), (0))</f>
        <v>0</v>
      </c>
      <c r="J2410" s="22">
        <f t="shared" ref="J2410:J2473" si="386">IF(I2410=0, G2410-H2410,0)</f>
        <v>6.81128</v>
      </c>
      <c r="K2410" s="22">
        <f t="shared" ref="K2410:K2473" si="387">IF(I2410&gt;0, K2409+I2410, 0)</f>
        <v>0</v>
      </c>
      <c r="L2410" s="22">
        <f t="shared" ref="L2410:L2473" si="388">IF(J2410&gt;0,L2409+J2410, 0)</f>
        <v>110.39917440999999</v>
      </c>
      <c r="M2410" s="22">
        <f t="shared" si="382"/>
        <v>281.24342541000004</v>
      </c>
      <c r="N2410" s="22">
        <f t="shared" ref="N2410:N2473" si="389">(M2409-I2410+J2410)-M2410</f>
        <v>0</v>
      </c>
    </row>
    <row r="2411" spans="1:14" x14ac:dyDescent="0.25">
      <c r="A2411" s="1">
        <v>42836.374999994157</v>
      </c>
      <c r="B2411">
        <v>42.5</v>
      </c>
      <c r="C2411">
        <v>10.174100000000001</v>
      </c>
      <c r="D2411">
        <v>10.900049999999998</v>
      </c>
      <c r="E2411" s="22">
        <f t="shared" si="380"/>
        <v>10.174100000000001</v>
      </c>
      <c r="F2411" s="22">
        <f t="shared" si="381"/>
        <v>10.900049999999998</v>
      </c>
      <c r="G2411" s="22">
        <f t="shared" si="383"/>
        <v>21.074149999999999</v>
      </c>
      <c r="H2411" s="22">
        <f t="shared" si="384"/>
        <v>11.5</v>
      </c>
      <c r="I2411" s="22">
        <f t="shared" si="385"/>
        <v>0</v>
      </c>
      <c r="J2411" s="22">
        <f t="shared" si="386"/>
        <v>9.5741499999999995</v>
      </c>
      <c r="K2411" s="22">
        <f t="shared" si="387"/>
        <v>0</v>
      </c>
      <c r="L2411" s="22">
        <f t="shared" si="388"/>
        <v>119.97332440999999</v>
      </c>
      <c r="M2411" s="22">
        <f t="shared" si="382"/>
        <v>290.81757541000002</v>
      </c>
      <c r="N2411" s="22">
        <f t="shared" si="389"/>
        <v>0</v>
      </c>
    </row>
    <row r="2412" spans="1:14" x14ac:dyDescent="0.25">
      <c r="A2412" s="1">
        <v>42836.416666660822</v>
      </c>
      <c r="B2412">
        <v>44.6</v>
      </c>
      <c r="C2412">
        <v>8.7083300000000001</v>
      </c>
      <c r="D2412">
        <v>15.98251</v>
      </c>
      <c r="E2412" s="22">
        <f t="shared" si="380"/>
        <v>8.7083300000000001</v>
      </c>
      <c r="F2412" s="22">
        <f t="shared" si="381"/>
        <v>15.98251</v>
      </c>
      <c r="G2412" s="22">
        <f t="shared" si="383"/>
        <v>24.690840000000001</v>
      </c>
      <c r="H2412" s="22">
        <f t="shared" si="384"/>
        <v>13.600000000000001</v>
      </c>
      <c r="I2412" s="22">
        <f t="shared" si="385"/>
        <v>0</v>
      </c>
      <c r="J2412" s="22">
        <f t="shared" si="386"/>
        <v>11.09084</v>
      </c>
      <c r="K2412" s="22">
        <f t="shared" si="387"/>
        <v>0</v>
      </c>
      <c r="L2412" s="22">
        <f t="shared" si="388"/>
        <v>131.06416440999999</v>
      </c>
      <c r="M2412" s="22">
        <f t="shared" si="382"/>
        <v>301.90841541000003</v>
      </c>
      <c r="N2412" s="22">
        <f t="shared" si="389"/>
        <v>0</v>
      </c>
    </row>
    <row r="2413" spans="1:14" x14ac:dyDescent="0.25">
      <c r="A2413" s="1">
        <v>42836.458333327486</v>
      </c>
      <c r="B2413">
        <v>45.6</v>
      </c>
      <c r="C2413">
        <v>8.1726200000000002</v>
      </c>
      <c r="D2413">
        <v>19.575710000000001</v>
      </c>
      <c r="E2413" s="22">
        <f t="shared" si="380"/>
        <v>8.1726200000000002</v>
      </c>
      <c r="F2413" s="22">
        <f t="shared" si="381"/>
        <v>19.575710000000001</v>
      </c>
      <c r="G2413" s="22">
        <f t="shared" si="383"/>
        <v>27.748330000000003</v>
      </c>
      <c r="H2413" s="22">
        <f t="shared" si="384"/>
        <v>14.600000000000001</v>
      </c>
      <c r="I2413" s="22">
        <f t="shared" si="385"/>
        <v>0</v>
      </c>
      <c r="J2413" s="22">
        <f t="shared" si="386"/>
        <v>13.148330000000001</v>
      </c>
      <c r="K2413" s="22">
        <f t="shared" si="387"/>
        <v>0</v>
      </c>
      <c r="L2413" s="22">
        <f t="shared" si="388"/>
        <v>144.21249440999998</v>
      </c>
      <c r="M2413" s="22">
        <f t="shared" si="382"/>
        <v>315.05674541000002</v>
      </c>
      <c r="N2413" s="22">
        <f t="shared" si="389"/>
        <v>0</v>
      </c>
    </row>
    <row r="2414" spans="1:14" x14ac:dyDescent="0.25">
      <c r="A2414" s="1">
        <v>42836.49999999415</v>
      </c>
      <c r="B2414">
        <v>45.7</v>
      </c>
      <c r="C2414">
        <v>8.4481699999999993</v>
      </c>
      <c r="D2414">
        <v>21.554459999999999</v>
      </c>
      <c r="E2414" s="22">
        <f t="shared" si="380"/>
        <v>8.4481699999999993</v>
      </c>
      <c r="F2414" s="22">
        <f t="shared" si="381"/>
        <v>21.554459999999999</v>
      </c>
      <c r="G2414" s="22">
        <f t="shared" si="383"/>
        <v>30.002629999999996</v>
      </c>
      <c r="H2414" s="22">
        <f t="shared" si="384"/>
        <v>14.700000000000003</v>
      </c>
      <c r="I2414" s="22">
        <f t="shared" si="385"/>
        <v>0</v>
      </c>
      <c r="J2414" s="22">
        <f t="shared" si="386"/>
        <v>15.302629999999994</v>
      </c>
      <c r="K2414" s="22">
        <f t="shared" si="387"/>
        <v>0</v>
      </c>
      <c r="L2414" s="22">
        <f t="shared" si="388"/>
        <v>159.51512440999997</v>
      </c>
      <c r="M2414" s="22">
        <f t="shared" si="382"/>
        <v>330.35937540999998</v>
      </c>
      <c r="N2414" s="22">
        <f t="shared" si="389"/>
        <v>0</v>
      </c>
    </row>
    <row r="2415" spans="1:14" x14ac:dyDescent="0.25">
      <c r="A2415" s="1">
        <v>42836.541666660814</v>
      </c>
      <c r="B2415">
        <v>45.7</v>
      </c>
      <c r="C2415">
        <v>9.1350499999999997</v>
      </c>
      <c r="D2415">
        <v>21.790260000000004</v>
      </c>
      <c r="E2415" s="22">
        <f t="shared" si="380"/>
        <v>9.1350499999999997</v>
      </c>
      <c r="F2415" s="22">
        <f t="shared" si="381"/>
        <v>21.790260000000004</v>
      </c>
      <c r="G2415" s="22">
        <f t="shared" si="383"/>
        <v>30.925310000000003</v>
      </c>
      <c r="H2415" s="22">
        <f t="shared" si="384"/>
        <v>14.700000000000003</v>
      </c>
      <c r="I2415" s="22">
        <f t="shared" si="385"/>
        <v>0</v>
      </c>
      <c r="J2415" s="22">
        <f t="shared" si="386"/>
        <v>16.22531</v>
      </c>
      <c r="K2415" s="22">
        <f t="shared" si="387"/>
        <v>0</v>
      </c>
      <c r="L2415" s="22">
        <f t="shared" si="388"/>
        <v>175.74043440999998</v>
      </c>
      <c r="M2415" s="22">
        <f t="shared" si="382"/>
        <v>346.58468540999996</v>
      </c>
      <c r="N2415" s="22">
        <f t="shared" si="389"/>
        <v>0</v>
      </c>
    </row>
    <row r="2416" spans="1:14" x14ac:dyDescent="0.25">
      <c r="A2416" s="1">
        <v>42836.583333327479</v>
      </c>
      <c r="B2416">
        <v>46</v>
      </c>
      <c r="C2416">
        <v>8.6942400000000006</v>
      </c>
      <c r="D2416">
        <v>20.760059999999999</v>
      </c>
      <c r="E2416" s="22">
        <f t="shared" si="380"/>
        <v>8.6942400000000006</v>
      </c>
      <c r="F2416" s="22">
        <f t="shared" si="381"/>
        <v>20.760059999999999</v>
      </c>
      <c r="G2416" s="22">
        <f t="shared" si="383"/>
        <v>29.4543</v>
      </c>
      <c r="H2416" s="22">
        <f t="shared" si="384"/>
        <v>15</v>
      </c>
      <c r="I2416" s="22">
        <f t="shared" si="385"/>
        <v>0</v>
      </c>
      <c r="J2416" s="22">
        <f t="shared" si="386"/>
        <v>14.4543</v>
      </c>
      <c r="K2416" s="22">
        <f t="shared" si="387"/>
        <v>0</v>
      </c>
      <c r="L2416" s="22">
        <f t="shared" si="388"/>
        <v>190.19473440999997</v>
      </c>
      <c r="M2416" s="22">
        <f t="shared" si="382"/>
        <v>350</v>
      </c>
      <c r="N2416" s="22">
        <f t="shared" si="389"/>
        <v>11.038985409999952</v>
      </c>
    </row>
    <row r="2417" spans="1:14" x14ac:dyDescent="0.25">
      <c r="A2417" s="1">
        <v>42836.624999994143</v>
      </c>
      <c r="B2417">
        <v>45.8</v>
      </c>
      <c r="C2417">
        <v>7.2506499999999994</v>
      </c>
      <c r="D2417">
        <v>18.239920000000001</v>
      </c>
      <c r="E2417" s="22">
        <f t="shared" si="380"/>
        <v>7.2506499999999994</v>
      </c>
      <c r="F2417" s="22">
        <f t="shared" si="381"/>
        <v>18.239920000000001</v>
      </c>
      <c r="G2417" s="22">
        <f t="shared" si="383"/>
        <v>25.490570000000002</v>
      </c>
      <c r="H2417" s="22">
        <f t="shared" si="384"/>
        <v>14.799999999999997</v>
      </c>
      <c r="I2417" s="22">
        <f t="shared" si="385"/>
        <v>0</v>
      </c>
      <c r="J2417" s="22">
        <f t="shared" si="386"/>
        <v>10.690570000000005</v>
      </c>
      <c r="K2417" s="22">
        <f t="shared" si="387"/>
        <v>0</v>
      </c>
      <c r="L2417" s="22">
        <f t="shared" si="388"/>
        <v>200.88530440999997</v>
      </c>
      <c r="M2417" s="22">
        <f t="shared" si="382"/>
        <v>350</v>
      </c>
      <c r="N2417" s="22">
        <f t="shared" si="389"/>
        <v>10.69056999999998</v>
      </c>
    </row>
    <row r="2418" spans="1:14" x14ac:dyDescent="0.25">
      <c r="A2418" s="1">
        <v>42836.666666660807</v>
      </c>
      <c r="B2418">
        <v>45.8</v>
      </c>
      <c r="C2418">
        <v>4.41587</v>
      </c>
      <c r="D2418">
        <v>14.187200000000001</v>
      </c>
      <c r="E2418" s="22">
        <f t="shared" si="380"/>
        <v>4.41587</v>
      </c>
      <c r="F2418" s="22">
        <f t="shared" si="381"/>
        <v>14.187200000000001</v>
      </c>
      <c r="G2418" s="22">
        <f t="shared" si="383"/>
        <v>18.603070000000002</v>
      </c>
      <c r="H2418" s="22">
        <f t="shared" si="384"/>
        <v>14.799999999999997</v>
      </c>
      <c r="I2418" s="22">
        <f t="shared" si="385"/>
        <v>0</v>
      </c>
      <c r="J2418" s="22">
        <f t="shared" si="386"/>
        <v>3.8030700000000053</v>
      </c>
      <c r="K2418" s="22">
        <f t="shared" si="387"/>
        <v>0</v>
      </c>
      <c r="L2418" s="22">
        <f t="shared" si="388"/>
        <v>204.68837440999999</v>
      </c>
      <c r="M2418" s="22">
        <f t="shared" si="382"/>
        <v>350</v>
      </c>
      <c r="N2418" s="22">
        <f t="shared" si="389"/>
        <v>3.8030699999999911</v>
      </c>
    </row>
    <row r="2419" spans="1:14" x14ac:dyDescent="0.25">
      <c r="A2419" s="1">
        <v>42836.708333327471</v>
      </c>
      <c r="B2419">
        <v>45.9</v>
      </c>
      <c r="C2419">
        <v>4.3162799999999999</v>
      </c>
      <c r="D2419">
        <v>8.6886499999999991</v>
      </c>
      <c r="E2419" s="22">
        <f t="shared" si="380"/>
        <v>4.3162799999999999</v>
      </c>
      <c r="F2419" s="22">
        <f t="shared" si="381"/>
        <v>8.6886499999999991</v>
      </c>
      <c r="G2419" s="22">
        <f t="shared" si="383"/>
        <v>13.004929999999998</v>
      </c>
      <c r="H2419" s="22">
        <f t="shared" si="384"/>
        <v>14.899999999999999</v>
      </c>
      <c r="I2419" s="22">
        <f t="shared" si="385"/>
        <v>1.8950700000000005</v>
      </c>
      <c r="J2419" s="22">
        <f t="shared" si="386"/>
        <v>0</v>
      </c>
      <c r="K2419" s="22">
        <f t="shared" si="387"/>
        <v>1.8950700000000005</v>
      </c>
      <c r="L2419" s="22">
        <f t="shared" si="388"/>
        <v>0</v>
      </c>
      <c r="M2419" s="22">
        <f t="shared" si="382"/>
        <v>348.10493000000002</v>
      </c>
      <c r="N2419" s="22">
        <f t="shared" si="389"/>
        <v>0</v>
      </c>
    </row>
    <row r="2420" spans="1:14" x14ac:dyDescent="0.25">
      <c r="A2420" s="1">
        <v>42836.749999994136</v>
      </c>
      <c r="B2420">
        <v>45.6</v>
      </c>
      <c r="C2420">
        <v>3.7441799999999996</v>
      </c>
      <c r="D2420">
        <v>2.751255</v>
      </c>
      <c r="E2420" s="22">
        <f t="shared" si="380"/>
        <v>3.7441799999999996</v>
      </c>
      <c r="F2420" s="22">
        <f t="shared" si="381"/>
        <v>2.751255</v>
      </c>
      <c r="G2420" s="22">
        <f t="shared" si="383"/>
        <v>6.4954349999999996</v>
      </c>
      <c r="H2420" s="22">
        <f t="shared" si="384"/>
        <v>14.600000000000001</v>
      </c>
      <c r="I2420" s="22">
        <f t="shared" si="385"/>
        <v>8.1045650000000009</v>
      </c>
      <c r="J2420" s="22">
        <f t="shared" si="386"/>
        <v>0</v>
      </c>
      <c r="K2420" s="22">
        <f t="shared" si="387"/>
        <v>9.9996350000000014</v>
      </c>
      <c r="L2420" s="22">
        <f t="shared" si="388"/>
        <v>0</v>
      </c>
      <c r="M2420" s="22">
        <f t="shared" si="382"/>
        <v>340.00036500000004</v>
      </c>
      <c r="N2420" s="22">
        <f t="shared" si="389"/>
        <v>0</v>
      </c>
    </row>
    <row r="2421" spans="1:14" x14ac:dyDescent="0.25">
      <c r="A2421" s="1">
        <v>42836.7916666608</v>
      </c>
      <c r="B2421">
        <v>47.5</v>
      </c>
      <c r="C2421">
        <v>3.5450599999999999</v>
      </c>
      <c r="D2421">
        <v>-7.0017200000000003E-3</v>
      </c>
      <c r="E2421" s="22">
        <f t="shared" si="380"/>
        <v>3.5450599999999999</v>
      </c>
      <c r="F2421" s="22">
        <f t="shared" si="381"/>
        <v>-7.0017200000000003E-3</v>
      </c>
      <c r="G2421" s="22">
        <f t="shared" si="383"/>
        <v>3.53805828</v>
      </c>
      <c r="H2421" s="22">
        <f t="shared" si="384"/>
        <v>16.5</v>
      </c>
      <c r="I2421" s="22">
        <f t="shared" si="385"/>
        <v>12.96194172</v>
      </c>
      <c r="J2421" s="22">
        <f t="shared" si="386"/>
        <v>0</v>
      </c>
      <c r="K2421" s="22">
        <f t="shared" si="387"/>
        <v>22.961576720000004</v>
      </c>
      <c r="L2421" s="22">
        <f t="shared" si="388"/>
        <v>0</v>
      </c>
      <c r="M2421" s="22">
        <f t="shared" si="382"/>
        <v>327.03842328000002</v>
      </c>
      <c r="N2421" s="22">
        <f t="shared" si="389"/>
        <v>0</v>
      </c>
    </row>
    <row r="2422" spans="1:14" x14ac:dyDescent="0.25">
      <c r="A2422" s="1">
        <v>42836.833333327464</v>
      </c>
      <c r="B2422">
        <v>46.4</v>
      </c>
      <c r="C2422">
        <v>2.8342800000000001</v>
      </c>
      <c r="D2422">
        <v>-7.0017200000000003E-3</v>
      </c>
      <c r="E2422" s="22">
        <f t="shared" si="380"/>
        <v>2.8342800000000001</v>
      </c>
      <c r="F2422" s="22">
        <f t="shared" si="381"/>
        <v>-7.0017200000000003E-3</v>
      </c>
      <c r="G2422" s="22">
        <f t="shared" si="383"/>
        <v>2.8272782800000003</v>
      </c>
      <c r="H2422" s="22">
        <f t="shared" si="384"/>
        <v>15.399999999999999</v>
      </c>
      <c r="I2422" s="22">
        <f t="shared" si="385"/>
        <v>12.572721719999999</v>
      </c>
      <c r="J2422" s="22">
        <f t="shared" si="386"/>
        <v>0</v>
      </c>
      <c r="K2422" s="22">
        <f t="shared" si="387"/>
        <v>35.534298440000001</v>
      </c>
      <c r="L2422" s="22">
        <f t="shared" si="388"/>
        <v>0</v>
      </c>
      <c r="M2422" s="22">
        <f t="shared" si="382"/>
        <v>314.46570156000001</v>
      </c>
      <c r="N2422" s="22">
        <f t="shared" si="389"/>
        <v>0</v>
      </c>
    </row>
    <row r="2423" spans="1:14" x14ac:dyDescent="0.25">
      <c r="A2423" s="1">
        <v>42836.874999994128</v>
      </c>
      <c r="B2423">
        <v>44</v>
      </c>
      <c r="C2423">
        <v>2.4225300000000001</v>
      </c>
      <c r="D2423">
        <v>-7.0017200000000003E-3</v>
      </c>
      <c r="E2423" s="22">
        <f t="shared" si="380"/>
        <v>2.4225300000000001</v>
      </c>
      <c r="F2423" s="22">
        <f t="shared" si="381"/>
        <v>-7.0017200000000003E-3</v>
      </c>
      <c r="G2423" s="22">
        <f t="shared" si="383"/>
        <v>2.4155282800000002</v>
      </c>
      <c r="H2423" s="22">
        <f t="shared" si="384"/>
        <v>13</v>
      </c>
      <c r="I2423" s="22">
        <f t="shared" si="385"/>
        <v>10.58447172</v>
      </c>
      <c r="J2423" s="22">
        <f t="shared" si="386"/>
        <v>0</v>
      </c>
      <c r="K2423" s="22">
        <f t="shared" si="387"/>
        <v>46.118770159999997</v>
      </c>
      <c r="L2423" s="22">
        <f t="shared" si="388"/>
        <v>0</v>
      </c>
      <c r="M2423" s="22">
        <f t="shared" si="382"/>
        <v>303.88122984</v>
      </c>
      <c r="N2423" s="22">
        <f t="shared" si="389"/>
        <v>0</v>
      </c>
    </row>
    <row r="2424" spans="1:14" x14ac:dyDescent="0.25">
      <c r="A2424" s="1">
        <v>42836.916666660793</v>
      </c>
      <c r="B2424">
        <v>41.3</v>
      </c>
      <c r="C2424">
        <v>1.97445</v>
      </c>
      <c r="D2424">
        <v>-7.0017200000000003E-3</v>
      </c>
      <c r="E2424" s="22">
        <f t="shared" si="380"/>
        <v>1.97445</v>
      </c>
      <c r="F2424" s="22">
        <f t="shared" si="381"/>
        <v>-7.0017200000000003E-3</v>
      </c>
      <c r="G2424" s="22">
        <f t="shared" si="383"/>
        <v>1.9674482799999999</v>
      </c>
      <c r="H2424" s="22">
        <f t="shared" si="384"/>
        <v>10.299999999999997</v>
      </c>
      <c r="I2424" s="22">
        <f t="shared" si="385"/>
        <v>8.3325517199999979</v>
      </c>
      <c r="J2424" s="22">
        <f t="shared" si="386"/>
        <v>0</v>
      </c>
      <c r="K2424" s="22">
        <f t="shared" si="387"/>
        <v>54.451321879999995</v>
      </c>
      <c r="L2424" s="22">
        <f t="shared" si="388"/>
        <v>0</v>
      </c>
      <c r="M2424" s="22">
        <f t="shared" si="382"/>
        <v>295.54867811999998</v>
      </c>
      <c r="N2424" s="22">
        <f t="shared" si="389"/>
        <v>0</v>
      </c>
    </row>
    <row r="2425" spans="1:14" x14ac:dyDescent="0.25">
      <c r="A2425" s="1">
        <v>42836.958333327457</v>
      </c>
      <c r="B2425">
        <v>37.6</v>
      </c>
      <c r="C2425">
        <v>2.5376099999999999</v>
      </c>
      <c r="D2425">
        <v>-7.0017200000000003E-3</v>
      </c>
      <c r="E2425" s="22">
        <f t="shared" si="380"/>
        <v>2.5376099999999999</v>
      </c>
      <c r="F2425" s="22">
        <f t="shared" si="381"/>
        <v>-7.0017200000000003E-3</v>
      </c>
      <c r="G2425" s="22">
        <f t="shared" si="383"/>
        <v>2.53060828</v>
      </c>
      <c r="H2425" s="22">
        <f t="shared" si="384"/>
        <v>6.6000000000000014</v>
      </c>
      <c r="I2425" s="22">
        <f t="shared" si="385"/>
        <v>4.0693917200000014</v>
      </c>
      <c r="J2425" s="22">
        <f t="shared" si="386"/>
        <v>0</v>
      </c>
      <c r="K2425" s="22">
        <f t="shared" si="387"/>
        <v>58.520713599999993</v>
      </c>
      <c r="L2425" s="22">
        <f t="shared" si="388"/>
        <v>0</v>
      </c>
      <c r="M2425" s="22">
        <f t="shared" si="382"/>
        <v>291.47928639999998</v>
      </c>
      <c r="N2425" s="22">
        <f t="shared" si="389"/>
        <v>0</v>
      </c>
    </row>
    <row r="2426" spans="1:14" x14ac:dyDescent="0.25">
      <c r="A2426" s="1">
        <v>42836.999999994121</v>
      </c>
      <c r="B2426">
        <v>35.5</v>
      </c>
      <c r="C2426">
        <v>2.0385</v>
      </c>
      <c r="D2426">
        <v>-7.0017200000000003E-3</v>
      </c>
      <c r="E2426" s="22">
        <f t="shared" si="380"/>
        <v>2.0385</v>
      </c>
      <c r="F2426" s="22">
        <f t="shared" si="381"/>
        <v>-7.0017200000000003E-3</v>
      </c>
      <c r="G2426" s="22">
        <f t="shared" si="383"/>
        <v>2.0314982800000001</v>
      </c>
      <c r="H2426" s="22">
        <f t="shared" si="384"/>
        <v>4.5</v>
      </c>
      <c r="I2426" s="22">
        <f t="shared" si="385"/>
        <v>2.4685017199999999</v>
      </c>
      <c r="J2426" s="22">
        <f t="shared" si="386"/>
        <v>0</v>
      </c>
      <c r="K2426" s="22">
        <f t="shared" si="387"/>
        <v>60.989215319999992</v>
      </c>
      <c r="L2426" s="22">
        <f t="shared" si="388"/>
        <v>0</v>
      </c>
      <c r="M2426" s="22">
        <f t="shared" si="382"/>
        <v>289.01078467999997</v>
      </c>
      <c r="N2426" s="22">
        <f t="shared" si="389"/>
        <v>0</v>
      </c>
    </row>
    <row r="2427" spans="1:14" x14ac:dyDescent="0.25">
      <c r="A2427" s="1">
        <v>42837.041666660785</v>
      </c>
      <c r="B2427">
        <v>33.1</v>
      </c>
      <c r="C2427">
        <v>3.7196100000000003</v>
      </c>
      <c r="D2427">
        <v>-7.0017200000000003E-3</v>
      </c>
      <c r="E2427" s="22">
        <f t="shared" si="380"/>
        <v>3.7196100000000003</v>
      </c>
      <c r="F2427" s="22">
        <f t="shared" si="381"/>
        <v>-7.0017200000000003E-3</v>
      </c>
      <c r="G2427" s="22">
        <f t="shared" si="383"/>
        <v>3.7126082800000004</v>
      </c>
      <c r="H2427" s="22">
        <f t="shared" si="384"/>
        <v>2.1000000000000014</v>
      </c>
      <c r="I2427" s="22">
        <f t="shared" si="385"/>
        <v>0</v>
      </c>
      <c r="J2427" s="22">
        <f t="shared" si="386"/>
        <v>1.612608279999999</v>
      </c>
      <c r="K2427" s="22">
        <f t="shared" si="387"/>
        <v>0</v>
      </c>
      <c r="L2427" s="22">
        <f t="shared" si="388"/>
        <v>1.612608279999999</v>
      </c>
      <c r="M2427" s="22">
        <f t="shared" si="382"/>
        <v>290.62339295999999</v>
      </c>
      <c r="N2427" s="22">
        <f t="shared" si="389"/>
        <v>0</v>
      </c>
    </row>
    <row r="2428" spans="1:14" x14ac:dyDescent="0.25">
      <c r="A2428" s="1">
        <v>42837.08333332745</v>
      </c>
      <c r="B2428">
        <v>31.9</v>
      </c>
      <c r="C2428">
        <v>2.5746199999999999</v>
      </c>
      <c r="D2428">
        <v>-7.0017200000000003E-3</v>
      </c>
      <c r="E2428" s="22">
        <f t="shared" si="380"/>
        <v>2.5746199999999999</v>
      </c>
      <c r="F2428" s="22">
        <f t="shared" si="381"/>
        <v>-7.0017200000000003E-3</v>
      </c>
      <c r="G2428" s="22">
        <f t="shared" si="383"/>
        <v>2.56761828</v>
      </c>
      <c r="H2428" s="22">
        <f t="shared" si="384"/>
        <v>0.89999999999999858</v>
      </c>
      <c r="I2428" s="22">
        <f t="shared" si="385"/>
        <v>0</v>
      </c>
      <c r="J2428" s="22">
        <f t="shared" si="386"/>
        <v>1.6676182800000015</v>
      </c>
      <c r="K2428" s="22">
        <f t="shared" si="387"/>
        <v>0</v>
      </c>
      <c r="L2428" s="22">
        <f t="shared" si="388"/>
        <v>3.2802265600000005</v>
      </c>
      <c r="M2428" s="22">
        <f t="shared" si="382"/>
        <v>292.29101123999999</v>
      </c>
      <c r="N2428" s="22">
        <f t="shared" si="389"/>
        <v>0</v>
      </c>
    </row>
    <row r="2429" spans="1:14" x14ac:dyDescent="0.25">
      <c r="A2429" s="1">
        <v>42837.124999994114</v>
      </c>
      <c r="B2429">
        <v>31.6</v>
      </c>
      <c r="C2429">
        <v>2.4041100000000002</v>
      </c>
      <c r="D2429">
        <v>-7.0017200000000003E-3</v>
      </c>
      <c r="E2429" s="22">
        <f t="shared" si="380"/>
        <v>2.4041100000000002</v>
      </c>
      <c r="F2429" s="22">
        <f t="shared" si="381"/>
        <v>-7.0017200000000003E-3</v>
      </c>
      <c r="G2429" s="22">
        <f t="shared" si="383"/>
        <v>2.3971082800000003</v>
      </c>
      <c r="H2429" s="22">
        <f t="shared" si="384"/>
        <v>0.60000000000000142</v>
      </c>
      <c r="I2429" s="22">
        <f t="shared" si="385"/>
        <v>0</v>
      </c>
      <c r="J2429" s="22">
        <f t="shared" si="386"/>
        <v>1.7971082799999989</v>
      </c>
      <c r="K2429" s="22">
        <f t="shared" si="387"/>
        <v>0</v>
      </c>
      <c r="L2429" s="22">
        <f t="shared" si="388"/>
        <v>5.0773348399999989</v>
      </c>
      <c r="M2429" s="22">
        <f t="shared" si="382"/>
        <v>294.08811951999996</v>
      </c>
      <c r="N2429" s="22">
        <f t="shared" si="389"/>
        <v>0</v>
      </c>
    </row>
    <row r="2430" spans="1:14" x14ac:dyDescent="0.25">
      <c r="A2430" s="1">
        <v>42837.166666660778</v>
      </c>
      <c r="B2430">
        <v>31.5</v>
      </c>
      <c r="C2430">
        <v>2.9432700000000001</v>
      </c>
      <c r="D2430">
        <v>-7.0017200000000003E-3</v>
      </c>
      <c r="E2430" s="22">
        <f t="shared" si="380"/>
        <v>2.9432700000000001</v>
      </c>
      <c r="F2430" s="22">
        <f t="shared" si="381"/>
        <v>-7.0017200000000003E-3</v>
      </c>
      <c r="G2430" s="22">
        <f t="shared" si="383"/>
        <v>2.9362682800000002</v>
      </c>
      <c r="H2430" s="22">
        <f t="shared" si="384"/>
        <v>0.5</v>
      </c>
      <c r="I2430" s="22">
        <f t="shared" si="385"/>
        <v>0</v>
      </c>
      <c r="J2430" s="22">
        <f t="shared" si="386"/>
        <v>2.4362682800000002</v>
      </c>
      <c r="K2430" s="22">
        <f t="shared" si="387"/>
        <v>0</v>
      </c>
      <c r="L2430" s="22">
        <f t="shared" si="388"/>
        <v>7.5136031199999991</v>
      </c>
      <c r="M2430" s="22">
        <f t="shared" si="382"/>
        <v>296.52438779999994</v>
      </c>
      <c r="N2430" s="22">
        <f t="shared" si="389"/>
        <v>0</v>
      </c>
    </row>
    <row r="2431" spans="1:14" x14ac:dyDescent="0.25">
      <c r="A2431" s="1">
        <v>42837.208333327442</v>
      </c>
      <c r="B2431">
        <v>31.4</v>
      </c>
      <c r="C2431">
        <v>1.62157</v>
      </c>
      <c r="D2431">
        <v>-7.0017200000000003E-3</v>
      </c>
      <c r="E2431" s="22">
        <f t="shared" si="380"/>
        <v>1.62157</v>
      </c>
      <c r="F2431" s="22">
        <f t="shared" si="381"/>
        <v>-7.0017200000000003E-3</v>
      </c>
      <c r="G2431" s="22">
        <f t="shared" si="383"/>
        <v>1.6145682799999999</v>
      </c>
      <c r="H2431" s="22">
        <f t="shared" si="384"/>
        <v>0.39999999999999858</v>
      </c>
      <c r="I2431" s="22">
        <f t="shared" si="385"/>
        <v>0</v>
      </c>
      <c r="J2431" s="22">
        <f t="shared" si="386"/>
        <v>1.2145682800000013</v>
      </c>
      <c r="K2431" s="22">
        <f t="shared" si="387"/>
        <v>0</v>
      </c>
      <c r="L2431" s="22">
        <f t="shared" si="388"/>
        <v>8.7281714000000008</v>
      </c>
      <c r="M2431" s="22">
        <f t="shared" si="382"/>
        <v>297.73895607999992</v>
      </c>
      <c r="N2431" s="22">
        <f t="shared" si="389"/>
        <v>0</v>
      </c>
    </row>
    <row r="2432" spans="1:14" x14ac:dyDescent="0.25">
      <c r="A2432" s="1">
        <v>42837.249999994106</v>
      </c>
      <c r="B2432">
        <v>35</v>
      </c>
      <c r="C2432">
        <v>0.75065700000000002</v>
      </c>
      <c r="D2432">
        <v>-7.0017200000000003E-3</v>
      </c>
      <c r="E2432" s="22">
        <f t="shared" si="380"/>
        <v>0.75065700000000002</v>
      </c>
      <c r="F2432" s="22">
        <f t="shared" si="381"/>
        <v>-7.0017200000000003E-3</v>
      </c>
      <c r="G2432" s="22">
        <f t="shared" si="383"/>
        <v>0.74365528000000003</v>
      </c>
      <c r="H2432" s="22">
        <f t="shared" si="384"/>
        <v>4</v>
      </c>
      <c r="I2432" s="22">
        <f t="shared" si="385"/>
        <v>3.25634472</v>
      </c>
      <c r="J2432" s="22">
        <f t="shared" si="386"/>
        <v>0</v>
      </c>
      <c r="K2432" s="22">
        <f t="shared" si="387"/>
        <v>3.25634472</v>
      </c>
      <c r="L2432" s="22">
        <f t="shared" si="388"/>
        <v>0</v>
      </c>
      <c r="M2432" s="22">
        <f t="shared" si="382"/>
        <v>294.48261135999991</v>
      </c>
      <c r="N2432" s="22">
        <f t="shared" si="389"/>
        <v>0</v>
      </c>
    </row>
    <row r="2433" spans="1:14" x14ac:dyDescent="0.25">
      <c r="A2433" s="1">
        <v>42837.291666660771</v>
      </c>
      <c r="B2433">
        <v>39</v>
      </c>
      <c r="C2433">
        <v>1.28718</v>
      </c>
      <c r="D2433">
        <v>0.33666417000000004</v>
      </c>
      <c r="E2433" s="22">
        <f t="shared" si="380"/>
        <v>1.28718</v>
      </c>
      <c r="F2433" s="22">
        <f t="shared" si="381"/>
        <v>0.33666417000000004</v>
      </c>
      <c r="G2433" s="22">
        <f t="shared" si="383"/>
        <v>1.6238441699999999</v>
      </c>
      <c r="H2433" s="22">
        <f t="shared" si="384"/>
        <v>8</v>
      </c>
      <c r="I2433" s="22">
        <f t="shared" si="385"/>
        <v>6.3761558300000001</v>
      </c>
      <c r="J2433" s="22">
        <f t="shared" si="386"/>
        <v>0</v>
      </c>
      <c r="K2433" s="22">
        <f t="shared" si="387"/>
        <v>9.6325005499999996</v>
      </c>
      <c r="L2433" s="22">
        <f t="shared" si="388"/>
        <v>0</v>
      </c>
      <c r="M2433" s="22">
        <f t="shared" si="382"/>
        <v>288.10645552999989</v>
      </c>
      <c r="N2433" s="22">
        <f t="shared" si="389"/>
        <v>0</v>
      </c>
    </row>
    <row r="2434" spans="1:14" x14ac:dyDescent="0.25">
      <c r="A2434" s="1">
        <v>42837.333333327435</v>
      </c>
      <c r="B2434">
        <v>40.200000000000003</v>
      </c>
      <c r="C2434">
        <v>1.46112</v>
      </c>
      <c r="D2434">
        <v>4.6401000000000003</v>
      </c>
      <c r="E2434" s="22">
        <f t="shared" si="380"/>
        <v>1.46112</v>
      </c>
      <c r="F2434" s="22">
        <f t="shared" si="381"/>
        <v>4.6401000000000003</v>
      </c>
      <c r="G2434" s="22">
        <f t="shared" si="383"/>
        <v>6.1012200000000005</v>
      </c>
      <c r="H2434" s="22">
        <f t="shared" si="384"/>
        <v>9.2000000000000028</v>
      </c>
      <c r="I2434" s="22">
        <f t="shared" si="385"/>
        <v>3.0987800000000023</v>
      </c>
      <c r="J2434" s="22">
        <f t="shared" si="386"/>
        <v>0</v>
      </c>
      <c r="K2434" s="22">
        <f t="shared" si="387"/>
        <v>12.731280550000001</v>
      </c>
      <c r="L2434" s="22">
        <f t="shared" si="388"/>
        <v>0</v>
      </c>
      <c r="M2434" s="22">
        <f t="shared" si="382"/>
        <v>285.00767552999991</v>
      </c>
      <c r="N2434" s="22">
        <f t="shared" si="389"/>
        <v>0</v>
      </c>
    </row>
    <row r="2435" spans="1:14" x14ac:dyDescent="0.25">
      <c r="A2435" s="1">
        <v>42837.374999994099</v>
      </c>
      <c r="B2435">
        <v>42.9</v>
      </c>
      <c r="C2435">
        <v>0.60458100000000004</v>
      </c>
      <c r="D2435">
        <v>9.2556199999999986</v>
      </c>
      <c r="E2435" s="22">
        <f t="shared" ref="E2435:E2498" si="390">C2435*$S$2</f>
        <v>0.60458100000000004</v>
      </c>
      <c r="F2435" s="22">
        <f t="shared" si="381"/>
        <v>9.2556199999999986</v>
      </c>
      <c r="G2435" s="22">
        <f t="shared" si="383"/>
        <v>9.8602009999999982</v>
      </c>
      <c r="H2435" s="22">
        <f t="shared" si="384"/>
        <v>11.899999999999999</v>
      </c>
      <c r="I2435" s="22">
        <f t="shared" si="385"/>
        <v>2.0397990000000004</v>
      </c>
      <c r="J2435" s="22">
        <f t="shared" si="386"/>
        <v>0</v>
      </c>
      <c r="K2435" s="22">
        <f t="shared" si="387"/>
        <v>14.771079550000001</v>
      </c>
      <c r="L2435" s="22">
        <f t="shared" si="388"/>
        <v>0</v>
      </c>
      <c r="M2435" s="22">
        <f t="shared" si="382"/>
        <v>282.9678765299999</v>
      </c>
      <c r="N2435" s="22">
        <f t="shared" si="389"/>
        <v>0</v>
      </c>
    </row>
    <row r="2436" spans="1:14" x14ac:dyDescent="0.25">
      <c r="A2436" s="1">
        <v>42837.416666660763</v>
      </c>
      <c r="B2436">
        <v>45.1</v>
      </c>
      <c r="C2436">
        <v>0.77823100000000001</v>
      </c>
      <c r="D2436">
        <v>15.611319999999999</v>
      </c>
      <c r="E2436" s="22">
        <f t="shared" si="390"/>
        <v>0.77823100000000001</v>
      </c>
      <c r="F2436" s="22">
        <f t="shared" ref="F2436:F2499" si="391">D2436*$S$3</f>
        <v>15.611319999999999</v>
      </c>
      <c r="G2436" s="22">
        <f t="shared" si="383"/>
        <v>16.389551000000001</v>
      </c>
      <c r="H2436" s="22">
        <f t="shared" si="384"/>
        <v>14.100000000000001</v>
      </c>
      <c r="I2436" s="22">
        <f t="shared" si="385"/>
        <v>0</v>
      </c>
      <c r="J2436" s="22">
        <f t="shared" si="386"/>
        <v>2.2895509999999994</v>
      </c>
      <c r="K2436" s="22">
        <f t="shared" si="387"/>
        <v>0</v>
      </c>
      <c r="L2436" s="22">
        <f t="shared" si="388"/>
        <v>2.2895509999999994</v>
      </c>
      <c r="M2436" s="22">
        <f t="shared" ref="M2436:M2499" si="392">IF((M2435-I2436+J2436)&lt;$S$6,(M2435-I2436+J2436),$S$6)</f>
        <v>285.25742752999992</v>
      </c>
      <c r="N2436" s="22">
        <f t="shared" si="389"/>
        <v>0</v>
      </c>
    </row>
    <row r="2437" spans="1:14" x14ac:dyDescent="0.25">
      <c r="A2437" s="1">
        <v>42837.458333327428</v>
      </c>
      <c r="B2437">
        <v>45.7</v>
      </c>
      <c r="C2437">
        <v>2.4524499999999998</v>
      </c>
      <c r="D2437">
        <v>19.168020000000002</v>
      </c>
      <c r="E2437" s="22">
        <f t="shared" si="390"/>
        <v>2.4524499999999998</v>
      </c>
      <c r="F2437" s="22">
        <f t="shared" si="391"/>
        <v>19.168020000000002</v>
      </c>
      <c r="G2437" s="22">
        <f t="shared" si="383"/>
        <v>21.620470000000001</v>
      </c>
      <c r="H2437" s="22">
        <f t="shared" si="384"/>
        <v>14.700000000000003</v>
      </c>
      <c r="I2437" s="22">
        <f t="shared" si="385"/>
        <v>0</v>
      </c>
      <c r="J2437" s="22">
        <f t="shared" si="386"/>
        <v>6.9204699999999981</v>
      </c>
      <c r="K2437" s="22">
        <f t="shared" si="387"/>
        <v>0</v>
      </c>
      <c r="L2437" s="22">
        <f t="shared" si="388"/>
        <v>9.2100209999999976</v>
      </c>
      <c r="M2437" s="22">
        <f t="shared" si="392"/>
        <v>292.17789752999994</v>
      </c>
      <c r="N2437" s="22">
        <f t="shared" si="389"/>
        <v>0</v>
      </c>
    </row>
    <row r="2438" spans="1:14" x14ac:dyDescent="0.25">
      <c r="A2438" s="1">
        <v>42837.499999994092</v>
      </c>
      <c r="B2438">
        <v>46</v>
      </c>
      <c r="C2438">
        <v>2.6762299999999999</v>
      </c>
      <c r="D2438">
        <v>21.214029999999998</v>
      </c>
      <c r="E2438" s="22">
        <f t="shared" si="390"/>
        <v>2.6762299999999999</v>
      </c>
      <c r="F2438" s="22">
        <f t="shared" si="391"/>
        <v>21.214029999999998</v>
      </c>
      <c r="G2438" s="22">
        <f t="shared" si="383"/>
        <v>23.890259999999998</v>
      </c>
      <c r="H2438" s="22">
        <f t="shared" si="384"/>
        <v>15</v>
      </c>
      <c r="I2438" s="22">
        <f t="shared" si="385"/>
        <v>0</v>
      </c>
      <c r="J2438" s="22">
        <f t="shared" si="386"/>
        <v>8.8902599999999978</v>
      </c>
      <c r="K2438" s="22">
        <f t="shared" si="387"/>
        <v>0</v>
      </c>
      <c r="L2438" s="22">
        <f t="shared" si="388"/>
        <v>18.100280999999995</v>
      </c>
      <c r="M2438" s="22">
        <f t="shared" si="392"/>
        <v>301.06815752999995</v>
      </c>
      <c r="N2438" s="22">
        <f t="shared" si="389"/>
        <v>0</v>
      </c>
    </row>
    <row r="2439" spans="1:14" x14ac:dyDescent="0.25">
      <c r="A2439" s="1">
        <v>42837.541666660756</v>
      </c>
      <c r="B2439">
        <v>45.7</v>
      </c>
      <c r="C2439">
        <v>3.0162300000000002</v>
      </c>
      <c r="D2439">
        <v>21.268339999999998</v>
      </c>
      <c r="E2439" s="22">
        <f t="shared" si="390"/>
        <v>3.0162300000000002</v>
      </c>
      <c r="F2439" s="22">
        <f t="shared" si="391"/>
        <v>21.268339999999998</v>
      </c>
      <c r="G2439" s="22">
        <f t="shared" si="383"/>
        <v>24.284569999999999</v>
      </c>
      <c r="H2439" s="22">
        <f t="shared" si="384"/>
        <v>14.700000000000003</v>
      </c>
      <c r="I2439" s="22">
        <f t="shared" si="385"/>
        <v>0</v>
      </c>
      <c r="J2439" s="22">
        <f t="shared" si="386"/>
        <v>9.5845699999999958</v>
      </c>
      <c r="K2439" s="22">
        <f t="shared" si="387"/>
        <v>0</v>
      </c>
      <c r="L2439" s="22">
        <f t="shared" si="388"/>
        <v>27.684850999999991</v>
      </c>
      <c r="M2439" s="22">
        <f t="shared" si="392"/>
        <v>310.65272752999994</v>
      </c>
      <c r="N2439" s="22">
        <f t="shared" si="389"/>
        <v>0</v>
      </c>
    </row>
    <row r="2440" spans="1:14" x14ac:dyDescent="0.25">
      <c r="A2440" s="1">
        <v>42837.58333332742</v>
      </c>
      <c r="B2440">
        <v>46</v>
      </c>
      <c r="C2440">
        <v>3.4033500000000001</v>
      </c>
      <c r="D2440">
        <v>20.105370000000004</v>
      </c>
      <c r="E2440" s="22">
        <f t="shared" si="390"/>
        <v>3.4033500000000001</v>
      </c>
      <c r="F2440" s="22">
        <f t="shared" si="391"/>
        <v>20.105370000000004</v>
      </c>
      <c r="G2440" s="22">
        <f t="shared" si="383"/>
        <v>23.508720000000004</v>
      </c>
      <c r="H2440" s="22">
        <f t="shared" si="384"/>
        <v>15</v>
      </c>
      <c r="I2440" s="22">
        <f t="shared" si="385"/>
        <v>0</v>
      </c>
      <c r="J2440" s="22">
        <f t="shared" si="386"/>
        <v>8.5087200000000038</v>
      </c>
      <c r="K2440" s="22">
        <f t="shared" si="387"/>
        <v>0</v>
      </c>
      <c r="L2440" s="22">
        <f t="shared" si="388"/>
        <v>36.193570999999991</v>
      </c>
      <c r="M2440" s="22">
        <f t="shared" si="392"/>
        <v>319.16144752999992</v>
      </c>
      <c r="N2440" s="22">
        <f t="shared" si="389"/>
        <v>0</v>
      </c>
    </row>
    <row r="2441" spans="1:14" x14ac:dyDescent="0.25">
      <c r="A2441" s="1">
        <v>42837.624999994085</v>
      </c>
      <c r="B2441">
        <v>47.2</v>
      </c>
      <c r="C2441">
        <v>4.0178099999999999</v>
      </c>
      <c r="D2441">
        <v>17.58221</v>
      </c>
      <c r="E2441" s="22">
        <f t="shared" si="390"/>
        <v>4.0178099999999999</v>
      </c>
      <c r="F2441" s="22">
        <f t="shared" si="391"/>
        <v>17.58221</v>
      </c>
      <c r="G2441" s="22">
        <f t="shared" si="383"/>
        <v>21.600020000000001</v>
      </c>
      <c r="H2441" s="22">
        <f t="shared" si="384"/>
        <v>16.200000000000003</v>
      </c>
      <c r="I2441" s="22">
        <f t="shared" si="385"/>
        <v>0</v>
      </c>
      <c r="J2441" s="22">
        <f t="shared" si="386"/>
        <v>5.4000199999999978</v>
      </c>
      <c r="K2441" s="22">
        <f t="shared" si="387"/>
        <v>0</v>
      </c>
      <c r="L2441" s="22">
        <f t="shared" si="388"/>
        <v>41.593590999999989</v>
      </c>
      <c r="M2441" s="22">
        <f t="shared" si="392"/>
        <v>324.5614675299999</v>
      </c>
      <c r="N2441" s="22">
        <f t="shared" si="389"/>
        <v>0</v>
      </c>
    </row>
    <row r="2442" spans="1:14" x14ac:dyDescent="0.25">
      <c r="A2442" s="1">
        <v>42837.666666660749</v>
      </c>
      <c r="B2442">
        <v>47.8</v>
      </c>
      <c r="C2442">
        <v>4.2683299999999997</v>
      </c>
      <c r="D2442">
        <v>13.699299999999999</v>
      </c>
      <c r="E2442" s="22">
        <f t="shared" si="390"/>
        <v>4.2683299999999997</v>
      </c>
      <c r="F2442" s="22">
        <f t="shared" si="391"/>
        <v>13.699299999999999</v>
      </c>
      <c r="G2442" s="22">
        <f t="shared" si="383"/>
        <v>17.96763</v>
      </c>
      <c r="H2442" s="22">
        <f t="shared" si="384"/>
        <v>16.799999999999997</v>
      </c>
      <c r="I2442" s="22">
        <f t="shared" si="385"/>
        <v>0</v>
      </c>
      <c r="J2442" s="22">
        <f t="shared" si="386"/>
        <v>1.1676300000000026</v>
      </c>
      <c r="K2442" s="22">
        <f t="shared" si="387"/>
        <v>0</v>
      </c>
      <c r="L2442" s="22">
        <f t="shared" si="388"/>
        <v>42.761220999999992</v>
      </c>
      <c r="M2442" s="22">
        <f t="shared" si="392"/>
        <v>325.72909752999988</v>
      </c>
      <c r="N2442" s="22">
        <f t="shared" si="389"/>
        <v>0</v>
      </c>
    </row>
    <row r="2443" spans="1:14" x14ac:dyDescent="0.25">
      <c r="A2443" s="1">
        <v>42837.708333327413</v>
      </c>
      <c r="B2443">
        <v>48.3</v>
      </c>
      <c r="C2443">
        <v>2.3708899999999997</v>
      </c>
      <c r="D2443">
        <v>8.4952699999999997</v>
      </c>
      <c r="E2443" s="22">
        <f t="shared" si="390"/>
        <v>2.3708899999999997</v>
      </c>
      <c r="F2443" s="22">
        <f t="shared" si="391"/>
        <v>8.4952699999999997</v>
      </c>
      <c r="G2443" s="22">
        <f t="shared" si="383"/>
        <v>10.866159999999999</v>
      </c>
      <c r="H2443" s="22">
        <f t="shared" si="384"/>
        <v>17.299999999999997</v>
      </c>
      <c r="I2443" s="22">
        <f t="shared" si="385"/>
        <v>6.4338399999999982</v>
      </c>
      <c r="J2443" s="22">
        <f t="shared" si="386"/>
        <v>0</v>
      </c>
      <c r="K2443" s="22">
        <f t="shared" si="387"/>
        <v>6.4338399999999982</v>
      </c>
      <c r="L2443" s="22">
        <f t="shared" si="388"/>
        <v>0</v>
      </c>
      <c r="M2443" s="22">
        <f t="shared" si="392"/>
        <v>319.2952575299999</v>
      </c>
      <c r="N2443" s="22">
        <f t="shared" si="389"/>
        <v>0</v>
      </c>
    </row>
    <row r="2444" spans="1:14" x14ac:dyDescent="0.25">
      <c r="A2444" s="1">
        <v>42837.749999994077</v>
      </c>
      <c r="B2444">
        <v>47.9</v>
      </c>
      <c r="C2444">
        <v>1.8267599999999999</v>
      </c>
      <c r="D2444">
        <v>2.7009499999999997</v>
      </c>
      <c r="E2444" s="22">
        <f t="shared" si="390"/>
        <v>1.8267599999999999</v>
      </c>
      <c r="F2444" s="22">
        <f t="shared" si="391"/>
        <v>2.7009499999999997</v>
      </c>
      <c r="G2444" s="22">
        <f t="shared" si="383"/>
        <v>4.5277099999999999</v>
      </c>
      <c r="H2444" s="22">
        <f t="shared" si="384"/>
        <v>16.899999999999999</v>
      </c>
      <c r="I2444" s="22">
        <f t="shared" si="385"/>
        <v>12.37229</v>
      </c>
      <c r="J2444" s="22">
        <f t="shared" si="386"/>
        <v>0</v>
      </c>
      <c r="K2444" s="22">
        <f t="shared" si="387"/>
        <v>18.806129999999996</v>
      </c>
      <c r="L2444" s="22">
        <f t="shared" si="388"/>
        <v>0</v>
      </c>
      <c r="M2444" s="22">
        <f t="shared" si="392"/>
        <v>306.92296752999988</v>
      </c>
      <c r="N2444" s="22">
        <f t="shared" si="389"/>
        <v>0</v>
      </c>
    </row>
    <row r="2445" spans="1:14" x14ac:dyDescent="0.25">
      <c r="A2445" s="1">
        <v>42837.791666660742</v>
      </c>
      <c r="B2445">
        <v>48.3</v>
      </c>
      <c r="C2445">
        <v>0.79613500000000004</v>
      </c>
      <c r="D2445">
        <v>-7.0017200000000003E-3</v>
      </c>
      <c r="E2445" s="22">
        <f t="shared" si="390"/>
        <v>0.79613500000000004</v>
      </c>
      <c r="F2445" s="22">
        <f t="shared" si="391"/>
        <v>-7.0017200000000003E-3</v>
      </c>
      <c r="G2445" s="22">
        <f t="shared" si="383"/>
        <v>0.78913328000000005</v>
      </c>
      <c r="H2445" s="22">
        <f t="shared" si="384"/>
        <v>17.299999999999997</v>
      </c>
      <c r="I2445" s="22">
        <f t="shared" si="385"/>
        <v>16.510866719999996</v>
      </c>
      <c r="J2445" s="22">
        <f t="shared" si="386"/>
        <v>0</v>
      </c>
      <c r="K2445" s="22">
        <f t="shared" si="387"/>
        <v>35.316996719999992</v>
      </c>
      <c r="L2445" s="22">
        <f t="shared" si="388"/>
        <v>0</v>
      </c>
      <c r="M2445" s="22">
        <f t="shared" si="392"/>
        <v>290.41210080999986</v>
      </c>
      <c r="N2445" s="22">
        <f t="shared" si="389"/>
        <v>0</v>
      </c>
    </row>
    <row r="2446" spans="1:14" x14ac:dyDescent="0.25">
      <c r="A2446" s="1">
        <v>42837.833333327406</v>
      </c>
      <c r="B2446">
        <v>46.2</v>
      </c>
      <c r="C2446">
        <v>0.91188599999999997</v>
      </c>
      <c r="D2446">
        <v>-7.0017200000000003E-3</v>
      </c>
      <c r="E2446" s="22">
        <f t="shared" si="390"/>
        <v>0.91188599999999997</v>
      </c>
      <c r="F2446" s="22">
        <f t="shared" si="391"/>
        <v>-7.0017200000000003E-3</v>
      </c>
      <c r="G2446" s="22">
        <f t="shared" si="383"/>
        <v>0.90488427999999999</v>
      </c>
      <c r="H2446" s="22">
        <f t="shared" si="384"/>
        <v>15.200000000000003</v>
      </c>
      <c r="I2446" s="22">
        <f t="shared" si="385"/>
        <v>14.295115720000004</v>
      </c>
      <c r="J2446" s="22">
        <f t="shared" si="386"/>
        <v>0</v>
      </c>
      <c r="K2446" s="22">
        <f t="shared" si="387"/>
        <v>49.612112439999997</v>
      </c>
      <c r="L2446" s="22">
        <f t="shared" si="388"/>
        <v>0</v>
      </c>
      <c r="M2446" s="22">
        <f t="shared" si="392"/>
        <v>276.11698508999984</v>
      </c>
      <c r="N2446" s="22">
        <f t="shared" si="389"/>
        <v>0</v>
      </c>
    </row>
    <row r="2447" spans="1:14" x14ac:dyDescent="0.25">
      <c r="A2447" s="1">
        <v>42837.87499999407</v>
      </c>
      <c r="B2447">
        <v>43.9</v>
      </c>
      <c r="C2447">
        <v>0.93096699999999999</v>
      </c>
      <c r="D2447">
        <v>-7.0017200000000003E-3</v>
      </c>
      <c r="E2447" s="22">
        <f t="shared" si="390"/>
        <v>0.93096699999999999</v>
      </c>
      <c r="F2447" s="22">
        <f t="shared" si="391"/>
        <v>-7.0017200000000003E-3</v>
      </c>
      <c r="G2447" s="22">
        <f t="shared" si="383"/>
        <v>0.92396528</v>
      </c>
      <c r="H2447" s="22">
        <f t="shared" si="384"/>
        <v>12.899999999999999</v>
      </c>
      <c r="I2447" s="22">
        <f t="shared" si="385"/>
        <v>11.976034719999998</v>
      </c>
      <c r="J2447" s="22">
        <f t="shared" si="386"/>
        <v>0</v>
      </c>
      <c r="K2447" s="22">
        <f t="shared" si="387"/>
        <v>61.588147159999991</v>
      </c>
      <c r="L2447" s="22">
        <f t="shared" si="388"/>
        <v>0</v>
      </c>
      <c r="M2447" s="22">
        <f t="shared" si="392"/>
        <v>264.14095036999987</v>
      </c>
      <c r="N2447" s="22">
        <f t="shared" si="389"/>
        <v>0</v>
      </c>
    </row>
    <row r="2448" spans="1:14" x14ac:dyDescent="0.25">
      <c r="A2448" s="1">
        <v>42837.916666660734</v>
      </c>
      <c r="B2448">
        <v>41.3</v>
      </c>
      <c r="C2448">
        <v>0.92247000000000001</v>
      </c>
      <c r="D2448">
        <v>-7.0017200000000003E-3</v>
      </c>
      <c r="E2448" s="22">
        <f t="shared" si="390"/>
        <v>0.92247000000000001</v>
      </c>
      <c r="F2448" s="22">
        <f t="shared" si="391"/>
        <v>-7.0017200000000003E-3</v>
      </c>
      <c r="G2448" s="22">
        <f t="shared" si="383"/>
        <v>0.91546828000000002</v>
      </c>
      <c r="H2448" s="22">
        <f t="shared" si="384"/>
        <v>10.299999999999997</v>
      </c>
      <c r="I2448" s="22">
        <f t="shared" si="385"/>
        <v>9.3845317199999965</v>
      </c>
      <c r="J2448" s="22">
        <f t="shared" si="386"/>
        <v>0</v>
      </c>
      <c r="K2448" s="22">
        <f t="shared" si="387"/>
        <v>70.972678879999989</v>
      </c>
      <c r="L2448" s="22">
        <f t="shared" si="388"/>
        <v>0</v>
      </c>
      <c r="M2448" s="22">
        <f t="shared" si="392"/>
        <v>254.75641864999989</v>
      </c>
      <c r="N2448" s="22">
        <f t="shared" si="389"/>
        <v>0</v>
      </c>
    </row>
    <row r="2449" spans="1:14" x14ac:dyDescent="0.25">
      <c r="A2449" s="1">
        <v>42837.958333327399</v>
      </c>
      <c r="B2449">
        <v>38</v>
      </c>
      <c r="C2449">
        <v>0.40523999999999999</v>
      </c>
      <c r="D2449">
        <v>-7.0017200000000003E-3</v>
      </c>
      <c r="E2449" s="22">
        <f t="shared" si="390"/>
        <v>0.40523999999999999</v>
      </c>
      <c r="F2449" s="22">
        <f t="shared" si="391"/>
        <v>-7.0017200000000003E-3</v>
      </c>
      <c r="G2449" s="22">
        <f t="shared" si="383"/>
        <v>0.39823828</v>
      </c>
      <c r="H2449" s="22">
        <f t="shared" si="384"/>
        <v>7</v>
      </c>
      <c r="I2449" s="22">
        <f t="shared" si="385"/>
        <v>6.6017617199999998</v>
      </c>
      <c r="J2449" s="22">
        <f t="shared" si="386"/>
        <v>0</v>
      </c>
      <c r="K2449" s="22">
        <f t="shared" si="387"/>
        <v>77.574440599999988</v>
      </c>
      <c r="L2449" s="22">
        <f t="shared" si="388"/>
        <v>0</v>
      </c>
      <c r="M2449" s="22">
        <f t="shared" si="392"/>
        <v>248.15465692999987</v>
      </c>
      <c r="N2449" s="22">
        <f t="shared" si="389"/>
        <v>0</v>
      </c>
    </row>
    <row r="2450" spans="1:14" x14ac:dyDescent="0.25">
      <c r="A2450" s="1">
        <v>42837.999999994063</v>
      </c>
      <c r="B2450">
        <v>35.4</v>
      </c>
      <c r="C2450">
        <v>0.85323099999999996</v>
      </c>
      <c r="D2450">
        <v>-7.0017200000000003E-3</v>
      </c>
      <c r="E2450" s="22">
        <f t="shared" si="390"/>
        <v>0.85323099999999996</v>
      </c>
      <c r="F2450" s="22">
        <f t="shared" si="391"/>
        <v>-7.0017200000000003E-3</v>
      </c>
      <c r="G2450" s="22">
        <f t="shared" si="383"/>
        <v>0.84622927999999997</v>
      </c>
      <c r="H2450" s="22">
        <f t="shared" si="384"/>
        <v>4.3999999999999986</v>
      </c>
      <c r="I2450" s="22">
        <f t="shared" si="385"/>
        <v>3.5537707199999984</v>
      </c>
      <c r="J2450" s="22">
        <f t="shared" si="386"/>
        <v>0</v>
      </c>
      <c r="K2450" s="22">
        <f t="shared" si="387"/>
        <v>81.128211319999991</v>
      </c>
      <c r="L2450" s="22">
        <f t="shared" si="388"/>
        <v>0</v>
      </c>
      <c r="M2450" s="22">
        <f t="shared" si="392"/>
        <v>244.60088620999989</v>
      </c>
      <c r="N2450" s="22">
        <f t="shared" si="389"/>
        <v>0</v>
      </c>
    </row>
    <row r="2451" spans="1:14" x14ac:dyDescent="0.25">
      <c r="A2451" s="1">
        <v>42838.041666660727</v>
      </c>
      <c r="B2451">
        <v>33.6</v>
      </c>
      <c r="C2451">
        <v>0.40057799999999999</v>
      </c>
      <c r="D2451">
        <v>-7.0017200000000003E-3</v>
      </c>
      <c r="E2451" s="22">
        <f t="shared" si="390"/>
        <v>0.40057799999999999</v>
      </c>
      <c r="F2451" s="22">
        <f t="shared" si="391"/>
        <v>-7.0017200000000003E-3</v>
      </c>
      <c r="G2451" s="22">
        <f t="shared" si="383"/>
        <v>0.39357628</v>
      </c>
      <c r="H2451" s="22">
        <f t="shared" si="384"/>
        <v>2.6000000000000014</v>
      </c>
      <c r="I2451" s="22">
        <f t="shared" si="385"/>
        <v>2.2064237200000014</v>
      </c>
      <c r="J2451" s="22">
        <f t="shared" si="386"/>
        <v>0</v>
      </c>
      <c r="K2451" s="22">
        <f t="shared" si="387"/>
        <v>83.334635039999995</v>
      </c>
      <c r="L2451" s="22">
        <f t="shared" si="388"/>
        <v>0</v>
      </c>
      <c r="M2451" s="22">
        <f t="shared" si="392"/>
        <v>242.39446248999988</v>
      </c>
      <c r="N2451" s="22">
        <f t="shared" si="389"/>
        <v>0</v>
      </c>
    </row>
    <row r="2452" spans="1:14" x14ac:dyDescent="0.25">
      <c r="A2452" s="1">
        <v>42838.083333327391</v>
      </c>
      <c r="B2452">
        <v>32.6</v>
      </c>
      <c r="C2452">
        <v>0.200789</v>
      </c>
      <c r="D2452">
        <v>-7.0017200000000003E-3</v>
      </c>
      <c r="E2452" s="22">
        <f t="shared" si="390"/>
        <v>0.200789</v>
      </c>
      <c r="F2452" s="22">
        <f t="shared" si="391"/>
        <v>-7.0017200000000003E-3</v>
      </c>
      <c r="G2452" s="22">
        <f t="shared" si="383"/>
        <v>0.19378728000000001</v>
      </c>
      <c r="H2452" s="22">
        <f t="shared" si="384"/>
        <v>1.6000000000000014</v>
      </c>
      <c r="I2452" s="22">
        <f t="shared" si="385"/>
        <v>1.4062127200000014</v>
      </c>
      <c r="J2452" s="22">
        <f t="shared" si="386"/>
        <v>0</v>
      </c>
      <c r="K2452" s="22">
        <f t="shared" si="387"/>
        <v>84.740847759999994</v>
      </c>
      <c r="L2452" s="22">
        <f t="shared" si="388"/>
        <v>0</v>
      </c>
      <c r="M2452" s="22">
        <f t="shared" si="392"/>
        <v>240.98824976999987</v>
      </c>
      <c r="N2452" s="22">
        <f t="shared" si="389"/>
        <v>0</v>
      </c>
    </row>
    <row r="2453" spans="1:14" x14ac:dyDescent="0.25">
      <c r="A2453" s="1">
        <v>42838.124999994056</v>
      </c>
      <c r="B2453">
        <v>31.9</v>
      </c>
      <c r="C2453">
        <v>0.7763239999999999</v>
      </c>
      <c r="D2453">
        <v>-7.0017200000000003E-3</v>
      </c>
      <c r="E2453" s="22">
        <f t="shared" si="390"/>
        <v>0.7763239999999999</v>
      </c>
      <c r="F2453" s="22">
        <f t="shared" si="391"/>
        <v>-7.0017200000000003E-3</v>
      </c>
      <c r="G2453" s="22">
        <f t="shared" si="383"/>
        <v>0.76932227999999991</v>
      </c>
      <c r="H2453" s="22">
        <f t="shared" si="384"/>
        <v>0.89999999999999858</v>
      </c>
      <c r="I2453" s="22">
        <f t="shared" si="385"/>
        <v>0.13067771999999866</v>
      </c>
      <c r="J2453" s="22">
        <f t="shared" si="386"/>
        <v>0</v>
      </c>
      <c r="K2453" s="22">
        <f t="shared" si="387"/>
        <v>84.871525479999988</v>
      </c>
      <c r="L2453" s="22">
        <f t="shared" si="388"/>
        <v>0</v>
      </c>
      <c r="M2453" s="22">
        <f t="shared" si="392"/>
        <v>240.85757204999987</v>
      </c>
      <c r="N2453" s="22">
        <f t="shared" si="389"/>
        <v>0</v>
      </c>
    </row>
    <row r="2454" spans="1:14" x14ac:dyDescent="0.25">
      <c r="A2454" s="1">
        <v>42838.16666666072</v>
      </c>
      <c r="B2454">
        <v>31.9</v>
      </c>
      <c r="C2454">
        <v>0.61823299999999992</v>
      </c>
      <c r="D2454">
        <v>-7.0017200000000003E-3</v>
      </c>
      <c r="E2454" s="22">
        <f t="shared" si="390"/>
        <v>0.61823299999999992</v>
      </c>
      <c r="F2454" s="22">
        <f t="shared" si="391"/>
        <v>-7.0017200000000003E-3</v>
      </c>
      <c r="G2454" s="22">
        <f t="shared" si="383"/>
        <v>0.61123127999999993</v>
      </c>
      <c r="H2454" s="22">
        <f t="shared" si="384"/>
        <v>0.89999999999999858</v>
      </c>
      <c r="I2454" s="22">
        <f t="shared" si="385"/>
        <v>0.28876871999999865</v>
      </c>
      <c r="J2454" s="22">
        <f t="shared" si="386"/>
        <v>0</v>
      </c>
      <c r="K2454" s="22">
        <f t="shared" si="387"/>
        <v>85.160294199999981</v>
      </c>
      <c r="L2454" s="22">
        <f t="shared" si="388"/>
        <v>0</v>
      </c>
      <c r="M2454" s="22">
        <f t="shared" si="392"/>
        <v>240.56880332999987</v>
      </c>
      <c r="N2454" s="22">
        <f t="shared" si="389"/>
        <v>0</v>
      </c>
    </row>
    <row r="2455" spans="1:14" x14ac:dyDescent="0.25">
      <c r="A2455" s="1">
        <v>42838.208333327384</v>
      </c>
      <c r="B2455">
        <v>32.299999999999997</v>
      </c>
      <c r="C2455">
        <v>1.7000200000000001</v>
      </c>
      <c r="D2455">
        <v>-7.0017200000000003E-3</v>
      </c>
      <c r="E2455" s="22">
        <f t="shared" si="390"/>
        <v>1.7000200000000001</v>
      </c>
      <c r="F2455" s="22">
        <f t="shared" si="391"/>
        <v>-7.0017200000000003E-3</v>
      </c>
      <c r="G2455" s="22">
        <f t="shared" si="383"/>
        <v>1.69301828</v>
      </c>
      <c r="H2455" s="22">
        <f t="shared" si="384"/>
        <v>1.2999999999999972</v>
      </c>
      <c r="I2455" s="22">
        <f t="shared" si="385"/>
        <v>0</v>
      </c>
      <c r="J2455" s="22">
        <f t="shared" si="386"/>
        <v>0.39301828000000283</v>
      </c>
      <c r="K2455" s="22">
        <f t="shared" si="387"/>
        <v>0</v>
      </c>
      <c r="L2455" s="22">
        <f t="shared" si="388"/>
        <v>0.39301828000000283</v>
      </c>
      <c r="M2455" s="22">
        <f t="shared" si="392"/>
        <v>240.96182160999987</v>
      </c>
      <c r="N2455" s="22">
        <f t="shared" si="389"/>
        <v>0</v>
      </c>
    </row>
    <row r="2456" spans="1:14" x14ac:dyDescent="0.25">
      <c r="A2456" s="1">
        <v>42838.249999994048</v>
      </c>
      <c r="B2456">
        <v>35.299999999999997</v>
      </c>
      <c r="C2456">
        <v>1.51329</v>
      </c>
      <c r="D2456">
        <v>-7.0017200000000003E-3</v>
      </c>
      <c r="E2456" s="22">
        <f t="shared" si="390"/>
        <v>1.51329</v>
      </c>
      <c r="F2456" s="22">
        <f t="shared" si="391"/>
        <v>-7.0017200000000003E-3</v>
      </c>
      <c r="G2456" s="22">
        <f t="shared" si="383"/>
        <v>1.5062882799999999</v>
      </c>
      <c r="H2456" s="22">
        <f t="shared" si="384"/>
        <v>4.2999999999999972</v>
      </c>
      <c r="I2456" s="22">
        <f t="shared" si="385"/>
        <v>2.7937117199999975</v>
      </c>
      <c r="J2456" s="22">
        <f t="shared" si="386"/>
        <v>0</v>
      </c>
      <c r="K2456" s="22">
        <f t="shared" si="387"/>
        <v>2.7937117199999975</v>
      </c>
      <c r="L2456" s="22">
        <f t="shared" si="388"/>
        <v>0</v>
      </c>
      <c r="M2456" s="22">
        <f t="shared" si="392"/>
        <v>238.16810988999987</v>
      </c>
      <c r="N2456" s="22">
        <f t="shared" si="389"/>
        <v>0</v>
      </c>
    </row>
    <row r="2457" spans="1:14" x14ac:dyDescent="0.25">
      <c r="A2457" s="1">
        <v>42838.291666660713</v>
      </c>
      <c r="B2457">
        <v>39</v>
      </c>
      <c r="C2457">
        <v>1.2322500000000001</v>
      </c>
      <c r="D2457">
        <v>0.31698217000000001</v>
      </c>
      <c r="E2457" s="22">
        <f t="shared" si="390"/>
        <v>1.2322500000000001</v>
      </c>
      <c r="F2457" s="22">
        <f t="shared" si="391"/>
        <v>0.31698217000000001</v>
      </c>
      <c r="G2457" s="22">
        <f t="shared" si="383"/>
        <v>1.54923217</v>
      </c>
      <c r="H2457" s="22">
        <f t="shared" si="384"/>
        <v>8</v>
      </c>
      <c r="I2457" s="22">
        <f t="shared" si="385"/>
        <v>6.4507678300000002</v>
      </c>
      <c r="J2457" s="22">
        <f t="shared" si="386"/>
        <v>0</v>
      </c>
      <c r="K2457" s="22">
        <f t="shared" si="387"/>
        <v>9.2444795499999977</v>
      </c>
      <c r="L2457" s="22">
        <f t="shared" si="388"/>
        <v>0</v>
      </c>
      <c r="M2457" s="22">
        <f t="shared" si="392"/>
        <v>231.71734205999988</v>
      </c>
      <c r="N2457" s="22">
        <f t="shared" si="389"/>
        <v>0</v>
      </c>
    </row>
    <row r="2458" spans="1:14" x14ac:dyDescent="0.25">
      <c r="A2458" s="1">
        <v>42838.333333327377</v>
      </c>
      <c r="B2458">
        <v>40.9</v>
      </c>
      <c r="C2458">
        <v>1.97868</v>
      </c>
      <c r="D2458">
        <v>4.6745900000000002</v>
      </c>
      <c r="E2458" s="22">
        <f t="shared" si="390"/>
        <v>1.97868</v>
      </c>
      <c r="F2458" s="22">
        <f t="shared" si="391"/>
        <v>4.6745900000000002</v>
      </c>
      <c r="G2458" s="22">
        <f t="shared" si="383"/>
        <v>6.65327</v>
      </c>
      <c r="H2458" s="22">
        <f t="shared" si="384"/>
        <v>9.8999999999999986</v>
      </c>
      <c r="I2458" s="22">
        <f t="shared" si="385"/>
        <v>3.2467299999999986</v>
      </c>
      <c r="J2458" s="22">
        <f t="shared" si="386"/>
        <v>0</v>
      </c>
      <c r="K2458" s="22">
        <f t="shared" si="387"/>
        <v>12.491209549999997</v>
      </c>
      <c r="L2458" s="22">
        <f t="shared" si="388"/>
        <v>0</v>
      </c>
      <c r="M2458" s="22">
        <f t="shared" si="392"/>
        <v>228.47061205999989</v>
      </c>
      <c r="N2458" s="22">
        <f t="shared" si="389"/>
        <v>0</v>
      </c>
    </row>
    <row r="2459" spans="1:14" x14ac:dyDescent="0.25">
      <c r="A2459" s="1">
        <v>42838.374999994041</v>
      </c>
      <c r="B2459">
        <v>44.4</v>
      </c>
      <c r="C2459">
        <v>1.8299799999999999</v>
      </c>
      <c r="D2459">
        <v>10.621870000000001</v>
      </c>
      <c r="E2459" s="22">
        <f t="shared" si="390"/>
        <v>1.8299799999999999</v>
      </c>
      <c r="F2459" s="22">
        <f t="shared" si="391"/>
        <v>10.621870000000001</v>
      </c>
      <c r="G2459" s="22">
        <f t="shared" si="383"/>
        <v>12.45185</v>
      </c>
      <c r="H2459" s="22">
        <f t="shared" si="384"/>
        <v>13.399999999999999</v>
      </c>
      <c r="I2459" s="22">
        <f t="shared" si="385"/>
        <v>0.94814999999999827</v>
      </c>
      <c r="J2459" s="22">
        <f t="shared" si="386"/>
        <v>0</v>
      </c>
      <c r="K2459" s="22">
        <f t="shared" si="387"/>
        <v>13.439359549999995</v>
      </c>
      <c r="L2459" s="22">
        <f t="shared" si="388"/>
        <v>0</v>
      </c>
      <c r="M2459" s="22">
        <f t="shared" si="392"/>
        <v>227.5224620599999</v>
      </c>
      <c r="N2459" s="22">
        <f t="shared" si="389"/>
        <v>0</v>
      </c>
    </row>
    <row r="2460" spans="1:14" x14ac:dyDescent="0.25">
      <c r="A2460" s="1">
        <v>42838.416666660705</v>
      </c>
      <c r="B2460">
        <v>44.2</v>
      </c>
      <c r="C2460">
        <v>3.5280500000000004</v>
      </c>
      <c r="D2460">
        <v>15.51191</v>
      </c>
      <c r="E2460" s="22">
        <f t="shared" si="390"/>
        <v>3.5280500000000004</v>
      </c>
      <c r="F2460" s="22">
        <f t="shared" si="391"/>
        <v>15.51191</v>
      </c>
      <c r="G2460" s="22">
        <f t="shared" si="383"/>
        <v>19.039960000000001</v>
      </c>
      <c r="H2460" s="22">
        <f t="shared" si="384"/>
        <v>13.200000000000003</v>
      </c>
      <c r="I2460" s="22">
        <f t="shared" si="385"/>
        <v>0</v>
      </c>
      <c r="J2460" s="22">
        <f t="shared" si="386"/>
        <v>5.8399599999999978</v>
      </c>
      <c r="K2460" s="22">
        <f t="shared" si="387"/>
        <v>0</v>
      </c>
      <c r="L2460" s="22">
        <f t="shared" si="388"/>
        <v>5.8399599999999978</v>
      </c>
      <c r="M2460" s="22">
        <f t="shared" si="392"/>
        <v>233.36242205999989</v>
      </c>
      <c r="N2460" s="22">
        <f t="shared" si="389"/>
        <v>0</v>
      </c>
    </row>
    <row r="2461" spans="1:14" x14ac:dyDescent="0.25">
      <c r="A2461" s="1">
        <v>42838.458333327369</v>
      </c>
      <c r="B2461">
        <v>45.3</v>
      </c>
      <c r="C2461">
        <v>4.3599399999999999</v>
      </c>
      <c r="D2461">
        <v>18.62941</v>
      </c>
      <c r="E2461" s="22">
        <f t="shared" si="390"/>
        <v>4.3599399999999999</v>
      </c>
      <c r="F2461" s="22">
        <f t="shared" si="391"/>
        <v>18.62941</v>
      </c>
      <c r="G2461" s="22">
        <f t="shared" si="383"/>
        <v>22.989350000000002</v>
      </c>
      <c r="H2461" s="22">
        <f t="shared" si="384"/>
        <v>14.299999999999997</v>
      </c>
      <c r="I2461" s="22">
        <f t="shared" si="385"/>
        <v>0</v>
      </c>
      <c r="J2461" s="22">
        <f t="shared" si="386"/>
        <v>8.6893500000000046</v>
      </c>
      <c r="K2461" s="22">
        <f t="shared" si="387"/>
        <v>0</v>
      </c>
      <c r="L2461" s="22">
        <f t="shared" si="388"/>
        <v>14.529310000000002</v>
      </c>
      <c r="M2461" s="22">
        <f t="shared" si="392"/>
        <v>242.05177205999991</v>
      </c>
      <c r="N2461" s="22">
        <f t="shared" si="389"/>
        <v>0</v>
      </c>
    </row>
    <row r="2462" spans="1:14" x14ac:dyDescent="0.25">
      <c r="A2462" s="1">
        <v>42838.499999994034</v>
      </c>
      <c r="B2462">
        <v>45.6</v>
      </c>
      <c r="C2462">
        <v>4.5731700000000002</v>
      </c>
      <c r="D2462">
        <v>12.032200000000001</v>
      </c>
      <c r="E2462" s="22">
        <f t="shared" si="390"/>
        <v>4.5731700000000002</v>
      </c>
      <c r="F2462" s="22">
        <f t="shared" si="391"/>
        <v>12.032200000000001</v>
      </c>
      <c r="G2462" s="22">
        <f t="shared" si="383"/>
        <v>16.605370000000001</v>
      </c>
      <c r="H2462" s="22">
        <f t="shared" si="384"/>
        <v>14.600000000000001</v>
      </c>
      <c r="I2462" s="22">
        <f t="shared" si="385"/>
        <v>0</v>
      </c>
      <c r="J2462" s="22">
        <f t="shared" si="386"/>
        <v>2.0053699999999992</v>
      </c>
      <c r="K2462" s="22">
        <f t="shared" si="387"/>
        <v>0</v>
      </c>
      <c r="L2462" s="22">
        <f t="shared" si="388"/>
        <v>16.534680000000002</v>
      </c>
      <c r="M2462" s="22">
        <f t="shared" si="392"/>
        <v>244.0571420599999</v>
      </c>
      <c r="N2462" s="22">
        <f t="shared" si="389"/>
        <v>0</v>
      </c>
    </row>
    <row r="2463" spans="1:14" x14ac:dyDescent="0.25">
      <c r="A2463" s="1">
        <v>42838.541666660698</v>
      </c>
      <c r="B2463">
        <v>46</v>
      </c>
      <c r="C2463">
        <v>3.95004</v>
      </c>
      <c r="D2463">
        <v>10.890790000000001</v>
      </c>
      <c r="E2463" s="22">
        <f t="shared" si="390"/>
        <v>3.95004</v>
      </c>
      <c r="F2463" s="22">
        <f t="shared" si="391"/>
        <v>10.890790000000001</v>
      </c>
      <c r="G2463" s="22">
        <f t="shared" si="383"/>
        <v>14.84083</v>
      </c>
      <c r="H2463" s="22">
        <f t="shared" si="384"/>
        <v>15</v>
      </c>
      <c r="I2463" s="22">
        <f t="shared" si="385"/>
        <v>0.15916999999999959</v>
      </c>
      <c r="J2463" s="22">
        <f t="shared" si="386"/>
        <v>0</v>
      </c>
      <c r="K2463" s="22">
        <f t="shared" si="387"/>
        <v>0.15916999999999959</v>
      </c>
      <c r="L2463" s="22">
        <f t="shared" si="388"/>
        <v>0</v>
      </c>
      <c r="M2463" s="22">
        <f t="shared" si="392"/>
        <v>243.89797205999992</v>
      </c>
      <c r="N2463" s="22">
        <f t="shared" si="389"/>
        <v>0</v>
      </c>
    </row>
    <row r="2464" spans="1:14" x14ac:dyDescent="0.25">
      <c r="A2464" s="1">
        <v>42838.583333327362</v>
      </c>
      <c r="B2464">
        <v>45.9</v>
      </c>
      <c r="C2464">
        <v>3.4862500000000001</v>
      </c>
      <c r="D2464">
        <v>14.281009999999998</v>
      </c>
      <c r="E2464" s="22">
        <f t="shared" si="390"/>
        <v>3.4862500000000001</v>
      </c>
      <c r="F2464" s="22">
        <f t="shared" si="391"/>
        <v>14.281009999999998</v>
      </c>
      <c r="G2464" s="22">
        <f t="shared" si="383"/>
        <v>17.76726</v>
      </c>
      <c r="H2464" s="22">
        <f t="shared" si="384"/>
        <v>14.899999999999999</v>
      </c>
      <c r="I2464" s="22">
        <f t="shared" si="385"/>
        <v>0</v>
      </c>
      <c r="J2464" s="22">
        <f t="shared" si="386"/>
        <v>2.8672600000000017</v>
      </c>
      <c r="K2464" s="22">
        <f t="shared" si="387"/>
        <v>0</v>
      </c>
      <c r="L2464" s="22">
        <f t="shared" si="388"/>
        <v>2.8672600000000017</v>
      </c>
      <c r="M2464" s="22">
        <f t="shared" si="392"/>
        <v>246.7652320599999</v>
      </c>
      <c r="N2464" s="22">
        <f t="shared" si="389"/>
        <v>0</v>
      </c>
    </row>
    <row r="2465" spans="1:14" x14ac:dyDescent="0.25">
      <c r="A2465" s="1">
        <v>42838.624999994026</v>
      </c>
      <c r="B2465">
        <v>45.9</v>
      </c>
      <c r="C2465">
        <v>3.2417399999999996</v>
      </c>
      <c r="D2465">
        <v>16.907970000000002</v>
      </c>
      <c r="E2465" s="22">
        <f t="shared" si="390"/>
        <v>3.2417399999999996</v>
      </c>
      <c r="F2465" s="22">
        <f t="shared" si="391"/>
        <v>16.907970000000002</v>
      </c>
      <c r="G2465" s="22">
        <f t="shared" si="383"/>
        <v>20.149710000000002</v>
      </c>
      <c r="H2465" s="22">
        <f t="shared" si="384"/>
        <v>14.899999999999999</v>
      </c>
      <c r="I2465" s="22">
        <f t="shared" si="385"/>
        <v>0</v>
      </c>
      <c r="J2465" s="22">
        <f t="shared" si="386"/>
        <v>5.2497100000000039</v>
      </c>
      <c r="K2465" s="22">
        <f t="shared" si="387"/>
        <v>0</v>
      </c>
      <c r="L2465" s="22">
        <f t="shared" si="388"/>
        <v>8.1169700000000056</v>
      </c>
      <c r="M2465" s="22">
        <f t="shared" si="392"/>
        <v>252.0149420599999</v>
      </c>
      <c r="N2465" s="22">
        <f t="shared" si="389"/>
        <v>0</v>
      </c>
    </row>
    <row r="2466" spans="1:14" x14ac:dyDescent="0.25">
      <c r="A2466" s="1">
        <v>42838.666666660691</v>
      </c>
      <c r="B2466">
        <v>47</v>
      </c>
      <c r="C2466">
        <v>2.7478600000000002</v>
      </c>
      <c r="D2466">
        <v>12.365780000000001</v>
      </c>
      <c r="E2466" s="22">
        <f t="shared" si="390"/>
        <v>2.7478600000000002</v>
      </c>
      <c r="F2466" s="22">
        <f t="shared" si="391"/>
        <v>12.365780000000001</v>
      </c>
      <c r="G2466" s="22">
        <f t="shared" si="383"/>
        <v>15.11364</v>
      </c>
      <c r="H2466" s="22">
        <f t="shared" si="384"/>
        <v>16</v>
      </c>
      <c r="I2466" s="22">
        <f t="shared" si="385"/>
        <v>0.88635999999999981</v>
      </c>
      <c r="J2466" s="22">
        <f t="shared" si="386"/>
        <v>0</v>
      </c>
      <c r="K2466" s="22">
        <f t="shared" si="387"/>
        <v>0.88635999999999981</v>
      </c>
      <c r="L2466" s="22">
        <f t="shared" si="388"/>
        <v>0</v>
      </c>
      <c r="M2466" s="22">
        <f t="shared" si="392"/>
        <v>251.1285820599999</v>
      </c>
      <c r="N2466" s="22">
        <f t="shared" si="389"/>
        <v>0</v>
      </c>
    </row>
    <row r="2467" spans="1:14" x14ac:dyDescent="0.25">
      <c r="A2467" s="1">
        <v>42838.708333327355</v>
      </c>
      <c r="B2467">
        <v>48.1</v>
      </c>
      <c r="C2467">
        <v>2.94869</v>
      </c>
      <c r="D2467">
        <v>4.5962299999999994</v>
      </c>
      <c r="E2467" s="22">
        <f t="shared" si="390"/>
        <v>2.94869</v>
      </c>
      <c r="F2467" s="22">
        <f t="shared" si="391"/>
        <v>4.5962299999999994</v>
      </c>
      <c r="G2467" s="22">
        <f t="shared" si="383"/>
        <v>7.5449199999999994</v>
      </c>
      <c r="H2467" s="22">
        <f t="shared" si="384"/>
        <v>17.100000000000001</v>
      </c>
      <c r="I2467" s="22">
        <f t="shared" si="385"/>
        <v>9.555080000000002</v>
      </c>
      <c r="J2467" s="22">
        <f t="shared" si="386"/>
        <v>0</v>
      </c>
      <c r="K2467" s="22">
        <f t="shared" si="387"/>
        <v>10.441440000000002</v>
      </c>
      <c r="L2467" s="22">
        <f t="shared" si="388"/>
        <v>0</v>
      </c>
      <c r="M2467" s="22">
        <f t="shared" si="392"/>
        <v>241.5735020599999</v>
      </c>
      <c r="N2467" s="22">
        <f t="shared" si="389"/>
        <v>0</v>
      </c>
    </row>
    <row r="2468" spans="1:14" x14ac:dyDescent="0.25">
      <c r="A2468" s="1">
        <v>42838.749999994019</v>
      </c>
      <c r="B2468">
        <v>47</v>
      </c>
      <c r="C2468">
        <v>2.5130300000000001</v>
      </c>
      <c r="D2468">
        <v>2.3462589999999999</v>
      </c>
      <c r="E2468" s="22">
        <f t="shared" si="390"/>
        <v>2.5130300000000001</v>
      </c>
      <c r="F2468" s="22">
        <f t="shared" si="391"/>
        <v>2.3462589999999999</v>
      </c>
      <c r="G2468" s="22">
        <f t="shared" si="383"/>
        <v>4.8592890000000004</v>
      </c>
      <c r="H2468" s="22">
        <f t="shared" si="384"/>
        <v>16</v>
      </c>
      <c r="I2468" s="22">
        <f t="shared" si="385"/>
        <v>11.140711</v>
      </c>
      <c r="J2468" s="22">
        <f t="shared" si="386"/>
        <v>0</v>
      </c>
      <c r="K2468" s="22">
        <f t="shared" si="387"/>
        <v>21.582151000000003</v>
      </c>
      <c r="L2468" s="22">
        <f t="shared" si="388"/>
        <v>0</v>
      </c>
      <c r="M2468" s="22">
        <f t="shared" si="392"/>
        <v>230.43279105999989</v>
      </c>
      <c r="N2468" s="22">
        <f t="shared" si="389"/>
        <v>0</v>
      </c>
    </row>
    <row r="2469" spans="1:14" x14ac:dyDescent="0.25">
      <c r="A2469" s="1">
        <v>42838.791666660683</v>
      </c>
      <c r="B2469">
        <v>48.6</v>
      </c>
      <c r="C2469">
        <v>2.4826799999999998</v>
      </c>
      <c r="D2469">
        <v>-7.0017200000000003E-3</v>
      </c>
      <c r="E2469" s="22">
        <f t="shared" si="390"/>
        <v>2.4826799999999998</v>
      </c>
      <c r="F2469" s="22">
        <f t="shared" si="391"/>
        <v>-7.0017200000000003E-3</v>
      </c>
      <c r="G2469" s="22">
        <f t="shared" si="383"/>
        <v>2.4756782799999999</v>
      </c>
      <c r="H2469" s="22">
        <f t="shared" si="384"/>
        <v>17.600000000000001</v>
      </c>
      <c r="I2469" s="22">
        <f t="shared" si="385"/>
        <v>15.124321720000001</v>
      </c>
      <c r="J2469" s="22">
        <f t="shared" si="386"/>
        <v>0</v>
      </c>
      <c r="K2469" s="22">
        <f t="shared" si="387"/>
        <v>36.706472720000008</v>
      </c>
      <c r="L2469" s="22">
        <f t="shared" si="388"/>
        <v>0</v>
      </c>
      <c r="M2469" s="22">
        <f t="shared" si="392"/>
        <v>215.30846933999987</v>
      </c>
      <c r="N2469" s="22">
        <f t="shared" si="389"/>
        <v>0</v>
      </c>
    </row>
    <row r="2470" spans="1:14" x14ac:dyDescent="0.25">
      <c r="A2470" s="1">
        <v>42838.833333327348</v>
      </c>
      <c r="B2470">
        <v>47</v>
      </c>
      <c r="C2470">
        <v>2.00726</v>
      </c>
      <c r="D2470">
        <v>-7.0017200000000003E-3</v>
      </c>
      <c r="E2470" s="22">
        <f t="shared" si="390"/>
        <v>2.00726</v>
      </c>
      <c r="F2470" s="22">
        <f t="shared" si="391"/>
        <v>-7.0017200000000003E-3</v>
      </c>
      <c r="G2470" s="22">
        <f t="shared" si="383"/>
        <v>2.0002582800000002</v>
      </c>
      <c r="H2470" s="22">
        <f t="shared" si="384"/>
        <v>16</v>
      </c>
      <c r="I2470" s="22">
        <f t="shared" si="385"/>
        <v>13.999741719999999</v>
      </c>
      <c r="J2470" s="22">
        <f t="shared" si="386"/>
        <v>0</v>
      </c>
      <c r="K2470" s="22">
        <f t="shared" si="387"/>
        <v>50.706214440000011</v>
      </c>
      <c r="L2470" s="22">
        <f t="shared" si="388"/>
        <v>0</v>
      </c>
      <c r="M2470" s="22">
        <f t="shared" si="392"/>
        <v>201.30872761999987</v>
      </c>
      <c r="N2470" s="22">
        <f t="shared" si="389"/>
        <v>0</v>
      </c>
    </row>
    <row r="2471" spans="1:14" x14ac:dyDescent="0.25">
      <c r="A2471" s="1">
        <v>42838.874999994012</v>
      </c>
      <c r="B2471">
        <v>45.9</v>
      </c>
      <c r="C2471">
        <v>2.2616799999999997</v>
      </c>
      <c r="D2471">
        <v>-7.0017200000000003E-3</v>
      </c>
      <c r="E2471" s="22">
        <f t="shared" si="390"/>
        <v>2.2616799999999997</v>
      </c>
      <c r="F2471" s="22">
        <f t="shared" si="391"/>
        <v>-7.0017200000000003E-3</v>
      </c>
      <c r="G2471" s="22">
        <f t="shared" si="383"/>
        <v>2.2546782799999998</v>
      </c>
      <c r="H2471" s="22">
        <f t="shared" si="384"/>
        <v>14.899999999999999</v>
      </c>
      <c r="I2471" s="22">
        <f t="shared" si="385"/>
        <v>12.645321719999998</v>
      </c>
      <c r="J2471" s="22">
        <f t="shared" si="386"/>
        <v>0</v>
      </c>
      <c r="K2471" s="22">
        <f t="shared" si="387"/>
        <v>63.351536160000009</v>
      </c>
      <c r="L2471" s="22">
        <f t="shared" si="388"/>
        <v>0</v>
      </c>
      <c r="M2471" s="22">
        <f t="shared" si="392"/>
        <v>188.66340589999987</v>
      </c>
      <c r="N2471" s="22">
        <f t="shared" si="389"/>
        <v>0</v>
      </c>
    </row>
    <row r="2472" spans="1:14" x14ac:dyDescent="0.25">
      <c r="A2472" s="1">
        <v>42838.916666660676</v>
      </c>
      <c r="B2472">
        <v>42.3</v>
      </c>
      <c r="C2472">
        <v>2.34823</v>
      </c>
      <c r="D2472">
        <v>-7.0017200000000003E-3</v>
      </c>
      <c r="E2472" s="22">
        <f t="shared" si="390"/>
        <v>2.34823</v>
      </c>
      <c r="F2472" s="22">
        <f t="shared" si="391"/>
        <v>-7.0017200000000003E-3</v>
      </c>
      <c r="G2472" s="22">
        <f t="shared" si="383"/>
        <v>2.3412282800000002</v>
      </c>
      <c r="H2472" s="22">
        <f t="shared" si="384"/>
        <v>11.299999999999997</v>
      </c>
      <c r="I2472" s="22">
        <f t="shared" si="385"/>
        <v>8.9587717199999979</v>
      </c>
      <c r="J2472" s="22">
        <f t="shared" si="386"/>
        <v>0</v>
      </c>
      <c r="K2472" s="22">
        <f t="shared" si="387"/>
        <v>72.310307880000011</v>
      </c>
      <c r="L2472" s="22">
        <f t="shared" si="388"/>
        <v>0</v>
      </c>
      <c r="M2472" s="22">
        <f t="shared" si="392"/>
        <v>179.70463417999989</v>
      </c>
      <c r="N2472" s="22">
        <f t="shared" si="389"/>
        <v>0</v>
      </c>
    </row>
    <row r="2473" spans="1:14" x14ac:dyDescent="0.25">
      <c r="A2473" s="1">
        <v>42838.95833332734</v>
      </c>
      <c r="B2473">
        <v>38.700000000000003</v>
      </c>
      <c r="C2473">
        <v>3.3534699999999997</v>
      </c>
      <c r="D2473">
        <v>-7.0017200000000003E-3</v>
      </c>
      <c r="E2473" s="22">
        <f t="shared" si="390"/>
        <v>3.3534699999999997</v>
      </c>
      <c r="F2473" s="22">
        <f t="shared" si="391"/>
        <v>-7.0017200000000003E-3</v>
      </c>
      <c r="G2473" s="22">
        <f t="shared" si="383"/>
        <v>3.3464682799999999</v>
      </c>
      <c r="H2473" s="22">
        <f t="shared" si="384"/>
        <v>7.7000000000000028</v>
      </c>
      <c r="I2473" s="22">
        <f t="shared" si="385"/>
        <v>4.353531720000003</v>
      </c>
      <c r="J2473" s="22">
        <f t="shared" si="386"/>
        <v>0</v>
      </c>
      <c r="K2473" s="22">
        <f t="shared" si="387"/>
        <v>76.663839600000017</v>
      </c>
      <c r="L2473" s="22">
        <f t="shared" si="388"/>
        <v>0</v>
      </c>
      <c r="M2473" s="22">
        <f t="shared" si="392"/>
        <v>175.35110245999988</v>
      </c>
      <c r="N2473" s="22">
        <f t="shared" si="389"/>
        <v>0</v>
      </c>
    </row>
    <row r="2474" spans="1:14" x14ac:dyDescent="0.25">
      <c r="A2474" s="1">
        <v>42838.999999994005</v>
      </c>
      <c r="B2474">
        <v>36.1</v>
      </c>
      <c r="C2474">
        <v>6.7430000000000003</v>
      </c>
      <c r="D2474">
        <v>-7.0017200000000003E-3</v>
      </c>
      <c r="E2474" s="22">
        <f t="shared" si="390"/>
        <v>6.7430000000000003</v>
      </c>
      <c r="F2474" s="22">
        <f t="shared" si="391"/>
        <v>-7.0017200000000003E-3</v>
      </c>
      <c r="G2474" s="22">
        <f t="shared" ref="G2474:G2537" si="393">(E2474+F2474)</f>
        <v>6.7359982800000004</v>
      </c>
      <c r="H2474" s="22">
        <f t="shared" ref="H2474:H2537" si="394">B2474-$S$4</f>
        <v>5.1000000000000014</v>
      </c>
      <c r="I2474" s="22">
        <f t="shared" ref="I2474:I2537" si="395">IF((H2474-G2474)&gt;0, (H2474-G2474), (0))</f>
        <v>0</v>
      </c>
      <c r="J2474" s="22">
        <f t="shared" ref="J2474:J2537" si="396">IF(I2474=0, G2474-H2474,0)</f>
        <v>1.635998279999999</v>
      </c>
      <c r="K2474" s="22">
        <f t="shared" ref="K2474:K2537" si="397">IF(I2474&gt;0, K2473+I2474, 0)</f>
        <v>0</v>
      </c>
      <c r="L2474" s="22">
        <f t="shared" ref="L2474:L2537" si="398">IF(J2474&gt;0,L2473+J2474, 0)</f>
        <v>1.635998279999999</v>
      </c>
      <c r="M2474" s="22">
        <f t="shared" si="392"/>
        <v>176.98710073999987</v>
      </c>
      <c r="N2474" s="22">
        <f t="shared" ref="N2474:N2537" si="399">(M2473-I2474+J2474)-M2474</f>
        <v>0</v>
      </c>
    </row>
    <row r="2475" spans="1:14" x14ac:dyDescent="0.25">
      <c r="A2475" s="1">
        <v>42839.041666660669</v>
      </c>
      <c r="B2475">
        <v>34.700000000000003</v>
      </c>
      <c r="C2475">
        <v>8.1683599999999998</v>
      </c>
      <c r="D2475">
        <v>-7.0017200000000003E-3</v>
      </c>
      <c r="E2475" s="22">
        <f t="shared" si="390"/>
        <v>8.1683599999999998</v>
      </c>
      <c r="F2475" s="22">
        <f t="shared" si="391"/>
        <v>-7.0017200000000003E-3</v>
      </c>
      <c r="G2475" s="22">
        <f t="shared" si="393"/>
        <v>8.16135828</v>
      </c>
      <c r="H2475" s="22">
        <f t="shared" si="394"/>
        <v>3.7000000000000028</v>
      </c>
      <c r="I2475" s="22">
        <f t="shared" si="395"/>
        <v>0</v>
      </c>
      <c r="J2475" s="22">
        <f t="shared" si="396"/>
        <v>4.4613582799999971</v>
      </c>
      <c r="K2475" s="22">
        <f t="shared" si="397"/>
        <v>0</v>
      </c>
      <c r="L2475" s="22">
        <f t="shared" si="398"/>
        <v>6.0973565599999962</v>
      </c>
      <c r="M2475" s="22">
        <f t="shared" si="392"/>
        <v>181.44845901999986</v>
      </c>
      <c r="N2475" s="22">
        <f t="shared" si="399"/>
        <v>0</v>
      </c>
    </row>
    <row r="2476" spans="1:14" x14ac:dyDescent="0.25">
      <c r="A2476" s="1">
        <v>42839.083333327333</v>
      </c>
      <c r="B2476">
        <v>33.700000000000003</v>
      </c>
      <c r="C2476">
        <v>13.7723</v>
      </c>
      <c r="D2476">
        <v>-7.0017200000000003E-3</v>
      </c>
      <c r="E2476" s="22">
        <f t="shared" si="390"/>
        <v>13.7723</v>
      </c>
      <c r="F2476" s="22">
        <f t="shared" si="391"/>
        <v>-7.0017200000000003E-3</v>
      </c>
      <c r="G2476" s="22">
        <f t="shared" si="393"/>
        <v>13.76529828</v>
      </c>
      <c r="H2476" s="22">
        <f t="shared" si="394"/>
        <v>2.7000000000000028</v>
      </c>
      <c r="I2476" s="22">
        <f t="shared" si="395"/>
        <v>0</v>
      </c>
      <c r="J2476" s="22">
        <f t="shared" si="396"/>
        <v>11.065298279999997</v>
      </c>
      <c r="K2476" s="22">
        <f t="shared" si="397"/>
        <v>0</v>
      </c>
      <c r="L2476" s="22">
        <f t="shared" si="398"/>
        <v>17.162654839999995</v>
      </c>
      <c r="M2476" s="22">
        <f t="shared" si="392"/>
        <v>192.51375729999987</v>
      </c>
      <c r="N2476" s="22">
        <f t="shared" si="399"/>
        <v>0</v>
      </c>
    </row>
    <row r="2477" spans="1:14" x14ac:dyDescent="0.25">
      <c r="A2477" s="1">
        <v>42839.124999993997</v>
      </c>
      <c r="B2477">
        <v>32.4</v>
      </c>
      <c r="C2477">
        <v>11.989100000000001</v>
      </c>
      <c r="D2477">
        <v>-7.0017200000000003E-3</v>
      </c>
      <c r="E2477" s="22">
        <f t="shared" si="390"/>
        <v>11.989100000000001</v>
      </c>
      <c r="F2477" s="22">
        <f t="shared" si="391"/>
        <v>-7.0017200000000003E-3</v>
      </c>
      <c r="G2477" s="22">
        <f t="shared" si="393"/>
        <v>11.982098280000001</v>
      </c>
      <c r="H2477" s="22">
        <f t="shared" si="394"/>
        <v>1.3999999999999986</v>
      </c>
      <c r="I2477" s="22">
        <f t="shared" si="395"/>
        <v>0</v>
      </c>
      <c r="J2477" s="22">
        <f t="shared" si="396"/>
        <v>10.582098280000002</v>
      </c>
      <c r="K2477" s="22">
        <f t="shared" si="397"/>
        <v>0</v>
      </c>
      <c r="L2477" s="22">
        <f t="shared" si="398"/>
        <v>27.744753119999999</v>
      </c>
      <c r="M2477" s="22">
        <f t="shared" si="392"/>
        <v>203.09585557999986</v>
      </c>
      <c r="N2477" s="22">
        <f t="shared" si="399"/>
        <v>0</v>
      </c>
    </row>
    <row r="2478" spans="1:14" x14ac:dyDescent="0.25">
      <c r="A2478" s="1">
        <v>42839.166666660662</v>
      </c>
      <c r="B2478">
        <v>32.700000000000003</v>
      </c>
      <c r="C2478">
        <v>10.124499999999999</v>
      </c>
      <c r="D2478">
        <v>-7.0017200000000003E-3</v>
      </c>
      <c r="E2478" s="22">
        <f t="shared" si="390"/>
        <v>10.124499999999999</v>
      </c>
      <c r="F2478" s="22">
        <f t="shared" si="391"/>
        <v>-7.0017200000000003E-3</v>
      </c>
      <c r="G2478" s="22">
        <f t="shared" si="393"/>
        <v>10.11749828</v>
      </c>
      <c r="H2478" s="22">
        <f t="shared" si="394"/>
        <v>1.7000000000000028</v>
      </c>
      <c r="I2478" s="22">
        <f t="shared" si="395"/>
        <v>0</v>
      </c>
      <c r="J2478" s="22">
        <f t="shared" si="396"/>
        <v>8.4174982799999967</v>
      </c>
      <c r="K2478" s="22">
        <f t="shared" si="397"/>
        <v>0</v>
      </c>
      <c r="L2478" s="22">
        <f t="shared" si="398"/>
        <v>36.162251399999995</v>
      </c>
      <c r="M2478" s="22">
        <f t="shared" si="392"/>
        <v>211.51335385999985</v>
      </c>
      <c r="N2478" s="22">
        <f t="shared" si="399"/>
        <v>0</v>
      </c>
    </row>
    <row r="2479" spans="1:14" x14ac:dyDescent="0.25">
      <c r="A2479" s="1">
        <v>42839.208333327326</v>
      </c>
      <c r="B2479">
        <v>32.9</v>
      </c>
      <c r="C2479">
        <v>9.2386700000000008</v>
      </c>
      <c r="D2479">
        <v>-7.0017200000000003E-3</v>
      </c>
      <c r="E2479" s="22">
        <f t="shared" si="390"/>
        <v>9.2386700000000008</v>
      </c>
      <c r="F2479" s="22">
        <f t="shared" si="391"/>
        <v>-7.0017200000000003E-3</v>
      </c>
      <c r="G2479" s="22">
        <f t="shared" si="393"/>
        <v>9.2316682800000009</v>
      </c>
      <c r="H2479" s="22">
        <f t="shared" si="394"/>
        <v>1.8999999999999986</v>
      </c>
      <c r="I2479" s="22">
        <f t="shared" si="395"/>
        <v>0</v>
      </c>
      <c r="J2479" s="22">
        <f t="shared" si="396"/>
        <v>7.3316682800000024</v>
      </c>
      <c r="K2479" s="22">
        <f t="shared" si="397"/>
        <v>0</v>
      </c>
      <c r="L2479" s="22">
        <f t="shared" si="398"/>
        <v>43.493919679999998</v>
      </c>
      <c r="M2479" s="22">
        <f t="shared" si="392"/>
        <v>218.84502213999986</v>
      </c>
      <c r="N2479" s="22">
        <f t="shared" si="399"/>
        <v>0</v>
      </c>
    </row>
    <row r="2480" spans="1:14" x14ac:dyDescent="0.25">
      <c r="A2480" s="1">
        <v>42839.24999999399</v>
      </c>
      <c r="B2480">
        <v>36.4</v>
      </c>
      <c r="C2480">
        <v>10.382100000000001</v>
      </c>
      <c r="D2480">
        <v>-7.0017200000000003E-3</v>
      </c>
      <c r="E2480" s="22">
        <f t="shared" si="390"/>
        <v>10.382100000000001</v>
      </c>
      <c r="F2480" s="22">
        <f t="shared" si="391"/>
        <v>-7.0017200000000003E-3</v>
      </c>
      <c r="G2480" s="22">
        <f t="shared" si="393"/>
        <v>10.375098280000001</v>
      </c>
      <c r="H2480" s="22">
        <f t="shared" si="394"/>
        <v>5.3999999999999986</v>
      </c>
      <c r="I2480" s="22">
        <f t="shared" si="395"/>
        <v>0</v>
      </c>
      <c r="J2480" s="22">
        <f t="shared" si="396"/>
        <v>4.9750982800000028</v>
      </c>
      <c r="K2480" s="22">
        <f t="shared" si="397"/>
        <v>0</v>
      </c>
      <c r="L2480" s="22">
        <f t="shared" si="398"/>
        <v>48.469017960000002</v>
      </c>
      <c r="M2480" s="22">
        <f t="shared" si="392"/>
        <v>223.82012041999985</v>
      </c>
      <c r="N2480" s="22">
        <f t="shared" si="399"/>
        <v>0</v>
      </c>
    </row>
    <row r="2481" spans="1:14" x14ac:dyDescent="0.25">
      <c r="A2481" s="1">
        <v>42839.291666660654</v>
      </c>
      <c r="B2481">
        <v>38.200000000000003</v>
      </c>
      <c r="C2481">
        <v>9.6299299999999999</v>
      </c>
      <c r="D2481">
        <v>0.30379717000000001</v>
      </c>
      <c r="E2481" s="22">
        <f t="shared" si="390"/>
        <v>9.6299299999999999</v>
      </c>
      <c r="F2481" s="22">
        <f t="shared" si="391"/>
        <v>0.30379717000000001</v>
      </c>
      <c r="G2481" s="22">
        <f t="shared" si="393"/>
        <v>9.9337271699999992</v>
      </c>
      <c r="H2481" s="22">
        <f t="shared" si="394"/>
        <v>7.2000000000000028</v>
      </c>
      <c r="I2481" s="22">
        <f t="shared" si="395"/>
        <v>0</v>
      </c>
      <c r="J2481" s="22">
        <f t="shared" si="396"/>
        <v>2.7337271699999963</v>
      </c>
      <c r="K2481" s="22">
        <f t="shared" si="397"/>
        <v>0</v>
      </c>
      <c r="L2481" s="22">
        <f t="shared" si="398"/>
        <v>51.202745129999997</v>
      </c>
      <c r="M2481" s="22">
        <f t="shared" si="392"/>
        <v>226.55384758999986</v>
      </c>
      <c r="N2481" s="22">
        <f t="shared" si="399"/>
        <v>0</v>
      </c>
    </row>
    <row r="2482" spans="1:14" x14ac:dyDescent="0.25">
      <c r="A2482" s="1">
        <v>42839.333333327319</v>
      </c>
      <c r="B2482">
        <v>41.8</v>
      </c>
      <c r="C2482">
        <v>11.0601</v>
      </c>
      <c r="D2482">
        <v>4.7394300000000005</v>
      </c>
      <c r="E2482" s="22">
        <f t="shared" si="390"/>
        <v>11.0601</v>
      </c>
      <c r="F2482" s="22">
        <f t="shared" si="391"/>
        <v>4.7394300000000005</v>
      </c>
      <c r="G2482" s="22">
        <f t="shared" si="393"/>
        <v>15.799530000000001</v>
      </c>
      <c r="H2482" s="22">
        <f t="shared" si="394"/>
        <v>10.799999999999997</v>
      </c>
      <c r="I2482" s="22">
        <f t="shared" si="395"/>
        <v>0</v>
      </c>
      <c r="J2482" s="22">
        <f t="shared" si="396"/>
        <v>4.9995300000000036</v>
      </c>
      <c r="K2482" s="22">
        <f t="shared" si="397"/>
        <v>0</v>
      </c>
      <c r="L2482" s="22">
        <f t="shared" si="398"/>
        <v>56.202275130000004</v>
      </c>
      <c r="M2482" s="22">
        <f t="shared" si="392"/>
        <v>231.55337758999985</v>
      </c>
      <c r="N2482" s="22">
        <f t="shared" si="399"/>
        <v>0</v>
      </c>
    </row>
    <row r="2483" spans="1:14" x14ac:dyDescent="0.25">
      <c r="A2483" s="1">
        <v>42839.374999993983</v>
      </c>
      <c r="B2483">
        <v>44.2</v>
      </c>
      <c r="C2483">
        <v>13.812899999999999</v>
      </c>
      <c r="D2483">
        <v>10.760059999999999</v>
      </c>
      <c r="E2483" s="22">
        <f t="shared" si="390"/>
        <v>13.812899999999999</v>
      </c>
      <c r="F2483" s="22">
        <f t="shared" si="391"/>
        <v>10.760059999999999</v>
      </c>
      <c r="G2483" s="22">
        <f t="shared" si="393"/>
        <v>24.572959999999998</v>
      </c>
      <c r="H2483" s="22">
        <f t="shared" si="394"/>
        <v>13.200000000000003</v>
      </c>
      <c r="I2483" s="22">
        <f t="shared" si="395"/>
        <v>0</v>
      </c>
      <c r="J2483" s="22">
        <f t="shared" si="396"/>
        <v>11.372959999999996</v>
      </c>
      <c r="K2483" s="22">
        <f t="shared" si="397"/>
        <v>0</v>
      </c>
      <c r="L2483" s="22">
        <f t="shared" si="398"/>
        <v>67.575235129999996</v>
      </c>
      <c r="M2483" s="22">
        <f t="shared" si="392"/>
        <v>242.92633758999986</v>
      </c>
      <c r="N2483" s="22">
        <f t="shared" si="399"/>
        <v>0</v>
      </c>
    </row>
    <row r="2484" spans="1:14" x14ac:dyDescent="0.25">
      <c r="A2484" s="1">
        <v>42839.416666660647</v>
      </c>
      <c r="B2484">
        <v>45.2</v>
      </c>
      <c r="C2484">
        <v>13.8835</v>
      </c>
      <c r="D2484">
        <v>15.695720000000001</v>
      </c>
      <c r="E2484" s="22">
        <f t="shared" si="390"/>
        <v>13.8835</v>
      </c>
      <c r="F2484" s="22">
        <f t="shared" si="391"/>
        <v>15.695720000000001</v>
      </c>
      <c r="G2484" s="22">
        <f t="shared" si="393"/>
        <v>29.579219999999999</v>
      </c>
      <c r="H2484" s="22">
        <f t="shared" si="394"/>
        <v>14.200000000000003</v>
      </c>
      <c r="I2484" s="22">
        <f t="shared" si="395"/>
        <v>0</v>
      </c>
      <c r="J2484" s="22">
        <f t="shared" si="396"/>
        <v>15.379219999999997</v>
      </c>
      <c r="K2484" s="22">
        <f t="shared" si="397"/>
        <v>0</v>
      </c>
      <c r="L2484" s="22">
        <f t="shared" si="398"/>
        <v>82.954455129999985</v>
      </c>
      <c r="M2484" s="22">
        <f t="shared" si="392"/>
        <v>258.30555758999986</v>
      </c>
      <c r="N2484" s="22">
        <f t="shared" si="399"/>
        <v>0</v>
      </c>
    </row>
    <row r="2485" spans="1:14" x14ac:dyDescent="0.25">
      <c r="A2485" s="1">
        <v>42839.458333327311</v>
      </c>
      <c r="B2485">
        <v>47</v>
      </c>
      <c r="C2485">
        <v>12.5327</v>
      </c>
      <c r="D2485">
        <v>19.062989999999999</v>
      </c>
      <c r="E2485" s="22">
        <f t="shared" si="390"/>
        <v>12.5327</v>
      </c>
      <c r="F2485" s="22">
        <f t="shared" si="391"/>
        <v>19.062989999999999</v>
      </c>
      <c r="G2485" s="22">
        <f t="shared" si="393"/>
        <v>31.595689999999998</v>
      </c>
      <c r="H2485" s="22">
        <f t="shared" si="394"/>
        <v>16</v>
      </c>
      <c r="I2485" s="22">
        <f t="shared" si="395"/>
        <v>0</v>
      </c>
      <c r="J2485" s="22">
        <f t="shared" si="396"/>
        <v>15.595689999999998</v>
      </c>
      <c r="K2485" s="22">
        <f t="shared" si="397"/>
        <v>0</v>
      </c>
      <c r="L2485" s="22">
        <f t="shared" si="398"/>
        <v>98.550145129999976</v>
      </c>
      <c r="M2485" s="22">
        <f t="shared" si="392"/>
        <v>273.90124758999985</v>
      </c>
      <c r="N2485" s="22">
        <f t="shared" si="399"/>
        <v>0</v>
      </c>
    </row>
    <row r="2486" spans="1:14" x14ac:dyDescent="0.25">
      <c r="A2486" s="1">
        <v>42839.499999993976</v>
      </c>
      <c r="B2486">
        <v>47.1</v>
      </c>
      <c r="C2486">
        <v>12.709100000000001</v>
      </c>
      <c r="D2486">
        <v>20.678699999999999</v>
      </c>
      <c r="E2486" s="22">
        <f t="shared" si="390"/>
        <v>12.709100000000001</v>
      </c>
      <c r="F2486" s="22">
        <f t="shared" si="391"/>
        <v>20.678699999999999</v>
      </c>
      <c r="G2486" s="22">
        <f t="shared" si="393"/>
        <v>33.387799999999999</v>
      </c>
      <c r="H2486" s="22">
        <f t="shared" si="394"/>
        <v>16.100000000000001</v>
      </c>
      <c r="I2486" s="22">
        <f t="shared" si="395"/>
        <v>0</v>
      </c>
      <c r="J2486" s="22">
        <f t="shared" si="396"/>
        <v>17.287799999999997</v>
      </c>
      <c r="K2486" s="22">
        <f t="shared" si="397"/>
        <v>0</v>
      </c>
      <c r="L2486" s="22">
        <f t="shared" si="398"/>
        <v>115.83794512999998</v>
      </c>
      <c r="M2486" s="22">
        <f t="shared" si="392"/>
        <v>291.18904758999986</v>
      </c>
      <c r="N2486" s="22">
        <f t="shared" si="399"/>
        <v>0</v>
      </c>
    </row>
    <row r="2487" spans="1:14" x14ac:dyDescent="0.25">
      <c r="A2487" s="1">
        <v>42839.54166666064</v>
      </c>
      <c r="B2487">
        <v>47.7</v>
      </c>
      <c r="C2487">
        <v>11.6974</v>
      </c>
      <c r="D2487">
        <v>16.909600000000001</v>
      </c>
      <c r="E2487" s="22">
        <f t="shared" si="390"/>
        <v>11.6974</v>
      </c>
      <c r="F2487" s="22">
        <f t="shared" si="391"/>
        <v>16.909600000000001</v>
      </c>
      <c r="G2487" s="22">
        <f t="shared" si="393"/>
        <v>28.606999999999999</v>
      </c>
      <c r="H2487" s="22">
        <f t="shared" si="394"/>
        <v>16.700000000000003</v>
      </c>
      <c r="I2487" s="22">
        <f t="shared" si="395"/>
        <v>0</v>
      </c>
      <c r="J2487" s="22">
        <f t="shared" si="396"/>
        <v>11.906999999999996</v>
      </c>
      <c r="K2487" s="22">
        <f t="shared" si="397"/>
        <v>0</v>
      </c>
      <c r="L2487" s="22">
        <f t="shared" si="398"/>
        <v>127.74494512999998</v>
      </c>
      <c r="M2487" s="22">
        <f t="shared" si="392"/>
        <v>303.09604758999984</v>
      </c>
      <c r="N2487" s="22">
        <f t="shared" si="399"/>
        <v>0</v>
      </c>
    </row>
    <row r="2488" spans="1:14" x14ac:dyDescent="0.25">
      <c r="A2488" s="1">
        <v>42839.583333327304</v>
      </c>
      <c r="B2488">
        <v>46.9</v>
      </c>
      <c r="C2488">
        <v>9.9327299999999994</v>
      </c>
      <c r="D2488">
        <v>19.952360000000002</v>
      </c>
      <c r="E2488" s="22">
        <f t="shared" si="390"/>
        <v>9.9327299999999994</v>
      </c>
      <c r="F2488" s="22">
        <f t="shared" si="391"/>
        <v>19.952360000000002</v>
      </c>
      <c r="G2488" s="22">
        <f t="shared" si="393"/>
        <v>29.885090000000002</v>
      </c>
      <c r="H2488" s="22">
        <f t="shared" si="394"/>
        <v>15.899999999999999</v>
      </c>
      <c r="I2488" s="22">
        <f t="shared" si="395"/>
        <v>0</v>
      </c>
      <c r="J2488" s="22">
        <f t="shared" si="396"/>
        <v>13.985090000000003</v>
      </c>
      <c r="K2488" s="22">
        <f t="shared" si="397"/>
        <v>0</v>
      </c>
      <c r="L2488" s="22">
        <f t="shared" si="398"/>
        <v>141.73003512999998</v>
      </c>
      <c r="M2488" s="22">
        <f t="shared" si="392"/>
        <v>317.08113758999986</v>
      </c>
      <c r="N2488" s="22">
        <f t="shared" si="399"/>
        <v>0</v>
      </c>
    </row>
    <row r="2489" spans="1:14" x14ac:dyDescent="0.25">
      <c r="A2489" s="1">
        <v>42839.624999993968</v>
      </c>
      <c r="B2489">
        <v>46.7</v>
      </c>
      <c r="C2489">
        <v>8.3912199999999988</v>
      </c>
      <c r="D2489">
        <v>17.577099999999998</v>
      </c>
      <c r="E2489" s="22">
        <f t="shared" si="390"/>
        <v>8.3912199999999988</v>
      </c>
      <c r="F2489" s="22">
        <f t="shared" si="391"/>
        <v>17.577099999999998</v>
      </c>
      <c r="G2489" s="22">
        <f t="shared" si="393"/>
        <v>25.968319999999999</v>
      </c>
      <c r="H2489" s="22">
        <f t="shared" si="394"/>
        <v>15.700000000000003</v>
      </c>
      <c r="I2489" s="22">
        <f t="shared" si="395"/>
        <v>0</v>
      </c>
      <c r="J2489" s="22">
        <f t="shared" si="396"/>
        <v>10.268319999999996</v>
      </c>
      <c r="K2489" s="22">
        <f t="shared" si="397"/>
        <v>0</v>
      </c>
      <c r="L2489" s="22">
        <f t="shared" si="398"/>
        <v>151.99835512999996</v>
      </c>
      <c r="M2489" s="22">
        <f t="shared" si="392"/>
        <v>327.34945758999987</v>
      </c>
      <c r="N2489" s="22">
        <f t="shared" si="399"/>
        <v>0</v>
      </c>
    </row>
    <row r="2490" spans="1:14" x14ac:dyDescent="0.25">
      <c r="A2490" s="1">
        <v>42839.666666660632</v>
      </c>
      <c r="B2490">
        <v>46.1</v>
      </c>
      <c r="C2490">
        <v>6.68743</v>
      </c>
      <c r="D2490">
        <v>13.821959999999999</v>
      </c>
      <c r="E2490" s="22">
        <f t="shared" si="390"/>
        <v>6.68743</v>
      </c>
      <c r="F2490" s="22">
        <f t="shared" si="391"/>
        <v>13.821959999999999</v>
      </c>
      <c r="G2490" s="22">
        <f t="shared" si="393"/>
        <v>20.50939</v>
      </c>
      <c r="H2490" s="22">
        <f t="shared" si="394"/>
        <v>15.100000000000001</v>
      </c>
      <c r="I2490" s="22">
        <f t="shared" si="395"/>
        <v>0</v>
      </c>
      <c r="J2490" s="22">
        <f t="shared" si="396"/>
        <v>5.4093899999999984</v>
      </c>
      <c r="K2490" s="22">
        <f t="shared" si="397"/>
        <v>0</v>
      </c>
      <c r="L2490" s="22">
        <f t="shared" si="398"/>
        <v>157.40774512999997</v>
      </c>
      <c r="M2490" s="22">
        <f t="shared" si="392"/>
        <v>332.75884758999985</v>
      </c>
      <c r="N2490" s="22">
        <f t="shared" si="399"/>
        <v>0</v>
      </c>
    </row>
    <row r="2491" spans="1:14" x14ac:dyDescent="0.25">
      <c r="A2491" s="1">
        <v>42839.708333327297</v>
      </c>
      <c r="B2491">
        <v>46.2</v>
      </c>
      <c r="C2491">
        <v>7.6932</v>
      </c>
      <c r="D2491">
        <v>8.012360000000001</v>
      </c>
      <c r="E2491" s="22">
        <f t="shared" si="390"/>
        <v>7.6932</v>
      </c>
      <c r="F2491" s="22">
        <f t="shared" si="391"/>
        <v>8.012360000000001</v>
      </c>
      <c r="G2491" s="22">
        <f t="shared" si="393"/>
        <v>15.705560000000002</v>
      </c>
      <c r="H2491" s="22">
        <f t="shared" si="394"/>
        <v>15.200000000000003</v>
      </c>
      <c r="I2491" s="22">
        <f t="shared" si="395"/>
        <v>0</v>
      </c>
      <c r="J2491" s="22">
        <f t="shared" si="396"/>
        <v>0.50555999999999912</v>
      </c>
      <c r="K2491" s="22">
        <f t="shared" si="397"/>
        <v>0</v>
      </c>
      <c r="L2491" s="22">
        <f t="shared" si="398"/>
        <v>157.91330512999997</v>
      </c>
      <c r="M2491" s="22">
        <f t="shared" si="392"/>
        <v>333.26440758999985</v>
      </c>
      <c r="N2491" s="22">
        <f t="shared" si="399"/>
        <v>0</v>
      </c>
    </row>
    <row r="2492" spans="1:14" x14ac:dyDescent="0.25">
      <c r="A2492" s="1">
        <v>42839.749999993961</v>
      </c>
      <c r="B2492">
        <v>46.3</v>
      </c>
      <c r="C2492">
        <v>6.7287799999999995</v>
      </c>
      <c r="D2492">
        <v>1.264238</v>
      </c>
      <c r="E2492" s="22">
        <f t="shared" si="390"/>
        <v>6.7287799999999995</v>
      </c>
      <c r="F2492" s="22">
        <f t="shared" si="391"/>
        <v>1.264238</v>
      </c>
      <c r="G2492" s="22">
        <f t="shared" si="393"/>
        <v>7.9930179999999993</v>
      </c>
      <c r="H2492" s="22">
        <f t="shared" si="394"/>
        <v>15.299999999999997</v>
      </c>
      <c r="I2492" s="22">
        <f t="shared" si="395"/>
        <v>7.3069819999999979</v>
      </c>
      <c r="J2492" s="22">
        <f t="shared" si="396"/>
        <v>0</v>
      </c>
      <c r="K2492" s="22">
        <f t="shared" si="397"/>
        <v>7.3069819999999979</v>
      </c>
      <c r="L2492" s="22">
        <f t="shared" si="398"/>
        <v>0</v>
      </c>
      <c r="M2492" s="22">
        <f t="shared" si="392"/>
        <v>325.95742558999984</v>
      </c>
      <c r="N2492" s="22">
        <f t="shared" si="399"/>
        <v>0</v>
      </c>
    </row>
    <row r="2493" spans="1:14" x14ac:dyDescent="0.25">
      <c r="A2493" s="1">
        <v>42839.791666660625</v>
      </c>
      <c r="B2493">
        <v>46.4</v>
      </c>
      <c r="C2493">
        <v>7.5986499999999992</v>
      </c>
      <c r="D2493">
        <v>-7.0017200000000003E-3</v>
      </c>
      <c r="E2493" s="22">
        <f t="shared" si="390"/>
        <v>7.5986499999999992</v>
      </c>
      <c r="F2493" s="22">
        <f t="shared" si="391"/>
        <v>-7.0017200000000003E-3</v>
      </c>
      <c r="G2493" s="22">
        <f t="shared" si="393"/>
        <v>7.5916482799999994</v>
      </c>
      <c r="H2493" s="22">
        <f t="shared" si="394"/>
        <v>15.399999999999999</v>
      </c>
      <c r="I2493" s="22">
        <f t="shared" si="395"/>
        <v>7.8083517199999992</v>
      </c>
      <c r="J2493" s="22">
        <f t="shared" si="396"/>
        <v>0</v>
      </c>
      <c r="K2493" s="22">
        <f t="shared" si="397"/>
        <v>15.115333719999997</v>
      </c>
      <c r="L2493" s="22">
        <f t="shared" si="398"/>
        <v>0</v>
      </c>
      <c r="M2493" s="22">
        <f t="shared" si="392"/>
        <v>318.14907386999982</v>
      </c>
      <c r="N2493" s="22">
        <f t="shared" si="399"/>
        <v>0</v>
      </c>
    </row>
    <row r="2494" spans="1:14" x14ac:dyDescent="0.25">
      <c r="A2494" s="1">
        <v>42839.833333327289</v>
      </c>
      <c r="B2494">
        <v>46</v>
      </c>
      <c r="C2494">
        <v>5.6991999999999994</v>
      </c>
      <c r="D2494">
        <v>-7.0017200000000003E-3</v>
      </c>
      <c r="E2494" s="22">
        <f t="shared" si="390"/>
        <v>5.6991999999999994</v>
      </c>
      <c r="F2494" s="22">
        <f t="shared" si="391"/>
        <v>-7.0017200000000003E-3</v>
      </c>
      <c r="G2494" s="22">
        <f t="shared" si="393"/>
        <v>5.6921982799999995</v>
      </c>
      <c r="H2494" s="22">
        <f t="shared" si="394"/>
        <v>15</v>
      </c>
      <c r="I2494" s="22">
        <f t="shared" si="395"/>
        <v>9.3078017200000005</v>
      </c>
      <c r="J2494" s="22">
        <f t="shared" si="396"/>
        <v>0</v>
      </c>
      <c r="K2494" s="22">
        <f t="shared" si="397"/>
        <v>24.423135439999996</v>
      </c>
      <c r="L2494" s="22">
        <f t="shared" si="398"/>
        <v>0</v>
      </c>
      <c r="M2494" s="22">
        <f t="shared" si="392"/>
        <v>308.84127214999984</v>
      </c>
      <c r="N2494" s="22">
        <f t="shared" si="399"/>
        <v>0</v>
      </c>
    </row>
    <row r="2495" spans="1:14" x14ac:dyDescent="0.25">
      <c r="A2495" s="1">
        <v>42839.874999993954</v>
      </c>
      <c r="B2495">
        <v>43</v>
      </c>
      <c r="C2495">
        <v>7.3180899999999998</v>
      </c>
      <c r="D2495">
        <v>-7.0017200000000003E-3</v>
      </c>
      <c r="E2495" s="22">
        <f t="shared" si="390"/>
        <v>7.3180899999999998</v>
      </c>
      <c r="F2495" s="22">
        <f t="shared" si="391"/>
        <v>-7.0017200000000003E-3</v>
      </c>
      <c r="G2495" s="22">
        <f t="shared" si="393"/>
        <v>7.3110882799999999</v>
      </c>
      <c r="H2495" s="22">
        <f t="shared" si="394"/>
        <v>12</v>
      </c>
      <c r="I2495" s="22">
        <f t="shared" si="395"/>
        <v>4.6889117200000001</v>
      </c>
      <c r="J2495" s="22">
        <f t="shared" si="396"/>
        <v>0</v>
      </c>
      <c r="K2495" s="22">
        <f t="shared" si="397"/>
        <v>29.112047159999996</v>
      </c>
      <c r="L2495" s="22">
        <f t="shared" si="398"/>
        <v>0</v>
      </c>
      <c r="M2495" s="22">
        <f t="shared" si="392"/>
        <v>304.15236042999982</v>
      </c>
      <c r="N2495" s="22">
        <f t="shared" si="399"/>
        <v>0</v>
      </c>
    </row>
    <row r="2496" spans="1:14" x14ac:dyDescent="0.25">
      <c r="A2496" s="1">
        <v>42839.916666660618</v>
      </c>
      <c r="B2496">
        <v>41.2</v>
      </c>
      <c r="C2496">
        <v>5.30748</v>
      </c>
      <c r="D2496">
        <v>-7.0017200000000003E-3</v>
      </c>
      <c r="E2496" s="22">
        <f t="shared" si="390"/>
        <v>5.30748</v>
      </c>
      <c r="F2496" s="22">
        <f t="shared" si="391"/>
        <v>-7.0017200000000003E-3</v>
      </c>
      <c r="G2496" s="22">
        <f t="shared" si="393"/>
        <v>5.3004782800000001</v>
      </c>
      <c r="H2496" s="22">
        <f t="shared" si="394"/>
        <v>10.200000000000003</v>
      </c>
      <c r="I2496" s="22">
        <f t="shared" si="395"/>
        <v>4.8995217200000027</v>
      </c>
      <c r="J2496" s="22">
        <f t="shared" si="396"/>
        <v>0</v>
      </c>
      <c r="K2496" s="22">
        <f t="shared" si="397"/>
        <v>34.011568879999999</v>
      </c>
      <c r="L2496" s="22">
        <f t="shared" si="398"/>
        <v>0</v>
      </c>
      <c r="M2496" s="22">
        <f t="shared" si="392"/>
        <v>299.25283870999982</v>
      </c>
      <c r="N2496" s="22">
        <f t="shared" si="399"/>
        <v>0</v>
      </c>
    </row>
    <row r="2497" spans="1:14" x14ac:dyDescent="0.25">
      <c r="A2497" s="1">
        <v>42839.958333327282</v>
      </c>
      <c r="B2497">
        <v>38</v>
      </c>
      <c r="C2497">
        <v>5.3306800000000001</v>
      </c>
      <c r="D2497">
        <v>-7.0017200000000003E-3</v>
      </c>
      <c r="E2497" s="22">
        <f t="shared" si="390"/>
        <v>5.3306800000000001</v>
      </c>
      <c r="F2497" s="22">
        <f t="shared" si="391"/>
        <v>-7.0017200000000003E-3</v>
      </c>
      <c r="G2497" s="22">
        <f t="shared" si="393"/>
        <v>5.3236782800000002</v>
      </c>
      <c r="H2497" s="22">
        <f t="shared" si="394"/>
        <v>7</v>
      </c>
      <c r="I2497" s="22">
        <f t="shared" si="395"/>
        <v>1.6763217199999998</v>
      </c>
      <c r="J2497" s="22">
        <f t="shared" si="396"/>
        <v>0</v>
      </c>
      <c r="K2497" s="22">
        <f t="shared" si="397"/>
        <v>35.687890599999996</v>
      </c>
      <c r="L2497" s="22">
        <f t="shared" si="398"/>
        <v>0</v>
      </c>
      <c r="M2497" s="22">
        <f t="shared" si="392"/>
        <v>297.57651698999985</v>
      </c>
      <c r="N2497" s="22">
        <f t="shared" si="399"/>
        <v>0</v>
      </c>
    </row>
    <row r="2498" spans="1:14" x14ac:dyDescent="0.25">
      <c r="A2498" s="1">
        <v>42839.999999993946</v>
      </c>
      <c r="B2498">
        <v>36.5</v>
      </c>
      <c r="C2498">
        <v>5.1801899999999996</v>
      </c>
      <c r="D2498">
        <v>-7.0017200000000003E-3</v>
      </c>
      <c r="E2498" s="22">
        <f t="shared" si="390"/>
        <v>5.1801899999999996</v>
      </c>
      <c r="F2498" s="22">
        <f t="shared" si="391"/>
        <v>-7.0017200000000003E-3</v>
      </c>
      <c r="G2498" s="22">
        <f t="shared" si="393"/>
        <v>5.1731882799999998</v>
      </c>
      <c r="H2498" s="22">
        <f t="shared" si="394"/>
        <v>5.5</v>
      </c>
      <c r="I2498" s="22">
        <f t="shared" si="395"/>
        <v>0.32681172000000025</v>
      </c>
      <c r="J2498" s="22">
        <f t="shared" si="396"/>
        <v>0</v>
      </c>
      <c r="K2498" s="22">
        <f t="shared" si="397"/>
        <v>36.014702319999998</v>
      </c>
      <c r="L2498" s="22">
        <f t="shared" si="398"/>
        <v>0</v>
      </c>
      <c r="M2498" s="22">
        <f t="shared" si="392"/>
        <v>297.24970526999982</v>
      </c>
      <c r="N2498" s="22">
        <f t="shared" si="399"/>
        <v>0</v>
      </c>
    </row>
    <row r="2499" spans="1:14" x14ac:dyDescent="0.25">
      <c r="A2499" s="1">
        <v>42840.041666660611</v>
      </c>
      <c r="B2499">
        <v>34.700000000000003</v>
      </c>
      <c r="C2499">
        <v>4.0411099999999998</v>
      </c>
      <c r="D2499">
        <v>-7.0017200000000003E-3</v>
      </c>
      <c r="E2499" s="22">
        <f t="shared" ref="E2499:E2562" si="400">C2499*$S$2</f>
        <v>4.0411099999999998</v>
      </c>
      <c r="F2499" s="22">
        <f t="shared" si="391"/>
        <v>-7.0017200000000003E-3</v>
      </c>
      <c r="G2499" s="22">
        <f t="shared" si="393"/>
        <v>4.0341082799999999</v>
      </c>
      <c r="H2499" s="22">
        <f t="shared" si="394"/>
        <v>3.7000000000000028</v>
      </c>
      <c r="I2499" s="22">
        <f t="shared" si="395"/>
        <v>0</v>
      </c>
      <c r="J2499" s="22">
        <f t="shared" si="396"/>
        <v>0.33410827999999704</v>
      </c>
      <c r="K2499" s="22">
        <f t="shared" si="397"/>
        <v>0</v>
      </c>
      <c r="L2499" s="22">
        <f t="shared" si="398"/>
        <v>0.33410827999999704</v>
      </c>
      <c r="M2499" s="22">
        <f t="shared" si="392"/>
        <v>297.58381354999983</v>
      </c>
      <c r="N2499" s="22">
        <f t="shared" si="399"/>
        <v>0</v>
      </c>
    </row>
    <row r="2500" spans="1:14" x14ac:dyDescent="0.25">
      <c r="A2500" s="1">
        <v>42840.083333327275</v>
      </c>
      <c r="B2500">
        <v>33.9</v>
      </c>
      <c r="C2500">
        <v>3.11266</v>
      </c>
      <c r="D2500">
        <v>-7.0017200000000003E-3</v>
      </c>
      <c r="E2500" s="22">
        <f t="shared" si="400"/>
        <v>3.11266</v>
      </c>
      <c r="F2500" s="22">
        <f t="shared" ref="F2500:F2563" si="401">D2500*$S$3</f>
        <v>-7.0017200000000003E-3</v>
      </c>
      <c r="G2500" s="22">
        <f t="shared" si="393"/>
        <v>3.1056582800000001</v>
      </c>
      <c r="H2500" s="22">
        <f t="shared" si="394"/>
        <v>2.8999999999999986</v>
      </c>
      <c r="I2500" s="22">
        <f t="shared" si="395"/>
        <v>0</v>
      </c>
      <c r="J2500" s="22">
        <f t="shared" si="396"/>
        <v>0.20565828000000153</v>
      </c>
      <c r="K2500" s="22">
        <f t="shared" si="397"/>
        <v>0</v>
      </c>
      <c r="L2500" s="22">
        <f t="shared" si="398"/>
        <v>0.53976655999999856</v>
      </c>
      <c r="M2500" s="22">
        <f t="shared" ref="M2500:M2563" si="402">IF((M2499-I2500+J2500)&lt;$S$6,(M2499-I2500+J2500),$S$6)</f>
        <v>297.78947182999985</v>
      </c>
      <c r="N2500" s="22">
        <f t="shared" si="399"/>
        <v>0</v>
      </c>
    </row>
    <row r="2501" spans="1:14" x14ac:dyDescent="0.25">
      <c r="A2501" s="1">
        <v>42840.124999993939</v>
      </c>
      <c r="B2501">
        <v>33.5</v>
      </c>
      <c r="C2501">
        <v>3.1264099999999999</v>
      </c>
      <c r="D2501">
        <v>-7.0017200000000003E-3</v>
      </c>
      <c r="E2501" s="22">
        <f t="shared" si="400"/>
        <v>3.1264099999999999</v>
      </c>
      <c r="F2501" s="22">
        <f t="shared" si="401"/>
        <v>-7.0017200000000003E-3</v>
      </c>
      <c r="G2501" s="22">
        <f t="shared" si="393"/>
        <v>3.11940828</v>
      </c>
      <c r="H2501" s="22">
        <f t="shared" si="394"/>
        <v>2.5</v>
      </c>
      <c r="I2501" s="22">
        <f t="shared" si="395"/>
        <v>0</v>
      </c>
      <c r="J2501" s="22">
        <f t="shared" si="396"/>
        <v>0.61940828000000003</v>
      </c>
      <c r="K2501" s="22">
        <f t="shared" si="397"/>
        <v>0</v>
      </c>
      <c r="L2501" s="22">
        <f t="shared" si="398"/>
        <v>1.1591748399999986</v>
      </c>
      <c r="M2501" s="22">
        <f t="shared" si="402"/>
        <v>298.40888010999987</v>
      </c>
      <c r="N2501" s="22">
        <f t="shared" si="399"/>
        <v>0</v>
      </c>
    </row>
    <row r="2502" spans="1:14" x14ac:dyDescent="0.25">
      <c r="A2502" s="1">
        <v>42840.166666660603</v>
      </c>
      <c r="B2502">
        <v>32.200000000000003</v>
      </c>
      <c r="C2502">
        <v>4.0189200000000005</v>
      </c>
      <c r="D2502">
        <v>-7.0017200000000003E-3</v>
      </c>
      <c r="E2502" s="22">
        <f t="shared" si="400"/>
        <v>4.0189200000000005</v>
      </c>
      <c r="F2502" s="22">
        <f t="shared" si="401"/>
        <v>-7.0017200000000003E-3</v>
      </c>
      <c r="G2502" s="22">
        <f t="shared" si="393"/>
        <v>4.0119182800000006</v>
      </c>
      <c r="H2502" s="22">
        <f t="shared" si="394"/>
        <v>1.2000000000000028</v>
      </c>
      <c r="I2502" s="22">
        <f t="shared" si="395"/>
        <v>0</v>
      </c>
      <c r="J2502" s="22">
        <f t="shared" si="396"/>
        <v>2.8119182799999978</v>
      </c>
      <c r="K2502" s="22">
        <f t="shared" si="397"/>
        <v>0</v>
      </c>
      <c r="L2502" s="22">
        <f t="shared" si="398"/>
        <v>3.9710931199999964</v>
      </c>
      <c r="M2502" s="22">
        <f t="shared" si="402"/>
        <v>301.22079838999986</v>
      </c>
      <c r="N2502" s="22">
        <f t="shared" si="399"/>
        <v>0</v>
      </c>
    </row>
    <row r="2503" spans="1:14" x14ac:dyDescent="0.25">
      <c r="A2503" s="1">
        <v>42840.208333327268</v>
      </c>
      <c r="B2503">
        <v>32.1</v>
      </c>
      <c r="C2503">
        <v>3.9457</v>
      </c>
      <c r="D2503">
        <v>-7.0017200000000003E-3</v>
      </c>
      <c r="E2503" s="22">
        <f t="shared" si="400"/>
        <v>3.9457</v>
      </c>
      <c r="F2503" s="22">
        <f t="shared" si="401"/>
        <v>-7.0017200000000003E-3</v>
      </c>
      <c r="G2503" s="22">
        <f t="shared" si="393"/>
        <v>3.9386982800000001</v>
      </c>
      <c r="H2503" s="22">
        <f t="shared" si="394"/>
        <v>1.1000000000000014</v>
      </c>
      <c r="I2503" s="22">
        <f t="shared" si="395"/>
        <v>0</v>
      </c>
      <c r="J2503" s="22">
        <f t="shared" si="396"/>
        <v>2.8386982799999987</v>
      </c>
      <c r="K2503" s="22">
        <f t="shared" si="397"/>
        <v>0</v>
      </c>
      <c r="L2503" s="22">
        <f t="shared" si="398"/>
        <v>6.8097913999999946</v>
      </c>
      <c r="M2503" s="22">
        <f t="shared" si="402"/>
        <v>304.05949666999987</v>
      </c>
      <c r="N2503" s="22">
        <f t="shared" si="399"/>
        <v>0</v>
      </c>
    </row>
    <row r="2504" spans="1:14" x14ac:dyDescent="0.25">
      <c r="A2504" s="1">
        <v>42840.249999993932</v>
      </c>
      <c r="B2504">
        <v>34</v>
      </c>
      <c r="C2504">
        <v>5.1019600000000001</v>
      </c>
      <c r="D2504">
        <v>-7.0017200000000003E-3</v>
      </c>
      <c r="E2504" s="22">
        <f t="shared" si="400"/>
        <v>5.1019600000000001</v>
      </c>
      <c r="F2504" s="22">
        <f t="shared" si="401"/>
        <v>-7.0017200000000003E-3</v>
      </c>
      <c r="G2504" s="22">
        <f t="shared" si="393"/>
        <v>5.0949582800000002</v>
      </c>
      <c r="H2504" s="22">
        <f t="shared" si="394"/>
        <v>3</v>
      </c>
      <c r="I2504" s="22">
        <f t="shared" si="395"/>
        <v>0</v>
      </c>
      <c r="J2504" s="22">
        <f t="shared" si="396"/>
        <v>2.0949582800000002</v>
      </c>
      <c r="K2504" s="22">
        <f t="shared" si="397"/>
        <v>0</v>
      </c>
      <c r="L2504" s="22">
        <f t="shared" si="398"/>
        <v>8.9047496799999948</v>
      </c>
      <c r="M2504" s="22">
        <f t="shared" si="402"/>
        <v>306.15445494999989</v>
      </c>
      <c r="N2504" s="22">
        <f t="shared" si="399"/>
        <v>0</v>
      </c>
    </row>
    <row r="2505" spans="1:14" x14ac:dyDescent="0.25">
      <c r="A2505" s="1">
        <v>42840.291666660596</v>
      </c>
      <c r="B2505">
        <v>35.6</v>
      </c>
      <c r="C2505">
        <v>3.7543099999999998</v>
      </c>
      <c r="D2505">
        <v>0.42629617000000003</v>
      </c>
      <c r="E2505" s="22">
        <f t="shared" si="400"/>
        <v>3.7543099999999998</v>
      </c>
      <c r="F2505" s="22">
        <f t="shared" si="401"/>
        <v>0.42629617000000003</v>
      </c>
      <c r="G2505" s="22">
        <f t="shared" si="393"/>
        <v>4.1806061699999999</v>
      </c>
      <c r="H2505" s="22">
        <f t="shared" si="394"/>
        <v>4.6000000000000014</v>
      </c>
      <c r="I2505" s="22">
        <f t="shared" si="395"/>
        <v>0.41939383000000152</v>
      </c>
      <c r="J2505" s="22">
        <f t="shared" si="396"/>
        <v>0</v>
      </c>
      <c r="K2505" s="22">
        <f t="shared" si="397"/>
        <v>0.41939383000000152</v>
      </c>
      <c r="L2505" s="22">
        <f t="shared" si="398"/>
        <v>0</v>
      </c>
      <c r="M2505" s="22">
        <f t="shared" si="402"/>
        <v>305.7350611199999</v>
      </c>
      <c r="N2505" s="22">
        <f t="shared" si="399"/>
        <v>0</v>
      </c>
    </row>
    <row r="2506" spans="1:14" x14ac:dyDescent="0.25">
      <c r="A2506" s="1">
        <v>42840.33333332726</v>
      </c>
      <c r="B2506">
        <v>37.799999999999997</v>
      </c>
      <c r="C2506">
        <v>5.4046700000000003</v>
      </c>
      <c r="D2506">
        <v>4.6689799999999995</v>
      </c>
      <c r="E2506" s="22">
        <f t="shared" si="400"/>
        <v>5.4046700000000003</v>
      </c>
      <c r="F2506" s="22">
        <f t="shared" si="401"/>
        <v>4.6689799999999995</v>
      </c>
      <c r="G2506" s="22">
        <f t="shared" si="393"/>
        <v>10.073650000000001</v>
      </c>
      <c r="H2506" s="22">
        <f t="shared" si="394"/>
        <v>6.7999999999999972</v>
      </c>
      <c r="I2506" s="22">
        <f t="shared" si="395"/>
        <v>0</v>
      </c>
      <c r="J2506" s="22">
        <f t="shared" si="396"/>
        <v>3.2736500000000035</v>
      </c>
      <c r="K2506" s="22">
        <f t="shared" si="397"/>
        <v>0</v>
      </c>
      <c r="L2506" s="22">
        <f t="shared" si="398"/>
        <v>3.2736500000000035</v>
      </c>
      <c r="M2506" s="22">
        <f t="shared" si="402"/>
        <v>309.00871111999993</v>
      </c>
      <c r="N2506" s="22">
        <f t="shared" si="399"/>
        <v>0</v>
      </c>
    </row>
    <row r="2507" spans="1:14" x14ac:dyDescent="0.25">
      <c r="A2507" s="1">
        <v>42840.374999993925</v>
      </c>
      <c r="B2507">
        <v>40.5</v>
      </c>
      <c r="C2507">
        <v>6.7358500000000001</v>
      </c>
      <c r="D2507">
        <v>10.68792</v>
      </c>
      <c r="E2507" s="22">
        <f t="shared" si="400"/>
        <v>6.7358500000000001</v>
      </c>
      <c r="F2507" s="22">
        <f t="shared" si="401"/>
        <v>10.68792</v>
      </c>
      <c r="G2507" s="22">
        <f t="shared" si="393"/>
        <v>17.423770000000001</v>
      </c>
      <c r="H2507" s="22">
        <f t="shared" si="394"/>
        <v>9.5</v>
      </c>
      <c r="I2507" s="22">
        <f t="shared" si="395"/>
        <v>0</v>
      </c>
      <c r="J2507" s="22">
        <f t="shared" si="396"/>
        <v>7.9237700000000011</v>
      </c>
      <c r="K2507" s="22">
        <f t="shared" si="397"/>
        <v>0</v>
      </c>
      <c r="L2507" s="22">
        <f t="shared" si="398"/>
        <v>11.197420000000005</v>
      </c>
      <c r="M2507" s="22">
        <f t="shared" si="402"/>
        <v>316.93248111999992</v>
      </c>
      <c r="N2507" s="22">
        <f t="shared" si="399"/>
        <v>0</v>
      </c>
    </row>
    <row r="2508" spans="1:14" x14ac:dyDescent="0.25">
      <c r="A2508" s="1">
        <v>42840.416666660589</v>
      </c>
      <c r="B2508">
        <v>41.4</v>
      </c>
      <c r="C2508">
        <v>6.5106299999999999</v>
      </c>
      <c r="D2508">
        <v>15.77993</v>
      </c>
      <c r="E2508" s="22">
        <f t="shared" si="400"/>
        <v>6.5106299999999999</v>
      </c>
      <c r="F2508" s="22">
        <f t="shared" si="401"/>
        <v>15.77993</v>
      </c>
      <c r="G2508" s="22">
        <f t="shared" si="393"/>
        <v>22.290559999999999</v>
      </c>
      <c r="H2508" s="22">
        <f t="shared" si="394"/>
        <v>10.399999999999999</v>
      </c>
      <c r="I2508" s="22">
        <f t="shared" si="395"/>
        <v>0</v>
      </c>
      <c r="J2508" s="22">
        <f t="shared" si="396"/>
        <v>11.890560000000001</v>
      </c>
      <c r="K2508" s="22">
        <f t="shared" si="397"/>
        <v>0</v>
      </c>
      <c r="L2508" s="22">
        <f t="shared" si="398"/>
        <v>23.087980000000005</v>
      </c>
      <c r="M2508" s="22">
        <f t="shared" si="402"/>
        <v>328.82304111999991</v>
      </c>
      <c r="N2508" s="22">
        <f t="shared" si="399"/>
        <v>0</v>
      </c>
    </row>
    <row r="2509" spans="1:14" x14ac:dyDescent="0.25">
      <c r="A2509" s="1">
        <v>42840.458333327253</v>
      </c>
      <c r="B2509">
        <v>42.7</v>
      </c>
      <c r="C2509">
        <v>7.5359699999999998</v>
      </c>
      <c r="D2509">
        <v>17.920120000000001</v>
      </c>
      <c r="E2509" s="22">
        <f t="shared" si="400"/>
        <v>7.5359699999999998</v>
      </c>
      <c r="F2509" s="22">
        <f t="shared" si="401"/>
        <v>17.920120000000001</v>
      </c>
      <c r="G2509" s="22">
        <f t="shared" si="393"/>
        <v>25.45609</v>
      </c>
      <c r="H2509" s="22">
        <f t="shared" si="394"/>
        <v>11.700000000000003</v>
      </c>
      <c r="I2509" s="22">
        <f t="shared" si="395"/>
        <v>0</v>
      </c>
      <c r="J2509" s="22">
        <f t="shared" si="396"/>
        <v>13.756089999999997</v>
      </c>
      <c r="K2509" s="22">
        <f t="shared" si="397"/>
        <v>0</v>
      </c>
      <c r="L2509" s="22">
        <f t="shared" si="398"/>
        <v>36.844070000000002</v>
      </c>
      <c r="M2509" s="22">
        <f t="shared" si="402"/>
        <v>342.57913111999989</v>
      </c>
      <c r="N2509" s="22">
        <f t="shared" si="399"/>
        <v>0</v>
      </c>
    </row>
    <row r="2510" spans="1:14" x14ac:dyDescent="0.25">
      <c r="A2510" s="1">
        <v>42840.499999993917</v>
      </c>
      <c r="B2510">
        <v>42.9</v>
      </c>
      <c r="C2510">
        <v>6.6364600000000005</v>
      </c>
      <c r="D2510">
        <v>21.581389999999999</v>
      </c>
      <c r="E2510" s="22">
        <f t="shared" si="400"/>
        <v>6.6364600000000005</v>
      </c>
      <c r="F2510" s="22">
        <f t="shared" si="401"/>
        <v>21.581389999999999</v>
      </c>
      <c r="G2510" s="22">
        <f t="shared" si="393"/>
        <v>28.217849999999999</v>
      </c>
      <c r="H2510" s="22">
        <f t="shared" si="394"/>
        <v>11.899999999999999</v>
      </c>
      <c r="I2510" s="22">
        <f t="shared" si="395"/>
        <v>0</v>
      </c>
      <c r="J2510" s="22">
        <f t="shared" si="396"/>
        <v>16.31785</v>
      </c>
      <c r="K2510" s="22">
        <f t="shared" si="397"/>
        <v>0</v>
      </c>
      <c r="L2510" s="22">
        <f t="shared" si="398"/>
        <v>53.161920000000002</v>
      </c>
      <c r="M2510" s="22">
        <f t="shared" si="402"/>
        <v>350</v>
      </c>
      <c r="N2510" s="22">
        <f t="shared" si="399"/>
        <v>8.8969811199999072</v>
      </c>
    </row>
    <row r="2511" spans="1:14" x14ac:dyDescent="0.25">
      <c r="A2511" s="1">
        <v>42840.541666660582</v>
      </c>
      <c r="B2511">
        <v>43.1</v>
      </c>
      <c r="C2511">
        <v>6.7616800000000001</v>
      </c>
      <c r="D2511">
        <v>21.734300000000005</v>
      </c>
      <c r="E2511" s="22">
        <f t="shared" si="400"/>
        <v>6.7616800000000001</v>
      </c>
      <c r="F2511" s="22">
        <f t="shared" si="401"/>
        <v>21.734300000000005</v>
      </c>
      <c r="G2511" s="22">
        <f t="shared" si="393"/>
        <v>28.495980000000003</v>
      </c>
      <c r="H2511" s="22">
        <f t="shared" si="394"/>
        <v>12.100000000000001</v>
      </c>
      <c r="I2511" s="22">
        <f t="shared" si="395"/>
        <v>0</v>
      </c>
      <c r="J2511" s="22">
        <f t="shared" si="396"/>
        <v>16.395980000000002</v>
      </c>
      <c r="K2511" s="22">
        <f t="shared" si="397"/>
        <v>0</v>
      </c>
      <c r="L2511" s="22">
        <f t="shared" si="398"/>
        <v>69.557900000000004</v>
      </c>
      <c r="M2511" s="22">
        <f t="shared" si="402"/>
        <v>350</v>
      </c>
      <c r="N2511" s="22">
        <f t="shared" si="399"/>
        <v>16.395980000000009</v>
      </c>
    </row>
    <row r="2512" spans="1:14" x14ac:dyDescent="0.25">
      <c r="A2512" s="1">
        <v>42840.583333327246</v>
      </c>
      <c r="B2512">
        <v>43.4</v>
      </c>
      <c r="C2512">
        <v>9.7129699999999985</v>
      </c>
      <c r="D2512">
        <v>20.875610000000002</v>
      </c>
      <c r="E2512" s="22">
        <f t="shared" si="400"/>
        <v>9.7129699999999985</v>
      </c>
      <c r="F2512" s="22">
        <f t="shared" si="401"/>
        <v>20.875610000000002</v>
      </c>
      <c r="G2512" s="22">
        <f t="shared" si="393"/>
        <v>30.58858</v>
      </c>
      <c r="H2512" s="22">
        <f t="shared" si="394"/>
        <v>12.399999999999999</v>
      </c>
      <c r="I2512" s="22">
        <f t="shared" si="395"/>
        <v>0</v>
      </c>
      <c r="J2512" s="22">
        <f t="shared" si="396"/>
        <v>18.188580000000002</v>
      </c>
      <c r="K2512" s="22">
        <f t="shared" si="397"/>
        <v>0</v>
      </c>
      <c r="L2512" s="22">
        <f t="shared" si="398"/>
        <v>87.746480000000005</v>
      </c>
      <c r="M2512" s="22">
        <f t="shared" si="402"/>
        <v>350</v>
      </c>
      <c r="N2512" s="22">
        <f t="shared" si="399"/>
        <v>18.188580000000002</v>
      </c>
    </row>
    <row r="2513" spans="1:14" x14ac:dyDescent="0.25">
      <c r="A2513" s="1">
        <v>42840.62499999391</v>
      </c>
      <c r="B2513">
        <v>43.4</v>
      </c>
      <c r="C2513">
        <v>9.3500300000000003</v>
      </c>
      <c r="D2513">
        <v>18.372239999999998</v>
      </c>
      <c r="E2513" s="22">
        <f t="shared" si="400"/>
        <v>9.3500300000000003</v>
      </c>
      <c r="F2513" s="22">
        <f t="shared" si="401"/>
        <v>18.372239999999998</v>
      </c>
      <c r="G2513" s="22">
        <f t="shared" si="393"/>
        <v>27.722269999999998</v>
      </c>
      <c r="H2513" s="22">
        <f t="shared" si="394"/>
        <v>12.399999999999999</v>
      </c>
      <c r="I2513" s="22">
        <f t="shared" si="395"/>
        <v>0</v>
      </c>
      <c r="J2513" s="22">
        <f t="shared" si="396"/>
        <v>15.32227</v>
      </c>
      <c r="K2513" s="22">
        <f t="shared" si="397"/>
        <v>0</v>
      </c>
      <c r="L2513" s="22">
        <f t="shared" si="398"/>
        <v>103.06875000000001</v>
      </c>
      <c r="M2513" s="22">
        <f t="shared" si="402"/>
        <v>350</v>
      </c>
      <c r="N2513" s="22">
        <f t="shared" si="399"/>
        <v>15.322270000000003</v>
      </c>
    </row>
    <row r="2514" spans="1:14" x14ac:dyDescent="0.25">
      <c r="A2514" s="1">
        <v>42840.666666660574</v>
      </c>
      <c r="B2514">
        <v>43.9</v>
      </c>
      <c r="C2514">
        <v>7.4466800000000006</v>
      </c>
      <c r="D2514">
        <v>14.20481</v>
      </c>
      <c r="E2514" s="22">
        <f t="shared" si="400"/>
        <v>7.4466800000000006</v>
      </c>
      <c r="F2514" s="22">
        <f t="shared" si="401"/>
        <v>14.20481</v>
      </c>
      <c r="G2514" s="22">
        <f t="shared" si="393"/>
        <v>21.651490000000003</v>
      </c>
      <c r="H2514" s="22">
        <f t="shared" si="394"/>
        <v>12.899999999999999</v>
      </c>
      <c r="I2514" s="22">
        <f t="shared" si="395"/>
        <v>0</v>
      </c>
      <c r="J2514" s="22">
        <f t="shared" si="396"/>
        <v>8.751490000000004</v>
      </c>
      <c r="K2514" s="22">
        <f t="shared" si="397"/>
        <v>0</v>
      </c>
      <c r="L2514" s="22">
        <f t="shared" si="398"/>
        <v>111.82024000000001</v>
      </c>
      <c r="M2514" s="22">
        <f t="shared" si="402"/>
        <v>350</v>
      </c>
      <c r="N2514" s="22">
        <f t="shared" si="399"/>
        <v>8.7514899999999898</v>
      </c>
    </row>
    <row r="2515" spans="1:14" x14ac:dyDescent="0.25">
      <c r="A2515" s="1">
        <v>42840.708333327239</v>
      </c>
      <c r="B2515">
        <v>45.3</v>
      </c>
      <c r="C2515">
        <v>7.77921</v>
      </c>
      <c r="D2515">
        <v>8.6264600000000016</v>
      </c>
      <c r="E2515" s="22">
        <f t="shared" si="400"/>
        <v>7.77921</v>
      </c>
      <c r="F2515" s="22">
        <f t="shared" si="401"/>
        <v>8.6264600000000016</v>
      </c>
      <c r="G2515" s="22">
        <f t="shared" si="393"/>
        <v>16.405670000000001</v>
      </c>
      <c r="H2515" s="22">
        <f t="shared" si="394"/>
        <v>14.299999999999997</v>
      </c>
      <c r="I2515" s="22">
        <f t="shared" si="395"/>
        <v>0</v>
      </c>
      <c r="J2515" s="22">
        <f t="shared" si="396"/>
        <v>2.1056700000000035</v>
      </c>
      <c r="K2515" s="22">
        <f t="shared" si="397"/>
        <v>0</v>
      </c>
      <c r="L2515" s="22">
        <f t="shared" si="398"/>
        <v>113.92591000000002</v>
      </c>
      <c r="M2515" s="22">
        <f t="shared" si="402"/>
        <v>350</v>
      </c>
      <c r="N2515" s="22">
        <f t="shared" si="399"/>
        <v>2.1056700000000319</v>
      </c>
    </row>
    <row r="2516" spans="1:14" x14ac:dyDescent="0.25">
      <c r="A2516" s="1">
        <v>42840.749999993903</v>
      </c>
      <c r="B2516">
        <v>45.7</v>
      </c>
      <c r="C2516">
        <v>7.3115500000000004</v>
      </c>
      <c r="D2516">
        <v>2.6761740000000001</v>
      </c>
      <c r="E2516" s="22">
        <f t="shared" si="400"/>
        <v>7.3115500000000004</v>
      </c>
      <c r="F2516" s="22">
        <f t="shared" si="401"/>
        <v>2.6761740000000001</v>
      </c>
      <c r="G2516" s="22">
        <f t="shared" si="393"/>
        <v>9.987724</v>
      </c>
      <c r="H2516" s="22">
        <f t="shared" si="394"/>
        <v>14.700000000000003</v>
      </c>
      <c r="I2516" s="22">
        <f t="shared" si="395"/>
        <v>4.7122760000000028</v>
      </c>
      <c r="J2516" s="22">
        <f t="shared" si="396"/>
        <v>0</v>
      </c>
      <c r="K2516" s="22">
        <f t="shared" si="397"/>
        <v>4.7122760000000028</v>
      </c>
      <c r="L2516" s="22">
        <f t="shared" si="398"/>
        <v>0</v>
      </c>
      <c r="M2516" s="22">
        <f t="shared" si="402"/>
        <v>345.28772400000003</v>
      </c>
      <c r="N2516" s="22">
        <f t="shared" si="399"/>
        <v>0</v>
      </c>
    </row>
    <row r="2517" spans="1:14" x14ac:dyDescent="0.25">
      <c r="A2517" s="1">
        <v>42840.791666660567</v>
      </c>
      <c r="B2517">
        <v>46.3</v>
      </c>
      <c r="C2517">
        <v>5.3993400000000005</v>
      </c>
      <c r="D2517">
        <v>-7.0017200000000003E-3</v>
      </c>
      <c r="E2517" s="22">
        <f t="shared" si="400"/>
        <v>5.3993400000000005</v>
      </c>
      <c r="F2517" s="22">
        <f t="shared" si="401"/>
        <v>-7.0017200000000003E-3</v>
      </c>
      <c r="G2517" s="22">
        <f t="shared" si="393"/>
        <v>5.3923382800000006</v>
      </c>
      <c r="H2517" s="22">
        <f t="shared" si="394"/>
        <v>15.299999999999997</v>
      </c>
      <c r="I2517" s="22">
        <f t="shared" si="395"/>
        <v>9.9076617199999966</v>
      </c>
      <c r="J2517" s="22">
        <f t="shared" si="396"/>
        <v>0</v>
      </c>
      <c r="K2517" s="22">
        <f t="shared" si="397"/>
        <v>14.619937719999999</v>
      </c>
      <c r="L2517" s="22">
        <f t="shared" si="398"/>
        <v>0</v>
      </c>
      <c r="M2517" s="22">
        <f t="shared" si="402"/>
        <v>335.38006228</v>
      </c>
      <c r="N2517" s="22">
        <f t="shared" si="399"/>
        <v>0</v>
      </c>
    </row>
    <row r="2518" spans="1:14" x14ac:dyDescent="0.25">
      <c r="A2518" s="1">
        <v>42840.833333327231</v>
      </c>
      <c r="B2518">
        <v>45.4</v>
      </c>
      <c r="C2518">
        <v>4.3236800000000004</v>
      </c>
      <c r="D2518">
        <v>-7.0017200000000003E-3</v>
      </c>
      <c r="E2518" s="22">
        <f t="shared" si="400"/>
        <v>4.3236800000000004</v>
      </c>
      <c r="F2518" s="22">
        <f t="shared" si="401"/>
        <v>-7.0017200000000003E-3</v>
      </c>
      <c r="G2518" s="22">
        <f t="shared" si="393"/>
        <v>4.3166782800000005</v>
      </c>
      <c r="H2518" s="22">
        <f t="shared" si="394"/>
        <v>14.399999999999999</v>
      </c>
      <c r="I2518" s="22">
        <f t="shared" si="395"/>
        <v>10.083321719999997</v>
      </c>
      <c r="J2518" s="22">
        <f t="shared" si="396"/>
        <v>0</v>
      </c>
      <c r="K2518" s="22">
        <f t="shared" si="397"/>
        <v>24.703259439999997</v>
      </c>
      <c r="L2518" s="22">
        <f t="shared" si="398"/>
        <v>0</v>
      </c>
      <c r="M2518" s="22">
        <f t="shared" si="402"/>
        <v>325.29674055999999</v>
      </c>
      <c r="N2518" s="22">
        <f t="shared" si="399"/>
        <v>0</v>
      </c>
    </row>
    <row r="2519" spans="1:14" x14ac:dyDescent="0.25">
      <c r="A2519" s="1">
        <v>42840.874999993895</v>
      </c>
      <c r="B2519">
        <v>44.4</v>
      </c>
      <c r="C2519">
        <v>3.9840599999999999</v>
      </c>
      <c r="D2519">
        <v>-7.0017200000000003E-3</v>
      </c>
      <c r="E2519" s="22">
        <f t="shared" si="400"/>
        <v>3.9840599999999999</v>
      </c>
      <c r="F2519" s="22">
        <f t="shared" si="401"/>
        <v>-7.0017200000000003E-3</v>
      </c>
      <c r="G2519" s="22">
        <f t="shared" si="393"/>
        <v>3.9770582800000001</v>
      </c>
      <c r="H2519" s="22">
        <f t="shared" si="394"/>
        <v>13.399999999999999</v>
      </c>
      <c r="I2519" s="22">
        <f t="shared" si="395"/>
        <v>9.422941719999999</v>
      </c>
      <c r="J2519" s="22">
        <f t="shared" si="396"/>
        <v>0</v>
      </c>
      <c r="K2519" s="22">
        <f t="shared" si="397"/>
        <v>34.126201159999994</v>
      </c>
      <c r="L2519" s="22">
        <f t="shared" si="398"/>
        <v>0</v>
      </c>
      <c r="M2519" s="22">
        <f t="shared" si="402"/>
        <v>315.87379884000001</v>
      </c>
      <c r="N2519" s="22">
        <f t="shared" si="399"/>
        <v>0</v>
      </c>
    </row>
    <row r="2520" spans="1:14" x14ac:dyDescent="0.25">
      <c r="A2520" s="1">
        <v>42840.91666666056</v>
      </c>
      <c r="B2520">
        <v>41.6</v>
      </c>
      <c r="C2520">
        <v>4.6812800000000001</v>
      </c>
      <c r="D2520">
        <v>-7.0017200000000003E-3</v>
      </c>
      <c r="E2520" s="22">
        <f t="shared" si="400"/>
        <v>4.6812800000000001</v>
      </c>
      <c r="F2520" s="22">
        <f t="shared" si="401"/>
        <v>-7.0017200000000003E-3</v>
      </c>
      <c r="G2520" s="22">
        <f t="shared" si="393"/>
        <v>4.6742782800000002</v>
      </c>
      <c r="H2520" s="22">
        <f t="shared" si="394"/>
        <v>10.600000000000001</v>
      </c>
      <c r="I2520" s="22">
        <f t="shared" si="395"/>
        <v>5.9257217200000012</v>
      </c>
      <c r="J2520" s="22">
        <f t="shared" si="396"/>
        <v>0</v>
      </c>
      <c r="K2520" s="22">
        <f t="shared" si="397"/>
        <v>40.051922879999992</v>
      </c>
      <c r="L2520" s="22">
        <f t="shared" si="398"/>
        <v>0</v>
      </c>
      <c r="M2520" s="22">
        <f t="shared" si="402"/>
        <v>309.94807711999999</v>
      </c>
      <c r="N2520" s="22">
        <f t="shared" si="399"/>
        <v>0</v>
      </c>
    </row>
    <row r="2521" spans="1:14" x14ac:dyDescent="0.25">
      <c r="A2521" s="1">
        <v>42840.958333327224</v>
      </c>
      <c r="B2521">
        <v>38.9</v>
      </c>
      <c r="C2521">
        <v>5.3586400000000003</v>
      </c>
      <c r="D2521">
        <v>-7.0017200000000003E-3</v>
      </c>
      <c r="E2521" s="22">
        <f t="shared" si="400"/>
        <v>5.3586400000000003</v>
      </c>
      <c r="F2521" s="22">
        <f t="shared" si="401"/>
        <v>-7.0017200000000003E-3</v>
      </c>
      <c r="G2521" s="22">
        <f t="shared" si="393"/>
        <v>5.3516382800000004</v>
      </c>
      <c r="H2521" s="22">
        <f t="shared" si="394"/>
        <v>7.8999999999999986</v>
      </c>
      <c r="I2521" s="22">
        <f t="shared" si="395"/>
        <v>2.5483617199999982</v>
      </c>
      <c r="J2521" s="22">
        <f t="shared" si="396"/>
        <v>0</v>
      </c>
      <c r="K2521" s="22">
        <f t="shared" si="397"/>
        <v>42.600284599999988</v>
      </c>
      <c r="L2521" s="22">
        <f t="shared" si="398"/>
        <v>0</v>
      </c>
      <c r="M2521" s="22">
        <f t="shared" si="402"/>
        <v>307.39971539999999</v>
      </c>
      <c r="N2521" s="22">
        <f t="shared" si="399"/>
        <v>0</v>
      </c>
    </row>
    <row r="2522" spans="1:14" x14ac:dyDescent="0.25">
      <c r="A2522" s="1">
        <v>42840.999999993888</v>
      </c>
      <c r="B2522">
        <v>36.299999999999997</v>
      </c>
      <c r="C2522">
        <v>6.1444999999999999</v>
      </c>
      <c r="D2522">
        <v>-7.0017200000000003E-3</v>
      </c>
      <c r="E2522" s="22">
        <f t="shared" si="400"/>
        <v>6.1444999999999999</v>
      </c>
      <c r="F2522" s="22">
        <f t="shared" si="401"/>
        <v>-7.0017200000000003E-3</v>
      </c>
      <c r="G2522" s="22">
        <f t="shared" si="393"/>
        <v>6.13749828</v>
      </c>
      <c r="H2522" s="22">
        <f t="shared" si="394"/>
        <v>5.2999999999999972</v>
      </c>
      <c r="I2522" s="22">
        <f t="shared" si="395"/>
        <v>0</v>
      </c>
      <c r="J2522" s="22">
        <f t="shared" si="396"/>
        <v>0.83749828000000281</v>
      </c>
      <c r="K2522" s="22">
        <f t="shared" si="397"/>
        <v>0</v>
      </c>
      <c r="L2522" s="22">
        <f t="shared" si="398"/>
        <v>0.83749828000000281</v>
      </c>
      <c r="M2522" s="22">
        <f t="shared" si="402"/>
        <v>308.23721367999997</v>
      </c>
      <c r="N2522" s="22">
        <f t="shared" si="399"/>
        <v>0</v>
      </c>
    </row>
    <row r="2523" spans="1:14" x14ac:dyDescent="0.25">
      <c r="A2523" s="1">
        <v>42841.041666660552</v>
      </c>
      <c r="B2523">
        <v>33.6</v>
      </c>
      <c r="C2523">
        <v>9.3574599999999997</v>
      </c>
      <c r="D2523">
        <v>-7.0017200000000003E-3</v>
      </c>
      <c r="E2523" s="22">
        <f t="shared" si="400"/>
        <v>9.3574599999999997</v>
      </c>
      <c r="F2523" s="22">
        <f t="shared" si="401"/>
        <v>-7.0017200000000003E-3</v>
      </c>
      <c r="G2523" s="22">
        <f t="shared" si="393"/>
        <v>9.3504582799999998</v>
      </c>
      <c r="H2523" s="22">
        <f t="shared" si="394"/>
        <v>2.6000000000000014</v>
      </c>
      <c r="I2523" s="22">
        <f t="shared" si="395"/>
        <v>0</v>
      </c>
      <c r="J2523" s="22">
        <f t="shared" si="396"/>
        <v>6.7504582799999984</v>
      </c>
      <c r="K2523" s="22">
        <f t="shared" si="397"/>
        <v>0</v>
      </c>
      <c r="L2523" s="22">
        <f t="shared" si="398"/>
        <v>7.5879565600000012</v>
      </c>
      <c r="M2523" s="22">
        <f t="shared" si="402"/>
        <v>314.98767195999994</v>
      </c>
      <c r="N2523" s="22">
        <f t="shared" si="399"/>
        <v>0</v>
      </c>
    </row>
    <row r="2524" spans="1:14" x14ac:dyDescent="0.25">
      <c r="A2524" s="1">
        <v>42841.083333327217</v>
      </c>
      <c r="B2524">
        <v>33.6</v>
      </c>
      <c r="C2524">
        <v>7.0200299999999993</v>
      </c>
      <c r="D2524">
        <v>-7.0017200000000003E-3</v>
      </c>
      <c r="E2524" s="22">
        <f t="shared" si="400"/>
        <v>7.0200299999999993</v>
      </c>
      <c r="F2524" s="22">
        <f t="shared" si="401"/>
        <v>-7.0017200000000003E-3</v>
      </c>
      <c r="G2524" s="22">
        <f t="shared" si="393"/>
        <v>7.0130282799999994</v>
      </c>
      <c r="H2524" s="22">
        <f t="shared" si="394"/>
        <v>2.6000000000000014</v>
      </c>
      <c r="I2524" s="22">
        <f t="shared" si="395"/>
        <v>0</v>
      </c>
      <c r="J2524" s="22">
        <f t="shared" si="396"/>
        <v>4.413028279999998</v>
      </c>
      <c r="K2524" s="22">
        <f t="shared" si="397"/>
        <v>0</v>
      </c>
      <c r="L2524" s="22">
        <f t="shared" si="398"/>
        <v>12.000984839999999</v>
      </c>
      <c r="M2524" s="22">
        <f t="shared" si="402"/>
        <v>319.40070023999994</v>
      </c>
      <c r="N2524" s="22">
        <f t="shared" si="399"/>
        <v>0</v>
      </c>
    </row>
    <row r="2525" spans="1:14" x14ac:dyDescent="0.25">
      <c r="A2525" s="1">
        <v>42841.124999993881</v>
      </c>
      <c r="B2525">
        <v>33.200000000000003</v>
      </c>
      <c r="C2525">
        <v>5.3064200000000001</v>
      </c>
      <c r="D2525">
        <v>-7.0017200000000003E-3</v>
      </c>
      <c r="E2525" s="22">
        <f t="shared" si="400"/>
        <v>5.3064200000000001</v>
      </c>
      <c r="F2525" s="22">
        <f t="shared" si="401"/>
        <v>-7.0017200000000003E-3</v>
      </c>
      <c r="G2525" s="22">
        <f t="shared" si="393"/>
        <v>5.2994182800000003</v>
      </c>
      <c r="H2525" s="22">
        <f t="shared" si="394"/>
        <v>2.2000000000000028</v>
      </c>
      <c r="I2525" s="22">
        <f t="shared" si="395"/>
        <v>0</v>
      </c>
      <c r="J2525" s="22">
        <f t="shared" si="396"/>
        <v>3.0994182799999974</v>
      </c>
      <c r="K2525" s="22">
        <f t="shared" si="397"/>
        <v>0</v>
      </c>
      <c r="L2525" s="22">
        <f t="shared" si="398"/>
        <v>15.100403119999996</v>
      </c>
      <c r="M2525" s="22">
        <f t="shared" si="402"/>
        <v>322.50011851999994</v>
      </c>
      <c r="N2525" s="22">
        <f t="shared" si="399"/>
        <v>0</v>
      </c>
    </row>
    <row r="2526" spans="1:14" x14ac:dyDescent="0.25">
      <c r="A2526" s="1">
        <v>42841.166666660545</v>
      </c>
      <c r="B2526">
        <v>32.9</v>
      </c>
      <c r="C2526">
        <v>5.02264</v>
      </c>
      <c r="D2526">
        <v>-7.0017200000000003E-3</v>
      </c>
      <c r="E2526" s="22">
        <f t="shared" si="400"/>
        <v>5.02264</v>
      </c>
      <c r="F2526" s="22">
        <f t="shared" si="401"/>
        <v>-7.0017200000000003E-3</v>
      </c>
      <c r="G2526" s="22">
        <f t="shared" si="393"/>
        <v>5.0156382800000001</v>
      </c>
      <c r="H2526" s="22">
        <f t="shared" si="394"/>
        <v>1.8999999999999986</v>
      </c>
      <c r="I2526" s="22">
        <f t="shared" si="395"/>
        <v>0</v>
      </c>
      <c r="J2526" s="22">
        <f t="shared" si="396"/>
        <v>3.1156382800000015</v>
      </c>
      <c r="K2526" s="22">
        <f t="shared" si="397"/>
        <v>0</v>
      </c>
      <c r="L2526" s="22">
        <f t="shared" si="398"/>
        <v>18.216041399999998</v>
      </c>
      <c r="M2526" s="22">
        <f t="shared" si="402"/>
        <v>325.61575679999993</v>
      </c>
      <c r="N2526" s="22">
        <f t="shared" si="399"/>
        <v>0</v>
      </c>
    </row>
    <row r="2527" spans="1:14" x14ac:dyDescent="0.25">
      <c r="A2527" s="1">
        <v>42841.208333327209</v>
      </c>
      <c r="B2527">
        <v>32.700000000000003</v>
      </c>
      <c r="C2527">
        <v>3.0473499999999998</v>
      </c>
      <c r="D2527">
        <v>-7.0017200000000003E-3</v>
      </c>
      <c r="E2527" s="22">
        <f t="shared" si="400"/>
        <v>3.0473499999999998</v>
      </c>
      <c r="F2527" s="22">
        <f t="shared" si="401"/>
        <v>-7.0017200000000003E-3</v>
      </c>
      <c r="G2527" s="22">
        <f t="shared" si="393"/>
        <v>3.0403482799999999</v>
      </c>
      <c r="H2527" s="22">
        <f t="shared" si="394"/>
        <v>1.7000000000000028</v>
      </c>
      <c r="I2527" s="22">
        <f t="shared" si="395"/>
        <v>0</v>
      </c>
      <c r="J2527" s="22">
        <f t="shared" si="396"/>
        <v>1.3403482799999971</v>
      </c>
      <c r="K2527" s="22">
        <f t="shared" si="397"/>
        <v>0</v>
      </c>
      <c r="L2527" s="22">
        <f t="shared" si="398"/>
        <v>19.556389679999995</v>
      </c>
      <c r="M2527" s="22">
        <f t="shared" si="402"/>
        <v>326.95610507999993</v>
      </c>
      <c r="N2527" s="22">
        <f t="shared" si="399"/>
        <v>0</v>
      </c>
    </row>
    <row r="2528" spans="1:14" x14ac:dyDescent="0.25">
      <c r="A2528" s="1">
        <v>42841.249999993874</v>
      </c>
      <c r="B2528">
        <v>32.6</v>
      </c>
      <c r="C2528">
        <v>2.9850300000000001</v>
      </c>
      <c r="D2528">
        <v>-7.0017200000000003E-3</v>
      </c>
      <c r="E2528" s="22">
        <f t="shared" si="400"/>
        <v>2.9850300000000001</v>
      </c>
      <c r="F2528" s="22">
        <f t="shared" si="401"/>
        <v>-7.0017200000000003E-3</v>
      </c>
      <c r="G2528" s="22">
        <f t="shared" si="393"/>
        <v>2.9780282800000002</v>
      </c>
      <c r="H2528" s="22">
        <f t="shared" si="394"/>
        <v>1.6000000000000014</v>
      </c>
      <c r="I2528" s="22">
        <f t="shared" si="395"/>
        <v>0</v>
      </c>
      <c r="J2528" s="22">
        <f t="shared" si="396"/>
        <v>1.3780282799999988</v>
      </c>
      <c r="K2528" s="22">
        <f t="shared" si="397"/>
        <v>0</v>
      </c>
      <c r="L2528" s="22">
        <f t="shared" si="398"/>
        <v>20.934417959999994</v>
      </c>
      <c r="M2528" s="22">
        <f t="shared" si="402"/>
        <v>328.33413335999995</v>
      </c>
      <c r="N2528" s="22">
        <f t="shared" si="399"/>
        <v>0</v>
      </c>
    </row>
    <row r="2529" spans="1:14" x14ac:dyDescent="0.25">
      <c r="A2529" s="1">
        <v>42841.291666660538</v>
      </c>
      <c r="B2529">
        <v>35.799999999999997</v>
      </c>
      <c r="C2529">
        <v>4.5463199999999997</v>
      </c>
      <c r="D2529">
        <v>0.44706517000000001</v>
      </c>
      <c r="E2529" s="22">
        <f t="shared" si="400"/>
        <v>4.5463199999999997</v>
      </c>
      <c r="F2529" s="22">
        <f t="shared" si="401"/>
        <v>0.44706517000000001</v>
      </c>
      <c r="G2529" s="22">
        <f t="shared" si="393"/>
        <v>4.9933851699999998</v>
      </c>
      <c r="H2529" s="22">
        <f t="shared" si="394"/>
        <v>4.7999999999999972</v>
      </c>
      <c r="I2529" s="22">
        <f t="shared" si="395"/>
        <v>0</v>
      </c>
      <c r="J2529" s="22">
        <f t="shared" si="396"/>
        <v>0.19338517000000266</v>
      </c>
      <c r="K2529" s="22">
        <f t="shared" si="397"/>
        <v>0</v>
      </c>
      <c r="L2529" s="22">
        <f t="shared" si="398"/>
        <v>21.127803129999997</v>
      </c>
      <c r="M2529" s="22">
        <f t="shared" si="402"/>
        <v>328.52751852999995</v>
      </c>
      <c r="N2529" s="22">
        <f t="shared" si="399"/>
        <v>0</v>
      </c>
    </row>
    <row r="2530" spans="1:14" x14ac:dyDescent="0.25">
      <c r="A2530" s="1">
        <v>42841.333333327202</v>
      </c>
      <c r="B2530">
        <v>36.9</v>
      </c>
      <c r="C2530">
        <v>4.0277799999999999</v>
      </c>
      <c r="D2530">
        <v>4.8095299999999996</v>
      </c>
      <c r="E2530" s="22">
        <f t="shared" si="400"/>
        <v>4.0277799999999999</v>
      </c>
      <c r="F2530" s="22">
        <f t="shared" si="401"/>
        <v>4.8095299999999996</v>
      </c>
      <c r="G2530" s="22">
        <f t="shared" si="393"/>
        <v>8.8373099999999987</v>
      </c>
      <c r="H2530" s="22">
        <f t="shared" si="394"/>
        <v>5.8999999999999986</v>
      </c>
      <c r="I2530" s="22">
        <f t="shared" si="395"/>
        <v>0</v>
      </c>
      <c r="J2530" s="22">
        <f t="shared" si="396"/>
        <v>2.9373100000000001</v>
      </c>
      <c r="K2530" s="22">
        <f t="shared" si="397"/>
        <v>0</v>
      </c>
      <c r="L2530" s="22">
        <f t="shared" si="398"/>
        <v>24.065113129999997</v>
      </c>
      <c r="M2530" s="22">
        <f t="shared" si="402"/>
        <v>331.46482852999998</v>
      </c>
      <c r="N2530" s="22">
        <f t="shared" si="399"/>
        <v>0</v>
      </c>
    </row>
    <row r="2531" spans="1:14" x14ac:dyDescent="0.25">
      <c r="A2531" s="1">
        <v>42841.374999993866</v>
      </c>
      <c r="B2531">
        <v>39.1</v>
      </c>
      <c r="C2531">
        <v>8.1098999999999997</v>
      </c>
      <c r="D2531">
        <v>10.902710000000001</v>
      </c>
      <c r="E2531" s="22">
        <f t="shared" si="400"/>
        <v>8.1098999999999997</v>
      </c>
      <c r="F2531" s="22">
        <f t="shared" si="401"/>
        <v>10.902710000000001</v>
      </c>
      <c r="G2531" s="22">
        <f t="shared" si="393"/>
        <v>19.012610000000002</v>
      </c>
      <c r="H2531" s="22">
        <f t="shared" si="394"/>
        <v>8.1000000000000014</v>
      </c>
      <c r="I2531" s="22">
        <f t="shared" si="395"/>
        <v>0</v>
      </c>
      <c r="J2531" s="22">
        <f t="shared" si="396"/>
        <v>10.912610000000001</v>
      </c>
      <c r="K2531" s="22">
        <f t="shared" si="397"/>
        <v>0</v>
      </c>
      <c r="L2531" s="22">
        <f t="shared" si="398"/>
        <v>34.977723130000001</v>
      </c>
      <c r="M2531" s="22">
        <f t="shared" si="402"/>
        <v>342.37743852999995</v>
      </c>
      <c r="N2531" s="22">
        <f t="shared" si="399"/>
        <v>0</v>
      </c>
    </row>
    <row r="2532" spans="1:14" x14ac:dyDescent="0.25">
      <c r="A2532" s="1">
        <v>42841.416666660531</v>
      </c>
      <c r="B2532">
        <v>39.700000000000003</v>
      </c>
      <c r="C2532">
        <v>8.4173299999999998</v>
      </c>
      <c r="D2532">
        <v>16.075030000000002</v>
      </c>
      <c r="E2532" s="22">
        <f t="shared" si="400"/>
        <v>8.4173299999999998</v>
      </c>
      <c r="F2532" s="22">
        <f t="shared" si="401"/>
        <v>16.075030000000002</v>
      </c>
      <c r="G2532" s="22">
        <f t="shared" si="393"/>
        <v>24.492360000000001</v>
      </c>
      <c r="H2532" s="22">
        <f t="shared" si="394"/>
        <v>8.7000000000000028</v>
      </c>
      <c r="I2532" s="22">
        <f t="shared" si="395"/>
        <v>0</v>
      </c>
      <c r="J2532" s="22">
        <f t="shared" si="396"/>
        <v>15.792359999999999</v>
      </c>
      <c r="K2532" s="22">
        <f t="shared" si="397"/>
        <v>0</v>
      </c>
      <c r="L2532" s="22">
        <f t="shared" si="398"/>
        <v>50.770083130000003</v>
      </c>
      <c r="M2532" s="22">
        <f t="shared" si="402"/>
        <v>350</v>
      </c>
      <c r="N2532" s="22">
        <f t="shared" si="399"/>
        <v>8.1697985299999232</v>
      </c>
    </row>
    <row r="2533" spans="1:14" x14ac:dyDescent="0.25">
      <c r="A2533" s="1">
        <v>42841.458333327195</v>
      </c>
      <c r="B2533">
        <v>40.299999999999997</v>
      </c>
      <c r="C2533">
        <v>8.9501600000000003</v>
      </c>
      <c r="D2533">
        <v>19.694890000000001</v>
      </c>
      <c r="E2533" s="22">
        <f t="shared" si="400"/>
        <v>8.9501600000000003</v>
      </c>
      <c r="F2533" s="22">
        <f t="shared" si="401"/>
        <v>19.694890000000001</v>
      </c>
      <c r="G2533" s="22">
        <f t="shared" si="393"/>
        <v>28.645050000000001</v>
      </c>
      <c r="H2533" s="22">
        <f t="shared" si="394"/>
        <v>9.2999999999999972</v>
      </c>
      <c r="I2533" s="22">
        <f t="shared" si="395"/>
        <v>0</v>
      </c>
      <c r="J2533" s="22">
        <f t="shared" si="396"/>
        <v>19.345050000000004</v>
      </c>
      <c r="K2533" s="22">
        <f t="shared" si="397"/>
        <v>0</v>
      </c>
      <c r="L2533" s="22">
        <f t="shared" si="398"/>
        <v>70.115133130000004</v>
      </c>
      <c r="M2533" s="22">
        <f t="shared" si="402"/>
        <v>350</v>
      </c>
      <c r="N2533" s="22">
        <f t="shared" si="399"/>
        <v>19.345050000000015</v>
      </c>
    </row>
    <row r="2534" spans="1:14" x14ac:dyDescent="0.25">
      <c r="A2534" s="1">
        <v>42841.499999993859</v>
      </c>
      <c r="B2534">
        <v>40.4</v>
      </c>
      <c r="C2534">
        <v>8.267059999999999</v>
      </c>
      <c r="D2534">
        <v>21.341900000000003</v>
      </c>
      <c r="E2534" s="22">
        <f t="shared" si="400"/>
        <v>8.267059999999999</v>
      </c>
      <c r="F2534" s="22">
        <f t="shared" si="401"/>
        <v>21.341900000000003</v>
      </c>
      <c r="G2534" s="22">
        <f t="shared" si="393"/>
        <v>29.608960000000003</v>
      </c>
      <c r="H2534" s="22">
        <f t="shared" si="394"/>
        <v>9.3999999999999986</v>
      </c>
      <c r="I2534" s="22">
        <f t="shared" si="395"/>
        <v>0</v>
      </c>
      <c r="J2534" s="22">
        <f t="shared" si="396"/>
        <v>20.208960000000005</v>
      </c>
      <c r="K2534" s="22">
        <f t="shared" si="397"/>
        <v>0</v>
      </c>
      <c r="L2534" s="22">
        <f t="shared" si="398"/>
        <v>90.324093130000009</v>
      </c>
      <c r="M2534" s="22">
        <f t="shared" si="402"/>
        <v>350</v>
      </c>
      <c r="N2534" s="22">
        <f t="shared" si="399"/>
        <v>20.20895999999999</v>
      </c>
    </row>
    <row r="2535" spans="1:14" x14ac:dyDescent="0.25">
      <c r="A2535" s="1">
        <v>42841.541666660523</v>
      </c>
      <c r="B2535">
        <v>40.700000000000003</v>
      </c>
      <c r="C2535">
        <v>8.2362299999999991</v>
      </c>
      <c r="D2535">
        <v>21.348599999999998</v>
      </c>
      <c r="E2535" s="22">
        <f t="shared" si="400"/>
        <v>8.2362299999999991</v>
      </c>
      <c r="F2535" s="22">
        <f t="shared" si="401"/>
        <v>21.348599999999998</v>
      </c>
      <c r="G2535" s="22">
        <f t="shared" si="393"/>
        <v>29.584829999999997</v>
      </c>
      <c r="H2535" s="22">
        <f t="shared" si="394"/>
        <v>9.7000000000000028</v>
      </c>
      <c r="I2535" s="22">
        <f t="shared" si="395"/>
        <v>0</v>
      </c>
      <c r="J2535" s="22">
        <f t="shared" si="396"/>
        <v>19.884829999999994</v>
      </c>
      <c r="K2535" s="22">
        <f t="shared" si="397"/>
        <v>0</v>
      </c>
      <c r="L2535" s="22">
        <f t="shared" si="398"/>
        <v>110.20892313</v>
      </c>
      <c r="M2535" s="22">
        <f t="shared" si="402"/>
        <v>350</v>
      </c>
      <c r="N2535" s="22">
        <f t="shared" si="399"/>
        <v>19.884829999999965</v>
      </c>
    </row>
    <row r="2536" spans="1:14" x14ac:dyDescent="0.25">
      <c r="A2536" s="1">
        <v>42841.583333327188</v>
      </c>
      <c r="B2536">
        <v>40.9</v>
      </c>
      <c r="C2536">
        <v>7.3164799999999994</v>
      </c>
      <c r="D2536">
        <v>20.822130000000001</v>
      </c>
      <c r="E2536" s="22">
        <f t="shared" si="400"/>
        <v>7.3164799999999994</v>
      </c>
      <c r="F2536" s="22">
        <f t="shared" si="401"/>
        <v>20.822130000000001</v>
      </c>
      <c r="G2536" s="22">
        <f t="shared" si="393"/>
        <v>28.13861</v>
      </c>
      <c r="H2536" s="22">
        <f t="shared" si="394"/>
        <v>9.8999999999999986</v>
      </c>
      <c r="I2536" s="22">
        <f t="shared" si="395"/>
        <v>0</v>
      </c>
      <c r="J2536" s="22">
        <f t="shared" si="396"/>
        <v>18.238610000000001</v>
      </c>
      <c r="K2536" s="22">
        <f t="shared" si="397"/>
        <v>0</v>
      </c>
      <c r="L2536" s="22">
        <f t="shared" si="398"/>
        <v>128.44753313000001</v>
      </c>
      <c r="M2536" s="22">
        <f t="shared" si="402"/>
        <v>350</v>
      </c>
      <c r="N2536" s="22">
        <f t="shared" si="399"/>
        <v>18.238609999999994</v>
      </c>
    </row>
    <row r="2537" spans="1:14" x14ac:dyDescent="0.25">
      <c r="A2537" s="1">
        <v>42841.624999993852</v>
      </c>
      <c r="B2537">
        <v>41.3</v>
      </c>
      <c r="C2537">
        <v>6.6730200000000002</v>
      </c>
      <c r="D2537">
        <v>18.176269999999999</v>
      </c>
      <c r="E2537" s="22">
        <f t="shared" si="400"/>
        <v>6.6730200000000002</v>
      </c>
      <c r="F2537" s="22">
        <f t="shared" si="401"/>
        <v>18.176269999999999</v>
      </c>
      <c r="G2537" s="22">
        <f t="shared" si="393"/>
        <v>24.84929</v>
      </c>
      <c r="H2537" s="22">
        <f t="shared" si="394"/>
        <v>10.299999999999997</v>
      </c>
      <c r="I2537" s="22">
        <f t="shared" si="395"/>
        <v>0</v>
      </c>
      <c r="J2537" s="22">
        <f t="shared" si="396"/>
        <v>14.549290000000003</v>
      </c>
      <c r="K2537" s="22">
        <f t="shared" si="397"/>
        <v>0</v>
      </c>
      <c r="L2537" s="22">
        <f t="shared" si="398"/>
        <v>142.99682313000002</v>
      </c>
      <c r="M2537" s="22">
        <f t="shared" si="402"/>
        <v>350</v>
      </c>
      <c r="N2537" s="22">
        <f t="shared" si="399"/>
        <v>14.549289999999985</v>
      </c>
    </row>
    <row r="2538" spans="1:14" x14ac:dyDescent="0.25">
      <c r="A2538" s="1">
        <v>42841.666666660516</v>
      </c>
      <c r="B2538">
        <v>42</v>
      </c>
      <c r="C2538">
        <v>3.5572499999999998</v>
      </c>
      <c r="D2538">
        <v>14.043759999999999</v>
      </c>
      <c r="E2538" s="22">
        <f t="shared" si="400"/>
        <v>3.5572499999999998</v>
      </c>
      <c r="F2538" s="22">
        <f t="shared" si="401"/>
        <v>14.043759999999999</v>
      </c>
      <c r="G2538" s="22">
        <f t="shared" ref="G2538:G2601" si="403">(E2538+F2538)</f>
        <v>17.601009999999999</v>
      </c>
      <c r="H2538" s="22">
        <f t="shared" ref="H2538:H2601" si="404">B2538-$S$4</f>
        <v>11</v>
      </c>
      <c r="I2538" s="22">
        <f t="shared" ref="I2538:I2601" si="405">IF((H2538-G2538)&gt;0, (H2538-G2538), (0))</f>
        <v>0</v>
      </c>
      <c r="J2538" s="22">
        <f t="shared" ref="J2538:J2601" si="406">IF(I2538=0, G2538-H2538,0)</f>
        <v>6.6010099999999987</v>
      </c>
      <c r="K2538" s="22">
        <f t="shared" ref="K2538:K2601" si="407">IF(I2538&gt;0, K2537+I2538, 0)</f>
        <v>0</v>
      </c>
      <c r="L2538" s="22">
        <f t="shared" ref="L2538:L2601" si="408">IF(J2538&gt;0,L2537+J2538, 0)</f>
        <v>149.59783313000003</v>
      </c>
      <c r="M2538" s="22">
        <f t="shared" si="402"/>
        <v>350</v>
      </c>
      <c r="N2538" s="22">
        <f t="shared" ref="N2538:N2601" si="409">(M2537-I2538+J2538)-M2538</f>
        <v>6.6010099999999738</v>
      </c>
    </row>
    <row r="2539" spans="1:14" x14ac:dyDescent="0.25">
      <c r="A2539" s="1">
        <v>42841.70833332718</v>
      </c>
      <c r="B2539">
        <v>43.4</v>
      </c>
      <c r="C2539">
        <v>3.05681</v>
      </c>
      <c r="D2539">
        <v>8.5489300000000004</v>
      </c>
      <c r="E2539" s="22">
        <f t="shared" si="400"/>
        <v>3.05681</v>
      </c>
      <c r="F2539" s="22">
        <f t="shared" si="401"/>
        <v>8.5489300000000004</v>
      </c>
      <c r="G2539" s="22">
        <f t="shared" si="403"/>
        <v>11.605740000000001</v>
      </c>
      <c r="H2539" s="22">
        <f t="shared" si="404"/>
        <v>12.399999999999999</v>
      </c>
      <c r="I2539" s="22">
        <f t="shared" si="405"/>
        <v>0.79425999999999775</v>
      </c>
      <c r="J2539" s="22">
        <f t="shared" si="406"/>
        <v>0</v>
      </c>
      <c r="K2539" s="22">
        <f t="shared" si="407"/>
        <v>0.79425999999999775</v>
      </c>
      <c r="L2539" s="22">
        <f t="shared" si="408"/>
        <v>0</v>
      </c>
      <c r="M2539" s="22">
        <f t="shared" si="402"/>
        <v>349.20573999999999</v>
      </c>
      <c r="N2539" s="22">
        <f t="shared" si="409"/>
        <v>0</v>
      </c>
    </row>
    <row r="2540" spans="1:14" x14ac:dyDescent="0.25">
      <c r="A2540" s="1">
        <v>42841.749999993845</v>
      </c>
      <c r="B2540">
        <v>45.5</v>
      </c>
      <c r="C2540">
        <v>2.4540000000000002</v>
      </c>
      <c r="D2540">
        <v>2.6864369999999997</v>
      </c>
      <c r="E2540" s="22">
        <f t="shared" si="400"/>
        <v>2.4540000000000002</v>
      </c>
      <c r="F2540" s="22">
        <f t="shared" si="401"/>
        <v>2.6864369999999997</v>
      </c>
      <c r="G2540" s="22">
        <f t="shared" si="403"/>
        <v>5.1404370000000004</v>
      </c>
      <c r="H2540" s="22">
        <f t="shared" si="404"/>
        <v>14.5</v>
      </c>
      <c r="I2540" s="22">
        <f t="shared" si="405"/>
        <v>9.3595629999999996</v>
      </c>
      <c r="J2540" s="22">
        <f t="shared" si="406"/>
        <v>0</v>
      </c>
      <c r="K2540" s="22">
        <f t="shared" si="407"/>
        <v>10.153822999999997</v>
      </c>
      <c r="L2540" s="22">
        <f t="shared" si="408"/>
        <v>0</v>
      </c>
      <c r="M2540" s="22">
        <f t="shared" si="402"/>
        <v>339.84617700000001</v>
      </c>
      <c r="N2540" s="22">
        <f t="shared" si="409"/>
        <v>0</v>
      </c>
    </row>
    <row r="2541" spans="1:14" x14ac:dyDescent="0.25">
      <c r="A2541" s="1">
        <v>42841.791666660509</v>
      </c>
      <c r="B2541">
        <v>46.7</v>
      </c>
      <c r="C2541">
        <v>2.7345000000000002</v>
      </c>
      <c r="D2541">
        <v>-7.0017200000000003E-3</v>
      </c>
      <c r="E2541" s="22">
        <f t="shared" si="400"/>
        <v>2.7345000000000002</v>
      </c>
      <c r="F2541" s="22">
        <f t="shared" si="401"/>
        <v>-7.0017200000000003E-3</v>
      </c>
      <c r="G2541" s="22">
        <f t="shared" si="403"/>
        <v>2.7274982800000003</v>
      </c>
      <c r="H2541" s="22">
        <f t="shared" si="404"/>
        <v>15.700000000000003</v>
      </c>
      <c r="I2541" s="22">
        <f t="shared" si="405"/>
        <v>12.972501720000002</v>
      </c>
      <c r="J2541" s="22">
        <f t="shared" si="406"/>
        <v>0</v>
      </c>
      <c r="K2541" s="22">
        <f t="shared" si="407"/>
        <v>23.12632472</v>
      </c>
      <c r="L2541" s="22">
        <f t="shared" si="408"/>
        <v>0</v>
      </c>
      <c r="M2541" s="22">
        <f t="shared" si="402"/>
        <v>326.87367527999999</v>
      </c>
      <c r="N2541" s="22">
        <f t="shared" si="409"/>
        <v>0</v>
      </c>
    </row>
    <row r="2542" spans="1:14" x14ac:dyDescent="0.25">
      <c r="A2542" s="1">
        <v>42841.833333327173</v>
      </c>
      <c r="B2542">
        <v>45.9</v>
      </c>
      <c r="C2542">
        <v>2.6130300000000002</v>
      </c>
      <c r="D2542">
        <v>-7.0017200000000003E-3</v>
      </c>
      <c r="E2542" s="22">
        <f t="shared" si="400"/>
        <v>2.6130300000000002</v>
      </c>
      <c r="F2542" s="22">
        <f t="shared" si="401"/>
        <v>-7.0017200000000003E-3</v>
      </c>
      <c r="G2542" s="22">
        <f t="shared" si="403"/>
        <v>2.6060282800000003</v>
      </c>
      <c r="H2542" s="22">
        <f t="shared" si="404"/>
        <v>14.899999999999999</v>
      </c>
      <c r="I2542" s="22">
        <f t="shared" si="405"/>
        <v>12.293971719999998</v>
      </c>
      <c r="J2542" s="22">
        <f t="shared" si="406"/>
        <v>0</v>
      </c>
      <c r="K2542" s="22">
        <f t="shared" si="407"/>
        <v>35.420296440000001</v>
      </c>
      <c r="L2542" s="22">
        <f t="shared" si="408"/>
        <v>0</v>
      </c>
      <c r="M2542" s="22">
        <f t="shared" si="402"/>
        <v>314.57970355999998</v>
      </c>
      <c r="N2542" s="22">
        <f t="shared" si="409"/>
        <v>0</v>
      </c>
    </row>
    <row r="2543" spans="1:14" x14ac:dyDescent="0.25">
      <c r="A2543" s="1">
        <v>42841.874999993837</v>
      </c>
      <c r="B2543">
        <v>43.5</v>
      </c>
      <c r="C2543">
        <v>1.8405199999999999</v>
      </c>
      <c r="D2543">
        <v>-7.0017200000000003E-3</v>
      </c>
      <c r="E2543" s="22">
        <f t="shared" si="400"/>
        <v>1.8405199999999999</v>
      </c>
      <c r="F2543" s="22">
        <f t="shared" si="401"/>
        <v>-7.0017200000000003E-3</v>
      </c>
      <c r="G2543" s="22">
        <f t="shared" si="403"/>
        <v>1.8335182799999998</v>
      </c>
      <c r="H2543" s="22">
        <f t="shared" si="404"/>
        <v>12.5</v>
      </c>
      <c r="I2543" s="22">
        <f t="shared" si="405"/>
        <v>10.66648172</v>
      </c>
      <c r="J2543" s="22">
        <f t="shared" si="406"/>
        <v>0</v>
      </c>
      <c r="K2543" s="22">
        <f t="shared" si="407"/>
        <v>46.086778160000001</v>
      </c>
      <c r="L2543" s="22">
        <f t="shared" si="408"/>
        <v>0</v>
      </c>
      <c r="M2543" s="22">
        <f t="shared" si="402"/>
        <v>303.91322184000001</v>
      </c>
      <c r="N2543" s="22">
        <f t="shared" si="409"/>
        <v>0</v>
      </c>
    </row>
    <row r="2544" spans="1:14" x14ac:dyDescent="0.25">
      <c r="A2544" s="1">
        <v>42841.916666660502</v>
      </c>
      <c r="B2544">
        <v>41.7</v>
      </c>
      <c r="C2544">
        <v>1.6240699999999999</v>
      </c>
      <c r="D2544">
        <v>-7.0017200000000003E-3</v>
      </c>
      <c r="E2544" s="22">
        <f t="shared" si="400"/>
        <v>1.6240699999999999</v>
      </c>
      <c r="F2544" s="22">
        <f t="shared" si="401"/>
        <v>-7.0017200000000003E-3</v>
      </c>
      <c r="G2544" s="22">
        <f t="shared" si="403"/>
        <v>1.6170682799999998</v>
      </c>
      <c r="H2544" s="22">
        <f t="shared" si="404"/>
        <v>10.700000000000003</v>
      </c>
      <c r="I2544" s="22">
        <f t="shared" si="405"/>
        <v>9.082931720000003</v>
      </c>
      <c r="J2544" s="22">
        <f t="shared" si="406"/>
        <v>0</v>
      </c>
      <c r="K2544" s="22">
        <f t="shared" si="407"/>
        <v>55.169709880000006</v>
      </c>
      <c r="L2544" s="22">
        <f t="shared" si="408"/>
        <v>0</v>
      </c>
      <c r="M2544" s="22">
        <f t="shared" si="402"/>
        <v>294.83029012000003</v>
      </c>
      <c r="N2544" s="22">
        <f t="shared" si="409"/>
        <v>0</v>
      </c>
    </row>
    <row r="2545" spans="1:14" x14ac:dyDescent="0.25">
      <c r="A2545" s="1">
        <v>42841.958333327166</v>
      </c>
      <c r="B2545">
        <v>40.5</v>
      </c>
      <c r="C2545">
        <v>1.70661</v>
      </c>
      <c r="D2545">
        <v>-7.0017200000000003E-3</v>
      </c>
      <c r="E2545" s="22">
        <f t="shared" si="400"/>
        <v>1.70661</v>
      </c>
      <c r="F2545" s="22">
        <f t="shared" si="401"/>
        <v>-7.0017200000000003E-3</v>
      </c>
      <c r="G2545" s="22">
        <f t="shared" si="403"/>
        <v>1.6996082799999999</v>
      </c>
      <c r="H2545" s="22">
        <f t="shared" si="404"/>
        <v>9.5</v>
      </c>
      <c r="I2545" s="22">
        <f t="shared" si="405"/>
        <v>7.8003917200000004</v>
      </c>
      <c r="J2545" s="22">
        <f t="shared" si="406"/>
        <v>0</v>
      </c>
      <c r="K2545" s="22">
        <f t="shared" si="407"/>
        <v>62.970101600000007</v>
      </c>
      <c r="L2545" s="22">
        <f t="shared" si="408"/>
        <v>0</v>
      </c>
      <c r="M2545" s="22">
        <f t="shared" si="402"/>
        <v>287.02989840000004</v>
      </c>
      <c r="N2545" s="22">
        <f t="shared" si="409"/>
        <v>0</v>
      </c>
    </row>
    <row r="2546" spans="1:14" x14ac:dyDescent="0.25">
      <c r="A2546" s="1">
        <v>42841.99999999383</v>
      </c>
      <c r="B2546">
        <v>37.4</v>
      </c>
      <c r="C2546">
        <v>1.36355</v>
      </c>
      <c r="D2546">
        <v>-7.0017200000000003E-3</v>
      </c>
      <c r="E2546" s="22">
        <f t="shared" si="400"/>
        <v>1.36355</v>
      </c>
      <c r="F2546" s="22">
        <f t="shared" si="401"/>
        <v>-7.0017200000000003E-3</v>
      </c>
      <c r="G2546" s="22">
        <f t="shared" si="403"/>
        <v>1.3565482799999999</v>
      </c>
      <c r="H2546" s="22">
        <f t="shared" si="404"/>
        <v>6.3999999999999986</v>
      </c>
      <c r="I2546" s="22">
        <f t="shared" si="405"/>
        <v>5.0434517199999984</v>
      </c>
      <c r="J2546" s="22">
        <f t="shared" si="406"/>
        <v>0</v>
      </c>
      <c r="K2546" s="22">
        <f t="shared" si="407"/>
        <v>68.01355332</v>
      </c>
      <c r="L2546" s="22">
        <f t="shared" si="408"/>
        <v>0</v>
      </c>
      <c r="M2546" s="22">
        <f t="shared" si="402"/>
        <v>281.98644668000003</v>
      </c>
      <c r="N2546" s="22">
        <f t="shared" si="409"/>
        <v>0</v>
      </c>
    </row>
    <row r="2547" spans="1:14" x14ac:dyDescent="0.25">
      <c r="A2547" s="1">
        <v>42842.041666660494</v>
      </c>
      <c r="B2547">
        <v>38.200000000000003</v>
      </c>
      <c r="C2547">
        <v>1.54566</v>
      </c>
      <c r="D2547">
        <v>-7.0017200000000003E-3</v>
      </c>
      <c r="E2547" s="22">
        <f t="shared" si="400"/>
        <v>1.54566</v>
      </c>
      <c r="F2547" s="22">
        <f t="shared" si="401"/>
        <v>-7.0017200000000003E-3</v>
      </c>
      <c r="G2547" s="22">
        <f t="shared" si="403"/>
        <v>1.5386582799999999</v>
      </c>
      <c r="H2547" s="22">
        <f t="shared" si="404"/>
        <v>7.2000000000000028</v>
      </c>
      <c r="I2547" s="22">
        <f t="shared" si="405"/>
        <v>5.6613417200000029</v>
      </c>
      <c r="J2547" s="22">
        <f t="shared" si="406"/>
        <v>0</v>
      </c>
      <c r="K2547" s="22">
        <f t="shared" si="407"/>
        <v>73.674895039999996</v>
      </c>
      <c r="L2547" s="22">
        <f t="shared" si="408"/>
        <v>0</v>
      </c>
      <c r="M2547" s="22">
        <f t="shared" si="402"/>
        <v>276.32510496000003</v>
      </c>
      <c r="N2547" s="22">
        <f t="shared" si="409"/>
        <v>0</v>
      </c>
    </row>
    <row r="2548" spans="1:14" x14ac:dyDescent="0.25">
      <c r="A2548" s="1">
        <v>42842.083333327158</v>
      </c>
      <c r="B2548">
        <v>34.4</v>
      </c>
      <c r="C2548">
        <v>2.1540500000000002</v>
      </c>
      <c r="D2548">
        <v>-7.0017200000000003E-3</v>
      </c>
      <c r="E2548" s="22">
        <f t="shared" si="400"/>
        <v>2.1540500000000002</v>
      </c>
      <c r="F2548" s="22">
        <f t="shared" si="401"/>
        <v>-7.0017200000000003E-3</v>
      </c>
      <c r="G2548" s="22">
        <f t="shared" si="403"/>
        <v>2.1470482800000004</v>
      </c>
      <c r="H2548" s="22">
        <f t="shared" si="404"/>
        <v>3.3999999999999986</v>
      </c>
      <c r="I2548" s="22">
        <f t="shared" si="405"/>
        <v>1.2529517199999982</v>
      </c>
      <c r="J2548" s="22">
        <f t="shared" si="406"/>
        <v>0</v>
      </c>
      <c r="K2548" s="22">
        <f t="shared" si="407"/>
        <v>74.927846759999994</v>
      </c>
      <c r="L2548" s="22">
        <f t="shared" si="408"/>
        <v>0</v>
      </c>
      <c r="M2548" s="22">
        <f t="shared" si="402"/>
        <v>275.07215324000003</v>
      </c>
      <c r="N2548" s="22">
        <f t="shared" si="409"/>
        <v>0</v>
      </c>
    </row>
    <row r="2549" spans="1:14" x14ac:dyDescent="0.25">
      <c r="A2549" s="1">
        <v>42842.124999993823</v>
      </c>
      <c r="B2549">
        <v>33.799999999999997</v>
      </c>
      <c r="C2549">
        <v>2.2834599999999998</v>
      </c>
      <c r="D2549">
        <v>-7.0017200000000003E-3</v>
      </c>
      <c r="E2549" s="22">
        <f t="shared" si="400"/>
        <v>2.2834599999999998</v>
      </c>
      <c r="F2549" s="22">
        <f t="shared" si="401"/>
        <v>-7.0017200000000003E-3</v>
      </c>
      <c r="G2549" s="22">
        <f t="shared" si="403"/>
        <v>2.2764582799999999</v>
      </c>
      <c r="H2549" s="22">
        <f t="shared" si="404"/>
        <v>2.7999999999999972</v>
      </c>
      <c r="I2549" s="22">
        <f t="shared" si="405"/>
        <v>0.52354171999999721</v>
      </c>
      <c r="J2549" s="22">
        <f t="shared" si="406"/>
        <v>0</v>
      </c>
      <c r="K2549" s="22">
        <f t="shared" si="407"/>
        <v>75.451388479999991</v>
      </c>
      <c r="L2549" s="22">
        <f t="shared" si="408"/>
        <v>0</v>
      </c>
      <c r="M2549" s="22">
        <f t="shared" si="402"/>
        <v>274.54861152000001</v>
      </c>
      <c r="N2549" s="22">
        <f t="shared" si="409"/>
        <v>0</v>
      </c>
    </row>
    <row r="2550" spans="1:14" x14ac:dyDescent="0.25">
      <c r="A2550" s="1">
        <v>42842.166666660487</v>
      </c>
      <c r="B2550">
        <v>33.5</v>
      </c>
      <c r="C2550">
        <v>2.3988100000000001</v>
      </c>
      <c r="D2550">
        <v>-7.0017200000000003E-3</v>
      </c>
      <c r="E2550" s="22">
        <f t="shared" si="400"/>
        <v>2.3988100000000001</v>
      </c>
      <c r="F2550" s="22">
        <f t="shared" si="401"/>
        <v>-7.0017200000000003E-3</v>
      </c>
      <c r="G2550" s="22">
        <f t="shared" si="403"/>
        <v>2.3918082800000002</v>
      </c>
      <c r="H2550" s="22">
        <f t="shared" si="404"/>
        <v>2.5</v>
      </c>
      <c r="I2550" s="22">
        <f t="shared" si="405"/>
        <v>0.10819171999999977</v>
      </c>
      <c r="J2550" s="22">
        <f t="shared" si="406"/>
        <v>0</v>
      </c>
      <c r="K2550" s="22">
        <f t="shared" si="407"/>
        <v>75.559580199999985</v>
      </c>
      <c r="L2550" s="22">
        <f t="shared" si="408"/>
        <v>0</v>
      </c>
      <c r="M2550" s="22">
        <f t="shared" si="402"/>
        <v>274.44041980000003</v>
      </c>
      <c r="N2550" s="22">
        <f t="shared" si="409"/>
        <v>0</v>
      </c>
    </row>
    <row r="2551" spans="1:14" x14ac:dyDescent="0.25">
      <c r="A2551" s="1">
        <v>42842.208333327151</v>
      </c>
      <c r="B2551">
        <v>33.299999999999997</v>
      </c>
      <c r="C2551">
        <v>2.63971</v>
      </c>
      <c r="D2551">
        <v>-7.0017200000000003E-3</v>
      </c>
      <c r="E2551" s="22">
        <f t="shared" si="400"/>
        <v>2.63971</v>
      </c>
      <c r="F2551" s="22">
        <f t="shared" si="401"/>
        <v>-7.0017200000000003E-3</v>
      </c>
      <c r="G2551" s="22">
        <f t="shared" si="403"/>
        <v>2.6327082800000001</v>
      </c>
      <c r="H2551" s="22">
        <f t="shared" si="404"/>
        <v>2.2999999999999972</v>
      </c>
      <c r="I2551" s="22">
        <f t="shared" si="405"/>
        <v>0</v>
      </c>
      <c r="J2551" s="22">
        <f t="shared" si="406"/>
        <v>0.33270828000000296</v>
      </c>
      <c r="K2551" s="22">
        <f t="shared" si="407"/>
        <v>0</v>
      </c>
      <c r="L2551" s="22">
        <f t="shared" si="408"/>
        <v>0.33270828000000296</v>
      </c>
      <c r="M2551" s="22">
        <f t="shared" si="402"/>
        <v>274.77312808000005</v>
      </c>
      <c r="N2551" s="22">
        <f t="shared" si="409"/>
        <v>0</v>
      </c>
    </row>
    <row r="2552" spans="1:14" x14ac:dyDescent="0.25">
      <c r="A2552" s="1">
        <v>42842.249999993815</v>
      </c>
      <c r="B2552">
        <v>34.799999999999997</v>
      </c>
      <c r="C2552">
        <v>3.1116799999999998</v>
      </c>
      <c r="D2552">
        <v>-7.0017200000000003E-3</v>
      </c>
      <c r="E2552" s="22">
        <f t="shared" si="400"/>
        <v>3.1116799999999998</v>
      </c>
      <c r="F2552" s="22">
        <f t="shared" si="401"/>
        <v>-7.0017200000000003E-3</v>
      </c>
      <c r="G2552" s="22">
        <f t="shared" si="403"/>
        <v>3.1046782799999999</v>
      </c>
      <c r="H2552" s="22">
        <f t="shared" si="404"/>
        <v>3.7999999999999972</v>
      </c>
      <c r="I2552" s="22">
        <f t="shared" si="405"/>
        <v>0.69532171999999726</v>
      </c>
      <c r="J2552" s="22">
        <f t="shared" si="406"/>
        <v>0</v>
      </c>
      <c r="K2552" s="22">
        <f t="shared" si="407"/>
        <v>0.69532171999999726</v>
      </c>
      <c r="L2552" s="22">
        <f t="shared" si="408"/>
        <v>0</v>
      </c>
      <c r="M2552" s="22">
        <f t="shared" si="402"/>
        <v>274.07780636000007</v>
      </c>
      <c r="N2552" s="22">
        <f t="shared" si="409"/>
        <v>0</v>
      </c>
    </row>
    <row r="2553" spans="1:14" x14ac:dyDescent="0.25">
      <c r="A2553" s="1">
        <v>42842.29166666048</v>
      </c>
      <c r="B2553">
        <v>35.5</v>
      </c>
      <c r="C2553">
        <v>5.1847799999999999</v>
      </c>
      <c r="D2553">
        <v>0.41028817000000006</v>
      </c>
      <c r="E2553" s="22">
        <f t="shared" si="400"/>
        <v>5.1847799999999999</v>
      </c>
      <c r="F2553" s="22">
        <f t="shared" si="401"/>
        <v>0.41028817000000006</v>
      </c>
      <c r="G2553" s="22">
        <f t="shared" si="403"/>
        <v>5.5950681700000002</v>
      </c>
      <c r="H2553" s="22">
        <f t="shared" si="404"/>
        <v>4.5</v>
      </c>
      <c r="I2553" s="22">
        <f t="shared" si="405"/>
        <v>0</v>
      </c>
      <c r="J2553" s="22">
        <f t="shared" si="406"/>
        <v>1.0950681700000002</v>
      </c>
      <c r="K2553" s="22">
        <f t="shared" si="407"/>
        <v>0</v>
      </c>
      <c r="L2553" s="22">
        <f t="shared" si="408"/>
        <v>1.0950681700000002</v>
      </c>
      <c r="M2553" s="22">
        <f t="shared" si="402"/>
        <v>275.17287453000006</v>
      </c>
      <c r="N2553" s="22">
        <f t="shared" si="409"/>
        <v>0</v>
      </c>
    </row>
    <row r="2554" spans="1:14" x14ac:dyDescent="0.25">
      <c r="A2554" s="1">
        <v>42842.333333327144</v>
      </c>
      <c r="B2554">
        <v>38.299999999999997</v>
      </c>
      <c r="C2554">
        <v>4.2732700000000001</v>
      </c>
      <c r="D2554">
        <v>4.8853400000000002</v>
      </c>
      <c r="E2554" s="22">
        <f t="shared" si="400"/>
        <v>4.2732700000000001</v>
      </c>
      <c r="F2554" s="22">
        <f t="shared" si="401"/>
        <v>4.8853400000000002</v>
      </c>
      <c r="G2554" s="22">
        <f t="shared" si="403"/>
        <v>9.1586099999999995</v>
      </c>
      <c r="H2554" s="22">
        <f t="shared" si="404"/>
        <v>7.2999999999999972</v>
      </c>
      <c r="I2554" s="22">
        <f t="shared" si="405"/>
        <v>0</v>
      </c>
      <c r="J2554" s="22">
        <f t="shared" si="406"/>
        <v>1.8586100000000023</v>
      </c>
      <c r="K2554" s="22">
        <f t="shared" si="407"/>
        <v>0</v>
      </c>
      <c r="L2554" s="22">
        <f t="shared" si="408"/>
        <v>2.9536781700000025</v>
      </c>
      <c r="M2554" s="22">
        <f t="shared" si="402"/>
        <v>277.03148453000006</v>
      </c>
      <c r="N2554" s="22">
        <f t="shared" si="409"/>
        <v>0</v>
      </c>
    </row>
    <row r="2555" spans="1:14" x14ac:dyDescent="0.25">
      <c r="A2555" s="1">
        <v>42842.374999993808</v>
      </c>
      <c r="B2555">
        <v>41.6</v>
      </c>
      <c r="C2555">
        <v>3.9930400000000001</v>
      </c>
      <c r="D2555">
        <v>10.888299999999999</v>
      </c>
      <c r="E2555" s="22">
        <f t="shared" si="400"/>
        <v>3.9930400000000001</v>
      </c>
      <c r="F2555" s="22">
        <f t="shared" si="401"/>
        <v>10.888299999999999</v>
      </c>
      <c r="G2555" s="22">
        <f t="shared" si="403"/>
        <v>14.88134</v>
      </c>
      <c r="H2555" s="22">
        <f t="shared" si="404"/>
        <v>10.600000000000001</v>
      </c>
      <c r="I2555" s="22">
        <f t="shared" si="405"/>
        <v>0</v>
      </c>
      <c r="J2555" s="22">
        <f t="shared" si="406"/>
        <v>4.2813399999999984</v>
      </c>
      <c r="K2555" s="22">
        <f t="shared" si="407"/>
        <v>0</v>
      </c>
      <c r="L2555" s="22">
        <f t="shared" si="408"/>
        <v>7.2350181700000009</v>
      </c>
      <c r="M2555" s="22">
        <f t="shared" si="402"/>
        <v>281.31282453000006</v>
      </c>
      <c r="N2555" s="22">
        <f t="shared" si="409"/>
        <v>0</v>
      </c>
    </row>
    <row r="2556" spans="1:14" x14ac:dyDescent="0.25">
      <c r="A2556" s="1">
        <v>42842.416666660472</v>
      </c>
      <c r="B2556">
        <v>44.3</v>
      </c>
      <c r="C2556">
        <v>6.0653500000000005</v>
      </c>
      <c r="D2556">
        <v>15.81457</v>
      </c>
      <c r="E2556" s="22">
        <f t="shared" si="400"/>
        <v>6.0653500000000005</v>
      </c>
      <c r="F2556" s="22">
        <f t="shared" si="401"/>
        <v>15.81457</v>
      </c>
      <c r="G2556" s="22">
        <f t="shared" si="403"/>
        <v>21.879919999999998</v>
      </c>
      <c r="H2556" s="22">
        <f t="shared" si="404"/>
        <v>13.299999999999997</v>
      </c>
      <c r="I2556" s="22">
        <f t="shared" si="405"/>
        <v>0</v>
      </c>
      <c r="J2556" s="22">
        <f t="shared" si="406"/>
        <v>8.5799200000000013</v>
      </c>
      <c r="K2556" s="22">
        <f t="shared" si="407"/>
        <v>0</v>
      </c>
      <c r="L2556" s="22">
        <f t="shared" si="408"/>
        <v>15.814938170000001</v>
      </c>
      <c r="M2556" s="22">
        <f t="shared" si="402"/>
        <v>289.89274453000007</v>
      </c>
      <c r="N2556" s="22">
        <f t="shared" si="409"/>
        <v>0</v>
      </c>
    </row>
    <row r="2557" spans="1:14" x14ac:dyDescent="0.25">
      <c r="A2557" s="1">
        <v>42842.458333327137</v>
      </c>
      <c r="B2557">
        <v>46</v>
      </c>
      <c r="C2557">
        <v>3.9846900000000001</v>
      </c>
      <c r="D2557">
        <v>19.005440000000004</v>
      </c>
      <c r="E2557" s="22">
        <f t="shared" si="400"/>
        <v>3.9846900000000001</v>
      </c>
      <c r="F2557" s="22">
        <f t="shared" si="401"/>
        <v>19.005440000000004</v>
      </c>
      <c r="G2557" s="22">
        <f t="shared" si="403"/>
        <v>22.990130000000004</v>
      </c>
      <c r="H2557" s="22">
        <f t="shared" si="404"/>
        <v>15</v>
      </c>
      <c r="I2557" s="22">
        <f t="shared" si="405"/>
        <v>0</v>
      </c>
      <c r="J2557" s="22">
        <f t="shared" si="406"/>
        <v>7.9901300000000042</v>
      </c>
      <c r="K2557" s="22">
        <f t="shared" si="407"/>
        <v>0</v>
      </c>
      <c r="L2557" s="22">
        <f t="shared" si="408"/>
        <v>23.805068170000006</v>
      </c>
      <c r="M2557" s="22">
        <f t="shared" si="402"/>
        <v>297.88287453000009</v>
      </c>
      <c r="N2557" s="22">
        <f t="shared" si="409"/>
        <v>0</v>
      </c>
    </row>
    <row r="2558" spans="1:14" x14ac:dyDescent="0.25">
      <c r="A2558" s="1">
        <v>42842.499999993801</v>
      </c>
      <c r="B2558">
        <v>46.4</v>
      </c>
      <c r="C2558">
        <v>4.4926899999999996</v>
      </c>
      <c r="D2558">
        <v>20.577069999999999</v>
      </c>
      <c r="E2558" s="22">
        <f t="shared" si="400"/>
        <v>4.4926899999999996</v>
      </c>
      <c r="F2558" s="22">
        <f t="shared" si="401"/>
        <v>20.577069999999999</v>
      </c>
      <c r="G2558" s="22">
        <f t="shared" si="403"/>
        <v>25.069759999999999</v>
      </c>
      <c r="H2558" s="22">
        <f t="shared" si="404"/>
        <v>15.399999999999999</v>
      </c>
      <c r="I2558" s="22">
        <f t="shared" si="405"/>
        <v>0</v>
      </c>
      <c r="J2558" s="22">
        <f t="shared" si="406"/>
        <v>9.6697600000000001</v>
      </c>
      <c r="K2558" s="22">
        <f t="shared" si="407"/>
        <v>0</v>
      </c>
      <c r="L2558" s="22">
        <f t="shared" si="408"/>
        <v>33.474828170000009</v>
      </c>
      <c r="M2558" s="22">
        <f t="shared" si="402"/>
        <v>307.55263453000009</v>
      </c>
      <c r="N2558" s="22">
        <f t="shared" si="409"/>
        <v>0</v>
      </c>
    </row>
    <row r="2559" spans="1:14" x14ac:dyDescent="0.25">
      <c r="A2559" s="1">
        <v>42842.541666660465</v>
      </c>
      <c r="B2559">
        <v>46.7</v>
      </c>
      <c r="C2559">
        <v>4.10677</v>
      </c>
      <c r="D2559">
        <v>20.732250000000001</v>
      </c>
      <c r="E2559" s="22">
        <f t="shared" si="400"/>
        <v>4.10677</v>
      </c>
      <c r="F2559" s="22">
        <f t="shared" si="401"/>
        <v>20.732250000000001</v>
      </c>
      <c r="G2559" s="22">
        <f t="shared" si="403"/>
        <v>24.839020000000001</v>
      </c>
      <c r="H2559" s="22">
        <f t="shared" si="404"/>
        <v>15.700000000000003</v>
      </c>
      <c r="I2559" s="22">
        <f t="shared" si="405"/>
        <v>0</v>
      </c>
      <c r="J2559" s="22">
        <f t="shared" si="406"/>
        <v>9.1390199999999986</v>
      </c>
      <c r="K2559" s="22">
        <f t="shared" si="407"/>
        <v>0</v>
      </c>
      <c r="L2559" s="22">
        <f t="shared" si="408"/>
        <v>42.613848170000011</v>
      </c>
      <c r="M2559" s="22">
        <f t="shared" si="402"/>
        <v>316.69165453000011</v>
      </c>
      <c r="N2559" s="22">
        <f t="shared" si="409"/>
        <v>0</v>
      </c>
    </row>
    <row r="2560" spans="1:14" x14ac:dyDescent="0.25">
      <c r="A2560" s="1">
        <v>42842.583333327129</v>
      </c>
      <c r="B2560">
        <v>46.3</v>
      </c>
      <c r="C2560">
        <v>5.04657</v>
      </c>
      <c r="D2560">
        <v>20.272209999999998</v>
      </c>
      <c r="E2560" s="22">
        <f t="shared" si="400"/>
        <v>5.04657</v>
      </c>
      <c r="F2560" s="22">
        <f t="shared" si="401"/>
        <v>20.272209999999998</v>
      </c>
      <c r="G2560" s="22">
        <f t="shared" si="403"/>
        <v>25.318779999999997</v>
      </c>
      <c r="H2560" s="22">
        <f t="shared" si="404"/>
        <v>15.299999999999997</v>
      </c>
      <c r="I2560" s="22">
        <f t="shared" si="405"/>
        <v>0</v>
      </c>
      <c r="J2560" s="22">
        <f t="shared" si="406"/>
        <v>10.01878</v>
      </c>
      <c r="K2560" s="22">
        <f t="shared" si="407"/>
        <v>0</v>
      </c>
      <c r="L2560" s="22">
        <f t="shared" si="408"/>
        <v>52.632628170000011</v>
      </c>
      <c r="M2560" s="22">
        <f t="shared" si="402"/>
        <v>326.7104345300001</v>
      </c>
      <c r="N2560" s="22">
        <f t="shared" si="409"/>
        <v>0</v>
      </c>
    </row>
    <row r="2561" spans="1:14" x14ac:dyDescent="0.25">
      <c r="A2561" s="1">
        <v>42842.624999993794</v>
      </c>
      <c r="B2561">
        <v>46.2</v>
      </c>
      <c r="C2561">
        <v>4.8133500000000007</v>
      </c>
      <c r="D2561">
        <v>17.900320000000001</v>
      </c>
      <c r="E2561" s="22">
        <f t="shared" si="400"/>
        <v>4.8133500000000007</v>
      </c>
      <c r="F2561" s="22">
        <f t="shared" si="401"/>
        <v>17.900320000000001</v>
      </c>
      <c r="G2561" s="22">
        <f t="shared" si="403"/>
        <v>22.71367</v>
      </c>
      <c r="H2561" s="22">
        <f t="shared" si="404"/>
        <v>15.200000000000003</v>
      </c>
      <c r="I2561" s="22">
        <f t="shared" si="405"/>
        <v>0</v>
      </c>
      <c r="J2561" s="22">
        <f t="shared" si="406"/>
        <v>7.5136699999999976</v>
      </c>
      <c r="K2561" s="22">
        <f t="shared" si="407"/>
        <v>0</v>
      </c>
      <c r="L2561" s="22">
        <f t="shared" si="408"/>
        <v>60.146298170000009</v>
      </c>
      <c r="M2561" s="22">
        <f t="shared" si="402"/>
        <v>334.22410453000009</v>
      </c>
      <c r="N2561" s="22">
        <f t="shared" si="409"/>
        <v>0</v>
      </c>
    </row>
    <row r="2562" spans="1:14" x14ac:dyDescent="0.25">
      <c r="A2562" s="1">
        <v>42842.666666660458</v>
      </c>
      <c r="B2562">
        <v>46.2</v>
      </c>
      <c r="C2562">
        <v>3.1079299999999996</v>
      </c>
      <c r="D2562">
        <v>12.062700000000001</v>
      </c>
      <c r="E2562" s="22">
        <f t="shared" si="400"/>
        <v>3.1079299999999996</v>
      </c>
      <c r="F2562" s="22">
        <f t="shared" si="401"/>
        <v>12.062700000000001</v>
      </c>
      <c r="G2562" s="22">
        <f t="shared" si="403"/>
        <v>15.170630000000001</v>
      </c>
      <c r="H2562" s="22">
        <f t="shared" si="404"/>
        <v>15.200000000000003</v>
      </c>
      <c r="I2562" s="22">
        <f t="shared" si="405"/>
        <v>2.9370000000001895E-2</v>
      </c>
      <c r="J2562" s="22">
        <f t="shared" si="406"/>
        <v>0</v>
      </c>
      <c r="K2562" s="22">
        <f t="shared" si="407"/>
        <v>2.9370000000001895E-2</v>
      </c>
      <c r="L2562" s="22">
        <f t="shared" si="408"/>
        <v>0</v>
      </c>
      <c r="M2562" s="22">
        <f t="shared" si="402"/>
        <v>334.19473453000006</v>
      </c>
      <c r="N2562" s="22">
        <f t="shared" si="409"/>
        <v>0</v>
      </c>
    </row>
    <row r="2563" spans="1:14" x14ac:dyDescent="0.25">
      <c r="A2563" s="1">
        <v>42842.708333327122</v>
      </c>
      <c r="B2563">
        <v>47</v>
      </c>
      <c r="C2563">
        <v>2.3639299999999999</v>
      </c>
      <c r="D2563">
        <v>5.0207499999999996</v>
      </c>
      <c r="E2563" s="22">
        <f t="shared" ref="E2563:E2626" si="410">C2563*$S$2</f>
        <v>2.3639299999999999</v>
      </c>
      <c r="F2563" s="22">
        <f t="shared" si="401"/>
        <v>5.0207499999999996</v>
      </c>
      <c r="G2563" s="22">
        <f t="shared" si="403"/>
        <v>7.3846799999999995</v>
      </c>
      <c r="H2563" s="22">
        <f t="shared" si="404"/>
        <v>16</v>
      </c>
      <c r="I2563" s="22">
        <f t="shared" si="405"/>
        <v>8.6153200000000005</v>
      </c>
      <c r="J2563" s="22">
        <f t="shared" si="406"/>
        <v>0</v>
      </c>
      <c r="K2563" s="22">
        <f t="shared" si="407"/>
        <v>8.6446900000000024</v>
      </c>
      <c r="L2563" s="22">
        <f t="shared" si="408"/>
        <v>0</v>
      </c>
      <c r="M2563" s="22">
        <f t="shared" si="402"/>
        <v>325.57941453000007</v>
      </c>
      <c r="N2563" s="22">
        <f t="shared" si="409"/>
        <v>0</v>
      </c>
    </row>
    <row r="2564" spans="1:14" x14ac:dyDescent="0.25">
      <c r="A2564" s="1">
        <v>42842.749999993786</v>
      </c>
      <c r="B2564">
        <v>47.2</v>
      </c>
      <c r="C2564">
        <v>2.3359899999999998</v>
      </c>
      <c r="D2564">
        <v>2.4017150000000003</v>
      </c>
      <c r="E2564" s="22">
        <f t="shared" si="410"/>
        <v>2.3359899999999998</v>
      </c>
      <c r="F2564" s="22">
        <f t="shared" ref="F2564:F2627" si="411">D2564*$S$3</f>
        <v>2.4017150000000003</v>
      </c>
      <c r="G2564" s="22">
        <f t="shared" si="403"/>
        <v>4.7377050000000001</v>
      </c>
      <c r="H2564" s="22">
        <f t="shared" si="404"/>
        <v>16.200000000000003</v>
      </c>
      <c r="I2564" s="22">
        <f t="shared" si="405"/>
        <v>11.462295000000003</v>
      </c>
      <c r="J2564" s="22">
        <f t="shared" si="406"/>
        <v>0</v>
      </c>
      <c r="K2564" s="22">
        <f t="shared" si="407"/>
        <v>20.106985000000005</v>
      </c>
      <c r="L2564" s="22">
        <f t="shared" si="408"/>
        <v>0</v>
      </c>
      <c r="M2564" s="22">
        <f t="shared" ref="M2564:M2627" si="412">IF((M2563-I2564+J2564)&lt;$S$6,(M2563-I2564+J2564),$S$6)</f>
        <v>314.11711953000008</v>
      </c>
      <c r="N2564" s="22">
        <f t="shared" si="409"/>
        <v>0</v>
      </c>
    </row>
    <row r="2565" spans="1:14" x14ac:dyDescent="0.25">
      <c r="A2565" s="1">
        <v>42842.791666660451</v>
      </c>
      <c r="B2565">
        <v>46.5</v>
      </c>
      <c r="C2565">
        <v>3.8106300000000002</v>
      </c>
      <c r="D2565">
        <v>-7.0017200000000003E-3</v>
      </c>
      <c r="E2565" s="22">
        <f t="shared" si="410"/>
        <v>3.8106300000000002</v>
      </c>
      <c r="F2565" s="22">
        <f t="shared" si="411"/>
        <v>-7.0017200000000003E-3</v>
      </c>
      <c r="G2565" s="22">
        <f t="shared" si="403"/>
        <v>3.8036282800000003</v>
      </c>
      <c r="H2565" s="22">
        <f t="shared" si="404"/>
        <v>15.5</v>
      </c>
      <c r="I2565" s="22">
        <f t="shared" si="405"/>
        <v>11.69637172</v>
      </c>
      <c r="J2565" s="22">
        <f t="shared" si="406"/>
        <v>0</v>
      </c>
      <c r="K2565" s="22">
        <f t="shared" si="407"/>
        <v>31.803356720000004</v>
      </c>
      <c r="L2565" s="22">
        <f t="shared" si="408"/>
        <v>0</v>
      </c>
      <c r="M2565" s="22">
        <f t="shared" si="412"/>
        <v>302.42074781000008</v>
      </c>
      <c r="N2565" s="22">
        <f t="shared" si="409"/>
        <v>0</v>
      </c>
    </row>
    <row r="2566" spans="1:14" x14ac:dyDescent="0.25">
      <c r="A2566" s="1">
        <v>42842.833333327115</v>
      </c>
      <c r="B2566">
        <v>47.6</v>
      </c>
      <c r="C2566">
        <v>1.75935</v>
      </c>
      <c r="D2566">
        <v>-7.0017200000000003E-3</v>
      </c>
      <c r="E2566" s="22">
        <f t="shared" si="410"/>
        <v>1.75935</v>
      </c>
      <c r="F2566" s="22">
        <f t="shared" si="411"/>
        <v>-7.0017200000000003E-3</v>
      </c>
      <c r="G2566" s="22">
        <f t="shared" si="403"/>
        <v>1.7523482799999999</v>
      </c>
      <c r="H2566" s="22">
        <f t="shared" si="404"/>
        <v>16.600000000000001</v>
      </c>
      <c r="I2566" s="22">
        <f t="shared" si="405"/>
        <v>14.847651720000002</v>
      </c>
      <c r="J2566" s="22">
        <f t="shared" si="406"/>
        <v>0</v>
      </c>
      <c r="K2566" s="22">
        <f t="shared" si="407"/>
        <v>46.651008440000005</v>
      </c>
      <c r="L2566" s="22">
        <f t="shared" si="408"/>
        <v>0</v>
      </c>
      <c r="M2566" s="22">
        <f t="shared" si="412"/>
        <v>287.57309609000009</v>
      </c>
      <c r="N2566" s="22">
        <f t="shared" si="409"/>
        <v>0</v>
      </c>
    </row>
    <row r="2567" spans="1:14" x14ac:dyDescent="0.25">
      <c r="A2567" s="1">
        <v>42842.874999993779</v>
      </c>
      <c r="B2567">
        <v>48.3</v>
      </c>
      <c r="C2567">
        <v>2.4226100000000002</v>
      </c>
      <c r="D2567">
        <v>-7.0017200000000003E-3</v>
      </c>
      <c r="E2567" s="22">
        <f t="shared" si="410"/>
        <v>2.4226100000000002</v>
      </c>
      <c r="F2567" s="22">
        <f t="shared" si="411"/>
        <v>-7.0017200000000003E-3</v>
      </c>
      <c r="G2567" s="22">
        <f t="shared" si="403"/>
        <v>2.4156082800000003</v>
      </c>
      <c r="H2567" s="22">
        <f t="shared" si="404"/>
        <v>17.299999999999997</v>
      </c>
      <c r="I2567" s="22">
        <f t="shared" si="405"/>
        <v>14.884391719999996</v>
      </c>
      <c r="J2567" s="22">
        <f t="shared" si="406"/>
        <v>0</v>
      </c>
      <c r="K2567" s="22">
        <f t="shared" si="407"/>
        <v>61.535400160000002</v>
      </c>
      <c r="L2567" s="22">
        <f t="shared" si="408"/>
        <v>0</v>
      </c>
      <c r="M2567" s="22">
        <f t="shared" si="412"/>
        <v>272.6887043700001</v>
      </c>
      <c r="N2567" s="22">
        <f t="shared" si="409"/>
        <v>0</v>
      </c>
    </row>
    <row r="2568" spans="1:14" x14ac:dyDescent="0.25">
      <c r="A2568" s="1">
        <v>42842.916666660443</v>
      </c>
      <c r="B2568">
        <v>47</v>
      </c>
      <c r="C2568">
        <v>1.98522</v>
      </c>
      <c r="D2568">
        <v>-7.0017200000000003E-3</v>
      </c>
      <c r="E2568" s="22">
        <f t="shared" si="410"/>
        <v>1.98522</v>
      </c>
      <c r="F2568" s="22">
        <f t="shared" si="411"/>
        <v>-7.0017200000000003E-3</v>
      </c>
      <c r="G2568" s="22">
        <f t="shared" si="403"/>
        <v>1.9782182799999999</v>
      </c>
      <c r="H2568" s="22">
        <f t="shared" si="404"/>
        <v>16</v>
      </c>
      <c r="I2568" s="22">
        <f t="shared" si="405"/>
        <v>14.02178172</v>
      </c>
      <c r="J2568" s="22">
        <f t="shared" si="406"/>
        <v>0</v>
      </c>
      <c r="K2568" s="22">
        <f t="shared" si="407"/>
        <v>75.557181880000002</v>
      </c>
      <c r="L2568" s="22">
        <f t="shared" si="408"/>
        <v>0</v>
      </c>
      <c r="M2568" s="22">
        <f t="shared" si="412"/>
        <v>258.66692265000012</v>
      </c>
      <c r="N2568" s="22">
        <f t="shared" si="409"/>
        <v>0</v>
      </c>
    </row>
    <row r="2569" spans="1:14" x14ac:dyDescent="0.25">
      <c r="A2569" s="1">
        <v>42842.958333327108</v>
      </c>
      <c r="B2569">
        <v>42.8</v>
      </c>
      <c r="C2569">
        <v>1.7415699999999998</v>
      </c>
      <c r="D2569">
        <v>-7.0017200000000003E-3</v>
      </c>
      <c r="E2569" s="22">
        <f t="shared" si="410"/>
        <v>1.7415699999999998</v>
      </c>
      <c r="F2569" s="22">
        <f t="shared" si="411"/>
        <v>-7.0017200000000003E-3</v>
      </c>
      <c r="G2569" s="22">
        <f t="shared" si="403"/>
        <v>1.7345682799999997</v>
      </c>
      <c r="H2569" s="22">
        <f t="shared" si="404"/>
        <v>11.799999999999997</v>
      </c>
      <c r="I2569" s="22">
        <f t="shared" si="405"/>
        <v>10.065431719999998</v>
      </c>
      <c r="J2569" s="22">
        <f t="shared" si="406"/>
        <v>0</v>
      </c>
      <c r="K2569" s="22">
        <f t="shared" si="407"/>
        <v>85.622613599999994</v>
      </c>
      <c r="L2569" s="22">
        <f t="shared" si="408"/>
        <v>0</v>
      </c>
      <c r="M2569" s="22">
        <f t="shared" si="412"/>
        <v>248.60149093000012</v>
      </c>
      <c r="N2569" s="22">
        <f t="shared" si="409"/>
        <v>0</v>
      </c>
    </row>
    <row r="2570" spans="1:14" x14ac:dyDescent="0.25">
      <c r="A2570" s="1">
        <v>42842.999999993772</v>
      </c>
      <c r="B2570">
        <v>40.700000000000003</v>
      </c>
      <c r="C2570">
        <v>1.51739</v>
      </c>
      <c r="D2570">
        <v>-7.0017200000000003E-3</v>
      </c>
      <c r="E2570" s="22">
        <f t="shared" si="410"/>
        <v>1.51739</v>
      </c>
      <c r="F2570" s="22">
        <f t="shared" si="411"/>
        <v>-7.0017200000000003E-3</v>
      </c>
      <c r="G2570" s="22">
        <f t="shared" si="403"/>
        <v>1.5103882799999999</v>
      </c>
      <c r="H2570" s="22">
        <f t="shared" si="404"/>
        <v>9.7000000000000028</v>
      </c>
      <c r="I2570" s="22">
        <f t="shared" si="405"/>
        <v>8.189611720000002</v>
      </c>
      <c r="J2570" s="22">
        <f t="shared" si="406"/>
        <v>0</v>
      </c>
      <c r="K2570" s="22">
        <f t="shared" si="407"/>
        <v>93.812225319999996</v>
      </c>
      <c r="L2570" s="22">
        <f t="shared" si="408"/>
        <v>0</v>
      </c>
      <c r="M2570" s="22">
        <f t="shared" si="412"/>
        <v>240.41187921000011</v>
      </c>
      <c r="N2570" s="22">
        <f t="shared" si="409"/>
        <v>0</v>
      </c>
    </row>
    <row r="2571" spans="1:14" x14ac:dyDescent="0.25">
      <c r="A2571" s="1">
        <v>42843.041666660436</v>
      </c>
      <c r="B2571">
        <v>35.700000000000003</v>
      </c>
      <c r="C2571">
        <v>1.3739600000000001</v>
      </c>
      <c r="D2571">
        <v>-7.0017200000000003E-3</v>
      </c>
      <c r="E2571" s="22">
        <f t="shared" si="410"/>
        <v>1.3739600000000001</v>
      </c>
      <c r="F2571" s="22">
        <f t="shared" si="411"/>
        <v>-7.0017200000000003E-3</v>
      </c>
      <c r="G2571" s="22">
        <f t="shared" si="403"/>
        <v>1.36695828</v>
      </c>
      <c r="H2571" s="22">
        <f t="shared" si="404"/>
        <v>4.7000000000000028</v>
      </c>
      <c r="I2571" s="22">
        <f t="shared" si="405"/>
        <v>3.3330417200000029</v>
      </c>
      <c r="J2571" s="22">
        <f t="shared" si="406"/>
        <v>0</v>
      </c>
      <c r="K2571" s="22">
        <f t="shared" si="407"/>
        <v>97.145267039999993</v>
      </c>
      <c r="L2571" s="22">
        <f t="shared" si="408"/>
        <v>0</v>
      </c>
      <c r="M2571" s="22">
        <f t="shared" si="412"/>
        <v>237.0788374900001</v>
      </c>
      <c r="N2571" s="22">
        <f t="shared" si="409"/>
        <v>0</v>
      </c>
    </row>
    <row r="2572" spans="1:14" x14ac:dyDescent="0.25">
      <c r="A2572" s="1">
        <v>42843.0833333271</v>
      </c>
      <c r="B2572">
        <v>34.5</v>
      </c>
      <c r="C2572">
        <v>2.6753800000000001</v>
      </c>
      <c r="D2572">
        <v>-7.0017200000000003E-3</v>
      </c>
      <c r="E2572" s="22">
        <f t="shared" si="410"/>
        <v>2.6753800000000001</v>
      </c>
      <c r="F2572" s="22">
        <f t="shared" si="411"/>
        <v>-7.0017200000000003E-3</v>
      </c>
      <c r="G2572" s="22">
        <f t="shared" si="403"/>
        <v>2.6683782800000002</v>
      </c>
      <c r="H2572" s="22">
        <f t="shared" si="404"/>
        <v>3.5</v>
      </c>
      <c r="I2572" s="22">
        <f t="shared" si="405"/>
        <v>0.83162171999999979</v>
      </c>
      <c r="J2572" s="22">
        <f t="shared" si="406"/>
        <v>0</v>
      </c>
      <c r="K2572" s="22">
        <f t="shared" si="407"/>
        <v>97.976888759999994</v>
      </c>
      <c r="L2572" s="22">
        <f t="shared" si="408"/>
        <v>0</v>
      </c>
      <c r="M2572" s="22">
        <f t="shared" si="412"/>
        <v>236.24721577000011</v>
      </c>
      <c r="N2572" s="22">
        <f t="shared" si="409"/>
        <v>0</v>
      </c>
    </row>
    <row r="2573" spans="1:14" x14ac:dyDescent="0.25">
      <c r="A2573" s="1">
        <v>42843.124999993765</v>
      </c>
      <c r="B2573">
        <v>32.4</v>
      </c>
      <c r="C2573">
        <v>2.9372600000000002</v>
      </c>
      <c r="D2573">
        <v>-7.0017200000000003E-3</v>
      </c>
      <c r="E2573" s="22">
        <f t="shared" si="410"/>
        <v>2.9372600000000002</v>
      </c>
      <c r="F2573" s="22">
        <f t="shared" si="411"/>
        <v>-7.0017200000000003E-3</v>
      </c>
      <c r="G2573" s="22">
        <f t="shared" si="403"/>
        <v>2.9302582800000003</v>
      </c>
      <c r="H2573" s="22">
        <f t="shared" si="404"/>
        <v>1.3999999999999986</v>
      </c>
      <c r="I2573" s="22">
        <f t="shared" si="405"/>
        <v>0</v>
      </c>
      <c r="J2573" s="22">
        <f t="shared" si="406"/>
        <v>1.5302582800000017</v>
      </c>
      <c r="K2573" s="22">
        <f t="shared" si="407"/>
        <v>0</v>
      </c>
      <c r="L2573" s="22">
        <f t="shared" si="408"/>
        <v>1.5302582800000017</v>
      </c>
      <c r="M2573" s="22">
        <f t="shared" si="412"/>
        <v>237.77747405000011</v>
      </c>
      <c r="N2573" s="22">
        <f t="shared" si="409"/>
        <v>0</v>
      </c>
    </row>
    <row r="2574" spans="1:14" x14ac:dyDescent="0.25">
      <c r="A2574" s="1">
        <v>42843.166666660429</v>
      </c>
      <c r="B2574">
        <v>31.9</v>
      </c>
      <c r="C2574">
        <v>3.2040600000000001</v>
      </c>
      <c r="D2574">
        <v>-7.0017200000000003E-3</v>
      </c>
      <c r="E2574" s="22">
        <f t="shared" si="410"/>
        <v>3.2040600000000001</v>
      </c>
      <c r="F2574" s="22">
        <f t="shared" si="411"/>
        <v>-7.0017200000000003E-3</v>
      </c>
      <c r="G2574" s="22">
        <f t="shared" si="403"/>
        <v>3.1970582800000003</v>
      </c>
      <c r="H2574" s="22">
        <f t="shared" si="404"/>
        <v>0.89999999999999858</v>
      </c>
      <c r="I2574" s="22">
        <f t="shared" si="405"/>
        <v>0</v>
      </c>
      <c r="J2574" s="22">
        <f t="shared" si="406"/>
        <v>2.2970582800000017</v>
      </c>
      <c r="K2574" s="22">
        <f t="shared" si="407"/>
        <v>0</v>
      </c>
      <c r="L2574" s="22">
        <f t="shared" si="408"/>
        <v>3.8273165600000034</v>
      </c>
      <c r="M2574" s="22">
        <f t="shared" si="412"/>
        <v>240.07453233000012</v>
      </c>
      <c r="N2574" s="22">
        <f t="shared" si="409"/>
        <v>0</v>
      </c>
    </row>
    <row r="2575" spans="1:14" x14ac:dyDescent="0.25">
      <c r="A2575" s="1">
        <v>42843.208333327093</v>
      </c>
      <c r="B2575">
        <v>31.2</v>
      </c>
      <c r="C2575">
        <v>3.61225</v>
      </c>
      <c r="D2575">
        <v>-7.0017200000000003E-3</v>
      </c>
      <c r="E2575" s="22">
        <f t="shared" si="410"/>
        <v>3.61225</v>
      </c>
      <c r="F2575" s="22">
        <f t="shared" si="411"/>
        <v>-7.0017200000000003E-3</v>
      </c>
      <c r="G2575" s="22">
        <f t="shared" si="403"/>
        <v>3.6052482800000001</v>
      </c>
      <c r="H2575" s="22">
        <f t="shared" si="404"/>
        <v>0.19999999999999929</v>
      </c>
      <c r="I2575" s="22">
        <f t="shared" si="405"/>
        <v>0</v>
      </c>
      <c r="J2575" s="22">
        <f t="shared" si="406"/>
        <v>3.4052482800000008</v>
      </c>
      <c r="K2575" s="22">
        <f t="shared" si="407"/>
        <v>0</v>
      </c>
      <c r="L2575" s="22">
        <f t="shared" si="408"/>
        <v>7.2325648400000038</v>
      </c>
      <c r="M2575" s="22">
        <f t="shared" si="412"/>
        <v>243.47978061000012</v>
      </c>
      <c r="N2575" s="22">
        <f t="shared" si="409"/>
        <v>0</v>
      </c>
    </row>
    <row r="2576" spans="1:14" x14ac:dyDescent="0.25">
      <c r="A2576" s="1">
        <v>42843.249999993757</v>
      </c>
      <c r="B2576">
        <v>33</v>
      </c>
      <c r="C2576">
        <v>5.1622700000000004</v>
      </c>
      <c r="D2576">
        <v>-7.0017200000000003E-3</v>
      </c>
      <c r="E2576" s="22">
        <f t="shared" si="410"/>
        <v>5.1622700000000004</v>
      </c>
      <c r="F2576" s="22">
        <f t="shared" si="411"/>
        <v>-7.0017200000000003E-3</v>
      </c>
      <c r="G2576" s="22">
        <f t="shared" si="403"/>
        <v>5.1552682800000005</v>
      </c>
      <c r="H2576" s="22">
        <f t="shared" si="404"/>
        <v>2</v>
      </c>
      <c r="I2576" s="22">
        <f t="shared" si="405"/>
        <v>0</v>
      </c>
      <c r="J2576" s="22">
        <f t="shared" si="406"/>
        <v>3.1552682800000005</v>
      </c>
      <c r="K2576" s="22">
        <f t="shared" si="407"/>
        <v>0</v>
      </c>
      <c r="L2576" s="22">
        <f t="shared" si="408"/>
        <v>10.387833120000003</v>
      </c>
      <c r="M2576" s="22">
        <f t="shared" si="412"/>
        <v>246.63504889000012</v>
      </c>
      <c r="N2576" s="22">
        <f t="shared" si="409"/>
        <v>0</v>
      </c>
    </row>
    <row r="2577" spans="1:14" x14ac:dyDescent="0.25">
      <c r="A2577" s="1">
        <v>42843.291666660421</v>
      </c>
      <c r="B2577">
        <v>35.1</v>
      </c>
      <c r="C2577">
        <v>5.2468199999999996</v>
      </c>
      <c r="D2577">
        <v>0.41468317000000005</v>
      </c>
      <c r="E2577" s="22">
        <f t="shared" si="410"/>
        <v>5.2468199999999996</v>
      </c>
      <c r="F2577" s="22">
        <f t="shared" si="411"/>
        <v>0.41468317000000005</v>
      </c>
      <c r="G2577" s="22">
        <f t="shared" si="403"/>
        <v>5.6615031699999996</v>
      </c>
      <c r="H2577" s="22">
        <f t="shared" si="404"/>
        <v>4.1000000000000014</v>
      </c>
      <c r="I2577" s="22">
        <f t="shared" si="405"/>
        <v>0</v>
      </c>
      <c r="J2577" s="22">
        <f t="shared" si="406"/>
        <v>1.5615031699999982</v>
      </c>
      <c r="K2577" s="22">
        <f t="shared" si="407"/>
        <v>0</v>
      </c>
      <c r="L2577" s="22">
        <f t="shared" si="408"/>
        <v>11.949336290000002</v>
      </c>
      <c r="M2577" s="22">
        <f t="shared" si="412"/>
        <v>248.19655206000013</v>
      </c>
      <c r="N2577" s="22">
        <f t="shared" si="409"/>
        <v>0</v>
      </c>
    </row>
    <row r="2578" spans="1:14" x14ac:dyDescent="0.25">
      <c r="A2578" s="1">
        <v>42843.333333327086</v>
      </c>
      <c r="B2578">
        <v>36.299999999999997</v>
      </c>
      <c r="C2578">
        <v>2.4887199999999998</v>
      </c>
      <c r="D2578">
        <v>3.8932769999999999</v>
      </c>
      <c r="E2578" s="22">
        <f t="shared" si="410"/>
        <v>2.4887199999999998</v>
      </c>
      <c r="F2578" s="22">
        <f t="shared" si="411"/>
        <v>3.8932769999999999</v>
      </c>
      <c r="G2578" s="22">
        <f t="shared" si="403"/>
        <v>6.3819970000000001</v>
      </c>
      <c r="H2578" s="22">
        <f t="shared" si="404"/>
        <v>5.2999999999999972</v>
      </c>
      <c r="I2578" s="22">
        <f t="shared" si="405"/>
        <v>0</v>
      </c>
      <c r="J2578" s="22">
        <f t="shared" si="406"/>
        <v>1.081997000000003</v>
      </c>
      <c r="K2578" s="22">
        <f t="shared" si="407"/>
        <v>0</v>
      </c>
      <c r="L2578" s="22">
        <f t="shared" si="408"/>
        <v>13.031333290000005</v>
      </c>
      <c r="M2578" s="22">
        <f t="shared" si="412"/>
        <v>249.27854906000013</v>
      </c>
      <c r="N2578" s="22">
        <f t="shared" si="409"/>
        <v>0</v>
      </c>
    </row>
    <row r="2579" spans="1:14" x14ac:dyDescent="0.25">
      <c r="A2579" s="1">
        <v>42843.37499999375</v>
      </c>
      <c r="B2579">
        <v>39</v>
      </c>
      <c r="C2579">
        <v>2.9810599999999998</v>
      </c>
      <c r="D2579">
        <v>9.472059999999999</v>
      </c>
      <c r="E2579" s="22">
        <f t="shared" si="410"/>
        <v>2.9810599999999998</v>
      </c>
      <c r="F2579" s="22">
        <f t="shared" si="411"/>
        <v>9.472059999999999</v>
      </c>
      <c r="G2579" s="22">
        <f t="shared" si="403"/>
        <v>12.453119999999998</v>
      </c>
      <c r="H2579" s="22">
        <f t="shared" si="404"/>
        <v>8</v>
      </c>
      <c r="I2579" s="22">
        <f t="shared" si="405"/>
        <v>0</v>
      </c>
      <c r="J2579" s="22">
        <f t="shared" si="406"/>
        <v>4.4531199999999984</v>
      </c>
      <c r="K2579" s="22">
        <f t="shared" si="407"/>
        <v>0</v>
      </c>
      <c r="L2579" s="22">
        <f t="shared" si="408"/>
        <v>17.484453290000005</v>
      </c>
      <c r="M2579" s="22">
        <f t="shared" si="412"/>
        <v>253.73166906000012</v>
      </c>
      <c r="N2579" s="22">
        <f t="shared" si="409"/>
        <v>0</v>
      </c>
    </row>
    <row r="2580" spans="1:14" x14ac:dyDescent="0.25">
      <c r="A2580" s="1">
        <v>42843.416666660414</v>
      </c>
      <c r="B2580">
        <v>42</v>
      </c>
      <c r="C2580">
        <v>2.8373699999999999</v>
      </c>
      <c r="D2580">
        <v>12.539199999999999</v>
      </c>
      <c r="E2580" s="22">
        <f t="shared" si="410"/>
        <v>2.8373699999999999</v>
      </c>
      <c r="F2580" s="22">
        <f t="shared" si="411"/>
        <v>12.539199999999999</v>
      </c>
      <c r="G2580" s="22">
        <f t="shared" si="403"/>
        <v>15.376569999999999</v>
      </c>
      <c r="H2580" s="22">
        <f t="shared" si="404"/>
        <v>11</v>
      </c>
      <c r="I2580" s="22">
        <f t="shared" si="405"/>
        <v>0</v>
      </c>
      <c r="J2580" s="22">
        <f t="shared" si="406"/>
        <v>4.3765699999999992</v>
      </c>
      <c r="K2580" s="22">
        <f t="shared" si="407"/>
        <v>0</v>
      </c>
      <c r="L2580" s="22">
        <f t="shared" si="408"/>
        <v>21.861023290000006</v>
      </c>
      <c r="M2580" s="22">
        <f t="shared" si="412"/>
        <v>258.10823906000013</v>
      </c>
      <c r="N2580" s="22">
        <f t="shared" si="409"/>
        <v>0</v>
      </c>
    </row>
    <row r="2581" spans="1:14" x14ac:dyDescent="0.25">
      <c r="A2581" s="1">
        <v>42843.458333327078</v>
      </c>
      <c r="B2581">
        <v>43.8</v>
      </c>
      <c r="C2581">
        <v>2.2278899999999999</v>
      </c>
      <c r="D2581">
        <v>16.917680000000001</v>
      </c>
      <c r="E2581" s="22">
        <f t="shared" si="410"/>
        <v>2.2278899999999999</v>
      </c>
      <c r="F2581" s="22">
        <f t="shared" si="411"/>
        <v>16.917680000000001</v>
      </c>
      <c r="G2581" s="22">
        <f t="shared" si="403"/>
        <v>19.145569999999999</v>
      </c>
      <c r="H2581" s="22">
        <f t="shared" si="404"/>
        <v>12.799999999999997</v>
      </c>
      <c r="I2581" s="22">
        <f t="shared" si="405"/>
        <v>0</v>
      </c>
      <c r="J2581" s="22">
        <f t="shared" si="406"/>
        <v>6.3455700000000022</v>
      </c>
      <c r="K2581" s="22">
        <f t="shared" si="407"/>
        <v>0</v>
      </c>
      <c r="L2581" s="22">
        <f t="shared" si="408"/>
        <v>28.206593290000008</v>
      </c>
      <c r="M2581" s="22">
        <f t="shared" si="412"/>
        <v>264.45380906000014</v>
      </c>
      <c r="N2581" s="22">
        <f t="shared" si="409"/>
        <v>0</v>
      </c>
    </row>
    <row r="2582" spans="1:14" x14ac:dyDescent="0.25">
      <c r="A2582" s="1">
        <v>42843.499999993743</v>
      </c>
      <c r="B2582">
        <v>46.3</v>
      </c>
      <c r="C2582">
        <v>2.5436199999999998</v>
      </c>
      <c r="D2582">
        <v>19.414819999999999</v>
      </c>
      <c r="E2582" s="22">
        <f t="shared" si="410"/>
        <v>2.5436199999999998</v>
      </c>
      <c r="F2582" s="22">
        <f t="shared" si="411"/>
        <v>19.414819999999999</v>
      </c>
      <c r="G2582" s="22">
        <f t="shared" si="403"/>
        <v>21.95844</v>
      </c>
      <c r="H2582" s="22">
        <f t="shared" si="404"/>
        <v>15.299999999999997</v>
      </c>
      <c r="I2582" s="22">
        <f t="shared" si="405"/>
        <v>0</v>
      </c>
      <c r="J2582" s="22">
        <f t="shared" si="406"/>
        <v>6.6584400000000024</v>
      </c>
      <c r="K2582" s="22">
        <f t="shared" si="407"/>
        <v>0</v>
      </c>
      <c r="L2582" s="22">
        <f t="shared" si="408"/>
        <v>34.865033290000014</v>
      </c>
      <c r="M2582" s="22">
        <f t="shared" si="412"/>
        <v>271.11224906000012</v>
      </c>
      <c r="N2582" s="22">
        <f t="shared" si="409"/>
        <v>0</v>
      </c>
    </row>
    <row r="2583" spans="1:14" x14ac:dyDescent="0.25">
      <c r="A2583" s="1">
        <v>42843.541666660407</v>
      </c>
      <c r="B2583">
        <v>46.5</v>
      </c>
      <c r="C2583">
        <v>2.7241999999999997</v>
      </c>
      <c r="D2583">
        <v>19.49775</v>
      </c>
      <c r="E2583" s="22">
        <f t="shared" si="410"/>
        <v>2.7241999999999997</v>
      </c>
      <c r="F2583" s="22">
        <f t="shared" si="411"/>
        <v>19.49775</v>
      </c>
      <c r="G2583" s="22">
        <f t="shared" si="403"/>
        <v>22.22195</v>
      </c>
      <c r="H2583" s="22">
        <f t="shared" si="404"/>
        <v>15.5</v>
      </c>
      <c r="I2583" s="22">
        <f t="shared" si="405"/>
        <v>0</v>
      </c>
      <c r="J2583" s="22">
        <f t="shared" si="406"/>
        <v>6.7219499999999996</v>
      </c>
      <c r="K2583" s="22">
        <f t="shared" si="407"/>
        <v>0</v>
      </c>
      <c r="L2583" s="22">
        <f t="shared" si="408"/>
        <v>41.586983290000013</v>
      </c>
      <c r="M2583" s="22">
        <f t="shared" si="412"/>
        <v>277.83419906000012</v>
      </c>
      <c r="N2583" s="22">
        <f t="shared" si="409"/>
        <v>0</v>
      </c>
    </row>
    <row r="2584" spans="1:14" x14ac:dyDescent="0.25">
      <c r="A2584" s="1">
        <v>42843.583333327071</v>
      </c>
      <c r="B2584">
        <v>46.7</v>
      </c>
      <c r="C2584">
        <v>2.6798999999999999</v>
      </c>
      <c r="D2584">
        <v>20.095959999999998</v>
      </c>
      <c r="E2584" s="22">
        <f t="shared" si="410"/>
        <v>2.6798999999999999</v>
      </c>
      <c r="F2584" s="22">
        <f t="shared" si="411"/>
        <v>20.095959999999998</v>
      </c>
      <c r="G2584" s="22">
        <f t="shared" si="403"/>
        <v>22.775859999999998</v>
      </c>
      <c r="H2584" s="22">
        <f t="shared" si="404"/>
        <v>15.700000000000003</v>
      </c>
      <c r="I2584" s="22">
        <f t="shared" si="405"/>
        <v>0</v>
      </c>
      <c r="J2584" s="22">
        <f t="shared" si="406"/>
        <v>7.0758599999999952</v>
      </c>
      <c r="K2584" s="22">
        <f t="shared" si="407"/>
        <v>0</v>
      </c>
      <c r="L2584" s="22">
        <f t="shared" si="408"/>
        <v>48.662843290000012</v>
      </c>
      <c r="M2584" s="22">
        <f t="shared" si="412"/>
        <v>284.91005906000009</v>
      </c>
      <c r="N2584" s="22">
        <f t="shared" si="409"/>
        <v>0</v>
      </c>
    </row>
    <row r="2585" spans="1:14" x14ac:dyDescent="0.25">
      <c r="A2585" s="1">
        <v>42843.624999993735</v>
      </c>
      <c r="B2585">
        <v>47.3</v>
      </c>
      <c r="C2585">
        <v>2.2343600000000001</v>
      </c>
      <c r="D2585">
        <v>17.632819999999999</v>
      </c>
      <c r="E2585" s="22">
        <f t="shared" si="410"/>
        <v>2.2343600000000001</v>
      </c>
      <c r="F2585" s="22">
        <f t="shared" si="411"/>
        <v>17.632819999999999</v>
      </c>
      <c r="G2585" s="22">
        <f t="shared" si="403"/>
        <v>19.867179999999998</v>
      </c>
      <c r="H2585" s="22">
        <f t="shared" si="404"/>
        <v>16.299999999999997</v>
      </c>
      <c r="I2585" s="22">
        <f t="shared" si="405"/>
        <v>0</v>
      </c>
      <c r="J2585" s="22">
        <f t="shared" si="406"/>
        <v>3.5671800000000005</v>
      </c>
      <c r="K2585" s="22">
        <f t="shared" si="407"/>
        <v>0</v>
      </c>
      <c r="L2585" s="22">
        <f t="shared" si="408"/>
        <v>52.230023290000013</v>
      </c>
      <c r="M2585" s="22">
        <f t="shared" si="412"/>
        <v>288.4772390600001</v>
      </c>
      <c r="N2585" s="22">
        <f t="shared" si="409"/>
        <v>0</v>
      </c>
    </row>
    <row r="2586" spans="1:14" x14ac:dyDescent="0.25">
      <c r="A2586" s="1">
        <v>42843.6666666604</v>
      </c>
      <c r="B2586">
        <v>48</v>
      </c>
      <c r="C2586">
        <v>1.7964599999999999</v>
      </c>
      <c r="D2586">
        <v>13.720829999999999</v>
      </c>
      <c r="E2586" s="22">
        <f t="shared" si="410"/>
        <v>1.7964599999999999</v>
      </c>
      <c r="F2586" s="22">
        <f t="shared" si="411"/>
        <v>13.720829999999999</v>
      </c>
      <c r="G2586" s="22">
        <f t="shared" si="403"/>
        <v>15.517289999999999</v>
      </c>
      <c r="H2586" s="22">
        <f t="shared" si="404"/>
        <v>17</v>
      </c>
      <c r="I2586" s="22">
        <f t="shared" si="405"/>
        <v>1.4827100000000009</v>
      </c>
      <c r="J2586" s="22">
        <f t="shared" si="406"/>
        <v>0</v>
      </c>
      <c r="K2586" s="22">
        <f t="shared" si="407"/>
        <v>1.4827100000000009</v>
      </c>
      <c r="L2586" s="22">
        <f t="shared" si="408"/>
        <v>0</v>
      </c>
      <c r="M2586" s="22">
        <f t="shared" si="412"/>
        <v>286.9945290600001</v>
      </c>
      <c r="N2586" s="22">
        <f t="shared" si="409"/>
        <v>0</v>
      </c>
    </row>
    <row r="2587" spans="1:14" x14ac:dyDescent="0.25">
      <c r="A2587" s="1">
        <v>42843.708333327064</v>
      </c>
      <c r="B2587">
        <v>47.2</v>
      </c>
      <c r="C2587">
        <v>2.1362800000000002</v>
      </c>
      <c r="D2587">
        <v>8.4209300000000002</v>
      </c>
      <c r="E2587" s="22">
        <f t="shared" si="410"/>
        <v>2.1362800000000002</v>
      </c>
      <c r="F2587" s="22">
        <f t="shared" si="411"/>
        <v>8.4209300000000002</v>
      </c>
      <c r="G2587" s="22">
        <f t="shared" si="403"/>
        <v>10.557210000000001</v>
      </c>
      <c r="H2587" s="22">
        <f t="shared" si="404"/>
        <v>16.200000000000003</v>
      </c>
      <c r="I2587" s="22">
        <f t="shared" si="405"/>
        <v>5.6427900000000015</v>
      </c>
      <c r="J2587" s="22">
        <f t="shared" si="406"/>
        <v>0</v>
      </c>
      <c r="K2587" s="22">
        <f t="shared" si="407"/>
        <v>7.1255000000000024</v>
      </c>
      <c r="L2587" s="22">
        <f t="shared" si="408"/>
        <v>0</v>
      </c>
      <c r="M2587" s="22">
        <f t="shared" si="412"/>
        <v>281.35173906000011</v>
      </c>
      <c r="N2587" s="22">
        <f t="shared" si="409"/>
        <v>0</v>
      </c>
    </row>
    <row r="2588" spans="1:14" x14ac:dyDescent="0.25">
      <c r="A2588" s="1">
        <v>42843.749999993728</v>
      </c>
      <c r="B2588">
        <v>48.3</v>
      </c>
      <c r="C2588">
        <v>0.97266600000000003</v>
      </c>
      <c r="D2588">
        <v>2.5844790000000004</v>
      </c>
      <c r="E2588" s="22">
        <f t="shared" si="410"/>
        <v>0.97266600000000003</v>
      </c>
      <c r="F2588" s="22">
        <f t="shared" si="411"/>
        <v>2.5844790000000004</v>
      </c>
      <c r="G2588" s="22">
        <f t="shared" si="403"/>
        <v>3.5571450000000002</v>
      </c>
      <c r="H2588" s="22">
        <f t="shared" si="404"/>
        <v>17.299999999999997</v>
      </c>
      <c r="I2588" s="22">
        <f t="shared" si="405"/>
        <v>13.742854999999997</v>
      </c>
      <c r="J2588" s="22">
        <f t="shared" si="406"/>
        <v>0</v>
      </c>
      <c r="K2588" s="22">
        <f t="shared" si="407"/>
        <v>20.868355000000001</v>
      </c>
      <c r="L2588" s="22">
        <f t="shared" si="408"/>
        <v>0</v>
      </c>
      <c r="M2588" s="22">
        <f t="shared" si="412"/>
        <v>267.60888406000009</v>
      </c>
      <c r="N2588" s="22">
        <f t="shared" si="409"/>
        <v>0</v>
      </c>
    </row>
    <row r="2589" spans="1:14" x14ac:dyDescent="0.25">
      <c r="A2589" s="1">
        <v>42843.791666660392</v>
      </c>
      <c r="B2589">
        <v>48.4</v>
      </c>
      <c r="C2589">
        <v>1.02498</v>
      </c>
      <c r="D2589">
        <v>-7.0017200000000003E-3</v>
      </c>
      <c r="E2589" s="22">
        <f t="shared" si="410"/>
        <v>1.02498</v>
      </c>
      <c r="F2589" s="22">
        <f t="shared" si="411"/>
        <v>-7.0017200000000003E-3</v>
      </c>
      <c r="G2589" s="22">
        <f t="shared" si="403"/>
        <v>1.0179782799999999</v>
      </c>
      <c r="H2589" s="22">
        <f t="shared" si="404"/>
        <v>17.399999999999999</v>
      </c>
      <c r="I2589" s="22">
        <f t="shared" si="405"/>
        <v>16.382021719999997</v>
      </c>
      <c r="J2589" s="22">
        <f t="shared" si="406"/>
        <v>0</v>
      </c>
      <c r="K2589" s="22">
        <f t="shared" si="407"/>
        <v>37.250376719999998</v>
      </c>
      <c r="L2589" s="22">
        <f t="shared" si="408"/>
        <v>0</v>
      </c>
      <c r="M2589" s="22">
        <f t="shared" si="412"/>
        <v>251.22686234000008</v>
      </c>
      <c r="N2589" s="22">
        <f t="shared" si="409"/>
        <v>0</v>
      </c>
    </row>
    <row r="2590" spans="1:14" x14ac:dyDescent="0.25">
      <c r="A2590" s="1">
        <v>42843.833333327057</v>
      </c>
      <c r="B2590">
        <v>48.6</v>
      </c>
      <c r="C2590">
        <v>0.51455999999999991</v>
      </c>
      <c r="D2590">
        <v>-7.0017200000000003E-3</v>
      </c>
      <c r="E2590" s="22">
        <f t="shared" si="410"/>
        <v>0.51455999999999991</v>
      </c>
      <c r="F2590" s="22">
        <f t="shared" si="411"/>
        <v>-7.0017200000000003E-3</v>
      </c>
      <c r="G2590" s="22">
        <f t="shared" si="403"/>
        <v>0.50755827999999992</v>
      </c>
      <c r="H2590" s="22">
        <f t="shared" si="404"/>
        <v>17.600000000000001</v>
      </c>
      <c r="I2590" s="22">
        <f t="shared" si="405"/>
        <v>17.09244172</v>
      </c>
      <c r="J2590" s="22">
        <f t="shared" si="406"/>
        <v>0</v>
      </c>
      <c r="K2590" s="22">
        <f t="shared" si="407"/>
        <v>54.342818440000002</v>
      </c>
      <c r="L2590" s="22">
        <f t="shared" si="408"/>
        <v>0</v>
      </c>
      <c r="M2590" s="22">
        <f t="shared" si="412"/>
        <v>234.13442062000007</v>
      </c>
      <c r="N2590" s="22">
        <f t="shared" si="409"/>
        <v>0</v>
      </c>
    </row>
    <row r="2591" spans="1:14" x14ac:dyDescent="0.25">
      <c r="A2591" s="1">
        <v>42843.874999993721</v>
      </c>
      <c r="B2591">
        <v>49.5</v>
      </c>
      <c r="C2591">
        <v>0.53780399999999995</v>
      </c>
      <c r="D2591">
        <v>-7.0017200000000003E-3</v>
      </c>
      <c r="E2591" s="22">
        <f t="shared" si="410"/>
        <v>0.53780399999999995</v>
      </c>
      <c r="F2591" s="22">
        <f t="shared" si="411"/>
        <v>-7.0017200000000003E-3</v>
      </c>
      <c r="G2591" s="22">
        <f t="shared" si="403"/>
        <v>0.53080227999999996</v>
      </c>
      <c r="H2591" s="22">
        <f t="shared" si="404"/>
        <v>18.5</v>
      </c>
      <c r="I2591" s="22">
        <f t="shared" si="405"/>
        <v>17.96919772</v>
      </c>
      <c r="J2591" s="22">
        <f t="shared" si="406"/>
        <v>0</v>
      </c>
      <c r="K2591" s="22">
        <f t="shared" si="407"/>
        <v>72.312016159999999</v>
      </c>
      <c r="L2591" s="22">
        <f t="shared" si="408"/>
        <v>0</v>
      </c>
      <c r="M2591" s="22">
        <f t="shared" si="412"/>
        <v>216.16522290000006</v>
      </c>
      <c r="N2591" s="22">
        <f t="shared" si="409"/>
        <v>0</v>
      </c>
    </row>
    <row r="2592" spans="1:14" x14ac:dyDescent="0.25">
      <c r="A2592" s="1">
        <v>42843.916666660385</v>
      </c>
      <c r="B2592">
        <v>47.7</v>
      </c>
      <c r="C2592">
        <v>0.55745899999999993</v>
      </c>
      <c r="D2592">
        <v>-7.0017200000000003E-3</v>
      </c>
      <c r="E2592" s="22">
        <f t="shared" si="410"/>
        <v>0.55745899999999993</v>
      </c>
      <c r="F2592" s="22">
        <f t="shared" si="411"/>
        <v>-7.0017200000000003E-3</v>
      </c>
      <c r="G2592" s="22">
        <f t="shared" si="403"/>
        <v>0.55045727999999994</v>
      </c>
      <c r="H2592" s="22">
        <f t="shared" si="404"/>
        <v>16.700000000000003</v>
      </c>
      <c r="I2592" s="22">
        <f t="shared" si="405"/>
        <v>16.149542720000003</v>
      </c>
      <c r="J2592" s="22">
        <f t="shared" si="406"/>
        <v>0</v>
      </c>
      <c r="K2592" s="22">
        <f t="shared" si="407"/>
        <v>88.461558879999998</v>
      </c>
      <c r="L2592" s="22">
        <f t="shared" si="408"/>
        <v>0</v>
      </c>
      <c r="M2592" s="22">
        <f t="shared" si="412"/>
        <v>200.01568018000006</v>
      </c>
      <c r="N2592" s="22">
        <f t="shared" si="409"/>
        <v>0</v>
      </c>
    </row>
    <row r="2593" spans="1:14" x14ac:dyDescent="0.25">
      <c r="A2593" s="1">
        <v>42843.958333327049</v>
      </c>
      <c r="B2593">
        <v>43.7</v>
      </c>
      <c r="C2593">
        <v>1.05091</v>
      </c>
      <c r="D2593">
        <v>-7.0017200000000003E-3</v>
      </c>
      <c r="E2593" s="22">
        <f t="shared" si="410"/>
        <v>1.05091</v>
      </c>
      <c r="F2593" s="22">
        <f t="shared" si="411"/>
        <v>-7.0017200000000003E-3</v>
      </c>
      <c r="G2593" s="22">
        <f t="shared" si="403"/>
        <v>1.0439082799999999</v>
      </c>
      <c r="H2593" s="22">
        <f t="shared" si="404"/>
        <v>12.700000000000003</v>
      </c>
      <c r="I2593" s="22">
        <f t="shared" si="405"/>
        <v>11.656091720000003</v>
      </c>
      <c r="J2593" s="22">
        <f t="shared" si="406"/>
        <v>0</v>
      </c>
      <c r="K2593" s="22">
        <f t="shared" si="407"/>
        <v>100.1176506</v>
      </c>
      <c r="L2593" s="22">
        <f t="shared" si="408"/>
        <v>0</v>
      </c>
      <c r="M2593" s="22">
        <f t="shared" si="412"/>
        <v>188.35958846000005</v>
      </c>
      <c r="N2593" s="22">
        <f t="shared" si="409"/>
        <v>0</v>
      </c>
    </row>
    <row r="2594" spans="1:14" x14ac:dyDescent="0.25">
      <c r="A2594" s="1">
        <v>42843.999999993714</v>
      </c>
      <c r="B2594">
        <v>43.4</v>
      </c>
      <c r="C2594">
        <v>0.99993100000000001</v>
      </c>
      <c r="D2594">
        <v>-7.0017200000000003E-3</v>
      </c>
      <c r="E2594" s="22">
        <f t="shared" si="410"/>
        <v>0.99993100000000001</v>
      </c>
      <c r="F2594" s="22">
        <f t="shared" si="411"/>
        <v>-7.0017200000000003E-3</v>
      </c>
      <c r="G2594" s="22">
        <f t="shared" si="403"/>
        <v>0.99292928000000003</v>
      </c>
      <c r="H2594" s="22">
        <f t="shared" si="404"/>
        <v>12.399999999999999</v>
      </c>
      <c r="I2594" s="22">
        <f t="shared" si="405"/>
        <v>11.407070719999998</v>
      </c>
      <c r="J2594" s="22">
        <f t="shared" si="406"/>
        <v>0</v>
      </c>
      <c r="K2594" s="22">
        <f t="shared" si="407"/>
        <v>111.52472132</v>
      </c>
      <c r="L2594" s="22">
        <f t="shared" si="408"/>
        <v>0</v>
      </c>
      <c r="M2594" s="22">
        <f t="shared" si="412"/>
        <v>176.95251774000005</v>
      </c>
      <c r="N2594" s="22">
        <f t="shared" si="409"/>
        <v>0</v>
      </c>
    </row>
    <row r="2595" spans="1:14" x14ac:dyDescent="0.25">
      <c r="A2595" s="1">
        <v>42844.041666660378</v>
      </c>
      <c r="B2595">
        <v>39.200000000000003</v>
      </c>
      <c r="C2595">
        <v>1.6708699999999999</v>
      </c>
      <c r="D2595">
        <v>-7.0017200000000003E-3</v>
      </c>
      <c r="E2595" s="22">
        <f t="shared" si="410"/>
        <v>1.6708699999999999</v>
      </c>
      <c r="F2595" s="22">
        <f t="shared" si="411"/>
        <v>-7.0017200000000003E-3</v>
      </c>
      <c r="G2595" s="22">
        <f t="shared" si="403"/>
        <v>1.6638682799999998</v>
      </c>
      <c r="H2595" s="22">
        <f t="shared" si="404"/>
        <v>8.2000000000000028</v>
      </c>
      <c r="I2595" s="22">
        <f t="shared" si="405"/>
        <v>6.5361317200000029</v>
      </c>
      <c r="J2595" s="22">
        <f t="shared" si="406"/>
        <v>0</v>
      </c>
      <c r="K2595" s="22">
        <f t="shared" si="407"/>
        <v>118.06085304</v>
      </c>
      <c r="L2595" s="22">
        <f t="shared" si="408"/>
        <v>0</v>
      </c>
      <c r="M2595" s="22">
        <f t="shared" si="412"/>
        <v>170.41638602000003</v>
      </c>
      <c r="N2595" s="22">
        <f t="shared" si="409"/>
        <v>0</v>
      </c>
    </row>
    <row r="2596" spans="1:14" x14ac:dyDescent="0.25">
      <c r="A2596" s="1">
        <v>42844.083333327042</v>
      </c>
      <c r="B2596">
        <v>35.4</v>
      </c>
      <c r="C2596">
        <v>1.3977299999999999</v>
      </c>
      <c r="D2596">
        <v>-7.0017200000000003E-3</v>
      </c>
      <c r="E2596" s="22">
        <f t="shared" si="410"/>
        <v>1.3977299999999999</v>
      </c>
      <c r="F2596" s="22">
        <f t="shared" si="411"/>
        <v>-7.0017200000000003E-3</v>
      </c>
      <c r="G2596" s="22">
        <f t="shared" si="403"/>
        <v>1.3907282799999998</v>
      </c>
      <c r="H2596" s="22">
        <f t="shared" si="404"/>
        <v>4.3999999999999986</v>
      </c>
      <c r="I2596" s="22">
        <f t="shared" si="405"/>
        <v>3.0092717199999988</v>
      </c>
      <c r="J2596" s="22">
        <f t="shared" si="406"/>
        <v>0</v>
      </c>
      <c r="K2596" s="22">
        <f t="shared" si="407"/>
        <v>121.07012476</v>
      </c>
      <c r="L2596" s="22">
        <f t="shared" si="408"/>
        <v>0</v>
      </c>
      <c r="M2596" s="22">
        <f t="shared" si="412"/>
        <v>167.40711430000005</v>
      </c>
      <c r="N2596" s="22">
        <f t="shared" si="409"/>
        <v>0</v>
      </c>
    </row>
    <row r="2597" spans="1:14" x14ac:dyDescent="0.25">
      <c r="A2597" s="1">
        <v>42844.124999993706</v>
      </c>
      <c r="B2597">
        <v>34.200000000000003</v>
      </c>
      <c r="C2597">
        <v>0.89747900000000003</v>
      </c>
      <c r="D2597">
        <v>-7.0017200000000003E-3</v>
      </c>
      <c r="E2597" s="22">
        <f t="shared" si="410"/>
        <v>0.89747900000000003</v>
      </c>
      <c r="F2597" s="22">
        <f t="shared" si="411"/>
        <v>-7.0017200000000003E-3</v>
      </c>
      <c r="G2597" s="22">
        <f t="shared" si="403"/>
        <v>0.89047728000000004</v>
      </c>
      <c r="H2597" s="22">
        <f t="shared" si="404"/>
        <v>3.2000000000000028</v>
      </c>
      <c r="I2597" s="22">
        <f t="shared" si="405"/>
        <v>2.309522720000003</v>
      </c>
      <c r="J2597" s="22">
        <f t="shared" si="406"/>
        <v>0</v>
      </c>
      <c r="K2597" s="22">
        <f t="shared" si="407"/>
        <v>123.37964748</v>
      </c>
      <c r="L2597" s="22">
        <f t="shared" si="408"/>
        <v>0</v>
      </c>
      <c r="M2597" s="22">
        <f t="shared" si="412"/>
        <v>165.09759158000006</v>
      </c>
      <c r="N2597" s="22">
        <f t="shared" si="409"/>
        <v>0</v>
      </c>
    </row>
    <row r="2598" spans="1:14" x14ac:dyDescent="0.25">
      <c r="A2598" s="1">
        <v>42844.166666660371</v>
      </c>
      <c r="B2598">
        <v>34.1</v>
      </c>
      <c r="C2598">
        <v>0.73898600000000003</v>
      </c>
      <c r="D2598">
        <v>-7.0017200000000003E-3</v>
      </c>
      <c r="E2598" s="22">
        <f t="shared" si="410"/>
        <v>0.73898600000000003</v>
      </c>
      <c r="F2598" s="22">
        <f t="shared" si="411"/>
        <v>-7.0017200000000003E-3</v>
      </c>
      <c r="G2598" s="22">
        <f t="shared" si="403"/>
        <v>0.73198428000000004</v>
      </c>
      <c r="H2598" s="22">
        <f t="shared" si="404"/>
        <v>3.1000000000000014</v>
      </c>
      <c r="I2598" s="22">
        <f t="shared" si="405"/>
        <v>2.3680157200000016</v>
      </c>
      <c r="J2598" s="22">
        <f t="shared" si="406"/>
        <v>0</v>
      </c>
      <c r="K2598" s="22">
        <f t="shared" si="407"/>
        <v>125.74766320000001</v>
      </c>
      <c r="L2598" s="22">
        <f t="shared" si="408"/>
        <v>0</v>
      </c>
      <c r="M2598" s="22">
        <f t="shared" si="412"/>
        <v>162.72957586000007</v>
      </c>
      <c r="N2598" s="22">
        <f t="shared" si="409"/>
        <v>0</v>
      </c>
    </row>
    <row r="2599" spans="1:14" x14ac:dyDescent="0.25">
      <c r="A2599" s="1">
        <v>42844.208333327035</v>
      </c>
      <c r="B2599">
        <v>35.700000000000003</v>
      </c>
      <c r="C2599">
        <v>0.27722399999999997</v>
      </c>
      <c r="D2599">
        <v>-7.0017200000000003E-3</v>
      </c>
      <c r="E2599" s="22">
        <f t="shared" si="410"/>
        <v>0.27722399999999997</v>
      </c>
      <c r="F2599" s="22">
        <f t="shared" si="411"/>
        <v>-7.0017200000000003E-3</v>
      </c>
      <c r="G2599" s="22">
        <f t="shared" si="403"/>
        <v>0.27022227999999998</v>
      </c>
      <c r="H2599" s="22">
        <f t="shared" si="404"/>
        <v>4.7000000000000028</v>
      </c>
      <c r="I2599" s="22">
        <f t="shared" si="405"/>
        <v>4.4297777200000032</v>
      </c>
      <c r="J2599" s="22">
        <f t="shared" si="406"/>
        <v>0</v>
      </c>
      <c r="K2599" s="22">
        <f t="shared" si="407"/>
        <v>130.17744092000001</v>
      </c>
      <c r="L2599" s="22">
        <f t="shared" si="408"/>
        <v>0</v>
      </c>
      <c r="M2599" s="22">
        <f t="shared" si="412"/>
        <v>158.29979814000006</v>
      </c>
      <c r="N2599" s="22">
        <f t="shared" si="409"/>
        <v>0</v>
      </c>
    </row>
    <row r="2600" spans="1:14" x14ac:dyDescent="0.25">
      <c r="A2600" s="1">
        <v>42844.249999993699</v>
      </c>
      <c r="B2600">
        <v>37.299999999999997</v>
      </c>
      <c r="C2600">
        <v>0.34210499999999999</v>
      </c>
      <c r="D2600">
        <v>-7.0017200000000003E-3</v>
      </c>
      <c r="E2600" s="22">
        <f t="shared" si="410"/>
        <v>0.34210499999999999</v>
      </c>
      <c r="F2600" s="22">
        <f t="shared" si="411"/>
        <v>-7.0017200000000003E-3</v>
      </c>
      <c r="G2600" s="22">
        <f t="shared" si="403"/>
        <v>0.33510328</v>
      </c>
      <c r="H2600" s="22">
        <f t="shared" si="404"/>
        <v>6.2999999999999972</v>
      </c>
      <c r="I2600" s="22">
        <f t="shared" si="405"/>
        <v>5.9648967199999969</v>
      </c>
      <c r="J2600" s="22">
        <f t="shared" si="406"/>
        <v>0</v>
      </c>
      <c r="K2600" s="22">
        <f t="shared" si="407"/>
        <v>136.14233763999999</v>
      </c>
      <c r="L2600" s="22">
        <f t="shared" si="408"/>
        <v>0</v>
      </c>
      <c r="M2600" s="22">
        <f t="shared" si="412"/>
        <v>152.33490142000008</v>
      </c>
      <c r="N2600" s="22">
        <f t="shared" si="409"/>
        <v>0</v>
      </c>
    </row>
    <row r="2601" spans="1:14" x14ac:dyDescent="0.25">
      <c r="A2601" s="1">
        <v>42844.291666660363</v>
      </c>
      <c r="B2601">
        <v>36.4</v>
      </c>
      <c r="C2601">
        <v>0.63066600000000006</v>
      </c>
      <c r="D2601">
        <v>0.39000017000000003</v>
      </c>
      <c r="E2601" s="22">
        <f t="shared" si="410"/>
        <v>0.63066600000000006</v>
      </c>
      <c r="F2601" s="22">
        <f t="shared" si="411"/>
        <v>0.39000017000000003</v>
      </c>
      <c r="G2601" s="22">
        <f t="shared" si="403"/>
        <v>1.0206661700000002</v>
      </c>
      <c r="H2601" s="22">
        <f t="shared" si="404"/>
        <v>5.3999999999999986</v>
      </c>
      <c r="I2601" s="22">
        <f t="shared" si="405"/>
        <v>4.3793338299999984</v>
      </c>
      <c r="J2601" s="22">
        <f t="shared" si="406"/>
        <v>0</v>
      </c>
      <c r="K2601" s="22">
        <f t="shared" si="407"/>
        <v>140.52167147</v>
      </c>
      <c r="L2601" s="22">
        <f t="shared" si="408"/>
        <v>0</v>
      </c>
      <c r="M2601" s="22">
        <f t="shared" si="412"/>
        <v>147.95556759000007</v>
      </c>
      <c r="N2601" s="22">
        <f t="shared" si="409"/>
        <v>0</v>
      </c>
    </row>
    <row r="2602" spans="1:14" x14ac:dyDescent="0.25">
      <c r="A2602" s="1">
        <v>42844.333333327028</v>
      </c>
      <c r="B2602">
        <v>39.799999999999997</v>
      </c>
      <c r="C2602">
        <v>0.91235599999999994</v>
      </c>
      <c r="D2602">
        <v>4.8807799999999997</v>
      </c>
      <c r="E2602" s="22">
        <f t="shared" si="410"/>
        <v>0.91235599999999994</v>
      </c>
      <c r="F2602" s="22">
        <f t="shared" si="411"/>
        <v>4.8807799999999997</v>
      </c>
      <c r="G2602" s="22">
        <f t="shared" ref="G2602:G2665" si="413">(E2602+F2602)</f>
        <v>5.7931359999999996</v>
      </c>
      <c r="H2602" s="22">
        <f t="shared" ref="H2602:H2665" si="414">B2602-$S$4</f>
        <v>8.7999999999999972</v>
      </c>
      <c r="I2602" s="22">
        <f t="shared" ref="I2602:I2665" si="415">IF((H2602-G2602)&gt;0, (H2602-G2602), (0))</f>
        <v>3.0068639999999975</v>
      </c>
      <c r="J2602" s="22">
        <f t="shared" ref="J2602:J2665" si="416">IF(I2602=0, G2602-H2602,0)</f>
        <v>0</v>
      </c>
      <c r="K2602" s="22">
        <f t="shared" ref="K2602:K2665" si="417">IF(I2602&gt;0, K2601+I2602, 0)</f>
        <v>143.52853547000001</v>
      </c>
      <c r="L2602" s="22">
        <f t="shared" ref="L2602:L2665" si="418">IF(J2602&gt;0,L2601+J2602, 0)</f>
        <v>0</v>
      </c>
      <c r="M2602" s="22">
        <f t="shared" si="412"/>
        <v>144.94870359000006</v>
      </c>
      <c r="N2602" s="22">
        <f t="shared" ref="N2602:N2665" si="419">(M2601-I2602+J2602)-M2602</f>
        <v>0</v>
      </c>
    </row>
    <row r="2603" spans="1:14" x14ac:dyDescent="0.25">
      <c r="A2603" s="1">
        <v>42844.374999993692</v>
      </c>
      <c r="B2603">
        <v>40.9</v>
      </c>
      <c r="C2603">
        <v>2.06819</v>
      </c>
      <c r="D2603">
        <v>10.951139999999999</v>
      </c>
      <c r="E2603" s="22">
        <f t="shared" si="410"/>
        <v>2.06819</v>
      </c>
      <c r="F2603" s="22">
        <f t="shared" si="411"/>
        <v>10.951139999999999</v>
      </c>
      <c r="G2603" s="22">
        <f t="shared" si="413"/>
        <v>13.019329999999998</v>
      </c>
      <c r="H2603" s="22">
        <f t="shared" si="414"/>
        <v>9.8999999999999986</v>
      </c>
      <c r="I2603" s="22">
        <f t="shared" si="415"/>
        <v>0</v>
      </c>
      <c r="J2603" s="22">
        <f t="shared" si="416"/>
        <v>3.1193299999999997</v>
      </c>
      <c r="K2603" s="22">
        <f t="shared" si="417"/>
        <v>0</v>
      </c>
      <c r="L2603" s="22">
        <f t="shared" si="418"/>
        <v>3.1193299999999997</v>
      </c>
      <c r="M2603" s="22">
        <f t="shared" si="412"/>
        <v>148.06803359000006</v>
      </c>
      <c r="N2603" s="22">
        <f t="shared" si="419"/>
        <v>0</v>
      </c>
    </row>
    <row r="2604" spans="1:14" x14ac:dyDescent="0.25">
      <c r="A2604" s="1">
        <v>42844.416666660356</v>
      </c>
      <c r="B2604">
        <v>45</v>
      </c>
      <c r="C2604">
        <v>2.2952499999999998</v>
      </c>
      <c r="D2604">
        <v>15.987720000000001</v>
      </c>
      <c r="E2604" s="22">
        <f t="shared" si="410"/>
        <v>2.2952499999999998</v>
      </c>
      <c r="F2604" s="22">
        <f t="shared" si="411"/>
        <v>15.987720000000001</v>
      </c>
      <c r="G2604" s="22">
        <f t="shared" si="413"/>
        <v>18.282970000000002</v>
      </c>
      <c r="H2604" s="22">
        <f t="shared" si="414"/>
        <v>14</v>
      </c>
      <c r="I2604" s="22">
        <f t="shared" si="415"/>
        <v>0</v>
      </c>
      <c r="J2604" s="22">
        <f t="shared" si="416"/>
        <v>4.2829700000000024</v>
      </c>
      <c r="K2604" s="22">
        <f t="shared" si="417"/>
        <v>0</v>
      </c>
      <c r="L2604" s="22">
        <f t="shared" si="418"/>
        <v>7.4023000000000021</v>
      </c>
      <c r="M2604" s="22">
        <f t="shared" si="412"/>
        <v>152.35100359000006</v>
      </c>
      <c r="N2604" s="22">
        <f t="shared" si="419"/>
        <v>0</v>
      </c>
    </row>
    <row r="2605" spans="1:14" x14ac:dyDescent="0.25">
      <c r="A2605" s="1">
        <v>42844.45833332702</v>
      </c>
      <c r="B2605">
        <v>47.4</v>
      </c>
      <c r="C2605">
        <v>2.8226199999999997</v>
      </c>
      <c r="D2605">
        <v>19.488989999999998</v>
      </c>
      <c r="E2605" s="22">
        <f t="shared" si="410"/>
        <v>2.8226199999999997</v>
      </c>
      <c r="F2605" s="22">
        <f t="shared" si="411"/>
        <v>19.488989999999998</v>
      </c>
      <c r="G2605" s="22">
        <f t="shared" si="413"/>
        <v>22.311609999999998</v>
      </c>
      <c r="H2605" s="22">
        <f t="shared" si="414"/>
        <v>16.399999999999999</v>
      </c>
      <c r="I2605" s="22">
        <f t="shared" si="415"/>
        <v>0</v>
      </c>
      <c r="J2605" s="22">
        <f t="shared" si="416"/>
        <v>5.9116099999999996</v>
      </c>
      <c r="K2605" s="22">
        <f t="shared" si="417"/>
        <v>0</v>
      </c>
      <c r="L2605" s="22">
        <f t="shared" si="418"/>
        <v>13.313910000000002</v>
      </c>
      <c r="M2605" s="22">
        <f t="shared" si="412"/>
        <v>158.26261359000006</v>
      </c>
      <c r="N2605" s="22">
        <f t="shared" si="419"/>
        <v>0</v>
      </c>
    </row>
    <row r="2606" spans="1:14" x14ac:dyDescent="0.25">
      <c r="A2606" s="1">
        <v>42844.499999993684</v>
      </c>
      <c r="B2606">
        <v>47.6</v>
      </c>
      <c r="C2606">
        <v>2.84992</v>
      </c>
      <c r="D2606">
        <v>21.342380000000002</v>
      </c>
      <c r="E2606" s="22">
        <f t="shared" si="410"/>
        <v>2.84992</v>
      </c>
      <c r="F2606" s="22">
        <f t="shared" si="411"/>
        <v>21.342380000000002</v>
      </c>
      <c r="G2606" s="22">
        <f t="shared" si="413"/>
        <v>24.192300000000003</v>
      </c>
      <c r="H2606" s="22">
        <f t="shared" si="414"/>
        <v>16.600000000000001</v>
      </c>
      <c r="I2606" s="22">
        <f t="shared" si="415"/>
        <v>0</v>
      </c>
      <c r="J2606" s="22">
        <f t="shared" si="416"/>
        <v>7.5923000000000016</v>
      </c>
      <c r="K2606" s="22">
        <f t="shared" si="417"/>
        <v>0</v>
      </c>
      <c r="L2606" s="22">
        <f t="shared" si="418"/>
        <v>20.906210000000002</v>
      </c>
      <c r="M2606" s="22">
        <f t="shared" si="412"/>
        <v>165.85491359000005</v>
      </c>
      <c r="N2606" s="22">
        <f t="shared" si="419"/>
        <v>0</v>
      </c>
    </row>
    <row r="2607" spans="1:14" x14ac:dyDescent="0.25">
      <c r="A2607" s="1">
        <v>42844.541666660349</v>
      </c>
      <c r="B2607">
        <v>47.4</v>
      </c>
      <c r="C2607">
        <v>2.40096</v>
      </c>
      <c r="D2607">
        <v>21.365599999999997</v>
      </c>
      <c r="E2607" s="22">
        <f t="shared" si="410"/>
        <v>2.40096</v>
      </c>
      <c r="F2607" s="22">
        <f t="shared" si="411"/>
        <v>21.365599999999997</v>
      </c>
      <c r="G2607" s="22">
        <f t="shared" si="413"/>
        <v>23.766559999999998</v>
      </c>
      <c r="H2607" s="22">
        <f t="shared" si="414"/>
        <v>16.399999999999999</v>
      </c>
      <c r="I2607" s="22">
        <f t="shared" si="415"/>
        <v>0</v>
      </c>
      <c r="J2607" s="22">
        <f t="shared" si="416"/>
        <v>7.3665599999999998</v>
      </c>
      <c r="K2607" s="22">
        <f t="shared" si="417"/>
        <v>0</v>
      </c>
      <c r="L2607" s="22">
        <f t="shared" si="418"/>
        <v>28.272770000000001</v>
      </c>
      <c r="M2607" s="22">
        <f t="shared" si="412"/>
        <v>173.22147359000004</v>
      </c>
      <c r="N2607" s="22">
        <f t="shared" si="419"/>
        <v>0</v>
      </c>
    </row>
    <row r="2608" spans="1:14" x14ac:dyDescent="0.25">
      <c r="A2608" s="1">
        <v>42844.583333327013</v>
      </c>
      <c r="B2608">
        <v>47.3</v>
      </c>
      <c r="C2608">
        <v>2.65137</v>
      </c>
      <c r="D2608">
        <v>20.712910000000001</v>
      </c>
      <c r="E2608" s="22">
        <f t="shared" si="410"/>
        <v>2.65137</v>
      </c>
      <c r="F2608" s="22">
        <f t="shared" si="411"/>
        <v>20.712910000000001</v>
      </c>
      <c r="G2608" s="22">
        <f t="shared" si="413"/>
        <v>23.364280000000001</v>
      </c>
      <c r="H2608" s="22">
        <f t="shared" si="414"/>
        <v>16.299999999999997</v>
      </c>
      <c r="I2608" s="22">
        <f t="shared" si="415"/>
        <v>0</v>
      </c>
      <c r="J2608" s="22">
        <f t="shared" si="416"/>
        <v>7.0642800000000037</v>
      </c>
      <c r="K2608" s="22">
        <f t="shared" si="417"/>
        <v>0</v>
      </c>
      <c r="L2608" s="22">
        <f t="shared" si="418"/>
        <v>35.337050000000005</v>
      </c>
      <c r="M2608" s="22">
        <f t="shared" si="412"/>
        <v>180.28575359000004</v>
      </c>
      <c r="N2608" s="22">
        <f t="shared" si="419"/>
        <v>0</v>
      </c>
    </row>
    <row r="2609" spans="1:14" x14ac:dyDescent="0.25">
      <c r="A2609" s="1">
        <v>42844.624999993677</v>
      </c>
      <c r="B2609">
        <v>45.7</v>
      </c>
      <c r="C2609">
        <v>3.6510500000000001</v>
      </c>
      <c r="D2609">
        <v>18.118790000000001</v>
      </c>
      <c r="E2609" s="22">
        <f t="shared" si="410"/>
        <v>3.6510500000000001</v>
      </c>
      <c r="F2609" s="22">
        <f t="shared" si="411"/>
        <v>18.118790000000001</v>
      </c>
      <c r="G2609" s="22">
        <f t="shared" si="413"/>
        <v>21.769840000000002</v>
      </c>
      <c r="H2609" s="22">
        <f t="shared" si="414"/>
        <v>14.700000000000003</v>
      </c>
      <c r="I2609" s="22">
        <f t="shared" si="415"/>
        <v>0</v>
      </c>
      <c r="J2609" s="22">
        <f t="shared" si="416"/>
        <v>7.0698399999999992</v>
      </c>
      <c r="K2609" s="22">
        <f t="shared" si="417"/>
        <v>0</v>
      </c>
      <c r="L2609" s="22">
        <f t="shared" si="418"/>
        <v>42.406890000000004</v>
      </c>
      <c r="M2609" s="22">
        <f t="shared" si="412"/>
        <v>187.35559359000004</v>
      </c>
      <c r="N2609" s="22">
        <f t="shared" si="419"/>
        <v>0</v>
      </c>
    </row>
    <row r="2610" spans="1:14" x14ac:dyDescent="0.25">
      <c r="A2610" s="1">
        <v>42844.666666660341</v>
      </c>
      <c r="B2610">
        <v>47.6</v>
      </c>
      <c r="C2610">
        <v>2.3918000000000004</v>
      </c>
      <c r="D2610">
        <v>13.998279999999999</v>
      </c>
      <c r="E2610" s="22">
        <f t="shared" si="410"/>
        <v>2.3918000000000004</v>
      </c>
      <c r="F2610" s="22">
        <f t="shared" si="411"/>
        <v>13.998279999999999</v>
      </c>
      <c r="G2610" s="22">
        <f t="shared" si="413"/>
        <v>16.390080000000001</v>
      </c>
      <c r="H2610" s="22">
        <f t="shared" si="414"/>
        <v>16.600000000000001</v>
      </c>
      <c r="I2610" s="22">
        <f t="shared" si="415"/>
        <v>0.20992000000000033</v>
      </c>
      <c r="J2610" s="22">
        <f t="shared" si="416"/>
        <v>0</v>
      </c>
      <c r="K2610" s="22">
        <f t="shared" si="417"/>
        <v>0.20992000000000033</v>
      </c>
      <c r="L2610" s="22">
        <f t="shared" si="418"/>
        <v>0</v>
      </c>
      <c r="M2610" s="22">
        <f t="shared" si="412"/>
        <v>187.14567359000003</v>
      </c>
      <c r="N2610" s="22">
        <f t="shared" si="419"/>
        <v>0</v>
      </c>
    </row>
    <row r="2611" spans="1:14" x14ac:dyDescent="0.25">
      <c r="A2611" s="1">
        <v>42844.708333327006</v>
      </c>
      <c r="B2611">
        <v>49</v>
      </c>
      <c r="C2611">
        <v>3.4409899999999998</v>
      </c>
      <c r="D2611">
        <v>8.4532699999999998</v>
      </c>
      <c r="E2611" s="22">
        <f t="shared" si="410"/>
        <v>3.4409899999999998</v>
      </c>
      <c r="F2611" s="22">
        <f t="shared" si="411"/>
        <v>8.4532699999999998</v>
      </c>
      <c r="G2611" s="22">
        <f t="shared" si="413"/>
        <v>11.894259999999999</v>
      </c>
      <c r="H2611" s="22">
        <f t="shared" si="414"/>
        <v>18</v>
      </c>
      <c r="I2611" s="22">
        <f t="shared" si="415"/>
        <v>6.1057400000000008</v>
      </c>
      <c r="J2611" s="22">
        <f t="shared" si="416"/>
        <v>0</v>
      </c>
      <c r="K2611" s="22">
        <f t="shared" si="417"/>
        <v>6.3156600000000012</v>
      </c>
      <c r="L2611" s="22">
        <f t="shared" si="418"/>
        <v>0</v>
      </c>
      <c r="M2611" s="22">
        <f t="shared" si="412"/>
        <v>181.03993359000003</v>
      </c>
      <c r="N2611" s="22">
        <f t="shared" si="419"/>
        <v>0</v>
      </c>
    </row>
    <row r="2612" spans="1:14" x14ac:dyDescent="0.25">
      <c r="A2612" s="1">
        <v>42844.74999999367</v>
      </c>
      <c r="B2612">
        <v>50.9</v>
      </c>
      <c r="C2612">
        <v>3.5200399999999998</v>
      </c>
      <c r="D2612">
        <v>2.5862020000000001</v>
      </c>
      <c r="E2612" s="22">
        <f t="shared" si="410"/>
        <v>3.5200399999999998</v>
      </c>
      <c r="F2612" s="22">
        <f t="shared" si="411"/>
        <v>2.5862020000000001</v>
      </c>
      <c r="G2612" s="22">
        <f t="shared" si="413"/>
        <v>6.1062419999999999</v>
      </c>
      <c r="H2612" s="22">
        <f t="shared" si="414"/>
        <v>19.899999999999999</v>
      </c>
      <c r="I2612" s="22">
        <f t="shared" si="415"/>
        <v>13.793757999999999</v>
      </c>
      <c r="J2612" s="22">
        <f t="shared" si="416"/>
        <v>0</v>
      </c>
      <c r="K2612" s="22">
        <f t="shared" si="417"/>
        <v>20.109417999999998</v>
      </c>
      <c r="L2612" s="22">
        <f t="shared" si="418"/>
        <v>0</v>
      </c>
      <c r="M2612" s="22">
        <f t="shared" si="412"/>
        <v>167.24617559000004</v>
      </c>
      <c r="N2612" s="22">
        <f t="shared" si="419"/>
        <v>0</v>
      </c>
    </row>
    <row r="2613" spans="1:14" x14ac:dyDescent="0.25">
      <c r="A2613" s="1">
        <v>42844.791666660334</v>
      </c>
      <c r="B2613">
        <v>49.9</v>
      </c>
      <c r="C2613">
        <v>4.7357500000000003</v>
      </c>
      <c r="D2613">
        <v>-7.0017200000000003E-3</v>
      </c>
      <c r="E2613" s="22">
        <f t="shared" si="410"/>
        <v>4.7357500000000003</v>
      </c>
      <c r="F2613" s="22">
        <f t="shared" si="411"/>
        <v>-7.0017200000000003E-3</v>
      </c>
      <c r="G2613" s="22">
        <f t="shared" si="413"/>
        <v>4.7287482800000005</v>
      </c>
      <c r="H2613" s="22">
        <f t="shared" si="414"/>
        <v>18.899999999999999</v>
      </c>
      <c r="I2613" s="22">
        <f t="shared" si="415"/>
        <v>14.171251719999997</v>
      </c>
      <c r="J2613" s="22">
        <f t="shared" si="416"/>
        <v>0</v>
      </c>
      <c r="K2613" s="22">
        <f t="shared" si="417"/>
        <v>34.280669719999992</v>
      </c>
      <c r="L2613" s="22">
        <f t="shared" si="418"/>
        <v>0</v>
      </c>
      <c r="M2613" s="22">
        <f t="shared" si="412"/>
        <v>153.07492387000005</v>
      </c>
      <c r="N2613" s="22">
        <f t="shared" si="419"/>
        <v>0</v>
      </c>
    </row>
    <row r="2614" spans="1:14" x14ac:dyDescent="0.25">
      <c r="A2614" s="1">
        <v>42844.833333326998</v>
      </c>
      <c r="B2614">
        <v>49.5</v>
      </c>
      <c r="C2614">
        <v>6.2216499999999995</v>
      </c>
      <c r="D2614">
        <v>-7.0017200000000003E-3</v>
      </c>
      <c r="E2614" s="22">
        <f t="shared" si="410"/>
        <v>6.2216499999999995</v>
      </c>
      <c r="F2614" s="22">
        <f t="shared" si="411"/>
        <v>-7.0017200000000003E-3</v>
      </c>
      <c r="G2614" s="22">
        <f t="shared" si="413"/>
        <v>6.2146482799999996</v>
      </c>
      <c r="H2614" s="22">
        <f t="shared" si="414"/>
        <v>18.5</v>
      </c>
      <c r="I2614" s="22">
        <f t="shared" si="415"/>
        <v>12.285351720000001</v>
      </c>
      <c r="J2614" s="22">
        <f t="shared" si="416"/>
        <v>0</v>
      </c>
      <c r="K2614" s="22">
        <f t="shared" si="417"/>
        <v>46.566021439999993</v>
      </c>
      <c r="L2614" s="22">
        <f t="shared" si="418"/>
        <v>0</v>
      </c>
      <c r="M2614" s="22">
        <f t="shared" si="412"/>
        <v>140.78957215000005</v>
      </c>
      <c r="N2614" s="22">
        <f t="shared" si="419"/>
        <v>0</v>
      </c>
    </row>
    <row r="2615" spans="1:14" x14ac:dyDescent="0.25">
      <c r="A2615" s="1">
        <v>42844.874999993663</v>
      </c>
      <c r="B2615">
        <v>48.8</v>
      </c>
      <c r="C2615">
        <v>4.7698599999999995</v>
      </c>
      <c r="D2615">
        <v>-7.0017200000000003E-3</v>
      </c>
      <c r="E2615" s="22">
        <f t="shared" si="410"/>
        <v>4.7698599999999995</v>
      </c>
      <c r="F2615" s="22">
        <f t="shared" si="411"/>
        <v>-7.0017200000000003E-3</v>
      </c>
      <c r="G2615" s="22">
        <f t="shared" si="413"/>
        <v>4.7628582799999997</v>
      </c>
      <c r="H2615" s="22">
        <f t="shared" si="414"/>
        <v>17.799999999999997</v>
      </c>
      <c r="I2615" s="22">
        <f t="shared" si="415"/>
        <v>13.037141719999997</v>
      </c>
      <c r="J2615" s="22">
        <f t="shared" si="416"/>
        <v>0</v>
      </c>
      <c r="K2615" s="22">
        <f t="shared" si="417"/>
        <v>59.603163159999994</v>
      </c>
      <c r="L2615" s="22">
        <f t="shared" si="418"/>
        <v>0</v>
      </c>
      <c r="M2615" s="22">
        <f t="shared" si="412"/>
        <v>127.75243043000006</v>
      </c>
      <c r="N2615" s="22">
        <f t="shared" si="419"/>
        <v>0</v>
      </c>
    </row>
    <row r="2616" spans="1:14" x14ac:dyDescent="0.25">
      <c r="A2616" s="1">
        <v>42844.916666660327</v>
      </c>
      <c r="B2616">
        <v>47.3</v>
      </c>
      <c r="C2616">
        <v>6.23874</v>
      </c>
      <c r="D2616">
        <v>-7.0017200000000003E-3</v>
      </c>
      <c r="E2616" s="22">
        <f t="shared" si="410"/>
        <v>6.23874</v>
      </c>
      <c r="F2616" s="22">
        <f t="shared" si="411"/>
        <v>-7.0017200000000003E-3</v>
      </c>
      <c r="G2616" s="22">
        <f t="shared" si="413"/>
        <v>6.2317382800000001</v>
      </c>
      <c r="H2616" s="22">
        <f t="shared" si="414"/>
        <v>16.299999999999997</v>
      </c>
      <c r="I2616" s="22">
        <f t="shared" si="415"/>
        <v>10.068261719999997</v>
      </c>
      <c r="J2616" s="22">
        <f t="shared" si="416"/>
        <v>0</v>
      </c>
      <c r="K2616" s="22">
        <f t="shared" si="417"/>
        <v>69.671424879999989</v>
      </c>
      <c r="L2616" s="22">
        <f t="shared" si="418"/>
        <v>0</v>
      </c>
      <c r="M2616" s="22">
        <f t="shared" si="412"/>
        <v>117.68416871000007</v>
      </c>
      <c r="N2616" s="22">
        <f t="shared" si="419"/>
        <v>0</v>
      </c>
    </row>
    <row r="2617" spans="1:14" x14ac:dyDescent="0.25">
      <c r="A2617" s="1">
        <v>42844.958333326991</v>
      </c>
      <c r="B2617">
        <v>44.4</v>
      </c>
      <c r="C2617">
        <v>9.8679799999999993</v>
      </c>
      <c r="D2617">
        <v>-7.0017200000000003E-3</v>
      </c>
      <c r="E2617" s="22">
        <f t="shared" si="410"/>
        <v>9.8679799999999993</v>
      </c>
      <c r="F2617" s="22">
        <f t="shared" si="411"/>
        <v>-7.0017200000000003E-3</v>
      </c>
      <c r="G2617" s="22">
        <f t="shared" si="413"/>
        <v>9.8609782799999994</v>
      </c>
      <c r="H2617" s="22">
        <f t="shared" si="414"/>
        <v>13.399999999999999</v>
      </c>
      <c r="I2617" s="22">
        <f t="shared" si="415"/>
        <v>3.5390217199999991</v>
      </c>
      <c r="J2617" s="22">
        <f t="shared" si="416"/>
        <v>0</v>
      </c>
      <c r="K2617" s="22">
        <f t="shared" si="417"/>
        <v>73.210446599999983</v>
      </c>
      <c r="L2617" s="22">
        <f t="shared" si="418"/>
        <v>0</v>
      </c>
      <c r="M2617" s="22">
        <f t="shared" si="412"/>
        <v>114.14514699000007</v>
      </c>
      <c r="N2617" s="22">
        <f t="shared" si="419"/>
        <v>0</v>
      </c>
    </row>
    <row r="2618" spans="1:14" x14ac:dyDescent="0.25">
      <c r="A2618" s="1">
        <v>42844.999999993655</v>
      </c>
      <c r="B2618">
        <v>45.3</v>
      </c>
      <c r="C2618">
        <v>8.6467800000000015</v>
      </c>
      <c r="D2618">
        <v>-7.0017200000000003E-3</v>
      </c>
      <c r="E2618" s="22">
        <f t="shared" si="410"/>
        <v>8.6467800000000015</v>
      </c>
      <c r="F2618" s="22">
        <f t="shared" si="411"/>
        <v>-7.0017200000000003E-3</v>
      </c>
      <c r="G2618" s="22">
        <f t="shared" si="413"/>
        <v>8.6397782800000016</v>
      </c>
      <c r="H2618" s="22">
        <f t="shared" si="414"/>
        <v>14.299999999999997</v>
      </c>
      <c r="I2618" s="22">
        <f t="shared" si="415"/>
        <v>5.6602217199999956</v>
      </c>
      <c r="J2618" s="22">
        <f t="shared" si="416"/>
        <v>0</v>
      </c>
      <c r="K2618" s="22">
        <f t="shared" si="417"/>
        <v>78.870668319999979</v>
      </c>
      <c r="L2618" s="22">
        <f t="shared" si="418"/>
        <v>0</v>
      </c>
      <c r="M2618" s="22">
        <f t="shared" si="412"/>
        <v>108.48492527000008</v>
      </c>
      <c r="N2618" s="22">
        <f t="shared" si="419"/>
        <v>0</v>
      </c>
    </row>
    <row r="2619" spans="1:14" x14ac:dyDescent="0.25">
      <c r="A2619" s="1">
        <v>42845.04166666032</v>
      </c>
      <c r="B2619">
        <v>41</v>
      </c>
      <c r="C2619">
        <v>9.7772000000000006</v>
      </c>
      <c r="D2619">
        <v>-7.0017200000000003E-3</v>
      </c>
      <c r="E2619" s="22">
        <f t="shared" si="410"/>
        <v>9.7772000000000006</v>
      </c>
      <c r="F2619" s="22">
        <f t="shared" si="411"/>
        <v>-7.0017200000000003E-3</v>
      </c>
      <c r="G2619" s="22">
        <f t="shared" si="413"/>
        <v>9.7701982800000007</v>
      </c>
      <c r="H2619" s="22">
        <f t="shared" si="414"/>
        <v>10</v>
      </c>
      <c r="I2619" s="22">
        <f t="shared" si="415"/>
        <v>0.22980171999999932</v>
      </c>
      <c r="J2619" s="22">
        <f t="shared" si="416"/>
        <v>0</v>
      </c>
      <c r="K2619" s="22">
        <f t="shared" si="417"/>
        <v>79.100470039999976</v>
      </c>
      <c r="L2619" s="22">
        <f t="shared" si="418"/>
        <v>0</v>
      </c>
      <c r="M2619" s="22">
        <f t="shared" si="412"/>
        <v>108.25512355000008</v>
      </c>
      <c r="N2619" s="22">
        <f t="shared" si="419"/>
        <v>0</v>
      </c>
    </row>
    <row r="2620" spans="1:14" x14ac:dyDescent="0.25">
      <c r="A2620" s="1">
        <v>42845.083333326984</v>
      </c>
      <c r="B2620">
        <v>35.6</v>
      </c>
      <c r="C2620">
        <v>6.8748699999999996</v>
      </c>
      <c r="D2620">
        <v>-7.0017200000000003E-3</v>
      </c>
      <c r="E2620" s="22">
        <f t="shared" si="410"/>
        <v>6.8748699999999996</v>
      </c>
      <c r="F2620" s="22">
        <f t="shared" si="411"/>
        <v>-7.0017200000000003E-3</v>
      </c>
      <c r="G2620" s="22">
        <f t="shared" si="413"/>
        <v>6.8678682799999997</v>
      </c>
      <c r="H2620" s="22">
        <f t="shared" si="414"/>
        <v>4.6000000000000014</v>
      </c>
      <c r="I2620" s="22">
        <f t="shared" si="415"/>
        <v>0</v>
      </c>
      <c r="J2620" s="22">
        <f t="shared" si="416"/>
        <v>2.2678682799999983</v>
      </c>
      <c r="K2620" s="22">
        <f t="shared" si="417"/>
        <v>0</v>
      </c>
      <c r="L2620" s="22">
        <f t="shared" si="418"/>
        <v>2.2678682799999983</v>
      </c>
      <c r="M2620" s="22">
        <f t="shared" si="412"/>
        <v>110.52299183000008</v>
      </c>
      <c r="N2620" s="22">
        <f t="shared" si="419"/>
        <v>0</v>
      </c>
    </row>
    <row r="2621" spans="1:14" x14ac:dyDescent="0.25">
      <c r="A2621" s="1">
        <v>42845.124999993648</v>
      </c>
      <c r="B2621">
        <v>34.9</v>
      </c>
      <c r="C2621">
        <v>6.4966299999999997</v>
      </c>
      <c r="D2621">
        <v>-7.0017200000000003E-3</v>
      </c>
      <c r="E2621" s="22">
        <f t="shared" si="410"/>
        <v>6.4966299999999997</v>
      </c>
      <c r="F2621" s="22">
        <f t="shared" si="411"/>
        <v>-7.0017200000000003E-3</v>
      </c>
      <c r="G2621" s="22">
        <f t="shared" si="413"/>
        <v>6.4896282799999998</v>
      </c>
      <c r="H2621" s="22">
        <f t="shared" si="414"/>
        <v>3.8999999999999986</v>
      </c>
      <c r="I2621" s="22">
        <f t="shared" si="415"/>
        <v>0</v>
      </c>
      <c r="J2621" s="22">
        <f t="shared" si="416"/>
        <v>2.5896282800000012</v>
      </c>
      <c r="K2621" s="22">
        <f t="shared" si="417"/>
        <v>0</v>
      </c>
      <c r="L2621" s="22">
        <f t="shared" si="418"/>
        <v>4.8574965599999995</v>
      </c>
      <c r="M2621" s="22">
        <f t="shared" si="412"/>
        <v>113.11262011000008</v>
      </c>
      <c r="N2621" s="22">
        <f t="shared" si="419"/>
        <v>0</v>
      </c>
    </row>
    <row r="2622" spans="1:14" x14ac:dyDescent="0.25">
      <c r="A2622" s="1">
        <v>42845.166666660312</v>
      </c>
      <c r="B2622">
        <v>34.299999999999997</v>
      </c>
      <c r="C2622">
        <v>5.7775799999999995</v>
      </c>
      <c r="D2622">
        <v>-7.0017200000000003E-3</v>
      </c>
      <c r="E2622" s="22">
        <f t="shared" si="410"/>
        <v>5.7775799999999995</v>
      </c>
      <c r="F2622" s="22">
        <f t="shared" si="411"/>
        <v>-7.0017200000000003E-3</v>
      </c>
      <c r="G2622" s="22">
        <f t="shared" si="413"/>
        <v>5.7705782799999996</v>
      </c>
      <c r="H2622" s="22">
        <f t="shared" si="414"/>
        <v>3.2999999999999972</v>
      </c>
      <c r="I2622" s="22">
        <f t="shared" si="415"/>
        <v>0</v>
      </c>
      <c r="J2622" s="22">
        <f t="shared" si="416"/>
        <v>2.4705782800000025</v>
      </c>
      <c r="K2622" s="22">
        <f t="shared" si="417"/>
        <v>0</v>
      </c>
      <c r="L2622" s="22">
        <f t="shared" si="418"/>
        <v>7.328074840000002</v>
      </c>
      <c r="M2622" s="22">
        <f t="shared" si="412"/>
        <v>115.58319839000008</v>
      </c>
      <c r="N2622" s="22">
        <f t="shared" si="419"/>
        <v>0</v>
      </c>
    </row>
    <row r="2623" spans="1:14" x14ac:dyDescent="0.25">
      <c r="A2623" s="1">
        <v>42845.208333326977</v>
      </c>
      <c r="B2623">
        <v>34.1</v>
      </c>
      <c r="C2623">
        <v>6.4702399999999995</v>
      </c>
      <c r="D2623">
        <v>-7.0017200000000003E-3</v>
      </c>
      <c r="E2623" s="22">
        <f t="shared" si="410"/>
        <v>6.4702399999999995</v>
      </c>
      <c r="F2623" s="22">
        <f t="shared" si="411"/>
        <v>-7.0017200000000003E-3</v>
      </c>
      <c r="G2623" s="22">
        <f t="shared" si="413"/>
        <v>6.4632382799999997</v>
      </c>
      <c r="H2623" s="22">
        <f t="shared" si="414"/>
        <v>3.1000000000000014</v>
      </c>
      <c r="I2623" s="22">
        <f t="shared" si="415"/>
        <v>0</v>
      </c>
      <c r="J2623" s="22">
        <f t="shared" si="416"/>
        <v>3.3632382799999982</v>
      </c>
      <c r="K2623" s="22">
        <f t="shared" si="417"/>
        <v>0</v>
      </c>
      <c r="L2623" s="22">
        <f t="shared" si="418"/>
        <v>10.69131312</v>
      </c>
      <c r="M2623" s="22">
        <f t="shared" si="412"/>
        <v>118.94643667000008</v>
      </c>
      <c r="N2623" s="22">
        <f t="shared" si="419"/>
        <v>0</v>
      </c>
    </row>
    <row r="2624" spans="1:14" x14ac:dyDescent="0.25">
      <c r="A2624" s="1">
        <v>42845.249999993641</v>
      </c>
      <c r="B2624">
        <v>36</v>
      </c>
      <c r="C2624">
        <v>5.1055399999999995</v>
      </c>
      <c r="D2624">
        <v>-7.0017200000000003E-3</v>
      </c>
      <c r="E2624" s="22">
        <f t="shared" si="410"/>
        <v>5.1055399999999995</v>
      </c>
      <c r="F2624" s="22">
        <f t="shared" si="411"/>
        <v>-7.0017200000000003E-3</v>
      </c>
      <c r="G2624" s="22">
        <f t="shared" si="413"/>
        <v>5.0985382799999996</v>
      </c>
      <c r="H2624" s="22">
        <f t="shared" si="414"/>
        <v>5</v>
      </c>
      <c r="I2624" s="22">
        <f t="shared" si="415"/>
        <v>0</v>
      </c>
      <c r="J2624" s="22">
        <f t="shared" si="416"/>
        <v>9.8538279999999645E-2</v>
      </c>
      <c r="K2624" s="22">
        <f t="shared" si="417"/>
        <v>0</v>
      </c>
      <c r="L2624" s="22">
        <f t="shared" si="418"/>
        <v>10.7898514</v>
      </c>
      <c r="M2624" s="22">
        <f t="shared" si="412"/>
        <v>119.04497495000008</v>
      </c>
      <c r="N2624" s="22">
        <f t="shared" si="419"/>
        <v>0</v>
      </c>
    </row>
    <row r="2625" spans="1:14" x14ac:dyDescent="0.25">
      <c r="A2625" s="1">
        <v>42845.291666660305</v>
      </c>
      <c r="B2625">
        <v>34.1</v>
      </c>
      <c r="C2625">
        <v>5.64438</v>
      </c>
      <c r="D2625">
        <v>0.40482117000000001</v>
      </c>
      <c r="E2625" s="22">
        <f t="shared" si="410"/>
        <v>5.64438</v>
      </c>
      <c r="F2625" s="22">
        <f t="shared" si="411"/>
        <v>0.40482117000000001</v>
      </c>
      <c r="G2625" s="22">
        <f t="shared" si="413"/>
        <v>6.0492011699999999</v>
      </c>
      <c r="H2625" s="22">
        <f t="shared" si="414"/>
        <v>3.1000000000000014</v>
      </c>
      <c r="I2625" s="22">
        <f t="shared" si="415"/>
        <v>0</v>
      </c>
      <c r="J2625" s="22">
        <f t="shared" si="416"/>
        <v>2.9492011699999985</v>
      </c>
      <c r="K2625" s="22">
        <f t="shared" si="417"/>
        <v>0</v>
      </c>
      <c r="L2625" s="22">
        <f t="shared" si="418"/>
        <v>13.739052569999998</v>
      </c>
      <c r="M2625" s="22">
        <f t="shared" si="412"/>
        <v>121.99417612000008</v>
      </c>
      <c r="N2625" s="22">
        <f t="shared" si="419"/>
        <v>0</v>
      </c>
    </row>
    <row r="2626" spans="1:14" x14ac:dyDescent="0.25">
      <c r="A2626" s="1">
        <v>42845.333333326969</v>
      </c>
      <c r="B2626">
        <v>40</v>
      </c>
      <c r="C2626">
        <v>3.2347199999999998</v>
      </c>
      <c r="D2626">
        <v>4.8737200000000005</v>
      </c>
      <c r="E2626" s="22">
        <f t="shared" si="410"/>
        <v>3.2347199999999998</v>
      </c>
      <c r="F2626" s="22">
        <f t="shared" si="411"/>
        <v>4.8737200000000005</v>
      </c>
      <c r="G2626" s="22">
        <f t="shared" si="413"/>
        <v>8.1084399999999999</v>
      </c>
      <c r="H2626" s="22">
        <f t="shared" si="414"/>
        <v>9</v>
      </c>
      <c r="I2626" s="22">
        <f t="shared" si="415"/>
        <v>0.89156000000000013</v>
      </c>
      <c r="J2626" s="22">
        <f t="shared" si="416"/>
        <v>0</v>
      </c>
      <c r="K2626" s="22">
        <f t="shared" si="417"/>
        <v>0.89156000000000013</v>
      </c>
      <c r="L2626" s="22">
        <f t="shared" si="418"/>
        <v>0</v>
      </c>
      <c r="M2626" s="22">
        <f t="shared" si="412"/>
        <v>121.10261612000008</v>
      </c>
      <c r="N2626" s="22">
        <f t="shared" si="419"/>
        <v>0</v>
      </c>
    </row>
    <row r="2627" spans="1:14" x14ac:dyDescent="0.25">
      <c r="A2627" s="1">
        <v>42845.374999993634</v>
      </c>
      <c r="B2627">
        <v>43.3</v>
      </c>
      <c r="C2627">
        <v>3.6251899999999999</v>
      </c>
      <c r="D2627">
        <v>9.3230600000000017</v>
      </c>
      <c r="E2627" s="22">
        <f t="shared" ref="E2627:E2690" si="420">C2627*$S$2</f>
        <v>3.6251899999999999</v>
      </c>
      <c r="F2627" s="22">
        <f t="shared" si="411"/>
        <v>9.3230600000000017</v>
      </c>
      <c r="G2627" s="22">
        <f t="shared" si="413"/>
        <v>12.948250000000002</v>
      </c>
      <c r="H2627" s="22">
        <f t="shared" si="414"/>
        <v>12.299999999999997</v>
      </c>
      <c r="I2627" s="22">
        <f t="shared" si="415"/>
        <v>0</v>
      </c>
      <c r="J2627" s="22">
        <f t="shared" si="416"/>
        <v>0.64825000000000443</v>
      </c>
      <c r="K2627" s="22">
        <f t="shared" si="417"/>
        <v>0</v>
      </c>
      <c r="L2627" s="22">
        <f t="shared" si="418"/>
        <v>0.64825000000000443</v>
      </c>
      <c r="M2627" s="22">
        <f t="shared" si="412"/>
        <v>121.75086612000008</v>
      </c>
      <c r="N2627" s="22">
        <f t="shared" si="419"/>
        <v>0</v>
      </c>
    </row>
    <row r="2628" spans="1:14" x14ac:dyDescent="0.25">
      <c r="A2628" s="1">
        <v>42845.416666660298</v>
      </c>
      <c r="B2628">
        <v>43.6</v>
      </c>
      <c r="C2628">
        <v>2.92483</v>
      </c>
      <c r="D2628">
        <v>14.415239999999999</v>
      </c>
      <c r="E2628" s="22">
        <f t="shared" si="420"/>
        <v>2.92483</v>
      </c>
      <c r="F2628" s="22">
        <f t="shared" ref="F2628:F2691" si="421">D2628*$S$3</f>
        <v>14.415239999999999</v>
      </c>
      <c r="G2628" s="22">
        <f t="shared" si="413"/>
        <v>17.340069999999997</v>
      </c>
      <c r="H2628" s="22">
        <f t="shared" si="414"/>
        <v>12.600000000000001</v>
      </c>
      <c r="I2628" s="22">
        <f t="shared" si="415"/>
        <v>0</v>
      </c>
      <c r="J2628" s="22">
        <f t="shared" si="416"/>
        <v>4.7400699999999958</v>
      </c>
      <c r="K2628" s="22">
        <f t="shared" si="417"/>
        <v>0</v>
      </c>
      <c r="L2628" s="22">
        <f t="shared" si="418"/>
        <v>5.3883200000000002</v>
      </c>
      <c r="M2628" s="22">
        <f t="shared" ref="M2628:M2691" si="422">IF((M2627-I2628+J2628)&lt;$S$6,(M2627-I2628+J2628),$S$6)</f>
        <v>126.49093612000007</v>
      </c>
      <c r="N2628" s="22">
        <f t="shared" si="419"/>
        <v>0</v>
      </c>
    </row>
    <row r="2629" spans="1:14" x14ac:dyDescent="0.25">
      <c r="A2629" s="1">
        <v>42845.458333326962</v>
      </c>
      <c r="B2629">
        <v>41.9</v>
      </c>
      <c r="C2629">
        <v>4.1819100000000002</v>
      </c>
      <c r="D2629">
        <v>19.231079999999999</v>
      </c>
      <c r="E2629" s="22">
        <f t="shared" si="420"/>
        <v>4.1819100000000002</v>
      </c>
      <c r="F2629" s="22">
        <f t="shared" si="421"/>
        <v>19.231079999999999</v>
      </c>
      <c r="G2629" s="22">
        <f t="shared" si="413"/>
        <v>23.412990000000001</v>
      </c>
      <c r="H2629" s="22">
        <f t="shared" si="414"/>
        <v>10.899999999999999</v>
      </c>
      <c r="I2629" s="22">
        <f t="shared" si="415"/>
        <v>0</v>
      </c>
      <c r="J2629" s="22">
        <f t="shared" si="416"/>
        <v>12.512990000000002</v>
      </c>
      <c r="K2629" s="22">
        <f t="shared" si="417"/>
        <v>0</v>
      </c>
      <c r="L2629" s="22">
        <f t="shared" si="418"/>
        <v>17.901310000000002</v>
      </c>
      <c r="M2629" s="22">
        <f t="shared" si="422"/>
        <v>139.00392612000007</v>
      </c>
      <c r="N2629" s="22">
        <f t="shared" si="419"/>
        <v>0</v>
      </c>
    </row>
    <row r="2630" spans="1:14" x14ac:dyDescent="0.25">
      <c r="A2630" s="1">
        <v>42845.499999993626</v>
      </c>
      <c r="B2630">
        <v>45.1</v>
      </c>
      <c r="C2630">
        <v>7.3856099999999998</v>
      </c>
      <c r="D2630">
        <v>21.1157</v>
      </c>
      <c r="E2630" s="22">
        <f t="shared" si="420"/>
        <v>7.3856099999999998</v>
      </c>
      <c r="F2630" s="22">
        <f t="shared" si="421"/>
        <v>21.1157</v>
      </c>
      <c r="G2630" s="22">
        <f t="shared" si="413"/>
        <v>28.50131</v>
      </c>
      <c r="H2630" s="22">
        <f t="shared" si="414"/>
        <v>14.100000000000001</v>
      </c>
      <c r="I2630" s="22">
        <f t="shared" si="415"/>
        <v>0</v>
      </c>
      <c r="J2630" s="22">
        <f t="shared" si="416"/>
        <v>14.401309999999999</v>
      </c>
      <c r="K2630" s="22">
        <f t="shared" si="417"/>
        <v>0</v>
      </c>
      <c r="L2630" s="22">
        <f t="shared" si="418"/>
        <v>32.302620000000005</v>
      </c>
      <c r="M2630" s="22">
        <f t="shared" si="422"/>
        <v>153.40523612000007</v>
      </c>
      <c r="N2630" s="22">
        <f t="shared" si="419"/>
        <v>0</v>
      </c>
    </row>
    <row r="2631" spans="1:14" x14ac:dyDescent="0.25">
      <c r="A2631" s="1">
        <v>42845.541666660291</v>
      </c>
      <c r="B2631">
        <v>47.3</v>
      </c>
      <c r="C2631">
        <v>6.9476800000000001</v>
      </c>
      <c r="D2631">
        <v>21.212330000000001</v>
      </c>
      <c r="E2631" s="22">
        <f t="shared" si="420"/>
        <v>6.9476800000000001</v>
      </c>
      <c r="F2631" s="22">
        <f t="shared" si="421"/>
        <v>21.212330000000001</v>
      </c>
      <c r="G2631" s="22">
        <f t="shared" si="413"/>
        <v>28.16001</v>
      </c>
      <c r="H2631" s="22">
        <f t="shared" si="414"/>
        <v>16.299999999999997</v>
      </c>
      <c r="I2631" s="22">
        <f t="shared" si="415"/>
        <v>0</v>
      </c>
      <c r="J2631" s="22">
        <f t="shared" si="416"/>
        <v>11.860010000000003</v>
      </c>
      <c r="K2631" s="22">
        <f t="shared" si="417"/>
        <v>0</v>
      </c>
      <c r="L2631" s="22">
        <f t="shared" si="418"/>
        <v>44.162630000000007</v>
      </c>
      <c r="M2631" s="22">
        <f t="shared" si="422"/>
        <v>165.26524612000009</v>
      </c>
      <c r="N2631" s="22">
        <f t="shared" si="419"/>
        <v>0</v>
      </c>
    </row>
    <row r="2632" spans="1:14" x14ac:dyDescent="0.25">
      <c r="A2632" s="1">
        <v>42845.583333326955</v>
      </c>
      <c r="B2632">
        <v>47.5</v>
      </c>
      <c r="C2632">
        <v>7.48733</v>
      </c>
      <c r="D2632">
        <v>20.352059999999998</v>
      </c>
      <c r="E2632" s="22">
        <f t="shared" si="420"/>
        <v>7.48733</v>
      </c>
      <c r="F2632" s="22">
        <f t="shared" si="421"/>
        <v>20.352059999999998</v>
      </c>
      <c r="G2632" s="22">
        <f t="shared" si="413"/>
        <v>27.839389999999998</v>
      </c>
      <c r="H2632" s="22">
        <f t="shared" si="414"/>
        <v>16.5</v>
      </c>
      <c r="I2632" s="22">
        <f t="shared" si="415"/>
        <v>0</v>
      </c>
      <c r="J2632" s="22">
        <f t="shared" si="416"/>
        <v>11.339389999999998</v>
      </c>
      <c r="K2632" s="22">
        <f t="shared" si="417"/>
        <v>0</v>
      </c>
      <c r="L2632" s="22">
        <f t="shared" si="418"/>
        <v>55.502020000000002</v>
      </c>
      <c r="M2632" s="22">
        <f t="shared" si="422"/>
        <v>176.60463612000009</v>
      </c>
      <c r="N2632" s="22">
        <f t="shared" si="419"/>
        <v>0</v>
      </c>
    </row>
    <row r="2633" spans="1:14" x14ac:dyDescent="0.25">
      <c r="A2633" s="1">
        <v>42845.624999993619</v>
      </c>
      <c r="B2633">
        <v>47.8</v>
      </c>
      <c r="C2633">
        <v>6.6467999999999998</v>
      </c>
      <c r="D2633">
        <v>17.835849999999997</v>
      </c>
      <c r="E2633" s="22">
        <f t="shared" si="420"/>
        <v>6.6467999999999998</v>
      </c>
      <c r="F2633" s="22">
        <f t="shared" si="421"/>
        <v>17.835849999999997</v>
      </c>
      <c r="G2633" s="22">
        <f t="shared" si="413"/>
        <v>24.482649999999996</v>
      </c>
      <c r="H2633" s="22">
        <f t="shared" si="414"/>
        <v>16.799999999999997</v>
      </c>
      <c r="I2633" s="22">
        <f t="shared" si="415"/>
        <v>0</v>
      </c>
      <c r="J2633" s="22">
        <f t="shared" si="416"/>
        <v>7.6826499999999989</v>
      </c>
      <c r="K2633" s="22">
        <f t="shared" si="417"/>
        <v>0</v>
      </c>
      <c r="L2633" s="22">
        <f t="shared" si="418"/>
        <v>63.184669999999997</v>
      </c>
      <c r="M2633" s="22">
        <f t="shared" si="422"/>
        <v>184.28728612000009</v>
      </c>
      <c r="N2633" s="22">
        <f t="shared" si="419"/>
        <v>0</v>
      </c>
    </row>
    <row r="2634" spans="1:14" x14ac:dyDescent="0.25">
      <c r="A2634" s="1">
        <v>42845.666666660283</v>
      </c>
      <c r="B2634">
        <v>48.3</v>
      </c>
      <c r="C2634">
        <v>6.0670399999999995</v>
      </c>
      <c r="D2634">
        <v>13.73441</v>
      </c>
      <c r="E2634" s="22">
        <f t="shared" si="420"/>
        <v>6.0670399999999995</v>
      </c>
      <c r="F2634" s="22">
        <f t="shared" si="421"/>
        <v>13.73441</v>
      </c>
      <c r="G2634" s="22">
        <f t="shared" si="413"/>
        <v>19.801449999999999</v>
      </c>
      <c r="H2634" s="22">
        <f t="shared" si="414"/>
        <v>17.299999999999997</v>
      </c>
      <c r="I2634" s="22">
        <f t="shared" si="415"/>
        <v>0</v>
      </c>
      <c r="J2634" s="22">
        <f t="shared" si="416"/>
        <v>2.5014500000000019</v>
      </c>
      <c r="K2634" s="22">
        <f t="shared" si="417"/>
        <v>0</v>
      </c>
      <c r="L2634" s="22">
        <f t="shared" si="418"/>
        <v>65.686120000000003</v>
      </c>
      <c r="M2634" s="22">
        <f t="shared" si="422"/>
        <v>186.7887361200001</v>
      </c>
      <c r="N2634" s="22">
        <f t="shared" si="419"/>
        <v>0</v>
      </c>
    </row>
    <row r="2635" spans="1:14" x14ac:dyDescent="0.25">
      <c r="A2635" s="1">
        <v>42845.708333326947</v>
      </c>
      <c r="B2635">
        <v>48.6</v>
      </c>
      <c r="C2635">
        <v>6.15245</v>
      </c>
      <c r="D2635">
        <v>8.3007799999999996</v>
      </c>
      <c r="E2635" s="22">
        <f t="shared" si="420"/>
        <v>6.15245</v>
      </c>
      <c r="F2635" s="22">
        <f t="shared" si="421"/>
        <v>8.3007799999999996</v>
      </c>
      <c r="G2635" s="22">
        <f t="shared" si="413"/>
        <v>14.45323</v>
      </c>
      <c r="H2635" s="22">
        <f t="shared" si="414"/>
        <v>17.600000000000001</v>
      </c>
      <c r="I2635" s="22">
        <f t="shared" si="415"/>
        <v>3.1467700000000018</v>
      </c>
      <c r="J2635" s="22">
        <f t="shared" si="416"/>
        <v>0</v>
      </c>
      <c r="K2635" s="22">
        <f t="shared" si="417"/>
        <v>3.1467700000000018</v>
      </c>
      <c r="L2635" s="22">
        <f t="shared" si="418"/>
        <v>0</v>
      </c>
      <c r="M2635" s="22">
        <f t="shared" si="422"/>
        <v>183.64196612000009</v>
      </c>
      <c r="N2635" s="22">
        <f t="shared" si="419"/>
        <v>0</v>
      </c>
    </row>
    <row r="2636" spans="1:14" x14ac:dyDescent="0.25">
      <c r="A2636" s="1">
        <v>42845.749999993612</v>
      </c>
      <c r="B2636">
        <v>49.9</v>
      </c>
      <c r="C2636">
        <v>6.4885399999999995</v>
      </c>
      <c r="D2636">
        <v>2.5723569999999998</v>
      </c>
      <c r="E2636" s="22">
        <f t="shared" si="420"/>
        <v>6.4885399999999995</v>
      </c>
      <c r="F2636" s="22">
        <f t="shared" si="421"/>
        <v>2.5723569999999998</v>
      </c>
      <c r="G2636" s="22">
        <f t="shared" si="413"/>
        <v>9.0608969999999989</v>
      </c>
      <c r="H2636" s="22">
        <f t="shared" si="414"/>
        <v>18.899999999999999</v>
      </c>
      <c r="I2636" s="22">
        <f t="shared" si="415"/>
        <v>9.8391029999999997</v>
      </c>
      <c r="J2636" s="22">
        <f t="shared" si="416"/>
        <v>0</v>
      </c>
      <c r="K2636" s="22">
        <f t="shared" si="417"/>
        <v>12.985873000000002</v>
      </c>
      <c r="L2636" s="22">
        <f t="shared" si="418"/>
        <v>0</v>
      </c>
      <c r="M2636" s="22">
        <f t="shared" si="422"/>
        <v>173.8028631200001</v>
      </c>
      <c r="N2636" s="22">
        <f t="shared" si="419"/>
        <v>0</v>
      </c>
    </row>
    <row r="2637" spans="1:14" x14ac:dyDescent="0.25">
      <c r="A2637" s="1">
        <v>42845.791666660276</v>
      </c>
      <c r="B2637">
        <v>42.4</v>
      </c>
      <c r="C2637">
        <v>8.9362999999999992</v>
      </c>
      <c r="D2637">
        <v>-7.0017200000000003E-3</v>
      </c>
      <c r="E2637" s="22">
        <f t="shared" si="420"/>
        <v>8.9362999999999992</v>
      </c>
      <c r="F2637" s="22">
        <f t="shared" si="421"/>
        <v>-7.0017200000000003E-3</v>
      </c>
      <c r="G2637" s="22">
        <f t="shared" si="413"/>
        <v>8.9292982799999994</v>
      </c>
      <c r="H2637" s="22">
        <f t="shared" si="414"/>
        <v>11.399999999999999</v>
      </c>
      <c r="I2637" s="22">
        <f t="shared" si="415"/>
        <v>2.4707017199999992</v>
      </c>
      <c r="J2637" s="22">
        <f t="shared" si="416"/>
        <v>0</v>
      </c>
      <c r="K2637" s="22">
        <f t="shared" si="417"/>
        <v>15.456574720000001</v>
      </c>
      <c r="L2637" s="22">
        <f t="shared" si="418"/>
        <v>0</v>
      </c>
      <c r="M2637" s="22">
        <f t="shared" si="422"/>
        <v>171.3321614000001</v>
      </c>
      <c r="N2637" s="22">
        <f t="shared" si="419"/>
        <v>0</v>
      </c>
    </row>
    <row r="2638" spans="1:14" x14ac:dyDescent="0.25">
      <c r="A2638" s="1">
        <v>42845.83333332694</v>
      </c>
      <c r="B2638">
        <v>42.2</v>
      </c>
      <c r="C2638">
        <v>7.03254</v>
      </c>
      <c r="D2638">
        <v>-7.0017200000000003E-3</v>
      </c>
      <c r="E2638" s="22">
        <f t="shared" si="420"/>
        <v>7.03254</v>
      </c>
      <c r="F2638" s="22">
        <f t="shared" si="421"/>
        <v>-7.0017200000000003E-3</v>
      </c>
      <c r="G2638" s="22">
        <f t="shared" si="413"/>
        <v>7.0255382800000001</v>
      </c>
      <c r="H2638" s="22">
        <f t="shared" si="414"/>
        <v>11.200000000000003</v>
      </c>
      <c r="I2638" s="22">
        <f t="shared" si="415"/>
        <v>4.1744617200000027</v>
      </c>
      <c r="J2638" s="22">
        <f t="shared" si="416"/>
        <v>0</v>
      </c>
      <c r="K2638" s="22">
        <f t="shared" si="417"/>
        <v>19.631036440000003</v>
      </c>
      <c r="L2638" s="22">
        <f t="shared" si="418"/>
        <v>0</v>
      </c>
      <c r="M2638" s="22">
        <f t="shared" si="422"/>
        <v>167.15769968000009</v>
      </c>
      <c r="N2638" s="22">
        <f t="shared" si="419"/>
        <v>0</v>
      </c>
    </row>
    <row r="2639" spans="1:14" x14ac:dyDescent="0.25">
      <c r="A2639" s="1">
        <v>42845.874999993604</v>
      </c>
      <c r="B2639">
        <v>48.5</v>
      </c>
      <c r="C2639">
        <v>5.6303700000000001</v>
      </c>
      <c r="D2639">
        <v>-7.0017200000000003E-3</v>
      </c>
      <c r="E2639" s="22">
        <f t="shared" si="420"/>
        <v>5.6303700000000001</v>
      </c>
      <c r="F2639" s="22">
        <f t="shared" si="421"/>
        <v>-7.0017200000000003E-3</v>
      </c>
      <c r="G2639" s="22">
        <f t="shared" si="413"/>
        <v>5.6233682800000002</v>
      </c>
      <c r="H2639" s="22">
        <f t="shared" si="414"/>
        <v>17.5</v>
      </c>
      <c r="I2639" s="22">
        <f t="shared" si="415"/>
        <v>11.876631719999999</v>
      </c>
      <c r="J2639" s="22">
        <f t="shared" si="416"/>
        <v>0</v>
      </c>
      <c r="K2639" s="22">
        <f t="shared" si="417"/>
        <v>31.507668160000001</v>
      </c>
      <c r="L2639" s="22">
        <f t="shared" si="418"/>
        <v>0</v>
      </c>
      <c r="M2639" s="22">
        <f t="shared" si="422"/>
        <v>155.28106796000009</v>
      </c>
      <c r="N2639" s="22">
        <f t="shared" si="419"/>
        <v>0</v>
      </c>
    </row>
    <row r="2640" spans="1:14" x14ac:dyDescent="0.25">
      <c r="A2640" s="1">
        <v>42845.916666660269</v>
      </c>
      <c r="B2640">
        <v>46.9</v>
      </c>
      <c r="C2640">
        <v>6.5834299999999999</v>
      </c>
      <c r="D2640">
        <v>-7.0017200000000003E-3</v>
      </c>
      <c r="E2640" s="22">
        <f t="shared" si="420"/>
        <v>6.5834299999999999</v>
      </c>
      <c r="F2640" s="22">
        <f t="shared" si="421"/>
        <v>-7.0017200000000003E-3</v>
      </c>
      <c r="G2640" s="22">
        <f t="shared" si="413"/>
        <v>6.57642828</v>
      </c>
      <c r="H2640" s="22">
        <f t="shared" si="414"/>
        <v>15.899999999999999</v>
      </c>
      <c r="I2640" s="22">
        <f t="shared" si="415"/>
        <v>9.3235717199999986</v>
      </c>
      <c r="J2640" s="22">
        <f t="shared" si="416"/>
        <v>0</v>
      </c>
      <c r="K2640" s="22">
        <f t="shared" si="417"/>
        <v>40.831239879999998</v>
      </c>
      <c r="L2640" s="22">
        <f t="shared" si="418"/>
        <v>0</v>
      </c>
      <c r="M2640" s="22">
        <f t="shared" si="422"/>
        <v>145.9574962400001</v>
      </c>
      <c r="N2640" s="22">
        <f t="shared" si="419"/>
        <v>0</v>
      </c>
    </row>
    <row r="2641" spans="1:14" x14ac:dyDescent="0.25">
      <c r="A2641" s="1">
        <v>42845.958333326933</v>
      </c>
      <c r="B2641">
        <v>44.6</v>
      </c>
      <c r="C2641">
        <v>5.6372799999999996</v>
      </c>
      <c r="D2641">
        <v>-7.0017200000000003E-3</v>
      </c>
      <c r="E2641" s="22">
        <f t="shared" si="420"/>
        <v>5.6372799999999996</v>
      </c>
      <c r="F2641" s="22">
        <f t="shared" si="421"/>
        <v>-7.0017200000000003E-3</v>
      </c>
      <c r="G2641" s="22">
        <f t="shared" si="413"/>
        <v>5.6302782799999997</v>
      </c>
      <c r="H2641" s="22">
        <f t="shared" si="414"/>
        <v>13.600000000000001</v>
      </c>
      <c r="I2641" s="22">
        <f t="shared" si="415"/>
        <v>7.9697217200000017</v>
      </c>
      <c r="J2641" s="22">
        <f t="shared" si="416"/>
        <v>0</v>
      </c>
      <c r="K2641" s="22">
        <f t="shared" si="417"/>
        <v>48.800961600000001</v>
      </c>
      <c r="L2641" s="22">
        <f t="shared" si="418"/>
        <v>0</v>
      </c>
      <c r="M2641" s="22">
        <f t="shared" si="422"/>
        <v>137.9877745200001</v>
      </c>
      <c r="N2641" s="22">
        <f t="shared" si="419"/>
        <v>0</v>
      </c>
    </row>
    <row r="2642" spans="1:14" x14ac:dyDescent="0.25">
      <c r="A2642" s="1">
        <v>42845.999999993597</v>
      </c>
      <c r="B2642">
        <v>41.7</v>
      </c>
      <c r="C2642">
        <v>4.8469899999999999</v>
      </c>
      <c r="D2642">
        <v>-7.0017200000000003E-3</v>
      </c>
      <c r="E2642" s="22">
        <f t="shared" si="420"/>
        <v>4.8469899999999999</v>
      </c>
      <c r="F2642" s="22">
        <f t="shared" si="421"/>
        <v>-7.0017200000000003E-3</v>
      </c>
      <c r="G2642" s="22">
        <f t="shared" si="413"/>
        <v>4.83998828</v>
      </c>
      <c r="H2642" s="22">
        <f t="shared" si="414"/>
        <v>10.700000000000003</v>
      </c>
      <c r="I2642" s="22">
        <f t="shared" si="415"/>
        <v>5.8600117200000028</v>
      </c>
      <c r="J2642" s="22">
        <f t="shared" si="416"/>
        <v>0</v>
      </c>
      <c r="K2642" s="22">
        <f t="shared" si="417"/>
        <v>54.660973320000004</v>
      </c>
      <c r="L2642" s="22">
        <f t="shared" si="418"/>
        <v>0</v>
      </c>
      <c r="M2642" s="22">
        <f t="shared" si="422"/>
        <v>132.12776280000008</v>
      </c>
      <c r="N2642" s="22">
        <f t="shared" si="419"/>
        <v>0</v>
      </c>
    </row>
    <row r="2643" spans="1:14" x14ac:dyDescent="0.25">
      <c r="A2643" s="1">
        <v>42846.041666660261</v>
      </c>
      <c r="B2643">
        <v>39</v>
      </c>
      <c r="C2643">
        <v>6.0399500000000002</v>
      </c>
      <c r="D2643">
        <v>-7.0017200000000003E-3</v>
      </c>
      <c r="E2643" s="22">
        <f t="shared" si="420"/>
        <v>6.0399500000000002</v>
      </c>
      <c r="F2643" s="22">
        <f t="shared" si="421"/>
        <v>-7.0017200000000003E-3</v>
      </c>
      <c r="G2643" s="22">
        <f t="shared" si="413"/>
        <v>6.0329482800000003</v>
      </c>
      <c r="H2643" s="22">
        <f t="shared" si="414"/>
        <v>8</v>
      </c>
      <c r="I2643" s="22">
        <f t="shared" si="415"/>
        <v>1.9670517199999997</v>
      </c>
      <c r="J2643" s="22">
        <f t="shared" si="416"/>
        <v>0</v>
      </c>
      <c r="K2643" s="22">
        <f t="shared" si="417"/>
        <v>56.628025040000004</v>
      </c>
      <c r="L2643" s="22">
        <f t="shared" si="418"/>
        <v>0</v>
      </c>
      <c r="M2643" s="22">
        <f t="shared" si="422"/>
        <v>130.16071108000008</v>
      </c>
      <c r="N2643" s="22">
        <f t="shared" si="419"/>
        <v>0</v>
      </c>
    </row>
    <row r="2644" spans="1:14" x14ac:dyDescent="0.25">
      <c r="A2644" s="1">
        <v>42846.083333326926</v>
      </c>
      <c r="B2644">
        <v>37.200000000000003</v>
      </c>
      <c r="C2644">
        <v>4.6710699999999994</v>
      </c>
      <c r="D2644">
        <v>-7.0017200000000003E-3</v>
      </c>
      <c r="E2644" s="22">
        <f t="shared" si="420"/>
        <v>4.6710699999999994</v>
      </c>
      <c r="F2644" s="22">
        <f t="shared" si="421"/>
        <v>-7.0017200000000003E-3</v>
      </c>
      <c r="G2644" s="22">
        <f t="shared" si="413"/>
        <v>4.6640682799999995</v>
      </c>
      <c r="H2644" s="22">
        <f t="shared" si="414"/>
        <v>6.2000000000000028</v>
      </c>
      <c r="I2644" s="22">
        <f t="shared" si="415"/>
        <v>1.5359317200000033</v>
      </c>
      <c r="J2644" s="22">
        <f t="shared" si="416"/>
        <v>0</v>
      </c>
      <c r="K2644" s="22">
        <f t="shared" si="417"/>
        <v>58.163956760000005</v>
      </c>
      <c r="L2644" s="22">
        <f t="shared" si="418"/>
        <v>0</v>
      </c>
      <c r="M2644" s="22">
        <f t="shared" si="422"/>
        <v>128.62477936000008</v>
      </c>
      <c r="N2644" s="22">
        <f t="shared" si="419"/>
        <v>0</v>
      </c>
    </row>
    <row r="2645" spans="1:14" x14ac:dyDescent="0.25">
      <c r="A2645" s="1">
        <v>42846.12499999359</v>
      </c>
      <c r="B2645">
        <v>35.700000000000003</v>
      </c>
      <c r="C2645">
        <v>2.8308400000000002</v>
      </c>
      <c r="D2645">
        <v>-7.0017200000000003E-3</v>
      </c>
      <c r="E2645" s="22">
        <f t="shared" si="420"/>
        <v>2.8308400000000002</v>
      </c>
      <c r="F2645" s="22">
        <f t="shared" si="421"/>
        <v>-7.0017200000000003E-3</v>
      </c>
      <c r="G2645" s="22">
        <f t="shared" si="413"/>
        <v>2.8238382800000004</v>
      </c>
      <c r="H2645" s="22">
        <f t="shared" si="414"/>
        <v>4.7000000000000028</v>
      </c>
      <c r="I2645" s="22">
        <f t="shared" si="415"/>
        <v>1.8761617200000025</v>
      </c>
      <c r="J2645" s="22">
        <f t="shared" si="416"/>
        <v>0</v>
      </c>
      <c r="K2645" s="22">
        <f t="shared" si="417"/>
        <v>60.040118480000004</v>
      </c>
      <c r="L2645" s="22">
        <f t="shared" si="418"/>
        <v>0</v>
      </c>
      <c r="M2645" s="22">
        <f t="shared" si="422"/>
        <v>126.74861764000008</v>
      </c>
      <c r="N2645" s="22">
        <f t="shared" si="419"/>
        <v>0</v>
      </c>
    </row>
    <row r="2646" spans="1:14" x14ac:dyDescent="0.25">
      <c r="A2646" s="1">
        <v>42846.166666660254</v>
      </c>
      <c r="B2646">
        <v>35</v>
      </c>
      <c r="C2646">
        <v>2.8515700000000002</v>
      </c>
      <c r="D2646">
        <v>-7.0017200000000003E-3</v>
      </c>
      <c r="E2646" s="22">
        <f t="shared" si="420"/>
        <v>2.8515700000000002</v>
      </c>
      <c r="F2646" s="22">
        <f t="shared" si="421"/>
        <v>-7.0017200000000003E-3</v>
      </c>
      <c r="G2646" s="22">
        <f t="shared" si="413"/>
        <v>2.8445682800000003</v>
      </c>
      <c r="H2646" s="22">
        <f t="shared" si="414"/>
        <v>4</v>
      </c>
      <c r="I2646" s="22">
        <f t="shared" si="415"/>
        <v>1.1554317199999997</v>
      </c>
      <c r="J2646" s="22">
        <f t="shared" si="416"/>
        <v>0</v>
      </c>
      <c r="K2646" s="22">
        <f t="shared" si="417"/>
        <v>61.195550200000007</v>
      </c>
      <c r="L2646" s="22">
        <f t="shared" si="418"/>
        <v>0</v>
      </c>
      <c r="M2646" s="22">
        <f t="shared" si="422"/>
        <v>125.59318592000008</v>
      </c>
      <c r="N2646" s="22">
        <f t="shared" si="419"/>
        <v>0</v>
      </c>
    </row>
    <row r="2647" spans="1:14" x14ac:dyDescent="0.25">
      <c r="A2647" s="1">
        <v>42846.208333326918</v>
      </c>
      <c r="B2647">
        <v>34.799999999999997</v>
      </c>
      <c r="C2647">
        <v>3.3247</v>
      </c>
      <c r="D2647">
        <v>-7.0017200000000003E-3</v>
      </c>
      <c r="E2647" s="22">
        <f t="shared" si="420"/>
        <v>3.3247</v>
      </c>
      <c r="F2647" s="22">
        <f t="shared" si="421"/>
        <v>-7.0017200000000003E-3</v>
      </c>
      <c r="G2647" s="22">
        <f t="shared" si="413"/>
        <v>3.3176982800000001</v>
      </c>
      <c r="H2647" s="22">
        <f t="shared" si="414"/>
        <v>3.7999999999999972</v>
      </c>
      <c r="I2647" s="22">
        <f t="shared" si="415"/>
        <v>0.48230171999999705</v>
      </c>
      <c r="J2647" s="22">
        <f t="shared" si="416"/>
        <v>0</v>
      </c>
      <c r="K2647" s="22">
        <f t="shared" si="417"/>
        <v>61.677851920000002</v>
      </c>
      <c r="L2647" s="22">
        <f t="shared" si="418"/>
        <v>0</v>
      </c>
      <c r="M2647" s="22">
        <f t="shared" si="422"/>
        <v>125.11088420000009</v>
      </c>
      <c r="N2647" s="22">
        <f t="shared" si="419"/>
        <v>0</v>
      </c>
    </row>
    <row r="2648" spans="1:14" x14ac:dyDescent="0.25">
      <c r="A2648" s="1">
        <v>42846.249999993583</v>
      </c>
      <c r="B2648">
        <v>34.799999999999997</v>
      </c>
      <c r="C2648">
        <v>3.0014600000000002</v>
      </c>
      <c r="D2648">
        <v>-7.0017200000000003E-3</v>
      </c>
      <c r="E2648" s="22">
        <f t="shared" si="420"/>
        <v>3.0014600000000002</v>
      </c>
      <c r="F2648" s="22">
        <f t="shared" si="421"/>
        <v>-7.0017200000000003E-3</v>
      </c>
      <c r="G2648" s="22">
        <f t="shared" si="413"/>
        <v>2.9944582800000004</v>
      </c>
      <c r="H2648" s="22">
        <f t="shared" si="414"/>
        <v>3.7999999999999972</v>
      </c>
      <c r="I2648" s="22">
        <f t="shared" si="415"/>
        <v>0.8055417199999968</v>
      </c>
      <c r="J2648" s="22">
        <f t="shared" si="416"/>
        <v>0</v>
      </c>
      <c r="K2648" s="22">
        <f t="shared" si="417"/>
        <v>62.483393639999996</v>
      </c>
      <c r="L2648" s="22">
        <f t="shared" si="418"/>
        <v>0</v>
      </c>
      <c r="M2648" s="22">
        <f t="shared" si="422"/>
        <v>124.30534248000009</v>
      </c>
      <c r="N2648" s="22">
        <f t="shared" si="419"/>
        <v>0</v>
      </c>
    </row>
    <row r="2649" spans="1:14" x14ac:dyDescent="0.25">
      <c r="A2649" s="1">
        <v>42846.291666660247</v>
      </c>
      <c r="B2649">
        <v>36.9</v>
      </c>
      <c r="C2649">
        <v>2.0626500000000001</v>
      </c>
      <c r="D2649">
        <v>0.43070317000000002</v>
      </c>
      <c r="E2649" s="22">
        <f t="shared" si="420"/>
        <v>2.0626500000000001</v>
      </c>
      <c r="F2649" s="22">
        <f t="shared" si="421"/>
        <v>0.43070317000000002</v>
      </c>
      <c r="G2649" s="22">
        <f t="shared" si="413"/>
        <v>2.4933531700000002</v>
      </c>
      <c r="H2649" s="22">
        <f t="shared" si="414"/>
        <v>5.8999999999999986</v>
      </c>
      <c r="I2649" s="22">
        <f t="shared" si="415"/>
        <v>3.4066468299999983</v>
      </c>
      <c r="J2649" s="22">
        <f t="shared" si="416"/>
        <v>0</v>
      </c>
      <c r="K2649" s="22">
        <f t="shared" si="417"/>
        <v>65.890040469999988</v>
      </c>
      <c r="L2649" s="22">
        <f t="shared" si="418"/>
        <v>0</v>
      </c>
      <c r="M2649" s="22">
        <f t="shared" si="422"/>
        <v>120.89869565000009</v>
      </c>
      <c r="N2649" s="22">
        <f t="shared" si="419"/>
        <v>0</v>
      </c>
    </row>
    <row r="2650" spans="1:14" x14ac:dyDescent="0.25">
      <c r="A2650" s="1">
        <v>42846.333333326911</v>
      </c>
      <c r="B2650">
        <v>40.700000000000003</v>
      </c>
      <c r="C2650">
        <v>3.7533499999999997</v>
      </c>
      <c r="D2650">
        <v>2.3964540000000003</v>
      </c>
      <c r="E2650" s="22">
        <f t="shared" si="420"/>
        <v>3.7533499999999997</v>
      </c>
      <c r="F2650" s="22">
        <f t="shared" si="421"/>
        <v>2.3964540000000003</v>
      </c>
      <c r="G2650" s="22">
        <f t="shared" si="413"/>
        <v>6.1498039999999996</v>
      </c>
      <c r="H2650" s="22">
        <f t="shared" si="414"/>
        <v>9.7000000000000028</v>
      </c>
      <c r="I2650" s="22">
        <f t="shared" si="415"/>
        <v>3.5501960000000032</v>
      </c>
      <c r="J2650" s="22">
        <f t="shared" si="416"/>
        <v>0</v>
      </c>
      <c r="K2650" s="22">
        <f t="shared" si="417"/>
        <v>69.440236469999988</v>
      </c>
      <c r="L2650" s="22">
        <f t="shared" si="418"/>
        <v>0</v>
      </c>
      <c r="M2650" s="22">
        <f t="shared" si="422"/>
        <v>117.34849965000009</v>
      </c>
      <c r="N2650" s="22">
        <f t="shared" si="419"/>
        <v>0</v>
      </c>
    </row>
    <row r="2651" spans="1:14" x14ac:dyDescent="0.25">
      <c r="A2651" s="1">
        <v>42846.374999993575</v>
      </c>
      <c r="B2651">
        <v>42.7</v>
      </c>
      <c r="C2651">
        <v>5.0824999999999996</v>
      </c>
      <c r="D2651">
        <v>4.7933799999999991</v>
      </c>
      <c r="E2651" s="22">
        <f t="shared" si="420"/>
        <v>5.0824999999999996</v>
      </c>
      <c r="F2651" s="22">
        <f t="shared" si="421"/>
        <v>4.7933799999999991</v>
      </c>
      <c r="G2651" s="22">
        <f t="shared" si="413"/>
        <v>9.8758799999999987</v>
      </c>
      <c r="H2651" s="22">
        <f t="shared" si="414"/>
        <v>11.700000000000003</v>
      </c>
      <c r="I2651" s="22">
        <f t="shared" si="415"/>
        <v>1.8241200000000042</v>
      </c>
      <c r="J2651" s="22">
        <f t="shared" si="416"/>
        <v>0</v>
      </c>
      <c r="K2651" s="22">
        <f t="shared" si="417"/>
        <v>71.264356469999996</v>
      </c>
      <c r="L2651" s="22">
        <f t="shared" si="418"/>
        <v>0</v>
      </c>
      <c r="M2651" s="22">
        <f t="shared" si="422"/>
        <v>115.52437965000009</v>
      </c>
      <c r="N2651" s="22">
        <f t="shared" si="419"/>
        <v>0</v>
      </c>
    </row>
    <row r="2652" spans="1:14" x14ac:dyDescent="0.25">
      <c r="A2652" s="1">
        <v>42846.41666666024</v>
      </c>
      <c r="B2652">
        <v>44.4</v>
      </c>
      <c r="C2652">
        <v>5.9415299999999993</v>
      </c>
      <c r="D2652">
        <v>6.6189400000000003</v>
      </c>
      <c r="E2652" s="22">
        <f t="shared" si="420"/>
        <v>5.9415299999999993</v>
      </c>
      <c r="F2652" s="22">
        <f t="shared" si="421"/>
        <v>6.6189400000000003</v>
      </c>
      <c r="G2652" s="22">
        <f t="shared" si="413"/>
        <v>12.560469999999999</v>
      </c>
      <c r="H2652" s="22">
        <f t="shared" si="414"/>
        <v>13.399999999999999</v>
      </c>
      <c r="I2652" s="22">
        <f t="shared" si="415"/>
        <v>0.83952999999999989</v>
      </c>
      <c r="J2652" s="22">
        <f t="shared" si="416"/>
        <v>0</v>
      </c>
      <c r="K2652" s="22">
        <f t="shared" si="417"/>
        <v>72.103886469999992</v>
      </c>
      <c r="L2652" s="22">
        <f t="shared" si="418"/>
        <v>0</v>
      </c>
      <c r="M2652" s="22">
        <f t="shared" si="422"/>
        <v>114.68484965000009</v>
      </c>
      <c r="N2652" s="22">
        <f t="shared" si="419"/>
        <v>0</v>
      </c>
    </row>
    <row r="2653" spans="1:14" x14ac:dyDescent="0.25">
      <c r="A2653" s="1">
        <v>42846.458333326904</v>
      </c>
      <c r="B2653">
        <v>45.8</v>
      </c>
      <c r="C2653">
        <v>7.7279399999999994</v>
      </c>
      <c r="D2653">
        <v>8.6038300000000003</v>
      </c>
      <c r="E2653" s="22">
        <f t="shared" si="420"/>
        <v>7.7279399999999994</v>
      </c>
      <c r="F2653" s="22">
        <f t="shared" si="421"/>
        <v>8.6038300000000003</v>
      </c>
      <c r="G2653" s="22">
        <f t="shared" si="413"/>
        <v>16.331769999999999</v>
      </c>
      <c r="H2653" s="22">
        <f t="shared" si="414"/>
        <v>14.799999999999997</v>
      </c>
      <c r="I2653" s="22">
        <f t="shared" si="415"/>
        <v>0</v>
      </c>
      <c r="J2653" s="22">
        <f t="shared" si="416"/>
        <v>1.5317700000000016</v>
      </c>
      <c r="K2653" s="22">
        <f t="shared" si="417"/>
        <v>0</v>
      </c>
      <c r="L2653" s="22">
        <f t="shared" si="418"/>
        <v>1.5317700000000016</v>
      </c>
      <c r="M2653" s="22">
        <f t="shared" si="422"/>
        <v>116.2166196500001</v>
      </c>
      <c r="N2653" s="22">
        <f t="shared" si="419"/>
        <v>0</v>
      </c>
    </row>
    <row r="2654" spans="1:14" x14ac:dyDescent="0.25">
      <c r="A2654" s="1">
        <v>42846.499999993568</v>
      </c>
      <c r="B2654">
        <v>46.8</v>
      </c>
      <c r="C2654">
        <v>10.7783</v>
      </c>
      <c r="D2654">
        <v>8.4957700000000003</v>
      </c>
      <c r="E2654" s="22">
        <f t="shared" si="420"/>
        <v>10.7783</v>
      </c>
      <c r="F2654" s="22">
        <f t="shared" si="421"/>
        <v>8.4957700000000003</v>
      </c>
      <c r="G2654" s="22">
        <f t="shared" si="413"/>
        <v>19.274070000000002</v>
      </c>
      <c r="H2654" s="22">
        <f t="shared" si="414"/>
        <v>15.799999999999997</v>
      </c>
      <c r="I2654" s="22">
        <f t="shared" si="415"/>
        <v>0</v>
      </c>
      <c r="J2654" s="22">
        <f t="shared" si="416"/>
        <v>3.4740700000000047</v>
      </c>
      <c r="K2654" s="22">
        <f t="shared" si="417"/>
        <v>0</v>
      </c>
      <c r="L2654" s="22">
        <f t="shared" si="418"/>
        <v>5.0058400000000063</v>
      </c>
      <c r="M2654" s="22">
        <f t="shared" si="422"/>
        <v>119.69068965000011</v>
      </c>
      <c r="N2654" s="22">
        <f t="shared" si="419"/>
        <v>0</v>
      </c>
    </row>
    <row r="2655" spans="1:14" x14ac:dyDescent="0.25">
      <c r="A2655" s="1">
        <v>42846.541666660232</v>
      </c>
      <c r="B2655">
        <v>46.9</v>
      </c>
      <c r="C2655">
        <v>12.8932</v>
      </c>
      <c r="D2655">
        <v>9.6334</v>
      </c>
      <c r="E2655" s="22">
        <f t="shared" si="420"/>
        <v>12.8932</v>
      </c>
      <c r="F2655" s="22">
        <f t="shared" si="421"/>
        <v>9.6334</v>
      </c>
      <c r="G2655" s="22">
        <f t="shared" si="413"/>
        <v>22.526600000000002</v>
      </c>
      <c r="H2655" s="22">
        <f t="shared" si="414"/>
        <v>15.899999999999999</v>
      </c>
      <c r="I2655" s="22">
        <f t="shared" si="415"/>
        <v>0</v>
      </c>
      <c r="J2655" s="22">
        <f t="shared" si="416"/>
        <v>6.6266000000000034</v>
      </c>
      <c r="K2655" s="22">
        <f t="shared" si="417"/>
        <v>0</v>
      </c>
      <c r="L2655" s="22">
        <f t="shared" si="418"/>
        <v>11.63244000000001</v>
      </c>
      <c r="M2655" s="22">
        <f t="shared" si="422"/>
        <v>126.31728965000011</v>
      </c>
      <c r="N2655" s="22">
        <f t="shared" si="419"/>
        <v>0</v>
      </c>
    </row>
    <row r="2656" spans="1:14" x14ac:dyDescent="0.25">
      <c r="A2656" s="1">
        <v>42846.583333326897</v>
      </c>
      <c r="B2656">
        <v>47.7</v>
      </c>
      <c r="C2656">
        <v>13.4466</v>
      </c>
      <c r="D2656">
        <v>12.9162</v>
      </c>
      <c r="E2656" s="22">
        <f t="shared" si="420"/>
        <v>13.4466</v>
      </c>
      <c r="F2656" s="22">
        <f t="shared" si="421"/>
        <v>12.9162</v>
      </c>
      <c r="G2656" s="22">
        <f t="shared" si="413"/>
        <v>26.3628</v>
      </c>
      <c r="H2656" s="22">
        <f t="shared" si="414"/>
        <v>16.700000000000003</v>
      </c>
      <c r="I2656" s="22">
        <f t="shared" si="415"/>
        <v>0</v>
      </c>
      <c r="J2656" s="22">
        <f t="shared" si="416"/>
        <v>9.6627999999999972</v>
      </c>
      <c r="K2656" s="22">
        <f t="shared" si="417"/>
        <v>0</v>
      </c>
      <c r="L2656" s="22">
        <f t="shared" si="418"/>
        <v>21.295240000000007</v>
      </c>
      <c r="M2656" s="22">
        <f t="shared" si="422"/>
        <v>135.98008965000011</v>
      </c>
      <c r="N2656" s="22">
        <f t="shared" si="419"/>
        <v>0</v>
      </c>
    </row>
    <row r="2657" spans="1:14" x14ac:dyDescent="0.25">
      <c r="A2657" s="1">
        <v>42846.624999993561</v>
      </c>
      <c r="B2657">
        <v>47.8</v>
      </c>
      <c r="C2657">
        <v>13.8874</v>
      </c>
      <c r="D2657">
        <v>6.994478</v>
      </c>
      <c r="E2657" s="22">
        <f t="shared" si="420"/>
        <v>13.8874</v>
      </c>
      <c r="F2657" s="22">
        <f t="shared" si="421"/>
        <v>6.994478</v>
      </c>
      <c r="G2657" s="22">
        <f t="shared" si="413"/>
        <v>20.881878</v>
      </c>
      <c r="H2657" s="22">
        <f t="shared" si="414"/>
        <v>16.799999999999997</v>
      </c>
      <c r="I2657" s="22">
        <f t="shared" si="415"/>
        <v>0</v>
      </c>
      <c r="J2657" s="22">
        <f t="shared" si="416"/>
        <v>4.0818780000000032</v>
      </c>
      <c r="K2657" s="22">
        <f t="shared" si="417"/>
        <v>0</v>
      </c>
      <c r="L2657" s="22">
        <f t="shared" si="418"/>
        <v>25.37711800000001</v>
      </c>
      <c r="M2657" s="22">
        <f t="shared" si="422"/>
        <v>140.0619676500001</v>
      </c>
      <c r="N2657" s="22">
        <f t="shared" si="419"/>
        <v>0</v>
      </c>
    </row>
    <row r="2658" spans="1:14" x14ac:dyDescent="0.25">
      <c r="A2658" s="1">
        <v>42846.666666660225</v>
      </c>
      <c r="B2658">
        <v>48.8</v>
      </c>
      <c r="C2658">
        <v>13.8909</v>
      </c>
      <c r="D2658">
        <v>9.1857711700000007</v>
      </c>
      <c r="E2658" s="22">
        <f t="shared" si="420"/>
        <v>13.8909</v>
      </c>
      <c r="F2658" s="22">
        <f t="shared" si="421"/>
        <v>9.1857711700000007</v>
      </c>
      <c r="G2658" s="22">
        <f t="shared" si="413"/>
        <v>23.076671170000001</v>
      </c>
      <c r="H2658" s="22">
        <f t="shared" si="414"/>
        <v>17.799999999999997</v>
      </c>
      <c r="I2658" s="22">
        <f t="shared" si="415"/>
        <v>0</v>
      </c>
      <c r="J2658" s="22">
        <f t="shared" si="416"/>
        <v>5.2766711700000037</v>
      </c>
      <c r="K2658" s="22">
        <f t="shared" si="417"/>
        <v>0</v>
      </c>
      <c r="L2658" s="22">
        <f t="shared" si="418"/>
        <v>30.653789170000014</v>
      </c>
      <c r="M2658" s="22">
        <f t="shared" si="422"/>
        <v>145.33863882000011</v>
      </c>
      <c r="N2658" s="22">
        <f t="shared" si="419"/>
        <v>0</v>
      </c>
    </row>
    <row r="2659" spans="1:14" x14ac:dyDescent="0.25">
      <c r="A2659" s="1">
        <v>42846.708333326889</v>
      </c>
      <c r="B2659">
        <v>48.8</v>
      </c>
      <c r="C2659">
        <v>13.5319</v>
      </c>
      <c r="D2659">
        <v>5.6763881000000005</v>
      </c>
      <c r="E2659" s="22">
        <f t="shared" si="420"/>
        <v>13.5319</v>
      </c>
      <c r="F2659" s="22">
        <f t="shared" si="421"/>
        <v>5.6763881000000005</v>
      </c>
      <c r="G2659" s="22">
        <f t="shared" si="413"/>
        <v>19.208288100000001</v>
      </c>
      <c r="H2659" s="22">
        <f t="shared" si="414"/>
        <v>17.799999999999997</v>
      </c>
      <c r="I2659" s="22">
        <f t="shared" si="415"/>
        <v>0</v>
      </c>
      <c r="J2659" s="22">
        <f t="shared" si="416"/>
        <v>1.4082881000000036</v>
      </c>
      <c r="K2659" s="22">
        <f t="shared" si="417"/>
        <v>0</v>
      </c>
      <c r="L2659" s="22">
        <f t="shared" si="418"/>
        <v>32.062077270000017</v>
      </c>
      <c r="M2659" s="22">
        <f t="shared" si="422"/>
        <v>146.74692692000011</v>
      </c>
      <c r="N2659" s="22">
        <f t="shared" si="419"/>
        <v>0</v>
      </c>
    </row>
    <row r="2660" spans="1:14" x14ac:dyDescent="0.25">
      <c r="A2660" s="1">
        <v>42846.749999993554</v>
      </c>
      <c r="B2660">
        <v>49</v>
      </c>
      <c r="C2660">
        <v>15.0984</v>
      </c>
      <c r="D2660">
        <v>1.8905111699999999</v>
      </c>
      <c r="E2660" s="22">
        <f t="shared" si="420"/>
        <v>15.0984</v>
      </c>
      <c r="F2660" s="22">
        <f t="shared" si="421"/>
        <v>1.8905111699999999</v>
      </c>
      <c r="G2660" s="22">
        <f t="shared" si="413"/>
        <v>16.988911170000002</v>
      </c>
      <c r="H2660" s="22">
        <f t="shared" si="414"/>
        <v>18</v>
      </c>
      <c r="I2660" s="22">
        <f t="shared" si="415"/>
        <v>1.0110888299999985</v>
      </c>
      <c r="J2660" s="22">
        <f t="shared" si="416"/>
        <v>0</v>
      </c>
      <c r="K2660" s="22">
        <f t="shared" si="417"/>
        <v>1.0110888299999985</v>
      </c>
      <c r="L2660" s="22">
        <f t="shared" si="418"/>
        <v>0</v>
      </c>
      <c r="M2660" s="22">
        <f t="shared" si="422"/>
        <v>145.7358380900001</v>
      </c>
      <c r="N2660" s="22">
        <f t="shared" si="419"/>
        <v>0</v>
      </c>
    </row>
    <row r="2661" spans="1:14" x14ac:dyDescent="0.25">
      <c r="A2661" s="1">
        <v>42846.791666660218</v>
      </c>
      <c r="B2661">
        <v>48.8</v>
      </c>
      <c r="C2661">
        <v>14.7281</v>
      </c>
      <c r="D2661">
        <v>-7.0017200000000003E-3</v>
      </c>
      <c r="E2661" s="22">
        <f t="shared" si="420"/>
        <v>14.7281</v>
      </c>
      <c r="F2661" s="22">
        <f t="shared" si="421"/>
        <v>-7.0017200000000003E-3</v>
      </c>
      <c r="G2661" s="22">
        <f t="shared" si="413"/>
        <v>14.72109828</v>
      </c>
      <c r="H2661" s="22">
        <f t="shared" si="414"/>
        <v>17.799999999999997</v>
      </c>
      <c r="I2661" s="22">
        <f t="shared" si="415"/>
        <v>3.0789017199999975</v>
      </c>
      <c r="J2661" s="22">
        <f t="shared" si="416"/>
        <v>0</v>
      </c>
      <c r="K2661" s="22">
        <f t="shared" si="417"/>
        <v>4.089990549999996</v>
      </c>
      <c r="L2661" s="22">
        <f t="shared" si="418"/>
        <v>0</v>
      </c>
      <c r="M2661" s="22">
        <f t="shared" si="422"/>
        <v>142.6569363700001</v>
      </c>
      <c r="N2661" s="22">
        <f t="shared" si="419"/>
        <v>0</v>
      </c>
    </row>
    <row r="2662" spans="1:14" x14ac:dyDescent="0.25">
      <c r="A2662" s="1">
        <v>42846.833333326882</v>
      </c>
      <c r="B2662">
        <v>49.1</v>
      </c>
      <c r="C2662">
        <v>14.2845</v>
      </c>
      <c r="D2662">
        <v>-7.0017200000000003E-3</v>
      </c>
      <c r="E2662" s="22">
        <f t="shared" si="420"/>
        <v>14.2845</v>
      </c>
      <c r="F2662" s="22">
        <f t="shared" si="421"/>
        <v>-7.0017200000000003E-3</v>
      </c>
      <c r="G2662" s="22">
        <f t="shared" si="413"/>
        <v>14.27749828</v>
      </c>
      <c r="H2662" s="22">
        <f t="shared" si="414"/>
        <v>18.100000000000001</v>
      </c>
      <c r="I2662" s="22">
        <f t="shared" si="415"/>
        <v>3.8225017200000018</v>
      </c>
      <c r="J2662" s="22">
        <f t="shared" si="416"/>
        <v>0</v>
      </c>
      <c r="K2662" s="22">
        <f t="shared" si="417"/>
        <v>7.9124922699999978</v>
      </c>
      <c r="L2662" s="22">
        <f t="shared" si="418"/>
        <v>0</v>
      </c>
      <c r="M2662" s="22">
        <f t="shared" si="422"/>
        <v>138.83443465000011</v>
      </c>
      <c r="N2662" s="22">
        <f t="shared" si="419"/>
        <v>0</v>
      </c>
    </row>
    <row r="2663" spans="1:14" x14ac:dyDescent="0.25">
      <c r="A2663" s="1">
        <v>42846.874999993546</v>
      </c>
      <c r="B2663">
        <v>48.6</v>
      </c>
      <c r="C2663">
        <v>15.0984</v>
      </c>
      <c r="D2663">
        <v>-7.0017200000000003E-3</v>
      </c>
      <c r="E2663" s="22">
        <f t="shared" si="420"/>
        <v>15.0984</v>
      </c>
      <c r="F2663" s="22">
        <f t="shared" si="421"/>
        <v>-7.0017200000000003E-3</v>
      </c>
      <c r="G2663" s="22">
        <f t="shared" si="413"/>
        <v>15.09139828</v>
      </c>
      <c r="H2663" s="22">
        <f t="shared" si="414"/>
        <v>17.600000000000001</v>
      </c>
      <c r="I2663" s="22">
        <f t="shared" si="415"/>
        <v>2.5086017200000015</v>
      </c>
      <c r="J2663" s="22">
        <f t="shared" si="416"/>
        <v>0</v>
      </c>
      <c r="K2663" s="22">
        <f t="shared" si="417"/>
        <v>10.421093989999999</v>
      </c>
      <c r="L2663" s="22">
        <f t="shared" si="418"/>
        <v>0</v>
      </c>
      <c r="M2663" s="22">
        <f t="shared" si="422"/>
        <v>136.3258329300001</v>
      </c>
      <c r="N2663" s="22">
        <f t="shared" si="419"/>
        <v>0</v>
      </c>
    </row>
    <row r="2664" spans="1:14" x14ac:dyDescent="0.25">
      <c r="A2664" s="1">
        <v>42846.91666666021</v>
      </c>
      <c r="B2664">
        <v>46.5</v>
      </c>
      <c r="C2664">
        <v>15.0984</v>
      </c>
      <c r="D2664">
        <v>-7.0017200000000003E-3</v>
      </c>
      <c r="E2664" s="22">
        <f t="shared" si="420"/>
        <v>15.0984</v>
      </c>
      <c r="F2664" s="22">
        <f t="shared" si="421"/>
        <v>-7.0017200000000003E-3</v>
      </c>
      <c r="G2664" s="22">
        <f t="shared" si="413"/>
        <v>15.09139828</v>
      </c>
      <c r="H2664" s="22">
        <f t="shared" si="414"/>
        <v>15.5</v>
      </c>
      <c r="I2664" s="22">
        <f t="shared" si="415"/>
        <v>0.40860172000000006</v>
      </c>
      <c r="J2664" s="22">
        <f t="shared" si="416"/>
        <v>0</v>
      </c>
      <c r="K2664" s="22">
        <f t="shared" si="417"/>
        <v>10.829695709999999</v>
      </c>
      <c r="L2664" s="22">
        <f t="shared" si="418"/>
        <v>0</v>
      </c>
      <c r="M2664" s="22">
        <f t="shared" si="422"/>
        <v>135.9172312100001</v>
      </c>
      <c r="N2664" s="22">
        <f t="shared" si="419"/>
        <v>0</v>
      </c>
    </row>
    <row r="2665" spans="1:14" x14ac:dyDescent="0.25">
      <c r="A2665" s="1">
        <v>42846.958333326875</v>
      </c>
      <c r="B2665">
        <v>44.1</v>
      </c>
      <c r="C2665">
        <v>15.026999999999999</v>
      </c>
      <c r="D2665">
        <v>-7.0017200000000003E-3</v>
      </c>
      <c r="E2665" s="22">
        <f t="shared" si="420"/>
        <v>15.026999999999999</v>
      </c>
      <c r="F2665" s="22">
        <f t="shared" si="421"/>
        <v>-7.0017200000000003E-3</v>
      </c>
      <c r="G2665" s="22">
        <f t="shared" si="413"/>
        <v>15.019998279999999</v>
      </c>
      <c r="H2665" s="22">
        <f t="shared" si="414"/>
        <v>13.100000000000001</v>
      </c>
      <c r="I2665" s="22">
        <f t="shared" si="415"/>
        <v>0</v>
      </c>
      <c r="J2665" s="22">
        <f t="shared" si="416"/>
        <v>1.9199982799999979</v>
      </c>
      <c r="K2665" s="22">
        <f t="shared" si="417"/>
        <v>0</v>
      </c>
      <c r="L2665" s="22">
        <f t="shared" si="418"/>
        <v>1.9199982799999979</v>
      </c>
      <c r="M2665" s="22">
        <f t="shared" si="422"/>
        <v>137.83722949000008</v>
      </c>
      <c r="N2665" s="22">
        <f t="shared" si="419"/>
        <v>0</v>
      </c>
    </row>
    <row r="2666" spans="1:14" x14ac:dyDescent="0.25">
      <c r="A2666" s="1">
        <v>42846.999999993539</v>
      </c>
      <c r="B2666">
        <v>41.7</v>
      </c>
      <c r="C2666">
        <v>15.0984</v>
      </c>
      <c r="D2666">
        <v>-7.0017200000000003E-3</v>
      </c>
      <c r="E2666" s="22">
        <f t="shared" si="420"/>
        <v>15.0984</v>
      </c>
      <c r="F2666" s="22">
        <f t="shared" si="421"/>
        <v>-7.0017200000000003E-3</v>
      </c>
      <c r="G2666" s="22">
        <f t="shared" ref="G2666:G2729" si="423">(E2666+F2666)</f>
        <v>15.09139828</v>
      </c>
      <c r="H2666" s="22">
        <f t="shared" ref="H2666:H2729" si="424">B2666-$S$4</f>
        <v>10.700000000000003</v>
      </c>
      <c r="I2666" s="22">
        <f t="shared" ref="I2666:I2729" si="425">IF((H2666-G2666)&gt;0, (H2666-G2666), (0))</f>
        <v>0</v>
      </c>
      <c r="J2666" s="22">
        <f t="shared" ref="J2666:J2729" si="426">IF(I2666=0, G2666-H2666,0)</f>
        <v>4.3913982799999971</v>
      </c>
      <c r="K2666" s="22">
        <f t="shared" ref="K2666:K2729" si="427">IF(I2666&gt;0, K2665+I2666, 0)</f>
        <v>0</v>
      </c>
      <c r="L2666" s="22">
        <f t="shared" ref="L2666:L2729" si="428">IF(J2666&gt;0,L2665+J2666, 0)</f>
        <v>6.311396559999995</v>
      </c>
      <c r="M2666" s="22">
        <f t="shared" si="422"/>
        <v>142.22862777000009</v>
      </c>
      <c r="N2666" s="22">
        <f t="shared" ref="N2666:N2729" si="429">(M2665-I2666+J2666)-M2666</f>
        <v>0</v>
      </c>
    </row>
    <row r="2667" spans="1:14" x14ac:dyDescent="0.25">
      <c r="A2667" s="1">
        <v>42847.041666660203</v>
      </c>
      <c r="B2667">
        <v>39.200000000000003</v>
      </c>
      <c r="C2667">
        <v>13.158899999999999</v>
      </c>
      <c r="D2667">
        <v>-7.0017200000000003E-3</v>
      </c>
      <c r="E2667" s="22">
        <f t="shared" si="420"/>
        <v>13.158899999999999</v>
      </c>
      <c r="F2667" s="22">
        <f t="shared" si="421"/>
        <v>-7.0017200000000003E-3</v>
      </c>
      <c r="G2667" s="22">
        <f t="shared" si="423"/>
        <v>13.151898279999999</v>
      </c>
      <c r="H2667" s="22">
        <f t="shared" si="424"/>
        <v>8.2000000000000028</v>
      </c>
      <c r="I2667" s="22">
        <f t="shared" si="425"/>
        <v>0</v>
      </c>
      <c r="J2667" s="22">
        <f t="shared" si="426"/>
        <v>4.9518982799999964</v>
      </c>
      <c r="K2667" s="22">
        <f t="shared" si="427"/>
        <v>0</v>
      </c>
      <c r="L2667" s="22">
        <f t="shared" si="428"/>
        <v>11.263294839999991</v>
      </c>
      <c r="M2667" s="22">
        <f t="shared" si="422"/>
        <v>147.18052605000008</v>
      </c>
      <c r="N2667" s="22">
        <f t="shared" si="429"/>
        <v>0</v>
      </c>
    </row>
    <row r="2668" spans="1:14" x14ac:dyDescent="0.25">
      <c r="A2668" s="1">
        <v>42847.083333326867</v>
      </c>
      <c r="B2668">
        <v>37</v>
      </c>
      <c r="C2668">
        <v>14.7745</v>
      </c>
      <c r="D2668">
        <v>-7.0017200000000003E-3</v>
      </c>
      <c r="E2668" s="22">
        <f t="shared" si="420"/>
        <v>14.7745</v>
      </c>
      <c r="F2668" s="22">
        <f t="shared" si="421"/>
        <v>-7.0017200000000003E-3</v>
      </c>
      <c r="G2668" s="22">
        <f t="shared" si="423"/>
        <v>14.76749828</v>
      </c>
      <c r="H2668" s="22">
        <f t="shared" si="424"/>
        <v>6</v>
      </c>
      <c r="I2668" s="22">
        <f t="shared" si="425"/>
        <v>0</v>
      </c>
      <c r="J2668" s="22">
        <f t="shared" si="426"/>
        <v>8.7674982799999999</v>
      </c>
      <c r="K2668" s="22">
        <f t="shared" si="427"/>
        <v>0</v>
      </c>
      <c r="L2668" s="22">
        <f t="shared" si="428"/>
        <v>20.030793119999991</v>
      </c>
      <c r="M2668" s="22">
        <f t="shared" si="422"/>
        <v>155.9480243300001</v>
      </c>
      <c r="N2668" s="22">
        <f t="shared" si="429"/>
        <v>0</v>
      </c>
    </row>
    <row r="2669" spans="1:14" x14ac:dyDescent="0.25">
      <c r="A2669" s="1">
        <v>42847.124999993532</v>
      </c>
      <c r="B2669">
        <v>36</v>
      </c>
      <c r="C2669">
        <v>15.0984</v>
      </c>
      <c r="D2669">
        <v>-7.0017200000000003E-3</v>
      </c>
      <c r="E2669" s="22">
        <f t="shared" si="420"/>
        <v>15.0984</v>
      </c>
      <c r="F2669" s="22">
        <f t="shared" si="421"/>
        <v>-7.0017200000000003E-3</v>
      </c>
      <c r="G2669" s="22">
        <f t="shared" si="423"/>
        <v>15.09139828</v>
      </c>
      <c r="H2669" s="22">
        <f t="shared" si="424"/>
        <v>5</v>
      </c>
      <c r="I2669" s="22">
        <f t="shared" si="425"/>
        <v>0</v>
      </c>
      <c r="J2669" s="22">
        <f t="shared" si="426"/>
        <v>10.09139828</v>
      </c>
      <c r="K2669" s="22">
        <f t="shared" si="427"/>
        <v>0</v>
      </c>
      <c r="L2669" s="22">
        <f t="shared" si="428"/>
        <v>30.122191399999991</v>
      </c>
      <c r="M2669" s="22">
        <f t="shared" si="422"/>
        <v>166.03942261000009</v>
      </c>
      <c r="N2669" s="22">
        <f t="shared" si="429"/>
        <v>0</v>
      </c>
    </row>
    <row r="2670" spans="1:14" x14ac:dyDescent="0.25">
      <c r="A2670" s="1">
        <v>42847.166666660196</v>
      </c>
      <c r="B2670">
        <v>34.700000000000003</v>
      </c>
      <c r="C2670">
        <v>15.0984</v>
      </c>
      <c r="D2670">
        <v>-7.0017200000000003E-3</v>
      </c>
      <c r="E2670" s="22">
        <f t="shared" si="420"/>
        <v>15.0984</v>
      </c>
      <c r="F2670" s="22">
        <f t="shared" si="421"/>
        <v>-7.0017200000000003E-3</v>
      </c>
      <c r="G2670" s="22">
        <f t="shared" si="423"/>
        <v>15.09139828</v>
      </c>
      <c r="H2670" s="22">
        <f t="shared" si="424"/>
        <v>3.7000000000000028</v>
      </c>
      <c r="I2670" s="22">
        <f t="shared" si="425"/>
        <v>0</v>
      </c>
      <c r="J2670" s="22">
        <f t="shared" si="426"/>
        <v>11.391398279999997</v>
      </c>
      <c r="K2670" s="22">
        <f t="shared" si="427"/>
        <v>0</v>
      </c>
      <c r="L2670" s="22">
        <f t="shared" si="428"/>
        <v>41.513589679999988</v>
      </c>
      <c r="M2670" s="22">
        <f t="shared" si="422"/>
        <v>177.43082089000009</v>
      </c>
      <c r="N2670" s="22">
        <f t="shared" si="429"/>
        <v>0</v>
      </c>
    </row>
    <row r="2671" spans="1:14" x14ac:dyDescent="0.25">
      <c r="A2671" s="1">
        <v>42847.20833332686</v>
      </c>
      <c r="B2671">
        <v>34.6</v>
      </c>
      <c r="C2671">
        <v>14.833399999999999</v>
      </c>
      <c r="D2671">
        <v>-7.0017200000000003E-3</v>
      </c>
      <c r="E2671" s="22">
        <f t="shared" si="420"/>
        <v>14.833399999999999</v>
      </c>
      <c r="F2671" s="22">
        <f t="shared" si="421"/>
        <v>-7.0017200000000003E-3</v>
      </c>
      <c r="G2671" s="22">
        <f t="shared" si="423"/>
        <v>14.826398279999999</v>
      </c>
      <c r="H2671" s="22">
        <f t="shared" si="424"/>
        <v>3.6000000000000014</v>
      </c>
      <c r="I2671" s="22">
        <f t="shared" si="425"/>
        <v>0</v>
      </c>
      <c r="J2671" s="22">
        <f t="shared" si="426"/>
        <v>11.226398279999998</v>
      </c>
      <c r="K2671" s="22">
        <f t="shared" si="427"/>
        <v>0</v>
      </c>
      <c r="L2671" s="22">
        <f t="shared" si="428"/>
        <v>52.739987959999986</v>
      </c>
      <c r="M2671" s="22">
        <f t="shared" si="422"/>
        <v>188.65721917000008</v>
      </c>
      <c r="N2671" s="22">
        <f t="shared" si="429"/>
        <v>0</v>
      </c>
    </row>
    <row r="2672" spans="1:14" x14ac:dyDescent="0.25">
      <c r="A2672" s="1">
        <v>42847.249999993524</v>
      </c>
      <c r="B2672">
        <v>34.4</v>
      </c>
      <c r="C2672">
        <v>15.0984</v>
      </c>
      <c r="D2672">
        <v>-7.0017200000000003E-3</v>
      </c>
      <c r="E2672" s="22">
        <f t="shared" si="420"/>
        <v>15.0984</v>
      </c>
      <c r="F2672" s="22">
        <f t="shared" si="421"/>
        <v>-7.0017200000000003E-3</v>
      </c>
      <c r="G2672" s="22">
        <f t="shared" si="423"/>
        <v>15.09139828</v>
      </c>
      <c r="H2672" s="22">
        <f t="shared" si="424"/>
        <v>3.3999999999999986</v>
      </c>
      <c r="I2672" s="22">
        <f t="shared" si="425"/>
        <v>0</v>
      </c>
      <c r="J2672" s="22">
        <f t="shared" si="426"/>
        <v>11.691398280000001</v>
      </c>
      <c r="K2672" s="22">
        <f t="shared" si="427"/>
        <v>0</v>
      </c>
      <c r="L2672" s="22">
        <f t="shared" si="428"/>
        <v>64.431386239999995</v>
      </c>
      <c r="M2672" s="22">
        <f t="shared" si="422"/>
        <v>200.34861745000006</v>
      </c>
      <c r="N2672" s="22">
        <f t="shared" si="429"/>
        <v>0</v>
      </c>
    </row>
    <row r="2673" spans="1:14" x14ac:dyDescent="0.25">
      <c r="A2673" s="1">
        <v>42847.291666660189</v>
      </c>
      <c r="B2673">
        <v>35.700000000000003</v>
      </c>
      <c r="C2673">
        <v>12.7712</v>
      </c>
      <c r="D2673">
        <v>0.44630317000000003</v>
      </c>
      <c r="E2673" s="22">
        <f t="shared" si="420"/>
        <v>12.7712</v>
      </c>
      <c r="F2673" s="22">
        <f t="shared" si="421"/>
        <v>0.44630317000000003</v>
      </c>
      <c r="G2673" s="22">
        <f t="shared" si="423"/>
        <v>13.217503170000001</v>
      </c>
      <c r="H2673" s="22">
        <f t="shared" si="424"/>
        <v>4.7000000000000028</v>
      </c>
      <c r="I2673" s="22">
        <f t="shared" si="425"/>
        <v>0</v>
      </c>
      <c r="J2673" s="22">
        <f t="shared" si="426"/>
        <v>8.5175031699999977</v>
      </c>
      <c r="K2673" s="22">
        <f t="shared" si="427"/>
        <v>0</v>
      </c>
      <c r="L2673" s="22">
        <f t="shared" si="428"/>
        <v>72.948889409999992</v>
      </c>
      <c r="M2673" s="22">
        <f t="shared" si="422"/>
        <v>208.86612062000006</v>
      </c>
      <c r="N2673" s="22">
        <f t="shared" si="429"/>
        <v>0</v>
      </c>
    </row>
    <row r="2674" spans="1:14" x14ac:dyDescent="0.25">
      <c r="A2674" s="1">
        <v>42847.333333326853</v>
      </c>
      <c r="B2674">
        <v>37.1</v>
      </c>
      <c r="C2674">
        <v>15.053799999999999</v>
      </c>
      <c r="D2674">
        <v>2.2634811699999999</v>
      </c>
      <c r="E2674" s="22">
        <f t="shared" si="420"/>
        <v>15.053799999999999</v>
      </c>
      <c r="F2674" s="22">
        <f t="shared" si="421"/>
        <v>2.2634811699999999</v>
      </c>
      <c r="G2674" s="22">
        <f t="shared" si="423"/>
        <v>17.317281169999998</v>
      </c>
      <c r="H2674" s="22">
        <f t="shared" si="424"/>
        <v>6.1000000000000014</v>
      </c>
      <c r="I2674" s="22">
        <f t="shared" si="425"/>
        <v>0</v>
      </c>
      <c r="J2674" s="22">
        <f t="shared" si="426"/>
        <v>11.217281169999996</v>
      </c>
      <c r="K2674" s="22">
        <f t="shared" si="427"/>
        <v>0</v>
      </c>
      <c r="L2674" s="22">
        <f t="shared" si="428"/>
        <v>84.166170579999985</v>
      </c>
      <c r="M2674" s="22">
        <f t="shared" si="422"/>
        <v>220.08340179000007</v>
      </c>
      <c r="N2674" s="22">
        <f t="shared" si="429"/>
        <v>0</v>
      </c>
    </row>
    <row r="2675" spans="1:14" x14ac:dyDescent="0.25">
      <c r="A2675" s="1">
        <v>42847.374999993517</v>
      </c>
      <c r="B2675">
        <v>39.6</v>
      </c>
      <c r="C2675">
        <v>13.365200000000002</v>
      </c>
      <c r="D2675">
        <v>3.1495869999999999</v>
      </c>
      <c r="E2675" s="22">
        <f t="shared" si="420"/>
        <v>13.365200000000002</v>
      </c>
      <c r="F2675" s="22">
        <f t="shared" si="421"/>
        <v>3.1495869999999999</v>
      </c>
      <c r="G2675" s="22">
        <f t="shared" si="423"/>
        <v>16.514787000000002</v>
      </c>
      <c r="H2675" s="22">
        <f t="shared" si="424"/>
        <v>8.6000000000000014</v>
      </c>
      <c r="I2675" s="22">
        <f t="shared" si="425"/>
        <v>0</v>
      </c>
      <c r="J2675" s="22">
        <f t="shared" si="426"/>
        <v>7.9147870000000005</v>
      </c>
      <c r="K2675" s="22">
        <f t="shared" si="427"/>
        <v>0</v>
      </c>
      <c r="L2675" s="22">
        <f t="shared" si="428"/>
        <v>92.080957579999989</v>
      </c>
      <c r="M2675" s="22">
        <f t="shared" si="422"/>
        <v>227.99818879000006</v>
      </c>
      <c r="N2675" s="22">
        <f t="shared" si="429"/>
        <v>0</v>
      </c>
    </row>
    <row r="2676" spans="1:14" x14ac:dyDescent="0.25">
      <c r="A2676" s="1">
        <v>42847.416666660181</v>
      </c>
      <c r="B2676">
        <v>42.3</v>
      </c>
      <c r="C2676">
        <v>15.0984</v>
      </c>
      <c r="D2676">
        <v>3.283623</v>
      </c>
      <c r="E2676" s="22">
        <f t="shared" si="420"/>
        <v>15.0984</v>
      </c>
      <c r="F2676" s="22">
        <f t="shared" si="421"/>
        <v>3.283623</v>
      </c>
      <c r="G2676" s="22">
        <f t="shared" si="423"/>
        <v>18.382023</v>
      </c>
      <c r="H2676" s="22">
        <f t="shared" si="424"/>
        <v>11.299999999999997</v>
      </c>
      <c r="I2676" s="22">
        <f t="shared" si="425"/>
        <v>0</v>
      </c>
      <c r="J2676" s="22">
        <f t="shared" si="426"/>
        <v>7.0820230000000031</v>
      </c>
      <c r="K2676" s="22">
        <f t="shared" si="427"/>
        <v>0</v>
      </c>
      <c r="L2676" s="22">
        <f t="shared" si="428"/>
        <v>99.162980579999996</v>
      </c>
      <c r="M2676" s="22">
        <f t="shared" si="422"/>
        <v>235.08021179000005</v>
      </c>
      <c r="N2676" s="22">
        <f t="shared" si="429"/>
        <v>0</v>
      </c>
    </row>
    <row r="2677" spans="1:14" x14ac:dyDescent="0.25">
      <c r="A2677" s="1">
        <v>42847.458333326846</v>
      </c>
      <c r="B2677">
        <v>43.8</v>
      </c>
      <c r="C2677">
        <v>15.0984</v>
      </c>
      <c r="D2677">
        <v>7.1650599999999995</v>
      </c>
      <c r="E2677" s="22">
        <f t="shared" si="420"/>
        <v>15.0984</v>
      </c>
      <c r="F2677" s="22">
        <f t="shared" si="421"/>
        <v>7.1650599999999995</v>
      </c>
      <c r="G2677" s="22">
        <f t="shared" si="423"/>
        <v>22.263459999999998</v>
      </c>
      <c r="H2677" s="22">
        <f t="shared" si="424"/>
        <v>12.799999999999997</v>
      </c>
      <c r="I2677" s="22">
        <f t="shared" si="425"/>
        <v>0</v>
      </c>
      <c r="J2677" s="22">
        <f t="shared" si="426"/>
        <v>9.4634600000000013</v>
      </c>
      <c r="K2677" s="22">
        <f t="shared" si="427"/>
        <v>0</v>
      </c>
      <c r="L2677" s="22">
        <f t="shared" si="428"/>
        <v>108.62644057999999</v>
      </c>
      <c r="M2677" s="22">
        <f t="shared" si="422"/>
        <v>244.54367179000005</v>
      </c>
      <c r="N2677" s="22">
        <f t="shared" si="429"/>
        <v>0</v>
      </c>
    </row>
    <row r="2678" spans="1:14" x14ac:dyDescent="0.25">
      <c r="A2678" s="1">
        <v>42847.49999999351</v>
      </c>
      <c r="B2678">
        <v>44.2</v>
      </c>
      <c r="C2678">
        <v>15.0984</v>
      </c>
      <c r="D2678">
        <v>15.09102</v>
      </c>
      <c r="E2678" s="22">
        <f t="shared" si="420"/>
        <v>15.0984</v>
      </c>
      <c r="F2678" s="22">
        <f t="shared" si="421"/>
        <v>15.09102</v>
      </c>
      <c r="G2678" s="22">
        <f t="shared" si="423"/>
        <v>30.189419999999998</v>
      </c>
      <c r="H2678" s="22">
        <f t="shared" si="424"/>
        <v>13.200000000000003</v>
      </c>
      <c r="I2678" s="22">
        <f t="shared" si="425"/>
        <v>0</v>
      </c>
      <c r="J2678" s="22">
        <f t="shared" si="426"/>
        <v>16.989419999999996</v>
      </c>
      <c r="K2678" s="22">
        <f t="shared" si="427"/>
        <v>0</v>
      </c>
      <c r="L2678" s="22">
        <f t="shared" si="428"/>
        <v>125.61586057999999</v>
      </c>
      <c r="M2678" s="22">
        <f t="shared" si="422"/>
        <v>261.53309179000007</v>
      </c>
      <c r="N2678" s="22">
        <f t="shared" si="429"/>
        <v>0</v>
      </c>
    </row>
    <row r="2679" spans="1:14" x14ac:dyDescent="0.25">
      <c r="A2679" s="1">
        <v>42847.541666660174</v>
      </c>
      <c r="B2679">
        <v>44.8</v>
      </c>
      <c r="C2679">
        <v>15.0984</v>
      </c>
      <c r="D2679">
        <v>19.513909999999999</v>
      </c>
      <c r="E2679" s="22">
        <f t="shared" si="420"/>
        <v>15.0984</v>
      </c>
      <c r="F2679" s="22">
        <f t="shared" si="421"/>
        <v>19.513909999999999</v>
      </c>
      <c r="G2679" s="22">
        <f t="shared" si="423"/>
        <v>34.612310000000001</v>
      </c>
      <c r="H2679" s="22">
        <f t="shared" si="424"/>
        <v>13.799999999999997</v>
      </c>
      <c r="I2679" s="22">
        <f t="shared" si="425"/>
        <v>0</v>
      </c>
      <c r="J2679" s="22">
        <f t="shared" si="426"/>
        <v>20.812310000000004</v>
      </c>
      <c r="K2679" s="22">
        <f t="shared" si="427"/>
        <v>0</v>
      </c>
      <c r="L2679" s="22">
        <f t="shared" si="428"/>
        <v>146.42817058</v>
      </c>
      <c r="M2679" s="22">
        <f t="shared" si="422"/>
        <v>282.3454017900001</v>
      </c>
      <c r="N2679" s="22">
        <f t="shared" si="429"/>
        <v>0</v>
      </c>
    </row>
    <row r="2680" spans="1:14" x14ac:dyDescent="0.25">
      <c r="A2680" s="1">
        <v>42847.583333326838</v>
      </c>
      <c r="B2680">
        <v>45.7</v>
      </c>
      <c r="C2680">
        <v>15.0984</v>
      </c>
      <c r="D2680">
        <v>16.326910000000002</v>
      </c>
      <c r="E2680" s="22">
        <f t="shared" si="420"/>
        <v>15.0984</v>
      </c>
      <c r="F2680" s="22">
        <f t="shared" si="421"/>
        <v>16.326910000000002</v>
      </c>
      <c r="G2680" s="22">
        <f t="shared" si="423"/>
        <v>31.425310000000003</v>
      </c>
      <c r="H2680" s="22">
        <f t="shared" si="424"/>
        <v>14.700000000000003</v>
      </c>
      <c r="I2680" s="22">
        <f t="shared" si="425"/>
        <v>0</v>
      </c>
      <c r="J2680" s="22">
        <f t="shared" si="426"/>
        <v>16.72531</v>
      </c>
      <c r="K2680" s="22">
        <f t="shared" si="427"/>
        <v>0</v>
      </c>
      <c r="L2680" s="22">
        <f t="shared" si="428"/>
        <v>163.15348058000001</v>
      </c>
      <c r="M2680" s="22">
        <f t="shared" si="422"/>
        <v>299.07071179000008</v>
      </c>
      <c r="N2680" s="22">
        <f t="shared" si="429"/>
        <v>0</v>
      </c>
    </row>
    <row r="2681" spans="1:14" x14ac:dyDescent="0.25">
      <c r="A2681" s="1">
        <v>42847.624999993503</v>
      </c>
      <c r="B2681">
        <v>45.9</v>
      </c>
      <c r="C2681">
        <v>15.0984</v>
      </c>
      <c r="D2681">
        <v>12.42414</v>
      </c>
      <c r="E2681" s="22">
        <f t="shared" si="420"/>
        <v>15.0984</v>
      </c>
      <c r="F2681" s="22">
        <f t="shared" si="421"/>
        <v>12.42414</v>
      </c>
      <c r="G2681" s="22">
        <f t="shared" si="423"/>
        <v>27.522539999999999</v>
      </c>
      <c r="H2681" s="22">
        <f t="shared" si="424"/>
        <v>14.899999999999999</v>
      </c>
      <c r="I2681" s="22">
        <f t="shared" si="425"/>
        <v>0</v>
      </c>
      <c r="J2681" s="22">
        <f t="shared" si="426"/>
        <v>12.622540000000001</v>
      </c>
      <c r="K2681" s="22">
        <f t="shared" si="427"/>
        <v>0</v>
      </c>
      <c r="L2681" s="22">
        <f t="shared" si="428"/>
        <v>175.77602058000002</v>
      </c>
      <c r="M2681" s="22">
        <f t="shared" si="422"/>
        <v>311.69325179000009</v>
      </c>
      <c r="N2681" s="22">
        <f t="shared" si="429"/>
        <v>0</v>
      </c>
    </row>
    <row r="2682" spans="1:14" x14ac:dyDescent="0.25">
      <c r="A2682" s="1">
        <v>42847.666666660167</v>
      </c>
      <c r="B2682">
        <v>45.2</v>
      </c>
      <c r="C2682">
        <v>15.0984</v>
      </c>
      <c r="D2682">
        <v>13.12712</v>
      </c>
      <c r="E2682" s="22">
        <f t="shared" si="420"/>
        <v>15.0984</v>
      </c>
      <c r="F2682" s="22">
        <f t="shared" si="421"/>
        <v>13.12712</v>
      </c>
      <c r="G2682" s="22">
        <f t="shared" si="423"/>
        <v>28.225519999999999</v>
      </c>
      <c r="H2682" s="22">
        <f t="shared" si="424"/>
        <v>14.200000000000003</v>
      </c>
      <c r="I2682" s="22">
        <f t="shared" si="425"/>
        <v>0</v>
      </c>
      <c r="J2682" s="22">
        <f t="shared" si="426"/>
        <v>14.025519999999997</v>
      </c>
      <c r="K2682" s="22">
        <f t="shared" si="427"/>
        <v>0</v>
      </c>
      <c r="L2682" s="22">
        <f t="shared" si="428"/>
        <v>189.80154058000002</v>
      </c>
      <c r="M2682" s="22">
        <f t="shared" si="422"/>
        <v>325.71877179000006</v>
      </c>
      <c r="N2682" s="22">
        <f t="shared" si="429"/>
        <v>0</v>
      </c>
    </row>
    <row r="2683" spans="1:14" x14ac:dyDescent="0.25">
      <c r="A2683" s="1">
        <v>42847.708333326831</v>
      </c>
      <c r="B2683">
        <v>45.2</v>
      </c>
      <c r="C2683">
        <v>13.7873</v>
      </c>
      <c r="D2683">
        <v>6.8778300000000003</v>
      </c>
      <c r="E2683" s="22">
        <f t="shared" si="420"/>
        <v>13.7873</v>
      </c>
      <c r="F2683" s="22">
        <f t="shared" si="421"/>
        <v>6.8778300000000003</v>
      </c>
      <c r="G2683" s="22">
        <f t="shared" si="423"/>
        <v>20.665130000000001</v>
      </c>
      <c r="H2683" s="22">
        <f t="shared" si="424"/>
        <v>14.200000000000003</v>
      </c>
      <c r="I2683" s="22">
        <f t="shared" si="425"/>
        <v>0</v>
      </c>
      <c r="J2683" s="22">
        <f t="shared" si="426"/>
        <v>6.4651299999999985</v>
      </c>
      <c r="K2683" s="22">
        <f t="shared" si="427"/>
        <v>0</v>
      </c>
      <c r="L2683" s="22">
        <f t="shared" si="428"/>
        <v>196.26667058000001</v>
      </c>
      <c r="M2683" s="22">
        <f t="shared" si="422"/>
        <v>332.18390179000005</v>
      </c>
      <c r="N2683" s="22">
        <f t="shared" si="429"/>
        <v>0</v>
      </c>
    </row>
    <row r="2684" spans="1:14" x14ac:dyDescent="0.25">
      <c r="A2684" s="1">
        <v>42847.749999993495</v>
      </c>
      <c r="B2684">
        <v>46.9</v>
      </c>
      <c r="C2684">
        <v>12.2105</v>
      </c>
      <c r="D2684">
        <v>2.3305320000000003</v>
      </c>
      <c r="E2684" s="22">
        <f t="shared" si="420"/>
        <v>12.2105</v>
      </c>
      <c r="F2684" s="22">
        <f t="shared" si="421"/>
        <v>2.3305320000000003</v>
      </c>
      <c r="G2684" s="22">
        <f t="shared" si="423"/>
        <v>14.541032</v>
      </c>
      <c r="H2684" s="22">
        <f t="shared" si="424"/>
        <v>15.899999999999999</v>
      </c>
      <c r="I2684" s="22">
        <f t="shared" si="425"/>
        <v>1.3589679999999991</v>
      </c>
      <c r="J2684" s="22">
        <f t="shared" si="426"/>
        <v>0</v>
      </c>
      <c r="K2684" s="22">
        <f t="shared" si="427"/>
        <v>1.3589679999999991</v>
      </c>
      <c r="L2684" s="22">
        <f t="shared" si="428"/>
        <v>0</v>
      </c>
      <c r="M2684" s="22">
        <f t="shared" si="422"/>
        <v>330.82493379000005</v>
      </c>
      <c r="N2684" s="22">
        <f t="shared" si="429"/>
        <v>0</v>
      </c>
    </row>
    <row r="2685" spans="1:14" x14ac:dyDescent="0.25">
      <c r="A2685" s="1">
        <v>42847.79166666016</v>
      </c>
      <c r="B2685">
        <v>36.799999999999997</v>
      </c>
      <c r="C2685">
        <v>9.7552000000000003</v>
      </c>
      <c r="D2685">
        <v>-7.0017200000000003E-3</v>
      </c>
      <c r="E2685" s="22">
        <f t="shared" si="420"/>
        <v>9.7552000000000003</v>
      </c>
      <c r="F2685" s="22">
        <f t="shared" si="421"/>
        <v>-7.0017200000000003E-3</v>
      </c>
      <c r="G2685" s="22">
        <f t="shared" si="423"/>
        <v>9.7481982800000004</v>
      </c>
      <c r="H2685" s="22">
        <f t="shared" si="424"/>
        <v>5.7999999999999972</v>
      </c>
      <c r="I2685" s="22">
        <f t="shared" si="425"/>
        <v>0</v>
      </c>
      <c r="J2685" s="22">
        <f t="shared" si="426"/>
        <v>3.9481982800000033</v>
      </c>
      <c r="K2685" s="22">
        <f t="shared" si="427"/>
        <v>0</v>
      </c>
      <c r="L2685" s="22">
        <f t="shared" si="428"/>
        <v>3.9481982800000033</v>
      </c>
      <c r="M2685" s="22">
        <f t="shared" si="422"/>
        <v>334.77313207000003</v>
      </c>
      <c r="N2685" s="22">
        <f t="shared" si="429"/>
        <v>0</v>
      </c>
    </row>
    <row r="2686" spans="1:14" x14ac:dyDescent="0.25">
      <c r="A2686" s="1">
        <v>42847.833333326824</v>
      </c>
      <c r="B2686">
        <v>44.9</v>
      </c>
      <c r="C2686">
        <v>5.6280200000000002</v>
      </c>
      <c r="D2686">
        <v>-7.0017200000000003E-3</v>
      </c>
      <c r="E2686" s="22">
        <f t="shared" si="420"/>
        <v>5.6280200000000002</v>
      </c>
      <c r="F2686" s="22">
        <f t="shared" si="421"/>
        <v>-7.0017200000000003E-3</v>
      </c>
      <c r="G2686" s="22">
        <f t="shared" si="423"/>
        <v>5.6210182800000004</v>
      </c>
      <c r="H2686" s="22">
        <f t="shared" si="424"/>
        <v>13.899999999999999</v>
      </c>
      <c r="I2686" s="22">
        <f t="shared" si="425"/>
        <v>8.2789817199999973</v>
      </c>
      <c r="J2686" s="22">
        <f t="shared" si="426"/>
        <v>0</v>
      </c>
      <c r="K2686" s="22">
        <f t="shared" si="427"/>
        <v>8.2789817199999973</v>
      </c>
      <c r="L2686" s="22">
        <f t="shared" si="428"/>
        <v>0</v>
      </c>
      <c r="M2686" s="22">
        <f t="shared" si="422"/>
        <v>326.49415035000004</v>
      </c>
      <c r="N2686" s="22">
        <f t="shared" si="429"/>
        <v>0</v>
      </c>
    </row>
    <row r="2687" spans="1:14" x14ac:dyDescent="0.25">
      <c r="A2687" s="1">
        <v>42847.874999993488</v>
      </c>
      <c r="B2687">
        <v>47.7</v>
      </c>
      <c r="C2687">
        <v>5.9331000000000005</v>
      </c>
      <c r="D2687">
        <v>-7.0017200000000003E-3</v>
      </c>
      <c r="E2687" s="22">
        <f t="shared" si="420"/>
        <v>5.9331000000000005</v>
      </c>
      <c r="F2687" s="22">
        <f t="shared" si="421"/>
        <v>-7.0017200000000003E-3</v>
      </c>
      <c r="G2687" s="22">
        <f t="shared" si="423"/>
        <v>5.9260982800000006</v>
      </c>
      <c r="H2687" s="22">
        <f t="shared" si="424"/>
        <v>16.700000000000003</v>
      </c>
      <c r="I2687" s="22">
        <f t="shared" si="425"/>
        <v>10.773901720000001</v>
      </c>
      <c r="J2687" s="22">
        <f t="shared" si="426"/>
        <v>0</v>
      </c>
      <c r="K2687" s="22">
        <f t="shared" si="427"/>
        <v>19.052883439999999</v>
      </c>
      <c r="L2687" s="22">
        <f t="shared" si="428"/>
        <v>0</v>
      </c>
      <c r="M2687" s="22">
        <f t="shared" si="422"/>
        <v>315.72024863000001</v>
      </c>
      <c r="N2687" s="22">
        <f t="shared" si="429"/>
        <v>0</v>
      </c>
    </row>
    <row r="2688" spans="1:14" x14ac:dyDescent="0.25">
      <c r="A2688" s="1">
        <v>42847.916666660152</v>
      </c>
      <c r="B2688">
        <v>46</v>
      </c>
      <c r="C2688">
        <v>4.4708699999999997</v>
      </c>
      <c r="D2688">
        <v>-7.0017200000000003E-3</v>
      </c>
      <c r="E2688" s="22">
        <f t="shared" si="420"/>
        <v>4.4708699999999997</v>
      </c>
      <c r="F2688" s="22">
        <f t="shared" si="421"/>
        <v>-7.0017200000000003E-3</v>
      </c>
      <c r="G2688" s="22">
        <f t="shared" si="423"/>
        <v>4.4638682799999998</v>
      </c>
      <c r="H2688" s="22">
        <f t="shared" si="424"/>
        <v>15</v>
      </c>
      <c r="I2688" s="22">
        <f t="shared" si="425"/>
        <v>10.53613172</v>
      </c>
      <c r="J2688" s="22">
        <f t="shared" si="426"/>
        <v>0</v>
      </c>
      <c r="K2688" s="22">
        <f t="shared" si="427"/>
        <v>29.589015159999999</v>
      </c>
      <c r="L2688" s="22">
        <f t="shared" si="428"/>
        <v>0</v>
      </c>
      <c r="M2688" s="22">
        <f t="shared" si="422"/>
        <v>305.18411691</v>
      </c>
      <c r="N2688" s="22">
        <f t="shared" si="429"/>
        <v>0</v>
      </c>
    </row>
    <row r="2689" spans="1:14" x14ac:dyDescent="0.25">
      <c r="A2689" s="1">
        <v>42847.958333326817</v>
      </c>
      <c r="B2689">
        <v>44.4</v>
      </c>
      <c r="C2689">
        <v>3.9979100000000001</v>
      </c>
      <c r="D2689">
        <v>-7.0017200000000003E-3</v>
      </c>
      <c r="E2689" s="22">
        <f t="shared" si="420"/>
        <v>3.9979100000000001</v>
      </c>
      <c r="F2689" s="22">
        <f t="shared" si="421"/>
        <v>-7.0017200000000003E-3</v>
      </c>
      <c r="G2689" s="22">
        <f t="shared" si="423"/>
        <v>3.9909082800000002</v>
      </c>
      <c r="H2689" s="22">
        <f t="shared" si="424"/>
        <v>13.399999999999999</v>
      </c>
      <c r="I2689" s="22">
        <f t="shared" si="425"/>
        <v>9.4090917199999993</v>
      </c>
      <c r="J2689" s="22">
        <f t="shared" si="426"/>
        <v>0</v>
      </c>
      <c r="K2689" s="22">
        <f t="shared" si="427"/>
        <v>38.998106879999995</v>
      </c>
      <c r="L2689" s="22">
        <f t="shared" si="428"/>
        <v>0</v>
      </c>
      <c r="M2689" s="22">
        <f t="shared" si="422"/>
        <v>295.77502519000001</v>
      </c>
      <c r="N2689" s="22">
        <f t="shared" si="429"/>
        <v>0</v>
      </c>
    </row>
    <row r="2690" spans="1:14" x14ac:dyDescent="0.25">
      <c r="A2690" s="1">
        <v>42847.999999993481</v>
      </c>
      <c r="B2690">
        <v>41.7</v>
      </c>
      <c r="C2690">
        <v>6.9605699999999997</v>
      </c>
      <c r="D2690">
        <v>-7.0017200000000003E-3</v>
      </c>
      <c r="E2690" s="22">
        <f t="shared" si="420"/>
        <v>6.9605699999999997</v>
      </c>
      <c r="F2690" s="22">
        <f t="shared" si="421"/>
        <v>-7.0017200000000003E-3</v>
      </c>
      <c r="G2690" s="22">
        <f t="shared" si="423"/>
        <v>6.9535682799999998</v>
      </c>
      <c r="H2690" s="22">
        <f t="shared" si="424"/>
        <v>10.700000000000003</v>
      </c>
      <c r="I2690" s="22">
        <f t="shared" si="425"/>
        <v>3.746431720000003</v>
      </c>
      <c r="J2690" s="22">
        <f t="shared" si="426"/>
        <v>0</v>
      </c>
      <c r="K2690" s="22">
        <f t="shared" si="427"/>
        <v>42.744538599999998</v>
      </c>
      <c r="L2690" s="22">
        <f t="shared" si="428"/>
        <v>0</v>
      </c>
      <c r="M2690" s="22">
        <f t="shared" si="422"/>
        <v>292.02859347000003</v>
      </c>
      <c r="N2690" s="22">
        <f t="shared" si="429"/>
        <v>0</v>
      </c>
    </row>
    <row r="2691" spans="1:14" x14ac:dyDescent="0.25">
      <c r="A2691" s="1">
        <v>42848.041666660145</v>
      </c>
      <c r="B2691">
        <v>39.5</v>
      </c>
      <c r="C2691">
        <v>7.2690200000000003</v>
      </c>
      <c r="D2691">
        <v>-7.0017200000000003E-3</v>
      </c>
      <c r="E2691" s="22">
        <f t="shared" ref="E2691:E2754" si="430">C2691*$S$2</f>
        <v>7.2690200000000003</v>
      </c>
      <c r="F2691" s="22">
        <f t="shared" si="421"/>
        <v>-7.0017200000000003E-3</v>
      </c>
      <c r="G2691" s="22">
        <f t="shared" si="423"/>
        <v>7.2620182800000004</v>
      </c>
      <c r="H2691" s="22">
        <f t="shared" si="424"/>
        <v>8.5</v>
      </c>
      <c r="I2691" s="22">
        <f t="shared" si="425"/>
        <v>1.2379817199999996</v>
      </c>
      <c r="J2691" s="22">
        <f t="shared" si="426"/>
        <v>0</v>
      </c>
      <c r="K2691" s="22">
        <f t="shared" si="427"/>
        <v>43.982520319999999</v>
      </c>
      <c r="L2691" s="22">
        <f t="shared" si="428"/>
        <v>0</v>
      </c>
      <c r="M2691" s="22">
        <f t="shared" si="422"/>
        <v>290.79061175000004</v>
      </c>
      <c r="N2691" s="22">
        <f t="shared" si="429"/>
        <v>0</v>
      </c>
    </row>
    <row r="2692" spans="1:14" x14ac:dyDescent="0.25">
      <c r="A2692" s="1">
        <v>42848.083333326809</v>
      </c>
      <c r="B2692">
        <v>37.200000000000003</v>
      </c>
      <c r="C2692">
        <v>5.6110899999999999</v>
      </c>
      <c r="D2692">
        <v>-7.0017200000000003E-3</v>
      </c>
      <c r="E2692" s="22">
        <f t="shared" si="430"/>
        <v>5.6110899999999999</v>
      </c>
      <c r="F2692" s="22">
        <f t="shared" ref="F2692:F2755" si="431">D2692*$S$3</f>
        <v>-7.0017200000000003E-3</v>
      </c>
      <c r="G2692" s="22">
        <f t="shared" si="423"/>
        <v>5.60408828</v>
      </c>
      <c r="H2692" s="22">
        <f t="shared" si="424"/>
        <v>6.2000000000000028</v>
      </c>
      <c r="I2692" s="22">
        <f t="shared" si="425"/>
        <v>0.59591172000000281</v>
      </c>
      <c r="J2692" s="22">
        <f t="shared" si="426"/>
        <v>0</v>
      </c>
      <c r="K2692" s="22">
        <f t="shared" si="427"/>
        <v>44.578432040000003</v>
      </c>
      <c r="L2692" s="22">
        <f t="shared" si="428"/>
        <v>0</v>
      </c>
      <c r="M2692" s="22">
        <f t="shared" ref="M2692:M2755" si="432">IF((M2691-I2692+J2692)&lt;$S$6,(M2691-I2692+J2692),$S$6)</f>
        <v>290.19470003000004</v>
      </c>
      <c r="N2692" s="22">
        <f t="shared" si="429"/>
        <v>0</v>
      </c>
    </row>
    <row r="2693" spans="1:14" x14ac:dyDescent="0.25">
      <c r="A2693" s="1">
        <v>42848.124999993473</v>
      </c>
      <c r="B2693">
        <v>35.799999999999997</v>
      </c>
      <c r="C2693">
        <v>6.1676599999999997</v>
      </c>
      <c r="D2693">
        <v>-7.0017200000000003E-3</v>
      </c>
      <c r="E2693" s="22">
        <f t="shared" si="430"/>
        <v>6.1676599999999997</v>
      </c>
      <c r="F2693" s="22">
        <f t="shared" si="431"/>
        <v>-7.0017200000000003E-3</v>
      </c>
      <c r="G2693" s="22">
        <f t="shared" si="423"/>
        <v>6.1606582799999998</v>
      </c>
      <c r="H2693" s="22">
        <f t="shared" si="424"/>
        <v>4.7999999999999972</v>
      </c>
      <c r="I2693" s="22">
        <f t="shared" si="425"/>
        <v>0</v>
      </c>
      <c r="J2693" s="22">
        <f t="shared" si="426"/>
        <v>1.3606582800000027</v>
      </c>
      <c r="K2693" s="22">
        <f t="shared" si="427"/>
        <v>0</v>
      </c>
      <c r="L2693" s="22">
        <f t="shared" si="428"/>
        <v>1.3606582800000027</v>
      </c>
      <c r="M2693" s="22">
        <f t="shared" si="432"/>
        <v>291.55535831000003</v>
      </c>
      <c r="N2693" s="22">
        <f t="shared" si="429"/>
        <v>0</v>
      </c>
    </row>
    <row r="2694" spans="1:14" x14ac:dyDescent="0.25">
      <c r="A2694" s="1">
        <v>42848.166666660138</v>
      </c>
      <c r="B2694">
        <v>34.9</v>
      </c>
      <c r="C2694">
        <v>8.9609899999999989</v>
      </c>
      <c r="D2694">
        <v>-7.0017200000000003E-3</v>
      </c>
      <c r="E2694" s="22">
        <f t="shared" si="430"/>
        <v>8.9609899999999989</v>
      </c>
      <c r="F2694" s="22">
        <f t="shared" si="431"/>
        <v>-7.0017200000000003E-3</v>
      </c>
      <c r="G2694" s="22">
        <f t="shared" si="423"/>
        <v>8.953988279999999</v>
      </c>
      <c r="H2694" s="22">
        <f t="shared" si="424"/>
        <v>3.8999999999999986</v>
      </c>
      <c r="I2694" s="22">
        <f t="shared" si="425"/>
        <v>0</v>
      </c>
      <c r="J2694" s="22">
        <f t="shared" si="426"/>
        <v>5.0539882800000004</v>
      </c>
      <c r="K2694" s="22">
        <f t="shared" si="427"/>
        <v>0</v>
      </c>
      <c r="L2694" s="22">
        <f t="shared" si="428"/>
        <v>6.4146465600000031</v>
      </c>
      <c r="M2694" s="22">
        <f t="shared" si="432"/>
        <v>296.60934659000003</v>
      </c>
      <c r="N2694" s="22">
        <f t="shared" si="429"/>
        <v>0</v>
      </c>
    </row>
    <row r="2695" spans="1:14" x14ac:dyDescent="0.25">
      <c r="A2695" s="1">
        <v>42848.208333326802</v>
      </c>
      <c r="B2695">
        <v>34.200000000000003</v>
      </c>
      <c r="C2695">
        <v>7.3901700000000003</v>
      </c>
      <c r="D2695">
        <v>-7.0017200000000003E-3</v>
      </c>
      <c r="E2695" s="22">
        <f t="shared" si="430"/>
        <v>7.3901700000000003</v>
      </c>
      <c r="F2695" s="22">
        <f t="shared" si="431"/>
        <v>-7.0017200000000003E-3</v>
      </c>
      <c r="G2695" s="22">
        <f t="shared" si="423"/>
        <v>7.3831682800000005</v>
      </c>
      <c r="H2695" s="22">
        <f t="shared" si="424"/>
        <v>3.2000000000000028</v>
      </c>
      <c r="I2695" s="22">
        <f t="shared" si="425"/>
        <v>0</v>
      </c>
      <c r="J2695" s="22">
        <f t="shared" si="426"/>
        <v>4.1831682799999976</v>
      </c>
      <c r="K2695" s="22">
        <f t="shared" si="427"/>
        <v>0</v>
      </c>
      <c r="L2695" s="22">
        <f t="shared" si="428"/>
        <v>10.597814840000002</v>
      </c>
      <c r="M2695" s="22">
        <f t="shared" si="432"/>
        <v>300.79251487000005</v>
      </c>
      <c r="N2695" s="22">
        <f t="shared" si="429"/>
        <v>0</v>
      </c>
    </row>
    <row r="2696" spans="1:14" x14ac:dyDescent="0.25">
      <c r="A2696" s="1">
        <v>42848.249999993466</v>
      </c>
      <c r="B2696">
        <v>34.4</v>
      </c>
      <c r="C2696">
        <v>4.3925100000000006</v>
      </c>
      <c r="D2696">
        <v>-7.0017200000000003E-3</v>
      </c>
      <c r="E2696" s="22">
        <f t="shared" si="430"/>
        <v>4.3925100000000006</v>
      </c>
      <c r="F2696" s="22">
        <f t="shared" si="431"/>
        <v>-7.0017200000000003E-3</v>
      </c>
      <c r="G2696" s="22">
        <f t="shared" si="423"/>
        <v>4.3855082800000007</v>
      </c>
      <c r="H2696" s="22">
        <f t="shared" si="424"/>
        <v>3.3999999999999986</v>
      </c>
      <c r="I2696" s="22">
        <f t="shared" si="425"/>
        <v>0</v>
      </c>
      <c r="J2696" s="22">
        <f t="shared" si="426"/>
        <v>0.98550828000000212</v>
      </c>
      <c r="K2696" s="22">
        <f t="shared" si="427"/>
        <v>0</v>
      </c>
      <c r="L2696" s="22">
        <f t="shared" si="428"/>
        <v>11.583323120000003</v>
      </c>
      <c r="M2696" s="22">
        <f t="shared" si="432"/>
        <v>301.77802315000002</v>
      </c>
      <c r="N2696" s="22">
        <f t="shared" si="429"/>
        <v>0</v>
      </c>
    </row>
    <row r="2697" spans="1:14" x14ac:dyDescent="0.25">
      <c r="A2697" s="1">
        <v>42848.29166666013</v>
      </c>
      <c r="B2697">
        <v>35.1</v>
      </c>
      <c r="C2697">
        <v>6.7324700000000002</v>
      </c>
      <c r="D2697">
        <v>0.45144217000000003</v>
      </c>
      <c r="E2697" s="22">
        <f t="shared" si="430"/>
        <v>6.7324700000000002</v>
      </c>
      <c r="F2697" s="22">
        <f t="shared" si="431"/>
        <v>0.45144217000000003</v>
      </c>
      <c r="G2697" s="22">
        <f t="shared" si="423"/>
        <v>7.1839121700000002</v>
      </c>
      <c r="H2697" s="22">
        <f t="shared" si="424"/>
        <v>4.1000000000000014</v>
      </c>
      <c r="I2697" s="22">
        <f t="shared" si="425"/>
        <v>0</v>
      </c>
      <c r="J2697" s="22">
        <f t="shared" si="426"/>
        <v>3.0839121699999987</v>
      </c>
      <c r="K2697" s="22">
        <f t="shared" si="427"/>
        <v>0</v>
      </c>
      <c r="L2697" s="22">
        <f t="shared" si="428"/>
        <v>14.667235290000001</v>
      </c>
      <c r="M2697" s="22">
        <f t="shared" si="432"/>
        <v>304.86193532000004</v>
      </c>
      <c r="N2697" s="22">
        <f t="shared" si="429"/>
        <v>0</v>
      </c>
    </row>
    <row r="2698" spans="1:14" x14ac:dyDescent="0.25">
      <c r="A2698" s="1">
        <v>42848.333333326795</v>
      </c>
      <c r="B2698">
        <v>36.299999999999997</v>
      </c>
      <c r="C2698">
        <v>5.0147599999999999</v>
      </c>
      <c r="D2698">
        <v>4.068994</v>
      </c>
      <c r="E2698" s="22">
        <f t="shared" si="430"/>
        <v>5.0147599999999999</v>
      </c>
      <c r="F2698" s="22">
        <f t="shared" si="431"/>
        <v>4.068994</v>
      </c>
      <c r="G2698" s="22">
        <f t="shared" si="423"/>
        <v>9.083753999999999</v>
      </c>
      <c r="H2698" s="22">
        <f t="shared" si="424"/>
        <v>5.2999999999999972</v>
      </c>
      <c r="I2698" s="22">
        <f t="shared" si="425"/>
        <v>0</v>
      </c>
      <c r="J2698" s="22">
        <f t="shared" si="426"/>
        <v>3.7837540000000018</v>
      </c>
      <c r="K2698" s="22">
        <f t="shared" si="427"/>
        <v>0</v>
      </c>
      <c r="L2698" s="22">
        <f t="shared" si="428"/>
        <v>18.450989290000003</v>
      </c>
      <c r="M2698" s="22">
        <f t="shared" si="432"/>
        <v>308.64568932000003</v>
      </c>
      <c r="N2698" s="22">
        <f t="shared" si="429"/>
        <v>0</v>
      </c>
    </row>
    <row r="2699" spans="1:14" x14ac:dyDescent="0.25">
      <c r="A2699" s="1">
        <v>42848.374999993459</v>
      </c>
      <c r="B2699">
        <v>38.799999999999997</v>
      </c>
      <c r="C2699">
        <v>7.5576000000000008</v>
      </c>
      <c r="D2699">
        <v>9.4500100000000007</v>
      </c>
      <c r="E2699" s="22">
        <f t="shared" si="430"/>
        <v>7.5576000000000008</v>
      </c>
      <c r="F2699" s="22">
        <f t="shared" si="431"/>
        <v>9.4500100000000007</v>
      </c>
      <c r="G2699" s="22">
        <f t="shared" si="423"/>
        <v>17.00761</v>
      </c>
      <c r="H2699" s="22">
        <f t="shared" si="424"/>
        <v>7.7999999999999972</v>
      </c>
      <c r="I2699" s="22">
        <f t="shared" si="425"/>
        <v>0</v>
      </c>
      <c r="J2699" s="22">
        <f t="shared" si="426"/>
        <v>9.2076100000000025</v>
      </c>
      <c r="K2699" s="22">
        <f t="shared" si="427"/>
        <v>0</v>
      </c>
      <c r="L2699" s="22">
        <f t="shared" si="428"/>
        <v>27.658599290000005</v>
      </c>
      <c r="M2699" s="22">
        <f t="shared" si="432"/>
        <v>317.85329932000002</v>
      </c>
      <c r="N2699" s="22">
        <f t="shared" si="429"/>
        <v>0</v>
      </c>
    </row>
    <row r="2700" spans="1:14" x14ac:dyDescent="0.25">
      <c r="A2700" s="1">
        <v>42848.416666660123</v>
      </c>
      <c r="B2700">
        <v>41.8</v>
      </c>
      <c r="C2700">
        <v>10.198600000000001</v>
      </c>
      <c r="D2700">
        <v>14.26459</v>
      </c>
      <c r="E2700" s="22">
        <f t="shared" si="430"/>
        <v>10.198600000000001</v>
      </c>
      <c r="F2700" s="22">
        <f t="shared" si="431"/>
        <v>14.26459</v>
      </c>
      <c r="G2700" s="22">
        <f t="shared" si="423"/>
        <v>24.463190000000001</v>
      </c>
      <c r="H2700" s="22">
        <f t="shared" si="424"/>
        <v>10.799999999999997</v>
      </c>
      <c r="I2700" s="22">
        <f t="shared" si="425"/>
        <v>0</v>
      </c>
      <c r="J2700" s="22">
        <f t="shared" si="426"/>
        <v>13.663190000000004</v>
      </c>
      <c r="K2700" s="22">
        <f t="shared" si="427"/>
        <v>0</v>
      </c>
      <c r="L2700" s="22">
        <f t="shared" si="428"/>
        <v>41.321789290000012</v>
      </c>
      <c r="M2700" s="22">
        <f t="shared" si="432"/>
        <v>331.51648932000001</v>
      </c>
      <c r="N2700" s="22">
        <f t="shared" si="429"/>
        <v>0</v>
      </c>
    </row>
    <row r="2701" spans="1:14" x14ac:dyDescent="0.25">
      <c r="A2701" s="1">
        <v>42848.458333326787</v>
      </c>
      <c r="B2701">
        <v>43.1</v>
      </c>
      <c r="C2701">
        <v>11.9079</v>
      </c>
      <c r="D2701">
        <v>16.828349999999997</v>
      </c>
      <c r="E2701" s="22">
        <f t="shared" si="430"/>
        <v>11.9079</v>
      </c>
      <c r="F2701" s="22">
        <f t="shared" si="431"/>
        <v>16.828349999999997</v>
      </c>
      <c r="G2701" s="22">
        <f t="shared" si="423"/>
        <v>28.736249999999998</v>
      </c>
      <c r="H2701" s="22">
        <f t="shared" si="424"/>
        <v>12.100000000000001</v>
      </c>
      <c r="I2701" s="22">
        <f t="shared" si="425"/>
        <v>0</v>
      </c>
      <c r="J2701" s="22">
        <f t="shared" si="426"/>
        <v>16.636249999999997</v>
      </c>
      <c r="K2701" s="22">
        <f t="shared" si="427"/>
        <v>0</v>
      </c>
      <c r="L2701" s="22">
        <f t="shared" si="428"/>
        <v>57.958039290000009</v>
      </c>
      <c r="M2701" s="22">
        <f t="shared" si="432"/>
        <v>348.15273932000002</v>
      </c>
      <c r="N2701" s="22">
        <f t="shared" si="429"/>
        <v>0</v>
      </c>
    </row>
    <row r="2702" spans="1:14" x14ac:dyDescent="0.25">
      <c r="A2702" s="1">
        <v>42848.499999993452</v>
      </c>
      <c r="B2702">
        <v>43.7</v>
      </c>
      <c r="C2702">
        <v>12.523700000000002</v>
      </c>
      <c r="D2702">
        <v>17.449819999999999</v>
      </c>
      <c r="E2702" s="22">
        <f t="shared" si="430"/>
        <v>12.523700000000002</v>
      </c>
      <c r="F2702" s="22">
        <f t="shared" si="431"/>
        <v>17.449819999999999</v>
      </c>
      <c r="G2702" s="22">
        <f t="shared" si="423"/>
        <v>29.973520000000001</v>
      </c>
      <c r="H2702" s="22">
        <f t="shared" si="424"/>
        <v>12.700000000000003</v>
      </c>
      <c r="I2702" s="22">
        <f t="shared" si="425"/>
        <v>0</v>
      </c>
      <c r="J2702" s="22">
        <f t="shared" si="426"/>
        <v>17.273519999999998</v>
      </c>
      <c r="K2702" s="22">
        <f t="shared" si="427"/>
        <v>0</v>
      </c>
      <c r="L2702" s="22">
        <f t="shared" si="428"/>
        <v>75.231559290000007</v>
      </c>
      <c r="M2702" s="22">
        <f t="shared" si="432"/>
        <v>350</v>
      </c>
      <c r="N2702" s="22">
        <f t="shared" si="429"/>
        <v>15.426259320000042</v>
      </c>
    </row>
    <row r="2703" spans="1:14" x14ac:dyDescent="0.25">
      <c r="A2703" s="1">
        <v>42848.541666660116</v>
      </c>
      <c r="B2703">
        <v>39.1</v>
      </c>
      <c r="C2703">
        <v>11.281799999999999</v>
      </c>
      <c r="D2703">
        <v>18.375310000000002</v>
      </c>
      <c r="E2703" s="22">
        <f t="shared" si="430"/>
        <v>11.281799999999999</v>
      </c>
      <c r="F2703" s="22">
        <f t="shared" si="431"/>
        <v>18.375310000000002</v>
      </c>
      <c r="G2703" s="22">
        <f t="shared" si="423"/>
        <v>29.657110000000003</v>
      </c>
      <c r="H2703" s="22">
        <f t="shared" si="424"/>
        <v>8.1000000000000014</v>
      </c>
      <c r="I2703" s="22">
        <f t="shared" si="425"/>
        <v>0</v>
      </c>
      <c r="J2703" s="22">
        <f t="shared" si="426"/>
        <v>21.557110000000002</v>
      </c>
      <c r="K2703" s="22">
        <f t="shared" si="427"/>
        <v>0</v>
      </c>
      <c r="L2703" s="22">
        <f t="shared" si="428"/>
        <v>96.788669290000001</v>
      </c>
      <c r="M2703" s="22">
        <f t="shared" si="432"/>
        <v>350</v>
      </c>
      <c r="N2703" s="22">
        <f t="shared" si="429"/>
        <v>21.557110000000023</v>
      </c>
    </row>
    <row r="2704" spans="1:14" x14ac:dyDescent="0.25">
      <c r="A2704" s="1">
        <v>42848.58333332678</v>
      </c>
      <c r="B2704">
        <v>44.4</v>
      </c>
      <c r="C2704">
        <v>12.346299999999999</v>
      </c>
      <c r="D2704">
        <v>18.717980000000001</v>
      </c>
      <c r="E2704" s="22">
        <f t="shared" si="430"/>
        <v>12.346299999999999</v>
      </c>
      <c r="F2704" s="22">
        <f t="shared" si="431"/>
        <v>18.717980000000001</v>
      </c>
      <c r="G2704" s="22">
        <f t="shared" si="423"/>
        <v>31.06428</v>
      </c>
      <c r="H2704" s="22">
        <f t="shared" si="424"/>
        <v>13.399999999999999</v>
      </c>
      <c r="I2704" s="22">
        <f t="shared" si="425"/>
        <v>0</v>
      </c>
      <c r="J2704" s="22">
        <f t="shared" si="426"/>
        <v>17.664280000000002</v>
      </c>
      <c r="K2704" s="22">
        <f t="shared" si="427"/>
        <v>0</v>
      </c>
      <c r="L2704" s="22">
        <f t="shared" si="428"/>
        <v>114.45294929000001</v>
      </c>
      <c r="M2704" s="22">
        <f t="shared" si="432"/>
        <v>350</v>
      </c>
      <c r="N2704" s="22">
        <f t="shared" si="429"/>
        <v>17.664280000000019</v>
      </c>
    </row>
    <row r="2705" spans="1:14" x14ac:dyDescent="0.25">
      <c r="A2705" s="1">
        <v>42848.624999993444</v>
      </c>
      <c r="B2705">
        <v>44.4</v>
      </c>
      <c r="C2705">
        <v>10.7248</v>
      </c>
      <c r="D2705">
        <v>15.25268</v>
      </c>
      <c r="E2705" s="22">
        <f t="shared" si="430"/>
        <v>10.7248</v>
      </c>
      <c r="F2705" s="22">
        <f t="shared" si="431"/>
        <v>15.25268</v>
      </c>
      <c r="G2705" s="22">
        <f t="shared" si="423"/>
        <v>25.97748</v>
      </c>
      <c r="H2705" s="22">
        <f t="shared" si="424"/>
        <v>13.399999999999999</v>
      </c>
      <c r="I2705" s="22">
        <f t="shared" si="425"/>
        <v>0</v>
      </c>
      <c r="J2705" s="22">
        <f t="shared" si="426"/>
        <v>12.577480000000001</v>
      </c>
      <c r="K2705" s="22">
        <f t="shared" si="427"/>
        <v>0</v>
      </c>
      <c r="L2705" s="22">
        <f t="shared" si="428"/>
        <v>127.03042929</v>
      </c>
      <c r="M2705" s="22">
        <f t="shared" si="432"/>
        <v>350</v>
      </c>
      <c r="N2705" s="22">
        <f t="shared" si="429"/>
        <v>12.57747999999998</v>
      </c>
    </row>
    <row r="2706" spans="1:14" x14ac:dyDescent="0.25">
      <c r="A2706" s="1">
        <v>42848.666666660109</v>
      </c>
      <c r="B2706">
        <v>44.1</v>
      </c>
      <c r="C2706">
        <v>9.6714599999999997</v>
      </c>
      <c r="D2706">
        <v>9.1848454000000004</v>
      </c>
      <c r="E2706" s="22">
        <f t="shared" si="430"/>
        <v>9.6714599999999997</v>
      </c>
      <c r="F2706" s="22">
        <f t="shared" si="431"/>
        <v>9.1848454000000004</v>
      </c>
      <c r="G2706" s="22">
        <f t="shared" si="423"/>
        <v>18.8563054</v>
      </c>
      <c r="H2706" s="22">
        <f t="shared" si="424"/>
        <v>13.100000000000001</v>
      </c>
      <c r="I2706" s="22">
        <f t="shared" si="425"/>
        <v>0</v>
      </c>
      <c r="J2706" s="22">
        <f t="shared" si="426"/>
        <v>5.7563053999999987</v>
      </c>
      <c r="K2706" s="22">
        <f t="shared" si="427"/>
        <v>0</v>
      </c>
      <c r="L2706" s="22">
        <f t="shared" si="428"/>
        <v>132.78673469</v>
      </c>
      <c r="M2706" s="22">
        <f t="shared" si="432"/>
        <v>350</v>
      </c>
      <c r="N2706" s="22">
        <f t="shared" si="429"/>
        <v>5.7563053999999738</v>
      </c>
    </row>
    <row r="2707" spans="1:14" x14ac:dyDescent="0.25">
      <c r="A2707" s="1">
        <v>42848.708333326773</v>
      </c>
      <c r="B2707">
        <v>43</v>
      </c>
      <c r="C2707">
        <v>8.5165900000000008</v>
      </c>
      <c r="D2707">
        <v>6.7486500000000005</v>
      </c>
      <c r="E2707" s="22">
        <f t="shared" si="430"/>
        <v>8.5165900000000008</v>
      </c>
      <c r="F2707" s="22">
        <f t="shared" si="431"/>
        <v>6.7486500000000005</v>
      </c>
      <c r="G2707" s="22">
        <f t="shared" si="423"/>
        <v>15.265240000000002</v>
      </c>
      <c r="H2707" s="22">
        <f t="shared" si="424"/>
        <v>12</v>
      </c>
      <c r="I2707" s="22">
        <f t="shared" si="425"/>
        <v>0</v>
      </c>
      <c r="J2707" s="22">
        <f t="shared" si="426"/>
        <v>3.2652400000000021</v>
      </c>
      <c r="K2707" s="22">
        <f t="shared" si="427"/>
        <v>0</v>
      </c>
      <c r="L2707" s="22">
        <f t="shared" si="428"/>
        <v>136.05197469000001</v>
      </c>
      <c r="M2707" s="22">
        <f t="shared" si="432"/>
        <v>350</v>
      </c>
      <c r="N2707" s="22">
        <f t="shared" si="429"/>
        <v>3.2652400000000057</v>
      </c>
    </row>
    <row r="2708" spans="1:14" x14ac:dyDescent="0.25">
      <c r="A2708" s="1">
        <v>42848.749999993437</v>
      </c>
      <c r="B2708">
        <v>49.3</v>
      </c>
      <c r="C2708">
        <v>5.9590800000000002</v>
      </c>
      <c r="D2708">
        <v>2.3967460000000003</v>
      </c>
      <c r="E2708" s="22">
        <f t="shared" si="430"/>
        <v>5.9590800000000002</v>
      </c>
      <c r="F2708" s="22">
        <f t="shared" si="431"/>
        <v>2.3967460000000003</v>
      </c>
      <c r="G2708" s="22">
        <f t="shared" si="423"/>
        <v>8.3558260000000004</v>
      </c>
      <c r="H2708" s="22">
        <f t="shared" si="424"/>
        <v>18.299999999999997</v>
      </c>
      <c r="I2708" s="22">
        <f t="shared" si="425"/>
        <v>9.9441739999999967</v>
      </c>
      <c r="J2708" s="22">
        <f t="shared" si="426"/>
        <v>0</v>
      </c>
      <c r="K2708" s="22">
        <f t="shared" si="427"/>
        <v>9.9441739999999967</v>
      </c>
      <c r="L2708" s="22">
        <f t="shared" si="428"/>
        <v>0</v>
      </c>
      <c r="M2708" s="22">
        <f t="shared" si="432"/>
        <v>340.05582600000002</v>
      </c>
      <c r="N2708" s="22">
        <f t="shared" si="429"/>
        <v>0</v>
      </c>
    </row>
    <row r="2709" spans="1:14" x14ac:dyDescent="0.25">
      <c r="A2709" s="1">
        <v>42848.791666660101</v>
      </c>
      <c r="B2709">
        <v>43.6</v>
      </c>
      <c r="C2709">
        <v>8.4475699999999989</v>
      </c>
      <c r="D2709">
        <v>-7.0017200000000003E-3</v>
      </c>
      <c r="E2709" s="22">
        <f t="shared" si="430"/>
        <v>8.4475699999999989</v>
      </c>
      <c r="F2709" s="22">
        <f t="shared" si="431"/>
        <v>-7.0017200000000003E-3</v>
      </c>
      <c r="G2709" s="22">
        <f t="shared" si="423"/>
        <v>8.440568279999999</v>
      </c>
      <c r="H2709" s="22">
        <f t="shared" si="424"/>
        <v>12.600000000000001</v>
      </c>
      <c r="I2709" s="22">
        <f t="shared" si="425"/>
        <v>4.1594317200000024</v>
      </c>
      <c r="J2709" s="22">
        <f t="shared" si="426"/>
        <v>0</v>
      </c>
      <c r="K2709" s="22">
        <f t="shared" si="427"/>
        <v>14.103605719999999</v>
      </c>
      <c r="L2709" s="22">
        <f t="shared" si="428"/>
        <v>0</v>
      </c>
      <c r="M2709" s="22">
        <f t="shared" si="432"/>
        <v>335.89639428000004</v>
      </c>
      <c r="N2709" s="22">
        <f t="shared" si="429"/>
        <v>0</v>
      </c>
    </row>
    <row r="2710" spans="1:14" x14ac:dyDescent="0.25">
      <c r="A2710" s="1">
        <v>42848.833333326766</v>
      </c>
      <c r="B2710">
        <v>44.8</v>
      </c>
      <c r="C2710">
        <v>5.6751700000000005</v>
      </c>
      <c r="D2710">
        <v>-7.0017200000000003E-3</v>
      </c>
      <c r="E2710" s="22">
        <f t="shared" si="430"/>
        <v>5.6751700000000005</v>
      </c>
      <c r="F2710" s="22">
        <f t="shared" si="431"/>
        <v>-7.0017200000000003E-3</v>
      </c>
      <c r="G2710" s="22">
        <f t="shared" si="423"/>
        <v>5.6681682800000006</v>
      </c>
      <c r="H2710" s="22">
        <f t="shared" si="424"/>
        <v>13.799999999999997</v>
      </c>
      <c r="I2710" s="22">
        <f t="shared" si="425"/>
        <v>8.1318317199999974</v>
      </c>
      <c r="J2710" s="22">
        <f t="shared" si="426"/>
        <v>0</v>
      </c>
      <c r="K2710" s="22">
        <f t="shared" si="427"/>
        <v>22.235437439999998</v>
      </c>
      <c r="L2710" s="22">
        <f t="shared" si="428"/>
        <v>0</v>
      </c>
      <c r="M2710" s="22">
        <f t="shared" si="432"/>
        <v>327.76456256000006</v>
      </c>
      <c r="N2710" s="22">
        <f t="shared" si="429"/>
        <v>0</v>
      </c>
    </row>
    <row r="2711" spans="1:14" x14ac:dyDescent="0.25">
      <c r="A2711" s="1">
        <v>42848.87499999343</v>
      </c>
      <c r="B2711">
        <v>44.6</v>
      </c>
      <c r="C2711">
        <v>5.3524399999999996</v>
      </c>
      <c r="D2711">
        <v>-7.0017200000000003E-3</v>
      </c>
      <c r="E2711" s="22">
        <f t="shared" si="430"/>
        <v>5.3524399999999996</v>
      </c>
      <c r="F2711" s="22">
        <f t="shared" si="431"/>
        <v>-7.0017200000000003E-3</v>
      </c>
      <c r="G2711" s="22">
        <f t="shared" si="423"/>
        <v>5.3454382799999998</v>
      </c>
      <c r="H2711" s="22">
        <f t="shared" si="424"/>
        <v>13.600000000000001</v>
      </c>
      <c r="I2711" s="22">
        <f t="shared" si="425"/>
        <v>8.2545617200000017</v>
      </c>
      <c r="J2711" s="22">
        <f t="shared" si="426"/>
        <v>0</v>
      </c>
      <c r="K2711" s="22">
        <f t="shared" si="427"/>
        <v>30.48999916</v>
      </c>
      <c r="L2711" s="22">
        <f t="shared" si="428"/>
        <v>0</v>
      </c>
      <c r="M2711" s="22">
        <f t="shared" si="432"/>
        <v>319.51000084000003</v>
      </c>
      <c r="N2711" s="22">
        <f t="shared" si="429"/>
        <v>0</v>
      </c>
    </row>
    <row r="2712" spans="1:14" x14ac:dyDescent="0.25">
      <c r="A2712" s="1">
        <v>42848.916666660094</v>
      </c>
      <c r="B2712">
        <v>44</v>
      </c>
      <c r="C2712">
        <v>6.88619</v>
      </c>
      <c r="D2712">
        <v>-7.0017200000000003E-3</v>
      </c>
      <c r="E2712" s="22">
        <f t="shared" si="430"/>
        <v>6.88619</v>
      </c>
      <c r="F2712" s="22">
        <f t="shared" si="431"/>
        <v>-7.0017200000000003E-3</v>
      </c>
      <c r="G2712" s="22">
        <f t="shared" si="423"/>
        <v>6.8791882800000002</v>
      </c>
      <c r="H2712" s="22">
        <f t="shared" si="424"/>
        <v>13</v>
      </c>
      <c r="I2712" s="22">
        <f t="shared" si="425"/>
        <v>6.1208117199999998</v>
      </c>
      <c r="J2712" s="22">
        <f t="shared" si="426"/>
        <v>0</v>
      </c>
      <c r="K2712" s="22">
        <f t="shared" si="427"/>
        <v>36.610810880000002</v>
      </c>
      <c r="L2712" s="22">
        <f t="shared" si="428"/>
        <v>0</v>
      </c>
      <c r="M2712" s="22">
        <f t="shared" si="432"/>
        <v>313.38918912000003</v>
      </c>
      <c r="N2712" s="22">
        <f t="shared" si="429"/>
        <v>0</v>
      </c>
    </row>
    <row r="2713" spans="1:14" x14ac:dyDescent="0.25">
      <c r="A2713" s="1">
        <v>42848.958333326758</v>
      </c>
      <c r="B2713">
        <v>43.4</v>
      </c>
      <c r="C2713">
        <v>5.1627399999999994</v>
      </c>
      <c r="D2713">
        <v>-7.0017200000000003E-3</v>
      </c>
      <c r="E2713" s="22">
        <f t="shared" si="430"/>
        <v>5.1627399999999994</v>
      </c>
      <c r="F2713" s="22">
        <f t="shared" si="431"/>
        <v>-7.0017200000000003E-3</v>
      </c>
      <c r="G2713" s="22">
        <f t="shared" si="423"/>
        <v>5.1557382799999996</v>
      </c>
      <c r="H2713" s="22">
        <f t="shared" si="424"/>
        <v>12.399999999999999</v>
      </c>
      <c r="I2713" s="22">
        <f t="shared" si="425"/>
        <v>7.244261719999999</v>
      </c>
      <c r="J2713" s="22">
        <f t="shared" si="426"/>
        <v>0</v>
      </c>
      <c r="K2713" s="22">
        <f t="shared" si="427"/>
        <v>43.8550726</v>
      </c>
      <c r="L2713" s="22">
        <f t="shared" si="428"/>
        <v>0</v>
      </c>
      <c r="M2713" s="22">
        <f t="shared" si="432"/>
        <v>306.14492740000003</v>
      </c>
      <c r="N2713" s="22">
        <f t="shared" si="429"/>
        <v>0</v>
      </c>
    </row>
    <row r="2714" spans="1:14" x14ac:dyDescent="0.25">
      <c r="A2714" s="1">
        <v>42848.999999993423</v>
      </c>
      <c r="B2714">
        <v>43.5</v>
      </c>
      <c r="C2714">
        <v>9.2140799999999992</v>
      </c>
      <c r="D2714">
        <v>-7.0017200000000003E-3</v>
      </c>
      <c r="E2714" s="22">
        <f t="shared" si="430"/>
        <v>9.2140799999999992</v>
      </c>
      <c r="F2714" s="22">
        <f t="shared" si="431"/>
        <v>-7.0017200000000003E-3</v>
      </c>
      <c r="G2714" s="22">
        <f t="shared" si="423"/>
        <v>9.2070782799999993</v>
      </c>
      <c r="H2714" s="22">
        <f t="shared" si="424"/>
        <v>12.5</v>
      </c>
      <c r="I2714" s="22">
        <f t="shared" si="425"/>
        <v>3.2929217200000007</v>
      </c>
      <c r="J2714" s="22">
        <f t="shared" si="426"/>
        <v>0</v>
      </c>
      <c r="K2714" s="22">
        <f t="shared" si="427"/>
        <v>47.147994320000002</v>
      </c>
      <c r="L2714" s="22">
        <f t="shared" si="428"/>
        <v>0</v>
      </c>
      <c r="M2714" s="22">
        <f t="shared" si="432"/>
        <v>302.85200568000005</v>
      </c>
      <c r="N2714" s="22">
        <f t="shared" si="429"/>
        <v>0</v>
      </c>
    </row>
    <row r="2715" spans="1:14" x14ac:dyDescent="0.25">
      <c r="A2715" s="1">
        <v>42849.041666660087</v>
      </c>
      <c r="B2715">
        <v>34.5</v>
      </c>
      <c r="C2715">
        <v>5.5307700000000004</v>
      </c>
      <c r="D2715">
        <v>-7.0017200000000003E-3</v>
      </c>
      <c r="E2715" s="22">
        <f t="shared" si="430"/>
        <v>5.5307700000000004</v>
      </c>
      <c r="F2715" s="22">
        <f t="shared" si="431"/>
        <v>-7.0017200000000003E-3</v>
      </c>
      <c r="G2715" s="22">
        <f t="shared" si="423"/>
        <v>5.5237682800000005</v>
      </c>
      <c r="H2715" s="22">
        <f t="shared" si="424"/>
        <v>3.5</v>
      </c>
      <c r="I2715" s="22">
        <f t="shared" si="425"/>
        <v>0</v>
      </c>
      <c r="J2715" s="22">
        <f t="shared" si="426"/>
        <v>2.0237682800000005</v>
      </c>
      <c r="K2715" s="22">
        <f t="shared" si="427"/>
        <v>0</v>
      </c>
      <c r="L2715" s="22">
        <f t="shared" si="428"/>
        <v>2.0237682800000005</v>
      </c>
      <c r="M2715" s="22">
        <f t="shared" si="432"/>
        <v>304.87577396000006</v>
      </c>
      <c r="N2715" s="22">
        <f t="shared" si="429"/>
        <v>0</v>
      </c>
    </row>
    <row r="2716" spans="1:14" x14ac:dyDescent="0.25">
      <c r="A2716" s="1">
        <v>42849.083333326751</v>
      </c>
      <c r="B2716">
        <v>36</v>
      </c>
      <c r="C2716">
        <v>5.8199899999999998</v>
      </c>
      <c r="D2716">
        <v>-7.0017200000000003E-3</v>
      </c>
      <c r="E2716" s="22">
        <f t="shared" si="430"/>
        <v>5.8199899999999998</v>
      </c>
      <c r="F2716" s="22">
        <f t="shared" si="431"/>
        <v>-7.0017200000000003E-3</v>
      </c>
      <c r="G2716" s="22">
        <f t="shared" si="423"/>
        <v>5.8129882799999999</v>
      </c>
      <c r="H2716" s="22">
        <f t="shared" si="424"/>
        <v>5</v>
      </c>
      <c r="I2716" s="22">
        <f t="shared" si="425"/>
        <v>0</v>
      </c>
      <c r="J2716" s="22">
        <f t="shared" si="426"/>
        <v>0.8129882799999999</v>
      </c>
      <c r="K2716" s="22">
        <f t="shared" si="427"/>
        <v>0</v>
      </c>
      <c r="L2716" s="22">
        <f t="shared" si="428"/>
        <v>2.8367565600000004</v>
      </c>
      <c r="M2716" s="22">
        <f t="shared" si="432"/>
        <v>305.68876224000007</v>
      </c>
      <c r="N2716" s="22">
        <f t="shared" si="429"/>
        <v>0</v>
      </c>
    </row>
    <row r="2717" spans="1:14" x14ac:dyDescent="0.25">
      <c r="A2717" s="1">
        <v>42849.124999993415</v>
      </c>
      <c r="B2717">
        <v>34</v>
      </c>
      <c r="C2717">
        <v>6.1703799999999998</v>
      </c>
      <c r="D2717">
        <v>-7.0017200000000003E-3</v>
      </c>
      <c r="E2717" s="22">
        <f t="shared" si="430"/>
        <v>6.1703799999999998</v>
      </c>
      <c r="F2717" s="22">
        <f t="shared" si="431"/>
        <v>-7.0017200000000003E-3</v>
      </c>
      <c r="G2717" s="22">
        <f t="shared" si="423"/>
        <v>6.1633782799999999</v>
      </c>
      <c r="H2717" s="22">
        <f t="shared" si="424"/>
        <v>3</v>
      </c>
      <c r="I2717" s="22">
        <f t="shared" si="425"/>
        <v>0</v>
      </c>
      <c r="J2717" s="22">
        <f t="shared" si="426"/>
        <v>3.1633782799999999</v>
      </c>
      <c r="K2717" s="22">
        <f t="shared" si="427"/>
        <v>0</v>
      </c>
      <c r="L2717" s="22">
        <f t="shared" si="428"/>
        <v>6.0001348400000003</v>
      </c>
      <c r="M2717" s="22">
        <f t="shared" si="432"/>
        <v>308.85214052000009</v>
      </c>
      <c r="N2717" s="22">
        <f t="shared" si="429"/>
        <v>0</v>
      </c>
    </row>
    <row r="2718" spans="1:14" x14ac:dyDescent="0.25">
      <c r="A2718" s="1">
        <v>42849.166666660079</v>
      </c>
      <c r="B2718">
        <v>33.1</v>
      </c>
      <c r="C2718">
        <v>6.3136599999999996</v>
      </c>
      <c r="D2718">
        <v>-7.0017200000000003E-3</v>
      </c>
      <c r="E2718" s="22">
        <f t="shared" si="430"/>
        <v>6.3136599999999996</v>
      </c>
      <c r="F2718" s="22">
        <f t="shared" si="431"/>
        <v>-7.0017200000000003E-3</v>
      </c>
      <c r="G2718" s="22">
        <f t="shared" si="423"/>
        <v>6.3066582799999997</v>
      </c>
      <c r="H2718" s="22">
        <f t="shared" si="424"/>
        <v>2.1000000000000014</v>
      </c>
      <c r="I2718" s="22">
        <f t="shared" si="425"/>
        <v>0</v>
      </c>
      <c r="J2718" s="22">
        <f t="shared" si="426"/>
        <v>4.2066582799999983</v>
      </c>
      <c r="K2718" s="22">
        <f t="shared" si="427"/>
        <v>0</v>
      </c>
      <c r="L2718" s="22">
        <f t="shared" si="428"/>
        <v>10.206793119999999</v>
      </c>
      <c r="M2718" s="22">
        <f t="shared" si="432"/>
        <v>313.05879880000009</v>
      </c>
      <c r="N2718" s="22">
        <f t="shared" si="429"/>
        <v>0</v>
      </c>
    </row>
    <row r="2719" spans="1:14" x14ac:dyDescent="0.25">
      <c r="A2719" s="1">
        <v>42849.208333326744</v>
      </c>
      <c r="B2719">
        <v>31.6</v>
      </c>
      <c r="C2719">
        <v>3.7824499999999999</v>
      </c>
      <c r="D2719">
        <v>-7.0017200000000003E-3</v>
      </c>
      <c r="E2719" s="22">
        <f t="shared" si="430"/>
        <v>3.7824499999999999</v>
      </c>
      <c r="F2719" s="22">
        <f t="shared" si="431"/>
        <v>-7.0017200000000003E-3</v>
      </c>
      <c r="G2719" s="22">
        <f t="shared" si="423"/>
        <v>3.77544828</v>
      </c>
      <c r="H2719" s="22">
        <f t="shared" si="424"/>
        <v>0.60000000000000142</v>
      </c>
      <c r="I2719" s="22">
        <f t="shared" si="425"/>
        <v>0</v>
      </c>
      <c r="J2719" s="22">
        <f t="shared" si="426"/>
        <v>3.1754482799999986</v>
      </c>
      <c r="K2719" s="22">
        <f t="shared" si="427"/>
        <v>0</v>
      </c>
      <c r="L2719" s="22">
        <f t="shared" si="428"/>
        <v>13.382241399999998</v>
      </c>
      <c r="M2719" s="22">
        <f t="shared" si="432"/>
        <v>316.2342470800001</v>
      </c>
      <c r="N2719" s="22">
        <f t="shared" si="429"/>
        <v>0</v>
      </c>
    </row>
    <row r="2720" spans="1:14" x14ac:dyDescent="0.25">
      <c r="A2720" s="1">
        <v>42849.249999993408</v>
      </c>
      <c r="B2720">
        <v>33.5</v>
      </c>
      <c r="C2720">
        <v>3.5376099999999999</v>
      </c>
      <c r="D2720">
        <v>-7.0017200000000003E-3</v>
      </c>
      <c r="E2720" s="22">
        <f t="shared" si="430"/>
        <v>3.5376099999999999</v>
      </c>
      <c r="F2720" s="22">
        <f t="shared" si="431"/>
        <v>-7.0017200000000003E-3</v>
      </c>
      <c r="G2720" s="22">
        <f t="shared" si="423"/>
        <v>3.53060828</v>
      </c>
      <c r="H2720" s="22">
        <f t="shared" si="424"/>
        <v>2.5</v>
      </c>
      <c r="I2720" s="22">
        <f t="shared" si="425"/>
        <v>0</v>
      </c>
      <c r="J2720" s="22">
        <f t="shared" si="426"/>
        <v>1.03060828</v>
      </c>
      <c r="K2720" s="22">
        <f t="shared" si="427"/>
        <v>0</v>
      </c>
      <c r="L2720" s="22">
        <f t="shared" si="428"/>
        <v>14.412849679999997</v>
      </c>
      <c r="M2720" s="22">
        <f t="shared" si="432"/>
        <v>317.26485536000013</v>
      </c>
      <c r="N2720" s="22">
        <f t="shared" si="429"/>
        <v>0</v>
      </c>
    </row>
    <row r="2721" spans="1:14" x14ac:dyDescent="0.25">
      <c r="A2721" s="1">
        <v>42849.291666660072</v>
      </c>
      <c r="B2721">
        <v>37.9</v>
      </c>
      <c r="C2721">
        <v>1.48855</v>
      </c>
      <c r="D2721">
        <v>0.45662717000000003</v>
      </c>
      <c r="E2721" s="22">
        <f t="shared" si="430"/>
        <v>1.48855</v>
      </c>
      <c r="F2721" s="22">
        <f t="shared" si="431"/>
        <v>0.45662717000000003</v>
      </c>
      <c r="G2721" s="22">
        <f t="shared" si="423"/>
        <v>1.94517717</v>
      </c>
      <c r="H2721" s="22">
        <f t="shared" si="424"/>
        <v>6.8999999999999986</v>
      </c>
      <c r="I2721" s="22">
        <f t="shared" si="425"/>
        <v>4.9548228299999986</v>
      </c>
      <c r="J2721" s="22">
        <f t="shared" si="426"/>
        <v>0</v>
      </c>
      <c r="K2721" s="22">
        <f t="shared" si="427"/>
        <v>4.9548228299999986</v>
      </c>
      <c r="L2721" s="22">
        <f t="shared" si="428"/>
        <v>0</v>
      </c>
      <c r="M2721" s="22">
        <f t="shared" si="432"/>
        <v>312.31003253000011</v>
      </c>
      <c r="N2721" s="22">
        <f t="shared" si="429"/>
        <v>0</v>
      </c>
    </row>
    <row r="2722" spans="1:14" x14ac:dyDescent="0.25">
      <c r="A2722" s="1">
        <v>42849.333333326736</v>
      </c>
      <c r="B2722">
        <v>40.299999999999997</v>
      </c>
      <c r="C2722">
        <v>1.56603</v>
      </c>
      <c r="D2722">
        <v>4.0638770000000006</v>
      </c>
      <c r="E2722" s="22">
        <f t="shared" si="430"/>
        <v>1.56603</v>
      </c>
      <c r="F2722" s="22">
        <f t="shared" si="431"/>
        <v>4.0638770000000006</v>
      </c>
      <c r="G2722" s="22">
        <f t="shared" si="423"/>
        <v>5.6299070000000011</v>
      </c>
      <c r="H2722" s="22">
        <f t="shared" si="424"/>
        <v>9.2999999999999972</v>
      </c>
      <c r="I2722" s="22">
        <f t="shared" si="425"/>
        <v>3.6700929999999961</v>
      </c>
      <c r="J2722" s="22">
        <f t="shared" si="426"/>
        <v>0</v>
      </c>
      <c r="K2722" s="22">
        <f t="shared" si="427"/>
        <v>8.6249158299999955</v>
      </c>
      <c r="L2722" s="22">
        <f t="shared" si="428"/>
        <v>0</v>
      </c>
      <c r="M2722" s="22">
        <f t="shared" si="432"/>
        <v>308.63993953000011</v>
      </c>
      <c r="N2722" s="22">
        <f t="shared" si="429"/>
        <v>0</v>
      </c>
    </row>
    <row r="2723" spans="1:14" x14ac:dyDescent="0.25">
      <c r="A2723" s="1">
        <v>42849.374999993401</v>
      </c>
      <c r="B2723">
        <v>41.6</v>
      </c>
      <c r="C2723">
        <v>2.7502499999999999</v>
      </c>
      <c r="D2723">
        <v>9.9242200000000018</v>
      </c>
      <c r="E2723" s="22">
        <f t="shared" si="430"/>
        <v>2.7502499999999999</v>
      </c>
      <c r="F2723" s="22">
        <f t="shared" si="431"/>
        <v>9.9242200000000018</v>
      </c>
      <c r="G2723" s="22">
        <f t="shared" si="423"/>
        <v>12.674470000000001</v>
      </c>
      <c r="H2723" s="22">
        <f t="shared" si="424"/>
        <v>10.600000000000001</v>
      </c>
      <c r="I2723" s="22">
        <f t="shared" si="425"/>
        <v>0</v>
      </c>
      <c r="J2723" s="22">
        <f t="shared" si="426"/>
        <v>2.0744699999999998</v>
      </c>
      <c r="K2723" s="22">
        <f t="shared" si="427"/>
        <v>0</v>
      </c>
      <c r="L2723" s="22">
        <f t="shared" si="428"/>
        <v>2.0744699999999998</v>
      </c>
      <c r="M2723" s="22">
        <f t="shared" si="432"/>
        <v>310.71440953000013</v>
      </c>
      <c r="N2723" s="22">
        <f t="shared" si="429"/>
        <v>0</v>
      </c>
    </row>
    <row r="2724" spans="1:14" x14ac:dyDescent="0.25">
      <c r="A2724" s="1">
        <v>42849.416666660065</v>
      </c>
      <c r="B2724">
        <v>44.1</v>
      </c>
      <c r="C2724">
        <v>4.4059600000000003</v>
      </c>
      <c r="D2724">
        <v>13.470930000000001</v>
      </c>
      <c r="E2724" s="22">
        <f t="shared" si="430"/>
        <v>4.4059600000000003</v>
      </c>
      <c r="F2724" s="22">
        <f t="shared" si="431"/>
        <v>13.470930000000001</v>
      </c>
      <c r="G2724" s="22">
        <f t="shared" si="423"/>
        <v>17.876890000000003</v>
      </c>
      <c r="H2724" s="22">
        <f t="shared" si="424"/>
        <v>13.100000000000001</v>
      </c>
      <c r="I2724" s="22">
        <f t="shared" si="425"/>
        <v>0</v>
      </c>
      <c r="J2724" s="22">
        <f t="shared" si="426"/>
        <v>4.7768900000000016</v>
      </c>
      <c r="K2724" s="22">
        <f t="shared" si="427"/>
        <v>0</v>
      </c>
      <c r="L2724" s="22">
        <f t="shared" si="428"/>
        <v>6.8513600000000014</v>
      </c>
      <c r="M2724" s="22">
        <f t="shared" si="432"/>
        <v>315.49129953000011</v>
      </c>
      <c r="N2724" s="22">
        <f t="shared" si="429"/>
        <v>0</v>
      </c>
    </row>
    <row r="2725" spans="1:14" x14ac:dyDescent="0.25">
      <c r="A2725" s="1">
        <v>42849.458333326729</v>
      </c>
      <c r="B2725">
        <v>45</v>
      </c>
      <c r="C2725">
        <v>4.6144300000000005</v>
      </c>
      <c r="D2725">
        <v>18.706479999999999</v>
      </c>
      <c r="E2725" s="22">
        <f t="shared" si="430"/>
        <v>4.6144300000000005</v>
      </c>
      <c r="F2725" s="22">
        <f t="shared" si="431"/>
        <v>18.706479999999999</v>
      </c>
      <c r="G2725" s="22">
        <f t="shared" si="423"/>
        <v>23.320909999999998</v>
      </c>
      <c r="H2725" s="22">
        <f t="shared" si="424"/>
        <v>14</v>
      </c>
      <c r="I2725" s="22">
        <f t="shared" si="425"/>
        <v>0</v>
      </c>
      <c r="J2725" s="22">
        <f t="shared" si="426"/>
        <v>9.3209099999999978</v>
      </c>
      <c r="K2725" s="22">
        <f t="shared" si="427"/>
        <v>0</v>
      </c>
      <c r="L2725" s="22">
        <f t="shared" si="428"/>
        <v>16.172269999999997</v>
      </c>
      <c r="M2725" s="22">
        <f t="shared" si="432"/>
        <v>324.81220953000013</v>
      </c>
      <c r="N2725" s="22">
        <f t="shared" si="429"/>
        <v>0</v>
      </c>
    </row>
    <row r="2726" spans="1:14" x14ac:dyDescent="0.25">
      <c r="A2726" s="1">
        <v>42849.499999993393</v>
      </c>
      <c r="B2726">
        <v>45.7</v>
      </c>
      <c r="C2726">
        <v>5.7063999999999995</v>
      </c>
      <c r="D2726">
        <v>20.397169999999999</v>
      </c>
      <c r="E2726" s="22">
        <f t="shared" si="430"/>
        <v>5.7063999999999995</v>
      </c>
      <c r="F2726" s="22">
        <f t="shared" si="431"/>
        <v>20.397169999999999</v>
      </c>
      <c r="G2726" s="22">
        <f t="shared" si="423"/>
        <v>26.103569999999998</v>
      </c>
      <c r="H2726" s="22">
        <f t="shared" si="424"/>
        <v>14.700000000000003</v>
      </c>
      <c r="I2726" s="22">
        <f t="shared" si="425"/>
        <v>0</v>
      </c>
      <c r="J2726" s="22">
        <f t="shared" si="426"/>
        <v>11.403569999999995</v>
      </c>
      <c r="K2726" s="22">
        <f t="shared" si="427"/>
        <v>0</v>
      </c>
      <c r="L2726" s="22">
        <f t="shared" si="428"/>
        <v>27.575839999999992</v>
      </c>
      <c r="M2726" s="22">
        <f t="shared" si="432"/>
        <v>336.21577953000013</v>
      </c>
      <c r="N2726" s="22">
        <f t="shared" si="429"/>
        <v>0</v>
      </c>
    </row>
    <row r="2727" spans="1:14" x14ac:dyDescent="0.25">
      <c r="A2727" s="1">
        <v>42849.541666660058</v>
      </c>
      <c r="B2727">
        <v>48.3</v>
      </c>
      <c r="C2727">
        <v>7.8394599999999999</v>
      </c>
      <c r="D2727">
        <v>20.381629999999998</v>
      </c>
      <c r="E2727" s="22">
        <f t="shared" si="430"/>
        <v>7.8394599999999999</v>
      </c>
      <c r="F2727" s="22">
        <f t="shared" si="431"/>
        <v>20.381629999999998</v>
      </c>
      <c r="G2727" s="22">
        <f t="shared" si="423"/>
        <v>28.221089999999997</v>
      </c>
      <c r="H2727" s="22">
        <f t="shared" si="424"/>
        <v>17.299999999999997</v>
      </c>
      <c r="I2727" s="22">
        <f t="shared" si="425"/>
        <v>0</v>
      </c>
      <c r="J2727" s="22">
        <f t="shared" si="426"/>
        <v>10.92109</v>
      </c>
      <c r="K2727" s="22">
        <f t="shared" si="427"/>
        <v>0</v>
      </c>
      <c r="L2727" s="22">
        <f t="shared" si="428"/>
        <v>38.496929999999992</v>
      </c>
      <c r="M2727" s="22">
        <f t="shared" si="432"/>
        <v>347.13686953000013</v>
      </c>
      <c r="N2727" s="22">
        <f t="shared" si="429"/>
        <v>0</v>
      </c>
    </row>
    <row r="2728" spans="1:14" x14ac:dyDescent="0.25">
      <c r="A2728" s="1">
        <v>42849.583333326722</v>
      </c>
      <c r="B2728">
        <v>47.8</v>
      </c>
      <c r="C2728">
        <v>8.9586600000000001</v>
      </c>
      <c r="D2728">
        <v>19.33793</v>
      </c>
      <c r="E2728" s="22">
        <f t="shared" si="430"/>
        <v>8.9586600000000001</v>
      </c>
      <c r="F2728" s="22">
        <f t="shared" si="431"/>
        <v>19.33793</v>
      </c>
      <c r="G2728" s="22">
        <f t="shared" si="423"/>
        <v>28.296590000000002</v>
      </c>
      <c r="H2728" s="22">
        <f t="shared" si="424"/>
        <v>16.799999999999997</v>
      </c>
      <c r="I2728" s="22">
        <f t="shared" si="425"/>
        <v>0</v>
      </c>
      <c r="J2728" s="22">
        <f t="shared" si="426"/>
        <v>11.496590000000005</v>
      </c>
      <c r="K2728" s="22">
        <f t="shared" si="427"/>
        <v>0</v>
      </c>
      <c r="L2728" s="22">
        <f t="shared" si="428"/>
        <v>49.993519999999997</v>
      </c>
      <c r="M2728" s="22">
        <f t="shared" si="432"/>
        <v>350</v>
      </c>
      <c r="N2728" s="22">
        <f t="shared" si="429"/>
        <v>8.6334595300001524</v>
      </c>
    </row>
    <row r="2729" spans="1:14" x14ac:dyDescent="0.25">
      <c r="A2729" s="1">
        <v>42849.624999993386</v>
      </c>
      <c r="B2729">
        <v>47.6</v>
      </c>
      <c r="C2729">
        <v>7.5816099999999995</v>
      </c>
      <c r="D2729">
        <v>15.464720000000002</v>
      </c>
      <c r="E2729" s="22">
        <f t="shared" si="430"/>
        <v>7.5816099999999995</v>
      </c>
      <c r="F2729" s="22">
        <f t="shared" si="431"/>
        <v>15.464720000000002</v>
      </c>
      <c r="G2729" s="22">
        <f t="shared" si="423"/>
        <v>23.046330000000001</v>
      </c>
      <c r="H2729" s="22">
        <f t="shared" si="424"/>
        <v>16.600000000000001</v>
      </c>
      <c r="I2729" s="22">
        <f t="shared" si="425"/>
        <v>0</v>
      </c>
      <c r="J2729" s="22">
        <f t="shared" si="426"/>
        <v>6.4463299999999997</v>
      </c>
      <c r="K2729" s="22">
        <f t="shared" si="427"/>
        <v>0</v>
      </c>
      <c r="L2729" s="22">
        <f t="shared" si="428"/>
        <v>56.439849999999993</v>
      </c>
      <c r="M2729" s="22">
        <f t="shared" si="432"/>
        <v>350</v>
      </c>
      <c r="N2729" s="22">
        <f t="shared" si="429"/>
        <v>6.446329999999989</v>
      </c>
    </row>
    <row r="2730" spans="1:14" x14ac:dyDescent="0.25">
      <c r="A2730" s="1">
        <v>42849.66666666005</v>
      </c>
      <c r="B2730">
        <v>48.3</v>
      </c>
      <c r="C2730">
        <v>6.7978999999999994</v>
      </c>
      <c r="D2730">
        <v>11.3378</v>
      </c>
      <c r="E2730" s="22">
        <f t="shared" si="430"/>
        <v>6.7978999999999994</v>
      </c>
      <c r="F2730" s="22">
        <f t="shared" si="431"/>
        <v>11.3378</v>
      </c>
      <c r="G2730" s="22">
        <f t="shared" ref="G2730:G2793" si="433">(E2730+F2730)</f>
        <v>18.1357</v>
      </c>
      <c r="H2730" s="22">
        <f t="shared" ref="H2730:H2793" si="434">B2730-$S$4</f>
        <v>17.299999999999997</v>
      </c>
      <c r="I2730" s="22">
        <f t="shared" ref="I2730:I2793" si="435">IF((H2730-G2730)&gt;0, (H2730-G2730), (0))</f>
        <v>0</v>
      </c>
      <c r="J2730" s="22">
        <f t="shared" ref="J2730:J2793" si="436">IF(I2730=0, G2730-H2730,0)</f>
        <v>0.83570000000000277</v>
      </c>
      <c r="K2730" s="22">
        <f t="shared" ref="K2730:K2793" si="437">IF(I2730&gt;0, K2729+I2730, 0)</f>
        <v>0</v>
      </c>
      <c r="L2730" s="22">
        <f t="shared" ref="L2730:L2793" si="438">IF(J2730&gt;0,L2729+J2730, 0)</f>
        <v>57.275549999999996</v>
      </c>
      <c r="M2730" s="22">
        <f t="shared" si="432"/>
        <v>350</v>
      </c>
      <c r="N2730" s="22">
        <f t="shared" ref="N2730:N2793" si="439">(M2729-I2730+J2730)-M2730</f>
        <v>0.83569999999997435</v>
      </c>
    </row>
    <row r="2731" spans="1:14" x14ac:dyDescent="0.25">
      <c r="A2731" s="1">
        <v>42849.708333326715</v>
      </c>
      <c r="B2731">
        <v>49.5</v>
      </c>
      <c r="C2731">
        <v>3.6511100000000001</v>
      </c>
      <c r="D2731">
        <v>8.0193399999999997</v>
      </c>
      <c r="E2731" s="22">
        <f t="shared" si="430"/>
        <v>3.6511100000000001</v>
      </c>
      <c r="F2731" s="22">
        <f t="shared" si="431"/>
        <v>8.0193399999999997</v>
      </c>
      <c r="G2731" s="22">
        <f t="shared" si="433"/>
        <v>11.670449999999999</v>
      </c>
      <c r="H2731" s="22">
        <f t="shared" si="434"/>
        <v>18.5</v>
      </c>
      <c r="I2731" s="22">
        <f t="shared" si="435"/>
        <v>6.8295500000000011</v>
      </c>
      <c r="J2731" s="22">
        <f t="shared" si="436"/>
        <v>0</v>
      </c>
      <c r="K2731" s="22">
        <f t="shared" si="437"/>
        <v>6.8295500000000011</v>
      </c>
      <c r="L2731" s="22">
        <f t="shared" si="438"/>
        <v>0</v>
      </c>
      <c r="M2731" s="22">
        <f t="shared" si="432"/>
        <v>343.17045000000002</v>
      </c>
      <c r="N2731" s="22">
        <f t="shared" si="439"/>
        <v>0</v>
      </c>
    </row>
    <row r="2732" spans="1:14" x14ac:dyDescent="0.25">
      <c r="A2732" s="1">
        <v>42849.749999993379</v>
      </c>
      <c r="B2732">
        <v>49</v>
      </c>
      <c r="C2732">
        <v>3.31948</v>
      </c>
      <c r="D2732">
        <v>2.4991840000000001</v>
      </c>
      <c r="E2732" s="22">
        <f t="shared" si="430"/>
        <v>3.31948</v>
      </c>
      <c r="F2732" s="22">
        <f t="shared" si="431"/>
        <v>2.4991840000000001</v>
      </c>
      <c r="G2732" s="22">
        <f t="shared" si="433"/>
        <v>5.8186640000000001</v>
      </c>
      <c r="H2732" s="22">
        <f t="shared" si="434"/>
        <v>18</v>
      </c>
      <c r="I2732" s="22">
        <f t="shared" si="435"/>
        <v>12.181336</v>
      </c>
      <c r="J2732" s="22">
        <f t="shared" si="436"/>
        <v>0</v>
      </c>
      <c r="K2732" s="22">
        <f t="shared" si="437"/>
        <v>19.010885999999999</v>
      </c>
      <c r="L2732" s="22">
        <f t="shared" si="438"/>
        <v>0</v>
      </c>
      <c r="M2732" s="22">
        <f t="shared" si="432"/>
        <v>330.98911400000003</v>
      </c>
      <c r="N2732" s="22">
        <f t="shared" si="439"/>
        <v>0</v>
      </c>
    </row>
    <row r="2733" spans="1:14" x14ac:dyDescent="0.25">
      <c r="A2733" s="1">
        <v>42849.791666660043</v>
      </c>
      <c r="B2733">
        <v>49.1</v>
      </c>
      <c r="C2733">
        <v>3.87269</v>
      </c>
      <c r="D2733">
        <v>-7.0017200000000003E-3</v>
      </c>
      <c r="E2733" s="22">
        <f t="shared" si="430"/>
        <v>3.87269</v>
      </c>
      <c r="F2733" s="22">
        <f t="shared" si="431"/>
        <v>-7.0017200000000003E-3</v>
      </c>
      <c r="G2733" s="22">
        <f t="shared" si="433"/>
        <v>3.8656882800000001</v>
      </c>
      <c r="H2733" s="22">
        <f t="shared" si="434"/>
        <v>18.100000000000001</v>
      </c>
      <c r="I2733" s="22">
        <f t="shared" si="435"/>
        <v>14.234311720000001</v>
      </c>
      <c r="J2733" s="22">
        <f t="shared" si="436"/>
        <v>0</v>
      </c>
      <c r="K2733" s="22">
        <f t="shared" si="437"/>
        <v>33.24519772</v>
      </c>
      <c r="L2733" s="22">
        <f t="shared" si="438"/>
        <v>0</v>
      </c>
      <c r="M2733" s="22">
        <f t="shared" si="432"/>
        <v>316.75480228000004</v>
      </c>
      <c r="N2733" s="22">
        <f t="shared" si="439"/>
        <v>0</v>
      </c>
    </row>
    <row r="2734" spans="1:14" x14ac:dyDescent="0.25">
      <c r="A2734" s="1">
        <v>42849.833333326707</v>
      </c>
      <c r="B2734">
        <v>48.1</v>
      </c>
      <c r="C2734">
        <v>3.1594099999999998</v>
      </c>
      <c r="D2734">
        <v>-7.0017200000000003E-3</v>
      </c>
      <c r="E2734" s="22">
        <f t="shared" si="430"/>
        <v>3.1594099999999998</v>
      </c>
      <c r="F2734" s="22">
        <f t="shared" si="431"/>
        <v>-7.0017200000000003E-3</v>
      </c>
      <c r="G2734" s="22">
        <f t="shared" si="433"/>
        <v>3.15240828</v>
      </c>
      <c r="H2734" s="22">
        <f t="shared" si="434"/>
        <v>17.100000000000001</v>
      </c>
      <c r="I2734" s="22">
        <f t="shared" si="435"/>
        <v>13.947591720000002</v>
      </c>
      <c r="J2734" s="22">
        <f t="shared" si="436"/>
        <v>0</v>
      </c>
      <c r="K2734" s="22">
        <f t="shared" si="437"/>
        <v>47.192789439999999</v>
      </c>
      <c r="L2734" s="22">
        <f t="shared" si="438"/>
        <v>0</v>
      </c>
      <c r="M2734" s="22">
        <f t="shared" si="432"/>
        <v>302.80721056000004</v>
      </c>
      <c r="N2734" s="22">
        <f t="shared" si="439"/>
        <v>0</v>
      </c>
    </row>
    <row r="2735" spans="1:14" x14ac:dyDescent="0.25">
      <c r="A2735" s="1">
        <v>42849.874999993372</v>
      </c>
      <c r="B2735">
        <v>47.5</v>
      </c>
      <c r="C2735">
        <v>3.0677300000000001</v>
      </c>
      <c r="D2735">
        <v>-7.0017200000000003E-3</v>
      </c>
      <c r="E2735" s="22">
        <f t="shared" si="430"/>
        <v>3.0677300000000001</v>
      </c>
      <c r="F2735" s="22">
        <f t="shared" si="431"/>
        <v>-7.0017200000000003E-3</v>
      </c>
      <c r="G2735" s="22">
        <f t="shared" si="433"/>
        <v>3.0607282800000002</v>
      </c>
      <c r="H2735" s="22">
        <f t="shared" si="434"/>
        <v>16.5</v>
      </c>
      <c r="I2735" s="22">
        <f t="shared" si="435"/>
        <v>13.439271720000001</v>
      </c>
      <c r="J2735" s="22">
        <f t="shared" si="436"/>
        <v>0</v>
      </c>
      <c r="K2735" s="22">
        <f t="shared" si="437"/>
        <v>60.632061159999999</v>
      </c>
      <c r="L2735" s="22">
        <f t="shared" si="438"/>
        <v>0</v>
      </c>
      <c r="M2735" s="22">
        <f t="shared" si="432"/>
        <v>289.36793884000002</v>
      </c>
      <c r="N2735" s="22">
        <f t="shared" si="439"/>
        <v>0</v>
      </c>
    </row>
    <row r="2736" spans="1:14" x14ac:dyDescent="0.25">
      <c r="A2736" s="1">
        <v>42849.916666660036</v>
      </c>
      <c r="B2736">
        <v>48.8</v>
      </c>
      <c r="C2736">
        <v>2.3281700000000001</v>
      </c>
      <c r="D2736">
        <v>-7.0017200000000003E-3</v>
      </c>
      <c r="E2736" s="22">
        <f t="shared" si="430"/>
        <v>2.3281700000000001</v>
      </c>
      <c r="F2736" s="22">
        <f t="shared" si="431"/>
        <v>-7.0017200000000003E-3</v>
      </c>
      <c r="G2736" s="22">
        <f t="shared" si="433"/>
        <v>2.3211682800000002</v>
      </c>
      <c r="H2736" s="22">
        <f t="shared" si="434"/>
        <v>17.799999999999997</v>
      </c>
      <c r="I2736" s="22">
        <f t="shared" si="435"/>
        <v>15.478831719999997</v>
      </c>
      <c r="J2736" s="22">
        <f t="shared" si="436"/>
        <v>0</v>
      </c>
      <c r="K2736" s="22">
        <f t="shared" si="437"/>
        <v>76.110892879999994</v>
      </c>
      <c r="L2736" s="22">
        <f t="shared" si="438"/>
        <v>0</v>
      </c>
      <c r="M2736" s="22">
        <f t="shared" si="432"/>
        <v>273.88910712000001</v>
      </c>
      <c r="N2736" s="22">
        <f t="shared" si="439"/>
        <v>0</v>
      </c>
    </row>
    <row r="2737" spans="1:14" x14ac:dyDescent="0.25">
      <c r="A2737" s="1">
        <v>42849.9583333267</v>
      </c>
      <c r="B2737">
        <v>41</v>
      </c>
      <c r="C2737">
        <v>3.3321799999999997</v>
      </c>
      <c r="D2737">
        <v>-7.0017200000000003E-3</v>
      </c>
      <c r="E2737" s="22">
        <f t="shared" si="430"/>
        <v>3.3321799999999997</v>
      </c>
      <c r="F2737" s="22">
        <f t="shared" si="431"/>
        <v>-7.0017200000000003E-3</v>
      </c>
      <c r="G2737" s="22">
        <f t="shared" si="433"/>
        <v>3.3251782799999998</v>
      </c>
      <c r="H2737" s="22">
        <f t="shared" si="434"/>
        <v>10</v>
      </c>
      <c r="I2737" s="22">
        <f t="shared" si="435"/>
        <v>6.6748217200000006</v>
      </c>
      <c r="J2737" s="22">
        <f t="shared" si="436"/>
        <v>0</v>
      </c>
      <c r="K2737" s="22">
        <f t="shared" si="437"/>
        <v>82.785714599999991</v>
      </c>
      <c r="L2737" s="22">
        <f t="shared" si="438"/>
        <v>0</v>
      </c>
      <c r="M2737" s="22">
        <f t="shared" si="432"/>
        <v>267.21428539999999</v>
      </c>
      <c r="N2737" s="22">
        <f t="shared" si="439"/>
        <v>0</v>
      </c>
    </row>
    <row r="2738" spans="1:14" x14ac:dyDescent="0.25">
      <c r="A2738" s="1">
        <v>42849.999999993364</v>
      </c>
      <c r="B2738">
        <v>43.9</v>
      </c>
      <c r="C2738">
        <v>3.0716900000000003</v>
      </c>
      <c r="D2738">
        <v>-7.0017200000000003E-3</v>
      </c>
      <c r="E2738" s="22">
        <f t="shared" si="430"/>
        <v>3.0716900000000003</v>
      </c>
      <c r="F2738" s="22">
        <f t="shared" si="431"/>
        <v>-7.0017200000000003E-3</v>
      </c>
      <c r="G2738" s="22">
        <f t="shared" si="433"/>
        <v>3.0646882800000004</v>
      </c>
      <c r="H2738" s="22">
        <f t="shared" si="434"/>
        <v>12.899999999999999</v>
      </c>
      <c r="I2738" s="22">
        <f t="shared" si="435"/>
        <v>9.8353117199999982</v>
      </c>
      <c r="J2738" s="22">
        <f t="shared" si="436"/>
        <v>0</v>
      </c>
      <c r="K2738" s="22">
        <f t="shared" si="437"/>
        <v>92.621026319999984</v>
      </c>
      <c r="L2738" s="22">
        <f t="shared" si="438"/>
        <v>0</v>
      </c>
      <c r="M2738" s="22">
        <f t="shared" si="432"/>
        <v>257.37897368</v>
      </c>
      <c r="N2738" s="22">
        <f t="shared" si="439"/>
        <v>0</v>
      </c>
    </row>
    <row r="2739" spans="1:14" x14ac:dyDescent="0.25">
      <c r="A2739" s="1">
        <v>42850.041666660029</v>
      </c>
      <c r="B2739">
        <v>36.6</v>
      </c>
      <c r="C2739">
        <v>3.3170100000000002</v>
      </c>
      <c r="D2739">
        <v>-7.0017200000000003E-3</v>
      </c>
      <c r="E2739" s="22">
        <f t="shared" si="430"/>
        <v>3.3170100000000002</v>
      </c>
      <c r="F2739" s="22">
        <f t="shared" si="431"/>
        <v>-7.0017200000000003E-3</v>
      </c>
      <c r="G2739" s="22">
        <f t="shared" si="433"/>
        <v>3.3100082800000004</v>
      </c>
      <c r="H2739" s="22">
        <f t="shared" si="434"/>
        <v>5.6000000000000014</v>
      </c>
      <c r="I2739" s="22">
        <f t="shared" si="435"/>
        <v>2.2899917200000011</v>
      </c>
      <c r="J2739" s="22">
        <f t="shared" si="436"/>
        <v>0</v>
      </c>
      <c r="K2739" s="22">
        <f t="shared" si="437"/>
        <v>94.911018039999988</v>
      </c>
      <c r="L2739" s="22">
        <f t="shared" si="438"/>
        <v>0</v>
      </c>
      <c r="M2739" s="22">
        <f t="shared" si="432"/>
        <v>255.08898196000001</v>
      </c>
      <c r="N2739" s="22">
        <f t="shared" si="439"/>
        <v>0</v>
      </c>
    </row>
    <row r="2740" spans="1:14" x14ac:dyDescent="0.25">
      <c r="A2740" s="1">
        <v>42850.083333326693</v>
      </c>
      <c r="B2740">
        <v>36.299999999999997</v>
      </c>
      <c r="C2740">
        <v>3.2383200000000003</v>
      </c>
      <c r="D2740">
        <v>-7.0017200000000003E-3</v>
      </c>
      <c r="E2740" s="22">
        <f t="shared" si="430"/>
        <v>3.2383200000000003</v>
      </c>
      <c r="F2740" s="22">
        <f t="shared" si="431"/>
        <v>-7.0017200000000003E-3</v>
      </c>
      <c r="G2740" s="22">
        <f t="shared" si="433"/>
        <v>3.2313182800000004</v>
      </c>
      <c r="H2740" s="22">
        <f t="shared" si="434"/>
        <v>5.2999999999999972</v>
      </c>
      <c r="I2740" s="22">
        <f t="shared" si="435"/>
        <v>2.0686817199999967</v>
      </c>
      <c r="J2740" s="22">
        <f t="shared" si="436"/>
        <v>0</v>
      </c>
      <c r="K2740" s="22">
        <f t="shared" si="437"/>
        <v>96.979699759999988</v>
      </c>
      <c r="L2740" s="22">
        <f t="shared" si="438"/>
        <v>0</v>
      </c>
      <c r="M2740" s="22">
        <f t="shared" si="432"/>
        <v>253.02030024000001</v>
      </c>
      <c r="N2740" s="22">
        <f t="shared" si="439"/>
        <v>0</v>
      </c>
    </row>
    <row r="2741" spans="1:14" x14ac:dyDescent="0.25">
      <c r="A2741" s="1">
        <v>42850.124999993357</v>
      </c>
      <c r="B2741">
        <v>34.700000000000003</v>
      </c>
      <c r="C2741">
        <v>3.3769800000000001</v>
      </c>
      <c r="D2741">
        <v>-7.0017200000000003E-3</v>
      </c>
      <c r="E2741" s="22">
        <f t="shared" si="430"/>
        <v>3.3769800000000001</v>
      </c>
      <c r="F2741" s="22">
        <f t="shared" si="431"/>
        <v>-7.0017200000000003E-3</v>
      </c>
      <c r="G2741" s="22">
        <f t="shared" si="433"/>
        <v>3.3699782800000002</v>
      </c>
      <c r="H2741" s="22">
        <f t="shared" si="434"/>
        <v>3.7000000000000028</v>
      </c>
      <c r="I2741" s="22">
        <f t="shared" si="435"/>
        <v>0.33002172000000263</v>
      </c>
      <c r="J2741" s="22">
        <f t="shared" si="436"/>
        <v>0</v>
      </c>
      <c r="K2741" s="22">
        <f t="shared" si="437"/>
        <v>97.309721479999993</v>
      </c>
      <c r="L2741" s="22">
        <f t="shared" si="438"/>
        <v>0</v>
      </c>
      <c r="M2741" s="22">
        <f t="shared" si="432"/>
        <v>252.69027852000002</v>
      </c>
      <c r="N2741" s="22">
        <f t="shared" si="439"/>
        <v>0</v>
      </c>
    </row>
    <row r="2742" spans="1:14" x14ac:dyDescent="0.25">
      <c r="A2742" s="1">
        <v>42850.166666660021</v>
      </c>
      <c r="B2742">
        <v>34</v>
      </c>
      <c r="C2742">
        <v>2.9333100000000001</v>
      </c>
      <c r="D2742">
        <v>-7.0017200000000003E-3</v>
      </c>
      <c r="E2742" s="22">
        <f t="shared" si="430"/>
        <v>2.9333100000000001</v>
      </c>
      <c r="F2742" s="22">
        <f t="shared" si="431"/>
        <v>-7.0017200000000003E-3</v>
      </c>
      <c r="G2742" s="22">
        <f t="shared" si="433"/>
        <v>2.9263082800000002</v>
      </c>
      <c r="H2742" s="22">
        <f t="shared" si="434"/>
        <v>3</v>
      </c>
      <c r="I2742" s="22">
        <f t="shared" si="435"/>
        <v>7.3691719999999794E-2</v>
      </c>
      <c r="J2742" s="22">
        <f t="shared" si="436"/>
        <v>0</v>
      </c>
      <c r="K2742" s="22">
        <f t="shared" si="437"/>
        <v>97.383413199999993</v>
      </c>
      <c r="L2742" s="22">
        <f t="shared" si="438"/>
        <v>0</v>
      </c>
      <c r="M2742" s="22">
        <f t="shared" si="432"/>
        <v>252.61658680000002</v>
      </c>
      <c r="N2742" s="22">
        <f t="shared" si="439"/>
        <v>0</v>
      </c>
    </row>
    <row r="2743" spans="1:14" x14ac:dyDescent="0.25">
      <c r="A2743" s="1">
        <v>42850.208333326686</v>
      </c>
      <c r="B2743">
        <v>33.9</v>
      </c>
      <c r="C2743">
        <v>1.5927799999999999</v>
      </c>
      <c r="D2743">
        <v>-7.0017200000000003E-3</v>
      </c>
      <c r="E2743" s="22">
        <f t="shared" si="430"/>
        <v>1.5927799999999999</v>
      </c>
      <c r="F2743" s="22">
        <f t="shared" si="431"/>
        <v>-7.0017200000000003E-3</v>
      </c>
      <c r="G2743" s="22">
        <f t="shared" si="433"/>
        <v>1.5857782799999998</v>
      </c>
      <c r="H2743" s="22">
        <f t="shared" si="434"/>
        <v>2.8999999999999986</v>
      </c>
      <c r="I2743" s="22">
        <f t="shared" si="435"/>
        <v>1.3142217199999988</v>
      </c>
      <c r="J2743" s="22">
        <f t="shared" si="436"/>
        <v>0</v>
      </c>
      <c r="K2743" s="22">
        <f t="shared" si="437"/>
        <v>98.697634919999985</v>
      </c>
      <c r="L2743" s="22">
        <f t="shared" si="438"/>
        <v>0</v>
      </c>
      <c r="M2743" s="22">
        <f t="shared" si="432"/>
        <v>251.30236508000002</v>
      </c>
      <c r="N2743" s="22">
        <f t="shared" si="439"/>
        <v>0</v>
      </c>
    </row>
    <row r="2744" spans="1:14" x14ac:dyDescent="0.25">
      <c r="A2744" s="1">
        <v>42850.24999999335</v>
      </c>
      <c r="B2744">
        <v>32.9</v>
      </c>
      <c r="C2744">
        <v>2.1263700000000001</v>
      </c>
      <c r="D2744">
        <v>-7.0017200000000003E-3</v>
      </c>
      <c r="E2744" s="22">
        <f t="shared" si="430"/>
        <v>2.1263700000000001</v>
      </c>
      <c r="F2744" s="22">
        <f t="shared" si="431"/>
        <v>-7.0017200000000003E-3</v>
      </c>
      <c r="G2744" s="22">
        <f t="shared" si="433"/>
        <v>2.1193682800000002</v>
      </c>
      <c r="H2744" s="22">
        <f t="shared" si="434"/>
        <v>1.8999999999999986</v>
      </c>
      <c r="I2744" s="22">
        <f t="shared" si="435"/>
        <v>0</v>
      </c>
      <c r="J2744" s="22">
        <f t="shared" si="436"/>
        <v>0.21936828000000164</v>
      </c>
      <c r="K2744" s="22">
        <f t="shared" si="437"/>
        <v>0</v>
      </c>
      <c r="L2744" s="22">
        <f t="shared" si="438"/>
        <v>0.21936828000000164</v>
      </c>
      <c r="M2744" s="22">
        <f t="shared" si="432"/>
        <v>251.52173336000001</v>
      </c>
      <c r="N2744" s="22">
        <f t="shared" si="439"/>
        <v>0</v>
      </c>
    </row>
    <row r="2745" spans="1:14" x14ac:dyDescent="0.25">
      <c r="A2745" s="1">
        <v>42850.291666660014</v>
      </c>
      <c r="B2745">
        <v>37</v>
      </c>
      <c r="C2745">
        <v>2.7481900000000001</v>
      </c>
      <c r="D2745">
        <v>0.17596017</v>
      </c>
      <c r="E2745" s="22">
        <f t="shared" si="430"/>
        <v>2.7481900000000001</v>
      </c>
      <c r="F2745" s="22">
        <f t="shared" si="431"/>
        <v>0.17596017</v>
      </c>
      <c r="G2745" s="22">
        <f t="shared" si="433"/>
        <v>2.9241501700000003</v>
      </c>
      <c r="H2745" s="22">
        <f t="shared" si="434"/>
        <v>6</v>
      </c>
      <c r="I2745" s="22">
        <f t="shared" si="435"/>
        <v>3.0758498299999997</v>
      </c>
      <c r="J2745" s="22">
        <f t="shared" si="436"/>
        <v>0</v>
      </c>
      <c r="K2745" s="22">
        <f t="shared" si="437"/>
        <v>3.0758498299999997</v>
      </c>
      <c r="L2745" s="22">
        <f t="shared" si="438"/>
        <v>0</v>
      </c>
      <c r="M2745" s="22">
        <f t="shared" si="432"/>
        <v>248.44588353</v>
      </c>
      <c r="N2745" s="22">
        <f t="shared" si="439"/>
        <v>0</v>
      </c>
    </row>
    <row r="2746" spans="1:14" x14ac:dyDescent="0.25">
      <c r="A2746" s="1">
        <v>42850.333333326678</v>
      </c>
      <c r="B2746">
        <v>40.1</v>
      </c>
      <c r="C2746">
        <v>3.4883099999999998</v>
      </c>
      <c r="D2746">
        <v>2.8252100000000002</v>
      </c>
      <c r="E2746" s="22">
        <f t="shared" si="430"/>
        <v>3.4883099999999998</v>
      </c>
      <c r="F2746" s="22">
        <f t="shared" si="431"/>
        <v>2.8252100000000002</v>
      </c>
      <c r="G2746" s="22">
        <f t="shared" si="433"/>
        <v>6.3135200000000005</v>
      </c>
      <c r="H2746" s="22">
        <f t="shared" si="434"/>
        <v>9.1000000000000014</v>
      </c>
      <c r="I2746" s="22">
        <f t="shared" si="435"/>
        <v>2.786480000000001</v>
      </c>
      <c r="J2746" s="22">
        <f t="shared" si="436"/>
        <v>0</v>
      </c>
      <c r="K2746" s="22">
        <f t="shared" si="437"/>
        <v>5.8623298300000002</v>
      </c>
      <c r="L2746" s="22">
        <f t="shared" si="438"/>
        <v>0</v>
      </c>
      <c r="M2746" s="22">
        <f t="shared" si="432"/>
        <v>245.65940352999999</v>
      </c>
      <c r="N2746" s="22">
        <f t="shared" si="439"/>
        <v>0</v>
      </c>
    </row>
    <row r="2747" spans="1:14" x14ac:dyDescent="0.25">
      <c r="A2747" s="1">
        <v>42850.374999993342</v>
      </c>
      <c r="B2747">
        <v>38.6</v>
      </c>
      <c r="C2747">
        <v>4.8659799999999995</v>
      </c>
      <c r="D2747">
        <v>9.2869899999999994</v>
      </c>
      <c r="E2747" s="22">
        <f t="shared" si="430"/>
        <v>4.8659799999999995</v>
      </c>
      <c r="F2747" s="22">
        <f t="shared" si="431"/>
        <v>9.2869899999999994</v>
      </c>
      <c r="G2747" s="22">
        <f t="shared" si="433"/>
        <v>14.15297</v>
      </c>
      <c r="H2747" s="22">
        <f t="shared" si="434"/>
        <v>7.6000000000000014</v>
      </c>
      <c r="I2747" s="22">
        <f t="shared" si="435"/>
        <v>0</v>
      </c>
      <c r="J2747" s="22">
        <f t="shared" si="436"/>
        <v>6.5529699999999984</v>
      </c>
      <c r="K2747" s="22">
        <f t="shared" si="437"/>
        <v>0</v>
      </c>
      <c r="L2747" s="22">
        <f t="shared" si="438"/>
        <v>6.5529699999999984</v>
      </c>
      <c r="M2747" s="22">
        <f t="shared" si="432"/>
        <v>252.21237352999998</v>
      </c>
      <c r="N2747" s="22">
        <f t="shared" si="439"/>
        <v>0</v>
      </c>
    </row>
    <row r="2748" spans="1:14" x14ac:dyDescent="0.25">
      <c r="A2748" s="1">
        <v>42850.416666660007</v>
      </c>
      <c r="B2748">
        <v>43.2</v>
      </c>
      <c r="C2748">
        <v>6.6060100000000004</v>
      </c>
      <c r="D2748">
        <v>11.352889999999999</v>
      </c>
      <c r="E2748" s="22">
        <f t="shared" si="430"/>
        <v>6.6060100000000004</v>
      </c>
      <c r="F2748" s="22">
        <f t="shared" si="431"/>
        <v>11.352889999999999</v>
      </c>
      <c r="G2748" s="22">
        <f t="shared" si="433"/>
        <v>17.9589</v>
      </c>
      <c r="H2748" s="22">
        <f t="shared" si="434"/>
        <v>12.200000000000003</v>
      </c>
      <c r="I2748" s="22">
        <f t="shared" si="435"/>
        <v>0</v>
      </c>
      <c r="J2748" s="22">
        <f t="shared" si="436"/>
        <v>5.758899999999997</v>
      </c>
      <c r="K2748" s="22">
        <f t="shared" si="437"/>
        <v>0</v>
      </c>
      <c r="L2748" s="22">
        <f t="shared" si="438"/>
        <v>12.311869999999995</v>
      </c>
      <c r="M2748" s="22">
        <f t="shared" si="432"/>
        <v>257.97127352999996</v>
      </c>
      <c r="N2748" s="22">
        <f t="shared" si="439"/>
        <v>0</v>
      </c>
    </row>
    <row r="2749" spans="1:14" x14ac:dyDescent="0.25">
      <c r="A2749" s="1">
        <v>42850.458333326671</v>
      </c>
      <c r="B2749">
        <v>47.2</v>
      </c>
      <c r="C2749">
        <v>8.7796699999999994</v>
      </c>
      <c r="D2749">
        <v>18.884050000000002</v>
      </c>
      <c r="E2749" s="22">
        <f t="shared" si="430"/>
        <v>8.7796699999999994</v>
      </c>
      <c r="F2749" s="22">
        <f t="shared" si="431"/>
        <v>18.884050000000002</v>
      </c>
      <c r="G2749" s="22">
        <f t="shared" si="433"/>
        <v>27.663720000000001</v>
      </c>
      <c r="H2749" s="22">
        <f t="shared" si="434"/>
        <v>16.200000000000003</v>
      </c>
      <c r="I2749" s="22">
        <f t="shared" si="435"/>
        <v>0</v>
      </c>
      <c r="J2749" s="22">
        <f t="shared" si="436"/>
        <v>11.463719999999999</v>
      </c>
      <c r="K2749" s="22">
        <f t="shared" si="437"/>
        <v>0</v>
      </c>
      <c r="L2749" s="22">
        <f t="shared" si="438"/>
        <v>23.775589999999994</v>
      </c>
      <c r="M2749" s="22">
        <f t="shared" si="432"/>
        <v>269.43499352999999</v>
      </c>
      <c r="N2749" s="22">
        <f t="shared" si="439"/>
        <v>0</v>
      </c>
    </row>
    <row r="2750" spans="1:14" x14ac:dyDescent="0.25">
      <c r="A2750" s="1">
        <v>42850.499999993335</v>
      </c>
      <c r="B2750">
        <v>48.6</v>
      </c>
      <c r="C2750">
        <v>9.8636299999999988</v>
      </c>
      <c r="D2750">
        <v>16.975849999999998</v>
      </c>
      <c r="E2750" s="22">
        <f t="shared" si="430"/>
        <v>9.8636299999999988</v>
      </c>
      <c r="F2750" s="22">
        <f t="shared" si="431"/>
        <v>16.975849999999998</v>
      </c>
      <c r="G2750" s="22">
        <f t="shared" si="433"/>
        <v>26.839479999999995</v>
      </c>
      <c r="H2750" s="22">
        <f t="shared" si="434"/>
        <v>17.600000000000001</v>
      </c>
      <c r="I2750" s="22">
        <f t="shared" si="435"/>
        <v>0</v>
      </c>
      <c r="J2750" s="22">
        <f t="shared" si="436"/>
        <v>9.2394799999999933</v>
      </c>
      <c r="K2750" s="22">
        <f t="shared" si="437"/>
        <v>0</v>
      </c>
      <c r="L2750" s="22">
        <f t="shared" si="438"/>
        <v>33.015069999999987</v>
      </c>
      <c r="M2750" s="22">
        <f t="shared" si="432"/>
        <v>278.67447353</v>
      </c>
      <c r="N2750" s="22">
        <f t="shared" si="439"/>
        <v>0</v>
      </c>
    </row>
    <row r="2751" spans="1:14" x14ac:dyDescent="0.25">
      <c r="A2751" s="1">
        <v>42850.541666659999</v>
      </c>
      <c r="B2751">
        <v>49.1</v>
      </c>
      <c r="C2751">
        <v>8.4419900000000005</v>
      </c>
      <c r="D2751">
        <v>17.511410000000001</v>
      </c>
      <c r="E2751" s="22">
        <f t="shared" si="430"/>
        <v>8.4419900000000005</v>
      </c>
      <c r="F2751" s="22">
        <f t="shared" si="431"/>
        <v>17.511410000000001</v>
      </c>
      <c r="G2751" s="22">
        <f t="shared" si="433"/>
        <v>25.953400000000002</v>
      </c>
      <c r="H2751" s="22">
        <f t="shared" si="434"/>
        <v>18.100000000000001</v>
      </c>
      <c r="I2751" s="22">
        <f t="shared" si="435"/>
        <v>0</v>
      </c>
      <c r="J2751" s="22">
        <f t="shared" si="436"/>
        <v>7.8534000000000006</v>
      </c>
      <c r="K2751" s="22">
        <f t="shared" si="437"/>
        <v>0</v>
      </c>
      <c r="L2751" s="22">
        <f t="shared" si="438"/>
        <v>40.868469999999988</v>
      </c>
      <c r="M2751" s="22">
        <f t="shared" si="432"/>
        <v>286.52787353000002</v>
      </c>
      <c r="N2751" s="22">
        <f t="shared" si="439"/>
        <v>0</v>
      </c>
    </row>
    <row r="2752" spans="1:14" x14ac:dyDescent="0.25">
      <c r="A2752" s="1">
        <v>42850.583333326664</v>
      </c>
      <c r="B2752">
        <v>49.4</v>
      </c>
      <c r="C2752">
        <v>9.1809599999999989</v>
      </c>
      <c r="D2752">
        <v>18.393599999999999</v>
      </c>
      <c r="E2752" s="22">
        <f t="shared" si="430"/>
        <v>9.1809599999999989</v>
      </c>
      <c r="F2752" s="22">
        <f t="shared" si="431"/>
        <v>18.393599999999999</v>
      </c>
      <c r="G2752" s="22">
        <f t="shared" si="433"/>
        <v>27.574559999999998</v>
      </c>
      <c r="H2752" s="22">
        <f t="shared" si="434"/>
        <v>18.399999999999999</v>
      </c>
      <c r="I2752" s="22">
        <f t="shared" si="435"/>
        <v>0</v>
      </c>
      <c r="J2752" s="22">
        <f t="shared" si="436"/>
        <v>9.1745599999999996</v>
      </c>
      <c r="K2752" s="22">
        <f t="shared" si="437"/>
        <v>0</v>
      </c>
      <c r="L2752" s="22">
        <f t="shared" si="438"/>
        <v>50.043029999999987</v>
      </c>
      <c r="M2752" s="22">
        <f t="shared" si="432"/>
        <v>295.70243353000001</v>
      </c>
      <c r="N2752" s="22">
        <f t="shared" si="439"/>
        <v>0</v>
      </c>
    </row>
    <row r="2753" spans="1:14" x14ac:dyDescent="0.25">
      <c r="A2753" s="1">
        <v>42850.624999993328</v>
      </c>
      <c r="B2753">
        <v>49.6</v>
      </c>
      <c r="C2753">
        <v>7.2957299999999998</v>
      </c>
      <c r="D2753">
        <v>10.23779</v>
      </c>
      <c r="E2753" s="22">
        <f t="shared" si="430"/>
        <v>7.2957299999999998</v>
      </c>
      <c r="F2753" s="22">
        <f t="shared" si="431"/>
        <v>10.23779</v>
      </c>
      <c r="G2753" s="22">
        <f t="shared" si="433"/>
        <v>17.533519999999999</v>
      </c>
      <c r="H2753" s="22">
        <f t="shared" si="434"/>
        <v>18.600000000000001</v>
      </c>
      <c r="I2753" s="22">
        <f t="shared" si="435"/>
        <v>1.0664800000000021</v>
      </c>
      <c r="J2753" s="22">
        <f t="shared" si="436"/>
        <v>0</v>
      </c>
      <c r="K2753" s="22">
        <f t="shared" si="437"/>
        <v>1.0664800000000021</v>
      </c>
      <c r="L2753" s="22">
        <f t="shared" si="438"/>
        <v>0</v>
      </c>
      <c r="M2753" s="22">
        <f t="shared" si="432"/>
        <v>294.63595352999999</v>
      </c>
      <c r="N2753" s="22">
        <f t="shared" si="439"/>
        <v>0</v>
      </c>
    </row>
    <row r="2754" spans="1:14" x14ac:dyDescent="0.25">
      <c r="A2754" s="1">
        <v>42850.666666659992</v>
      </c>
      <c r="B2754">
        <v>49.8</v>
      </c>
      <c r="C2754">
        <v>4.66967</v>
      </c>
      <c r="D2754">
        <v>7.4405611699999996</v>
      </c>
      <c r="E2754" s="22">
        <f t="shared" si="430"/>
        <v>4.66967</v>
      </c>
      <c r="F2754" s="22">
        <f t="shared" si="431"/>
        <v>7.4405611699999996</v>
      </c>
      <c r="G2754" s="22">
        <f t="shared" si="433"/>
        <v>12.110231169999999</v>
      </c>
      <c r="H2754" s="22">
        <f t="shared" si="434"/>
        <v>18.799999999999997</v>
      </c>
      <c r="I2754" s="22">
        <f t="shared" si="435"/>
        <v>6.6897688299999984</v>
      </c>
      <c r="J2754" s="22">
        <f t="shared" si="436"/>
        <v>0</v>
      </c>
      <c r="K2754" s="22">
        <f t="shared" si="437"/>
        <v>7.7562488300000005</v>
      </c>
      <c r="L2754" s="22">
        <f t="shared" si="438"/>
        <v>0</v>
      </c>
      <c r="M2754" s="22">
        <f t="shared" si="432"/>
        <v>287.9461847</v>
      </c>
      <c r="N2754" s="22">
        <f t="shared" si="439"/>
        <v>0</v>
      </c>
    </row>
    <row r="2755" spans="1:14" x14ac:dyDescent="0.25">
      <c r="A2755" s="1">
        <v>42850.708333326656</v>
      </c>
      <c r="B2755">
        <v>50.3</v>
      </c>
      <c r="C2755">
        <v>3.8673699999999998</v>
      </c>
      <c r="D2755">
        <v>7.3445799999999997</v>
      </c>
      <c r="E2755" s="22">
        <f t="shared" ref="E2755:E2818" si="440">C2755*$S$2</f>
        <v>3.8673699999999998</v>
      </c>
      <c r="F2755" s="22">
        <f t="shared" si="431"/>
        <v>7.3445799999999997</v>
      </c>
      <c r="G2755" s="22">
        <f t="shared" si="433"/>
        <v>11.21195</v>
      </c>
      <c r="H2755" s="22">
        <f t="shared" si="434"/>
        <v>19.299999999999997</v>
      </c>
      <c r="I2755" s="22">
        <f t="shared" si="435"/>
        <v>8.0880499999999973</v>
      </c>
      <c r="J2755" s="22">
        <f t="shared" si="436"/>
        <v>0</v>
      </c>
      <c r="K2755" s="22">
        <f t="shared" si="437"/>
        <v>15.844298829999998</v>
      </c>
      <c r="L2755" s="22">
        <f t="shared" si="438"/>
        <v>0</v>
      </c>
      <c r="M2755" s="22">
        <f t="shared" si="432"/>
        <v>279.85813469999999</v>
      </c>
      <c r="N2755" s="22">
        <f t="shared" si="439"/>
        <v>0</v>
      </c>
    </row>
    <row r="2756" spans="1:14" x14ac:dyDescent="0.25">
      <c r="A2756" s="1">
        <v>42850.749999993321</v>
      </c>
      <c r="B2756">
        <v>50.5</v>
      </c>
      <c r="C2756">
        <v>4.4295200000000001</v>
      </c>
      <c r="D2756">
        <v>2.3087619999999998</v>
      </c>
      <c r="E2756" s="22">
        <f t="shared" si="440"/>
        <v>4.4295200000000001</v>
      </c>
      <c r="F2756" s="22">
        <f t="shared" ref="F2756:F2819" si="441">D2756*$S$3</f>
        <v>2.3087619999999998</v>
      </c>
      <c r="G2756" s="22">
        <f t="shared" si="433"/>
        <v>6.7382819999999999</v>
      </c>
      <c r="H2756" s="22">
        <f t="shared" si="434"/>
        <v>19.5</v>
      </c>
      <c r="I2756" s="22">
        <f t="shared" si="435"/>
        <v>12.761718</v>
      </c>
      <c r="J2756" s="22">
        <f t="shared" si="436"/>
        <v>0</v>
      </c>
      <c r="K2756" s="22">
        <f t="shared" si="437"/>
        <v>28.606016829999998</v>
      </c>
      <c r="L2756" s="22">
        <f t="shared" si="438"/>
        <v>0</v>
      </c>
      <c r="M2756" s="22">
        <f t="shared" ref="M2756:M2819" si="442">IF((M2755-I2756+J2756)&lt;$S$6,(M2755-I2756+J2756),$S$6)</f>
        <v>267.09641670000002</v>
      </c>
      <c r="N2756" s="22">
        <f t="shared" si="439"/>
        <v>0</v>
      </c>
    </row>
    <row r="2757" spans="1:14" x14ac:dyDescent="0.25">
      <c r="A2757" s="1">
        <v>42850.791666659985</v>
      </c>
      <c r="B2757">
        <v>49.9</v>
      </c>
      <c r="C2757">
        <v>2.9437099999999998</v>
      </c>
      <c r="D2757">
        <v>4.4582399999999996E-3</v>
      </c>
      <c r="E2757" s="22">
        <f t="shared" si="440"/>
        <v>2.9437099999999998</v>
      </c>
      <c r="F2757" s="22">
        <f t="shared" si="441"/>
        <v>4.4582399999999996E-3</v>
      </c>
      <c r="G2757" s="22">
        <f t="shared" si="433"/>
        <v>2.9481682399999998</v>
      </c>
      <c r="H2757" s="22">
        <f t="shared" si="434"/>
        <v>18.899999999999999</v>
      </c>
      <c r="I2757" s="22">
        <f t="shared" si="435"/>
        <v>15.951831759999999</v>
      </c>
      <c r="J2757" s="22">
        <f t="shared" si="436"/>
        <v>0</v>
      </c>
      <c r="K2757" s="22">
        <f t="shared" si="437"/>
        <v>44.557848589999999</v>
      </c>
      <c r="L2757" s="22">
        <f t="shared" si="438"/>
        <v>0</v>
      </c>
      <c r="M2757" s="22">
        <f t="shared" si="442"/>
        <v>251.14458494000002</v>
      </c>
      <c r="N2757" s="22">
        <f t="shared" si="439"/>
        <v>0</v>
      </c>
    </row>
    <row r="2758" spans="1:14" x14ac:dyDescent="0.25">
      <c r="A2758" s="1">
        <v>42850.833333326649</v>
      </c>
      <c r="B2758">
        <v>49.1</v>
      </c>
      <c r="C2758">
        <v>2.3975</v>
      </c>
      <c r="D2758">
        <v>-7.0017200000000003E-3</v>
      </c>
      <c r="E2758" s="22">
        <f t="shared" si="440"/>
        <v>2.3975</v>
      </c>
      <c r="F2758" s="22">
        <f t="shared" si="441"/>
        <v>-7.0017200000000003E-3</v>
      </c>
      <c r="G2758" s="22">
        <f t="shared" si="433"/>
        <v>2.3904982800000001</v>
      </c>
      <c r="H2758" s="22">
        <f t="shared" si="434"/>
        <v>18.100000000000001</v>
      </c>
      <c r="I2758" s="22">
        <f t="shared" si="435"/>
        <v>15.709501720000002</v>
      </c>
      <c r="J2758" s="22">
        <f t="shared" si="436"/>
        <v>0</v>
      </c>
      <c r="K2758" s="22">
        <f t="shared" si="437"/>
        <v>60.267350309999998</v>
      </c>
      <c r="L2758" s="22">
        <f t="shared" si="438"/>
        <v>0</v>
      </c>
      <c r="M2758" s="22">
        <f t="shared" si="442"/>
        <v>235.43508322000002</v>
      </c>
      <c r="N2758" s="22">
        <f t="shared" si="439"/>
        <v>0</v>
      </c>
    </row>
    <row r="2759" spans="1:14" x14ac:dyDescent="0.25">
      <c r="A2759" s="1">
        <v>42850.874999993313</v>
      </c>
      <c r="B2759">
        <v>48.8</v>
      </c>
      <c r="C2759">
        <v>3.6313299999999997</v>
      </c>
      <c r="D2759">
        <v>-7.0017200000000003E-3</v>
      </c>
      <c r="E2759" s="22">
        <f t="shared" si="440"/>
        <v>3.6313299999999997</v>
      </c>
      <c r="F2759" s="22">
        <f t="shared" si="441"/>
        <v>-7.0017200000000003E-3</v>
      </c>
      <c r="G2759" s="22">
        <f t="shared" si="433"/>
        <v>3.6243282799999998</v>
      </c>
      <c r="H2759" s="22">
        <f t="shared" si="434"/>
        <v>17.799999999999997</v>
      </c>
      <c r="I2759" s="22">
        <f t="shared" si="435"/>
        <v>14.175671719999997</v>
      </c>
      <c r="J2759" s="22">
        <f t="shared" si="436"/>
        <v>0</v>
      </c>
      <c r="K2759" s="22">
        <f t="shared" si="437"/>
        <v>74.443022029999995</v>
      </c>
      <c r="L2759" s="22">
        <f t="shared" si="438"/>
        <v>0</v>
      </c>
      <c r="M2759" s="22">
        <f t="shared" si="442"/>
        <v>221.25941150000003</v>
      </c>
      <c r="N2759" s="22">
        <f t="shared" si="439"/>
        <v>0</v>
      </c>
    </row>
    <row r="2760" spans="1:14" x14ac:dyDescent="0.25">
      <c r="A2760" s="1">
        <v>42850.916666659978</v>
      </c>
      <c r="B2760">
        <v>47.7</v>
      </c>
      <c r="C2760">
        <v>4.3821400000000006</v>
      </c>
      <c r="D2760">
        <v>-7.0017200000000003E-3</v>
      </c>
      <c r="E2760" s="22">
        <f t="shared" si="440"/>
        <v>4.3821400000000006</v>
      </c>
      <c r="F2760" s="22">
        <f t="shared" si="441"/>
        <v>-7.0017200000000003E-3</v>
      </c>
      <c r="G2760" s="22">
        <f t="shared" si="433"/>
        <v>4.3751382800000007</v>
      </c>
      <c r="H2760" s="22">
        <f t="shared" si="434"/>
        <v>16.700000000000003</v>
      </c>
      <c r="I2760" s="22">
        <f t="shared" si="435"/>
        <v>12.324861720000001</v>
      </c>
      <c r="J2760" s="22">
        <f t="shared" si="436"/>
        <v>0</v>
      </c>
      <c r="K2760" s="22">
        <f t="shared" si="437"/>
        <v>86.767883749999996</v>
      </c>
      <c r="L2760" s="22">
        <f t="shared" si="438"/>
        <v>0</v>
      </c>
      <c r="M2760" s="22">
        <f t="shared" si="442"/>
        <v>208.93454978000003</v>
      </c>
      <c r="N2760" s="22">
        <f t="shared" si="439"/>
        <v>0</v>
      </c>
    </row>
    <row r="2761" spans="1:14" x14ac:dyDescent="0.25">
      <c r="A2761" s="1">
        <v>42850.958333326642</v>
      </c>
      <c r="B2761">
        <v>44.3</v>
      </c>
      <c r="C2761">
        <v>6.5736000000000008</v>
      </c>
      <c r="D2761">
        <v>-7.0017200000000003E-3</v>
      </c>
      <c r="E2761" s="22">
        <f t="shared" si="440"/>
        <v>6.5736000000000008</v>
      </c>
      <c r="F2761" s="22">
        <f t="shared" si="441"/>
        <v>-7.0017200000000003E-3</v>
      </c>
      <c r="G2761" s="22">
        <f t="shared" si="433"/>
        <v>6.5665982800000009</v>
      </c>
      <c r="H2761" s="22">
        <f t="shared" si="434"/>
        <v>13.299999999999997</v>
      </c>
      <c r="I2761" s="22">
        <f t="shared" si="435"/>
        <v>6.7334017199999963</v>
      </c>
      <c r="J2761" s="22">
        <f t="shared" si="436"/>
        <v>0</v>
      </c>
      <c r="K2761" s="22">
        <f t="shared" si="437"/>
        <v>93.501285469999999</v>
      </c>
      <c r="L2761" s="22">
        <f t="shared" si="438"/>
        <v>0</v>
      </c>
      <c r="M2761" s="22">
        <f t="shared" si="442"/>
        <v>202.20114806000004</v>
      </c>
      <c r="N2761" s="22">
        <f t="shared" si="439"/>
        <v>0</v>
      </c>
    </row>
    <row r="2762" spans="1:14" x14ac:dyDescent="0.25">
      <c r="A2762" s="1">
        <v>42850.999999993306</v>
      </c>
      <c r="B2762">
        <v>42.4</v>
      </c>
      <c r="C2762">
        <v>8.04983</v>
      </c>
      <c r="D2762">
        <v>-7.0017200000000003E-3</v>
      </c>
      <c r="E2762" s="22">
        <f t="shared" si="440"/>
        <v>8.04983</v>
      </c>
      <c r="F2762" s="22">
        <f t="shared" si="441"/>
        <v>-7.0017200000000003E-3</v>
      </c>
      <c r="G2762" s="22">
        <f t="shared" si="433"/>
        <v>8.0428282800000002</v>
      </c>
      <c r="H2762" s="22">
        <f t="shared" si="434"/>
        <v>11.399999999999999</v>
      </c>
      <c r="I2762" s="22">
        <f t="shared" si="435"/>
        <v>3.3571717199999984</v>
      </c>
      <c r="J2762" s="22">
        <f t="shared" si="436"/>
        <v>0</v>
      </c>
      <c r="K2762" s="22">
        <f t="shared" si="437"/>
        <v>96.858457189999996</v>
      </c>
      <c r="L2762" s="22">
        <f t="shared" si="438"/>
        <v>0</v>
      </c>
      <c r="M2762" s="22">
        <f t="shared" si="442"/>
        <v>198.84397634000004</v>
      </c>
      <c r="N2762" s="22">
        <f t="shared" si="439"/>
        <v>0</v>
      </c>
    </row>
    <row r="2763" spans="1:14" x14ac:dyDescent="0.25">
      <c r="A2763" s="1">
        <v>42851.04166665997</v>
      </c>
      <c r="B2763">
        <v>37.799999999999997</v>
      </c>
      <c r="C2763">
        <v>13.881200000000002</v>
      </c>
      <c r="D2763">
        <v>-7.0017200000000003E-3</v>
      </c>
      <c r="E2763" s="22">
        <f t="shared" si="440"/>
        <v>13.881200000000002</v>
      </c>
      <c r="F2763" s="22">
        <f t="shared" si="441"/>
        <v>-7.0017200000000003E-3</v>
      </c>
      <c r="G2763" s="22">
        <f t="shared" si="433"/>
        <v>13.874198280000002</v>
      </c>
      <c r="H2763" s="22">
        <f t="shared" si="434"/>
        <v>6.7999999999999972</v>
      </c>
      <c r="I2763" s="22">
        <f t="shared" si="435"/>
        <v>0</v>
      </c>
      <c r="J2763" s="22">
        <f t="shared" si="436"/>
        <v>7.0741982800000045</v>
      </c>
      <c r="K2763" s="22">
        <f t="shared" si="437"/>
        <v>0</v>
      </c>
      <c r="L2763" s="22">
        <f t="shared" si="438"/>
        <v>7.0741982800000045</v>
      </c>
      <c r="M2763" s="22">
        <f t="shared" si="442"/>
        <v>205.91817462000006</v>
      </c>
      <c r="N2763" s="22">
        <f t="shared" si="439"/>
        <v>0</v>
      </c>
    </row>
    <row r="2764" spans="1:14" x14ac:dyDescent="0.25">
      <c r="A2764" s="1">
        <v>42851.083333326635</v>
      </c>
      <c r="B2764">
        <v>36</v>
      </c>
      <c r="C2764">
        <v>15.0884</v>
      </c>
      <c r="D2764">
        <v>-7.0017200000000003E-3</v>
      </c>
      <c r="E2764" s="22">
        <f t="shared" si="440"/>
        <v>15.0884</v>
      </c>
      <c r="F2764" s="22">
        <f t="shared" si="441"/>
        <v>-7.0017200000000003E-3</v>
      </c>
      <c r="G2764" s="22">
        <f t="shared" si="433"/>
        <v>15.08139828</v>
      </c>
      <c r="H2764" s="22">
        <f t="shared" si="434"/>
        <v>5</v>
      </c>
      <c r="I2764" s="22">
        <f t="shared" si="435"/>
        <v>0</v>
      </c>
      <c r="J2764" s="22">
        <f t="shared" si="436"/>
        <v>10.08139828</v>
      </c>
      <c r="K2764" s="22">
        <f t="shared" si="437"/>
        <v>0</v>
      </c>
      <c r="L2764" s="22">
        <f t="shared" si="438"/>
        <v>17.155596560000006</v>
      </c>
      <c r="M2764" s="22">
        <f t="shared" si="442"/>
        <v>215.99957290000006</v>
      </c>
      <c r="N2764" s="22">
        <f t="shared" si="439"/>
        <v>0</v>
      </c>
    </row>
    <row r="2765" spans="1:14" x14ac:dyDescent="0.25">
      <c r="A2765" s="1">
        <v>42851.124999993299</v>
      </c>
      <c r="B2765">
        <v>34.200000000000003</v>
      </c>
      <c r="C2765">
        <v>15.0984</v>
      </c>
      <c r="D2765">
        <v>-7.0017200000000003E-3</v>
      </c>
      <c r="E2765" s="22">
        <f t="shared" si="440"/>
        <v>15.0984</v>
      </c>
      <c r="F2765" s="22">
        <f t="shared" si="441"/>
        <v>-7.0017200000000003E-3</v>
      </c>
      <c r="G2765" s="22">
        <f t="shared" si="433"/>
        <v>15.09139828</v>
      </c>
      <c r="H2765" s="22">
        <f t="shared" si="434"/>
        <v>3.2000000000000028</v>
      </c>
      <c r="I2765" s="22">
        <f t="shared" si="435"/>
        <v>0</v>
      </c>
      <c r="J2765" s="22">
        <f t="shared" si="436"/>
        <v>11.891398279999997</v>
      </c>
      <c r="K2765" s="22">
        <f t="shared" si="437"/>
        <v>0</v>
      </c>
      <c r="L2765" s="22">
        <f t="shared" si="438"/>
        <v>29.046994840000004</v>
      </c>
      <c r="M2765" s="22">
        <f t="shared" si="442"/>
        <v>227.89097118000007</v>
      </c>
      <c r="N2765" s="22">
        <f t="shared" si="439"/>
        <v>0</v>
      </c>
    </row>
    <row r="2766" spans="1:14" x14ac:dyDescent="0.25">
      <c r="A2766" s="1">
        <v>42851.166666659963</v>
      </c>
      <c r="B2766">
        <v>33.5</v>
      </c>
      <c r="C2766">
        <v>9.8980800000000002</v>
      </c>
      <c r="D2766">
        <v>-7.0017200000000003E-3</v>
      </c>
      <c r="E2766" s="22">
        <f t="shared" si="440"/>
        <v>9.8980800000000002</v>
      </c>
      <c r="F2766" s="22">
        <f t="shared" si="441"/>
        <v>-7.0017200000000003E-3</v>
      </c>
      <c r="G2766" s="22">
        <f t="shared" si="433"/>
        <v>9.8910782800000003</v>
      </c>
      <c r="H2766" s="22">
        <f t="shared" si="434"/>
        <v>2.5</v>
      </c>
      <c r="I2766" s="22">
        <f t="shared" si="435"/>
        <v>0</v>
      </c>
      <c r="J2766" s="22">
        <f t="shared" si="436"/>
        <v>7.3910782800000003</v>
      </c>
      <c r="K2766" s="22">
        <f t="shared" si="437"/>
        <v>0</v>
      </c>
      <c r="L2766" s="22">
        <f t="shared" si="438"/>
        <v>36.438073120000006</v>
      </c>
      <c r="M2766" s="22">
        <f t="shared" si="442"/>
        <v>235.28204946000005</v>
      </c>
      <c r="N2766" s="22">
        <f t="shared" si="439"/>
        <v>0</v>
      </c>
    </row>
    <row r="2767" spans="1:14" x14ac:dyDescent="0.25">
      <c r="A2767" s="1">
        <v>42851.208333326627</v>
      </c>
      <c r="B2767">
        <v>32.299999999999997</v>
      </c>
      <c r="C2767">
        <v>9.7208600000000001</v>
      </c>
      <c r="D2767">
        <v>-7.0017200000000003E-3</v>
      </c>
      <c r="E2767" s="22">
        <f t="shared" si="440"/>
        <v>9.7208600000000001</v>
      </c>
      <c r="F2767" s="22">
        <f t="shared" si="441"/>
        <v>-7.0017200000000003E-3</v>
      </c>
      <c r="G2767" s="22">
        <f t="shared" si="433"/>
        <v>9.7138582800000002</v>
      </c>
      <c r="H2767" s="22">
        <f t="shared" si="434"/>
        <v>1.2999999999999972</v>
      </c>
      <c r="I2767" s="22">
        <f t="shared" si="435"/>
        <v>0</v>
      </c>
      <c r="J2767" s="22">
        <f t="shared" si="436"/>
        <v>8.413858280000003</v>
      </c>
      <c r="K2767" s="22">
        <f t="shared" si="437"/>
        <v>0</v>
      </c>
      <c r="L2767" s="22">
        <f t="shared" si="438"/>
        <v>44.851931400000012</v>
      </c>
      <c r="M2767" s="22">
        <f t="shared" si="442"/>
        <v>243.69590774000005</v>
      </c>
      <c r="N2767" s="22">
        <f t="shared" si="439"/>
        <v>0</v>
      </c>
    </row>
    <row r="2768" spans="1:14" x14ac:dyDescent="0.25">
      <c r="A2768" s="1">
        <v>42851.249999993292</v>
      </c>
      <c r="B2768">
        <v>33</v>
      </c>
      <c r="C2768">
        <v>10.0471</v>
      </c>
      <c r="D2768">
        <v>-7.0017200000000003E-3</v>
      </c>
      <c r="E2768" s="22">
        <f t="shared" si="440"/>
        <v>10.0471</v>
      </c>
      <c r="F2768" s="22">
        <f t="shared" si="441"/>
        <v>-7.0017200000000003E-3</v>
      </c>
      <c r="G2768" s="22">
        <f t="shared" si="433"/>
        <v>10.04009828</v>
      </c>
      <c r="H2768" s="22">
        <f t="shared" si="434"/>
        <v>2</v>
      </c>
      <c r="I2768" s="22">
        <f t="shared" si="435"/>
        <v>0</v>
      </c>
      <c r="J2768" s="22">
        <f t="shared" si="436"/>
        <v>8.0400982800000005</v>
      </c>
      <c r="K2768" s="22">
        <f t="shared" si="437"/>
        <v>0</v>
      </c>
      <c r="L2768" s="22">
        <f t="shared" si="438"/>
        <v>52.892029680000014</v>
      </c>
      <c r="M2768" s="22">
        <f t="shared" si="442"/>
        <v>251.73600602000005</v>
      </c>
      <c r="N2768" s="22">
        <f t="shared" si="439"/>
        <v>0</v>
      </c>
    </row>
    <row r="2769" spans="1:14" x14ac:dyDescent="0.25">
      <c r="A2769" s="1">
        <v>42851.291666659956</v>
      </c>
      <c r="B2769">
        <v>33</v>
      </c>
      <c r="C2769">
        <v>8.9470899999999993</v>
      </c>
      <c r="D2769">
        <v>0.45454117000000005</v>
      </c>
      <c r="E2769" s="22">
        <f t="shared" si="440"/>
        <v>8.9470899999999993</v>
      </c>
      <c r="F2769" s="22">
        <f t="shared" si="441"/>
        <v>0.45454117000000005</v>
      </c>
      <c r="G2769" s="22">
        <f t="shared" si="433"/>
        <v>9.4016311699999999</v>
      </c>
      <c r="H2769" s="22">
        <f t="shared" si="434"/>
        <v>2</v>
      </c>
      <c r="I2769" s="22">
        <f t="shared" si="435"/>
        <v>0</v>
      </c>
      <c r="J2769" s="22">
        <f t="shared" si="436"/>
        <v>7.4016311699999999</v>
      </c>
      <c r="K2769" s="22">
        <f t="shared" si="437"/>
        <v>0</v>
      </c>
      <c r="L2769" s="22">
        <f t="shared" si="438"/>
        <v>60.293660850000016</v>
      </c>
      <c r="M2769" s="22">
        <f t="shared" si="442"/>
        <v>259.13763719000002</v>
      </c>
      <c r="N2769" s="22">
        <f t="shared" si="439"/>
        <v>0</v>
      </c>
    </row>
    <row r="2770" spans="1:14" x14ac:dyDescent="0.25">
      <c r="A2770" s="1">
        <v>42851.33333332662</v>
      </c>
      <c r="B2770">
        <v>41.5</v>
      </c>
      <c r="C2770">
        <v>8.5368399999999998</v>
      </c>
      <c r="D2770">
        <v>4.49681</v>
      </c>
      <c r="E2770" s="22">
        <f t="shared" si="440"/>
        <v>8.5368399999999998</v>
      </c>
      <c r="F2770" s="22">
        <f t="shared" si="441"/>
        <v>4.49681</v>
      </c>
      <c r="G2770" s="22">
        <f t="shared" si="433"/>
        <v>13.03365</v>
      </c>
      <c r="H2770" s="22">
        <f t="shared" si="434"/>
        <v>10.5</v>
      </c>
      <c r="I2770" s="22">
        <f t="shared" si="435"/>
        <v>0</v>
      </c>
      <c r="J2770" s="22">
        <f t="shared" si="436"/>
        <v>2.5336499999999997</v>
      </c>
      <c r="K2770" s="22">
        <f t="shared" si="437"/>
        <v>0</v>
      </c>
      <c r="L2770" s="22">
        <f t="shared" si="438"/>
        <v>62.827310850000018</v>
      </c>
      <c r="M2770" s="22">
        <f t="shared" si="442"/>
        <v>261.67128719000004</v>
      </c>
      <c r="N2770" s="22">
        <f t="shared" si="439"/>
        <v>0</v>
      </c>
    </row>
    <row r="2771" spans="1:14" x14ac:dyDescent="0.25">
      <c r="A2771" s="1">
        <v>42851.374999993284</v>
      </c>
      <c r="B2771">
        <v>43.8</v>
      </c>
      <c r="C2771">
        <v>9.2877500000000008</v>
      </c>
      <c r="D2771">
        <v>8.2819839999999996</v>
      </c>
      <c r="E2771" s="22">
        <f t="shared" si="440"/>
        <v>9.2877500000000008</v>
      </c>
      <c r="F2771" s="22">
        <f t="shared" si="441"/>
        <v>8.2819839999999996</v>
      </c>
      <c r="G2771" s="22">
        <f t="shared" si="433"/>
        <v>17.569734</v>
      </c>
      <c r="H2771" s="22">
        <f t="shared" si="434"/>
        <v>12.799999999999997</v>
      </c>
      <c r="I2771" s="22">
        <f t="shared" si="435"/>
        <v>0</v>
      </c>
      <c r="J2771" s="22">
        <f t="shared" si="436"/>
        <v>4.7697340000000032</v>
      </c>
      <c r="K2771" s="22">
        <f t="shared" si="437"/>
        <v>0</v>
      </c>
      <c r="L2771" s="22">
        <f t="shared" si="438"/>
        <v>67.597044850000017</v>
      </c>
      <c r="M2771" s="22">
        <f t="shared" si="442"/>
        <v>266.44102119000007</v>
      </c>
      <c r="N2771" s="22">
        <f t="shared" si="439"/>
        <v>0</v>
      </c>
    </row>
    <row r="2772" spans="1:14" x14ac:dyDescent="0.25">
      <c r="A2772" s="1">
        <v>42851.416666659949</v>
      </c>
      <c r="B2772">
        <v>36</v>
      </c>
      <c r="C2772">
        <v>10.64</v>
      </c>
      <c r="D2772">
        <v>14.79148</v>
      </c>
      <c r="E2772" s="22">
        <f t="shared" si="440"/>
        <v>10.64</v>
      </c>
      <c r="F2772" s="22">
        <f t="shared" si="441"/>
        <v>14.79148</v>
      </c>
      <c r="G2772" s="22">
        <f t="shared" si="433"/>
        <v>25.431480000000001</v>
      </c>
      <c r="H2772" s="22">
        <f t="shared" si="434"/>
        <v>5</v>
      </c>
      <c r="I2772" s="22">
        <f t="shared" si="435"/>
        <v>0</v>
      </c>
      <c r="J2772" s="22">
        <f t="shared" si="436"/>
        <v>20.431480000000001</v>
      </c>
      <c r="K2772" s="22">
        <f t="shared" si="437"/>
        <v>0</v>
      </c>
      <c r="L2772" s="22">
        <f t="shared" si="438"/>
        <v>88.028524850000025</v>
      </c>
      <c r="M2772" s="22">
        <f t="shared" si="442"/>
        <v>286.87250119000009</v>
      </c>
      <c r="N2772" s="22">
        <f t="shared" si="439"/>
        <v>0</v>
      </c>
    </row>
    <row r="2773" spans="1:14" x14ac:dyDescent="0.25">
      <c r="A2773" s="1">
        <v>42851.458333326613</v>
      </c>
      <c r="B2773">
        <v>44.3</v>
      </c>
      <c r="C2773">
        <v>10.932600000000001</v>
      </c>
      <c r="D2773">
        <v>17.186150000000001</v>
      </c>
      <c r="E2773" s="22">
        <f t="shared" si="440"/>
        <v>10.932600000000001</v>
      </c>
      <c r="F2773" s="22">
        <f t="shared" si="441"/>
        <v>17.186150000000001</v>
      </c>
      <c r="G2773" s="22">
        <f t="shared" si="433"/>
        <v>28.118750000000002</v>
      </c>
      <c r="H2773" s="22">
        <f t="shared" si="434"/>
        <v>13.299999999999997</v>
      </c>
      <c r="I2773" s="22">
        <f t="shared" si="435"/>
        <v>0</v>
      </c>
      <c r="J2773" s="22">
        <f t="shared" si="436"/>
        <v>14.818750000000005</v>
      </c>
      <c r="K2773" s="22">
        <f t="shared" si="437"/>
        <v>0</v>
      </c>
      <c r="L2773" s="22">
        <f t="shared" si="438"/>
        <v>102.84727485000003</v>
      </c>
      <c r="M2773" s="22">
        <f t="shared" si="442"/>
        <v>301.69125119000012</v>
      </c>
      <c r="N2773" s="22">
        <f t="shared" si="439"/>
        <v>0</v>
      </c>
    </row>
    <row r="2774" spans="1:14" x14ac:dyDescent="0.25">
      <c r="A2774" s="1">
        <v>42851.499999993277</v>
      </c>
      <c r="B2774">
        <v>46.9</v>
      </c>
      <c r="C2774">
        <v>11.1869</v>
      </c>
      <c r="D2774">
        <v>17.485769999999999</v>
      </c>
      <c r="E2774" s="22">
        <f t="shared" si="440"/>
        <v>11.1869</v>
      </c>
      <c r="F2774" s="22">
        <f t="shared" si="441"/>
        <v>17.485769999999999</v>
      </c>
      <c r="G2774" s="22">
        <f t="shared" si="433"/>
        <v>28.672669999999997</v>
      </c>
      <c r="H2774" s="22">
        <f t="shared" si="434"/>
        <v>15.899999999999999</v>
      </c>
      <c r="I2774" s="22">
        <f t="shared" si="435"/>
        <v>0</v>
      </c>
      <c r="J2774" s="22">
        <f t="shared" si="436"/>
        <v>12.772669999999998</v>
      </c>
      <c r="K2774" s="22">
        <f t="shared" si="437"/>
        <v>0</v>
      </c>
      <c r="L2774" s="22">
        <f t="shared" si="438"/>
        <v>115.61994485000002</v>
      </c>
      <c r="M2774" s="22">
        <f t="shared" si="442"/>
        <v>314.46392119000012</v>
      </c>
      <c r="N2774" s="22">
        <f t="shared" si="439"/>
        <v>0</v>
      </c>
    </row>
    <row r="2775" spans="1:14" x14ac:dyDescent="0.25">
      <c r="A2775" s="1">
        <v>42851.541666659941</v>
      </c>
      <c r="B2775">
        <v>46.9</v>
      </c>
      <c r="C2775">
        <v>15.0984</v>
      </c>
      <c r="D2775">
        <v>17.919190000000004</v>
      </c>
      <c r="E2775" s="22">
        <f t="shared" si="440"/>
        <v>15.0984</v>
      </c>
      <c r="F2775" s="22">
        <f t="shared" si="441"/>
        <v>17.919190000000004</v>
      </c>
      <c r="G2775" s="22">
        <f t="shared" si="433"/>
        <v>33.017590000000006</v>
      </c>
      <c r="H2775" s="22">
        <f t="shared" si="434"/>
        <v>15.899999999999999</v>
      </c>
      <c r="I2775" s="22">
        <f t="shared" si="435"/>
        <v>0</v>
      </c>
      <c r="J2775" s="22">
        <f t="shared" si="436"/>
        <v>17.117590000000007</v>
      </c>
      <c r="K2775" s="22">
        <f t="shared" si="437"/>
        <v>0</v>
      </c>
      <c r="L2775" s="22">
        <f t="shared" si="438"/>
        <v>132.73753485000003</v>
      </c>
      <c r="M2775" s="22">
        <f t="shared" si="442"/>
        <v>331.58151119000013</v>
      </c>
      <c r="N2775" s="22">
        <f t="shared" si="439"/>
        <v>0</v>
      </c>
    </row>
    <row r="2776" spans="1:14" x14ac:dyDescent="0.25">
      <c r="A2776" s="1">
        <v>42851.583333326605</v>
      </c>
      <c r="B2776">
        <v>44.3</v>
      </c>
      <c r="C2776">
        <v>15.0984</v>
      </c>
      <c r="D2776">
        <v>17.593400000000003</v>
      </c>
      <c r="E2776" s="22">
        <f t="shared" si="440"/>
        <v>15.0984</v>
      </c>
      <c r="F2776" s="22">
        <f t="shared" si="441"/>
        <v>17.593400000000003</v>
      </c>
      <c r="G2776" s="22">
        <f t="shared" si="433"/>
        <v>32.691800000000001</v>
      </c>
      <c r="H2776" s="22">
        <f t="shared" si="434"/>
        <v>13.299999999999997</v>
      </c>
      <c r="I2776" s="22">
        <f t="shared" si="435"/>
        <v>0</v>
      </c>
      <c r="J2776" s="22">
        <f t="shared" si="436"/>
        <v>19.391800000000003</v>
      </c>
      <c r="K2776" s="22">
        <f t="shared" si="437"/>
        <v>0</v>
      </c>
      <c r="L2776" s="22">
        <f t="shared" si="438"/>
        <v>152.12933485000002</v>
      </c>
      <c r="M2776" s="22">
        <f t="shared" si="442"/>
        <v>350</v>
      </c>
      <c r="N2776" s="22">
        <f t="shared" si="439"/>
        <v>0.97331119000011768</v>
      </c>
    </row>
    <row r="2777" spans="1:14" x14ac:dyDescent="0.25">
      <c r="A2777" s="1">
        <v>42851.62499999327</v>
      </c>
      <c r="B2777">
        <v>45.3</v>
      </c>
      <c r="C2777">
        <v>14.923200000000001</v>
      </c>
      <c r="D2777">
        <v>17.729870000000002</v>
      </c>
      <c r="E2777" s="22">
        <f t="shared" si="440"/>
        <v>14.923200000000001</v>
      </c>
      <c r="F2777" s="22">
        <f t="shared" si="441"/>
        <v>17.729870000000002</v>
      </c>
      <c r="G2777" s="22">
        <f t="shared" si="433"/>
        <v>32.65307</v>
      </c>
      <c r="H2777" s="22">
        <f t="shared" si="434"/>
        <v>14.299999999999997</v>
      </c>
      <c r="I2777" s="22">
        <f t="shared" si="435"/>
        <v>0</v>
      </c>
      <c r="J2777" s="22">
        <f t="shared" si="436"/>
        <v>18.353070000000002</v>
      </c>
      <c r="K2777" s="22">
        <f t="shared" si="437"/>
        <v>0</v>
      </c>
      <c r="L2777" s="22">
        <f t="shared" si="438"/>
        <v>170.48240485000002</v>
      </c>
      <c r="M2777" s="22">
        <f t="shared" si="442"/>
        <v>350</v>
      </c>
      <c r="N2777" s="22">
        <f t="shared" si="439"/>
        <v>18.353070000000002</v>
      </c>
    </row>
    <row r="2778" spans="1:14" x14ac:dyDescent="0.25">
      <c r="A2778" s="1">
        <v>42851.666666659934</v>
      </c>
      <c r="B2778">
        <v>48.8</v>
      </c>
      <c r="C2778">
        <v>13.187299999999999</v>
      </c>
      <c r="D2778">
        <v>12.35675</v>
      </c>
      <c r="E2778" s="22">
        <f t="shared" si="440"/>
        <v>13.187299999999999</v>
      </c>
      <c r="F2778" s="22">
        <f t="shared" si="441"/>
        <v>12.35675</v>
      </c>
      <c r="G2778" s="22">
        <f t="shared" si="433"/>
        <v>25.544049999999999</v>
      </c>
      <c r="H2778" s="22">
        <f t="shared" si="434"/>
        <v>17.799999999999997</v>
      </c>
      <c r="I2778" s="22">
        <f t="shared" si="435"/>
        <v>0</v>
      </c>
      <c r="J2778" s="22">
        <f t="shared" si="436"/>
        <v>7.7440500000000014</v>
      </c>
      <c r="K2778" s="22">
        <f t="shared" si="437"/>
        <v>0</v>
      </c>
      <c r="L2778" s="22">
        <f t="shared" si="438"/>
        <v>178.22645485000004</v>
      </c>
      <c r="M2778" s="22">
        <f t="shared" si="442"/>
        <v>350</v>
      </c>
      <c r="N2778" s="22">
        <f t="shared" si="439"/>
        <v>7.7440500000000156</v>
      </c>
    </row>
    <row r="2779" spans="1:14" x14ac:dyDescent="0.25">
      <c r="A2779" s="1">
        <v>42851.708333326598</v>
      </c>
      <c r="B2779">
        <v>42</v>
      </c>
      <c r="C2779">
        <v>9.3434100000000004</v>
      </c>
      <c r="D2779">
        <v>8.1929599999999994</v>
      </c>
      <c r="E2779" s="22">
        <f t="shared" si="440"/>
        <v>9.3434100000000004</v>
      </c>
      <c r="F2779" s="22">
        <f t="shared" si="441"/>
        <v>8.1929599999999994</v>
      </c>
      <c r="G2779" s="22">
        <f t="shared" si="433"/>
        <v>17.536369999999998</v>
      </c>
      <c r="H2779" s="22">
        <f t="shared" si="434"/>
        <v>11</v>
      </c>
      <c r="I2779" s="22">
        <f t="shared" si="435"/>
        <v>0</v>
      </c>
      <c r="J2779" s="22">
        <f t="shared" si="436"/>
        <v>6.536369999999998</v>
      </c>
      <c r="K2779" s="22">
        <f t="shared" si="437"/>
        <v>0</v>
      </c>
      <c r="L2779" s="22">
        <f t="shared" si="438"/>
        <v>184.76282485000004</v>
      </c>
      <c r="M2779" s="22">
        <f t="shared" si="442"/>
        <v>350</v>
      </c>
      <c r="N2779" s="22">
        <f t="shared" si="439"/>
        <v>6.5363699999999767</v>
      </c>
    </row>
    <row r="2780" spans="1:14" x14ac:dyDescent="0.25">
      <c r="A2780" s="1">
        <v>42851.749999993262</v>
      </c>
      <c r="B2780">
        <v>48.6</v>
      </c>
      <c r="C2780">
        <v>9.6373899999999999</v>
      </c>
      <c r="D2780">
        <v>2.384458</v>
      </c>
      <c r="E2780" s="22">
        <f t="shared" si="440"/>
        <v>9.6373899999999999</v>
      </c>
      <c r="F2780" s="22">
        <f t="shared" si="441"/>
        <v>2.384458</v>
      </c>
      <c r="G2780" s="22">
        <f t="shared" si="433"/>
        <v>12.021848</v>
      </c>
      <c r="H2780" s="22">
        <f t="shared" si="434"/>
        <v>17.600000000000001</v>
      </c>
      <c r="I2780" s="22">
        <f t="shared" si="435"/>
        <v>5.5781520000000011</v>
      </c>
      <c r="J2780" s="22">
        <f t="shared" si="436"/>
        <v>0</v>
      </c>
      <c r="K2780" s="22">
        <f t="shared" si="437"/>
        <v>5.5781520000000011</v>
      </c>
      <c r="L2780" s="22">
        <f t="shared" si="438"/>
        <v>0</v>
      </c>
      <c r="M2780" s="22">
        <f t="shared" si="442"/>
        <v>344.42184800000001</v>
      </c>
      <c r="N2780" s="22">
        <f t="shared" si="439"/>
        <v>0</v>
      </c>
    </row>
    <row r="2781" spans="1:14" x14ac:dyDescent="0.25">
      <c r="A2781" s="1">
        <v>42851.791666659927</v>
      </c>
      <c r="B2781">
        <v>50</v>
      </c>
      <c r="C2781">
        <v>7.9723600000000001</v>
      </c>
      <c r="D2781">
        <v>2.3100569999999997E-2</v>
      </c>
      <c r="E2781" s="22">
        <f t="shared" si="440"/>
        <v>7.9723600000000001</v>
      </c>
      <c r="F2781" s="22">
        <f t="shared" si="441"/>
        <v>2.3100569999999997E-2</v>
      </c>
      <c r="G2781" s="22">
        <f t="shared" si="433"/>
        <v>7.9954605700000005</v>
      </c>
      <c r="H2781" s="22">
        <f t="shared" si="434"/>
        <v>19</v>
      </c>
      <c r="I2781" s="22">
        <f t="shared" si="435"/>
        <v>11.004539429999999</v>
      </c>
      <c r="J2781" s="22">
        <f t="shared" si="436"/>
        <v>0</v>
      </c>
      <c r="K2781" s="22">
        <f t="shared" si="437"/>
        <v>16.582691430000001</v>
      </c>
      <c r="L2781" s="22">
        <f t="shared" si="438"/>
        <v>0</v>
      </c>
      <c r="M2781" s="22">
        <f t="shared" si="442"/>
        <v>333.41730856999999</v>
      </c>
      <c r="N2781" s="22">
        <f t="shared" si="439"/>
        <v>0</v>
      </c>
    </row>
    <row r="2782" spans="1:14" x14ac:dyDescent="0.25">
      <c r="A2782" s="1">
        <v>42851.833333326591</v>
      </c>
      <c r="B2782">
        <v>50.5</v>
      </c>
      <c r="C2782">
        <v>6.6655699999999998</v>
      </c>
      <c r="D2782">
        <v>-7.0017200000000003E-3</v>
      </c>
      <c r="E2782" s="22">
        <f t="shared" si="440"/>
        <v>6.6655699999999998</v>
      </c>
      <c r="F2782" s="22">
        <f t="shared" si="441"/>
        <v>-7.0017200000000003E-3</v>
      </c>
      <c r="G2782" s="22">
        <f t="shared" si="433"/>
        <v>6.6585682799999999</v>
      </c>
      <c r="H2782" s="22">
        <f t="shared" si="434"/>
        <v>19.5</v>
      </c>
      <c r="I2782" s="22">
        <f t="shared" si="435"/>
        <v>12.841431719999999</v>
      </c>
      <c r="J2782" s="22">
        <f t="shared" si="436"/>
        <v>0</v>
      </c>
      <c r="K2782" s="22">
        <f t="shared" si="437"/>
        <v>29.42412315</v>
      </c>
      <c r="L2782" s="22">
        <f t="shared" si="438"/>
        <v>0</v>
      </c>
      <c r="M2782" s="22">
        <f t="shared" si="442"/>
        <v>320.57587684999999</v>
      </c>
      <c r="N2782" s="22">
        <f t="shared" si="439"/>
        <v>0</v>
      </c>
    </row>
    <row r="2783" spans="1:14" x14ac:dyDescent="0.25">
      <c r="A2783" s="1">
        <v>42851.874999993255</v>
      </c>
      <c r="B2783">
        <v>49.9</v>
      </c>
      <c r="C2783">
        <v>5.0143199999999997</v>
      </c>
      <c r="D2783">
        <v>-7.0017200000000003E-3</v>
      </c>
      <c r="E2783" s="22">
        <f t="shared" si="440"/>
        <v>5.0143199999999997</v>
      </c>
      <c r="F2783" s="22">
        <f t="shared" si="441"/>
        <v>-7.0017200000000003E-3</v>
      </c>
      <c r="G2783" s="22">
        <f t="shared" si="433"/>
        <v>5.0073182799999998</v>
      </c>
      <c r="H2783" s="22">
        <f t="shared" si="434"/>
        <v>18.899999999999999</v>
      </c>
      <c r="I2783" s="22">
        <f t="shared" si="435"/>
        <v>13.892681719999999</v>
      </c>
      <c r="J2783" s="22">
        <f t="shared" si="436"/>
        <v>0</v>
      </c>
      <c r="K2783" s="22">
        <f t="shared" si="437"/>
        <v>43.316804869999999</v>
      </c>
      <c r="L2783" s="22">
        <f t="shared" si="438"/>
        <v>0</v>
      </c>
      <c r="M2783" s="22">
        <f t="shared" si="442"/>
        <v>306.68319513</v>
      </c>
      <c r="N2783" s="22">
        <f t="shared" si="439"/>
        <v>0</v>
      </c>
    </row>
    <row r="2784" spans="1:14" x14ac:dyDescent="0.25">
      <c r="A2784" s="1">
        <v>42851.916666659919</v>
      </c>
      <c r="B2784">
        <v>45.5</v>
      </c>
      <c r="C2784">
        <v>5.1535099999999998</v>
      </c>
      <c r="D2784">
        <v>-7.0017200000000003E-3</v>
      </c>
      <c r="E2784" s="22">
        <f t="shared" si="440"/>
        <v>5.1535099999999998</v>
      </c>
      <c r="F2784" s="22">
        <f t="shared" si="441"/>
        <v>-7.0017200000000003E-3</v>
      </c>
      <c r="G2784" s="22">
        <f t="shared" si="433"/>
        <v>5.1465082799999999</v>
      </c>
      <c r="H2784" s="22">
        <f t="shared" si="434"/>
        <v>14.5</v>
      </c>
      <c r="I2784" s="22">
        <f t="shared" si="435"/>
        <v>9.353491720000001</v>
      </c>
      <c r="J2784" s="22">
        <f t="shared" si="436"/>
        <v>0</v>
      </c>
      <c r="K2784" s="22">
        <f t="shared" si="437"/>
        <v>52.67029659</v>
      </c>
      <c r="L2784" s="22">
        <f t="shared" si="438"/>
        <v>0</v>
      </c>
      <c r="M2784" s="22">
        <f t="shared" si="442"/>
        <v>297.32970340999998</v>
      </c>
      <c r="N2784" s="22">
        <f t="shared" si="439"/>
        <v>0</v>
      </c>
    </row>
    <row r="2785" spans="1:14" x14ac:dyDescent="0.25">
      <c r="A2785" s="1">
        <v>42851.958333326584</v>
      </c>
      <c r="B2785">
        <v>43.7</v>
      </c>
      <c r="C2785">
        <v>5.4938700000000003</v>
      </c>
      <c r="D2785">
        <v>-7.0017200000000003E-3</v>
      </c>
      <c r="E2785" s="22">
        <f t="shared" si="440"/>
        <v>5.4938700000000003</v>
      </c>
      <c r="F2785" s="22">
        <f t="shared" si="441"/>
        <v>-7.0017200000000003E-3</v>
      </c>
      <c r="G2785" s="22">
        <f t="shared" si="433"/>
        <v>5.4868682800000004</v>
      </c>
      <c r="H2785" s="22">
        <f t="shared" si="434"/>
        <v>12.700000000000003</v>
      </c>
      <c r="I2785" s="22">
        <f t="shared" si="435"/>
        <v>7.2131317200000025</v>
      </c>
      <c r="J2785" s="22">
        <f t="shared" si="436"/>
        <v>0</v>
      </c>
      <c r="K2785" s="22">
        <f t="shared" si="437"/>
        <v>59.883428309999999</v>
      </c>
      <c r="L2785" s="22">
        <f t="shared" si="438"/>
        <v>0</v>
      </c>
      <c r="M2785" s="22">
        <f t="shared" si="442"/>
        <v>290.11657169</v>
      </c>
      <c r="N2785" s="22">
        <f t="shared" si="439"/>
        <v>0</v>
      </c>
    </row>
    <row r="2786" spans="1:14" x14ac:dyDescent="0.25">
      <c r="A2786" s="1">
        <v>42851.999999993248</v>
      </c>
      <c r="B2786">
        <v>45.3</v>
      </c>
      <c r="C2786">
        <v>10.114100000000001</v>
      </c>
      <c r="D2786">
        <v>-7.0017200000000003E-3</v>
      </c>
      <c r="E2786" s="22">
        <f t="shared" si="440"/>
        <v>10.114100000000001</v>
      </c>
      <c r="F2786" s="22">
        <f t="shared" si="441"/>
        <v>-7.0017200000000003E-3</v>
      </c>
      <c r="G2786" s="22">
        <f t="shared" si="433"/>
        <v>10.107098280000001</v>
      </c>
      <c r="H2786" s="22">
        <f t="shared" si="434"/>
        <v>14.299999999999997</v>
      </c>
      <c r="I2786" s="22">
        <f t="shared" si="435"/>
        <v>4.1929017199999965</v>
      </c>
      <c r="J2786" s="22">
        <f t="shared" si="436"/>
        <v>0</v>
      </c>
      <c r="K2786" s="22">
        <f t="shared" si="437"/>
        <v>64.076330029999994</v>
      </c>
      <c r="L2786" s="22">
        <f t="shared" si="438"/>
        <v>0</v>
      </c>
      <c r="M2786" s="22">
        <f t="shared" si="442"/>
        <v>285.92366996999999</v>
      </c>
      <c r="N2786" s="22">
        <f t="shared" si="439"/>
        <v>0</v>
      </c>
    </row>
    <row r="2787" spans="1:14" x14ac:dyDescent="0.25">
      <c r="A2787" s="1">
        <v>42852.041666659912</v>
      </c>
      <c r="B2787">
        <v>36.200000000000003</v>
      </c>
      <c r="C2787">
        <v>10.389100000000001</v>
      </c>
      <c r="D2787">
        <v>-7.0017200000000003E-3</v>
      </c>
      <c r="E2787" s="22">
        <f t="shared" si="440"/>
        <v>10.389100000000001</v>
      </c>
      <c r="F2787" s="22">
        <f t="shared" si="441"/>
        <v>-7.0017200000000003E-3</v>
      </c>
      <c r="G2787" s="22">
        <f t="shared" si="433"/>
        <v>10.382098280000001</v>
      </c>
      <c r="H2787" s="22">
        <f t="shared" si="434"/>
        <v>5.2000000000000028</v>
      </c>
      <c r="I2787" s="22">
        <f t="shared" si="435"/>
        <v>0</v>
      </c>
      <c r="J2787" s="22">
        <f t="shared" si="436"/>
        <v>5.1820982799999982</v>
      </c>
      <c r="K2787" s="22">
        <f t="shared" si="437"/>
        <v>0</v>
      </c>
      <c r="L2787" s="22">
        <f t="shared" si="438"/>
        <v>5.1820982799999982</v>
      </c>
      <c r="M2787" s="22">
        <f t="shared" si="442"/>
        <v>291.10576824999998</v>
      </c>
      <c r="N2787" s="22">
        <f t="shared" si="439"/>
        <v>0</v>
      </c>
    </row>
    <row r="2788" spans="1:14" x14ac:dyDescent="0.25">
      <c r="A2788" s="1">
        <v>42852.083333326576</v>
      </c>
      <c r="B2788">
        <v>36.5</v>
      </c>
      <c r="C2788">
        <v>9.3312600000000003</v>
      </c>
      <c r="D2788">
        <v>-7.0017200000000003E-3</v>
      </c>
      <c r="E2788" s="22">
        <f t="shared" si="440"/>
        <v>9.3312600000000003</v>
      </c>
      <c r="F2788" s="22">
        <f t="shared" si="441"/>
        <v>-7.0017200000000003E-3</v>
      </c>
      <c r="G2788" s="22">
        <f t="shared" si="433"/>
        <v>9.3242582800000005</v>
      </c>
      <c r="H2788" s="22">
        <f t="shared" si="434"/>
        <v>5.5</v>
      </c>
      <c r="I2788" s="22">
        <f t="shared" si="435"/>
        <v>0</v>
      </c>
      <c r="J2788" s="22">
        <f t="shared" si="436"/>
        <v>3.8242582800000005</v>
      </c>
      <c r="K2788" s="22">
        <f t="shared" si="437"/>
        <v>0</v>
      </c>
      <c r="L2788" s="22">
        <f t="shared" si="438"/>
        <v>9.0063565599999986</v>
      </c>
      <c r="M2788" s="22">
        <f t="shared" si="442"/>
        <v>294.93002652999996</v>
      </c>
      <c r="N2788" s="22">
        <f t="shared" si="439"/>
        <v>0</v>
      </c>
    </row>
    <row r="2789" spans="1:14" x14ac:dyDescent="0.25">
      <c r="A2789" s="1">
        <v>42852.124999993241</v>
      </c>
      <c r="B2789">
        <v>35.5</v>
      </c>
      <c r="C2789">
        <v>11.833600000000001</v>
      </c>
      <c r="D2789">
        <v>-7.0017200000000003E-3</v>
      </c>
      <c r="E2789" s="22">
        <f t="shared" si="440"/>
        <v>11.833600000000001</v>
      </c>
      <c r="F2789" s="22">
        <f t="shared" si="441"/>
        <v>-7.0017200000000003E-3</v>
      </c>
      <c r="G2789" s="22">
        <f t="shared" si="433"/>
        <v>11.826598280000001</v>
      </c>
      <c r="H2789" s="22">
        <f t="shared" si="434"/>
        <v>4.5</v>
      </c>
      <c r="I2789" s="22">
        <f t="shared" si="435"/>
        <v>0</v>
      </c>
      <c r="J2789" s="22">
        <f t="shared" si="436"/>
        <v>7.3265982800000007</v>
      </c>
      <c r="K2789" s="22">
        <f t="shared" si="437"/>
        <v>0</v>
      </c>
      <c r="L2789" s="22">
        <f t="shared" si="438"/>
        <v>16.332954839999999</v>
      </c>
      <c r="M2789" s="22">
        <f t="shared" si="442"/>
        <v>302.25662480999995</v>
      </c>
      <c r="N2789" s="22">
        <f t="shared" si="439"/>
        <v>0</v>
      </c>
    </row>
    <row r="2790" spans="1:14" x14ac:dyDescent="0.25">
      <c r="A2790" s="1">
        <v>42852.166666659905</v>
      </c>
      <c r="B2790">
        <v>34.299999999999997</v>
      </c>
      <c r="C2790">
        <v>12.421200000000001</v>
      </c>
      <c r="D2790">
        <v>-7.0017200000000003E-3</v>
      </c>
      <c r="E2790" s="22">
        <f t="shared" si="440"/>
        <v>12.421200000000001</v>
      </c>
      <c r="F2790" s="22">
        <f t="shared" si="441"/>
        <v>-7.0017200000000003E-3</v>
      </c>
      <c r="G2790" s="22">
        <f t="shared" si="433"/>
        <v>12.414198280000001</v>
      </c>
      <c r="H2790" s="22">
        <f t="shared" si="434"/>
        <v>3.2999999999999972</v>
      </c>
      <c r="I2790" s="22">
        <f t="shared" si="435"/>
        <v>0</v>
      </c>
      <c r="J2790" s="22">
        <f t="shared" si="436"/>
        <v>9.1141982800000036</v>
      </c>
      <c r="K2790" s="22">
        <f t="shared" si="437"/>
        <v>0</v>
      </c>
      <c r="L2790" s="22">
        <f t="shared" si="438"/>
        <v>25.447153120000003</v>
      </c>
      <c r="M2790" s="22">
        <f t="shared" si="442"/>
        <v>311.37082308999993</v>
      </c>
      <c r="N2790" s="22">
        <f t="shared" si="439"/>
        <v>0</v>
      </c>
    </row>
    <row r="2791" spans="1:14" x14ac:dyDescent="0.25">
      <c r="A2791" s="1">
        <v>42852.208333326569</v>
      </c>
      <c r="B2791">
        <v>34.200000000000003</v>
      </c>
      <c r="C2791">
        <v>14.3687</v>
      </c>
      <c r="D2791">
        <v>-7.0017200000000003E-3</v>
      </c>
      <c r="E2791" s="22">
        <f t="shared" si="440"/>
        <v>14.3687</v>
      </c>
      <c r="F2791" s="22">
        <f t="shared" si="441"/>
        <v>-7.0017200000000003E-3</v>
      </c>
      <c r="G2791" s="22">
        <f t="shared" si="433"/>
        <v>14.361698280000001</v>
      </c>
      <c r="H2791" s="22">
        <f t="shared" si="434"/>
        <v>3.2000000000000028</v>
      </c>
      <c r="I2791" s="22">
        <f t="shared" si="435"/>
        <v>0</v>
      </c>
      <c r="J2791" s="22">
        <f t="shared" si="436"/>
        <v>11.161698279999998</v>
      </c>
      <c r="K2791" s="22">
        <f t="shared" si="437"/>
        <v>0</v>
      </c>
      <c r="L2791" s="22">
        <f t="shared" si="438"/>
        <v>36.608851399999999</v>
      </c>
      <c r="M2791" s="22">
        <f t="shared" si="442"/>
        <v>322.53252136999993</v>
      </c>
      <c r="N2791" s="22">
        <f t="shared" si="439"/>
        <v>0</v>
      </c>
    </row>
    <row r="2792" spans="1:14" x14ac:dyDescent="0.25">
      <c r="A2792" s="1">
        <v>42852.249999993233</v>
      </c>
      <c r="B2792">
        <v>35.799999999999997</v>
      </c>
      <c r="C2792">
        <v>15.0984</v>
      </c>
      <c r="D2792">
        <v>-7.0017200000000003E-3</v>
      </c>
      <c r="E2792" s="22">
        <f t="shared" si="440"/>
        <v>15.0984</v>
      </c>
      <c r="F2792" s="22">
        <f t="shared" si="441"/>
        <v>-7.0017200000000003E-3</v>
      </c>
      <c r="G2792" s="22">
        <f t="shared" si="433"/>
        <v>15.09139828</v>
      </c>
      <c r="H2792" s="22">
        <f t="shared" si="434"/>
        <v>4.7999999999999972</v>
      </c>
      <c r="I2792" s="22">
        <f t="shared" si="435"/>
        <v>0</v>
      </c>
      <c r="J2792" s="22">
        <f t="shared" si="436"/>
        <v>10.291398280000003</v>
      </c>
      <c r="K2792" s="22">
        <f t="shared" si="437"/>
        <v>0</v>
      </c>
      <c r="L2792" s="22">
        <f t="shared" si="438"/>
        <v>46.900249680000002</v>
      </c>
      <c r="M2792" s="22">
        <f t="shared" si="442"/>
        <v>332.82391964999994</v>
      </c>
      <c r="N2792" s="22">
        <f t="shared" si="439"/>
        <v>0</v>
      </c>
    </row>
    <row r="2793" spans="1:14" x14ac:dyDescent="0.25">
      <c r="A2793" s="1">
        <v>42852.291666659898</v>
      </c>
      <c r="B2793">
        <v>35.9</v>
      </c>
      <c r="C2793">
        <v>15.0984</v>
      </c>
      <c r="D2793">
        <v>0.47657316999999999</v>
      </c>
      <c r="E2793" s="22">
        <f t="shared" si="440"/>
        <v>15.0984</v>
      </c>
      <c r="F2793" s="22">
        <f t="shared" si="441"/>
        <v>0.47657316999999999</v>
      </c>
      <c r="G2793" s="22">
        <f t="shared" si="433"/>
        <v>15.57497317</v>
      </c>
      <c r="H2793" s="22">
        <f t="shared" si="434"/>
        <v>4.8999999999999986</v>
      </c>
      <c r="I2793" s="22">
        <f t="shared" si="435"/>
        <v>0</v>
      </c>
      <c r="J2793" s="22">
        <f t="shared" si="436"/>
        <v>10.674973170000001</v>
      </c>
      <c r="K2793" s="22">
        <f t="shared" si="437"/>
        <v>0</v>
      </c>
      <c r="L2793" s="22">
        <f t="shared" si="438"/>
        <v>57.575222850000003</v>
      </c>
      <c r="M2793" s="22">
        <f t="shared" si="442"/>
        <v>343.49889281999992</v>
      </c>
      <c r="N2793" s="22">
        <f t="shared" si="439"/>
        <v>0</v>
      </c>
    </row>
    <row r="2794" spans="1:14" x14ac:dyDescent="0.25">
      <c r="A2794" s="1">
        <v>42852.333333326562</v>
      </c>
      <c r="B2794">
        <v>40.799999999999997</v>
      </c>
      <c r="C2794">
        <v>14.4338</v>
      </c>
      <c r="D2794">
        <v>4.8798999999999992</v>
      </c>
      <c r="E2794" s="22">
        <f t="shared" si="440"/>
        <v>14.4338</v>
      </c>
      <c r="F2794" s="22">
        <f t="shared" si="441"/>
        <v>4.8798999999999992</v>
      </c>
      <c r="G2794" s="22">
        <f t="shared" ref="G2794:G2857" si="443">(E2794+F2794)</f>
        <v>19.313699999999997</v>
      </c>
      <c r="H2794" s="22">
        <f t="shared" ref="H2794:H2857" si="444">B2794-$S$4</f>
        <v>9.7999999999999972</v>
      </c>
      <c r="I2794" s="22">
        <f t="shared" ref="I2794:I2857" si="445">IF((H2794-G2794)&gt;0, (H2794-G2794), (0))</f>
        <v>0</v>
      </c>
      <c r="J2794" s="22">
        <f t="shared" ref="J2794:J2857" si="446">IF(I2794=0, G2794-H2794,0)</f>
        <v>9.5137</v>
      </c>
      <c r="K2794" s="22">
        <f t="shared" ref="K2794:K2857" si="447">IF(I2794&gt;0, K2793+I2794, 0)</f>
        <v>0</v>
      </c>
      <c r="L2794" s="22">
        <f t="shared" ref="L2794:L2857" si="448">IF(J2794&gt;0,L2793+J2794, 0)</f>
        <v>67.088922850000003</v>
      </c>
      <c r="M2794" s="22">
        <f t="shared" si="442"/>
        <v>350</v>
      </c>
      <c r="N2794" s="22">
        <f t="shared" ref="N2794:N2857" si="449">(M2793-I2794+J2794)-M2794</f>
        <v>3.0125928199998953</v>
      </c>
    </row>
    <row r="2795" spans="1:14" x14ac:dyDescent="0.25">
      <c r="A2795" s="1">
        <v>42852.374999993226</v>
      </c>
      <c r="B2795">
        <v>42.2</v>
      </c>
      <c r="C2795">
        <v>14.0396</v>
      </c>
      <c r="D2795">
        <v>10.88424</v>
      </c>
      <c r="E2795" s="22">
        <f t="shared" si="440"/>
        <v>14.0396</v>
      </c>
      <c r="F2795" s="22">
        <f t="shared" si="441"/>
        <v>10.88424</v>
      </c>
      <c r="G2795" s="22">
        <f t="shared" si="443"/>
        <v>24.923839999999998</v>
      </c>
      <c r="H2795" s="22">
        <f t="shared" si="444"/>
        <v>11.200000000000003</v>
      </c>
      <c r="I2795" s="22">
        <f t="shared" si="445"/>
        <v>0</v>
      </c>
      <c r="J2795" s="22">
        <f t="shared" si="446"/>
        <v>13.723839999999996</v>
      </c>
      <c r="K2795" s="22">
        <f t="shared" si="447"/>
        <v>0</v>
      </c>
      <c r="L2795" s="22">
        <f t="shared" si="448"/>
        <v>80.812762849999999</v>
      </c>
      <c r="M2795" s="22">
        <f t="shared" si="442"/>
        <v>350</v>
      </c>
      <c r="N2795" s="22">
        <f t="shared" si="449"/>
        <v>13.723839999999996</v>
      </c>
    </row>
    <row r="2796" spans="1:14" x14ac:dyDescent="0.25">
      <c r="A2796" s="1">
        <v>42852.41666665989</v>
      </c>
      <c r="B2796">
        <v>46.9</v>
      </c>
      <c r="C2796">
        <v>15.012499999999999</v>
      </c>
      <c r="D2796">
        <v>15.889430000000001</v>
      </c>
      <c r="E2796" s="22">
        <f t="shared" si="440"/>
        <v>15.012499999999999</v>
      </c>
      <c r="F2796" s="22">
        <f t="shared" si="441"/>
        <v>15.889430000000001</v>
      </c>
      <c r="G2796" s="22">
        <f t="shared" si="443"/>
        <v>30.90193</v>
      </c>
      <c r="H2796" s="22">
        <f t="shared" si="444"/>
        <v>15.899999999999999</v>
      </c>
      <c r="I2796" s="22">
        <f t="shared" si="445"/>
        <v>0</v>
      </c>
      <c r="J2796" s="22">
        <f t="shared" si="446"/>
        <v>15.001930000000002</v>
      </c>
      <c r="K2796" s="22">
        <f t="shared" si="447"/>
        <v>0</v>
      </c>
      <c r="L2796" s="22">
        <f t="shared" si="448"/>
        <v>95.81469285</v>
      </c>
      <c r="M2796" s="22">
        <f t="shared" si="442"/>
        <v>350</v>
      </c>
      <c r="N2796" s="22">
        <f t="shared" si="449"/>
        <v>15.001930000000016</v>
      </c>
    </row>
    <row r="2797" spans="1:14" x14ac:dyDescent="0.25">
      <c r="A2797" s="1">
        <v>42852.458333326555</v>
      </c>
      <c r="B2797">
        <v>45.6</v>
      </c>
      <c r="C2797">
        <v>14.8024</v>
      </c>
      <c r="D2797">
        <v>16.773199999999999</v>
      </c>
      <c r="E2797" s="22">
        <f t="shared" si="440"/>
        <v>14.8024</v>
      </c>
      <c r="F2797" s="22">
        <f t="shared" si="441"/>
        <v>16.773199999999999</v>
      </c>
      <c r="G2797" s="22">
        <f t="shared" si="443"/>
        <v>31.575600000000001</v>
      </c>
      <c r="H2797" s="22">
        <f t="shared" si="444"/>
        <v>14.600000000000001</v>
      </c>
      <c r="I2797" s="22">
        <f t="shared" si="445"/>
        <v>0</v>
      </c>
      <c r="J2797" s="22">
        <f t="shared" si="446"/>
        <v>16.9756</v>
      </c>
      <c r="K2797" s="22">
        <f t="shared" si="447"/>
        <v>0</v>
      </c>
      <c r="L2797" s="22">
        <f t="shared" si="448"/>
        <v>112.79029285</v>
      </c>
      <c r="M2797" s="22">
        <f t="shared" si="442"/>
        <v>350</v>
      </c>
      <c r="N2797" s="22">
        <f t="shared" si="449"/>
        <v>16.975599999999986</v>
      </c>
    </row>
    <row r="2798" spans="1:14" x14ac:dyDescent="0.25">
      <c r="A2798" s="1">
        <v>42852.499999993219</v>
      </c>
      <c r="B2798">
        <v>47.7</v>
      </c>
      <c r="C2798">
        <v>15.0984</v>
      </c>
      <c r="D2798">
        <v>15.38119</v>
      </c>
      <c r="E2798" s="22">
        <f t="shared" si="440"/>
        <v>15.0984</v>
      </c>
      <c r="F2798" s="22">
        <f t="shared" si="441"/>
        <v>15.38119</v>
      </c>
      <c r="G2798" s="22">
        <f t="shared" si="443"/>
        <v>30.479590000000002</v>
      </c>
      <c r="H2798" s="22">
        <f t="shared" si="444"/>
        <v>16.700000000000003</v>
      </c>
      <c r="I2798" s="22">
        <f t="shared" si="445"/>
        <v>0</v>
      </c>
      <c r="J2798" s="22">
        <f t="shared" si="446"/>
        <v>13.779589999999999</v>
      </c>
      <c r="K2798" s="22">
        <f t="shared" si="447"/>
        <v>0</v>
      </c>
      <c r="L2798" s="22">
        <f t="shared" si="448"/>
        <v>126.56988285</v>
      </c>
      <c r="M2798" s="22">
        <f t="shared" si="442"/>
        <v>350</v>
      </c>
      <c r="N2798" s="22">
        <f t="shared" si="449"/>
        <v>13.779589999999985</v>
      </c>
    </row>
    <row r="2799" spans="1:14" x14ac:dyDescent="0.25">
      <c r="A2799" s="1">
        <v>42852.541666659883</v>
      </c>
      <c r="B2799">
        <v>48.5</v>
      </c>
      <c r="C2799">
        <v>15.0984</v>
      </c>
      <c r="D2799">
        <v>21.663340000000002</v>
      </c>
      <c r="E2799" s="22">
        <f t="shared" si="440"/>
        <v>15.0984</v>
      </c>
      <c r="F2799" s="22">
        <f t="shared" si="441"/>
        <v>21.663340000000002</v>
      </c>
      <c r="G2799" s="22">
        <f t="shared" si="443"/>
        <v>36.761740000000003</v>
      </c>
      <c r="H2799" s="22">
        <f t="shared" si="444"/>
        <v>17.5</v>
      </c>
      <c r="I2799" s="22">
        <f t="shared" si="445"/>
        <v>0</v>
      </c>
      <c r="J2799" s="22">
        <f t="shared" si="446"/>
        <v>19.261740000000003</v>
      </c>
      <c r="K2799" s="22">
        <f t="shared" si="447"/>
        <v>0</v>
      </c>
      <c r="L2799" s="22">
        <f t="shared" si="448"/>
        <v>145.83162285</v>
      </c>
      <c r="M2799" s="22">
        <f t="shared" si="442"/>
        <v>350</v>
      </c>
      <c r="N2799" s="22">
        <f t="shared" si="449"/>
        <v>19.261740000000032</v>
      </c>
    </row>
    <row r="2800" spans="1:14" x14ac:dyDescent="0.25">
      <c r="A2800" s="1">
        <v>42852.583333326547</v>
      </c>
      <c r="B2800">
        <v>49.2</v>
      </c>
      <c r="C2800">
        <v>15.0984</v>
      </c>
      <c r="D2800">
        <v>20.45478</v>
      </c>
      <c r="E2800" s="22">
        <f t="shared" si="440"/>
        <v>15.0984</v>
      </c>
      <c r="F2800" s="22">
        <f t="shared" si="441"/>
        <v>20.45478</v>
      </c>
      <c r="G2800" s="22">
        <f t="shared" si="443"/>
        <v>35.553179999999998</v>
      </c>
      <c r="H2800" s="22">
        <f t="shared" si="444"/>
        <v>18.200000000000003</v>
      </c>
      <c r="I2800" s="22">
        <f t="shared" si="445"/>
        <v>0</v>
      </c>
      <c r="J2800" s="22">
        <f t="shared" si="446"/>
        <v>17.353179999999995</v>
      </c>
      <c r="K2800" s="22">
        <f t="shared" si="447"/>
        <v>0</v>
      </c>
      <c r="L2800" s="22">
        <f t="shared" si="448"/>
        <v>163.18480284999998</v>
      </c>
      <c r="M2800" s="22">
        <f t="shared" si="442"/>
        <v>350</v>
      </c>
      <c r="N2800" s="22">
        <f t="shared" si="449"/>
        <v>17.353180000000009</v>
      </c>
    </row>
    <row r="2801" spans="1:14" x14ac:dyDescent="0.25">
      <c r="A2801" s="1">
        <v>42852.624999993212</v>
      </c>
      <c r="B2801">
        <v>47</v>
      </c>
      <c r="C2801">
        <v>15.0984</v>
      </c>
      <c r="D2801">
        <v>14.31598</v>
      </c>
      <c r="E2801" s="22">
        <f t="shared" si="440"/>
        <v>15.0984</v>
      </c>
      <c r="F2801" s="22">
        <f t="shared" si="441"/>
        <v>14.31598</v>
      </c>
      <c r="G2801" s="22">
        <f t="shared" si="443"/>
        <v>29.414380000000001</v>
      </c>
      <c r="H2801" s="22">
        <f t="shared" si="444"/>
        <v>16</v>
      </c>
      <c r="I2801" s="22">
        <f t="shared" si="445"/>
        <v>0</v>
      </c>
      <c r="J2801" s="22">
        <f t="shared" si="446"/>
        <v>13.414380000000001</v>
      </c>
      <c r="K2801" s="22">
        <f t="shared" si="447"/>
        <v>0</v>
      </c>
      <c r="L2801" s="22">
        <f t="shared" si="448"/>
        <v>176.59918284999998</v>
      </c>
      <c r="M2801" s="22">
        <f t="shared" si="442"/>
        <v>350</v>
      </c>
      <c r="N2801" s="22">
        <f t="shared" si="449"/>
        <v>13.414379999999994</v>
      </c>
    </row>
    <row r="2802" spans="1:14" x14ac:dyDescent="0.25">
      <c r="A2802" s="1">
        <v>42852.666666659876</v>
      </c>
      <c r="B2802">
        <v>47.5</v>
      </c>
      <c r="C2802">
        <v>13.807399999999999</v>
      </c>
      <c r="D2802">
        <v>13.633970000000001</v>
      </c>
      <c r="E2802" s="22">
        <f t="shared" si="440"/>
        <v>13.807399999999999</v>
      </c>
      <c r="F2802" s="22">
        <f t="shared" si="441"/>
        <v>13.633970000000001</v>
      </c>
      <c r="G2802" s="22">
        <f t="shared" si="443"/>
        <v>27.441369999999999</v>
      </c>
      <c r="H2802" s="22">
        <f t="shared" si="444"/>
        <v>16.5</v>
      </c>
      <c r="I2802" s="22">
        <f t="shared" si="445"/>
        <v>0</v>
      </c>
      <c r="J2802" s="22">
        <f t="shared" si="446"/>
        <v>10.941369999999999</v>
      </c>
      <c r="K2802" s="22">
        <f t="shared" si="447"/>
        <v>0</v>
      </c>
      <c r="L2802" s="22">
        <f t="shared" si="448"/>
        <v>187.54055284999998</v>
      </c>
      <c r="M2802" s="22">
        <f t="shared" si="442"/>
        <v>350</v>
      </c>
      <c r="N2802" s="22">
        <f t="shared" si="449"/>
        <v>10.941370000000006</v>
      </c>
    </row>
    <row r="2803" spans="1:14" x14ac:dyDescent="0.25">
      <c r="A2803" s="1">
        <v>42852.70833332654</v>
      </c>
      <c r="B2803">
        <v>48.8</v>
      </c>
      <c r="C2803">
        <v>13.856</v>
      </c>
      <c r="D2803">
        <v>8.1369899999999991</v>
      </c>
      <c r="E2803" s="22">
        <f t="shared" si="440"/>
        <v>13.856</v>
      </c>
      <c r="F2803" s="22">
        <f t="shared" si="441"/>
        <v>8.1369899999999991</v>
      </c>
      <c r="G2803" s="22">
        <f t="shared" si="443"/>
        <v>21.992989999999999</v>
      </c>
      <c r="H2803" s="22">
        <f t="shared" si="444"/>
        <v>17.799999999999997</v>
      </c>
      <c r="I2803" s="22">
        <f t="shared" si="445"/>
        <v>0</v>
      </c>
      <c r="J2803" s="22">
        <f t="shared" si="446"/>
        <v>4.1929900000000018</v>
      </c>
      <c r="K2803" s="22">
        <f t="shared" si="447"/>
        <v>0</v>
      </c>
      <c r="L2803" s="22">
        <f t="shared" si="448"/>
        <v>191.73354284999999</v>
      </c>
      <c r="M2803" s="22">
        <f t="shared" si="442"/>
        <v>350</v>
      </c>
      <c r="N2803" s="22">
        <f t="shared" si="449"/>
        <v>4.1929900000000089</v>
      </c>
    </row>
    <row r="2804" spans="1:14" x14ac:dyDescent="0.25">
      <c r="A2804" s="1">
        <v>42852.749999993204</v>
      </c>
      <c r="B2804">
        <v>48.9</v>
      </c>
      <c r="C2804">
        <v>14.8576</v>
      </c>
      <c r="D2804">
        <v>2.4575650000000002</v>
      </c>
      <c r="E2804" s="22">
        <f t="shared" si="440"/>
        <v>14.8576</v>
      </c>
      <c r="F2804" s="22">
        <f t="shared" si="441"/>
        <v>2.4575650000000002</v>
      </c>
      <c r="G2804" s="22">
        <f t="shared" si="443"/>
        <v>17.315165</v>
      </c>
      <c r="H2804" s="22">
        <f t="shared" si="444"/>
        <v>17.899999999999999</v>
      </c>
      <c r="I2804" s="22">
        <f t="shared" si="445"/>
        <v>0.58483499999999822</v>
      </c>
      <c r="J2804" s="22">
        <f t="shared" si="446"/>
        <v>0</v>
      </c>
      <c r="K2804" s="22">
        <f t="shared" si="447"/>
        <v>0.58483499999999822</v>
      </c>
      <c r="L2804" s="22">
        <f t="shared" si="448"/>
        <v>0</v>
      </c>
      <c r="M2804" s="22">
        <f t="shared" si="442"/>
        <v>349.415165</v>
      </c>
      <c r="N2804" s="22">
        <f t="shared" si="449"/>
        <v>0</v>
      </c>
    </row>
    <row r="2805" spans="1:14" x14ac:dyDescent="0.25">
      <c r="A2805" s="1">
        <v>42852.791666659868</v>
      </c>
      <c r="B2805">
        <v>48.7</v>
      </c>
      <c r="C2805">
        <v>11.2844</v>
      </c>
      <c r="D2805">
        <v>2.310487E-2</v>
      </c>
      <c r="E2805" s="22">
        <f t="shared" si="440"/>
        <v>11.2844</v>
      </c>
      <c r="F2805" s="22">
        <f t="shared" si="441"/>
        <v>2.310487E-2</v>
      </c>
      <c r="G2805" s="22">
        <f t="shared" si="443"/>
        <v>11.307504869999999</v>
      </c>
      <c r="H2805" s="22">
        <f t="shared" si="444"/>
        <v>17.700000000000003</v>
      </c>
      <c r="I2805" s="22">
        <f t="shared" si="445"/>
        <v>6.3924951300000039</v>
      </c>
      <c r="J2805" s="22">
        <f t="shared" si="446"/>
        <v>0</v>
      </c>
      <c r="K2805" s="22">
        <f t="shared" si="447"/>
        <v>6.9773301300000021</v>
      </c>
      <c r="L2805" s="22">
        <f t="shared" si="448"/>
        <v>0</v>
      </c>
      <c r="M2805" s="22">
        <f t="shared" si="442"/>
        <v>343.02266987000002</v>
      </c>
      <c r="N2805" s="22">
        <f t="shared" si="449"/>
        <v>0</v>
      </c>
    </row>
    <row r="2806" spans="1:14" x14ac:dyDescent="0.25">
      <c r="A2806" s="1">
        <v>42852.833333326533</v>
      </c>
      <c r="B2806">
        <v>49.3</v>
      </c>
      <c r="C2806">
        <v>11.923500000000001</v>
      </c>
      <c r="D2806">
        <v>-7.0017200000000003E-3</v>
      </c>
      <c r="E2806" s="22">
        <f t="shared" si="440"/>
        <v>11.923500000000001</v>
      </c>
      <c r="F2806" s="22">
        <f t="shared" si="441"/>
        <v>-7.0017200000000003E-3</v>
      </c>
      <c r="G2806" s="22">
        <f t="shared" si="443"/>
        <v>11.916498280000001</v>
      </c>
      <c r="H2806" s="22">
        <f t="shared" si="444"/>
        <v>18.299999999999997</v>
      </c>
      <c r="I2806" s="22">
        <f t="shared" si="445"/>
        <v>6.3835017199999964</v>
      </c>
      <c r="J2806" s="22">
        <f t="shared" si="446"/>
        <v>0</v>
      </c>
      <c r="K2806" s="22">
        <f t="shared" si="447"/>
        <v>13.360831849999999</v>
      </c>
      <c r="L2806" s="22">
        <f t="shared" si="448"/>
        <v>0</v>
      </c>
      <c r="M2806" s="22">
        <f t="shared" si="442"/>
        <v>336.63916815000005</v>
      </c>
      <c r="N2806" s="22">
        <f t="shared" si="449"/>
        <v>0</v>
      </c>
    </row>
    <row r="2807" spans="1:14" x14ac:dyDescent="0.25">
      <c r="A2807" s="1">
        <v>42852.874999993197</v>
      </c>
      <c r="B2807">
        <v>48.7</v>
      </c>
      <c r="C2807">
        <v>14.469100000000001</v>
      </c>
      <c r="D2807">
        <v>-7.0017200000000003E-3</v>
      </c>
      <c r="E2807" s="22">
        <f t="shared" si="440"/>
        <v>14.469100000000001</v>
      </c>
      <c r="F2807" s="22">
        <f t="shared" si="441"/>
        <v>-7.0017200000000003E-3</v>
      </c>
      <c r="G2807" s="22">
        <f t="shared" si="443"/>
        <v>14.462098280000001</v>
      </c>
      <c r="H2807" s="22">
        <f t="shared" si="444"/>
        <v>17.700000000000003</v>
      </c>
      <c r="I2807" s="22">
        <f t="shared" si="445"/>
        <v>3.2379017200000018</v>
      </c>
      <c r="J2807" s="22">
        <f t="shared" si="446"/>
        <v>0</v>
      </c>
      <c r="K2807" s="22">
        <f t="shared" si="447"/>
        <v>16.59873357</v>
      </c>
      <c r="L2807" s="22">
        <f t="shared" si="448"/>
        <v>0</v>
      </c>
      <c r="M2807" s="22">
        <f t="shared" si="442"/>
        <v>333.40126643000002</v>
      </c>
      <c r="N2807" s="22">
        <f t="shared" si="449"/>
        <v>0</v>
      </c>
    </row>
    <row r="2808" spans="1:14" x14ac:dyDescent="0.25">
      <c r="A2808" s="1">
        <v>42852.916666659861</v>
      </c>
      <c r="B2808">
        <v>47</v>
      </c>
      <c r="C2808">
        <v>15.0984</v>
      </c>
      <c r="D2808">
        <v>-7.0017200000000003E-3</v>
      </c>
      <c r="E2808" s="22">
        <f t="shared" si="440"/>
        <v>15.0984</v>
      </c>
      <c r="F2808" s="22">
        <f t="shared" si="441"/>
        <v>-7.0017200000000003E-3</v>
      </c>
      <c r="G2808" s="22">
        <f t="shared" si="443"/>
        <v>15.09139828</v>
      </c>
      <c r="H2808" s="22">
        <f t="shared" si="444"/>
        <v>16</v>
      </c>
      <c r="I2808" s="22">
        <f t="shared" si="445"/>
        <v>0.90860172000000006</v>
      </c>
      <c r="J2808" s="22">
        <f t="shared" si="446"/>
        <v>0</v>
      </c>
      <c r="K2808" s="22">
        <f t="shared" si="447"/>
        <v>17.50733529</v>
      </c>
      <c r="L2808" s="22">
        <f t="shared" si="448"/>
        <v>0</v>
      </c>
      <c r="M2808" s="22">
        <f t="shared" si="442"/>
        <v>332.49266471000004</v>
      </c>
      <c r="N2808" s="22">
        <f t="shared" si="449"/>
        <v>0</v>
      </c>
    </row>
    <row r="2809" spans="1:14" x14ac:dyDescent="0.25">
      <c r="A2809" s="1">
        <v>42852.958333326525</v>
      </c>
      <c r="B2809">
        <v>45.1</v>
      </c>
      <c r="C2809">
        <v>15.0984</v>
      </c>
      <c r="D2809">
        <v>-7.0017200000000003E-3</v>
      </c>
      <c r="E2809" s="22">
        <f t="shared" si="440"/>
        <v>15.0984</v>
      </c>
      <c r="F2809" s="22">
        <f t="shared" si="441"/>
        <v>-7.0017200000000003E-3</v>
      </c>
      <c r="G2809" s="22">
        <f t="shared" si="443"/>
        <v>15.09139828</v>
      </c>
      <c r="H2809" s="22">
        <f t="shared" si="444"/>
        <v>14.100000000000001</v>
      </c>
      <c r="I2809" s="22">
        <f t="shared" si="445"/>
        <v>0</v>
      </c>
      <c r="J2809" s="22">
        <f t="shared" si="446"/>
        <v>0.99139827999999852</v>
      </c>
      <c r="K2809" s="22">
        <f t="shared" si="447"/>
        <v>0</v>
      </c>
      <c r="L2809" s="22">
        <f t="shared" si="448"/>
        <v>0.99139827999999852</v>
      </c>
      <c r="M2809" s="22">
        <f t="shared" si="442"/>
        <v>333.48406299000004</v>
      </c>
      <c r="N2809" s="22">
        <f t="shared" si="449"/>
        <v>0</v>
      </c>
    </row>
    <row r="2810" spans="1:14" x14ac:dyDescent="0.25">
      <c r="A2810" s="1">
        <v>42852.99999999319</v>
      </c>
      <c r="B2810">
        <v>43.1</v>
      </c>
      <c r="C2810">
        <v>14.5503</v>
      </c>
      <c r="D2810">
        <v>-7.0017200000000003E-3</v>
      </c>
      <c r="E2810" s="22">
        <f t="shared" si="440"/>
        <v>14.5503</v>
      </c>
      <c r="F2810" s="22">
        <f t="shared" si="441"/>
        <v>-7.0017200000000003E-3</v>
      </c>
      <c r="G2810" s="22">
        <f t="shared" si="443"/>
        <v>14.54329828</v>
      </c>
      <c r="H2810" s="22">
        <f t="shared" si="444"/>
        <v>12.100000000000001</v>
      </c>
      <c r="I2810" s="22">
        <f t="shared" si="445"/>
        <v>0</v>
      </c>
      <c r="J2810" s="22">
        <f t="shared" si="446"/>
        <v>2.4432982799999987</v>
      </c>
      <c r="K2810" s="22">
        <f t="shared" si="447"/>
        <v>0</v>
      </c>
      <c r="L2810" s="22">
        <f t="shared" si="448"/>
        <v>3.4346965599999972</v>
      </c>
      <c r="M2810" s="22">
        <f t="shared" si="442"/>
        <v>335.92736127000006</v>
      </c>
      <c r="N2810" s="22">
        <f t="shared" si="449"/>
        <v>0</v>
      </c>
    </row>
    <row r="2811" spans="1:14" x14ac:dyDescent="0.25">
      <c r="A2811" s="1">
        <v>42853.041666659854</v>
      </c>
      <c r="B2811">
        <v>35.4</v>
      </c>
      <c r="C2811">
        <v>15.0984</v>
      </c>
      <c r="D2811">
        <v>-7.0017200000000003E-3</v>
      </c>
      <c r="E2811" s="22">
        <f t="shared" si="440"/>
        <v>15.0984</v>
      </c>
      <c r="F2811" s="22">
        <f t="shared" si="441"/>
        <v>-7.0017200000000003E-3</v>
      </c>
      <c r="G2811" s="22">
        <f t="shared" si="443"/>
        <v>15.09139828</v>
      </c>
      <c r="H2811" s="22">
        <f t="shared" si="444"/>
        <v>4.3999999999999986</v>
      </c>
      <c r="I2811" s="22">
        <f t="shared" si="445"/>
        <v>0</v>
      </c>
      <c r="J2811" s="22">
        <f t="shared" si="446"/>
        <v>10.691398280000001</v>
      </c>
      <c r="K2811" s="22">
        <f t="shared" si="447"/>
        <v>0</v>
      </c>
      <c r="L2811" s="22">
        <f t="shared" si="448"/>
        <v>14.126094839999999</v>
      </c>
      <c r="M2811" s="22">
        <f t="shared" si="442"/>
        <v>346.61875955000005</v>
      </c>
      <c r="N2811" s="22">
        <f t="shared" si="449"/>
        <v>0</v>
      </c>
    </row>
    <row r="2812" spans="1:14" x14ac:dyDescent="0.25">
      <c r="A2812" s="1">
        <v>42853.083333326518</v>
      </c>
      <c r="B2812">
        <v>32.1</v>
      </c>
      <c r="C2812">
        <v>11.658299999999999</v>
      </c>
      <c r="D2812">
        <v>-7.0017200000000003E-3</v>
      </c>
      <c r="E2812" s="22">
        <f t="shared" si="440"/>
        <v>11.658299999999999</v>
      </c>
      <c r="F2812" s="22">
        <f t="shared" si="441"/>
        <v>-7.0017200000000003E-3</v>
      </c>
      <c r="G2812" s="22">
        <f t="shared" si="443"/>
        <v>11.651298279999999</v>
      </c>
      <c r="H2812" s="22">
        <f t="shared" si="444"/>
        <v>1.1000000000000014</v>
      </c>
      <c r="I2812" s="22">
        <f t="shared" si="445"/>
        <v>0</v>
      </c>
      <c r="J2812" s="22">
        <f t="shared" si="446"/>
        <v>10.551298279999997</v>
      </c>
      <c r="K2812" s="22">
        <f t="shared" si="447"/>
        <v>0</v>
      </c>
      <c r="L2812" s="22">
        <f t="shared" si="448"/>
        <v>24.677393119999998</v>
      </c>
      <c r="M2812" s="22">
        <f t="shared" si="442"/>
        <v>350</v>
      </c>
      <c r="N2812" s="22">
        <f t="shared" si="449"/>
        <v>7.1700578300000188</v>
      </c>
    </row>
    <row r="2813" spans="1:14" x14ac:dyDescent="0.25">
      <c r="A2813" s="1">
        <v>42853.124999993182</v>
      </c>
      <c r="B2813">
        <v>34.4</v>
      </c>
      <c r="C2813">
        <v>14.0016</v>
      </c>
      <c r="D2813">
        <v>-7.0017200000000003E-3</v>
      </c>
      <c r="E2813" s="22">
        <f t="shared" si="440"/>
        <v>14.0016</v>
      </c>
      <c r="F2813" s="22">
        <f t="shared" si="441"/>
        <v>-7.0017200000000003E-3</v>
      </c>
      <c r="G2813" s="22">
        <f t="shared" si="443"/>
        <v>13.99459828</v>
      </c>
      <c r="H2813" s="22">
        <f t="shared" si="444"/>
        <v>3.3999999999999986</v>
      </c>
      <c r="I2813" s="22">
        <f t="shared" si="445"/>
        <v>0</v>
      </c>
      <c r="J2813" s="22">
        <f t="shared" si="446"/>
        <v>10.594598280000001</v>
      </c>
      <c r="K2813" s="22">
        <f t="shared" si="447"/>
        <v>0</v>
      </c>
      <c r="L2813" s="22">
        <f t="shared" si="448"/>
        <v>35.271991399999997</v>
      </c>
      <c r="M2813" s="22">
        <f t="shared" si="442"/>
        <v>350</v>
      </c>
      <c r="N2813" s="22">
        <f t="shared" si="449"/>
        <v>10.594598280000014</v>
      </c>
    </row>
    <row r="2814" spans="1:14" x14ac:dyDescent="0.25">
      <c r="A2814" s="1">
        <v>42853.166666659847</v>
      </c>
      <c r="B2814">
        <v>36</v>
      </c>
      <c r="C2814">
        <v>8.5438099999999988</v>
      </c>
      <c r="D2814">
        <v>-7.0017200000000003E-3</v>
      </c>
      <c r="E2814" s="22">
        <f t="shared" si="440"/>
        <v>8.5438099999999988</v>
      </c>
      <c r="F2814" s="22">
        <f t="shared" si="441"/>
        <v>-7.0017200000000003E-3</v>
      </c>
      <c r="G2814" s="22">
        <f t="shared" si="443"/>
        <v>8.5368082799999989</v>
      </c>
      <c r="H2814" s="22">
        <f t="shared" si="444"/>
        <v>5</v>
      </c>
      <c r="I2814" s="22">
        <f t="shared" si="445"/>
        <v>0</v>
      </c>
      <c r="J2814" s="22">
        <f t="shared" si="446"/>
        <v>3.5368082799999989</v>
      </c>
      <c r="K2814" s="22">
        <f t="shared" si="447"/>
        <v>0</v>
      </c>
      <c r="L2814" s="22">
        <f t="shared" si="448"/>
        <v>38.808799679999993</v>
      </c>
      <c r="M2814" s="22">
        <f t="shared" si="442"/>
        <v>350</v>
      </c>
      <c r="N2814" s="22">
        <f t="shared" si="449"/>
        <v>3.5368082800000025</v>
      </c>
    </row>
    <row r="2815" spans="1:14" x14ac:dyDescent="0.25">
      <c r="A2815" s="1">
        <v>42853.208333326511</v>
      </c>
      <c r="B2815">
        <v>31.5</v>
      </c>
      <c r="C2815">
        <v>8.3511200000000017</v>
      </c>
      <c r="D2815">
        <v>-7.0017200000000003E-3</v>
      </c>
      <c r="E2815" s="22">
        <f t="shared" si="440"/>
        <v>8.3511200000000017</v>
      </c>
      <c r="F2815" s="22">
        <f t="shared" si="441"/>
        <v>-7.0017200000000003E-3</v>
      </c>
      <c r="G2815" s="22">
        <f t="shared" si="443"/>
        <v>8.3441182800000018</v>
      </c>
      <c r="H2815" s="22">
        <f t="shared" si="444"/>
        <v>0.5</v>
      </c>
      <c r="I2815" s="22">
        <f t="shared" si="445"/>
        <v>0</v>
      </c>
      <c r="J2815" s="22">
        <f t="shared" si="446"/>
        <v>7.8441182800000018</v>
      </c>
      <c r="K2815" s="22">
        <f t="shared" si="447"/>
        <v>0</v>
      </c>
      <c r="L2815" s="22">
        <f t="shared" si="448"/>
        <v>46.652917959999996</v>
      </c>
      <c r="M2815" s="22">
        <f t="shared" si="442"/>
        <v>350</v>
      </c>
      <c r="N2815" s="22">
        <f t="shared" si="449"/>
        <v>7.8441182799999751</v>
      </c>
    </row>
    <row r="2816" spans="1:14" x14ac:dyDescent="0.25">
      <c r="A2816" s="1">
        <v>42853.249999993175</v>
      </c>
      <c r="B2816">
        <v>33.5</v>
      </c>
      <c r="C2816">
        <v>6.4297700000000004</v>
      </c>
      <c r="D2816">
        <v>-7.0017200000000003E-3</v>
      </c>
      <c r="E2816" s="22">
        <f t="shared" si="440"/>
        <v>6.4297700000000004</v>
      </c>
      <c r="F2816" s="22">
        <f t="shared" si="441"/>
        <v>-7.0017200000000003E-3</v>
      </c>
      <c r="G2816" s="22">
        <f t="shared" si="443"/>
        <v>6.4227682800000006</v>
      </c>
      <c r="H2816" s="22">
        <f t="shared" si="444"/>
        <v>2.5</v>
      </c>
      <c r="I2816" s="22">
        <f t="shared" si="445"/>
        <v>0</v>
      </c>
      <c r="J2816" s="22">
        <f t="shared" si="446"/>
        <v>3.9227682800000006</v>
      </c>
      <c r="K2816" s="22">
        <f t="shared" si="447"/>
        <v>0</v>
      </c>
      <c r="L2816" s="22">
        <f t="shared" si="448"/>
        <v>50.575686239999996</v>
      </c>
      <c r="M2816" s="22">
        <f t="shared" si="442"/>
        <v>350</v>
      </c>
      <c r="N2816" s="22">
        <f t="shared" si="449"/>
        <v>3.9227682800000139</v>
      </c>
    </row>
    <row r="2817" spans="1:14" x14ac:dyDescent="0.25">
      <c r="A2817" s="1">
        <v>42853.291666659839</v>
      </c>
      <c r="B2817">
        <v>34.200000000000003</v>
      </c>
      <c r="C2817">
        <v>7.7000200000000003</v>
      </c>
      <c r="D2817">
        <v>0.47598717000000001</v>
      </c>
      <c r="E2817" s="22">
        <f t="shared" si="440"/>
        <v>7.7000200000000003</v>
      </c>
      <c r="F2817" s="22">
        <f t="shared" si="441"/>
        <v>0.47598717000000001</v>
      </c>
      <c r="G2817" s="22">
        <f t="shared" si="443"/>
        <v>8.1760071700000001</v>
      </c>
      <c r="H2817" s="22">
        <f t="shared" si="444"/>
        <v>3.2000000000000028</v>
      </c>
      <c r="I2817" s="22">
        <f t="shared" si="445"/>
        <v>0</v>
      </c>
      <c r="J2817" s="22">
        <f t="shared" si="446"/>
        <v>4.9760071699999973</v>
      </c>
      <c r="K2817" s="22">
        <f t="shared" si="447"/>
        <v>0</v>
      </c>
      <c r="L2817" s="22">
        <f t="shared" si="448"/>
        <v>55.551693409999992</v>
      </c>
      <c r="M2817" s="22">
        <f t="shared" si="442"/>
        <v>350</v>
      </c>
      <c r="N2817" s="22">
        <f t="shared" si="449"/>
        <v>4.9760071700000026</v>
      </c>
    </row>
    <row r="2818" spans="1:14" x14ac:dyDescent="0.25">
      <c r="A2818" s="1">
        <v>42853.333333326504</v>
      </c>
      <c r="B2818">
        <v>41.1</v>
      </c>
      <c r="C2818">
        <v>5.6505299999999998</v>
      </c>
      <c r="D2818">
        <v>3.8950260000000001</v>
      </c>
      <c r="E2818" s="22">
        <f t="shared" si="440"/>
        <v>5.6505299999999998</v>
      </c>
      <c r="F2818" s="22">
        <f t="shared" si="441"/>
        <v>3.8950260000000001</v>
      </c>
      <c r="G2818" s="22">
        <f t="shared" si="443"/>
        <v>9.5455559999999995</v>
      </c>
      <c r="H2818" s="22">
        <f t="shared" si="444"/>
        <v>10.100000000000001</v>
      </c>
      <c r="I2818" s="22">
        <f t="shared" si="445"/>
        <v>0.55444400000000194</v>
      </c>
      <c r="J2818" s="22">
        <f t="shared" si="446"/>
        <v>0</v>
      </c>
      <c r="K2818" s="22">
        <f t="shared" si="447"/>
        <v>0.55444400000000194</v>
      </c>
      <c r="L2818" s="22">
        <f t="shared" si="448"/>
        <v>0</v>
      </c>
      <c r="M2818" s="22">
        <f t="shared" si="442"/>
        <v>349.44555600000001</v>
      </c>
      <c r="N2818" s="22">
        <f t="shared" si="449"/>
        <v>0</v>
      </c>
    </row>
    <row r="2819" spans="1:14" x14ac:dyDescent="0.25">
      <c r="A2819" s="1">
        <v>42853.374999993168</v>
      </c>
      <c r="B2819">
        <v>41.9</v>
      </c>
      <c r="C2819">
        <v>4.7816800000000006</v>
      </c>
      <c r="D2819">
        <v>9.7999499999999991</v>
      </c>
      <c r="E2819" s="22">
        <f t="shared" ref="E2819:E2882" si="450">C2819*$S$2</f>
        <v>4.7816800000000006</v>
      </c>
      <c r="F2819" s="22">
        <f t="shared" si="441"/>
        <v>9.7999499999999991</v>
      </c>
      <c r="G2819" s="22">
        <f t="shared" si="443"/>
        <v>14.581630000000001</v>
      </c>
      <c r="H2819" s="22">
        <f t="shared" si="444"/>
        <v>10.899999999999999</v>
      </c>
      <c r="I2819" s="22">
        <f t="shared" si="445"/>
        <v>0</v>
      </c>
      <c r="J2819" s="22">
        <f t="shared" si="446"/>
        <v>3.681630000000002</v>
      </c>
      <c r="K2819" s="22">
        <f t="shared" si="447"/>
        <v>0</v>
      </c>
      <c r="L2819" s="22">
        <f t="shared" si="448"/>
        <v>3.681630000000002</v>
      </c>
      <c r="M2819" s="22">
        <f t="shared" si="442"/>
        <v>350</v>
      </c>
      <c r="N2819" s="22">
        <f t="shared" si="449"/>
        <v>3.1271859999999947</v>
      </c>
    </row>
    <row r="2820" spans="1:14" x14ac:dyDescent="0.25">
      <c r="A2820" s="1">
        <v>42853.416666659832</v>
      </c>
      <c r="B2820">
        <v>45.1</v>
      </c>
      <c r="C2820">
        <v>7.7709599999999996</v>
      </c>
      <c r="D2820">
        <v>16.069430000000001</v>
      </c>
      <c r="E2820" s="22">
        <f t="shared" si="450"/>
        <v>7.7709599999999996</v>
      </c>
      <c r="F2820" s="22">
        <f t="shared" ref="F2820:F2883" si="451">D2820*$S$3</f>
        <v>16.069430000000001</v>
      </c>
      <c r="G2820" s="22">
        <f t="shared" si="443"/>
        <v>23.840389999999999</v>
      </c>
      <c r="H2820" s="22">
        <f t="shared" si="444"/>
        <v>14.100000000000001</v>
      </c>
      <c r="I2820" s="22">
        <f t="shared" si="445"/>
        <v>0</v>
      </c>
      <c r="J2820" s="22">
        <f t="shared" si="446"/>
        <v>9.7403899999999979</v>
      </c>
      <c r="K2820" s="22">
        <f t="shared" si="447"/>
        <v>0</v>
      </c>
      <c r="L2820" s="22">
        <f t="shared" si="448"/>
        <v>13.42202</v>
      </c>
      <c r="M2820" s="22">
        <f t="shared" ref="M2820:M2883" si="452">IF((M2819-I2820+J2820)&lt;$S$6,(M2819-I2820+J2820),$S$6)</f>
        <v>350</v>
      </c>
      <c r="N2820" s="22">
        <f t="shared" si="449"/>
        <v>9.7403899999999908</v>
      </c>
    </row>
    <row r="2821" spans="1:14" x14ac:dyDescent="0.25">
      <c r="A2821" s="1">
        <v>42853.458333326496</v>
      </c>
      <c r="B2821">
        <v>46.5</v>
      </c>
      <c r="C2821">
        <v>8.3406599999999997</v>
      </c>
      <c r="D2821">
        <v>18.114709999999999</v>
      </c>
      <c r="E2821" s="22">
        <f t="shared" si="450"/>
        <v>8.3406599999999997</v>
      </c>
      <c r="F2821" s="22">
        <f t="shared" si="451"/>
        <v>18.114709999999999</v>
      </c>
      <c r="G2821" s="22">
        <f t="shared" si="443"/>
        <v>26.455369999999998</v>
      </c>
      <c r="H2821" s="22">
        <f t="shared" si="444"/>
        <v>15.5</v>
      </c>
      <c r="I2821" s="22">
        <f t="shared" si="445"/>
        <v>0</v>
      </c>
      <c r="J2821" s="22">
        <f t="shared" si="446"/>
        <v>10.955369999999998</v>
      </c>
      <c r="K2821" s="22">
        <f t="shared" si="447"/>
        <v>0</v>
      </c>
      <c r="L2821" s="22">
        <f t="shared" si="448"/>
        <v>24.377389999999998</v>
      </c>
      <c r="M2821" s="22">
        <f t="shared" si="452"/>
        <v>350</v>
      </c>
      <c r="N2821" s="22">
        <f t="shared" si="449"/>
        <v>10.955370000000016</v>
      </c>
    </row>
    <row r="2822" spans="1:14" x14ac:dyDescent="0.25">
      <c r="A2822" s="1">
        <v>42853.499999993161</v>
      </c>
      <c r="B2822">
        <v>47.2</v>
      </c>
      <c r="C2822">
        <v>10.934799999999999</v>
      </c>
      <c r="D2822">
        <v>21.44896</v>
      </c>
      <c r="E2822" s="22">
        <f t="shared" si="450"/>
        <v>10.934799999999999</v>
      </c>
      <c r="F2822" s="22">
        <f t="shared" si="451"/>
        <v>21.44896</v>
      </c>
      <c r="G2822" s="22">
        <f t="shared" si="443"/>
        <v>32.383759999999995</v>
      </c>
      <c r="H2822" s="22">
        <f t="shared" si="444"/>
        <v>16.200000000000003</v>
      </c>
      <c r="I2822" s="22">
        <f t="shared" si="445"/>
        <v>0</v>
      </c>
      <c r="J2822" s="22">
        <f t="shared" si="446"/>
        <v>16.183759999999992</v>
      </c>
      <c r="K2822" s="22">
        <f t="shared" si="447"/>
        <v>0</v>
      </c>
      <c r="L2822" s="22">
        <f t="shared" si="448"/>
        <v>40.561149999999991</v>
      </c>
      <c r="M2822" s="22">
        <f t="shared" si="452"/>
        <v>350</v>
      </c>
      <c r="N2822" s="22">
        <f t="shared" si="449"/>
        <v>16.183760000000007</v>
      </c>
    </row>
    <row r="2823" spans="1:14" x14ac:dyDescent="0.25">
      <c r="A2823" s="1">
        <v>42853.541666659825</v>
      </c>
      <c r="B2823">
        <v>47.9</v>
      </c>
      <c r="C2823">
        <v>14.927200000000001</v>
      </c>
      <c r="D2823">
        <v>21.582229999999999</v>
      </c>
      <c r="E2823" s="22">
        <f t="shared" si="450"/>
        <v>14.927200000000001</v>
      </c>
      <c r="F2823" s="22">
        <f t="shared" si="451"/>
        <v>21.582229999999999</v>
      </c>
      <c r="G2823" s="22">
        <f t="shared" si="443"/>
        <v>36.509430000000002</v>
      </c>
      <c r="H2823" s="22">
        <f t="shared" si="444"/>
        <v>16.899999999999999</v>
      </c>
      <c r="I2823" s="22">
        <f t="shared" si="445"/>
        <v>0</v>
      </c>
      <c r="J2823" s="22">
        <f t="shared" si="446"/>
        <v>19.609430000000003</v>
      </c>
      <c r="K2823" s="22">
        <f t="shared" si="447"/>
        <v>0</v>
      </c>
      <c r="L2823" s="22">
        <f t="shared" si="448"/>
        <v>60.170579999999994</v>
      </c>
      <c r="M2823" s="22">
        <f t="shared" si="452"/>
        <v>350</v>
      </c>
      <c r="N2823" s="22">
        <f t="shared" si="449"/>
        <v>19.609429999999975</v>
      </c>
    </row>
    <row r="2824" spans="1:14" x14ac:dyDescent="0.25">
      <c r="A2824" s="1">
        <v>42853.583333326489</v>
      </c>
      <c r="B2824">
        <v>48.3</v>
      </c>
      <c r="C2824">
        <v>15.0984</v>
      </c>
      <c r="D2824">
        <v>20.541120000000003</v>
      </c>
      <c r="E2824" s="22">
        <f t="shared" si="450"/>
        <v>15.0984</v>
      </c>
      <c r="F2824" s="22">
        <f t="shared" si="451"/>
        <v>20.541120000000003</v>
      </c>
      <c r="G2824" s="22">
        <f t="shared" si="443"/>
        <v>35.639520000000005</v>
      </c>
      <c r="H2824" s="22">
        <f t="shared" si="444"/>
        <v>17.299999999999997</v>
      </c>
      <c r="I2824" s="22">
        <f t="shared" si="445"/>
        <v>0</v>
      </c>
      <c r="J2824" s="22">
        <f t="shared" si="446"/>
        <v>18.339520000000007</v>
      </c>
      <c r="K2824" s="22">
        <f t="shared" si="447"/>
        <v>0</v>
      </c>
      <c r="L2824" s="22">
        <f t="shared" si="448"/>
        <v>78.510099999999994</v>
      </c>
      <c r="M2824" s="22">
        <f t="shared" si="452"/>
        <v>350</v>
      </c>
      <c r="N2824" s="22">
        <f t="shared" si="449"/>
        <v>18.339519999999993</v>
      </c>
    </row>
    <row r="2825" spans="1:14" x14ac:dyDescent="0.25">
      <c r="A2825" s="1">
        <v>42853.624999993153</v>
      </c>
      <c r="B2825">
        <v>48.8</v>
      </c>
      <c r="C2825">
        <v>12.762499999999999</v>
      </c>
      <c r="D2825">
        <v>17.859909999999999</v>
      </c>
      <c r="E2825" s="22">
        <f t="shared" si="450"/>
        <v>12.762499999999999</v>
      </c>
      <c r="F2825" s="22">
        <f t="shared" si="451"/>
        <v>17.859909999999999</v>
      </c>
      <c r="G2825" s="22">
        <f t="shared" si="443"/>
        <v>30.622409999999999</v>
      </c>
      <c r="H2825" s="22">
        <f t="shared" si="444"/>
        <v>17.799999999999997</v>
      </c>
      <c r="I2825" s="22">
        <f t="shared" si="445"/>
        <v>0</v>
      </c>
      <c r="J2825" s="22">
        <f t="shared" si="446"/>
        <v>12.822410000000001</v>
      </c>
      <c r="K2825" s="22">
        <f t="shared" si="447"/>
        <v>0</v>
      </c>
      <c r="L2825" s="22">
        <f t="shared" si="448"/>
        <v>91.332509999999999</v>
      </c>
      <c r="M2825" s="22">
        <f t="shared" si="452"/>
        <v>350</v>
      </c>
      <c r="N2825" s="22">
        <f t="shared" si="449"/>
        <v>12.822409999999991</v>
      </c>
    </row>
    <row r="2826" spans="1:14" x14ac:dyDescent="0.25">
      <c r="A2826" s="1">
        <v>42853.666666659818</v>
      </c>
      <c r="B2826">
        <v>49.2</v>
      </c>
      <c r="C2826">
        <v>13.869200000000001</v>
      </c>
      <c r="D2826">
        <v>13.69877</v>
      </c>
      <c r="E2826" s="22">
        <f t="shared" si="450"/>
        <v>13.869200000000001</v>
      </c>
      <c r="F2826" s="22">
        <f t="shared" si="451"/>
        <v>13.69877</v>
      </c>
      <c r="G2826" s="22">
        <f t="shared" si="443"/>
        <v>27.567970000000003</v>
      </c>
      <c r="H2826" s="22">
        <f t="shared" si="444"/>
        <v>18.200000000000003</v>
      </c>
      <c r="I2826" s="22">
        <f t="shared" si="445"/>
        <v>0</v>
      </c>
      <c r="J2826" s="22">
        <f t="shared" si="446"/>
        <v>9.3679699999999997</v>
      </c>
      <c r="K2826" s="22">
        <f t="shared" si="447"/>
        <v>0</v>
      </c>
      <c r="L2826" s="22">
        <f t="shared" si="448"/>
        <v>100.70048</v>
      </c>
      <c r="M2826" s="22">
        <f t="shared" si="452"/>
        <v>350</v>
      </c>
      <c r="N2826" s="22">
        <f t="shared" si="449"/>
        <v>9.3679700000000139</v>
      </c>
    </row>
    <row r="2827" spans="1:14" x14ac:dyDescent="0.25">
      <c r="A2827" s="1">
        <v>42853.708333326482</v>
      </c>
      <c r="B2827">
        <v>48.7</v>
      </c>
      <c r="C2827">
        <v>13.126700000000001</v>
      </c>
      <c r="D2827">
        <v>7.2029199999999998</v>
      </c>
      <c r="E2827" s="22">
        <f t="shared" si="450"/>
        <v>13.126700000000001</v>
      </c>
      <c r="F2827" s="22">
        <f t="shared" si="451"/>
        <v>7.2029199999999998</v>
      </c>
      <c r="G2827" s="22">
        <f t="shared" si="443"/>
        <v>20.329620000000002</v>
      </c>
      <c r="H2827" s="22">
        <f t="shared" si="444"/>
        <v>17.700000000000003</v>
      </c>
      <c r="I2827" s="22">
        <f t="shared" si="445"/>
        <v>0</v>
      </c>
      <c r="J2827" s="22">
        <f t="shared" si="446"/>
        <v>2.6296199999999992</v>
      </c>
      <c r="K2827" s="22">
        <f t="shared" si="447"/>
        <v>0</v>
      </c>
      <c r="L2827" s="22">
        <f t="shared" si="448"/>
        <v>103.3301</v>
      </c>
      <c r="M2827" s="22">
        <f t="shared" si="452"/>
        <v>350</v>
      </c>
      <c r="N2827" s="22">
        <f t="shared" si="449"/>
        <v>2.6296199999999885</v>
      </c>
    </row>
    <row r="2828" spans="1:14" x14ac:dyDescent="0.25">
      <c r="A2828" s="1">
        <v>42853.749999993146</v>
      </c>
      <c r="B2828">
        <v>48.3</v>
      </c>
      <c r="C2828">
        <v>12.303000000000001</v>
      </c>
      <c r="D2828">
        <v>2.4390350000000001</v>
      </c>
      <c r="E2828" s="22">
        <f t="shared" si="450"/>
        <v>12.303000000000001</v>
      </c>
      <c r="F2828" s="22">
        <f t="shared" si="451"/>
        <v>2.4390350000000001</v>
      </c>
      <c r="G2828" s="22">
        <f t="shared" si="443"/>
        <v>14.742035000000001</v>
      </c>
      <c r="H2828" s="22">
        <f t="shared" si="444"/>
        <v>17.299999999999997</v>
      </c>
      <c r="I2828" s="22">
        <f t="shared" si="445"/>
        <v>2.5579649999999958</v>
      </c>
      <c r="J2828" s="22">
        <f t="shared" si="446"/>
        <v>0</v>
      </c>
      <c r="K2828" s="22">
        <f t="shared" si="447"/>
        <v>2.5579649999999958</v>
      </c>
      <c r="L2828" s="22">
        <f t="shared" si="448"/>
        <v>0</v>
      </c>
      <c r="M2828" s="22">
        <f t="shared" si="452"/>
        <v>347.44203500000003</v>
      </c>
      <c r="N2828" s="22">
        <f t="shared" si="449"/>
        <v>0</v>
      </c>
    </row>
    <row r="2829" spans="1:14" x14ac:dyDescent="0.25">
      <c r="A2829" s="1">
        <v>42853.79166665981</v>
      </c>
      <c r="B2829">
        <v>49.6</v>
      </c>
      <c r="C2829">
        <v>13.151999999999999</v>
      </c>
      <c r="D2829">
        <v>2.3113770000000002E-2</v>
      </c>
      <c r="E2829" s="22">
        <f t="shared" si="450"/>
        <v>13.151999999999999</v>
      </c>
      <c r="F2829" s="22">
        <f t="shared" si="451"/>
        <v>2.3113770000000002E-2</v>
      </c>
      <c r="G2829" s="22">
        <f t="shared" si="443"/>
        <v>13.175113769999999</v>
      </c>
      <c r="H2829" s="22">
        <f t="shared" si="444"/>
        <v>18.600000000000001</v>
      </c>
      <c r="I2829" s="22">
        <f t="shared" si="445"/>
        <v>5.424886230000002</v>
      </c>
      <c r="J2829" s="22">
        <f t="shared" si="446"/>
        <v>0</v>
      </c>
      <c r="K2829" s="22">
        <f t="shared" si="447"/>
        <v>7.9828512299999979</v>
      </c>
      <c r="L2829" s="22">
        <f t="shared" si="448"/>
        <v>0</v>
      </c>
      <c r="M2829" s="22">
        <f t="shared" si="452"/>
        <v>342.01714877000001</v>
      </c>
      <c r="N2829" s="22">
        <f t="shared" si="449"/>
        <v>0</v>
      </c>
    </row>
    <row r="2830" spans="1:14" x14ac:dyDescent="0.25">
      <c r="A2830" s="1">
        <v>42853.833333326475</v>
      </c>
      <c r="B2830">
        <v>49.1</v>
      </c>
      <c r="C2830">
        <v>13.1686</v>
      </c>
      <c r="D2830">
        <v>-7.0017200000000003E-3</v>
      </c>
      <c r="E2830" s="22">
        <f t="shared" si="450"/>
        <v>13.1686</v>
      </c>
      <c r="F2830" s="22">
        <f t="shared" si="451"/>
        <v>-7.0017200000000003E-3</v>
      </c>
      <c r="G2830" s="22">
        <f t="shared" si="443"/>
        <v>13.16159828</v>
      </c>
      <c r="H2830" s="22">
        <f t="shared" si="444"/>
        <v>18.100000000000001</v>
      </c>
      <c r="I2830" s="22">
        <f t="shared" si="445"/>
        <v>4.9384017200000017</v>
      </c>
      <c r="J2830" s="22">
        <f t="shared" si="446"/>
        <v>0</v>
      </c>
      <c r="K2830" s="22">
        <f t="shared" si="447"/>
        <v>12.92125295</v>
      </c>
      <c r="L2830" s="22">
        <f t="shared" si="448"/>
        <v>0</v>
      </c>
      <c r="M2830" s="22">
        <f t="shared" si="452"/>
        <v>337.07874705</v>
      </c>
      <c r="N2830" s="22">
        <f t="shared" si="449"/>
        <v>0</v>
      </c>
    </row>
    <row r="2831" spans="1:14" x14ac:dyDescent="0.25">
      <c r="A2831" s="1">
        <v>42853.874999993139</v>
      </c>
      <c r="B2831">
        <v>46.3</v>
      </c>
      <c r="C2831">
        <v>14.8825</v>
      </c>
      <c r="D2831">
        <v>-7.0017200000000003E-3</v>
      </c>
      <c r="E2831" s="22">
        <f t="shared" si="450"/>
        <v>14.8825</v>
      </c>
      <c r="F2831" s="22">
        <f t="shared" si="451"/>
        <v>-7.0017200000000003E-3</v>
      </c>
      <c r="G2831" s="22">
        <f t="shared" si="443"/>
        <v>14.87549828</v>
      </c>
      <c r="H2831" s="22">
        <f t="shared" si="444"/>
        <v>15.299999999999997</v>
      </c>
      <c r="I2831" s="22">
        <f t="shared" si="445"/>
        <v>0.42450171999999675</v>
      </c>
      <c r="J2831" s="22">
        <f t="shared" si="446"/>
        <v>0</v>
      </c>
      <c r="K2831" s="22">
        <f t="shared" si="447"/>
        <v>13.345754669999996</v>
      </c>
      <c r="L2831" s="22">
        <f t="shared" si="448"/>
        <v>0</v>
      </c>
      <c r="M2831" s="22">
        <f t="shared" si="452"/>
        <v>336.65424532999998</v>
      </c>
      <c r="N2831" s="22">
        <f t="shared" si="449"/>
        <v>0</v>
      </c>
    </row>
    <row r="2832" spans="1:14" x14ac:dyDescent="0.25">
      <c r="A2832" s="1">
        <v>42853.916666659803</v>
      </c>
      <c r="B2832">
        <v>46.2</v>
      </c>
      <c r="C2832">
        <v>15.0984</v>
      </c>
      <c r="D2832">
        <v>-7.0017200000000003E-3</v>
      </c>
      <c r="E2832" s="22">
        <f t="shared" si="450"/>
        <v>15.0984</v>
      </c>
      <c r="F2832" s="22">
        <f t="shared" si="451"/>
        <v>-7.0017200000000003E-3</v>
      </c>
      <c r="G2832" s="22">
        <f t="shared" si="443"/>
        <v>15.09139828</v>
      </c>
      <c r="H2832" s="22">
        <f t="shared" si="444"/>
        <v>15.200000000000003</v>
      </c>
      <c r="I2832" s="22">
        <f t="shared" si="445"/>
        <v>0.1086017200000029</v>
      </c>
      <c r="J2832" s="22">
        <f t="shared" si="446"/>
        <v>0</v>
      </c>
      <c r="K2832" s="22">
        <f t="shared" si="447"/>
        <v>13.454356389999999</v>
      </c>
      <c r="L2832" s="22">
        <f t="shared" si="448"/>
        <v>0</v>
      </c>
      <c r="M2832" s="22">
        <f t="shared" si="452"/>
        <v>336.54564360999996</v>
      </c>
      <c r="N2832" s="22">
        <f t="shared" si="449"/>
        <v>0</v>
      </c>
    </row>
    <row r="2833" spans="1:14" x14ac:dyDescent="0.25">
      <c r="A2833" s="1">
        <v>42853.958333326467</v>
      </c>
      <c r="B2833">
        <v>42.9</v>
      </c>
      <c r="C2833">
        <v>13.780200000000001</v>
      </c>
      <c r="D2833">
        <v>-7.0017200000000003E-3</v>
      </c>
      <c r="E2833" s="22">
        <f t="shared" si="450"/>
        <v>13.780200000000001</v>
      </c>
      <c r="F2833" s="22">
        <f t="shared" si="451"/>
        <v>-7.0017200000000003E-3</v>
      </c>
      <c r="G2833" s="22">
        <f t="shared" si="443"/>
        <v>13.773198280000001</v>
      </c>
      <c r="H2833" s="22">
        <f t="shared" si="444"/>
        <v>11.899999999999999</v>
      </c>
      <c r="I2833" s="22">
        <f t="shared" si="445"/>
        <v>0</v>
      </c>
      <c r="J2833" s="22">
        <f t="shared" si="446"/>
        <v>1.8731982800000022</v>
      </c>
      <c r="K2833" s="22">
        <f t="shared" si="447"/>
        <v>0</v>
      </c>
      <c r="L2833" s="22">
        <f t="shared" si="448"/>
        <v>1.8731982800000022</v>
      </c>
      <c r="M2833" s="22">
        <f t="shared" si="452"/>
        <v>338.41884188999995</v>
      </c>
      <c r="N2833" s="22">
        <f t="shared" si="449"/>
        <v>0</v>
      </c>
    </row>
    <row r="2834" spans="1:14" x14ac:dyDescent="0.25">
      <c r="A2834" s="1">
        <v>42853.999999993131</v>
      </c>
      <c r="B2834">
        <v>43.3</v>
      </c>
      <c r="C2834">
        <v>15.0984</v>
      </c>
      <c r="D2834">
        <v>-7.0017200000000003E-3</v>
      </c>
      <c r="E2834" s="22">
        <f t="shared" si="450"/>
        <v>15.0984</v>
      </c>
      <c r="F2834" s="22">
        <f t="shared" si="451"/>
        <v>-7.0017200000000003E-3</v>
      </c>
      <c r="G2834" s="22">
        <f t="shared" si="443"/>
        <v>15.09139828</v>
      </c>
      <c r="H2834" s="22">
        <f t="shared" si="444"/>
        <v>12.299999999999997</v>
      </c>
      <c r="I2834" s="22">
        <f t="shared" si="445"/>
        <v>0</v>
      </c>
      <c r="J2834" s="22">
        <f t="shared" si="446"/>
        <v>2.7913982800000028</v>
      </c>
      <c r="K2834" s="22">
        <f t="shared" si="447"/>
        <v>0</v>
      </c>
      <c r="L2834" s="22">
        <f t="shared" si="448"/>
        <v>4.664596560000005</v>
      </c>
      <c r="M2834" s="22">
        <f t="shared" si="452"/>
        <v>341.21024016999996</v>
      </c>
      <c r="N2834" s="22">
        <f t="shared" si="449"/>
        <v>0</v>
      </c>
    </row>
    <row r="2835" spans="1:14" x14ac:dyDescent="0.25">
      <c r="A2835" s="1">
        <v>42854.041666659796</v>
      </c>
      <c r="B2835">
        <v>40.1</v>
      </c>
      <c r="C2835">
        <v>15.0984</v>
      </c>
      <c r="D2835">
        <v>-7.0017200000000003E-3</v>
      </c>
      <c r="E2835" s="22">
        <f t="shared" si="450"/>
        <v>15.0984</v>
      </c>
      <c r="F2835" s="22">
        <f t="shared" si="451"/>
        <v>-7.0017200000000003E-3</v>
      </c>
      <c r="G2835" s="22">
        <f t="shared" si="443"/>
        <v>15.09139828</v>
      </c>
      <c r="H2835" s="22">
        <f t="shared" si="444"/>
        <v>9.1000000000000014</v>
      </c>
      <c r="I2835" s="22">
        <f t="shared" si="445"/>
        <v>0</v>
      </c>
      <c r="J2835" s="22">
        <f t="shared" si="446"/>
        <v>5.9913982799999985</v>
      </c>
      <c r="K2835" s="22">
        <f t="shared" si="447"/>
        <v>0</v>
      </c>
      <c r="L2835" s="22">
        <f t="shared" si="448"/>
        <v>10.655994840000004</v>
      </c>
      <c r="M2835" s="22">
        <f t="shared" si="452"/>
        <v>347.20163844999996</v>
      </c>
      <c r="N2835" s="22">
        <f t="shared" si="449"/>
        <v>0</v>
      </c>
    </row>
    <row r="2836" spans="1:14" x14ac:dyDescent="0.25">
      <c r="A2836" s="1">
        <v>42854.08333332646</v>
      </c>
      <c r="B2836">
        <v>33.6</v>
      </c>
      <c r="C2836">
        <v>15.0984</v>
      </c>
      <c r="D2836">
        <v>-7.0017200000000003E-3</v>
      </c>
      <c r="E2836" s="22">
        <f t="shared" si="450"/>
        <v>15.0984</v>
      </c>
      <c r="F2836" s="22">
        <f t="shared" si="451"/>
        <v>-7.0017200000000003E-3</v>
      </c>
      <c r="G2836" s="22">
        <f t="shared" si="443"/>
        <v>15.09139828</v>
      </c>
      <c r="H2836" s="22">
        <f t="shared" si="444"/>
        <v>2.6000000000000014</v>
      </c>
      <c r="I2836" s="22">
        <f t="shared" si="445"/>
        <v>0</v>
      </c>
      <c r="J2836" s="22">
        <f t="shared" si="446"/>
        <v>12.491398279999999</v>
      </c>
      <c r="K2836" s="22">
        <f t="shared" si="447"/>
        <v>0</v>
      </c>
      <c r="L2836" s="22">
        <f t="shared" si="448"/>
        <v>23.147393120000004</v>
      </c>
      <c r="M2836" s="22">
        <f t="shared" si="452"/>
        <v>350</v>
      </c>
      <c r="N2836" s="22">
        <f t="shared" si="449"/>
        <v>9.6930367299999602</v>
      </c>
    </row>
    <row r="2837" spans="1:14" x14ac:dyDescent="0.25">
      <c r="A2837" s="1">
        <v>42854.124999993124</v>
      </c>
      <c r="B2837">
        <v>31</v>
      </c>
      <c r="C2837">
        <v>15.09</v>
      </c>
      <c r="D2837">
        <v>-7.0017200000000003E-3</v>
      </c>
      <c r="E2837" s="22">
        <f t="shared" si="450"/>
        <v>15.09</v>
      </c>
      <c r="F2837" s="22">
        <f t="shared" si="451"/>
        <v>-7.0017200000000003E-3</v>
      </c>
      <c r="G2837" s="22">
        <f t="shared" si="443"/>
        <v>15.08299828</v>
      </c>
      <c r="H2837" s="22">
        <f t="shared" si="444"/>
        <v>0</v>
      </c>
      <c r="I2837" s="22">
        <f t="shared" si="445"/>
        <v>0</v>
      </c>
      <c r="J2837" s="22">
        <f t="shared" si="446"/>
        <v>15.08299828</v>
      </c>
      <c r="K2837" s="22">
        <f t="shared" si="447"/>
        <v>0</v>
      </c>
      <c r="L2837" s="22">
        <f t="shared" si="448"/>
        <v>38.230391400000002</v>
      </c>
      <c r="M2837" s="22">
        <f t="shared" si="452"/>
        <v>350</v>
      </c>
      <c r="N2837" s="22">
        <f t="shared" si="449"/>
        <v>15.082998280000027</v>
      </c>
    </row>
    <row r="2838" spans="1:14" x14ac:dyDescent="0.25">
      <c r="A2838" s="1">
        <v>42854.166666659788</v>
      </c>
      <c r="B2838">
        <v>33.6</v>
      </c>
      <c r="C2838">
        <v>14.4322</v>
      </c>
      <c r="D2838">
        <v>-7.0017200000000003E-3</v>
      </c>
      <c r="E2838" s="22">
        <f t="shared" si="450"/>
        <v>14.4322</v>
      </c>
      <c r="F2838" s="22">
        <f t="shared" si="451"/>
        <v>-7.0017200000000003E-3</v>
      </c>
      <c r="G2838" s="22">
        <f t="shared" si="443"/>
        <v>14.42519828</v>
      </c>
      <c r="H2838" s="22">
        <f t="shared" si="444"/>
        <v>2.6000000000000014</v>
      </c>
      <c r="I2838" s="22">
        <f t="shared" si="445"/>
        <v>0</v>
      </c>
      <c r="J2838" s="22">
        <f t="shared" si="446"/>
        <v>11.825198279999999</v>
      </c>
      <c r="K2838" s="22">
        <f t="shared" si="447"/>
        <v>0</v>
      </c>
      <c r="L2838" s="22">
        <f t="shared" si="448"/>
        <v>50.055589679999997</v>
      </c>
      <c r="M2838" s="22">
        <f t="shared" si="452"/>
        <v>350</v>
      </c>
      <c r="N2838" s="22">
        <f t="shared" si="449"/>
        <v>11.825198279999995</v>
      </c>
    </row>
    <row r="2839" spans="1:14" x14ac:dyDescent="0.25">
      <c r="A2839" s="1">
        <v>42854.208333326453</v>
      </c>
      <c r="B2839">
        <v>34.6</v>
      </c>
      <c r="C2839">
        <v>9.5170400000000015</v>
      </c>
      <c r="D2839">
        <v>-7.0017200000000003E-3</v>
      </c>
      <c r="E2839" s="22">
        <f t="shared" si="450"/>
        <v>9.5170400000000015</v>
      </c>
      <c r="F2839" s="22">
        <f t="shared" si="451"/>
        <v>-7.0017200000000003E-3</v>
      </c>
      <c r="G2839" s="22">
        <f t="shared" si="443"/>
        <v>9.5100382800000016</v>
      </c>
      <c r="H2839" s="22">
        <f t="shared" si="444"/>
        <v>3.6000000000000014</v>
      </c>
      <c r="I2839" s="22">
        <f t="shared" si="445"/>
        <v>0</v>
      </c>
      <c r="J2839" s="22">
        <f t="shared" si="446"/>
        <v>5.9100382800000002</v>
      </c>
      <c r="K2839" s="22">
        <f t="shared" si="447"/>
        <v>0</v>
      </c>
      <c r="L2839" s="22">
        <f t="shared" si="448"/>
        <v>55.965627959999999</v>
      </c>
      <c r="M2839" s="22">
        <f t="shared" si="452"/>
        <v>350</v>
      </c>
      <c r="N2839" s="22">
        <f t="shared" si="449"/>
        <v>5.9100382799999807</v>
      </c>
    </row>
    <row r="2840" spans="1:14" x14ac:dyDescent="0.25">
      <c r="A2840" s="1">
        <v>42854.249999993117</v>
      </c>
      <c r="B2840">
        <v>33</v>
      </c>
      <c r="C2840">
        <v>8.1347199999999997</v>
      </c>
      <c r="D2840">
        <v>-7.0017200000000003E-3</v>
      </c>
      <c r="E2840" s="22">
        <f t="shared" si="450"/>
        <v>8.1347199999999997</v>
      </c>
      <c r="F2840" s="22">
        <f t="shared" si="451"/>
        <v>-7.0017200000000003E-3</v>
      </c>
      <c r="G2840" s="22">
        <f t="shared" si="443"/>
        <v>8.1277182799999999</v>
      </c>
      <c r="H2840" s="22">
        <f t="shared" si="444"/>
        <v>2</v>
      </c>
      <c r="I2840" s="22">
        <f t="shared" si="445"/>
        <v>0</v>
      </c>
      <c r="J2840" s="22">
        <f t="shared" si="446"/>
        <v>6.1277182799999999</v>
      </c>
      <c r="K2840" s="22">
        <f t="shared" si="447"/>
        <v>0</v>
      </c>
      <c r="L2840" s="22">
        <f t="shared" si="448"/>
        <v>62.093346240000002</v>
      </c>
      <c r="M2840" s="22">
        <f t="shared" si="452"/>
        <v>350</v>
      </c>
      <c r="N2840" s="22">
        <f t="shared" si="449"/>
        <v>6.1277182800000105</v>
      </c>
    </row>
    <row r="2841" spans="1:14" x14ac:dyDescent="0.25">
      <c r="A2841" s="1">
        <v>42854.291666659781</v>
      </c>
      <c r="B2841">
        <v>35.5</v>
      </c>
      <c r="C2841">
        <v>7.4030299999999993</v>
      </c>
      <c r="D2841">
        <v>0.60469116999999994</v>
      </c>
      <c r="E2841" s="22">
        <f t="shared" si="450"/>
        <v>7.4030299999999993</v>
      </c>
      <c r="F2841" s="22">
        <f t="shared" si="451"/>
        <v>0.60469116999999994</v>
      </c>
      <c r="G2841" s="22">
        <f t="shared" si="443"/>
        <v>8.0077211699999999</v>
      </c>
      <c r="H2841" s="22">
        <f t="shared" si="444"/>
        <v>4.5</v>
      </c>
      <c r="I2841" s="22">
        <f t="shared" si="445"/>
        <v>0</v>
      </c>
      <c r="J2841" s="22">
        <f t="shared" si="446"/>
        <v>3.5077211699999999</v>
      </c>
      <c r="K2841" s="22">
        <f t="shared" si="447"/>
        <v>0</v>
      </c>
      <c r="L2841" s="22">
        <f t="shared" si="448"/>
        <v>65.601067409999999</v>
      </c>
      <c r="M2841" s="22">
        <f t="shared" si="452"/>
        <v>350</v>
      </c>
      <c r="N2841" s="22">
        <f t="shared" si="449"/>
        <v>3.5077211700000248</v>
      </c>
    </row>
    <row r="2842" spans="1:14" x14ac:dyDescent="0.25">
      <c r="A2842" s="1">
        <v>42854.333333326445</v>
      </c>
      <c r="B2842">
        <v>34.700000000000003</v>
      </c>
      <c r="C2842">
        <v>11.678100000000001</v>
      </c>
      <c r="D2842">
        <v>3.6054899999999996</v>
      </c>
      <c r="E2842" s="22">
        <f t="shared" si="450"/>
        <v>11.678100000000001</v>
      </c>
      <c r="F2842" s="22">
        <f t="shared" si="451"/>
        <v>3.6054899999999996</v>
      </c>
      <c r="G2842" s="22">
        <f t="shared" si="443"/>
        <v>15.28359</v>
      </c>
      <c r="H2842" s="22">
        <f t="shared" si="444"/>
        <v>3.7000000000000028</v>
      </c>
      <c r="I2842" s="22">
        <f t="shared" si="445"/>
        <v>0</v>
      </c>
      <c r="J2842" s="22">
        <f t="shared" si="446"/>
        <v>11.583589999999997</v>
      </c>
      <c r="K2842" s="22">
        <f t="shared" si="447"/>
        <v>0</v>
      </c>
      <c r="L2842" s="22">
        <f t="shared" si="448"/>
        <v>77.18465741</v>
      </c>
      <c r="M2842" s="22">
        <f t="shared" si="452"/>
        <v>350</v>
      </c>
      <c r="N2842" s="22">
        <f t="shared" si="449"/>
        <v>11.583590000000015</v>
      </c>
    </row>
    <row r="2843" spans="1:14" x14ac:dyDescent="0.25">
      <c r="A2843" s="1">
        <v>42854.37499999311</v>
      </c>
      <c r="B2843">
        <v>36.5</v>
      </c>
      <c r="C2843">
        <v>10.4659</v>
      </c>
      <c r="D2843">
        <v>10.577129999999999</v>
      </c>
      <c r="E2843" s="22">
        <f t="shared" si="450"/>
        <v>10.4659</v>
      </c>
      <c r="F2843" s="22">
        <f t="shared" si="451"/>
        <v>10.577129999999999</v>
      </c>
      <c r="G2843" s="22">
        <f t="shared" si="443"/>
        <v>21.043029999999998</v>
      </c>
      <c r="H2843" s="22">
        <f t="shared" si="444"/>
        <v>5.5</v>
      </c>
      <c r="I2843" s="22">
        <f t="shared" si="445"/>
        <v>0</v>
      </c>
      <c r="J2843" s="22">
        <f t="shared" si="446"/>
        <v>15.543029999999998</v>
      </c>
      <c r="K2843" s="22">
        <f t="shared" si="447"/>
        <v>0</v>
      </c>
      <c r="L2843" s="22">
        <f t="shared" si="448"/>
        <v>92.727687410000001</v>
      </c>
      <c r="M2843" s="22">
        <f t="shared" si="452"/>
        <v>350</v>
      </c>
      <c r="N2843" s="22">
        <f t="shared" si="449"/>
        <v>15.543029999999987</v>
      </c>
    </row>
    <row r="2844" spans="1:14" x14ac:dyDescent="0.25">
      <c r="A2844" s="1">
        <v>42854.416666659774</v>
      </c>
      <c r="B2844">
        <v>40.5</v>
      </c>
      <c r="C2844">
        <v>10.5588</v>
      </c>
      <c r="D2844">
        <v>8.9353300000000004</v>
      </c>
      <c r="E2844" s="22">
        <f t="shared" si="450"/>
        <v>10.5588</v>
      </c>
      <c r="F2844" s="22">
        <f t="shared" si="451"/>
        <v>8.9353300000000004</v>
      </c>
      <c r="G2844" s="22">
        <f t="shared" si="443"/>
        <v>19.494129999999998</v>
      </c>
      <c r="H2844" s="22">
        <f t="shared" si="444"/>
        <v>9.5</v>
      </c>
      <c r="I2844" s="22">
        <f t="shared" si="445"/>
        <v>0</v>
      </c>
      <c r="J2844" s="22">
        <f t="shared" si="446"/>
        <v>9.9941299999999984</v>
      </c>
      <c r="K2844" s="22">
        <f t="shared" si="447"/>
        <v>0</v>
      </c>
      <c r="L2844" s="22">
        <f t="shared" si="448"/>
        <v>102.72181741</v>
      </c>
      <c r="M2844" s="22">
        <f t="shared" si="452"/>
        <v>350</v>
      </c>
      <c r="N2844" s="22">
        <f t="shared" si="449"/>
        <v>9.9941299999999842</v>
      </c>
    </row>
    <row r="2845" spans="1:14" x14ac:dyDescent="0.25">
      <c r="A2845" s="1">
        <v>42854.458333326438</v>
      </c>
      <c r="B2845">
        <v>42.1</v>
      </c>
      <c r="C2845">
        <v>10.988100000000001</v>
      </c>
      <c r="D2845">
        <v>6.9190599999999991</v>
      </c>
      <c r="E2845" s="22">
        <f t="shared" si="450"/>
        <v>10.988100000000001</v>
      </c>
      <c r="F2845" s="22">
        <f t="shared" si="451"/>
        <v>6.9190599999999991</v>
      </c>
      <c r="G2845" s="22">
        <f t="shared" si="443"/>
        <v>17.907160000000001</v>
      </c>
      <c r="H2845" s="22">
        <f t="shared" si="444"/>
        <v>11.100000000000001</v>
      </c>
      <c r="I2845" s="22">
        <f t="shared" si="445"/>
        <v>0</v>
      </c>
      <c r="J2845" s="22">
        <f t="shared" si="446"/>
        <v>6.8071599999999997</v>
      </c>
      <c r="K2845" s="22">
        <f t="shared" si="447"/>
        <v>0</v>
      </c>
      <c r="L2845" s="22">
        <f t="shared" si="448"/>
        <v>109.52897741</v>
      </c>
      <c r="M2845" s="22">
        <f t="shared" si="452"/>
        <v>350</v>
      </c>
      <c r="N2845" s="22">
        <f t="shared" si="449"/>
        <v>6.8071600000000103</v>
      </c>
    </row>
    <row r="2846" spans="1:14" x14ac:dyDescent="0.25">
      <c r="A2846" s="1">
        <v>42854.499999993102</v>
      </c>
      <c r="B2846">
        <v>44.5</v>
      </c>
      <c r="C2846">
        <v>10.010399999999999</v>
      </c>
      <c r="D2846">
        <v>6.89323</v>
      </c>
      <c r="E2846" s="22">
        <f t="shared" si="450"/>
        <v>10.010399999999999</v>
      </c>
      <c r="F2846" s="22">
        <f t="shared" si="451"/>
        <v>6.89323</v>
      </c>
      <c r="G2846" s="22">
        <f t="shared" si="443"/>
        <v>16.90363</v>
      </c>
      <c r="H2846" s="22">
        <f t="shared" si="444"/>
        <v>13.5</v>
      </c>
      <c r="I2846" s="22">
        <f t="shared" si="445"/>
        <v>0</v>
      </c>
      <c r="J2846" s="22">
        <f t="shared" si="446"/>
        <v>3.4036299999999997</v>
      </c>
      <c r="K2846" s="22">
        <f t="shared" si="447"/>
        <v>0</v>
      </c>
      <c r="L2846" s="22">
        <f t="shared" si="448"/>
        <v>112.93260741</v>
      </c>
      <c r="M2846" s="22">
        <f t="shared" si="452"/>
        <v>350</v>
      </c>
      <c r="N2846" s="22">
        <f t="shared" si="449"/>
        <v>3.403630000000021</v>
      </c>
    </row>
    <row r="2847" spans="1:14" x14ac:dyDescent="0.25">
      <c r="A2847" s="1">
        <v>42854.541666659767</v>
      </c>
      <c r="B2847">
        <v>44.3</v>
      </c>
      <c r="C2847">
        <v>11.2484</v>
      </c>
      <c r="D2847">
        <v>17.206670000000003</v>
      </c>
      <c r="E2847" s="22">
        <f t="shared" si="450"/>
        <v>11.2484</v>
      </c>
      <c r="F2847" s="22">
        <f t="shared" si="451"/>
        <v>17.206670000000003</v>
      </c>
      <c r="G2847" s="22">
        <f t="shared" si="443"/>
        <v>28.455070000000003</v>
      </c>
      <c r="H2847" s="22">
        <f t="shared" si="444"/>
        <v>13.299999999999997</v>
      </c>
      <c r="I2847" s="22">
        <f t="shared" si="445"/>
        <v>0</v>
      </c>
      <c r="J2847" s="22">
        <f t="shared" si="446"/>
        <v>15.155070000000006</v>
      </c>
      <c r="K2847" s="22">
        <f t="shared" si="447"/>
        <v>0</v>
      </c>
      <c r="L2847" s="22">
        <f t="shared" si="448"/>
        <v>128.08767741</v>
      </c>
      <c r="M2847" s="22">
        <f t="shared" si="452"/>
        <v>350</v>
      </c>
      <c r="N2847" s="22">
        <f t="shared" si="449"/>
        <v>15.155070000000023</v>
      </c>
    </row>
    <row r="2848" spans="1:14" x14ac:dyDescent="0.25">
      <c r="A2848" s="1">
        <v>42854.583333326431</v>
      </c>
      <c r="B2848">
        <v>44.4</v>
      </c>
      <c r="C2848">
        <v>14.387799999999999</v>
      </c>
      <c r="D2848">
        <v>9.4006300000000014</v>
      </c>
      <c r="E2848" s="22">
        <f t="shared" si="450"/>
        <v>14.387799999999999</v>
      </c>
      <c r="F2848" s="22">
        <f t="shared" si="451"/>
        <v>9.4006300000000014</v>
      </c>
      <c r="G2848" s="22">
        <f t="shared" si="443"/>
        <v>23.788429999999998</v>
      </c>
      <c r="H2848" s="22">
        <f t="shared" si="444"/>
        <v>13.399999999999999</v>
      </c>
      <c r="I2848" s="22">
        <f t="shared" si="445"/>
        <v>0</v>
      </c>
      <c r="J2848" s="22">
        <f t="shared" si="446"/>
        <v>10.38843</v>
      </c>
      <c r="K2848" s="22">
        <f t="shared" si="447"/>
        <v>0</v>
      </c>
      <c r="L2848" s="22">
        <f t="shared" si="448"/>
        <v>138.47610741</v>
      </c>
      <c r="M2848" s="22">
        <f t="shared" si="452"/>
        <v>350</v>
      </c>
      <c r="N2848" s="22">
        <f t="shared" si="449"/>
        <v>10.388429999999971</v>
      </c>
    </row>
    <row r="2849" spans="1:14" x14ac:dyDescent="0.25">
      <c r="A2849" s="1">
        <v>42854.624999993095</v>
      </c>
      <c r="B2849">
        <v>44.5</v>
      </c>
      <c r="C2849">
        <v>14.8485</v>
      </c>
      <c r="D2849">
        <v>10.31944</v>
      </c>
      <c r="E2849" s="22">
        <f t="shared" si="450"/>
        <v>14.8485</v>
      </c>
      <c r="F2849" s="22">
        <f t="shared" si="451"/>
        <v>10.31944</v>
      </c>
      <c r="G2849" s="22">
        <f t="shared" si="443"/>
        <v>25.167940000000002</v>
      </c>
      <c r="H2849" s="22">
        <f t="shared" si="444"/>
        <v>13.5</v>
      </c>
      <c r="I2849" s="22">
        <f t="shared" si="445"/>
        <v>0</v>
      </c>
      <c r="J2849" s="22">
        <f t="shared" si="446"/>
        <v>11.667940000000002</v>
      </c>
      <c r="K2849" s="22">
        <f t="shared" si="447"/>
        <v>0</v>
      </c>
      <c r="L2849" s="22">
        <f t="shared" si="448"/>
        <v>150.14404740999998</v>
      </c>
      <c r="M2849" s="22">
        <f t="shared" si="452"/>
        <v>350</v>
      </c>
      <c r="N2849" s="22">
        <f t="shared" si="449"/>
        <v>11.667939999999987</v>
      </c>
    </row>
    <row r="2850" spans="1:14" x14ac:dyDescent="0.25">
      <c r="A2850" s="1">
        <v>42854.666666659759</v>
      </c>
      <c r="B2850">
        <v>44.9</v>
      </c>
      <c r="C2850">
        <v>12.1845</v>
      </c>
      <c r="D2850">
        <v>10.87799</v>
      </c>
      <c r="E2850" s="22">
        <f t="shared" si="450"/>
        <v>12.1845</v>
      </c>
      <c r="F2850" s="22">
        <f t="shared" si="451"/>
        <v>10.87799</v>
      </c>
      <c r="G2850" s="22">
        <f t="shared" si="443"/>
        <v>23.06249</v>
      </c>
      <c r="H2850" s="22">
        <f t="shared" si="444"/>
        <v>13.899999999999999</v>
      </c>
      <c r="I2850" s="22">
        <f t="shared" si="445"/>
        <v>0</v>
      </c>
      <c r="J2850" s="22">
        <f t="shared" si="446"/>
        <v>9.1624900000000018</v>
      </c>
      <c r="K2850" s="22">
        <f t="shared" si="447"/>
        <v>0</v>
      </c>
      <c r="L2850" s="22">
        <f t="shared" si="448"/>
        <v>159.30653740999998</v>
      </c>
      <c r="M2850" s="22">
        <f t="shared" si="452"/>
        <v>350</v>
      </c>
      <c r="N2850" s="22">
        <f t="shared" si="449"/>
        <v>9.1624899999999911</v>
      </c>
    </row>
    <row r="2851" spans="1:14" x14ac:dyDescent="0.25">
      <c r="A2851" s="1">
        <v>42854.708333326424</v>
      </c>
      <c r="B2851">
        <v>45.5</v>
      </c>
      <c r="C2851">
        <v>8.9431000000000012</v>
      </c>
      <c r="D2851">
        <v>7.9667500000000002</v>
      </c>
      <c r="E2851" s="22">
        <f t="shared" si="450"/>
        <v>8.9431000000000012</v>
      </c>
      <c r="F2851" s="22">
        <f t="shared" si="451"/>
        <v>7.9667500000000002</v>
      </c>
      <c r="G2851" s="22">
        <f t="shared" si="443"/>
        <v>16.909850000000002</v>
      </c>
      <c r="H2851" s="22">
        <f t="shared" si="444"/>
        <v>14.5</v>
      </c>
      <c r="I2851" s="22">
        <f t="shared" si="445"/>
        <v>0</v>
      </c>
      <c r="J2851" s="22">
        <f t="shared" si="446"/>
        <v>2.4098500000000023</v>
      </c>
      <c r="K2851" s="22">
        <f t="shared" si="447"/>
        <v>0</v>
      </c>
      <c r="L2851" s="22">
        <f t="shared" si="448"/>
        <v>161.71638740999998</v>
      </c>
      <c r="M2851" s="22">
        <f t="shared" si="452"/>
        <v>350</v>
      </c>
      <c r="N2851" s="22">
        <f t="shared" si="449"/>
        <v>2.4098500000000058</v>
      </c>
    </row>
    <row r="2852" spans="1:14" x14ac:dyDescent="0.25">
      <c r="A2852" s="1">
        <v>42854.749999993088</v>
      </c>
      <c r="B2852">
        <v>46.1</v>
      </c>
      <c r="C2852">
        <v>7.4060200000000007</v>
      </c>
      <c r="D2852">
        <v>2.404423</v>
      </c>
      <c r="E2852" s="22">
        <f t="shared" si="450"/>
        <v>7.4060200000000007</v>
      </c>
      <c r="F2852" s="22">
        <f t="shared" si="451"/>
        <v>2.404423</v>
      </c>
      <c r="G2852" s="22">
        <f t="shared" si="443"/>
        <v>9.8104430000000011</v>
      </c>
      <c r="H2852" s="22">
        <f t="shared" si="444"/>
        <v>15.100000000000001</v>
      </c>
      <c r="I2852" s="22">
        <f t="shared" si="445"/>
        <v>5.2895570000000003</v>
      </c>
      <c r="J2852" s="22">
        <f t="shared" si="446"/>
        <v>0</v>
      </c>
      <c r="K2852" s="22">
        <f t="shared" si="447"/>
        <v>5.2895570000000003</v>
      </c>
      <c r="L2852" s="22">
        <f t="shared" si="448"/>
        <v>0</v>
      </c>
      <c r="M2852" s="22">
        <f t="shared" si="452"/>
        <v>344.710443</v>
      </c>
      <c r="N2852" s="22">
        <f t="shared" si="449"/>
        <v>0</v>
      </c>
    </row>
    <row r="2853" spans="1:14" x14ac:dyDescent="0.25">
      <c r="A2853" s="1">
        <v>42854.791666659752</v>
      </c>
      <c r="B2853">
        <v>45.3</v>
      </c>
      <c r="C2853">
        <v>6.3481899999999998</v>
      </c>
      <c r="D2853">
        <v>2.3117269999999999E-2</v>
      </c>
      <c r="E2853" s="22">
        <f t="shared" si="450"/>
        <v>6.3481899999999998</v>
      </c>
      <c r="F2853" s="22">
        <f t="shared" si="451"/>
        <v>2.3117269999999999E-2</v>
      </c>
      <c r="G2853" s="22">
        <f t="shared" si="443"/>
        <v>6.37130727</v>
      </c>
      <c r="H2853" s="22">
        <f t="shared" si="444"/>
        <v>14.299999999999997</v>
      </c>
      <c r="I2853" s="22">
        <f t="shared" si="445"/>
        <v>7.9286927299999972</v>
      </c>
      <c r="J2853" s="22">
        <f t="shared" si="446"/>
        <v>0</v>
      </c>
      <c r="K2853" s="22">
        <f t="shared" si="447"/>
        <v>13.218249729999997</v>
      </c>
      <c r="L2853" s="22">
        <f t="shared" si="448"/>
        <v>0</v>
      </c>
      <c r="M2853" s="22">
        <f t="shared" si="452"/>
        <v>336.78175026999997</v>
      </c>
      <c r="N2853" s="22">
        <f t="shared" si="449"/>
        <v>0</v>
      </c>
    </row>
    <row r="2854" spans="1:14" x14ac:dyDescent="0.25">
      <c r="A2854" s="1">
        <v>42854.833333326416</v>
      </c>
      <c r="B2854">
        <v>44.8</v>
      </c>
      <c r="C2854">
        <v>4.0768899999999997</v>
      </c>
      <c r="D2854">
        <v>-7.0017200000000003E-3</v>
      </c>
      <c r="E2854" s="22">
        <f t="shared" si="450"/>
        <v>4.0768899999999997</v>
      </c>
      <c r="F2854" s="22">
        <f t="shared" si="451"/>
        <v>-7.0017200000000003E-3</v>
      </c>
      <c r="G2854" s="22">
        <f t="shared" si="443"/>
        <v>4.0698882799999998</v>
      </c>
      <c r="H2854" s="22">
        <f t="shared" si="444"/>
        <v>13.799999999999997</v>
      </c>
      <c r="I2854" s="22">
        <f t="shared" si="445"/>
        <v>9.7301117199999965</v>
      </c>
      <c r="J2854" s="22">
        <f t="shared" si="446"/>
        <v>0</v>
      </c>
      <c r="K2854" s="22">
        <f t="shared" si="447"/>
        <v>22.948361449999993</v>
      </c>
      <c r="L2854" s="22">
        <f t="shared" si="448"/>
        <v>0</v>
      </c>
      <c r="M2854" s="22">
        <f t="shared" si="452"/>
        <v>327.05163855000001</v>
      </c>
      <c r="N2854" s="22">
        <f t="shared" si="449"/>
        <v>0</v>
      </c>
    </row>
    <row r="2855" spans="1:14" x14ac:dyDescent="0.25">
      <c r="A2855" s="1">
        <v>42854.874999993081</v>
      </c>
      <c r="B2855">
        <v>46.7</v>
      </c>
      <c r="C2855">
        <v>4.1972500000000004</v>
      </c>
      <c r="D2855">
        <v>-7.0017200000000003E-3</v>
      </c>
      <c r="E2855" s="22">
        <f t="shared" si="450"/>
        <v>4.1972500000000004</v>
      </c>
      <c r="F2855" s="22">
        <f t="shared" si="451"/>
        <v>-7.0017200000000003E-3</v>
      </c>
      <c r="G2855" s="22">
        <f t="shared" si="443"/>
        <v>4.1902482800000005</v>
      </c>
      <c r="H2855" s="22">
        <f t="shared" si="444"/>
        <v>15.700000000000003</v>
      </c>
      <c r="I2855" s="22">
        <f t="shared" si="445"/>
        <v>11.509751720000002</v>
      </c>
      <c r="J2855" s="22">
        <f t="shared" si="446"/>
        <v>0</v>
      </c>
      <c r="K2855" s="22">
        <f t="shared" si="447"/>
        <v>34.458113169999997</v>
      </c>
      <c r="L2855" s="22">
        <f t="shared" si="448"/>
        <v>0</v>
      </c>
      <c r="M2855" s="22">
        <f t="shared" si="452"/>
        <v>315.54188683000001</v>
      </c>
      <c r="N2855" s="22">
        <f t="shared" si="449"/>
        <v>0</v>
      </c>
    </row>
    <row r="2856" spans="1:14" x14ac:dyDescent="0.25">
      <c r="A2856" s="1">
        <v>42854.916666659745</v>
      </c>
      <c r="B2856">
        <v>44.9</v>
      </c>
      <c r="C2856">
        <v>4.3650399999999996</v>
      </c>
      <c r="D2856">
        <v>-7.0017200000000003E-3</v>
      </c>
      <c r="E2856" s="22">
        <f t="shared" si="450"/>
        <v>4.3650399999999996</v>
      </c>
      <c r="F2856" s="22">
        <f t="shared" si="451"/>
        <v>-7.0017200000000003E-3</v>
      </c>
      <c r="G2856" s="22">
        <f t="shared" si="443"/>
        <v>4.3580382799999997</v>
      </c>
      <c r="H2856" s="22">
        <f t="shared" si="444"/>
        <v>13.899999999999999</v>
      </c>
      <c r="I2856" s="22">
        <f t="shared" si="445"/>
        <v>9.5419617199999998</v>
      </c>
      <c r="J2856" s="22">
        <f t="shared" si="446"/>
        <v>0</v>
      </c>
      <c r="K2856" s="22">
        <f t="shared" si="447"/>
        <v>44.000074889999993</v>
      </c>
      <c r="L2856" s="22">
        <f t="shared" si="448"/>
        <v>0</v>
      </c>
      <c r="M2856" s="22">
        <f t="shared" si="452"/>
        <v>305.99992510999999</v>
      </c>
      <c r="N2856" s="22">
        <f t="shared" si="449"/>
        <v>0</v>
      </c>
    </row>
    <row r="2857" spans="1:14" x14ac:dyDescent="0.25">
      <c r="A2857" s="1">
        <v>42854.958333326409</v>
      </c>
      <c r="B2857">
        <v>42.6</v>
      </c>
      <c r="C2857">
        <v>5.4647500000000004</v>
      </c>
      <c r="D2857">
        <v>-7.0017200000000003E-3</v>
      </c>
      <c r="E2857" s="22">
        <f t="shared" si="450"/>
        <v>5.4647500000000004</v>
      </c>
      <c r="F2857" s="22">
        <f t="shared" si="451"/>
        <v>-7.0017200000000003E-3</v>
      </c>
      <c r="G2857" s="22">
        <f t="shared" si="443"/>
        <v>5.4577482800000006</v>
      </c>
      <c r="H2857" s="22">
        <f t="shared" si="444"/>
        <v>11.600000000000001</v>
      </c>
      <c r="I2857" s="22">
        <f t="shared" si="445"/>
        <v>6.1422517200000009</v>
      </c>
      <c r="J2857" s="22">
        <f t="shared" si="446"/>
        <v>0</v>
      </c>
      <c r="K2857" s="22">
        <f t="shared" si="447"/>
        <v>50.142326609999998</v>
      </c>
      <c r="L2857" s="22">
        <f t="shared" si="448"/>
        <v>0</v>
      </c>
      <c r="M2857" s="22">
        <f t="shared" si="452"/>
        <v>299.85767339</v>
      </c>
      <c r="N2857" s="22">
        <f t="shared" si="449"/>
        <v>0</v>
      </c>
    </row>
    <row r="2858" spans="1:14" x14ac:dyDescent="0.25">
      <c r="A2858" s="1">
        <v>42854.999999993073</v>
      </c>
      <c r="B2858">
        <v>39.700000000000003</v>
      </c>
      <c r="C2858">
        <v>10.0915</v>
      </c>
      <c r="D2858">
        <v>-7.0017200000000003E-3</v>
      </c>
      <c r="E2858" s="22">
        <f t="shared" si="450"/>
        <v>10.0915</v>
      </c>
      <c r="F2858" s="22">
        <f t="shared" si="451"/>
        <v>-7.0017200000000003E-3</v>
      </c>
      <c r="G2858" s="22">
        <f t="shared" ref="G2858:G2921" si="453">(E2858+F2858)</f>
        <v>10.08449828</v>
      </c>
      <c r="H2858" s="22">
        <f t="shared" ref="H2858:H2921" si="454">B2858-$S$4</f>
        <v>8.7000000000000028</v>
      </c>
      <c r="I2858" s="22">
        <f t="shared" ref="I2858:I2921" si="455">IF((H2858-G2858)&gt;0, (H2858-G2858), (0))</f>
        <v>0</v>
      </c>
      <c r="J2858" s="22">
        <f t="shared" ref="J2858:J2921" si="456">IF(I2858=0, G2858-H2858,0)</f>
        <v>1.3844982799999972</v>
      </c>
      <c r="K2858" s="22">
        <f t="shared" ref="K2858:K2921" si="457">IF(I2858&gt;0, K2857+I2858, 0)</f>
        <v>0</v>
      </c>
      <c r="L2858" s="22">
        <f t="shared" ref="L2858:L2921" si="458">IF(J2858&gt;0,L2857+J2858, 0)</f>
        <v>1.3844982799999972</v>
      </c>
      <c r="M2858" s="22">
        <f t="shared" si="452"/>
        <v>301.24217167</v>
      </c>
      <c r="N2858" s="22">
        <f t="shared" ref="N2858:N2921" si="459">(M2857-I2858+J2858)-M2858</f>
        <v>0</v>
      </c>
    </row>
    <row r="2859" spans="1:14" x14ac:dyDescent="0.25">
      <c r="A2859" s="1">
        <v>42855.041666659738</v>
      </c>
      <c r="B2859">
        <v>35.4</v>
      </c>
      <c r="C2859">
        <v>11.0146</v>
      </c>
      <c r="D2859">
        <v>-7.0017200000000003E-3</v>
      </c>
      <c r="E2859" s="22">
        <f t="shared" si="450"/>
        <v>11.0146</v>
      </c>
      <c r="F2859" s="22">
        <f t="shared" si="451"/>
        <v>-7.0017200000000003E-3</v>
      </c>
      <c r="G2859" s="22">
        <f t="shared" si="453"/>
        <v>11.00759828</v>
      </c>
      <c r="H2859" s="22">
        <f t="shared" si="454"/>
        <v>4.3999999999999986</v>
      </c>
      <c r="I2859" s="22">
        <f t="shared" si="455"/>
        <v>0</v>
      </c>
      <c r="J2859" s="22">
        <f t="shared" si="456"/>
        <v>6.6075982800000013</v>
      </c>
      <c r="K2859" s="22">
        <f t="shared" si="457"/>
        <v>0</v>
      </c>
      <c r="L2859" s="22">
        <f t="shared" si="458"/>
        <v>7.9920965599999985</v>
      </c>
      <c r="M2859" s="22">
        <f t="shared" si="452"/>
        <v>307.84976995</v>
      </c>
      <c r="N2859" s="22">
        <f t="shared" si="459"/>
        <v>0</v>
      </c>
    </row>
    <row r="2860" spans="1:14" x14ac:dyDescent="0.25">
      <c r="A2860" s="1">
        <v>42855.083333326402</v>
      </c>
      <c r="B2860">
        <v>36.9</v>
      </c>
      <c r="C2860">
        <v>10.556299999999998</v>
      </c>
      <c r="D2860">
        <v>-7.0017200000000003E-3</v>
      </c>
      <c r="E2860" s="22">
        <f t="shared" si="450"/>
        <v>10.556299999999998</v>
      </c>
      <c r="F2860" s="22">
        <f t="shared" si="451"/>
        <v>-7.0017200000000003E-3</v>
      </c>
      <c r="G2860" s="22">
        <f t="shared" si="453"/>
        <v>10.549298279999999</v>
      </c>
      <c r="H2860" s="22">
        <f t="shared" si="454"/>
        <v>5.8999999999999986</v>
      </c>
      <c r="I2860" s="22">
        <f t="shared" si="455"/>
        <v>0</v>
      </c>
      <c r="J2860" s="22">
        <f t="shared" si="456"/>
        <v>4.64929828</v>
      </c>
      <c r="K2860" s="22">
        <f t="shared" si="457"/>
        <v>0</v>
      </c>
      <c r="L2860" s="22">
        <f t="shared" si="458"/>
        <v>12.641394839999998</v>
      </c>
      <c r="M2860" s="22">
        <f t="shared" si="452"/>
        <v>312.49906822999998</v>
      </c>
      <c r="N2860" s="22">
        <f t="shared" si="459"/>
        <v>0</v>
      </c>
    </row>
    <row r="2861" spans="1:14" x14ac:dyDescent="0.25">
      <c r="A2861" s="1">
        <v>42855.124999993066</v>
      </c>
      <c r="B2861">
        <v>35.4</v>
      </c>
      <c r="C2861">
        <v>11.6624</v>
      </c>
      <c r="D2861">
        <v>-7.0017200000000003E-3</v>
      </c>
      <c r="E2861" s="22">
        <f t="shared" si="450"/>
        <v>11.6624</v>
      </c>
      <c r="F2861" s="22">
        <f t="shared" si="451"/>
        <v>-7.0017200000000003E-3</v>
      </c>
      <c r="G2861" s="22">
        <f t="shared" si="453"/>
        <v>11.65539828</v>
      </c>
      <c r="H2861" s="22">
        <f t="shared" si="454"/>
        <v>4.3999999999999986</v>
      </c>
      <c r="I2861" s="22">
        <f t="shared" si="455"/>
        <v>0</v>
      </c>
      <c r="J2861" s="22">
        <f t="shared" si="456"/>
        <v>7.2553982800000014</v>
      </c>
      <c r="K2861" s="22">
        <f t="shared" si="457"/>
        <v>0</v>
      </c>
      <c r="L2861" s="22">
        <f t="shared" si="458"/>
        <v>19.896793119999998</v>
      </c>
      <c r="M2861" s="22">
        <f t="shared" si="452"/>
        <v>319.75446650999999</v>
      </c>
      <c r="N2861" s="22">
        <f t="shared" si="459"/>
        <v>0</v>
      </c>
    </row>
    <row r="2862" spans="1:14" x14ac:dyDescent="0.25">
      <c r="A2862" s="1">
        <v>42855.16666665973</v>
      </c>
      <c r="B2862">
        <v>32.700000000000003</v>
      </c>
      <c r="C2862">
        <v>12.8278</v>
      </c>
      <c r="D2862">
        <v>-7.0017200000000003E-3</v>
      </c>
      <c r="E2862" s="22">
        <f t="shared" si="450"/>
        <v>12.8278</v>
      </c>
      <c r="F2862" s="22">
        <f t="shared" si="451"/>
        <v>-7.0017200000000003E-3</v>
      </c>
      <c r="G2862" s="22">
        <f t="shared" si="453"/>
        <v>12.82079828</v>
      </c>
      <c r="H2862" s="22">
        <f t="shared" si="454"/>
        <v>1.7000000000000028</v>
      </c>
      <c r="I2862" s="22">
        <f t="shared" si="455"/>
        <v>0</v>
      </c>
      <c r="J2862" s="22">
        <f t="shared" si="456"/>
        <v>11.120798279999997</v>
      </c>
      <c r="K2862" s="22">
        <f t="shared" si="457"/>
        <v>0</v>
      </c>
      <c r="L2862" s="22">
        <f t="shared" si="458"/>
        <v>31.017591399999993</v>
      </c>
      <c r="M2862" s="22">
        <f t="shared" si="452"/>
        <v>330.87526478999996</v>
      </c>
      <c r="N2862" s="22">
        <f t="shared" si="459"/>
        <v>0</v>
      </c>
    </row>
    <row r="2863" spans="1:14" x14ac:dyDescent="0.25">
      <c r="A2863" s="1">
        <v>42855.208333326394</v>
      </c>
      <c r="B2863">
        <v>32.299999999999997</v>
      </c>
      <c r="C2863">
        <v>13.334700000000002</v>
      </c>
      <c r="D2863">
        <v>-7.0017200000000003E-3</v>
      </c>
      <c r="E2863" s="22">
        <f t="shared" si="450"/>
        <v>13.334700000000002</v>
      </c>
      <c r="F2863" s="22">
        <f t="shared" si="451"/>
        <v>-7.0017200000000003E-3</v>
      </c>
      <c r="G2863" s="22">
        <f t="shared" si="453"/>
        <v>13.327698280000002</v>
      </c>
      <c r="H2863" s="22">
        <f t="shared" si="454"/>
        <v>1.2999999999999972</v>
      </c>
      <c r="I2863" s="22">
        <f t="shared" si="455"/>
        <v>0</v>
      </c>
      <c r="J2863" s="22">
        <f t="shared" si="456"/>
        <v>12.027698280000005</v>
      </c>
      <c r="K2863" s="22">
        <f t="shared" si="457"/>
        <v>0</v>
      </c>
      <c r="L2863" s="22">
        <f t="shared" si="458"/>
        <v>43.045289679999996</v>
      </c>
      <c r="M2863" s="22">
        <f t="shared" si="452"/>
        <v>342.90296306999994</v>
      </c>
      <c r="N2863" s="22">
        <f t="shared" si="459"/>
        <v>0</v>
      </c>
    </row>
    <row r="2864" spans="1:14" x14ac:dyDescent="0.25">
      <c r="A2864" s="1">
        <v>42855.249999993059</v>
      </c>
      <c r="B2864">
        <v>31.8</v>
      </c>
      <c r="C2864">
        <v>10.8809</v>
      </c>
      <c r="D2864">
        <v>-7.0017200000000003E-3</v>
      </c>
      <c r="E2864" s="22">
        <f t="shared" si="450"/>
        <v>10.8809</v>
      </c>
      <c r="F2864" s="22">
        <f t="shared" si="451"/>
        <v>-7.0017200000000003E-3</v>
      </c>
      <c r="G2864" s="22">
        <f t="shared" si="453"/>
        <v>10.873898280000001</v>
      </c>
      <c r="H2864" s="22">
        <f t="shared" si="454"/>
        <v>0.80000000000000071</v>
      </c>
      <c r="I2864" s="22">
        <f t="shared" si="455"/>
        <v>0</v>
      </c>
      <c r="J2864" s="22">
        <f t="shared" si="456"/>
        <v>10.07389828</v>
      </c>
      <c r="K2864" s="22">
        <f t="shared" si="457"/>
        <v>0</v>
      </c>
      <c r="L2864" s="22">
        <f t="shared" si="458"/>
        <v>53.119187959999998</v>
      </c>
      <c r="M2864" s="22">
        <f t="shared" si="452"/>
        <v>350</v>
      </c>
      <c r="N2864" s="22">
        <f t="shared" si="459"/>
        <v>2.9768613499999219</v>
      </c>
    </row>
    <row r="2865" spans="1:14" x14ac:dyDescent="0.25">
      <c r="A2865" s="1">
        <v>42855.291666659723</v>
      </c>
      <c r="B2865">
        <v>32.5</v>
      </c>
      <c r="C2865">
        <v>9.2384400000000007</v>
      </c>
      <c r="D2865">
        <v>0.55375717000000002</v>
      </c>
      <c r="E2865" s="22">
        <f t="shared" si="450"/>
        <v>9.2384400000000007</v>
      </c>
      <c r="F2865" s="22">
        <f t="shared" si="451"/>
        <v>0.55375717000000002</v>
      </c>
      <c r="G2865" s="22">
        <f t="shared" si="453"/>
        <v>9.7921971700000014</v>
      </c>
      <c r="H2865" s="22">
        <f t="shared" si="454"/>
        <v>1.5</v>
      </c>
      <c r="I2865" s="22">
        <f t="shared" si="455"/>
        <v>0</v>
      </c>
      <c r="J2865" s="22">
        <f t="shared" si="456"/>
        <v>8.2921971700000014</v>
      </c>
      <c r="K2865" s="22">
        <f t="shared" si="457"/>
        <v>0</v>
      </c>
      <c r="L2865" s="22">
        <f t="shared" si="458"/>
        <v>61.411385129999999</v>
      </c>
      <c r="M2865" s="22">
        <f t="shared" si="452"/>
        <v>350</v>
      </c>
      <c r="N2865" s="22">
        <f t="shared" si="459"/>
        <v>8.2921971700000086</v>
      </c>
    </row>
    <row r="2866" spans="1:14" x14ac:dyDescent="0.25">
      <c r="A2866" s="1">
        <v>42855.333333326387</v>
      </c>
      <c r="B2866">
        <v>34.1</v>
      </c>
      <c r="C2866">
        <v>6.4750399999999999</v>
      </c>
      <c r="D2866">
        <v>3.8595000000000002</v>
      </c>
      <c r="E2866" s="22">
        <f t="shared" si="450"/>
        <v>6.4750399999999999</v>
      </c>
      <c r="F2866" s="22">
        <f t="shared" si="451"/>
        <v>3.8595000000000002</v>
      </c>
      <c r="G2866" s="22">
        <f t="shared" si="453"/>
        <v>10.334540000000001</v>
      </c>
      <c r="H2866" s="22">
        <f t="shared" si="454"/>
        <v>3.1000000000000014</v>
      </c>
      <c r="I2866" s="22">
        <f t="shared" si="455"/>
        <v>0</v>
      </c>
      <c r="J2866" s="22">
        <f t="shared" si="456"/>
        <v>7.2345399999999991</v>
      </c>
      <c r="K2866" s="22">
        <f t="shared" si="457"/>
        <v>0</v>
      </c>
      <c r="L2866" s="22">
        <f t="shared" si="458"/>
        <v>68.645925129999995</v>
      </c>
      <c r="M2866" s="22">
        <f t="shared" si="452"/>
        <v>350</v>
      </c>
      <c r="N2866" s="22">
        <f t="shared" si="459"/>
        <v>7.2345399999999813</v>
      </c>
    </row>
    <row r="2867" spans="1:14" x14ac:dyDescent="0.25">
      <c r="A2867" s="1">
        <v>42855.374999993051</v>
      </c>
      <c r="B2867">
        <v>38.1</v>
      </c>
      <c r="C2867">
        <v>7.7021199999999999</v>
      </c>
      <c r="D2867">
        <v>8.3754599999999986</v>
      </c>
      <c r="E2867" s="22">
        <f t="shared" si="450"/>
        <v>7.7021199999999999</v>
      </c>
      <c r="F2867" s="22">
        <f t="shared" si="451"/>
        <v>8.3754599999999986</v>
      </c>
      <c r="G2867" s="22">
        <f t="shared" si="453"/>
        <v>16.077579999999998</v>
      </c>
      <c r="H2867" s="22">
        <f t="shared" si="454"/>
        <v>7.1000000000000014</v>
      </c>
      <c r="I2867" s="22">
        <f t="shared" si="455"/>
        <v>0</v>
      </c>
      <c r="J2867" s="22">
        <f t="shared" si="456"/>
        <v>8.9775799999999961</v>
      </c>
      <c r="K2867" s="22">
        <f t="shared" si="457"/>
        <v>0</v>
      </c>
      <c r="L2867" s="22">
        <f t="shared" si="458"/>
        <v>77.623505129999984</v>
      </c>
      <c r="M2867" s="22">
        <f t="shared" si="452"/>
        <v>350</v>
      </c>
      <c r="N2867" s="22">
        <f t="shared" si="459"/>
        <v>8.977579999999989</v>
      </c>
    </row>
    <row r="2868" spans="1:14" x14ac:dyDescent="0.25">
      <c r="A2868" s="1">
        <v>42855.416666659716</v>
      </c>
      <c r="B2868">
        <v>39.200000000000003</v>
      </c>
      <c r="C2868">
        <v>8.8428500000000003</v>
      </c>
      <c r="D2868">
        <v>15.541</v>
      </c>
      <c r="E2868" s="22">
        <f t="shared" si="450"/>
        <v>8.8428500000000003</v>
      </c>
      <c r="F2868" s="22">
        <f t="shared" si="451"/>
        <v>15.541</v>
      </c>
      <c r="G2868" s="22">
        <f t="shared" si="453"/>
        <v>24.383850000000002</v>
      </c>
      <c r="H2868" s="22">
        <f t="shared" si="454"/>
        <v>8.2000000000000028</v>
      </c>
      <c r="I2868" s="22">
        <f t="shared" si="455"/>
        <v>0</v>
      </c>
      <c r="J2868" s="22">
        <f t="shared" si="456"/>
        <v>16.18385</v>
      </c>
      <c r="K2868" s="22">
        <f t="shared" si="457"/>
        <v>0</v>
      </c>
      <c r="L2868" s="22">
        <f t="shared" si="458"/>
        <v>93.807355129999991</v>
      </c>
      <c r="M2868" s="22">
        <f t="shared" si="452"/>
        <v>350</v>
      </c>
      <c r="N2868" s="22">
        <f t="shared" si="459"/>
        <v>16.183850000000007</v>
      </c>
    </row>
    <row r="2869" spans="1:14" x14ac:dyDescent="0.25">
      <c r="A2869" s="1">
        <v>42855.45833332638</v>
      </c>
      <c r="B2869">
        <v>40.799999999999997</v>
      </c>
      <c r="C2869">
        <v>8.6214999999999993</v>
      </c>
      <c r="D2869">
        <v>13.936999999999999</v>
      </c>
      <c r="E2869" s="22">
        <f t="shared" si="450"/>
        <v>8.6214999999999993</v>
      </c>
      <c r="F2869" s="22">
        <f t="shared" si="451"/>
        <v>13.936999999999999</v>
      </c>
      <c r="G2869" s="22">
        <f t="shared" si="453"/>
        <v>22.558499999999999</v>
      </c>
      <c r="H2869" s="22">
        <f t="shared" si="454"/>
        <v>9.7999999999999972</v>
      </c>
      <c r="I2869" s="22">
        <f t="shared" si="455"/>
        <v>0</v>
      </c>
      <c r="J2869" s="22">
        <f t="shared" si="456"/>
        <v>12.758500000000002</v>
      </c>
      <c r="K2869" s="22">
        <f t="shared" si="457"/>
        <v>0</v>
      </c>
      <c r="L2869" s="22">
        <f t="shared" si="458"/>
        <v>106.56585512999999</v>
      </c>
      <c r="M2869" s="22">
        <f t="shared" si="452"/>
        <v>350</v>
      </c>
      <c r="N2869" s="22">
        <f t="shared" si="459"/>
        <v>12.758500000000026</v>
      </c>
    </row>
    <row r="2870" spans="1:14" x14ac:dyDescent="0.25">
      <c r="A2870" s="1">
        <v>42855.499999993044</v>
      </c>
      <c r="B2870">
        <v>41.3</v>
      </c>
      <c r="C2870">
        <v>8.2472300000000001</v>
      </c>
      <c r="D2870">
        <v>9.2824799999999996</v>
      </c>
      <c r="E2870" s="22">
        <f t="shared" si="450"/>
        <v>8.2472300000000001</v>
      </c>
      <c r="F2870" s="22">
        <f t="shared" si="451"/>
        <v>9.2824799999999996</v>
      </c>
      <c r="G2870" s="22">
        <f t="shared" si="453"/>
        <v>17.529710000000001</v>
      </c>
      <c r="H2870" s="22">
        <f t="shared" si="454"/>
        <v>10.299999999999997</v>
      </c>
      <c r="I2870" s="22">
        <f t="shared" si="455"/>
        <v>0</v>
      </c>
      <c r="J2870" s="22">
        <f t="shared" si="456"/>
        <v>7.2297100000000043</v>
      </c>
      <c r="K2870" s="22">
        <f t="shared" si="457"/>
        <v>0</v>
      </c>
      <c r="L2870" s="22">
        <f t="shared" si="458"/>
        <v>113.79556513</v>
      </c>
      <c r="M2870" s="22">
        <f t="shared" si="452"/>
        <v>350</v>
      </c>
      <c r="N2870" s="22">
        <f t="shared" si="459"/>
        <v>7.2297100000000114</v>
      </c>
    </row>
    <row r="2871" spans="1:14" x14ac:dyDescent="0.25">
      <c r="A2871" s="1">
        <v>42855.541666659708</v>
      </c>
      <c r="B2871">
        <v>41.2</v>
      </c>
      <c r="C2871">
        <v>6.56175</v>
      </c>
      <c r="D2871">
        <v>12.97293</v>
      </c>
      <c r="E2871" s="22">
        <f t="shared" si="450"/>
        <v>6.56175</v>
      </c>
      <c r="F2871" s="22">
        <f t="shared" si="451"/>
        <v>12.97293</v>
      </c>
      <c r="G2871" s="22">
        <f t="shared" si="453"/>
        <v>19.534680000000002</v>
      </c>
      <c r="H2871" s="22">
        <f t="shared" si="454"/>
        <v>10.200000000000003</v>
      </c>
      <c r="I2871" s="22">
        <f t="shared" si="455"/>
        <v>0</v>
      </c>
      <c r="J2871" s="22">
        <f t="shared" si="456"/>
        <v>9.3346799999999988</v>
      </c>
      <c r="K2871" s="22">
        <f t="shared" si="457"/>
        <v>0</v>
      </c>
      <c r="L2871" s="22">
        <f t="shared" si="458"/>
        <v>123.13024512999999</v>
      </c>
      <c r="M2871" s="22">
        <f t="shared" si="452"/>
        <v>350</v>
      </c>
      <c r="N2871" s="22">
        <f t="shared" si="459"/>
        <v>9.3346799999999917</v>
      </c>
    </row>
    <row r="2872" spans="1:14" x14ac:dyDescent="0.25">
      <c r="A2872" s="1">
        <v>42855.583333326373</v>
      </c>
      <c r="B2872">
        <v>40.5</v>
      </c>
      <c r="C2872">
        <v>6.4324500000000002</v>
      </c>
      <c r="D2872">
        <v>16.278220000000001</v>
      </c>
      <c r="E2872" s="22">
        <f t="shared" si="450"/>
        <v>6.4324500000000002</v>
      </c>
      <c r="F2872" s="22">
        <f t="shared" si="451"/>
        <v>16.278220000000001</v>
      </c>
      <c r="G2872" s="22">
        <f t="shared" si="453"/>
        <v>22.71067</v>
      </c>
      <c r="H2872" s="22">
        <f t="shared" si="454"/>
        <v>9.5</v>
      </c>
      <c r="I2872" s="22">
        <f t="shared" si="455"/>
        <v>0</v>
      </c>
      <c r="J2872" s="22">
        <f t="shared" si="456"/>
        <v>13.21067</v>
      </c>
      <c r="K2872" s="22">
        <f t="shared" si="457"/>
        <v>0</v>
      </c>
      <c r="L2872" s="22">
        <f t="shared" si="458"/>
        <v>136.34091512999998</v>
      </c>
      <c r="M2872" s="22">
        <f t="shared" si="452"/>
        <v>350</v>
      </c>
      <c r="N2872" s="22">
        <f t="shared" si="459"/>
        <v>13.210669999999993</v>
      </c>
    </row>
    <row r="2873" spans="1:14" x14ac:dyDescent="0.25">
      <c r="A2873" s="1">
        <v>42855.624999993037</v>
      </c>
      <c r="B2873">
        <v>42.7</v>
      </c>
      <c r="C2873">
        <v>5.3365200000000002</v>
      </c>
      <c r="D2873">
        <v>14.665700000000001</v>
      </c>
      <c r="E2873" s="22">
        <f t="shared" si="450"/>
        <v>5.3365200000000002</v>
      </c>
      <c r="F2873" s="22">
        <f t="shared" si="451"/>
        <v>14.665700000000001</v>
      </c>
      <c r="G2873" s="22">
        <f t="shared" si="453"/>
        <v>20.002220000000001</v>
      </c>
      <c r="H2873" s="22">
        <f t="shared" si="454"/>
        <v>11.700000000000003</v>
      </c>
      <c r="I2873" s="22">
        <f t="shared" si="455"/>
        <v>0</v>
      </c>
      <c r="J2873" s="22">
        <f t="shared" si="456"/>
        <v>8.3022199999999984</v>
      </c>
      <c r="K2873" s="22">
        <f t="shared" si="457"/>
        <v>0</v>
      </c>
      <c r="L2873" s="22">
        <f t="shared" si="458"/>
        <v>144.64313512999999</v>
      </c>
      <c r="M2873" s="22">
        <f t="shared" si="452"/>
        <v>350</v>
      </c>
      <c r="N2873" s="22">
        <f t="shared" si="459"/>
        <v>8.3022199999999771</v>
      </c>
    </row>
    <row r="2874" spans="1:14" x14ac:dyDescent="0.25">
      <c r="A2874" s="1">
        <v>42855.666666659701</v>
      </c>
      <c r="B2874">
        <v>42.5</v>
      </c>
      <c r="C2874">
        <v>4.0474100000000002</v>
      </c>
      <c r="D2874">
        <v>11.229280000000001</v>
      </c>
      <c r="E2874" s="22">
        <f t="shared" si="450"/>
        <v>4.0474100000000002</v>
      </c>
      <c r="F2874" s="22">
        <f t="shared" si="451"/>
        <v>11.229280000000001</v>
      </c>
      <c r="G2874" s="22">
        <f t="shared" si="453"/>
        <v>15.276690000000002</v>
      </c>
      <c r="H2874" s="22">
        <f t="shared" si="454"/>
        <v>11.5</v>
      </c>
      <c r="I2874" s="22">
        <f t="shared" si="455"/>
        <v>0</v>
      </c>
      <c r="J2874" s="22">
        <f t="shared" si="456"/>
        <v>3.7766900000000021</v>
      </c>
      <c r="K2874" s="22">
        <f t="shared" si="457"/>
        <v>0</v>
      </c>
      <c r="L2874" s="22">
        <f t="shared" si="458"/>
        <v>148.41982512999999</v>
      </c>
      <c r="M2874" s="22">
        <f t="shared" si="452"/>
        <v>350</v>
      </c>
      <c r="N2874" s="22">
        <f t="shared" si="459"/>
        <v>3.7766900000000305</v>
      </c>
    </row>
    <row r="2875" spans="1:14" x14ac:dyDescent="0.25">
      <c r="A2875" s="1">
        <v>42855.708333326365</v>
      </c>
      <c r="B2875">
        <v>42.6</v>
      </c>
      <c r="C2875">
        <v>4.2107999999999999</v>
      </c>
      <c r="D2875">
        <v>7.9005600000000005</v>
      </c>
      <c r="E2875" s="22">
        <f t="shared" si="450"/>
        <v>4.2107999999999999</v>
      </c>
      <c r="F2875" s="22">
        <f t="shared" si="451"/>
        <v>7.9005600000000005</v>
      </c>
      <c r="G2875" s="22">
        <f t="shared" si="453"/>
        <v>12.111360000000001</v>
      </c>
      <c r="H2875" s="22">
        <f t="shared" si="454"/>
        <v>11.600000000000001</v>
      </c>
      <c r="I2875" s="22">
        <f t="shared" si="455"/>
        <v>0</v>
      </c>
      <c r="J2875" s="22">
        <f t="shared" si="456"/>
        <v>0.51135999999999981</v>
      </c>
      <c r="K2875" s="22">
        <f t="shared" si="457"/>
        <v>0</v>
      </c>
      <c r="L2875" s="22">
        <f t="shared" si="458"/>
        <v>148.93118512999999</v>
      </c>
      <c r="M2875" s="22">
        <f t="shared" si="452"/>
        <v>350</v>
      </c>
      <c r="N2875" s="22">
        <f t="shared" si="459"/>
        <v>0.51136000000002468</v>
      </c>
    </row>
    <row r="2876" spans="1:14" x14ac:dyDescent="0.25">
      <c r="A2876" s="1">
        <v>42855.74999999303</v>
      </c>
      <c r="B2876">
        <v>43.3</v>
      </c>
      <c r="C2876">
        <v>2.3446599999999997</v>
      </c>
      <c r="D2876">
        <v>2.4249679999999998</v>
      </c>
      <c r="E2876" s="22">
        <f t="shared" si="450"/>
        <v>2.3446599999999997</v>
      </c>
      <c r="F2876" s="22">
        <f t="shared" si="451"/>
        <v>2.4249679999999998</v>
      </c>
      <c r="G2876" s="22">
        <f t="shared" si="453"/>
        <v>4.7696279999999991</v>
      </c>
      <c r="H2876" s="22">
        <f t="shared" si="454"/>
        <v>12.299999999999997</v>
      </c>
      <c r="I2876" s="22">
        <f t="shared" si="455"/>
        <v>7.5303719999999981</v>
      </c>
      <c r="J2876" s="22">
        <f t="shared" si="456"/>
        <v>0</v>
      </c>
      <c r="K2876" s="22">
        <f t="shared" si="457"/>
        <v>7.5303719999999981</v>
      </c>
      <c r="L2876" s="22">
        <f t="shared" si="458"/>
        <v>0</v>
      </c>
      <c r="M2876" s="22">
        <f t="shared" si="452"/>
        <v>342.469628</v>
      </c>
      <c r="N2876" s="22">
        <f t="shared" si="459"/>
        <v>0</v>
      </c>
    </row>
    <row r="2877" spans="1:14" x14ac:dyDescent="0.25">
      <c r="A2877" s="1">
        <v>42855.791666659694</v>
      </c>
      <c r="B2877">
        <v>43.5</v>
      </c>
      <c r="C2877">
        <v>1.83914</v>
      </c>
      <c r="D2877">
        <v>3.171997E-2</v>
      </c>
      <c r="E2877" s="22">
        <f t="shared" si="450"/>
        <v>1.83914</v>
      </c>
      <c r="F2877" s="22">
        <f t="shared" si="451"/>
        <v>3.171997E-2</v>
      </c>
      <c r="G2877" s="22">
        <f t="shared" si="453"/>
        <v>1.8708599699999999</v>
      </c>
      <c r="H2877" s="22">
        <f t="shared" si="454"/>
        <v>12.5</v>
      </c>
      <c r="I2877" s="22">
        <f t="shared" si="455"/>
        <v>10.62914003</v>
      </c>
      <c r="J2877" s="22">
        <f t="shared" si="456"/>
        <v>0</v>
      </c>
      <c r="K2877" s="22">
        <f t="shared" si="457"/>
        <v>18.159512029999998</v>
      </c>
      <c r="L2877" s="22">
        <f t="shared" si="458"/>
        <v>0</v>
      </c>
      <c r="M2877" s="22">
        <f t="shared" si="452"/>
        <v>331.84048797000003</v>
      </c>
      <c r="N2877" s="22">
        <f t="shared" si="459"/>
        <v>0</v>
      </c>
    </row>
    <row r="2878" spans="1:14" x14ac:dyDescent="0.25">
      <c r="A2878" s="1">
        <v>42855.833333326358</v>
      </c>
      <c r="B2878">
        <v>44</v>
      </c>
      <c r="C2878">
        <v>1.87629</v>
      </c>
      <c r="D2878">
        <v>-7.0017200000000003E-3</v>
      </c>
      <c r="E2878" s="22">
        <f t="shared" si="450"/>
        <v>1.87629</v>
      </c>
      <c r="F2878" s="22">
        <f t="shared" si="451"/>
        <v>-7.0017200000000003E-3</v>
      </c>
      <c r="G2878" s="22">
        <f t="shared" si="453"/>
        <v>1.8692882799999999</v>
      </c>
      <c r="H2878" s="22">
        <f t="shared" si="454"/>
        <v>13</v>
      </c>
      <c r="I2878" s="22">
        <f t="shared" si="455"/>
        <v>11.130711720000001</v>
      </c>
      <c r="J2878" s="22">
        <f t="shared" si="456"/>
        <v>0</v>
      </c>
      <c r="K2878" s="22">
        <f t="shared" si="457"/>
        <v>29.290223749999999</v>
      </c>
      <c r="L2878" s="22">
        <f t="shared" si="458"/>
        <v>0</v>
      </c>
      <c r="M2878" s="22">
        <f t="shared" si="452"/>
        <v>320.70977625</v>
      </c>
      <c r="N2878" s="22">
        <f t="shared" si="459"/>
        <v>0</v>
      </c>
    </row>
    <row r="2879" spans="1:14" x14ac:dyDescent="0.25">
      <c r="A2879" s="1">
        <v>42855.874999993022</v>
      </c>
      <c r="B2879">
        <v>44.4</v>
      </c>
      <c r="C2879">
        <v>2.6114999999999999</v>
      </c>
      <c r="D2879">
        <v>-7.0017200000000003E-3</v>
      </c>
      <c r="E2879" s="22">
        <f t="shared" si="450"/>
        <v>2.6114999999999999</v>
      </c>
      <c r="F2879" s="22">
        <f t="shared" si="451"/>
        <v>-7.0017200000000003E-3</v>
      </c>
      <c r="G2879" s="22">
        <f t="shared" si="453"/>
        <v>2.6044982800000001</v>
      </c>
      <c r="H2879" s="22">
        <f t="shared" si="454"/>
        <v>13.399999999999999</v>
      </c>
      <c r="I2879" s="22">
        <f t="shared" si="455"/>
        <v>10.795501719999999</v>
      </c>
      <c r="J2879" s="22">
        <f t="shared" si="456"/>
        <v>0</v>
      </c>
      <c r="K2879" s="22">
        <f t="shared" si="457"/>
        <v>40.08572547</v>
      </c>
      <c r="L2879" s="22">
        <f t="shared" si="458"/>
        <v>0</v>
      </c>
      <c r="M2879" s="22">
        <f t="shared" si="452"/>
        <v>309.91427453</v>
      </c>
      <c r="N2879" s="22">
        <f t="shared" si="459"/>
        <v>0</v>
      </c>
    </row>
    <row r="2880" spans="1:14" x14ac:dyDescent="0.25">
      <c r="A2880" s="1">
        <v>42855.916666659687</v>
      </c>
      <c r="B2880">
        <v>42.1</v>
      </c>
      <c r="C2880">
        <v>3.42055</v>
      </c>
      <c r="D2880">
        <v>-7.0017200000000003E-3</v>
      </c>
      <c r="E2880" s="22">
        <f t="shared" si="450"/>
        <v>3.42055</v>
      </c>
      <c r="F2880" s="22">
        <f t="shared" si="451"/>
        <v>-7.0017200000000003E-3</v>
      </c>
      <c r="G2880" s="22">
        <f t="shared" si="453"/>
        <v>3.4135482800000001</v>
      </c>
      <c r="H2880" s="22">
        <f t="shared" si="454"/>
        <v>11.100000000000001</v>
      </c>
      <c r="I2880" s="22">
        <f t="shared" si="455"/>
        <v>7.6864517200000009</v>
      </c>
      <c r="J2880" s="22">
        <f t="shared" si="456"/>
        <v>0</v>
      </c>
      <c r="K2880" s="22">
        <f t="shared" si="457"/>
        <v>47.772177190000001</v>
      </c>
      <c r="L2880" s="22">
        <f t="shared" si="458"/>
        <v>0</v>
      </c>
      <c r="M2880" s="22">
        <f t="shared" si="452"/>
        <v>302.22782281000002</v>
      </c>
      <c r="N2880" s="22">
        <f t="shared" si="459"/>
        <v>0</v>
      </c>
    </row>
    <row r="2881" spans="1:14" x14ac:dyDescent="0.25">
      <c r="A2881" s="1">
        <v>42855.958333326351</v>
      </c>
      <c r="B2881">
        <v>41.8</v>
      </c>
      <c r="C2881">
        <v>3.6554600000000002</v>
      </c>
      <c r="D2881">
        <v>-7.0017200000000003E-3</v>
      </c>
      <c r="E2881" s="22">
        <f t="shared" si="450"/>
        <v>3.6554600000000002</v>
      </c>
      <c r="F2881" s="22">
        <f t="shared" si="451"/>
        <v>-7.0017200000000003E-3</v>
      </c>
      <c r="G2881" s="22">
        <f t="shared" si="453"/>
        <v>3.6484582800000003</v>
      </c>
      <c r="H2881" s="22">
        <f t="shared" si="454"/>
        <v>10.799999999999997</v>
      </c>
      <c r="I2881" s="22">
        <f t="shared" si="455"/>
        <v>7.1515417199999973</v>
      </c>
      <c r="J2881" s="22">
        <f t="shared" si="456"/>
        <v>0</v>
      </c>
      <c r="K2881" s="22">
        <f t="shared" si="457"/>
        <v>54.923718909999998</v>
      </c>
      <c r="L2881" s="22">
        <f t="shared" si="458"/>
        <v>0</v>
      </c>
      <c r="M2881" s="22">
        <f t="shared" si="452"/>
        <v>295.07628109000001</v>
      </c>
      <c r="N2881" s="22">
        <f t="shared" si="459"/>
        <v>0</v>
      </c>
    </row>
    <row r="2882" spans="1:14" x14ac:dyDescent="0.25">
      <c r="A2882" s="1">
        <v>42855.999999993015</v>
      </c>
      <c r="B2882">
        <v>41.1</v>
      </c>
      <c r="C2882">
        <v>5.1085600000000007</v>
      </c>
      <c r="D2882">
        <v>-7.0017200000000003E-3</v>
      </c>
      <c r="E2882" s="22">
        <f t="shared" si="450"/>
        <v>5.1085600000000007</v>
      </c>
      <c r="F2882" s="22">
        <f t="shared" si="451"/>
        <v>-7.0017200000000003E-3</v>
      </c>
      <c r="G2882" s="22">
        <f t="shared" si="453"/>
        <v>5.1015582800000008</v>
      </c>
      <c r="H2882" s="22">
        <f t="shared" si="454"/>
        <v>10.100000000000001</v>
      </c>
      <c r="I2882" s="22">
        <f t="shared" si="455"/>
        <v>4.9984417200000006</v>
      </c>
      <c r="J2882" s="22">
        <f t="shared" si="456"/>
        <v>0</v>
      </c>
      <c r="K2882" s="22">
        <f t="shared" si="457"/>
        <v>59.92216063</v>
      </c>
      <c r="L2882" s="22">
        <f t="shared" si="458"/>
        <v>0</v>
      </c>
      <c r="M2882" s="22">
        <f t="shared" si="452"/>
        <v>290.07783936999999</v>
      </c>
      <c r="N2882" s="22">
        <f t="shared" si="459"/>
        <v>0</v>
      </c>
    </row>
    <row r="2883" spans="1:14" x14ac:dyDescent="0.25">
      <c r="A2883" s="1">
        <v>42856.041666659679</v>
      </c>
      <c r="B2883">
        <v>34</v>
      </c>
      <c r="C2883">
        <v>4.6601699999999999</v>
      </c>
      <c r="D2883">
        <v>-7.0017200000000003E-3</v>
      </c>
      <c r="E2883" s="22">
        <f t="shared" ref="E2883:E2946" si="460">C2883*$S$2</f>
        <v>4.6601699999999999</v>
      </c>
      <c r="F2883" s="22">
        <f t="shared" si="451"/>
        <v>-7.0017200000000003E-3</v>
      </c>
      <c r="G2883" s="22">
        <f t="shared" si="453"/>
        <v>4.65316828</v>
      </c>
      <c r="H2883" s="22">
        <f t="shared" si="454"/>
        <v>3</v>
      </c>
      <c r="I2883" s="22">
        <f t="shared" si="455"/>
        <v>0</v>
      </c>
      <c r="J2883" s="22">
        <f t="shared" si="456"/>
        <v>1.65316828</v>
      </c>
      <c r="K2883" s="22">
        <f t="shared" si="457"/>
        <v>0</v>
      </c>
      <c r="L2883" s="22">
        <f t="shared" si="458"/>
        <v>1.65316828</v>
      </c>
      <c r="M2883" s="22">
        <f t="shared" si="452"/>
        <v>291.73100764999998</v>
      </c>
      <c r="N2883" s="22">
        <f t="shared" si="459"/>
        <v>0</v>
      </c>
    </row>
    <row r="2884" spans="1:14" x14ac:dyDescent="0.25">
      <c r="A2884" s="1">
        <v>42856.083333326344</v>
      </c>
      <c r="B2884">
        <v>34.1</v>
      </c>
      <c r="C2884">
        <v>3.2178599999999999</v>
      </c>
      <c r="D2884">
        <v>-7.0017200000000003E-3</v>
      </c>
      <c r="E2884" s="22">
        <f t="shared" si="460"/>
        <v>3.2178599999999999</v>
      </c>
      <c r="F2884" s="22">
        <f t="shared" ref="F2884:F2947" si="461">D2884*$S$3</f>
        <v>-7.0017200000000003E-3</v>
      </c>
      <c r="G2884" s="22">
        <f t="shared" si="453"/>
        <v>3.2108582800000001</v>
      </c>
      <c r="H2884" s="22">
        <f t="shared" si="454"/>
        <v>3.1000000000000014</v>
      </c>
      <c r="I2884" s="22">
        <f t="shared" si="455"/>
        <v>0</v>
      </c>
      <c r="J2884" s="22">
        <f t="shared" si="456"/>
        <v>0.11085827999999864</v>
      </c>
      <c r="K2884" s="22">
        <f t="shared" si="457"/>
        <v>0</v>
      </c>
      <c r="L2884" s="22">
        <f t="shared" si="458"/>
        <v>1.7640265599999987</v>
      </c>
      <c r="M2884" s="22">
        <f t="shared" ref="M2884:M2947" si="462">IF((M2883-I2884+J2884)&lt;$S$6,(M2883-I2884+J2884),$S$6)</f>
        <v>291.84186592999998</v>
      </c>
      <c r="N2884" s="22">
        <f t="shared" si="459"/>
        <v>0</v>
      </c>
    </row>
    <row r="2885" spans="1:14" x14ac:dyDescent="0.25">
      <c r="A2885" s="1">
        <v>42856.124999993008</v>
      </c>
      <c r="B2885">
        <v>33.799999999999997</v>
      </c>
      <c r="C2885">
        <v>1.9079999999999999</v>
      </c>
      <c r="D2885">
        <v>-7.0017200000000003E-3</v>
      </c>
      <c r="E2885" s="22">
        <f t="shared" si="460"/>
        <v>1.9079999999999999</v>
      </c>
      <c r="F2885" s="22">
        <f t="shared" si="461"/>
        <v>-7.0017200000000003E-3</v>
      </c>
      <c r="G2885" s="22">
        <f t="shared" si="453"/>
        <v>1.9009982799999998</v>
      </c>
      <c r="H2885" s="22">
        <f t="shared" si="454"/>
        <v>2.7999999999999972</v>
      </c>
      <c r="I2885" s="22">
        <f t="shared" si="455"/>
        <v>0.89900171999999734</v>
      </c>
      <c r="J2885" s="22">
        <f t="shared" si="456"/>
        <v>0</v>
      </c>
      <c r="K2885" s="22">
        <f t="shared" si="457"/>
        <v>0.89900171999999734</v>
      </c>
      <c r="L2885" s="22">
        <f t="shared" si="458"/>
        <v>0</v>
      </c>
      <c r="M2885" s="22">
        <f t="shared" si="462"/>
        <v>290.94286420999998</v>
      </c>
      <c r="N2885" s="22">
        <f t="shared" si="459"/>
        <v>0</v>
      </c>
    </row>
    <row r="2886" spans="1:14" x14ac:dyDescent="0.25">
      <c r="A2886" s="1">
        <v>42856.166666659672</v>
      </c>
      <c r="B2886">
        <v>33.200000000000003</v>
      </c>
      <c r="C2886">
        <v>2.7180200000000001</v>
      </c>
      <c r="D2886">
        <v>-7.0017200000000003E-3</v>
      </c>
      <c r="E2886" s="22">
        <f t="shared" si="460"/>
        <v>2.7180200000000001</v>
      </c>
      <c r="F2886" s="22">
        <f t="shared" si="461"/>
        <v>-7.0017200000000003E-3</v>
      </c>
      <c r="G2886" s="22">
        <f t="shared" si="453"/>
        <v>2.7110182800000002</v>
      </c>
      <c r="H2886" s="22">
        <f t="shared" si="454"/>
        <v>2.2000000000000028</v>
      </c>
      <c r="I2886" s="22">
        <f t="shared" si="455"/>
        <v>0</v>
      </c>
      <c r="J2886" s="22">
        <f t="shared" si="456"/>
        <v>0.51101827999999738</v>
      </c>
      <c r="K2886" s="22">
        <f t="shared" si="457"/>
        <v>0</v>
      </c>
      <c r="L2886" s="22">
        <f t="shared" si="458"/>
        <v>0.51101827999999738</v>
      </c>
      <c r="M2886" s="22">
        <f t="shared" si="462"/>
        <v>291.45388248999996</v>
      </c>
      <c r="N2886" s="22">
        <f t="shared" si="459"/>
        <v>0</v>
      </c>
    </row>
    <row r="2887" spans="1:14" x14ac:dyDescent="0.25">
      <c r="A2887" s="1">
        <v>42856.208333326336</v>
      </c>
      <c r="B2887">
        <v>32.799999999999997</v>
      </c>
      <c r="C2887">
        <v>3.9976700000000003</v>
      </c>
      <c r="D2887">
        <v>-7.0017200000000003E-3</v>
      </c>
      <c r="E2887" s="22">
        <f t="shared" si="460"/>
        <v>3.9976700000000003</v>
      </c>
      <c r="F2887" s="22">
        <f t="shared" si="461"/>
        <v>-7.0017200000000003E-3</v>
      </c>
      <c r="G2887" s="22">
        <f t="shared" si="453"/>
        <v>3.9906682800000004</v>
      </c>
      <c r="H2887" s="22">
        <f t="shared" si="454"/>
        <v>1.7999999999999972</v>
      </c>
      <c r="I2887" s="22">
        <f t="shared" si="455"/>
        <v>0</v>
      </c>
      <c r="J2887" s="22">
        <f t="shared" si="456"/>
        <v>2.1906682800000032</v>
      </c>
      <c r="K2887" s="22">
        <f t="shared" si="457"/>
        <v>0</v>
      </c>
      <c r="L2887" s="22">
        <f t="shared" si="458"/>
        <v>2.7016865600000006</v>
      </c>
      <c r="M2887" s="22">
        <f t="shared" si="462"/>
        <v>293.64455076999997</v>
      </c>
      <c r="N2887" s="22">
        <f t="shared" si="459"/>
        <v>0</v>
      </c>
    </row>
    <row r="2888" spans="1:14" x14ac:dyDescent="0.25">
      <c r="A2888" s="1">
        <v>42856.249999993001</v>
      </c>
      <c r="B2888">
        <v>32.700000000000003</v>
      </c>
      <c r="C2888">
        <v>1.8427799999999999</v>
      </c>
      <c r="D2888">
        <v>-7.0017200000000003E-3</v>
      </c>
      <c r="E2888" s="22">
        <f t="shared" si="460"/>
        <v>1.8427799999999999</v>
      </c>
      <c r="F2888" s="22">
        <f t="shared" si="461"/>
        <v>-7.0017200000000003E-3</v>
      </c>
      <c r="G2888" s="22">
        <f t="shared" si="453"/>
        <v>1.8357782799999998</v>
      </c>
      <c r="H2888" s="22">
        <f t="shared" si="454"/>
        <v>1.7000000000000028</v>
      </c>
      <c r="I2888" s="22">
        <f t="shared" si="455"/>
        <v>0</v>
      </c>
      <c r="J2888" s="22">
        <f t="shared" si="456"/>
        <v>0.13577827999999692</v>
      </c>
      <c r="K2888" s="22">
        <f t="shared" si="457"/>
        <v>0</v>
      </c>
      <c r="L2888" s="22">
        <f t="shared" si="458"/>
        <v>2.8374648399999973</v>
      </c>
      <c r="M2888" s="22">
        <f t="shared" si="462"/>
        <v>293.78032904999998</v>
      </c>
      <c r="N2888" s="22">
        <f t="shared" si="459"/>
        <v>0</v>
      </c>
    </row>
    <row r="2889" spans="1:14" x14ac:dyDescent="0.25">
      <c r="A2889" s="1">
        <v>42856.291666659665</v>
      </c>
      <c r="B2889">
        <v>32.4</v>
      </c>
      <c r="C2889">
        <v>1.1794200000000001</v>
      </c>
      <c r="D2889">
        <v>0.53675816999999992</v>
      </c>
      <c r="E2889" s="22">
        <f t="shared" si="460"/>
        <v>1.1794200000000001</v>
      </c>
      <c r="F2889" s="22">
        <f t="shared" si="461"/>
        <v>0.53675816999999992</v>
      </c>
      <c r="G2889" s="22">
        <f t="shared" si="453"/>
        <v>1.7161781700000001</v>
      </c>
      <c r="H2889" s="22">
        <f t="shared" si="454"/>
        <v>1.3999999999999986</v>
      </c>
      <c r="I2889" s="22">
        <f t="shared" si="455"/>
        <v>0</v>
      </c>
      <c r="J2889" s="22">
        <f t="shared" si="456"/>
        <v>0.31617817000000148</v>
      </c>
      <c r="K2889" s="22">
        <f t="shared" si="457"/>
        <v>0</v>
      </c>
      <c r="L2889" s="22">
        <f t="shared" si="458"/>
        <v>3.1536430099999988</v>
      </c>
      <c r="M2889" s="22">
        <f t="shared" si="462"/>
        <v>294.09650721999998</v>
      </c>
      <c r="N2889" s="22">
        <f t="shared" si="459"/>
        <v>0</v>
      </c>
    </row>
    <row r="2890" spans="1:14" x14ac:dyDescent="0.25">
      <c r="A2890" s="1">
        <v>42856.333333326329</v>
      </c>
      <c r="B2890">
        <v>36.6</v>
      </c>
      <c r="C2890">
        <v>0.94023100000000004</v>
      </c>
      <c r="D2890">
        <v>4.5845000000000002</v>
      </c>
      <c r="E2890" s="22">
        <f t="shared" si="460"/>
        <v>0.94023100000000004</v>
      </c>
      <c r="F2890" s="22">
        <f t="shared" si="461"/>
        <v>4.5845000000000002</v>
      </c>
      <c r="G2890" s="22">
        <f t="shared" si="453"/>
        <v>5.5247310000000001</v>
      </c>
      <c r="H2890" s="22">
        <f t="shared" si="454"/>
        <v>5.6000000000000014</v>
      </c>
      <c r="I2890" s="22">
        <f t="shared" si="455"/>
        <v>7.5269000000001363E-2</v>
      </c>
      <c r="J2890" s="22">
        <f t="shared" si="456"/>
        <v>0</v>
      </c>
      <c r="K2890" s="22">
        <f t="shared" si="457"/>
        <v>7.5269000000001363E-2</v>
      </c>
      <c r="L2890" s="22">
        <f t="shared" si="458"/>
        <v>0</v>
      </c>
      <c r="M2890" s="22">
        <f t="shared" si="462"/>
        <v>294.02123821999999</v>
      </c>
      <c r="N2890" s="22">
        <f t="shared" si="459"/>
        <v>0</v>
      </c>
    </row>
    <row r="2891" spans="1:14" x14ac:dyDescent="0.25">
      <c r="A2891" s="1">
        <v>42856.374999992993</v>
      </c>
      <c r="B2891">
        <v>39.299999999999997</v>
      </c>
      <c r="C2891">
        <v>0.85527399999999998</v>
      </c>
      <c r="D2891">
        <v>8.7325999999999997</v>
      </c>
      <c r="E2891" s="22">
        <f t="shared" si="460"/>
        <v>0.85527399999999998</v>
      </c>
      <c r="F2891" s="22">
        <f t="shared" si="461"/>
        <v>8.7325999999999997</v>
      </c>
      <c r="G2891" s="22">
        <f t="shared" si="453"/>
        <v>9.5878739999999993</v>
      </c>
      <c r="H2891" s="22">
        <f t="shared" si="454"/>
        <v>8.2999999999999972</v>
      </c>
      <c r="I2891" s="22">
        <f t="shared" si="455"/>
        <v>0</v>
      </c>
      <c r="J2891" s="22">
        <f t="shared" si="456"/>
        <v>1.2878740000000022</v>
      </c>
      <c r="K2891" s="22">
        <f t="shared" si="457"/>
        <v>0</v>
      </c>
      <c r="L2891" s="22">
        <f t="shared" si="458"/>
        <v>1.2878740000000022</v>
      </c>
      <c r="M2891" s="22">
        <f t="shared" si="462"/>
        <v>295.30911221999997</v>
      </c>
      <c r="N2891" s="22">
        <f t="shared" si="459"/>
        <v>0</v>
      </c>
    </row>
    <row r="2892" spans="1:14" x14ac:dyDescent="0.25">
      <c r="A2892" s="1">
        <v>42856.416666659657</v>
      </c>
      <c r="B2892">
        <v>43.8</v>
      </c>
      <c r="C2892">
        <v>1.4932999999999998</v>
      </c>
      <c r="D2892">
        <v>14.413450000000001</v>
      </c>
      <c r="E2892" s="22">
        <f t="shared" si="460"/>
        <v>1.4932999999999998</v>
      </c>
      <c r="F2892" s="22">
        <f t="shared" si="461"/>
        <v>14.413450000000001</v>
      </c>
      <c r="G2892" s="22">
        <f t="shared" si="453"/>
        <v>15.906750000000001</v>
      </c>
      <c r="H2892" s="22">
        <f t="shared" si="454"/>
        <v>12.799999999999997</v>
      </c>
      <c r="I2892" s="22">
        <f t="shared" si="455"/>
        <v>0</v>
      </c>
      <c r="J2892" s="22">
        <f t="shared" si="456"/>
        <v>3.1067500000000035</v>
      </c>
      <c r="K2892" s="22">
        <f t="shared" si="457"/>
        <v>0</v>
      </c>
      <c r="L2892" s="22">
        <f t="shared" si="458"/>
        <v>4.3946240000000056</v>
      </c>
      <c r="M2892" s="22">
        <f t="shared" si="462"/>
        <v>298.41586221999995</v>
      </c>
      <c r="N2892" s="22">
        <f t="shared" si="459"/>
        <v>0</v>
      </c>
    </row>
    <row r="2893" spans="1:14" x14ac:dyDescent="0.25">
      <c r="A2893" s="1">
        <v>42856.458333326322</v>
      </c>
      <c r="B2893">
        <v>46</v>
      </c>
      <c r="C2893">
        <v>1.5750200000000001</v>
      </c>
      <c r="D2893">
        <v>11.944279999999999</v>
      </c>
      <c r="E2893" s="22">
        <f t="shared" si="460"/>
        <v>1.5750200000000001</v>
      </c>
      <c r="F2893" s="22">
        <f t="shared" si="461"/>
        <v>11.944279999999999</v>
      </c>
      <c r="G2893" s="22">
        <f t="shared" si="453"/>
        <v>13.519299999999999</v>
      </c>
      <c r="H2893" s="22">
        <f t="shared" si="454"/>
        <v>15</v>
      </c>
      <c r="I2893" s="22">
        <f t="shared" si="455"/>
        <v>1.4807000000000006</v>
      </c>
      <c r="J2893" s="22">
        <f t="shared" si="456"/>
        <v>0</v>
      </c>
      <c r="K2893" s="22">
        <f t="shared" si="457"/>
        <v>1.4807000000000006</v>
      </c>
      <c r="L2893" s="22">
        <f t="shared" si="458"/>
        <v>0</v>
      </c>
      <c r="M2893" s="22">
        <f t="shared" si="462"/>
        <v>296.93516221999994</v>
      </c>
      <c r="N2893" s="22">
        <f t="shared" si="459"/>
        <v>0</v>
      </c>
    </row>
    <row r="2894" spans="1:14" x14ac:dyDescent="0.25">
      <c r="A2894" s="1">
        <v>42856.499999992986</v>
      </c>
      <c r="B2894">
        <v>46.4</v>
      </c>
      <c r="C2894">
        <v>1.6957899999999999</v>
      </c>
      <c r="D2894">
        <v>14.92816</v>
      </c>
      <c r="E2894" s="22">
        <f t="shared" si="460"/>
        <v>1.6957899999999999</v>
      </c>
      <c r="F2894" s="22">
        <f t="shared" si="461"/>
        <v>14.92816</v>
      </c>
      <c r="G2894" s="22">
        <f t="shared" si="453"/>
        <v>16.623950000000001</v>
      </c>
      <c r="H2894" s="22">
        <f t="shared" si="454"/>
        <v>15.399999999999999</v>
      </c>
      <c r="I2894" s="22">
        <f t="shared" si="455"/>
        <v>0</v>
      </c>
      <c r="J2894" s="22">
        <f t="shared" si="456"/>
        <v>1.2239500000000021</v>
      </c>
      <c r="K2894" s="22">
        <f t="shared" si="457"/>
        <v>0</v>
      </c>
      <c r="L2894" s="22">
        <f t="shared" si="458"/>
        <v>1.2239500000000021</v>
      </c>
      <c r="M2894" s="22">
        <f t="shared" si="462"/>
        <v>298.15911221999994</v>
      </c>
      <c r="N2894" s="22">
        <f t="shared" si="459"/>
        <v>0</v>
      </c>
    </row>
    <row r="2895" spans="1:14" x14ac:dyDescent="0.25">
      <c r="A2895" s="1">
        <v>42856.54166665965</v>
      </c>
      <c r="B2895">
        <v>46.8</v>
      </c>
      <c r="C2895">
        <v>1.53291</v>
      </c>
      <c r="D2895">
        <v>17.258190000000003</v>
      </c>
      <c r="E2895" s="22">
        <f t="shared" si="460"/>
        <v>1.53291</v>
      </c>
      <c r="F2895" s="22">
        <f t="shared" si="461"/>
        <v>17.258190000000003</v>
      </c>
      <c r="G2895" s="22">
        <f t="shared" si="453"/>
        <v>18.791100000000004</v>
      </c>
      <c r="H2895" s="22">
        <f t="shared" si="454"/>
        <v>15.799999999999997</v>
      </c>
      <c r="I2895" s="22">
        <f t="shared" si="455"/>
        <v>0</v>
      </c>
      <c r="J2895" s="22">
        <f t="shared" si="456"/>
        <v>2.9911000000000065</v>
      </c>
      <c r="K2895" s="22">
        <f t="shared" si="457"/>
        <v>0</v>
      </c>
      <c r="L2895" s="22">
        <f t="shared" si="458"/>
        <v>4.2150500000000086</v>
      </c>
      <c r="M2895" s="22">
        <f t="shared" si="462"/>
        <v>301.15021221999996</v>
      </c>
      <c r="N2895" s="22">
        <f t="shared" si="459"/>
        <v>0</v>
      </c>
    </row>
    <row r="2896" spans="1:14" x14ac:dyDescent="0.25">
      <c r="A2896" s="1">
        <v>42856.583333326314</v>
      </c>
      <c r="B2896">
        <v>46.2</v>
      </c>
      <c r="C2896">
        <v>0.97210699999999994</v>
      </c>
      <c r="D2896">
        <v>12.01595</v>
      </c>
      <c r="E2896" s="22">
        <f t="shared" si="460"/>
        <v>0.97210699999999994</v>
      </c>
      <c r="F2896" s="22">
        <f t="shared" si="461"/>
        <v>12.01595</v>
      </c>
      <c r="G2896" s="22">
        <f t="shared" si="453"/>
        <v>12.988057</v>
      </c>
      <c r="H2896" s="22">
        <f t="shared" si="454"/>
        <v>15.200000000000003</v>
      </c>
      <c r="I2896" s="22">
        <f t="shared" si="455"/>
        <v>2.2119430000000033</v>
      </c>
      <c r="J2896" s="22">
        <f t="shared" si="456"/>
        <v>0</v>
      </c>
      <c r="K2896" s="22">
        <f t="shared" si="457"/>
        <v>2.2119430000000033</v>
      </c>
      <c r="L2896" s="22">
        <f t="shared" si="458"/>
        <v>0</v>
      </c>
      <c r="M2896" s="22">
        <f t="shared" si="462"/>
        <v>298.93826921999994</v>
      </c>
      <c r="N2896" s="22">
        <f t="shared" si="459"/>
        <v>0</v>
      </c>
    </row>
    <row r="2897" spans="1:14" x14ac:dyDescent="0.25">
      <c r="A2897" s="1">
        <v>42856.624999992979</v>
      </c>
      <c r="B2897">
        <v>46.1</v>
      </c>
      <c r="C2897">
        <v>1.89</v>
      </c>
      <c r="D2897">
        <v>13.108229999999999</v>
      </c>
      <c r="E2897" s="22">
        <f t="shared" si="460"/>
        <v>1.89</v>
      </c>
      <c r="F2897" s="22">
        <f t="shared" si="461"/>
        <v>13.108229999999999</v>
      </c>
      <c r="G2897" s="22">
        <f t="shared" si="453"/>
        <v>14.99823</v>
      </c>
      <c r="H2897" s="22">
        <f t="shared" si="454"/>
        <v>15.100000000000001</v>
      </c>
      <c r="I2897" s="22">
        <f t="shared" si="455"/>
        <v>0.10177000000000191</v>
      </c>
      <c r="J2897" s="22">
        <f t="shared" si="456"/>
        <v>0</v>
      </c>
      <c r="K2897" s="22">
        <f t="shared" si="457"/>
        <v>2.3137130000000052</v>
      </c>
      <c r="L2897" s="22">
        <f t="shared" si="458"/>
        <v>0</v>
      </c>
      <c r="M2897" s="22">
        <f t="shared" si="462"/>
        <v>298.83649921999995</v>
      </c>
      <c r="N2897" s="22">
        <f t="shared" si="459"/>
        <v>0</v>
      </c>
    </row>
    <row r="2898" spans="1:14" x14ac:dyDescent="0.25">
      <c r="A2898" s="1">
        <v>42856.666666659643</v>
      </c>
      <c r="B2898">
        <v>46.3</v>
      </c>
      <c r="C2898">
        <v>2.38714</v>
      </c>
      <c r="D2898">
        <v>12.824650000000002</v>
      </c>
      <c r="E2898" s="22">
        <f t="shared" si="460"/>
        <v>2.38714</v>
      </c>
      <c r="F2898" s="22">
        <f t="shared" si="461"/>
        <v>12.824650000000002</v>
      </c>
      <c r="G2898" s="22">
        <f t="shared" si="453"/>
        <v>15.211790000000002</v>
      </c>
      <c r="H2898" s="22">
        <f t="shared" si="454"/>
        <v>15.299999999999997</v>
      </c>
      <c r="I2898" s="22">
        <f t="shared" si="455"/>
        <v>8.8209999999994793E-2</v>
      </c>
      <c r="J2898" s="22">
        <f t="shared" si="456"/>
        <v>0</v>
      </c>
      <c r="K2898" s="22">
        <f t="shared" si="457"/>
        <v>2.401923</v>
      </c>
      <c r="L2898" s="22">
        <f t="shared" si="458"/>
        <v>0</v>
      </c>
      <c r="M2898" s="22">
        <f t="shared" si="462"/>
        <v>298.74828921999995</v>
      </c>
      <c r="N2898" s="22">
        <f t="shared" si="459"/>
        <v>0</v>
      </c>
    </row>
    <row r="2899" spans="1:14" x14ac:dyDescent="0.25">
      <c r="A2899" s="1">
        <v>42856.708333326307</v>
      </c>
      <c r="B2899">
        <v>45.8</v>
      </c>
      <c r="C2899">
        <v>2.17923</v>
      </c>
      <c r="D2899">
        <v>7.3853299999999997</v>
      </c>
      <c r="E2899" s="22">
        <f t="shared" si="460"/>
        <v>2.17923</v>
      </c>
      <c r="F2899" s="22">
        <f t="shared" si="461"/>
        <v>7.3853299999999997</v>
      </c>
      <c r="G2899" s="22">
        <f t="shared" si="453"/>
        <v>9.5645600000000002</v>
      </c>
      <c r="H2899" s="22">
        <f t="shared" si="454"/>
        <v>14.799999999999997</v>
      </c>
      <c r="I2899" s="22">
        <f t="shared" si="455"/>
        <v>5.235439999999997</v>
      </c>
      <c r="J2899" s="22">
        <f t="shared" si="456"/>
        <v>0</v>
      </c>
      <c r="K2899" s="22">
        <f t="shared" si="457"/>
        <v>7.637362999999997</v>
      </c>
      <c r="L2899" s="22">
        <f t="shared" si="458"/>
        <v>0</v>
      </c>
      <c r="M2899" s="22">
        <f t="shared" si="462"/>
        <v>293.51284921999996</v>
      </c>
      <c r="N2899" s="22">
        <f t="shared" si="459"/>
        <v>0</v>
      </c>
    </row>
    <row r="2900" spans="1:14" x14ac:dyDescent="0.25">
      <c r="A2900" s="1">
        <v>42856.749999992971</v>
      </c>
      <c r="B2900">
        <v>46.3</v>
      </c>
      <c r="C2900">
        <v>2.8267899999999999</v>
      </c>
      <c r="D2900">
        <v>2.068006</v>
      </c>
      <c r="E2900" s="22">
        <f t="shared" si="460"/>
        <v>2.8267899999999999</v>
      </c>
      <c r="F2900" s="22">
        <f t="shared" si="461"/>
        <v>2.068006</v>
      </c>
      <c r="G2900" s="22">
        <f t="shared" si="453"/>
        <v>4.8947959999999995</v>
      </c>
      <c r="H2900" s="22">
        <f t="shared" si="454"/>
        <v>15.299999999999997</v>
      </c>
      <c r="I2900" s="22">
        <f t="shared" si="455"/>
        <v>10.405203999999998</v>
      </c>
      <c r="J2900" s="22">
        <f t="shared" si="456"/>
        <v>0</v>
      </c>
      <c r="K2900" s="22">
        <f t="shared" si="457"/>
        <v>18.042566999999995</v>
      </c>
      <c r="L2900" s="22">
        <f t="shared" si="458"/>
        <v>0</v>
      </c>
      <c r="M2900" s="22">
        <f t="shared" si="462"/>
        <v>283.10764521999999</v>
      </c>
      <c r="N2900" s="22">
        <f t="shared" si="459"/>
        <v>0</v>
      </c>
    </row>
    <row r="2901" spans="1:14" x14ac:dyDescent="0.25">
      <c r="A2901" s="1">
        <v>42856.791666659636</v>
      </c>
      <c r="B2901">
        <v>47.5</v>
      </c>
      <c r="C2901">
        <v>2.0455100000000002</v>
      </c>
      <c r="D2901">
        <v>-7.0017200000000003E-3</v>
      </c>
      <c r="E2901" s="22">
        <f t="shared" si="460"/>
        <v>2.0455100000000002</v>
      </c>
      <c r="F2901" s="22">
        <f t="shared" si="461"/>
        <v>-7.0017200000000003E-3</v>
      </c>
      <c r="G2901" s="22">
        <f t="shared" si="453"/>
        <v>2.0385082800000003</v>
      </c>
      <c r="H2901" s="22">
        <f t="shared" si="454"/>
        <v>16.5</v>
      </c>
      <c r="I2901" s="22">
        <f t="shared" si="455"/>
        <v>14.46149172</v>
      </c>
      <c r="J2901" s="22">
        <f t="shared" si="456"/>
        <v>0</v>
      </c>
      <c r="K2901" s="22">
        <f t="shared" si="457"/>
        <v>32.504058719999996</v>
      </c>
      <c r="L2901" s="22">
        <f t="shared" si="458"/>
        <v>0</v>
      </c>
      <c r="M2901" s="22">
        <f t="shared" si="462"/>
        <v>268.64615349999997</v>
      </c>
      <c r="N2901" s="22">
        <f t="shared" si="459"/>
        <v>0</v>
      </c>
    </row>
    <row r="2902" spans="1:14" x14ac:dyDescent="0.25">
      <c r="A2902" s="1">
        <v>42856.8333333263</v>
      </c>
      <c r="B2902">
        <v>47.6</v>
      </c>
      <c r="C2902">
        <v>3.6202199999999998</v>
      </c>
      <c r="D2902">
        <v>-7.0017200000000003E-3</v>
      </c>
      <c r="E2902" s="22">
        <f t="shared" si="460"/>
        <v>3.6202199999999998</v>
      </c>
      <c r="F2902" s="22">
        <f t="shared" si="461"/>
        <v>-7.0017200000000003E-3</v>
      </c>
      <c r="G2902" s="22">
        <f t="shared" si="453"/>
        <v>3.6132182799999999</v>
      </c>
      <c r="H2902" s="22">
        <f t="shared" si="454"/>
        <v>16.600000000000001</v>
      </c>
      <c r="I2902" s="22">
        <f t="shared" si="455"/>
        <v>12.986781720000002</v>
      </c>
      <c r="J2902" s="22">
        <f t="shared" si="456"/>
        <v>0</v>
      </c>
      <c r="K2902" s="22">
        <f t="shared" si="457"/>
        <v>45.490840439999999</v>
      </c>
      <c r="L2902" s="22">
        <f t="shared" si="458"/>
        <v>0</v>
      </c>
      <c r="M2902" s="22">
        <f t="shared" si="462"/>
        <v>255.65937177999996</v>
      </c>
      <c r="N2902" s="22">
        <f t="shared" si="459"/>
        <v>0</v>
      </c>
    </row>
    <row r="2903" spans="1:14" x14ac:dyDescent="0.25">
      <c r="A2903" s="1">
        <v>42856.874999992964</v>
      </c>
      <c r="B2903">
        <v>48.5</v>
      </c>
      <c r="C2903">
        <v>2.2234699999999998</v>
      </c>
      <c r="D2903">
        <v>-7.0017200000000003E-3</v>
      </c>
      <c r="E2903" s="22">
        <f t="shared" si="460"/>
        <v>2.2234699999999998</v>
      </c>
      <c r="F2903" s="22">
        <f t="shared" si="461"/>
        <v>-7.0017200000000003E-3</v>
      </c>
      <c r="G2903" s="22">
        <f t="shared" si="453"/>
        <v>2.21646828</v>
      </c>
      <c r="H2903" s="22">
        <f t="shared" si="454"/>
        <v>17.5</v>
      </c>
      <c r="I2903" s="22">
        <f t="shared" si="455"/>
        <v>15.283531719999999</v>
      </c>
      <c r="J2903" s="22">
        <f t="shared" si="456"/>
        <v>0</v>
      </c>
      <c r="K2903" s="22">
        <f t="shared" si="457"/>
        <v>60.774372159999999</v>
      </c>
      <c r="L2903" s="22">
        <f t="shared" si="458"/>
        <v>0</v>
      </c>
      <c r="M2903" s="22">
        <f t="shared" si="462"/>
        <v>240.37584005999997</v>
      </c>
      <c r="N2903" s="22">
        <f t="shared" si="459"/>
        <v>0</v>
      </c>
    </row>
    <row r="2904" spans="1:14" x14ac:dyDescent="0.25">
      <c r="A2904" s="1">
        <v>42856.916666659628</v>
      </c>
      <c r="B2904">
        <v>47.4</v>
      </c>
      <c r="C2904">
        <v>2.29854</v>
      </c>
      <c r="D2904">
        <v>-7.0017200000000003E-3</v>
      </c>
      <c r="E2904" s="22">
        <f t="shared" si="460"/>
        <v>2.29854</v>
      </c>
      <c r="F2904" s="22">
        <f t="shared" si="461"/>
        <v>-7.0017200000000003E-3</v>
      </c>
      <c r="G2904" s="22">
        <f t="shared" si="453"/>
        <v>2.2915382800000001</v>
      </c>
      <c r="H2904" s="22">
        <f t="shared" si="454"/>
        <v>16.399999999999999</v>
      </c>
      <c r="I2904" s="22">
        <f t="shared" si="455"/>
        <v>14.108461719999998</v>
      </c>
      <c r="J2904" s="22">
        <f t="shared" si="456"/>
        <v>0</v>
      </c>
      <c r="K2904" s="22">
        <f t="shared" si="457"/>
        <v>74.882833879999993</v>
      </c>
      <c r="L2904" s="22">
        <f t="shared" si="458"/>
        <v>0</v>
      </c>
      <c r="M2904" s="22">
        <f t="shared" si="462"/>
        <v>226.26737833999996</v>
      </c>
      <c r="N2904" s="22">
        <f t="shared" si="459"/>
        <v>0</v>
      </c>
    </row>
    <row r="2905" spans="1:14" x14ac:dyDescent="0.25">
      <c r="A2905" s="1">
        <v>42856.958333326293</v>
      </c>
      <c r="B2905">
        <v>44.6</v>
      </c>
      <c r="C2905">
        <v>3.3334200000000003</v>
      </c>
      <c r="D2905">
        <v>-7.0017200000000003E-3</v>
      </c>
      <c r="E2905" s="22">
        <f t="shared" si="460"/>
        <v>3.3334200000000003</v>
      </c>
      <c r="F2905" s="22">
        <f t="shared" si="461"/>
        <v>-7.0017200000000003E-3</v>
      </c>
      <c r="G2905" s="22">
        <f t="shared" si="453"/>
        <v>3.3264182800000004</v>
      </c>
      <c r="H2905" s="22">
        <f t="shared" si="454"/>
        <v>13.600000000000001</v>
      </c>
      <c r="I2905" s="22">
        <f t="shared" si="455"/>
        <v>10.273581720000001</v>
      </c>
      <c r="J2905" s="22">
        <f t="shared" si="456"/>
        <v>0</v>
      </c>
      <c r="K2905" s="22">
        <f t="shared" si="457"/>
        <v>85.156415599999988</v>
      </c>
      <c r="L2905" s="22">
        <f t="shared" si="458"/>
        <v>0</v>
      </c>
      <c r="M2905" s="22">
        <f t="shared" si="462"/>
        <v>215.99379661999996</v>
      </c>
      <c r="N2905" s="22">
        <f t="shared" si="459"/>
        <v>0</v>
      </c>
    </row>
    <row r="2906" spans="1:14" x14ac:dyDescent="0.25">
      <c r="A2906" s="1">
        <v>42856.999999992957</v>
      </c>
      <c r="B2906">
        <v>41.9</v>
      </c>
      <c r="C2906">
        <v>2.6778400000000002</v>
      </c>
      <c r="D2906">
        <v>-7.0017200000000003E-3</v>
      </c>
      <c r="E2906" s="22">
        <f t="shared" si="460"/>
        <v>2.6778400000000002</v>
      </c>
      <c r="F2906" s="22">
        <f t="shared" si="461"/>
        <v>-7.0017200000000003E-3</v>
      </c>
      <c r="G2906" s="22">
        <f t="shared" si="453"/>
        <v>2.6708382800000003</v>
      </c>
      <c r="H2906" s="22">
        <f t="shared" si="454"/>
        <v>10.899999999999999</v>
      </c>
      <c r="I2906" s="22">
        <f t="shared" si="455"/>
        <v>8.2291617199999987</v>
      </c>
      <c r="J2906" s="22">
        <f t="shared" si="456"/>
        <v>0</v>
      </c>
      <c r="K2906" s="22">
        <f t="shared" si="457"/>
        <v>93.385577319999982</v>
      </c>
      <c r="L2906" s="22">
        <f t="shared" si="458"/>
        <v>0</v>
      </c>
      <c r="M2906" s="22">
        <f t="shared" si="462"/>
        <v>207.76463489999995</v>
      </c>
      <c r="N2906" s="22">
        <f t="shared" si="459"/>
        <v>0</v>
      </c>
    </row>
    <row r="2907" spans="1:14" x14ac:dyDescent="0.25">
      <c r="A2907" s="1">
        <v>42857.041666659621</v>
      </c>
      <c r="B2907">
        <v>35.6</v>
      </c>
      <c r="C2907">
        <v>2.8489899999999997</v>
      </c>
      <c r="D2907">
        <v>-7.0017200000000003E-3</v>
      </c>
      <c r="E2907" s="22">
        <f t="shared" si="460"/>
        <v>2.8489899999999997</v>
      </c>
      <c r="F2907" s="22">
        <f t="shared" si="461"/>
        <v>-7.0017200000000003E-3</v>
      </c>
      <c r="G2907" s="22">
        <f t="shared" si="453"/>
        <v>2.8419882799999998</v>
      </c>
      <c r="H2907" s="22">
        <f t="shared" si="454"/>
        <v>4.6000000000000014</v>
      </c>
      <c r="I2907" s="22">
        <f t="shared" si="455"/>
        <v>1.7580117200000016</v>
      </c>
      <c r="J2907" s="22">
        <f t="shared" si="456"/>
        <v>0</v>
      </c>
      <c r="K2907" s="22">
        <f t="shared" si="457"/>
        <v>95.143589039999981</v>
      </c>
      <c r="L2907" s="22">
        <f t="shared" si="458"/>
        <v>0</v>
      </c>
      <c r="M2907" s="22">
        <f t="shared" si="462"/>
        <v>206.00662317999993</v>
      </c>
      <c r="N2907" s="22">
        <f t="shared" si="459"/>
        <v>0</v>
      </c>
    </row>
    <row r="2908" spans="1:14" x14ac:dyDescent="0.25">
      <c r="A2908" s="1">
        <v>42857.083333326285</v>
      </c>
      <c r="B2908">
        <v>33.6</v>
      </c>
      <c r="C2908">
        <v>3.52454</v>
      </c>
      <c r="D2908">
        <v>-7.0017200000000003E-3</v>
      </c>
      <c r="E2908" s="22">
        <f t="shared" si="460"/>
        <v>3.52454</v>
      </c>
      <c r="F2908" s="22">
        <f t="shared" si="461"/>
        <v>-7.0017200000000003E-3</v>
      </c>
      <c r="G2908" s="22">
        <f t="shared" si="453"/>
        <v>3.5175382800000001</v>
      </c>
      <c r="H2908" s="22">
        <f t="shared" si="454"/>
        <v>2.6000000000000014</v>
      </c>
      <c r="I2908" s="22">
        <f t="shared" si="455"/>
        <v>0</v>
      </c>
      <c r="J2908" s="22">
        <f t="shared" si="456"/>
        <v>0.91753827999999871</v>
      </c>
      <c r="K2908" s="22">
        <f t="shared" si="457"/>
        <v>0</v>
      </c>
      <c r="L2908" s="22">
        <f t="shared" si="458"/>
        <v>0.91753827999999871</v>
      </c>
      <c r="M2908" s="22">
        <f t="shared" si="462"/>
        <v>206.92416145999994</v>
      </c>
      <c r="N2908" s="22">
        <f t="shared" si="459"/>
        <v>0</v>
      </c>
    </row>
    <row r="2909" spans="1:14" x14ac:dyDescent="0.25">
      <c r="A2909" s="1">
        <v>42857.12499999295</v>
      </c>
      <c r="B2909">
        <v>34.4</v>
      </c>
      <c r="C2909">
        <v>3.7664599999999999</v>
      </c>
      <c r="D2909">
        <v>-7.0017200000000003E-3</v>
      </c>
      <c r="E2909" s="22">
        <f t="shared" si="460"/>
        <v>3.7664599999999999</v>
      </c>
      <c r="F2909" s="22">
        <f t="shared" si="461"/>
        <v>-7.0017200000000003E-3</v>
      </c>
      <c r="G2909" s="22">
        <f t="shared" si="453"/>
        <v>3.75945828</v>
      </c>
      <c r="H2909" s="22">
        <f t="shared" si="454"/>
        <v>3.3999999999999986</v>
      </c>
      <c r="I2909" s="22">
        <f t="shared" si="455"/>
        <v>0</v>
      </c>
      <c r="J2909" s="22">
        <f t="shared" si="456"/>
        <v>0.35945828000000146</v>
      </c>
      <c r="K2909" s="22">
        <f t="shared" si="457"/>
        <v>0</v>
      </c>
      <c r="L2909" s="22">
        <f t="shared" si="458"/>
        <v>1.2769965600000002</v>
      </c>
      <c r="M2909" s="22">
        <f t="shared" si="462"/>
        <v>207.28361973999995</v>
      </c>
      <c r="N2909" s="22">
        <f t="shared" si="459"/>
        <v>0</v>
      </c>
    </row>
    <row r="2910" spans="1:14" x14ac:dyDescent="0.25">
      <c r="A2910" s="1">
        <v>42857.166666659614</v>
      </c>
      <c r="B2910">
        <v>34.6</v>
      </c>
      <c r="C2910">
        <v>2.38923</v>
      </c>
      <c r="D2910">
        <v>-7.0017200000000003E-3</v>
      </c>
      <c r="E2910" s="22">
        <f t="shared" si="460"/>
        <v>2.38923</v>
      </c>
      <c r="F2910" s="22">
        <f t="shared" si="461"/>
        <v>-7.0017200000000003E-3</v>
      </c>
      <c r="G2910" s="22">
        <f t="shared" si="453"/>
        <v>2.3822282800000001</v>
      </c>
      <c r="H2910" s="22">
        <f t="shared" si="454"/>
        <v>3.6000000000000014</v>
      </c>
      <c r="I2910" s="22">
        <f t="shared" si="455"/>
        <v>1.2177717200000013</v>
      </c>
      <c r="J2910" s="22">
        <f t="shared" si="456"/>
        <v>0</v>
      </c>
      <c r="K2910" s="22">
        <f t="shared" si="457"/>
        <v>1.2177717200000013</v>
      </c>
      <c r="L2910" s="22">
        <f t="shared" si="458"/>
        <v>0</v>
      </c>
      <c r="M2910" s="22">
        <f t="shared" si="462"/>
        <v>206.06584801999995</v>
      </c>
      <c r="N2910" s="22">
        <f t="shared" si="459"/>
        <v>0</v>
      </c>
    </row>
    <row r="2911" spans="1:14" x14ac:dyDescent="0.25">
      <c r="A2911" s="1">
        <v>42857.208333326278</v>
      </c>
      <c r="B2911">
        <v>33.9</v>
      </c>
      <c r="C2911">
        <v>2.7872199999999996</v>
      </c>
      <c r="D2911">
        <v>-7.0017200000000003E-3</v>
      </c>
      <c r="E2911" s="22">
        <f t="shared" si="460"/>
        <v>2.7872199999999996</v>
      </c>
      <c r="F2911" s="22">
        <f t="shared" si="461"/>
        <v>-7.0017200000000003E-3</v>
      </c>
      <c r="G2911" s="22">
        <f t="shared" si="453"/>
        <v>2.7802182799999997</v>
      </c>
      <c r="H2911" s="22">
        <f t="shared" si="454"/>
        <v>2.8999999999999986</v>
      </c>
      <c r="I2911" s="22">
        <f t="shared" si="455"/>
        <v>0.11978171999999887</v>
      </c>
      <c r="J2911" s="22">
        <f t="shared" si="456"/>
        <v>0</v>
      </c>
      <c r="K2911" s="22">
        <f t="shared" si="457"/>
        <v>1.3375534400000002</v>
      </c>
      <c r="L2911" s="22">
        <f t="shared" si="458"/>
        <v>0</v>
      </c>
      <c r="M2911" s="22">
        <f t="shared" si="462"/>
        <v>205.94606629999996</v>
      </c>
      <c r="N2911" s="22">
        <f t="shared" si="459"/>
        <v>0</v>
      </c>
    </row>
    <row r="2912" spans="1:14" x14ac:dyDescent="0.25">
      <c r="A2912" s="1">
        <v>42857.249999992942</v>
      </c>
      <c r="B2912">
        <v>35.700000000000003</v>
      </c>
      <c r="C2912">
        <v>2.7642099999999998</v>
      </c>
      <c r="D2912">
        <v>-7.0017200000000003E-3</v>
      </c>
      <c r="E2912" s="22">
        <f t="shared" si="460"/>
        <v>2.7642099999999998</v>
      </c>
      <c r="F2912" s="22">
        <f t="shared" si="461"/>
        <v>-7.0017200000000003E-3</v>
      </c>
      <c r="G2912" s="22">
        <f t="shared" si="453"/>
        <v>2.75720828</v>
      </c>
      <c r="H2912" s="22">
        <f t="shared" si="454"/>
        <v>4.7000000000000028</v>
      </c>
      <c r="I2912" s="22">
        <f t="shared" si="455"/>
        <v>1.9427917200000029</v>
      </c>
      <c r="J2912" s="22">
        <f t="shared" si="456"/>
        <v>0</v>
      </c>
      <c r="K2912" s="22">
        <f t="shared" si="457"/>
        <v>3.2803451600000031</v>
      </c>
      <c r="L2912" s="22">
        <f t="shared" si="458"/>
        <v>0</v>
      </c>
      <c r="M2912" s="22">
        <f t="shared" si="462"/>
        <v>204.00327457999995</v>
      </c>
      <c r="N2912" s="22">
        <f t="shared" si="459"/>
        <v>0</v>
      </c>
    </row>
    <row r="2913" spans="1:14" x14ac:dyDescent="0.25">
      <c r="A2913" s="1">
        <v>42857.291666659607</v>
      </c>
      <c r="B2913">
        <v>34.5</v>
      </c>
      <c r="C2913">
        <v>2.3344499999999999</v>
      </c>
      <c r="D2913">
        <v>0.28083717000000002</v>
      </c>
      <c r="E2913" s="22">
        <f t="shared" si="460"/>
        <v>2.3344499999999999</v>
      </c>
      <c r="F2913" s="22">
        <f t="shared" si="461"/>
        <v>0.28083717000000002</v>
      </c>
      <c r="G2913" s="22">
        <f t="shared" si="453"/>
        <v>2.6152871699999998</v>
      </c>
      <c r="H2913" s="22">
        <f t="shared" si="454"/>
        <v>3.5</v>
      </c>
      <c r="I2913" s="22">
        <f t="shared" si="455"/>
        <v>0.88471283000000023</v>
      </c>
      <c r="J2913" s="22">
        <f t="shared" si="456"/>
        <v>0</v>
      </c>
      <c r="K2913" s="22">
        <f t="shared" si="457"/>
        <v>4.1650579900000029</v>
      </c>
      <c r="L2913" s="22">
        <f t="shared" si="458"/>
        <v>0</v>
      </c>
      <c r="M2913" s="22">
        <f t="shared" si="462"/>
        <v>203.11856174999994</v>
      </c>
      <c r="N2913" s="22">
        <f t="shared" si="459"/>
        <v>0</v>
      </c>
    </row>
    <row r="2914" spans="1:14" x14ac:dyDescent="0.25">
      <c r="A2914" s="1">
        <v>42857.333333326271</v>
      </c>
      <c r="B2914">
        <v>39.700000000000003</v>
      </c>
      <c r="C2914">
        <v>3.83927</v>
      </c>
      <c r="D2914">
        <v>3.1678000000000002</v>
      </c>
      <c r="E2914" s="22">
        <f t="shared" si="460"/>
        <v>3.83927</v>
      </c>
      <c r="F2914" s="22">
        <f t="shared" si="461"/>
        <v>3.1678000000000002</v>
      </c>
      <c r="G2914" s="22">
        <f t="shared" si="453"/>
        <v>7.0070700000000006</v>
      </c>
      <c r="H2914" s="22">
        <f t="shared" si="454"/>
        <v>8.7000000000000028</v>
      </c>
      <c r="I2914" s="22">
        <f t="shared" si="455"/>
        <v>1.6929300000000023</v>
      </c>
      <c r="J2914" s="22">
        <f t="shared" si="456"/>
        <v>0</v>
      </c>
      <c r="K2914" s="22">
        <f t="shared" si="457"/>
        <v>5.8579879900000051</v>
      </c>
      <c r="L2914" s="22">
        <f t="shared" si="458"/>
        <v>0</v>
      </c>
      <c r="M2914" s="22">
        <f t="shared" si="462"/>
        <v>201.42563174999995</v>
      </c>
      <c r="N2914" s="22">
        <f t="shared" si="459"/>
        <v>0</v>
      </c>
    </row>
    <row r="2915" spans="1:14" x14ac:dyDescent="0.25">
      <c r="A2915" s="1">
        <v>42857.374999992935</v>
      </c>
      <c r="B2915">
        <v>41.6</v>
      </c>
      <c r="C2915">
        <v>4.7851099999999995</v>
      </c>
      <c r="D2915">
        <v>8.8119300000000003</v>
      </c>
      <c r="E2915" s="22">
        <f t="shared" si="460"/>
        <v>4.7851099999999995</v>
      </c>
      <c r="F2915" s="22">
        <f t="shared" si="461"/>
        <v>8.8119300000000003</v>
      </c>
      <c r="G2915" s="22">
        <f t="shared" si="453"/>
        <v>13.59704</v>
      </c>
      <c r="H2915" s="22">
        <f t="shared" si="454"/>
        <v>10.600000000000001</v>
      </c>
      <c r="I2915" s="22">
        <f t="shared" si="455"/>
        <v>0</v>
      </c>
      <c r="J2915" s="22">
        <f t="shared" si="456"/>
        <v>2.9970399999999984</v>
      </c>
      <c r="K2915" s="22">
        <f t="shared" si="457"/>
        <v>0</v>
      </c>
      <c r="L2915" s="22">
        <f t="shared" si="458"/>
        <v>2.9970399999999984</v>
      </c>
      <c r="M2915" s="22">
        <f t="shared" si="462"/>
        <v>204.42267174999995</v>
      </c>
      <c r="N2915" s="22">
        <f t="shared" si="459"/>
        <v>0</v>
      </c>
    </row>
    <row r="2916" spans="1:14" x14ac:dyDescent="0.25">
      <c r="A2916" s="1">
        <v>42857.416666659599</v>
      </c>
      <c r="B2916">
        <v>43.6</v>
      </c>
      <c r="C2916">
        <v>3.9711399999999997</v>
      </c>
      <c r="D2916">
        <v>12.37072</v>
      </c>
      <c r="E2916" s="22">
        <f t="shared" si="460"/>
        <v>3.9711399999999997</v>
      </c>
      <c r="F2916" s="22">
        <f t="shared" si="461"/>
        <v>12.37072</v>
      </c>
      <c r="G2916" s="22">
        <f t="shared" si="453"/>
        <v>16.34186</v>
      </c>
      <c r="H2916" s="22">
        <f t="shared" si="454"/>
        <v>12.600000000000001</v>
      </c>
      <c r="I2916" s="22">
        <f t="shared" si="455"/>
        <v>0</v>
      </c>
      <c r="J2916" s="22">
        <f t="shared" si="456"/>
        <v>3.7418599999999991</v>
      </c>
      <c r="K2916" s="22">
        <f t="shared" si="457"/>
        <v>0</v>
      </c>
      <c r="L2916" s="22">
        <f t="shared" si="458"/>
        <v>6.7388999999999974</v>
      </c>
      <c r="M2916" s="22">
        <f t="shared" si="462"/>
        <v>208.16453174999995</v>
      </c>
      <c r="N2916" s="22">
        <f t="shared" si="459"/>
        <v>0</v>
      </c>
    </row>
    <row r="2917" spans="1:14" x14ac:dyDescent="0.25">
      <c r="A2917" s="1">
        <v>42857.458333326264</v>
      </c>
      <c r="B2917">
        <v>47.9</v>
      </c>
      <c r="C2917">
        <v>6.5082899999999997</v>
      </c>
      <c r="D2917">
        <v>15.304770000000001</v>
      </c>
      <c r="E2917" s="22">
        <f t="shared" si="460"/>
        <v>6.5082899999999997</v>
      </c>
      <c r="F2917" s="22">
        <f t="shared" si="461"/>
        <v>15.304770000000001</v>
      </c>
      <c r="G2917" s="22">
        <f t="shared" si="453"/>
        <v>21.81306</v>
      </c>
      <c r="H2917" s="22">
        <f t="shared" si="454"/>
        <v>16.899999999999999</v>
      </c>
      <c r="I2917" s="22">
        <f t="shared" si="455"/>
        <v>0</v>
      </c>
      <c r="J2917" s="22">
        <f t="shared" si="456"/>
        <v>4.9130600000000015</v>
      </c>
      <c r="K2917" s="22">
        <f t="shared" si="457"/>
        <v>0</v>
      </c>
      <c r="L2917" s="22">
        <f t="shared" si="458"/>
        <v>11.651959999999999</v>
      </c>
      <c r="M2917" s="22">
        <f t="shared" si="462"/>
        <v>213.07759174999995</v>
      </c>
      <c r="N2917" s="22">
        <f t="shared" si="459"/>
        <v>0</v>
      </c>
    </row>
    <row r="2918" spans="1:14" x14ac:dyDescent="0.25">
      <c r="A2918" s="1">
        <v>42857.499999992928</v>
      </c>
      <c r="B2918">
        <v>47.7</v>
      </c>
      <c r="C2918">
        <v>5.72126</v>
      </c>
      <c r="D2918">
        <v>17.346880000000002</v>
      </c>
      <c r="E2918" s="22">
        <f t="shared" si="460"/>
        <v>5.72126</v>
      </c>
      <c r="F2918" s="22">
        <f t="shared" si="461"/>
        <v>17.346880000000002</v>
      </c>
      <c r="G2918" s="22">
        <f t="shared" si="453"/>
        <v>23.068140000000003</v>
      </c>
      <c r="H2918" s="22">
        <f t="shared" si="454"/>
        <v>16.700000000000003</v>
      </c>
      <c r="I2918" s="22">
        <f t="shared" si="455"/>
        <v>0</v>
      </c>
      <c r="J2918" s="22">
        <f t="shared" si="456"/>
        <v>6.3681400000000004</v>
      </c>
      <c r="K2918" s="22">
        <f t="shared" si="457"/>
        <v>0</v>
      </c>
      <c r="L2918" s="22">
        <f t="shared" si="458"/>
        <v>18.020099999999999</v>
      </c>
      <c r="M2918" s="22">
        <f t="shared" si="462"/>
        <v>219.44573174999996</v>
      </c>
      <c r="N2918" s="22">
        <f t="shared" si="459"/>
        <v>0</v>
      </c>
    </row>
    <row r="2919" spans="1:14" x14ac:dyDescent="0.25">
      <c r="A2919" s="1">
        <v>42857.541666659592</v>
      </c>
      <c r="B2919">
        <v>48.3</v>
      </c>
      <c r="C2919">
        <v>4.8606999999999996</v>
      </c>
      <c r="D2919">
        <v>17.043849999999999</v>
      </c>
      <c r="E2919" s="22">
        <f t="shared" si="460"/>
        <v>4.8606999999999996</v>
      </c>
      <c r="F2919" s="22">
        <f t="shared" si="461"/>
        <v>17.043849999999999</v>
      </c>
      <c r="G2919" s="22">
        <f t="shared" si="453"/>
        <v>21.90455</v>
      </c>
      <c r="H2919" s="22">
        <f t="shared" si="454"/>
        <v>17.299999999999997</v>
      </c>
      <c r="I2919" s="22">
        <f t="shared" si="455"/>
        <v>0</v>
      </c>
      <c r="J2919" s="22">
        <f t="shared" si="456"/>
        <v>4.6045500000000033</v>
      </c>
      <c r="K2919" s="22">
        <f t="shared" si="457"/>
        <v>0</v>
      </c>
      <c r="L2919" s="22">
        <f t="shared" si="458"/>
        <v>22.624650000000003</v>
      </c>
      <c r="M2919" s="22">
        <f t="shared" si="462"/>
        <v>224.05028174999995</v>
      </c>
      <c r="N2919" s="22">
        <f t="shared" si="459"/>
        <v>0</v>
      </c>
    </row>
    <row r="2920" spans="1:14" x14ac:dyDescent="0.25">
      <c r="A2920" s="1">
        <v>42857.583333326256</v>
      </c>
      <c r="B2920">
        <v>46.8</v>
      </c>
      <c r="C2920">
        <v>4.7903900000000004</v>
      </c>
      <c r="D2920">
        <v>14.229509999999999</v>
      </c>
      <c r="E2920" s="22">
        <f t="shared" si="460"/>
        <v>4.7903900000000004</v>
      </c>
      <c r="F2920" s="22">
        <f t="shared" si="461"/>
        <v>14.229509999999999</v>
      </c>
      <c r="G2920" s="22">
        <f t="shared" si="453"/>
        <v>19.0199</v>
      </c>
      <c r="H2920" s="22">
        <f t="shared" si="454"/>
        <v>15.799999999999997</v>
      </c>
      <c r="I2920" s="22">
        <f t="shared" si="455"/>
        <v>0</v>
      </c>
      <c r="J2920" s="22">
        <f t="shared" si="456"/>
        <v>3.2199000000000026</v>
      </c>
      <c r="K2920" s="22">
        <f t="shared" si="457"/>
        <v>0</v>
      </c>
      <c r="L2920" s="22">
        <f t="shared" si="458"/>
        <v>25.844550000000005</v>
      </c>
      <c r="M2920" s="22">
        <f t="shared" si="462"/>
        <v>227.27018174999995</v>
      </c>
      <c r="N2920" s="22">
        <f t="shared" si="459"/>
        <v>0</v>
      </c>
    </row>
    <row r="2921" spans="1:14" x14ac:dyDescent="0.25">
      <c r="A2921" s="1">
        <v>42857.62499999292</v>
      </c>
      <c r="B2921">
        <v>48.4</v>
      </c>
      <c r="C2921">
        <v>5.7275</v>
      </c>
      <c r="D2921">
        <v>13.430439999999999</v>
      </c>
      <c r="E2921" s="22">
        <f t="shared" si="460"/>
        <v>5.7275</v>
      </c>
      <c r="F2921" s="22">
        <f t="shared" si="461"/>
        <v>13.430439999999999</v>
      </c>
      <c r="G2921" s="22">
        <f t="shared" si="453"/>
        <v>19.15794</v>
      </c>
      <c r="H2921" s="22">
        <f t="shared" si="454"/>
        <v>17.399999999999999</v>
      </c>
      <c r="I2921" s="22">
        <f t="shared" si="455"/>
        <v>0</v>
      </c>
      <c r="J2921" s="22">
        <f t="shared" si="456"/>
        <v>1.7579400000000014</v>
      </c>
      <c r="K2921" s="22">
        <f t="shared" si="457"/>
        <v>0</v>
      </c>
      <c r="L2921" s="22">
        <f t="shared" si="458"/>
        <v>27.602490000000007</v>
      </c>
      <c r="M2921" s="22">
        <f t="shared" si="462"/>
        <v>229.02812174999994</v>
      </c>
      <c r="N2921" s="22">
        <f t="shared" si="459"/>
        <v>0</v>
      </c>
    </row>
    <row r="2922" spans="1:14" x14ac:dyDescent="0.25">
      <c r="A2922" s="1">
        <v>42857.666666659585</v>
      </c>
      <c r="B2922">
        <v>50.2</v>
      </c>
      <c r="C2922">
        <v>5.0872999999999999</v>
      </c>
      <c r="D2922">
        <v>10.79562</v>
      </c>
      <c r="E2922" s="22">
        <f t="shared" si="460"/>
        <v>5.0872999999999999</v>
      </c>
      <c r="F2922" s="22">
        <f t="shared" si="461"/>
        <v>10.79562</v>
      </c>
      <c r="G2922" s="22">
        <f t="shared" ref="G2922:G2985" si="463">(E2922+F2922)</f>
        <v>15.882919999999999</v>
      </c>
      <c r="H2922" s="22">
        <f t="shared" ref="H2922:H2985" si="464">B2922-$S$4</f>
        <v>19.200000000000003</v>
      </c>
      <c r="I2922" s="22">
        <f t="shared" ref="I2922:I2985" si="465">IF((H2922-G2922)&gt;0, (H2922-G2922), (0))</f>
        <v>3.3170800000000042</v>
      </c>
      <c r="J2922" s="22">
        <f t="shared" ref="J2922:J2985" si="466">IF(I2922=0, G2922-H2922,0)</f>
        <v>0</v>
      </c>
      <c r="K2922" s="22">
        <f t="shared" ref="K2922:K2985" si="467">IF(I2922&gt;0, K2921+I2922, 0)</f>
        <v>3.3170800000000042</v>
      </c>
      <c r="L2922" s="22">
        <f t="shared" ref="L2922:L2985" si="468">IF(J2922&gt;0,L2921+J2922, 0)</f>
        <v>0</v>
      </c>
      <c r="M2922" s="22">
        <f t="shared" si="462"/>
        <v>225.71104174999994</v>
      </c>
      <c r="N2922" s="22">
        <f t="shared" ref="N2922:N2985" si="469">(M2921-I2922+J2922)-M2922</f>
        <v>0</v>
      </c>
    </row>
    <row r="2923" spans="1:14" x14ac:dyDescent="0.25">
      <c r="A2923" s="1">
        <v>42857.708333326249</v>
      </c>
      <c r="B2923">
        <v>49.1</v>
      </c>
      <c r="C2923">
        <v>6.8732899999999999</v>
      </c>
      <c r="D2923">
        <v>5.4998399999999998</v>
      </c>
      <c r="E2923" s="22">
        <f t="shared" si="460"/>
        <v>6.8732899999999999</v>
      </c>
      <c r="F2923" s="22">
        <f t="shared" si="461"/>
        <v>5.4998399999999998</v>
      </c>
      <c r="G2923" s="22">
        <f t="shared" si="463"/>
        <v>12.37313</v>
      </c>
      <c r="H2923" s="22">
        <f t="shared" si="464"/>
        <v>18.100000000000001</v>
      </c>
      <c r="I2923" s="22">
        <f t="shared" si="465"/>
        <v>5.7268700000000017</v>
      </c>
      <c r="J2923" s="22">
        <f t="shared" si="466"/>
        <v>0</v>
      </c>
      <c r="K2923" s="22">
        <f t="shared" si="467"/>
        <v>9.0439500000000059</v>
      </c>
      <c r="L2923" s="22">
        <f t="shared" si="468"/>
        <v>0</v>
      </c>
      <c r="M2923" s="22">
        <f t="shared" si="462"/>
        <v>219.98417174999994</v>
      </c>
      <c r="N2923" s="22">
        <f t="shared" si="469"/>
        <v>0</v>
      </c>
    </row>
    <row r="2924" spans="1:14" x14ac:dyDescent="0.25">
      <c r="A2924" s="1">
        <v>42857.749999992913</v>
      </c>
      <c r="B2924">
        <v>50.8</v>
      </c>
      <c r="C2924">
        <v>4.5081800000000003</v>
      </c>
      <c r="D2924">
        <v>1.6662519999999998</v>
      </c>
      <c r="E2924" s="22">
        <f t="shared" si="460"/>
        <v>4.5081800000000003</v>
      </c>
      <c r="F2924" s="22">
        <f t="shared" si="461"/>
        <v>1.6662519999999998</v>
      </c>
      <c r="G2924" s="22">
        <f t="shared" si="463"/>
        <v>6.1744320000000004</v>
      </c>
      <c r="H2924" s="22">
        <f t="shared" si="464"/>
        <v>19.799999999999997</v>
      </c>
      <c r="I2924" s="22">
        <f t="shared" si="465"/>
        <v>13.625567999999998</v>
      </c>
      <c r="J2924" s="22">
        <f t="shared" si="466"/>
        <v>0</v>
      </c>
      <c r="K2924" s="22">
        <f t="shared" si="467"/>
        <v>22.669518000000004</v>
      </c>
      <c r="L2924" s="22">
        <f t="shared" si="468"/>
        <v>0</v>
      </c>
      <c r="M2924" s="22">
        <f t="shared" si="462"/>
        <v>206.35860374999996</v>
      </c>
      <c r="N2924" s="22">
        <f t="shared" si="469"/>
        <v>0</v>
      </c>
    </row>
    <row r="2925" spans="1:14" x14ac:dyDescent="0.25">
      <c r="A2925" s="1">
        <v>42857.791666659577</v>
      </c>
      <c r="B2925">
        <v>53.5</v>
      </c>
      <c r="C2925">
        <v>4.8496499999999996</v>
      </c>
      <c r="D2925">
        <v>-7.0017200000000003E-3</v>
      </c>
      <c r="E2925" s="22">
        <f t="shared" si="460"/>
        <v>4.8496499999999996</v>
      </c>
      <c r="F2925" s="22">
        <f t="shared" si="461"/>
        <v>-7.0017200000000003E-3</v>
      </c>
      <c r="G2925" s="22">
        <f t="shared" si="463"/>
        <v>4.8426482799999997</v>
      </c>
      <c r="H2925" s="22">
        <f t="shared" si="464"/>
        <v>22.5</v>
      </c>
      <c r="I2925" s="22">
        <f t="shared" si="465"/>
        <v>17.657351720000001</v>
      </c>
      <c r="J2925" s="22">
        <f t="shared" si="466"/>
        <v>0</v>
      </c>
      <c r="K2925" s="22">
        <f t="shared" si="467"/>
        <v>40.326869720000005</v>
      </c>
      <c r="L2925" s="22">
        <f t="shared" si="468"/>
        <v>0</v>
      </c>
      <c r="M2925" s="22">
        <f t="shared" si="462"/>
        <v>188.70125202999995</v>
      </c>
      <c r="N2925" s="22">
        <f t="shared" si="469"/>
        <v>0</v>
      </c>
    </row>
    <row r="2926" spans="1:14" x14ac:dyDescent="0.25">
      <c r="A2926" s="1">
        <v>42857.833333326242</v>
      </c>
      <c r="B2926">
        <v>49.5</v>
      </c>
      <c r="C2926">
        <v>4.9586399999999999</v>
      </c>
      <c r="D2926">
        <v>-7.0017200000000003E-3</v>
      </c>
      <c r="E2926" s="22">
        <f t="shared" si="460"/>
        <v>4.9586399999999999</v>
      </c>
      <c r="F2926" s="22">
        <f t="shared" si="461"/>
        <v>-7.0017200000000003E-3</v>
      </c>
      <c r="G2926" s="22">
        <f t="shared" si="463"/>
        <v>4.9516382800000001</v>
      </c>
      <c r="H2926" s="22">
        <f t="shared" si="464"/>
        <v>18.5</v>
      </c>
      <c r="I2926" s="22">
        <f t="shared" si="465"/>
        <v>13.548361719999999</v>
      </c>
      <c r="J2926" s="22">
        <f t="shared" si="466"/>
        <v>0</v>
      </c>
      <c r="K2926" s="22">
        <f t="shared" si="467"/>
        <v>53.875231440000007</v>
      </c>
      <c r="L2926" s="22">
        <f t="shared" si="468"/>
        <v>0</v>
      </c>
      <c r="M2926" s="22">
        <f t="shared" si="462"/>
        <v>175.15289030999995</v>
      </c>
      <c r="N2926" s="22">
        <f t="shared" si="469"/>
        <v>0</v>
      </c>
    </row>
    <row r="2927" spans="1:14" x14ac:dyDescent="0.25">
      <c r="A2927" s="1">
        <v>42857.874999992906</v>
      </c>
      <c r="B2927">
        <v>48.3</v>
      </c>
      <c r="C2927">
        <v>4.75162</v>
      </c>
      <c r="D2927">
        <v>-7.0017200000000003E-3</v>
      </c>
      <c r="E2927" s="22">
        <f t="shared" si="460"/>
        <v>4.75162</v>
      </c>
      <c r="F2927" s="22">
        <f t="shared" si="461"/>
        <v>-7.0017200000000003E-3</v>
      </c>
      <c r="G2927" s="22">
        <f t="shared" si="463"/>
        <v>4.7446182800000001</v>
      </c>
      <c r="H2927" s="22">
        <f t="shared" si="464"/>
        <v>17.299999999999997</v>
      </c>
      <c r="I2927" s="22">
        <f t="shared" si="465"/>
        <v>12.555381719999996</v>
      </c>
      <c r="J2927" s="22">
        <f t="shared" si="466"/>
        <v>0</v>
      </c>
      <c r="K2927" s="22">
        <f t="shared" si="467"/>
        <v>66.430613160000007</v>
      </c>
      <c r="L2927" s="22">
        <f t="shared" si="468"/>
        <v>0</v>
      </c>
      <c r="M2927" s="22">
        <f t="shared" si="462"/>
        <v>162.59750858999996</v>
      </c>
      <c r="N2927" s="22">
        <f t="shared" si="469"/>
        <v>0</v>
      </c>
    </row>
    <row r="2928" spans="1:14" x14ac:dyDescent="0.25">
      <c r="A2928" s="1">
        <v>42857.91666665957</v>
      </c>
      <c r="B2928">
        <v>45.7</v>
      </c>
      <c r="C2928">
        <v>6.19184</v>
      </c>
      <c r="D2928">
        <v>-7.0017200000000003E-3</v>
      </c>
      <c r="E2928" s="22">
        <f t="shared" si="460"/>
        <v>6.19184</v>
      </c>
      <c r="F2928" s="22">
        <f t="shared" si="461"/>
        <v>-7.0017200000000003E-3</v>
      </c>
      <c r="G2928" s="22">
        <f t="shared" si="463"/>
        <v>6.1848382800000001</v>
      </c>
      <c r="H2928" s="22">
        <f t="shared" si="464"/>
        <v>14.700000000000003</v>
      </c>
      <c r="I2928" s="22">
        <f t="shared" si="465"/>
        <v>8.5151617200000018</v>
      </c>
      <c r="J2928" s="22">
        <f t="shared" si="466"/>
        <v>0</v>
      </c>
      <c r="K2928" s="22">
        <f t="shared" si="467"/>
        <v>74.945774880000016</v>
      </c>
      <c r="L2928" s="22">
        <f t="shared" si="468"/>
        <v>0</v>
      </c>
      <c r="M2928" s="22">
        <f t="shared" si="462"/>
        <v>154.08234686999995</v>
      </c>
      <c r="N2928" s="22">
        <f t="shared" si="469"/>
        <v>0</v>
      </c>
    </row>
    <row r="2929" spans="1:14" x14ac:dyDescent="0.25">
      <c r="A2929" s="1">
        <v>42857.958333326234</v>
      </c>
      <c r="B2929">
        <v>44</v>
      </c>
      <c r="C2929">
        <v>8.0504099999999994</v>
      </c>
      <c r="D2929">
        <v>-7.0017200000000003E-3</v>
      </c>
      <c r="E2929" s="22">
        <f t="shared" si="460"/>
        <v>8.0504099999999994</v>
      </c>
      <c r="F2929" s="22">
        <f t="shared" si="461"/>
        <v>-7.0017200000000003E-3</v>
      </c>
      <c r="G2929" s="22">
        <f t="shared" si="463"/>
        <v>8.0434082799999995</v>
      </c>
      <c r="H2929" s="22">
        <f t="shared" si="464"/>
        <v>13</v>
      </c>
      <c r="I2929" s="22">
        <f t="shared" si="465"/>
        <v>4.9565917200000005</v>
      </c>
      <c r="J2929" s="22">
        <f t="shared" si="466"/>
        <v>0</v>
      </c>
      <c r="K2929" s="22">
        <f t="shared" si="467"/>
        <v>79.902366600000022</v>
      </c>
      <c r="L2929" s="22">
        <f t="shared" si="468"/>
        <v>0</v>
      </c>
      <c r="M2929" s="22">
        <f t="shared" si="462"/>
        <v>149.12575514999995</v>
      </c>
      <c r="N2929" s="22">
        <f t="shared" si="469"/>
        <v>0</v>
      </c>
    </row>
    <row r="2930" spans="1:14" x14ac:dyDescent="0.25">
      <c r="A2930" s="1">
        <v>42857.999999992899</v>
      </c>
      <c r="B2930">
        <v>44.7</v>
      </c>
      <c r="C2930">
        <v>9.0309500000000007</v>
      </c>
      <c r="D2930">
        <v>-7.0017200000000003E-3</v>
      </c>
      <c r="E2930" s="22">
        <f t="shared" si="460"/>
        <v>9.0309500000000007</v>
      </c>
      <c r="F2930" s="22">
        <f t="shared" si="461"/>
        <v>-7.0017200000000003E-3</v>
      </c>
      <c r="G2930" s="22">
        <f t="shared" si="463"/>
        <v>9.0239482800000008</v>
      </c>
      <c r="H2930" s="22">
        <f t="shared" si="464"/>
        <v>13.700000000000003</v>
      </c>
      <c r="I2930" s="22">
        <f t="shared" si="465"/>
        <v>4.676051720000002</v>
      </c>
      <c r="J2930" s="22">
        <f t="shared" si="466"/>
        <v>0</v>
      </c>
      <c r="K2930" s="22">
        <f t="shared" si="467"/>
        <v>84.578418320000026</v>
      </c>
      <c r="L2930" s="22">
        <f t="shared" si="468"/>
        <v>0</v>
      </c>
      <c r="M2930" s="22">
        <f t="shared" si="462"/>
        <v>144.44970342999994</v>
      </c>
      <c r="N2930" s="22">
        <f t="shared" si="469"/>
        <v>0</v>
      </c>
    </row>
    <row r="2931" spans="1:14" x14ac:dyDescent="0.25">
      <c r="A2931" s="1">
        <v>42858.041666659563</v>
      </c>
      <c r="B2931">
        <v>40.799999999999997</v>
      </c>
      <c r="C2931">
        <v>11.3902</v>
      </c>
      <c r="D2931">
        <v>-7.0017200000000003E-3</v>
      </c>
      <c r="E2931" s="22">
        <f t="shared" si="460"/>
        <v>11.3902</v>
      </c>
      <c r="F2931" s="22">
        <f t="shared" si="461"/>
        <v>-7.0017200000000003E-3</v>
      </c>
      <c r="G2931" s="22">
        <f t="shared" si="463"/>
        <v>11.38319828</v>
      </c>
      <c r="H2931" s="22">
        <f t="shared" si="464"/>
        <v>9.7999999999999972</v>
      </c>
      <c r="I2931" s="22">
        <f t="shared" si="465"/>
        <v>0</v>
      </c>
      <c r="J2931" s="22">
        <f t="shared" si="466"/>
        <v>1.5831982800000031</v>
      </c>
      <c r="K2931" s="22">
        <f t="shared" si="467"/>
        <v>0</v>
      </c>
      <c r="L2931" s="22">
        <f t="shared" si="468"/>
        <v>1.5831982800000031</v>
      </c>
      <c r="M2931" s="22">
        <f t="shared" si="462"/>
        <v>146.03290170999995</v>
      </c>
      <c r="N2931" s="22">
        <f t="shared" si="469"/>
        <v>0</v>
      </c>
    </row>
    <row r="2932" spans="1:14" x14ac:dyDescent="0.25">
      <c r="A2932" s="1">
        <v>42858.083333326227</v>
      </c>
      <c r="B2932">
        <v>35.200000000000003</v>
      </c>
      <c r="C2932">
        <v>10.246700000000001</v>
      </c>
      <c r="D2932">
        <v>-7.0017200000000003E-3</v>
      </c>
      <c r="E2932" s="22">
        <f t="shared" si="460"/>
        <v>10.246700000000001</v>
      </c>
      <c r="F2932" s="22">
        <f t="shared" si="461"/>
        <v>-7.0017200000000003E-3</v>
      </c>
      <c r="G2932" s="22">
        <f t="shared" si="463"/>
        <v>10.239698280000001</v>
      </c>
      <c r="H2932" s="22">
        <f t="shared" si="464"/>
        <v>4.2000000000000028</v>
      </c>
      <c r="I2932" s="22">
        <f t="shared" si="465"/>
        <v>0</v>
      </c>
      <c r="J2932" s="22">
        <f t="shared" si="466"/>
        <v>6.0396982799999979</v>
      </c>
      <c r="K2932" s="22">
        <f t="shared" si="467"/>
        <v>0</v>
      </c>
      <c r="L2932" s="22">
        <f t="shared" si="468"/>
        <v>7.6228965600000009</v>
      </c>
      <c r="M2932" s="22">
        <f t="shared" si="462"/>
        <v>152.07259998999996</v>
      </c>
      <c r="N2932" s="22">
        <f t="shared" si="469"/>
        <v>0</v>
      </c>
    </row>
    <row r="2933" spans="1:14" x14ac:dyDescent="0.25">
      <c r="A2933" s="1">
        <v>42858.124999992891</v>
      </c>
      <c r="B2933">
        <v>35.299999999999997</v>
      </c>
      <c r="C2933">
        <v>9.0420699999999989</v>
      </c>
      <c r="D2933">
        <v>-7.0017200000000003E-3</v>
      </c>
      <c r="E2933" s="22">
        <f t="shared" si="460"/>
        <v>9.0420699999999989</v>
      </c>
      <c r="F2933" s="22">
        <f t="shared" si="461"/>
        <v>-7.0017200000000003E-3</v>
      </c>
      <c r="G2933" s="22">
        <f t="shared" si="463"/>
        <v>9.0350682799999991</v>
      </c>
      <c r="H2933" s="22">
        <f t="shared" si="464"/>
        <v>4.2999999999999972</v>
      </c>
      <c r="I2933" s="22">
        <f t="shared" si="465"/>
        <v>0</v>
      </c>
      <c r="J2933" s="22">
        <f t="shared" si="466"/>
        <v>4.7350682800000019</v>
      </c>
      <c r="K2933" s="22">
        <f t="shared" si="467"/>
        <v>0</v>
      </c>
      <c r="L2933" s="22">
        <f t="shared" si="468"/>
        <v>12.357964840000003</v>
      </c>
      <c r="M2933" s="22">
        <f t="shared" si="462"/>
        <v>156.80766826999997</v>
      </c>
      <c r="N2933" s="22">
        <f t="shared" si="469"/>
        <v>0</v>
      </c>
    </row>
    <row r="2934" spans="1:14" x14ac:dyDescent="0.25">
      <c r="A2934" s="1">
        <v>42858.166666659556</v>
      </c>
      <c r="B2934">
        <v>35.1</v>
      </c>
      <c r="C2934">
        <v>7.3163599999999995</v>
      </c>
      <c r="D2934">
        <v>-7.0017200000000003E-3</v>
      </c>
      <c r="E2934" s="22">
        <f t="shared" si="460"/>
        <v>7.3163599999999995</v>
      </c>
      <c r="F2934" s="22">
        <f t="shared" si="461"/>
        <v>-7.0017200000000003E-3</v>
      </c>
      <c r="G2934" s="22">
        <f t="shared" si="463"/>
        <v>7.3093582799999997</v>
      </c>
      <c r="H2934" s="22">
        <f t="shared" si="464"/>
        <v>4.1000000000000014</v>
      </c>
      <c r="I2934" s="22">
        <f t="shared" si="465"/>
        <v>0</v>
      </c>
      <c r="J2934" s="22">
        <f t="shared" si="466"/>
        <v>3.2093582799999982</v>
      </c>
      <c r="K2934" s="22">
        <f t="shared" si="467"/>
        <v>0</v>
      </c>
      <c r="L2934" s="22">
        <f t="shared" si="468"/>
        <v>15.567323120000001</v>
      </c>
      <c r="M2934" s="22">
        <f t="shared" si="462"/>
        <v>160.01702654999997</v>
      </c>
      <c r="N2934" s="22">
        <f t="shared" si="469"/>
        <v>0</v>
      </c>
    </row>
    <row r="2935" spans="1:14" x14ac:dyDescent="0.25">
      <c r="A2935" s="1">
        <v>42858.20833332622</v>
      </c>
      <c r="B2935">
        <v>34.799999999999997</v>
      </c>
      <c r="C2935">
        <v>3.6843000000000004</v>
      </c>
      <c r="D2935">
        <v>-7.0017200000000003E-3</v>
      </c>
      <c r="E2935" s="22">
        <f t="shared" si="460"/>
        <v>3.6843000000000004</v>
      </c>
      <c r="F2935" s="22">
        <f t="shared" si="461"/>
        <v>-7.0017200000000003E-3</v>
      </c>
      <c r="G2935" s="22">
        <f t="shared" si="463"/>
        <v>3.6772982800000005</v>
      </c>
      <c r="H2935" s="22">
        <f t="shared" si="464"/>
        <v>3.7999999999999972</v>
      </c>
      <c r="I2935" s="22">
        <f t="shared" si="465"/>
        <v>0.12270171999999668</v>
      </c>
      <c r="J2935" s="22">
        <f t="shared" si="466"/>
        <v>0</v>
      </c>
      <c r="K2935" s="22">
        <f t="shared" si="467"/>
        <v>0.12270171999999668</v>
      </c>
      <c r="L2935" s="22">
        <f t="shared" si="468"/>
        <v>0</v>
      </c>
      <c r="M2935" s="22">
        <f t="shared" si="462"/>
        <v>159.89432482999996</v>
      </c>
      <c r="N2935" s="22">
        <f t="shared" si="469"/>
        <v>0</v>
      </c>
    </row>
    <row r="2936" spans="1:14" x14ac:dyDescent="0.25">
      <c r="A2936" s="1">
        <v>42858.249999992884</v>
      </c>
      <c r="B2936">
        <v>33.700000000000003</v>
      </c>
      <c r="C2936">
        <v>4.21401</v>
      </c>
      <c r="D2936">
        <v>-7.0017200000000003E-3</v>
      </c>
      <c r="E2936" s="22">
        <f t="shared" si="460"/>
        <v>4.21401</v>
      </c>
      <c r="F2936" s="22">
        <f t="shared" si="461"/>
        <v>-7.0017200000000003E-3</v>
      </c>
      <c r="G2936" s="22">
        <f t="shared" si="463"/>
        <v>4.2070082800000002</v>
      </c>
      <c r="H2936" s="22">
        <f t="shared" si="464"/>
        <v>2.7000000000000028</v>
      </c>
      <c r="I2936" s="22">
        <f t="shared" si="465"/>
        <v>0</v>
      </c>
      <c r="J2936" s="22">
        <f t="shared" si="466"/>
        <v>1.5070082799999973</v>
      </c>
      <c r="K2936" s="22">
        <f t="shared" si="467"/>
        <v>0</v>
      </c>
      <c r="L2936" s="22">
        <f t="shared" si="468"/>
        <v>1.5070082799999973</v>
      </c>
      <c r="M2936" s="22">
        <f t="shared" si="462"/>
        <v>161.40133310999997</v>
      </c>
      <c r="N2936" s="22">
        <f t="shared" si="469"/>
        <v>0</v>
      </c>
    </row>
    <row r="2937" spans="1:14" x14ac:dyDescent="0.25">
      <c r="A2937" s="1">
        <v>42858.291666659548</v>
      </c>
      <c r="B2937">
        <v>38.299999999999997</v>
      </c>
      <c r="C2937">
        <v>3.9739200000000001</v>
      </c>
      <c r="D2937">
        <v>0.35185720000000004</v>
      </c>
      <c r="E2937" s="22">
        <f t="shared" si="460"/>
        <v>3.9739200000000001</v>
      </c>
      <c r="F2937" s="22">
        <f t="shared" si="461"/>
        <v>0.35185720000000004</v>
      </c>
      <c r="G2937" s="22">
        <f t="shared" si="463"/>
        <v>4.3257772000000001</v>
      </c>
      <c r="H2937" s="22">
        <f t="shared" si="464"/>
        <v>7.2999999999999972</v>
      </c>
      <c r="I2937" s="22">
        <f t="shared" si="465"/>
        <v>2.9742227999999971</v>
      </c>
      <c r="J2937" s="22">
        <f t="shared" si="466"/>
        <v>0</v>
      </c>
      <c r="K2937" s="22">
        <f t="shared" si="467"/>
        <v>2.9742227999999971</v>
      </c>
      <c r="L2937" s="22">
        <f t="shared" si="468"/>
        <v>0</v>
      </c>
      <c r="M2937" s="22">
        <f t="shared" si="462"/>
        <v>158.42711030999996</v>
      </c>
      <c r="N2937" s="22">
        <f t="shared" si="469"/>
        <v>0</v>
      </c>
    </row>
    <row r="2938" spans="1:14" x14ac:dyDescent="0.25">
      <c r="A2938" s="1">
        <v>42858.333333326213</v>
      </c>
      <c r="B2938">
        <v>40</v>
      </c>
      <c r="C2938">
        <v>3.6944499999999998</v>
      </c>
      <c r="D2938">
        <v>2.1748980000000002</v>
      </c>
      <c r="E2938" s="22">
        <f t="shared" si="460"/>
        <v>3.6944499999999998</v>
      </c>
      <c r="F2938" s="22">
        <f t="shared" si="461"/>
        <v>2.1748980000000002</v>
      </c>
      <c r="G2938" s="22">
        <f t="shared" si="463"/>
        <v>5.8693480000000005</v>
      </c>
      <c r="H2938" s="22">
        <f t="shared" si="464"/>
        <v>9</v>
      </c>
      <c r="I2938" s="22">
        <f t="shared" si="465"/>
        <v>3.1306519999999995</v>
      </c>
      <c r="J2938" s="22">
        <f t="shared" si="466"/>
        <v>0</v>
      </c>
      <c r="K2938" s="22">
        <f t="shared" si="467"/>
        <v>6.1048747999999966</v>
      </c>
      <c r="L2938" s="22">
        <f t="shared" si="468"/>
        <v>0</v>
      </c>
      <c r="M2938" s="22">
        <f t="shared" si="462"/>
        <v>155.29645830999996</v>
      </c>
      <c r="N2938" s="22">
        <f t="shared" si="469"/>
        <v>0</v>
      </c>
    </row>
    <row r="2939" spans="1:14" x14ac:dyDescent="0.25">
      <c r="A2939" s="1">
        <v>42858.374999992877</v>
      </c>
      <c r="B2939">
        <v>42.1</v>
      </c>
      <c r="C2939">
        <v>4.7627100000000002</v>
      </c>
      <c r="D2939">
        <v>5.4383099999999995</v>
      </c>
      <c r="E2939" s="22">
        <f t="shared" si="460"/>
        <v>4.7627100000000002</v>
      </c>
      <c r="F2939" s="22">
        <f t="shared" si="461"/>
        <v>5.4383099999999995</v>
      </c>
      <c r="G2939" s="22">
        <f t="shared" si="463"/>
        <v>10.20102</v>
      </c>
      <c r="H2939" s="22">
        <f t="shared" si="464"/>
        <v>11.100000000000001</v>
      </c>
      <c r="I2939" s="22">
        <f t="shared" si="465"/>
        <v>0.89898000000000167</v>
      </c>
      <c r="J2939" s="22">
        <f t="shared" si="466"/>
        <v>0</v>
      </c>
      <c r="K2939" s="22">
        <f t="shared" si="467"/>
        <v>7.0038547999999983</v>
      </c>
      <c r="L2939" s="22">
        <f t="shared" si="468"/>
        <v>0</v>
      </c>
      <c r="M2939" s="22">
        <f t="shared" si="462"/>
        <v>154.39747830999997</v>
      </c>
      <c r="N2939" s="22">
        <f t="shared" si="469"/>
        <v>0</v>
      </c>
    </row>
    <row r="2940" spans="1:14" x14ac:dyDescent="0.25">
      <c r="A2940" s="1">
        <v>42858.416666659541</v>
      </c>
      <c r="B2940">
        <v>44.6</v>
      </c>
      <c r="C2940">
        <v>5.4130500000000001</v>
      </c>
      <c r="D2940">
        <v>12.64559</v>
      </c>
      <c r="E2940" s="22">
        <f t="shared" si="460"/>
        <v>5.4130500000000001</v>
      </c>
      <c r="F2940" s="22">
        <f t="shared" si="461"/>
        <v>12.64559</v>
      </c>
      <c r="G2940" s="22">
        <f t="shared" si="463"/>
        <v>18.05864</v>
      </c>
      <c r="H2940" s="22">
        <f t="shared" si="464"/>
        <v>13.600000000000001</v>
      </c>
      <c r="I2940" s="22">
        <f t="shared" si="465"/>
        <v>0</v>
      </c>
      <c r="J2940" s="22">
        <f t="shared" si="466"/>
        <v>4.458639999999999</v>
      </c>
      <c r="K2940" s="22">
        <f t="shared" si="467"/>
        <v>0</v>
      </c>
      <c r="L2940" s="22">
        <f t="shared" si="468"/>
        <v>4.458639999999999</v>
      </c>
      <c r="M2940" s="22">
        <f t="shared" si="462"/>
        <v>158.85611830999997</v>
      </c>
      <c r="N2940" s="22">
        <f t="shared" si="469"/>
        <v>0</v>
      </c>
    </row>
    <row r="2941" spans="1:14" x14ac:dyDescent="0.25">
      <c r="A2941" s="1">
        <v>42858.458333326205</v>
      </c>
      <c r="B2941">
        <v>46.7</v>
      </c>
      <c r="C2941">
        <v>6.4199799999999998</v>
      </c>
      <c r="D2941">
        <v>14.66117</v>
      </c>
      <c r="E2941" s="22">
        <f t="shared" si="460"/>
        <v>6.4199799999999998</v>
      </c>
      <c r="F2941" s="22">
        <f t="shared" si="461"/>
        <v>14.66117</v>
      </c>
      <c r="G2941" s="22">
        <f t="shared" si="463"/>
        <v>21.081150000000001</v>
      </c>
      <c r="H2941" s="22">
        <f t="shared" si="464"/>
        <v>15.700000000000003</v>
      </c>
      <c r="I2941" s="22">
        <f t="shared" si="465"/>
        <v>0</v>
      </c>
      <c r="J2941" s="22">
        <f t="shared" si="466"/>
        <v>5.3811499999999981</v>
      </c>
      <c r="K2941" s="22">
        <f t="shared" si="467"/>
        <v>0</v>
      </c>
      <c r="L2941" s="22">
        <f t="shared" si="468"/>
        <v>9.8397899999999971</v>
      </c>
      <c r="M2941" s="22">
        <f t="shared" si="462"/>
        <v>164.23726830999996</v>
      </c>
      <c r="N2941" s="22">
        <f t="shared" si="469"/>
        <v>0</v>
      </c>
    </row>
    <row r="2942" spans="1:14" x14ac:dyDescent="0.25">
      <c r="A2942" s="1">
        <v>42858.49999999287</v>
      </c>
      <c r="B2942">
        <v>48.8</v>
      </c>
      <c r="C2942">
        <v>5.8676700000000004</v>
      </c>
      <c r="D2942">
        <v>16.770040000000002</v>
      </c>
      <c r="E2942" s="22">
        <f t="shared" si="460"/>
        <v>5.8676700000000004</v>
      </c>
      <c r="F2942" s="22">
        <f t="shared" si="461"/>
        <v>16.770040000000002</v>
      </c>
      <c r="G2942" s="22">
        <f t="shared" si="463"/>
        <v>22.637710000000002</v>
      </c>
      <c r="H2942" s="22">
        <f t="shared" si="464"/>
        <v>17.799999999999997</v>
      </c>
      <c r="I2942" s="22">
        <f t="shared" si="465"/>
        <v>0</v>
      </c>
      <c r="J2942" s="22">
        <f t="shared" si="466"/>
        <v>4.8377100000000048</v>
      </c>
      <c r="K2942" s="22">
        <f t="shared" si="467"/>
        <v>0</v>
      </c>
      <c r="L2942" s="22">
        <f t="shared" si="468"/>
        <v>14.677500000000002</v>
      </c>
      <c r="M2942" s="22">
        <f t="shared" si="462"/>
        <v>169.07497830999998</v>
      </c>
      <c r="N2942" s="22">
        <f t="shared" si="469"/>
        <v>0</v>
      </c>
    </row>
    <row r="2943" spans="1:14" x14ac:dyDescent="0.25">
      <c r="A2943" s="1">
        <v>42858.541666659534</v>
      </c>
      <c r="B2943">
        <v>48.4</v>
      </c>
      <c r="C2943">
        <v>7.7343400000000004</v>
      </c>
      <c r="D2943">
        <v>13.389119999999998</v>
      </c>
      <c r="E2943" s="22">
        <f t="shared" si="460"/>
        <v>7.7343400000000004</v>
      </c>
      <c r="F2943" s="22">
        <f t="shared" si="461"/>
        <v>13.389119999999998</v>
      </c>
      <c r="G2943" s="22">
        <f t="shared" si="463"/>
        <v>21.123459999999998</v>
      </c>
      <c r="H2943" s="22">
        <f t="shared" si="464"/>
        <v>17.399999999999999</v>
      </c>
      <c r="I2943" s="22">
        <f t="shared" si="465"/>
        <v>0</v>
      </c>
      <c r="J2943" s="22">
        <f t="shared" si="466"/>
        <v>3.7234599999999993</v>
      </c>
      <c r="K2943" s="22">
        <f t="shared" si="467"/>
        <v>0</v>
      </c>
      <c r="L2943" s="22">
        <f t="shared" si="468"/>
        <v>18.400960000000001</v>
      </c>
      <c r="M2943" s="22">
        <f t="shared" si="462"/>
        <v>172.79843830999997</v>
      </c>
      <c r="N2943" s="22">
        <f t="shared" si="469"/>
        <v>0</v>
      </c>
    </row>
    <row r="2944" spans="1:14" x14ac:dyDescent="0.25">
      <c r="A2944" s="1">
        <v>42858.583333326198</v>
      </c>
      <c r="B2944">
        <v>47.3</v>
      </c>
      <c r="C2944">
        <v>6.4619099999999996</v>
      </c>
      <c r="D2944">
        <v>14.259150000000002</v>
      </c>
      <c r="E2944" s="22">
        <f t="shared" si="460"/>
        <v>6.4619099999999996</v>
      </c>
      <c r="F2944" s="22">
        <f t="shared" si="461"/>
        <v>14.259150000000002</v>
      </c>
      <c r="G2944" s="22">
        <f t="shared" si="463"/>
        <v>20.721060000000001</v>
      </c>
      <c r="H2944" s="22">
        <f t="shared" si="464"/>
        <v>16.299999999999997</v>
      </c>
      <c r="I2944" s="22">
        <f t="shared" si="465"/>
        <v>0</v>
      </c>
      <c r="J2944" s="22">
        <f t="shared" si="466"/>
        <v>4.4210600000000042</v>
      </c>
      <c r="K2944" s="22">
        <f t="shared" si="467"/>
        <v>0</v>
      </c>
      <c r="L2944" s="22">
        <f t="shared" si="468"/>
        <v>22.822020000000006</v>
      </c>
      <c r="M2944" s="22">
        <f t="shared" si="462"/>
        <v>177.21949830999998</v>
      </c>
      <c r="N2944" s="22">
        <f t="shared" si="469"/>
        <v>0</v>
      </c>
    </row>
    <row r="2945" spans="1:14" x14ac:dyDescent="0.25">
      <c r="A2945" s="1">
        <v>42858.624999992862</v>
      </c>
      <c r="B2945">
        <v>46.9</v>
      </c>
      <c r="C2945">
        <v>6.2549299999999999</v>
      </c>
      <c r="D2945">
        <v>12.787790000000001</v>
      </c>
      <c r="E2945" s="22">
        <f t="shared" si="460"/>
        <v>6.2549299999999999</v>
      </c>
      <c r="F2945" s="22">
        <f t="shared" si="461"/>
        <v>12.787790000000001</v>
      </c>
      <c r="G2945" s="22">
        <f t="shared" si="463"/>
        <v>19.042720000000003</v>
      </c>
      <c r="H2945" s="22">
        <f t="shared" si="464"/>
        <v>15.899999999999999</v>
      </c>
      <c r="I2945" s="22">
        <f t="shared" si="465"/>
        <v>0</v>
      </c>
      <c r="J2945" s="22">
        <f t="shared" si="466"/>
        <v>3.1427200000000042</v>
      </c>
      <c r="K2945" s="22">
        <f t="shared" si="467"/>
        <v>0</v>
      </c>
      <c r="L2945" s="22">
        <f t="shared" si="468"/>
        <v>25.96474000000001</v>
      </c>
      <c r="M2945" s="22">
        <f t="shared" si="462"/>
        <v>180.36221830999997</v>
      </c>
      <c r="N2945" s="22">
        <f t="shared" si="469"/>
        <v>0</v>
      </c>
    </row>
    <row r="2946" spans="1:14" x14ac:dyDescent="0.25">
      <c r="A2946" s="1">
        <v>42858.666666659527</v>
      </c>
      <c r="B2946">
        <v>47.1</v>
      </c>
      <c r="C2946">
        <v>5.6904599999999999</v>
      </c>
      <c r="D2946">
        <v>9.0901300000000003</v>
      </c>
      <c r="E2946" s="22">
        <f t="shared" si="460"/>
        <v>5.6904599999999999</v>
      </c>
      <c r="F2946" s="22">
        <f t="shared" si="461"/>
        <v>9.0901300000000003</v>
      </c>
      <c r="G2946" s="22">
        <f t="shared" si="463"/>
        <v>14.78059</v>
      </c>
      <c r="H2946" s="22">
        <f t="shared" si="464"/>
        <v>16.100000000000001</v>
      </c>
      <c r="I2946" s="22">
        <f t="shared" si="465"/>
        <v>1.3194100000000013</v>
      </c>
      <c r="J2946" s="22">
        <f t="shared" si="466"/>
        <v>0</v>
      </c>
      <c r="K2946" s="22">
        <f t="shared" si="467"/>
        <v>1.3194100000000013</v>
      </c>
      <c r="L2946" s="22">
        <f t="shared" si="468"/>
        <v>0</v>
      </c>
      <c r="M2946" s="22">
        <f t="shared" si="462"/>
        <v>179.04280830999997</v>
      </c>
      <c r="N2946" s="22">
        <f t="shared" si="469"/>
        <v>0</v>
      </c>
    </row>
    <row r="2947" spans="1:14" x14ac:dyDescent="0.25">
      <c r="A2947" s="1">
        <v>42858.708333326191</v>
      </c>
      <c r="B2947">
        <v>47.5</v>
      </c>
      <c r="C2947">
        <v>5.6257999999999999</v>
      </c>
      <c r="D2947">
        <v>5.8379300000000001</v>
      </c>
      <c r="E2947" s="22">
        <f t="shared" ref="E2947:E3010" si="470">C2947*$S$2</f>
        <v>5.6257999999999999</v>
      </c>
      <c r="F2947" s="22">
        <f t="shared" si="461"/>
        <v>5.8379300000000001</v>
      </c>
      <c r="G2947" s="22">
        <f t="shared" si="463"/>
        <v>11.46373</v>
      </c>
      <c r="H2947" s="22">
        <f t="shared" si="464"/>
        <v>16.5</v>
      </c>
      <c r="I2947" s="22">
        <f t="shared" si="465"/>
        <v>5.03627</v>
      </c>
      <c r="J2947" s="22">
        <f t="shared" si="466"/>
        <v>0</v>
      </c>
      <c r="K2947" s="22">
        <f t="shared" si="467"/>
        <v>6.3556800000000013</v>
      </c>
      <c r="L2947" s="22">
        <f t="shared" si="468"/>
        <v>0</v>
      </c>
      <c r="M2947" s="22">
        <f t="shared" si="462"/>
        <v>174.00653830999997</v>
      </c>
      <c r="N2947" s="22">
        <f t="shared" si="469"/>
        <v>0</v>
      </c>
    </row>
    <row r="2948" spans="1:14" x14ac:dyDescent="0.25">
      <c r="A2948" s="1">
        <v>42858.749999992855</v>
      </c>
      <c r="B2948">
        <v>48.2</v>
      </c>
      <c r="C2948">
        <v>4.6616200000000001</v>
      </c>
      <c r="D2948">
        <v>1.9916509999999998</v>
      </c>
      <c r="E2948" s="22">
        <f t="shared" si="470"/>
        <v>4.6616200000000001</v>
      </c>
      <c r="F2948" s="22">
        <f t="shared" ref="F2948:F3011" si="471">D2948*$S$3</f>
        <v>1.9916509999999998</v>
      </c>
      <c r="G2948" s="22">
        <f t="shared" si="463"/>
        <v>6.6532710000000002</v>
      </c>
      <c r="H2948" s="22">
        <f t="shared" si="464"/>
        <v>17.200000000000003</v>
      </c>
      <c r="I2948" s="22">
        <f t="shared" si="465"/>
        <v>10.546729000000003</v>
      </c>
      <c r="J2948" s="22">
        <f t="shared" si="466"/>
        <v>0</v>
      </c>
      <c r="K2948" s="22">
        <f t="shared" si="467"/>
        <v>16.902409000000006</v>
      </c>
      <c r="L2948" s="22">
        <f t="shared" si="468"/>
        <v>0</v>
      </c>
      <c r="M2948" s="22">
        <f t="shared" ref="M2948:M3011" si="472">IF((M2947-I2948+J2948)&lt;$S$6,(M2947-I2948+J2948),$S$6)</f>
        <v>163.45980930999997</v>
      </c>
      <c r="N2948" s="22">
        <f t="shared" si="469"/>
        <v>0</v>
      </c>
    </row>
    <row r="2949" spans="1:14" x14ac:dyDescent="0.25">
      <c r="A2949" s="1">
        <v>42858.791666659519</v>
      </c>
      <c r="B2949">
        <v>49.2</v>
      </c>
      <c r="C2949">
        <v>4.0475599999999998</v>
      </c>
      <c r="D2949">
        <v>-7.0017200000000003E-3</v>
      </c>
      <c r="E2949" s="22">
        <f t="shared" si="470"/>
        <v>4.0475599999999998</v>
      </c>
      <c r="F2949" s="22">
        <f t="shared" si="471"/>
        <v>-7.0017200000000003E-3</v>
      </c>
      <c r="G2949" s="22">
        <f t="shared" si="463"/>
        <v>4.0405582799999999</v>
      </c>
      <c r="H2949" s="22">
        <f t="shared" si="464"/>
        <v>18.200000000000003</v>
      </c>
      <c r="I2949" s="22">
        <f t="shared" si="465"/>
        <v>14.159441720000004</v>
      </c>
      <c r="J2949" s="22">
        <f t="shared" si="466"/>
        <v>0</v>
      </c>
      <c r="K2949" s="22">
        <f t="shared" si="467"/>
        <v>31.06185072000001</v>
      </c>
      <c r="L2949" s="22">
        <f t="shared" si="468"/>
        <v>0</v>
      </c>
      <c r="M2949" s="22">
        <f t="shared" si="472"/>
        <v>149.30036758999995</v>
      </c>
      <c r="N2949" s="22">
        <f t="shared" si="469"/>
        <v>0</v>
      </c>
    </row>
    <row r="2950" spans="1:14" x14ac:dyDescent="0.25">
      <c r="A2950" s="1">
        <v>42858.833333326183</v>
      </c>
      <c r="B2950">
        <v>51</v>
      </c>
      <c r="C2950">
        <v>5.2535400000000001</v>
      </c>
      <c r="D2950">
        <v>-7.0017200000000003E-3</v>
      </c>
      <c r="E2950" s="22">
        <f t="shared" si="470"/>
        <v>5.2535400000000001</v>
      </c>
      <c r="F2950" s="22">
        <f t="shared" si="471"/>
        <v>-7.0017200000000003E-3</v>
      </c>
      <c r="G2950" s="22">
        <f t="shared" si="463"/>
        <v>5.2465382800000002</v>
      </c>
      <c r="H2950" s="22">
        <f t="shared" si="464"/>
        <v>20</v>
      </c>
      <c r="I2950" s="22">
        <f t="shared" si="465"/>
        <v>14.753461720000001</v>
      </c>
      <c r="J2950" s="22">
        <f t="shared" si="466"/>
        <v>0</v>
      </c>
      <c r="K2950" s="22">
        <f t="shared" si="467"/>
        <v>45.815312440000014</v>
      </c>
      <c r="L2950" s="22">
        <f t="shared" si="468"/>
        <v>0</v>
      </c>
      <c r="M2950" s="22">
        <f t="shared" si="472"/>
        <v>134.54690586999996</v>
      </c>
      <c r="N2950" s="22">
        <f t="shared" si="469"/>
        <v>0</v>
      </c>
    </row>
    <row r="2951" spans="1:14" x14ac:dyDescent="0.25">
      <c r="A2951" s="1">
        <v>42858.874999992848</v>
      </c>
      <c r="B2951">
        <v>48.7</v>
      </c>
      <c r="C2951">
        <v>4.7511400000000004</v>
      </c>
      <c r="D2951">
        <v>-7.0017200000000003E-3</v>
      </c>
      <c r="E2951" s="22">
        <f t="shared" si="470"/>
        <v>4.7511400000000004</v>
      </c>
      <c r="F2951" s="22">
        <f t="shared" si="471"/>
        <v>-7.0017200000000003E-3</v>
      </c>
      <c r="G2951" s="22">
        <f t="shared" si="463"/>
        <v>4.7441382800000005</v>
      </c>
      <c r="H2951" s="22">
        <f t="shared" si="464"/>
        <v>17.700000000000003</v>
      </c>
      <c r="I2951" s="22">
        <f t="shared" si="465"/>
        <v>12.955861720000001</v>
      </c>
      <c r="J2951" s="22">
        <f t="shared" si="466"/>
        <v>0</v>
      </c>
      <c r="K2951" s="22">
        <f t="shared" si="467"/>
        <v>58.771174160000015</v>
      </c>
      <c r="L2951" s="22">
        <f t="shared" si="468"/>
        <v>0</v>
      </c>
      <c r="M2951" s="22">
        <f t="shared" si="472"/>
        <v>121.59104414999996</v>
      </c>
      <c r="N2951" s="22">
        <f t="shared" si="469"/>
        <v>0</v>
      </c>
    </row>
    <row r="2952" spans="1:14" x14ac:dyDescent="0.25">
      <c r="A2952" s="1">
        <v>42858.916666659512</v>
      </c>
      <c r="B2952">
        <v>46</v>
      </c>
      <c r="C2952">
        <v>6.23468</v>
      </c>
      <c r="D2952">
        <v>-7.0017200000000003E-3</v>
      </c>
      <c r="E2952" s="22">
        <f t="shared" si="470"/>
        <v>6.23468</v>
      </c>
      <c r="F2952" s="22">
        <f t="shared" si="471"/>
        <v>-7.0017200000000003E-3</v>
      </c>
      <c r="G2952" s="22">
        <f t="shared" si="463"/>
        <v>6.2276782800000001</v>
      </c>
      <c r="H2952" s="22">
        <f t="shared" si="464"/>
        <v>15</v>
      </c>
      <c r="I2952" s="22">
        <f t="shared" si="465"/>
        <v>8.7723217200000008</v>
      </c>
      <c r="J2952" s="22">
        <f t="shared" si="466"/>
        <v>0</v>
      </c>
      <c r="K2952" s="22">
        <f t="shared" si="467"/>
        <v>67.543495880000023</v>
      </c>
      <c r="L2952" s="22">
        <f t="shared" si="468"/>
        <v>0</v>
      </c>
      <c r="M2952" s="22">
        <f t="shared" si="472"/>
        <v>112.81872242999995</v>
      </c>
      <c r="N2952" s="22">
        <f t="shared" si="469"/>
        <v>0</v>
      </c>
    </row>
    <row r="2953" spans="1:14" x14ac:dyDescent="0.25">
      <c r="A2953" s="1">
        <v>42858.958333326176</v>
      </c>
      <c r="B2953">
        <v>47.1</v>
      </c>
      <c r="C2953">
        <v>6.40747</v>
      </c>
      <c r="D2953">
        <v>-7.0017200000000003E-3</v>
      </c>
      <c r="E2953" s="22">
        <f t="shared" si="470"/>
        <v>6.40747</v>
      </c>
      <c r="F2953" s="22">
        <f t="shared" si="471"/>
        <v>-7.0017200000000003E-3</v>
      </c>
      <c r="G2953" s="22">
        <f t="shared" si="463"/>
        <v>6.4004682800000001</v>
      </c>
      <c r="H2953" s="22">
        <f t="shared" si="464"/>
        <v>16.100000000000001</v>
      </c>
      <c r="I2953" s="22">
        <f t="shared" si="465"/>
        <v>9.6995317200000013</v>
      </c>
      <c r="J2953" s="22">
        <f t="shared" si="466"/>
        <v>0</v>
      </c>
      <c r="K2953" s="22">
        <f t="shared" si="467"/>
        <v>77.243027600000019</v>
      </c>
      <c r="L2953" s="22">
        <f t="shared" si="468"/>
        <v>0</v>
      </c>
      <c r="M2953" s="22">
        <f t="shared" si="472"/>
        <v>103.11919070999996</v>
      </c>
      <c r="N2953" s="22">
        <f t="shared" si="469"/>
        <v>0</v>
      </c>
    </row>
    <row r="2954" spans="1:14" x14ac:dyDescent="0.25">
      <c r="A2954" s="1">
        <v>42858.99999999284</v>
      </c>
      <c r="B2954">
        <v>41.4</v>
      </c>
      <c r="C2954">
        <v>6.1391</v>
      </c>
      <c r="D2954">
        <v>-7.0017200000000003E-3</v>
      </c>
      <c r="E2954" s="22">
        <f t="shared" si="470"/>
        <v>6.1391</v>
      </c>
      <c r="F2954" s="22">
        <f t="shared" si="471"/>
        <v>-7.0017200000000003E-3</v>
      </c>
      <c r="G2954" s="22">
        <f t="shared" si="463"/>
        <v>6.1320982800000001</v>
      </c>
      <c r="H2954" s="22">
        <f t="shared" si="464"/>
        <v>10.399999999999999</v>
      </c>
      <c r="I2954" s="22">
        <f t="shared" si="465"/>
        <v>4.2679017199999985</v>
      </c>
      <c r="J2954" s="22">
        <f t="shared" si="466"/>
        <v>0</v>
      </c>
      <c r="K2954" s="22">
        <f t="shared" si="467"/>
        <v>81.510929320000017</v>
      </c>
      <c r="L2954" s="22">
        <f t="shared" si="468"/>
        <v>0</v>
      </c>
      <c r="M2954" s="22">
        <f t="shared" si="472"/>
        <v>98.851288989999958</v>
      </c>
      <c r="N2954" s="22">
        <f t="shared" si="469"/>
        <v>0</v>
      </c>
    </row>
    <row r="2955" spans="1:14" x14ac:dyDescent="0.25">
      <c r="A2955" s="1">
        <v>42859.041666659505</v>
      </c>
      <c r="B2955">
        <v>37.700000000000003</v>
      </c>
      <c r="C2955">
        <v>6.0718500000000004</v>
      </c>
      <c r="D2955">
        <v>-7.0017200000000003E-3</v>
      </c>
      <c r="E2955" s="22">
        <f t="shared" si="470"/>
        <v>6.0718500000000004</v>
      </c>
      <c r="F2955" s="22">
        <f t="shared" si="471"/>
        <v>-7.0017200000000003E-3</v>
      </c>
      <c r="G2955" s="22">
        <f t="shared" si="463"/>
        <v>6.0648482800000005</v>
      </c>
      <c r="H2955" s="22">
        <f t="shared" si="464"/>
        <v>6.7000000000000028</v>
      </c>
      <c r="I2955" s="22">
        <f t="shared" si="465"/>
        <v>0.63515172000000231</v>
      </c>
      <c r="J2955" s="22">
        <f t="shared" si="466"/>
        <v>0</v>
      </c>
      <c r="K2955" s="22">
        <f t="shared" si="467"/>
        <v>82.146081040000013</v>
      </c>
      <c r="L2955" s="22">
        <f t="shared" si="468"/>
        <v>0</v>
      </c>
      <c r="M2955" s="22">
        <f t="shared" si="472"/>
        <v>98.216137269999962</v>
      </c>
      <c r="N2955" s="22">
        <f t="shared" si="469"/>
        <v>0</v>
      </c>
    </row>
    <row r="2956" spans="1:14" x14ac:dyDescent="0.25">
      <c r="A2956" s="1">
        <v>42859.083333326169</v>
      </c>
      <c r="B2956">
        <v>35.9</v>
      </c>
      <c r="C2956">
        <v>6.1285299999999996</v>
      </c>
      <c r="D2956">
        <v>-7.0017200000000003E-3</v>
      </c>
      <c r="E2956" s="22">
        <f t="shared" si="470"/>
        <v>6.1285299999999996</v>
      </c>
      <c r="F2956" s="22">
        <f t="shared" si="471"/>
        <v>-7.0017200000000003E-3</v>
      </c>
      <c r="G2956" s="22">
        <f t="shared" si="463"/>
        <v>6.1215282799999997</v>
      </c>
      <c r="H2956" s="22">
        <f t="shared" si="464"/>
        <v>4.8999999999999986</v>
      </c>
      <c r="I2956" s="22">
        <f t="shared" si="465"/>
        <v>0</v>
      </c>
      <c r="J2956" s="22">
        <f t="shared" si="466"/>
        <v>1.2215282800000011</v>
      </c>
      <c r="K2956" s="22">
        <f t="shared" si="467"/>
        <v>0</v>
      </c>
      <c r="L2956" s="22">
        <f t="shared" si="468"/>
        <v>1.2215282800000011</v>
      </c>
      <c r="M2956" s="22">
        <f t="shared" si="472"/>
        <v>99.437665549999963</v>
      </c>
      <c r="N2956" s="22">
        <f t="shared" si="469"/>
        <v>0</v>
      </c>
    </row>
    <row r="2957" spans="1:14" x14ac:dyDescent="0.25">
      <c r="A2957" s="1">
        <v>42859.124999992833</v>
      </c>
      <c r="B2957">
        <v>34.1</v>
      </c>
      <c r="C2957">
        <v>8.1009600000000006</v>
      </c>
      <c r="D2957">
        <v>-7.0017200000000003E-3</v>
      </c>
      <c r="E2957" s="22">
        <f t="shared" si="470"/>
        <v>8.1009600000000006</v>
      </c>
      <c r="F2957" s="22">
        <f t="shared" si="471"/>
        <v>-7.0017200000000003E-3</v>
      </c>
      <c r="G2957" s="22">
        <f t="shared" si="463"/>
        <v>8.0939582800000007</v>
      </c>
      <c r="H2957" s="22">
        <f t="shared" si="464"/>
        <v>3.1000000000000014</v>
      </c>
      <c r="I2957" s="22">
        <f t="shared" si="465"/>
        <v>0</v>
      </c>
      <c r="J2957" s="22">
        <f t="shared" si="466"/>
        <v>4.9939582799999993</v>
      </c>
      <c r="K2957" s="22">
        <f t="shared" si="467"/>
        <v>0</v>
      </c>
      <c r="L2957" s="22">
        <f t="shared" si="468"/>
        <v>6.2154865600000004</v>
      </c>
      <c r="M2957" s="22">
        <f t="shared" si="472"/>
        <v>104.43162382999996</v>
      </c>
      <c r="N2957" s="22">
        <f t="shared" si="469"/>
        <v>0</v>
      </c>
    </row>
    <row r="2958" spans="1:14" x14ac:dyDescent="0.25">
      <c r="A2958" s="1">
        <v>42859.166666659497</v>
      </c>
      <c r="B2958">
        <v>33.5</v>
      </c>
      <c r="C2958">
        <v>5.85778</v>
      </c>
      <c r="D2958">
        <v>-7.0017200000000003E-3</v>
      </c>
      <c r="E2958" s="22">
        <f t="shared" si="470"/>
        <v>5.85778</v>
      </c>
      <c r="F2958" s="22">
        <f t="shared" si="471"/>
        <v>-7.0017200000000003E-3</v>
      </c>
      <c r="G2958" s="22">
        <f t="shared" si="463"/>
        <v>5.8507782800000001</v>
      </c>
      <c r="H2958" s="22">
        <f t="shared" si="464"/>
        <v>2.5</v>
      </c>
      <c r="I2958" s="22">
        <f t="shared" si="465"/>
        <v>0</v>
      </c>
      <c r="J2958" s="22">
        <f t="shared" si="466"/>
        <v>3.3507782800000001</v>
      </c>
      <c r="K2958" s="22">
        <f t="shared" si="467"/>
        <v>0</v>
      </c>
      <c r="L2958" s="22">
        <f t="shared" si="468"/>
        <v>9.5662648400000005</v>
      </c>
      <c r="M2958" s="22">
        <f t="shared" si="472"/>
        <v>107.78240210999996</v>
      </c>
      <c r="N2958" s="22">
        <f t="shared" si="469"/>
        <v>0</v>
      </c>
    </row>
    <row r="2959" spans="1:14" x14ac:dyDescent="0.25">
      <c r="A2959" s="1">
        <v>42859.208333326162</v>
      </c>
      <c r="B2959">
        <v>33.4</v>
      </c>
      <c r="C2959">
        <v>4.8986899999999993</v>
      </c>
      <c r="D2959">
        <v>-7.0017200000000003E-3</v>
      </c>
      <c r="E2959" s="22">
        <f t="shared" si="470"/>
        <v>4.8986899999999993</v>
      </c>
      <c r="F2959" s="22">
        <f t="shared" si="471"/>
        <v>-7.0017200000000003E-3</v>
      </c>
      <c r="G2959" s="22">
        <f t="shared" si="463"/>
        <v>4.8916882799999994</v>
      </c>
      <c r="H2959" s="22">
        <f t="shared" si="464"/>
        <v>2.3999999999999986</v>
      </c>
      <c r="I2959" s="22">
        <f t="shared" si="465"/>
        <v>0</v>
      </c>
      <c r="J2959" s="22">
        <f t="shared" si="466"/>
        <v>2.4916882800000009</v>
      </c>
      <c r="K2959" s="22">
        <f t="shared" si="467"/>
        <v>0</v>
      </c>
      <c r="L2959" s="22">
        <f t="shared" si="468"/>
        <v>12.057953120000001</v>
      </c>
      <c r="M2959" s="22">
        <f t="shared" si="472"/>
        <v>110.27409038999997</v>
      </c>
      <c r="N2959" s="22">
        <f t="shared" si="469"/>
        <v>0</v>
      </c>
    </row>
    <row r="2960" spans="1:14" x14ac:dyDescent="0.25">
      <c r="A2960" s="1">
        <v>42859.249999992826</v>
      </c>
      <c r="B2960">
        <v>35.4</v>
      </c>
      <c r="C2960">
        <v>6.4483999999999995</v>
      </c>
      <c r="D2960">
        <v>-7.0017200000000003E-3</v>
      </c>
      <c r="E2960" s="22">
        <f t="shared" si="470"/>
        <v>6.4483999999999995</v>
      </c>
      <c r="F2960" s="22">
        <f t="shared" si="471"/>
        <v>-7.0017200000000003E-3</v>
      </c>
      <c r="G2960" s="22">
        <f t="shared" si="463"/>
        <v>6.4413982799999996</v>
      </c>
      <c r="H2960" s="22">
        <f t="shared" si="464"/>
        <v>4.3999999999999986</v>
      </c>
      <c r="I2960" s="22">
        <f t="shared" si="465"/>
        <v>0</v>
      </c>
      <c r="J2960" s="22">
        <f t="shared" si="466"/>
        <v>2.041398280000001</v>
      </c>
      <c r="K2960" s="22">
        <f t="shared" si="467"/>
        <v>0</v>
      </c>
      <c r="L2960" s="22">
        <f t="shared" si="468"/>
        <v>14.099351400000002</v>
      </c>
      <c r="M2960" s="22">
        <f t="shared" si="472"/>
        <v>112.31548866999997</v>
      </c>
      <c r="N2960" s="22">
        <f t="shared" si="469"/>
        <v>0</v>
      </c>
    </row>
    <row r="2961" spans="1:14" x14ac:dyDescent="0.25">
      <c r="A2961" s="1">
        <v>42859.29166665949</v>
      </c>
      <c r="B2961">
        <v>34.6</v>
      </c>
      <c r="C2961">
        <v>6.8666899999999993</v>
      </c>
      <c r="D2961">
        <v>0.59376650000000009</v>
      </c>
      <c r="E2961" s="22">
        <f t="shared" si="470"/>
        <v>6.8666899999999993</v>
      </c>
      <c r="F2961" s="22">
        <f t="shared" si="471"/>
        <v>0.59376650000000009</v>
      </c>
      <c r="G2961" s="22">
        <f t="shared" si="463"/>
        <v>7.4604564999999994</v>
      </c>
      <c r="H2961" s="22">
        <f t="shared" si="464"/>
        <v>3.6000000000000014</v>
      </c>
      <c r="I2961" s="22">
        <f t="shared" si="465"/>
        <v>0</v>
      </c>
      <c r="J2961" s="22">
        <f t="shared" si="466"/>
        <v>3.860456499999998</v>
      </c>
      <c r="K2961" s="22">
        <f t="shared" si="467"/>
        <v>0</v>
      </c>
      <c r="L2961" s="22">
        <f t="shared" si="468"/>
        <v>17.959807900000001</v>
      </c>
      <c r="M2961" s="22">
        <f t="shared" si="472"/>
        <v>116.17594516999996</v>
      </c>
      <c r="N2961" s="22">
        <f t="shared" si="469"/>
        <v>0</v>
      </c>
    </row>
    <row r="2962" spans="1:14" x14ac:dyDescent="0.25">
      <c r="A2962" s="1">
        <v>42859.333333326154</v>
      </c>
      <c r="B2962">
        <v>40.9</v>
      </c>
      <c r="C2962">
        <v>6.7146600000000003</v>
      </c>
      <c r="D2962">
        <v>4.6844899999999994</v>
      </c>
      <c r="E2962" s="22">
        <f t="shared" si="470"/>
        <v>6.7146600000000003</v>
      </c>
      <c r="F2962" s="22">
        <f t="shared" si="471"/>
        <v>4.6844899999999994</v>
      </c>
      <c r="G2962" s="22">
        <f t="shared" si="463"/>
        <v>11.399149999999999</v>
      </c>
      <c r="H2962" s="22">
        <f t="shared" si="464"/>
        <v>9.8999999999999986</v>
      </c>
      <c r="I2962" s="22">
        <f t="shared" si="465"/>
        <v>0</v>
      </c>
      <c r="J2962" s="22">
        <f t="shared" si="466"/>
        <v>1.4991500000000002</v>
      </c>
      <c r="K2962" s="22">
        <f t="shared" si="467"/>
        <v>0</v>
      </c>
      <c r="L2962" s="22">
        <f t="shared" si="468"/>
        <v>19.458957900000001</v>
      </c>
      <c r="M2962" s="22">
        <f t="shared" si="472"/>
        <v>117.67509516999996</v>
      </c>
      <c r="N2962" s="22">
        <f t="shared" si="469"/>
        <v>0</v>
      </c>
    </row>
    <row r="2963" spans="1:14" x14ac:dyDescent="0.25">
      <c r="A2963" s="1">
        <v>42859.374999992819</v>
      </c>
      <c r="B2963">
        <v>43</v>
      </c>
      <c r="C2963">
        <v>3.8501699999999999</v>
      </c>
      <c r="D2963">
        <v>9.8183600000000002</v>
      </c>
      <c r="E2963" s="22">
        <f t="shared" si="470"/>
        <v>3.8501699999999999</v>
      </c>
      <c r="F2963" s="22">
        <f t="shared" si="471"/>
        <v>9.8183600000000002</v>
      </c>
      <c r="G2963" s="22">
        <f t="shared" si="463"/>
        <v>13.668530000000001</v>
      </c>
      <c r="H2963" s="22">
        <f t="shared" si="464"/>
        <v>12</v>
      </c>
      <c r="I2963" s="22">
        <f t="shared" si="465"/>
        <v>0</v>
      </c>
      <c r="J2963" s="22">
        <f t="shared" si="466"/>
        <v>1.6685300000000005</v>
      </c>
      <c r="K2963" s="22">
        <f t="shared" si="467"/>
        <v>0</v>
      </c>
      <c r="L2963" s="22">
        <f t="shared" si="468"/>
        <v>21.127487900000002</v>
      </c>
      <c r="M2963" s="22">
        <f t="shared" si="472"/>
        <v>119.34362516999997</v>
      </c>
      <c r="N2963" s="22">
        <f t="shared" si="469"/>
        <v>0</v>
      </c>
    </row>
    <row r="2964" spans="1:14" x14ac:dyDescent="0.25">
      <c r="A2964" s="1">
        <v>42859.416666659483</v>
      </c>
      <c r="B2964">
        <v>44.2</v>
      </c>
      <c r="C2964">
        <v>4.8070600000000008</v>
      </c>
      <c r="D2964">
        <v>7.3024500000000003</v>
      </c>
      <c r="E2964" s="22">
        <f t="shared" si="470"/>
        <v>4.8070600000000008</v>
      </c>
      <c r="F2964" s="22">
        <f t="shared" si="471"/>
        <v>7.3024500000000003</v>
      </c>
      <c r="G2964" s="22">
        <f t="shared" si="463"/>
        <v>12.10951</v>
      </c>
      <c r="H2964" s="22">
        <f t="shared" si="464"/>
        <v>13.200000000000003</v>
      </c>
      <c r="I2964" s="22">
        <f t="shared" si="465"/>
        <v>1.0904900000000026</v>
      </c>
      <c r="J2964" s="22">
        <f t="shared" si="466"/>
        <v>0</v>
      </c>
      <c r="K2964" s="22">
        <f t="shared" si="467"/>
        <v>1.0904900000000026</v>
      </c>
      <c r="L2964" s="22">
        <f t="shared" si="468"/>
        <v>0</v>
      </c>
      <c r="M2964" s="22">
        <f t="shared" si="472"/>
        <v>118.25313516999996</v>
      </c>
      <c r="N2964" s="22">
        <f t="shared" si="469"/>
        <v>0</v>
      </c>
    </row>
    <row r="2965" spans="1:14" x14ac:dyDescent="0.25">
      <c r="A2965" s="1">
        <v>42859.458333326147</v>
      </c>
      <c r="B2965">
        <v>45.6</v>
      </c>
      <c r="C2965">
        <v>4.8979799999999996</v>
      </c>
      <c r="D2965">
        <v>12.30663</v>
      </c>
      <c r="E2965" s="22">
        <f t="shared" si="470"/>
        <v>4.8979799999999996</v>
      </c>
      <c r="F2965" s="22">
        <f t="shared" si="471"/>
        <v>12.30663</v>
      </c>
      <c r="G2965" s="22">
        <f t="shared" si="463"/>
        <v>17.204609999999999</v>
      </c>
      <c r="H2965" s="22">
        <f t="shared" si="464"/>
        <v>14.600000000000001</v>
      </c>
      <c r="I2965" s="22">
        <f t="shared" si="465"/>
        <v>0</v>
      </c>
      <c r="J2965" s="22">
        <f t="shared" si="466"/>
        <v>2.6046099999999974</v>
      </c>
      <c r="K2965" s="22">
        <f t="shared" si="467"/>
        <v>0</v>
      </c>
      <c r="L2965" s="22">
        <f t="shared" si="468"/>
        <v>2.6046099999999974</v>
      </c>
      <c r="M2965" s="22">
        <f t="shared" si="472"/>
        <v>120.85774516999996</v>
      </c>
      <c r="N2965" s="22">
        <f t="shared" si="469"/>
        <v>0</v>
      </c>
    </row>
    <row r="2966" spans="1:14" x14ac:dyDescent="0.25">
      <c r="A2966" s="1">
        <v>42859.499999992811</v>
      </c>
      <c r="B2966">
        <v>45.9</v>
      </c>
      <c r="C2966">
        <v>4.9797399999999996</v>
      </c>
      <c r="D2966">
        <v>14.312470000000001</v>
      </c>
      <c r="E2966" s="22">
        <f t="shared" si="470"/>
        <v>4.9797399999999996</v>
      </c>
      <c r="F2966" s="22">
        <f t="shared" si="471"/>
        <v>14.312470000000001</v>
      </c>
      <c r="G2966" s="22">
        <f t="shared" si="463"/>
        <v>19.292210000000001</v>
      </c>
      <c r="H2966" s="22">
        <f t="shared" si="464"/>
        <v>14.899999999999999</v>
      </c>
      <c r="I2966" s="22">
        <f t="shared" si="465"/>
        <v>0</v>
      </c>
      <c r="J2966" s="22">
        <f t="shared" si="466"/>
        <v>4.3922100000000022</v>
      </c>
      <c r="K2966" s="22">
        <f t="shared" si="467"/>
        <v>0</v>
      </c>
      <c r="L2966" s="22">
        <f t="shared" si="468"/>
        <v>6.9968199999999996</v>
      </c>
      <c r="M2966" s="22">
        <f t="shared" si="472"/>
        <v>125.24995516999996</v>
      </c>
      <c r="N2966" s="22">
        <f t="shared" si="469"/>
        <v>0</v>
      </c>
    </row>
    <row r="2967" spans="1:14" x14ac:dyDescent="0.25">
      <c r="A2967" s="1">
        <v>42859.541666659476</v>
      </c>
      <c r="B2967">
        <v>45.4</v>
      </c>
      <c r="C2967">
        <v>5.2005100000000004</v>
      </c>
      <c r="D2967">
        <v>14.10149</v>
      </c>
      <c r="E2967" s="22">
        <f t="shared" si="470"/>
        <v>5.2005100000000004</v>
      </c>
      <c r="F2967" s="22">
        <f t="shared" si="471"/>
        <v>14.10149</v>
      </c>
      <c r="G2967" s="22">
        <f t="shared" si="463"/>
        <v>19.302</v>
      </c>
      <c r="H2967" s="22">
        <f t="shared" si="464"/>
        <v>14.399999999999999</v>
      </c>
      <c r="I2967" s="22">
        <f t="shared" si="465"/>
        <v>0</v>
      </c>
      <c r="J2967" s="22">
        <f t="shared" si="466"/>
        <v>4.902000000000001</v>
      </c>
      <c r="K2967" s="22">
        <f t="shared" si="467"/>
        <v>0</v>
      </c>
      <c r="L2967" s="22">
        <f t="shared" si="468"/>
        <v>11.898820000000001</v>
      </c>
      <c r="M2967" s="22">
        <f t="shared" si="472"/>
        <v>130.15195516999995</v>
      </c>
      <c r="N2967" s="22">
        <f t="shared" si="469"/>
        <v>0</v>
      </c>
    </row>
    <row r="2968" spans="1:14" x14ac:dyDescent="0.25">
      <c r="A2968" s="1">
        <v>42859.58333332614</v>
      </c>
      <c r="B2968">
        <v>45.7</v>
      </c>
      <c r="C2968">
        <v>5.6902299999999997</v>
      </c>
      <c r="D2968">
        <v>11.734220000000001</v>
      </c>
      <c r="E2968" s="22">
        <f t="shared" si="470"/>
        <v>5.6902299999999997</v>
      </c>
      <c r="F2968" s="22">
        <f t="shared" si="471"/>
        <v>11.734220000000001</v>
      </c>
      <c r="G2968" s="22">
        <f t="shared" si="463"/>
        <v>17.42445</v>
      </c>
      <c r="H2968" s="22">
        <f t="shared" si="464"/>
        <v>14.700000000000003</v>
      </c>
      <c r="I2968" s="22">
        <f t="shared" si="465"/>
        <v>0</v>
      </c>
      <c r="J2968" s="22">
        <f t="shared" si="466"/>
        <v>2.7244499999999974</v>
      </c>
      <c r="K2968" s="22">
        <f t="shared" si="467"/>
        <v>0</v>
      </c>
      <c r="L2968" s="22">
        <f t="shared" si="468"/>
        <v>14.623269999999998</v>
      </c>
      <c r="M2968" s="22">
        <f t="shared" si="472"/>
        <v>132.87640516999994</v>
      </c>
      <c r="N2968" s="22">
        <f t="shared" si="469"/>
        <v>0</v>
      </c>
    </row>
    <row r="2969" spans="1:14" x14ac:dyDescent="0.25">
      <c r="A2969" s="1">
        <v>42859.624999992804</v>
      </c>
      <c r="B2969">
        <v>46.4</v>
      </c>
      <c r="C2969">
        <v>7.8507299999999995</v>
      </c>
      <c r="D2969">
        <v>14.673939999999998</v>
      </c>
      <c r="E2969" s="22">
        <f t="shared" si="470"/>
        <v>7.8507299999999995</v>
      </c>
      <c r="F2969" s="22">
        <f t="shared" si="471"/>
        <v>14.673939999999998</v>
      </c>
      <c r="G2969" s="22">
        <f t="shared" si="463"/>
        <v>22.524669999999997</v>
      </c>
      <c r="H2969" s="22">
        <f t="shared" si="464"/>
        <v>15.399999999999999</v>
      </c>
      <c r="I2969" s="22">
        <f t="shared" si="465"/>
        <v>0</v>
      </c>
      <c r="J2969" s="22">
        <f t="shared" si="466"/>
        <v>7.1246699999999983</v>
      </c>
      <c r="K2969" s="22">
        <f t="shared" si="467"/>
        <v>0</v>
      </c>
      <c r="L2969" s="22">
        <f t="shared" si="468"/>
        <v>21.747939999999996</v>
      </c>
      <c r="M2969" s="22">
        <f t="shared" si="472"/>
        <v>140.00107516999995</v>
      </c>
      <c r="N2969" s="22">
        <f t="shared" si="469"/>
        <v>0</v>
      </c>
    </row>
    <row r="2970" spans="1:14" x14ac:dyDescent="0.25">
      <c r="A2970" s="1">
        <v>42859.666666659468</v>
      </c>
      <c r="B2970">
        <v>47</v>
      </c>
      <c r="C2970">
        <v>5.3312799999999996</v>
      </c>
      <c r="D2970">
        <v>9.9815100000000001</v>
      </c>
      <c r="E2970" s="22">
        <f t="shared" si="470"/>
        <v>5.3312799999999996</v>
      </c>
      <c r="F2970" s="22">
        <f t="shared" si="471"/>
        <v>9.9815100000000001</v>
      </c>
      <c r="G2970" s="22">
        <f t="shared" si="463"/>
        <v>15.31279</v>
      </c>
      <c r="H2970" s="22">
        <f t="shared" si="464"/>
        <v>16</v>
      </c>
      <c r="I2970" s="22">
        <f t="shared" si="465"/>
        <v>0.68721000000000032</v>
      </c>
      <c r="J2970" s="22">
        <f t="shared" si="466"/>
        <v>0</v>
      </c>
      <c r="K2970" s="22">
        <f t="shared" si="467"/>
        <v>0.68721000000000032</v>
      </c>
      <c r="L2970" s="22">
        <f t="shared" si="468"/>
        <v>0</v>
      </c>
      <c r="M2970" s="22">
        <f t="shared" si="472"/>
        <v>139.31386516999996</v>
      </c>
      <c r="N2970" s="22">
        <f t="shared" si="469"/>
        <v>0</v>
      </c>
    </row>
    <row r="2971" spans="1:14" x14ac:dyDescent="0.25">
      <c r="A2971" s="1">
        <v>42859.708333326133</v>
      </c>
      <c r="B2971">
        <v>46.9</v>
      </c>
      <c r="C2971">
        <v>5.1411600000000002</v>
      </c>
      <c r="D2971">
        <v>5.5727199999999995</v>
      </c>
      <c r="E2971" s="22">
        <f t="shared" si="470"/>
        <v>5.1411600000000002</v>
      </c>
      <c r="F2971" s="22">
        <f t="shared" si="471"/>
        <v>5.5727199999999995</v>
      </c>
      <c r="G2971" s="22">
        <f t="shared" si="463"/>
        <v>10.71388</v>
      </c>
      <c r="H2971" s="22">
        <f t="shared" si="464"/>
        <v>15.899999999999999</v>
      </c>
      <c r="I2971" s="22">
        <f t="shared" si="465"/>
        <v>5.186119999999999</v>
      </c>
      <c r="J2971" s="22">
        <f t="shared" si="466"/>
        <v>0</v>
      </c>
      <c r="K2971" s="22">
        <f t="shared" si="467"/>
        <v>5.8733299999999993</v>
      </c>
      <c r="L2971" s="22">
        <f t="shared" si="468"/>
        <v>0</v>
      </c>
      <c r="M2971" s="22">
        <f t="shared" si="472"/>
        <v>134.12774516999997</v>
      </c>
      <c r="N2971" s="22">
        <f t="shared" si="469"/>
        <v>0</v>
      </c>
    </row>
    <row r="2972" spans="1:14" x14ac:dyDescent="0.25">
      <c r="A2972" s="1">
        <v>42859.749999992797</v>
      </c>
      <c r="B2972">
        <v>46.4</v>
      </c>
      <c r="C2972">
        <v>2.95783</v>
      </c>
      <c r="D2972">
        <v>1.9874090000000002</v>
      </c>
      <c r="E2972" s="22">
        <f t="shared" si="470"/>
        <v>2.95783</v>
      </c>
      <c r="F2972" s="22">
        <f t="shared" si="471"/>
        <v>1.9874090000000002</v>
      </c>
      <c r="G2972" s="22">
        <f t="shared" si="463"/>
        <v>4.9452389999999999</v>
      </c>
      <c r="H2972" s="22">
        <f t="shared" si="464"/>
        <v>15.399999999999999</v>
      </c>
      <c r="I2972" s="22">
        <f t="shared" si="465"/>
        <v>10.454760999999998</v>
      </c>
      <c r="J2972" s="22">
        <f t="shared" si="466"/>
        <v>0</v>
      </c>
      <c r="K2972" s="22">
        <f t="shared" si="467"/>
        <v>16.328090999999997</v>
      </c>
      <c r="L2972" s="22">
        <f t="shared" si="468"/>
        <v>0</v>
      </c>
      <c r="M2972" s="22">
        <f t="shared" si="472"/>
        <v>123.67298416999998</v>
      </c>
      <c r="N2972" s="22">
        <f t="shared" si="469"/>
        <v>0</v>
      </c>
    </row>
    <row r="2973" spans="1:14" x14ac:dyDescent="0.25">
      <c r="A2973" s="1">
        <v>42859.791666659461</v>
      </c>
      <c r="B2973">
        <v>48.5</v>
      </c>
      <c r="C2973">
        <v>2.6437499999999998</v>
      </c>
      <c r="D2973">
        <v>1.4448569999999999E-2</v>
      </c>
      <c r="E2973" s="22">
        <f t="shared" si="470"/>
        <v>2.6437499999999998</v>
      </c>
      <c r="F2973" s="22">
        <f t="shared" si="471"/>
        <v>1.4448569999999999E-2</v>
      </c>
      <c r="G2973" s="22">
        <f t="shared" si="463"/>
        <v>2.6581985699999997</v>
      </c>
      <c r="H2973" s="22">
        <f t="shared" si="464"/>
        <v>17.5</v>
      </c>
      <c r="I2973" s="22">
        <f t="shared" si="465"/>
        <v>14.84180143</v>
      </c>
      <c r="J2973" s="22">
        <f t="shared" si="466"/>
        <v>0</v>
      </c>
      <c r="K2973" s="22">
        <f t="shared" si="467"/>
        <v>31.169892429999997</v>
      </c>
      <c r="L2973" s="22">
        <f t="shared" si="468"/>
        <v>0</v>
      </c>
      <c r="M2973" s="22">
        <f t="shared" si="472"/>
        <v>108.83118273999997</v>
      </c>
      <c r="N2973" s="22">
        <f t="shared" si="469"/>
        <v>0</v>
      </c>
    </row>
    <row r="2974" spans="1:14" x14ac:dyDescent="0.25">
      <c r="A2974" s="1">
        <v>42859.833333326125</v>
      </c>
      <c r="B2974">
        <v>48.1</v>
      </c>
      <c r="C2974">
        <v>1.9229799999999999</v>
      </c>
      <c r="D2974">
        <v>-7.0017200000000003E-3</v>
      </c>
      <c r="E2974" s="22">
        <f t="shared" si="470"/>
        <v>1.9229799999999999</v>
      </c>
      <c r="F2974" s="22">
        <f t="shared" si="471"/>
        <v>-7.0017200000000003E-3</v>
      </c>
      <c r="G2974" s="22">
        <f t="shared" si="463"/>
        <v>1.9159782799999998</v>
      </c>
      <c r="H2974" s="22">
        <f t="shared" si="464"/>
        <v>17.100000000000001</v>
      </c>
      <c r="I2974" s="22">
        <f t="shared" si="465"/>
        <v>15.184021720000002</v>
      </c>
      <c r="J2974" s="22">
        <f t="shared" si="466"/>
        <v>0</v>
      </c>
      <c r="K2974" s="22">
        <f t="shared" si="467"/>
        <v>46.353914150000001</v>
      </c>
      <c r="L2974" s="22">
        <f t="shared" si="468"/>
        <v>0</v>
      </c>
      <c r="M2974" s="22">
        <f t="shared" si="472"/>
        <v>93.64716101999997</v>
      </c>
      <c r="N2974" s="22">
        <f t="shared" si="469"/>
        <v>0</v>
      </c>
    </row>
    <row r="2975" spans="1:14" x14ac:dyDescent="0.25">
      <c r="A2975" s="1">
        <v>42859.87499999279</v>
      </c>
      <c r="B2975">
        <v>46.8</v>
      </c>
      <c r="C2975">
        <v>1.9392499999999999</v>
      </c>
      <c r="D2975">
        <v>-7.0017200000000003E-3</v>
      </c>
      <c r="E2975" s="22">
        <f t="shared" si="470"/>
        <v>1.9392499999999999</v>
      </c>
      <c r="F2975" s="22">
        <f t="shared" si="471"/>
        <v>-7.0017200000000003E-3</v>
      </c>
      <c r="G2975" s="22">
        <f t="shared" si="463"/>
        <v>1.9322482799999998</v>
      </c>
      <c r="H2975" s="22">
        <f t="shared" si="464"/>
        <v>15.799999999999997</v>
      </c>
      <c r="I2975" s="22">
        <f t="shared" si="465"/>
        <v>13.867751719999998</v>
      </c>
      <c r="J2975" s="22">
        <f t="shared" si="466"/>
        <v>0</v>
      </c>
      <c r="K2975" s="22">
        <f t="shared" si="467"/>
        <v>60.221665869999995</v>
      </c>
      <c r="L2975" s="22">
        <f t="shared" si="468"/>
        <v>0</v>
      </c>
      <c r="M2975" s="22">
        <f t="shared" si="472"/>
        <v>79.779409299999969</v>
      </c>
      <c r="N2975" s="22">
        <f t="shared" si="469"/>
        <v>0</v>
      </c>
    </row>
    <row r="2976" spans="1:14" x14ac:dyDescent="0.25">
      <c r="A2976" s="1">
        <v>42859.916666659454</v>
      </c>
      <c r="B2976">
        <v>45.4</v>
      </c>
      <c r="C2976">
        <v>2.2517399999999999</v>
      </c>
      <c r="D2976">
        <v>-7.0017200000000003E-3</v>
      </c>
      <c r="E2976" s="22">
        <f t="shared" si="470"/>
        <v>2.2517399999999999</v>
      </c>
      <c r="F2976" s="22">
        <f t="shared" si="471"/>
        <v>-7.0017200000000003E-3</v>
      </c>
      <c r="G2976" s="22">
        <f t="shared" si="463"/>
        <v>2.24473828</v>
      </c>
      <c r="H2976" s="22">
        <f t="shared" si="464"/>
        <v>14.399999999999999</v>
      </c>
      <c r="I2976" s="22">
        <f t="shared" si="465"/>
        <v>12.155261719999999</v>
      </c>
      <c r="J2976" s="22">
        <f t="shared" si="466"/>
        <v>0</v>
      </c>
      <c r="K2976" s="22">
        <f t="shared" si="467"/>
        <v>72.376927589999994</v>
      </c>
      <c r="L2976" s="22">
        <f t="shared" si="468"/>
        <v>0</v>
      </c>
      <c r="M2976" s="22">
        <f t="shared" si="472"/>
        <v>67.624147579999971</v>
      </c>
      <c r="N2976" s="22">
        <f t="shared" si="469"/>
        <v>0</v>
      </c>
    </row>
    <row r="2977" spans="1:14" x14ac:dyDescent="0.25">
      <c r="A2977" s="1">
        <v>42859.958333326118</v>
      </c>
      <c r="B2977">
        <v>42.7</v>
      </c>
      <c r="C2977">
        <v>2.6622600000000003</v>
      </c>
      <c r="D2977">
        <v>-7.0017200000000003E-3</v>
      </c>
      <c r="E2977" s="22">
        <f t="shared" si="470"/>
        <v>2.6622600000000003</v>
      </c>
      <c r="F2977" s="22">
        <f t="shared" si="471"/>
        <v>-7.0017200000000003E-3</v>
      </c>
      <c r="G2977" s="22">
        <f t="shared" si="463"/>
        <v>2.6552582800000004</v>
      </c>
      <c r="H2977" s="22">
        <f t="shared" si="464"/>
        <v>11.700000000000003</v>
      </c>
      <c r="I2977" s="22">
        <f t="shared" si="465"/>
        <v>9.0447417200000029</v>
      </c>
      <c r="J2977" s="22">
        <f t="shared" si="466"/>
        <v>0</v>
      </c>
      <c r="K2977" s="22">
        <f t="shared" si="467"/>
        <v>81.421669309999999</v>
      </c>
      <c r="L2977" s="22">
        <f t="shared" si="468"/>
        <v>0</v>
      </c>
      <c r="M2977" s="22">
        <f t="shared" si="472"/>
        <v>58.579405859999966</v>
      </c>
      <c r="N2977" s="22">
        <f t="shared" si="469"/>
        <v>0</v>
      </c>
    </row>
    <row r="2978" spans="1:14" x14ac:dyDescent="0.25">
      <c r="A2978" s="1">
        <v>42859.999999992782</v>
      </c>
      <c r="B2978">
        <v>41.1</v>
      </c>
      <c r="C2978">
        <v>3.2922099999999999</v>
      </c>
      <c r="D2978">
        <v>-7.0017200000000003E-3</v>
      </c>
      <c r="E2978" s="22">
        <f t="shared" si="470"/>
        <v>3.2922099999999999</v>
      </c>
      <c r="F2978" s="22">
        <f t="shared" si="471"/>
        <v>-7.0017200000000003E-3</v>
      </c>
      <c r="G2978" s="22">
        <f t="shared" si="463"/>
        <v>3.28520828</v>
      </c>
      <c r="H2978" s="22">
        <f t="shared" si="464"/>
        <v>10.100000000000001</v>
      </c>
      <c r="I2978" s="22">
        <f t="shared" si="465"/>
        <v>6.8147917200000014</v>
      </c>
      <c r="J2978" s="22">
        <f t="shared" si="466"/>
        <v>0</v>
      </c>
      <c r="K2978" s="22">
        <f t="shared" si="467"/>
        <v>88.236461030000001</v>
      </c>
      <c r="L2978" s="22">
        <f t="shared" si="468"/>
        <v>0</v>
      </c>
      <c r="M2978" s="22">
        <f t="shared" si="472"/>
        <v>51.764614139999964</v>
      </c>
      <c r="N2978" s="22">
        <f t="shared" si="469"/>
        <v>0</v>
      </c>
    </row>
    <row r="2979" spans="1:14" x14ac:dyDescent="0.25">
      <c r="A2979" s="1">
        <v>42860.041666659446</v>
      </c>
      <c r="B2979">
        <v>36.700000000000003</v>
      </c>
      <c r="C2979">
        <v>3.2774800000000002</v>
      </c>
      <c r="D2979">
        <v>-7.0017200000000003E-3</v>
      </c>
      <c r="E2979" s="22">
        <f t="shared" si="470"/>
        <v>3.2774800000000002</v>
      </c>
      <c r="F2979" s="22">
        <f t="shared" si="471"/>
        <v>-7.0017200000000003E-3</v>
      </c>
      <c r="G2979" s="22">
        <f t="shared" si="463"/>
        <v>3.2704782800000003</v>
      </c>
      <c r="H2979" s="22">
        <f t="shared" si="464"/>
        <v>5.7000000000000028</v>
      </c>
      <c r="I2979" s="22">
        <f t="shared" si="465"/>
        <v>2.4295217200000025</v>
      </c>
      <c r="J2979" s="22">
        <f t="shared" si="466"/>
        <v>0</v>
      </c>
      <c r="K2979" s="22">
        <f t="shared" si="467"/>
        <v>90.665982749999998</v>
      </c>
      <c r="L2979" s="22">
        <f t="shared" si="468"/>
        <v>0</v>
      </c>
      <c r="M2979" s="22">
        <f t="shared" si="472"/>
        <v>49.33509241999996</v>
      </c>
      <c r="N2979" s="22">
        <f t="shared" si="469"/>
        <v>0</v>
      </c>
    </row>
    <row r="2980" spans="1:14" x14ac:dyDescent="0.25">
      <c r="A2980" s="1">
        <v>42860.083333326111</v>
      </c>
      <c r="B2980">
        <v>34.200000000000003</v>
      </c>
      <c r="C2980">
        <v>3.3110300000000001</v>
      </c>
      <c r="D2980">
        <v>-7.0017200000000003E-3</v>
      </c>
      <c r="E2980" s="22">
        <f t="shared" si="470"/>
        <v>3.3110300000000001</v>
      </c>
      <c r="F2980" s="22">
        <f t="shared" si="471"/>
        <v>-7.0017200000000003E-3</v>
      </c>
      <c r="G2980" s="22">
        <f t="shared" si="463"/>
        <v>3.3040282800000003</v>
      </c>
      <c r="H2980" s="22">
        <f t="shared" si="464"/>
        <v>3.2000000000000028</v>
      </c>
      <c r="I2980" s="22">
        <f t="shared" si="465"/>
        <v>0</v>
      </c>
      <c r="J2980" s="22">
        <f t="shared" si="466"/>
        <v>0.10402827999999742</v>
      </c>
      <c r="K2980" s="22">
        <f t="shared" si="467"/>
        <v>0</v>
      </c>
      <c r="L2980" s="22">
        <f t="shared" si="468"/>
        <v>0.10402827999999742</v>
      </c>
      <c r="M2980" s="22">
        <f t="shared" si="472"/>
        <v>49.439120699999954</v>
      </c>
      <c r="N2980" s="22">
        <f t="shared" si="469"/>
        <v>0</v>
      </c>
    </row>
    <row r="2981" spans="1:14" x14ac:dyDescent="0.25">
      <c r="A2981" s="1">
        <v>42860.124999992775</v>
      </c>
      <c r="B2981">
        <v>35.700000000000003</v>
      </c>
      <c r="C2981">
        <v>4.5372399999999997</v>
      </c>
      <c r="D2981">
        <v>-7.0017200000000003E-3</v>
      </c>
      <c r="E2981" s="22">
        <f t="shared" si="470"/>
        <v>4.5372399999999997</v>
      </c>
      <c r="F2981" s="22">
        <f t="shared" si="471"/>
        <v>-7.0017200000000003E-3</v>
      </c>
      <c r="G2981" s="22">
        <f t="shared" si="463"/>
        <v>4.5302382799999998</v>
      </c>
      <c r="H2981" s="22">
        <f t="shared" si="464"/>
        <v>4.7000000000000028</v>
      </c>
      <c r="I2981" s="22">
        <f t="shared" si="465"/>
        <v>0.169761720000003</v>
      </c>
      <c r="J2981" s="22">
        <f t="shared" si="466"/>
        <v>0</v>
      </c>
      <c r="K2981" s="22">
        <f t="shared" si="467"/>
        <v>0.169761720000003</v>
      </c>
      <c r="L2981" s="22">
        <f t="shared" si="468"/>
        <v>0</v>
      </c>
      <c r="M2981" s="22">
        <f t="shared" si="472"/>
        <v>49.26935897999995</v>
      </c>
      <c r="N2981" s="22">
        <f t="shared" si="469"/>
        <v>0</v>
      </c>
    </row>
    <row r="2982" spans="1:14" x14ac:dyDescent="0.25">
      <c r="A2982" s="1">
        <v>42860.166666659439</v>
      </c>
      <c r="B2982">
        <v>36</v>
      </c>
      <c r="C2982">
        <v>3.9993000000000003</v>
      </c>
      <c r="D2982">
        <v>-7.0017200000000003E-3</v>
      </c>
      <c r="E2982" s="22">
        <f t="shared" si="470"/>
        <v>3.9993000000000003</v>
      </c>
      <c r="F2982" s="22">
        <f t="shared" si="471"/>
        <v>-7.0017200000000003E-3</v>
      </c>
      <c r="G2982" s="22">
        <f t="shared" si="463"/>
        <v>3.9922982800000004</v>
      </c>
      <c r="H2982" s="22">
        <f t="shared" si="464"/>
        <v>5</v>
      </c>
      <c r="I2982" s="22">
        <f t="shared" si="465"/>
        <v>1.0077017199999996</v>
      </c>
      <c r="J2982" s="22">
        <f t="shared" si="466"/>
        <v>0</v>
      </c>
      <c r="K2982" s="22">
        <f t="shared" si="467"/>
        <v>1.1774634400000026</v>
      </c>
      <c r="L2982" s="22">
        <f t="shared" si="468"/>
        <v>0</v>
      </c>
      <c r="M2982" s="22">
        <f t="shared" si="472"/>
        <v>48.26165725999995</v>
      </c>
      <c r="N2982" s="22">
        <f t="shared" si="469"/>
        <v>0</v>
      </c>
    </row>
    <row r="2983" spans="1:14" x14ac:dyDescent="0.25">
      <c r="A2983" s="1">
        <v>42860.208333326103</v>
      </c>
      <c r="B2983">
        <v>33.799999999999997</v>
      </c>
      <c r="C2983">
        <v>3.8024200000000001</v>
      </c>
      <c r="D2983">
        <v>-7.0017200000000003E-3</v>
      </c>
      <c r="E2983" s="22">
        <f t="shared" si="470"/>
        <v>3.8024200000000001</v>
      </c>
      <c r="F2983" s="22">
        <f t="shared" si="471"/>
        <v>-7.0017200000000003E-3</v>
      </c>
      <c r="G2983" s="22">
        <f t="shared" si="463"/>
        <v>3.7954182800000003</v>
      </c>
      <c r="H2983" s="22">
        <f t="shared" si="464"/>
        <v>2.7999999999999972</v>
      </c>
      <c r="I2983" s="22">
        <f t="shared" si="465"/>
        <v>0</v>
      </c>
      <c r="J2983" s="22">
        <f t="shared" si="466"/>
        <v>0.9954182800000031</v>
      </c>
      <c r="K2983" s="22">
        <f t="shared" si="467"/>
        <v>0</v>
      </c>
      <c r="L2983" s="22">
        <f t="shared" si="468"/>
        <v>0.9954182800000031</v>
      </c>
      <c r="M2983" s="22">
        <f t="shared" si="472"/>
        <v>49.257075539999953</v>
      </c>
      <c r="N2983" s="22">
        <f t="shared" si="469"/>
        <v>0</v>
      </c>
    </row>
    <row r="2984" spans="1:14" x14ac:dyDescent="0.25">
      <c r="A2984" s="1">
        <v>42860.249999992768</v>
      </c>
      <c r="B2984">
        <v>34.5</v>
      </c>
      <c r="C2984">
        <v>4.6166599999999995</v>
      </c>
      <c r="D2984">
        <v>-7.0017200000000003E-3</v>
      </c>
      <c r="E2984" s="22">
        <f t="shared" si="470"/>
        <v>4.6166599999999995</v>
      </c>
      <c r="F2984" s="22">
        <f t="shared" si="471"/>
        <v>-7.0017200000000003E-3</v>
      </c>
      <c r="G2984" s="22">
        <f t="shared" si="463"/>
        <v>4.6096582799999997</v>
      </c>
      <c r="H2984" s="22">
        <f t="shared" si="464"/>
        <v>3.5</v>
      </c>
      <c r="I2984" s="22">
        <f t="shared" si="465"/>
        <v>0</v>
      </c>
      <c r="J2984" s="22">
        <f t="shared" si="466"/>
        <v>1.1096582799999997</v>
      </c>
      <c r="K2984" s="22">
        <f t="shared" si="467"/>
        <v>0</v>
      </c>
      <c r="L2984" s="22">
        <f t="shared" si="468"/>
        <v>2.1050765600000028</v>
      </c>
      <c r="M2984" s="22">
        <f t="shared" si="472"/>
        <v>50.366733819999951</v>
      </c>
      <c r="N2984" s="22">
        <f t="shared" si="469"/>
        <v>0</v>
      </c>
    </row>
    <row r="2985" spans="1:14" x14ac:dyDescent="0.25">
      <c r="A2985" s="1">
        <v>42860.291666659432</v>
      </c>
      <c r="B2985">
        <v>36.9</v>
      </c>
      <c r="C2985">
        <v>6.8372600000000006</v>
      </c>
      <c r="D2985">
        <v>0.55438054000000003</v>
      </c>
      <c r="E2985" s="22">
        <f t="shared" si="470"/>
        <v>6.8372600000000006</v>
      </c>
      <c r="F2985" s="22">
        <f t="shared" si="471"/>
        <v>0.55438054000000003</v>
      </c>
      <c r="G2985" s="22">
        <f t="shared" si="463"/>
        <v>7.3916405400000009</v>
      </c>
      <c r="H2985" s="22">
        <f t="shared" si="464"/>
        <v>5.8999999999999986</v>
      </c>
      <c r="I2985" s="22">
        <f t="shared" si="465"/>
        <v>0</v>
      </c>
      <c r="J2985" s="22">
        <f t="shared" si="466"/>
        <v>1.4916405400000023</v>
      </c>
      <c r="K2985" s="22">
        <f t="shared" si="467"/>
        <v>0</v>
      </c>
      <c r="L2985" s="22">
        <f t="shared" si="468"/>
        <v>3.5967171000000051</v>
      </c>
      <c r="M2985" s="22">
        <f t="shared" si="472"/>
        <v>51.858374359999956</v>
      </c>
      <c r="N2985" s="22">
        <f t="shared" si="469"/>
        <v>0</v>
      </c>
    </row>
    <row r="2986" spans="1:14" x14ac:dyDescent="0.25">
      <c r="A2986" s="1">
        <v>42860.333333326096</v>
      </c>
      <c r="B2986">
        <v>43.3</v>
      </c>
      <c r="C2986">
        <v>6.5216400000000005</v>
      </c>
      <c r="D2986">
        <v>4.7750200000000005</v>
      </c>
      <c r="E2986" s="22">
        <f t="shared" si="470"/>
        <v>6.5216400000000005</v>
      </c>
      <c r="F2986" s="22">
        <f t="shared" si="471"/>
        <v>4.7750200000000005</v>
      </c>
      <c r="G2986" s="22">
        <f t="shared" ref="G2986:G3049" si="473">(E2986+F2986)</f>
        <v>11.296660000000001</v>
      </c>
      <c r="H2986" s="22">
        <f t="shared" ref="H2986:H3049" si="474">B2986-$S$4</f>
        <v>12.299999999999997</v>
      </c>
      <c r="I2986" s="22">
        <f t="shared" ref="I2986:I3049" si="475">IF((H2986-G2986)&gt;0, (H2986-G2986), (0))</f>
        <v>1.0033399999999961</v>
      </c>
      <c r="J2986" s="22">
        <f t="shared" ref="J2986:J3049" si="476">IF(I2986=0, G2986-H2986,0)</f>
        <v>0</v>
      </c>
      <c r="K2986" s="22">
        <f t="shared" ref="K2986:K3049" si="477">IF(I2986&gt;0, K2985+I2986, 0)</f>
        <v>1.0033399999999961</v>
      </c>
      <c r="L2986" s="22">
        <f t="shared" ref="L2986:L3049" si="478">IF(J2986&gt;0,L2985+J2986, 0)</f>
        <v>0</v>
      </c>
      <c r="M2986" s="22">
        <f t="shared" si="472"/>
        <v>50.855034359999962</v>
      </c>
      <c r="N2986" s="22">
        <f t="shared" ref="N2986:N3049" si="479">(M2985-I2986+J2986)-M2986</f>
        <v>0</v>
      </c>
    </row>
    <row r="2987" spans="1:14" x14ac:dyDescent="0.25">
      <c r="A2987" s="1">
        <v>42860.37499999276</v>
      </c>
      <c r="B2987">
        <v>44.5</v>
      </c>
      <c r="C2987">
        <v>7.1616899999999992</v>
      </c>
      <c r="D2987">
        <v>5.0711300000000001</v>
      </c>
      <c r="E2987" s="22">
        <f t="shared" si="470"/>
        <v>7.1616899999999992</v>
      </c>
      <c r="F2987" s="22">
        <f t="shared" si="471"/>
        <v>5.0711300000000001</v>
      </c>
      <c r="G2987" s="22">
        <f t="shared" si="473"/>
        <v>12.23282</v>
      </c>
      <c r="H2987" s="22">
        <f t="shared" si="474"/>
        <v>13.5</v>
      </c>
      <c r="I2987" s="22">
        <f t="shared" si="475"/>
        <v>1.2671799999999998</v>
      </c>
      <c r="J2987" s="22">
        <f t="shared" si="476"/>
        <v>0</v>
      </c>
      <c r="K2987" s="22">
        <f t="shared" si="477"/>
        <v>2.2705199999999959</v>
      </c>
      <c r="L2987" s="22">
        <f t="shared" si="478"/>
        <v>0</v>
      </c>
      <c r="M2987" s="22">
        <f t="shared" si="472"/>
        <v>49.587854359999966</v>
      </c>
      <c r="N2987" s="22">
        <f t="shared" si="479"/>
        <v>0</v>
      </c>
    </row>
    <row r="2988" spans="1:14" x14ac:dyDescent="0.25">
      <c r="A2988" s="1">
        <v>42860.416666659425</v>
      </c>
      <c r="B2988">
        <v>44.8</v>
      </c>
      <c r="C2988">
        <v>8.4001699999999992</v>
      </c>
      <c r="D2988">
        <v>10.92357</v>
      </c>
      <c r="E2988" s="22">
        <f t="shared" si="470"/>
        <v>8.4001699999999992</v>
      </c>
      <c r="F2988" s="22">
        <f t="shared" si="471"/>
        <v>10.92357</v>
      </c>
      <c r="G2988" s="22">
        <f t="shared" si="473"/>
        <v>19.323740000000001</v>
      </c>
      <c r="H2988" s="22">
        <f t="shared" si="474"/>
        <v>13.799999999999997</v>
      </c>
      <c r="I2988" s="22">
        <f t="shared" si="475"/>
        <v>0</v>
      </c>
      <c r="J2988" s="22">
        <f t="shared" si="476"/>
        <v>5.5237400000000036</v>
      </c>
      <c r="K2988" s="22">
        <f t="shared" si="477"/>
        <v>0</v>
      </c>
      <c r="L2988" s="22">
        <f t="shared" si="478"/>
        <v>5.5237400000000036</v>
      </c>
      <c r="M2988" s="22">
        <f t="shared" si="472"/>
        <v>55.11159435999997</v>
      </c>
      <c r="N2988" s="22">
        <f t="shared" si="479"/>
        <v>0</v>
      </c>
    </row>
    <row r="2989" spans="1:14" x14ac:dyDescent="0.25">
      <c r="A2989" s="1">
        <v>42860.458333326089</v>
      </c>
      <c r="B2989">
        <v>44.8</v>
      </c>
      <c r="C2989">
        <v>9.0352700000000006</v>
      </c>
      <c r="D2989">
        <v>18.17042</v>
      </c>
      <c r="E2989" s="22">
        <f t="shared" si="470"/>
        <v>9.0352700000000006</v>
      </c>
      <c r="F2989" s="22">
        <f t="shared" si="471"/>
        <v>18.17042</v>
      </c>
      <c r="G2989" s="22">
        <f t="shared" si="473"/>
        <v>27.205690000000001</v>
      </c>
      <c r="H2989" s="22">
        <f t="shared" si="474"/>
        <v>13.799999999999997</v>
      </c>
      <c r="I2989" s="22">
        <f t="shared" si="475"/>
        <v>0</v>
      </c>
      <c r="J2989" s="22">
        <f t="shared" si="476"/>
        <v>13.405690000000003</v>
      </c>
      <c r="K2989" s="22">
        <f t="shared" si="477"/>
        <v>0</v>
      </c>
      <c r="L2989" s="22">
        <f t="shared" si="478"/>
        <v>18.929430000000007</v>
      </c>
      <c r="M2989" s="22">
        <f t="shared" si="472"/>
        <v>68.517284359999977</v>
      </c>
      <c r="N2989" s="22">
        <f t="shared" si="479"/>
        <v>0</v>
      </c>
    </row>
    <row r="2990" spans="1:14" x14ac:dyDescent="0.25">
      <c r="A2990" s="1">
        <v>42860.499999992753</v>
      </c>
      <c r="B2990">
        <v>45.3</v>
      </c>
      <c r="C2990">
        <v>9.2117299999999993</v>
      </c>
      <c r="D2990">
        <v>19.919120000000003</v>
      </c>
      <c r="E2990" s="22">
        <f t="shared" si="470"/>
        <v>9.2117299999999993</v>
      </c>
      <c r="F2990" s="22">
        <f t="shared" si="471"/>
        <v>19.919120000000003</v>
      </c>
      <c r="G2990" s="22">
        <f t="shared" si="473"/>
        <v>29.130850000000002</v>
      </c>
      <c r="H2990" s="22">
        <f t="shared" si="474"/>
        <v>14.299999999999997</v>
      </c>
      <c r="I2990" s="22">
        <f t="shared" si="475"/>
        <v>0</v>
      </c>
      <c r="J2990" s="22">
        <f t="shared" si="476"/>
        <v>14.830850000000005</v>
      </c>
      <c r="K2990" s="22">
        <f t="shared" si="477"/>
        <v>0</v>
      </c>
      <c r="L2990" s="22">
        <f t="shared" si="478"/>
        <v>33.760280000000009</v>
      </c>
      <c r="M2990" s="22">
        <f t="shared" si="472"/>
        <v>83.348134359999989</v>
      </c>
      <c r="N2990" s="22">
        <f t="shared" si="479"/>
        <v>0</v>
      </c>
    </row>
    <row r="2991" spans="1:14" x14ac:dyDescent="0.25">
      <c r="A2991" s="1">
        <v>42860.541666659417</v>
      </c>
      <c r="B2991">
        <v>46.2</v>
      </c>
      <c r="C2991">
        <v>10.654999999999999</v>
      </c>
      <c r="D2991">
        <v>20.212019999999999</v>
      </c>
      <c r="E2991" s="22">
        <f t="shared" si="470"/>
        <v>10.654999999999999</v>
      </c>
      <c r="F2991" s="22">
        <f t="shared" si="471"/>
        <v>20.212019999999999</v>
      </c>
      <c r="G2991" s="22">
        <f t="shared" si="473"/>
        <v>30.867019999999997</v>
      </c>
      <c r="H2991" s="22">
        <f t="shared" si="474"/>
        <v>15.200000000000003</v>
      </c>
      <c r="I2991" s="22">
        <f t="shared" si="475"/>
        <v>0</v>
      </c>
      <c r="J2991" s="22">
        <f t="shared" si="476"/>
        <v>15.667019999999994</v>
      </c>
      <c r="K2991" s="22">
        <f t="shared" si="477"/>
        <v>0</v>
      </c>
      <c r="L2991" s="22">
        <f t="shared" si="478"/>
        <v>49.427300000000002</v>
      </c>
      <c r="M2991" s="22">
        <f t="shared" si="472"/>
        <v>99.015154359999983</v>
      </c>
      <c r="N2991" s="22">
        <f t="shared" si="479"/>
        <v>0</v>
      </c>
    </row>
    <row r="2992" spans="1:14" x14ac:dyDescent="0.25">
      <c r="A2992" s="1">
        <v>42860.583333326082</v>
      </c>
      <c r="B2992">
        <v>45.4</v>
      </c>
      <c r="C2992">
        <v>8.4971899999999998</v>
      </c>
      <c r="D2992">
        <v>12.292290000000001</v>
      </c>
      <c r="E2992" s="22">
        <f t="shared" si="470"/>
        <v>8.4971899999999998</v>
      </c>
      <c r="F2992" s="22">
        <f t="shared" si="471"/>
        <v>12.292290000000001</v>
      </c>
      <c r="G2992" s="22">
        <f t="shared" si="473"/>
        <v>20.789480000000001</v>
      </c>
      <c r="H2992" s="22">
        <f t="shared" si="474"/>
        <v>14.399999999999999</v>
      </c>
      <c r="I2992" s="22">
        <f t="shared" si="475"/>
        <v>0</v>
      </c>
      <c r="J2992" s="22">
        <f t="shared" si="476"/>
        <v>6.3894800000000025</v>
      </c>
      <c r="K2992" s="22">
        <f t="shared" si="477"/>
        <v>0</v>
      </c>
      <c r="L2992" s="22">
        <f t="shared" si="478"/>
        <v>55.816780000000008</v>
      </c>
      <c r="M2992" s="22">
        <f t="shared" si="472"/>
        <v>105.40463435999999</v>
      </c>
      <c r="N2992" s="22">
        <f t="shared" si="479"/>
        <v>0</v>
      </c>
    </row>
    <row r="2993" spans="1:14" x14ac:dyDescent="0.25">
      <c r="A2993" s="1">
        <v>42860.624999992746</v>
      </c>
      <c r="B2993">
        <v>46.7</v>
      </c>
      <c r="C2993">
        <v>10.306799999999999</v>
      </c>
      <c r="D2993">
        <v>7.3623400000000006</v>
      </c>
      <c r="E2993" s="22">
        <f t="shared" si="470"/>
        <v>10.306799999999999</v>
      </c>
      <c r="F2993" s="22">
        <f t="shared" si="471"/>
        <v>7.3623400000000006</v>
      </c>
      <c r="G2993" s="22">
        <f t="shared" si="473"/>
        <v>17.669139999999999</v>
      </c>
      <c r="H2993" s="22">
        <f t="shared" si="474"/>
        <v>15.700000000000003</v>
      </c>
      <c r="I2993" s="22">
        <f t="shared" si="475"/>
        <v>0</v>
      </c>
      <c r="J2993" s="22">
        <f t="shared" si="476"/>
        <v>1.9691399999999959</v>
      </c>
      <c r="K2993" s="22">
        <f t="shared" si="477"/>
        <v>0</v>
      </c>
      <c r="L2993" s="22">
        <f t="shared" si="478"/>
        <v>57.785920000000004</v>
      </c>
      <c r="M2993" s="22">
        <f t="shared" si="472"/>
        <v>107.37377435999998</v>
      </c>
      <c r="N2993" s="22">
        <f t="shared" si="479"/>
        <v>0</v>
      </c>
    </row>
    <row r="2994" spans="1:14" x14ac:dyDescent="0.25">
      <c r="A2994" s="1">
        <v>42860.66666665941</v>
      </c>
      <c r="B2994">
        <v>47.6</v>
      </c>
      <c r="C2994">
        <v>7.74831</v>
      </c>
      <c r="D2994">
        <v>9.4790700000000001</v>
      </c>
      <c r="E2994" s="22">
        <f t="shared" si="470"/>
        <v>7.74831</v>
      </c>
      <c r="F2994" s="22">
        <f t="shared" si="471"/>
        <v>9.4790700000000001</v>
      </c>
      <c r="G2994" s="22">
        <f t="shared" si="473"/>
        <v>17.22738</v>
      </c>
      <c r="H2994" s="22">
        <f t="shared" si="474"/>
        <v>16.600000000000001</v>
      </c>
      <c r="I2994" s="22">
        <f t="shared" si="475"/>
        <v>0</v>
      </c>
      <c r="J2994" s="22">
        <f t="shared" si="476"/>
        <v>0.62737999999999872</v>
      </c>
      <c r="K2994" s="22">
        <f t="shared" si="477"/>
        <v>0</v>
      </c>
      <c r="L2994" s="22">
        <f t="shared" si="478"/>
        <v>58.413300000000007</v>
      </c>
      <c r="M2994" s="22">
        <f t="shared" si="472"/>
        <v>108.00115435999999</v>
      </c>
      <c r="N2994" s="22">
        <f t="shared" si="479"/>
        <v>0</v>
      </c>
    </row>
    <row r="2995" spans="1:14" x14ac:dyDescent="0.25">
      <c r="A2995" s="1">
        <v>42860.708333326074</v>
      </c>
      <c r="B2995">
        <v>47.2</v>
      </c>
      <c r="C2995">
        <v>9.5338399999999996</v>
      </c>
      <c r="D2995">
        <v>7.0928900000000006</v>
      </c>
      <c r="E2995" s="22">
        <f t="shared" si="470"/>
        <v>9.5338399999999996</v>
      </c>
      <c r="F2995" s="22">
        <f t="shared" si="471"/>
        <v>7.0928900000000006</v>
      </c>
      <c r="G2995" s="22">
        <f t="shared" si="473"/>
        <v>16.626730000000002</v>
      </c>
      <c r="H2995" s="22">
        <f t="shared" si="474"/>
        <v>16.200000000000003</v>
      </c>
      <c r="I2995" s="22">
        <f t="shared" si="475"/>
        <v>0</v>
      </c>
      <c r="J2995" s="22">
        <f t="shared" si="476"/>
        <v>0.42672999999999917</v>
      </c>
      <c r="K2995" s="22">
        <f t="shared" si="477"/>
        <v>0</v>
      </c>
      <c r="L2995" s="22">
        <f t="shared" si="478"/>
        <v>58.840030000000006</v>
      </c>
      <c r="M2995" s="22">
        <f t="shared" si="472"/>
        <v>108.42788435999998</v>
      </c>
      <c r="N2995" s="22">
        <f t="shared" si="479"/>
        <v>0</v>
      </c>
    </row>
    <row r="2996" spans="1:14" x14ac:dyDescent="0.25">
      <c r="A2996" s="1">
        <v>42860.749999992739</v>
      </c>
      <c r="B2996">
        <v>46.4</v>
      </c>
      <c r="C2996">
        <v>8.750770000000001</v>
      </c>
      <c r="D2996">
        <v>1.643594</v>
      </c>
      <c r="E2996" s="22">
        <f t="shared" si="470"/>
        <v>8.750770000000001</v>
      </c>
      <c r="F2996" s="22">
        <f t="shared" si="471"/>
        <v>1.643594</v>
      </c>
      <c r="G2996" s="22">
        <f t="shared" si="473"/>
        <v>10.394364000000001</v>
      </c>
      <c r="H2996" s="22">
        <f t="shared" si="474"/>
        <v>15.399999999999999</v>
      </c>
      <c r="I2996" s="22">
        <f t="shared" si="475"/>
        <v>5.0056359999999973</v>
      </c>
      <c r="J2996" s="22">
        <f t="shared" si="476"/>
        <v>0</v>
      </c>
      <c r="K2996" s="22">
        <f t="shared" si="477"/>
        <v>5.0056359999999973</v>
      </c>
      <c r="L2996" s="22">
        <f t="shared" si="478"/>
        <v>0</v>
      </c>
      <c r="M2996" s="22">
        <f t="shared" si="472"/>
        <v>103.42224835999998</v>
      </c>
      <c r="N2996" s="22">
        <f t="shared" si="479"/>
        <v>0</v>
      </c>
    </row>
    <row r="2997" spans="1:14" x14ac:dyDescent="0.25">
      <c r="A2997" s="1">
        <v>42860.791666659403</v>
      </c>
      <c r="B2997">
        <v>47</v>
      </c>
      <c r="C2997">
        <v>11.9338</v>
      </c>
      <c r="D2997">
        <v>-7.0017200000000003E-3</v>
      </c>
      <c r="E2997" s="22">
        <f t="shared" si="470"/>
        <v>11.9338</v>
      </c>
      <c r="F2997" s="22">
        <f t="shared" si="471"/>
        <v>-7.0017200000000003E-3</v>
      </c>
      <c r="G2997" s="22">
        <f t="shared" si="473"/>
        <v>11.92679828</v>
      </c>
      <c r="H2997" s="22">
        <f t="shared" si="474"/>
        <v>16</v>
      </c>
      <c r="I2997" s="22">
        <f t="shared" si="475"/>
        <v>4.0732017200000001</v>
      </c>
      <c r="J2997" s="22">
        <f t="shared" si="476"/>
        <v>0</v>
      </c>
      <c r="K2997" s="22">
        <f t="shared" si="477"/>
        <v>9.0788377199999974</v>
      </c>
      <c r="L2997" s="22">
        <f t="shared" si="478"/>
        <v>0</v>
      </c>
      <c r="M2997" s="22">
        <f t="shared" si="472"/>
        <v>99.349046639999983</v>
      </c>
      <c r="N2997" s="22">
        <f t="shared" si="479"/>
        <v>0</v>
      </c>
    </row>
    <row r="2998" spans="1:14" x14ac:dyDescent="0.25">
      <c r="A2998" s="1">
        <v>42860.833333326067</v>
      </c>
      <c r="B2998">
        <v>42.5</v>
      </c>
      <c r="C2998">
        <v>12.186999999999999</v>
      </c>
      <c r="D2998">
        <v>-7.0017200000000003E-3</v>
      </c>
      <c r="E2998" s="22">
        <f t="shared" si="470"/>
        <v>12.186999999999999</v>
      </c>
      <c r="F2998" s="22">
        <f t="shared" si="471"/>
        <v>-7.0017200000000003E-3</v>
      </c>
      <c r="G2998" s="22">
        <f t="shared" si="473"/>
        <v>12.17999828</v>
      </c>
      <c r="H2998" s="22">
        <f t="shared" si="474"/>
        <v>11.5</v>
      </c>
      <c r="I2998" s="22">
        <f t="shared" si="475"/>
        <v>0</v>
      </c>
      <c r="J2998" s="22">
        <f t="shared" si="476"/>
        <v>0.67999827999999951</v>
      </c>
      <c r="K2998" s="22">
        <f t="shared" si="477"/>
        <v>0</v>
      </c>
      <c r="L2998" s="22">
        <f t="shared" si="478"/>
        <v>0.67999827999999951</v>
      </c>
      <c r="M2998" s="22">
        <f t="shared" si="472"/>
        <v>100.02904491999999</v>
      </c>
      <c r="N2998" s="22">
        <f t="shared" si="479"/>
        <v>0</v>
      </c>
    </row>
    <row r="2999" spans="1:14" x14ac:dyDescent="0.25">
      <c r="A2999" s="1">
        <v>42860.874999992731</v>
      </c>
      <c r="B2999">
        <v>48.9</v>
      </c>
      <c r="C2999">
        <v>15.0984</v>
      </c>
      <c r="D2999">
        <v>-7.0017200000000003E-3</v>
      </c>
      <c r="E2999" s="22">
        <f t="shared" si="470"/>
        <v>15.0984</v>
      </c>
      <c r="F2999" s="22">
        <f t="shared" si="471"/>
        <v>-7.0017200000000003E-3</v>
      </c>
      <c r="G2999" s="22">
        <f t="shared" si="473"/>
        <v>15.09139828</v>
      </c>
      <c r="H2999" s="22">
        <f t="shared" si="474"/>
        <v>17.899999999999999</v>
      </c>
      <c r="I2999" s="22">
        <f t="shared" si="475"/>
        <v>2.8086017199999986</v>
      </c>
      <c r="J2999" s="22">
        <f t="shared" si="476"/>
        <v>0</v>
      </c>
      <c r="K2999" s="22">
        <f t="shared" si="477"/>
        <v>2.8086017199999986</v>
      </c>
      <c r="L2999" s="22">
        <f t="shared" si="478"/>
        <v>0</v>
      </c>
      <c r="M2999" s="22">
        <f t="shared" si="472"/>
        <v>97.220443199999991</v>
      </c>
      <c r="N2999" s="22">
        <f t="shared" si="479"/>
        <v>0</v>
      </c>
    </row>
    <row r="3000" spans="1:14" x14ac:dyDescent="0.25">
      <c r="A3000" s="1">
        <v>42860.916666659396</v>
      </c>
      <c r="B3000">
        <v>46.2</v>
      </c>
      <c r="C3000">
        <v>15.0397</v>
      </c>
      <c r="D3000">
        <v>-7.0017200000000003E-3</v>
      </c>
      <c r="E3000" s="22">
        <f t="shared" si="470"/>
        <v>15.0397</v>
      </c>
      <c r="F3000" s="22">
        <f t="shared" si="471"/>
        <v>-7.0017200000000003E-3</v>
      </c>
      <c r="G3000" s="22">
        <f t="shared" si="473"/>
        <v>15.03269828</v>
      </c>
      <c r="H3000" s="22">
        <f t="shared" si="474"/>
        <v>15.200000000000003</v>
      </c>
      <c r="I3000" s="22">
        <f t="shared" si="475"/>
        <v>0.16730172000000287</v>
      </c>
      <c r="J3000" s="22">
        <f t="shared" si="476"/>
        <v>0</v>
      </c>
      <c r="K3000" s="22">
        <f t="shared" si="477"/>
        <v>2.9759034400000015</v>
      </c>
      <c r="L3000" s="22">
        <f t="shared" si="478"/>
        <v>0</v>
      </c>
      <c r="M3000" s="22">
        <f t="shared" si="472"/>
        <v>97.053141479999994</v>
      </c>
      <c r="N3000" s="22">
        <f t="shared" si="479"/>
        <v>0</v>
      </c>
    </row>
    <row r="3001" spans="1:14" x14ac:dyDescent="0.25">
      <c r="A3001" s="1">
        <v>42860.95833332606</v>
      </c>
      <c r="B3001">
        <v>43</v>
      </c>
      <c r="C3001">
        <v>15.0984</v>
      </c>
      <c r="D3001">
        <v>-7.0017200000000003E-3</v>
      </c>
      <c r="E3001" s="22">
        <f t="shared" si="470"/>
        <v>15.0984</v>
      </c>
      <c r="F3001" s="22">
        <f t="shared" si="471"/>
        <v>-7.0017200000000003E-3</v>
      </c>
      <c r="G3001" s="22">
        <f t="shared" si="473"/>
        <v>15.09139828</v>
      </c>
      <c r="H3001" s="22">
        <f t="shared" si="474"/>
        <v>12</v>
      </c>
      <c r="I3001" s="22">
        <f t="shared" si="475"/>
        <v>0</v>
      </c>
      <c r="J3001" s="22">
        <f t="shared" si="476"/>
        <v>3.0913982799999999</v>
      </c>
      <c r="K3001" s="22">
        <f t="shared" si="477"/>
        <v>0</v>
      </c>
      <c r="L3001" s="22">
        <f t="shared" si="478"/>
        <v>3.0913982799999999</v>
      </c>
      <c r="M3001" s="22">
        <f t="shared" si="472"/>
        <v>100.14453975999999</v>
      </c>
      <c r="N3001" s="22">
        <f t="shared" si="479"/>
        <v>0</v>
      </c>
    </row>
    <row r="3002" spans="1:14" x14ac:dyDescent="0.25">
      <c r="A3002" s="1">
        <v>42860.999999992724</v>
      </c>
      <c r="B3002">
        <v>39.5</v>
      </c>
      <c r="C3002">
        <v>15.0984</v>
      </c>
      <c r="D3002">
        <v>-7.0017200000000003E-3</v>
      </c>
      <c r="E3002" s="22">
        <f t="shared" si="470"/>
        <v>15.0984</v>
      </c>
      <c r="F3002" s="22">
        <f t="shared" si="471"/>
        <v>-7.0017200000000003E-3</v>
      </c>
      <c r="G3002" s="22">
        <f t="shared" si="473"/>
        <v>15.09139828</v>
      </c>
      <c r="H3002" s="22">
        <f t="shared" si="474"/>
        <v>8.5</v>
      </c>
      <c r="I3002" s="22">
        <f t="shared" si="475"/>
        <v>0</v>
      </c>
      <c r="J3002" s="22">
        <f t="shared" si="476"/>
        <v>6.5913982799999999</v>
      </c>
      <c r="K3002" s="22">
        <f t="shared" si="477"/>
        <v>0</v>
      </c>
      <c r="L3002" s="22">
        <f t="shared" si="478"/>
        <v>9.6827965599999999</v>
      </c>
      <c r="M3002" s="22">
        <f t="shared" si="472"/>
        <v>106.73593803999998</v>
      </c>
      <c r="N3002" s="22">
        <f t="shared" si="479"/>
        <v>0</v>
      </c>
    </row>
    <row r="3003" spans="1:14" x14ac:dyDescent="0.25">
      <c r="A3003" s="1">
        <v>42861.041666659388</v>
      </c>
      <c r="B3003">
        <v>37.1</v>
      </c>
      <c r="C3003">
        <v>15.0984</v>
      </c>
      <c r="D3003">
        <v>-7.0017200000000003E-3</v>
      </c>
      <c r="E3003" s="22">
        <f t="shared" si="470"/>
        <v>15.0984</v>
      </c>
      <c r="F3003" s="22">
        <f t="shared" si="471"/>
        <v>-7.0017200000000003E-3</v>
      </c>
      <c r="G3003" s="22">
        <f t="shared" si="473"/>
        <v>15.09139828</v>
      </c>
      <c r="H3003" s="22">
        <f t="shared" si="474"/>
        <v>6.1000000000000014</v>
      </c>
      <c r="I3003" s="22">
        <f t="shared" si="475"/>
        <v>0</v>
      </c>
      <c r="J3003" s="22">
        <f t="shared" si="476"/>
        <v>8.9913982799999985</v>
      </c>
      <c r="K3003" s="22">
        <f t="shared" si="477"/>
        <v>0</v>
      </c>
      <c r="L3003" s="22">
        <f t="shared" si="478"/>
        <v>18.674194839999998</v>
      </c>
      <c r="M3003" s="22">
        <f t="shared" si="472"/>
        <v>115.72733631999998</v>
      </c>
      <c r="N3003" s="22">
        <f t="shared" si="479"/>
        <v>0</v>
      </c>
    </row>
    <row r="3004" spans="1:14" x14ac:dyDescent="0.25">
      <c r="A3004" s="1">
        <v>42861.083333326053</v>
      </c>
      <c r="B3004">
        <v>34.700000000000003</v>
      </c>
      <c r="C3004">
        <v>15.0984</v>
      </c>
      <c r="D3004">
        <v>-7.0017200000000003E-3</v>
      </c>
      <c r="E3004" s="22">
        <f t="shared" si="470"/>
        <v>15.0984</v>
      </c>
      <c r="F3004" s="22">
        <f t="shared" si="471"/>
        <v>-7.0017200000000003E-3</v>
      </c>
      <c r="G3004" s="22">
        <f t="shared" si="473"/>
        <v>15.09139828</v>
      </c>
      <c r="H3004" s="22">
        <f t="shared" si="474"/>
        <v>3.7000000000000028</v>
      </c>
      <c r="I3004" s="22">
        <f t="shared" si="475"/>
        <v>0</v>
      </c>
      <c r="J3004" s="22">
        <f t="shared" si="476"/>
        <v>11.391398279999997</v>
      </c>
      <c r="K3004" s="22">
        <f t="shared" si="477"/>
        <v>0</v>
      </c>
      <c r="L3004" s="22">
        <f t="shared" si="478"/>
        <v>30.065593119999996</v>
      </c>
      <c r="M3004" s="22">
        <f t="shared" si="472"/>
        <v>127.11873459999998</v>
      </c>
      <c r="N3004" s="22">
        <f t="shared" si="479"/>
        <v>0</v>
      </c>
    </row>
    <row r="3005" spans="1:14" x14ac:dyDescent="0.25">
      <c r="A3005" s="1">
        <v>42861.124999992717</v>
      </c>
      <c r="B3005">
        <v>33.700000000000003</v>
      </c>
      <c r="C3005">
        <v>15.0984</v>
      </c>
      <c r="D3005">
        <v>-7.0017200000000003E-3</v>
      </c>
      <c r="E3005" s="22">
        <f t="shared" si="470"/>
        <v>15.0984</v>
      </c>
      <c r="F3005" s="22">
        <f t="shared" si="471"/>
        <v>-7.0017200000000003E-3</v>
      </c>
      <c r="G3005" s="22">
        <f t="shared" si="473"/>
        <v>15.09139828</v>
      </c>
      <c r="H3005" s="22">
        <f t="shared" si="474"/>
        <v>2.7000000000000028</v>
      </c>
      <c r="I3005" s="22">
        <f t="shared" si="475"/>
        <v>0</v>
      </c>
      <c r="J3005" s="22">
        <f t="shared" si="476"/>
        <v>12.391398279999997</v>
      </c>
      <c r="K3005" s="22">
        <f t="shared" si="477"/>
        <v>0</v>
      </c>
      <c r="L3005" s="22">
        <f t="shared" si="478"/>
        <v>42.456991399999993</v>
      </c>
      <c r="M3005" s="22">
        <f t="shared" si="472"/>
        <v>139.51013287999999</v>
      </c>
      <c r="N3005" s="22">
        <f t="shared" si="479"/>
        <v>0</v>
      </c>
    </row>
    <row r="3006" spans="1:14" x14ac:dyDescent="0.25">
      <c r="A3006" s="1">
        <v>42861.166666659381</v>
      </c>
      <c r="B3006">
        <v>33.6</v>
      </c>
      <c r="C3006">
        <v>15.0984</v>
      </c>
      <c r="D3006">
        <v>-7.0017200000000003E-3</v>
      </c>
      <c r="E3006" s="22">
        <f t="shared" si="470"/>
        <v>15.0984</v>
      </c>
      <c r="F3006" s="22">
        <f t="shared" si="471"/>
        <v>-7.0017200000000003E-3</v>
      </c>
      <c r="G3006" s="22">
        <f t="shared" si="473"/>
        <v>15.09139828</v>
      </c>
      <c r="H3006" s="22">
        <f t="shared" si="474"/>
        <v>2.6000000000000014</v>
      </c>
      <c r="I3006" s="22">
        <f t="shared" si="475"/>
        <v>0</v>
      </c>
      <c r="J3006" s="22">
        <f t="shared" si="476"/>
        <v>12.491398279999999</v>
      </c>
      <c r="K3006" s="22">
        <f t="shared" si="477"/>
        <v>0</v>
      </c>
      <c r="L3006" s="22">
        <f t="shared" si="478"/>
        <v>54.948389679999991</v>
      </c>
      <c r="M3006" s="22">
        <f t="shared" si="472"/>
        <v>152.00153115999998</v>
      </c>
      <c r="N3006" s="22">
        <f t="shared" si="479"/>
        <v>0</v>
      </c>
    </row>
    <row r="3007" spans="1:14" x14ac:dyDescent="0.25">
      <c r="A3007" s="1">
        <v>42861.208333326045</v>
      </c>
      <c r="B3007">
        <v>35.200000000000003</v>
      </c>
      <c r="C3007">
        <v>15.0984</v>
      </c>
      <c r="D3007">
        <v>-7.0017200000000003E-3</v>
      </c>
      <c r="E3007" s="22">
        <f t="shared" si="470"/>
        <v>15.0984</v>
      </c>
      <c r="F3007" s="22">
        <f t="shared" si="471"/>
        <v>-7.0017200000000003E-3</v>
      </c>
      <c r="G3007" s="22">
        <f t="shared" si="473"/>
        <v>15.09139828</v>
      </c>
      <c r="H3007" s="22">
        <f t="shared" si="474"/>
        <v>4.2000000000000028</v>
      </c>
      <c r="I3007" s="22">
        <f t="shared" si="475"/>
        <v>0</v>
      </c>
      <c r="J3007" s="22">
        <f t="shared" si="476"/>
        <v>10.891398279999997</v>
      </c>
      <c r="K3007" s="22">
        <f t="shared" si="477"/>
        <v>0</v>
      </c>
      <c r="L3007" s="22">
        <f t="shared" si="478"/>
        <v>65.839787959999995</v>
      </c>
      <c r="M3007" s="22">
        <f t="shared" si="472"/>
        <v>162.89292943999999</v>
      </c>
      <c r="N3007" s="22">
        <f t="shared" si="479"/>
        <v>0</v>
      </c>
    </row>
    <row r="3008" spans="1:14" x14ac:dyDescent="0.25">
      <c r="A3008" s="1">
        <v>42861.249999992709</v>
      </c>
      <c r="B3008">
        <v>35.4</v>
      </c>
      <c r="C3008">
        <v>15.0984</v>
      </c>
      <c r="D3008">
        <v>-7.0017200000000003E-3</v>
      </c>
      <c r="E3008" s="22">
        <f t="shared" si="470"/>
        <v>15.0984</v>
      </c>
      <c r="F3008" s="22">
        <f t="shared" si="471"/>
        <v>-7.0017200000000003E-3</v>
      </c>
      <c r="G3008" s="22">
        <f t="shared" si="473"/>
        <v>15.09139828</v>
      </c>
      <c r="H3008" s="22">
        <f t="shared" si="474"/>
        <v>4.3999999999999986</v>
      </c>
      <c r="I3008" s="22">
        <f t="shared" si="475"/>
        <v>0</v>
      </c>
      <c r="J3008" s="22">
        <f t="shared" si="476"/>
        <v>10.691398280000001</v>
      </c>
      <c r="K3008" s="22">
        <f t="shared" si="477"/>
        <v>0</v>
      </c>
      <c r="L3008" s="22">
        <f t="shared" si="478"/>
        <v>76.531186239999997</v>
      </c>
      <c r="M3008" s="22">
        <f t="shared" si="472"/>
        <v>173.58432771999998</v>
      </c>
      <c r="N3008" s="22">
        <f t="shared" si="479"/>
        <v>0</v>
      </c>
    </row>
    <row r="3009" spans="1:14" x14ac:dyDescent="0.25">
      <c r="A3009" s="1">
        <v>42861.291666659374</v>
      </c>
      <c r="B3009">
        <v>35.4</v>
      </c>
      <c r="C3009">
        <v>15.0984</v>
      </c>
      <c r="D3009">
        <v>9.2563099999999985E-3</v>
      </c>
      <c r="E3009" s="22">
        <f t="shared" si="470"/>
        <v>15.0984</v>
      </c>
      <c r="F3009" s="22">
        <f t="shared" si="471"/>
        <v>9.2563099999999985E-3</v>
      </c>
      <c r="G3009" s="22">
        <f t="shared" si="473"/>
        <v>15.107656309999999</v>
      </c>
      <c r="H3009" s="22">
        <f t="shared" si="474"/>
        <v>4.3999999999999986</v>
      </c>
      <c r="I3009" s="22">
        <f t="shared" si="475"/>
        <v>0</v>
      </c>
      <c r="J3009" s="22">
        <f t="shared" si="476"/>
        <v>10.707656310000001</v>
      </c>
      <c r="K3009" s="22">
        <f t="shared" si="477"/>
        <v>0</v>
      </c>
      <c r="L3009" s="22">
        <f t="shared" si="478"/>
        <v>87.238842550000001</v>
      </c>
      <c r="M3009" s="22">
        <f t="shared" si="472"/>
        <v>184.29198402999998</v>
      </c>
      <c r="N3009" s="22">
        <f t="shared" si="479"/>
        <v>0</v>
      </c>
    </row>
    <row r="3010" spans="1:14" x14ac:dyDescent="0.25">
      <c r="A3010" s="1">
        <v>42861.333333326038</v>
      </c>
      <c r="B3010">
        <v>37.5</v>
      </c>
      <c r="C3010">
        <v>15.0984</v>
      </c>
      <c r="D3010">
        <v>2.0242849999999999</v>
      </c>
      <c r="E3010" s="22">
        <f t="shared" si="470"/>
        <v>15.0984</v>
      </c>
      <c r="F3010" s="22">
        <f t="shared" si="471"/>
        <v>2.0242849999999999</v>
      </c>
      <c r="G3010" s="22">
        <f t="shared" si="473"/>
        <v>17.122685000000001</v>
      </c>
      <c r="H3010" s="22">
        <f t="shared" si="474"/>
        <v>6.5</v>
      </c>
      <c r="I3010" s="22">
        <f t="shared" si="475"/>
        <v>0</v>
      </c>
      <c r="J3010" s="22">
        <f t="shared" si="476"/>
        <v>10.622685000000001</v>
      </c>
      <c r="K3010" s="22">
        <f t="shared" si="477"/>
        <v>0</v>
      </c>
      <c r="L3010" s="22">
        <f t="shared" si="478"/>
        <v>97.861527550000005</v>
      </c>
      <c r="M3010" s="22">
        <f t="shared" si="472"/>
        <v>194.91466902999997</v>
      </c>
      <c r="N3010" s="22">
        <f t="shared" si="479"/>
        <v>0</v>
      </c>
    </row>
    <row r="3011" spans="1:14" x14ac:dyDescent="0.25">
      <c r="A3011" s="1">
        <v>42861.374999992702</v>
      </c>
      <c r="B3011">
        <v>37.4</v>
      </c>
      <c r="C3011">
        <v>14.858700000000001</v>
      </c>
      <c r="D3011">
        <v>5.9067700000000007</v>
      </c>
      <c r="E3011" s="22">
        <f t="shared" ref="E3011:E3074" si="480">C3011*$S$2</f>
        <v>14.858700000000001</v>
      </c>
      <c r="F3011" s="22">
        <f t="shared" si="471"/>
        <v>5.9067700000000007</v>
      </c>
      <c r="G3011" s="22">
        <f t="shared" si="473"/>
        <v>20.765470000000001</v>
      </c>
      <c r="H3011" s="22">
        <f t="shared" si="474"/>
        <v>6.3999999999999986</v>
      </c>
      <c r="I3011" s="22">
        <f t="shared" si="475"/>
        <v>0</v>
      </c>
      <c r="J3011" s="22">
        <f t="shared" si="476"/>
        <v>14.365470000000002</v>
      </c>
      <c r="K3011" s="22">
        <f t="shared" si="477"/>
        <v>0</v>
      </c>
      <c r="L3011" s="22">
        <f t="shared" si="478"/>
        <v>112.22699755000001</v>
      </c>
      <c r="M3011" s="22">
        <f t="shared" si="472"/>
        <v>209.28013902999999</v>
      </c>
      <c r="N3011" s="22">
        <f t="shared" si="479"/>
        <v>0</v>
      </c>
    </row>
    <row r="3012" spans="1:14" x14ac:dyDescent="0.25">
      <c r="A3012" s="1">
        <v>42861.416666659366</v>
      </c>
      <c r="B3012">
        <v>41</v>
      </c>
      <c r="C3012">
        <v>15.0984</v>
      </c>
      <c r="D3012">
        <v>8.3534500000000005</v>
      </c>
      <c r="E3012" s="22">
        <f t="shared" si="480"/>
        <v>15.0984</v>
      </c>
      <c r="F3012" s="22">
        <f t="shared" ref="F3012:F3075" si="481">D3012*$S$3</f>
        <v>8.3534500000000005</v>
      </c>
      <c r="G3012" s="22">
        <f t="shared" si="473"/>
        <v>23.45185</v>
      </c>
      <c r="H3012" s="22">
        <f t="shared" si="474"/>
        <v>10</v>
      </c>
      <c r="I3012" s="22">
        <f t="shared" si="475"/>
        <v>0</v>
      </c>
      <c r="J3012" s="22">
        <f t="shared" si="476"/>
        <v>13.45185</v>
      </c>
      <c r="K3012" s="22">
        <f t="shared" si="477"/>
        <v>0</v>
      </c>
      <c r="L3012" s="22">
        <f t="shared" si="478"/>
        <v>125.67884755</v>
      </c>
      <c r="M3012" s="22">
        <f t="shared" ref="M3012:M3075" si="482">IF((M3011-I3012+J3012)&lt;$S$6,(M3011-I3012+J3012),$S$6)</f>
        <v>222.73198902999999</v>
      </c>
      <c r="N3012" s="22">
        <f t="shared" si="479"/>
        <v>0</v>
      </c>
    </row>
    <row r="3013" spans="1:14" x14ac:dyDescent="0.25">
      <c r="A3013" s="1">
        <v>42861.458333326031</v>
      </c>
      <c r="B3013">
        <v>41.1</v>
      </c>
      <c r="C3013">
        <v>15.0984</v>
      </c>
      <c r="D3013">
        <v>13.54773</v>
      </c>
      <c r="E3013" s="22">
        <f t="shared" si="480"/>
        <v>15.0984</v>
      </c>
      <c r="F3013" s="22">
        <f t="shared" si="481"/>
        <v>13.54773</v>
      </c>
      <c r="G3013" s="22">
        <f t="shared" si="473"/>
        <v>28.646129999999999</v>
      </c>
      <c r="H3013" s="22">
        <f t="shared" si="474"/>
        <v>10.100000000000001</v>
      </c>
      <c r="I3013" s="22">
        <f t="shared" si="475"/>
        <v>0</v>
      </c>
      <c r="J3013" s="22">
        <f t="shared" si="476"/>
        <v>18.546129999999998</v>
      </c>
      <c r="K3013" s="22">
        <f t="shared" si="477"/>
        <v>0</v>
      </c>
      <c r="L3013" s="22">
        <f t="shared" si="478"/>
        <v>144.22497755000001</v>
      </c>
      <c r="M3013" s="22">
        <f t="shared" si="482"/>
        <v>241.27811903</v>
      </c>
      <c r="N3013" s="22">
        <f t="shared" si="479"/>
        <v>0</v>
      </c>
    </row>
    <row r="3014" spans="1:14" x14ac:dyDescent="0.25">
      <c r="A3014" s="1">
        <v>42861.499999992695</v>
      </c>
      <c r="B3014">
        <v>42.6</v>
      </c>
      <c r="C3014">
        <v>15.0984</v>
      </c>
      <c r="D3014">
        <v>9.8284900000000004</v>
      </c>
      <c r="E3014" s="22">
        <f t="shared" si="480"/>
        <v>15.0984</v>
      </c>
      <c r="F3014" s="22">
        <f t="shared" si="481"/>
        <v>9.8284900000000004</v>
      </c>
      <c r="G3014" s="22">
        <f t="shared" si="473"/>
        <v>24.92689</v>
      </c>
      <c r="H3014" s="22">
        <f t="shared" si="474"/>
        <v>11.600000000000001</v>
      </c>
      <c r="I3014" s="22">
        <f t="shared" si="475"/>
        <v>0</v>
      </c>
      <c r="J3014" s="22">
        <f t="shared" si="476"/>
        <v>13.326889999999999</v>
      </c>
      <c r="K3014" s="22">
        <f t="shared" si="477"/>
        <v>0</v>
      </c>
      <c r="L3014" s="22">
        <f t="shared" si="478"/>
        <v>157.55186755</v>
      </c>
      <c r="M3014" s="22">
        <f t="shared" si="482"/>
        <v>254.60500902999999</v>
      </c>
      <c r="N3014" s="22">
        <f t="shared" si="479"/>
        <v>0</v>
      </c>
    </row>
    <row r="3015" spans="1:14" x14ac:dyDescent="0.25">
      <c r="A3015" s="1">
        <v>42861.541666659359</v>
      </c>
      <c r="B3015">
        <v>42.5</v>
      </c>
      <c r="C3015">
        <v>15.0984</v>
      </c>
      <c r="D3015">
        <v>10.27129</v>
      </c>
      <c r="E3015" s="22">
        <f t="shared" si="480"/>
        <v>15.0984</v>
      </c>
      <c r="F3015" s="22">
        <f t="shared" si="481"/>
        <v>10.27129</v>
      </c>
      <c r="G3015" s="22">
        <f t="shared" si="473"/>
        <v>25.369689999999999</v>
      </c>
      <c r="H3015" s="22">
        <f t="shared" si="474"/>
        <v>11.5</v>
      </c>
      <c r="I3015" s="22">
        <f t="shared" si="475"/>
        <v>0</v>
      </c>
      <c r="J3015" s="22">
        <f t="shared" si="476"/>
        <v>13.869689999999999</v>
      </c>
      <c r="K3015" s="22">
        <f t="shared" si="477"/>
        <v>0</v>
      </c>
      <c r="L3015" s="22">
        <f t="shared" si="478"/>
        <v>171.42155754999999</v>
      </c>
      <c r="M3015" s="22">
        <f t="shared" si="482"/>
        <v>268.47469903000001</v>
      </c>
      <c r="N3015" s="22">
        <f t="shared" si="479"/>
        <v>0</v>
      </c>
    </row>
    <row r="3016" spans="1:14" x14ac:dyDescent="0.25">
      <c r="A3016" s="1">
        <v>42861.583333326023</v>
      </c>
      <c r="B3016">
        <v>40.700000000000003</v>
      </c>
      <c r="C3016">
        <v>15.0984</v>
      </c>
      <c r="D3016">
        <v>7.8694400000000009</v>
      </c>
      <c r="E3016" s="22">
        <f t="shared" si="480"/>
        <v>15.0984</v>
      </c>
      <c r="F3016" s="22">
        <f t="shared" si="481"/>
        <v>7.8694400000000009</v>
      </c>
      <c r="G3016" s="22">
        <f t="shared" si="473"/>
        <v>22.967840000000002</v>
      </c>
      <c r="H3016" s="22">
        <f t="shared" si="474"/>
        <v>9.7000000000000028</v>
      </c>
      <c r="I3016" s="22">
        <f t="shared" si="475"/>
        <v>0</v>
      </c>
      <c r="J3016" s="22">
        <f t="shared" si="476"/>
        <v>13.26784</v>
      </c>
      <c r="K3016" s="22">
        <f t="shared" si="477"/>
        <v>0</v>
      </c>
      <c r="L3016" s="22">
        <f t="shared" si="478"/>
        <v>184.68939755</v>
      </c>
      <c r="M3016" s="22">
        <f t="shared" si="482"/>
        <v>281.74253902999999</v>
      </c>
      <c r="N3016" s="22">
        <f t="shared" si="479"/>
        <v>0</v>
      </c>
    </row>
    <row r="3017" spans="1:14" x14ac:dyDescent="0.25">
      <c r="A3017" s="1">
        <v>42861.624999992688</v>
      </c>
      <c r="B3017">
        <v>42.4</v>
      </c>
      <c r="C3017">
        <v>15.0984</v>
      </c>
      <c r="D3017">
        <v>6.6474599999999997</v>
      </c>
      <c r="E3017" s="22">
        <f t="shared" si="480"/>
        <v>15.0984</v>
      </c>
      <c r="F3017" s="22">
        <f t="shared" si="481"/>
        <v>6.6474599999999997</v>
      </c>
      <c r="G3017" s="22">
        <f t="shared" si="473"/>
        <v>21.74586</v>
      </c>
      <c r="H3017" s="22">
        <f t="shared" si="474"/>
        <v>11.399999999999999</v>
      </c>
      <c r="I3017" s="22">
        <f t="shared" si="475"/>
        <v>0</v>
      </c>
      <c r="J3017" s="22">
        <f t="shared" si="476"/>
        <v>10.345860000000002</v>
      </c>
      <c r="K3017" s="22">
        <f t="shared" si="477"/>
        <v>0</v>
      </c>
      <c r="L3017" s="22">
        <f t="shared" si="478"/>
        <v>195.03525754999998</v>
      </c>
      <c r="M3017" s="22">
        <f t="shared" si="482"/>
        <v>292.08839903000001</v>
      </c>
      <c r="N3017" s="22">
        <f t="shared" si="479"/>
        <v>0</v>
      </c>
    </row>
    <row r="3018" spans="1:14" x14ac:dyDescent="0.25">
      <c r="A3018" s="1">
        <v>42861.666666659352</v>
      </c>
      <c r="B3018">
        <v>44.2</v>
      </c>
      <c r="C3018">
        <v>15.0984</v>
      </c>
      <c r="D3018">
        <v>6.3482799999999999</v>
      </c>
      <c r="E3018" s="22">
        <f t="shared" si="480"/>
        <v>15.0984</v>
      </c>
      <c r="F3018" s="22">
        <f t="shared" si="481"/>
        <v>6.3482799999999999</v>
      </c>
      <c r="G3018" s="22">
        <f t="shared" si="473"/>
        <v>21.446680000000001</v>
      </c>
      <c r="H3018" s="22">
        <f t="shared" si="474"/>
        <v>13.200000000000003</v>
      </c>
      <c r="I3018" s="22">
        <f t="shared" si="475"/>
        <v>0</v>
      </c>
      <c r="J3018" s="22">
        <f t="shared" si="476"/>
        <v>8.2466799999999978</v>
      </c>
      <c r="K3018" s="22">
        <f t="shared" si="477"/>
        <v>0</v>
      </c>
      <c r="L3018" s="22">
        <f t="shared" si="478"/>
        <v>203.28193754999998</v>
      </c>
      <c r="M3018" s="22">
        <f t="shared" si="482"/>
        <v>300.33507902999997</v>
      </c>
      <c r="N3018" s="22">
        <f t="shared" si="479"/>
        <v>0</v>
      </c>
    </row>
    <row r="3019" spans="1:14" x14ac:dyDescent="0.25">
      <c r="A3019" s="1">
        <v>42861.708333326016</v>
      </c>
      <c r="B3019">
        <v>44.1</v>
      </c>
      <c r="C3019">
        <v>15.0984</v>
      </c>
      <c r="D3019">
        <v>2.3927799999999997</v>
      </c>
      <c r="E3019" s="22">
        <f t="shared" si="480"/>
        <v>15.0984</v>
      </c>
      <c r="F3019" s="22">
        <f t="shared" si="481"/>
        <v>2.3927799999999997</v>
      </c>
      <c r="G3019" s="22">
        <f t="shared" si="473"/>
        <v>17.49118</v>
      </c>
      <c r="H3019" s="22">
        <f t="shared" si="474"/>
        <v>13.100000000000001</v>
      </c>
      <c r="I3019" s="22">
        <f t="shared" si="475"/>
        <v>0</v>
      </c>
      <c r="J3019" s="22">
        <f t="shared" si="476"/>
        <v>4.3911799999999985</v>
      </c>
      <c r="K3019" s="22">
        <f t="shared" si="477"/>
        <v>0</v>
      </c>
      <c r="L3019" s="22">
        <f t="shared" si="478"/>
        <v>207.67311754999997</v>
      </c>
      <c r="M3019" s="22">
        <f t="shared" si="482"/>
        <v>304.72625902999999</v>
      </c>
      <c r="N3019" s="22">
        <f t="shared" si="479"/>
        <v>0</v>
      </c>
    </row>
    <row r="3020" spans="1:14" x14ac:dyDescent="0.25">
      <c r="A3020" s="1">
        <v>42861.74999999268</v>
      </c>
      <c r="B3020">
        <v>44.3</v>
      </c>
      <c r="C3020">
        <v>15.0984</v>
      </c>
      <c r="D3020">
        <v>0.49501800000000001</v>
      </c>
      <c r="E3020" s="22">
        <f t="shared" si="480"/>
        <v>15.0984</v>
      </c>
      <c r="F3020" s="22">
        <f t="shared" si="481"/>
        <v>0.49501800000000001</v>
      </c>
      <c r="G3020" s="22">
        <f t="shared" si="473"/>
        <v>15.593418</v>
      </c>
      <c r="H3020" s="22">
        <f t="shared" si="474"/>
        <v>13.299999999999997</v>
      </c>
      <c r="I3020" s="22">
        <f t="shared" si="475"/>
        <v>0</v>
      </c>
      <c r="J3020" s="22">
        <f t="shared" si="476"/>
        <v>2.2934180000000026</v>
      </c>
      <c r="K3020" s="22">
        <f t="shared" si="477"/>
        <v>0</v>
      </c>
      <c r="L3020" s="22">
        <f t="shared" si="478"/>
        <v>209.96653554999997</v>
      </c>
      <c r="M3020" s="22">
        <f t="shared" si="482"/>
        <v>307.01967703000003</v>
      </c>
      <c r="N3020" s="22">
        <f t="shared" si="479"/>
        <v>0</v>
      </c>
    </row>
    <row r="3021" spans="1:14" x14ac:dyDescent="0.25">
      <c r="A3021" s="1">
        <v>42861.791666659345</v>
      </c>
      <c r="B3021">
        <v>45.3</v>
      </c>
      <c r="C3021">
        <v>13.212200000000001</v>
      </c>
      <c r="D3021">
        <v>-7.0017200000000003E-3</v>
      </c>
      <c r="E3021" s="22">
        <f t="shared" si="480"/>
        <v>13.212200000000001</v>
      </c>
      <c r="F3021" s="22">
        <f t="shared" si="481"/>
        <v>-7.0017200000000003E-3</v>
      </c>
      <c r="G3021" s="22">
        <f t="shared" si="473"/>
        <v>13.205198280000001</v>
      </c>
      <c r="H3021" s="22">
        <f t="shared" si="474"/>
        <v>14.299999999999997</v>
      </c>
      <c r="I3021" s="22">
        <f t="shared" si="475"/>
        <v>1.094801719999996</v>
      </c>
      <c r="J3021" s="22">
        <f t="shared" si="476"/>
        <v>0</v>
      </c>
      <c r="K3021" s="22">
        <f t="shared" si="477"/>
        <v>1.094801719999996</v>
      </c>
      <c r="L3021" s="22">
        <f t="shared" si="478"/>
        <v>0</v>
      </c>
      <c r="M3021" s="22">
        <f t="shared" si="482"/>
        <v>305.92487531</v>
      </c>
      <c r="N3021" s="22">
        <f t="shared" si="479"/>
        <v>0</v>
      </c>
    </row>
    <row r="3022" spans="1:14" x14ac:dyDescent="0.25">
      <c r="A3022" s="1">
        <v>42861.833333326009</v>
      </c>
      <c r="B3022">
        <v>47.4</v>
      </c>
      <c r="C3022">
        <v>11.7363</v>
      </c>
      <c r="D3022">
        <v>-7.0017200000000003E-3</v>
      </c>
      <c r="E3022" s="22">
        <f t="shared" si="480"/>
        <v>11.7363</v>
      </c>
      <c r="F3022" s="22">
        <f t="shared" si="481"/>
        <v>-7.0017200000000003E-3</v>
      </c>
      <c r="G3022" s="22">
        <f t="shared" si="473"/>
        <v>11.72929828</v>
      </c>
      <c r="H3022" s="22">
        <f t="shared" si="474"/>
        <v>16.399999999999999</v>
      </c>
      <c r="I3022" s="22">
        <f t="shared" si="475"/>
        <v>4.6707017199999985</v>
      </c>
      <c r="J3022" s="22">
        <f t="shared" si="476"/>
        <v>0</v>
      </c>
      <c r="K3022" s="22">
        <f t="shared" si="477"/>
        <v>5.7655034399999945</v>
      </c>
      <c r="L3022" s="22">
        <f t="shared" si="478"/>
        <v>0</v>
      </c>
      <c r="M3022" s="22">
        <f t="shared" si="482"/>
        <v>301.25417358999999</v>
      </c>
      <c r="N3022" s="22">
        <f t="shared" si="479"/>
        <v>0</v>
      </c>
    </row>
    <row r="3023" spans="1:14" x14ac:dyDescent="0.25">
      <c r="A3023" s="1">
        <v>42861.874999992673</v>
      </c>
      <c r="B3023">
        <v>47.1</v>
      </c>
      <c r="C3023">
        <v>9.9400499999999994</v>
      </c>
      <c r="D3023">
        <v>-7.0017200000000003E-3</v>
      </c>
      <c r="E3023" s="22">
        <f t="shared" si="480"/>
        <v>9.9400499999999994</v>
      </c>
      <c r="F3023" s="22">
        <f t="shared" si="481"/>
        <v>-7.0017200000000003E-3</v>
      </c>
      <c r="G3023" s="22">
        <f t="shared" si="473"/>
        <v>9.9330482799999995</v>
      </c>
      <c r="H3023" s="22">
        <f t="shared" si="474"/>
        <v>16.100000000000001</v>
      </c>
      <c r="I3023" s="22">
        <f t="shared" si="475"/>
        <v>6.1669517200000019</v>
      </c>
      <c r="J3023" s="22">
        <f t="shared" si="476"/>
        <v>0</v>
      </c>
      <c r="K3023" s="22">
        <f t="shared" si="477"/>
        <v>11.932455159999996</v>
      </c>
      <c r="L3023" s="22">
        <f t="shared" si="478"/>
        <v>0</v>
      </c>
      <c r="M3023" s="22">
        <f t="shared" si="482"/>
        <v>295.08722187000001</v>
      </c>
      <c r="N3023" s="22">
        <f t="shared" si="479"/>
        <v>0</v>
      </c>
    </row>
    <row r="3024" spans="1:14" x14ac:dyDescent="0.25">
      <c r="A3024" s="1">
        <v>42861.916666659337</v>
      </c>
      <c r="B3024">
        <v>45.5</v>
      </c>
      <c r="C3024">
        <v>9.4712499999999995</v>
      </c>
      <c r="D3024">
        <v>-7.0017200000000003E-3</v>
      </c>
      <c r="E3024" s="22">
        <f t="shared" si="480"/>
        <v>9.4712499999999995</v>
      </c>
      <c r="F3024" s="22">
        <f t="shared" si="481"/>
        <v>-7.0017200000000003E-3</v>
      </c>
      <c r="G3024" s="22">
        <f t="shared" si="473"/>
        <v>9.4642482799999996</v>
      </c>
      <c r="H3024" s="22">
        <f t="shared" si="474"/>
        <v>14.5</v>
      </c>
      <c r="I3024" s="22">
        <f t="shared" si="475"/>
        <v>5.0357517200000004</v>
      </c>
      <c r="J3024" s="22">
        <f t="shared" si="476"/>
        <v>0</v>
      </c>
      <c r="K3024" s="22">
        <f t="shared" si="477"/>
        <v>16.968206879999997</v>
      </c>
      <c r="L3024" s="22">
        <f t="shared" si="478"/>
        <v>0</v>
      </c>
      <c r="M3024" s="22">
        <f t="shared" si="482"/>
        <v>290.05147015</v>
      </c>
      <c r="N3024" s="22">
        <f t="shared" si="479"/>
        <v>0</v>
      </c>
    </row>
    <row r="3025" spans="1:14" x14ac:dyDescent="0.25">
      <c r="A3025" s="1">
        <v>42861.958333326002</v>
      </c>
      <c r="B3025">
        <v>43.4</v>
      </c>
      <c r="C3025">
        <v>11.4695</v>
      </c>
      <c r="D3025">
        <v>-7.0017200000000003E-3</v>
      </c>
      <c r="E3025" s="22">
        <f t="shared" si="480"/>
        <v>11.4695</v>
      </c>
      <c r="F3025" s="22">
        <f t="shared" si="481"/>
        <v>-7.0017200000000003E-3</v>
      </c>
      <c r="G3025" s="22">
        <f t="shared" si="473"/>
        <v>11.46249828</v>
      </c>
      <c r="H3025" s="22">
        <f t="shared" si="474"/>
        <v>12.399999999999999</v>
      </c>
      <c r="I3025" s="22">
        <f t="shared" si="475"/>
        <v>0.93750171999999843</v>
      </c>
      <c r="J3025" s="22">
        <f t="shared" si="476"/>
        <v>0</v>
      </c>
      <c r="K3025" s="22">
        <f t="shared" si="477"/>
        <v>17.905708599999997</v>
      </c>
      <c r="L3025" s="22">
        <f t="shared" si="478"/>
        <v>0</v>
      </c>
      <c r="M3025" s="22">
        <f t="shared" si="482"/>
        <v>289.11396843</v>
      </c>
      <c r="N3025" s="22">
        <f t="shared" si="479"/>
        <v>0</v>
      </c>
    </row>
    <row r="3026" spans="1:14" x14ac:dyDescent="0.25">
      <c r="A3026" s="1">
        <v>42861.999999992666</v>
      </c>
      <c r="B3026">
        <v>36.5</v>
      </c>
      <c r="C3026">
        <v>7.9491999999999994</v>
      </c>
      <c r="D3026">
        <v>-7.0017200000000003E-3</v>
      </c>
      <c r="E3026" s="22">
        <f t="shared" si="480"/>
        <v>7.9491999999999994</v>
      </c>
      <c r="F3026" s="22">
        <f t="shared" si="481"/>
        <v>-7.0017200000000003E-3</v>
      </c>
      <c r="G3026" s="22">
        <f t="shared" si="473"/>
        <v>7.9421982799999995</v>
      </c>
      <c r="H3026" s="22">
        <f t="shared" si="474"/>
        <v>5.5</v>
      </c>
      <c r="I3026" s="22">
        <f t="shared" si="475"/>
        <v>0</v>
      </c>
      <c r="J3026" s="22">
        <f t="shared" si="476"/>
        <v>2.4421982799999995</v>
      </c>
      <c r="K3026" s="22">
        <f t="shared" si="477"/>
        <v>0</v>
      </c>
      <c r="L3026" s="22">
        <f t="shared" si="478"/>
        <v>2.4421982799999995</v>
      </c>
      <c r="M3026" s="22">
        <f t="shared" si="482"/>
        <v>291.55616671000001</v>
      </c>
      <c r="N3026" s="22">
        <f t="shared" si="479"/>
        <v>0</v>
      </c>
    </row>
    <row r="3027" spans="1:14" x14ac:dyDescent="0.25">
      <c r="A3027" s="1">
        <v>42862.04166665933</v>
      </c>
      <c r="B3027">
        <v>36.4</v>
      </c>
      <c r="C3027">
        <v>8.5078099999999992</v>
      </c>
      <c r="D3027">
        <v>-7.0017200000000003E-3</v>
      </c>
      <c r="E3027" s="22">
        <f t="shared" si="480"/>
        <v>8.5078099999999992</v>
      </c>
      <c r="F3027" s="22">
        <f t="shared" si="481"/>
        <v>-7.0017200000000003E-3</v>
      </c>
      <c r="G3027" s="22">
        <f t="shared" si="473"/>
        <v>8.5008082799999993</v>
      </c>
      <c r="H3027" s="22">
        <f t="shared" si="474"/>
        <v>5.3999999999999986</v>
      </c>
      <c r="I3027" s="22">
        <f t="shared" si="475"/>
        <v>0</v>
      </c>
      <c r="J3027" s="22">
        <f t="shared" si="476"/>
        <v>3.1008082800000007</v>
      </c>
      <c r="K3027" s="22">
        <f t="shared" si="477"/>
        <v>0</v>
      </c>
      <c r="L3027" s="22">
        <f t="shared" si="478"/>
        <v>5.5430065600000002</v>
      </c>
      <c r="M3027" s="22">
        <f t="shared" si="482"/>
        <v>294.65697499000004</v>
      </c>
      <c r="N3027" s="22">
        <f t="shared" si="479"/>
        <v>0</v>
      </c>
    </row>
    <row r="3028" spans="1:14" x14ac:dyDescent="0.25">
      <c r="A3028" s="1">
        <v>42862.083333325994</v>
      </c>
      <c r="B3028">
        <v>34.299999999999997</v>
      </c>
      <c r="C3028">
        <v>8.3914899999999992</v>
      </c>
      <c r="D3028">
        <v>-7.0017200000000003E-3</v>
      </c>
      <c r="E3028" s="22">
        <f t="shared" si="480"/>
        <v>8.3914899999999992</v>
      </c>
      <c r="F3028" s="22">
        <f t="shared" si="481"/>
        <v>-7.0017200000000003E-3</v>
      </c>
      <c r="G3028" s="22">
        <f t="shared" si="473"/>
        <v>8.3844882799999993</v>
      </c>
      <c r="H3028" s="22">
        <f t="shared" si="474"/>
        <v>3.2999999999999972</v>
      </c>
      <c r="I3028" s="22">
        <f t="shared" si="475"/>
        <v>0</v>
      </c>
      <c r="J3028" s="22">
        <f t="shared" si="476"/>
        <v>5.0844882800000022</v>
      </c>
      <c r="K3028" s="22">
        <f t="shared" si="477"/>
        <v>0</v>
      </c>
      <c r="L3028" s="22">
        <f t="shared" si="478"/>
        <v>10.627494840000002</v>
      </c>
      <c r="M3028" s="22">
        <f t="shared" si="482"/>
        <v>299.74146327000005</v>
      </c>
      <c r="N3028" s="22">
        <f t="shared" si="479"/>
        <v>0</v>
      </c>
    </row>
    <row r="3029" spans="1:14" x14ac:dyDescent="0.25">
      <c r="A3029" s="1">
        <v>42862.124999992659</v>
      </c>
      <c r="B3029">
        <v>33.5</v>
      </c>
      <c r="C3029">
        <v>9.2023099999999989</v>
      </c>
      <c r="D3029">
        <v>-7.0017200000000003E-3</v>
      </c>
      <c r="E3029" s="22">
        <f t="shared" si="480"/>
        <v>9.2023099999999989</v>
      </c>
      <c r="F3029" s="22">
        <f t="shared" si="481"/>
        <v>-7.0017200000000003E-3</v>
      </c>
      <c r="G3029" s="22">
        <f t="shared" si="473"/>
        <v>9.195308279999999</v>
      </c>
      <c r="H3029" s="22">
        <f t="shared" si="474"/>
        <v>2.5</v>
      </c>
      <c r="I3029" s="22">
        <f t="shared" si="475"/>
        <v>0</v>
      </c>
      <c r="J3029" s="22">
        <f t="shared" si="476"/>
        <v>6.695308279999999</v>
      </c>
      <c r="K3029" s="22">
        <f t="shared" si="477"/>
        <v>0</v>
      </c>
      <c r="L3029" s="22">
        <f t="shared" si="478"/>
        <v>17.322803120000003</v>
      </c>
      <c r="M3029" s="22">
        <f t="shared" si="482"/>
        <v>306.43677155000006</v>
      </c>
      <c r="N3029" s="22">
        <f t="shared" si="479"/>
        <v>0</v>
      </c>
    </row>
    <row r="3030" spans="1:14" x14ac:dyDescent="0.25">
      <c r="A3030" s="1">
        <v>42862.166666659323</v>
      </c>
      <c r="B3030">
        <v>32.700000000000003</v>
      </c>
      <c r="C3030">
        <v>10.250399999999999</v>
      </c>
      <c r="D3030">
        <v>-7.0017200000000003E-3</v>
      </c>
      <c r="E3030" s="22">
        <f t="shared" si="480"/>
        <v>10.250399999999999</v>
      </c>
      <c r="F3030" s="22">
        <f t="shared" si="481"/>
        <v>-7.0017200000000003E-3</v>
      </c>
      <c r="G3030" s="22">
        <f t="shared" si="473"/>
        <v>10.243398279999999</v>
      </c>
      <c r="H3030" s="22">
        <f t="shared" si="474"/>
        <v>1.7000000000000028</v>
      </c>
      <c r="I3030" s="22">
        <f t="shared" si="475"/>
        <v>0</v>
      </c>
      <c r="J3030" s="22">
        <f t="shared" si="476"/>
        <v>8.5433982799999963</v>
      </c>
      <c r="K3030" s="22">
        <f t="shared" si="477"/>
        <v>0</v>
      </c>
      <c r="L3030" s="22">
        <f t="shared" si="478"/>
        <v>25.866201400000001</v>
      </c>
      <c r="M3030" s="22">
        <f t="shared" si="482"/>
        <v>314.98016983000008</v>
      </c>
      <c r="N3030" s="22">
        <f t="shared" si="479"/>
        <v>0</v>
      </c>
    </row>
    <row r="3031" spans="1:14" x14ac:dyDescent="0.25">
      <c r="A3031" s="1">
        <v>42862.208333325987</v>
      </c>
      <c r="B3031">
        <v>32.299999999999997</v>
      </c>
      <c r="C3031">
        <v>5.4645600000000005</v>
      </c>
      <c r="D3031">
        <v>-7.0017200000000003E-3</v>
      </c>
      <c r="E3031" s="22">
        <f t="shared" si="480"/>
        <v>5.4645600000000005</v>
      </c>
      <c r="F3031" s="22">
        <f t="shared" si="481"/>
        <v>-7.0017200000000003E-3</v>
      </c>
      <c r="G3031" s="22">
        <f t="shared" si="473"/>
        <v>5.4575582800000007</v>
      </c>
      <c r="H3031" s="22">
        <f t="shared" si="474"/>
        <v>1.2999999999999972</v>
      </c>
      <c r="I3031" s="22">
        <f t="shared" si="475"/>
        <v>0</v>
      </c>
      <c r="J3031" s="22">
        <f t="shared" si="476"/>
        <v>4.1575582800000035</v>
      </c>
      <c r="K3031" s="22">
        <f t="shared" si="477"/>
        <v>0</v>
      </c>
      <c r="L3031" s="22">
        <f t="shared" si="478"/>
        <v>30.023759680000005</v>
      </c>
      <c r="M3031" s="22">
        <f t="shared" si="482"/>
        <v>319.13772811000007</v>
      </c>
      <c r="N3031" s="22">
        <f t="shared" si="479"/>
        <v>0</v>
      </c>
    </row>
    <row r="3032" spans="1:14" x14ac:dyDescent="0.25">
      <c r="A3032" s="1">
        <v>42862.249999992651</v>
      </c>
      <c r="B3032">
        <v>31.8</v>
      </c>
      <c r="C3032">
        <v>5.5901899999999998</v>
      </c>
      <c r="D3032">
        <v>-7.0017200000000003E-3</v>
      </c>
      <c r="E3032" s="22">
        <f t="shared" si="480"/>
        <v>5.5901899999999998</v>
      </c>
      <c r="F3032" s="22">
        <f t="shared" si="481"/>
        <v>-7.0017200000000003E-3</v>
      </c>
      <c r="G3032" s="22">
        <f t="shared" si="473"/>
        <v>5.5831882799999999</v>
      </c>
      <c r="H3032" s="22">
        <f t="shared" si="474"/>
        <v>0.80000000000000071</v>
      </c>
      <c r="I3032" s="22">
        <f t="shared" si="475"/>
        <v>0</v>
      </c>
      <c r="J3032" s="22">
        <f t="shared" si="476"/>
        <v>4.7831882799999992</v>
      </c>
      <c r="K3032" s="22">
        <f t="shared" si="477"/>
        <v>0</v>
      </c>
      <c r="L3032" s="22">
        <f t="shared" si="478"/>
        <v>34.806947960000002</v>
      </c>
      <c r="M3032" s="22">
        <f t="shared" si="482"/>
        <v>323.92091639000006</v>
      </c>
      <c r="N3032" s="22">
        <f t="shared" si="479"/>
        <v>0</v>
      </c>
    </row>
    <row r="3033" spans="1:14" x14ac:dyDescent="0.25">
      <c r="A3033" s="1">
        <v>42862.291666659316</v>
      </c>
      <c r="B3033">
        <v>32.4</v>
      </c>
      <c r="C3033">
        <v>5.5846800000000005</v>
      </c>
      <c r="D3033">
        <v>0.56928117</v>
      </c>
      <c r="E3033" s="22">
        <f t="shared" si="480"/>
        <v>5.5846800000000005</v>
      </c>
      <c r="F3033" s="22">
        <f t="shared" si="481"/>
        <v>0.56928117</v>
      </c>
      <c r="G3033" s="22">
        <f t="shared" si="473"/>
        <v>6.1539611700000005</v>
      </c>
      <c r="H3033" s="22">
        <f t="shared" si="474"/>
        <v>1.3999999999999986</v>
      </c>
      <c r="I3033" s="22">
        <f t="shared" si="475"/>
        <v>0</v>
      </c>
      <c r="J3033" s="22">
        <f t="shared" si="476"/>
        <v>4.753961170000002</v>
      </c>
      <c r="K3033" s="22">
        <f t="shared" si="477"/>
        <v>0</v>
      </c>
      <c r="L3033" s="22">
        <f t="shared" si="478"/>
        <v>39.560909130000006</v>
      </c>
      <c r="M3033" s="22">
        <f t="shared" si="482"/>
        <v>328.67487756000008</v>
      </c>
      <c r="N3033" s="22">
        <f t="shared" si="479"/>
        <v>0</v>
      </c>
    </row>
    <row r="3034" spans="1:14" x14ac:dyDescent="0.25">
      <c r="A3034" s="1">
        <v>42862.33333332598</v>
      </c>
      <c r="B3034">
        <v>33.5</v>
      </c>
      <c r="C3034">
        <v>4.3899999999999997</v>
      </c>
      <c r="D3034">
        <v>2.5206211700000001</v>
      </c>
      <c r="E3034" s="22">
        <f t="shared" si="480"/>
        <v>4.3899999999999997</v>
      </c>
      <c r="F3034" s="22">
        <f t="shared" si="481"/>
        <v>2.5206211700000001</v>
      </c>
      <c r="G3034" s="22">
        <f t="shared" si="473"/>
        <v>6.9106211699999998</v>
      </c>
      <c r="H3034" s="22">
        <f t="shared" si="474"/>
        <v>2.5</v>
      </c>
      <c r="I3034" s="22">
        <f t="shared" si="475"/>
        <v>0</v>
      </c>
      <c r="J3034" s="22">
        <f t="shared" si="476"/>
        <v>4.4106211699999998</v>
      </c>
      <c r="K3034" s="22">
        <f t="shared" si="477"/>
        <v>0</v>
      </c>
      <c r="L3034" s="22">
        <f t="shared" si="478"/>
        <v>43.971530300000005</v>
      </c>
      <c r="M3034" s="22">
        <f t="shared" si="482"/>
        <v>333.0854987300001</v>
      </c>
      <c r="N3034" s="22">
        <f t="shared" si="479"/>
        <v>0</v>
      </c>
    </row>
    <row r="3035" spans="1:14" x14ac:dyDescent="0.25">
      <c r="A3035" s="1">
        <v>42862.374999992644</v>
      </c>
      <c r="B3035">
        <v>39.299999999999997</v>
      </c>
      <c r="C3035">
        <v>4.7392899999999996</v>
      </c>
      <c r="D3035">
        <v>5.1688199999999993</v>
      </c>
      <c r="E3035" s="22">
        <f t="shared" si="480"/>
        <v>4.7392899999999996</v>
      </c>
      <c r="F3035" s="22">
        <f t="shared" si="481"/>
        <v>5.1688199999999993</v>
      </c>
      <c r="G3035" s="22">
        <f t="shared" si="473"/>
        <v>9.9081099999999989</v>
      </c>
      <c r="H3035" s="22">
        <f t="shared" si="474"/>
        <v>8.2999999999999972</v>
      </c>
      <c r="I3035" s="22">
        <f t="shared" si="475"/>
        <v>0</v>
      </c>
      <c r="J3035" s="22">
        <f t="shared" si="476"/>
        <v>1.6081100000000017</v>
      </c>
      <c r="K3035" s="22">
        <f t="shared" si="477"/>
        <v>0</v>
      </c>
      <c r="L3035" s="22">
        <f t="shared" si="478"/>
        <v>45.579640300000008</v>
      </c>
      <c r="M3035" s="22">
        <f t="shared" si="482"/>
        <v>334.69360873000011</v>
      </c>
      <c r="N3035" s="22">
        <f t="shared" si="479"/>
        <v>0</v>
      </c>
    </row>
    <row r="3036" spans="1:14" x14ac:dyDescent="0.25">
      <c r="A3036" s="1">
        <v>42862.416666659308</v>
      </c>
      <c r="B3036">
        <v>33.200000000000003</v>
      </c>
      <c r="C3036">
        <v>8.81508</v>
      </c>
      <c r="D3036">
        <v>8.1537830000000007</v>
      </c>
      <c r="E3036" s="22">
        <f t="shared" si="480"/>
        <v>8.81508</v>
      </c>
      <c r="F3036" s="22">
        <f t="shared" si="481"/>
        <v>8.1537830000000007</v>
      </c>
      <c r="G3036" s="22">
        <f t="shared" si="473"/>
        <v>16.968862999999999</v>
      </c>
      <c r="H3036" s="22">
        <f t="shared" si="474"/>
        <v>2.2000000000000028</v>
      </c>
      <c r="I3036" s="22">
        <f t="shared" si="475"/>
        <v>0</v>
      </c>
      <c r="J3036" s="22">
        <f t="shared" si="476"/>
        <v>14.768862999999996</v>
      </c>
      <c r="K3036" s="22">
        <f t="shared" si="477"/>
        <v>0</v>
      </c>
      <c r="L3036" s="22">
        <f t="shared" si="478"/>
        <v>60.348503300000004</v>
      </c>
      <c r="M3036" s="22">
        <f t="shared" si="482"/>
        <v>349.46247173000012</v>
      </c>
      <c r="N3036" s="22">
        <f t="shared" si="479"/>
        <v>0</v>
      </c>
    </row>
    <row r="3037" spans="1:14" x14ac:dyDescent="0.25">
      <c r="A3037" s="1">
        <v>42862.458333325972</v>
      </c>
      <c r="B3037">
        <v>40.299999999999997</v>
      </c>
      <c r="C3037">
        <v>6.8689900000000002</v>
      </c>
      <c r="D3037">
        <v>4.4848739999999996</v>
      </c>
      <c r="E3037" s="22">
        <f t="shared" si="480"/>
        <v>6.8689900000000002</v>
      </c>
      <c r="F3037" s="22">
        <f t="shared" si="481"/>
        <v>4.4848739999999996</v>
      </c>
      <c r="G3037" s="22">
        <f t="shared" si="473"/>
        <v>11.353864</v>
      </c>
      <c r="H3037" s="22">
        <f t="shared" si="474"/>
        <v>9.2999999999999972</v>
      </c>
      <c r="I3037" s="22">
        <f t="shared" si="475"/>
        <v>0</v>
      </c>
      <c r="J3037" s="22">
        <f t="shared" si="476"/>
        <v>2.0538640000000026</v>
      </c>
      <c r="K3037" s="22">
        <f t="shared" si="477"/>
        <v>0</v>
      </c>
      <c r="L3037" s="22">
        <f t="shared" si="478"/>
        <v>62.402367300000009</v>
      </c>
      <c r="M3037" s="22">
        <f t="shared" si="482"/>
        <v>350</v>
      </c>
      <c r="N3037" s="22">
        <f t="shared" si="479"/>
        <v>1.5163357300000939</v>
      </c>
    </row>
    <row r="3038" spans="1:14" x14ac:dyDescent="0.25">
      <c r="A3038" s="1">
        <v>42862.499999992637</v>
      </c>
      <c r="B3038">
        <v>36.9</v>
      </c>
      <c r="C3038">
        <v>8.9442500000000003</v>
      </c>
      <c r="D3038">
        <v>13.405900000000001</v>
      </c>
      <c r="E3038" s="22">
        <f t="shared" si="480"/>
        <v>8.9442500000000003</v>
      </c>
      <c r="F3038" s="22">
        <f t="shared" si="481"/>
        <v>13.405900000000001</v>
      </c>
      <c r="G3038" s="22">
        <f t="shared" si="473"/>
        <v>22.350149999999999</v>
      </c>
      <c r="H3038" s="22">
        <f t="shared" si="474"/>
        <v>5.8999999999999986</v>
      </c>
      <c r="I3038" s="22">
        <f t="shared" si="475"/>
        <v>0</v>
      </c>
      <c r="J3038" s="22">
        <f t="shared" si="476"/>
        <v>16.450150000000001</v>
      </c>
      <c r="K3038" s="22">
        <f t="shared" si="477"/>
        <v>0</v>
      </c>
      <c r="L3038" s="22">
        <f t="shared" si="478"/>
        <v>78.852517300000017</v>
      </c>
      <c r="M3038" s="22">
        <f t="shared" si="482"/>
        <v>350</v>
      </c>
      <c r="N3038" s="22">
        <f t="shared" si="479"/>
        <v>16.450150000000008</v>
      </c>
    </row>
    <row r="3039" spans="1:14" x14ac:dyDescent="0.25">
      <c r="A3039" s="1">
        <v>42862.541666659301</v>
      </c>
      <c r="B3039">
        <v>41.1</v>
      </c>
      <c r="C3039">
        <v>6.1596800000000007</v>
      </c>
      <c r="D3039">
        <v>10.04283</v>
      </c>
      <c r="E3039" s="22">
        <f t="shared" si="480"/>
        <v>6.1596800000000007</v>
      </c>
      <c r="F3039" s="22">
        <f t="shared" si="481"/>
        <v>10.04283</v>
      </c>
      <c r="G3039" s="22">
        <f t="shared" si="473"/>
        <v>16.20251</v>
      </c>
      <c r="H3039" s="22">
        <f t="shared" si="474"/>
        <v>10.100000000000001</v>
      </c>
      <c r="I3039" s="22">
        <f t="shared" si="475"/>
        <v>0</v>
      </c>
      <c r="J3039" s="22">
        <f t="shared" si="476"/>
        <v>6.1025099999999988</v>
      </c>
      <c r="K3039" s="22">
        <f t="shared" si="477"/>
        <v>0</v>
      </c>
      <c r="L3039" s="22">
        <f t="shared" si="478"/>
        <v>84.955027300000012</v>
      </c>
      <c r="M3039" s="22">
        <f t="shared" si="482"/>
        <v>350</v>
      </c>
      <c r="N3039" s="22">
        <f t="shared" si="479"/>
        <v>6.1025099999999952</v>
      </c>
    </row>
    <row r="3040" spans="1:14" x14ac:dyDescent="0.25">
      <c r="A3040" s="1">
        <v>42862.583333325965</v>
      </c>
      <c r="B3040">
        <v>41.6</v>
      </c>
      <c r="C3040">
        <v>9.5415899999999993</v>
      </c>
      <c r="D3040">
        <v>8.1712500000000006</v>
      </c>
      <c r="E3040" s="22">
        <f t="shared" si="480"/>
        <v>9.5415899999999993</v>
      </c>
      <c r="F3040" s="22">
        <f t="shared" si="481"/>
        <v>8.1712500000000006</v>
      </c>
      <c r="G3040" s="22">
        <f t="shared" si="473"/>
        <v>17.71284</v>
      </c>
      <c r="H3040" s="22">
        <f t="shared" si="474"/>
        <v>10.600000000000001</v>
      </c>
      <c r="I3040" s="22">
        <f t="shared" si="475"/>
        <v>0</v>
      </c>
      <c r="J3040" s="22">
        <f t="shared" si="476"/>
        <v>7.1128399999999985</v>
      </c>
      <c r="K3040" s="22">
        <f t="shared" si="477"/>
        <v>0</v>
      </c>
      <c r="L3040" s="22">
        <f t="shared" si="478"/>
        <v>92.067867300000017</v>
      </c>
      <c r="M3040" s="22">
        <f t="shared" si="482"/>
        <v>350</v>
      </c>
      <c r="N3040" s="22">
        <f t="shared" si="479"/>
        <v>7.1128400000000056</v>
      </c>
    </row>
    <row r="3041" spans="1:14" x14ac:dyDescent="0.25">
      <c r="A3041" s="1">
        <v>42862.624999992629</v>
      </c>
      <c r="B3041">
        <v>42</v>
      </c>
      <c r="C3041">
        <v>7.0268800000000002</v>
      </c>
      <c r="D3041">
        <v>12.673249999999999</v>
      </c>
      <c r="E3041" s="22">
        <f t="shared" si="480"/>
        <v>7.0268800000000002</v>
      </c>
      <c r="F3041" s="22">
        <f t="shared" si="481"/>
        <v>12.673249999999999</v>
      </c>
      <c r="G3041" s="22">
        <f t="shared" si="473"/>
        <v>19.700130000000001</v>
      </c>
      <c r="H3041" s="22">
        <f t="shared" si="474"/>
        <v>11</v>
      </c>
      <c r="I3041" s="22">
        <f t="shared" si="475"/>
        <v>0</v>
      </c>
      <c r="J3041" s="22">
        <f t="shared" si="476"/>
        <v>8.7001300000000015</v>
      </c>
      <c r="K3041" s="22">
        <f t="shared" si="477"/>
        <v>0</v>
      </c>
      <c r="L3041" s="22">
        <f t="shared" si="478"/>
        <v>100.76799730000002</v>
      </c>
      <c r="M3041" s="22">
        <f t="shared" si="482"/>
        <v>350</v>
      </c>
      <c r="N3041" s="22">
        <f t="shared" si="479"/>
        <v>8.7001300000000015</v>
      </c>
    </row>
    <row r="3042" spans="1:14" x14ac:dyDescent="0.25">
      <c r="A3042" s="1">
        <v>42862.666666659294</v>
      </c>
      <c r="B3042">
        <v>42.7</v>
      </c>
      <c r="C3042">
        <v>5.9947600000000003</v>
      </c>
      <c r="D3042">
        <v>8.7763411700000002</v>
      </c>
      <c r="E3042" s="22">
        <f t="shared" si="480"/>
        <v>5.9947600000000003</v>
      </c>
      <c r="F3042" s="22">
        <f t="shared" si="481"/>
        <v>8.7763411700000002</v>
      </c>
      <c r="G3042" s="22">
        <f t="shared" si="473"/>
        <v>14.771101170000001</v>
      </c>
      <c r="H3042" s="22">
        <f t="shared" si="474"/>
        <v>11.700000000000003</v>
      </c>
      <c r="I3042" s="22">
        <f t="shared" si="475"/>
        <v>0</v>
      </c>
      <c r="J3042" s="22">
        <f t="shared" si="476"/>
        <v>3.0711011699999986</v>
      </c>
      <c r="K3042" s="22">
        <f t="shared" si="477"/>
        <v>0</v>
      </c>
      <c r="L3042" s="22">
        <f t="shared" si="478"/>
        <v>103.83909847000001</v>
      </c>
      <c r="M3042" s="22">
        <f t="shared" si="482"/>
        <v>350</v>
      </c>
      <c r="N3042" s="22">
        <f t="shared" si="479"/>
        <v>3.0711011700000199</v>
      </c>
    </row>
    <row r="3043" spans="1:14" x14ac:dyDescent="0.25">
      <c r="A3043" s="1">
        <v>42862.708333325958</v>
      </c>
      <c r="B3043">
        <v>43</v>
      </c>
      <c r="C3043">
        <v>5.3830400000000003</v>
      </c>
      <c r="D3043">
        <v>5.4944686999999997</v>
      </c>
      <c r="E3043" s="22">
        <f t="shared" si="480"/>
        <v>5.3830400000000003</v>
      </c>
      <c r="F3043" s="22">
        <f t="shared" si="481"/>
        <v>5.4944686999999997</v>
      </c>
      <c r="G3043" s="22">
        <f t="shared" si="473"/>
        <v>10.8775087</v>
      </c>
      <c r="H3043" s="22">
        <f t="shared" si="474"/>
        <v>12</v>
      </c>
      <c r="I3043" s="22">
        <f t="shared" si="475"/>
        <v>1.1224913000000001</v>
      </c>
      <c r="J3043" s="22">
        <f t="shared" si="476"/>
        <v>0</v>
      </c>
      <c r="K3043" s="22">
        <f t="shared" si="477"/>
        <v>1.1224913000000001</v>
      </c>
      <c r="L3043" s="22">
        <f t="shared" si="478"/>
        <v>0</v>
      </c>
      <c r="M3043" s="22">
        <f t="shared" si="482"/>
        <v>348.87750870000002</v>
      </c>
      <c r="N3043" s="22">
        <f t="shared" si="479"/>
        <v>0</v>
      </c>
    </row>
    <row r="3044" spans="1:14" x14ac:dyDescent="0.25">
      <c r="A3044" s="1">
        <v>42862.749999992622</v>
      </c>
      <c r="B3044">
        <v>39.4</v>
      </c>
      <c r="C3044">
        <v>4.2575000000000003</v>
      </c>
      <c r="D3044">
        <v>1.7707011700000002</v>
      </c>
      <c r="E3044" s="22">
        <f t="shared" si="480"/>
        <v>4.2575000000000003</v>
      </c>
      <c r="F3044" s="22">
        <f t="shared" si="481"/>
        <v>1.7707011700000002</v>
      </c>
      <c r="G3044" s="22">
        <f t="shared" si="473"/>
        <v>6.0282011700000009</v>
      </c>
      <c r="H3044" s="22">
        <f t="shared" si="474"/>
        <v>8.3999999999999986</v>
      </c>
      <c r="I3044" s="22">
        <f t="shared" si="475"/>
        <v>2.3717988299999977</v>
      </c>
      <c r="J3044" s="22">
        <f t="shared" si="476"/>
        <v>0</v>
      </c>
      <c r="K3044" s="22">
        <f t="shared" si="477"/>
        <v>3.4942901299999978</v>
      </c>
      <c r="L3044" s="22">
        <f t="shared" si="478"/>
        <v>0</v>
      </c>
      <c r="M3044" s="22">
        <f t="shared" si="482"/>
        <v>346.50570987000003</v>
      </c>
      <c r="N3044" s="22">
        <f t="shared" si="479"/>
        <v>0</v>
      </c>
    </row>
    <row r="3045" spans="1:14" x14ac:dyDescent="0.25">
      <c r="A3045" s="1">
        <v>42862.791666659286</v>
      </c>
      <c r="B3045">
        <v>44.3</v>
      </c>
      <c r="C3045">
        <v>4.1397500000000003</v>
      </c>
      <c r="D3045">
        <v>4.8819370000000001E-2</v>
      </c>
      <c r="E3045" s="22">
        <f t="shared" si="480"/>
        <v>4.1397500000000003</v>
      </c>
      <c r="F3045" s="22">
        <f t="shared" si="481"/>
        <v>4.8819370000000001E-2</v>
      </c>
      <c r="G3045" s="22">
        <f t="shared" si="473"/>
        <v>4.1885693700000006</v>
      </c>
      <c r="H3045" s="22">
        <f t="shared" si="474"/>
        <v>13.299999999999997</v>
      </c>
      <c r="I3045" s="22">
        <f t="shared" si="475"/>
        <v>9.1114306299999974</v>
      </c>
      <c r="J3045" s="22">
        <f t="shared" si="476"/>
        <v>0</v>
      </c>
      <c r="K3045" s="22">
        <f t="shared" si="477"/>
        <v>12.605720759999995</v>
      </c>
      <c r="L3045" s="22">
        <f t="shared" si="478"/>
        <v>0</v>
      </c>
      <c r="M3045" s="22">
        <f t="shared" si="482"/>
        <v>337.39427924000006</v>
      </c>
      <c r="N3045" s="22">
        <f t="shared" si="479"/>
        <v>0</v>
      </c>
    </row>
    <row r="3046" spans="1:14" x14ac:dyDescent="0.25">
      <c r="A3046" s="1">
        <v>42862.833333325951</v>
      </c>
      <c r="B3046">
        <v>43.9</v>
      </c>
      <c r="C3046">
        <v>3.93845</v>
      </c>
      <c r="D3046">
        <v>-7.0017200000000003E-3</v>
      </c>
      <c r="E3046" s="22">
        <f t="shared" si="480"/>
        <v>3.93845</v>
      </c>
      <c r="F3046" s="22">
        <f t="shared" si="481"/>
        <v>-7.0017200000000003E-3</v>
      </c>
      <c r="G3046" s="22">
        <f t="shared" si="473"/>
        <v>3.9314482800000001</v>
      </c>
      <c r="H3046" s="22">
        <f t="shared" si="474"/>
        <v>12.899999999999999</v>
      </c>
      <c r="I3046" s="22">
        <f t="shared" si="475"/>
        <v>8.9685517199999989</v>
      </c>
      <c r="J3046" s="22">
        <f t="shared" si="476"/>
        <v>0</v>
      </c>
      <c r="K3046" s="22">
        <f t="shared" si="477"/>
        <v>21.574272479999994</v>
      </c>
      <c r="L3046" s="22">
        <f t="shared" si="478"/>
        <v>0</v>
      </c>
      <c r="M3046" s="22">
        <f t="shared" si="482"/>
        <v>328.42572752000007</v>
      </c>
      <c r="N3046" s="22">
        <f t="shared" si="479"/>
        <v>0</v>
      </c>
    </row>
    <row r="3047" spans="1:14" x14ac:dyDescent="0.25">
      <c r="A3047" s="1">
        <v>42862.874999992615</v>
      </c>
      <c r="B3047">
        <v>43.6</v>
      </c>
      <c r="C3047">
        <v>4.3275600000000001</v>
      </c>
      <c r="D3047">
        <v>-7.0017200000000003E-3</v>
      </c>
      <c r="E3047" s="22">
        <f t="shared" si="480"/>
        <v>4.3275600000000001</v>
      </c>
      <c r="F3047" s="22">
        <f t="shared" si="481"/>
        <v>-7.0017200000000003E-3</v>
      </c>
      <c r="G3047" s="22">
        <f t="shared" si="473"/>
        <v>4.3205582800000002</v>
      </c>
      <c r="H3047" s="22">
        <f t="shared" si="474"/>
        <v>12.600000000000001</v>
      </c>
      <c r="I3047" s="22">
        <f t="shared" si="475"/>
        <v>8.2794417200000012</v>
      </c>
      <c r="J3047" s="22">
        <f t="shared" si="476"/>
        <v>0</v>
      </c>
      <c r="K3047" s="22">
        <f t="shared" si="477"/>
        <v>29.853714199999995</v>
      </c>
      <c r="L3047" s="22">
        <f t="shared" si="478"/>
        <v>0</v>
      </c>
      <c r="M3047" s="22">
        <f t="shared" si="482"/>
        <v>320.14628580000004</v>
      </c>
      <c r="N3047" s="22">
        <f t="shared" si="479"/>
        <v>0</v>
      </c>
    </row>
    <row r="3048" spans="1:14" x14ac:dyDescent="0.25">
      <c r="A3048" s="1">
        <v>42862.916666659279</v>
      </c>
      <c r="B3048">
        <v>41.4</v>
      </c>
      <c r="C3048">
        <v>3.8766700000000003</v>
      </c>
      <c r="D3048">
        <v>-7.0017200000000003E-3</v>
      </c>
      <c r="E3048" s="22">
        <f t="shared" si="480"/>
        <v>3.8766700000000003</v>
      </c>
      <c r="F3048" s="22">
        <f t="shared" si="481"/>
        <v>-7.0017200000000003E-3</v>
      </c>
      <c r="G3048" s="22">
        <f t="shared" si="473"/>
        <v>3.8696682800000004</v>
      </c>
      <c r="H3048" s="22">
        <f t="shared" si="474"/>
        <v>10.399999999999999</v>
      </c>
      <c r="I3048" s="22">
        <f t="shared" si="475"/>
        <v>6.5303317199999977</v>
      </c>
      <c r="J3048" s="22">
        <f t="shared" si="476"/>
        <v>0</v>
      </c>
      <c r="K3048" s="22">
        <f t="shared" si="477"/>
        <v>36.384045919999991</v>
      </c>
      <c r="L3048" s="22">
        <f t="shared" si="478"/>
        <v>0</v>
      </c>
      <c r="M3048" s="22">
        <f t="shared" si="482"/>
        <v>313.61595408000005</v>
      </c>
      <c r="N3048" s="22">
        <f t="shared" si="479"/>
        <v>0</v>
      </c>
    </row>
    <row r="3049" spans="1:14" x14ac:dyDescent="0.25">
      <c r="A3049" s="1">
        <v>42862.958333325943</v>
      </c>
      <c r="B3049">
        <v>35.1</v>
      </c>
      <c r="C3049">
        <v>3.5184099999999998</v>
      </c>
      <c r="D3049">
        <v>-7.0017200000000003E-3</v>
      </c>
      <c r="E3049" s="22">
        <f t="shared" si="480"/>
        <v>3.5184099999999998</v>
      </c>
      <c r="F3049" s="22">
        <f t="shared" si="481"/>
        <v>-7.0017200000000003E-3</v>
      </c>
      <c r="G3049" s="22">
        <f t="shared" si="473"/>
        <v>3.5114082799999999</v>
      </c>
      <c r="H3049" s="22">
        <f t="shared" si="474"/>
        <v>4.1000000000000014</v>
      </c>
      <c r="I3049" s="22">
        <f t="shared" si="475"/>
        <v>0.58859172000000148</v>
      </c>
      <c r="J3049" s="22">
        <f t="shared" si="476"/>
        <v>0</v>
      </c>
      <c r="K3049" s="22">
        <f t="shared" si="477"/>
        <v>36.972637639999995</v>
      </c>
      <c r="L3049" s="22">
        <f t="shared" si="478"/>
        <v>0</v>
      </c>
      <c r="M3049" s="22">
        <f t="shared" si="482"/>
        <v>313.02736236000004</v>
      </c>
      <c r="N3049" s="22">
        <f t="shared" si="479"/>
        <v>0</v>
      </c>
    </row>
    <row r="3050" spans="1:14" x14ac:dyDescent="0.25">
      <c r="A3050" s="1">
        <v>42862.999999992608</v>
      </c>
      <c r="B3050">
        <v>55.8</v>
      </c>
      <c r="C3050">
        <v>3.1705999999999999</v>
      </c>
      <c r="D3050">
        <v>-7.0017200000000003E-3</v>
      </c>
      <c r="E3050" s="22">
        <f t="shared" si="480"/>
        <v>3.1705999999999999</v>
      </c>
      <c r="F3050" s="22">
        <f t="shared" si="481"/>
        <v>-7.0017200000000003E-3</v>
      </c>
      <c r="G3050" s="22">
        <f t="shared" ref="G3050:G3113" si="483">(E3050+F3050)</f>
        <v>3.16359828</v>
      </c>
      <c r="H3050" s="22">
        <f t="shared" ref="H3050:H3113" si="484">B3050-$S$4</f>
        <v>24.799999999999997</v>
      </c>
      <c r="I3050" s="22">
        <f t="shared" ref="I3050:I3113" si="485">IF((H3050-G3050)&gt;0, (H3050-G3050), (0))</f>
        <v>21.636401719999999</v>
      </c>
      <c r="J3050" s="22">
        <f t="shared" ref="J3050:J3113" si="486">IF(I3050=0, G3050-H3050,0)</f>
        <v>0</v>
      </c>
      <c r="K3050" s="22">
        <f t="shared" ref="K3050:K3113" si="487">IF(I3050&gt;0, K3049+I3050, 0)</f>
        <v>58.609039359999997</v>
      </c>
      <c r="L3050" s="22">
        <f t="shared" ref="L3050:L3113" si="488">IF(J3050&gt;0,L3049+J3050, 0)</f>
        <v>0</v>
      </c>
      <c r="M3050" s="22">
        <f t="shared" si="482"/>
        <v>291.39096064000006</v>
      </c>
      <c r="N3050" s="22">
        <f t="shared" ref="N3050:N3113" si="489">(M3049-I3050+J3050)-M3050</f>
        <v>0</v>
      </c>
    </row>
    <row r="3051" spans="1:14" x14ac:dyDescent="0.25">
      <c r="A3051" s="1">
        <v>42863.041666659272</v>
      </c>
      <c r="B3051">
        <v>41.2</v>
      </c>
      <c r="C3051">
        <v>3.8519600000000001</v>
      </c>
      <c r="D3051">
        <v>-7.0017200000000003E-3</v>
      </c>
      <c r="E3051" s="22">
        <f t="shared" si="480"/>
        <v>3.8519600000000001</v>
      </c>
      <c r="F3051" s="22">
        <f t="shared" si="481"/>
        <v>-7.0017200000000003E-3</v>
      </c>
      <c r="G3051" s="22">
        <f t="shared" si="483"/>
        <v>3.8449582800000002</v>
      </c>
      <c r="H3051" s="22">
        <f t="shared" si="484"/>
        <v>10.200000000000003</v>
      </c>
      <c r="I3051" s="22">
        <f t="shared" si="485"/>
        <v>6.3550417200000027</v>
      </c>
      <c r="J3051" s="22">
        <f t="shared" si="486"/>
        <v>0</v>
      </c>
      <c r="K3051" s="22">
        <f t="shared" si="487"/>
        <v>64.96408108</v>
      </c>
      <c r="L3051" s="22">
        <f t="shared" si="488"/>
        <v>0</v>
      </c>
      <c r="M3051" s="22">
        <f t="shared" si="482"/>
        <v>285.03591892000009</v>
      </c>
      <c r="N3051" s="22">
        <f t="shared" si="489"/>
        <v>0</v>
      </c>
    </row>
    <row r="3052" spans="1:14" x14ac:dyDescent="0.25">
      <c r="A3052" s="1">
        <v>42863.083333325936</v>
      </c>
      <c r="B3052">
        <v>39.4</v>
      </c>
      <c r="C3052">
        <v>5.0791599999999999</v>
      </c>
      <c r="D3052">
        <v>-7.0017200000000003E-3</v>
      </c>
      <c r="E3052" s="22">
        <f t="shared" si="480"/>
        <v>5.0791599999999999</v>
      </c>
      <c r="F3052" s="22">
        <f t="shared" si="481"/>
        <v>-7.0017200000000003E-3</v>
      </c>
      <c r="G3052" s="22">
        <f t="shared" si="483"/>
        <v>5.07215828</v>
      </c>
      <c r="H3052" s="22">
        <f t="shared" si="484"/>
        <v>8.3999999999999986</v>
      </c>
      <c r="I3052" s="22">
        <f t="shared" si="485"/>
        <v>3.3278417199999986</v>
      </c>
      <c r="J3052" s="22">
        <f t="shared" si="486"/>
        <v>0</v>
      </c>
      <c r="K3052" s="22">
        <f t="shared" si="487"/>
        <v>68.291922799999995</v>
      </c>
      <c r="L3052" s="22">
        <f t="shared" si="488"/>
        <v>0</v>
      </c>
      <c r="M3052" s="22">
        <f t="shared" si="482"/>
        <v>281.7080772000001</v>
      </c>
      <c r="N3052" s="22">
        <f t="shared" si="489"/>
        <v>0</v>
      </c>
    </row>
    <row r="3053" spans="1:14" x14ac:dyDescent="0.25">
      <c r="A3053" s="1">
        <v>42863.1249999926</v>
      </c>
      <c r="B3053">
        <v>38.299999999999997</v>
      </c>
      <c r="C3053">
        <v>5.7878299999999996</v>
      </c>
      <c r="D3053">
        <v>-7.0017200000000003E-3</v>
      </c>
      <c r="E3053" s="22">
        <f t="shared" si="480"/>
        <v>5.7878299999999996</v>
      </c>
      <c r="F3053" s="22">
        <f t="shared" si="481"/>
        <v>-7.0017200000000003E-3</v>
      </c>
      <c r="G3053" s="22">
        <f t="shared" si="483"/>
        <v>5.7808282799999997</v>
      </c>
      <c r="H3053" s="22">
        <f t="shared" si="484"/>
        <v>7.2999999999999972</v>
      </c>
      <c r="I3053" s="22">
        <f t="shared" si="485"/>
        <v>1.5191717199999974</v>
      </c>
      <c r="J3053" s="22">
        <f t="shared" si="486"/>
        <v>0</v>
      </c>
      <c r="K3053" s="22">
        <f t="shared" si="487"/>
        <v>69.811094519999997</v>
      </c>
      <c r="L3053" s="22">
        <f t="shared" si="488"/>
        <v>0</v>
      </c>
      <c r="M3053" s="22">
        <f t="shared" si="482"/>
        <v>280.18890548000013</v>
      </c>
      <c r="N3053" s="22">
        <f t="shared" si="489"/>
        <v>0</v>
      </c>
    </row>
    <row r="3054" spans="1:14" x14ac:dyDescent="0.25">
      <c r="A3054" s="1">
        <v>42863.166666659265</v>
      </c>
      <c r="B3054">
        <v>38.5</v>
      </c>
      <c r="C3054">
        <v>4.0093100000000002</v>
      </c>
      <c r="D3054">
        <v>-7.0017200000000003E-3</v>
      </c>
      <c r="E3054" s="22">
        <f t="shared" si="480"/>
        <v>4.0093100000000002</v>
      </c>
      <c r="F3054" s="22">
        <f t="shared" si="481"/>
        <v>-7.0017200000000003E-3</v>
      </c>
      <c r="G3054" s="22">
        <f t="shared" si="483"/>
        <v>4.0023082800000003</v>
      </c>
      <c r="H3054" s="22">
        <f t="shared" si="484"/>
        <v>7.5</v>
      </c>
      <c r="I3054" s="22">
        <f t="shared" si="485"/>
        <v>3.4976917199999997</v>
      </c>
      <c r="J3054" s="22">
        <f t="shared" si="486"/>
        <v>0</v>
      </c>
      <c r="K3054" s="22">
        <f t="shared" si="487"/>
        <v>73.308786240000003</v>
      </c>
      <c r="L3054" s="22">
        <f t="shared" si="488"/>
        <v>0</v>
      </c>
      <c r="M3054" s="22">
        <f t="shared" si="482"/>
        <v>276.69121376000015</v>
      </c>
      <c r="N3054" s="22">
        <f t="shared" si="489"/>
        <v>0</v>
      </c>
    </row>
    <row r="3055" spans="1:14" x14ac:dyDescent="0.25">
      <c r="A3055" s="1">
        <v>42863.208333325929</v>
      </c>
      <c r="B3055">
        <v>39.5</v>
      </c>
      <c r="C3055">
        <v>2.7402199999999999</v>
      </c>
      <c r="D3055">
        <v>-7.0017200000000003E-3</v>
      </c>
      <c r="E3055" s="22">
        <f t="shared" si="480"/>
        <v>2.7402199999999999</v>
      </c>
      <c r="F3055" s="22">
        <f t="shared" si="481"/>
        <v>-7.0017200000000003E-3</v>
      </c>
      <c r="G3055" s="22">
        <f t="shared" si="483"/>
        <v>2.73321828</v>
      </c>
      <c r="H3055" s="22">
        <f t="shared" si="484"/>
        <v>8.5</v>
      </c>
      <c r="I3055" s="22">
        <f t="shared" si="485"/>
        <v>5.76678172</v>
      </c>
      <c r="J3055" s="22">
        <f t="shared" si="486"/>
        <v>0</v>
      </c>
      <c r="K3055" s="22">
        <f t="shared" si="487"/>
        <v>79.075567960000001</v>
      </c>
      <c r="L3055" s="22">
        <f t="shared" si="488"/>
        <v>0</v>
      </c>
      <c r="M3055" s="22">
        <f t="shared" si="482"/>
        <v>270.92443204000017</v>
      </c>
      <c r="N3055" s="22">
        <f t="shared" si="489"/>
        <v>0</v>
      </c>
    </row>
    <row r="3056" spans="1:14" x14ac:dyDescent="0.25">
      <c r="A3056" s="1">
        <v>42863.249999992593</v>
      </c>
      <c r="B3056">
        <v>39.700000000000003</v>
      </c>
      <c r="C3056">
        <v>2.9180999999999999</v>
      </c>
      <c r="D3056">
        <v>-7.0017200000000003E-3</v>
      </c>
      <c r="E3056" s="22">
        <f t="shared" si="480"/>
        <v>2.9180999999999999</v>
      </c>
      <c r="F3056" s="22">
        <f t="shared" si="481"/>
        <v>-7.0017200000000003E-3</v>
      </c>
      <c r="G3056" s="22">
        <f t="shared" si="483"/>
        <v>2.91109828</v>
      </c>
      <c r="H3056" s="22">
        <f t="shared" si="484"/>
        <v>8.7000000000000028</v>
      </c>
      <c r="I3056" s="22">
        <f t="shared" si="485"/>
        <v>5.7889017200000028</v>
      </c>
      <c r="J3056" s="22">
        <f t="shared" si="486"/>
        <v>0</v>
      </c>
      <c r="K3056" s="22">
        <f t="shared" si="487"/>
        <v>84.864469679999999</v>
      </c>
      <c r="L3056" s="22">
        <f t="shared" si="488"/>
        <v>0</v>
      </c>
      <c r="M3056" s="22">
        <f t="shared" si="482"/>
        <v>265.13553032000016</v>
      </c>
      <c r="N3056" s="22">
        <f t="shared" si="489"/>
        <v>0</v>
      </c>
    </row>
    <row r="3057" spans="1:14" x14ac:dyDescent="0.25">
      <c r="A3057" s="1">
        <v>42863.291666659257</v>
      </c>
      <c r="B3057">
        <v>41</v>
      </c>
      <c r="C3057">
        <v>2.8989099999999999</v>
      </c>
      <c r="D3057">
        <v>0.60067616999999995</v>
      </c>
      <c r="E3057" s="22">
        <f t="shared" si="480"/>
        <v>2.8989099999999999</v>
      </c>
      <c r="F3057" s="22">
        <f t="shared" si="481"/>
        <v>0.60067616999999995</v>
      </c>
      <c r="G3057" s="22">
        <f t="shared" si="483"/>
        <v>3.4995861699999997</v>
      </c>
      <c r="H3057" s="22">
        <f t="shared" si="484"/>
        <v>10</v>
      </c>
      <c r="I3057" s="22">
        <f t="shared" si="485"/>
        <v>6.5004138300000003</v>
      </c>
      <c r="J3057" s="22">
        <f t="shared" si="486"/>
        <v>0</v>
      </c>
      <c r="K3057" s="22">
        <f t="shared" si="487"/>
        <v>91.364883509999999</v>
      </c>
      <c r="L3057" s="22">
        <f t="shared" si="488"/>
        <v>0</v>
      </c>
      <c r="M3057" s="22">
        <f t="shared" si="482"/>
        <v>258.63511649000014</v>
      </c>
      <c r="N3057" s="22">
        <f t="shared" si="489"/>
        <v>0</v>
      </c>
    </row>
    <row r="3058" spans="1:14" x14ac:dyDescent="0.25">
      <c r="A3058" s="1">
        <v>42863.333333325922</v>
      </c>
      <c r="B3058">
        <v>44.8</v>
      </c>
      <c r="C3058">
        <v>3.11511</v>
      </c>
      <c r="D3058">
        <v>1.8474059999999999</v>
      </c>
      <c r="E3058" s="22">
        <f t="shared" si="480"/>
        <v>3.11511</v>
      </c>
      <c r="F3058" s="22">
        <f t="shared" si="481"/>
        <v>1.8474059999999999</v>
      </c>
      <c r="G3058" s="22">
        <f t="shared" si="483"/>
        <v>4.9625159999999999</v>
      </c>
      <c r="H3058" s="22">
        <f t="shared" si="484"/>
        <v>13.799999999999997</v>
      </c>
      <c r="I3058" s="22">
        <f t="shared" si="485"/>
        <v>8.8374839999999963</v>
      </c>
      <c r="J3058" s="22">
        <f t="shared" si="486"/>
        <v>0</v>
      </c>
      <c r="K3058" s="22">
        <f t="shared" si="487"/>
        <v>100.20236750999999</v>
      </c>
      <c r="L3058" s="22">
        <f t="shared" si="488"/>
        <v>0</v>
      </c>
      <c r="M3058" s="22">
        <f t="shared" si="482"/>
        <v>249.79763249000015</v>
      </c>
      <c r="N3058" s="22">
        <f t="shared" si="489"/>
        <v>0</v>
      </c>
    </row>
    <row r="3059" spans="1:14" x14ac:dyDescent="0.25">
      <c r="A3059" s="1">
        <v>42863.374999992586</v>
      </c>
      <c r="B3059">
        <v>46.7</v>
      </c>
      <c r="C3059">
        <v>3.2298400000000003</v>
      </c>
      <c r="D3059">
        <v>7.8772399999999996</v>
      </c>
      <c r="E3059" s="22">
        <f t="shared" si="480"/>
        <v>3.2298400000000003</v>
      </c>
      <c r="F3059" s="22">
        <f t="shared" si="481"/>
        <v>7.8772399999999996</v>
      </c>
      <c r="G3059" s="22">
        <f t="shared" si="483"/>
        <v>11.10708</v>
      </c>
      <c r="H3059" s="22">
        <f t="shared" si="484"/>
        <v>15.700000000000003</v>
      </c>
      <c r="I3059" s="22">
        <f t="shared" si="485"/>
        <v>4.592920000000003</v>
      </c>
      <c r="J3059" s="22">
        <f t="shared" si="486"/>
        <v>0</v>
      </c>
      <c r="K3059" s="22">
        <f t="shared" si="487"/>
        <v>104.79528750999999</v>
      </c>
      <c r="L3059" s="22">
        <f t="shared" si="488"/>
        <v>0</v>
      </c>
      <c r="M3059" s="22">
        <f t="shared" si="482"/>
        <v>245.20471249000016</v>
      </c>
      <c r="N3059" s="22">
        <f t="shared" si="489"/>
        <v>0</v>
      </c>
    </row>
    <row r="3060" spans="1:14" x14ac:dyDescent="0.25">
      <c r="A3060" s="1">
        <v>42863.41666665925</v>
      </c>
      <c r="B3060">
        <v>47.2</v>
      </c>
      <c r="C3060">
        <v>3.3805200000000002</v>
      </c>
      <c r="D3060">
        <v>12.278589999999999</v>
      </c>
      <c r="E3060" s="22">
        <f t="shared" si="480"/>
        <v>3.3805200000000002</v>
      </c>
      <c r="F3060" s="22">
        <f t="shared" si="481"/>
        <v>12.278589999999999</v>
      </c>
      <c r="G3060" s="22">
        <f t="shared" si="483"/>
        <v>15.65911</v>
      </c>
      <c r="H3060" s="22">
        <f t="shared" si="484"/>
        <v>16.200000000000003</v>
      </c>
      <c r="I3060" s="22">
        <f t="shared" si="485"/>
        <v>0.54089000000000276</v>
      </c>
      <c r="J3060" s="22">
        <f t="shared" si="486"/>
        <v>0</v>
      </c>
      <c r="K3060" s="22">
        <f t="shared" si="487"/>
        <v>105.33617751</v>
      </c>
      <c r="L3060" s="22">
        <f t="shared" si="488"/>
        <v>0</v>
      </c>
      <c r="M3060" s="22">
        <f t="shared" si="482"/>
        <v>244.66382249000017</v>
      </c>
      <c r="N3060" s="22">
        <f t="shared" si="489"/>
        <v>0</v>
      </c>
    </row>
    <row r="3061" spans="1:14" x14ac:dyDescent="0.25">
      <c r="A3061" s="1">
        <v>42863.458333325914</v>
      </c>
      <c r="B3061">
        <v>45.4</v>
      </c>
      <c r="C3061">
        <v>4.9045699999999997</v>
      </c>
      <c r="D3061">
        <v>15.398169999999999</v>
      </c>
      <c r="E3061" s="22">
        <f t="shared" si="480"/>
        <v>4.9045699999999997</v>
      </c>
      <c r="F3061" s="22">
        <f t="shared" si="481"/>
        <v>15.398169999999999</v>
      </c>
      <c r="G3061" s="22">
        <f t="shared" si="483"/>
        <v>20.30274</v>
      </c>
      <c r="H3061" s="22">
        <f t="shared" si="484"/>
        <v>14.399999999999999</v>
      </c>
      <c r="I3061" s="22">
        <f t="shared" si="485"/>
        <v>0</v>
      </c>
      <c r="J3061" s="22">
        <f t="shared" si="486"/>
        <v>5.9027400000000014</v>
      </c>
      <c r="K3061" s="22">
        <f t="shared" si="487"/>
        <v>0</v>
      </c>
      <c r="L3061" s="22">
        <f t="shared" si="488"/>
        <v>5.9027400000000014</v>
      </c>
      <c r="M3061" s="22">
        <f t="shared" si="482"/>
        <v>250.56656249000017</v>
      </c>
      <c r="N3061" s="22">
        <f t="shared" si="489"/>
        <v>0</v>
      </c>
    </row>
    <row r="3062" spans="1:14" x14ac:dyDescent="0.25">
      <c r="A3062" s="1">
        <v>42863.499999992579</v>
      </c>
      <c r="B3062">
        <v>45.5</v>
      </c>
      <c r="C3062">
        <v>6.7523200000000001</v>
      </c>
      <c r="D3062">
        <v>14.913369999999999</v>
      </c>
      <c r="E3062" s="22">
        <f t="shared" si="480"/>
        <v>6.7523200000000001</v>
      </c>
      <c r="F3062" s="22">
        <f t="shared" si="481"/>
        <v>14.913369999999999</v>
      </c>
      <c r="G3062" s="22">
        <f t="shared" si="483"/>
        <v>21.665689999999998</v>
      </c>
      <c r="H3062" s="22">
        <f t="shared" si="484"/>
        <v>14.5</v>
      </c>
      <c r="I3062" s="22">
        <f t="shared" si="485"/>
        <v>0</v>
      </c>
      <c r="J3062" s="22">
        <f t="shared" si="486"/>
        <v>7.1656899999999979</v>
      </c>
      <c r="K3062" s="22">
        <f t="shared" si="487"/>
        <v>0</v>
      </c>
      <c r="L3062" s="22">
        <f t="shared" si="488"/>
        <v>13.068429999999999</v>
      </c>
      <c r="M3062" s="22">
        <f t="shared" si="482"/>
        <v>257.73225249000018</v>
      </c>
      <c r="N3062" s="22">
        <f t="shared" si="489"/>
        <v>0</v>
      </c>
    </row>
    <row r="3063" spans="1:14" x14ac:dyDescent="0.25">
      <c r="A3063" s="1">
        <v>42863.541666659243</v>
      </c>
      <c r="B3063">
        <v>45.6</v>
      </c>
      <c r="C3063">
        <v>7.04861</v>
      </c>
      <c r="D3063">
        <v>14.920970000000001</v>
      </c>
      <c r="E3063" s="22">
        <f t="shared" si="480"/>
        <v>7.04861</v>
      </c>
      <c r="F3063" s="22">
        <f t="shared" si="481"/>
        <v>14.920970000000001</v>
      </c>
      <c r="G3063" s="22">
        <f t="shared" si="483"/>
        <v>21.969580000000001</v>
      </c>
      <c r="H3063" s="22">
        <f t="shared" si="484"/>
        <v>14.600000000000001</v>
      </c>
      <c r="I3063" s="22">
        <f t="shared" si="485"/>
        <v>0</v>
      </c>
      <c r="J3063" s="22">
        <f t="shared" si="486"/>
        <v>7.3695799999999991</v>
      </c>
      <c r="K3063" s="22">
        <f t="shared" si="487"/>
        <v>0</v>
      </c>
      <c r="L3063" s="22">
        <f t="shared" si="488"/>
        <v>20.438009999999998</v>
      </c>
      <c r="M3063" s="22">
        <f t="shared" si="482"/>
        <v>265.10183249000016</v>
      </c>
      <c r="N3063" s="22">
        <f t="shared" si="489"/>
        <v>0</v>
      </c>
    </row>
    <row r="3064" spans="1:14" x14ac:dyDescent="0.25">
      <c r="A3064" s="1">
        <v>42863.583333325907</v>
      </c>
      <c r="B3064">
        <v>45.2</v>
      </c>
      <c r="C3064">
        <v>4.5493699999999997</v>
      </c>
      <c r="D3064">
        <v>16.223020000000002</v>
      </c>
      <c r="E3064" s="22">
        <f t="shared" si="480"/>
        <v>4.5493699999999997</v>
      </c>
      <c r="F3064" s="22">
        <f t="shared" si="481"/>
        <v>16.223020000000002</v>
      </c>
      <c r="G3064" s="22">
        <f t="shared" si="483"/>
        <v>20.772390000000001</v>
      </c>
      <c r="H3064" s="22">
        <f t="shared" si="484"/>
        <v>14.200000000000003</v>
      </c>
      <c r="I3064" s="22">
        <f t="shared" si="485"/>
        <v>0</v>
      </c>
      <c r="J3064" s="22">
        <f t="shared" si="486"/>
        <v>6.5723899999999986</v>
      </c>
      <c r="K3064" s="22">
        <f t="shared" si="487"/>
        <v>0</v>
      </c>
      <c r="L3064" s="22">
        <f t="shared" si="488"/>
        <v>27.010399999999997</v>
      </c>
      <c r="M3064" s="22">
        <f t="shared" si="482"/>
        <v>271.67422249000015</v>
      </c>
      <c r="N3064" s="22">
        <f t="shared" si="489"/>
        <v>0</v>
      </c>
    </row>
    <row r="3065" spans="1:14" x14ac:dyDescent="0.25">
      <c r="A3065" s="1">
        <v>42863.624999992571</v>
      </c>
      <c r="B3065">
        <v>45.4</v>
      </c>
      <c r="C3065">
        <v>4.3444099999999999</v>
      </c>
      <c r="D3065">
        <v>13.906280000000001</v>
      </c>
      <c r="E3065" s="22">
        <f t="shared" si="480"/>
        <v>4.3444099999999999</v>
      </c>
      <c r="F3065" s="22">
        <f t="shared" si="481"/>
        <v>13.906280000000001</v>
      </c>
      <c r="G3065" s="22">
        <f t="shared" si="483"/>
        <v>18.250689999999999</v>
      </c>
      <c r="H3065" s="22">
        <f t="shared" si="484"/>
        <v>14.399999999999999</v>
      </c>
      <c r="I3065" s="22">
        <f t="shared" si="485"/>
        <v>0</v>
      </c>
      <c r="J3065" s="22">
        <f t="shared" si="486"/>
        <v>3.8506900000000002</v>
      </c>
      <c r="K3065" s="22">
        <f t="shared" si="487"/>
        <v>0</v>
      </c>
      <c r="L3065" s="22">
        <f t="shared" si="488"/>
        <v>30.861089999999997</v>
      </c>
      <c r="M3065" s="22">
        <f t="shared" si="482"/>
        <v>275.52491249000013</v>
      </c>
      <c r="N3065" s="22">
        <f t="shared" si="489"/>
        <v>0</v>
      </c>
    </row>
    <row r="3066" spans="1:14" x14ac:dyDescent="0.25">
      <c r="A3066" s="1">
        <v>42863.666666659235</v>
      </c>
      <c r="B3066">
        <v>45.7</v>
      </c>
      <c r="C3066">
        <v>5.09206</v>
      </c>
      <c r="D3066">
        <v>10.3787</v>
      </c>
      <c r="E3066" s="22">
        <f t="shared" si="480"/>
        <v>5.09206</v>
      </c>
      <c r="F3066" s="22">
        <f t="shared" si="481"/>
        <v>10.3787</v>
      </c>
      <c r="G3066" s="22">
        <f t="shared" si="483"/>
        <v>15.47076</v>
      </c>
      <c r="H3066" s="22">
        <f t="shared" si="484"/>
        <v>14.700000000000003</v>
      </c>
      <c r="I3066" s="22">
        <f t="shared" si="485"/>
        <v>0</v>
      </c>
      <c r="J3066" s="22">
        <f t="shared" si="486"/>
        <v>0.77075999999999745</v>
      </c>
      <c r="K3066" s="22">
        <f t="shared" si="487"/>
        <v>0</v>
      </c>
      <c r="L3066" s="22">
        <f t="shared" si="488"/>
        <v>31.631849999999993</v>
      </c>
      <c r="M3066" s="22">
        <f t="shared" si="482"/>
        <v>276.29567249000013</v>
      </c>
      <c r="N3066" s="22">
        <f t="shared" si="489"/>
        <v>0</v>
      </c>
    </row>
    <row r="3067" spans="1:14" x14ac:dyDescent="0.25">
      <c r="A3067" s="1">
        <v>42863.7083333259</v>
      </c>
      <c r="B3067">
        <v>45.6</v>
      </c>
      <c r="C3067">
        <v>4.0501399999999999</v>
      </c>
      <c r="D3067">
        <v>6.0099000000000009</v>
      </c>
      <c r="E3067" s="22">
        <f t="shared" si="480"/>
        <v>4.0501399999999999</v>
      </c>
      <c r="F3067" s="22">
        <f t="shared" si="481"/>
        <v>6.0099000000000009</v>
      </c>
      <c r="G3067" s="22">
        <f t="shared" si="483"/>
        <v>10.060040000000001</v>
      </c>
      <c r="H3067" s="22">
        <f t="shared" si="484"/>
        <v>14.600000000000001</v>
      </c>
      <c r="I3067" s="22">
        <f t="shared" si="485"/>
        <v>4.5399600000000007</v>
      </c>
      <c r="J3067" s="22">
        <f t="shared" si="486"/>
        <v>0</v>
      </c>
      <c r="K3067" s="22">
        <f t="shared" si="487"/>
        <v>4.5399600000000007</v>
      </c>
      <c r="L3067" s="22">
        <f t="shared" si="488"/>
        <v>0</v>
      </c>
      <c r="M3067" s="22">
        <f t="shared" si="482"/>
        <v>271.75571249000012</v>
      </c>
      <c r="N3067" s="22">
        <f t="shared" si="489"/>
        <v>0</v>
      </c>
    </row>
    <row r="3068" spans="1:14" x14ac:dyDescent="0.25">
      <c r="A3068" s="1">
        <v>42863.749999992564</v>
      </c>
      <c r="B3068">
        <v>47.4</v>
      </c>
      <c r="C3068">
        <v>4.0648</v>
      </c>
      <c r="D3068">
        <v>2.3306779999999998</v>
      </c>
      <c r="E3068" s="22">
        <f t="shared" si="480"/>
        <v>4.0648</v>
      </c>
      <c r="F3068" s="22">
        <f t="shared" si="481"/>
        <v>2.3306779999999998</v>
      </c>
      <c r="G3068" s="22">
        <f t="shared" si="483"/>
        <v>6.3954779999999998</v>
      </c>
      <c r="H3068" s="22">
        <f t="shared" si="484"/>
        <v>16.399999999999999</v>
      </c>
      <c r="I3068" s="22">
        <f t="shared" si="485"/>
        <v>10.004521999999998</v>
      </c>
      <c r="J3068" s="22">
        <f t="shared" si="486"/>
        <v>0</v>
      </c>
      <c r="K3068" s="22">
        <f t="shared" si="487"/>
        <v>14.544481999999999</v>
      </c>
      <c r="L3068" s="22">
        <f t="shared" si="488"/>
        <v>0</v>
      </c>
      <c r="M3068" s="22">
        <f t="shared" si="482"/>
        <v>261.75119049000011</v>
      </c>
      <c r="N3068" s="22">
        <f t="shared" si="489"/>
        <v>0</v>
      </c>
    </row>
    <row r="3069" spans="1:14" x14ac:dyDescent="0.25">
      <c r="A3069" s="1">
        <v>42863.791666659228</v>
      </c>
      <c r="B3069">
        <v>55.5</v>
      </c>
      <c r="C3069">
        <v>4.2585100000000002</v>
      </c>
      <c r="D3069">
        <v>4.8819370000000001E-2</v>
      </c>
      <c r="E3069" s="22">
        <f t="shared" si="480"/>
        <v>4.2585100000000002</v>
      </c>
      <c r="F3069" s="22">
        <f t="shared" si="481"/>
        <v>4.8819370000000001E-2</v>
      </c>
      <c r="G3069" s="22">
        <f t="shared" si="483"/>
        <v>4.3073293700000006</v>
      </c>
      <c r="H3069" s="22">
        <f t="shared" si="484"/>
        <v>24.5</v>
      </c>
      <c r="I3069" s="22">
        <f t="shared" si="485"/>
        <v>20.192670629999999</v>
      </c>
      <c r="J3069" s="22">
        <f t="shared" si="486"/>
        <v>0</v>
      </c>
      <c r="K3069" s="22">
        <f t="shared" si="487"/>
        <v>34.737152629999997</v>
      </c>
      <c r="L3069" s="22">
        <f t="shared" si="488"/>
        <v>0</v>
      </c>
      <c r="M3069" s="22">
        <f t="shared" si="482"/>
        <v>241.5585198600001</v>
      </c>
      <c r="N3069" s="22">
        <f t="shared" si="489"/>
        <v>0</v>
      </c>
    </row>
    <row r="3070" spans="1:14" x14ac:dyDescent="0.25">
      <c r="A3070" s="1">
        <v>42863.833333325892</v>
      </c>
      <c r="B3070">
        <v>51.4</v>
      </c>
      <c r="C3070">
        <v>3.7951299999999999</v>
      </c>
      <c r="D3070">
        <v>-7.0017200000000003E-3</v>
      </c>
      <c r="E3070" s="22">
        <f t="shared" si="480"/>
        <v>3.7951299999999999</v>
      </c>
      <c r="F3070" s="22">
        <f t="shared" si="481"/>
        <v>-7.0017200000000003E-3</v>
      </c>
      <c r="G3070" s="22">
        <f t="shared" si="483"/>
        <v>3.78812828</v>
      </c>
      <c r="H3070" s="22">
        <f t="shared" si="484"/>
        <v>20.399999999999999</v>
      </c>
      <c r="I3070" s="22">
        <f t="shared" si="485"/>
        <v>16.61187172</v>
      </c>
      <c r="J3070" s="22">
        <f t="shared" si="486"/>
        <v>0</v>
      </c>
      <c r="K3070" s="22">
        <f t="shared" si="487"/>
        <v>51.349024349999993</v>
      </c>
      <c r="L3070" s="22">
        <f t="shared" si="488"/>
        <v>0</v>
      </c>
      <c r="M3070" s="22">
        <f t="shared" si="482"/>
        <v>224.94664814000009</v>
      </c>
      <c r="N3070" s="22">
        <f t="shared" si="489"/>
        <v>0</v>
      </c>
    </row>
    <row r="3071" spans="1:14" x14ac:dyDescent="0.25">
      <c r="A3071" s="1">
        <v>42863.874999992557</v>
      </c>
      <c r="B3071">
        <v>46.9</v>
      </c>
      <c r="C3071">
        <v>2.0028199999999998</v>
      </c>
      <c r="D3071">
        <v>-7.0017200000000003E-3</v>
      </c>
      <c r="E3071" s="22">
        <f t="shared" si="480"/>
        <v>2.0028199999999998</v>
      </c>
      <c r="F3071" s="22">
        <f t="shared" si="481"/>
        <v>-7.0017200000000003E-3</v>
      </c>
      <c r="G3071" s="22">
        <f t="shared" si="483"/>
        <v>1.9958182799999997</v>
      </c>
      <c r="H3071" s="22">
        <f t="shared" si="484"/>
        <v>15.899999999999999</v>
      </c>
      <c r="I3071" s="22">
        <f t="shared" si="485"/>
        <v>13.904181719999999</v>
      </c>
      <c r="J3071" s="22">
        <f t="shared" si="486"/>
        <v>0</v>
      </c>
      <c r="K3071" s="22">
        <f t="shared" si="487"/>
        <v>65.25320606999999</v>
      </c>
      <c r="L3071" s="22">
        <f t="shared" si="488"/>
        <v>0</v>
      </c>
      <c r="M3071" s="22">
        <f t="shared" si="482"/>
        <v>211.0424664200001</v>
      </c>
      <c r="N3071" s="22">
        <f t="shared" si="489"/>
        <v>0</v>
      </c>
    </row>
    <row r="3072" spans="1:14" x14ac:dyDescent="0.25">
      <c r="A3072" s="1">
        <v>42863.916666659221</v>
      </c>
      <c r="B3072">
        <v>43.4</v>
      </c>
      <c r="C3072">
        <v>1.8579600000000001</v>
      </c>
      <c r="D3072">
        <v>-7.0017200000000003E-3</v>
      </c>
      <c r="E3072" s="22">
        <f t="shared" si="480"/>
        <v>1.8579600000000001</v>
      </c>
      <c r="F3072" s="22">
        <f t="shared" si="481"/>
        <v>-7.0017200000000003E-3</v>
      </c>
      <c r="G3072" s="22">
        <f t="shared" si="483"/>
        <v>1.85095828</v>
      </c>
      <c r="H3072" s="22">
        <f t="shared" si="484"/>
        <v>12.399999999999999</v>
      </c>
      <c r="I3072" s="22">
        <f t="shared" si="485"/>
        <v>10.549041719999998</v>
      </c>
      <c r="J3072" s="22">
        <f t="shared" si="486"/>
        <v>0</v>
      </c>
      <c r="K3072" s="22">
        <f t="shared" si="487"/>
        <v>75.802247789999996</v>
      </c>
      <c r="L3072" s="22">
        <f t="shared" si="488"/>
        <v>0</v>
      </c>
      <c r="M3072" s="22">
        <f t="shared" si="482"/>
        <v>200.49342470000011</v>
      </c>
      <c r="N3072" s="22">
        <f t="shared" si="489"/>
        <v>0</v>
      </c>
    </row>
    <row r="3073" spans="1:14" x14ac:dyDescent="0.25">
      <c r="A3073" s="1">
        <v>42863.958333325885</v>
      </c>
      <c r="B3073">
        <v>40.1</v>
      </c>
      <c r="C3073">
        <v>2.93845</v>
      </c>
      <c r="D3073">
        <v>-7.0017200000000003E-3</v>
      </c>
      <c r="E3073" s="22">
        <f t="shared" si="480"/>
        <v>2.93845</v>
      </c>
      <c r="F3073" s="22">
        <f t="shared" si="481"/>
        <v>-7.0017200000000003E-3</v>
      </c>
      <c r="G3073" s="22">
        <f t="shared" si="483"/>
        <v>2.9314482800000001</v>
      </c>
      <c r="H3073" s="22">
        <f t="shared" si="484"/>
        <v>9.1000000000000014</v>
      </c>
      <c r="I3073" s="22">
        <f t="shared" si="485"/>
        <v>6.1685517200000017</v>
      </c>
      <c r="J3073" s="22">
        <f t="shared" si="486"/>
        <v>0</v>
      </c>
      <c r="K3073" s="22">
        <f t="shared" si="487"/>
        <v>81.970799509999992</v>
      </c>
      <c r="L3073" s="22">
        <f t="shared" si="488"/>
        <v>0</v>
      </c>
      <c r="M3073" s="22">
        <f t="shared" si="482"/>
        <v>194.32487298000009</v>
      </c>
      <c r="N3073" s="22">
        <f t="shared" si="489"/>
        <v>0</v>
      </c>
    </row>
    <row r="3074" spans="1:14" x14ac:dyDescent="0.25">
      <c r="A3074" s="1">
        <v>42863.999999992549</v>
      </c>
      <c r="B3074">
        <v>39</v>
      </c>
      <c r="C3074">
        <v>2.9854000000000003</v>
      </c>
      <c r="D3074">
        <v>-7.0017200000000003E-3</v>
      </c>
      <c r="E3074" s="22">
        <f t="shared" si="480"/>
        <v>2.9854000000000003</v>
      </c>
      <c r="F3074" s="22">
        <f t="shared" si="481"/>
        <v>-7.0017200000000003E-3</v>
      </c>
      <c r="G3074" s="22">
        <f t="shared" si="483"/>
        <v>2.9783982800000004</v>
      </c>
      <c r="H3074" s="22">
        <f t="shared" si="484"/>
        <v>8</v>
      </c>
      <c r="I3074" s="22">
        <f t="shared" si="485"/>
        <v>5.0216017199999996</v>
      </c>
      <c r="J3074" s="22">
        <f t="shared" si="486"/>
        <v>0</v>
      </c>
      <c r="K3074" s="22">
        <f t="shared" si="487"/>
        <v>86.992401229999984</v>
      </c>
      <c r="L3074" s="22">
        <f t="shared" si="488"/>
        <v>0</v>
      </c>
      <c r="M3074" s="22">
        <f t="shared" si="482"/>
        <v>189.30327126000009</v>
      </c>
      <c r="N3074" s="22">
        <f t="shared" si="489"/>
        <v>0</v>
      </c>
    </row>
    <row r="3075" spans="1:14" x14ac:dyDescent="0.25">
      <c r="A3075" s="1">
        <v>42864.041666659214</v>
      </c>
      <c r="B3075">
        <v>35.5</v>
      </c>
      <c r="C3075">
        <v>2.8531399999999998</v>
      </c>
      <c r="D3075">
        <v>-7.0017200000000003E-3</v>
      </c>
      <c r="E3075" s="22">
        <f t="shared" ref="E3075:E3138" si="490">C3075*$S$2</f>
        <v>2.8531399999999998</v>
      </c>
      <c r="F3075" s="22">
        <f t="shared" si="481"/>
        <v>-7.0017200000000003E-3</v>
      </c>
      <c r="G3075" s="22">
        <f t="shared" si="483"/>
        <v>2.8461382799999999</v>
      </c>
      <c r="H3075" s="22">
        <f t="shared" si="484"/>
        <v>4.5</v>
      </c>
      <c r="I3075" s="22">
        <f t="shared" si="485"/>
        <v>1.6538617200000001</v>
      </c>
      <c r="J3075" s="22">
        <f t="shared" si="486"/>
        <v>0</v>
      </c>
      <c r="K3075" s="22">
        <f t="shared" si="487"/>
        <v>88.646262949999979</v>
      </c>
      <c r="L3075" s="22">
        <f t="shared" si="488"/>
        <v>0</v>
      </c>
      <c r="M3075" s="22">
        <f t="shared" si="482"/>
        <v>187.64940954000008</v>
      </c>
      <c r="N3075" s="22">
        <f t="shared" si="489"/>
        <v>0</v>
      </c>
    </row>
    <row r="3076" spans="1:14" x14ac:dyDescent="0.25">
      <c r="A3076" s="1">
        <v>42864.083333325878</v>
      </c>
      <c r="B3076">
        <v>33.700000000000003</v>
      </c>
      <c r="C3076">
        <v>3.3304</v>
      </c>
      <c r="D3076">
        <v>-7.0017200000000003E-3</v>
      </c>
      <c r="E3076" s="22">
        <f t="shared" si="490"/>
        <v>3.3304</v>
      </c>
      <c r="F3076" s="22">
        <f t="shared" ref="F3076:F3139" si="491">D3076*$S$3</f>
        <v>-7.0017200000000003E-3</v>
      </c>
      <c r="G3076" s="22">
        <f t="shared" si="483"/>
        <v>3.3233982800000001</v>
      </c>
      <c r="H3076" s="22">
        <f t="shared" si="484"/>
        <v>2.7000000000000028</v>
      </c>
      <c r="I3076" s="22">
        <f t="shared" si="485"/>
        <v>0</v>
      </c>
      <c r="J3076" s="22">
        <f t="shared" si="486"/>
        <v>0.62339827999999731</v>
      </c>
      <c r="K3076" s="22">
        <f t="shared" si="487"/>
        <v>0</v>
      </c>
      <c r="L3076" s="22">
        <f t="shared" si="488"/>
        <v>0.62339827999999731</v>
      </c>
      <c r="M3076" s="22">
        <f t="shared" ref="M3076:M3139" si="492">IF((M3075-I3076+J3076)&lt;$S$6,(M3075-I3076+J3076),$S$6)</f>
        <v>188.27280782000008</v>
      </c>
      <c r="N3076" s="22">
        <f t="shared" si="489"/>
        <v>0</v>
      </c>
    </row>
    <row r="3077" spans="1:14" x14ac:dyDescent="0.25">
      <c r="A3077" s="1">
        <v>42864.124999992542</v>
      </c>
      <c r="B3077">
        <v>32.799999999999997</v>
      </c>
      <c r="C3077">
        <v>3.01736</v>
      </c>
      <c r="D3077">
        <v>-7.0017200000000003E-3</v>
      </c>
      <c r="E3077" s="22">
        <f t="shared" si="490"/>
        <v>3.01736</v>
      </c>
      <c r="F3077" s="22">
        <f t="shared" si="491"/>
        <v>-7.0017200000000003E-3</v>
      </c>
      <c r="G3077" s="22">
        <f t="shared" si="483"/>
        <v>3.0103582800000002</v>
      </c>
      <c r="H3077" s="22">
        <f t="shared" si="484"/>
        <v>1.7999999999999972</v>
      </c>
      <c r="I3077" s="22">
        <f t="shared" si="485"/>
        <v>0</v>
      </c>
      <c r="J3077" s="22">
        <f t="shared" si="486"/>
        <v>1.210358280000003</v>
      </c>
      <c r="K3077" s="22">
        <f t="shared" si="487"/>
        <v>0</v>
      </c>
      <c r="L3077" s="22">
        <f t="shared" si="488"/>
        <v>1.8337565600000003</v>
      </c>
      <c r="M3077" s="22">
        <f t="shared" si="492"/>
        <v>189.48316610000009</v>
      </c>
      <c r="N3077" s="22">
        <f t="shared" si="489"/>
        <v>0</v>
      </c>
    </row>
    <row r="3078" spans="1:14" x14ac:dyDescent="0.25">
      <c r="A3078" s="1">
        <v>42864.166666659206</v>
      </c>
      <c r="B3078">
        <v>32.799999999999997</v>
      </c>
      <c r="C3078">
        <v>2.8353299999999999</v>
      </c>
      <c r="D3078">
        <v>-7.0017200000000003E-3</v>
      </c>
      <c r="E3078" s="22">
        <f t="shared" si="490"/>
        <v>2.8353299999999999</v>
      </c>
      <c r="F3078" s="22">
        <f t="shared" si="491"/>
        <v>-7.0017200000000003E-3</v>
      </c>
      <c r="G3078" s="22">
        <f t="shared" si="483"/>
        <v>2.82832828</v>
      </c>
      <c r="H3078" s="22">
        <f t="shared" si="484"/>
        <v>1.7999999999999972</v>
      </c>
      <c r="I3078" s="22">
        <f t="shared" si="485"/>
        <v>0</v>
      </c>
      <c r="J3078" s="22">
        <f t="shared" si="486"/>
        <v>1.0283282800000029</v>
      </c>
      <c r="K3078" s="22">
        <f t="shared" si="487"/>
        <v>0</v>
      </c>
      <c r="L3078" s="22">
        <f t="shared" si="488"/>
        <v>2.8620848400000032</v>
      </c>
      <c r="M3078" s="22">
        <f t="shared" si="492"/>
        <v>190.5114943800001</v>
      </c>
      <c r="N3078" s="22">
        <f t="shared" si="489"/>
        <v>0</v>
      </c>
    </row>
    <row r="3079" spans="1:14" x14ac:dyDescent="0.25">
      <c r="A3079" s="1">
        <v>42864.208333325871</v>
      </c>
      <c r="B3079">
        <v>33.200000000000003</v>
      </c>
      <c r="C3079">
        <v>2.3646400000000001</v>
      </c>
      <c r="D3079">
        <v>-7.0017200000000003E-3</v>
      </c>
      <c r="E3079" s="22">
        <f t="shared" si="490"/>
        <v>2.3646400000000001</v>
      </c>
      <c r="F3079" s="22">
        <f t="shared" si="491"/>
        <v>-7.0017200000000003E-3</v>
      </c>
      <c r="G3079" s="22">
        <f t="shared" si="483"/>
        <v>2.3576382800000002</v>
      </c>
      <c r="H3079" s="22">
        <f t="shared" si="484"/>
        <v>2.2000000000000028</v>
      </c>
      <c r="I3079" s="22">
        <f t="shared" si="485"/>
        <v>0</v>
      </c>
      <c r="J3079" s="22">
        <f t="shared" si="486"/>
        <v>0.15763827999999735</v>
      </c>
      <c r="K3079" s="22">
        <f t="shared" si="487"/>
        <v>0</v>
      </c>
      <c r="L3079" s="22">
        <f t="shared" si="488"/>
        <v>3.0197231200000005</v>
      </c>
      <c r="M3079" s="22">
        <f t="shared" si="492"/>
        <v>190.66913266000009</v>
      </c>
      <c r="N3079" s="22">
        <f t="shared" si="489"/>
        <v>0</v>
      </c>
    </row>
    <row r="3080" spans="1:14" x14ac:dyDescent="0.25">
      <c r="A3080" s="1">
        <v>42864.249999992535</v>
      </c>
      <c r="B3080">
        <v>35.5</v>
      </c>
      <c r="C3080">
        <v>2.72587</v>
      </c>
      <c r="D3080">
        <v>-7.0017200000000003E-3</v>
      </c>
      <c r="E3080" s="22">
        <f t="shared" si="490"/>
        <v>2.72587</v>
      </c>
      <c r="F3080" s="22">
        <f t="shared" si="491"/>
        <v>-7.0017200000000003E-3</v>
      </c>
      <c r="G3080" s="22">
        <f t="shared" si="483"/>
        <v>2.7188682800000001</v>
      </c>
      <c r="H3080" s="22">
        <f t="shared" si="484"/>
        <v>4.5</v>
      </c>
      <c r="I3080" s="22">
        <f t="shared" si="485"/>
        <v>1.7811317199999999</v>
      </c>
      <c r="J3080" s="22">
        <f t="shared" si="486"/>
        <v>0</v>
      </c>
      <c r="K3080" s="22">
        <f t="shared" si="487"/>
        <v>1.7811317199999999</v>
      </c>
      <c r="L3080" s="22">
        <f t="shared" si="488"/>
        <v>0</v>
      </c>
      <c r="M3080" s="22">
        <f t="shared" si="492"/>
        <v>188.8880009400001</v>
      </c>
      <c r="N3080" s="22">
        <f t="shared" si="489"/>
        <v>0</v>
      </c>
    </row>
    <row r="3081" spans="1:14" x14ac:dyDescent="0.25">
      <c r="A3081" s="1">
        <v>42864.291666659199</v>
      </c>
      <c r="B3081">
        <v>37.9</v>
      </c>
      <c r="C3081">
        <v>2.5125700000000002</v>
      </c>
      <c r="D3081">
        <v>0.59865816999999988</v>
      </c>
      <c r="E3081" s="22">
        <f t="shared" si="490"/>
        <v>2.5125700000000002</v>
      </c>
      <c r="F3081" s="22">
        <f t="shared" si="491"/>
        <v>0.59865816999999988</v>
      </c>
      <c r="G3081" s="22">
        <f t="shared" si="483"/>
        <v>3.11122817</v>
      </c>
      <c r="H3081" s="22">
        <f t="shared" si="484"/>
        <v>6.8999999999999986</v>
      </c>
      <c r="I3081" s="22">
        <f t="shared" si="485"/>
        <v>3.7887718299999986</v>
      </c>
      <c r="J3081" s="22">
        <f t="shared" si="486"/>
        <v>0</v>
      </c>
      <c r="K3081" s="22">
        <f t="shared" si="487"/>
        <v>5.5699035499999985</v>
      </c>
      <c r="L3081" s="22">
        <f t="shared" si="488"/>
        <v>0</v>
      </c>
      <c r="M3081" s="22">
        <f t="shared" si="492"/>
        <v>185.0992291100001</v>
      </c>
      <c r="N3081" s="22">
        <f t="shared" si="489"/>
        <v>0</v>
      </c>
    </row>
    <row r="3082" spans="1:14" x14ac:dyDescent="0.25">
      <c r="A3082" s="1">
        <v>42864.333333325863</v>
      </c>
      <c r="B3082">
        <v>37.4</v>
      </c>
      <c r="C3082">
        <v>3.11781</v>
      </c>
      <c r="D3082">
        <v>1.9811529999999999</v>
      </c>
      <c r="E3082" s="22">
        <f t="shared" si="490"/>
        <v>3.11781</v>
      </c>
      <c r="F3082" s="22">
        <f t="shared" si="491"/>
        <v>1.9811529999999999</v>
      </c>
      <c r="G3082" s="22">
        <f t="shared" si="483"/>
        <v>5.0989629999999995</v>
      </c>
      <c r="H3082" s="22">
        <f t="shared" si="484"/>
        <v>6.3999999999999986</v>
      </c>
      <c r="I3082" s="22">
        <f t="shared" si="485"/>
        <v>1.3010369999999991</v>
      </c>
      <c r="J3082" s="22">
        <f t="shared" si="486"/>
        <v>0</v>
      </c>
      <c r="K3082" s="22">
        <f t="shared" si="487"/>
        <v>6.8709405499999976</v>
      </c>
      <c r="L3082" s="22">
        <f t="shared" si="488"/>
        <v>0</v>
      </c>
      <c r="M3082" s="22">
        <f t="shared" si="492"/>
        <v>183.79819211000009</v>
      </c>
      <c r="N3082" s="22">
        <f t="shared" si="489"/>
        <v>0</v>
      </c>
    </row>
    <row r="3083" spans="1:14" x14ac:dyDescent="0.25">
      <c r="A3083" s="1">
        <v>42864.374999992528</v>
      </c>
      <c r="B3083">
        <v>39.200000000000003</v>
      </c>
      <c r="C3083">
        <v>4.2476499999999993</v>
      </c>
      <c r="D3083">
        <v>8.1270799999999994</v>
      </c>
      <c r="E3083" s="22">
        <f t="shared" si="490"/>
        <v>4.2476499999999993</v>
      </c>
      <c r="F3083" s="22">
        <f t="shared" si="491"/>
        <v>8.1270799999999994</v>
      </c>
      <c r="G3083" s="22">
        <f t="shared" si="483"/>
        <v>12.37473</v>
      </c>
      <c r="H3083" s="22">
        <f t="shared" si="484"/>
        <v>8.2000000000000028</v>
      </c>
      <c r="I3083" s="22">
        <f t="shared" si="485"/>
        <v>0</v>
      </c>
      <c r="J3083" s="22">
        <f t="shared" si="486"/>
        <v>4.1747299999999967</v>
      </c>
      <c r="K3083" s="22">
        <f t="shared" si="487"/>
        <v>0</v>
      </c>
      <c r="L3083" s="22">
        <f t="shared" si="488"/>
        <v>4.1747299999999967</v>
      </c>
      <c r="M3083" s="22">
        <f t="shared" si="492"/>
        <v>187.97292211000007</v>
      </c>
      <c r="N3083" s="22">
        <f t="shared" si="489"/>
        <v>0</v>
      </c>
    </row>
    <row r="3084" spans="1:14" x14ac:dyDescent="0.25">
      <c r="A3084" s="1">
        <v>42864.416666659192</v>
      </c>
      <c r="B3084">
        <v>40.9</v>
      </c>
      <c r="C3084">
        <v>4.9671799999999999</v>
      </c>
      <c r="D3084">
        <v>12.37496</v>
      </c>
      <c r="E3084" s="22">
        <f t="shared" si="490"/>
        <v>4.9671799999999999</v>
      </c>
      <c r="F3084" s="22">
        <f t="shared" si="491"/>
        <v>12.37496</v>
      </c>
      <c r="G3084" s="22">
        <f t="shared" si="483"/>
        <v>17.342140000000001</v>
      </c>
      <c r="H3084" s="22">
        <f t="shared" si="484"/>
        <v>9.8999999999999986</v>
      </c>
      <c r="I3084" s="22">
        <f t="shared" si="485"/>
        <v>0</v>
      </c>
      <c r="J3084" s="22">
        <f t="shared" si="486"/>
        <v>7.442140000000002</v>
      </c>
      <c r="K3084" s="22">
        <f t="shared" si="487"/>
        <v>0</v>
      </c>
      <c r="L3084" s="22">
        <f t="shared" si="488"/>
        <v>11.616869999999999</v>
      </c>
      <c r="M3084" s="22">
        <f t="shared" si="492"/>
        <v>195.41506211000006</v>
      </c>
      <c r="N3084" s="22">
        <f t="shared" si="489"/>
        <v>0</v>
      </c>
    </row>
    <row r="3085" spans="1:14" x14ac:dyDescent="0.25">
      <c r="A3085" s="1">
        <v>42864.458333325856</v>
      </c>
      <c r="B3085">
        <v>43.4</v>
      </c>
      <c r="C3085">
        <v>5.8113199999999994</v>
      </c>
      <c r="D3085">
        <v>9.5414399999999997</v>
      </c>
      <c r="E3085" s="22">
        <f t="shared" si="490"/>
        <v>5.8113199999999994</v>
      </c>
      <c r="F3085" s="22">
        <f t="shared" si="491"/>
        <v>9.5414399999999997</v>
      </c>
      <c r="G3085" s="22">
        <f t="shared" si="483"/>
        <v>15.35276</v>
      </c>
      <c r="H3085" s="22">
        <f t="shared" si="484"/>
        <v>12.399999999999999</v>
      </c>
      <c r="I3085" s="22">
        <f t="shared" si="485"/>
        <v>0</v>
      </c>
      <c r="J3085" s="22">
        <f t="shared" si="486"/>
        <v>2.9527600000000014</v>
      </c>
      <c r="K3085" s="22">
        <f t="shared" si="487"/>
        <v>0</v>
      </c>
      <c r="L3085" s="22">
        <f t="shared" si="488"/>
        <v>14.56963</v>
      </c>
      <c r="M3085" s="22">
        <f t="shared" si="492"/>
        <v>198.36782211000008</v>
      </c>
      <c r="N3085" s="22">
        <f t="shared" si="489"/>
        <v>0</v>
      </c>
    </row>
    <row r="3086" spans="1:14" x14ac:dyDescent="0.25">
      <c r="A3086" s="1">
        <v>42864.49999999252</v>
      </c>
      <c r="B3086">
        <v>44</v>
      </c>
      <c r="C3086">
        <v>7.2362200000000003</v>
      </c>
      <c r="D3086">
        <v>17.460450000000002</v>
      </c>
      <c r="E3086" s="22">
        <f t="shared" si="490"/>
        <v>7.2362200000000003</v>
      </c>
      <c r="F3086" s="22">
        <f t="shared" si="491"/>
        <v>17.460450000000002</v>
      </c>
      <c r="G3086" s="22">
        <f t="shared" si="483"/>
        <v>24.696670000000001</v>
      </c>
      <c r="H3086" s="22">
        <f t="shared" si="484"/>
        <v>13</v>
      </c>
      <c r="I3086" s="22">
        <f t="shared" si="485"/>
        <v>0</v>
      </c>
      <c r="J3086" s="22">
        <f t="shared" si="486"/>
        <v>11.696670000000001</v>
      </c>
      <c r="K3086" s="22">
        <f t="shared" si="487"/>
        <v>0</v>
      </c>
      <c r="L3086" s="22">
        <f t="shared" si="488"/>
        <v>26.266300000000001</v>
      </c>
      <c r="M3086" s="22">
        <f t="shared" si="492"/>
        <v>210.06449211000009</v>
      </c>
      <c r="N3086" s="22">
        <f t="shared" si="489"/>
        <v>0</v>
      </c>
    </row>
    <row r="3087" spans="1:14" x14ac:dyDescent="0.25">
      <c r="A3087" s="1">
        <v>42864.541666659185</v>
      </c>
      <c r="B3087">
        <v>44.8</v>
      </c>
      <c r="C3087">
        <v>7.0065400000000002</v>
      </c>
      <c r="D3087">
        <v>10.89682</v>
      </c>
      <c r="E3087" s="22">
        <f t="shared" si="490"/>
        <v>7.0065400000000002</v>
      </c>
      <c r="F3087" s="22">
        <f t="shared" si="491"/>
        <v>10.89682</v>
      </c>
      <c r="G3087" s="22">
        <f t="shared" si="483"/>
        <v>17.903359999999999</v>
      </c>
      <c r="H3087" s="22">
        <f t="shared" si="484"/>
        <v>13.799999999999997</v>
      </c>
      <c r="I3087" s="22">
        <f t="shared" si="485"/>
        <v>0</v>
      </c>
      <c r="J3087" s="22">
        <f t="shared" si="486"/>
        <v>4.1033600000000021</v>
      </c>
      <c r="K3087" s="22">
        <f t="shared" si="487"/>
        <v>0</v>
      </c>
      <c r="L3087" s="22">
        <f t="shared" si="488"/>
        <v>30.369660000000003</v>
      </c>
      <c r="M3087" s="22">
        <f t="shared" si="492"/>
        <v>214.1678521100001</v>
      </c>
      <c r="N3087" s="22">
        <f t="shared" si="489"/>
        <v>0</v>
      </c>
    </row>
    <row r="3088" spans="1:14" x14ac:dyDescent="0.25">
      <c r="A3088" s="1">
        <v>42864.583333325849</v>
      </c>
      <c r="B3088">
        <v>45.5</v>
      </c>
      <c r="C3088">
        <v>8.3254400000000004</v>
      </c>
      <c r="D3088">
        <v>12.345150000000002</v>
      </c>
      <c r="E3088" s="22">
        <f t="shared" si="490"/>
        <v>8.3254400000000004</v>
      </c>
      <c r="F3088" s="22">
        <f t="shared" si="491"/>
        <v>12.345150000000002</v>
      </c>
      <c r="G3088" s="22">
        <f t="shared" si="483"/>
        <v>20.670590000000004</v>
      </c>
      <c r="H3088" s="22">
        <f t="shared" si="484"/>
        <v>14.5</v>
      </c>
      <c r="I3088" s="22">
        <f t="shared" si="485"/>
        <v>0</v>
      </c>
      <c r="J3088" s="22">
        <f t="shared" si="486"/>
        <v>6.1705900000000042</v>
      </c>
      <c r="K3088" s="22">
        <f t="shared" si="487"/>
        <v>0</v>
      </c>
      <c r="L3088" s="22">
        <f t="shared" si="488"/>
        <v>36.540250000000007</v>
      </c>
      <c r="M3088" s="22">
        <f t="shared" si="492"/>
        <v>220.3384421100001</v>
      </c>
      <c r="N3088" s="22">
        <f t="shared" si="489"/>
        <v>0</v>
      </c>
    </row>
    <row r="3089" spans="1:14" x14ac:dyDescent="0.25">
      <c r="A3089" s="1">
        <v>42864.624999992513</v>
      </c>
      <c r="B3089">
        <v>45.3</v>
      </c>
      <c r="C3089">
        <v>6.7557</v>
      </c>
      <c r="D3089">
        <v>11.651339999999999</v>
      </c>
      <c r="E3089" s="22">
        <f t="shared" si="490"/>
        <v>6.7557</v>
      </c>
      <c r="F3089" s="22">
        <f t="shared" si="491"/>
        <v>11.651339999999999</v>
      </c>
      <c r="G3089" s="22">
        <f t="shared" si="483"/>
        <v>18.407039999999999</v>
      </c>
      <c r="H3089" s="22">
        <f t="shared" si="484"/>
        <v>14.299999999999997</v>
      </c>
      <c r="I3089" s="22">
        <f t="shared" si="485"/>
        <v>0</v>
      </c>
      <c r="J3089" s="22">
        <f t="shared" si="486"/>
        <v>4.1070400000000014</v>
      </c>
      <c r="K3089" s="22">
        <f t="shared" si="487"/>
        <v>0</v>
      </c>
      <c r="L3089" s="22">
        <f t="shared" si="488"/>
        <v>40.647290000000012</v>
      </c>
      <c r="M3089" s="22">
        <f t="shared" si="492"/>
        <v>224.44548211000011</v>
      </c>
      <c r="N3089" s="22">
        <f t="shared" si="489"/>
        <v>0</v>
      </c>
    </row>
    <row r="3090" spans="1:14" x14ac:dyDescent="0.25">
      <c r="A3090" s="1">
        <v>42864.666666659177</v>
      </c>
      <c r="B3090">
        <v>45.7</v>
      </c>
      <c r="C3090">
        <v>7.1123000000000003</v>
      </c>
      <c r="D3090">
        <v>9.3723500000000008</v>
      </c>
      <c r="E3090" s="22">
        <f t="shared" si="490"/>
        <v>7.1123000000000003</v>
      </c>
      <c r="F3090" s="22">
        <f t="shared" si="491"/>
        <v>9.3723500000000008</v>
      </c>
      <c r="G3090" s="22">
        <f t="shared" si="483"/>
        <v>16.484650000000002</v>
      </c>
      <c r="H3090" s="22">
        <f t="shared" si="484"/>
        <v>14.700000000000003</v>
      </c>
      <c r="I3090" s="22">
        <f t="shared" si="485"/>
        <v>0</v>
      </c>
      <c r="J3090" s="22">
        <f t="shared" si="486"/>
        <v>1.7846499999999992</v>
      </c>
      <c r="K3090" s="22">
        <f t="shared" si="487"/>
        <v>0</v>
      </c>
      <c r="L3090" s="22">
        <f t="shared" si="488"/>
        <v>42.431940000000012</v>
      </c>
      <c r="M3090" s="22">
        <f t="shared" si="492"/>
        <v>226.23013211000011</v>
      </c>
      <c r="N3090" s="22">
        <f t="shared" si="489"/>
        <v>0</v>
      </c>
    </row>
    <row r="3091" spans="1:14" x14ac:dyDescent="0.25">
      <c r="A3091" s="1">
        <v>42864.708333325842</v>
      </c>
      <c r="B3091">
        <v>47</v>
      </c>
      <c r="C3091">
        <v>5.9489399999999995</v>
      </c>
      <c r="D3091">
        <v>6.2822610000000001</v>
      </c>
      <c r="E3091" s="22">
        <f t="shared" si="490"/>
        <v>5.9489399999999995</v>
      </c>
      <c r="F3091" s="22">
        <f t="shared" si="491"/>
        <v>6.2822610000000001</v>
      </c>
      <c r="G3091" s="22">
        <f t="shared" si="483"/>
        <v>12.231200999999999</v>
      </c>
      <c r="H3091" s="22">
        <f t="shared" si="484"/>
        <v>16</v>
      </c>
      <c r="I3091" s="22">
        <f t="shared" si="485"/>
        <v>3.7687990000000013</v>
      </c>
      <c r="J3091" s="22">
        <f t="shared" si="486"/>
        <v>0</v>
      </c>
      <c r="K3091" s="22">
        <f t="shared" si="487"/>
        <v>3.7687990000000013</v>
      </c>
      <c r="L3091" s="22">
        <f t="shared" si="488"/>
        <v>0</v>
      </c>
      <c r="M3091" s="22">
        <f t="shared" si="492"/>
        <v>222.46133311000011</v>
      </c>
      <c r="N3091" s="22">
        <f t="shared" si="489"/>
        <v>0</v>
      </c>
    </row>
    <row r="3092" spans="1:14" x14ac:dyDescent="0.25">
      <c r="A3092" s="1">
        <v>42864.749999992506</v>
      </c>
      <c r="B3092">
        <v>48.4</v>
      </c>
      <c r="C3092">
        <v>3.9642600000000003</v>
      </c>
      <c r="D3092">
        <v>1.9445589999999999</v>
      </c>
      <c r="E3092" s="22">
        <f t="shared" si="490"/>
        <v>3.9642600000000003</v>
      </c>
      <c r="F3092" s="22">
        <f t="shared" si="491"/>
        <v>1.9445589999999999</v>
      </c>
      <c r="G3092" s="22">
        <f t="shared" si="483"/>
        <v>5.9088190000000003</v>
      </c>
      <c r="H3092" s="22">
        <f t="shared" si="484"/>
        <v>17.399999999999999</v>
      </c>
      <c r="I3092" s="22">
        <f t="shared" si="485"/>
        <v>11.491180999999997</v>
      </c>
      <c r="J3092" s="22">
        <f t="shared" si="486"/>
        <v>0</v>
      </c>
      <c r="K3092" s="22">
        <f t="shared" si="487"/>
        <v>15.259979999999999</v>
      </c>
      <c r="L3092" s="22">
        <f t="shared" si="488"/>
        <v>0</v>
      </c>
      <c r="M3092" s="22">
        <f t="shared" si="492"/>
        <v>210.97015211000013</v>
      </c>
      <c r="N3092" s="22">
        <f t="shared" si="489"/>
        <v>0</v>
      </c>
    </row>
    <row r="3093" spans="1:14" x14ac:dyDescent="0.25">
      <c r="A3093" s="1">
        <v>42864.79166665917</v>
      </c>
      <c r="B3093">
        <v>47.5</v>
      </c>
      <c r="C3093">
        <v>3.39377</v>
      </c>
      <c r="D3093">
        <v>1.305897E-2</v>
      </c>
      <c r="E3093" s="22">
        <f t="shared" si="490"/>
        <v>3.39377</v>
      </c>
      <c r="F3093" s="22">
        <f t="shared" si="491"/>
        <v>1.305897E-2</v>
      </c>
      <c r="G3093" s="22">
        <f t="shared" si="483"/>
        <v>3.4068289699999998</v>
      </c>
      <c r="H3093" s="22">
        <f t="shared" si="484"/>
        <v>16.5</v>
      </c>
      <c r="I3093" s="22">
        <f t="shared" si="485"/>
        <v>13.093171030000001</v>
      </c>
      <c r="J3093" s="22">
        <f t="shared" si="486"/>
        <v>0</v>
      </c>
      <c r="K3093" s="22">
        <f t="shared" si="487"/>
        <v>28.353151029999999</v>
      </c>
      <c r="L3093" s="22">
        <f t="shared" si="488"/>
        <v>0</v>
      </c>
      <c r="M3093" s="22">
        <f t="shared" si="492"/>
        <v>197.87698108000012</v>
      </c>
      <c r="N3093" s="22">
        <f t="shared" si="489"/>
        <v>0</v>
      </c>
    </row>
    <row r="3094" spans="1:14" x14ac:dyDescent="0.25">
      <c r="A3094" s="1">
        <v>42864.833333325834</v>
      </c>
      <c r="B3094">
        <v>46.2</v>
      </c>
      <c r="C3094">
        <v>3.7952199999999996</v>
      </c>
      <c r="D3094">
        <v>-7.0017200000000003E-3</v>
      </c>
      <c r="E3094" s="22">
        <f t="shared" si="490"/>
        <v>3.7952199999999996</v>
      </c>
      <c r="F3094" s="22">
        <f t="shared" si="491"/>
        <v>-7.0017200000000003E-3</v>
      </c>
      <c r="G3094" s="22">
        <f t="shared" si="483"/>
        <v>3.7882182799999997</v>
      </c>
      <c r="H3094" s="22">
        <f t="shared" si="484"/>
        <v>15.200000000000003</v>
      </c>
      <c r="I3094" s="22">
        <f t="shared" si="485"/>
        <v>11.411781720000004</v>
      </c>
      <c r="J3094" s="22">
        <f t="shared" si="486"/>
        <v>0</v>
      </c>
      <c r="K3094" s="22">
        <f t="shared" si="487"/>
        <v>39.76493275</v>
      </c>
      <c r="L3094" s="22">
        <f t="shared" si="488"/>
        <v>0</v>
      </c>
      <c r="M3094" s="22">
        <f t="shared" si="492"/>
        <v>186.46519936000013</v>
      </c>
      <c r="N3094" s="22">
        <f t="shared" si="489"/>
        <v>0</v>
      </c>
    </row>
    <row r="3095" spans="1:14" x14ac:dyDescent="0.25">
      <c r="A3095" s="1">
        <v>42864.874999992498</v>
      </c>
      <c r="B3095">
        <v>45.1</v>
      </c>
      <c r="C3095">
        <v>5.1783599999999996</v>
      </c>
      <c r="D3095">
        <v>-7.0017200000000003E-3</v>
      </c>
      <c r="E3095" s="22">
        <f t="shared" si="490"/>
        <v>5.1783599999999996</v>
      </c>
      <c r="F3095" s="22">
        <f t="shared" si="491"/>
        <v>-7.0017200000000003E-3</v>
      </c>
      <c r="G3095" s="22">
        <f t="shared" si="483"/>
        <v>5.1713582799999998</v>
      </c>
      <c r="H3095" s="22">
        <f t="shared" si="484"/>
        <v>14.100000000000001</v>
      </c>
      <c r="I3095" s="22">
        <f t="shared" si="485"/>
        <v>8.9286417200000017</v>
      </c>
      <c r="J3095" s="22">
        <f t="shared" si="486"/>
        <v>0</v>
      </c>
      <c r="K3095" s="22">
        <f t="shared" si="487"/>
        <v>48.693574470000001</v>
      </c>
      <c r="L3095" s="22">
        <f t="shared" si="488"/>
        <v>0</v>
      </c>
      <c r="M3095" s="22">
        <f t="shared" si="492"/>
        <v>177.53655764000013</v>
      </c>
      <c r="N3095" s="22">
        <f t="shared" si="489"/>
        <v>0</v>
      </c>
    </row>
    <row r="3096" spans="1:14" x14ac:dyDescent="0.25">
      <c r="A3096" s="1">
        <v>42864.916666659163</v>
      </c>
      <c r="B3096">
        <v>44.4</v>
      </c>
      <c r="C3096">
        <v>5.3111999999999995</v>
      </c>
      <c r="D3096">
        <v>-7.0017200000000003E-3</v>
      </c>
      <c r="E3096" s="22">
        <f t="shared" si="490"/>
        <v>5.3111999999999995</v>
      </c>
      <c r="F3096" s="22">
        <f t="shared" si="491"/>
        <v>-7.0017200000000003E-3</v>
      </c>
      <c r="G3096" s="22">
        <f t="shared" si="483"/>
        <v>5.3041982799999996</v>
      </c>
      <c r="H3096" s="22">
        <f t="shared" si="484"/>
        <v>13.399999999999999</v>
      </c>
      <c r="I3096" s="22">
        <f t="shared" si="485"/>
        <v>8.095801719999999</v>
      </c>
      <c r="J3096" s="22">
        <f t="shared" si="486"/>
        <v>0</v>
      </c>
      <c r="K3096" s="22">
        <f t="shared" si="487"/>
        <v>56.789376189999999</v>
      </c>
      <c r="L3096" s="22">
        <f t="shared" si="488"/>
        <v>0</v>
      </c>
      <c r="M3096" s="22">
        <f t="shared" si="492"/>
        <v>169.44075592000013</v>
      </c>
      <c r="N3096" s="22">
        <f t="shared" si="489"/>
        <v>0</v>
      </c>
    </row>
    <row r="3097" spans="1:14" x14ac:dyDescent="0.25">
      <c r="A3097" s="1">
        <v>42864.958333325827</v>
      </c>
      <c r="B3097">
        <v>38.1</v>
      </c>
      <c r="C3097">
        <v>7.0908599999999993</v>
      </c>
      <c r="D3097">
        <v>-7.0017200000000003E-3</v>
      </c>
      <c r="E3097" s="22">
        <f t="shared" si="490"/>
        <v>7.0908599999999993</v>
      </c>
      <c r="F3097" s="22">
        <f t="shared" si="491"/>
        <v>-7.0017200000000003E-3</v>
      </c>
      <c r="G3097" s="22">
        <f t="shared" si="483"/>
        <v>7.0838582799999994</v>
      </c>
      <c r="H3097" s="22">
        <f t="shared" si="484"/>
        <v>7.1000000000000014</v>
      </c>
      <c r="I3097" s="22">
        <f t="shared" si="485"/>
        <v>1.6141720000002024E-2</v>
      </c>
      <c r="J3097" s="22">
        <f t="shared" si="486"/>
        <v>0</v>
      </c>
      <c r="K3097" s="22">
        <f t="shared" si="487"/>
        <v>56.805517909999999</v>
      </c>
      <c r="L3097" s="22">
        <f t="shared" si="488"/>
        <v>0</v>
      </c>
      <c r="M3097" s="22">
        <f t="shared" si="492"/>
        <v>169.42461420000012</v>
      </c>
      <c r="N3097" s="22">
        <f t="shared" si="489"/>
        <v>0</v>
      </c>
    </row>
    <row r="3098" spans="1:14" x14ac:dyDescent="0.25">
      <c r="A3098" s="1">
        <v>42864.999999992491</v>
      </c>
      <c r="B3098">
        <v>37.6</v>
      </c>
      <c r="C3098">
        <v>12.755700000000001</v>
      </c>
      <c r="D3098">
        <v>-7.0017200000000003E-3</v>
      </c>
      <c r="E3098" s="22">
        <f t="shared" si="490"/>
        <v>12.755700000000001</v>
      </c>
      <c r="F3098" s="22">
        <f t="shared" si="491"/>
        <v>-7.0017200000000003E-3</v>
      </c>
      <c r="G3098" s="22">
        <f t="shared" si="483"/>
        <v>12.748698280000001</v>
      </c>
      <c r="H3098" s="22">
        <f t="shared" si="484"/>
        <v>6.6000000000000014</v>
      </c>
      <c r="I3098" s="22">
        <f t="shared" si="485"/>
        <v>0</v>
      </c>
      <c r="J3098" s="22">
        <f t="shared" si="486"/>
        <v>6.1486982799999996</v>
      </c>
      <c r="K3098" s="22">
        <f t="shared" si="487"/>
        <v>0</v>
      </c>
      <c r="L3098" s="22">
        <f t="shared" si="488"/>
        <v>6.1486982799999996</v>
      </c>
      <c r="M3098" s="22">
        <f t="shared" si="492"/>
        <v>175.57331248000011</v>
      </c>
      <c r="N3098" s="22">
        <f t="shared" si="489"/>
        <v>0</v>
      </c>
    </row>
    <row r="3099" spans="1:14" x14ac:dyDescent="0.25">
      <c r="A3099" s="1">
        <v>42865.041666659155</v>
      </c>
      <c r="B3099">
        <v>34.1</v>
      </c>
      <c r="C3099">
        <v>10.056799999999999</v>
      </c>
      <c r="D3099">
        <v>-7.0017200000000003E-3</v>
      </c>
      <c r="E3099" s="22">
        <f t="shared" si="490"/>
        <v>10.056799999999999</v>
      </c>
      <c r="F3099" s="22">
        <f t="shared" si="491"/>
        <v>-7.0017200000000003E-3</v>
      </c>
      <c r="G3099" s="22">
        <f t="shared" si="483"/>
        <v>10.049798279999999</v>
      </c>
      <c r="H3099" s="22">
        <f t="shared" si="484"/>
        <v>3.1000000000000014</v>
      </c>
      <c r="I3099" s="22">
        <f t="shared" si="485"/>
        <v>0</v>
      </c>
      <c r="J3099" s="22">
        <f t="shared" si="486"/>
        <v>6.9497982799999978</v>
      </c>
      <c r="K3099" s="22">
        <f t="shared" si="487"/>
        <v>0</v>
      </c>
      <c r="L3099" s="22">
        <f t="shared" si="488"/>
        <v>13.098496559999997</v>
      </c>
      <c r="M3099" s="22">
        <f t="shared" si="492"/>
        <v>182.52311076000012</v>
      </c>
      <c r="N3099" s="22">
        <f t="shared" si="489"/>
        <v>0</v>
      </c>
    </row>
    <row r="3100" spans="1:14" x14ac:dyDescent="0.25">
      <c r="A3100" s="1">
        <v>42865.08333332582</v>
      </c>
      <c r="B3100">
        <v>35.1</v>
      </c>
      <c r="C3100">
        <v>9.8976399999999991</v>
      </c>
      <c r="D3100">
        <v>-7.0017200000000003E-3</v>
      </c>
      <c r="E3100" s="22">
        <f t="shared" si="490"/>
        <v>9.8976399999999991</v>
      </c>
      <c r="F3100" s="22">
        <f t="shared" si="491"/>
        <v>-7.0017200000000003E-3</v>
      </c>
      <c r="G3100" s="22">
        <f t="shared" si="483"/>
        <v>9.8906382799999992</v>
      </c>
      <c r="H3100" s="22">
        <f t="shared" si="484"/>
        <v>4.1000000000000014</v>
      </c>
      <c r="I3100" s="22">
        <f t="shared" si="485"/>
        <v>0</v>
      </c>
      <c r="J3100" s="22">
        <f t="shared" si="486"/>
        <v>5.7906382799999978</v>
      </c>
      <c r="K3100" s="22">
        <f t="shared" si="487"/>
        <v>0</v>
      </c>
      <c r="L3100" s="22">
        <f t="shared" si="488"/>
        <v>18.889134839999997</v>
      </c>
      <c r="M3100" s="22">
        <f t="shared" si="492"/>
        <v>188.31374904000012</v>
      </c>
      <c r="N3100" s="22">
        <f t="shared" si="489"/>
        <v>0</v>
      </c>
    </row>
    <row r="3101" spans="1:14" x14ac:dyDescent="0.25">
      <c r="A3101" s="1">
        <v>42865.124999992484</v>
      </c>
      <c r="B3101">
        <v>31.6</v>
      </c>
      <c r="C3101">
        <v>10.329600000000001</v>
      </c>
      <c r="D3101">
        <v>-7.0017200000000003E-3</v>
      </c>
      <c r="E3101" s="22">
        <f t="shared" si="490"/>
        <v>10.329600000000001</v>
      </c>
      <c r="F3101" s="22">
        <f t="shared" si="491"/>
        <v>-7.0017200000000003E-3</v>
      </c>
      <c r="G3101" s="22">
        <f t="shared" si="483"/>
        <v>10.322598280000001</v>
      </c>
      <c r="H3101" s="22">
        <f t="shared" si="484"/>
        <v>0.60000000000000142</v>
      </c>
      <c r="I3101" s="22">
        <f t="shared" si="485"/>
        <v>0</v>
      </c>
      <c r="J3101" s="22">
        <f t="shared" si="486"/>
        <v>9.7225982799999997</v>
      </c>
      <c r="K3101" s="22">
        <f t="shared" si="487"/>
        <v>0</v>
      </c>
      <c r="L3101" s="22">
        <f t="shared" si="488"/>
        <v>28.611733119999997</v>
      </c>
      <c r="M3101" s="22">
        <f t="shared" si="492"/>
        <v>198.03634732000012</v>
      </c>
      <c r="N3101" s="22">
        <f t="shared" si="489"/>
        <v>0</v>
      </c>
    </row>
    <row r="3102" spans="1:14" x14ac:dyDescent="0.25">
      <c r="A3102" s="1">
        <v>42865.166666659148</v>
      </c>
      <c r="B3102">
        <v>33.1</v>
      </c>
      <c r="C3102">
        <v>10.42</v>
      </c>
      <c r="D3102">
        <v>-7.0017200000000003E-3</v>
      </c>
      <c r="E3102" s="22">
        <f t="shared" si="490"/>
        <v>10.42</v>
      </c>
      <c r="F3102" s="22">
        <f t="shared" si="491"/>
        <v>-7.0017200000000003E-3</v>
      </c>
      <c r="G3102" s="22">
        <f t="shared" si="483"/>
        <v>10.41299828</v>
      </c>
      <c r="H3102" s="22">
        <f t="shared" si="484"/>
        <v>2.1000000000000014</v>
      </c>
      <c r="I3102" s="22">
        <f t="shared" si="485"/>
        <v>0</v>
      </c>
      <c r="J3102" s="22">
        <f t="shared" si="486"/>
        <v>8.3129982799999986</v>
      </c>
      <c r="K3102" s="22">
        <f t="shared" si="487"/>
        <v>0</v>
      </c>
      <c r="L3102" s="22">
        <f t="shared" si="488"/>
        <v>36.924731399999999</v>
      </c>
      <c r="M3102" s="22">
        <f t="shared" si="492"/>
        <v>206.34934560000011</v>
      </c>
      <c r="N3102" s="22">
        <f t="shared" si="489"/>
        <v>0</v>
      </c>
    </row>
    <row r="3103" spans="1:14" x14ac:dyDescent="0.25">
      <c r="A3103" s="1">
        <v>42865.208333325812</v>
      </c>
      <c r="B3103">
        <v>32.9</v>
      </c>
      <c r="C3103">
        <v>11.922799999999999</v>
      </c>
      <c r="D3103">
        <v>-7.0017200000000003E-3</v>
      </c>
      <c r="E3103" s="22">
        <f t="shared" si="490"/>
        <v>11.922799999999999</v>
      </c>
      <c r="F3103" s="22">
        <f t="shared" si="491"/>
        <v>-7.0017200000000003E-3</v>
      </c>
      <c r="G3103" s="22">
        <f t="shared" si="483"/>
        <v>11.915798279999999</v>
      </c>
      <c r="H3103" s="22">
        <f t="shared" si="484"/>
        <v>1.8999999999999986</v>
      </c>
      <c r="I3103" s="22">
        <f t="shared" si="485"/>
        <v>0</v>
      </c>
      <c r="J3103" s="22">
        <f t="shared" si="486"/>
        <v>10.01579828</v>
      </c>
      <c r="K3103" s="22">
        <f t="shared" si="487"/>
        <v>0</v>
      </c>
      <c r="L3103" s="22">
        <f t="shared" si="488"/>
        <v>46.940529679999997</v>
      </c>
      <c r="M3103" s="22">
        <f t="shared" si="492"/>
        <v>216.36514388000012</v>
      </c>
      <c r="N3103" s="22">
        <f t="shared" si="489"/>
        <v>0</v>
      </c>
    </row>
    <row r="3104" spans="1:14" x14ac:dyDescent="0.25">
      <c r="A3104" s="1">
        <v>42865.249999992477</v>
      </c>
      <c r="B3104">
        <v>34.4</v>
      </c>
      <c r="C3104">
        <v>10.408700000000001</v>
      </c>
      <c r="D3104">
        <v>-7.0017200000000003E-3</v>
      </c>
      <c r="E3104" s="22">
        <f t="shared" si="490"/>
        <v>10.408700000000001</v>
      </c>
      <c r="F3104" s="22">
        <f t="shared" si="491"/>
        <v>-7.0017200000000003E-3</v>
      </c>
      <c r="G3104" s="22">
        <f t="shared" si="483"/>
        <v>10.401698280000002</v>
      </c>
      <c r="H3104" s="22">
        <f t="shared" si="484"/>
        <v>3.3999999999999986</v>
      </c>
      <c r="I3104" s="22">
        <f t="shared" si="485"/>
        <v>0</v>
      </c>
      <c r="J3104" s="22">
        <f t="shared" si="486"/>
        <v>7.0016982800000029</v>
      </c>
      <c r="K3104" s="22">
        <f t="shared" si="487"/>
        <v>0</v>
      </c>
      <c r="L3104" s="22">
        <f t="shared" si="488"/>
        <v>53.942227959999997</v>
      </c>
      <c r="M3104" s="22">
        <f t="shared" si="492"/>
        <v>223.36684216000012</v>
      </c>
      <c r="N3104" s="22">
        <f t="shared" si="489"/>
        <v>0</v>
      </c>
    </row>
    <row r="3105" spans="1:14" x14ac:dyDescent="0.25">
      <c r="A3105" s="1">
        <v>42865.291666659141</v>
      </c>
      <c r="B3105">
        <v>37</v>
      </c>
      <c r="C3105">
        <v>9.07911</v>
      </c>
      <c r="D3105">
        <v>0.63620116999999998</v>
      </c>
      <c r="E3105" s="22">
        <f t="shared" si="490"/>
        <v>9.07911</v>
      </c>
      <c r="F3105" s="22">
        <f t="shared" si="491"/>
        <v>0.63620116999999998</v>
      </c>
      <c r="G3105" s="22">
        <f t="shared" si="483"/>
        <v>9.7153111699999997</v>
      </c>
      <c r="H3105" s="22">
        <f t="shared" si="484"/>
        <v>6</v>
      </c>
      <c r="I3105" s="22">
        <f t="shared" si="485"/>
        <v>0</v>
      </c>
      <c r="J3105" s="22">
        <f t="shared" si="486"/>
        <v>3.7153111699999997</v>
      </c>
      <c r="K3105" s="22">
        <f t="shared" si="487"/>
        <v>0</v>
      </c>
      <c r="L3105" s="22">
        <f t="shared" si="488"/>
        <v>57.657539129999996</v>
      </c>
      <c r="M3105" s="22">
        <f t="shared" si="492"/>
        <v>227.08215333000012</v>
      </c>
      <c r="N3105" s="22">
        <f t="shared" si="489"/>
        <v>0</v>
      </c>
    </row>
    <row r="3106" spans="1:14" x14ac:dyDescent="0.25">
      <c r="A3106" s="1">
        <v>42865.333333325805</v>
      </c>
      <c r="B3106">
        <v>36.299999999999997</v>
      </c>
      <c r="C3106">
        <v>9.2150099999999995</v>
      </c>
      <c r="D3106">
        <v>4.2810800000000002</v>
      </c>
      <c r="E3106" s="22">
        <f t="shared" si="490"/>
        <v>9.2150099999999995</v>
      </c>
      <c r="F3106" s="22">
        <f t="shared" si="491"/>
        <v>4.2810800000000002</v>
      </c>
      <c r="G3106" s="22">
        <f t="shared" si="483"/>
        <v>13.496089999999999</v>
      </c>
      <c r="H3106" s="22">
        <f t="shared" si="484"/>
        <v>5.2999999999999972</v>
      </c>
      <c r="I3106" s="22">
        <f t="shared" si="485"/>
        <v>0</v>
      </c>
      <c r="J3106" s="22">
        <f t="shared" si="486"/>
        <v>8.1960900000000017</v>
      </c>
      <c r="K3106" s="22">
        <f t="shared" si="487"/>
        <v>0</v>
      </c>
      <c r="L3106" s="22">
        <f t="shared" si="488"/>
        <v>65.853629130000002</v>
      </c>
      <c r="M3106" s="22">
        <f t="shared" si="492"/>
        <v>235.27824333000012</v>
      </c>
      <c r="N3106" s="22">
        <f t="shared" si="489"/>
        <v>0</v>
      </c>
    </row>
    <row r="3107" spans="1:14" x14ac:dyDescent="0.25">
      <c r="A3107" s="1">
        <v>42865.374999992469</v>
      </c>
      <c r="B3107">
        <v>48.2</v>
      </c>
      <c r="C3107">
        <v>8.5148399999999995</v>
      </c>
      <c r="D3107">
        <v>8.0858100000000004</v>
      </c>
      <c r="E3107" s="22">
        <f t="shared" si="490"/>
        <v>8.5148399999999995</v>
      </c>
      <c r="F3107" s="22">
        <f t="shared" si="491"/>
        <v>8.0858100000000004</v>
      </c>
      <c r="G3107" s="22">
        <f t="shared" si="483"/>
        <v>16.600650000000002</v>
      </c>
      <c r="H3107" s="22">
        <f t="shared" si="484"/>
        <v>17.200000000000003</v>
      </c>
      <c r="I3107" s="22">
        <f t="shared" si="485"/>
        <v>0.59935000000000116</v>
      </c>
      <c r="J3107" s="22">
        <f t="shared" si="486"/>
        <v>0</v>
      </c>
      <c r="K3107" s="22">
        <f t="shared" si="487"/>
        <v>0.59935000000000116</v>
      </c>
      <c r="L3107" s="22">
        <f t="shared" si="488"/>
        <v>0</v>
      </c>
      <c r="M3107" s="22">
        <f t="shared" si="492"/>
        <v>234.67889333000011</v>
      </c>
      <c r="N3107" s="22">
        <f t="shared" si="489"/>
        <v>0</v>
      </c>
    </row>
    <row r="3108" spans="1:14" x14ac:dyDescent="0.25">
      <c r="A3108" s="1">
        <v>42865.416666659134</v>
      </c>
      <c r="B3108">
        <v>41.8</v>
      </c>
      <c r="C3108">
        <v>9.7671200000000002</v>
      </c>
      <c r="D3108">
        <v>11.141069999999999</v>
      </c>
      <c r="E3108" s="22">
        <f t="shared" si="490"/>
        <v>9.7671200000000002</v>
      </c>
      <c r="F3108" s="22">
        <f t="shared" si="491"/>
        <v>11.141069999999999</v>
      </c>
      <c r="G3108" s="22">
        <f t="shared" si="483"/>
        <v>20.908189999999998</v>
      </c>
      <c r="H3108" s="22">
        <f t="shared" si="484"/>
        <v>10.799999999999997</v>
      </c>
      <c r="I3108" s="22">
        <f t="shared" si="485"/>
        <v>0</v>
      </c>
      <c r="J3108" s="22">
        <f t="shared" si="486"/>
        <v>10.10819</v>
      </c>
      <c r="K3108" s="22">
        <f t="shared" si="487"/>
        <v>0</v>
      </c>
      <c r="L3108" s="22">
        <f t="shared" si="488"/>
        <v>10.10819</v>
      </c>
      <c r="M3108" s="22">
        <f t="shared" si="492"/>
        <v>244.78708333000012</v>
      </c>
      <c r="N3108" s="22">
        <f t="shared" si="489"/>
        <v>0</v>
      </c>
    </row>
    <row r="3109" spans="1:14" x14ac:dyDescent="0.25">
      <c r="A3109" s="1">
        <v>42865.458333325798</v>
      </c>
      <c r="B3109">
        <v>44.9</v>
      </c>
      <c r="C3109">
        <v>10.662700000000001</v>
      </c>
      <c r="D3109">
        <v>14.6655</v>
      </c>
      <c r="E3109" s="22">
        <f t="shared" si="490"/>
        <v>10.662700000000001</v>
      </c>
      <c r="F3109" s="22">
        <f t="shared" si="491"/>
        <v>14.6655</v>
      </c>
      <c r="G3109" s="22">
        <f t="shared" si="483"/>
        <v>25.328200000000002</v>
      </c>
      <c r="H3109" s="22">
        <f t="shared" si="484"/>
        <v>13.899999999999999</v>
      </c>
      <c r="I3109" s="22">
        <f t="shared" si="485"/>
        <v>0</v>
      </c>
      <c r="J3109" s="22">
        <f t="shared" si="486"/>
        <v>11.428200000000004</v>
      </c>
      <c r="K3109" s="22">
        <f t="shared" si="487"/>
        <v>0</v>
      </c>
      <c r="L3109" s="22">
        <f t="shared" si="488"/>
        <v>21.536390000000004</v>
      </c>
      <c r="M3109" s="22">
        <f t="shared" si="492"/>
        <v>256.21528333000015</v>
      </c>
      <c r="N3109" s="22">
        <f t="shared" si="489"/>
        <v>0</v>
      </c>
    </row>
    <row r="3110" spans="1:14" x14ac:dyDescent="0.25">
      <c r="A3110" s="1">
        <v>42865.499999992462</v>
      </c>
      <c r="B3110">
        <v>45.5</v>
      </c>
      <c r="C3110">
        <v>11.216299999999999</v>
      </c>
      <c r="D3110">
        <v>15.41113</v>
      </c>
      <c r="E3110" s="22">
        <f t="shared" si="490"/>
        <v>11.216299999999999</v>
      </c>
      <c r="F3110" s="22">
        <f t="shared" si="491"/>
        <v>15.41113</v>
      </c>
      <c r="G3110" s="22">
        <f t="shared" si="483"/>
        <v>26.627429999999997</v>
      </c>
      <c r="H3110" s="22">
        <f t="shared" si="484"/>
        <v>14.5</v>
      </c>
      <c r="I3110" s="22">
        <f t="shared" si="485"/>
        <v>0</v>
      </c>
      <c r="J3110" s="22">
        <f t="shared" si="486"/>
        <v>12.127429999999997</v>
      </c>
      <c r="K3110" s="22">
        <f t="shared" si="487"/>
        <v>0</v>
      </c>
      <c r="L3110" s="22">
        <f t="shared" si="488"/>
        <v>33.663820000000001</v>
      </c>
      <c r="M3110" s="22">
        <f t="shared" si="492"/>
        <v>268.34271333000015</v>
      </c>
      <c r="N3110" s="22">
        <f t="shared" si="489"/>
        <v>0</v>
      </c>
    </row>
    <row r="3111" spans="1:14" x14ac:dyDescent="0.25">
      <c r="A3111" s="1">
        <v>42865.541666659126</v>
      </c>
      <c r="B3111">
        <v>45.3</v>
      </c>
      <c r="C3111">
        <v>12.5801</v>
      </c>
      <c r="D3111">
        <v>16.161349999999999</v>
      </c>
      <c r="E3111" s="22">
        <f t="shared" si="490"/>
        <v>12.5801</v>
      </c>
      <c r="F3111" s="22">
        <f t="shared" si="491"/>
        <v>16.161349999999999</v>
      </c>
      <c r="G3111" s="22">
        <f t="shared" si="483"/>
        <v>28.74145</v>
      </c>
      <c r="H3111" s="22">
        <f t="shared" si="484"/>
        <v>14.299999999999997</v>
      </c>
      <c r="I3111" s="22">
        <f t="shared" si="485"/>
        <v>0</v>
      </c>
      <c r="J3111" s="22">
        <f t="shared" si="486"/>
        <v>14.441450000000003</v>
      </c>
      <c r="K3111" s="22">
        <f t="shared" si="487"/>
        <v>0</v>
      </c>
      <c r="L3111" s="22">
        <f t="shared" si="488"/>
        <v>48.105270000000004</v>
      </c>
      <c r="M3111" s="22">
        <f t="shared" si="492"/>
        <v>282.78416333000018</v>
      </c>
      <c r="N3111" s="22">
        <f t="shared" si="489"/>
        <v>0</v>
      </c>
    </row>
    <row r="3112" spans="1:14" x14ac:dyDescent="0.25">
      <c r="A3112" s="1">
        <v>42865.583333325791</v>
      </c>
      <c r="B3112">
        <v>46.8</v>
      </c>
      <c r="C3112">
        <v>10.6601</v>
      </c>
      <c r="D3112">
        <v>16.1174</v>
      </c>
      <c r="E3112" s="22">
        <f t="shared" si="490"/>
        <v>10.6601</v>
      </c>
      <c r="F3112" s="22">
        <f t="shared" si="491"/>
        <v>16.1174</v>
      </c>
      <c r="G3112" s="22">
        <f t="shared" si="483"/>
        <v>26.7775</v>
      </c>
      <c r="H3112" s="22">
        <f t="shared" si="484"/>
        <v>15.799999999999997</v>
      </c>
      <c r="I3112" s="22">
        <f t="shared" si="485"/>
        <v>0</v>
      </c>
      <c r="J3112" s="22">
        <f t="shared" si="486"/>
        <v>10.977500000000003</v>
      </c>
      <c r="K3112" s="22">
        <f t="shared" si="487"/>
        <v>0</v>
      </c>
      <c r="L3112" s="22">
        <f t="shared" si="488"/>
        <v>59.082770000000011</v>
      </c>
      <c r="M3112" s="22">
        <f t="shared" si="492"/>
        <v>293.7616633300002</v>
      </c>
      <c r="N3112" s="22">
        <f t="shared" si="489"/>
        <v>0</v>
      </c>
    </row>
    <row r="3113" spans="1:14" x14ac:dyDescent="0.25">
      <c r="A3113" s="1">
        <v>42865.624999992455</v>
      </c>
      <c r="B3113">
        <v>46.3</v>
      </c>
      <c r="C3113">
        <v>8.8914500000000007</v>
      </c>
      <c r="D3113">
        <v>13.004599999999998</v>
      </c>
      <c r="E3113" s="22">
        <f t="shared" si="490"/>
        <v>8.8914500000000007</v>
      </c>
      <c r="F3113" s="22">
        <f t="shared" si="491"/>
        <v>13.004599999999998</v>
      </c>
      <c r="G3113" s="22">
        <f t="shared" si="483"/>
        <v>21.896049999999999</v>
      </c>
      <c r="H3113" s="22">
        <f t="shared" si="484"/>
        <v>15.299999999999997</v>
      </c>
      <c r="I3113" s="22">
        <f t="shared" si="485"/>
        <v>0</v>
      </c>
      <c r="J3113" s="22">
        <f t="shared" si="486"/>
        <v>6.5960500000000017</v>
      </c>
      <c r="K3113" s="22">
        <f t="shared" si="487"/>
        <v>0</v>
      </c>
      <c r="L3113" s="22">
        <f t="shared" si="488"/>
        <v>65.678820000000016</v>
      </c>
      <c r="M3113" s="22">
        <f t="shared" si="492"/>
        <v>300.35771333000019</v>
      </c>
      <c r="N3113" s="22">
        <f t="shared" si="489"/>
        <v>0</v>
      </c>
    </row>
    <row r="3114" spans="1:14" x14ac:dyDescent="0.25">
      <c r="A3114" s="1">
        <v>42865.666666659119</v>
      </c>
      <c r="B3114">
        <v>46.1</v>
      </c>
      <c r="C3114">
        <v>6.8020899999999997</v>
      </c>
      <c r="D3114">
        <v>9.7043199999999992</v>
      </c>
      <c r="E3114" s="22">
        <f t="shared" si="490"/>
        <v>6.8020899999999997</v>
      </c>
      <c r="F3114" s="22">
        <f t="shared" si="491"/>
        <v>9.7043199999999992</v>
      </c>
      <c r="G3114" s="22">
        <f t="shared" ref="G3114:G3177" si="493">(E3114+F3114)</f>
        <v>16.506409999999999</v>
      </c>
      <c r="H3114" s="22">
        <f t="shared" ref="H3114:H3177" si="494">B3114-$S$4</f>
        <v>15.100000000000001</v>
      </c>
      <c r="I3114" s="22">
        <f t="shared" ref="I3114:I3177" si="495">IF((H3114-G3114)&gt;0, (H3114-G3114), (0))</f>
        <v>0</v>
      </c>
      <c r="J3114" s="22">
        <f t="shared" ref="J3114:J3177" si="496">IF(I3114=0, G3114-H3114,0)</f>
        <v>1.4064099999999975</v>
      </c>
      <c r="K3114" s="22">
        <f t="shared" ref="K3114:K3177" si="497">IF(I3114&gt;0, K3113+I3114, 0)</f>
        <v>0</v>
      </c>
      <c r="L3114" s="22">
        <f t="shared" ref="L3114:L3177" si="498">IF(J3114&gt;0,L3113+J3114, 0)</f>
        <v>67.08523000000001</v>
      </c>
      <c r="M3114" s="22">
        <f t="shared" si="492"/>
        <v>301.76412333000019</v>
      </c>
      <c r="N3114" s="22">
        <f t="shared" ref="N3114:N3177" si="499">(M3113-I3114+J3114)-M3114</f>
        <v>0</v>
      </c>
    </row>
    <row r="3115" spans="1:14" x14ac:dyDescent="0.25">
      <c r="A3115" s="1">
        <v>42865.708333325783</v>
      </c>
      <c r="B3115">
        <v>46.1</v>
      </c>
      <c r="C3115">
        <v>4.4310200000000002</v>
      </c>
      <c r="D3115">
        <v>5.4343899999999996</v>
      </c>
      <c r="E3115" s="22">
        <f t="shared" si="490"/>
        <v>4.4310200000000002</v>
      </c>
      <c r="F3115" s="22">
        <f t="shared" si="491"/>
        <v>5.4343899999999996</v>
      </c>
      <c r="G3115" s="22">
        <f t="shared" si="493"/>
        <v>9.8654100000000007</v>
      </c>
      <c r="H3115" s="22">
        <f t="shared" si="494"/>
        <v>15.100000000000001</v>
      </c>
      <c r="I3115" s="22">
        <f t="shared" si="495"/>
        <v>5.2345900000000007</v>
      </c>
      <c r="J3115" s="22">
        <f t="shared" si="496"/>
        <v>0</v>
      </c>
      <c r="K3115" s="22">
        <f t="shared" si="497"/>
        <v>5.2345900000000007</v>
      </c>
      <c r="L3115" s="22">
        <f t="shared" si="498"/>
        <v>0</v>
      </c>
      <c r="M3115" s="22">
        <f t="shared" si="492"/>
        <v>296.52953333000016</v>
      </c>
      <c r="N3115" s="22">
        <f t="shared" si="499"/>
        <v>0</v>
      </c>
    </row>
    <row r="3116" spans="1:14" x14ac:dyDescent="0.25">
      <c r="A3116" s="1">
        <v>42865.749999992448</v>
      </c>
      <c r="B3116">
        <v>46.2</v>
      </c>
      <c r="C3116">
        <v>2.2759200000000002</v>
      </c>
      <c r="D3116">
        <v>1.7778929999999999</v>
      </c>
      <c r="E3116" s="22">
        <f t="shared" si="490"/>
        <v>2.2759200000000002</v>
      </c>
      <c r="F3116" s="22">
        <f t="shared" si="491"/>
        <v>1.7778929999999999</v>
      </c>
      <c r="G3116" s="22">
        <f t="shared" si="493"/>
        <v>4.0538129999999999</v>
      </c>
      <c r="H3116" s="22">
        <f t="shared" si="494"/>
        <v>15.200000000000003</v>
      </c>
      <c r="I3116" s="22">
        <f t="shared" si="495"/>
        <v>11.146187000000003</v>
      </c>
      <c r="J3116" s="22">
        <f t="shared" si="496"/>
        <v>0</v>
      </c>
      <c r="K3116" s="22">
        <f t="shared" si="497"/>
        <v>16.380777000000002</v>
      </c>
      <c r="L3116" s="22">
        <f t="shared" si="498"/>
        <v>0</v>
      </c>
      <c r="M3116" s="22">
        <f t="shared" si="492"/>
        <v>285.38334633000017</v>
      </c>
      <c r="N3116" s="22">
        <f t="shared" si="499"/>
        <v>0</v>
      </c>
    </row>
    <row r="3117" spans="1:14" x14ac:dyDescent="0.25">
      <c r="A3117" s="1">
        <v>42865.791666659112</v>
      </c>
      <c r="B3117">
        <v>46.5</v>
      </c>
      <c r="C3117">
        <v>1.97523</v>
      </c>
      <c r="D3117">
        <v>4.4724600000000002E-3</v>
      </c>
      <c r="E3117" s="22">
        <f t="shared" si="490"/>
        <v>1.97523</v>
      </c>
      <c r="F3117" s="22">
        <f t="shared" si="491"/>
        <v>4.4724600000000002E-3</v>
      </c>
      <c r="G3117" s="22">
        <f t="shared" si="493"/>
        <v>1.9797024599999999</v>
      </c>
      <c r="H3117" s="22">
        <f t="shared" si="494"/>
        <v>15.5</v>
      </c>
      <c r="I3117" s="22">
        <f t="shared" si="495"/>
        <v>13.52029754</v>
      </c>
      <c r="J3117" s="22">
        <f t="shared" si="496"/>
        <v>0</v>
      </c>
      <c r="K3117" s="22">
        <f t="shared" si="497"/>
        <v>29.901074540000003</v>
      </c>
      <c r="L3117" s="22">
        <f t="shared" si="498"/>
        <v>0</v>
      </c>
      <c r="M3117" s="22">
        <f t="shared" si="492"/>
        <v>271.86304879000016</v>
      </c>
      <c r="N3117" s="22">
        <f t="shared" si="499"/>
        <v>0</v>
      </c>
    </row>
    <row r="3118" spans="1:14" x14ac:dyDescent="0.25">
      <c r="A3118" s="1">
        <v>42865.833333325776</v>
      </c>
      <c r="B3118">
        <v>46.3</v>
      </c>
      <c r="C3118">
        <v>2.2593299999999998</v>
      </c>
      <c r="D3118">
        <v>-7.0017200000000003E-3</v>
      </c>
      <c r="E3118" s="22">
        <f t="shared" si="490"/>
        <v>2.2593299999999998</v>
      </c>
      <c r="F3118" s="22">
        <f t="shared" si="491"/>
        <v>-7.0017200000000003E-3</v>
      </c>
      <c r="G3118" s="22">
        <f t="shared" si="493"/>
        <v>2.25232828</v>
      </c>
      <c r="H3118" s="22">
        <f t="shared" si="494"/>
        <v>15.299999999999997</v>
      </c>
      <c r="I3118" s="22">
        <f t="shared" si="495"/>
        <v>13.047671719999997</v>
      </c>
      <c r="J3118" s="22">
        <f t="shared" si="496"/>
        <v>0</v>
      </c>
      <c r="K3118" s="22">
        <f t="shared" si="497"/>
        <v>42.94874626</v>
      </c>
      <c r="L3118" s="22">
        <f t="shared" si="498"/>
        <v>0</v>
      </c>
      <c r="M3118" s="22">
        <f t="shared" si="492"/>
        <v>258.81537707000018</v>
      </c>
      <c r="N3118" s="22">
        <f t="shared" si="499"/>
        <v>0</v>
      </c>
    </row>
    <row r="3119" spans="1:14" x14ac:dyDescent="0.25">
      <c r="A3119" s="1">
        <v>42865.87499999244</v>
      </c>
      <c r="B3119">
        <v>46.6</v>
      </c>
      <c r="C3119">
        <v>2.5401799999999999</v>
      </c>
      <c r="D3119">
        <v>-7.0017200000000003E-3</v>
      </c>
      <c r="E3119" s="22">
        <f t="shared" si="490"/>
        <v>2.5401799999999999</v>
      </c>
      <c r="F3119" s="22">
        <f t="shared" si="491"/>
        <v>-7.0017200000000003E-3</v>
      </c>
      <c r="G3119" s="22">
        <f t="shared" si="493"/>
        <v>2.53317828</v>
      </c>
      <c r="H3119" s="22">
        <f t="shared" si="494"/>
        <v>15.600000000000001</v>
      </c>
      <c r="I3119" s="22">
        <f t="shared" si="495"/>
        <v>13.066821720000002</v>
      </c>
      <c r="J3119" s="22">
        <f t="shared" si="496"/>
        <v>0</v>
      </c>
      <c r="K3119" s="22">
        <f t="shared" si="497"/>
        <v>56.01556798</v>
      </c>
      <c r="L3119" s="22">
        <f t="shared" si="498"/>
        <v>0</v>
      </c>
      <c r="M3119" s="22">
        <f t="shared" si="492"/>
        <v>245.74855535000017</v>
      </c>
      <c r="N3119" s="22">
        <f t="shared" si="499"/>
        <v>0</v>
      </c>
    </row>
    <row r="3120" spans="1:14" x14ac:dyDescent="0.25">
      <c r="A3120" s="1">
        <v>42865.916666659105</v>
      </c>
      <c r="B3120">
        <v>45.2</v>
      </c>
      <c r="C3120">
        <v>3.15863</v>
      </c>
      <c r="D3120">
        <v>-7.0017200000000003E-3</v>
      </c>
      <c r="E3120" s="22">
        <f t="shared" si="490"/>
        <v>3.15863</v>
      </c>
      <c r="F3120" s="22">
        <f t="shared" si="491"/>
        <v>-7.0017200000000003E-3</v>
      </c>
      <c r="G3120" s="22">
        <f t="shared" si="493"/>
        <v>3.1516282800000002</v>
      </c>
      <c r="H3120" s="22">
        <f t="shared" si="494"/>
        <v>14.200000000000003</v>
      </c>
      <c r="I3120" s="22">
        <f t="shared" si="495"/>
        <v>11.048371720000002</v>
      </c>
      <c r="J3120" s="22">
        <f t="shared" si="496"/>
        <v>0</v>
      </c>
      <c r="K3120" s="22">
        <f t="shared" si="497"/>
        <v>67.063939700000006</v>
      </c>
      <c r="L3120" s="22">
        <f t="shared" si="498"/>
        <v>0</v>
      </c>
      <c r="M3120" s="22">
        <f t="shared" si="492"/>
        <v>234.70018363000017</v>
      </c>
      <c r="N3120" s="22">
        <f t="shared" si="499"/>
        <v>0</v>
      </c>
    </row>
    <row r="3121" spans="1:14" x14ac:dyDescent="0.25">
      <c r="A3121" s="1">
        <v>42865.958333325769</v>
      </c>
      <c r="B3121">
        <v>42.5</v>
      </c>
      <c r="C3121">
        <v>3.56379</v>
      </c>
      <c r="D3121">
        <v>-7.0017200000000003E-3</v>
      </c>
      <c r="E3121" s="22">
        <f t="shared" si="490"/>
        <v>3.56379</v>
      </c>
      <c r="F3121" s="22">
        <f t="shared" si="491"/>
        <v>-7.0017200000000003E-3</v>
      </c>
      <c r="G3121" s="22">
        <f t="shared" si="493"/>
        <v>3.5567882800000001</v>
      </c>
      <c r="H3121" s="22">
        <f t="shared" si="494"/>
        <v>11.5</v>
      </c>
      <c r="I3121" s="22">
        <f t="shared" si="495"/>
        <v>7.9432117199999999</v>
      </c>
      <c r="J3121" s="22">
        <f t="shared" si="496"/>
        <v>0</v>
      </c>
      <c r="K3121" s="22">
        <f t="shared" si="497"/>
        <v>75.00715142</v>
      </c>
      <c r="L3121" s="22">
        <f t="shared" si="498"/>
        <v>0</v>
      </c>
      <c r="M3121" s="22">
        <f t="shared" si="492"/>
        <v>226.75697191000017</v>
      </c>
      <c r="N3121" s="22">
        <f t="shared" si="499"/>
        <v>0</v>
      </c>
    </row>
    <row r="3122" spans="1:14" x14ac:dyDescent="0.25">
      <c r="A3122" s="1">
        <v>42865.999999992433</v>
      </c>
      <c r="B3122">
        <v>41.2</v>
      </c>
      <c r="C3122">
        <v>6.57613</v>
      </c>
      <c r="D3122">
        <v>-7.0017200000000003E-3</v>
      </c>
      <c r="E3122" s="22">
        <f t="shared" si="490"/>
        <v>6.57613</v>
      </c>
      <c r="F3122" s="22">
        <f t="shared" si="491"/>
        <v>-7.0017200000000003E-3</v>
      </c>
      <c r="G3122" s="22">
        <f t="shared" si="493"/>
        <v>6.5691282800000002</v>
      </c>
      <c r="H3122" s="22">
        <f t="shared" si="494"/>
        <v>10.200000000000003</v>
      </c>
      <c r="I3122" s="22">
        <f t="shared" si="495"/>
        <v>3.6308717200000027</v>
      </c>
      <c r="J3122" s="22">
        <f t="shared" si="496"/>
        <v>0</v>
      </c>
      <c r="K3122" s="22">
        <f t="shared" si="497"/>
        <v>78.638023140000001</v>
      </c>
      <c r="L3122" s="22">
        <f t="shared" si="498"/>
        <v>0</v>
      </c>
      <c r="M3122" s="22">
        <f t="shared" si="492"/>
        <v>223.12610019000016</v>
      </c>
      <c r="N3122" s="22">
        <f t="shared" si="499"/>
        <v>0</v>
      </c>
    </row>
    <row r="3123" spans="1:14" x14ac:dyDescent="0.25">
      <c r="A3123" s="1">
        <v>42866.041666659097</v>
      </c>
      <c r="B3123">
        <v>36.700000000000003</v>
      </c>
      <c r="C3123">
        <v>9.7899999999999991</v>
      </c>
      <c r="D3123">
        <v>-7.0017200000000003E-3</v>
      </c>
      <c r="E3123" s="22">
        <f t="shared" si="490"/>
        <v>9.7899999999999991</v>
      </c>
      <c r="F3123" s="22">
        <f t="shared" si="491"/>
        <v>-7.0017200000000003E-3</v>
      </c>
      <c r="G3123" s="22">
        <f t="shared" si="493"/>
        <v>9.7829982799999993</v>
      </c>
      <c r="H3123" s="22">
        <f t="shared" si="494"/>
        <v>5.7000000000000028</v>
      </c>
      <c r="I3123" s="22">
        <f t="shared" si="495"/>
        <v>0</v>
      </c>
      <c r="J3123" s="22">
        <f t="shared" si="496"/>
        <v>4.0829982799999964</v>
      </c>
      <c r="K3123" s="22">
        <f t="shared" si="497"/>
        <v>0</v>
      </c>
      <c r="L3123" s="22">
        <f t="shared" si="498"/>
        <v>4.0829982799999964</v>
      </c>
      <c r="M3123" s="22">
        <f t="shared" si="492"/>
        <v>227.20909847000016</v>
      </c>
      <c r="N3123" s="22">
        <f t="shared" si="499"/>
        <v>0</v>
      </c>
    </row>
    <row r="3124" spans="1:14" x14ac:dyDescent="0.25">
      <c r="A3124" s="1">
        <v>42866.083333325761</v>
      </c>
      <c r="B3124">
        <v>35.1</v>
      </c>
      <c r="C3124">
        <v>8.4263300000000001</v>
      </c>
      <c r="D3124">
        <v>-7.0017200000000003E-3</v>
      </c>
      <c r="E3124" s="22">
        <f t="shared" si="490"/>
        <v>8.4263300000000001</v>
      </c>
      <c r="F3124" s="22">
        <f t="shared" si="491"/>
        <v>-7.0017200000000003E-3</v>
      </c>
      <c r="G3124" s="22">
        <f t="shared" si="493"/>
        <v>8.4193282800000002</v>
      </c>
      <c r="H3124" s="22">
        <f t="shared" si="494"/>
        <v>4.1000000000000014</v>
      </c>
      <c r="I3124" s="22">
        <f t="shared" si="495"/>
        <v>0</v>
      </c>
      <c r="J3124" s="22">
        <f t="shared" si="496"/>
        <v>4.3193282799999988</v>
      </c>
      <c r="K3124" s="22">
        <f t="shared" si="497"/>
        <v>0</v>
      </c>
      <c r="L3124" s="22">
        <f t="shared" si="498"/>
        <v>8.4023265599999952</v>
      </c>
      <c r="M3124" s="22">
        <f t="shared" si="492"/>
        <v>231.52842675000016</v>
      </c>
      <c r="N3124" s="22">
        <f t="shared" si="499"/>
        <v>0</v>
      </c>
    </row>
    <row r="3125" spans="1:14" x14ac:dyDescent="0.25">
      <c r="A3125" s="1">
        <v>42866.124999992426</v>
      </c>
      <c r="B3125">
        <v>32</v>
      </c>
      <c r="C3125">
        <v>8.46706</v>
      </c>
      <c r="D3125">
        <v>-7.0017200000000003E-3</v>
      </c>
      <c r="E3125" s="22">
        <f t="shared" si="490"/>
        <v>8.46706</v>
      </c>
      <c r="F3125" s="22">
        <f t="shared" si="491"/>
        <v>-7.0017200000000003E-3</v>
      </c>
      <c r="G3125" s="22">
        <f t="shared" si="493"/>
        <v>8.4600582800000002</v>
      </c>
      <c r="H3125" s="22">
        <f t="shared" si="494"/>
        <v>1</v>
      </c>
      <c r="I3125" s="22">
        <f t="shared" si="495"/>
        <v>0</v>
      </c>
      <c r="J3125" s="22">
        <f t="shared" si="496"/>
        <v>7.4600582800000002</v>
      </c>
      <c r="K3125" s="22">
        <f t="shared" si="497"/>
        <v>0</v>
      </c>
      <c r="L3125" s="22">
        <f t="shared" si="498"/>
        <v>15.862384839999995</v>
      </c>
      <c r="M3125" s="22">
        <f t="shared" si="492"/>
        <v>238.98848503000016</v>
      </c>
      <c r="N3125" s="22">
        <f t="shared" si="499"/>
        <v>0</v>
      </c>
    </row>
    <row r="3126" spans="1:14" x14ac:dyDescent="0.25">
      <c r="A3126" s="1">
        <v>42866.16666665909</v>
      </c>
      <c r="B3126">
        <v>33.299999999999997</v>
      </c>
      <c r="C3126">
        <v>6.7536300000000002</v>
      </c>
      <c r="D3126">
        <v>-7.0017200000000003E-3</v>
      </c>
      <c r="E3126" s="22">
        <f t="shared" si="490"/>
        <v>6.7536300000000002</v>
      </c>
      <c r="F3126" s="22">
        <f t="shared" si="491"/>
        <v>-7.0017200000000003E-3</v>
      </c>
      <c r="G3126" s="22">
        <f t="shared" si="493"/>
        <v>6.7466282800000004</v>
      </c>
      <c r="H3126" s="22">
        <f t="shared" si="494"/>
        <v>2.2999999999999972</v>
      </c>
      <c r="I3126" s="22">
        <f t="shared" si="495"/>
        <v>0</v>
      </c>
      <c r="J3126" s="22">
        <f t="shared" si="496"/>
        <v>4.4466282800000032</v>
      </c>
      <c r="K3126" s="22">
        <f t="shared" si="497"/>
        <v>0</v>
      </c>
      <c r="L3126" s="22">
        <f t="shared" si="498"/>
        <v>20.309013119999999</v>
      </c>
      <c r="M3126" s="22">
        <f t="shared" si="492"/>
        <v>243.43511331000016</v>
      </c>
      <c r="N3126" s="22">
        <f t="shared" si="499"/>
        <v>0</v>
      </c>
    </row>
    <row r="3127" spans="1:14" x14ac:dyDescent="0.25">
      <c r="A3127" s="1">
        <v>42866.208333325754</v>
      </c>
      <c r="B3127">
        <v>33.299999999999997</v>
      </c>
      <c r="C3127">
        <v>6.3537100000000004</v>
      </c>
      <c r="D3127">
        <v>-7.0017200000000003E-3</v>
      </c>
      <c r="E3127" s="22">
        <f t="shared" si="490"/>
        <v>6.3537100000000004</v>
      </c>
      <c r="F3127" s="22">
        <f t="shared" si="491"/>
        <v>-7.0017200000000003E-3</v>
      </c>
      <c r="G3127" s="22">
        <f t="shared" si="493"/>
        <v>6.3467082800000005</v>
      </c>
      <c r="H3127" s="22">
        <f t="shared" si="494"/>
        <v>2.2999999999999972</v>
      </c>
      <c r="I3127" s="22">
        <f t="shared" si="495"/>
        <v>0</v>
      </c>
      <c r="J3127" s="22">
        <f t="shared" si="496"/>
        <v>4.0467082800000034</v>
      </c>
      <c r="K3127" s="22">
        <f t="shared" si="497"/>
        <v>0</v>
      </c>
      <c r="L3127" s="22">
        <f t="shared" si="498"/>
        <v>24.355721400000004</v>
      </c>
      <c r="M3127" s="22">
        <f t="shared" si="492"/>
        <v>247.48182159000015</v>
      </c>
      <c r="N3127" s="22">
        <f t="shared" si="499"/>
        <v>0</v>
      </c>
    </row>
    <row r="3128" spans="1:14" x14ac:dyDescent="0.25">
      <c r="A3128" s="1">
        <v>42866.249999992418</v>
      </c>
      <c r="B3128">
        <v>34.700000000000003</v>
      </c>
      <c r="C3128">
        <v>8.6856600000000004</v>
      </c>
      <c r="D3128">
        <v>-7.0017200000000003E-3</v>
      </c>
      <c r="E3128" s="22">
        <f t="shared" si="490"/>
        <v>8.6856600000000004</v>
      </c>
      <c r="F3128" s="22">
        <f t="shared" si="491"/>
        <v>-7.0017200000000003E-3</v>
      </c>
      <c r="G3128" s="22">
        <f t="shared" si="493"/>
        <v>8.6786582800000005</v>
      </c>
      <c r="H3128" s="22">
        <f t="shared" si="494"/>
        <v>3.7000000000000028</v>
      </c>
      <c r="I3128" s="22">
        <f t="shared" si="495"/>
        <v>0</v>
      </c>
      <c r="J3128" s="22">
        <f t="shared" si="496"/>
        <v>4.9786582799999977</v>
      </c>
      <c r="K3128" s="22">
        <f t="shared" si="497"/>
        <v>0</v>
      </c>
      <c r="L3128" s="22">
        <f t="shared" si="498"/>
        <v>29.334379680000001</v>
      </c>
      <c r="M3128" s="22">
        <f t="shared" si="492"/>
        <v>252.46047987000014</v>
      </c>
      <c r="N3128" s="22">
        <f t="shared" si="499"/>
        <v>0</v>
      </c>
    </row>
    <row r="3129" spans="1:14" x14ac:dyDescent="0.25">
      <c r="A3129" s="1">
        <v>42866.291666659083</v>
      </c>
      <c r="B3129">
        <v>33.200000000000003</v>
      </c>
      <c r="C3129">
        <v>5.7147899999999998</v>
      </c>
      <c r="D3129">
        <v>0.62338516999999993</v>
      </c>
      <c r="E3129" s="22">
        <f t="shared" si="490"/>
        <v>5.7147899999999998</v>
      </c>
      <c r="F3129" s="22">
        <f t="shared" si="491"/>
        <v>0.62338516999999993</v>
      </c>
      <c r="G3129" s="22">
        <f t="shared" si="493"/>
        <v>6.3381751699999995</v>
      </c>
      <c r="H3129" s="22">
        <f t="shared" si="494"/>
        <v>2.2000000000000028</v>
      </c>
      <c r="I3129" s="22">
        <f t="shared" si="495"/>
        <v>0</v>
      </c>
      <c r="J3129" s="22">
        <f t="shared" si="496"/>
        <v>4.1381751699999967</v>
      </c>
      <c r="K3129" s="22">
        <f t="shared" si="497"/>
        <v>0</v>
      </c>
      <c r="L3129" s="22">
        <f t="shared" si="498"/>
        <v>33.472554849999995</v>
      </c>
      <c r="M3129" s="22">
        <f t="shared" si="492"/>
        <v>256.59865504000015</v>
      </c>
      <c r="N3129" s="22">
        <f t="shared" si="499"/>
        <v>0</v>
      </c>
    </row>
    <row r="3130" spans="1:14" x14ac:dyDescent="0.25">
      <c r="A3130" s="1">
        <v>42866.333333325747</v>
      </c>
      <c r="B3130">
        <v>37.700000000000003</v>
      </c>
      <c r="C3130">
        <v>3.6501999999999999</v>
      </c>
      <c r="D3130">
        <v>4.7398999999999996</v>
      </c>
      <c r="E3130" s="22">
        <f t="shared" si="490"/>
        <v>3.6501999999999999</v>
      </c>
      <c r="F3130" s="22">
        <f t="shared" si="491"/>
        <v>4.7398999999999996</v>
      </c>
      <c r="G3130" s="22">
        <f t="shared" si="493"/>
        <v>8.3901000000000003</v>
      </c>
      <c r="H3130" s="22">
        <f t="shared" si="494"/>
        <v>6.7000000000000028</v>
      </c>
      <c r="I3130" s="22">
        <f t="shared" si="495"/>
        <v>0</v>
      </c>
      <c r="J3130" s="22">
        <f t="shared" si="496"/>
        <v>1.6900999999999975</v>
      </c>
      <c r="K3130" s="22">
        <f t="shared" si="497"/>
        <v>0</v>
      </c>
      <c r="L3130" s="22">
        <f t="shared" si="498"/>
        <v>35.162654849999996</v>
      </c>
      <c r="M3130" s="22">
        <f t="shared" si="492"/>
        <v>258.28875504000013</v>
      </c>
      <c r="N3130" s="22">
        <f t="shared" si="499"/>
        <v>0</v>
      </c>
    </row>
    <row r="3131" spans="1:14" x14ac:dyDescent="0.25">
      <c r="A3131" s="1">
        <v>42866.374999992411</v>
      </c>
      <c r="B3131">
        <v>39.1</v>
      </c>
      <c r="C3131">
        <v>4.2196099999999994</v>
      </c>
      <c r="D3131">
        <v>10.358709999999999</v>
      </c>
      <c r="E3131" s="22">
        <f t="shared" si="490"/>
        <v>4.2196099999999994</v>
      </c>
      <c r="F3131" s="22">
        <f t="shared" si="491"/>
        <v>10.358709999999999</v>
      </c>
      <c r="G3131" s="22">
        <f t="shared" si="493"/>
        <v>14.578319999999998</v>
      </c>
      <c r="H3131" s="22">
        <f t="shared" si="494"/>
        <v>8.1000000000000014</v>
      </c>
      <c r="I3131" s="22">
        <f t="shared" si="495"/>
        <v>0</v>
      </c>
      <c r="J3131" s="22">
        <f t="shared" si="496"/>
        <v>6.4783199999999965</v>
      </c>
      <c r="K3131" s="22">
        <f t="shared" si="497"/>
        <v>0</v>
      </c>
      <c r="L3131" s="22">
        <f t="shared" si="498"/>
        <v>41.640974849999992</v>
      </c>
      <c r="M3131" s="22">
        <f t="shared" si="492"/>
        <v>264.76707504000012</v>
      </c>
      <c r="N3131" s="22">
        <f t="shared" si="499"/>
        <v>0</v>
      </c>
    </row>
    <row r="3132" spans="1:14" x14ac:dyDescent="0.25">
      <c r="A3132" s="1">
        <v>42866.416666659075</v>
      </c>
      <c r="B3132">
        <v>42.4</v>
      </c>
      <c r="C3132">
        <v>4.2630400000000002</v>
      </c>
      <c r="D3132">
        <v>15.138339999999999</v>
      </c>
      <c r="E3132" s="22">
        <f t="shared" si="490"/>
        <v>4.2630400000000002</v>
      </c>
      <c r="F3132" s="22">
        <f t="shared" si="491"/>
        <v>15.138339999999999</v>
      </c>
      <c r="G3132" s="22">
        <f t="shared" si="493"/>
        <v>19.40138</v>
      </c>
      <c r="H3132" s="22">
        <f t="shared" si="494"/>
        <v>11.399999999999999</v>
      </c>
      <c r="I3132" s="22">
        <f t="shared" si="495"/>
        <v>0</v>
      </c>
      <c r="J3132" s="22">
        <f t="shared" si="496"/>
        <v>8.001380000000001</v>
      </c>
      <c r="K3132" s="22">
        <f t="shared" si="497"/>
        <v>0</v>
      </c>
      <c r="L3132" s="22">
        <f t="shared" si="498"/>
        <v>49.64235484999999</v>
      </c>
      <c r="M3132" s="22">
        <f t="shared" si="492"/>
        <v>272.76845504000011</v>
      </c>
      <c r="N3132" s="22">
        <f t="shared" si="499"/>
        <v>0</v>
      </c>
    </row>
    <row r="3133" spans="1:14" x14ac:dyDescent="0.25">
      <c r="A3133" s="1">
        <v>42866.45833332574</v>
      </c>
      <c r="B3133">
        <v>45.3</v>
      </c>
      <c r="C3133">
        <v>6.4770600000000007</v>
      </c>
      <c r="D3133">
        <v>12.935219999999999</v>
      </c>
      <c r="E3133" s="22">
        <f t="shared" si="490"/>
        <v>6.4770600000000007</v>
      </c>
      <c r="F3133" s="22">
        <f t="shared" si="491"/>
        <v>12.935219999999999</v>
      </c>
      <c r="G3133" s="22">
        <f t="shared" si="493"/>
        <v>19.412279999999999</v>
      </c>
      <c r="H3133" s="22">
        <f t="shared" si="494"/>
        <v>14.299999999999997</v>
      </c>
      <c r="I3133" s="22">
        <f t="shared" si="495"/>
        <v>0</v>
      </c>
      <c r="J3133" s="22">
        <f t="shared" si="496"/>
        <v>5.1122800000000019</v>
      </c>
      <c r="K3133" s="22">
        <f t="shared" si="497"/>
        <v>0</v>
      </c>
      <c r="L3133" s="22">
        <f t="shared" si="498"/>
        <v>54.754634849999988</v>
      </c>
      <c r="M3133" s="22">
        <f t="shared" si="492"/>
        <v>277.8807350400001</v>
      </c>
      <c r="N3133" s="22">
        <f t="shared" si="499"/>
        <v>0</v>
      </c>
    </row>
    <row r="3134" spans="1:14" x14ac:dyDescent="0.25">
      <c r="A3134" s="1">
        <v>42866.499999992404</v>
      </c>
      <c r="B3134">
        <v>45.3</v>
      </c>
      <c r="C3134">
        <v>8.97926</v>
      </c>
      <c r="D3134">
        <v>20.300190000000001</v>
      </c>
      <c r="E3134" s="22">
        <f t="shared" si="490"/>
        <v>8.97926</v>
      </c>
      <c r="F3134" s="22">
        <f t="shared" si="491"/>
        <v>20.300190000000001</v>
      </c>
      <c r="G3134" s="22">
        <f t="shared" si="493"/>
        <v>29.279450000000001</v>
      </c>
      <c r="H3134" s="22">
        <f t="shared" si="494"/>
        <v>14.299999999999997</v>
      </c>
      <c r="I3134" s="22">
        <f t="shared" si="495"/>
        <v>0</v>
      </c>
      <c r="J3134" s="22">
        <f t="shared" si="496"/>
        <v>14.979450000000003</v>
      </c>
      <c r="K3134" s="22">
        <f t="shared" si="497"/>
        <v>0</v>
      </c>
      <c r="L3134" s="22">
        <f t="shared" si="498"/>
        <v>69.734084849999988</v>
      </c>
      <c r="M3134" s="22">
        <f t="shared" si="492"/>
        <v>292.86018504000009</v>
      </c>
      <c r="N3134" s="22">
        <f t="shared" si="499"/>
        <v>0</v>
      </c>
    </row>
    <row r="3135" spans="1:14" x14ac:dyDescent="0.25">
      <c r="A3135" s="1">
        <v>42866.541666659068</v>
      </c>
      <c r="B3135">
        <v>45.8</v>
      </c>
      <c r="C3135">
        <v>9.5423899999999993</v>
      </c>
      <c r="D3135">
        <v>17.345670000000002</v>
      </c>
      <c r="E3135" s="22">
        <f t="shared" si="490"/>
        <v>9.5423899999999993</v>
      </c>
      <c r="F3135" s="22">
        <f t="shared" si="491"/>
        <v>17.345670000000002</v>
      </c>
      <c r="G3135" s="22">
        <f t="shared" si="493"/>
        <v>26.888060000000003</v>
      </c>
      <c r="H3135" s="22">
        <f t="shared" si="494"/>
        <v>14.799999999999997</v>
      </c>
      <c r="I3135" s="22">
        <f t="shared" si="495"/>
        <v>0</v>
      </c>
      <c r="J3135" s="22">
        <f t="shared" si="496"/>
        <v>12.088060000000006</v>
      </c>
      <c r="K3135" s="22">
        <f t="shared" si="497"/>
        <v>0</v>
      </c>
      <c r="L3135" s="22">
        <f t="shared" si="498"/>
        <v>81.822144850000001</v>
      </c>
      <c r="M3135" s="22">
        <f t="shared" si="492"/>
        <v>304.94824504000007</v>
      </c>
      <c r="N3135" s="22">
        <f t="shared" si="499"/>
        <v>0</v>
      </c>
    </row>
    <row r="3136" spans="1:14" x14ac:dyDescent="0.25">
      <c r="A3136" s="1">
        <v>42866.583333325732</v>
      </c>
      <c r="B3136">
        <v>46.1</v>
      </c>
      <c r="C3136">
        <v>8.98597</v>
      </c>
      <c r="D3136">
        <v>15.746369999999999</v>
      </c>
      <c r="E3136" s="22">
        <f t="shared" si="490"/>
        <v>8.98597</v>
      </c>
      <c r="F3136" s="22">
        <f t="shared" si="491"/>
        <v>15.746369999999999</v>
      </c>
      <c r="G3136" s="22">
        <f t="shared" si="493"/>
        <v>24.732340000000001</v>
      </c>
      <c r="H3136" s="22">
        <f t="shared" si="494"/>
        <v>15.100000000000001</v>
      </c>
      <c r="I3136" s="22">
        <f t="shared" si="495"/>
        <v>0</v>
      </c>
      <c r="J3136" s="22">
        <f t="shared" si="496"/>
        <v>9.6323399999999992</v>
      </c>
      <c r="K3136" s="22">
        <f t="shared" si="497"/>
        <v>0</v>
      </c>
      <c r="L3136" s="22">
        <f t="shared" si="498"/>
        <v>91.45448485</v>
      </c>
      <c r="M3136" s="22">
        <f t="shared" si="492"/>
        <v>314.58058504000007</v>
      </c>
      <c r="N3136" s="22">
        <f t="shared" si="499"/>
        <v>0</v>
      </c>
    </row>
    <row r="3137" spans="1:14" x14ac:dyDescent="0.25">
      <c r="A3137" s="1">
        <v>42866.624999992397</v>
      </c>
      <c r="B3137">
        <v>47.1</v>
      </c>
      <c r="C3137">
        <v>7.4058999999999999</v>
      </c>
      <c r="D3137">
        <v>13.864319999999999</v>
      </c>
      <c r="E3137" s="22">
        <f t="shared" si="490"/>
        <v>7.4058999999999999</v>
      </c>
      <c r="F3137" s="22">
        <f t="shared" si="491"/>
        <v>13.864319999999999</v>
      </c>
      <c r="G3137" s="22">
        <f t="shared" si="493"/>
        <v>21.270219999999998</v>
      </c>
      <c r="H3137" s="22">
        <f t="shared" si="494"/>
        <v>16.100000000000001</v>
      </c>
      <c r="I3137" s="22">
        <f t="shared" si="495"/>
        <v>0</v>
      </c>
      <c r="J3137" s="22">
        <f t="shared" si="496"/>
        <v>5.1702199999999969</v>
      </c>
      <c r="K3137" s="22">
        <f t="shared" si="497"/>
        <v>0</v>
      </c>
      <c r="L3137" s="22">
        <f t="shared" si="498"/>
        <v>96.624704850000001</v>
      </c>
      <c r="M3137" s="22">
        <f t="shared" si="492"/>
        <v>319.75080504000005</v>
      </c>
      <c r="N3137" s="22">
        <f t="shared" si="499"/>
        <v>0</v>
      </c>
    </row>
    <row r="3138" spans="1:14" x14ac:dyDescent="0.25">
      <c r="A3138" s="1">
        <v>42866.666666659061</v>
      </c>
      <c r="B3138">
        <v>45.9</v>
      </c>
      <c r="C3138">
        <v>5.5390500000000005</v>
      </c>
      <c r="D3138">
        <v>11.149419999999999</v>
      </c>
      <c r="E3138" s="22">
        <f t="shared" si="490"/>
        <v>5.5390500000000005</v>
      </c>
      <c r="F3138" s="22">
        <f t="shared" si="491"/>
        <v>11.149419999999999</v>
      </c>
      <c r="G3138" s="22">
        <f t="shared" si="493"/>
        <v>16.688469999999999</v>
      </c>
      <c r="H3138" s="22">
        <f t="shared" si="494"/>
        <v>14.899999999999999</v>
      </c>
      <c r="I3138" s="22">
        <f t="shared" si="495"/>
        <v>0</v>
      </c>
      <c r="J3138" s="22">
        <f t="shared" si="496"/>
        <v>1.7884700000000002</v>
      </c>
      <c r="K3138" s="22">
        <f t="shared" si="497"/>
        <v>0</v>
      </c>
      <c r="L3138" s="22">
        <f t="shared" si="498"/>
        <v>98.413174850000004</v>
      </c>
      <c r="M3138" s="22">
        <f t="shared" si="492"/>
        <v>321.53927504000006</v>
      </c>
      <c r="N3138" s="22">
        <f t="shared" si="499"/>
        <v>0</v>
      </c>
    </row>
    <row r="3139" spans="1:14" x14ac:dyDescent="0.25">
      <c r="A3139" s="1">
        <v>42866.708333325725</v>
      </c>
      <c r="B3139">
        <v>46.4</v>
      </c>
      <c r="C3139">
        <v>6.1701199999999998</v>
      </c>
      <c r="D3139">
        <v>7.2254699999999996</v>
      </c>
      <c r="E3139" s="22">
        <f t="shared" ref="E3139:E3202" si="500">C3139*$S$2</f>
        <v>6.1701199999999998</v>
      </c>
      <c r="F3139" s="22">
        <f t="shared" si="491"/>
        <v>7.2254699999999996</v>
      </c>
      <c r="G3139" s="22">
        <f t="shared" si="493"/>
        <v>13.395589999999999</v>
      </c>
      <c r="H3139" s="22">
        <f t="shared" si="494"/>
        <v>15.399999999999999</v>
      </c>
      <c r="I3139" s="22">
        <f t="shared" si="495"/>
        <v>2.00441</v>
      </c>
      <c r="J3139" s="22">
        <f t="shared" si="496"/>
        <v>0</v>
      </c>
      <c r="K3139" s="22">
        <f t="shared" si="497"/>
        <v>2.00441</v>
      </c>
      <c r="L3139" s="22">
        <f t="shared" si="498"/>
        <v>0</v>
      </c>
      <c r="M3139" s="22">
        <f t="shared" si="492"/>
        <v>319.53486504000006</v>
      </c>
      <c r="N3139" s="22">
        <f t="shared" si="499"/>
        <v>0</v>
      </c>
    </row>
    <row r="3140" spans="1:14" x14ac:dyDescent="0.25">
      <c r="A3140" s="1">
        <v>42866.749999992389</v>
      </c>
      <c r="B3140">
        <v>47.3</v>
      </c>
      <c r="C3140">
        <v>4.1377700000000006</v>
      </c>
      <c r="D3140">
        <v>2.1167099999999999</v>
      </c>
      <c r="E3140" s="22">
        <f t="shared" si="500"/>
        <v>4.1377700000000006</v>
      </c>
      <c r="F3140" s="22">
        <f t="shared" ref="F3140:F3203" si="501">D3140*$S$3</f>
        <v>2.1167099999999999</v>
      </c>
      <c r="G3140" s="22">
        <f t="shared" si="493"/>
        <v>6.2544800000000009</v>
      </c>
      <c r="H3140" s="22">
        <f t="shared" si="494"/>
        <v>16.299999999999997</v>
      </c>
      <c r="I3140" s="22">
        <f t="shared" si="495"/>
        <v>10.045519999999996</v>
      </c>
      <c r="J3140" s="22">
        <f t="shared" si="496"/>
        <v>0</v>
      </c>
      <c r="K3140" s="22">
        <f t="shared" si="497"/>
        <v>12.049929999999996</v>
      </c>
      <c r="L3140" s="22">
        <f t="shared" si="498"/>
        <v>0</v>
      </c>
      <c r="M3140" s="22">
        <f t="shared" ref="M3140:M3203" si="502">IF((M3139-I3140+J3140)&lt;$S$6,(M3139-I3140+J3140),$S$6)</f>
        <v>309.48934504000005</v>
      </c>
      <c r="N3140" s="22">
        <f t="shared" si="499"/>
        <v>0</v>
      </c>
    </row>
    <row r="3141" spans="1:14" x14ac:dyDescent="0.25">
      <c r="A3141" s="1">
        <v>42866.791666659054</v>
      </c>
      <c r="B3141">
        <v>47.1</v>
      </c>
      <c r="C3141">
        <v>3.1853400000000001</v>
      </c>
      <c r="D3141">
        <v>3.8890170000000002E-2</v>
      </c>
      <c r="E3141" s="22">
        <f t="shared" si="500"/>
        <v>3.1853400000000001</v>
      </c>
      <c r="F3141" s="22">
        <f t="shared" si="501"/>
        <v>3.8890170000000002E-2</v>
      </c>
      <c r="G3141" s="22">
        <f t="shared" si="493"/>
        <v>3.2242301700000002</v>
      </c>
      <c r="H3141" s="22">
        <f t="shared" si="494"/>
        <v>16.100000000000001</v>
      </c>
      <c r="I3141" s="22">
        <f t="shared" si="495"/>
        <v>12.875769830000001</v>
      </c>
      <c r="J3141" s="22">
        <f t="shared" si="496"/>
        <v>0</v>
      </c>
      <c r="K3141" s="22">
        <f t="shared" si="497"/>
        <v>24.925699829999999</v>
      </c>
      <c r="L3141" s="22">
        <f t="shared" si="498"/>
        <v>0</v>
      </c>
      <c r="M3141" s="22">
        <f t="shared" si="502"/>
        <v>296.61357521000002</v>
      </c>
      <c r="N3141" s="22">
        <f t="shared" si="499"/>
        <v>0</v>
      </c>
    </row>
    <row r="3142" spans="1:14" x14ac:dyDescent="0.25">
      <c r="A3142" s="1">
        <v>42866.833333325718</v>
      </c>
      <c r="B3142">
        <v>48.5</v>
      </c>
      <c r="C3142">
        <v>2.8822899999999998</v>
      </c>
      <c r="D3142">
        <v>-7.0017200000000003E-3</v>
      </c>
      <c r="E3142" s="22">
        <f t="shared" si="500"/>
        <v>2.8822899999999998</v>
      </c>
      <c r="F3142" s="22">
        <f t="shared" si="501"/>
        <v>-7.0017200000000003E-3</v>
      </c>
      <c r="G3142" s="22">
        <f t="shared" si="493"/>
        <v>2.8752882799999999</v>
      </c>
      <c r="H3142" s="22">
        <f t="shared" si="494"/>
        <v>17.5</v>
      </c>
      <c r="I3142" s="22">
        <f t="shared" si="495"/>
        <v>14.624711720000001</v>
      </c>
      <c r="J3142" s="22">
        <f t="shared" si="496"/>
        <v>0</v>
      </c>
      <c r="K3142" s="22">
        <f t="shared" si="497"/>
        <v>39.55041155</v>
      </c>
      <c r="L3142" s="22">
        <f t="shared" si="498"/>
        <v>0</v>
      </c>
      <c r="M3142" s="22">
        <f t="shared" si="502"/>
        <v>281.98886349000003</v>
      </c>
      <c r="N3142" s="22">
        <f t="shared" si="499"/>
        <v>0</v>
      </c>
    </row>
    <row r="3143" spans="1:14" x14ac:dyDescent="0.25">
      <c r="A3143" s="1">
        <v>42866.874999992382</v>
      </c>
      <c r="B3143">
        <v>47</v>
      </c>
      <c r="C3143">
        <v>2.5988800000000003</v>
      </c>
      <c r="D3143">
        <v>-7.0017200000000003E-3</v>
      </c>
      <c r="E3143" s="22">
        <f t="shared" si="500"/>
        <v>2.5988800000000003</v>
      </c>
      <c r="F3143" s="22">
        <f t="shared" si="501"/>
        <v>-7.0017200000000003E-3</v>
      </c>
      <c r="G3143" s="22">
        <f t="shared" si="493"/>
        <v>2.5918782800000004</v>
      </c>
      <c r="H3143" s="22">
        <f t="shared" si="494"/>
        <v>16</v>
      </c>
      <c r="I3143" s="22">
        <f t="shared" si="495"/>
        <v>13.40812172</v>
      </c>
      <c r="J3143" s="22">
        <f t="shared" si="496"/>
        <v>0</v>
      </c>
      <c r="K3143" s="22">
        <f t="shared" si="497"/>
        <v>52.958533270000004</v>
      </c>
      <c r="L3143" s="22">
        <f t="shared" si="498"/>
        <v>0</v>
      </c>
      <c r="M3143" s="22">
        <f t="shared" si="502"/>
        <v>268.58074177000003</v>
      </c>
      <c r="N3143" s="22">
        <f t="shared" si="499"/>
        <v>0</v>
      </c>
    </row>
    <row r="3144" spans="1:14" x14ac:dyDescent="0.25">
      <c r="A3144" s="1">
        <v>42866.916666659046</v>
      </c>
      <c r="B3144">
        <v>45.1</v>
      </c>
      <c r="C3144">
        <v>4.51532</v>
      </c>
      <c r="D3144">
        <v>-7.0017200000000003E-3</v>
      </c>
      <c r="E3144" s="22">
        <f t="shared" si="500"/>
        <v>4.51532</v>
      </c>
      <c r="F3144" s="22">
        <f t="shared" si="501"/>
        <v>-7.0017200000000003E-3</v>
      </c>
      <c r="G3144" s="22">
        <f t="shared" si="493"/>
        <v>4.5083182800000001</v>
      </c>
      <c r="H3144" s="22">
        <f t="shared" si="494"/>
        <v>14.100000000000001</v>
      </c>
      <c r="I3144" s="22">
        <f t="shared" si="495"/>
        <v>9.5916817200000004</v>
      </c>
      <c r="J3144" s="22">
        <f t="shared" si="496"/>
        <v>0</v>
      </c>
      <c r="K3144" s="22">
        <f t="shared" si="497"/>
        <v>62.550214990000001</v>
      </c>
      <c r="L3144" s="22">
        <f t="shared" si="498"/>
        <v>0</v>
      </c>
      <c r="M3144" s="22">
        <f t="shared" si="502"/>
        <v>258.98906005000003</v>
      </c>
      <c r="N3144" s="22">
        <f t="shared" si="499"/>
        <v>0</v>
      </c>
    </row>
    <row r="3145" spans="1:14" x14ac:dyDescent="0.25">
      <c r="A3145" s="1">
        <v>42866.958333325711</v>
      </c>
      <c r="B3145">
        <v>43.4</v>
      </c>
      <c r="C3145">
        <v>5.2209700000000003</v>
      </c>
      <c r="D3145">
        <v>-7.0017200000000003E-3</v>
      </c>
      <c r="E3145" s="22">
        <f t="shared" si="500"/>
        <v>5.2209700000000003</v>
      </c>
      <c r="F3145" s="22">
        <f t="shared" si="501"/>
        <v>-7.0017200000000003E-3</v>
      </c>
      <c r="G3145" s="22">
        <f t="shared" si="493"/>
        <v>5.2139682800000005</v>
      </c>
      <c r="H3145" s="22">
        <f t="shared" si="494"/>
        <v>12.399999999999999</v>
      </c>
      <c r="I3145" s="22">
        <f t="shared" si="495"/>
        <v>7.1860317199999981</v>
      </c>
      <c r="J3145" s="22">
        <f t="shared" si="496"/>
        <v>0</v>
      </c>
      <c r="K3145" s="22">
        <f t="shared" si="497"/>
        <v>69.736246710000003</v>
      </c>
      <c r="L3145" s="22">
        <f t="shared" si="498"/>
        <v>0</v>
      </c>
      <c r="M3145" s="22">
        <f t="shared" si="502"/>
        <v>251.80302833000005</v>
      </c>
      <c r="N3145" s="22">
        <f t="shared" si="499"/>
        <v>0</v>
      </c>
    </row>
    <row r="3146" spans="1:14" x14ac:dyDescent="0.25">
      <c r="A3146" s="1">
        <v>42866.999999992375</v>
      </c>
      <c r="B3146">
        <v>41.9</v>
      </c>
      <c r="C3146">
        <v>4.3874700000000004</v>
      </c>
      <c r="D3146">
        <v>-7.0017200000000003E-3</v>
      </c>
      <c r="E3146" s="22">
        <f t="shared" si="500"/>
        <v>4.3874700000000004</v>
      </c>
      <c r="F3146" s="22">
        <f t="shared" si="501"/>
        <v>-7.0017200000000003E-3</v>
      </c>
      <c r="G3146" s="22">
        <f t="shared" si="493"/>
        <v>4.3804682800000005</v>
      </c>
      <c r="H3146" s="22">
        <f t="shared" si="494"/>
        <v>10.899999999999999</v>
      </c>
      <c r="I3146" s="22">
        <f t="shared" si="495"/>
        <v>6.519531719999998</v>
      </c>
      <c r="J3146" s="22">
        <f t="shared" si="496"/>
        <v>0</v>
      </c>
      <c r="K3146" s="22">
        <f t="shared" si="497"/>
        <v>76.255778430000007</v>
      </c>
      <c r="L3146" s="22">
        <f t="shared" si="498"/>
        <v>0</v>
      </c>
      <c r="M3146" s="22">
        <f t="shared" si="502"/>
        <v>245.28349661000004</v>
      </c>
      <c r="N3146" s="22">
        <f t="shared" si="499"/>
        <v>0</v>
      </c>
    </row>
    <row r="3147" spans="1:14" x14ac:dyDescent="0.25">
      <c r="A3147" s="1">
        <v>42867.041666659039</v>
      </c>
      <c r="B3147">
        <v>38.1</v>
      </c>
      <c r="C3147">
        <v>5.8706700000000005</v>
      </c>
      <c r="D3147">
        <v>-7.0017200000000003E-3</v>
      </c>
      <c r="E3147" s="22">
        <f t="shared" si="500"/>
        <v>5.8706700000000005</v>
      </c>
      <c r="F3147" s="22">
        <f t="shared" si="501"/>
        <v>-7.0017200000000003E-3</v>
      </c>
      <c r="G3147" s="22">
        <f t="shared" si="493"/>
        <v>5.8636682800000006</v>
      </c>
      <c r="H3147" s="22">
        <f t="shared" si="494"/>
        <v>7.1000000000000014</v>
      </c>
      <c r="I3147" s="22">
        <f t="shared" si="495"/>
        <v>1.2363317200000008</v>
      </c>
      <c r="J3147" s="22">
        <f t="shared" si="496"/>
        <v>0</v>
      </c>
      <c r="K3147" s="22">
        <f t="shared" si="497"/>
        <v>77.492110150000002</v>
      </c>
      <c r="L3147" s="22">
        <f t="shared" si="498"/>
        <v>0</v>
      </c>
      <c r="M3147" s="22">
        <f t="shared" si="502"/>
        <v>244.04716489000003</v>
      </c>
      <c r="N3147" s="22">
        <f t="shared" si="499"/>
        <v>0</v>
      </c>
    </row>
    <row r="3148" spans="1:14" x14ac:dyDescent="0.25">
      <c r="A3148" s="1">
        <v>42867.083333325703</v>
      </c>
      <c r="B3148">
        <v>37.5</v>
      </c>
      <c r="C3148">
        <v>11.0267</v>
      </c>
      <c r="D3148">
        <v>-7.0017200000000003E-3</v>
      </c>
      <c r="E3148" s="22">
        <f t="shared" si="500"/>
        <v>11.0267</v>
      </c>
      <c r="F3148" s="22">
        <f t="shared" si="501"/>
        <v>-7.0017200000000003E-3</v>
      </c>
      <c r="G3148" s="22">
        <f t="shared" si="493"/>
        <v>11.01969828</v>
      </c>
      <c r="H3148" s="22">
        <f t="shared" si="494"/>
        <v>6.5</v>
      </c>
      <c r="I3148" s="22">
        <f t="shared" si="495"/>
        <v>0</v>
      </c>
      <c r="J3148" s="22">
        <f t="shared" si="496"/>
        <v>4.5196982800000001</v>
      </c>
      <c r="K3148" s="22">
        <f t="shared" si="497"/>
        <v>0</v>
      </c>
      <c r="L3148" s="22">
        <f t="shared" si="498"/>
        <v>4.5196982800000001</v>
      </c>
      <c r="M3148" s="22">
        <f t="shared" si="502"/>
        <v>248.56686317000003</v>
      </c>
      <c r="N3148" s="22">
        <f t="shared" si="499"/>
        <v>0</v>
      </c>
    </row>
    <row r="3149" spans="1:14" x14ac:dyDescent="0.25">
      <c r="A3149" s="1">
        <v>42867.124999992368</v>
      </c>
      <c r="B3149">
        <v>33.4</v>
      </c>
      <c r="C3149">
        <v>15.0984</v>
      </c>
      <c r="D3149">
        <v>-7.0017200000000003E-3</v>
      </c>
      <c r="E3149" s="22">
        <f t="shared" si="500"/>
        <v>15.0984</v>
      </c>
      <c r="F3149" s="22">
        <f t="shared" si="501"/>
        <v>-7.0017200000000003E-3</v>
      </c>
      <c r="G3149" s="22">
        <f t="shared" si="493"/>
        <v>15.09139828</v>
      </c>
      <c r="H3149" s="22">
        <f t="shared" si="494"/>
        <v>2.3999999999999986</v>
      </c>
      <c r="I3149" s="22">
        <f t="shared" si="495"/>
        <v>0</v>
      </c>
      <c r="J3149" s="22">
        <f t="shared" si="496"/>
        <v>12.691398280000001</v>
      </c>
      <c r="K3149" s="22">
        <f t="shared" si="497"/>
        <v>0</v>
      </c>
      <c r="L3149" s="22">
        <f t="shared" si="498"/>
        <v>17.211096560000001</v>
      </c>
      <c r="M3149" s="22">
        <f t="shared" si="502"/>
        <v>261.25826145000002</v>
      </c>
      <c r="N3149" s="22">
        <f t="shared" si="499"/>
        <v>0</v>
      </c>
    </row>
    <row r="3150" spans="1:14" x14ac:dyDescent="0.25">
      <c r="A3150" s="1">
        <v>42867.166666659032</v>
      </c>
      <c r="B3150">
        <v>33.200000000000003</v>
      </c>
      <c r="C3150">
        <v>11.868499999999999</v>
      </c>
      <c r="D3150">
        <v>-7.0017200000000003E-3</v>
      </c>
      <c r="E3150" s="22">
        <f t="shared" si="500"/>
        <v>11.868499999999999</v>
      </c>
      <c r="F3150" s="22">
        <f t="shared" si="501"/>
        <v>-7.0017200000000003E-3</v>
      </c>
      <c r="G3150" s="22">
        <f t="shared" si="493"/>
        <v>11.861498279999999</v>
      </c>
      <c r="H3150" s="22">
        <f t="shared" si="494"/>
        <v>2.2000000000000028</v>
      </c>
      <c r="I3150" s="22">
        <f t="shared" si="495"/>
        <v>0</v>
      </c>
      <c r="J3150" s="22">
        <f t="shared" si="496"/>
        <v>9.6614982799999964</v>
      </c>
      <c r="K3150" s="22">
        <f t="shared" si="497"/>
        <v>0</v>
      </c>
      <c r="L3150" s="22">
        <f t="shared" si="498"/>
        <v>26.872594839999998</v>
      </c>
      <c r="M3150" s="22">
        <f t="shared" si="502"/>
        <v>270.91975973000001</v>
      </c>
      <c r="N3150" s="22">
        <f t="shared" si="499"/>
        <v>0</v>
      </c>
    </row>
    <row r="3151" spans="1:14" x14ac:dyDescent="0.25">
      <c r="A3151" s="1">
        <v>42867.208333325696</v>
      </c>
      <c r="B3151">
        <v>32.9</v>
      </c>
      <c r="C3151">
        <v>12.575799999999999</v>
      </c>
      <c r="D3151">
        <v>-7.0017200000000003E-3</v>
      </c>
      <c r="E3151" s="22">
        <f t="shared" si="500"/>
        <v>12.575799999999999</v>
      </c>
      <c r="F3151" s="22">
        <f t="shared" si="501"/>
        <v>-7.0017200000000003E-3</v>
      </c>
      <c r="G3151" s="22">
        <f t="shared" si="493"/>
        <v>12.568798279999999</v>
      </c>
      <c r="H3151" s="22">
        <f t="shared" si="494"/>
        <v>1.8999999999999986</v>
      </c>
      <c r="I3151" s="22">
        <f t="shared" si="495"/>
        <v>0</v>
      </c>
      <c r="J3151" s="22">
        <f t="shared" si="496"/>
        <v>10.668798280000001</v>
      </c>
      <c r="K3151" s="22">
        <f t="shared" si="497"/>
        <v>0</v>
      </c>
      <c r="L3151" s="22">
        <f t="shared" si="498"/>
        <v>37.541393119999995</v>
      </c>
      <c r="M3151" s="22">
        <f t="shared" si="502"/>
        <v>281.58855800999999</v>
      </c>
      <c r="N3151" s="22">
        <f t="shared" si="499"/>
        <v>0</v>
      </c>
    </row>
    <row r="3152" spans="1:14" x14ac:dyDescent="0.25">
      <c r="A3152" s="1">
        <v>42867.24999999236</v>
      </c>
      <c r="B3152">
        <v>33.5</v>
      </c>
      <c r="C3152">
        <v>14.6509</v>
      </c>
      <c r="D3152">
        <v>-7.0017200000000003E-3</v>
      </c>
      <c r="E3152" s="22">
        <f t="shared" si="500"/>
        <v>14.6509</v>
      </c>
      <c r="F3152" s="22">
        <f t="shared" si="501"/>
        <v>-7.0017200000000003E-3</v>
      </c>
      <c r="G3152" s="22">
        <f t="shared" si="493"/>
        <v>14.64389828</v>
      </c>
      <c r="H3152" s="22">
        <f t="shared" si="494"/>
        <v>2.5</v>
      </c>
      <c r="I3152" s="22">
        <f t="shared" si="495"/>
        <v>0</v>
      </c>
      <c r="J3152" s="22">
        <f t="shared" si="496"/>
        <v>12.14389828</v>
      </c>
      <c r="K3152" s="22">
        <f t="shared" si="497"/>
        <v>0</v>
      </c>
      <c r="L3152" s="22">
        <f t="shared" si="498"/>
        <v>49.685291399999997</v>
      </c>
      <c r="M3152" s="22">
        <f t="shared" si="502"/>
        <v>293.73245628999996</v>
      </c>
      <c r="N3152" s="22">
        <f t="shared" si="499"/>
        <v>0</v>
      </c>
    </row>
    <row r="3153" spans="1:14" x14ac:dyDescent="0.25">
      <c r="A3153" s="1">
        <v>42867.291666659024</v>
      </c>
      <c r="B3153">
        <v>31.4</v>
      </c>
      <c r="C3153">
        <v>14.6357</v>
      </c>
      <c r="D3153">
        <v>0.75682417000000002</v>
      </c>
      <c r="E3153" s="22">
        <f t="shared" si="500"/>
        <v>14.6357</v>
      </c>
      <c r="F3153" s="22">
        <f t="shared" si="501"/>
        <v>0.75682417000000002</v>
      </c>
      <c r="G3153" s="22">
        <f t="shared" si="493"/>
        <v>15.39252417</v>
      </c>
      <c r="H3153" s="22">
        <f t="shared" si="494"/>
        <v>0.39999999999999858</v>
      </c>
      <c r="I3153" s="22">
        <f t="shared" si="495"/>
        <v>0</v>
      </c>
      <c r="J3153" s="22">
        <f t="shared" si="496"/>
        <v>14.992524170000001</v>
      </c>
      <c r="K3153" s="22">
        <f t="shared" si="497"/>
        <v>0</v>
      </c>
      <c r="L3153" s="22">
        <f t="shared" si="498"/>
        <v>64.677815569999993</v>
      </c>
      <c r="M3153" s="22">
        <f t="shared" si="502"/>
        <v>308.72498045999998</v>
      </c>
      <c r="N3153" s="22">
        <f t="shared" si="499"/>
        <v>0</v>
      </c>
    </row>
    <row r="3154" spans="1:14" x14ac:dyDescent="0.25">
      <c r="A3154" s="1">
        <v>42867.333333325689</v>
      </c>
      <c r="B3154">
        <v>39.6</v>
      </c>
      <c r="C3154">
        <v>13.638500000000001</v>
      </c>
      <c r="D3154">
        <v>4.6921999999999997</v>
      </c>
      <c r="E3154" s="22">
        <f t="shared" si="500"/>
        <v>13.638500000000001</v>
      </c>
      <c r="F3154" s="22">
        <f t="shared" si="501"/>
        <v>4.6921999999999997</v>
      </c>
      <c r="G3154" s="22">
        <f t="shared" si="493"/>
        <v>18.3307</v>
      </c>
      <c r="H3154" s="22">
        <f t="shared" si="494"/>
        <v>8.6000000000000014</v>
      </c>
      <c r="I3154" s="22">
        <f t="shared" si="495"/>
        <v>0</v>
      </c>
      <c r="J3154" s="22">
        <f t="shared" si="496"/>
        <v>9.7306999999999988</v>
      </c>
      <c r="K3154" s="22">
        <f t="shared" si="497"/>
        <v>0</v>
      </c>
      <c r="L3154" s="22">
        <f t="shared" si="498"/>
        <v>74.408515569999992</v>
      </c>
      <c r="M3154" s="22">
        <f t="shared" si="502"/>
        <v>318.45568046</v>
      </c>
      <c r="N3154" s="22">
        <f t="shared" si="499"/>
        <v>0</v>
      </c>
    </row>
    <row r="3155" spans="1:14" x14ac:dyDescent="0.25">
      <c r="A3155" s="1">
        <v>42867.374999992353</v>
      </c>
      <c r="B3155">
        <v>40.299999999999997</v>
      </c>
      <c r="C3155">
        <v>14.716100000000001</v>
      </c>
      <c r="D3155">
        <v>9.2571399999999997</v>
      </c>
      <c r="E3155" s="22">
        <f t="shared" si="500"/>
        <v>14.716100000000001</v>
      </c>
      <c r="F3155" s="22">
        <f t="shared" si="501"/>
        <v>9.2571399999999997</v>
      </c>
      <c r="G3155" s="22">
        <f t="shared" si="493"/>
        <v>23.973240000000001</v>
      </c>
      <c r="H3155" s="22">
        <f t="shared" si="494"/>
        <v>9.2999999999999972</v>
      </c>
      <c r="I3155" s="22">
        <f t="shared" si="495"/>
        <v>0</v>
      </c>
      <c r="J3155" s="22">
        <f t="shared" si="496"/>
        <v>14.673240000000003</v>
      </c>
      <c r="K3155" s="22">
        <f t="shared" si="497"/>
        <v>0</v>
      </c>
      <c r="L3155" s="22">
        <f t="shared" si="498"/>
        <v>89.081755569999999</v>
      </c>
      <c r="M3155" s="22">
        <f t="shared" si="502"/>
        <v>333.12892046000002</v>
      </c>
      <c r="N3155" s="22">
        <f t="shared" si="499"/>
        <v>0</v>
      </c>
    </row>
    <row r="3156" spans="1:14" x14ac:dyDescent="0.25">
      <c r="A3156" s="1">
        <v>42867.416666659017</v>
      </c>
      <c r="B3156">
        <v>42.8</v>
      </c>
      <c r="C3156">
        <v>15.0984</v>
      </c>
      <c r="D3156">
        <v>13.869900000000001</v>
      </c>
      <c r="E3156" s="22">
        <f t="shared" si="500"/>
        <v>15.0984</v>
      </c>
      <c r="F3156" s="22">
        <f t="shared" si="501"/>
        <v>13.869900000000001</v>
      </c>
      <c r="G3156" s="22">
        <f t="shared" si="493"/>
        <v>28.968299999999999</v>
      </c>
      <c r="H3156" s="22">
        <f t="shared" si="494"/>
        <v>11.799999999999997</v>
      </c>
      <c r="I3156" s="22">
        <f t="shared" si="495"/>
        <v>0</v>
      </c>
      <c r="J3156" s="22">
        <f t="shared" si="496"/>
        <v>17.168300000000002</v>
      </c>
      <c r="K3156" s="22">
        <f t="shared" si="497"/>
        <v>0</v>
      </c>
      <c r="L3156" s="22">
        <f t="shared" si="498"/>
        <v>106.25005557</v>
      </c>
      <c r="M3156" s="22">
        <f t="shared" si="502"/>
        <v>350</v>
      </c>
      <c r="N3156" s="22">
        <f t="shared" si="499"/>
        <v>0.29722046000000546</v>
      </c>
    </row>
    <row r="3157" spans="1:14" x14ac:dyDescent="0.25">
      <c r="A3157" s="1">
        <v>42867.458333325681</v>
      </c>
      <c r="B3157">
        <v>43.6</v>
      </c>
      <c r="C3157">
        <v>15.0984</v>
      </c>
      <c r="D3157">
        <v>17.777199999999997</v>
      </c>
      <c r="E3157" s="22">
        <f t="shared" si="500"/>
        <v>15.0984</v>
      </c>
      <c r="F3157" s="22">
        <f t="shared" si="501"/>
        <v>17.777199999999997</v>
      </c>
      <c r="G3157" s="22">
        <f t="shared" si="493"/>
        <v>32.875599999999999</v>
      </c>
      <c r="H3157" s="22">
        <f t="shared" si="494"/>
        <v>12.600000000000001</v>
      </c>
      <c r="I3157" s="22">
        <f t="shared" si="495"/>
        <v>0</v>
      </c>
      <c r="J3157" s="22">
        <f t="shared" si="496"/>
        <v>20.275599999999997</v>
      </c>
      <c r="K3157" s="22">
        <f t="shared" si="497"/>
        <v>0</v>
      </c>
      <c r="L3157" s="22">
        <f t="shared" si="498"/>
        <v>126.52565557</v>
      </c>
      <c r="M3157" s="22">
        <f t="shared" si="502"/>
        <v>350</v>
      </c>
      <c r="N3157" s="22">
        <f t="shared" si="499"/>
        <v>20.275599999999997</v>
      </c>
    </row>
    <row r="3158" spans="1:14" x14ac:dyDescent="0.25">
      <c r="A3158" s="1">
        <v>42867.499999992346</v>
      </c>
      <c r="B3158">
        <v>44.6</v>
      </c>
      <c r="C3158">
        <v>15.0984</v>
      </c>
      <c r="D3158">
        <v>19.472849999999998</v>
      </c>
      <c r="E3158" s="22">
        <f t="shared" si="500"/>
        <v>15.0984</v>
      </c>
      <c r="F3158" s="22">
        <f t="shared" si="501"/>
        <v>19.472849999999998</v>
      </c>
      <c r="G3158" s="22">
        <f t="shared" si="493"/>
        <v>34.571249999999999</v>
      </c>
      <c r="H3158" s="22">
        <f t="shared" si="494"/>
        <v>13.600000000000001</v>
      </c>
      <c r="I3158" s="22">
        <f t="shared" si="495"/>
        <v>0</v>
      </c>
      <c r="J3158" s="22">
        <f t="shared" si="496"/>
        <v>20.971249999999998</v>
      </c>
      <c r="K3158" s="22">
        <f t="shared" si="497"/>
        <v>0</v>
      </c>
      <c r="L3158" s="22">
        <f t="shared" si="498"/>
        <v>147.49690557</v>
      </c>
      <c r="M3158" s="22">
        <f t="shared" si="502"/>
        <v>350</v>
      </c>
      <c r="N3158" s="22">
        <f t="shared" si="499"/>
        <v>20.971249999999998</v>
      </c>
    </row>
    <row r="3159" spans="1:14" x14ac:dyDescent="0.25">
      <c r="A3159" s="1">
        <v>42867.54166665901</v>
      </c>
      <c r="B3159">
        <v>45.8</v>
      </c>
      <c r="C3159">
        <v>15.0984</v>
      </c>
      <c r="D3159">
        <v>19.741050000000001</v>
      </c>
      <c r="E3159" s="22">
        <f t="shared" si="500"/>
        <v>15.0984</v>
      </c>
      <c r="F3159" s="22">
        <f t="shared" si="501"/>
        <v>19.741050000000001</v>
      </c>
      <c r="G3159" s="22">
        <f t="shared" si="493"/>
        <v>34.839449999999999</v>
      </c>
      <c r="H3159" s="22">
        <f t="shared" si="494"/>
        <v>14.799999999999997</v>
      </c>
      <c r="I3159" s="22">
        <f t="shared" si="495"/>
        <v>0</v>
      </c>
      <c r="J3159" s="22">
        <f t="shared" si="496"/>
        <v>20.039450000000002</v>
      </c>
      <c r="K3159" s="22">
        <f t="shared" si="497"/>
        <v>0</v>
      </c>
      <c r="L3159" s="22">
        <f t="shared" si="498"/>
        <v>167.53635557000001</v>
      </c>
      <c r="M3159" s="22">
        <f t="shared" si="502"/>
        <v>350</v>
      </c>
      <c r="N3159" s="22">
        <f t="shared" si="499"/>
        <v>20.039449999999988</v>
      </c>
    </row>
    <row r="3160" spans="1:14" x14ac:dyDescent="0.25">
      <c r="A3160" s="1">
        <v>42867.583333325674</v>
      </c>
      <c r="B3160">
        <v>45.3</v>
      </c>
      <c r="C3160">
        <v>15.0984</v>
      </c>
      <c r="D3160">
        <v>16.594069999999999</v>
      </c>
      <c r="E3160" s="22">
        <f t="shared" si="500"/>
        <v>15.0984</v>
      </c>
      <c r="F3160" s="22">
        <f t="shared" si="501"/>
        <v>16.594069999999999</v>
      </c>
      <c r="G3160" s="22">
        <f t="shared" si="493"/>
        <v>31.69247</v>
      </c>
      <c r="H3160" s="22">
        <f t="shared" si="494"/>
        <v>14.299999999999997</v>
      </c>
      <c r="I3160" s="22">
        <f t="shared" si="495"/>
        <v>0</v>
      </c>
      <c r="J3160" s="22">
        <f t="shared" si="496"/>
        <v>17.392470000000003</v>
      </c>
      <c r="K3160" s="22">
        <f t="shared" si="497"/>
        <v>0</v>
      </c>
      <c r="L3160" s="22">
        <f t="shared" si="498"/>
        <v>184.92882557000001</v>
      </c>
      <c r="M3160" s="22">
        <f t="shared" si="502"/>
        <v>350</v>
      </c>
      <c r="N3160" s="22">
        <f t="shared" si="499"/>
        <v>17.392470000000003</v>
      </c>
    </row>
    <row r="3161" spans="1:14" x14ac:dyDescent="0.25">
      <c r="A3161" s="1">
        <v>42867.624999992338</v>
      </c>
      <c r="B3161">
        <v>46.4</v>
      </c>
      <c r="C3161">
        <v>15.0984</v>
      </c>
      <c r="D3161">
        <v>13.45866</v>
      </c>
      <c r="E3161" s="22">
        <f t="shared" si="500"/>
        <v>15.0984</v>
      </c>
      <c r="F3161" s="22">
        <f t="shared" si="501"/>
        <v>13.45866</v>
      </c>
      <c r="G3161" s="22">
        <f t="shared" si="493"/>
        <v>28.55706</v>
      </c>
      <c r="H3161" s="22">
        <f t="shared" si="494"/>
        <v>15.399999999999999</v>
      </c>
      <c r="I3161" s="22">
        <f t="shared" si="495"/>
        <v>0</v>
      </c>
      <c r="J3161" s="22">
        <f t="shared" si="496"/>
        <v>13.157060000000001</v>
      </c>
      <c r="K3161" s="22">
        <f t="shared" si="497"/>
        <v>0</v>
      </c>
      <c r="L3161" s="22">
        <f t="shared" si="498"/>
        <v>198.08588557000002</v>
      </c>
      <c r="M3161" s="22">
        <f t="shared" si="502"/>
        <v>350</v>
      </c>
      <c r="N3161" s="22">
        <f t="shared" si="499"/>
        <v>13.157060000000001</v>
      </c>
    </row>
    <row r="3162" spans="1:14" x14ac:dyDescent="0.25">
      <c r="A3162" s="1">
        <v>42867.666666659003</v>
      </c>
      <c r="B3162">
        <v>47.4</v>
      </c>
      <c r="C3162">
        <v>14.7624</v>
      </c>
      <c r="D3162">
        <v>12.173860000000001</v>
      </c>
      <c r="E3162" s="22">
        <f t="shared" si="500"/>
        <v>14.7624</v>
      </c>
      <c r="F3162" s="22">
        <f t="shared" si="501"/>
        <v>12.173860000000001</v>
      </c>
      <c r="G3162" s="22">
        <f t="shared" si="493"/>
        <v>26.936260000000001</v>
      </c>
      <c r="H3162" s="22">
        <f t="shared" si="494"/>
        <v>16.399999999999999</v>
      </c>
      <c r="I3162" s="22">
        <f t="shared" si="495"/>
        <v>0</v>
      </c>
      <c r="J3162" s="22">
        <f t="shared" si="496"/>
        <v>10.536260000000002</v>
      </c>
      <c r="K3162" s="22">
        <f t="shared" si="497"/>
        <v>0</v>
      </c>
      <c r="L3162" s="22">
        <f t="shared" si="498"/>
        <v>208.62214557000001</v>
      </c>
      <c r="M3162" s="22">
        <f t="shared" si="502"/>
        <v>350</v>
      </c>
      <c r="N3162" s="22">
        <f t="shared" si="499"/>
        <v>10.536260000000027</v>
      </c>
    </row>
    <row r="3163" spans="1:14" x14ac:dyDescent="0.25">
      <c r="A3163" s="1">
        <v>42867.708333325667</v>
      </c>
      <c r="B3163">
        <v>47.5</v>
      </c>
      <c r="C3163">
        <v>15.0984</v>
      </c>
      <c r="D3163">
        <v>5.6912500000000001</v>
      </c>
      <c r="E3163" s="22">
        <f t="shared" si="500"/>
        <v>15.0984</v>
      </c>
      <c r="F3163" s="22">
        <f t="shared" si="501"/>
        <v>5.6912500000000001</v>
      </c>
      <c r="G3163" s="22">
        <f t="shared" si="493"/>
        <v>20.789650000000002</v>
      </c>
      <c r="H3163" s="22">
        <f t="shared" si="494"/>
        <v>16.5</v>
      </c>
      <c r="I3163" s="22">
        <f t="shared" si="495"/>
        <v>0</v>
      </c>
      <c r="J3163" s="22">
        <f t="shared" si="496"/>
        <v>4.2896500000000017</v>
      </c>
      <c r="K3163" s="22">
        <f t="shared" si="497"/>
        <v>0</v>
      </c>
      <c r="L3163" s="22">
        <f t="shared" si="498"/>
        <v>212.91179557000001</v>
      </c>
      <c r="M3163" s="22">
        <f t="shared" si="502"/>
        <v>350</v>
      </c>
      <c r="N3163" s="22">
        <f t="shared" si="499"/>
        <v>4.2896499999999946</v>
      </c>
    </row>
    <row r="3164" spans="1:14" x14ac:dyDescent="0.25">
      <c r="A3164" s="1">
        <v>42867.749999992331</v>
      </c>
      <c r="B3164">
        <v>48.2</v>
      </c>
      <c r="C3164">
        <v>14.742000000000001</v>
      </c>
      <c r="D3164">
        <v>2.3751959999999999</v>
      </c>
      <c r="E3164" s="22">
        <f t="shared" si="500"/>
        <v>14.742000000000001</v>
      </c>
      <c r="F3164" s="22">
        <f t="shared" si="501"/>
        <v>2.3751959999999999</v>
      </c>
      <c r="G3164" s="22">
        <f t="shared" si="493"/>
        <v>17.117196</v>
      </c>
      <c r="H3164" s="22">
        <f t="shared" si="494"/>
        <v>17.200000000000003</v>
      </c>
      <c r="I3164" s="22">
        <f t="shared" si="495"/>
        <v>8.2804000000002986E-2</v>
      </c>
      <c r="J3164" s="22">
        <f t="shared" si="496"/>
        <v>0</v>
      </c>
      <c r="K3164" s="22">
        <f t="shared" si="497"/>
        <v>8.2804000000002986E-2</v>
      </c>
      <c r="L3164" s="22">
        <f t="shared" si="498"/>
        <v>0</v>
      </c>
      <c r="M3164" s="22">
        <f t="shared" si="502"/>
        <v>349.91719599999999</v>
      </c>
      <c r="N3164" s="22">
        <f t="shared" si="499"/>
        <v>0</v>
      </c>
    </row>
    <row r="3165" spans="1:14" x14ac:dyDescent="0.25">
      <c r="A3165" s="1">
        <v>42867.791666658995</v>
      </c>
      <c r="B3165">
        <v>47.9</v>
      </c>
      <c r="C3165">
        <v>15.0646</v>
      </c>
      <c r="D3165">
        <v>-7.0017200000000003E-3</v>
      </c>
      <c r="E3165" s="22">
        <f t="shared" si="500"/>
        <v>15.0646</v>
      </c>
      <c r="F3165" s="22">
        <f t="shared" si="501"/>
        <v>-7.0017200000000003E-3</v>
      </c>
      <c r="G3165" s="22">
        <f t="shared" si="493"/>
        <v>15.057598280000001</v>
      </c>
      <c r="H3165" s="22">
        <f t="shared" si="494"/>
        <v>16.899999999999999</v>
      </c>
      <c r="I3165" s="22">
        <f t="shared" si="495"/>
        <v>1.842401719999998</v>
      </c>
      <c r="J3165" s="22">
        <f t="shared" si="496"/>
        <v>0</v>
      </c>
      <c r="K3165" s="22">
        <f t="shared" si="497"/>
        <v>1.925205720000001</v>
      </c>
      <c r="L3165" s="22">
        <f t="shared" si="498"/>
        <v>0</v>
      </c>
      <c r="M3165" s="22">
        <f t="shared" si="502"/>
        <v>348.07479427999999</v>
      </c>
      <c r="N3165" s="22">
        <f t="shared" si="499"/>
        <v>0</v>
      </c>
    </row>
    <row r="3166" spans="1:14" x14ac:dyDescent="0.25">
      <c r="A3166" s="1">
        <v>42867.83333332566</v>
      </c>
      <c r="B3166">
        <v>47.6</v>
      </c>
      <c r="C3166">
        <v>15.0984</v>
      </c>
      <c r="D3166">
        <v>-7.0017200000000003E-3</v>
      </c>
      <c r="E3166" s="22">
        <f t="shared" si="500"/>
        <v>15.0984</v>
      </c>
      <c r="F3166" s="22">
        <f t="shared" si="501"/>
        <v>-7.0017200000000003E-3</v>
      </c>
      <c r="G3166" s="22">
        <f t="shared" si="493"/>
        <v>15.09139828</v>
      </c>
      <c r="H3166" s="22">
        <f t="shared" si="494"/>
        <v>16.600000000000001</v>
      </c>
      <c r="I3166" s="22">
        <f t="shared" si="495"/>
        <v>1.5086017200000015</v>
      </c>
      <c r="J3166" s="22">
        <f t="shared" si="496"/>
        <v>0</v>
      </c>
      <c r="K3166" s="22">
        <f t="shared" si="497"/>
        <v>3.4338074400000025</v>
      </c>
      <c r="L3166" s="22">
        <f t="shared" si="498"/>
        <v>0</v>
      </c>
      <c r="M3166" s="22">
        <f t="shared" si="502"/>
        <v>346.56619255999999</v>
      </c>
      <c r="N3166" s="22">
        <f t="shared" si="499"/>
        <v>0</v>
      </c>
    </row>
    <row r="3167" spans="1:14" x14ac:dyDescent="0.25">
      <c r="A3167" s="1">
        <v>42867.874999992324</v>
      </c>
      <c r="B3167">
        <v>48.2</v>
      </c>
      <c r="C3167">
        <v>11.546899999999999</v>
      </c>
      <c r="D3167">
        <v>-7.0017200000000003E-3</v>
      </c>
      <c r="E3167" s="22">
        <f t="shared" si="500"/>
        <v>11.546899999999999</v>
      </c>
      <c r="F3167" s="22">
        <f t="shared" si="501"/>
        <v>-7.0017200000000003E-3</v>
      </c>
      <c r="G3167" s="22">
        <f t="shared" si="493"/>
        <v>11.539898279999999</v>
      </c>
      <c r="H3167" s="22">
        <f t="shared" si="494"/>
        <v>17.200000000000003</v>
      </c>
      <c r="I3167" s="22">
        <f t="shared" si="495"/>
        <v>5.6601017200000037</v>
      </c>
      <c r="J3167" s="22">
        <f t="shared" si="496"/>
        <v>0</v>
      </c>
      <c r="K3167" s="22">
        <f t="shared" si="497"/>
        <v>9.0939091600000062</v>
      </c>
      <c r="L3167" s="22">
        <f t="shared" si="498"/>
        <v>0</v>
      </c>
      <c r="M3167" s="22">
        <f t="shared" si="502"/>
        <v>340.90609083999999</v>
      </c>
      <c r="N3167" s="22">
        <f t="shared" si="499"/>
        <v>0</v>
      </c>
    </row>
    <row r="3168" spans="1:14" x14ac:dyDescent="0.25">
      <c r="A3168" s="1">
        <v>42867.916666658988</v>
      </c>
      <c r="B3168">
        <v>47.6</v>
      </c>
      <c r="C3168">
        <v>15.0984</v>
      </c>
      <c r="D3168">
        <v>-7.0017200000000003E-3</v>
      </c>
      <c r="E3168" s="22">
        <f t="shared" si="500"/>
        <v>15.0984</v>
      </c>
      <c r="F3168" s="22">
        <f t="shared" si="501"/>
        <v>-7.0017200000000003E-3</v>
      </c>
      <c r="G3168" s="22">
        <f t="shared" si="493"/>
        <v>15.09139828</v>
      </c>
      <c r="H3168" s="22">
        <f t="shared" si="494"/>
        <v>16.600000000000001</v>
      </c>
      <c r="I3168" s="22">
        <f t="shared" si="495"/>
        <v>1.5086017200000015</v>
      </c>
      <c r="J3168" s="22">
        <f t="shared" si="496"/>
        <v>0</v>
      </c>
      <c r="K3168" s="22">
        <f t="shared" si="497"/>
        <v>10.602510880000008</v>
      </c>
      <c r="L3168" s="22">
        <f t="shared" si="498"/>
        <v>0</v>
      </c>
      <c r="M3168" s="22">
        <f t="shared" si="502"/>
        <v>339.39748911999999</v>
      </c>
      <c r="N3168" s="22">
        <f t="shared" si="499"/>
        <v>0</v>
      </c>
    </row>
    <row r="3169" spans="1:14" x14ac:dyDescent="0.25">
      <c r="A3169" s="1">
        <v>42867.958333325652</v>
      </c>
      <c r="B3169">
        <v>44.8</v>
      </c>
      <c r="C3169">
        <v>12.203200000000001</v>
      </c>
      <c r="D3169">
        <v>-7.0017200000000003E-3</v>
      </c>
      <c r="E3169" s="22">
        <f t="shared" si="500"/>
        <v>12.203200000000001</v>
      </c>
      <c r="F3169" s="22">
        <f t="shared" si="501"/>
        <v>-7.0017200000000003E-3</v>
      </c>
      <c r="G3169" s="22">
        <f t="shared" si="493"/>
        <v>12.196198280000001</v>
      </c>
      <c r="H3169" s="22">
        <f t="shared" si="494"/>
        <v>13.799999999999997</v>
      </c>
      <c r="I3169" s="22">
        <f t="shared" si="495"/>
        <v>1.6038017199999963</v>
      </c>
      <c r="J3169" s="22">
        <f t="shared" si="496"/>
        <v>0</v>
      </c>
      <c r="K3169" s="22">
        <f t="shared" si="497"/>
        <v>12.206312600000004</v>
      </c>
      <c r="L3169" s="22">
        <f t="shared" si="498"/>
        <v>0</v>
      </c>
      <c r="M3169" s="22">
        <f t="shared" si="502"/>
        <v>337.79368740000001</v>
      </c>
      <c r="N3169" s="22">
        <f t="shared" si="499"/>
        <v>0</v>
      </c>
    </row>
    <row r="3170" spans="1:14" x14ac:dyDescent="0.25">
      <c r="A3170" s="1">
        <v>42867.999999992317</v>
      </c>
      <c r="B3170">
        <v>41.6</v>
      </c>
      <c r="C3170">
        <v>12.914299999999999</v>
      </c>
      <c r="D3170">
        <v>-7.0017200000000003E-3</v>
      </c>
      <c r="E3170" s="22">
        <f t="shared" si="500"/>
        <v>12.914299999999999</v>
      </c>
      <c r="F3170" s="22">
        <f t="shared" si="501"/>
        <v>-7.0017200000000003E-3</v>
      </c>
      <c r="G3170" s="22">
        <f t="shared" si="493"/>
        <v>12.907298279999999</v>
      </c>
      <c r="H3170" s="22">
        <f t="shared" si="494"/>
        <v>10.600000000000001</v>
      </c>
      <c r="I3170" s="22">
        <f t="shared" si="495"/>
        <v>0</v>
      </c>
      <c r="J3170" s="22">
        <f t="shared" si="496"/>
        <v>2.3072982799999977</v>
      </c>
      <c r="K3170" s="22">
        <f t="shared" si="497"/>
        <v>0</v>
      </c>
      <c r="L3170" s="22">
        <f t="shared" si="498"/>
        <v>2.3072982799999977</v>
      </c>
      <c r="M3170" s="22">
        <f t="shared" si="502"/>
        <v>340.10098568000001</v>
      </c>
      <c r="N3170" s="22">
        <f t="shared" si="499"/>
        <v>0</v>
      </c>
    </row>
    <row r="3171" spans="1:14" x14ac:dyDescent="0.25">
      <c r="A3171" s="1">
        <v>42868.041666658981</v>
      </c>
      <c r="B3171">
        <v>40.5</v>
      </c>
      <c r="C3171">
        <v>15.0984</v>
      </c>
      <c r="D3171">
        <v>-7.0017200000000003E-3</v>
      </c>
      <c r="E3171" s="22">
        <f t="shared" si="500"/>
        <v>15.0984</v>
      </c>
      <c r="F3171" s="22">
        <f t="shared" si="501"/>
        <v>-7.0017200000000003E-3</v>
      </c>
      <c r="G3171" s="22">
        <f t="shared" si="493"/>
        <v>15.09139828</v>
      </c>
      <c r="H3171" s="22">
        <f t="shared" si="494"/>
        <v>9.5</v>
      </c>
      <c r="I3171" s="22">
        <f t="shared" si="495"/>
        <v>0</v>
      </c>
      <c r="J3171" s="22">
        <f t="shared" si="496"/>
        <v>5.5913982799999999</v>
      </c>
      <c r="K3171" s="22">
        <f t="shared" si="497"/>
        <v>0</v>
      </c>
      <c r="L3171" s="22">
        <f t="shared" si="498"/>
        <v>7.8986965599999976</v>
      </c>
      <c r="M3171" s="22">
        <f t="shared" si="502"/>
        <v>345.69238396000003</v>
      </c>
      <c r="N3171" s="22">
        <f t="shared" si="499"/>
        <v>0</v>
      </c>
    </row>
    <row r="3172" spans="1:14" x14ac:dyDescent="0.25">
      <c r="A3172" s="1">
        <v>42868.083333325645</v>
      </c>
      <c r="B3172">
        <v>36</v>
      </c>
      <c r="C3172">
        <v>15.0984</v>
      </c>
      <c r="D3172">
        <v>-7.0017200000000003E-3</v>
      </c>
      <c r="E3172" s="22">
        <f t="shared" si="500"/>
        <v>15.0984</v>
      </c>
      <c r="F3172" s="22">
        <f t="shared" si="501"/>
        <v>-7.0017200000000003E-3</v>
      </c>
      <c r="G3172" s="22">
        <f t="shared" si="493"/>
        <v>15.09139828</v>
      </c>
      <c r="H3172" s="22">
        <f t="shared" si="494"/>
        <v>5</v>
      </c>
      <c r="I3172" s="22">
        <f t="shared" si="495"/>
        <v>0</v>
      </c>
      <c r="J3172" s="22">
        <f t="shared" si="496"/>
        <v>10.09139828</v>
      </c>
      <c r="K3172" s="22">
        <f t="shared" si="497"/>
        <v>0</v>
      </c>
      <c r="L3172" s="22">
        <f t="shared" si="498"/>
        <v>17.990094839999998</v>
      </c>
      <c r="M3172" s="22">
        <f t="shared" si="502"/>
        <v>350</v>
      </c>
      <c r="N3172" s="22">
        <f t="shared" si="499"/>
        <v>5.7837822400000505</v>
      </c>
    </row>
    <row r="3173" spans="1:14" x14ac:dyDescent="0.25">
      <c r="A3173" s="1">
        <v>42868.124999992309</v>
      </c>
      <c r="B3173">
        <v>35.5</v>
      </c>
      <c r="C3173">
        <v>15.050600000000001</v>
      </c>
      <c r="D3173">
        <v>-7.0017200000000003E-3</v>
      </c>
      <c r="E3173" s="22">
        <f t="shared" si="500"/>
        <v>15.050600000000001</v>
      </c>
      <c r="F3173" s="22">
        <f t="shared" si="501"/>
        <v>-7.0017200000000003E-3</v>
      </c>
      <c r="G3173" s="22">
        <f t="shared" si="493"/>
        <v>15.043598280000001</v>
      </c>
      <c r="H3173" s="22">
        <f t="shared" si="494"/>
        <v>4.5</v>
      </c>
      <c r="I3173" s="22">
        <f t="shared" si="495"/>
        <v>0</v>
      </c>
      <c r="J3173" s="22">
        <f t="shared" si="496"/>
        <v>10.543598280000001</v>
      </c>
      <c r="K3173" s="22">
        <f t="shared" si="497"/>
        <v>0</v>
      </c>
      <c r="L3173" s="22">
        <f t="shared" si="498"/>
        <v>28.533693119999999</v>
      </c>
      <c r="M3173" s="22">
        <f t="shared" si="502"/>
        <v>350</v>
      </c>
      <c r="N3173" s="22">
        <f t="shared" si="499"/>
        <v>10.543598280000026</v>
      </c>
    </row>
    <row r="3174" spans="1:14" x14ac:dyDescent="0.25">
      <c r="A3174" s="1">
        <v>42868.166666658974</v>
      </c>
      <c r="B3174">
        <v>36.6</v>
      </c>
      <c r="C3174">
        <v>12.1868</v>
      </c>
      <c r="D3174">
        <v>-7.0017200000000003E-3</v>
      </c>
      <c r="E3174" s="22">
        <f t="shared" si="500"/>
        <v>12.1868</v>
      </c>
      <c r="F3174" s="22">
        <f t="shared" si="501"/>
        <v>-7.0017200000000003E-3</v>
      </c>
      <c r="G3174" s="22">
        <f t="shared" si="493"/>
        <v>12.17979828</v>
      </c>
      <c r="H3174" s="22">
        <f t="shared" si="494"/>
        <v>5.6000000000000014</v>
      </c>
      <c r="I3174" s="22">
        <f t="shared" si="495"/>
        <v>0</v>
      </c>
      <c r="J3174" s="22">
        <f t="shared" si="496"/>
        <v>6.5797982799999986</v>
      </c>
      <c r="K3174" s="22">
        <f t="shared" si="497"/>
        <v>0</v>
      </c>
      <c r="L3174" s="22">
        <f t="shared" si="498"/>
        <v>35.113491400000001</v>
      </c>
      <c r="M3174" s="22">
        <f t="shared" si="502"/>
        <v>350</v>
      </c>
      <c r="N3174" s="22">
        <f t="shared" si="499"/>
        <v>6.5797982799999772</v>
      </c>
    </row>
    <row r="3175" spans="1:14" x14ac:dyDescent="0.25">
      <c r="A3175" s="1">
        <v>42868.208333325638</v>
      </c>
      <c r="B3175">
        <v>34.6</v>
      </c>
      <c r="C3175">
        <v>12.098600000000001</v>
      </c>
      <c r="D3175">
        <v>-7.0017200000000003E-3</v>
      </c>
      <c r="E3175" s="22">
        <f t="shared" si="500"/>
        <v>12.098600000000001</v>
      </c>
      <c r="F3175" s="22">
        <f t="shared" si="501"/>
        <v>-7.0017200000000003E-3</v>
      </c>
      <c r="G3175" s="22">
        <f t="shared" si="493"/>
        <v>12.091598280000001</v>
      </c>
      <c r="H3175" s="22">
        <f t="shared" si="494"/>
        <v>3.6000000000000014</v>
      </c>
      <c r="I3175" s="22">
        <f t="shared" si="495"/>
        <v>0</v>
      </c>
      <c r="J3175" s="22">
        <f t="shared" si="496"/>
        <v>8.4915982799999998</v>
      </c>
      <c r="K3175" s="22">
        <f t="shared" si="497"/>
        <v>0</v>
      </c>
      <c r="L3175" s="22">
        <f t="shared" si="498"/>
        <v>43.605089679999999</v>
      </c>
      <c r="M3175" s="22">
        <f t="shared" si="502"/>
        <v>350</v>
      </c>
      <c r="N3175" s="22">
        <f t="shared" si="499"/>
        <v>8.4915982800000052</v>
      </c>
    </row>
    <row r="3176" spans="1:14" x14ac:dyDescent="0.25">
      <c r="A3176" s="1">
        <v>42868.249999992302</v>
      </c>
      <c r="B3176">
        <v>33</v>
      </c>
      <c r="C3176">
        <v>10.3085</v>
      </c>
      <c r="D3176">
        <v>-7.0017200000000003E-3</v>
      </c>
      <c r="E3176" s="22">
        <f t="shared" si="500"/>
        <v>10.3085</v>
      </c>
      <c r="F3176" s="22">
        <f t="shared" si="501"/>
        <v>-7.0017200000000003E-3</v>
      </c>
      <c r="G3176" s="22">
        <f t="shared" si="493"/>
        <v>10.301498280000001</v>
      </c>
      <c r="H3176" s="22">
        <f t="shared" si="494"/>
        <v>2</v>
      </c>
      <c r="I3176" s="22">
        <f t="shared" si="495"/>
        <v>0</v>
      </c>
      <c r="J3176" s="22">
        <f t="shared" si="496"/>
        <v>8.3014982800000006</v>
      </c>
      <c r="K3176" s="22">
        <f t="shared" si="497"/>
        <v>0</v>
      </c>
      <c r="L3176" s="22">
        <f t="shared" si="498"/>
        <v>51.906587959999996</v>
      </c>
      <c r="M3176" s="22">
        <f t="shared" si="502"/>
        <v>350</v>
      </c>
      <c r="N3176" s="22">
        <f t="shared" si="499"/>
        <v>8.3014982799999757</v>
      </c>
    </row>
    <row r="3177" spans="1:14" x14ac:dyDescent="0.25">
      <c r="A3177" s="1">
        <v>42868.291666658966</v>
      </c>
      <c r="B3177">
        <v>34.4</v>
      </c>
      <c r="C3177">
        <v>12.2448</v>
      </c>
      <c r="D3177">
        <v>0.76931116999999993</v>
      </c>
      <c r="E3177" s="22">
        <f t="shared" si="500"/>
        <v>12.2448</v>
      </c>
      <c r="F3177" s="22">
        <f t="shared" si="501"/>
        <v>0.76931116999999993</v>
      </c>
      <c r="G3177" s="22">
        <f t="shared" si="493"/>
        <v>13.01411117</v>
      </c>
      <c r="H3177" s="22">
        <f t="shared" si="494"/>
        <v>3.3999999999999986</v>
      </c>
      <c r="I3177" s="22">
        <f t="shared" si="495"/>
        <v>0</v>
      </c>
      <c r="J3177" s="22">
        <f t="shared" si="496"/>
        <v>9.614111170000001</v>
      </c>
      <c r="K3177" s="22">
        <f t="shared" si="497"/>
        <v>0</v>
      </c>
      <c r="L3177" s="22">
        <f t="shared" si="498"/>
        <v>61.520699129999997</v>
      </c>
      <c r="M3177" s="22">
        <f t="shared" si="502"/>
        <v>350</v>
      </c>
      <c r="N3177" s="22">
        <f t="shared" si="499"/>
        <v>9.614111170000001</v>
      </c>
    </row>
    <row r="3178" spans="1:14" x14ac:dyDescent="0.25">
      <c r="A3178" s="1">
        <v>42868.333333325631</v>
      </c>
      <c r="B3178">
        <v>36.299999999999997</v>
      </c>
      <c r="C3178">
        <v>12.3439</v>
      </c>
      <c r="D3178">
        <v>4.6513400000000003</v>
      </c>
      <c r="E3178" s="22">
        <f t="shared" si="500"/>
        <v>12.3439</v>
      </c>
      <c r="F3178" s="22">
        <f t="shared" si="501"/>
        <v>4.6513400000000003</v>
      </c>
      <c r="G3178" s="22">
        <f t="shared" ref="G3178:G3241" si="503">(E3178+F3178)</f>
        <v>16.995239999999999</v>
      </c>
      <c r="H3178" s="22">
        <f t="shared" ref="H3178:H3241" si="504">B3178-$S$4</f>
        <v>5.2999999999999972</v>
      </c>
      <c r="I3178" s="22">
        <f t="shared" ref="I3178:I3241" si="505">IF((H3178-G3178)&gt;0, (H3178-G3178), (0))</f>
        <v>0</v>
      </c>
      <c r="J3178" s="22">
        <f t="shared" ref="J3178:J3241" si="506">IF(I3178=0, G3178-H3178,0)</f>
        <v>11.695240000000002</v>
      </c>
      <c r="K3178" s="22">
        <f t="shared" ref="K3178:K3241" si="507">IF(I3178&gt;0, K3177+I3178, 0)</f>
        <v>0</v>
      </c>
      <c r="L3178" s="22">
        <f t="shared" ref="L3178:L3241" si="508">IF(J3178&gt;0,L3177+J3178, 0)</f>
        <v>73.215939129999995</v>
      </c>
      <c r="M3178" s="22">
        <f t="shared" si="502"/>
        <v>350</v>
      </c>
      <c r="N3178" s="22">
        <f t="shared" ref="N3178:N3241" si="509">(M3177-I3178+J3178)-M3178</f>
        <v>11.695240000000013</v>
      </c>
    </row>
    <row r="3179" spans="1:14" x14ac:dyDescent="0.25">
      <c r="A3179" s="1">
        <v>42868.374999992295</v>
      </c>
      <c r="B3179">
        <v>39.6</v>
      </c>
      <c r="C3179">
        <v>14.130600000000001</v>
      </c>
      <c r="D3179">
        <v>9.9520400000000002</v>
      </c>
      <c r="E3179" s="22">
        <f t="shared" si="500"/>
        <v>14.130600000000001</v>
      </c>
      <c r="F3179" s="22">
        <f t="shared" si="501"/>
        <v>9.9520400000000002</v>
      </c>
      <c r="G3179" s="22">
        <f t="shared" si="503"/>
        <v>24.082640000000001</v>
      </c>
      <c r="H3179" s="22">
        <f t="shared" si="504"/>
        <v>8.6000000000000014</v>
      </c>
      <c r="I3179" s="22">
        <f t="shared" si="505"/>
        <v>0</v>
      </c>
      <c r="J3179" s="22">
        <f t="shared" si="506"/>
        <v>15.48264</v>
      </c>
      <c r="K3179" s="22">
        <f t="shared" si="507"/>
        <v>0</v>
      </c>
      <c r="L3179" s="22">
        <f t="shared" si="508"/>
        <v>88.698579129999999</v>
      </c>
      <c r="M3179" s="22">
        <f t="shared" si="502"/>
        <v>350</v>
      </c>
      <c r="N3179" s="22">
        <f t="shared" si="509"/>
        <v>15.482640000000004</v>
      </c>
    </row>
    <row r="3180" spans="1:14" x14ac:dyDescent="0.25">
      <c r="A3180" s="1">
        <v>42868.416666658959</v>
      </c>
      <c r="B3180">
        <v>44.8</v>
      </c>
      <c r="C3180">
        <v>13.326000000000001</v>
      </c>
      <c r="D3180">
        <v>11.17324</v>
      </c>
      <c r="E3180" s="22">
        <f t="shared" si="500"/>
        <v>13.326000000000001</v>
      </c>
      <c r="F3180" s="22">
        <f t="shared" si="501"/>
        <v>11.17324</v>
      </c>
      <c r="G3180" s="22">
        <f t="shared" si="503"/>
        <v>24.49924</v>
      </c>
      <c r="H3180" s="22">
        <f t="shared" si="504"/>
        <v>13.799999999999997</v>
      </c>
      <c r="I3180" s="22">
        <f t="shared" si="505"/>
        <v>0</v>
      </c>
      <c r="J3180" s="22">
        <f t="shared" si="506"/>
        <v>10.699240000000003</v>
      </c>
      <c r="K3180" s="22">
        <f t="shared" si="507"/>
        <v>0</v>
      </c>
      <c r="L3180" s="22">
        <f t="shared" si="508"/>
        <v>99.397819130000002</v>
      </c>
      <c r="M3180" s="22">
        <f t="shared" si="502"/>
        <v>350</v>
      </c>
      <c r="N3180" s="22">
        <f t="shared" si="509"/>
        <v>10.699240000000032</v>
      </c>
    </row>
    <row r="3181" spans="1:14" x14ac:dyDescent="0.25">
      <c r="A3181" s="1">
        <v>42868.458333325623</v>
      </c>
      <c r="B3181">
        <v>44.8</v>
      </c>
      <c r="C3181">
        <v>15.0984</v>
      </c>
      <c r="D3181">
        <v>15.577059999999999</v>
      </c>
      <c r="E3181" s="22">
        <f t="shared" si="500"/>
        <v>15.0984</v>
      </c>
      <c r="F3181" s="22">
        <f t="shared" si="501"/>
        <v>15.577059999999999</v>
      </c>
      <c r="G3181" s="22">
        <f t="shared" si="503"/>
        <v>30.675460000000001</v>
      </c>
      <c r="H3181" s="22">
        <f t="shared" si="504"/>
        <v>13.799999999999997</v>
      </c>
      <c r="I3181" s="22">
        <f t="shared" si="505"/>
        <v>0</v>
      </c>
      <c r="J3181" s="22">
        <f t="shared" si="506"/>
        <v>16.875460000000004</v>
      </c>
      <c r="K3181" s="22">
        <f t="shared" si="507"/>
        <v>0</v>
      </c>
      <c r="L3181" s="22">
        <f t="shared" si="508"/>
        <v>116.27327913000001</v>
      </c>
      <c r="M3181" s="22">
        <f t="shared" si="502"/>
        <v>350</v>
      </c>
      <c r="N3181" s="22">
        <f t="shared" si="509"/>
        <v>16.875459999999975</v>
      </c>
    </row>
    <row r="3182" spans="1:14" x14ac:dyDescent="0.25">
      <c r="A3182" s="1">
        <v>42868.499999992287</v>
      </c>
      <c r="B3182">
        <v>44.2</v>
      </c>
      <c r="C3182">
        <v>15.081</v>
      </c>
      <c r="D3182">
        <v>16.80979</v>
      </c>
      <c r="E3182" s="22">
        <f t="shared" si="500"/>
        <v>15.081</v>
      </c>
      <c r="F3182" s="22">
        <f t="shared" si="501"/>
        <v>16.80979</v>
      </c>
      <c r="G3182" s="22">
        <f t="shared" si="503"/>
        <v>31.890789999999999</v>
      </c>
      <c r="H3182" s="22">
        <f t="shared" si="504"/>
        <v>13.200000000000003</v>
      </c>
      <c r="I3182" s="22">
        <f t="shared" si="505"/>
        <v>0</v>
      </c>
      <c r="J3182" s="22">
        <f t="shared" si="506"/>
        <v>18.690789999999996</v>
      </c>
      <c r="K3182" s="22">
        <f t="shared" si="507"/>
        <v>0</v>
      </c>
      <c r="L3182" s="22">
        <f t="shared" si="508"/>
        <v>134.96406913000001</v>
      </c>
      <c r="M3182" s="22">
        <f t="shared" si="502"/>
        <v>350</v>
      </c>
      <c r="N3182" s="22">
        <f t="shared" si="509"/>
        <v>18.690789999999993</v>
      </c>
    </row>
    <row r="3183" spans="1:14" x14ac:dyDescent="0.25">
      <c r="A3183" s="1">
        <v>42868.541666658952</v>
      </c>
      <c r="B3183">
        <v>44.4</v>
      </c>
      <c r="C3183">
        <v>15.0984</v>
      </c>
      <c r="D3183">
        <v>18.002380000000002</v>
      </c>
      <c r="E3183" s="22">
        <f t="shared" si="500"/>
        <v>15.0984</v>
      </c>
      <c r="F3183" s="22">
        <f t="shared" si="501"/>
        <v>18.002380000000002</v>
      </c>
      <c r="G3183" s="22">
        <f t="shared" si="503"/>
        <v>33.10078</v>
      </c>
      <c r="H3183" s="22">
        <f t="shared" si="504"/>
        <v>13.399999999999999</v>
      </c>
      <c r="I3183" s="22">
        <f t="shared" si="505"/>
        <v>0</v>
      </c>
      <c r="J3183" s="22">
        <f t="shared" si="506"/>
        <v>19.700780000000002</v>
      </c>
      <c r="K3183" s="22">
        <f t="shared" si="507"/>
        <v>0</v>
      </c>
      <c r="L3183" s="22">
        <f t="shared" si="508"/>
        <v>154.66484913000002</v>
      </c>
      <c r="M3183" s="22">
        <f t="shared" si="502"/>
        <v>350</v>
      </c>
      <c r="N3183" s="22">
        <f t="shared" si="509"/>
        <v>19.700780000000009</v>
      </c>
    </row>
    <row r="3184" spans="1:14" x14ac:dyDescent="0.25">
      <c r="A3184" s="1">
        <v>42868.583333325616</v>
      </c>
      <c r="B3184">
        <v>44.6</v>
      </c>
      <c r="C3184">
        <v>15.0984</v>
      </c>
      <c r="D3184">
        <v>16.058119999999999</v>
      </c>
      <c r="E3184" s="22">
        <f t="shared" si="500"/>
        <v>15.0984</v>
      </c>
      <c r="F3184" s="22">
        <f t="shared" si="501"/>
        <v>16.058119999999999</v>
      </c>
      <c r="G3184" s="22">
        <f t="shared" si="503"/>
        <v>31.15652</v>
      </c>
      <c r="H3184" s="22">
        <f t="shared" si="504"/>
        <v>13.600000000000001</v>
      </c>
      <c r="I3184" s="22">
        <f t="shared" si="505"/>
        <v>0</v>
      </c>
      <c r="J3184" s="22">
        <f t="shared" si="506"/>
        <v>17.556519999999999</v>
      </c>
      <c r="K3184" s="22">
        <f t="shared" si="507"/>
        <v>0</v>
      </c>
      <c r="L3184" s="22">
        <f t="shared" si="508"/>
        <v>172.22136913000003</v>
      </c>
      <c r="M3184" s="22">
        <f t="shared" si="502"/>
        <v>350</v>
      </c>
      <c r="N3184" s="22">
        <f t="shared" si="509"/>
        <v>17.556519999999978</v>
      </c>
    </row>
    <row r="3185" spans="1:14" x14ac:dyDescent="0.25">
      <c r="A3185" s="1">
        <v>42868.62499999228</v>
      </c>
      <c r="B3185">
        <v>44.7</v>
      </c>
      <c r="C3185">
        <v>15.0984</v>
      </c>
      <c r="D3185">
        <v>14.674290000000001</v>
      </c>
      <c r="E3185" s="22">
        <f t="shared" si="500"/>
        <v>15.0984</v>
      </c>
      <c r="F3185" s="22">
        <f t="shared" si="501"/>
        <v>14.674290000000001</v>
      </c>
      <c r="G3185" s="22">
        <f t="shared" si="503"/>
        <v>29.772690000000001</v>
      </c>
      <c r="H3185" s="22">
        <f t="shared" si="504"/>
        <v>13.700000000000003</v>
      </c>
      <c r="I3185" s="22">
        <f t="shared" si="505"/>
        <v>0</v>
      </c>
      <c r="J3185" s="22">
        <f t="shared" si="506"/>
        <v>16.072689999999998</v>
      </c>
      <c r="K3185" s="22">
        <f t="shared" si="507"/>
        <v>0</v>
      </c>
      <c r="L3185" s="22">
        <f t="shared" si="508"/>
        <v>188.29405913000002</v>
      </c>
      <c r="M3185" s="22">
        <f t="shared" si="502"/>
        <v>350</v>
      </c>
      <c r="N3185" s="22">
        <f t="shared" si="509"/>
        <v>16.072690000000023</v>
      </c>
    </row>
    <row r="3186" spans="1:14" x14ac:dyDescent="0.25">
      <c r="A3186" s="1">
        <v>42868.666666658944</v>
      </c>
      <c r="B3186">
        <v>44.9</v>
      </c>
      <c r="C3186">
        <v>15.0984</v>
      </c>
      <c r="D3186">
        <v>11.56101</v>
      </c>
      <c r="E3186" s="22">
        <f t="shared" si="500"/>
        <v>15.0984</v>
      </c>
      <c r="F3186" s="22">
        <f t="shared" si="501"/>
        <v>11.56101</v>
      </c>
      <c r="G3186" s="22">
        <f t="shared" si="503"/>
        <v>26.659410000000001</v>
      </c>
      <c r="H3186" s="22">
        <f t="shared" si="504"/>
        <v>13.899999999999999</v>
      </c>
      <c r="I3186" s="22">
        <f t="shared" si="505"/>
        <v>0</v>
      </c>
      <c r="J3186" s="22">
        <f t="shared" si="506"/>
        <v>12.759410000000003</v>
      </c>
      <c r="K3186" s="22">
        <f t="shared" si="507"/>
        <v>0</v>
      </c>
      <c r="L3186" s="22">
        <f t="shared" si="508"/>
        <v>201.05346913000002</v>
      </c>
      <c r="M3186" s="22">
        <f t="shared" si="502"/>
        <v>350</v>
      </c>
      <c r="N3186" s="22">
        <f t="shared" si="509"/>
        <v>12.759410000000003</v>
      </c>
    </row>
    <row r="3187" spans="1:14" x14ac:dyDescent="0.25">
      <c r="A3187" s="1">
        <v>42868.708333325609</v>
      </c>
      <c r="B3187">
        <v>47.2</v>
      </c>
      <c r="C3187">
        <v>15.064399999999999</v>
      </c>
      <c r="D3187">
        <v>6.9367000000000001</v>
      </c>
      <c r="E3187" s="22">
        <f t="shared" si="500"/>
        <v>15.064399999999999</v>
      </c>
      <c r="F3187" s="22">
        <f t="shared" si="501"/>
        <v>6.9367000000000001</v>
      </c>
      <c r="G3187" s="22">
        <f t="shared" si="503"/>
        <v>22.001100000000001</v>
      </c>
      <c r="H3187" s="22">
        <f t="shared" si="504"/>
        <v>16.200000000000003</v>
      </c>
      <c r="I3187" s="22">
        <f t="shared" si="505"/>
        <v>0</v>
      </c>
      <c r="J3187" s="22">
        <f t="shared" si="506"/>
        <v>5.8010999999999981</v>
      </c>
      <c r="K3187" s="22">
        <f t="shared" si="507"/>
        <v>0</v>
      </c>
      <c r="L3187" s="22">
        <f t="shared" si="508"/>
        <v>206.85456913000002</v>
      </c>
      <c r="M3187" s="22">
        <f t="shared" si="502"/>
        <v>350</v>
      </c>
      <c r="N3187" s="22">
        <f t="shared" si="509"/>
        <v>5.8011000000000195</v>
      </c>
    </row>
    <row r="3188" spans="1:14" x14ac:dyDescent="0.25">
      <c r="A3188" s="1">
        <v>42868.749999992273</v>
      </c>
      <c r="B3188">
        <v>48.3</v>
      </c>
      <c r="C3188">
        <v>10.186200000000001</v>
      </c>
      <c r="D3188">
        <v>2.391365</v>
      </c>
      <c r="E3188" s="22">
        <f t="shared" si="500"/>
        <v>10.186200000000001</v>
      </c>
      <c r="F3188" s="22">
        <f t="shared" si="501"/>
        <v>2.391365</v>
      </c>
      <c r="G3188" s="22">
        <f t="shared" si="503"/>
        <v>12.577565000000002</v>
      </c>
      <c r="H3188" s="22">
        <f t="shared" si="504"/>
        <v>17.299999999999997</v>
      </c>
      <c r="I3188" s="22">
        <f t="shared" si="505"/>
        <v>4.7224349999999955</v>
      </c>
      <c r="J3188" s="22">
        <f t="shared" si="506"/>
        <v>0</v>
      </c>
      <c r="K3188" s="22">
        <f t="shared" si="507"/>
        <v>4.7224349999999955</v>
      </c>
      <c r="L3188" s="22">
        <f t="shared" si="508"/>
        <v>0</v>
      </c>
      <c r="M3188" s="22">
        <f t="shared" si="502"/>
        <v>345.27756499999998</v>
      </c>
      <c r="N3188" s="22">
        <f t="shared" si="509"/>
        <v>0</v>
      </c>
    </row>
    <row r="3189" spans="1:14" x14ac:dyDescent="0.25">
      <c r="A3189" s="1">
        <v>42868.791666658937</v>
      </c>
      <c r="B3189">
        <v>48.1</v>
      </c>
      <c r="C3189">
        <v>10.2172</v>
      </c>
      <c r="D3189">
        <v>-7.0017200000000003E-3</v>
      </c>
      <c r="E3189" s="22">
        <f t="shared" si="500"/>
        <v>10.2172</v>
      </c>
      <c r="F3189" s="22">
        <f t="shared" si="501"/>
        <v>-7.0017200000000003E-3</v>
      </c>
      <c r="G3189" s="22">
        <f t="shared" si="503"/>
        <v>10.21019828</v>
      </c>
      <c r="H3189" s="22">
        <f t="shared" si="504"/>
        <v>17.100000000000001</v>
      </c>
      <c r="I3189" s="22">
        <f t="shared" si="505"/>
        <v>6.8898017200000012</v>
      </c>
      <c r="J3189" s="22">
        <f t="shared" si="506"/>
        <v>0</v>
      </c>
      <c r="K3189" s="22">
        <f t="shared" si="507"/>
        <v>11.612236719999997</v>
      </c>
      <c r="L3189" s="22">
        <f t="shared" si="508"/>
        <v>0</v>
      </c>
      <c r="M3189" s="22">
        <f t="shared" si="502"/>
        <v>338.38776328</v>
      </c>
      <c r="N3189" s="22">
        <f t="shared" si="509"/>
        <v>0</v>
      </c>
    </row>
    <row r="3190" spans="1:14" x14ac:dyDescent="0.25">
      <c r="A3190" s="1">
        <v>42868.833333325601</v>
      </c>
      <c r="B3190">
        <v>48.5</v>
      </c>
      <c r="C3190">
        <v>9.6452800000000014</v>
      </c>
      <c r="D3190">
        <v>-7.0017200000000003E-3</v>
      </c>
      <c r="E3190" s="22">
        <f t="shared" si="500"/>
        <v>9.6452800000000014</v>
      </c>
      <c r="F3190" s="22">
        <f t="shared" si="501"/>
        <v>-7.0017200000000003E-3</v>
      </c>
      <c r="G3190" s="22">
        <f t="shared" si="503"/>
        <v>9.6382782800000015</v>
      </c>
      <c r="H3190" s="22">
        <f t="shared" si="504"/>
        <v>17.5</v>
      </c>
      <c r="I3190" s="22">
        <f t="shared" si="505"/>
        <v>7.8617217199999985</v>
      </c>
      <c r="J3190" s="22">
        <f t="shared" si="506"/>
        <v>0</v>
      </c>
      <c r="K3190" s="22">
        <f t="shared" si="507"/>
        <v>19.473958439999997</v>
      </c>
      <c r="L3190" s="22">
        <f t="shared" si="508"/>
        <v>0</v>
      </c>
      <c r="M3190" s="22">
        <f t="shared" si="502"/>
        <v>330.52604156000001</v>
      </c>
      <c r="N3190" s="22">
        <f t="shared" si="509"/>
        <v>0</v>
      </c>
    </row>
    <row r="3191" spans="1:14" x14ac:dyDescent="0.25">
      <c r="A3191" s="1">
        <v>42868.874999992266</v>
      </c>
      <c r="B3191">
        <v>47.7</v>
      </c>
      <c r="C3191">
        <v>11.2384</v>
      </c>
      <c r="D3191">
        <v>-7.0017200000000003E-3</v>
      </c>
      <c r="E3191" s="22">
        <f t="shared" si="500"/>
        <v>11.2384</v>
      </c>
      <c r="F3191" s="22">
        <f t="shared" si="501"/>
        <v>-7.0017200000000003E-3</v>
      </c>
      <c r="G3191" s="22">
        <f t="shared" si="503"/>
        <v>11.231398280000001</v>
      </c>
      <c r="H3191" s="22">
        <f t="shared" si="504"/>
        <v>16.700000000000003</v>
      </c>
      <c r="I3191" s="22">
        <f t="shared" si="505"/>
        <v>5.4686017200000023</v>
      </c>
      <c r="J3191" s="22">
        <f t="shared" si="506"/>
        <v>0</v>
      </c>
      <c r="K3191" s="22">
        <f t="shared" si="507"/>
        <v>24.942560159999999</v>
      </c>
      <c r="L3191" s="22">
        <f t="shared" si="508"/>
        <v>0</v>
      </c>
      <c r="M3191" s="22">
        <f t="shared" si="502"/>
        <v>325.05743984000003</v>
      </c>
      <c r="N3191" s="22">
        <f t="shared" si="509"/>
        <v>0</v>
      </c>
    </row>
    <row r="3192" spans="1:14" x14ac:dyDescent="0.25">
      <c r="A3192" s="1">
        <v>42868.91666665893</v>
      </c>
      <c r="B3192">
        <v>46.8</v>
      </c>
      <c r="C3192">
        <v>10.1882</v>
      </c>
      <c r="D3192">
        <v>-7.0017200000000003E-3</v>
      </c>
      <c r="E3192" s="22">
        <f t="shared" si="500"/>
        <v>10.1882</v>
      </c>
      <c r="F3192" s="22">
        <f t="shared" si="501"/>
        <v>-7.0017200000000003E-3</v>
      </c>
      <c r="G3192" s="22">
        <f t="shared" si="503"/>
        <v>10.18119828</v>
      </c>
      <c r="H3192" s="22">
        <f t="shared" si="504"/>
        <v>15.799999999999997</v>
      </c>
      <c r="I3192" s="22">
        <f t="shared" si="505"/>
        <v>5.6188017199999969</v>
      </c>
      <c r="J3192" s="22">
        <f t="shared" si="506"/>
        <v>0</v>
      </c>
      <c r="K3192" s="22">
        <f t="shared" si="507"/>
        <v>30.561361879999996</v>
      </c>
      <c r="L3192" s="22">
        <f t="shared" si="508"/>
        <v>0</v>
      </c>
      <c r="M3192" s="22">
        <f t="shared" si="502"/>
        <v>319.43863812000001</v>
      </c>
      <c r="N3192" s="22">
        <f t="shared" si="509"/>
        <v>0</v>
      </c>
    </row>
    <row r="3193" spans="1:14" x14ac:dyDescent="0.25">
      <c r="A3193" s="1">
        <v>42868.958333325594</v>
      </c>
      <c r="B3193">
        <v>44.9</v>
      </c>
      <c r="C3193">
        <v>10.538200000000002</v>
      </c>
      <c r="D3193">
        <v>-7.0017200000000003E-3</v>
      </c>
      <c r="E3193" s="22">
        <f t="shared" si="500"/>
        <v>10.538200000000002</v>
      </c>
      <c r="F3193" s="22">
        <f t="shared" si="501"/>
        <v>-7.0017200000000003E-3</v>
      </c>
      <c r="G3193" s="22">
        <f t="shared" si="503"/>
        <v>10.531198280000002</v>
      </c>
      <c r="H3193" s="22">
        <f t="shared" si="504"/>
        <v>13.899999999999999</v>
      </c>
      <c r="I3193" s="22">
        <f t="shared" si="505"/>
        <v>3.3688017199999969</v>
      </c>
      <c r="J3193" s="22">
        <f t="shared" si="506"/>
        <v>0</v>
      </c>
      <c r="K3193" s="22">
        <f t="shared" si="507"/>
        <v>33.930163599999993</v>
      </c>
      <c r="L3193" s="22">
        <f t="shared" si="508"/>
        <v>0</v>
      </c>
      <c r="M3193" s="22">
        <f t="shared" si="502"/>
        <v>316.06983639999999</v>
      </c>
      <c r="N3193" s="22">
        <f t="shared" si="509"/>
        <v>0</v>
      </c>
    </row>
    <row r="3194" spans="1:14" x14ac:dyDescent="0.25">
      <c r="A3194" s="1">
        <v>42868.999999992258</v>
      </c>
      <c r="B3194">
        <v>38.4</v>
      </c>
      <c r="C3194">
        <v>10.2829</v>
      </c>
      <c r="D3194">
        <v>-7.0017200000000003E-3</v>
      </c>
      <c r="E3194" s="22">
        <f t="shared" si="500"/>
        <v>10.2829</v>
      </c>
      <c r="F3194" s="22">
        <f t="shared" si="501"/>
        <v>-7.0017200000000003E-3</v>
      </c>
      <c r="G3194" s="22">
        <f t="shared" si="503"/>
        <v>10.27589828</v>
      </c>
      <c r="H3194" s="22">
        <f t="shared" si="504"/>
        <v>7.3999999999999986</v>
      </c>
      <c r="I3194" s="22">
        <f t="shared" si="505"/>
        <v>0</v>
      </c>
      <c r="J3194" s="22">
        <f t="shared" si="506"/>
        <v>2.8758982800000013</v>
      </c>
      <c r="K3194" s="22">
        <f t="shared" si="507"/>
        <v>0</v>
      </c>
      <c r="L3194" s="22">
        <f t="shared" si="508"/>
        <v>2.8758982800000013</v>
      </c>
      <c r="M3194" s="22">
        <f t="shared" si="502"/>
        <v>318.94573467999999</v>
      </c>
      <c r="N3194" s="22">
        <f t="shared" si="509"/>
        <v>0</v>
      </c>
    </row>
    <row r="3195" spans="1:14" x14ac:dyDescent="0.25">
      <c r="A3195" s="1">
        <v>42869.041666658923</v>
      </c>
      <c r="B3195">
        <v>37.299999999999997</v>
      </c>
      <c r="C3195">
        <v>10.911</v>
      </c>
      <c r="D3195">
        <v>-7.0017200000000003E-3</v>
      </c>
      <c r="E3195" s="22">
        <f t="shared" si="500"/>
        <v>10.911</v>
      </c>
      <c r="F3195" s="22">
        <f t="shared" si="501"/>
        <v>-7.0017200000000003E-3</v>
      </c>
      <c r="G3195" s="22">
        <f t="shared" si="503"/>
        <v>10.90399828</v>
      </c>
      <c r="H3195" s="22">
        <f t="shared" si="504"/>
        <v>6.2999999999999972</v>
      </c>
      <c r="I3195" s="22">
        <f t="shared" si="505"/>
        <v>0</v>
      </c>
      <c r="J3195" s="22">
        <f t="shared" si="506"/>
        <v>4.6039982800000026</v>
      </c>
      <c r="K3195" s="22">
        <f t="shared" si="507"/>
        <v>0</v>
      </c>
      <c r="L3195" s="22">
        <f t="shared" si="508"/>
        <v>7.4798965600000038</v>
      </c>
      <c r="M3195" s="22">
        <f t="shared" si="502"/>
        <v>323.54973295999997</v>
      </c>
      <c r="N3195" s="22">
        <f t="shared" si="509"/>
        <v>0</v>
      </c>
    </row>
    <row r="3196" spans="1:14" x14ac:dyDescent="0.25">
      <c r="A3196" s="1">
        <v>42869.083333325587</v>
      </c>
      <c r="B3196">
        <v>36.700000000000003</v>
      </c>
      <c r="C3196">
        <v>11.792299999999999</v>
      </c>
      <c r="D3196">
        <v>-7.0017200000000003E-3</v>
      </c>
      <c r="E3196" s="22">
        <f t="shared" si="500"/>
        <v>11.792299999999999</v>
      </c>
      <c r="F3196" s="22">
        <f t="shared" si="501"/>
        <v>-7.0017200000000003E-3</v>
      </c>
      <c r="G3196" s="22">
        <f t="shared" si="503"/>
        <v>11.785298279999999</v>
      </c>
      <c r="H3196" s="22">
        <f t="shared" si="504"/>
        <v>5.7000000000000028</v>
      </c>
      <c r="I3196" s="22">
        <f t="shared" si="505"/>
        <v>0</v>
      </c>
      <c r="J3196" s="22">
        <f t="shared" si="506"/>
        <v>6.0852982799999964</v>
      </c>
      <c r="K3196" s="22">
        <f t="shared" si="507"/>
        <v>0</v>
      </c>
      <c r="L3196" s="22">
        <f t="shared" si="508"/>
        <v>13.56519484</v>
      </c>
      <c r="M3196" s="22">
        <f t="shared" si="502"/>
        <v>329.63503123999999</v>
      </c>
      <c r="N3196" s="22">
        <f t="shared" si="509"/>
        <v>0</v>
      </c>
    </row>
    <row r="3197" spans="1:14" x14ac:dyDescent="0.25">
      <c r="A3197" s="1">
        <v>42869.124999992251</v>
      </c>
      <c r="B3197">
        <v>35.4</v>
      </c>
      <c r="C3197">
        <v>11.567200000000001</v>
      </c>
      <c r="D3197">
        <v>-7.0017200000000003E-3</v>
      </c>
      <c r="E3197" s="22">
        <f t="shared" si="500"/>
        <v>11.567200000000001</v>
      </c>
      <c r="F3197" s="22">
        <f t="shared" si="501"/>
        <v>-7.0017200000000003E-3</v>
      </c>
      <c r="G3197" s="22">
        <f t="shared" si="503"/>
        <v>11.560198280000002</v>
      </c>
      <c r="H3197" s="22">
        <f t="shared" si="504"/>
        <v>4.3999999999999986</v>
      </c>
      <c r="I3197" s="22">
        <f t="shared" si="505"/>
        <v>0</v>
      </c>
      <c r="J3197" s="22">
        <f t="shared" si="506"/>
        <v>7.160198280000003</v>
      </c>
      <c r="K3197" s="22">
        <f t="shared" si="507"/>
        <v>0</v>
      </c>
      <c r="L3197" s="22">
        <f t="shared" si="508"/>
        <v>20.725393120000003</v>
      </c>
      <c r="M3197" s="22">
        <f t="shared" si="502"/>
        <v>336.79522952000002</v>
      </c>
      <c r="N3197" s="22">
        <f t="shared" si="509"/>
        <v>0</v>
      </c>
    </row>
    <row r="3198" spans="1:14" x14ac:dyDescent="0.25">
      <c r="A3198" s="1">
        <v>42869.166666658915</v>
      </c>
      <c r="B3198">
        <v>34.700000000000003</v>
      </c>
      <c r="C3198">
        <v>8.9015599999999999</v>
      </c>
      <c r="D3198">
        <v>-7.0017200000000003E-3</v>
      </c>
      <c r="E3198" s="22">
        <f t="shared" si="500"/>
        <v>8.9015599999999999</v>
      </c>
      <c r="F3198" s="22">
        <f t="shared" si="501"/>
        <v>-7.0017200000000003E-3</v>
      </c>
      <c r="G3198" s="22">
        <f t="shared" si="503"/>
        <v>8.89455828</v>
      </c>
      <c r="H3198" s="22">
        <f t="shared" si="504"/>
        <v>3.7000000000000028</v>
      </c>
      <c r="I3198" s="22">
        <f t="shared" si="505"/>
        <v>0</v>
      </c>
      <c r="J3198" s="22">
        <f t="shared" si="506"/>
        <v>5.1945582799999972</v>
      </c>
      <c r="K3198" s="22">
        <f t="shared" si="507"/>
        <v>0</v>
      </c>
      <c r="L3198" s="22">
        <f t="shared" si="508"/>
        <v>25.919951400000002</v>
      </c>
      <c r="M3198" s="22">
        <f t="shared" si="502"/>
        <v>341.98978780000004</v>
      </c>
      <c r="N3198" s="22">
        <f t="shared" si="509"/>
        <v>0</v>
      </c>
    </row>
    <row r="3199" spans="1:14" x14ac:dyDescent="0.25">
      <c r="A3199" s="1">
        <v>42869.20833332558</v>
      </c>
      <c r="B3199">
        <v>33.700000000000003</v>
      </c>
      <c r="C3199">
        <v>11.5398</v>
      </c>
      <c r="D3199">
        <v>-7.0017200000000003E-3</v>
      </c>
      <c r="E3199" s="22">
        <f t="shared" si="500"/>
        <v>11.5398</v>
      </c>
      <c r="F3199" s="22">
        <f t="shared" si="501"/>
        <v>-7.0017200000000003E-3</v>
      </c>
      <c r="G3199" s="22">
        <f t="shared" si="503"/>
        <v>11.53279828</v>
      </c>
      <c r="H3199" s="22">
        <f t="shared" si="504"/>
        <v>2.7000000000000028</v>
      </c>
      <c r="I3199" s="22">
        <f t="shared" si="505"/>
        <v>0</v>
      </c>
      <c r="J3199" s="22">
        <f t="shared" si="506"/>
        <v>8.8327982799999969</v>
      </c>
      <c r="K3199" s="22">
        <f t="shared" si="507"/>
        <v>0</v>
      </c>
      <c r="L3199" s="22">
        <f t="shared" si="508"/>
        <v>34.752749680000001</v>
      </c>
      <c r="M3199" s="22">
        <f t="shared" si="502"/>
        <v>350</v>
      </c>
      <c r="N3199" s="22">
        <f t="shared" si="509"/>
        <v>0.82258608000006461</v>
      </c>
    </row>
    <row r="3200" spans="1:14" x14ac:dyDescent="0.25">
      <c r="A3200" s="1">
        <v>42869.249999992244</v>
      </c>
      <c r="B3200">
        <v>34.299999999999997</v>
      </c>
      <c r="C3200">
        <v>9.5238300000000002</v>
      </c>
      <c r="D3200">
        <v>-7.0017200000000003E-3</v>
      </c>
      <c r="E3200" s="22">
        <f t="shared" si="500"/>
        <v>9.5238300000000002</v>
      </c>
      <c r="F3200" s="22">
        <f t="shared" si="501"/>
        <v>-7.0017200000000003E-3</v>
      </c>
      <c r="G3200" s="22">
        <f t="shared" si="503"/>
        <v>9.5168282800000004</v>
      </c>
      <c r="H3200" s="22">
        <f t="shared" si="504"/>
        <v>3.2999999999999972</v>
      </c>
      <c r="I3200" s="22">
        <f t="shared" si="505"/>
        <v>0</v>
      </c>
      <c r="J3200" s="22">
        <f t="shared" si="506"/>
        <v>6.2168282800000032</v>
      </c>
      <c r="K3200" s="22">
        <f t="shared" si="507"/>
        <v>0</v>
      </c>
      <c r="L3200" s="22">
        <f t="shared" si="508"/>
        <v>40.969577960000002</v>
      </c>
      <c r="M3200" s="22">
        <f t="shared" si="502"/>
        <v>350</v>
      </c>
      <c r="N3200" s="22">
        <f t="shared" si="509"/>
        <v>6.2168282800000156</v>
      </c>
    </row>
    <row r="3201" spans="1:14" x14ac:dyDescent="0.25">
      <c r="A3201" s="1">
        <v>42869.291666658908</v>
      </c>
      <c r="B3201">
        <v>32.5</v>
      </c>
      <c r="C3201">
        <v>11.208299999999999</v>
      </c>
      <c r="D3201">
        <v>0.74364216999999999</v>
      </c>
      <c r="E3201" s="22">
        <f t="shared" si="500"/>
        <v>11.208299999999999</v>
      </c>
      <c r="F3201" s="22">
        <f t="shared" si="501"/>
        <v>0.74364216999999999</v>
      </c>
      <c r="G3201" s="22">
        <f t="shared" si="503"/>
        <v>11.951942169999999</v>
      </c>
      <c r="H3201" s="22">
        <f t="shared" si="504"/>
        <v>1.5</v>
      </c>
      <c r="I3201" s="22">
        <f t="shared" si="505"/>
        <v>0</v>
      </c>
      <c r="J3201" s="22">
        <f t="shared" si="506"/>
        <v>10.451942169999999</v>
      </c>
      <c r="K3201" s="22">
        <f t="shared" si="507"/>
        <v>0</v>
      </c>
      <c r="L3201" s="22">
        <f t="shared" si="508"/>
        <v>51.421520130000005</v>
      </c>
      <c r="M3201" s="22">
        <f t="shared" si="502"/>
        <v>350</v>
      </c>
      <c r="N3201" s="22">
        <f t="shared" si="509"/>
        <v>10.451942169999995</v>
      </c>
    </row>
    <row r="3202" spans="1:14" x14ac:dyDescent="0.25">
      <c r="A3202" s="1">
        <v>42869.333333325572</v>
      </c>
      <c r="B3202">
        <v>32.9</v>
      </c>
      <c r="C3202">
        <v>10.4139</v>
      </c>
      <c r="D3202">
        <v>4.6609999999999996</v>
      </c>
      <c r="E3202" s="22">
        <f t="shared" si="500"/>
        <v>10.4139</v>
      </c>
      <c r="F3202" s="22">
        <f t="shared" si="501"/>
        <v>4.6609999999999996</v>
      </c>
      <c r="G3202" s="22">
        <f t="shared" si="503"/>
        <v>15.0749</v>
      </c>
      <c r="H3202" s="22">
        <f t="shared" si="504"/>
        <v>1.8999999999999986</v>
      </c>
      <c r="I3202" s="22">
        <f t="shared" si="505"/>
        <v>0</v>
      </c>
      <c r="J3202" s="22">
        <f t="shared" si="506"/>
        <v>13.174900000000001</v>
      </c>
      <c r="K3202" s="22">
        <f t="shared" si="507"/>
        <v>0</v>
      </c>
      <c r="L3202" s="22">
        <f t="shared" si="508"/>
        <v>64.596420130000013</v>
      </c>
      <c r="M3202" s="22">
        <f t="shared" si="502"/>
        <v>350</v>
      </c>
      <c r="N3202" s="22">
        <f t="shared" si="509"/>
        <v>13.17489999999998</v>
      </c>
    </row>
    <row r="3203" spans="1:14" x14ac:dyDescent="0.25">
      <c r="A3203" s="1">
        <v>42869.374999992237</v>
      </c>
      <c r="B3203">
        <v>38.5</v>
      </c>
      <c r="C3203">
        <v>10.509600000000001</v>
      </c>
      <c r="D3203">
        <v>9.9689099999999993</v>
      </c>
      <c r="E3203" s="22">
        <f t="shared" ref="E3203:E3266" si="510">C3203*$S$2</f>
        <v>10.509600000000001</v>
      </c>
      <c r="F3203" s="22">
        <f t="shared" si="501"/>
        <v>9.9689099999999993</v>
      </c>
      <c r="G3203" s="22">
        <f t="shared" si="503"/>
        <v>20.47851</v>
      </c>
      <c r="H3203" s="22">
        <f t="shared" si="504"/>
        <v>7.5</v>
      </c>
      <c r="I3203" s="22">
        <f t="shared" si="505"/>
        <v>0</v>
      </c>
      <c r="J3203" s="22">
        <f t="shared" si="506"/>
        <v>12.97851</v>
      </c>
      <c r="K3203" s="22">
        <f t="shared" si="507"/>
        <v>0</v>
      </c>
      <c r="L3203" s="22">
        <f t="shared" si="508"/>
        <v>77.574930130000013</v>
      </c>
      <c r="M3203" s="22">
        <f t="shared" si="502"/>
        <v>350</v>
      </c>
      <c r="N3203" s="22">
        <f t="shared" si="509"/>
        <v>12.978510000000028</v>
      </c>
    </row>
    <row r="3204" spans="1:14" x14ac:dyDescent="0.25">
      <c r="A3204" s="1">
        <v>42869.416666658901</v>
      </c>
      <c r="B3204">
        <v>39.4</v>
      </c>
      <c r="C3204">
        <v>10.546100000000001</v>
      </c>
      <c r="D3204">
        <v>14.53814</v>
      </c>
      <c r="E3204" s="22">
        <f t="shared" si="510"/>
        <v>10.546100000000001</v>
      </c>
      <c r="F3204" s="22">
        <f t="shared" ref="F3204:F3267" si="511">D3204*$S$3</f>
        <v>14.53814</v>
      </c>
      <c r="G3204" s="22">
        <f t="shared" si="503"/>
        <v>25.084240000000001</v>
      </c>
      <c r="H3204" s="22">
        <f t="shared" si="504"/>
        <v>8.3999999999999986</v>
      </c>
      <c r="I3204" s="22">
        <f t="shared" si="505"/>
        <v>0</v>
      </c>
      <c r="J3204" s="22">
        <f t="shared" si="506"/>
        <v>16.684240000000003</v>
      </c>
      <c r="K3204" s="22">
        <f t="shared" si="507"/>
        <v>0</v>
      </c>
      <c r="L3204" s="22">
        <f t="shared" si="508"/>
        <v>94.259170130000015</v>
      </c>
      <c r="M3204" s="22">
        <f t="shared" ref="M3204:M3267" si="512">IF((M3203-I3204+J3204)&lt;$S$6,(M3203-I3204+J3204),$S$6)</f>
        <v>350</v>
      </c>
      <c r="N3204" s="22">
        <f t="shared" si="509"/>
        <v>16.684239999999988</v>
      </c>
    </row>
    <row r="3205" spans="1:14" x14ac:dyDescent="0.25">
      <c r="A3205" s="1">
        <v>42869.458333325565</v>
      </c>
      <c r="B3205">
        <v>40.299999999999997</v>
      </c>
      <c r="C3205">
        <v>10.646000000000001</v>
      </c>
      <c r="D3205">
        <v>13.51491</v>
      </c>
      <c r="E3205" s="22">
        <f t="shared" si="510"/>
        <v>10.646000000000001</v>
      </c>
      <c r="F3205" s="22">
        <f t="shared" si="511"/>
        <v>13.51491</v>
      </c>
      <c r="G3205" s="22">
        <f t="shared" si="503"/>
        <v>24.160910000000001</v>
      </c>
      <c r="H3205" s="22">
        <f t="shared" si="504"/>
        <v>9.2999999999999972</v>
      </c>
      <c r="I3205" s="22">
        <f t="shared" si="505"/>
        <v>0</v>
      </c>
      <c r="J3205" s="22">
        <f t="shared" si="506"/>
        <v>14.860910000000004</v>
      </c>
      <c r="K3205" s="22">
        <f t="shared" si="507"/>
        <v>0</v>
      </c>
      <c r="L3205" s="22">
        <f t="shared" si="508"/>
        <v>109.12008013000002</v>
      </c>
      <c r="M3205" s="22">
        <f t="shared" si="512"/>
        <v>350</v>
      </c>
      <c r="N3205" s="22">
        <f t="shared" si="509"/>
        <v>14.86090999999999</v>
      </c>
    </row>
    <row r="3206" spans="1:14" x14ac:dyDescent="0.25">
      <c r="A3206" s="1">
        <v>42869.499999992229</v>
      </c>
      <c r="B3206">
        <v>36.9</v>
      </c>
      <c r="C3206">
        <v>12.650799999999998</v>
      </c>
      <c r="D3206">
        <v>19.665279999999999</v>
      </c>
      <c r="E3206" s="22">
        <f t="shared" si="510"/>
        <v>12.650799999999998</v>
      </c>
      <c r="F3206" s="22">
        <f t="shared" si="511"/>
        <v>19.665279999999999</v>
      </c>
      <c r="G3206" s="22">
        <f t="shared" si="503"/>
        <v>32.316079999999999</v>
      </c>
      <c r="H3206" s="22">
        <f t="shared" si="504"/>
        <v>5.8999999999999986</v>
      </c>
      <c r="I3206" s="22">
        <f t="shared" si="505"/>
        <v>0</v>
      </c>
      <c r="J3206" s="22">
        <f t="shared" si="506"/>
        <v>26.416080000000001</v>
      </c>
      <c r="K3206" s="22">
        <f t="shared" si="507"/>
        <v>0</v>
      </c>
      <c r="L3206" s="22">
        <f t="shared" si="508"/>
        <v>135.53616013000001</v>
      </c>
      <c r="M3206" s="22">
        <f t="shared" si="512"/>
        <v>350</v>
      </c>
      <c r="N3206" s="22">
        <f t="shared" si="509"/>
        <v>26.416080000000022</v>
      </c>
    </row>
    <row r="3207" spans="1:14" x14ac:dyDescent="0.25">
      <c r="A3207" s="1">
        <v>42869.541666658894</v>
      </c>
      <c r="B3207">
        <v>41.1</v>
      </c>
      <c r="C3207">
        <v>13.562799999999999</v>
      </c>
      <c r="D3207">
        <v>19.96829</v>
      </c>
      <c r="E3207" s="22">
        <f t="shared" si="510"/>
        <v>13.562799999999999</v>
      </c>
      <c r="F3207" s="22">
        <f t="shared" si="511"/>
        <v>19.96829</v>
      </c>
      <c r="G3207" s="22">
        <f t="shared" si="503"/>
        <v>33.531089999999999</v>
      </c>
      <c r="H3207" s="22">
        <f t="shared" si="504"/>
        <v>10.100000000000001</v>
      </c>
      <c r="I3207" s="22">
        <f t="shared" si="505"/>
        <v>0</v>
      </c>
      <c r="J3207" s="22">
        <f t="shared" si="506"/>
        <v>23.431089999999998</v>
      </c>
      <c r="K3207" s="22">
        <f t="shared" si="507"/>
        <v>0</v>
      </c>
      <c r="L3207" s="22">
        <f t="shared" si="508"/>
        <v>158.96725013000002</v>
      </c>
      <c r="M3207" s="22">
        <f t="shared" si="512"/>
        <v>350</v>
      </c>
      <c r="N3207" s="22">
        <f t="shared" si="509"/>
        <v>23.431089999999983</v>
      </c>
    </row>
    <row r="3208" spans="1:14" x14ac:dyDescent="0.25">
      <c r="A3208" s="1">
        <v>42869.583333325558</v>
      </c>
      <c r="B3208">
        <v>41.6</v>
      </c>
      <c r="C3208">
        <v>14.3705</v>
      </c>
      <c r="D3208">
        <v>18.915860000000002</v>
      </c>
      <c r="E3208" s="22">
        <f t="shared" si="510"/>
        <v>14.3705</v>
      </c>
      <c r="F3208" s="22">
        <f t="shared" si="511"/>
        <v>18.915860000000002</v>
      </c>
      <c r="G3208" s="22">
        <f t="shared" si="503"/>
        <v>33.286360000000002</v>
      </c>
      <c r="H3208" s="22">
        <f t="shared" si="504"/>
        <v>10.600000000000001</v>
      </c>
      <c r="I3208" s="22">
        <f t="shared" si="505"/>
        <v>0</v>
      </c>
      <c r="J3208" s="22">
        <f t="shared" si="506"/>
        <v>22.686360000000001</v>
      </c>
      <c r="K3208" s="22">
        <f t="shared" si="507"/>
        <v>0</v>
      </c>
      <c r="L3208" s="22">
        <f t="shared" si="508"/>
        <v>181.65361013000003</v>
      </c>
      <c r="M3208" s="22">
        <f t="shared" si="512"/>
        <v>350</v>
      </c>
      <c r="N3208" s="22">
        <f t="shared" si="509"/>
        <v>22.686359999999979</v>
      </c>
    </row>
    <row r="3209" spans="1:14" x14ac:dyDescent="0.25">
      <c r="A3209" s="1">
        <v>42869.624999992222</v>
      </c>
      <c r="B3209">
        <v>42</v>
      </c>
      <c r="C3209">
        <v>11.859200000000001</v>
      </c>
      <c r="D3209">
        <v>16.479400000000002</v>
      </c>
      <c r="E3209" s="22">
        <f t="shared" si="510"/>
        <v>11.859200000000001</v>
      </c>
      <c r="F3209" s="22">
        <f t="shared" si="511"/>
        <v>16.479400000000002</v>
      </c>
      <c r="G3209" s="22">
        <f t="shared" si="503"/>
        <v>28.338600000000003</v>
      </c>
      <c r="H3209" s="22">
        <f t="shared" si="504"/>
        <v>11</v>
      </c>
      <c r="I3209" s="22">
        <f t="shared" si="505"/>
        <v>0</v>
      </c>
      <c r="J3209" s="22">
        <f t="shared" si="506"/>
        <v>17.338600000000003</v>
      </c>
      <c r="K3209" s="22">
        <f t="shared" si="507"/>
        <v>0</v>
      </c>
      <c r="L3209" s="22">
        <f t="shared" si="508"/>
        <v>198.99221013000005</v>
      </c>
      <c r="M3209" s="22">
        <f t="shared" si="512"/>
        <v>350</v>
      </c>
      <c r="N3209" s="22">
        <f t="shared" si="509"/>
        <v>17.338599999999985</v>
      </c>
    </row>
    <row r="3210" spans="1:14" x14ac:dyDescent="0.25">
      <c r="A3210" s="1">
        <v>42869.666666658886</v>
      </c>
      <c r="B3210">
        <v>42.7</v>
      </c>
      <c r="C3210">
        <v>9.1820599999999999</v>
      </c>
      <c r="D3210">
        <v>12.600290000000001</v>
      </c>
      <c r="E3210" s="22">
        <f t="shared" si="510"/>
        <v>9.1820599999999999</v>
      </c>
      <c r="F3210" s="22">
        <f t="shared" si="511"/>
        <v>12.600290000000001</v>
      </c>
      <c r="G3210" s="22">
        <f t="shared" si="503"/>
        <v>21.782350000000001</v>
      </c>
      <c r="H3210" s="22">
        <f t="shared" si="504"/>
        <v>11.700000000000003</v>
      </c>
      <c r="I3210" s="22">
        <f t="shared" si="505"/>
        <v>0</v>
      </c>
      <c r="J3210" s="22">
        <f t="shared" si="506"/>
        <v>10.082349999999998</v>
      </c>
      <c r="K3210" s="22">
        <f t="shared" si="507"/>
        <v>0</v>
      </c>
      <c r="L3210" s="22">
        <f t="shared" si="508"/>
        <v>209.07456013000004</v>
      </c>
      <c r="M3210" s="22">
        <f t="shared" si="512"/>
        <v>350</v>
      </c>
      <c r="N3210" s="22">
        <f t="shared" si="509"/>
        <v>10.082350000000019</v>
      </c>
    </row>
    <row r="3211" spans="1:14" x14ac:dyDescent="0.25">
      <c r="A3211" s="1">
        <v>42869.70833332555</v>
      </c>
      <c r="B3211">
        <v>43</v>
      </c>
      <c r="C3211">
        <v>9.8544999999999998</v>
      </c>
      <c r="D3211">
        <v>7.4914199999999997</v>
      </c>
      <c r="E3211" s="22">
        <f t="shared" si="510"/>
        <v>9.8544999999999998</v>
      </c>
      <c r="F3211" s="22">
        <f t="shared" si="511"/>
        <v>7.4914199999999997</v>
      </c>
      <c r="G3211" s="22">
        <f t="shared" si="503"/>
        <v>17.34592</v>
      </c>
      <c r="H3211" s="22">
        <f t="shared" si="504"/>
        <v>12</v>
      </c>
      <c r="I3211" s="22">
        <f t="shared" si="505"/>
        <v>0</v>
      </c>
      <c r="J3211" s="22">
        <f t="shared" si="506"/>
        <v>5.3459199999999996</v>
      </c>
      <c r="K3211" s="22">
        <f t="shared" si="507"/>
        <v>0</v>
      </c>
      <c r="L3211" s="22">
        <f t="shared" si="508"/>
        <v>214.42048013000004</v>
      </c>
      <c r="M3211" s="22">
        <f t="shared" si="512"/>
        <v>350</v>
      </c>
      <c r="N3211" s="22">
        <f t="shared" si="509"/>
        <v>5.3459199999999782</v>
      </c>
    </row>
    <row r="3212" spans="1:14" x14ac:dyDescent="0.25">
      <c r="A3212" s="1">
        <v>42869.749999992215</v>
      </c>
      <c r="B3212">
        <v>42.1</v>
      </c>
      <c r="C3212">
        <v>9.338239999999999</v>
      </c>
      <c r="D3212">
        <v>2.288198</v>
      </c>
      <c r="E3212" s="22">
        <f t="shared" si="510"/>
        <v>9.338239999999999</v>
      </c>
      <c r="F3212" s="22">
        <f t="shared" si="511"/>
        <v>2.288198</v>
      </c>
      <c r="G3212" s="22">
        <f t="shared" si="503"/>
        <v>11.626437999999998</v>
      </c>
      <c r="H3212" s="22">
        <f t="shared" si="504"/>
        <v>11.100000000000001</v>
      </c>
      <c r="I3212" s="22">
        <f t="shared" si="505"/>
        <v>0</v>
      </c>
      <c r="J3212" s="22">
        <f t="shared" si="506"/>
        <v>0.52643799999999707</v>
      </c>
      <c r="K3212" s="22">
        <f t="shared" si="507"/>
        <v>0</v>
      </c>
      <c r="L3212" s="22">
        <f t="shared" si="508"/>
        <v>214.94691813000003</v>
      </c>
      <c r="M3212" s="22">
        <f t="shared" si="512"/>
        <v>350</v>
      </c>
      <c r="N3212" s="22">
        <f t="shared" si="509"/>
        <v>0.52643799999998464</v>
      </c>
    </row>
    <row r="3213" spans="1:14" x14ac:dyDescent="0.25">
      <c r="A3213" s="1">
        <v>42869.791666658879</v>
      </c>
      <c r="B3213">
        <v>43.4</v>
      </c>
      <c r="C3213">
        <v>7.5215399999999999</v>
      </c>
      <c r="D3213">
        <v>5.4968969999999999E-2</v>
      </c>
      <c r="E3213" s="22">
        <f t="shared" si="510"/>
        <v>7.5215399999999999</v>
      </c>
      <c r="F3213" s="22">
        <f t="shared" si="511"/>
        <v>5.4968969999999999E-2</v>
      </c>
      <c r="G3213" s="22">
        <f t="shared" si="503"/>
        <v>7.5765089699999999</v>
      </c>
      <c r="H3213" s="22">
        <f t="shared" si="504"/>
        <v>12.399999999999999</v>
      </c>
      <c r="I3213" s="22">
        <f t="shared" si="505"/>
        <v>4.8234910299999987</v>
      </c>
      <c r="J3213" s="22">
        <f t="shared" si="506"/>
        <v>0</v>
      </c>
      <c r="K3213" s="22">
        <f t="shared" si="507"/>
        <v>4.8234910299999987</v>
      </c>
      <c r="L3213" s="22">
        <f t="shared" si="508"/>
        <v>0</v>
      </c>
      <c r="M3213" s="22">
        <f t="shared" si="512"/>
        <v>345.17650896999999</v>
      </c>
      <c r="N3213" s="22">
        <f t="shared" si="509"/>
        <v>0</v>
      </c>
    </row>
    <row r="3214" spans="1:14" x14ac:dyDescent="0.25">
      <c r="A3214" s="1">
        <v>42869.833333325543</v>
      </c>
      <c r="B3214">
        <v>44.5</v>
      </c>
      <c r="C3214">
        <v>7.7757700000000005</v>
      </c>
      <c r="D3214">
        <v>-7.0017200000000003E-3</v>
      </c>
      <c r="E3214" s="22">
        <f t="shared" si="510"/>
        <v>7.7757700000000005</v>
      </c>
      <c r="F3214" s="22">
        <f t="shared" si="511"/>
        <v>-7.0017200000000003E-3</v>
      </c>
      <c r="G3214" s="22">
        <f t="shared" si="503"/>
        <v>7.7687682800000006</v>
      </c>
      <c r="H3214" s="22">
        <f t="shared" si="504"/>
        <v>13.5</v>
      </c>
      <c r="I3214" s="22">
        <f t="shared" si="505"/>
        <v>5.7312317199999994</v>
      </c>
      <c r="J3214" s="22">
        <f t="shared" si="506"/>
        <v>0</v>
      </c>
      <c r="K3214" s="22">
        <f t="shared" si="507"/>
        <v>10.554722749999998</v>
      </c>
      <c r="L3214" s="22">
        <f t="shared" si="508"/>
        <v>0</v>
      </c>
      <c r="M3214" s="22">
        <f t="shared" si="512"/>
        <v>339.44527725</v>
      </c>
      <c r="N3214" s="22">
        <f t="shared" si="509"/>
        <v>0</v>
      </c>
    </row>
    <row r="3215" spans="1:14" x14ac:dyDescent="0.25">
      <c r="A3215" s="1">
        <v>42869.874999992207</v>
      </c>
      <c r="B3215">
        <v>46.6</v>
      </c>
      <c r="C3215">
        <v>9.7424799999999987</v>
      </c>
      <c r="D3215">
        <v>-7.0017200000000003E-3</v>
      </c>
      <c r="E3215" s="22">
        <f t="shared" si="510"/>
        <v>9.7424799999999987</v>
      </c>
      <c r="F3215" s="22">
        <f t="shared" si="511"/>
        <v>-7.0017200000000003E-3</v>
      </c>
      <c r="G3215" s="22">
        <f t="shared" si="503"/>
        <v>9.7354782799999988</v>
      </c>
      <c r="H3215" s="22">
        <f t="shared" si="504"/>
        <v>15.600000000000001</v>
      </c>
      <c r="I3215" s="22">
        <f t="shared" si="505"/>
        <v>5.8645217200000026</v>
      </c>
      <c r="J3215" s="22">
        <f t="shared" si="506"/>
        <v>0</v>
      </c>
      <c r="K3215" s="22">
        <f t="shared" si="507"/>
        <v>16.419244470000002</v>
      </c>
      <c r="L3215" s="22">
        <f t="shared" si="508"/>
        <v>0</v>
      </c>
      <c r="M3215" s="22">
        <f t="shared" si="512"/>
        <v>333.58075552999998</v>
      </c>
      <c r="N3215" s="22">
        <f t="shared" si="509"/>
        <v>0</v>
      </c>
    </row>
    <row r="3216" spans="1:14" x14ac:dyDescent="0.25">
      <c r="A3216" s="1">
        <v>42869.916666658872</v>
      </c>
      <c r="B3216">
        <v>45</v>
      </c>
      <c r="C3216">
        <v>13.549299999999999</v>
      </c>
      <c r="D3216">
        <v>-7.0017200000000003E-3</v>
      </c>
      <c r="E3216" s="22">
        <f t="shared" si="510"/>
        <v>13.549299999999999</v>
      </c>
      <c r="F3216" s="22">
        <f t="shared" si="511"/>
        <v>-7.0017200000000003E-3</v>
      </c>
      <c r="G3216" s="22">
        <f t="shared" si="503"/>
        <v>13.542298279999999</v>
      </c>
      <c r="H3216" s="22">
        <f t="shared" si="504"/>
        <v>14</v>
      </c>
      <c r="I3216" s="22">
        <f t="shared" si="505"/>
        <v>0.45770172000000109</v>
      </c>
      <c r="J3216" s="22">
        <f t="shared" si="506"/>
        <v>0</v>
      </c>
      <c r="K3216" s="22">
        <f t="shared" si="507"/>
        <v>16.876946190000005</v>
      </c>
      <c r="L3216" s="22">
        <f t="shared" si="508"/>
        <v>0</v>
      </c>
      <c r="M3216" s="22">
        <f t="shared" si="512"/>
        <v>333.12305380999999</v>
      </c>
      <c r="N3216" s="22">
        <f t="shared" si="509"/>
        <v>0</v>
      </c>
    </row>
    <row r="3217" spans="1:14" x14ac:dyDescent="0.25">
      <c r="A3217" s="1">
        <v>42869.958333325536</v>
      </c>
      <c r="B3217">
        <v>41.5</v>
      </c>
      <c r="C3217">
        <v>15.0984</v>
      </c>
      <c r="D3217">
        <v>-7.0017200000000003E-3</v>
      </c>
      <c r="E3217" s="22">
        <f t="shared" si="510"/>
        <v>15.0984</v>
      </c>
      <c r="F3217" s="22">
        <f t="shared" si="511"/>
        <v>-7.0017200000000003E-3</v>
      </c>
      <c r="G3217" s="22">
        <f t="shared" si="503"/>
        <v>15.09139828</v>
      </c>
      <c r="H3217" s="22">
        <f t="shared" si="504"/>
        <v>10.5</v>
      </c>
      <c r="I3217" s="22">
        <f t="shared" si="505"/>
        <v>0</v>
      </c>
      <c r="J3217" s="22">
        <f t="shared" si="506"/>
        <v>4.5913982799999999</v>
      </c>
      <c r="K3217" s="22">
        <f t="shared" si="507"/>
        <v>0</v>
      </c>
      <c r="L3217" s="22">
        <f t="shared" si="508"/>
        <v>4.5913982799999999</v>
      </c>
      <c r="M3217" s="22">
        <f t="shared" si="512"/>
        <v>337.71445209000001</v>
      </c>
      <c r="N3217" s="22">
        <f t="shared" si="509"/>
        <v>0</v>
      </c>
    </row>
    <row r="3218" spans="1:14" x14ac:dyDescent="0.25">
      <c r="A3218" s="1">
        <v>42869.9999999922</v>
      </c>
      <c r="B3218">
        <v>41.5</v>
      </c>
      <c r="C3218">
        <v>15.0984</v>
      </c>
      <c r="D3218">
        <v>-7.0017200000000003E-3</v>
      </c>
      <c r="E3218" s="22">
        <f t="shared" si="510"/>
        <v>15.0984</v>
      </c>
      <c r="F3218" s="22">
        <f t="shared" si="511"/>
        <v>-7.0017200000000003E-3</v>
      </c>
      <c r="G3218" s="22">
        <f t="shared" si="503"/>
        <v>15.09139828</v>
      </c>
      <c r="H3218" s="22">
        <f t="shared" si="504"/>
        <v>10.5</v>
      </c>
      <c r="I3218" s="22">
        <f t="shared" si="505"/>
        <v>0</v>
      </c>
      <c r="J3218" s="22">
        <f t="shared" si="506"/>
        <v>4.5913982799999999</v>
      </c>
      <c r="K3218" s="22">
        <f t="shared" si="507"/>
        <v>0</v>
      </c>
      <c r="L3218" s="22">
        <f t="shared" si="508"/>
        <v>9.1827965599999999</v>
      </c>
      <c r="M3218" s="22">
        <f t="shared" si="512"/>
        <v>342.30585037000003</v>
      </c>
      <c r="N3218" s="22">
        <f t="shared" si="509"/>
        <v>0</v>
      </c>
    </row>
    <row r="3219" spans="1:14" x14ac:dyDescent="0.25">
      <c r="A3219" s="1">
        <v>42870.041666658864</v>
      </c>
      <c r="B3219">
        <v>38.299999999999997</v>
      </c>
      <c r="C3219">
        <v>15.0984</v>
      </c>
      <c r="D3219">
        <v>-7.0017200000000003E-3</v>
      </c>
      <c r="E3219" s="22">
        <f t="shared" si="510"/>
        <v>15.0984</v>
      </c>
      <c r="F3219" s="22">
        <f t="shared" si="511"/>
        <v>-7.0017200000000003E-3</v>
      </c>
      <c r="G3219" s="22">
        <f t="shared" si="503"/>
        <v>15.09139828</v>
      </c>
      <c r="H3219" s="22">
        <f t="shared" si="504"/>
        <v>7.2999999999999972</v>
      </c>
      <c r="I3219" s="22">
        <f t="shared" si="505"/>
        <v>0</v>
      </c>
      <c r="J3219" s="22">
        <f t="shared" si="506"/>
        <v>7.7913982800000028</v>
      </c>
      <c r="K3219" s="22">
        <f t="shared" si="507"/>
        <v>0</v>
      </c>
      <c r="L3219" s="22">
        <f t="shared" si="508"/>
        <v>16.974194840000003</v>
      </c>
      <c r="M3219" s="22">
        <f t="shared" si="512"/>
        <v>350</v>
      </c>
      <c r="N3219" s="22">
        <f t="shared" si="509"/>
        <v>9.7248650000040016E-2</v>
      </c>
    </row>
    <row r="3220" spans="1:14" x14ac:dyDescent="0.25">
      <c r="A3220" s="1">
        <v>42870.083333325529</v>
      </c>
      <c r="B3220">
        <v>34.4</v>
      </c>
      <c r="C3220">
        <v>15.0984</v>
      </c>
      <c r="D3220">
        <v>-7.0017200000000003E-3</v>
      </c>
      <c r="E3220" s="22">
        <f t="shared" si="510"/>
        <v>15.0984</v>
      </c>
      <c r="F3220" s="22">
        <f t="shared" si="511"/>
        <v>-7.0017200000000003E-3</v>
      </c>
      <c r="G3220" s="22">
        <f t="shared" si="503"/>
        <v>15.09139828</v>
      </c>
      <c r="H3220" s="22">
        <f t="shared" si="504"/>
        <v>3.3999999999999986</v>
      </c>
      <c r="I3220" s="22">
        <f t="shared" si="505"/>
        <v>0</v>
      </c>
      <c r="J3220" s="22">
        <f t="shared" si="506"/>
        <v>11.691398280000001</v>
      </c>
      <c r="K3220" s="22">
        <f t="shared" si="507"/>
        <v>0</v>
      </c>
      <c r="L3220" s="22">
        <f t="shared" si="508"/>
        <v>28.665593120000004</v>
      </c>
      <c r="M3220" s="22">
        <f t="shared" si="512"/>
        <v>350</v>
      </c>
      <c r="N3220" s="22">
        <f t="shared" si="509"/>
        <v>11.691398279999987</v>
      </c>
    </row>
    <row r="3221" spans="1:14" x14ac:dyDescent="0.25">
      <c r="A3221" s="1">
        <v>42870.124999992193</v>
      </c>
      <c r="B3221">
        <v>35.6</v>
      </c>
      <c r="C3221">
        <v>14.872299999999999</v>
      </c>
      <c r="D3221">
        <v>-7.0017200000000003E-3</v>
      </c>
      <c r="E3221" s="22">
        <f t="shared" si="510"/>
        <v>14.872299999999999</v>
      </c>
      <c r="F3221" s="22">
        <f t="shared" si="511"/>
        <v>-7.0017200000000003E-3</v>
      </c>
      <c r="G3221" s="22">
        <f t="shared" si="503"/>
        <v>14.865298279999999</v>
      </c>
      <c r="H3221" s="22">
        <f t="shared" si="504"/>
        <v>4.6000000000000014</v>
      </c>
      <c r="I3221" s="22">
        <f t="shared" si="505"/>
        <v>0</v>
      </c>
      <c r="J3221" s="22">
        <f t="shared" si="506"/>
        <v>10.265298279999998</v>
      </c>
      <c r="K3221" s="22">
        <f t="shared" si="507"/>
        <v>0</v>
      </c>
      <c r="L3221" s="22">
        <f t="shared" si="508"/>
        <v>38.9308914</v>
      </c>
      <c r="M3221" s="22">
        <f t="shared" si="512"/>
        <v>350</v>
      </c>
      <c r="N3221" s="22">
        <f t="shared" si="509"/>
        <v>10.265298280000025</v>
      </c>
    </row>
    <row r="3222" spans="1:14" x14ac:dyDescent="0.25">
      <c r="A3222" s="1">
        <v>42870.166666658857</v>
      </c>
      <c r="B3222">
        <v>34.799999999999997</v>
      </c>
      <c r="C3222">
        <v>15.0054</v>
      </c>
      <c r="D3222">
        <v>-7.0017200000000003E-3</v>
      </c>
      <c r="E3222" s="22">
        <f t="shared" si="510"/>
        <v>15.0054</v>
      </c>
      <c r="F3222" s="22">
        <f t="shared" si="511"/>
        <v>-7.0017200000000003E-3</v>
      </c>
      <c r="G3222" s="22">
        <f t="shared" si="503"/>
        <v>14.99839828</v>
      </c>
      <c r="H3222" s="22">
        <f t="shared" si="504"/>
        <v>3.7999999999999972</v>
      </c>
      <c r="I3222" s="22">
        <f t="shared" si="505"/>
        <v>0</v>
      </c>
      <c r="J3222" s="22">
        <f t="shared" si="506"/>
        <v>11.198398280000003</v>
      </c>
      <c r="K3222" s="22">
        <f t="shared" si="507"/>
        <v>0</v>
      </c>
      <c r="L3222" s="22">
        <f t="shared" si="508"/>
        <v>50.129289679999999</v>
      </c>
      <c r="M3222" s="22">
        <f t="shared" si="512"/>
        <v>350</v>
      </c>
      <c r="N3222" s="22">
        <f t="shared" si="509"/>
        <v>11.198398279999992</v>
      </c>
    </row>
    <row r="3223" spans="1:14" x14ac:dyDescent="0.25">
      <c r="A3223" s="1">
        <v>42870.208333325521</v>
      </c>
      <c r="B3223">
        <v>32.5</v>
      </c>
      <c r="C3223">
        <v>10.8567</v>
      </c>
      <c r="D3223">
        <v>-7.0017200000000003E-3</v>
      </c>
      <c r="E3223" s="22">
        <f t="shared" si="510"/>
        <v>10.8567</v>
      </c>
      <c r="F3223" s="22">
        <f t="shared" si="511"/>
        <v>-7.0017200000000003E-3</v>
      </c>
      <c r="G3223" s="22">
        <f t="shared" si="503"/>
        <v>10.84969828</v>
      </c>
      <c r="H3223" s="22">
        <f t="shared" si="504"/>
        <v>1.5</v>
      </c>
      <c r="I3223" s="22">
        <f t="shared" si="505"/>
        <v>0</v>
      </c>
      <c r="J3223" s="22">
        <f t="shared" si="506"/>
        <v>9.3496982800000001</v>
      </c>
      <c r="K3223" s="22">
        <f t="shared" si="507"/>
        <v>0</v>
      </c>
      <c r="L3223" s="22">
        <f t="shared" si="508"/>
        <v>59.478987959999998</v>
      </c>
      <c r="M3223" s="22">
        <f t="shared" si="512"/>
        <v>350</v>
      </c>
      <c r="N3223" s="22">
        <f t="shared" si="509"/>
        <v>9.3496982799999842</v>
      </c>
    </row>
    <row r="3224" spans="1:14" x14ac:dyDescent="0.25">
      <c r="A3224" s="1">
        <v>42870.249999992186</v>
      </c>
      <c r="B3224">
        <v>32.5</v>
      </c>
      <c r="C3224">
        <v>8.5978999999999992</v>
      </c>
      <c r="D3224">
        <v>-7.0017200000000003E-3</v>
      </c>
      <c r="E3224" s="22">
        <f t="shared" si="510"/>
        <v>8.5978999999999992</v>
      </c>
      <c r="F3224" s="22">
        <f t="shared" si="511"/>
        <v>-7.0017200000000003E-3</v>
      </c>
      <c r="G3224" s="22">
        <f t="shared" si="503"/>
        <v>8.5908982799999993</v>
      </c>
      <c r="H3224" s="22">
        <f t="shared" si="504"/>
        <v>1.5</v>
      </c>
      <c r="I3224" s="22">
        <f t="shared" si="505"/>
        <v>0</v>
      </c>
      <c r="J3224" s="22">
        <f t="shared" si="506"/>
        <v>7.0908982799999993</v>
      </c>
      <c r="K3224" s="22">
        <f t="shared" si="507"/>
        <v>0</v>
      </c>
      <c r="L3224" s="22">
        <f t="shared" si="508"/>
        <v>66.569886240000002</v>
      </c>
      <c r="M3224" s="22">
        <f t="shared" si="512"/>
        <v>350</v>
      </c>
      <c r="N3224" s="22">
        <f t="shared" si="509"/>
        <v>7.0908982799999762</v>
      </c>
    </row>
    <row r="3225" spans="1:14" x14ac:dyDescent="0.25">
      <c r="A3225" s="1">
        <v>42870.29166665885</v>
      </c>
      <c r="B3225">
        <v>33.700000000000003</v>
      </c>
      <c r="C3225">
        <v>6.5171899999999994</v>
      </c>
      <c r="D3225">
        <v>0.58307090000000006</v>
      </c>
      <c r="E3225" s="22">
        <f t="shared" si="510"/>
        <v>6.5171899999999994</v>
      </c>
      <c r="F3225" s="22">
        <f t="shared" si="511"/>
        <v>0.58307090000000006</v>
      </c>
      <c r="G3225" s="22">
        <f t="shared" si="503"/>
        <v>7.1002608999999994</v>
      </c>
      <c r="H3225" s="22">
        <f t="shared" si="504"/>
        <v>2.7000000000000028</v>
      </c>
      <c r="I3225" s="22">
        <f t="shared" si="505"/>
        <v>0</v>
      </c>
      <c r="J3225" s="22">
        <f t="shared" si="506"/>
        <v>4.4002608999999966</v>
      </c>
      <c r="K3225" s="22">
        <f t="shared" si="507"/>
        <v>0</v>
      </c>
      <c r="L3225" s="22">
        <f t="shared" si="508"/>
        <v>70.970147139999995</v>
      </c>
      <c r="M3225" s="22">
        <f t="shared" si="512"/>
        <v>350</v>
      </c>
      <c r="N3225" s="22">
        <f t="shared" si="509"/>
        <v>4.4002608999999779</v>
      </c>
    </row>
    <row r="3226" spans="1:14" x14ac:dyDescent="0.25">
      <c r="A3226" s="1">
        <v>42870.333333325514</v>
      </c>
      <c r="B3226">
        <v>37.4</v>
      </c>
      <c r="C3226">
        <v>7.2341999999999995</v>
      </c>
      <c r="D3226">
        <v>3.9105349999999999</v>
      </c>
      <c r="E3226" s="22">
        <f t="shared" si="510"/>
        <v>7.2341999999999995</v>
      </c>
      <c r="F3226" s="22">
        <f t="shared" si="511"/>
        <v>3.9105349999999999</v>
      </c>
      <c r="G3226" s="22">
        <f t="shared" si="503"/>
        <v>11.144734999999999</v>
      </c>
      <c r="H3226" s="22">
        <f t="shared" si="504"/>
        <v>6.3999999999999986</v>
      </c>
      <c r="I3226" s="22">
        <f t="shared" si="505"/>
        <v>0</v>
      </c>
      <c r="J3226" s="22">
        <f t="shared" si="506"/>
        <v>4.7447350000000004</v>
      </c>
      <c r="K3226" s="22">
        <f t="shared" si="507"/>
        <v>0</v>
      </c>
      <c r="L3226" s="22">
        <f t="shared" si="508"/>
        <v>75.71488214</v>
      </c>
      <c r="M3226" s="22">
        <f t="shared" si="512"/>
        <v>350</v>
      </c>
      <c r="N3226" s="22">
        <f t="shared" si="509"/>
        <v>4.7447349999999915</v>
      </c>
    </row>
    <row r="3227" spans="1:14" x14ac:dyDescent="0.25">
      <c r="A3227" s="1">
        <v>42870.374999992178</v>
      </c>
      <c r="B3227">
        <v>41.5</v>
      </c>
      <c r="C3227">
        <v>9.9320199999999996</v>
      </c>
      <c r="D3227">
        <v>8.7639300000000002</v>
      </c>
      <c r="E3227" s="22">
        <f t="shared" si="510"/>
        <v>9.9320199999999996</v>
      </c>
      <c r="F3227" s="22">
        <f t="shared" si="511"/>
        <v>8.7639300000000002</v>
      </c>
      <c r="G3227" s="22">
        <f t="shared" si="503"/>
        <v>18.69595</v>
      </c>
      <c r="H3227" s="22">
        <f t="shared" si="504"/>
        <v>10.5</v>
      </c>
      <c r="I3227" s="22">
        <f t="shared" si="505"/>
        <v>0</v>
      </c>
      <c r="J3227" s="22">
        <f t="shared" si="506"/>
        <v>8.1959499999999998</v>
      </c>
      <c r="K3227" s="22">
        <f t="shared" si="507"/>
        <v>0</v>
      </c>
      <c r="L3227" s="22">
        <f t="shared" si="508"/>
        <v>83.910832139999997</v>
      </c>
      <c r="M3227" s="22">
        <f t="shared" si="512"/>
        <v>350</v>
      </c>
      <c r="N3227" s="22">
        <f t="shared" si="509"/>
        <v>8.1959499999999821</v>
      </c>
    </row>
    <row r="3228" spans="1:14" x14ac:dyDescent="0.25">
      <c r="A3228" s="1">
        <v>42870.416666658843</v>
      </c>
      <c r="B3228">
        <v>46.3</v>
      </c>
      <c r="C3228">
        <v>10.2651</v>
      </c>
      <c r="D3228">
        <v>14.16508</v>
      </c>
      <c r="E3228" s="22">
        <f t="shared" si="510"/>
        <v>10.2651</v>
      </c>
      <c r="F3228" s="22">
        <f t="shared" si="511"/>
        <v>14.16508</v>
      </c>
      <c r="G3228" s="22">
        <f t="shared" si="503"/>
        <v>24.43018</v>
      </c>
      <c r="H3228" s="22">
        <f t="shared" si="504"/>
        <v>15.299999999999997</v>
      </c>
      <c r="I3228" s="22">
        <f t="shared" si="505"/>
        <v>0</v>
      </c>
      <c r="J3228" s="22">
        <f t="shared" si="506"/>
        <v>9.1301800000000028</v>
      </c>
      <c r="K3228" s="22">
        <f t="shared" si="507"/>
        <v>0</v>
      </c>
      <c r="L3228" s="22">
        <f t="shared" si="508"/>
        <v>93.041012139999992</v>
      </c>
      <c r="M3228" s="22">
        <f t="shared" si="512"/>
        <v>350</v>
      </c>
      <c r="N3228" s="22">
        <f t="shared" si="509"/>
        <v>9.1301799999999957</v>
      </c>
    </row>
    <row r="3229" spans="1:14" x14ac:dyDescent="0.25">
      <c r="A3229" s="1">
        <v>42870.458333325507</v>
      </c>
      <c r="B3229">
        <v>47.3</v>
      </c>
      <c r="C3229">
        <v>11.359399999999999</v>
      </c>
      <c r="D3229">
        <v>17.062830000000002</v>
      </c>
      <c r="E3229" s="22">
        <f t="shared" si="510"/>
        <v>11.359399999999999</v>
      </c>
      <c r="F3229" s="22">
        <f t="shared" si="511"/>
        <v>17.062830000000002</v>
      </c>
      <c r="G3229" s="22">
        <f t="shared" si="503"/>
        <v>28.422229999999999</v>
      </c>
      <c r="H3229" s="22">
        <f t="shared" si="504"/>
        <v>16.299999999999997</v>
      </c>
      <c r="I3229" s="22">
        <f t="shared" si="505"/>
        <v>0</v>
      </c>
      <c r="J3229" s="22">
        <f t="shared" si="506"/>
        <v>12.122230000000002</v>
      </c>
      <c r="K3229" s="22">
        <f t="shared" si="507"/>
        <v>0</v>
      </c>
      <c r="L3229" s="22">
        <f t="shared" si="508"/>
        <v>105.16324213999999</v>
      </c>
      <c r="M3229" s="22">
        <f t="shared" si="512"/>
        <v>350</v>
      </c>
      <c r="N3229" s="22">
        <f t="shared" si="509"/>
        <v>12.122230000000002</v>
      </c>
    </row>
    <row r="3230" spans="1:14" x14ac:dyDescent="0.25">
      <c r="A3230" s="1">
        <v>42870.499999992171</v>
      </c>
      <c r="B3230">
        <v>47.8</v>
      </c>
      <c r="C3230">
        <v>8.7108099999999986</v>
      </c>
      <c r="D3230">
        <v>18.925329999999999</v>
      </c>
      <c r="E3230" s="22">
        <f t="shared" si="510"/>
        <v>8.7108099999999986</v>
      </c>
      <c r="F3230" s="22">
        <f t="shared" si="511"/>
        <v>18.925329999999999</v>
      </c>
      <c r="G3230" s="22">
        <f t="shared" si="503"/>
        <v>27.636139999999997</v>
      </c>
      <c r="H3230" s="22">
        <f t="shared" si="504"/>
        <v>16.799999999999997</v>
      </c>
      <c r="I3230" s="22">
        <f t="shared" si="505"/>
        <v>0</v>
      </c>
      <c r="J3230" s="22">
        <f t="shared" si="506"/>
        <v>10.83614</v>
      </c>
      <c r="K3230" s="22">
        <f t="shared" si="507"/>
        <v>0</v>
      </c>
      <c r="L3230" s="22">
        <f t="shared" si="508"/>
        <v>115.99938213999999</v>
      </c>
      <c r="M3230" s="22">
        <f t="shared" si="512"/>
        <v>350</v>
      </c>
      <c r="N3230" s="22">
        <f t="shared" si="509"/>
        <v>10.83614</v>
      </c>
    </row>
    <row r="3231" spans="1:14" x14ac:dyDescent="0.25">
      <c r="A3231" s="1">
        <v>42870.541666658835</v>
      </c>
      <c r="B3231">
        <v>48.5</v>
      </c>
      <c r="C3231">
        <v>9.39161</v>
      </c>
      <c r="D3231">
        <v>18.034790000000001</v>
      </c>
      <c r="E3231" s="22">
        <f t="shared" si="510"/>
        <v>9.39161</v>
      </c>
      <c r="F3231" s="22">
        <f t="shared" si="511"/>
        <v>18.034790000000001</v>
      </c>
      <c r="G3231" s="22">
        <f t="shared" si="503"/>
        <v>27.426400000000001</v>
      </c>
      <c r="H3231" s="22">
        <f t="shared" si="504"/>
        <v>17.5</v>
      </c>
      <c r="I3231" s="22">
        <f t="shared" si="505"/>
        <v>0</v>
      </c>
      <c r="J3231" s="22">
        <f t="shared" si="506"/>
        <v>9.926400000000001</v>
      </c>
      <c r="K3231" s="22">
        <f t="shared" si="507"/>
        <v>0</v>
      </c>
      <c r="L3231" s="22">
        <f t="shared" si="508"/>
        <v>125.92578214</v>
      </c>
      <c r="M3231" s="22">
        <f t="shared" si="512"/>
        <v>350</v>
      </c>
      <c r="N3231" s="22">
        <f t="shared" si="509"/>
        <v>9.926400000000001</v>
      </c>
    </row>
    <row r="3232" spans="1:14" x14ac:dyDescent="0.25">
      <c r="A3232" s="1">
        <v>42870.5833333255</v>
      </c>
      <c r="B3232">
        <v>49.1</v>
      </c>
      <c r="C3232">
        <v>11.397399999999999</v>
      </c>
      <c r="D3232">
        <v>17.714179999999999</v>
      </c>
      <c r="E3232" s="22">
        <f t="shared" si="510"/>
        <v>11.397399999999999</v>
      </c>
      <c r="F3232" s="22">
        <f t="shared" si="511"/>
        <v>17.714179999999999</v>
      </c>
      <c r="G3232" s="22">
        <f t="shared" si="503"/>
        <v>29.111579999999996</v>
      </c>
      <c r="H3232" s="22">
        <f t="shared" si="504"/>
        <v>18.100000000000001</v>
      </c>
      <c r="I3232" s="22">
        <f t="shared" si="505"/>
        <v>0</v>
      </c>
      <c r="J3232" s="22">
        <f t="shared" si="506"/>
        <v>11.011579999999995</v>
      </c>
      <c r="K3232" s="22">
        <f t="shared" si="507"/>
        <v>0</v>
      </c>
      <c r="L3232" s="22">
        <f t="shared" si="508"/>
        <v>136.93736214</v>
      </c>
      <c r="M3232" s="22">
        <f t="shared" si="512"/>
        <v>350</v>
      </c>
      <c r="N3232" s="22">
        <f t="shared" si="509"/>
        <v>11.011579999999981</v>
      </c>
    </row>
    <row r="3233" spans="1:14" x14ac:dyDescent="0.25">
      <c r="A3233" s="1">
        <v>42870.624999992164</v>
      </c>
      <c r="B3233">
        <v>47.8</v>
      </c>
      <c r="C3233">
        <v>10.9551</v>
      </c>
      <c r="D3233">
        <v>15.99714</v>
      </c>
      <c r="E3233" s="22">
        <f t="shared" si="510"/>
        <v>10.9551</v>
      </c>
      <c r="F3233" s="22">
        <f t="shared" si="511"/>
        <v>15.99714</v>
      </c>
      <c r="G3233" s="22">
        <f t="shared" si="503"/>
        <v>26.95224</v>
      </c>
      <c r="H3233" s="22">
        <f t="shared" si="504"/>
        <v>16.799999999999997</v>
      </c>
      <c r="I3233" s="22">
        <f t="shared" si="505"/>
        <v>0</v>
      </c>
      <c r="J3233" s="22">
        <f t="shared" si="506"/>
        <v>10.152240000000003</v>
      </c>
      <c r="K3233" s="22">
        <f t="shared" si="507"/>
        <v>0</v>
      </c>
      <c r="L3233" s="22">
        <f t="shared" si="508"/>
        <v>147.08960214000001</v>
      </c>
      <c r="M3233" s="22">
        <f t="shared" si="512"/>
        <v>350</v>
      </c>
      <c r="N3233" s="22">
        <f t="shared" si="509"/>
        <v>10.152240000000006</v>
      </c>
    </row>
    <row r="3234" spans="1:14" x14ac:dyDescent="0.25">
      <c r="A3234" s="1">
        <v>42870.666666658828</v>
      </c>
      <c r="B3234">
        <v>48.8</v>
      </c>
      <c r="C3234">
        <v>11.1911</v>
      </c>
      <c r="D3234">
        <v>12.015739999999999</v>
      </c>
      <c r="E3234" s="22">
        <f t="shared" si="510"/>
        <v>11.1911</v>
      </c>
      <c r="F3234" s="22">
        <f t="shared" si="511"/>
        <v>12.015739999999999</v>
      </c>
      <c r="G3234" s="22">
        <f t="shared" si="503"/>
        <v>23.20684</v>
      </c>
      <c r="H3234" s="22">
        <f t="shared" si="504"/>
        <v>17.799999999999997</v>
      </c>
      <c r="I3234" s="22">
        <f t="shared" si="505"/>
        <v>0</v>
      </c>
      <c r="J3234" s="22">
        <f t="shared" si="506"/>
        <v>5.4068400000000025</v>
      </c>
      <c r="K3234" s="22">
        <f t="shared" si="507"/>
        <v>0</v>
      </c>
      <c r="L3234" s="22">
        <f t="shared" si="508"/>
        <v>152.49644214</v>
      </c>
      <c r="M3234" s="22">
        <f t="shared" si="512"/>
        <v>350</v>
      </c>
      <c r="N3234" s="22">
        <f t="shared" si="509"/>
        <v>5.4068399999999883</v>
      </c>
    </row>
    <row r="3235" spans="1:14" x14ac:dyDescent="0.25">
      <c r="A3235" s="1">
        <v>42870.708333325492</v>
      </c>
      <c r="B3235">
        <v>51.3</v>
      </c>
      <c r="C3235">
        <v>12.2058</v>
      </c>
      <c r="D3235">
        <v>7.3895100000000005</v>
      </c>
      <c r="E3235" s="22">
        <f t="shared" si="510"/>
        <v>12.2058</v>
      </c>
      <c r="F3235" s="22">
        <f t="shared" si="511"/>
        <v>7.3895100000000005</v>
      </c>
      <c r="G3235" s="22">
        <f t="shared" si="503"/>
        <v>19.595310000000001</v>
      </c>
      <c r="H3235" s="22">
        <f t="shared" si="504"/>
        <v>20.299999999999997</v>
      </c>
      <c r="I3235" s="22">
        <f t="shared" si="505"/>
        <v>0.70468999999999582</v>
      </c>
      <c r="J3235" s="22">
        <f t="shared" si="506"/>
        <v>0</v>
      </c>
      <c r="K3235" s="22">
        <f t="shared" si="507"/>
        <v>0.70468999999999582</v>
      </c>
      <c r="L3235" s="22">
        <f t="shared" si="508"/>
        <v>0</v>
      </c>
      <c r="M3235" s="22">
        <f t="shared" si="512"/>
        <v>349.29531000000003</v>
      </c>
      <c r="N3235" s="22">
        <f t="shared" si="509"/>
        <v>0</v>
      </c>
    </row>
    <row r="3236" spans="1:14" x14ac:dyDescent="0.25">
      <c r="A3236" s="1">
        <v>42870.749999992157</v>
      </c>
      <c r="B3236">
        <v>50.3</v>
      </c>
      <c r="C3236">
        <v>11.332700000000001</v>
      </c>
      <c r="D3236">
        <v>2.2544930000000001</v>
      </c>
      <c r="E3236" s="22">
        <f t="shared" si="510"/>
        <v>11.332700000000001</v>
      </c>
      <c r="F3236" s="22">
        <f t="shared" si="511"/>
        <v>2.2544930000000001</v>
      </c>
      <c r="G3236" s="22">
        <f t="shared" si="503"/>
        <v>13.587193000000001</v>
      </c>
      <c r="H3236" s="22">
        <f t="shared" si="504"/>
        <v>19.299999999999997</v>
      </c>
      <c r="I3236" s="22">
        <f t="shared" si="505"/>
        <v>5.7128069999999962</v>
      </c>
      <c r="J3236" s="22">
        <f t="shared" si="506"/>
        <v>0</v>
      </c>
      <c r="K3236" s="22">
        <f t="shared" si="507"/>
        <v>6.417496999999992</v>
      </c>
      <c r="L3236" s="22">
        <f t="shared" si="508"/>
        <v>0</v>
      </c>
      <c r="M3236" s="22">
        <f t="shared" si="512"/>
        <v>343.58250300000003</v>
      </c>
      <c r="N3236" s="22">
        <f t="shared" si="509"/>
        <v>0</v>
      </c>
    </row>
    <row r="3237" spans="1:14" x14ac:dyDescent="0.25">
      <c r="A3237" s="1">
        <v>42870.791666658821</v>
      </c>
      <c r="B3237">
        <v>48.4</v>
      </c>
      <c r="C3237">
        <v>9.328520000000001</v>
      </c>
      <c r="D3237">
        <v>5.3146370000000005E-2</v>
      </c>
      <c r="E3237" s="22">
        <f t="shared" si="510"/>
        <v>9.328520000000001</v>
      </c>
      <c r="F3237" s="22">
        <f t="shared" si="511"/>
        <v>5.3146370000000005E-2</v>
      </c>
      <c r="G3237" s="22">
        <f t="shared" si="503"/>
        <v>9.3816663700000014</v>
      </c>
      <c r="H3237" s="22">
        <f t="shared" si="504"/>
        <v>17.399999999999999</v>
      </c>
      <c r="I3237" s="22">
        <f t="shared" si="505"/>
        <v>8.0183336299999972</v>
      </c>
      <c r="J3237" s="22">
        <f t="shared" si="506"/>
        <v>0</v>
      </c>
      <c r="K3237" s="22">
        <f t="shared" si="507"/>
        <v>14.435830629999989</v>
      </c>
      <c r="L3237" s="22">
        <f t="shared" si="508"/>
        <v>0</v>
      </c>
      <c r="M3237" s="22">
        <f t="shared" si="512"/>
        <v>335.56416937000006</v>
      </c>
      <c r="N3237" s="22">
        <f t="shared" si="509"/>
        <v>0</v>
      </c>
    </row>
    <row r="3238" spans="1:14" x14ac:dyDescent="0.25">
      <c r="A3238" s="1">
        <v>42870.833333325485</v>
      </c>
      <c r="B3238">
        <v>48.2</v>
      </c>
      <c r="C3238">
        <v>9.4139599999999994</v>
      </c>
      <c r="D3238">
        <v>-7.0017200000000003E-3</v>
      </c>
      <c r="E3238" s="22">
        <f t="shared" si="510"/>
        <v>9.4139599999999994</v>
      </c>
      <c r="F3238" s="22">
        <f t="shared" si="511"/>
        <v>-7.0017200000000003E-3</v>
      </c>
      <c r="G3238" s="22">
        <f t="shared" si="503"/>
        <v>9.4069582799999996</v>
      </c>
      <c r="H3238" s="22">
        <f t="shared" si="504"/>
        <v>17.200000000000003</v>
      </c>
      <c r="I3238" s="22">
        <f t="shared" si="505"/>
        <v>7.7930417200000033</v>
      </c>
      <c r="J3238" s="22">
        <f t="shared" si="506"/>
        <v>0</v>
      </c>
      <c r="K3238" s="22">
        <f t="shared" si="507"/>
        <v>22.228872349999993</v>
      </c>
      <c r="L3238" s="22">
        <f t="shared" si="508"/>
        <v>0</v>
      </c>
      <c r="M3238" s="22">
        <f t="shared" si="512"/>
        <v>327.77112765000004</v>
      </c>
      <c r="N3238" s="22">
        <f t="shared" si="509"/>
        <v>0</v>
      </c>
    </row>
    <row r="3239" spans="1:14" x14ac:dyDescent="0.25">
      <c r="A3239" s="1">
        <v>42870.874999992149</v>
      </c>
      <c r="B3239">
        <v>48</v>
      </c>
      <c r="C3239">
        <v>9.5288299999999992</v>
      </c>
      <c r="D3239">
        <v>-7.0017200000000003E-3</v>
      </c>
      <c r="E3239" s="22">
        <f t="shared" si="510"/>
        <v>9.5288299999999992</v>
      </c>
      <c r="F3239" s="22">
        <f t="shared" si="511"/>
        <v>-7.0017200000000003E-3</v>
      </c>
      <c r="G3239" s="22">
        <f t="shared" si="503"/>
        <v>9.5218282799999994</v>
      </c>
      <c r="H3239" s="22">
        <f t="shared" si="504"/>
        <v>17</v>
      </c>
      <c r="I3239" s="22">
        <f t="shared" si="505"/>
        <v>7.4781717200000006</v>
      </c>
      <c r="J3239" s="22">
        <f t="shared" si="506"/>
        <v>0</v>
      </c>
      <c r="K3239" s="22">
        <f t="shared" si="507"/>
        <v>29.707044069999995</v>
      </c>
      <c r="L3239" s="22">
        <f t="shared" si="508"/>
        <v>0</v>
      </c>
      <c r="M3239" s="22">
        <f t="shared" si="512"/>
        <v>320.29295593000006</v>
      </c>
      <c r="N3239" s="22">
        <f t="shared" si="509"/>
        <v>0</v>
      </c>
    </row>
    <row r="3240" spans="1:14" x14ac:dyDescent="0.25">
      <c r="A3240" s="1">
        <v>42870.916666658813</v>
      </c>
      <c r="B3240">
        <v>41</v>
      </c>
      <c r="C3240">
        <v>8.4283799999999989</v>
      </c>
      <c r="D3240">
        <v>-7.0017200000000003E-3</v>
      </c>
      <c r="E3240" s="22">
        <f t="shared" si="510"/>
        <v>8.4283799999999989</v>
      </c>
      <c r="F3240" s="22">
        <f t="shared" si="511"/>
        <v>-7.0017200000000003E-3</v>
      </c>
      <c r="G3240" s="22">
        <f t="shared" si="503"/>
        <v>8.421378279999999</v>
      </c>
      <c r="H3240" s="22">
        <f t="shared" si="504"/>
        <v>10</v>
      </c>
      <c r="I3240" s="22">
        <f t="shared" si="505"/>
        <v>1.578621720000001</v>
      </c>
      <c r="J3240" s="22">
        <f t="shared" si="506"/>
        <v>0</v>
      </c>
      <c r="K3240" s="22">
        <f t="shared" si="507"/>
        <v>31.285665789999996</v>
      </c>
      <c r="L3240" s="22">
        <f t="shared" si="508"/>
        <v>0</v>
      </c>
      <c r="M3240" s="22">
        <f t="shared" si="512"/>
        <v>318.71433421000006</v>
      </c>
      <c r="N3240" s="22">
        <f t="shared" si="509"/>
        <v>0</v>
      </c>
    </row>
    <row r="3241" spans="1:14" x14ac:dyDescent="0.25">
      <c r="A3241" s="1">
        <v>42870.958333325478</v>
      </c>
      <c r="B3241">
        <v>41.6</v>
      </c>
      <c r="C3241">
        <v>9.9713399999999996</v>
      </c>
      <c r="D3241">
        <v>-7.0017200000000003E-3</v>
      </c>
      <c r="E3241" s="22">
        <f t="shared" si="510"/>
        <v>9.9713399999999996</v>
      </c>
      <c r="F3241" s="22">
        <f t="shared" si="511"/>
        <v>-7.0017200000000003E-3</v>
      </c>
      <c r="G3241" s="22">
        <f t="shared" si="503"/>
        <v>9.9643382799999998</v>
      </c>
      <c r="H3241" s="22">
        <f t="shared" si="504"/>
        <v>10.600000000000001</v>
      </c>
      <c r="I3241" s="22">
        <f t="shared" si="505"/>
        <v>0.63566172000000165</v>
      </c>
      <c r="J3241" s="22">
        <f t="shared" si="506"/>
        <v>0</v>
      </c>
      <c r="K3241" s="22">
        <f t="shared" si="507"/>
        <v>31.921327509999998</v>
      </c>
      <c r="L3241" s="22">
        <f t="shared" si="508"/>
        <v>0</v>
      </c>
      <c r="M3241" s="22">
        <f t="shared" si="512"/>
        <v>318.07867249000003</v>
      </c>
      <c r="N3241" s="22">
        <f t="shared" si="509"/>
        <v>0</v>
      </c>
    </row>
    <row r="3242" spans="1:14" x14ac:dyDescent="0.25">
      <c r="A3242" s="1">
        <v>42870.999999992142</v>
      </c>
      <c r="B3242">
        <v>44.9</v>
      </c>
      <c r="C3242">
        <v>8.0999700000000008</v>
      </c>
      <c r="D3242">
        <v>-7.0017200000000003E-3</v>
      </c>
      <c r="E3242" s="22">
        <f t="shared" si="510"/>
        <v>8.0999700000000008</v>
      </c>
      <c r="F3242" s="22">
        <f t="shared" si="511"/>
        <v>-7.0017200000000003E-3</v>
      </c>
      <c r="G3242" s="22">
        <f t="shared" ref="G3242:G3305" si="513">(E3242+F3242)</f>
        <v>8.0929682800000009</v>
      </c>
      <c r="H3242" s="22">
        <f t="shared" ref="H3242:H3305" si="514">B3242-$S$4</f>
        <v>13.899999999999999</v>
      </c>
      <c r="I3242" s="22">
        <f t="shared" ref="I3242:I3305" si="515">IF((H3242-G3242)&gt;0, (H3242-G3242), (0))</f>
        <v>5.8070317199999977</v>
      </c>
      <c r="J3242" s="22">
        <f t="shared" ref="J3242:J3305" si="516">IF(I3242=0, G3242-H3242,0)</f>
        <v>0</v>
      </c>
      <c r="K3242" s="22">
        <f t="shared" ref="K3242:K3305" si="517">IF(I3242&gt;0, K3241+I3242, 0)</f>
        <v>37.728359229999995</v>
      </c>
      <c r="L3242" s="22">
        <f t="shared" ref="L3242:L3305" si="518">IF(J3242&gt;0,L3241+J3242, 0)</f>
        <v>0</v>
      </c>
      <c r="M3242" s="22">
        <f t="shared" si="512"/>
        <v>312.27164077000003</v>
      </c>
      <c r="N3242" s="22">
        <f t="shared" ref="N3242:N3305" si="519">(M3241-I3242+J3242)-M3242</f>
        <v>0</v>
      </c>
    </row>
    <row r="3243" spans="1:14" x14ac:dyDescent="0.25">
      <c r="A3243" s="1">
        <v>42871.041666658806</v>
      </c>
      <c r="B3243">
        <v>38.1</v>
      </c>
      <c r="C3243">
        <v>7.8545500000000006</v>
      </c>
      <c r="D3243">
        <v>-7.0017200000000003E-3</v>
      </c>
      <c r="E3243" s="22">
        <f t="shared" si="510"/>
        <v>7.8545500000000006</v>
      </c>
      <c r="F3243" s="22">
        <f t="shared" si="511"/>
        <v>-7.0017200000000003E-3</v>
      </c>
      <c r="G3243" s="22">
        <f t="shared" si="513"/>
        <v>7.8475482800000007</v>
      </c>
      <c r="H3243" s="22">
        <f t="shared" si="514"/>
        <v>7.1000000000000014</v>
      </c>
      <c r="I3243" s="22">
        <f t="shared" si="515"/>
        <v>0</v>
      </c>
      <c r="J3243" s="22">
        <f t="shared" si="516"/>
        <v>0.74754827999999929</v>
      </c>
      <c r="K3243" s="22">
        <f t="shared" si="517"/>
        <v>0</v>
      </c>
      <c r="L3243" s="22">
        <f t="shared" si="518"/>
        <v>0.74754827999999929</v>
      </c>
      <c r="M3243" s="22">
        <f t="shared" si="512"/>
        <v>313.01918905000002</v>
      </c>
      <c r="N3243" s="22">
        <f t="shared" si="519"/>
        <v>0</v>
      </c>
    </row>
    <row r="3244" spans="1:14" x14ac:dyDescent="0.25">
      <c r="A3244" s="1">
        <v>42871.08333332547</v>
      </c>
      <c r="B3244">
        <v>37.299999999999997</v>
      </c>
      <c r="C3244">
        <v>11.396799999999999</v>
      </c>
      <c r="D3244">
        <v>-7.0017200000000003E-3</v>
      </c>
      <c r="E3244" s="22">
        <f t="shared" si="510"/>
        <v>11.396799999999999</v>
      </c>
      <c r="F3244" s="22">
        <f t="shared" si="511"/>
        <v>-7.0017200000000003E-3</v>
      </c>
      <c r="G3244" s="22">
        <f t="shared" si="513"/>
        <v>11.389798279999999</v>
      </c>
      <c r="H3244" s="22">
        <f t="shared" si="514"/>
        <v>6.2999999999999972</v>
      </c>
      <c r="I3244" s="22">
        <f t="shared" si="515"/>
        <v>0</v>
      </c>
      <c r="J3244" s="22">
        <f t="shared" si="516"/>
        <v>5.0897982800000019</v>
      </c>
      <c r="K3244" s="22">
        <f t="shared" si="517"/>
        <v>0</v>
      </c>
      <c r="L3244" s="22">
        <f t="shared" si="518"/>
        <v>5.8373465600000012</v>
      </c>
      <c r="M3244" s="22">
        <f t="shared" si="512"/>
        <v>318.10898733000005</v>
      </c>
      <c r="N3244" s="22">
        <f t="shared" si="519"/>
        <v>0</v>
      </c>
    </row>
    <row r="3245" spans="1:14" x14ac:dyDescent="0.25">
      <c r="A3245" s="1">
        <v>42871.124999992135</v>
      </c>
      <c r="B3245">
        <v>34.200000000000003</v>
      </c>
      <c r="C3245">
        <v>10.8215</v>
      </c>
      <c r="D3245">
        <v>-7.0017200000000003E-3</v>
      </c>
      <c r="E3245" s="22">
        <f t="shared" si="510"/>
        <v>10.8215</v>
      </c>
      <c r="F3245" s="22">
        <f t="shared" si="511"/>
        <v>-7.0017200000000003E-3</v>
      </c>
      <c r="G3245" s="22">
        <f t="shared" si="513"/>
        <v>10.81449828</v>
      </c>
      <c r="H3245" s="22">
        <f t="shared" si="514"/>
        <v>3.2000000000000028</v>
      </c>
      <c r="I3245" s="22">
        <f t="shared" si="515"/>
        <v>0</v>
      </c>
      <c r="J3245" s="22">
        <f t="shared" si="516"/>
        <v>7.6144982799999976</v>
      </c>
      <c r="K3245" s="22">
        <f t="shared" si="517"/>
        <v>0</v>
      </c>
      <c r="L3245" s="22">
        <f t="shared" si="518"/>
        <v>13.45184484</v>
      </c>
      <c r="M3245" s="22">
        <f t="shared" si="512"/>
        <v>325.72348561000007</v>
      </c>
      <c r="N3245" s="22">
        <f t="shared" si="519"/>
        <v>0</v>
      </c>
    </row>
    <row r="3246" spans="1:14" x14ac:dyDescent="0.25">
      <c r="A3246" s="1">
        <v>42871.166666658799</v>
      </c>
      <c r="B3246">
        <v>33.700000000000003</v>
      </c>
      <c r="C3246">
        <v>9.3401200000000006</v>
      </c>
      <c r="D3246">
        <v>-7.0017200000000003E-3</v>
      </c>
      <c r="E3246" s="22">
        <f t="shared" si="510"/>
        <v>9.3401200000000006</v>
      </c>
      <c r="F3246" s="22">
        <f t="shared" si="511"/>
        <v>-7.0017200000000003E-3</v>
      </c>
      <c r="G3246" s="22">
        <f t="shared" si="513"/>
        <v>9.3331182800000008</v>
      </c>
      <c r="H3246" s="22">
        <f t="shared" si="514"/>
        <v>2.7000000000000028</v>
      </c>
      <c r="I3246" s="22">
        <f t="shared" si="515"/>
        <v>0</v>
      </c>
      <c r="J3246" s="22">
        <f t="shared" si="516"/>
        <v>6.6331182799999979</v>
      </c>
      <c r="K3246" s="22">
        <f t="shared" si="517"/>
        <v>0</v>
      </c>
      <c r="L3246" s="22">
        <f t="shared" si="518"/>
        <v>20.084963119999998</v>
      </c>
      <c r="M3246" s="22">
        <f t="shared" si="512"/>
        <v>332.35660389000009</v>
      </c>
      <c r="N3246" s="22">
        <f t="shared" si="519"/>
        <v>0</v>
      </c>
    </row>
    <row r="3247" spans="1:14" x14ac:dyDescent="0.25">
      <c r="A3247" s="1">
        <v>42871.208333325463</v>
      </c>
      <c r="B3247">
        <v>32.200000000000003</v>
      </c>
      <c r="C3247">
        <v>9.6584900000000005</v>
      </c>
      <c r="D3247">
        <v>-7.0017200000000003E-3</v>
      </c>
      <c r="E3247" s="22">
        <f t="shared" si="510"/>
        <v>9.6584900000000005</v>
      </c>
      <c r="F3247" s="22">
        <f t="shared" si="511"/>
        <v>-7.0017200000000003E-3</v>
      </c>
      <c r="G3247" s="22">
        <f t="shared" si="513"/>
        <v>9.6514882800000006</v>
      </c>
      <c r="H3247" s="22">
        <f t="shared" si="514"/>
        <v>1.2000000000000028</v>
      </c>
      <c r="I3247" s="22">
        <f t="shared" si="515"/>
        <v>0</v>
      </c>
      <c r="J3247" s="22">
        <f t="shared" si="516"/>
        <v>8.4514882799999977</v>
      </c>
      <c r="K3247" s="22">
        <f t="shared" si="517"/>
        <v>0</v>
      </c>
      <c r="L3247" s="22">
        <f t="shared" si="518"/>
        <v>28.536451399999997</v>
      </c>
      <c r="M3247" s="22">
        <f t="shared" si="512"/>
        <v>340.80809217000007</v>
      </c>
      <c r="N3247" s="22">
        <f t="shared" si="519"/>
        <v>0</v>
      </c>
    </row>
    <row r="3248" spans="1:14" x14ac:dyDescent="0.25">
      <c r="A3248" s="1">
        <v>42871.249999992127</v>
      </c>
      <c r="B3248">
        <v>36.1</v>
      </c>
      <c r="C3248">
        <v>10.7041</v>
      </c>
      <c r="D3248">
        <v>-7.0017200000000003E-3</v>
      </c>
      <c r="E3248" s="22">
        <f t="shared" si="510"/>
        <v>10.7041</v>
      </c>
      <c r="F3248" s="22">
        <f t="shared" si="511"/>
        <v>-7.0017200000000003E-3</v>
      </c>
      <c r="G3248" s="22">
        <f t="shared" si="513"/>
        <v>10.697098280000001</v>
      </c>
      <c r="H3248" s="22">
        <f t="shared" si="514"/>
        <v>5.1000000000000014</v>
      </c>
      <c r="I3248" s="22">
        <f t="shared" si="515"/>
        <v>0</v>
      </c>
      <c r="J3248" s="22">
        <f t="shared" si="516"/>
        <v>5.5970982799999991</v>
      </c>
      <c r="K3248" s="22">
        <f t="shared" si="517"/>
        <v>0</v>
      </c>
      <c r="L3248" s="22">
        <f t="shared" si="518"/>
        <v>34.133549679999994</v>
      </c>
      <c r="M3248" s="22">
        <f t="shared" si="512"/>
        <v>346.40519045000008</v>
      </c>
      <c r="N3248" s="22">
        <f t="shared" si="519"/>
        <v>0</v>
      </c>
    </row>
    <row r="3249" spans="1:14" x14ac:dyDescent="0.25">
      <c r="A3249" s="1">
        <v>42871.291666658792</v>
      </c>
      <c r="B3249">
        <v>34.200000000000003</v>
      </c>
      <c r="C3249">
        <v>8.5304500000000001</v>
      </c>
      <c r="D3249">
        <v>0.73130616999999998</v>
      </c>
      <c r="E3249" s="22">
        <f t="shared" si="510"/>
        <v>8.5304500000000001</v>
      </c>
      <c r="F3249" s="22">
        <f t="shared" si="511"/>
        <v>0.73130616999999998</v>
      </c>
      <c r="G3249" s="22">
        <f t="shared" si="513"/>
        <v>9.26175617</v>
      </c>
      <c r="H3249" s="22">
        <f t="shared" si="514"/>
        <v>3.2000000000000028</v>
      </c>
      <c r="I3249" s="22">
        <f t="shared" si="515"/>
        <v>0</v>
      </c>
      <c r="J3249" s="22">
        <f t="shared" si="516"/>
        <v>6.0617561699999971</v>
      </c>
      <c r="K3249" s="22">
        <f t="shared" si="517"/>
        <v>0</v>
      </c>
      <c r="L3249" s="22">
        <f t="shared" si="518"/>
        <v>40.19530584999999</v>
      </c>
      <c r="M3249" s="22">
        <f t="shared" si="512"/>
        <v>350</v>
      </c>
      <c r="N3249" s="22">
        <f t="shared" si="519"/>
        <v>2.4669466200001011</v>
      </c>
    </row>
    <row r="3250" spans="1:14" x14ac:dyDescent="0.25">
      <c r="A3250" s="1">
        <v>42871.333333325456</v>
      </c>
      <c r="B3250">
        <v>39.4</v>
      </c>
      <c r="C3250">
        <v>6.6911300000000002</v>
      </c>
      <c r="D3250">
        <v>4.6401499999999993</v>
      </c>
      <c r="E3250" s="22">
        <f t="shared" si="510"/>
        <v>6.6911300000000002</v>
      </c>
      <c r="F3250" s="22">
        <f t="shared" si="511"/>
        <v>4.6401499999999993</v>
      </c>
      <c r="G3250" s="22">
        <f t="shared" si="513"/>
        <v>11.33128</v>
      </c>
      <c r="H3250" s="22">
        <f t="shared" si="514"/>
        <v>8.3999999999999986</v>
      </c>
      <c r="I3250" s="22">
        <f t="shared" si="515"/>
        <v>0</v>
      </c>
      <c r="J3250" s="22">
        <f t="shared" si="516"/>
        <v>2.931280000000001</v>
      </c>
      <c r="K3250" s="22">
        <f t="shared" si="517"/>
        <v>0</v>
      </c>
      <c r="L3250" s="22">
        <f t="shared" si="518"/>
        <v>43.126585849999991</v>
      </c>
      <c r="M3250" s="22">
        <f t="shared" si="512"/>
        <v>350</v>
      </c>
      <c r="N3250" s="22">
        <f t="shared" si="519"/>
        <v>2.9312800000000152</v>
      </c>
    </row>
    <row r="3251" spans="1:14" x14ac:dyDescent="0.25">
      <c r="A3251" s="1">
        <v>42871.37499999212</v>
      </c>
      <c r="B3251">
        <v>41</v>
      </c>
      <c r="C3251">
        <v>10.7209</v>
      </c>
      <c r="D3251">
        <v>5.4501299999999997</v>
      </c>
      <c r="E3251" s="22">
        <f t="shared" si="510"/>
        <v>10.7209</v>
      </c>
      <c r="F3251" s="22">
        <f t="shared" si="511"/>
        <v>5.4501299999999997</v>
      </c>
      <c r="G3251" s="22">
        <f t="shared" si="513"/>
        <v>16.171030000000002</v>
      </c>
      <c r="H3251" s="22">
        <f t="shared" si="514"/>
        <v>10</v>
      </c>
      <c r="I3251" s="22">
        <f t="shared" si="515"/>
        <v>0</v>
      </c>
      <c r="J3251" s="22">
        <f t="shared" si="516"/>
        <v>6.1710300000000018</v>
      </c>
      <c r="K3251" s="22">
        <f t="shared" si="517"/>
        <v>0</v>
      </c>
      <c r="L3251" s="22">
        <f t="shared" si="518"/>
        <v>49.297615849999993</v>
      </c>
      <c r="M3251" s="22">
        <f t="shared" si="512"/>
        <v>350</v>
      </c>
      <c r="N3251" s="22">
        <f t="shared" si="519"/>
        <v>6.1710299999999734</v>
      </c>
    </row>
    <row r="3252" spans="1:14" x14ac:dyDescent="0.25">
      <c r="A3252" s="1">
        <v>42871.416666658784</v>
      </c>
      <c r="B3252">
        <v>50.7</v>
      </c>
      <c r="C3252">
        <v>11.3872</v>
      </c>
      <c r="D3252">
        <v>12.66534</v>
      </c>
      <c r="E3252" s="22">
        <f t="shared" si="510"/>
        <v>11.3872</v>
      </c>
      <c r="F3252" s="22">
        <f t="shared" si="511"/>
        <v>12.66534</v>
      </c>
      <c r="G3252" s="22">
        <f t="shared" si="513"/>
        <v>24.05254</v>
      </c>
      <c r="H3252" s="22">
        <f t="shared" si="514"/>
        <v>19.700000000000003</v>
      </c>
      <c r="I3252" s="22">
        <f t="shared" si="515"/>
        <v>0</v>
      </c>
      <c r="J3252" s="22">
        <f t="shared" si="516"/>
        <v>4.3525399999999976</v>
      </c>
      <c r="K3252" s="22">
        <f t="shared" si="517"/>
        <v>0</v>
      </c>
      <c r="L3252" s="22">
        <f t="shared" si="518"/>
        <v>53.65015584999999</v>
      </c>
      <c r="M3252" s="22">
        <f t="shared" si="512"/>
        <v>350</v>
      </c>
      <c r="N3252" s="22">
        <f t="shared" si="519"/>
        <v>4.3525399999999763</v>
      </c>
    </row>
    <row r="3253" spans="1:14" x14ac:dyDescent="0.25">
      <c r="A3253" s="1">
        <v>42871.458333325449</v>
      </c>
      <c r="B3253">
        <v>46.8</v>
      </c>
      <c r="C3253">
        <v>12.3207</v>
      </c>
      <c r="D3253">
        <v>13.569750000000001</v>
      </c>
      <c r="E3253" s="22">
        <f t="shared" si="510"/>
        <v>12.3207</v>
      </c>
      <c r="F3253" s="22">
        <f t="shared" si="511"/>
        <v>13.569750000000001</v>
      </c>
      <c r="G3253" s="22">
        <f t="shared" si="513"/>
        <v>25.890450000000001</v>
      </c>
      <c r="H3253" s="22">
        <f t="shared" si="514"/>
        <v>15.799999999999997</v>
      </c>
      <c r="I3253" s="22">
        <f t="shared" si="515"/>
        <v>0</v>
      </c>
      <c r="J3253" s="22">
        <f t="shared" si="516"/>
        <v>10.090450000000004</v>
      </c>
      <c r="K3253" s="22">
        <f t="shared" si="517"/>
        <v>0</v>
      </c>
      <c r="L3253" s="22">
        <f t="shared" si="518"/>
        <v>63.740605849999994</v>
      </c>
      <c r="M3253" s="22">
        <f t="shared" si="512"/>
        <v>350</v>
      </c>
      <c r="N3253" s="22">
        <f t="shared" si="519"/>
        <v>10.090450000000033</v>
      </c>
    </row>
    <row r="3254" spans="1:14" x14ac:dyDescent="0.25">
      <c r="A3254" s="1">
        <v>42871.499999992113</v>
      </c>
      <c r="B3254">
        <v>47.1</v>
      </c>
      <c r="C3254">
        <v>12.4657</v>
      </c>
      <c r="D3254">
        <v>11.71588</v>
      </c>
      <c r="E3254" s="22">
        <f t="shared" si="510"/>
        <v>12.4657</v>
      </c>
      <c r="F3254" s="22">
        <f t="shared" si="511"/>
        <v>11.71588</v>
      </c>
      <c r="G3254" s="22">
        <f t="shared" si="513"/>
        <v>24.18158</v>
      </c>
      <c r="H3254" s="22">
        <f t="shared" si="514"/>
        <v>16.100000000000001</v>
      </c>
      <c r="I3254" s="22">
        <f t="shared" si="515"/>
        <v>0</v>
      </c>
      <c r="J3254" s="22">
        <f t="shared" si="516"/>
        <v>8.0815799999999989</v>
      </c>
      <c r="K3254" s="22">
        <f t="shared" si="517"/>
        <v>0</v>
      </c>
      <c r="L3254" s="22">
        <f t="shared" si="518"/>
        <v>71.822185849999997</v>
      </c>
      <c r="M3254" s="22">
        <f t="shared" si="512"/>
        <v>350</v>
      </c>
      <c r="N3254" s="22">
        <f t="shared" si="519"/>
        <v>8.081579999999974</v>
      </c>
    </row>
    <row r="3255" spans="1:14" x14ac:dyDescent="0.25">
      <c r="A3255" s="1">
        <v>42871.541666658777</v>
      </c>
      <c r="B3255">
        <v>44.7</v>
      </c>
      <c r="C3255">
        <v>12.4344</v>
      </c>
      <c r="D3255">
        <v>6.7912799999999995</v>
      </c>
      <c r="E3255" s="22">
        <f t="shared" si="510"/>
        <v>12.4344</v>
      </c>
      <c r="F3255" s="22">
        <f t="shared" si="511"/>
        <v>6.7912799999999995</v>
      </c>
      <c r="G3255" s="22">
        <f t="shared" si="513"/>
        <v>19.225680000000001</v>
      </c>
      <c r="H3255" s="22">
        <f t="shared" si="514"/>
        <v>13.700000000000003</v>
      </c>
      <c r="I3255" s="22">
        <f t="shared" si="515"/>
        <v>0</v>
      </c>
      <c r="J3255" s="22">
        <f t="shared" si="516"/>
        <v>5.5256799999999977</v>
      </c>
      <c r="K3255" s="22">
        <f t="shared" si="517"/>
        <v>0</v>
      </c>
      <c r="L3255" s="22">
        <f t="shared" si="518"/>
        <v>77.347865849999991</v>
      </c>
      <c r="M3255" s="22">
        <f t="shared" si="512"/>
        <v>350</v>
      </c>
      <c r="N3255" s="22">
        <f t="shared" si="519"/>
        <v>5.5256800000000226</v>
      </c>
    </row>
    <row r="3256" spans="1:14" x14ac:dyDescent="0.25">
      <c r="A3256" s="1">
        <v>42871.583333325441</v>
      </c>
      <c r="B3256">
        <v>49.8</v>
      </c>
      <c r="C3256">
        <v>12.029200000000001</v>
      </c>
      <c r="D3256">
        <v>15.728119999999999</v>
      </c>
      <c r="E3256" s="22">
        <f t="shared" si="510"/>
        <v>12.029200000000001</v>
      </c>
      <c r="F3256" s="22">
        <f t="shared" si="511"/>
        <v>15.728119999999999</v>
      </c>
      <c r="G3256" s="22">
        <f t="shared" si="513"/>
        <v>27.75732</v>
      </c>
      <c r="H3256" s="22">
        <f t="shared" si="514"/>
        <v>18.799999999999997</v>
      </c>
      <c r="I3256" s="22">
        <f t="shared" si="515"/>
        <v>0</v>
      </c>
      <c r="J3256" s="22">
        <f t="shared" si="516"/>
        <v>8.9573200000000028</v>
      </c>
      <c r="K3256" s="22">
        <f t="shared" si="517"/>
        <v>0</v>
      </c>
      <c r="L3256" s="22">
        <f t="shared" si="518"/>
        <v>86.305185849999987</v>
      </c>
      <c r="M3256" s="22">
        <f t="shared" si="512"/>
        <v>350</v>
      </c>
      <c r="N3256" s="22">
        <f t="shared" si="519"/>
        <v>8.9573199999999815</v>
      </c>
    </row>
    <row r="3257" spans="1:14" x14ac:dyDescent="0.25">
      <c r="A3257" s="1">
        <v>42871.624999992106</v>
      </c>
      <c r="B3257">
        <v>47.5</v>
      </c>
      <c r="C3257">
        <v>12.779299999999999</v>
      </c>
      <c r="D3257">
        <v>14.985110000000001</v>
      </c>
      <c r="E3257" s="22">
        <f t="shared" si="510"/>
        <v>12.779299999999999</v>
      </c>
      <c r="F3257" s="22">
        <f t="shared" si="511"/>
        <v>14.985110000000001</v>
      </c>
      <c r="G3257" s="22">
        <f t="shared" si="513"/>
        <v>27.764409999999998</v>
      </c>
      <c r="H3257" s="22">
        <f t="shared" si="514"/>
        <v>16.5</v>
      </c>
      <c r="I3257" s="22">
        <f t="shared" si="515"/>
        <v>0</v>
      </c>
      <c r="J3257" s="22">
        <f t="shared" si="516"/>
        <v>11.264409999999998</v>
      </c>
      <c r="K3257" s="22">
        <f t="shared" si="517"/>
        <v>0</v>
      </c>
      <c r="L3257" s="22">
        <f t="shared" si="518"/>
        <v>97.569595849999985</v>
      </c>
      <c r="M3257" s="22">
        <f t="shared" si="512"/>
        <v>350</v>
      </c>
      <c r="N3257" s="22">
        <f t="shared" si="519"/>
        <v>11.264409999999998</v>
      </c>
    </row>
    <row r="3258" spans="1:14" x14ac:dyDescent="0.25">
      <c r="A3258" s="1">
        <v>42871.66666665877</v>
      </c>
      <c r="B3258">
        <v>46.8</v>
      </c>
      <c r="C3258">
        <v>12.678799999999999</v>
      </c>
      <c r="D3258">
        <v>10.121739999999999</v>
      </c>
      <c r="E3258" s="22">
        <f t="shared" si="510"/>
        <v>12.678799999999999</v>
      </c>
      <c r="F3258" s="22">
        <f t="shared" si="511"/>
        <v>10.121739999999999</v>
      </c>
      <c r="G3258" s="22">
        <f t="shared" si="513"/>
        <v>22.800539999999998</v>
      </c>
      <c r="H3258" s="22">
        <f t="shared" si="514"/>
        <v>15.799999999999997</v>
      </c>
      <c r="I3258" s="22">
        <f t="shared" si="515"/>
        <v>0</v>
      </c>
      <c r="J3258" s="22">
        <f t="shared" si="516"/>
        <v>7.0005400000000009</v>
      </c>
      <c r="K3258" s="22">
        <f t="shared" si="517"/>
        <v>0</v>
      </c>
      <c r="L3258" s="22">
        <f t="shared" si="518"/>
        <v>104.57013584999999</v>
      </c>
      <c r="M3258" s="22">
        <f t="shared" si="512"/>
        <v>350</v>
      </c>
      <c r="N3258" s="22">
        <f t="shared" si="519"/>
        <v>7.0005400000000009</v>
      </c>
    </row>
    <row r="3259" spans="1:14" x14ac:dyDescent="0.25">
      <c r="A3259" s="1">
        <v>42871.708333325434</v>
      </c>
      <c r="B3259">
        <v>50.1</v>
      </c>
      <c r="C3259">
        <v>11.1706</v>
      </c>
      <c r="D3259">
        <v>4.35839</v>
      </c>
      <c r="E3259" s="22">
        <f t="shared" si="510"/>
        <v>11.1706</v>
      </c>
      <c r="F3259" s="22">
        <f t="shared" si="511"/>
        <v>4.35839</v>
      </c>
      <c r="G3259" s="22">
        <f t="shared" si="513"/>
        <v>15.52899</v>
      </c>
      <c r="H3259" s="22">
        <f t="shared" si="514"/>
        <v>19.100000000000001</v>
      </c>
      <c r="I3259" s="22">
        <f t="shared" si="515"/>
        <v>3.5710100000000011</v>
      </c>
      <c r="J3259" s="22">
        <f t="shared" si="516"/>
        <v>0</v>
      </c>
      <c r="K3259" s="22">
        <f t="shared" si="517"/>
        <v>3.5710100000000011</v>
      </c>
      <c r="L3259" s="22">
        <f t="shared" si="518"/>
        <v>0</v>
      </c>
      <c r="M3259" s="22">
        <f t="shared" si="512"/>
        <v>346.42899</v>
      </c>
      <c r="N3259" s="22">
        <f t="shared" si="519"/>
        <v>0</v>
      </c>
    </row>
    <row r="3260" spans="1:14" x14ac:dyDescent="0.25">
      <c r="A3260" s="1">
        <v>42871.749999992098</v>
      </c>
      <c r="B3260">
        <v>49.4</v>
      </c>
      <c r="C3260">
        <v>10.782</v>
      </c>
      <c r="D3260">
        <v>1.693845</v>
      </c>
      <c r="E3260" s="22">
        <f t="shared" si="510"/>
        <v>10.782</v>
      </c>
      <c r="F3260" s="22">
        <f t="shared" si="511"/>
        <v>1.693845</v>
      </c>
      <c r="G3260" s="22">
        <f t="shared" si="513"/>
        <v>12.475845</v>
      </c>
      <c r="H3260" s="22">
        <f t="shared" si="514"/>
        <v>18.399999999999999</v>
      </c>
      <c r="I3260" s="22">
        <f t="shared" si="515"/>
        <v>5.9241549999999989</v>
      </c>
      <c r="J3260" s="22">
        <f t="shared" si="516"/>
        <v>0</v>
      </c>
      <c r="K3260" s="22">
        <f t="shared" si="517"/>
        <v>9.4951650000000001</v>
      </c>
      <c r="L3260" s="22">
        <f t="shared" si="518"/>
        <v>0</v>
      </c>
      <c r="M3260" s="22">
        <f t="shared" si="512"/>
        <v>340.50483500000001</v>
      </c>
      <c r="N3260" s="22">
        <f t="shared" si="519"/>
        <v>0</v>
      </c>
    </row>
    <row r="3261" spans="1:14" x14ac:dyDescent="0.25">
      <c r="A3261" s="1">
        <v>42871.791666658763</v>
      </c>
      <c r="B3261">
        <v>50</v>
      </c>
      <c r="C3261">
        <v>6.9257900000000001</v>
      </c>
      <c r="D3261">
        <v>-7.0017200000000003E-3</v>
      </c>
      <c r="E3261" s="22">
        <f t="shared" si="510"/>
        <v>6.9257900000000001</v>
      </c>
      <c r="F3261" s="22">
        <f t="shared" si="511"/>
        <v>-7.0017200000000003E-3</v>
      </c>
      <c r="G3261" s="22">
        <f t="shared" si="513"/>
        <v>6.9187882800000002</v>
      </c>
      <c r="H3261" s="22">
        <f t="shared" si="514"/>
        <v>19</v>
      </c>
      <c r="I3261" s="22">
        <f t="shared" si="515"/>
        <v>12.081211719999999</v>
      </c>
      <c r="J3261" s="22">
        <f t="shared" si="516"/>
        <v>0</v>
      </c>
      <c r="K3261" s="22">
        <f t="shared" si="517"/>
        <v>21.576376719999999</v>
      </c>
      <c r="L3261" s="22">
        <f t="shared" si="518"/>
        <v>0</v>
      </c>
      <c r="M3261" s="22">
        <f t="shared" si="512"/>
        <v>328.42362328000002</v>
      </c>
      <c r="N3261" s="22">
        <f t="shared" si="519"/>
        <v>0</v>
      </c>
    </row>
    <row r="3262" spans="1:14" x14ac:dyDescent="0.25">
      <c r="A3262" s="1">
        <v>42871.833333325427</v>
      </c>
      <c r="B3262">
        <v>49</v>
      </c>
      <c r="C3262">
        <v>6.1929399999999992</v>
      </c>
      <c r="D3262">
        <v>-7.0017200000000003E-3</v>
      </c>
      <c r="E3262" s="22">
        <f t="shared" si="510"/>
        <v>6.1929399999999992</v>
      </c>
      <c r="F3262" s="22">
        <f t="shared" si="511"/>
        <v>-7.0017200000000003E-3</v>
      </c>
      <c r="G3262" s="22">
        <f t="shared" si="513"/>
        <v>6.1859382799999993</v>
      </c>
      <c r="H3262" s="22">
        <f t="shared" si="514"/>
        <v>18</v>
      </c>
      <c r="I3262" s="22">
        <f t="shared" si="515"/>
        <v>11.814061720000002</v>
      </c>
      <c r="J3262" s="22">
        <f t="shared" si="516"/>
        <v>0</v>
      </c>
      <c r="K3262" s="22">
        <f t="shared" si="517"/>
        <v>33.390438439999997</v>
      </c>
      <c r="L3262" s="22">
        <f t="shared" si="518"/>
        <v>0</v>
      </c>
      <c r="M3262" s="22">
        <f t="shared" si="512"/>
        <v>316.60956156000003</v>
      </c>
      <c r="N3262" s="22">
        <f t="shared" si="519"/>
        <v>0</v>
      </c>
    </row>
    <row r="3263" spans="1:14" x14ac:dyDescent="0.25">
      <c r="A3263" s="1">
        <v>42871.874999992091</v>
      </c>
      <c r="B3263">
        <v>47.4</v>
      </c>
      <c r="C3263">
        <v>6.1520400000000004</v>
      </c>
      <c r="D3263">
        <v>-7.0017200000000003E-3</v>
      </c>
      <c r="E3263" s="22">
        <f t="shared" si="510"/>
        <v>6.1520400000000004</v>
      </c>
      <c r="F3263" s="22">
        <f t="shared" si="511"/>
        <v>-7.0017200000000003E-3</v>
      </c>
      <c r="G3263" s="22">
        <f t="shared" si="513"/>
        <v>6.1450382800000005</v>
      </c>
      <c r="H3263" s="22">
        <f t="shared" si="514"/>
        <v>16.399999999999999</v>
      </c>
      <c r="I3263" s="22">
        <f t="shared" si="515"/>
        <v>10.254961719999997</v>
      </c>
      <c r="J3263" s="22">
        <f t="shared" si="516"/>
        <v>0</v>
      </c>
      <c r="K3263" s="22">
        <f t="shared" si="517"/>
        <v>43.645400159999994</v>
      </c>
      <c r="L3263" s="22">
        <f t="shared" si="518"/>
        <v>0</v>
      </c>
      <c r="M3263" s="22">
        <f t="shared" si="512"/>
        <v>306.35459984000005</v>
      </c>
      <c r="N3263" s="22">
        <f t="shared" si="519"/>
        <v>0</v>
      </c>
    </row>
    <row r="3264" spans="1:14" x14ac:dyDescent="0.25">
      <c r="A3264" s="1">
        <v>42871.916666658755</v>
      </c>
      <c r="B3264">
        <v>45.9</v>
      </c>
      <c r="C3264">
        <v>6.6195399999999998</v>
      </c>
      <c r="D3264">
        <v>-7.0017200000000003E-3</v>
      </c>
      <c r="E3264" s="22">
        <f t="shared" si="510"/>
        <v>6.6195399999999998</v>
      </c>
      <c r="F3264" s="22">
        <f t="shared" si="511"/>
        <v>-7.0017200000000003E-3</v>
      </c>
      <c r="G3264" s="22">
        <f t="shared" si="513"/>
        <v>6.6125382799999999</v>
      </c>
      <c r="H3264" s="22">
        <f t="shared" si="514"/>
        <v>14.899999999999999</v>
      </c>
      <c r="I3264" s="22">
        <f t="shared" si="515"/>
        <v>8.2874617199999996</v>
      </c>
      <c r="J3264" s="22">
        <f t="shared" si="516"/>
        <v>0</v>
      </c>
      <c r="K3264" s="22">
        <f t="shared" si="517"/>
        <v>51.93286187999999</v>
      </c>
      <c r="L3264" s="22">
        <f t="shared" si="518"/>
        <v>0</v>
      </c>
      <c r="M3264" s="22">
        <f t="shared" si="512"/>
        <v>298.06713812000004</v>
      </c>
      <c r="N3264" s="22">
        <f t="shared" si="519"/>
        <v>0</v>
      </c>
    </row>
    <row r="3265" spans="1:14" x14ac:dyDescent="0.25">
      <c r="A3265" s="1">
        <v>42871.95833332542</v>
      </c>
      <c r="B3265">
        <v>42.7</v>
      </c>
      <c r="C3265">
        <v>6.9349499999999997</v>
      </c>
      <c r="D3265">
        <v>-7.0017200000000003E-3</v>
      </c>
      <c r="E3265" s="22">
        <f t="shared" si="510"/>
        <v>6.9349499999999997</v>
      </c>
      <c r="F3265" s="22">
        <f t="shared" si="511"/>
        <v>-7.0017200000000003E-3</v>
      </c>
      <c r="G3265" s="22">
        <f t="shared" si="513"/>
        <v>6.9279482799999998</v>
      </c>
      <c r="H3265" s="22">
        <f t="shared" si="514"/>
        <v>11.700000000000003</v>
      </c>
      <c r="I3265" s="22">
        <f t="shared" si="515"/>
        <v>4.772051720000003</v>
      </c>
      <c r="J3265" s="22">
        <f t="shared" si="516"/>
        <v>0</v>
      </c>
      <c r="K3265" s="22">
        <f t="shared" si="517"/>
        <v>56.70491359999999</v>
      </c>
      <c r="L3265" s="22">
        <f t="shared" si="518"/>
        <v>0</v>
      </c>
      <c r="M3265" s="22">
        <f t="shared" si="512"/>
        <v>293.29508640000006</v>
      </c>
      <c r="N3265" s="22">
        <f t="shared" si="519"/>
        <v>0</v>
      </c>
    </row>
    <row r="3266" spans="1:14" x14ac:dyDescent="0.25">
      <c r="A3266" s="1">
        <v>42871.999999992084</v>
      </c>
      <c r="B3266">
        <v>44.6</v>
      </c>
      <c r="C3266">
        <v>4.8321499999999995</v>
      </c>
      <c r="D3266">
        <v>-7.0017200000000003E-3</v>
      </c>
      <c r="E3266" s="22">
        <f t="shared" si="510"/>
        <v>4.8321499999999995</v>
      </c>
      <c r="F3266" s="22">
        <f t="shared" si="511"/>
        <v>-7.0017200000000003E-3</v>
      </c>
      <c r="G3266" s="22">
        <f t="shared" si="513"/>
        <v>4.8251482799999996</v>
      </c>
      <c r="H3266" s="22">
        <f t="shared" si="514"/>
        <v>13.600000000000001</v>
      </c>
      <c r="I3266" s="22">
        <f t="shared" si="515"/>
        <v>8.7748517200000009</v>
      </c>
      <c r="J3266" s="22">
        <f t="shared" si="516"/>
        <v>0</v>
      </c>
      <c r="K3266" s="22">
        <f t="shared" si="517"/>
        <v>65.479765319999984</v>
      </c>
      <c r="L3266" s="22">
        <f t="shared" si="518"/>
        <v>0</v>
      </c>
      <c r="M3266" s="22">
        <f t="shared" si="512"/>
        <v>284.52023468000004</v>
      </c>
      <c r="N3266" s="22">
        <f t="shared" si="519"/>
        <v>0</v>
      </c>
    </row>
    <row r="3267" spans="1:14" x14ac:dyDescent="0.25">
      <c r="A3267" s="1">
        <v>42872.041666658748</v>
      </c>
      <c r="B3267">
        <v>37.6</v>
      </c>
      <c r="C3267">
        <v>4.79826</v>
      </c>
      <c r="D3267">
        <v>-7.0017200000000003E-3</v>
      </c>
      <c r="E3267" s="22">
        <f t="shared" ref="E3267:E3330" si="520">C3267*$S$2</f>
        <v>4.79826</v>
      </c>
      <c r="F3267" s="22">
        <f t="shared" si="511"/>
        <v>-7.0017200000000003E-3</v>
      </c>
      <c r="G3267" s="22">
        <f t="shared" si="513"/>
        <v>4.7912582800000001</v>
      </c>
      <c r="H3267" s="22">
        <f t="shared" si="514"/>
        <v>6.6000000000000014</v>
      </c>
      <c r="I3267" s="22">
        <f t="shared" si="515"/>
        <v>1.8087417200000013</v>
      </c>
      <c r="J3267" s="22">
        <f t="shared" si="516"/>
        <v>0</v>
      </c>
      <c r="K3267" s="22">
        <f t="shared" si="517"/>
        <v>67.288507039999985</v>
      </c>
      <c r="L3267" s="22">
        <f t="shared" si="518"/>
        <v>0</v>
      </c>
      <c r="M3267" s="22">
        <f t="shared" si="512"/>
        <v>282.71149296000004</v>
      </c>
      <c r="N3267" s="22">
        <f t="shared" si="519"/>
        <v>0</v>
      </c>
    </row>
    <row r="3268" spans="1:14" x14ac:dyDescent="0.25">
      <c r="A3268" s="1">
        <v>42872.083333325412</v>
      </c>
      <c r="B3268">
        <v>35.799999999999997</v>
      </c>
      <c r="C3268">
        <v>4.7560600000000006</v>
      </c>
      <c r="D3268">
        <v>-7.0017200000000003E-3</v>
      </c>
      <c r="E3268" s="22">
        <f t="shared" si="520"/>
        <v>4.7560600000000006</v>
      </c>
      <c r="F3268" s="22">
        <f t="shared" ref="F3268:F3331" si="521">D3268*$S$3</f>
        <v>-7.0017200000000003E-3</v>
      </c>
      <c r="G3268" s="22">
        <f t="shared" si="513"/>
        <v>4.7490582800000007</v>
      </c>
      <c r="H3268" s="22">
        <f t="shared" si="514"/>
        <v>4.7999999999999972</v>
      </c>
      <c r="I3268" s="22">
        <f t="shared" si="515"/>
        <v>5.0941719999996415E-2</v>
      </c>
      <c r="J3268" s="22">
        <f t="shared" si="516"/>
        <v>0</v>
      </c>
      <c r="K3268" s="22">
        <f t="shared" si="517"/>
        <v>67.339448759999982</v>
      </c>
      <c r="L3268" s="22">
        <f t="shared" si="518"/>
        <v>0</v>
      </c>
      <c r="M3268" s="22">
        <f t="shared" ref="M3268:M3331" si="522">IF((M3267-I3268+J3268)&lt;$S$6,(M3267-I3268+J3268),$S$6)</f>
        <v>282.66055124000007</v>
      </c>
      <c r="N3268" s="22">
        <f t="shared" si="519"/>
        <v>0</v>
      </c>
    </row>
    <row r="3269" spans="1:14" x14ac:dyDescent="0.25">
      <c r="A3269" s="1">
        <v>42872.124999992076</v>
      </c>
      <c r="B3269">
        <v>33.6</v>
      </c>
      <c r="C3269">
        <v>4.5217999999999998</v>
      </c>
      <c r="D3269">
        <v>-7.0017200000000003E-3</v>
      </c>
      <c r="E3269" s="22">
        <f t="shared" si="520"/>
        <v>4.5217999999999998</v>
      </c>
      <c r="F3269" s="22">
        <f t="shared" si="521"/>
        <v>-7.0017200000000003E-3</v>
      </c>
      <c r="G3269" s="22">
        <f t="shared" si="513"/>
        <v>4.5147982799999999</v>
      </c>
      <c r="H3269" s="22">
        <f t="shared" si="514"/>
        <v>2.6000000000000014</v>
      </c>
      <c r="I3269" s="22">
        <f t="shared" si="515"/>
        <v>0</v>
      </c>
      <c r="J3269" s="22">
        <f t="shared" si="516"/>
        <v>1.9147982799999985</v>
      </c>
      <c r="K3269" s="22">
        <f t="shared" si="517"/>
        <v>0</v>
      </c>
      <c r="L3269" s="22">
        <f t="shared" si="518"/>
        <v>1.9147982799999985</v>
      </c>
      <c r="M3269" s="22">
        <f t="shared" si="522"/>
        <v>284.57534952000009</v>
      </c>
      <c r="N3269" s="22">
        <f t="shared" si="519"/>
        <v>0</v>
      </c>
    </row>
    <row r="3270" spans="1:14" x14ac:dyDescent="0.25">
      <c r="A3270" s="1">
        <v>42872.166666658741</v>
      </c>
      <c r="B3270">
        <v>33.1</v>
      </c>
      <c r="C3270">
        <v>3.5848599999999999</v>
      </c>
      <c r="D3270">
        <v>-7.0017200000000003E-3</v>
      </c>
      <c r="E3270" s="22">
        <f t="shared" si="520"/>
        <v>3.5848599999999999</v>
      </c>
      <c r="F3270" s="22">
        <f t="shared" si="521"/>
        <v>-7.0017200000000003E-3</v>
      </c>
      <c r="G3270" s="22">
        <f t="shared" si="513"/>
        <v>3.5778582800000001</v>
      </c>
      <c r="H3270" s="22">
        <f t="shared" si="514"/>
        <v>2.1000000000000014</v>
      </c>
      <c r="I3270" s="22">
        <f t="shared" si="515"/>
        <v>0</v>
      </c>
      <c r="J3270" s="22">
        <f t="shared" si="516"/>
        <v>1.4778582799999986</v>
      </c>
      <c r="K3270" s="22">
        <f t="shared" si="517"/>
        <v>0</v>
      </c>
      <c r="L3270" s="22">
        <f t="shared" si="518"/>
        <v>3.3926565599999972</v>
      </c>
      <c r="M3270" s="22">
        <f t="shared" si="522"/>
        <v>286.05320780000011</v>
      </c>
      <c r="N3270" s="22">
        <f t="shared" si="519"/>
        <v>0</v>
      </c>
    </row>
    <row r="3271" spans="1:14" x14ac:dyDescent="0.25">
      <c r="A3271" s="1">
        <v>42872.208333325405</v>
      </c>
      <c r="B3271">
        <v>32.799999999999997</v>
      </c>
      <c r="C3271">
        <v>3.3360599999999998</v>
      </c>
      <c r="D3271">
        <v>-7.0017200000000003E-3</v>
      </c>
      <c r="E3271" s="22">
        <f t="shared" si="520"/>
        <v>3.3360599999999998</v>
      </c>
      <c r="F3271" s="22">
        <f t="shared" si="521"/>
        <v>-7.0017200000000003E-3</v>
      </c>
      <c r="G3271" s="22">
        <f t="shared" si="513"/>
        <v>3.3290582799999999</v>
      </c>
      <c r="H3271" s="22">
        <f t="shared" si="514"/>
        <v>1.7999999999999972</v>
      </c>
      <c r="I3271" s="22">
        <f t="shared" si="515"/>
        <v>0</v>
      </c>
      <c r="J3271" s="22">
        <f t="shared" si="516"/>
        <v>1.5290582800000028</v>
      </c>
      <c r="K3271" s="22">
        <f t="shared" si="517"/>
        <v>0</v>
      </c>
      <c r="L3271" s="22">
        <f t="shared" si="518"/>
        <v>4.9217148399999999</v>
      </c>
      <c r="M3271" s="22">
        <f t="shared" si="522"/>
        <v>287.58226608000012</v>
      </c>
      <c r="N3271" s="22">
        <f t="shared" si="519"/>
        <v>0</v>
      </c>
    </row>
    <row r="3272" spans="1:14" x14ac:dyDescent="0.25">
      <c r="A3272" s="1">
        <v>42872.249999992069</v>
      </c>
      <c r="B3272">
        <v>33.9</v>
      </c>
      <c r="C3272">
        <v>4.53423</v>
      </c>
      <c r="D3272">
        <v>-7.0017200000000003E-3</v>
      </c>
      <c r="E3272" s="22">
        <f t="shared" si="520"/>
        <v>4.53423</v>
      </c>
      <c r="F3272" s="22">
        <f t="shared" si="521"/>
        <v>-7.0017200000000003E-3</v>
      </c>
      <c r="G3272" s="22">
        <f t="shared" si="513"/>
        <v>4.5272282800000001</v>
      </c>
      <c r="H3272" s="22">
        <f t="shared" si="514"/>
        <v>2.8999999999999986</v>
      </c>
      <c r="I3272" s="22">
        <f t="shared" si="515"/>
        <v>0</v>
      </c>
      <c r="J3272" s="22">
        <f t="shared" si="516"/>
        <v>1.6272282800000015</v>
      </c>
      <c r="K3272" s="22">
        <f t="shared" si="517"/>
        <v>0</v>
      </c>
      <c r="L3272" s="22">
        <f t="shared" si="518"/>
        <v>6.5489431200000014</v>
      </c>
      <c r="M3272" s="22">
        <f t="shared" si="522"/>
        <v>289.20949436000012</v>
      </c>
      <c r="N3272" s="22">
        <f t="shared" si="519"/>
        <v>0</v>
      </c>
    </row>
    <row r="3273" spans="1:14" x14ac:dyDescent="0.25">
      <c r="A3273" s="1">
        <v>42872.291666658733</v>
      </c>
      <c r="B3273">
        <v>34</v>
      </c>
      <c r="C3273">
        <v>3.3137500000000002</v>
      </c>
      <c r="D3273">
        <v>0.74116599999999999</v>
      </c>
      <c r="E3273" s="22">
        <f t="shared" si="520"/>
        <v>3.3137500000000002</v>
      </c>
      <c r="F3273" s="22">
        <f t="shared" si="521"/>
        <v>0.74116599999999999</v>
      </c>
      <c r="G3273" s="22">
        <f t="shared" si="513"/>
        <v>4.0549160000000004</v>
      </c>
      <c r="H3273" s="22">
        <f t="shared" si="514"/>
        <v>3</v>
      </c>
      <c r="I3273" s="22">
        <f t="shared" si="515"/>
        <v>0</v>
      </c>
      <c r="J3273" s="22">
        <f t="shared" si="516"/>
        <v>1.0549160000000004</v>
      </c>
      <c r="K3273" s="22">
        <f t="shared" si="517"/>
        <v>0</v>
      </c>
      <c r="L3273" s="22">
        <f t="shared" si="518"/>
        <v>7.6038591200000019</v>
      </c>
      <c r="M3273" s="22">
        <f t="shared" si="522"/>
        <v>290.26441036000011</v>
      </c>
      <c r="N3273" s="22">
        <f t="shared" si="519"/>
        <v>0</v>
      </c>
    </row>
    <row r="3274" spans="1:14" x14ac:dyDescent="0.25">
      <c r="A3274" s="1">
        <v>42872.333333325398</v>
      </c>
      <c r="B3274">
        <v>39.200000000000003</v>
      </c>
      <c r="C3274">
        <v>5.3913599999999997</v>
      </c>
      <c r="D3274">
        <v>4.1396730000000002</v>
      </c>
      <c r="E3274" s="22">
        <f t="shared" si="520"/>
        <v>5.3913599999999997</v>
      </c>
      <c r="F3274" s="22">
        <f t="shared" si="521"/>
        <v>4.1396730000000002</v>
      </c>
      <c r="G3274" s="22">
        <f t="shared" si="513"/>
        <v>9.5310330000000008</v>
      </c>
      <c r="H3274" s="22">
        <f t="shared" si="514"/>
        <v>8.2000000000000028</v>
      </c>
      <c r="I3274" s="22">
        <f t="shared" si="515"/>
        <v>0</v>
      </c>
      <c r="J3274" s="22">
        <f t="shared" si="516"/>
        <v>1.3310329999999979</v>
      </c>
      <c r="K3274" s="22">
        <f t="shared" si="517"/>
        <v>0</v>
      </c>
      <c r="L3274" s="22">
        <f t="shared" si="518"/>
        <v>8.9348921200000007</v>
      </c>
      <c r="M3274" s="22">
        <f t="shared" si="522"/>
        <v>291.5954433600001</v>
      </c>
      <c r="N3274" s="22">
        <f t="shared" si="519"/>
        <v>0</v>
      </c>
    </row>
    <row r="3275" spans="1:14" x14ac:dyDescent="0.25">
      <c r="A3275" s="1">
        <v>42872.374999992062</v>
      </c>
      <c r="B3275">
        <v>48.2</v>
      </c>
      <c r="C3275">
        <v>4.952</v>
      </c>
      <c r="D3275">
        <v>9.3333500000000011</v>
      </c>
      <c r="E3275" s="22">
        <f t="shared" si="520"/>
        <v>4.952</v>
      </c>
      <c r="F3275" s="22">
        <f t="shared" si="521"/>
        <v>9.3333500000000011</v>
      </c>
      <c r="G3275" s="22">
        <f t="shared" si="513"/>
        <v>14.285350000000001</v>
      </c>
      <c r="H3275" s="22">
        <f t="shared" si="514"/>
        <v>17.200000000000003</v>
      </c>
      <c r="I3275" s="22">
        <f t="shared" si="515"/>
        <v>2.9146500000000017</v>
      </c>
      <c r="J3275" s="22">
        <f t="shared" si="516"/>
        <v>0</v>
      </c>
      <c r="K3275" s="22">
        <f t="shared" si="517"/>
        <v>2.9146500000000017</v>
      </c>
      <c r="L3275" s="22">
        <f t="shared" si="518"/>
        <v>0</v>
      </c>
      <c r="M3275" s="22">
        <f t="shared" si="522"/>
        <v>288.68079336000011</v>
      </c>
      <c r="N3275" s="22">
        <f t="shared" si="519"/>
        <v>0</v>
      </c>
    </row>
    <row r="3276" spans="1:14" x14ac:dyDescent="0.25">
      <c r="A3276" s="1">
        <v>42872.416666658726</v>
      </c>
      <c r="B3276">
        <v>45.7</v>
      </c>
      <c r="C3276">
        <v>7.8827799999999995</v>
      </c>
      <c r="D3276">
        <v>13.094709999999999</v>
      </c>
      <c r="E3276" s="22">
        <f t="shared" si="520"/>
        <v>7.8827799999999995</v>
      </c>
      <c r="F3276" s="22">
        <f t="shared" si="521"/>
        <v>13.094709999999999</v>
      </c>
      <c r="G3276" s="22">
        <f t="shared" si="513"/>
        <v>20.97749</v>
      </c>
      <c r="H3276" s="22">
        <f t="shared" si="514"/>
        <v>14.700000000000003</v>
      </c>
      <c r="I3276" s="22">
        <f t="shared" si="515"/>
        <v>0</v>
      </c>
      <c r="J3276" s="22">
        <f t="shared" si="516"/>
        <v>6.2774899999999967</v>
      </c>
      <c r="K3276" s="22">
        <f t="shared" si="517"/>
        <v>0</v>
      </c>
      <c r="L3276" s="22">
        <f t="shared" si="518"/>
        <v>6.2774899999999967</v>
      </c>
      <c r="M3276" s="22">
        <f t="shared" si="522"/>
        <v>294.95828336000011</v>
      </c>
      <c r="N3276" s="22">
        <f t="shared" si="519"/>
        <v>0</v>
      </c>
    </row>
    <row r="3277" spans="1:14" x14ac:dyDescent="0.25">
      <c r="A3277" s="1">
        <v>42872.45833332539</v>
      </c>
      <c r="B3277">
        <v>47.1</v>
      </c>
      <c r="C3277">
        <v>8.0958100000000002</v>
      </c>
      <c r="D3277">
        <v>14.648569999999999</v>
      </c>
      <c r="E3277" s="22">
        <f t="shared" si="520"/>
        <v>8.0958100000000002</v>
      </c>
      <c r="F3277" s="22">
        <f t="shared" si="521"/>
        <v>14.648569999999999</v>
      </c>
      <c r="G3277" s="22">
        <f t="shared" si="513"/>
        <v>22.74438</v>
      </c>
      <c r="H3277" s="22">
        <f t="shared" si="514"/>
        <v>16.100000000000001</v>
      </c>
      <c r="I3277" s="22">
        <f t="shared" si="515"/>
        <v>0</v>
      </c>
      <c r="J3277" s="22">
        <f t="shared" si="516"/>
        <v>6.6443799999999982</v>
      </c>
      <c r="K3277" s="22">
        <f t="shared" si="517"/>
        <v>0</v>
      </c>
      <c r="L3277" s="22">
        <f t="shared" si="518"/>
        <v>12.921869999999995</v>
      </c>
      <c r="M3277" s="22">
        <f t="shared" si="522"/>
        <v>301.60266336000012</v>
      </c>
      <c r="N3277" s="22">
        <f t="shared" si="519"/>
        <v>0</v>
      </c>
    </row>
    <row r="3278" spans="1:14" x14ac:dyDescent="0.25">
      <c r="A3278" s="1">
        <v>42872.499999992055</v>
      </c>
      <c r="B3278">
        <v>47.4</v>
      </c>
      <c r="C3278">
        <v>8.1481899999999996</v>
      </c>
      <c r="D3278">
        <v>18.705310000000001</v>
      </c>
      <c r="E3278" s="22">
        <f t="shared" si="520"/>
        <v>8.1481899999999996</v>
      </c>
      <c r="F3278" s="22">
        <f t="shared" si="521"/>
        <v>18.705310000000001</v>
      </c>
      <c r="G3278" s="22">
        <f t="shared" si="513"/>
        <v>26.8535</v>
      </c>
      <c r="H3278" s="22">
        <f t="shared" si="514"/>
        <v>16.399999999999999</v>
      </c>
      <c r="I3278" s="22">
        <f t="shared" si="515"/>
        <v>0</v>
      </c>
      <c r="J3278" s="22">
        <f t="shared" si="516"/>
        <v>10.453500000000002</v>
      </c>
      <c r="K3278" s="22">
        <f t="shared" si="517"/>
        <v>0</v>
      </c>
      <c r="L3278" s="22">
        <f t="shared" si="518"/>
        <v>23.375369999999997</v>
      </c>
      <c r="M3278" s="22">
        <f t="shared" si="522"/>
        <v>312.05616336000014</v>
      </c>
      <c r="N3278" s="22">
        <f t="shared" si="519"/>
        <v>0</v>
      </c>
    </row>
    <row r="3279" spans="1:14" x14ac:dyDescent="0.25">
      <c r="A3279" s="1">
        <v>42872.541666658719</v>
      </c>
      <c r="B3279">
        <v>47.8</v>
      </c>
      <c r="C3279">
        <v>7.2695400000000001</v>
      </c>
      <c r="D3279">
        <v>18.966930000000001</v>
      </c>
      <c r="E3279" s="22">
        <f t="shared" si="520"/>
        <v>7.2695400000000001</v>
      </c>
      <c r="F3279" s="22">
        <f t="shared" si="521"/>
        <v>18.966930000000001</v>
      </c>
      <c r="G3279" s="22">
        <f t="shared" si="513"/>
        <v>26.236470000000001</v>
      </c>
      <c r="H3279" s="22">
        <f t="shared" si="514"/>
        <v>16.799999999999997</v>
      </c>
      <c r="I3279" s="22">
        <f t="shared" si="515"/>
        <v>0</v>
      </c>
      <c r="J3279" s="22">
        <f t="shared" si="516"/>
        <v>9.4364700000000035</v>
      </c>
      <c r="K3279" s="22">
        <f t="shared" si="517"/>
        <v>0</v>
      </c>
      <c r="L3279" s="22">
        <f t="shared" si="518"/>
        <v>32.811840000000004</v>
      </c>
      <c r="M3279" s="22">
        <f t="shared" si="522"/>
        <v>321.49263336000013</v>
      </c>
      <c r="N3279" s="22">
        <f t="shared" si="519"/>
        <v>0</v>
      </c>
    </row>
    <row r="3280" spans="1:14" x14ac:dyDescent="0.25">
      <c r="A3280" s="1">
        <v>42872.583333325383</v>
      </c>
      <c r="B3280">
        <v>47.9</v>
      </c>
      <c r="C3280">
        <v>5.1639999999999997</v>
      </c>
      <c r="D3280">
        <v>17.901479999999999</v>
      </c>
      <c r="E3280" s="22">
        <f t="shared" si="520"/>
        <v>5.1639999999999997</v>
      </c>
      <c r="F3280" s="22">
        <f t="shared" si="521"/>
        <v>17.901479999999999</v>
      </c>
      <c r="G3280" s="22">
        <f t="shared" si="513"/>
        <v>23.065480000000001</v>
      </c>
      <c r="H3280" s="22">
        <f t="shared" si="514"/>
        <v>16.899999999999999</v>
      </c>
      <c r="I3280" s="22">
        <f t="shared" si="515"/>
        <v>0</v>
      </c>
      <c r="J3280" s="22">
        <f t="shared" si="516"/>
        <v>6.1654800000000023</v>
      </c>
      <c r="K3280" s="22">
        <f t="shared" si="517"/>
        <v>0</v>
      </c>
      <c r="L3280" s="22">
        <f t="shared" si="518"/>
        <v>38.977320000000006</v>
      </c>
      <c r="M3280" s="22">
        <f t="shared" si="522"/>
        <v>327.65811336000013</v>
      </c>
      <c r="N3280" s="22">
        <f t="shared" si="519"/>
        <v>0</v>
      </c>
    </row>
    <row r="3281" spans="1:14" x14ac:dyDescent="0.25">
      <c r="A3281" s="1">
        <v>42872.624999992047</v>
      </c>
      <c r="B3281">
        <v>47.6</v>
      </c>
      <c r="C3281">
        <v>4.7423900000000003</v>
      </c>
      <c r="D3281">
        <v>15.61983</v>
      </c>
      <c r="E3281" s="22">
        <f t="shared" si="520"/>
        <v>4.7423900000000003</v>
      </c>
      <c r="F3281" s="22">
        <f t="shared" si="521"/>
        <v>15.61983</v>
      </c>
      <c r="G3281" s="22">
        <f t="shared" si="513"/>
        <v>20.362220000000001</v>
      </c>
      <c r="H3281" s="22">
        <f t="shared" si="514"/>
        <v>16.600000000000001</v>
      </c>
      <c r="I3281" s="22">
        <f t="shared" si="515"/>
        <v>0</v>
      </c>
      <c r="J3281" s="22">
        <f t="shared" si="516"/>
        <v>3.7622199999999992</v>
      </c>
      <c r="K3281" s="22">
        <f t="shared" si="517"/>
        <v>0</v>
      </c>
      <c r="L3281" s="22">
        <f t="shared" si="518"/>
        <v>42.739540000000005</v>
      </c>
      <c r="M3281" s="22">
        <f t="shared" si="522"/>
        <v>331.42033336000014</v>
      </c>
      <c r="N3281" s="22">
        <f t="shared" si="519"/>
        <v>0</v>
      </c>
    </row>
    <row r="3282" spans="1:14" x14ac:dyDescent="0.25">
      <c r="A3282" s="1">
        <v>42872.666666658712</v>
      </c>
      <c r="B3282">
        <v>48.5</v>
      </c>
      <c r="C3282">
        <v>4.5158999999999994</v>
      </c>
      <c r="D3282">
        <v>11.83319</v>
      </c>
      <c r="E3282" s="22">
        <f t="shared" si="520"/>
        <v>4.5158999999999994</v>
      </c>
      <c r="F3282" s="22">
        <f t="shared" si="521"/>
        <v>11.83319</v>
      </c>
      <c r="G3282" s="22">
        <f t="shared" si="513"/>
        <v>16.34909</v>
      </c>
      <c r="H3282" s="22">
        <f t="shared" si="514"/>
        <v>17.5</v>
      </c>
      <c r="I3282" s="22">
        <f t="shared" si="515"/>
        <v>1.1509099999999997</v>
      </c>
      <c r="J3282" s="22">
        <f t="shared" si="516"/>
        <v>0</v>
      </c>
      <c r="K3282" s="22">
        <f t="shared" si="517"/>
        <v>1.1509099999999997</v>
      </c>
      <c r="L3282" s="22">
        <f t="shared" si="518"/>
        <v>0</v>
      </c>
      <c r="M3282" s="22">
        <f t="shared" si="522"/>
        <v>330.26942336000013</v>
      </c>
      <c r="N3282" s="22">
        <f t="shared" si="519"/>
        <v>0</v>
      </c>
    </row>
    <row r="3283" spans="1:14" x14ac:dyDescent="0.25">
      <c r="A3283" s="1">
        <v>42872.708333325376</v>
      </c>
      <c r="B3283">
        <v>48.8</v>
      </c>
      <c r="C3283">
        <v>6.5203299999999995</v>
      </c>
      <c r="D3283">
        <v>7.1010300000000006</v>
      </c>
      <c r="E3283" s="22">
        <f t="shared" si="520"/>
        <v>6.5203299999999995</v>
      </c>
      <c r="F3283" s="22">
        <f t="shared" si="521"/>
        <v>7.1010300000000006</v>
      </c>
      <c r="G3283" s="22">
        <f t="shared" si="513"/>
        <v>13.621359999999999</v>
      </c>
      <c r="H3283" s="22">
        <f t="shared" si="514"/>
        <v>17.799999999999997</v>
      </c>
      <c r="I3283" s="22">
        <f t="shared" si="515"/>
        <v>4.1786399999999979</v>
      </c>
      <c r="J3283" s="22">
        <f t="shared" si="516"/>
        <v>0</v>
      </c>
      <c r="K3283" s="22">
        <f t="shared" si="517"/>
        <v>5.3295499999999976</v>
      </c>
      <c r="L3283" s="22">
        <f t="shared" si="518"/>
        <v>0</v>
      </c>
      <c r="M3283" s="22">
        <f t="shared" si="522"/>
        <v>326.09078336000016</v>
      </c>
      <c r="N3283" s="22">
        <f t="shared" si="519"/>
        <v>0</v>
      </c>
    </row>
    <row r="3284" spans="1:14" x14ac:dyDescent="0.25">
      <c r="A3284" s="1">
        <v>42872.74999999204</v>
      </c>
      <c r="B3284">
        <v>48.5</v>
      </c>
      <c r="C3284">
        <v>7.19299</v>
      </c>
      <c r="D3284">
        <v>1.3024580000000001</v>
      </c>
      <c r="E3284" s="22">
        <f t="shared" si="520"/>
        <v>7.19299</v>
      </c>
      <c r="F3284" s="22">
        <f t="shared" si="521"/>
        <v>1.3024580000000001</v>
      </c>
      <c r="G3284" s="22">
        <f t="shared" si="513"/>
        <v>8.4954479999999997</v>
      </c>
      <c r="H3284" s="22">
        <f t="shared" si="514"/>
        <v>17.5</v>
      </c>
      <c r="I3284" s="22">
        <f t="shared" si="515"/>
        <v>9.0045520000000003</v>
      </c>
      <c r="J3284" s="22">
        <f t="shared" si="516"/>
        <v>0</v>
      </c>
      <c r="K3284" s="22">
        <f t="shared" si="517"/>
        <v>14.334101999999998</v>
      </c>
      <c r="L3284" s="22">
        <f t="shared" si="518"/>
        <v>0</v>
      </c>
      <c r="M3284" s="22">
        <f t="shared" si="522"/>
        <v>317.08623136000017</v>
      </c>
      <c r="N3284" s="22">
        <f t="shared" si="519"/>
        <v>0</v>
      </c>
    </row>
    <row r="3285" spans="1:14" x14ac:dyDescent="0.25">
      <c r="A3285" s="1">
        <v>42872.791666658704</v>
      </c>
      <c r="B3285">
        <v>48.3</v>
      </c>
      <c r="C3285">
        <v>7.6756899999999995</v>
      </c>
      <c r="D3285">
        <v>7.6903269999999996E-2</v>
      </c>
      <c r="E3285" s="22">
        <f t="shared" si="520"/>
        <v>7.6756899999999995</v>
      </c>
      <c r="F3285" s="22">
        <f t="shared" si="521"/>
        <v>7.6903269999999996E-2</v>
      </c>
      <c r="G3285" s="22">
        <f t="shared" si="513"/>
        <v>7.7525932699999993</v>
      </c>
      <c r="H3285" s="22">
        <f t="shared" si="514"/>
        <v>17.299999999999997</v>
      </c>
      <c r="I3285" s="22">
        <f t="shared" si="515"/>
        <v>9.5474067299999987</v>
      </c>
      <c r="J3285" s="22">
        <f t="shared" si="516"/>
        <v>0</v>
      </c>
      <c r="K3285" s="22">
        <f t="shared" si="517"/>
        <v>23.881508729999997</v>
      </c>
      <c r="L3285" s="22">
        <f t="shared" si="518"/>
        <v>0</v>
      </c>
      <c r="M3285" s="22">
        <f t="shared" si="522"/>
        <v>307.53882463000019</v>
      </c>
      <c r="N3285" s="22">
        <f t="shared" si="519"/>
        <v>0</v>
      </c>
    </row>
    <row r="3286" spans="1:14" x14ac:dyDescent="0.25">
      <c r="A3286" s="1">
        <v>42872.833333325369</v>
      </c>
      <c r="B3286">
        <v>47.8</v>
      </c>
      <c r="C3286">
        <v>6.9062000000000001</v>
      </c>
      <c r="D3286">
        <v>-7.0017200000000003E-3</v>
      </c>
      <c r="E3286" s="22">
        <f t="shared" si="520"/>
        <v>6.9062000000000001</v>
      </c>
      <c r="F3286" s="22">
        <f t="shared" si="521"/>
        <v>-7.0017200000000003E-3</v>
      </c>
      <c r="G3286" s="22">
        <f t="shared" si="513"/>
        <v>6.8991982800000002</v>
      </c>
      <c r="H3286" s="22">
        <f t="shared" si="514"/>
        <v>16.799999999999997</v>
      </c>
      <c r="I3286" s="22">
        <f t="shared" si="515"/>
        <v>9.9008017199999969</v>
      </c>
      <c r="J3286" s="22">
        <f t="shared" si="516"/>
        <v>0</v>
      </c>
      <c r="K3286" s="22">
        <f t="shared" si="517"/>
        <v>33.782310449999997</v>
      </c>
      <c r="L3286" s="22">
        <f t="shared" si="518"/>
        <v>0</v>
      </c>
      <c r="M3286" s="22">
        <f t="shared" si="522"/>
        <v>297.63802291000019</v>
      </c>
      <c r="N3286" s="22">
        <f t="shared" si="519"/>
        <v>0</v>
      </c>
    </row>
    <row r="3287" spans="1:14" x14ac:dyDescent="0.25">
      <c r="A3287" s="1">
        <v>42872.874999992033</v>
      </c>
      <c r="B3287">
        <v>43.3</v>
      </c>
      <c r="C3287">
        <v>8.0573599999999992</v>
      </c>
      <c r="D3287">
        <v>-7.0017200000000003E-3</v>
      </c>
      <c r="E3287" s="22">
        <f t="shared" si="520"/>
        <v>8.0573599999999992</v>
      </c>
      <c r="F3287" s="22">
        <f t="shared" si="521"/>
        <v>-7.0017200000000003E-3</v>
      </c>
      <c r="G3287" s="22">
        <f t="shared" si="513"/>
        <v>8.0503582799999993</v>
      </c>
      <c r="H3287" s="22">
        <f t="shared" si="514"/>
        <v>12.299999999999997</v>
      </c>
      <c r="I3287" s="22">
        <f t="shared" si="515"/>
        <v>4.2496417199999978</v>
      </c>
      <c r="J3287" s="22">
        <f t="shared" si="516"/>
        <v>0</v>
      </c>
      <c r="K3287" s="22">
        <f t="shared" si="517"/>
        <v>38.031952169999997</v>
      </c>
      <c r="L3287" s="22">
        <f t="shared" si="518"/>
        <v>0</v>
      </c>
      <c r="M3287" s="22">
        <f t="shared" si="522"/>
        <v>293.38838119000019</v>
      </c>
      <c r="N3287" s="22">
        <f t="shared" si="519"/>
        <v>0</v>
      </c>
    </row>
    <row r="3288" spans="1:14" x14ac:dyDescent="0.25">
      <c r="A3288" s="1">
        <v>42872.916666658697</v>
      </c>
      <c r="B3288">
        <v>44.2</v>
      </c>
      <c r="C3288">
        <v>12.0101</v>
      </c>
      <c r="D3288">
        <v>-7.0017200000000003E-3</v>
      </c>
      <c r="E3288" s="22">
        <f t="shared" si="520"/>
        <v>12.0101</v>
      </c>
      <c r="F3288" s="22">
        <f t="shared" si="521"/>
        <v>-7.0017200000000003E-3</v>
      </c>
      <c r="G3288" s="22">
        <f t="shared" si="513"/>
        <v>12.00309828</v>
      </c>
      <c r="H3288" s="22">
        <f t="shared" si="514"/>
        <v>13.200000000000003</v>
      </c>
      <c r="I3288" s="22">
        <f t="shared" si="515"/>
        <v>1.1969017200000032</v>
      </c>
      <c r="J3288" s="22">
        <f t="shared" si="516"/>
        <v>0</v>
      </c>
      <c r="K3288" s="22">
        <f t="shared" si="517"/>
        <v>39.228853889999996</v>
      </c>
      <c r="L3288" s="22">
        <f t="shared" si="518"/>
        <v>0</v>
      </c>
      <c r="M3288" s="22">
        <f t="shared" si="522"/>
        <v>292.19147947000016</v>
      </c>
      <c r="N3288" s="22">
        <f t="shared" si="519"/>
        <v>0</v>
      </c>
    </row>
    <row r="3289" spans="1:14" x14ac:dyDescent="0.25">
      <c r="A3289" s="1">
        <v>42872.958333325361</v>
      </c>
      <c r="B3289">
        <v>46.9</v>
      </c>
      <c r="C3289">
        <v>11.7401</v>
      </c>
      <c r="D3289">
        <v>-7.0017200000000003E-3</v>
      </c>
      <c r="E3289" s="22">
        <f t="shared" si="520"/>
        <v>11.7401</v>
      </c>
      <c r="F3289" s="22">
        <f t="shared" si="521"/>
        <v>-7.0017200000000003E-3</v>
      </c>
      <c r="G3289" s="22">
        <f t="shared" si="513"/>
        <v>11.73309828</v>
      </c>
      <c r="H3289" s="22">
        <f t="shared" si="514"/>
        <v>15.899999999999999</v>
      </c>
      <c r="I3289" s="22">
        <f t="shared" si="515"/>
        <v>4.1669017199999985</v>
      </c>
      <c r="J3289" s="22">
        <f t="shared" si="516"/>
        <v>0</v>
      </c>
      <c r="K3289" s="22">
        <f t="shared" si="517"/>
        <v>43.395755609999995</v>
      </c>
      <c r="L3289" s="22">
        <f t="shared" si="518"/>
        <v>0</v>
      </c>
      <c r="M3289" s="22">
        <f t="shared" si="522"/>
        <v>288.02457775000016</v>
      </c>
      <c r="N3289" s="22">
        <f t="shared" si="519"/>
        <v>0</v>
      </c>
    </row>
    <row r="3290" spans="1:14" x14ac:dyDescent="0.25">
      <c r="A3290" s="1">
        <v>42872.999999992026</v>
      </c>
      <c r="B3290">
        <v>43.1</v>
      </c>
      <c r="C3290">
        <v>8.0883800000000008</v>
      </c>
      <c r="D3290">
        <v>-7.0017200000000003E-3</v>
      </c>
      <c r="E3290" s="22">
        <f t="shared" si="520"/>
        <v>8.0883800000000008</v>
      </c>
      <c r="F3290" s="22">
        <f t="shared" si="521"/>
        <v>-7.0017200000000003E-3</v>
      </c>
      <c r="G3290" s="22">
        <f t="shared" si="513"/>
        <v>8.0813782800000009</v>
      </c>
      <c r="H3290" s="22">
        <f t="shared" si="514"/>
        <v>12.100000000000001</v>
      </c>
      <c r="I3290" s="22">
        <f t="shared" si="515"/>
        <v>4.0186217200000005</v>
      </c>
      <c r="J3290" s="22">
        <f t="shared" si="516"/>
        <v>0</v>
      </c>
      <c r="K3290" s="22">
        <f t="shared" si="517"/>
        <v>47.414377329999994</v>
      </c>
      <c r="L3290" s="22">
        <f t="shared" si="518"/>
        <v>0</v>
      </c>
      <c r="M3290" s="22">
        <f t="shared" si="522"/>
        <v>284.00595603000016</v>
      </c>
      <c r="N3290" s="22">
        <f t="shared" si="519"/>
        <v>0</v>
      </c>
    </row>
    <row r="3291" spans="1:14" x14ac:dyDescent="0.25">
      <c r="A3291" s="1">
        <v>42873.04166665869</v>
      </c>
      <c r="B3291">
        <v>36.299999999999997</v>
      </c>
      <c r="C3291">
        <v>9.6718500000000009</v>
      </c>
      <c r="D3291">
        <v>-7.0017200000000003E-3</v>
      </c>
      <c r="E3291" s="22">
        <f t="shared" si="520"/>
        <v>9.6718500000000009</v>
      </c>
      <c r="F3291" s="22">
        <f t="shared" si="521"/>
        <v>-7.0017200000000003E-3</v>
      </c>
      <c r="G3291" s="22">
        <f t="shared" si="513"/>
        <v>9.6648482800000011</v>
      </c>
      <c r="H3291" s="22">
        <f t="shared" si="514"/>
        <v>5.2999999999999972</v>
      </c>
      <c r="I3291" s="22">
        <f t="shared" si="515"/>
        <v>0</v>
      </c>
      <c r="J3291" s="22">
        <f t="shared" si="516"/>
        <v>4.3648482800000039</v>
      </c>
      <c r="K3291" s="22">
        <f t="shared" si="517"/>
        <v>0</v>
      </c>
      <c r="L3291" s="22">
        <f t="shared" si="518"/>
        <v>4.3648482800000039</v>
      </c>
      <c r="M3291" s="22">
        <f t="shared" si="522"/>
        <v>288.37080431000015</v>
      </c>
      <c r="N3291" s="22">
        <f t="shared" si="519"/>
        <v>0</v>
      </c>
    </row>
    <row r="3292" spans="1:14" x14ac:dyDescent="0.25">
      <c r="A3292" s="1">
        <v>42873.083333325354</v>
      </c>
      <c r="B3292">
        <v>37.5</v>
      </c>
      <c r="C3292">
        <v>11.8415</v>
      </c>
      <c r="D3292">
        <v>-7.0017200000000003E-3</v>
      </c>
      <c r="E3292" s="22">
        <f t="shared" si="520"/>
        <v>11.8415</v>
      </c>
      <c r="F3292" s="22">
        <f t="shared" si="521"/>
        <v>-7.0017200000000003E-3</v>
      </c>
      <c r="G3292" s="22">
        <f t="shared" si="513"/>
        <v>11.83449828</v>
      </c>
      <c r="H3292" s="22">
        <f t="shared" si="514"/>
        <v>6.5</v>
      </c>
      <c r="I3292" s="22">
        <f t="shared" si="515"/>
        <v>0</v>
      </c>
      <c r="J3292" s="22">
        <f t="shared" si="516"/>
        <v>5.33449828</v>
      </c>
      <c r="K3292" s="22">
        <f t="shared" si="517"/>
        <v>0</v>
      </c>
      <c r="L3292" s="22">
        <f t="shared" si="518"/>
        <v>9.6993465600000039</v>
      </c>
      <c r="M3292" s="22">
        <f t="shared" si="522"/>
        <v>293.70530259000014</v>
      </c>
      <c r="N3292" s="22">
        <f t="shared" si="519"/>
        <v>0</v>
      </c>
    </row>
    <row r="3293" spans="1:14" x14ac:dyDescent="0.25">
      <c r="A3293" s="1">
        <v>42873.124999992018</v>
      </c>
      <c r="B3293">
        <v>35.200000000000003</v>
      </c>
      <c r="C3293">
        <v>8.5232600000000005</v>
      </c>
      <c r="D3293">
        <v>-7.0017200000000003E-3</v>
      </c>
      <c r="E3293" s="22">
        <f t="shared" si="520"/>
        <v>8.5232600000000005</v>
      </c>
      <c r="F3293" s="22">
        <f t="shared" si="521"/>
        <v>-7.0017200000000003E-3</v>
      </c>
      <c r="G3293" s="22">
        <f t="shared" si="513"/>
        <v>8.5162582800000006</v>
      </c>
      <c r="H3293" s="22">
        <f t="shared" si="514"/>
        <v>4.2000000000000028</v>
      </c>
      <c r="I3293" s="22">
        <f t="shared" si="515"/>
        <v>0</v>
      </c>
      <c r="J3293" s="22">
        <f t="shared" si="516"/>
        <v>4.3162582799999978</v>
      </c>
      <c r="K3293" s="22">
        <f t="shared" si="517"/>
        <v>0</v>
      </c>
      <c r="L3293" s="22">
        <f t="shared" si="518"/>
        <v>14.015604840000002</v>
      </c>
      <c r="M3293" s="22">
        <f t="shared" si="522"/>
        <v>298.02156087000014</v>
      </c>
      <c r="N3293" s="22">
        <f t="shared" si="519"/>
        <v>0</v>
      </c>
    </row>
    <row r="3294" spans="1:14" x14ac:dyDescent="0.25">
      <c r="A3294" s="1">
        <v>42873.166666658683</v>
      </c>
      <c r="B3294">
        <v>34.5</v>
      </c>
      <c r="C3294">
        <v>8.8604500000000002</v>
      </c>
      <c r="D3294">
        <v>-7.0017200000000003E-3</v>
      </c>
      <c r="E3294" s="22">
        <f t="shared" si="520"/>
        <v>8.8604500000000002</v>
      </c>
      <c r="F3294" s="22">
        <f t="shared" si="521"/>
        <v>-7.0017200000000003E-3</v>
      </c>
      <c r="G3294" s="22">
        <f t="shared" si="513"/>
        <v>8.8534482800000003</v>
      </c>
      <c r="H3294" s="22">
        <f t="shared" si="514"/>
        <v>3.5</v>
      </c>
      <c r="I3294" s="22">
        <f t="shared" si="515"/>
        <v>0</v>
      </c>
      <c r="J3294" s="22">
        <f t="shared" si="516"/>
        <v>5.3534482800000003</v>
      </c>
      <c r="K3294" s="22">
        <f t="shared" si="517"/>
        <v>0</v>
      </c>
      <c r="L3294" s="22">
        <f t="shared" si="518"/>
        <v>19.369053120000004</v>
      </c>
      <c r="M3294" s="22">
        <f t="shared" si="522"/>
        <v>303.37500915000015</v>
      </c>
      <c r="N3294" s="22">
        <f t="shared" si="519"/>
        <v>0</v>
      </c>
    </row>
    <row r="3295" spans="1:14" x14ac:dyDescent="0.25">
      <c r="A3295" s="1">
        <v>42873.208333325347</v>
      </c>
      <c r="B3295">
        <v>34.1</v>
      </c>
      <c r="C3295">
        <v>8.4826499999999996</v>
      </c>
      <c r="D3295">
        <v>-7.0017200000000003E-3</v>
      </c>
      <c r="E3295" s="22">
        <f t="shared" si="520"/>
        <v>8.4826499999999996</v>
      </c>
      <c r="F3295" s="22">
        <f t="shared" si="521"/>
        <v>-7.0017200000000003E-3</v>
      </c>
      <c r="G3295" s="22">
        <f t="shared" si="513"/>
        <v>8.4756482799999997</v>
      </c>
      <c r="H3295" s="22">
        <f t="shared" si="514"/>
        <v>3.1000000000000014</v>
      </c>
      <c r="I3295" s="22">
        <f t="shared" si="515"/>
        <v>0</v>
      </c>
      <c r="J3295" s="22">
        <f t="shared" si="516"/>
        <v>5.3756482799999983</v>
      </c>
      <c r="K3295" s="22">
        <f t="shared" si="517"/>
        <v>0</v>
      </c>
      <c r="L3295" s="22">
        <f t="shared" si="518"/>
        <v>24.744701400000004</v>
      </c>
      <c r="M3295" s="22">
        <f t="shared" si="522"/>
        <v>308.75065743000016</v>
      </c>
      <c r="N3295" s="22">
        <f t="shared" si="519"/>
        <v>0</v>
      </c>
    </row>
    <row r="3296" spans="1:14" x14ac:dyDescent="0.25">
      <c r="A3296" s="1">
        <v>42873.249999992011</v>
      </c>
      <c r="B3296">
        <v>34.799999999999997</v>
      </c>
      <c r="C3296">
        <v>7.3813300000000002</v>
      </c>
      <c r="D3296">
        <v>-7.0017200000000003E-3</v>
      </c>
      <c r="E3296" s="22">
        <f t="shared" si="520"/>
        <v>7.3813300000000002</v>
      </c>
      <c r="F3296" s="22">
        <f t="shared" si="521"/>
        <v>-7.0017200000000003E-3</v>
      </c>
      <c r="G3296" s="22">
        <f t="shared" si="513"/>
        <v>7.3743282800000003</v>
      </c>
      <c r="H3296" s="22">
        <f t="shared" si="514"/>
        <v>3.7999999999999972</v>
      </c>
      <c r="I3296" s="22">
        <f t="shared" si="515"/>
        <v>0</v>
      </c>
      <c r="J3296" s="22">
        <f t="shared" si="516"/>
        <v>3.5743282800000031</v>
      </c>
      <c r="K3296" s="22">
        <f t="shared" si="517"/>
        <v>0</v>
      </c>
      <c r="L3296" s="22">
        <f t="shared" si="518"/>
        <v>28.319029680000007</v>
      </c>
      <c r="M3296" s="22">
        <f t="shared" si="522"/>
        <v>312.32498571000019</v>
      </c>
      <c r="N3296" s="22">
        <f t="shared" si="519"/>
        <v>0</v>
      </c>
    </row>
    <row r="3297" spans="1:14" x14ac:dyDescent="0.25">
      <c r="A3297" s="1">
        <v>42873.291666658675</v>
      </c>
      <c r="B3297">
        <v>38.6</v>
      </c>
      <c r="C3297">
        <v>8.3583600000000011</v>
      </c>
      <c r="D3297">
        <v>0.77272449999999993</v>
      </c>
      <c r="E3297" s="22">
        <f t="shared" si="520"/>
        <v>8.3583600000000011</v>
      </c>
      <c r="F3297" s="22">
        <f t="shared" si="521"/>
        <v>0.77272449999999993</v>
      </c>
      <c r="G3297" s="22">
        <f t="shared" si="513"/>
        <v>9.1310845000000018</v>
      </c>
      <c r="H3297" s="22">
        <f t="shared" si="514"/>
        <v>7.6000000000000014</v>
      </c>
      <c r="I3297" s="22">
        <f t="shared" si="515"/>
        <v>0</v>
      </c>
      <c r="J3297" s="22">
        <f t="shared" si="516"/>
        <v>1.5310845000000004</v>
      </c>
      <c r="K3297" s="22">
        <f t="shared" si="517"/>
        <v>0</v>
      </c>
      <c r="L3297" s="22">
        <f t="shared" si="518"/>
        <v>29.850114180000006</v>
      </c>
      <c r="M3297" s="22">
        <f t="shared" si="522"/>
        <v>313.85607021000021</v>
      </c>
      <c r="N3297" s="22">
        <f t="shared" si="519"/>
        <v>0</v>
      </c>
    </row>
    <row r="3298" spans="1:14" x14ac:dyDescent="0.25">
      <c r="A3298" s="1">
        <v>42873.333333325339</v>
      </c>
      <c r="B3298">
        <v>35.1</v>
      </c>
      <c r="C3298">
        <v>6.4024599999999996</v>
      </c>
      <c r="D3298">
        <v>3.4067028000000001</v>
      </c>
      <c r="E3298" s="22">
        <f t="shared" si="520"/>
        <v>6.4024599999999996</v>
      </c>
      <c r="F3298" s="22">
        <f t="shared" si="521"/>
        <v>3.4067028000000001</v>
      </c>
      <c r="G3298" s="22">
        <f t="shared" si="513"/>
        <v>9.8091627999999993</v>
      </c>
      <c r="H3298" s="22">
        <f t="shared" si="514"/>
        <v>4.1000000000000014</v>
      </c>
      <c r="I3298" s="22">
        <f t="shared" si="515"/>
        <v>0</v>
      </c>
      <c r="J3298" s="22">
        <f t="shared" si="516"/>
        <v>5.7091627999999979</v>
      </c>
      <c r="K3298" s="22">
        <f t="shared" si="517"/>
        <v>0</v>
      </c>
      <c r="L3298" s="22">
        <f t="shared" si="518"/>
        <v>35.559276980000007</v>
      </c>
      <c r="M3298" s="22">
        <f t="shared" si="522"/>
        <v>319.56523301000021</v>
      </c>
      <c r="N3298" s="22">
        <f t="shared" si="519"/>
        <v>0</v>
      </c>
    </row>
    <row r="3299" spans="1:14" x14ac:dyDescent="0.25">
      <c r="A3299" s="1">
        <v>42873.374999992004</v>
      </c>
      <c r="B3299">
        <v>41.9</v>
      </c>
      <c r="C3299">
        <v>8.3353999999999999</v>
      </c>
      <c r="D3299">
        <v>7.5854249999999999</v>
      </c>
      <c r="E3299" s="22">
        <f t="shared" si="520"/>
        <v>8.3353999999999999</v>
      </c>
      <c r="F3299" s="22">
        <f t="shared" si="521"/>
        <v>7.5854249999999999</v>
      </c>
      <c r="G3299" s="22">
        <f t="shared" si="513"/>
        <v>15.920825000000001</v>
      </c>
      <c r="H3299" s="22">
        <f t="shared" si="514"/>
        <v>10.899999999999999</v>
      </c>
      <c r="I3299" s="22">
        <f t="shared" si="515"/>
        <v>0</v>
      </c>
      <c r="J3299" s="22">
        <f t="shared" si="516"/>
        <v>5.0208250000000021</v>
      </c>
      <c r="K3299" s="22">
        <f t="shared" si="517"/>
        <v>0</v>
      </c>
      <c r="L3299" s="22">
        <f t="shared" si="518"/>
        <v>40.580101980000009</v>
      </c>
      <c r="M3299" s="22">
        <f t="shared" si="522"/>
        <v>324.58605801000022</v>
      </c>
      <c r="N3299" s="22">
        <f t="shared" si="519"/>
        <v>0</v>
      </c>
    </row>
    <row r="3300" spans="1:14" x14ac:dyDescent="0.25">
      <c r="A3300" s="1">
        <v>42873.416666658668</v>
      </c>
      <c r="B3300">
        <v>42.2</v>
      </c>
      <c r="C3300">
        <v>8.5770099999999996</v>
      </c>
      <c r="D3300">
        <v>10.96007</v>
      </c>
      <c r="E3300" s="22">
        <f t="shared" si="520"/>
        <v>8.5770099999999996</v>
      </c>
      <c r="F3300" s="22">
        <f t="shared" si="521"/>
        <v>10.96007</v>
      </c>
      <c r="G3300" s="22">
        <f t="shared" si="513"/>
        <v>19.53708</v>
      </c>
      <c r="H3300" s="22">
        <f t="shared" si="514"/>
        <v>11.200000000000003</v>
      </c>
      <c r="I3300" s="22">
        <f t="shared" si="515"/>
        <v>0</v>
      </c>
      <c r="J3300" s="22">
        <f t="shared" si="516"/>
        <v>8.3370799999999967</v>
      </c>
      <c r="K3300" s="22">
        <f t="shared" si="517"/>
        <v>0</v>
      </c>
      <c r="L3300" s="22">
        <f t="shared" si="518"/>
        <v>48.917181980000009</v>
      </c>
      <c r="M3300" s="22">
        <f t="shared" si="522"/>
        <v>332.92313801000023</v>
      </c>
      <c r="N3300" s="22">
        <f t="shared" si="519"/>
        <v>0</v>
      </c>
    </row>
    <row r="3301" spans="1:14" x14ac:dyDescent="0.25">
      <c r="A3301" s="1">
        <v>42873.458333325332</v>
      </c>
      <c r="B3301">
        <v>44.6</v>
      </c>
      <c r="C3301">
        <v>7.7756600000000002</v>
      </c>
      <c r="D3301">
        <v>6.6749399999999994</v>
      </c>
      <c r="E3301" s="22">
        <f t="shared" si="520"/>
        <v>7.7756600000000002</v>
      </c>
      <c r="F3301" s="22">
        <f t="shared" si="521"/>
        <v>6.6749399999999994</v>
      </c>
      <c r="G3301" s="22">
        <f t="shared" si="513"/>
        <v>14.4506</v>
      </c>
      <c r="H3301" s="22">
        <f t="shared" si="514"/>
        <v>13.600000000000001</v>
      </c>
      <c r="I3301" s="22">
        <f t="shared" si="515"/>
        <v>0</v>
      </c>
      <c r="J3301" s="22">
        <f t="shared" si="516"/>
        <v>0.85059999999999825</v>
      </c>
      <c r="K3301" s="22">
        <f t="shared" si="517"/>
        <v>0</v>
      </c>
      <c r="L3301" s="22">
        <f t="shared" si="518"/>
        <v>49.767781980000009</v>
      </c>
      <c r="M3301" s="22">
        <f t="shared" si="522"/>
        <v>333.77373801000022</v>
      </c>
      <c r="N3301" s="22">
        <f t="shared" si="519"/>
        <v>0</v>
      </c>
    </row>
    <row r="3302" spans="1:14" x14ac:dyDescent="0.25">
      <c r="A3302" s="1">
        <v>42873.499999991996</v>
      </c>
      <c r="B3302">
        <v>47.4</v>
      </c>
      <c r="C3302">
        <v>7.9416099999999998</v>
      </c>
      <c r="D3302">
        <v>9.929829999999999</v>
      </c>
      <c r="E3302" s="22">
        <f t="shared" si="520"/>
        <v>7.9416099999999998</v>
      </c>
      <c r="F3302" s="22">
        <f t="shared" si="521"/>
        <v>9.929829999999999</v>
      </c>
      <c r="G3302" s="22">
        <f t="shared" si="513"/>
        <v>17.87144</v>
      </c>
      <c r="H3302" s="22">
        <f t="shared" si="514"/>
        <v>16.399999999999999</v>
      </c>
      <c r="I3302" s="22">
        <f t="shared" si="515"/>
        <v>0</v>
      </c>
      <c r="J3302" s="22">
        <f t="shared" si="516"/>
        <v>1.4714400000000012</v>
      </c>
      <c r="K3302" s="22">
        <f t="shared" si="517"/>
        <v>0</v>
      </c>
      <c r="L3302" s="22">
        <f t="shared" si="518"/>
        <v>51.239221980000011</v>
      </c>
      <c r="M3302" s="22">
        <f t="shared" si="522"/>
        <v>335.24517801000025</v>
      </c>
      <c r="N3302" s="22">
        <f t="shared" si="519"/>
        <v>0</v>
      </c>
    </row>
    <row r="3303" spans="1:14" x14ac:dyDescent="0.25">
      <c r="A3303" s="1">
        <v>42873.541666658661</v>
      </c>
      <c r="B3303">
        <v>46.1</v>
      </c>
      <c r="C3303">
        <v>11.2525</v>
      </c>
      <c r="D3303">
        <v>8.6868499999999997</v>
      </c>
      <c r="E3303" s="22">
        <f t="shared" si="520"/>
        <v>11.2525</v>
      </c>
      <c r="F3303" s="22">
        <f t="shared" si="521"/>
        <v>8.6868499999999997</v>
      </c>
      <c r="G3303" s="22">
        <f t="shared" si="513"/>
        <v>19.939349999999997</v>
      </c>
      <c r="H3303" s="22">
        <f t="shared" si="514"/>
        <v>15.100000000000001</v>
      </c>
      <c r="I3303" s="22">
        <f t="shared" si="515"/>
        <v>0</v>
      </c>
      <c r="J3303" s="22">
        <f t="shared" si="516"/>
        <v>4.839349999999996</v>
      </c>
      <c r="K3303" s="22">
        <f t="shared" si="517"/>
        <v>0</v>
      </c>
      <c r="L3303" s="22">
        <f t="shared" si="518"/>
        <v>56.078571980000007</v>
      </c>
      <c r="M3303" s="22">
        <f t="shared" si="522"/>
        <v>340.08452801000021</v>
      </c>
      <c r="N3303" s="22">
        <f t="shared" si="519"/>
        <v>0</v>
      </c>
    </row>
    <row r="3304" spans="1:14" x14ac:dyDescent="0.25">
      <c r="A3304" s="1">
        <v>42873.583333325325</v>
      </c>
      <c r="B3304">
        <v>45.9</v>
      </c>
      <c r="C3304">
        <v>9.4338499999999996</v>
      </c>
      <c r="D3304">
        <v>15.041599999999999</v>
      </c>
      <c r="E3304" s="22">
        <f t="shared" si="520"/>
        <v>9.4338499999999996</v>
      </c>
      <c r="F3304" s="22">
        <f t="shared" si="521"/>
        <v>15.041599999999999</v>
      </c>
      <c r="G3304" s="22">
        <f t="shared" si="513"/>
        <v>24.475449999999999</v>
      </c>
      <c r="H3304" s="22">
        <f t="shared" si="514"/>
        <v>14.899999999999999</v>
      </c>
      <c r="I3304" s="22">
        <f t="shared" si="515"/>
        <v>0</v>
      </c>
      <c r="J3304" s="22">
        <f t="shared" si="516"/>
        <v>9.57545</v>
      </c>
      <c r="K3304" s="22">
        <f t="shared" si="517"/>
        <v>0</v>
      </c>
      <c r="L3304" s="22">
        <f t="shared" si="518"/>
        <v>65.65402198000001</v>
      </c>
      <c r="M3304" s="22">
        <f t="shared" si="522"/>
        <v>349.6599780100002</v>
      </c>
      <c r="N3304" s="22">
        <f t="shared" si="519"/>
        <v>0</v>
      </c>
    </row>
    <row r="3305" spans="1:14" x14ac:dyDescent="0.25">
      <c r="A3305" s="1">
        <v>42873.624999991989</v>
      </c>
      <c r="B3305">
        <v>47</v>
      </c>
      <c r="C3305">
        <v>8.857149999999999</v>
      </c>
      <c r="D3305">
        <v>7.4531599999999996</v>
      </c>
      <c r="E3305" s="22">
        <f t="shared" si="520"/>
        <v>8.857149999999999</v>
      </c>
      <c r="F3305" s="22">
        <f t="shared" si="521"/>
        <v>7.4531599999999996</v>
      </c>
      <c r="G3305" s="22">
        <f t="shared" si="513"/>
        <v>16.310309999999998</v>
      </c>
      <c r="H3305" s="22">
        <f t="shared" si="514"/>
        <v>16</v>
      </c>
      <c r="I3305" s="22">
        <f t="shared" si="515"/>
        <v>0</v>
      </c>
      <c r="J3305" s="22">
        <f t="shared" si="516"/>
        <v>0.31030999999999764</v>
      </c>
      <c r="K3305" s="22">
        <f t="shared" si="517"/>
        <v>0</v>
      </c>
      <c r="L3305" s="22">
        <f t="shared" si="518"/>
        <v>65.964331980000011</v>
      </c>
      <c r="M3305" s="22">
        <f t="shared" si="522"/>
        <v>349.97028801000022</v>
      </c>
      <c r="N3305" s="22">
        <f t="shared" si="519"/>
        <v>0</v>
      </c>
    </row>
    <row r="3306" spans="1:14" x14ac:dyDescent="0.25">
      <c r="A3306" s="1">
        <v>42873.666666658653</v>
      </c>
      <c r="B3306">
        <v>45.4</v>
      </c>
      <c r="C3306">
        <v>8.27637</v>
      </c>
      <c r="D3306">
        <v>10.096539999999999</v>
      </c>
      <c r="E3306" s="22">
        <f t="shared" si="520"/>
        <v>8.27637</v>
      </c>
      <c r="F3306" s="22">
        <f t="shared" si="521"/>
        <v>10.096539999999999</v>
      </c>
      <c r="G3306" s="22">
        <f t="shared" ref="G3306:G3369" si="523">(E3306+F3306)</f>
        <v>18.372909999999997</v>
      </c>
      <c r="H3306" s="22">
        <f t="shared" ref="H3306:H3369" si="524">B3306-$S$4</f>
        <v>14.399999999999999</v>
      </c>
      <c r="I3306" s="22">
        <f t="shared" ref="I3306:I3369" si="525">IF((H3306-G3306)&gt;0, (H3306-G3306), (0))</f>
        <v>0</v>
      </c>
      <c r="J3306" s="22">
        <f t="shared" ref="J3306:J3369" si="526">IF(I3306=0, G3306-H3306,0)</f>
        <v>3.9729099999999988</v>
      </c>
      <c r="K3306" s="22">
        <f t="shared" ref="K3306:K3369" si="527">IF(I3306&gt;0, K3305+I3306, 0)</f>
        <v>0</v>
      </c>
      <c r="L3306" s="22">
        <f t="shared" ref="L3306:L3369" si="528">IF(J3306&gt;0,L3305+J3306, 0)</f>
        <v>69.93724198000001</v>
      </c>
      <c r="M3306" s="22">
        <f t="shared" si="522"/>
        <v>350</v>
      </c>
      <c r="N3306" s="22">
        <f t="shared" ref="N3306:N3369" si="529">(M3305-I3306+J3306)-M3306</f>
        <v>3.9431980100002306</v>
      </c>
    </row>
    <row r="3307" spans="1:14" x14ac:dyDescent="0.25">
      <c r="A3307" s="1">
        <v>42873.708333325318</v>
      </c>
      <c r="B3307">
        <v>46.4</v>
      </c>
      <c r="C3307">
        <v>8.5686800000000005</v>
      </c>
      <c r="D3307">
        <v>6.3365100000000005</v>
      </c>
      <c r="E3307" s="22">
        <f t="shared" si="520"/>
        <v>8.5686800000000005</v>
      </c>
      <c r="F3307" s="22">
        <f t="shared" si="521"/>
        <v>6.3365100000000005</v>
      </c>
      <c r="G3307" s="22">
        <f t="shared" si="523"/>
        <v>14.905190000000001</v>
      </c>
      <c r="H3307" s="22">
        <f t="shared" si="524"/>
        <v>15.399999999999999</v>
      </c>
      <c r="I3307" s="22">
        <f t="shared" si="525"/>
        <v>0.49480999999999753</v>
      </c>
      <c r="J3307" s="22">
        <f t="shared" si="526"/>
        <v>0</v>
      </c>
      <c r="K3307" s="22">
        <f t="shared" si="527"/>
        <v>0.49480999999999753</v>
      </c>
      <c r="L3307" s="22">
        <f t="shared" si="528"/>
        <v>0</v>
      </c>
      <c r="M3307" s="22">
        <f t="shared" si="522"/>
        <v>349.50519000000003</v>
      </c>
      <c r="N3307" s="22">
        <f t="shared" si="529"/>
        <v>0</v>
      </c>
    </row>
    <row r="3308" spans="1:14" x14ac:dyDescent="0.25">
      <c r="A3308" s="1">
        <v>42873.749999991982</v>
      </c>
      <c r="B3308">
        <v>48.7</v>
      </c>
      <c r="C3308">
        <v>5.9387100000000004</v>
      </c>
      <c r="D3308">
        <v>2.0910120000000001</v>
      </c>
      <c r="E3308" s="22">
        <f t="shared" si="520"/>
        <v>5.9387100000000004</v>
      </c>
      <c r="F3308" s="22">
        <f t="shared" si="521"/>
        <v>2.0910120000000001</v>
      </c>
      <c r="G3308" s="22">
        <f t="shared" si="523"/>
        <v>8.0297219999999996</v>
      </c>
      <c r="H3308" s="22">
        <f t="shared" si="524"/>
        <v>17.700000000000003</v>
      </c>
      <c r="I3308" s="22">
        <f t="shared" si="525"/>
        <v>9.6702780000000033</v>
      </c>
      <c r="J3308" s="22">
        <f t="shared" si="526"/>
        <v>0</v>
      </c>
      <c r="K3308" s="22">
        <f t="shared" si="527"/>
        <v>10.165088000000001</v>
      </c>
      <c r="L3308" s="22">
        <f t="shared" si="528"/>
        <v>0</v>
      </c>
      <c r="M3308" s="22">
        <f t="shared" si="522"/>
        <v>339.83491200000003</v>
      </c>
      <c r="N3308" s="22">
        <f t="shared" si="529"/>
        <v>0</v>
      </c>
    </row>
    <row r="3309" spans="1:14" x14ac:dyDescent="0.25">
      <c r="A3309" s="1">
        <v>42873.791666658646</v>
      </c>
      <c r="B3309">
        <v>50</v>
      </c>
      <c r="C3309">
        <v>5.2648299999999999</v>
      </c>
      <c r="D3309">
        <v>5.3410769999999996E-2</v>
      </c>
      <c r="E3309" s="22">
        <f t="shared" si="520"/>
        <v>5.2648299999999999</v>
      </c>
      <c r="F3309" s="22">
        <f t="shared" si="521"/>
        <v>5.3410769999999996E-2</v>
      </c>
      <c r="G3309" s="22">
        <f t="shared" si="523"/>
        <v>5.3182407700000001</v>
      </c>
      <c r="H3309" s="22">
        <f t="shared" si="524"/>
        <v>19</v>
      </c>
      <c r="I3309" s="22">
        <f t="shared" si="525"/>
        <v>13.681759230000001</v>
      </c>
      <c r="J3309" s="22">
        <f t="shared" si="526"/>
        <v>0</v>
      </c>
      <c r="K3309" s="22">
        <f t="shared" si="527"/>
        <v>23.846847230000002</v>
      </c>
      <c r="L3309" s="22">
        <f t="shared" si="528"/>
        <v>0</v>
      </c>
      <c r="M3309" s="22">
        <f t="shared" si="522"/>
        <v>326.15315277000002</v>
      </c>
      <c r="N3309" s="22">
        <f t="shared" si="529"/>
        <v>0</v>
      </c>
    </row>
    <row r="3310" spans="1:14" x14ac:dyDescent="0.25">
      <c r="A3310" s="1">
        <v>42873.83333332531</v>
      </c>
      <c r="B3310">
        <v>48.8</v>
      </c>
      <c r="C3310">
        <v>3.6659800000000002</v>
      </c>
      <c r="D3310">
        <v>-7.0017200000000003E-3</v>
      </c>
      <c r="E3310" s="22">
        <f t="shared" si="520"/>
        <v>3.6659800000000002</v>
      </c>
      <c r="F3310" s="22">
        <f t="shared" si="521"/>
        <v>-7.0017200000000003E-3</v>
      </c>
      <c r="G3310" s="22">
        <f t="shared" si="523"/>
        <v>3.6589782800000004</v>
      </c>
      <c r="H3310" s="22">
        <f t="shared" si="524"/>
        <v>17.799999999999997</v>
      </c>
      <c r="I3310" s="22">
        <f t="shared" si="525"/>
        <v>14.141021719999998</v>
      </c>
      <c r="J3310" s="22">
        <f t="shared" si="526"/>
        <v>0</v>
      </c>
      <c r="K3310" s="22">
        <f t="shared" si="527"/>
        <v>37.987868949999999</v>
      </c>
      <c r="L3310" s="22">
        <f t="shared" si="528"/>
        <v>0</v>
      </c>
      <c r="M3310" s="22">
        <f t="shared" si="522"/>
        <v>312.01213104999999</v>
      </c>
      <c r="N3310" s="22">
        <f t="shared" si="529"/>
        <v>0</v>
      </c>
    </row>
    <row r="3311" spans="1:14" x14ac:dyDescent="0.25">
      <c r="A3311" s="1">
        <v>42873.874999991975</v>
      </c>
      <c r="B3311">
        <v>48.5</v>
      </c>
      <c r="C3311">
        <v>4.5244399999999994</v>
      </c>
      <c r="D3311">
        <v>-7.0017200000000003E-3</v>
      </c>
      <c r="E3311" s="22">
        <f t="shared" si="520"/>
        <v>4.5244399999999994</v>
      </c>
      <c r="F3311" s="22">
        <f t="shared" si="521"/>
        <v>-7.0017200000000003E-3</v>
      </c>
      <c r="G3311" s="22">
        <f t="shared" si="523"/>
        <v>4.5174382799999995</v>
      </c>
      <c r="H3311" s="22">
        <f t="shared" si="524"/>
        <v>17.5</v>
      </c>
      <c r="I3311" s="22">
        <f t="shared" si="525"/>
        <v>12.98256172</v>
      </c>
      <c r="J3311" s="22">
        <f t="shared" si="526"/>
        <v>0</v>
      </c>
      <c r="K3311" s="22">
        <f t="shared" si="527"/>
        <v>50.970430669999999</v>
      </c>
      <c r="L3311" s="22">
        <f t="shared" si="528"/>
        <v>0</v>
      </c>
      <c r="M3311" s="22">
        <f t="shared" si="522"/>
        <v>299.02956933000002</v>
      </c>
      <c r="N3311" s="22">
        <f t="shared" si="529"/>
        <v>0</v>
      </c>
    </row>
    <row r="3312" spans="1:14" x14ac:dyDescent="0.25">
      <c r="A3312" s="1">
        <v>42873.916666658639</v>
      </c>
      <c r="B3312">
        <v>48.4</v>
      </c>
      <c r="C3312">
        <v>3.4885700000000002</v>
      </c>
      <c r="D3312">
        <v>-7.0017200000000003E-3</v>
      </c>
      <c r="E3312" s="22">
        <f t="shared" si="520"/>
        <v>3.4885700000000002</v>
      </c>
      <c r="F3312" s="22">
        <f t="shared" si="521"/>
        <v>-7.0017200000000003E-3</v>
      </c>
      <c r="G3312" s="22">
        <f t="shared" si="523"/>
        <v>3.4815682800000003</v>
      </c>
      <c r="H3312" s="22">
        <f t="shared" si="524"/>
        <v>17.399999999999999</v>
      </c>
      <c r="I3312" s="22">
        <f t="shared" si="525"/>
        <v>13.918431719999997</v>
      </c>
      <c r="J3312" s="22">
        <f t="shared" si="526"/>
        <v>0</v>
      </c>
      <c r="K3312" s="22">
        <f t="shared" si="527"/>
        <v>64.88886239</v>
      </c>
      <c r="L3312" s="22">
        <f t="shared" si="528"/>
        <v>0</v>
      </c>
      <c r="M3312" s="22">
        <f t="shared" si="522"/>
        <v>285.11113761000001</v>
      </c>
      <c r="N3312" s="22">
        <f t="shared" si="529"/>
        <v>0</v>
      </c>
    </row>
    <row r="3313" spans="1:14" x14ac:dyDescent="0.25">
      <c r="A3313" s="1">
        <v>42873.958333325303</v>
      </c>
      <c r="B3313">
        <v>43.8</v>
      </c>
      <c r="C3313">
        <v>3.3905700000000003</v>
      </c>
      <c r="D3313">
        <v>-7.0017200000000003E-3</v>
      </c>
      <c r="E3313" s="22">
        <f t="shared" si="520"/>
        <v>3.3905700000000003</v>
      </c>
      <c r="F3313" s="22">
        <f t="shared" si="521"/>
        <v>-7.0017200000000003E-3</v>
      </c>
      <c r="G3313" s="22">
        <f t="shared" si="523"/>
        <v>3.3835682800000004</v>
      </c>
      <c r="H3313" s="22">
        <f t="shared" si="524"/>
        <v>12.799999999999997</v>
      </c>
      <c r="I3313" s="22">
        <f t="shared" si="525"/>
        <v>9.4164317199999967</v>
      </c>
      <c r="J3313" s="22">
        <f t="shared" si="526"/>
        <v>0</v>
      </c>
      <c r="K3313" s="22">
        <f t="shared" si="527"/>
        <v>74.305294109999991</v>
      </c>
      <c r="L3313" s="22">
        <f t="shared" si="528"/>
        <v>0</v>
      </c>
      <c r="M3313" s="22">
        <f t="shared" si="522"/>
        <v>275.69470589000002</v>
      </c>
      <c r="N3313" s="22">
        <f t="shared" si="529"/>
        <v>0</v>
      </c>
    </row>
    <row r="3314" spans="1:14" x14ac:dyDescent="0.25">
      <c r="A3314" s="1">
        <v>42873.999999991967</v>
      </c>
      <c r="B3314">
        <v>43.6</v>
      </c>
      <c r="C3314">
        <v>2.3335599999999999</v>
      </c>
      <c r="D3314">
        <v>-7.0017200000000003E-3</v>
      </c>
      <c r="E3314" s="22">
        <f t="shared" si="520"/>
        <v>2.3335599999999999</v>
      </c>
      <c r="F3314" s="22">
        <f t="shared" si="521"/>
        <v>-7.0017200000000003E-3</v>
      </c>
      <c r="G3314" s="22">
        <f t="shared" si="523"/>
        <v>2.32655828</v>
      </c>
      <c r="H3314" s="22">
        <f t="shared" si="524"/>
        <v>12.600000000000001</v>
      </c>
      <c r="I3314" s="22">
        <f t="shared" si="525"/>
        <v>10.273441720000001</v>
      </c>
      <c r="J3314" s="22">
        <f t="shared" si="526"/>
        <v>0</v>
      </c>
      <c r="K3314" s="22">
        <f t="shared" si="527"/>
        <v>84.578735829999999</v>
      </c>
      <c r="L3314" s="22">
        <f t="shared" si="528"/>
        <v>0</v>
      </c>
      <c r="M3314" s="22">
        <f t="shared" si="522"/>
        <v>265.42126417000003</v>
      </c>
      <c r="N3314" s="22">
        <f t="shared" si="529"/>
        <v>0</v>
      </c>
    </row>
    <row r="3315" spans="1:14" x14ac:dyDescent="0.25">
      <c r="A3315" s="1">
        <v>42874.041666658632</v>
      </c>
      <c r="B3315">
        <v>39.700000000000003</v>
      </c>
      <c r="C3315">
        <v>1.5494100000000002</v>
      </c>
      <c r="D3315">
        <v>-7.0017200000000003E-3</v>
      </c>
      <c r="E3315" s="22">
        <f t="shared" si="520"/>
        <v>1.5494100000000002</v>
      </c>
      <c r="F3315" s="22">
        <f t="shared" si="521"/>
        <v>-7.0017200000000003E-3</v>
      </c>
      <c r="G3315" s="22">
        <f t="shared" si="523"/>
        <v>1.5424082800000001</v>
      </c>
      <c r="H3315" s="22">
        <f t="shared" si="524"/>
        <v>8.7000000000000028</v>
      </c>
      <c r="I3315" s="22">
        <f t="shared" si="525"/>
        <v>7.1575917200000028</v>
      </c>
      <c r="J3315" s="22">
        <f t="shared" si="526"/>
        <v>0</v>
      </c>
      <c r="K3315" s="22">
        <f t="shared" si="527"/>
        <v>91.736327549999999</v>
      </c>
      <c r="L3315" s="22">
        <f t="shared" si="528"/>
        <v>0</v>
      </c>
      <c r="M3315" s="22">
        <f t="shared" si="522"/>
        <v>258.26367245</v>
      </c>
      <c r="N3315" s="22">
        <f t="shared" si="529"/>
        <v>0</v>
      </c>
    </row>
    <row r="3316" spans="1:14" x14ac:dyDescent="0.25">
      <c r="A3316" s="1">
        <v>42874.083333325296</v>
      </c>
      <c r="B3316">
        <v>35.4</v>
      </c>
      <c r="C3316">
        <v>1.27349</v>
      </c>
      <c r="D3316">
        <v>-7.0017200000000003E-3</v>
      </c>
      <c r="E3316" s="22">
        <f t="shared" si="520"/>
        <v>1.27349</v>
      </c>
      <c r="F3316" s="22">
        <f t="shared" si="521"/>
        <v>-7.0017200000000003E-3</v>
      </c>
      <c r="G3316" s="22">
        <f t="shared" si="523"/>
        <v>1.2664882799999999</v>
      </c>
      <c r="H3316" s="22">
        <f t="shared" si="524"/>
        <v>4.3999999999999986</v>
      </c>
      <c r="I3316" s="22">
        <f t="shared" si="525"/>
        <v>3.1335117199999987</v>
      </c>
      <c r="J3316" s="22">
        <f t="shared" si="526"/>
        <v>0</v>
      </c>
      <c r="K3316" s="22">
        <f t="shared" si="527"/>
        <v>94.86983927</v>
      </c>
      <c r="L3316" s="22">
        <f t="shared" si="528"/>
        <v>0</v>
      </c>
      <c r="M3316" s="22">
        <f t="shared" si="522"/>
        <v>255.13016073</v>
      </c>
      <c r="N3316" s="22">
        <f t="shared" si="529"/>
        <v>0</v>
      </c>
    </row>
    <row r="3317" spans="1:14" x14ac:dyDescent="0.25">
      <c r="A3317" s="1">
        <v>42874.12499999196</v>
      </c>
      <c r="B3317">
        <v>34.4</v>
      </c>
      <c r="C3317">
        <v>0.99700800000000001</v>
      </c>
      <c r="D3317">
        <v>-7.0017200000000003E-3</v>
      </c>
      <c r="E3317" s="22">
        <f t="shared" si="520"/>
        <v>0.99700800000000001</v>
      </c>
      <c r="F3317" s="22">
        <f t="shared" si="521"/>
        <v>-7.0017200000000003E-3</v>
      </c>
      <c r="G3317" s="22">
        <f t="shared" si="523"/>
        <v>0.99000628000000002</v>
      </c>
      <c r="H3317" s="22">
        <f t="shared" si="524"/>
        <v>3.3999999999999986</v>
      </c>
      <c r="I3317" s="22">
        <f t="shared" si="525"/>
        <v>2.4099937199999983</v>
      </c>
      <c r="J3317" s="22">
        <f t="shared" si="526"/>
        <v>0</v>
      </c>
      <c r="K3317" s="22">
        <f t="shared" si="527"/>
        <v>97.279832990000003</v>
      </c>
      <c r="L3317" s="22">
        <f t="shared" si="528"/>
        <v>0</v>
      </c>
      <c r="M3317" s="22">
        <f t="shared" si="522"/>
        <v>252.72016701000001</v>
      </c>
      <c r="N3317" s="22">
        <f t="shared" si="529"/>
        <v>0</v>
      </c>
    </row>
    <row r="3318" spans="1:14" x14ac:dyDescent="0.25">
      <c r="A3318" s="1">
        <v>42874.166666658624</v>
      </c>
      <c r="B3318">
        <v>33.799999999999997</v>
      </c>
      <c r="C3318">
        <v>1.10476</v>
      </c>
      <c r="D3318">
        <v>-7.0017200000000003E-3</v>
      </c>
      <c r="E3318" s="22">
        <f t="shared" si="520"/>
        <v>1.10476</v>
      </c>
      <c r="F3318" s="22">
        <f t="shared" si="521"/>
        <v>-7.0017200000000003E-3</v>
      </c>
      <c r="G3318" s="22">
        <f t="shared" si="523"/>
        <v>1.0977582799999999</v>
      </c>
      <c r="H3318" s="22">
        <f t="shared" si="524"/>
        <v>2.7999999999999972</v>
      </c>
      <c r="I3318" s="22">
        <f t="shared" si="525"/>
        <v>1.7022417199999973</v>
      </c>
      <c r="J3318" s="22">
        <f t="shared" si="526"/>
        <v>0</v>
      </c>
      <c r="K3318" s="22">
        <f t="shared" si="527"/>
        <v>98.982074710000006</v>
      </c>
      <c r="L3318" s="22">
        <f t="shared" si="528"/>
        <v>0</v>
      </c>
      <c r="M3318" s="22">
        <f t="shared" si="522"/>
        <v>251.01792529000002</v>
      </c>
      <c r="N3318" s="22">
        <f t="shared" si="529"/>
        <v>0</v>
      </c>
    </row>
    <row r="3319" spans="1:14" x14ac:dyDescent="0.25">
      <c r="A3319" s="1">
        <v>42874.208333325289</v>
      </c>
      <c r="B3319">
        <v>33</v>
      </c>
      <c r="C3319">
        <v>1.23166</v>
      </c>
      <c r="D3319">
        <v>-7.0017200000000003E-3</v>
      </c>
      <c r="E3319" s="22">
        <f t="shared" si="520"/>
        <v>1.23166</v>
      </c>
      <c r="F3319" s="22">
        <f t="shared" si="521"/>
        <v>-7.0017200000000003E-3</v>
      </c>
      <c r="G3319" s="22">
        <f t="shared" si="523"/>
        <v>1.2246582799999999</v>
      </c>
      <c r="H3319" s="22">
        <f t="shared" si="524"/>
        <v>2</v>
      </c>
      <c r="I3319" s="22">
        <f t="shared" si="525"/>
        <v>0.77534172000000012</v>
      </c>
      <c r="J3319" s="22">
        <f t="shared" si="526"/>
        <v>0</v>
      </c>
      <c r="K3319" s="22">
        <f t="shared" si="527"/>
        <v>99.757416430000006</v>
      </c>
      <c r="L3319" s="22">
        <f t="shared" si="528"/>
        <v>0</v>
      </c>
      <c r="M3319" s="22">
        <f t="shared" si="522"/>
        <v>250.24258357000002</v>
      </c>
      <c r="N3319" s="22">
        <f t="shared" si="529"/>
        <v>0</v>
      </c>
    </row>
    <row r="3320" spans="1:14" x14ac:dyDescent="0.25">
      <c r="A3320" s="1">
        <v>42874.249999991953</v>
      </c>
      <c r="B3320">
        <v>32</v>
      </c>
      <c r="C3320">
        <v>1.19191</v>
      </c>
      <c r="D3320">
        <v>-7.0017200000000003E-3</v>
      </c>
      <c r="E3320" s="22">
        <f t="shared" si="520"/>
        <v>1.19191</v>
      </c>
      <c r="F3320" s="22">
        <f t="shared" si="521"/>
        <v>-7.0017200000000003E-3</v>
      </c>
      <c r="G3320" s="22">
        <f t="shared" si="523"/>
        <v>1.1849082799999999</v>
      </c>
      <c r="H3320" s="22">
        <f t="shared" si="524"/>
        <v>1</v>
      </c>
      <c r="I3320" s="22">
        <f t="shared" si="525"/>
        <v>0</v>
      </c>
      <c r="J3320" s="22">
        <f t="shared" si="526"/>
        <v>0.18490827999999992</v>
      </c>
      <c r="K3320" s="22">
        <f t="shared" si="527"/>
        <v>0</v>
      </c>
      <c r="L3320" s="22">
        <f t="shared" si="528"/>
        <v>0.18490827999999992</v>
      </c>
      <c r="M3320" s="22">
        <f t="shared" si="522"/>
        <v>250.42749185000002</v>
      </c>
      <c r="N3320" s="22">
        <f t="shared" si="529"/>
        <v>0</v>
      </c>
    </row>
    <row r="3321" spans="1:14" x14ac:dyDescent="0.25">
      <c r="A3321" s="1">
        <v>42874.291666658617</v>
      </c>
      <c r="B3321">
        <v>33.799999999999997</v>
      </c>
      <c r="C3321">
        <v>2.10087</v>
      </c>
      <c r="D3321">
        <v>0.6432251699999999</v>
      </c>
      <c r="E3321" s="22">
        <f t="shared" si="520"/>
        <v>2.10087</v>
      </c>
      <c r="F3321" s="22">
        <f t="shared" si="521"/>
        <v>0.6432251699999999</v>
      </c>
      <c r="G3321" s="22">
        <f t="shared" si="523"/>
        <v>2.74409517</v>
      </c>
      <c r="H3321" s="22">
        <f t="shared" si="524"/>
        <v>2.7999999999999972</v>
      </c>
      <c r="I3321" s="22">
        <f t="shared" si="525"/>
        <v>5.590482999999713E-2</v>
      </c>
      <c r="J3321" s="22">
        <f t="shared" si="526"/>
        <v>0</v>
      </c>
      <c r="K3321" s="22">
        <f t="shared" si="527"/>
        <v>5.590482999999713E-2</v>
      </c>
      <c r="L3321" s="22">
        <f t="shared" si="528"/>
        <v>0</v>
      </c>
      <c r="M3321" s="22">
        <f t="shared" si="522"/>
        <v>250.37158702000002</v>
      </c>
      <c r="N3321" s="22">
        <f t="shared" si="529"/>
        <v>0</v>
      </c>
    </row>
    <row r="3322" spans="1:14" x14ac:dyDescent="0.25">
      <c r="A3322" s="1">
        <v>42874.333333325281</v>
      </c>
      <c r="B3322">
        <v>34.4</v>
      </c>
      <c r="C3322">
        <v>3.1844200000000003</v>
      </c>
      <c r="D3322">
        <v>3.37744</v>
      </c>
      <c r="E3322" s="22">
        <f t="shared" si="520"/>
        <v>3.1844200000000003</v>
      </c>
      <c r="F3322" s="22">
        <f t="shared" si="521"/>
        <v>3.37744</v>
      </c>
      <c r="G3322" s="22">
        <f t="shared" si="523"/>
        <v>6.5618600000000002</v>
      </c>
      <c r="H3322" s="22">
        <f t="shared" si="524"/>
        <v>3.3999999999999986</v>
      </c>
      <c r="I3322" s="22">
        <f t="shared" si="525"/>
        <v>0</v>
      </c>
      <c r="J3322" s="22">
        <f t="shared" si="526"/>
        <v>3.1618600000000017</v>
      </c>
      <c r="K3322" s="22">
        <f t="shared" si="527"/>
        <v>0</v>
      </c>
      <c r="L3322" s="22">
        <f t="shared" si="528"/>
        <v>3.1618600000000017</v>
      </c>
      <c r="M3322" s="22">
        <f t="shared" si="522"/>
        <v>253.53344702000001</v>
      </c>
      <c r="N3322" s="22">
        <f t="shared" si="529"/>
        <v>0</v>
      </c>
    </row>
    <row r="3323" spans="1:14" x14ac:dyDescent="0.25">
      <c r="A3323" s="1">
        <v>42874.374999991946</v>
      </c>
      <c r="B3323">
        <v>39</v>
      </c>
      <c r="C3323">
        <v>4.6168100000000001</v>
      </c>
      <c r="D3323">
        <v>7.2329999999999997</v>
      </c>
      <c r="E3323" s="22">
        <f t="shared" si="520"/>
        <v>4.6168100000000001</v>
      </c>
      <c r="F3323" s="22">
        <f t="shared" si="521"/>
        <v>7.2329999999999997</v>
      </c>
      <c r="G3323" s="22">
        <f t="shared" si="523"/>
        <v>11.84981</v>
      </c>
      <c r="H3323" s="22">
        <f t="shared" si="524"/>
        <v>8</v>
      </c>
      <c r="I3323" s="22">
        <f t="shared" si="525"/>
        <v>0</v>
      </c>
      <c r="J3323" s="22">
        <f t="shared" si="526"/>
        <v>3.8498099999999997</v>
      </c>
      <c r="K3323" s="22">
        <f t="shared" si="527"/>
        <v>0</v>
      </c>
      <c r="L3323" s="22">
        <f t="shared" si="528"/>
        <v>7.0116700000000014</v>
      </c>
      <c r="M3323" s="22">
        <f t="shared" si="522"/>
        <v>257.38325702000003</v>
      </c>
      <c r="N3323" s="22">
        <f t="shared" si="529"/>
        <v>0</v>
      </c>
    </row>
    <row r="3324" spans="1:14" x14ac:dyDescent="0.25">
      <c r="A3324" s="1">
        <v>42874.41666665861</v>
      </c>
      <c r="B3324">
        <v>41</v>
      </c>
      <c r="C3324">
        <v>6.9875200000000008</v>
      </c>
      <c r="D3324">
        <v>13.642370000000001</v>
      </c>
      <c r="E3324" s="22">
        <f t="shared" si="520"/>
        <v>6.9875200000000008</v>
      </c>
      <c r="F3324" s="22">
        <f t="shared" si="521"/>
        <v>13.642370000000001</v>
      </c>
      <c r="G3324" s="22">
        <f t="shared" si="523"/>
        <v>20.629890000000003</v>
      </c>
      <c r="H3324" s="22">
        <f t="shared" si="524"/>
        <v>10</v>
      </c>
      <c r="I3324" s="22">
        <f t="shared" si="525"/>
        <v>0</v>
      </c>
      <c r="J3324" s="22">
        <f t="shared" si="526"/>
        <v>10.629890000000003</v>
      </c>
      <c r="K3324" s="22">
        <f t="shared" si="527"/>
        <v>0</v>
      </c>
      <c r="L3324" s="22">
        <f t="shared" si="528"/>
        <v>17.641560000000005</v>
      </c>
      <c r="M3324" s="22">
        <f t="shared" si="522"/>
        <v>268.01314702000002</v>
      </c>
      <c r="N3324" s="22">
        <f t="shared" si="529"/>
        <v>0</v>
      </c>
    </row>
    <row r="3325" spans="1:14" x14ac:dyDescent="0.25">
      <c r="A3325" s="1">
        <v>42874.458333325274</v>
      </c>
      <c r="B3325">
        <v>40.799999999999997</v>
      </c>
      <c r="C3325">
        <v>5.8474200000000005</v>
      </c>
      <c r="D3325">
        <v>11.298299999999999</v>
      </c>
      <c r="E3325" s="22">
        <f t="shared" si="520"/>
        <v>5.8474200000000005</v>
      </c>
      <c r="F3325" s="22">
        <f t="shared" si="521"/>
        <v>11.298299999999999</v>
      </c>
      <c r="G3325" s="22">
        <f t="shared" si="523"/>
        <v>17.145720000000001</v>
      </c>
      <c r="H3325" s="22">
        <f t="shared" si="524"/>
        <v>9.7999999999999972</v>
      </c>
      <c r="I3325" s="22">
        <f t="shared" si="525"/>
        <v>0</v>
      </c>
      <c r="J3325" s="22">
        <f t="shared" si="526"/>
        <v>7.3457200000000036</v>
      </c>
      <c r="K3325" s="22">
        <f t="shared" si="527"/>
        <v>0</v>
      </c>
      <c r="L3325" s="22">
        <f t="shared" si="528"/>
        <v>24.987280000000009</v>
      </c>
      <c r="M3325" s="22">
        <f t="shared" si="522"/>
        <v>275.35886702000005</v>
      </c>
      <c r="N3325" s="22">
        <f t="shared" si="529"/>
        <v>0</v>
      </c>
    </row>
    <row r="3326" spans="1:14" x14ac:dyDescent="0.25">
      <c r="A3326" s="1">
        <v>42874.499999991938</v>
      </c>
      <c r="B3326">
        <v>42.4</v>
      </c>
      <c r="C3326">
        <v>5.9380100000000002</v>
      </c>
      <c r="D3326">
        <v>18.632270000000002</v>
      </c>
      <c r="E3326" s="22">
        <f t="shared" si="520"/>
        <v>5.9380100000000002</v>
      </c>
      <c r="F3326" s="22">
        <f t="shared" si="521"/>
        <v>18.632270000000002</v>
      </c>
      <c r="G3326" s="22">
        <f t="shared" si="523"/>
        <v>24.570280000000004</v>
      </c>
      <c r="H3326" s="22">
        <f t="shared" si="524"/>
        <v>11.399999999999999</v>
      </c>
      <c r="I3326" s="22">
        <f t="shared" si="525"/>
        <v>0</v>
      </c>
      <c r="J3326" s="22">
        <f t="shared" si="526"/>
        <v>13.170280000000005</v>
      </c>
      <c r="K3326" s="22">
        <f t="shared" si="527"/>
        <v>0</v>
      </c>
      <c r="L3326" s="22">
        <f t="shared" si="528"/>
        <v>38.157560000000018</v>
      </c>
      <c r="M3326" s="22">
        <f t="shared" si="522"/>
        <v>288.52914702000004</v>
      </c>
      <c r="N3326" s="22">
        <f t="shared" si="529"/>
        <v>0</v>
      </c>
    </row>
    <row r="3327" spans="1:14" x14ac:dyDescent="0.25">
      <c r="A3327" s="1">
        <v>42874.541666658602</v>
      </c>
      <c r="B3327">
        <v>42.6</v>
      </c>
      <c r="C3327">
        <v>6.2729099999999995</v>
      </c>
      <c r="D3327">
        <v>18.946020000000001</v>
      </c>
      <c r="E3327" s="22">
        <f t="shared" si="520"/>
        <v>6.2729099999999995</v>
      </c>
      <c r="F3327" s="22">
        <f t="shared" si="521"/>
        <v>18.946020000000001</v>
      </c>
      <c r="G3327" s="22">
        <f t="shared" si="523"/>
        <v>25.21893</v>
      </c>
      <c r="H3327" s="22">
        <f t="shared" si="524"/>
        <v>11.600000000000001</v>
      </c>
      <c r="I3327" s="22">
        <f t="shared" si="525"/>
        <v>0</v>
      </c>
      <c r="J3327" s="22">
        <f t="shared" si="526"/>
        <v>13.618929999999999</v>
      </c>
      <c r="K3327" s="22">
        <f t="shared" si="527"/>
        <v>0</v>
      </c>
      <c r="L3327" s="22">
        <f t="shared" si="528"/>
        <v>51.776490000000017</v>
      </c>
      <c r="M3327" s="22">
        <f t="shared" si="522"/>
        <v>302.14807702000002</v>
      </c>
      <c r="N3327" s="22">
        <f t="shared" si="529"/>
        <v>0</v>
      </c>
    </row>
    <row r="3328" spans="1:14" x14ac:dyDescent="0.25">
      <c r="A3328" s="1">
        <v>42874.583333325267</v>
      </c>
      <c r="B3328">
        <v>43</v>
      </c>
      <c r="C3328">
        <v>7.63781</v>
      </c>
      <c r="D3328">
        <v>15.291130000000001</v>
      </c>
      <c r="E3328" s="22">
        <f t="shared" si="520"/>
        <v>7.63781</v>
      </c>
      <c r="F3328" s="22">
        <f t="shared" si="521"/>
        <v>15.291130000000001</v>
      </c>
      <c r="G3328" s="22">
        <f t="shared" si="523"/>
        <v>22.928940000000001</v>
      </c>
      <c r="H3328" s="22">
        <f t="shared" si="524"/>
        <v>12</v>
      </c>
      <c r="I3328" s="22">
        <f t="shared" si="525"/>
        <v>0</v>
      </c>
      <c r="J3328" s="22">
        <f t="shared" si="526"/>
        <v>10.928940000000001</v>
      </c>
      <c r="K3328" s="22">
        <f t="shared" si="527"/>
        <v>0</v>
      </c>
      <c r="L3328" s="22">
        <f t="shared" si="528"/>
        <v>62.705430000000021</v>
      </c>
      <c r="M3328" s="22">
        <f t="shared" si="522"/>
        <v>313.07701702000003</v>
      </c>
      <c r="N3328" s="22">
        <f t="shared" si="529"/>
        <v>0</v>
      </c>
    </row>
    <row r="3329" spans="1:14" x14ac:dyDescent="0.25">
      <c r="A3329" s="1">
        <v>42874.624999991931</v>
      </c>
      <c r="B3329">
        <v>43.6</v>
      </c>
      <c r="C3329">
        <v>7.9074900000000001</v>
      </c>
      <c r="D3329">
        <v>15.033939999999999</v>
      </c>
      <c r="E3329" s="22">
        <f t="shared" si="520"/>
        <v>7.9074900000000001</v>
      </c>
      <c r="F3329" s="22">
        <f t="shared" si="521"/>
        <v>15.033939999999999</v>
      </c>
      <c r="G3329" s="22">
        <f t="shared" si="523"/>
        <v>22.94143</v>
      </c>
      <c r="H3329" s="22">
        <f t="shared" si="524"/>
        <v>12.600000000000001</v>
      </c>
      <c r="I3329" s="22">
        <f t="shared" si="525"/>
        <v>0</v>
      </c>
      <c r="J3329" s="22">
        <f t="shared" si="526"/>
        <v>10.341429999999999</v>
      </c>
      <c r="K3329" s="22">
        <f t="shared" si="527"/>
        <v>0</v>
      </c>
      <c r="L3329" s="22">
        <f t="shared" si="528"/>
        <v>73.046860000000024</v>
      </c>
      <c r="M3329" s="22">
        <f t="shared" si="522"/>
        <v>323.41844702000003</v>
      </c>
      <c r="N3329" s="22">
        <f t="shared" si="529"/>
        <v>0</v>
      </c>
    </row>
    <row r="3330" spans="1:14" x14ac:dyDescent="0.25">
      <c r="A3330" s="1">
        <v>42874.666666658595</v>
      </c>
      <c r="B3330">
        <v>43.9</v>
      </c>
      <c r="C3330">
        <v>4.2065299999999999</v>
      </c>
      <c r="D3330">
        <v>10.839040000000001</v>
      </c>
      <c r="E3330" s="22">
        <f t="shared" si="520"/>
        <v>4.2065299999999999</v>
      </c>
      <c r="F3330" s="22">
        <f t="shared" si="521"/>
        <v>10.839040000000001</v>
      </c>
      <c r="G3330" s="22">
        <f t="shared" si="523"/>
        <v>15.045570000000001</v>
      </c>
      <c r="H3330" s="22">
        <f t="shared" si="524"/>
        <v>12.899999999999999</v>
      </c>
      <c r="I3330" s="22">
        <f t="shared" si="525"/>
        <v>0</v>
      </c>
      <c r="J3330" s="22">
        <f t="shared" si="526"/>
        <v>2.1455700000000029</v>
      </c>
      <c r="K3330" s="22">
        <f t="shared" si="527"/>
        <v>0</v>
      </c>
      <c r="L3330" s="22">
        <f t="shared" si="528"/>
        <v>75.19243000000003</v>
      </c>
      <c r="M3330" s="22">
        <f t="shared" si="522"/>
        <v>325.56401702000005</v>
      </c>
      <c r="N3330" s="22">
        <f t="shared" si="529"/>
        <v>0</v>
      </c>
    </row>
    <row r="3331" spans="1:14" x14ac:dyDescent="0.25">
      <c r="A3331" s="1">
        <v>42874.708333325259</v>
      </c>
      <c r="B3331">
        <v>44.9</v>
      </c>
      <c r="C3331">
        <v>3.2871599999999996</v>
      </c>
      <c r="D3331">
        <v>6.9980599999999997</v>
      </c>
      <c r="E3331" s="22">
        <f t="shared" ref="E3331:E3394" si="530">C3331*$S$2</f>
        <v>3.2871599999999996</v>
      </c>
      <c r="F3331" s="22">
        <f t="shared" si="521"/>
        <v>6.9980599999999997</v>
      </c>
      <c r="G3331" s="22">
        <f t="shared" si="523"/>
        <v>10.285219999999999</v>
      </c>
      <c r="H3331" s="22">
        <f t="shared" si="524"/>
        <v>13.899999999999999</v>
      </c>
      <c r="I3331" s="22">
        <f t="shared" si="525"/>
        <v>3.6147799999999997</v>
      </c>
      <c r="J3331" s="22">
        <f t="shared" si="526"/>
        <v>0</v>
      </c>
      <c r="K3331" s="22">
        <f t="shared" si="527"/>
        <v>3.6147799999999997</v>
      </c>
      <c r="L3331" s="22">
        <f t="shared" si="528"/>
        <v>0</v>
      </c>
      <c r="M3331" s="22">
        <f t="shared" si="522"/>
        <v>321.94923702000006</v>
      </c>
      <c r="N3331" s="22">
        <f t="shared" si="529"/>
        <v>0</v>
      </c>
    </row>
    <row r="3332" spans="1:14" x14ac:dyDescent="0.25">
      <c r="A3332" s="1">
        <v>42874.749999991924</v>
      </c>
      <c r="B3332">
        <v>45.4</v>
      </c>
      <c r="C3332">
        <v>3.3964899999999996</v>
      </c>
      <c r="D3332">
        <v>2.1385390000000002</v>
      </c>
      <c r="E3332" s="22">
        <f t="shared" si="530"/>
        <v>3.3964899999999996</v>
      </c>
      <c r="F3332" s="22">
        <f t="shared" ref="F3332:F3395" si="531">D3332*$S$3</f>
        <v>2.1385390000000002</v>
      </c>
      <c r="G3332" s="22">
        <f t="shared" si="523"/>
        <v>5.5350289999999998</v>
      </c>
      <c r="H3332" s="22">
        <f t="shared" si="524"/>
        <v>14.399999999999999</v>
      </c>
      <c r="I3332" s="22">
        <f t="shared" si="525"/>
        <v>8.8649709999999988</v>
      </c>
      <c r="J3332" s="22">
        <f t="shared" si="526"/>
        <v>0</v>
      </c>
      <c r="K3332" s="22">
        <f t="shared" si="527"/>
        <v>12.479750999999998</v>
      </c>
      <c r="L3332" s="22">
        <f t="shared" si="528"/>
        <v>0</v>
      </c>
      <c r="M3332" s="22">
        <f t="shared" ref="M3332:M3395" si="532">IF((M3331-I3332+J3332)&lt;$S$6,(M3331-I3332+J3332),$S$6)</f>
        <v>313.08426602000003</v>
      </c>
      <c r="N3332" s="22">
        <f t="shared" si="529"/>
        <v>0</v>
      </c>
    </row>
    <row r="3333" spans="1:14" x14ac:dyDescent="0.25">
      <c r="A3333" s="1">
        <v>42874.791666658588</v>
      </c>
      <c r="B3333">
        <v>45.9</v>
      </c>
      <c r="C3333">
        <v>3.41371</v>
      </c>
      <c r="D3333">
        <v>2.8106270000000003E-2</v>
      </c>
      <c r="E3333" s="22">
        <f t="shared" si="530"/>
        <v>3.41371</v>
      </c>
      <c r="F3333" s="22">
        <f t="shared" si="531"/>
        <v>2.8106270000000003E-2</v>
      </c>
      <c r="G3333" s="22">
        <f t="shared" si="523"/>
        <v>3.4418162699999999</v>
      </c>
      <c r="H3333" s="22">
        <f t="shared" si="524"/>
        <v>14.899999999999999</v>
      </c>
      <c r="I3333" s="22">
        <f t="shared" si="525"/>
        <v>11.458183729999998</v>
      </c>
      <c r="J3333" s="22">
        <f t="shared" si="526"/>
        <v>0</v>
      </c>
      <c r="K3333" s="22">
        <f t="shared" si="527"/>
        <v>23.937934729999995</v>
      </c>
      <c r="L3333" s="22">
        <f t="shared" si="528"/>
        <v>0</v>
      </c>
      <c r="M3333" s="22">
        <f t="shared" si="532"/>
        <v>301.62608229000006</v>
      </c>
      <c r="N3333" s="22">
        <f t="shared" si="529"/>
        <v>0</v>
      </c>
    </row>
    <row r="3334" spans="1:14" x14ac:dyDescent="0.25">
      <c r="A3334" s="1">
        <v>42874.833333325252</v>
      </c>
      <c r="B3334">
        <v>45.2</v>
      </c>
      <c r="C3334">
        <v>4.26912</v>
      </c>
      <c r="D3334">
        <v>-7.0017200000000003E-3</v>
      </c>
      <c r="E3334" s="22">
        <f t="shared" si="530"/>
        <v>4.26912</v>
      </c>
      <c r="F3334" s="22">
        <f t="shared" si="531"/>
        <v>-7.0017200000000003E-3</v>
      </c>
      <c r="G3334" s="22">
        <f t="shared" si="523"/>
        <v>4.2621182800000001</v>
      </c>
      <c r="H3334" s="22">
        <f t="shared" si="524"/>
        <v>14.200000000000003</v>
      </c>
      <c r="I3334" s="22">
        <f t="shared" si="525"/>
        <v>9.9378817200000036</v>
      </c>
      <c r="J3334" s="22">
        <f t="shared" si="526"/>
        <v>0</v>
      </c>
      <c r="K3334" s="22">
        <f t="shared" si="527"/>
        <v>33.875816450000002</v>
      </c>
      <c r="L3334" s="22">
        <f t="shared" si="528"/>
        <v>0</v>
      </c>
      <c r="M3334" s="22">
        <f t="shared" si="532"/>
        <v>291.68820057000005</v>
      </c>
      <c r="N3334" s="22">
        <f t="shared" si="529"/>
        <v>0</v>
      </c>
    </row>
    <row r="3335" spans="1:14" x14ac:dyDescent="0.25">
      <c r="A3335" s="1">
        <v>42874.874999991916</v>
      </c>
      <c r="B3335">
        <v>44.3</v>
      </c>
      <c r="C3335">
        <v>4.5128199999999996</v>
      </c>
      <c r="D3335">
        <v>-7.0017200000000003E-3</v>
      </c>
      <c r="E3335" s="22">
        <f t="shared" si="530"/>
        <v>4.5128199999999996</v>
      </c>
      <c r="F3335" s="22">
        <f t="shared" si="531"/>
        <v>-7.0017200000000003E-3</v>
      </c>
      <c r="G3335" s="22">
        <f t="shared" si="523"/>
        <v>4.5058182799999997</v>
      </c>
      <c r="H3335" s="22">
        <f t="shared" si="524"/>
        <v>13.299999999999997</v>
      </c>
      <c r="I3335" s="22">
        <f t="shared" si="525"/>
        <v>8.7941817199999974</v>
      </c>
      <c r="J3335" s="22">
        <f t="shared" si="526"/>
        <v>0</v>
      </c>
      <c r="K3335" s="22">
        <f t="shared" si="527"/>
        <v>42.66999817</v>
      </c>
      <c r="L3335" s="22">
        <f t="shared" si="528"/>
        <v>0</v>
      </c>
      <c r="M3335" s="22">
        <f t="shared" si="532"/>
        <v>282.89401885000007</v>
      </c>
      <c r="N3335" s="22">
        <f t="shared" si="529"/>
        <v>0</v>
      </c>
    </row>
    <row r="3336" spans="1:14" x14ac:dyDescent="0.25">
      <c r="A3336" s="1">
        <v>42874.916666658581</v>
      </c>
      <c r="B3336">
        <v>44.7</v>
      </c>
      <c r="C3336">
        <v>3.6838000000000002</v>
      </c>
      <c r="D3336">
        <v>-7.0017200000000003E-3</v>
      </c>
      <c r="E3336" s="22">
        <f t="shared" si="530"/>
        <v>3.6838000000000002</v>
      </c>
      <c r="F3336" s="22">
        <f t="shared" si="531"/>
        <v>-7.0017200000000003E-3</v>
      </c>
      <c r="G3336" s="22">
        <f t="shared" si="523"/>
        <v>3.6767982800000003</v>
      </c>
      <c r="H3336" s="22">
        <f t="shared" si="524"/>
        <v>13.700000000000003</v>
      </c>
      <c r="I3336" s="22">
        <f t="shared" si="525"/>
        <v>10.023201720000003</v>
      </c>
      <c r="J3336" s="22">
        <f t="shared" si="526"/>
        <v>0</v>
      </c>
      <c r="K3336" s="22">
        <f t="shared" si="527"/>
        <v>52.693199890000002</v>
      </c>
      <c r="L3336" s="22">
        <f t="shared" si="528"/>
        <v>0</v>
      </c>
      <c r="M3336" s="22">
        <f t="shared" si="532"/>
        <v>272.87081713000009</v>
      </c>
      <c r="N3336" s="22">
        <f t="shared" si="529"/>
        <v>0</v>
      </c>
    </row>
    <row r="3337" spans="1:14" x14ac:dyDescent="0.25">
      <c r="A3337" s="1">
        <v>42874.958333325245</v>
      </c>
      <c r="B3337">
        <v>43.4</v>
      </c>
      <c r="C3337">
        <v>5.1031000000000004</v>
      </c>
      <c r="D3337">
        <v>-7.0017200000000003E-3</v>
      </c>
      <c r="E3337" s="22">
        <f t="shared" si="530"/>
        <v>5.1031000000000004</v>
      </c>
      <c r="F3337" s="22">
        <f t="shared" si="531"/>
        <v>-7.0017200000000003E-3</v>
      </c>
      <c r="G3337" s="22">
        <f t="shared" si="523"/>
        <v>5.0960982800000005</v>
      </c>
      <c r="H3337" s="22">
        <f t="shared" si="524"/>
        <v>12.399999999999999</v>
      </c>
      <c r="I3337" s="22">
        <f t="shared" si="525"/>
        <v>7.303901719999998</v>
      </c>
      <c r="J3337" s="22">
        <f t="shared" si="526"/>
        <v>0</v>
      </c>
      <c r="K3337" s="22">
        <f t="shared" si="527"/>
        <v>59.997101610000001</v>
      </c>
      <c r="L3337" s="22">
        <f t="shared" si="528"/>
        <v>0</v>
      </c>
      <c r="M3337" s="22">
        <f t="shared" si="532"/>
        <v>265.56691541000009</v>
      </c>
      <c r="N3337" s="22">
        <f t="shared" si="529"/>
        <v>0</v>
      </c>
    </row>
    <row r="3338" spans="1:14" x14ac:dyDescent="0.25">
      <c r="A3338" s="1">
        <v>42874.999999991909</v>
      </c>
      <c r="B3338">
        <v>42.7</v>
      </c>
      <c r="C3338">
        <v>4.1124600000000004</v>
      </c>
      <c r="D3338">
        <v>-7.0017200000000003E-3</v>
      </c>
      <c r="E3338" s="22">
        <f t="shared" si="530"/>
        <v>4.1124600000000004</v>
      </c>
      <c r="F3338" s="22">
        <f t="shared" si="531"/>
        <v>-7.0017200000000003E-3</v>
      </c>
      <c r="G3338" s="22">
        <f t="shared" si="523"/>
        <v>4.1054582800000006</v>
      </c>
      <c r="H3338" s="22">
        <f t="shared" si="524"/>
        <v>11.700000000000003</v>
      </c>
      <c r="I3338" s="22">
        <f t="shared" si="525"/>
        <v>7.5945417200000023</v>
      </c>
      <c r="J3338" s="22">
        <f t="shared" si="526"/>
        <v>0</v>
      </c>
      <c r="K3338" s="22">
        <f t="shared" si="527"/>
        <v>67.591643330000011</v>
      </c>
      <c r="L3338" s="22">
        <f t="shared" si="528"/>
        <v>0</v>
      </c>
      <c r="M3338" s="22">
        <f t="shared" si="532"/>
        <v>257.9723736900001</v>
      </c>
      <c r="N3338" s="22">
        <f t="shared" si="529"/>
        <v>0</v>
      </c>
    </row>
    <row r="3339" spans="1:14" x14ac:dyDescent="0.25">
      <c r="A3339" s="1">
        <v>42875.041666658573</v>
      </c>
      <c r="B3339">
        <v>38.799999999999997</v>
      </c>
      <c r="C3339">
        <v>7.1991099999999992</v>
      </c>
      <c r="D3339">
        <v>-7.0017200000000003E-3</v>
      </c>
      <c r="E3339" s="22">
        <f t="shared" si="530"/>
        <v>7.1991099999999992</v>
      </c>
      <c r="F3339" s="22">
        <f t="shared" si="531"/>
        <v>-7.0017200000000003E-3</v>
      </c>
      <c r="G3339" s="22">
        <f t="shared" si="523"/>
        <v>7.1921082799999994</v>
      </c>
      <c r="H3339" s="22">
        <f t="shared" si="524"/>
        <v>7.7999999999999972</v>
      </c>
      <c r="I3339" s="22">
        <f t="shared" si="525"/>
        <v>0.6078917199999978</v>
      </c>
      <c r="J3339" s="22">
        <f t="shared" si="526"/>
        <v>0</v>
      </c>
      <c r="K3339" s="22">
        <f t="shared" si="527"/>
        <v>68.199535050000009</v>
      </c>
      <c r="L3339" s="22">
        <f t="shared" si="528"/>
        <v>0</v>
      </c>
      <c r="M3339" s="22">
        <f t="shared" si="532"/>
        <v>257.3644819700001</v>
      </c>
      <c r="N3339" s="22">
        <f t="shared" si="529"/>
        <v>0</v>
      </c>
    </row>
    <row r="3340" spans="1:14" x14ac:dyDescent="0.25">
      <c r="A3340" s="1">
        <v>42875.083333325238</v>
      </c>
      <c r="B3340">
        <v>35.299999999999997</v>
      </c>
      <c r="C3340">
        <v>7.1987200000000007</v>
      </c>
      <c r="D3340">
        <v>-7.0017200000000003E-3</v>
      </c>
      <c r="E3340" s="22">
        <f t="shared" si="530"/>
        <v>7.1987200000000007</v>
      </c>
      <c r="F3340" s="22">
        <f t="shared" si="531"/>
        <v>-7.0017200000000003E-3</v>
      </c>
      <c r="G3340" s="22">
        <f t="shared" si="523"/>
        <v>7.1917182800000008</v>
      </c>
      <c r="H3340" s="22">
        <f t="shared" si="524"/>
        <v>4.2999999999999972</v>
      </c>
      <c r="I3340" s="22">
        <f t="shared" si="525"/>
        <v>0</v>
      </c>
      <c r="J3340" s="22">
        <f t="shared" si="526"/>
        <v>2.8917182800000036</v>
      </c>
      <c r="K3340" s="22">
        <f t="shared" si="527"/>
        <v>0</v>
      </c>
      <c r="L3340" s="22">
        <f t="shared" si="528"/>
        <v>2.8917182800000036</v>
      </c>
      <c r="M3340" s="22">
        <f t="shared" si="532"/>
        <v>260.25620025000012</v>
      </c>
      <c r="N3340" s="22">
        <f t="shared" si="529"/>
        <v>0</v>
      </c>
    </row>
    <row r="3341" spans="1:14" x14ac:dyDescent="0.25">
      <c r="A3341" s="1">
        <v>42875.124999991902</v>
      </c>
      <c r="B3341">
        <v>34.4</v>
      </c>
      <c r="C3341">
        <v>5.6618000000000004</v>
      </c>
      <c r="D3341">
        <v>-7.0017200000000003E-3</v>
      </c>
      <c r="E3341" s="22">
        <f t="shared" si="530"/>
        <v>5.6618000000000004</v>
      </c>
      <c r="F3341" s="22">
        <f t="shared" si="531"/>
        <v>-7.0017200000000003E-3</v>
      </c>
      <c r="G3341" s="22">
        <f t="shared" si="523"/>
        <v>5.6547982800000005</v>
      </c>
      <c r="H3341" s="22">
        <f t="shared" si="524"/>
        <v>3.3999999999999986</v>
      </c>
      <c r="I3341" s="22">
        <f t="shared" si="525"/>
        <v>0</v>
      </c>
      <c r="J3341" s="22">
        <f t="shared" si="526"/>
        <v>2.2547982800000019</v>
      </c>
      <c r="K3341" s="22">
        <f t="shared" si="527"/>
        <v>0</v>
      </c>
      <c r="L3341" s="22">
        <f t="shared" si="528"/>
        <v>5.1465165600000056</v>
      </c>
      <c r="M3341" s="22">
        <f t="shared" si="532"/>
        <v>262.51099853000011</v>
      </c>
      <c r="N3341" s="22">
        <f t="shared" si="529"/>
        <v>0</v>
      </c>
    </row>
    <row r="3342" spans="1:14" x14ac:dyDescent="0.25">
      <c r="A3342" s="1">
        <v>42875.166666658566</v>
      </c>
      <c r="B3342">
        <v>33.5</v>
      </c>
      <c r="C3342">
        <v>5.2151099999999992</v>
      </c>
      <c r="D3342">
        <v>-7.0017200000000003E-3</v>
      </c>
      <c r="E3342" s="22">
        <f t="shared" si="530"/>
        <v>5.2151099999999992</v>
      </c>
      <c r="F3342" s="22">
        <f t="shared" si="531"/>
        <v>-7.0017200000000003E-3</v>
      </c>
      <c r="G3342" s="22">
        <f t="shared" si="523"/>
        <v>5.2081082799999994</v>
      </c>
      <c r="H3342" s="22">
        <f t="shared" si="524"/>
        <v>2.5</v>
      </c>
      <c r="I3342" s="22">
        <f t="shared" si="525"/>
        <v>0</v>
      </c>
      <c r="J3342" s="22">
        <f t="shared" si="526"/>
        <v>2.7081082799999994</v>
      </c>
      <c r="K3342" s="22">
        <f t="shared" si="527"/>
        <v>0</v>
      </c>
      <c r="L3342" s="22">
        <f t="shared" si="528"/>
        <v>7.8546248400000049</v>
      </c>
      <c r="M3342" s="22">
        <f t="shared" si="532"/>
        <v>265.21910681000008</v>
      </c>
      <c r="N3342" s="22">
        <f t="shared" si="529"/>
        <v>0</v>
      </c>
    </row>
    <row r="3343" spans="1:14" x14ac:dyDescent="0.25">
      <c r="A3343" s="1">
        <v>42875.20833332523</v>
      </c>
      <c r="B3343">
        <v>33.200000000000003</v>
      </c>
      <c r="C3343">
        <v>6.3840600000000007</v>
      </c>
      <c r="D3343">
        <v>-7.0017200000000003E-3</v>
      </c>
      <c r="E3343" s="22">
        <f t="shared" si="530"/>
        <v>6.3840600000000007</v>
      </c>
      <c r="F3343" s="22">
        <f t="shared" si="531"/>
        <v>-7.0017200000000003E-3</v>
      </c>
      <c r="G3343" s="22">
        <f t="shared" si="523"/>
        <v>6.3770582800000009</v>
      </c>
      <c r="H3343" s="22">
        <f t="shared" si="524"/>
        <v>2.2000000000000028</v>
      </c>
      <c r="I3343" s="22">
        <f t="shared" si="525"/>
        <v>0</v>
      </c>
      <c r="J3343" s="22">
        <f t="shared" si="526"/>
        <v>4.177058279999998</v>
      </c>
      <c r="K3343" s="22">
        <f t="shared" si="527"/>
        <v>0</v>
      </c>
      <c r="L3343" s="22">
        <f t="shared" si="528"/>
        <v>12.031683120000004</v>
      </c>
      <c r="M3343" s="22">
        <f t="shared" si="532"/>
        <v>269.39616509000007</v>
      </c>
      <c r="N3343" s="22">
        <f t="shared" si="529"/>
        <v>0</v>
      </c>
    </row>
    <row r="3344" spans="1:14" x14ac:dyDescent="0.25">
      <c r="A3344" s="1">
        <v>42875.249999991895</v>
      </c>
      <c r="B3344">
        <v>33.9</v>
      </c>
      <c r="C3344">
        <v>9.1501099999999997</v>
      </c>
      <c r="D3344">
        <v>-7.0017200000000003E-3</v>
      </c>
      <c r="E3344" s="22">
        <f t="shared" si="530"/>
        <v>9.1501099999999997</v>
      </c>
      <c r="F3344" s="22">
        <f t="shared" si="531"/>
        <v>-7.0017200000000003E-3</v>
      </c>
      <c r="G3344" s="22">
        <f t="shared" si="523"/>
        <v>9.1431082799999999</v>
      </c>
      <c r="H3344" s="22">
        <f t="shared" si="524"/>
        <v>2.8999999999999986</v>
      </c>
      <c r="I3344" s="22">
        <f t="shared" si="525"/>
        <v>0</v>
      </c>
      <c r="J3344" s="22">
        <f t="shared" si="526"/>
        <v>6.2431082800000013</v>
      </c>
      <c r="K3344" s="22">
        <f t="shared" si="527"/>
        <v>0</v>
      </c>
      <c r="L3344" s="22">
        <f t="shared" si="528"/>
        <v>18.274791400000005</v>
      </c>
      <c r="M3344" s="22">
        <f t="shared" si="532"/>
        <v>275.63927337000007</v>
      </c>
      <c r="N3344" s="22">
        <f t="shared" si="529"/>
        <v>0</v>
      </c>
    </row>
    <row r="3345" spans="1:14" x14ac:dyDescent="0.25">
      <c r="A3345" s="1">
        <v>42875.291666658559</v>
      </c>
      <c r="B3345">
        <v>34.6</v>
      </c>
      <c r="C3345">
        <v>9.22105</v>
      </c>
      <c r="D3345">
        <v>0.83402329999999991</v>
      </c>
      <c r="E3345" s="22">
        <f t="shared" si="530"/>
        <v>9.22105</v>
      </c>
      <c r="F3345" s="22">
        <f t="shared" si="531"/>
        <v>0.83402329999999991</v>
      </c>
      <c r="G3345" s="22">
        <f t="shared" si="523"/>
        <v>10.0550733</v>
      </c>
      <c r="H3345" s="22">
        <f t="shared" si="524"/>
        <v>3.6000000000000014</v>
      </c>
      <c r="I3345" s="22">
        <f t="shared" si="525"/>
        <v>0</v>
      </c>
      <c r="J3345" s="22">
        <f t="shared" si="526"/>
        <v>6.4550732999999987</v>
      </c>
      <c r="K3345" s="22">
        <f t="shared" si="527"/>
        <v>0</v>
      </c>
      <c r="L3345" s="22">
        <f t="shared" si="528"/>
        <v>24.729864700000004</v>
      </c>
      <c r="M3345" s="22">
        <f t="shared" si="532"/>
        <v>282.09434667000005</v>
      </c>
      <c r="N3345" s="22">
        <f t="shared" si="529"/>
        <v>0</v>
      </c>
    </row>
    <row r="3346" spans="1:14" x14ac:dyDescent="0.25">
      <c r="A3346" s="1">
        <v>42875.333333325223</v>
      </c>
      <c r="B3346">
        <v>33.6</v>
      </c>
      <c r="C3346">
        <v>6.2536199999999997</v>
      </c>
      <c r="D3346">
        <v>4.0251000000000001</v>
      </c>
      <c r="E3346" s="22">
        <f t="shared" si="530"/>
        <v>6.2536199999999997</v>
      </c>
      <c r="F3346" s="22">
        <f t="shared" si="531"/>
        <v>4.0251000000000001</v>
      </c>
      <c r="G3346" s="22">
        <f t="shared" si="523"/>
        <v>10.27872</v>
      </c>
      <c r="H3346" s="22">
        <f t="shared" si="524"/>
        <v>2.6000000000000014</v>
      </c>
      <c r="I3346" s="22">
        <f t="shared" si="525"/>
        <v>0</v>
      </c>
      <c r="J3346" s="22">
        <f t="shared" si="526"/>
        <v>7.6787199999999984</v>
      </c>
      <c r="K3346" s="22">
        <f t="shared" si="527"/>
        <v>0</v>
      </c>
      <c r="L3346" s="22">
        <f t="shared" si="528"/>
        <v>32.408584700000006</v>
      </c>
      <c r="M3346" s="22">
        <f t="shared" si="532"/>
        <v>289.77306667000005</v>
      </c>
      <c r="N3346" s="22">
        <f t="shared" si="529"/>
        <v>0</v>
      </c>
    </row>
    <row r="3347" spans="1:14" x14ac:dyDescent="0.25">
      <c r="A3347" s="1">
        <v>42875.374999991887</v>
      </c>
      <c r="B3347">
        <v>35.200000000000003</v>
      </c>
      <c r="C3347">
        <v>5.9382200000000003</v>
      </c>
      <c r="D3347">
        <v>9.9407000000000014</v>
      </c>
      <c r="E3347" s="22">
        <f t="shared" si="530"/>
        <v>5.9382200000000003</v>
      </c>
      <c r="F3347" s="22">
        <f t="shared" si="531"/>
        <v>9.9407000000000014</v>
      </c>
      <c r="G3347" s="22">
        <f t="shared" si="523"/>
        <v>15.878920000000001</v>
      </c>
      <c r="H3347" s="22">
        <f t="shared" si="524"/>
        <v>4.2000000000000028</v>
      </c>
      <c r="I3347" s="22">
        <f t="shared" si="525"/>
        <v>0</v>
      </c>
      <c r="J3347" s="22">
        <f t="shared" si="526"/>
        <v>11.678919999999998</v>
      </c>
      <c r="K3347" s="22">
        <f t="shared" si="527"/>
        <v>0</v>
      </c>
      <c r="L3347" s="22">
        <f t="shared" si="528"/>
        <v>44.087504700000004</v>
      </c>
      <c r="M3347" s="22">
        <f t="shared" si="532"/>
        <v>301.45198667000005</v>
      </c>
      <c r="N3347" s="22">
        <f t="shared" si="529"/>
        <v>0</v>
      </c>
    </row>
    <row r="3348" spans="1:14" x14ac:dyDescent="0.25">
      <c r="A3348" s="1">
        <v>42875.416666658552</v>
      </c>
      <c r="B3348">
        <v>39.4</v>
      </c>
      <c r="C3348">
        <v>7.4102600000000001</v>
      </c>
      <c r="D3348">
        <v>14.565049999999999</v>
      </c>
      <c r="E3348" s="22">
        <f t="shared" si="530"/>
        <v>7.4102600000000001</v>
      </c>
      <c r="F3348" s="22">
        <f t="shared" si="531"/>
        <v>14.565049999999999</v>
      </c>
      <c r="G3348" s="22">
        <f t="shared" si="523"/>
        <v>21.97531</v>
      </c>
      <c r="H3348" s="22">
        <f t="shared" si="524"/>
        <v>8.3999999999999986</v>
      </c>
      <c r="I3348" s="22">
        <f t="shared" si="525"/>
        <v>0</v>
      </c>
      <c r="J3348" s="22">
        <f t="shared" si="526"/>
        <v>13.575310000000002</v>
      </c>
      <c r="K3348" s="22">
        <f t="shared" si="527"/>
        <v>0</v>
      </c>
      <c r="L3348" s="22">
        <f t="shared" si="528"/>
        <v>57.662814700000006</v>
      </c>
      <c r="M3348" s="22">
        <f t="shared" si="532"/>
        <v>315.02729667000006</v>
      </c>
      <c r="N3348" s="22">
        <f t="shared" si="529"/>
        <v>0</v>
      </c>
    </row>
    <row r="3349" spans="1:14" x14ac:dyDescent="0.25">
      <c r="A3349" s="1">
        <v>42875.458333325216</v>
      </c>
      <c r="B3349">
        <v>41.9</v>
      </c>
      <c r="C3349">
        <v>6.9273699999999998</v>
      </c>
      <c r="D3349">
        <v>17.898370000000003</v>
      </c>
      <c r="E3349" s="22">
        <f t="shared" si="530"/>
        <v>6.9273699999999998</v>
      </c>
      <c r="F3349" s="22">
        <f t="shared" si="531"/>
        <v>17.898370000000003</v>
      </c>
      <c r="G3349" s="22">
        <f t="shared" si="523"/>
        <v>24.825740000000003</v>
      </c>
      <c r="H3349" s="22">
        <f t="shared" si="524"/>
        <v>10.899999999999999</v>
      </c>
      <c r="I3349" s="22">
        <f t="shared" si="525"/>
        <v>0</v>
      </c>
      <c r="J3349" s="22">
        <f t="shared" si="526"/>
        <v>13.925740000000005</v>
      </c>
      <c r="K3349" s="22">
        <f t="shared" si="527"/>
        <v>0</v>
      </c>
      <c r="L3349" s="22">
        <f t="shared" si="528"/>
        <v>71.588554700000003</v>
      </c>
      <c r="M3349" s="22">
        <f t="shared" si="532"/>
        <v>328.95303667000007</v>
      </c>
      <c r="N3349" s="22">
        <f t="shared" si="529"/>
        <v>0</v>
      </c>
    </row>
    <row r="3350" spans="1:14" x14ac:dyDescent="0.25">
      <c r="A3350" s="1">
        <v>42875.49999999188</v>
      </c>
      <c r="B3350">
        <v>41.4</v>
      </c>
      <c r="C3350">
        <v>11.0901</v>
      </c>
      <c r="D3350">
        <v>13.757860000000001</v>
      </c>
      <c r="E3350" s="22">
        <f t="shared" si="530"/>
        <v>11.0901</v>
      </c>
      <c r="F3350" s="22">
        <f t="shared" si="531"/>
        <v>13.757860000000001</v>
      </c>
      <c r="G3350" s="22">
        <f t="shared" si="523"/>
        <v>24.84796</v>
      </c>
      <c r="H3350" s="22">
        <f t="shared" si="524"/>
        <v>10.399999999999999</v>
      </c>
      <c r="I3350" s="22">
        <f t="shared" si="525"/>
        <v>0</v>
      </c>
      <c r="J3350" s="22">
        <f t="shared" si="526"/>
        <v>14.447960000000002</v>
      </c>
      <c r="K3350" s="22">
        <f t="shared" si="527"/>
        <v>0</v>
      </c>
      <c r="L3350" s="22">
        <f t="shared" si="528"/>
        <v>86.036514699999998</v>
      </c>
      <c r="M3350" s="22">
        <f t="shared" si="532"/>
        <v>343.4009966700001</v>
      </c>
      <c r="N3350" s="22">
        <f t="shared" si="529"/>
        <v>0</v>
      </c>
    </row>
    <row r="3351" spans="1:14" x14ac:dyDescent="0.25">
      <c r="A3351" s="1">
        <v>42875.541666658544</v>
      </c>
      <c r="B3351">
        <v>42.7</v>
      </c>
      <c r="C3351">
        <v>6.2945900000000004</v>
      </c>
      <c r="D3351">
        <v>17.038119999999999</v>
      </c>
      <c r="E3351" s="22">
        <f t="shared" si="530"/>
        <v>6.2945900000000004</v>
      </c>
      <c r="F3351" s="22">
        <f t="shared" si="531"/>
        <v>17.038119999999999</v>
      </c>
      <c r="G3351" s="22">
        <f t="shared" si="523"/>
        <v>23.332709999999999</v>
      </c>
      <c r="H3351" s="22">
        <f t="shared" si="524"/>
        <v>11.700000000000003</v>
      </c>
      <c r="I3351" s="22">
        <f t="shared" si="525"/>
        <v>0</v>
      </c>
      <c r="J3351" s="22">
        <f t="shared" si="526"/>
        <v>11.632709999999996</v>
      </c>
      <c r="K3351" s="22">
        <f t="shared" si="527"/>
        <v>0</v>
      </c>
      <c r="L3351" s="22">
        <f t="shared" si="528"/>
        <v>97.669224700000001</v>
      </c>
      <c r="M3351" s="22">
        <f t="shared" si="532"/>
        <v>350</v>
      </c>
      <c r="N3351" s="22">
        <f t="shared" si="529"/>
        <v>5.0337066700000719</v>
      </c>
    </row>
    <row r="3352" spans="1:14" x14ac:dyDescent="0.25">
      <c r="A3352" s="1">
        <v>42875.583333325209</v>
      </c>
      <c r="B3352">
        <v>43</v>
      </c>
      <c r="C3352">
        <v>6.5371800000000002</v>
      </c>
      <c r="D3352">
        <v>14.16958</v>
      </c>
      <c r="E3352" s="22">
        <f t="shared" si="530"/>
        <v>6.5371800000000002</v>
      </c>
      <c r="F3352" s="22">
        <f t="shared" si="531"/>
        <v>14.16958</v>
      </c>
      <c r="G3352" s="22">
        <f t="shared" si="523"/>
        <v>20.706759999999999</v>
      </c>
      <c r="H3352" s="22">
        <f t="shared" si="524"/>
        <v>12</v>
      </c>
      <c r="I3352" s="22">
        <f t="shared" si="525"/>
        <v>0</v>
      </c>
      <c r="J3352" s="22">
        <f t="shared" si="526"/>
        <v>8.7067599999999992</v>
      </c>
      <c r="K3352" s="22">
        <f t="shared" si="527"/>
        <v>0</v>
      </c>
      <c r="L3352" s="22">
        <f t="shared" si="528"/>
        <v>106.3759847</v>
      </c>
      <c r="M3352" s="22">
        <f t="shared" si="532"/>
        <v>350</v>
      </c>
      <c r="N3352" s="22">
        <f t="shared" si="529"/>
        <v>8.7067599999999743</v>
      </c>
    </row>
    <row r="3353" spans="1:14" x14ac:dyDescent="0.25">
      <c r="A3353" s="1">
        <v>42875.624999991873</v>
      </c>
      <c r="B3353">
        <v>44.2</v>
      </c>
      <c r="C3353">
        <v>5.1280400000000004</v>
      </c>
      <c r="D3353">
        <v>16.177499999999998</v>
      </c>
      <c r="E3353" s="22">
        <f t="shared" si="530"/>
        <v>5.1280400000000004</v>
      </c>
      <c r="F3353" s="22">
        <f t="shared" si="531"/>
        <v>16.177499999999998</v>
      </c>
      <c r="G3353" s="22">
        <f t="shared" si="523"/>
        <v>21.305540000000001</v>
      </c>
      <c r="H3353" s="22">
        <f t="shared" si="524"/>
        <v>13.200000000000003</v>
      </c>
      <c r="I3353" s="22">
        <f t="shared" si="525"/>
        <v>0</v>
      </c>
      <c r="J3353" s="22">
        <f t="shared" si="526"/>
        <v>8.1055399999999977</v>
      </c>
      <c r="K3353" s="22">
        <f t="shared" si="527"/>
        <v>0</v>
      </c>
      <c r="L3353" s="22">
        <f t="shared" si="528"/>
        <v>114.48152469999999</v>
      </c>
      <c r="M3353" s="22">
        <f t="shared" si="532"/>
        <v>350</v>
      </c>
      <c r="N3353" s="22">
        <f t="shared" si="529"/>
        <v>8.1055400000000191</v>
      </c>
    </row>
    <row r="3354" spans="1:14" x14ac:dyDescent="0.25">
      <c r="A3354" s="1">
        <v>42875.666666658537</v>
      </c>
      <c r="B3354">
        <v>45.3</v>
      </c>
      <c r="C3354">
        <v>4.2264600000000003</v>
      </c>
      <c r="D3354">
        <v>10.825380000000001</v>
      </c>
      <c r="E3354" s="22">
        <f t="shared" si="530"/>
        <v>4.2264600000000003</v>
      </c>
      <c r="F3354" s="22">
        <f t="shared" si="531"/>
        <v>10.825380000000001</v>
      </c>
      <c r="G3354" s="22">
        <f t="shared" si="523"/>
        <v>15.051840000000002</v>
      </c>
      <c r="H3354" s="22">
        <f t="shared" si="524"/>
        <v>14.299999999999997</v>
      </c>
      <c r="I3354" s="22">
        <f t="shared" si="525"/>
        <v>0</v>
      </c>
      <c r="J3354" s="22">
        <f t="shared" si="526"/>
        <v>0.75184000000000495</v>
      </c>
      <c r="K3354" s="22">
        <f t="shared" si="527"/>
        <v>0</v>
      </c>
      <c r="L3354" s="22">
        <f t="shared" si="528"/>
        <v>115.2333647</v>
      </c>
      <c r="M3354" s="22">
        <f t="shared" si="532"/>
        <v>350</v>
      </c>
      <c r="N3354" s="22">
        <f t="shared" si="529"/>
        <v>0.75184000000001561</v>
      </c>
    </row>
    <row r="3355" spans="1:14" x14ac:dyDescent="0.25">
      <c r="A3355" s="1">
        <v>42875.708333325201</v>
      </c>
      <c r="B3355">
        <v>43.9</v>
      </c>
      <c r="C3355">
        <v>5.0773599999999997</v>
      </c>
      <c r="D3355">
        <v>6.9913599999999994</v>
      </c>
      <c r="E3355" s="22">
        <f t="shared" si="530"/>
        <v>5.0773599999999997</v>
      </c>
      <c r="F3355" s="22">
        <f t="shared" si="531"/>
        <v>6.9913599999999994</v>
      </c>
      <c r="G3355" s="22">
        <f t="shared" si="523"/>
        <v>12.068719999999999</v>
      </c>
      <c r="H3355" s="22">
        <f t="shared" si="524"/>
        <v>12.899999999999999</v>
      </c>
      <c r="I3355" s="22">
        <f t="shared" si="525"/>
        <v>0.83127999999999957</v>
      </c>
      <c r="J3355" s="22">
        <f t="shared" si="526"/>
        <v>0</v>
      </c>
      <c r="K3355" s="22">
        <f t="shared" si="527"/>
        <v>0.83127999999999957</v>
      </c>
      <c r="L3355" s="22">
        <f t="shared" si="528"/>
        <v>0</v>
      </c>
      <c r="M3355" s="22">
        <f t="shared" si="532"/>
        <v>349.16872000000001</v>
      </c>
      <c r="N3355" s="22">
        <f t="shared" si="529"/>
        <v>0</v>
      </c>
    </row>
    <row r="3356" spans="1:14" x14ac:dyDescent="0.25">
      <c r="A3356" s="1">
        <v>42875.749999991865</v>
      </c>
      <c r="B3356">
        <v>45.1</v>
      </c>
      <c r="C3356">
        <v>6.0904099999999994</v>
      </c>
      <c r="D3356">
        <v>2.233374</v>
      </c>
      <c r="E3356" s="22">
        <f t="shared" si="530"/>
        <v>6.0904099999999994</v>
      </c>
      <c r="F3356" s="22">
        <f t="shared" si="531"/>
        <v>2.233374</v>
      </c>
      <c r="G3356" s="22">
        <f t="shared" si="523"/>
        <v>8.3237839999999998</v>
      </c>
      <c r="H3356" s="22">
        <f t="shared" si="524"/>
        <v>14.100000000000001</v>
      </c>
      <c r="I3356" s="22">
        <f t="shared" si="525"/>
        <v>5.7762160000000016</v>
      </c>
      <c r="J3356" s="22">
        <f t="shared" si="526"/>
        <v>0</v>
      </c>
      <c r="K3356" s="22">
        <f t="shared" si="527"/>
        <v>6.6074960000000011</v>
      </c>
      <c r="L3356" s="22">
        <f t="shared" si="528"/>
        <v>0</v>
      </c>
      <c r="M3356" s="22">
        <f t="shared" si="532"/>
        <v>343.39250400000003</v>
      </c>
      <c r="N3356" s="22">
        <f t="shared" si="529"/>
        <v>0</v>
      </c>
    </row>
    <row r="3357" spans="1:14" x14ac:dyDescent="0.25">
      <c r="A3357" s="1">
        <v>42875.79166665853</v>
      </c>
      <c r="B3357">
        <v>47.1</v>
      </c>
      <c r="C3357">
        <v>5.7919799999999997</v>
      </c>
      <c r="D3357">
        <v>7.7156569999999994E-2</v>
      </c>
      <c r="E3357" s="22">
        <f t="shared" si="530"/>
        <v>5.7919799999999997</v>
      </c>
      <c r="F3357" s="22">
        <f t="shared" si="531"/>
        <v>7.7156569999999994E-2</v>
      </c>
      <c r="G3357" s="22">
        <f t="shared" si="523"/>
        <v>5.8691365699999993</v>
      </c>
      <c r="H3357" s="22">
        <f t="shared" si="524"/>
        <v>16.100000000000001</v>
      </c>
      <c r="I3357" s="22">
        <f t="shared" si="525"/>
        <v>10.230863430000003</v>
      </c>
      <c r="J3357" s="22">
        <f t="shared" si="526"/>
        <v>0</v>
      </c>
      <c r="K3357" s="22">
        <f t="shared" si="527"/>
        <v>16.838359430000004</v>
      </c>
      <c r="L3357" s="22">
        <f t="shared" si="528"/>
        <v>0</v>
      </c>
      <c r="M3357" s="22">
        <f t="shared" si="532"/>
        <v>333.16164057000003</v>
      </c>
      <c r="N3357" s="22">
        <f t="shared" si="529"/>
        <v>0</v>
      </c>
    </row>
    <row r="3358" spans="1:14" x14ac:dyDescent="0.25">
      <c r="A3358" s="1">
        <v>42875.833333325194</v>
      </c>
      <c r="B3358">
        <v>47.1</v>
      </c>
      <c r="C3358">
        <v>4.3017599999999998</v>
      </c>
      <c r="D3358">
        <v>-7.0017200000000003E-3</v>
      </c>
      <c r="E3358" s="22">
        <f t="shared" si="530"/>
        <v>4.3017599999999998</v>
      </c>
      <c r="F3358" s="22">
        <f t="shared" si="531"/>
        <v>-7.0017200000000003E-3</v>
      </c>
      <c r="G3358" s="22">
        <f t="shared" si="523"/>
        <v>4.2947582799999999</v>
      </c>
      <c r="H3358" s="22">
        <f t="shared" si="524"/>
        <v>16.100000000000001</v>
      </c>
      <c r="I3358" s="22">
        <f t="shared" si="525"/>
        <v>11.805241720000001</v>
      </c>
      <c r="J3358" s="22">
        <f t="shared" si="526"/>
        <v>0</v>
      </c>
      <c r="K3358" s="22">
        <f t="shared" si="527"/>
        <v>28.643601150000006</v>
      </c>
      <c r="L3358" s="22">
        <f t="shared" si="528"/>
        <v>0</v>
      </c>
      <c r="M3358" s="22">
        <f t="shared" si="532"/>
        <v>321.35639885000001</v>
      </c>
      <c r="N3358" s="22">
        <f t="shared" si="529"/>
        <v>0</v>
      </c>
    </row>
    <row r="3359" spans="1:14" x14ac:dyDescent="0.25">
      <c r="A3359" s="1">
        <v>42875.874999991858</v>
      </c>
      <c r="B3359">
        <v>46.8</v>
      </c>
      <c r="C3359">
        <v>4.3060600000000004</v>
      </c>
      <c r="D3359">
        <v>-7.0017200000000003E-3</v>
      </c>
      <c r="E3359" s="22">
        <f t="shared" si="530"/>
        <v>4.3060600000000004</v>
      </c>
      <c r="F3359" s="22">
        <f t="shared" si="531"/>
        <v>-7.0017200000000003E-3</v>
      </c>
      <c r="G3359" s="22">
        <f t="shared" si="523"/>
        <v>4.2990582800000006</v>
      </c>
      <c r="H3359" s="22">
        <f t="shared" si="524"/>
        <v>15.799999999999997</v>
      </c>
      <c r="I3359" s="22">
        <f t="shared" si="525"/>
        <v>11.500941719999997</v>
      </c>
      <c r="J3359" s="22">
        <f t="shared" si="526"/>
        <v>0</v>
      </c>
      <c r="K3359" s="22">
        <f t="shared" si="527"/>
        <v>40.144542870000002</v>
      </c>
      <c r="L3359" s="22">
        <f t="shared" si="528"/>
        <v>0</v>
      </c>
      <c r="M3359" s="22">
        <f t="shared" si="532"/>
        <v>309.85545712999999</v>
      </c>
      <c r="N3359" s="22">
        <f t="shared" si="529"/>
        <v>0</v>
      </c>
    </row>
    <row r="3360" spans="1:14" x14ac:dyDescent="0.25">
      <c r="A3360" s="1">
        <v>42875.916666658522</v>
      </c>
      <c r="B3360">
        <v>46.6</v>
      </c>
      <c r="C3360">
        <v>8.0006699999999995</v>
      </c>
      <c r="D3360">
        <v>-7.0017200000000003E-3</v>
      </c>
      <c r="E3360" s="22">
        <f t="shared" si="530"/>
        <v>8.0006699999999995</v>
      </c>
      <c r="F3360" s="22">
        <f t="shared" si="531"/>
        <v>-7.0017200000000003E-3</v>
      </c>
      <c r="G3360" s="22">
        <f t="shared" si="523"/>
        <v>7.9936682799999996</v>
      </c>
      <c r="H3360" s="22">
        <f t="shared" si="524"/>
        <v>15.600000000000001</v>
      </c>
      <c r="I3360" s="22">
        <f t="shared" si="525"/>
        <v>7.6063317200000018</v>
      </c>
      <c r="J3360" s="22">
        <f t="shared" si="526"/>
        <v>0</v>
      </c>
      <c r="K3360" s="22">
        <f t="shared" si="527"/>
        <v>47.750874590000002</v>
      </c>
      <c r="L3360" s="22">
        <f t="shared" si="528"/>
        <v>0</v>
      </c>
      <c r="M3360" s="22">
        <f t="shared" si="532"/>
        <v>302.24912540999998</v>
      </c>
      <c r="N3360" s="22">
        <f t="shared" si="529"/>
        <v>0</v>
      </c>
    </row>
    <row r="3361" spans="1:14" x14ac:dyDescent="0.25">
      <c r="A3361" s="1">
        <v>42875.958333325187</v>
      </c>
      <c r="B3361">
        <v>43.4</v>
      </c>
      <c r="C3361">
        <v>9.9185099999999995</v>
      </c>
      <c r="D3361">
        <v>-7.0017200000000003E-3</v>
      </c>
      <c r="E3361" s="22">
        <f t="shared" si="530"/>
        <v>9.9185099999999995</v>
      </c>
      <c r="F3361" s="22">
        <f t="shared" si="531"/>
        <v>-7.0017200000000003E-3</v>
      </c>
      <c r="G3361" s="22">
        <f t="shared" si="523"/>
        <v>9.9115082799999996</v>
      </c>
      <c r="H3361" s="22">
        <f t="shared" si="524"/>
        <v>12.399999999999999</v>
      </c>
      <c r="I3361" s="22">
        <f t="shared" si="525"/>
        <v>2.488491719999999</v>
      </c>
      <c r="J3361" s="22">
        <f t="shared" si="526"/>
        <v>0</v>
      </c>
      <c r="K3361" s="22">
        <f t="shared" si="527"/>
        <v>50.239366310000001</v>
      </c>
      <c r="L3361" s="22">
        <f t="shared" si="528"/>
        <v>0</v>
      </c>
      <c r="M3361" s="22">
        <f t="shared" si="532"/>
        <v>299.76063368999996</v>
      </c>
      <c r="N3361" s="22">
        <f t="shared" si="529"/>
        <v>0</v>
      </c>
    </row>
    <row r="3362" spans="1:14" x14ac:dyDescent="0.25">
      <c r="A3362" s="1">
        <v>42875.999999991851</v>
      </c>
      <c r="B3362">
        <v>41.5</v>
      </c>
      <c r="C3362">
        <v>9.7387900000000016</v>
      </c>
      <c r="D3362">
        <v>-7.0017200000000003E-3</v>
      </c>
      <c r="E3362" s="22">
        <f t="shared" si="530"/>
        <v>9.7387900000000016</v>
      </c>
      <c r="F3362" s="22">
        <f t="shared" si="531"/>
        <v>-7.0017200000000003E-3</v>
      </c>
      <c r="G3362" s="22">
        <f t="shared" si="523"/>
        <v>9.7317882800000017</v>
      </c>
      <c r="H3362" s="22">
        <f t="shared" si="524"/>
        <v>10.5</v>
      </c>
      <c r="I3362" s="22">
        <f t="shared" si="525"/>
        <v>0.76821171999999827</v>
      </c>
      <c r="J3362" s="22">
        <f t="shared" si="526"/>
        <v>0</v>
      </c>
      <c r="K3362" s="22">
        <f t="shared" si="527"/>
        <v>51.007578029999998</v>
      </c>
      <c r="L3362" s="22">
        <f t="shared" si="528"/>
        <v>0</v>
      </c>
      <c r="M3362" s="22">
        <f t="shared" si="532"/>
        <v>298.99242196999995</v>
      </c>
      <c r="N3362" s="22">
        <f t="shared" si="529"/>
        <v>0</v>
      </c>
    </row>
    <row r="3363" spans="1:14" x14ac:dyDescent="0.25">
      <c r="A3363" s="1">
        <v>42876.041666658515</v>
      </c>
      <c r="B3363">
        <v>38</v>
      </c>
      <c r="C3363">
        <v>10.3941</v>
      </c>
      <c r="D3363">
        <v>-7.0017200000000003E-3</v>
      </c>
      <c r="E3363" s="22">
        <f t="shared" si="530"/>
        <v>10.3941</v>
      </c>
      <c r="F3363" s="22">
        <f t="shared" si="531"/>
        <v>-7.0017200000000003E-3</v>
      </c>
      <c r="G3363" s="22">
        <f t="shared" si="523"/>
        <v>10.38709828</v>
      </c>
      <c r="H3363" s="22">
        <f t="shared" si="524"/>
        <v>7</v>
      </c>
      <c r="I3363" s="22">
        <f t="shared" si="525"/>
        <v>0</v>
      </c>
      <c r="J3363" s="22">
        <f t="shared" si="526"/>
        <v>3.38709828</v>
      </c>
      <c r="K3363" s="22">
        <f t="shared" si="527"/>
        <v>0</v>
      </c>
      <c r="L3363" s="22">
        <f t="shared" si="528"/>
        <v>3.38709828</v>
      </c>
      <c r="M3363" s="22">
        <f t="shared" si="532"/>
        <v>302.37952024999993</v>
      </c>
      <c r="N3363" s="22">
        <f t="shared" si="529"/>
        <v>0</v>
      </c>
    </row>
    <row r="3364" spans="1:14" x14ac:dyDescent="0.25">
      <c r="A3364" s="1">
        <v>42876.083333325179</v>
      </c>
      <c r="B3364">
        <v>36.700000000000003</v>
      </c>
      <c r="C3364">
        <v>9.3291599999999999</v>
      </c>
      <c r="D3364">
        <v>-7.0017200000000003E-3</v>
      </c>
      <c r="E3364" s="22">
        <f t="shared" si="530"/>
        <v>9.3291599999999999</v>
      </c>
      <c r="F3364" s="22">
        <f t="shared" si="531"/>
        <v>-7.0017200000000003E-3</v>
      </c>
      <c r="G3364" s="22">
        <f t="shared" si="523"/>
        <v>9.32215828</v>
      </c>
      <c r="H3364" s="22">
        <f t="shared" si="524"/>
        <v>5.7000000000000028</v>
      </c>
      <c r="I3364" s="22">
        <f t="shared" si="525"/>
        <v>0</v>
      </c>
      <c r="J3364" s="22">
        <f t="shared" si="526"/>
        <v>3.6221582799999972</v>
      </c>
      <c r="K3364" s="22">
        <f t="shared" si="527"/>
        <v>0</v>
      </c>
      <c r="L3364" s="22">
        <f t="shared" si="528"/>
        <v>7.0092565599999972</v>
      </c>
      <c r="M3364" s="22">
        <f t="shared" si="532"/>
        <v>306.00167852999994</v>
      </c>
      <c r="N3364" s="22">
        <f t="shared" si="529"/>
        <v>0</v>
      </c>
    </row>
    <row r="3365" spans="1:14" x14ac:dyDescent="0.25">
      <c r="A3365" s="1">
        <v>42876.124999991844</v>
      </c>
      <c r="B3365">
        <v>35.1</v>
      </c>
      <c r="C3365">
        <v>11.8932</v>
      </c>
      <c r="D3365">
        <v>-7.0017200000000003E-3</v>
      </c>
      <c r="E3365" s="22">
        <f t="shared" si="530"/>
        <v>11.8932</v>
      </c>
      <c r="F3365" s="22">
        <f t="shared" si="531"/>
        <v>-7.0017200000000003E-3</v>
      </c>
      <c r="G3365" s="22">
        <f t="shared" si="523"/>
        <v>11.88619828</v>
      </c>
      <c r="H3365" s="22">
        <f t="shared" si="524"/>
        <v>4.1000000000000014</v>
      </c>
      <c r="I3365" s="22">
        <f t="shared" si="525"/>
        <v>0</v>
      </c>
      <c r="J3365" s="22">
        <f t="shared" si="526"/>
        <v>7.7861982799999989</v>
      </c>
      <c r="K3365" s="22">
        <f t="shared" si="527"/>
        <v>0</v>
      </c>
      <c r="L3365" s="22">
        <f t="shared" si="528"/>
        <v>14.795454839999996</v>
      </c>
      <c r="M3365" s="22">
        <f t="shared" si="532"/>
        <v>313.78787680999994</v>
      </c>
      <c r="N3365" s="22">
        <f t="shared" si="529"/>
        <v>0</v>
      </c>
    </row>
    <row r="3366" spans="1:14" x14ac:dyDescent="0.25">
      <c r="A3366" s="1">
        <v>42876.166666658508</v>
      </c>
      <c r="B3366">
        <v>33.9</v>
      </c>
      <c r="C3366">
        <v>8.2862299999999998</v>
      </c>
      <c r="D3366">
        <v>-7.0017200000000003E-3</v>
      </c>
      <c r="E3366" s="22">
        <f t="shared" si="530"/>
        <v>8.2862299999999998</v>
      </c>
      <c r="F3366" s="22">
        <f t="shared" si="531"/>
        <v>-7.0017200000000003E-3</v>
      </c>
      <c r="G3366" s="22">
        <f t="shared" si="523"/>
        <v>8.2792282799999999</v>
      </c>
      <c r="H3366" s="22">
        <f t="shared" si="524"/>
        <v>2.8999999999999986</v>
      </c>
      <c r="I3366" s="22">
        <f t="shared" si="525"/>
        <v>0</v>
      </c>
      <c r="J3366" s="22">
        <f t="shared" si="526"/>
        <v>5.3792282800000013</v>
      </c>
      <c r="K3366" s="22">
        <f t="shared" si="527"/>
        <v>0</v>
      </c>
      <c r="L3366" s="22">
        <f t="shared" si="528"/>
        <v>20.174683119999997</v>
      </c>
      <c r="M3366" s="22">
        <f t="shared" si="532"/>
        <v>319.16710508999995</v>
      </c>
      <c r="N3366" s="22">
        <f t="shared" si="529"/>
        <v>0</v>
      </c>
    </row>
    <row r="3367" spans="1:14" x14ac:dyDescent="0.25">
      <c r="A3367" s="1">
        <v>42876.208333325172</v>
      </c>
      <c r="B3367">
        <v>33.6</v>
      </c>
      <c r="C3367">
        <v>6.6314099999999998</v>
      </c>
      <c r="D3367">
        <v>-7.0017200000000003E-3</v>
      </c>
      <c r="E3367" s="22">
        <f t="shared" si="530"/>
        <v>6.6314099999999998</v>
      </c>
      <c r="F3367" s="22">
        <f t="shared" si="531"/>
        <v>-7.0017200000000003E-3</v>
      </c>
      <c r="G3367" s="22">
        <f t="shared" si="523"/>
        <v>6.6244082799999999</v>
      </c>
      <c r="H3367" s="22">
        <f t="shared" si="524"/>
        <v>2.6000000000000014</v>
      </c>
      <c r="I3367" s="22">
        <f t="shared" si="525"/>
        <v>0</v>
      </c>
      <c r="J3367" s="22">
        <f t="shared" si="526"/>
        <v>4.0244082799999985</v>
      </c>
      <c r="K3367" s="22">
        <f t="shared" si="527"/>
        <v>0</v>
      </c>
      <c r="L3367" s="22">
        <f t="shared" si="528"/>
        <v>24.199091399999997</v>
      </c>
      <c r="M3367" s="22">
        <f t="shared" si="532"/>
        <v>323.19151336999994</v>
      </c>
      <c r="N3367" s="22">
        <f t="shared" si="529"/>
        <v>0</v>
      </c>
    </row>
    <row r="3368" spans="1:14" x14ac:dyDescent="0.25">
      <c r="A3368" s="1">
        <v>42876.249999991836</v>
      </c>
      <c r="B3368">
        <v>33.6</v>
      </c>
      <c r="C3368">
        <v>7.0633400000000002</v>
      </c>
      <c r="D3368">
        <v>-7.0017200000000003E-3</v>
      </c>
      <c r="E3368" s="22">
        <f t="shared" si="530"/>
        <v>7.0633400000000002</v>
      </c>
      <c r="F3368" s="22">
        <f t="shared" si="531"/>
        <v>-7.0017200000000003E-3</v>
      </c>
      <c r="G3368" s="22">
        <f t="shared" si="523"/>
        <v>7.0563382800000003</v>
      </c>
      <c r="H3368" s="22">
        <f t="shared" si="524"/>
        <v>2.6000000000000014</v>
      </c>
      <c r="I3368" s="22">
        <f t="shared" si="525"/>
        <v>0</v>
      </c>
      <c r="J3368" s="22">
        <f t="shared" si="526"/>
        <v>4.4563382799999989</v>
      </c>
      <c r="K3368" s="22">
        <f t="shared" si="527"/>
        <v>0</v>
      </c>
      <c r="L3368" s="22">
        <f t="shared" si="528"/>
        <v>28.655429679999997</v>
      </c>
      <c r="M3368" s="22">
        <f t="shared" si="532"/>
        <v>327.64785164999995</v>
      </c>
      <c r="N3368" s="22">
        <f t="shared" si="529"/>
        <v>0</v>
      </c>
    </row>
    <row r="3369" spans="1:14" x14ac:dyDescent="0.25">
      <c r="A3369" s="1">
        <v>42876.291666658501</v>
      </c>
      <c r="B3369">
        <v>33.9</v>
      </c>
      <c r="C3369">
        <v>7.6981700000000002</v>
      </c>
      <c r="D3369">
        <v>0.79446320000000004</v>
      </c>
      <c r="E3369" s="22">
        <f t="shared" si="530"/>
        <v>7.6981700000000002</v>
      </c>
      <c r="F3369" s="22">
        <f t="shared" si="531"/>
        <v>0.79446320000000004</v>
      </c>
      <c r="G3369" s="22">
        <f t="shared" si="523"/>
        <v>8.4926332000000002</v>
      </c>
      <c r="H3369" s="22">
        <f t="shared" si="524"/>
        <v>2.8999999999999986</v>
      </c>
      <c r="I3369" s="22">
        <f t="shared" si="525"/>
        <v>0</v>
      </c>
      <c r="J3369" s="22">
        <f t="shared" si="526"/>
        <v>5.5926332000000016</v>
      </c>
      <c r="K3369" s="22">
        <f t="shared" si="527"/>
        <v>0</v>
      </c>
      <c r="L3369" s="22">
        <f t="shared" si="528"/>
        <v>34.248062879999999</v>
      </c>
      <c r="M3369" s="22">
        <f t="shared" si="532"/>
        <v>333.24048484999997</v>
      </c>
      <c r="N3369" s="22">
        <f t="shared" si="529"/>
        <v>0</v>
      </c>
    </row>
    <row r="3370" spans="1:14" x14ac:dyDescent="0.25">
      <c r="A3370" s="1">
        <v>42876.333333325165</v>
      </c>
      <c r="B3370">
        <v>34.4</v>
      </c>
      <c r="C3370">
        <v>7.4331000000000005</v>
      </c>
      <c r="D3370">
        <v>4.4886599999999994</v>
      </c>
      <c r="E3370" s="22">
        <f t="shared" si="530"/>
        <v>7.4331000000000005</v>
      </c>
      <c r="F3370" s="22">
        <f t="shared" si="531"/>
        <v>4.4886599999999994</v>
      </c>
      <c r="G3370" s="22">
        <f t="shared" ref="G3370:G3433" si="533">(E3370+F3370)</f>
        <v>11.921759999999999</v>
      </c>
      <c r="H3370" s="22">
        <f t="shared" ref="H3370:H3433" si="534">B3370-$S$4</f>
        <v>3.3999999999999986</v>
      </c>
      <c r="I3370" s="22">
        <f t="shared" ref="I3370:I3433" si="535">IF((H3370-G3370)&gt;0, (H3370-G3370), (0))</f>
        <v>0</v>
      </c>
      <c r="J3370" s="22">
        <f t="shared" ref="J3370:J3433" si="536">IF(I3370=0, G3370-H3370,0)</f>
        <v>8.5217600000000004</v>
      </c>
      <c r="K3370" s="22">
        <f t="shared" ref="K3370:K3433" si="537">IF(I3370&gt;0, K3369+I3370, 0)</f>
        <v>0</v>
      </c>
      <c r="L3370" s="22">
        <f t="shared" ref="L3370:L3433" si="538">IF(J3370&gt;0,L3369+J3370, 0)</f>
        <v>42.76982288</v>
      </c>
      <c r="M3370" s="22">
        <f t="shared" si="532"/>
        <v>341.76224485</v>
      </c>
      <c r="N3370" s="22">
        <f t="shared" ref="N3370:N3433" si="539">(M3369-I3370+J3370)-M3370</f>
        <v>0</v>
      </c>
    </row>
    <row r="3371" spans="1:14" x14ac:dyDescent="0.25">
      <c r="A3371" s="1">
        <v>42876.374999991829</v>
      </c>
      <c r="B3371">
        <v>36.700000000000003</v>
      </c>
      <c r="C3371">
        <v>7.4741499999999998</v>
      </c>
      <c r="D3371">
        <v>9.4808199999999996</v>
      </c>
      <c r="E3371" s="22">
        <f t="shared" si="530"/>
        <v>7.4741499999999998</v>
      </c>
      <c r="F3371" s="22">
        <f t="shared" si="531"/>
        <v>9.4808199999999996</v>
      </c>
      <c r="G3371" s="22">
        <f t="shared" si="533"/>
        <v>16.954969999999999</v>
      </c>
      <c r="H3371" s="22">
        <f t="shared" si="534"/>
        <v>5.7000000000000028</v>
      </c>
      <c r="I3371" s="22">
        <f t="shared" si="535"/>
        <v>0</v>
      </c>
      <c r="J3371" s="22">
        <f t="shared" si="536"/>
        <v>11.254969999999997</v>
      </c>
      <c r="K3371" s="22">
        <f t="shared" si="537"/>
        <v>0</v>
      </c>
      <c r="L3371" s="22">
        <f t="shared" si="538"/>
        <v>54.024792879999993</v>
      </c>
      <c r="M3371" s="22">
        <f t="shared" si="532"/>
        <v>350</v>
      </c>
      <c r="N3371" s="22">
        <f t="shared" si="539"/>
        <v>3.0172148500000162</v>
      </c>
    </row>
    <row r="3372" spans="1:14" x14ac:dyDescent="0.25">
      <c r="A3372" s="1">
        <v>42876.416666658493</v>
      </c>
      <c r="B3372">
        <v>39</v>
      </c>
      <c r="C3372">
        <v>7.8083200000000001</v>
      </c>
      <c r="D3372">
        <v>13.43238</v>
      </c>
      <c r="E3372" s="22">
        <f t="shared" si="530"/>
        <v>7.8083200000000001</v>
      </c>
      <c r="F3372" s="22">
        <f t="shared" si="531"/>
        <v>13.43238</v>
      </c>
      <c r="G3372" s="22">
        <f t="shared" si="533"/>
        <v>21.2407</v>
      </c>
      <c r="H3372" s="22">
        <f t="shared" si="534"/>
        <v>8</v>
      </c>
      <c r="I3372" s="22">
        <f t="shared" si="535"/>
        <v>0</v>
      </c>
      <c r="J3372" s="22">
        <f t="shared" si="536"/>
        <v>13.2407</v>
      </c>
      <c r="K3372" s="22">
        <f t="shared" si="537"/>
        <v>0</v>
      </c>
      <c r="L3372" s="22">
        <f t="shared" si="538"/>
        <v>67.265492879999996</v>
      </c>
      <c r="M3372" s="22">
        <f t="shared" si="532"/>
        <v>350</v>
      </c>
      <c r="N3372" s="22">
        <f t="shared" si="539"/>
        <v>13.240700000000004</v>
      </c>
    </row>
    <row r="3373" spans="1:14" x14ac:dyDescent="0.25">
      <c r="A3373" s="1">
        <v>42876.458333325158</v>
      </c>
      <c r="B3373">
        <v>39.6</v>
      </c>
      <c r="C3373">
        <v>7.1161499999999993</v>
      </c>
      <c r="D3373">
        <v>17.457509999999999</v>
      </c>
      <c r="E3373" s="22">
        <f t="shared" si="530"/>
        <v>7.1161499999999993</v>
      </c>
      <c r="F3373" s="22">
        <f t="shared" si="531"/>
        <v>17.457509999999999</v>
      </c>
      <c r="G3373" s="22">
        <f t="shared" si="533"/>
        <v>24.573659999999997</v>
      </c>
      <c r="H3373" s="22">
        <f t="shared" si="534"/>
        <v>8.6000000000000014</v>
      </c>
      <c r="I3373" s="22">
        <f t="shared" si="535"/>
        <v>0</v>
      </c>
      <c r="J3373" s="22">
        <f t="shared" si="536"/>
        <v>15.973659999999995</v>
      </c>
      <c r="K3373" s="22">
        <f t="shared" si="537"/>
        <v>0</v>
      </c>
      <c r="L3373" s="22">
        <f t="shared" si="538"/>
        <v>83.239152879999992</v>
      </c>
      <c r="M3373" s="22">
        <f t="shared" si="532"/>
        <v>350</v>
      </c>
      <c r="N3373" s="22">
        <f t="shared" si="539"/>
        <v>15.973659999999995</v>
      </c>
    </row>
    <row r="3374" spans="1:14" x14ac:dyDescent="0.25">
      <c r="A3374" s="1">
        <v>42876.499999991822</v>
      </c>
      <c r="B3374">
        <v>41.2</v>
      </c>
      <c r="C3374">
        <v>7.35806</v>
      </c>
      <c r="D3374">
        <v>18.78585</v>
      </c>
      <c r="E3374" s="22">
        <f t="shared" si="530"/>
        <v>7.35806</v>
      </c>
      <c r="F3374" s="22">
        <f t="shared" si="531"/>
        <v>18.78585</v>
      </c>
      <c r="G3374" s="22">
        <f t="shared" si="533"/>
        <v>26.143909999999998</v>
      </c>
      <c r="H3374" s="22">
        <f t="shared" si="534"/>
        <v>10.200000000000003</v>
      </c>
      <c r="I3374" s="22">
        <f t="shared" si="535"/>
        <v>0</v>
      </c>
      <c r="J3374" s="22">
        <f t="shared" si="536"/>
        <v>15.943909999999995</v>
      </c>
      <c r="K3374" s="22">
        <f t="shared" si="537"/>
        <v>0</v>
      </c>
      <c r="L3374" s="22">
        <f t="shared" si="538"/>
        <v>99.183062879999994</v>
      </c>
      <c r="M3374" s="22">
        <f t="shared" si="532"/>
        <v>350</v>
      </c>
      <c r="N3374" s="22">
        <f t="shared" si="539"/>
        <v>15.943910000000017</v>
      </c>
    </row>
    <row r="3375" spans="1:14" x14ac:dyDescent="0.25">
      <c r="A3375" s="1">
        <v>42876.541666658486</v>
      </c>
      <c r="B3375">
        <v>41</v>
      </c>
      <c r="C3375">
        <v>7.6793000000000005</v>
      </c>
      <c r="D3375">
        <v>19.337239999999998</v>
      </c>
      <c r="E3375" s="22">
        <f t="shared" si="530"/>
        <v>7.6793000000000005</v>
      </c>
      <c r="F3375" s="22">
        <f t="shared" si="531"/>
        <v>19.337239999999998</v>
      </c>
      <c r="G3375" s="22">
        <f t="shared" si="533"/>
        <v>27.016539999999999</v>
      </c>
      <c r="H3375" s="22">
        <f t="shared" si="534"/>
        <v>10</v>
      </c>
      <c r="I3375" s="22">
        <f t="shared" si="535"/>
        <v>0</v>
      </c>
      <c r="J3375" s="22">
        <f t="shared" si="536"/>
        <v>17.016539999999999</v>
      </c>
      <c r="K3375" s="22">
        <f t="shared" si="537"/>
        <v>0</v>
      </c>
      <c r="L3375" s="22">
        <f t="shared" si="538"/>
        <v>116.19960287999999</v>
      </c>
      <c r="M3375" s="22">
        <f t="shared" si="532"/>
        <v>350</v>
      </c>
      <c r="N3375" s="22">
        <f t="shared" si="539"/>
        <v>17.01654000000002</v>
      </c>
    </row>
    <row r="3376" spans="1:14" x14ac:dyDescent="0.25">
      <c r="A3376" s="1">
        <v>42876.58333332515</v>
      </c>
      <c r="B3376">
        <v>40.799999999999997</v>
      </c>
      <c r="C3376">
        <v>6.8009700000000004</v>
      </c>
      <c r="D3376">
        <v>18.341989999999999</v>
      </c>
      <c r="E3376" s="22">
        <f t="shared" si="530"/>
        <v>6.8009700000000004</v>
      </c>
      <c r="F3376" s="22">
        <f t="shared" si="531"/>
        <v>18.341989999999999</v>
      </c>
      <c r="G3376" s="22">
        <f t="shared" si="533"/>
        <v>25.142959999999999</v>
      </c>
      <c r="H3376" s="22">
        <f t="shared" si="534"/>
        <v>9.7999999999999972</v>
      </c>
      <c r="I3376" s="22">
        <f t="shared" si="535"/>
        <v>0</v>
      </c>
      <c r="J3376" s="22">
        <f t="shared" si="536"/>
        <v>15.342960000000001</v>
      </c>
      <c r="K3376" s="22">
        <f t="shared" si="537"/>
        <v>0</v>
      </c>
      <c r="L3376" s="22">
        <f t="shared" si="538"/>
        <v>131.54256287999999</v>
      </c>
      <c r="M3376" s="22">
        <f t="shared" si="532"/>
        <v>350</v>
      </c>
      <c r="N3376" s="22">
        <f t="shared" si="539"/>
        <v>15.342960000000005</v>
      </c>
    </row>
    <row r="3377" spans="1:14" x14ac:dyDescent="0.25">
      <c r="A3377" s="1">
        <v>42876.624999991815</v>
      </c>
      <c r="B3377">
        <v>40.6</v>
      </c>
      <c r="C3377">
        <v>5.9178500000000005</v>
      </c>
      <c r="D3377">
        <v>15.795449999999999</v>
      </c>
      <c r="E3377" s="22">
        <f t="shared" si="530"/>
        <v>5.9178500000000005</v>
      </c>
      <c r="F3377" s="22">
        <f t="shared" si="531"/>
        <v>15.795449999999999</v>
      </c>
      <c r="G3377" s="22">
        <f t="shared" si="533"/>
        <v>21.7133</v>
      </c>
      <c r="H3377" s="22">
        <f t="shared" si="534"/>
        <v>9.6000000000000014</v>
      </c>
      <c r="I3377" s="22">
        <f t="shared" si="535"/>
        <v>0</v>
      </c>
      <c r="J3377" s="22">
        <f t="shared" si="536"/>
        <v>12.113299999999999</v>
      </c>
      <c r="K3377" s="22">
        <f t="shared" si="537"/>
        <v>0</v>
      </c>
      <c r="L3377" s="22">
        <f t="shared" si="538"/>
        <v>143.65586288</v>
      </c>
      <c r="M3377" s="22">
        <f t="shared" si="532"/>
        <v>350</v>
      </c>
      <c r="N3377" s="22">
        <f t="shared" si="539"/>
        <v>12.113299999999981</v>
      </c>
    </row>
    <row r="3378" spans="1:14" x14ac:dyDescent="0.25">
      <c r="A3378" s="1">
        <v>42876.666666658479</v>
      </c>
      <c r="B3378">
        <v>40.700000000000003</v>
      </c>
      <c r="C3378">
        <v>5.1955600000000004</v>
      </c>
      <c r="D3378">
        <v>12.341089999999999</v>
      </c>
      <c r="E3378" s="22">
        <f t="shared" si="530"/>
        <v>5.1955600000000004</v>
      </c>
      <c r="F3378" s="22">
        <f t="shared" si="531"/>
        <v>12.341089999999999</v>
      </c>
      <c r="G3378" s="22">
        <f t="shared" si="533"/>
        <v>17.536650000000002</v>
      </c>
      <c r="H3378" s="22">
        <f t="shared" si="534"/>
        <v>9.7000000000000028</v>
      </c>
      <c r="I3378" s="22">
        <f t="shared" si="535"/>
        <v>0</v>
      </c>
      <c r="J3378" s="22">
        <f t="shared" si="536"/>
        <v>7.8366499999999988</v>
      </c>
      <c r="K3378" s="22">
        <f t="shared" si="537"/>
        <v>0</v>
      </c>
      <c r="L3378" s="22">
        <f t="shared" si="538"/>
        <v>151.49251287999999</v>
      </c>
      <c r="M3378" s="22">
        <f t="shared" si="532"/>
        <v>350</v>
      </c>
      <c r="N3378" s="22">
        <f t="shared" si="539"/>
        <v>7.8366500000000201</v>
      </c>
    </row>
    <row r="3379" spans="1:14" x14ac:dyDescent="0.25">
      <c r="A3379" s="1">
        <v>42876.708333325143</v>
      </c>
      <c r="B3379">
        <v>41.5</v>
      </c>
      <c r="C3379">
        <v>3.78599</v>
      </c>
      <c r="D3379">
        <v>7.1721200000000005</v>
      </c>
      <c r="E3379" s="22">
        <f t="shared" si="530"/>
        <v>3.78599</v>
      </c>
      <c r="F3379" s="22">
        <f t="shared" si="531"/>
        <v>7.1721200000000005</v>
      </c>
      <c r="G3379" s="22">
        <f t="shared" si="533"/>
        <v>10.958110000000001</v>
      </c>
      <c r="H3379" s="22">
        <f t="shared" si="534"/>
        <v>10.5</v>
      </c>
      <c r="I3379" s="22">
        <f t="shared" si="535"/>
        <v>0</v>
      </c>
      <c r="J3379" s="22">
        <f t="shared" si="536"/>
        <v>0.45811000000000135</v>
      </c>
      <c r="K3379" s="22">
        <f t="shared" si="537"/>
        <v>0</v>
      </c>
      <c r="L3379" s="22">
        <f t="shared" si="538"/>
        <v>151.95062288</v>
      </c>
      <c r="M3379" s="22">
        <f t="shared" si="532"/>
        <v>350</v>
      </c>
      <c r="N3379" s="22">
        <f t="shared" si="539"/>
        <v>0.45810999999997648</v>
      </c>
    </row>
    <row r="3380" spans="1:14" x14ac:dyDescent="0.25">
      <c r="A3380" s="1">
        <v>42876.749999991807</v>
      </c>
      <c r="B3380">
        <v>42.4</v>
      </c>
      <c r="C3380">
        <v>2.4065300000000001</v>
      </c>
      <c r="D3380">
        <v>2.4221699999999999</v>
      </c>
      <c r="E3380" s="22">
        <f t="shared" si="530"/>
        <v>2.4065300000000001</v>
      </c>
      <c r="F3380" s="22">
        <f t="shared" si="531"/>
        <v>2.4221699999999999</v>
      </c>
      <c r="G3380" s="22">
        <f t="shared" si="533"/>
        <v>4.8286999999999995</v>
      </c>
      <c r="H3380" s="22">
        <f t="shared" si="534"/>
        <v>11.399999999999999</v>
      </c>
      <c r="I3380" s="22">
        <f t="shared" si="535"/>
        <v>6.571299999999999</v>
      </c>
      <c r="J3380" s="22">
        <f t="shared" si="536"/>
        <v>0</v>
      </c>
      <c r="K3380" s="22">
        <f t="shared" si="537"/>
        <v>6.571299999999999</v>
      </c>
      <c r="L3380" s="22">
        <f t="shared" si="538"/>
        <v>0</v>
      </c>
      <c r="M3380" s="22">
        <f t="shared" si="532"/>
        <v>343.42869999999999</v>
      </c>
      <c r="N3380" s="22">
        <f t="shared" si="539"/>
        <v>0</v>
      </c>
    </row>
    <row r="3381" spans="1:14" x14ac:dyDescent="0.25">
      <c r="A3381" s="1">
        <v>42876.791666658472</v>
      </c>
      <c r="B3381">
        <v>42.5</v>
      </c>
      <c r="C3381">
        <v>1.10995</v>
      </c>
      <c r="D3381">
        <v>8.4342769999999997E-2</v>
      </c>
      <c r="E3381" s="22">
        <f t="shared" si="530"/>
        <v>1.10995</v>
      </c>
      <c r="F3381" s="22">
        <f t="shared" si="531"/>
        <v>8.4342769999999997E-2</v>
      </c>
      <c r="G3381" s="22">
        <f t="shared" si="533"/>
        <v>1.1942927699999999</v>
      </c>
      <c r="H3381" s="22">
        <f t="shared" si="534"/>
        <v>11.5</v>
      </c>
      <c r="I3381" s="22">
        <f t="shared" si="535"/>
        <v>10.305707229999999</v>
      </c>
      <c r="J3381" s="22">
        <f t="shared" si="536"/>
        <v>0</v>
      </c>
      <c r="K3381" s="22">
        <f t="shared" si="537"/>
        <v>16.877007229999997</v>
      </c>
      <c r="L3381" s="22">
        <f t="shared" si="538"/>
        <v>0</v>
      </c>
      <c r="M3381" s="22">
        <f t="shared" si="532"/>
        <v>333.12299277</v>
      </c>
      <c r="N3381" s="22">
        <f t="shared" si="539"/>
        <v>0</v>
      </c>
    </row>
    <row r="3382" spans="1:14" x14ac:dyDescent="0.25">
      <c r="A3382" s="1">
        <v>42876.833333325136</v>
      </c>
      <c r="B3382">
        <v>42.6</v>
      </c>
      <c r="C3382">
        <v>0.90784100000000001</v>
      </c>
      <c r="D3382">
        <v>-7.0017200000000003E-3</v>
      </c>
      <c r="E3382" s="22">
        <f t="shared" si="530"/>
        <v>0.90784100000000001</v>
      </c>
      <c r="F3382" s="22">
        <f t="shared" si="531"/>
        <v>-7.0017200000000003E-3</v>
      </c>
      <c r="G3382" s="22">
        <f t="shared" si="533"/>
        <v>0.90083928000000002</v>
      </c>
      <c r="H3382" s="22">
        <f t="shared" si="534"/>
        <v>11.600000000000001</v>
      </c>
      <c r="I3382" s="22">
        <f t="shared" si="535"/>
        <v>10.699160720000002</v>
      </c>
      <c r="J3382" s="22">
        <f t="shared" si="536"/>
        <v>0</v>
      </c>
      <c r="K3382" s="22">
        <f t="shared" si="537"/>
        <v>27.576167949999999</v>
      </c>
      <c r="L3382" s="22">
        <f t="shared" si="538"/>
        <v>0</v>
      </c>
      <c r="M3382" s="22">
        <f t="shared" si="532"/>
        <v>322.42383204999999</v>
      </c>
      <c r="N3382" s="22">
        <f t="shared" si="539"/>
        <v>0</v>
      </c>
    </row>
    <row r="3383" spans="1:14" x14ac:dyDescent="0.25">
      <c r="A3383" s="1">
        <v>42876.8749999918</v>
      </c>
      <c r="B3383">
        <v>43</v>
      </c>
      <c r="C3383">
        <v>0.95867600000000008</v>
      </c>
      <c r="D3383">
        <v>-7.0017200000000003E-3</v>
      </c>
      <c r="E3383" s="22">
        <f t="shared" si="530"/>
        <v>0.95867600000000008</v>
      </c>
      <c r="F3383" s="22">
        <f t="shared" si="531"/>
        <v>-7.0017200000000003E-3</v>
      </c>
      <c r="G3383" s="22">
        <f t="shared" si="533"/>
        <v>0.95167428000000009</v>
      </c>
      <c r="H3383" s="22">
        <f t="shared" si="534"/>
        <v>12</v>
      </c>
      <c r="I3383" s="22">
        <f t="shared" si="535"/>
        <v>11.048325719999999</v>
      </c>
      <c r="J3383" s="22">
        <f t="shared" si="536"/>
        <v>0</v>
      </c>
      <c r="K3383" s="22">
        <f t="shared" si="537"/>
        <v>38.62449367</v>
      </c>
      <c r="L3383" s="22">
        <f t="shared" si="538"/>
        <v>0</v>
      </c>
      <c r="M3383" s="22">
        <f t="shared" si="532"/>
        <v>311.37550633000001</v>
      </c>
      <c r="N3383" s="22">
        <f t="shared" si="539"/>
        <v>0</v>
      </c>
    </row>
    <row r="3384" spans="1:14" x14ac:dyDescent="0.25">
      <c r="A3384" s="1">
        <v>42876.916666658464</v>
      </c>
      <c r="B3384">
        <v>43.1</v>
      </c>
      <c r="C3384">
        <v>0.73394899999999996</v>
      </c>
      <c r="D3384">
        <v>-7.0017200000000003E-3</v>
      </c>
      <c r="E3384" s="22">
        <f t="shared" si="530"/>
        <v>0.73394899999999996</v>
      </c>
      <c r="F3384" s="22">
        <f t="shared" si="531"/>
        <v>-7.0017200000000003E-3</v>
      </c>
      <c r="G3384" s="22">
        <f t="shared" si="533"/>
        <v>0.72694727999999997</v>
      </c>
      <c r="H3384" s="22">
        <f t="shared" si="534"/>
        <v>12.100000000000001</v>
      </c>
      <c r="I3384" s="22">
        <f t="shared" si="535"/>
        <v>11.373052720000002</v>
      </c>
      <c r="J3384" s="22">
        <f t="shared" si="536"/>
        <v>0</v>
      </c>
      <c r="K3384" s="22">
        <f t="shared" si="537"/>
        <v>49.997546390000004</v>
      </c>
      <c r="L3384" s="22">
        <f t="shared" si="538"/>
        <v>0</v>
      </c>
      <c r="M3384" s="22">
        <f t="shared" si="532"/>
        <v>300.00245361000003</v>
      </c>
      <c r="N3384" s="22">
        <f t="shared" si="539"/>
        <v>0</v>
      </c>
    </row>
    <row r="3385" spans="1:14" x14ac:dyDescent="0.25">
      <c r="A3385" s="1">
        <v>42876.958333325128</v>
      </c>
      <c r="B3385">
        <v>37</v>
      </c>
      <c r="C3385">
        <v>0.65884100000000001</v>
      </c>
      <c r="D3385">
        <v>-7.0017200000000003E-3</v>
      </c>
      <c r="E3385" s="22">
        <f t="shared" si="530"/>
        <v>0.65884100000000001</v>
      </c>
      <c r="F3385" s="22">
        <f t="shared" si="531"/>
        <v>-7.0017200000000003E-3</v>
      </c>
      <c r="G3385" s="22">
        <f t="shared" si="533"/>
        <v>0.65183928000000002</v>
      </c>
      <c r="H3385" s="22">
        <f t="shared" si="534"/>
        <v>6</v>
      </c>
      <c r="I3385" s="22">
        <f t="shared" si="535"/>
        <v>5.3481607200000001</v>
      </c>
      <c r="J3385" s="22">
        <f t="shared" si="536"/>
        <v>0</v>
      </c>
      <c r="K3385" s="22">
        <f t="shared" si="537"/>
        <v>55.345707110000006</v>
      </c>
      <c r="L3385" s="22">
        <f t="shared" si="538"/>
        <v>0</v>
      </c>
      <c r="M3385" s="22">
        <f t="shared" si="532"/>
        <v>294.65429289000002</v>
      </c>
      <c r="N3385" s="22">
        <f t="shared" si="539"/>
        <v>0</v>
      </c>
    </row>
    <row r="3386" spans="1:14" x14ac:dyDescent="0.25">
      <c r="A3386" s="1">
        <v>42876.999999991793</v>
      </c>
      <c r="B3386">
        <v>40.4</v>
      </c>
      <c r="C3386">
        <v>0</v>
      </c>
      <c r="D3386">
        <v>-7.0017200000000003E-3</v>
      </c>
      <c r="E3386" s="22">
        <f t="shared" si="530"/>
        <v>0</v>
      </c>
      <c r="F3386" s="22">
        <f t="shared" si="531"/>
        <v>-7.0017200000000003E-3</v>
      </c>
      <c r="G3386" s="22">
        <f t="shared" si="533"/>
        <v>-7.0017200000000003E-3</v>
      </c>
      <c r="H3386" s="22">
        <f t="shared" si="534"/>
        <v>9.3999999999999986</v>
      </c>
      <c r="I3386" s="22">
        <f t="shared" si="535"/>
        <v>9.4070017199999985</v>
      </c>
      <c r="J3386" s="22">
        <f t="shared" si="536"/>
        <v>0</v>
      </c>
      <c r="K3386" s="22">
        <f t="shared" si="537"/>
        <v>64.752708830000003</v>
      </c>
      <c r="L3386" s="22">
        <f t="shared" si="538"/>
        <v>0</v>
      </c>
      <c r="M3386" s="22">
        <f t="shared" si="532"/>
        <v>285.24729117000004</v>
      </c>
      <c r="N3386" s="22">
        <f t="shared" si="539"/>
        <v>0</v>
      </c>
    </row>
    <row r="3387" spans="1:14" x14ac:dyDescent="0.25">
      <c r="A3387" s="1">
        <v>42877.041666658457</v>
      </c>
      <c r="B3387">
        <v>33.6</v>
      </c>
      <c r="C3387">
        <v>0</v>
      </c>
      <c r="D3387">
        <v>-7.0017200000000003E-3</v>
      </c>
      <c r="E3387" s="22">
        <f t="shared" si="530"/>
        <v>0</v>
      </c>
      <c r="F3387" s="22">
        <f t="shared" si="531"/>
        <v>-7.0017200000000003E-3</v>
      </c>
      <c r="G3387" s="22">
        <f t="shared" si="533"/>
        <v>-7.0017200000000003E-3</v>
      </c>
      <c r="H3387" s="22">
        <f t="shared" si="534"/>
        <v>2.6000000000000014</v>
      </c>
      <c r="I3387" s="22">
        <f t="shared" si="535"/>
        <v>2.6070017200000013</v>
      </c>
      <c r="J3387" s="22">
        <f t="shared" si="536"/>
        <v>0</v>
      </c>
      <c r="K3387" s="22">
        <f t="shared" si="537"/>
        <v>67.359710550000003</v>
      </c>
      <c r="L3387" s="22">
        <f t="shared" si="538"/>
        <v>0</v>
      </c>
      <c r="M3387" s="22">
        <f t="shared" si="532"/>
        <v>282.64028945000001</v>
      </c>
      <c r="N3387" s="22">
        <f t="shared" si="539"/>
        <v>0</v>
      </c>
    </row>
    <row r="3388" spans="1:14" x14ac:dyDescent="0.25">
      <c r="A3388" s="1">
        <v>42877.083333325121</v>
      </c>
      <c r="B3388">
        <v>34.299999999999997</v>
      </c>
      <c r="C3388">
        <v>0</v>
      </c>
      <c r="D3388">
        <v>-7.0017200000000003E-3</v>
      </c>
      <c r="E3388" s="22">
        <f t="shared" si="530"/>
        <v>0</v>
      </c>
      <c r="F3388" s="22">
        <f t="shared" si="531"/>
        <v>-7.0017200000000003E-3</v>
      </c>
      <c r="G3388" s="22">
        <f t="shared" si="533"/>
        <v>-7.0017200000000003E-3</v>
      </c>
      <c r="H3388" s="22">
        <f t="shared" si="534"/>
        <v>3.2999999999999972</v>
      </c>
      <c r="I3388" s="22">
        <f t="shared" si="535"/>
        <v>3.307001719999997</v>
      </c>
      <c r="J3388" s="22">
        <f t="shared" si="536"/>
        <v>0</v>
      </c>
      <c r="K3388" s="22">
        <f t="shared" si="537"/>
        <v>70.666712270000005</v>
      </c>
      <c r="L3388" s="22">
        <f t="shared" si="538"/>
        <v>0</v>
      </c>
      <c r="M3388" s="22">
        <f t="shared" si="532"/>
        <v>279.33328773</v>
      </c>
      <c r="N3388" s="22">
        <f t="shared" si="539"/>
        <v>0</v>
      </c>
    </row>
    <row r="3389" spans="1:14" x14ac:dyDescent="0.25">
      <c r="A3389" s="1">
        <v>42877.124999991785</v>
      </c>
      <c r="B3389">
        <v>33.200000000000003</v>
      </c>
      <c r="C3389">
        <v>0</v>
      </c>
      <c r="D3389">
        <v>-7.0017200000000003E-3</v>
      </c>
      <c r="E3389" s="22">
        <f t="shared" si="530"/>
        <v>0</v>
      </c>
      <c r="F3389" s="22">
        <f t="shared" si="531"/>
        <v>-7.0017200000000003E-3</v>
      </c>
      <c r="G3389" s="22">
        <f t="shared" si="533"/>
        <v>-7.0017200000000003E-3</v>
      </c>
      <c r="H3389" s="22">
        <f t="shared" si="534"/>
        <v>2.2000000000000028</v>
      </c>
      <c r="I3389" s="22">
        <f t="shared" si="535"/>
        <v>2.2070017200000027</v>
      </c>
      <c r="J3389" s="22">
        <f t="shared" si="536"/>
        <v>0</v>
      </c>
      <c r="K3389" s="22">
        <f t="shared" si="537"/>
        <v>72.873713990000013</v>
      </c>
      <c r="L3389" s="22">
        <f t="shared" si="538"/>
        <v>0</v>
      </c>
      <c r="M3389" s="22">
        <f t="shared" si="532"/>
        <v>277.12628601</v>
      </c>
      <c r="N3389" s="22">
        <f t="shared" si="539"/>
        <v>0</v>
      </c>
    </row>
    <row r="3390" spans="1:14" x14ac:dyDescent="0.25">
      <c r="A3390" s="1">
        <v>42877.16666665845</v>
      </c>
      <c r="B3390">
        <v>32.700000000000003</v>
      </c>
      <c r="C3390">
        <v>0</v>
      </c>
      <c r="D3390">
        <v>-7.0017200000000003E-3</v>
      </c>
      <c r="E3390" s="22">
        <f t="shared" si="530"/>
        <v>0</v>
      </c>
      <c r="F3390" s="22">
        <f t="shared" si="531"/>
        <v>-7.0017200000000003E-3</v>
      </c>
      <c r="G3390" s="22">
        <f t="shared" si="533"/>
        <v>-7.0017200000000003E-3</v>
      </c>
      <c r="H3390" s="22">
        <f t="shared" si="534"/>
        <v>1.7000000000000028</v>
      </c>
      <c r="I3390" s="22">
        <f t="shared" si="535"/>
        <v>1.7070017200000029</v>
      </c>
      <c r="J3390" s="22">
        <f t="shared" si="536"/>
        <v>0</v>
      </c>
      <c r="K3390" s="22">
        <f t="shared" si="537"/>
        <v>74.580715710000021</v>
      </c>
      <c r="L3390" s="22">
        <f t="shared" si="538"/>
        <v>0</v>
      </c>
      <c r="M3390" s="22">
        <f t="shared" si="532"/>
        <v>275.41928429000001</v>
      </c>
      <c r="N3390" s="22">
        <f t="shared" si="539"/>
        <v>0</v>
      </c>
    </row>
    <row r="3391" spans="1:14" x14ac:dyDescent="0.25">
      <c r="A3391" s="1">
        <v>42877.208333325114</v>
      </c>
      <c r="B3391">
        <v>32.299999999999997</v>
      </c>
      <c r="C3391">
        <v>0</v>
      </c>
      <c r="D3391">
        <v>-7.0017200000000003E-3</v>
      </c>
      <c r="E3391" s="22">
        <f t="shared" si="530"/>
        <v>0</v>
      </c>
      <c r="F3391" s="22">
        <f t="shared" si="531"/>
        <v>-7.0017200000000003E-3</v>
      </c>
      <c r="G3391" s="22">
        <f t="shared" si="533"/>
        <v>-7.0017200000000003E-3</v>
      </c>
      <c r="H3391" s="22">
        <f t="shared" si="534"/>
        <v>1.2999999999999972</v>
      </c>
      <c r="I3391" s="22">
        <f t="shared" si="535"/>
        <v>1.3070017199999973</v>
      </c>
      <c r="J3391" s="22">
        <f t="shared" si="536"/>
        <v>0</v>
      </c>
      <c r="K3391" s="22">
        <f t="shared" si="537"/>
        <v>75.887717430000023</v>
      </c>
      <c r="L3391" s="22">
        <f t="shared" si="538"/>
        <v>0</v>
      </c>
      <c r="M3391" s="22">
        <f t="shared" si="532"/>
        <v>274.11228256999999</v>
      </c>
      <c r="N3391" s="22">
        <f t="shared" si="539"/>
        <v>0</v>
      </c>
    </row>
    <row r="3392" spans="1:14" x14ac:dyDescent="0.25">
      <c r="A3392" s="1">
        <v>42877.249999991778</v>
      </c>
      <c r="B3392">
        <v>33.200000000000003</v>
      </c>
      <c r="C3392">
        <v>0</v>
      </c>
      <c r="D3392">
        <v>-7.0017200000000003E-3</v>
      </c>
      <c r="E3392" s="22">
        <f t="shared" si="530"/>
        <v>0</v>
      </c>
      <c r="F3392" s="22">
        <f t="shared" si="531"/>
        <v>-7.0017200000000003E-3</v>
      </c>
      <c r="G3392" s="22">
        <f t="shared" si="533"/>
        <v>-7.0017200000000003E-3</v>
      </c>
      <c r="H3392" s="22">
        <f t="shared" si="534"/>
        <v>2.2000000000000028</v>
      </c>
      <c r="I3392" s="22">
        <f t="shared" si="535"/>
        <v>2.2070017200000027</v>
      </c>
      <c r="J3392" s="22">
        <f t="shared" si="536"/>
        <v>0</v>
      </c>
      <c r="K3392" s="22">
        <f t="shared" si="537"/>
        <v>78.094719150000032</v>
      </c>
      <c r="L3392" s="22">
        <f t="shared" si="538"/>
        <v>0</v>
      </c>
      <c r="M3392" s="22">
        <f t="shared" si="532"/>
        <v>271.90528085</v>
      </c>
      <c r="N3392" s="22">
        <f t="shared" si="539"/>
        <v>0</v>
      </c>
    </row>
    <row r="3393" spans="1:14" x14ac:dyDescent="0.25">
      <c r="A3393" s="1">
        <v>42877.291666658442</v>
      </c>
      <c r="B3393">
        <v>35.799999999999997</v>
      </c>
      <c r="C3393">
        <v>0.15443199999999999</v>
      </c>
      <c r="D3393">
        <v>0.73698389999999991</v>
      </c>
      <c r="E3393" s="22">
        <f t="shared" si="530"/>
        <v>0.15443199999999999</v>
      </c>
      <c r="F3393" s="22">
        <f t="shared" si="531"/>
        <v>0.73698389999999991</v>
      </c>
      <c r="G3393" s="22">
        <f t="shared" si="533"/>
        <v>0.89141589999999993</v>
      </c>
      <c r="H3393" s="22">
        <f t="shared" si="534"/>
        <v>4.7999999999999972</v>
      </c>
      <c r="I3393" s="22">
        <f t="shared" si="535"/>
        <v>3.908584099999997</v>
      </c>
      <c r="J3393" s="22">
        <f t="shared" si="536"/>
        <v>0</v>
      </c>
      <c r="K3393" s="22">
        <f t="shared" si="537"/>
        <v>82.00330325000003</v>
      </c>
      <c r="L3393" s="22">
        <f t="shared" si="538"/>
        <v>0</v>
      </c>
      <c r="M3393" s="22">
        <f t="shared" si="532"/>
        <v>267.99669675000001</v>
      </c>
      <c r="N3393" s="22">
        <f t="shared" si="539"/>
        <v>0</v>
      </c>
    </row>
    <row r="3394" spans="1:14" x14ac:dyDescent="0.25">
      <c r="A3394" s="1">
        <v>42877.333333325107</v>
      </c>
      <c r="B3394">
        <v>35.1</v>
      </c>
      <c r="C3394">
        <v>0.116787</v>
      </c>
      <c r="D3394">
        <v>4.5064400000000004</v>
      </c>
      <c r="E3394" s="22">
        <f t="shared" si="530"/>
        <v>0.116787</v>
      </c>
      <c r="F3394" s="22">
        <f t="shared" si="531"/>
        <v>4.5064400000000004</v>
      </c>
      <c r="G3394" s="22">
        <f t="shared" si="533"/>
        <v>4.6232270000000009</v>
      </c>
      <c r="H3394" s="22">
        <f t="shared" si="534"/>
        <v>4.1000000000000014</v>
      </c>
      <c r="I3394" s="22">
        <f t="shared" si="535"/>
        <v>0</v>
      </c>
      <c r="J3394" s="22">
        <f t="shared" si="536"/>
        <v>0.52322699999999944</v>
      </c>
      <c r="K3394" s="22">
        <f t="shared" si="537"/>
        <v>0</v>
      </c>
      <c r="L3394" s="22">
        <f t="shared" si="538"/>
        <v>0.52322699999999944</v>
      </c>
      <c r="M3394" s="22">
        <f t="shared" si="532"/>
        <v>268.51992375000003</v>
      </c>
      <c r="N3394" s="22">
        <f t="shared" si="539"/>
        <v>0</v>
      </c>
    </row>
    <row r="3395" spans="1:14" x14ac:dyDescent="0.25">
      <c r="A3395" s="1">
        <v>42877.374999991771</v>
      </c>
      <c r="B3395">
        <v>40.200000000000003</v>
      </c>
      <c r="C3395">
        <v>0.47723500000000002</v>
      </c>
      <c r="D3395">
        <v>9.6261100000000006</v>
      </c>
      <c r="E3395" s="22">
        <f t="shared" ref="E3395:E3458" si="540">C3395*$S$2</f>
        <v>0.47723500000000002</v>
      </c>
      <c r="F3395" s="22">
        <f t="shared" si="531"/>
        <v>9.6261100000000006</v>
      </c>
      <c r="G3395" s="22">
        <f t="shared" si="533"/>
        <v>10.103345000000001</v>
      </c>
      <c r="H3395" s="22">
        <f t="shared" si="534"/>
        <v>9.2000000000000028</v>
      </c>
      <c r="I3395" s="22">
        <f t="shared" si="535"/>
        <v>0</v>
      </c>
      <c r="J3395" s="22">
        <f t="shared" si="536"/>
        <v>0.90334499999999807</v>
      </c>
      <c r="K3395" s="22">
        <f t="shared" si="537"/>
        <v>0</v>
      </c>
      <c r="L3395" s="22">
        <f t="shared" si="538"/>
        <v>1.4265719999999975</v>
      </c>
      <c r="M3395" s="22">
        <f t="shared" si="532"/>
        <v>269.42326875000003</v>
      </c>
      <c r="N3395" s="22">
        <f t="shared" si="539"/>
        <v>0</v>
      </c>
    </row>
    <row r="3396" spans="1:14" x14ac:dyDescent="0.25">
      <c r="A3396" s="1">
        <v>42877.416666658435</v>
      </c>
      <c r="B3396">
        <v>41.8</v>
      </c>
      <c r="C3396">
        <v>0.78773700000000002</v>
      </c>
      <c r="D3396">
        <v>13.357659999999999</v>
      </c>
      <c r="E3396" s="22">
        <f t="shared" si="540"/>
        <v>0.78773700000000002</v>
      </c>
      <c r="F3396" s="22">
        <f t="shared" ref="F3396:F3459" si="541">D3396*$S$3</f>
        <v>13.357659999999999</v>
      </c>
      <c r="G3396" s="22">
        <f t="shared" si="533"/>
        <v>14.145396999999999</v>
      </c>
      <c r="H3396" s="22">
        <f t="shared" si="534"/>
        <v>10.799999999999997</v>
      </c>
      <c r="I3396" s="22">
        <f t="shared" si="535"/>
        <v>0</v>
      </c>
      <c r="J3396" s="22">
        <f t="shared" si="536"/>
        <v>3.345397000000002</v>
      </c>
      <c r="K3396" s="22">
        <f t="shared" si="537"/>
        <v>0</v>
      </c>
      <c r="L3396" s="22">
        <f t="shared" si="538"/>
        <v>4.7719689999999995</v>
      </c>
      <c r="M3396" s="22">
        <f t="shared" ref="M3396:M3459" si="542">IF((M3395-I3396+J3396)&lt;$S$6,(M3395-I3396+J3396),$S$6)</f>
        <v>272.76866575000003</v>
      </c>
      <c r="N3396" s="22">
        <f t="shared" si="539"/>
        <v>0</v>
      </c>
    </row>
    <row r="3397" spans="1:14" x14ac:dyDescent="0.25">
      <c r="A3397" s="1">
        <v>42877.458333325099</v>
      </c>
      <c r="B3397">
        <v>44.9</v>
      </c>
      <c r="C3397">
        <v>0.81248299999999996</v>
      </c>
      <c r="D3397">
        <v>17.2105</v>
      </c>
      <c r="E3397" s="22">
        <f t="shared" si="540"/>
        <v>0.81248299999999996</v>
      </c>
      <c r="F3397" s="22">
        <f t="shared" si="541"/>
        <v>17.2105</v>
      </c>
      <c r="G3397" s="22">
        <f t="shared" si="533"/>
        <v>18.022983</v>
      </c>
      <c r="H3397" s="22">
        <f t="shared" si="534"/>
        <v>13.899999999999999</v>
      </c>
      <c r="I3397" s="22">
        <f t="shared" si="535"/>
        <v>0</v>
      </c>
      <c r="J3397" s="22">
        <f t="shared" si="536"/>
        <v>4.1229830000000014</v>
      </c>
      <c r="K3397" s="22">
        <f t="shared" si="537"/>
        <v>0</v>
      </c>
      <c r="L3397" s="22">
        <f t="shared" si="538"/>
        <v>8.894952</v>
      </c>
      <c r="M3397" s="22">
        <f t="shared" si="542"/>
        <v>276.89164875</v>
      </c>
      <c r="N3397" s="22">
        <f t="shared" si="539"/>
        <v>0</v>
      </c>
    </row>
    <row r="3398" spans="1:14" x14ac:dyDescent="0.25">
      <c r="A3398" s="1">
        <v>42877.499999991764</v>
      </c>
      <c r="B3398">
        <v>44.4</v>
      </c>
      <c r="C3398">
        <v>0.65619700000000003</v>
      </c>
      <c r="D3398">
        <v>15.015060000000002</v>
      </c>
      <c r="E3398" s="22">
        <f t="shared" si="540"/>
        <v>0.65619700000000003</v>
      </c>
      <c r="F3398" s="22">
        <f t="shared" si="541"/>
        <v>15.015060000000002</v>
      </c>
      <c r="G3398" s="22">
        <f t="shared" si="533"/>
        <v>15.671257000000002</v>
      </c>
      <c r="H3398" s="22">
        <f t="shared" si="534"/>
        <v>13.399999999999999</v>
      </c>
      <c r="I3398" s="22">
        <f t="shared" si="535"/>
        <v>0</v>
      </c>
      <c r="J3398" s="22">
        <f t="shared" si="536"/>
        <v>2.2712570000000039</v>
      </c>
      <c r="K3398" s="22">
        <f t="shared" si="537"/>
        <v>0</v>
      </c>
      <c r="L3398" s="22">
        <f t="shared" si="538"/>
        <v>11.166209000000004</v>
      </c>
      <c r="M3398" s="22">
        <f t="shared" si="542"/>
        <v>279.16290574999999</v>
      </c>
      <c r="N3398" s="22">
        <f t="shared" si="539"/>
        <v>0</v>
      </c>
    </row>
    <row r="3399" spans="1:14" x14ac:dyDescent="0.25">
      <c r="A3399" s="1">
        <v>42877.541666658428</v>
      </c>
      <c r="B3399">
        <v>43.7</v>
      </c>
      <c r="C3399">
        <v>1.1740299999999999</v>
      </c>
      <c r="D3399">
        <v>18.5808</v>
      </c>
      <c r="E3399" s="22">
        <f t="shared" si="540"/>
        <v>1.1740299999999999</v>
      </c>
      <c r="F3399" s="22">
        <f t="shared" si="541"/>
        <v>18.5808</v>
      </c>
      <c r="G3399" s="22">
        <f t="shared" si="533"/>
        <v>19.754829999999998</v>
      </c>
      <c r="H3399" s="22">
        <f t="shared" si="534"/>
        <v>12.700000000000003</v>
      </c>
      <c r="I3399" s="22">
        <f t="shared" si="535"/>
        <v>0</v>
      </c>
      <c r="J3399" s="22">
        <f t="shared" si="536"/>
        <v>7.0548299999999955</v>
      </c>
      <c r="K3399" s="22">
        <f t="shared" si="537"/>
        <v>0</v>
      </c>
      <c r="L3399" s="22">
        <f t="shared" si="538"/>
        <v>18.221038999999998</v>
      </c>
      <c r="M3399" s="22">
        <f t="shared" si="542"/>
        <v>286.21773574999997</v>
      </c>
      <c r="N3399" s="22">
        <f t="shared" si="539"/>
        <v>0</v>
      </c>
    </row>
    <row r="3400" spans="1:14" x14ac:dyDescent="0.25">
      <c r="A3400" s="1">
        <v>42877.583333325092</v>
      </c>
      <c r="B3400">
        <v>43.9</v>
      </c>
      <c r="C3400">
        <v>1.4498499999999999</v>
      </c>
      <c r="D3400">
        <v>18.212160000000001</v>
      </c>
      <c r="E3400" s="22">
        <f t="shared" si="540"/>
        <v>1.4498499999999999</v>
      </c>
      <c r="F3400" s="22">
        <f t="shared" si="541"/>
        <v>18.212160000000001</v>
      </c>
      <c r="G3400" s="22">
        <f t="shared" si="533"/>
        <v>19.662010000000002</v>
      </c>
      <c r="H3400" s="22">
        <f t="shared" si="534"/>
        <v>12.899999999999999</v>
      </c>
      <c r="I3400" s="22">
        <f t="shared" si="535"/>
        <v>0</v>
      </c>
      <c r="J3400" s="22">
        <f t="shared" si="536"/>
        <v>6.7620100000000036</v>
      </c>
      <c r="K3400" s="22">
        <f t="shared" si="537"/>
        <v>0</v>
      </c>
      <c r="L3400" s="22">
        <f t="shared" si="538"/>
        <v>24.983049000000001</v>
      </c>
      <c r="M3400" s="22">
        <f t="shared" si="542"/>
        <v>292.97974575000001</v>
      </c>
      <c r="N3400" s="22">
        <f t="shared" si="539"/>
        <v>0</v>
      </c>
    </row>
    <row r="3401" spans="1:14" x14ac:dyDescent="0.25">
      <c r="A3401" s="1">
        <v>42877.624999991756</v>
      </c>
      <c r="B3401">
        <v>48.6</v>
      </c>
      <c r="C3401">
        <v>1.1323399999999999</v>
      </c>
      <c r="D3401">
        <v>15.42037</v>
      </c>
      <c r="E3401" s="22">
        <f t="shared" si="540"/>
        <v>1.1323399999999999</v>
      </c>
      <c r="F3401" s="22">
        <f t="shared" si="541"/>
        <v>15.42037</v>
      </c>
      <c r="G3401" s="22">
        <f t="shared" si="533"/>
        <v>16.552710000000001</v>
      </c>
      <c r="H3401" s="22">
        <f t="shared" si="534"/>
        <v>17.600000000000001</v>
      </c>
      <c r="I3401" s="22">
        <f t="shared" si="535"/>
        <v>1.0472900000000003</v>
      </c>
      <c r="J3401" s="22">
        <f t="shared" si="536"/>
        <v>0</v>
      </c>
      <c r="K3401" s="22">
        <f t="shared" si="537"/>
        <v>1.0472900000000003</v>
      </c>
      <c r="L3401" s="22">
        <f t="shared" si="538"/>
        <v>0</v>
      </c>
      <c r="M3401" s="22">
        <f t="shared" si="542"/>
        <v>291.93245575000003</v>
      </c>
      <c r="N3401" s="22">
        <f t="shared" si="539"/>
        <v>0</v>
      </c>
    </row>
    <row r="3402" spans="1:14" x14ac:dyDescent="0.25">
      <c r="A3402" s="1">
        <v>42877.666666658421</v>
      </c>
      <c r="B3402">
        <v>45</v>
      </c>
      <c r="C3402">
        <v>1.31952</v>
      </c>
      <c r="D3402">
        <v>11.857329999999999</v>
      </c>
      <c r="E3402" s="22">
        <f t="shared" si="540"/>
        <v>1.31952</v>
      </c>
      <c r="F3402" s="22">
        <f t="shared" si="541"/>
        <v>11.857329999999999</v>
      </c>
      <c r="G3402" s="22">
        <f t="shared" si="533"/>
        <v>13.17685</v>
      </c>
      <c r="H3402" s="22">
        <f t="shared" si="534"/>
        <v>14</v>
      </c>
      <c r="I3402" s="22">
        <f t="shared" si="535"/>
        <v>0.82315000000000005</v>
      </c>
      <c r="J3402" s="22">
        <f t="shared" si="536"/>
        <v>0</v>
      </c>
      <c r="K3402" s="22">
        <f t="shared" si="537"/>
        <v>1.8704400000000003</v>
      </c>
      <c r="L3402" s="22">
        <f t="shared" si="538"/>
        <v>0</v>
      </c>
      <c r="M3402" s="22">
        <f t="shared" si="542"/>
        <v>291.10930575000003</v>
      </c>
      <c r="N3402" s="22">
        <f t="shared" si="539"/>
        <v>0</v>
      </c>
    </row>
    <row r="3403" spans="1:14" x14ac:dyDescent="0.25">
      <c r="A3403" s="1">
        <v>42877.708333325085</v>
      </c>
      <c r="B3403">
        <v>40.700000000000003</v>
      </c>
      <c r="C3403">
        <v>0.91652299999999998</v>
      </c>
      <c r="D3403">
        <v>7.1502700000000008</v>
      </c>
      <c r="E3403" s="22">
        <f t="shared" si="540"/>
        <v>0.91652299999999998</v>
      </c>
      <c r="F3403" s="22">
        <f t="shared" si="541"/>
        <v>7.1502700000000008</v>
      </c>
      <c r="G3403" s="22">
        <f t="shared" si="533"/>
        <v>8.0667930000000005</v>
      </c>
      <c r="H3403" s="22">
        <f t="shared" si="534"/>
        <v>9.7000000000000028</v>
      </c>
      <c r="I3403" s="22">
        <f t="shared" si="535"/>
        <v>1.6332070000000023</v>
      </c>
      <c r="J3403" s="22">
        <f t="shared" si="536"/>
        <v>0</v>
      </c>
      <c r="K3403" s="22">
        <f t="shared" si="537"/>
        <v>3.5036470000000026</v>
      </c>
      <c r="L3403" s="22">
        <f t="shared" si="538"/>
        <v>0</v>
      </c>
      <c r="M3403" s="22">
        <f t="shared" si="542"/>
        <v>289.47609875000001</v>
      </c>
      <c r="N3403" s="22">
        <f t="shared" si="539"/>
        <v>0</v>
      </c>
    </row>
    <row r="3404" spans="1:14" x14ac:dyDescent="0.25">
      <c r="A3404" s="1">
        <v>42877.749999991749</v>
      </c>
      <c r="B3404">
        <v>46.1</v>
      </c>
      <c r="C3404">
        <v>0.99936900000000006</v>
      </c>
      <c r="D3404">
        <v>2.4244920000000003</v>
      </c>
      <c r="E3404" s="22">
        <f t="shared" si="540"/>
        <v>0.99936900000000006</v>
      </c>
      <c r="F3404" s="22">
        <f t="shared" si="541"/>
        <v>2.4244920000000003</v>
      </c>
      <c r="G3404" s="22">
        <f t="shared" si="533"/>
        <v>3.4238610000000005</v>
      </c>
      <c r="H3404" s="22">
        <f t="shared" si="534"/>
        <v>15.100000000000001</v>
      </c>
      <c r="I3404" s="22">
        <f t="shared" si="535"/>
        <v>11.676139000000001</v>
      </c>
      <c r="J3404" s="22">
        <f t="shared" si="536"/>
        <v>0</v>
      </c>
      <c r="K3404" s="22">
        <f t="shared" si="537"/>
        <v>15.179786000000004</v>
      </c>
      <c r="L3404" s="22">
        <f t="shared" si="538"/>
        <v>0</v>
      </c>
      <c r="M3404" s="22">
        <f t="shared" si="542"/>
        <v>277.79995975000003</v>
      </c>
      <c r="N3404" s="22">
        <f t="shared" si="539"/>
        <v>0</v>
      </c>
    </row>
    <row r="3405" spans="1:14" x14ac:dyDescent="0.25">
      <c r="A3405" s="1">
        <v>42877.791666658413</v>
      </c>
      <c r="B3405">
        <v>46.4</v>
      </c>
      <c r="C3405">
        <v>0.75494300000000003</v>
      </c>
      <c r="D3405">
        <v>8.3723769999999989E-2</v>
      </c>
      <c r="E3405" s="22">
        <f t="shared" si="540"/>
        <v>0.75494300000000003</v>
      </c>
      <c r="F3405" s="22">
        <f t="shared" si="541"/>
        <v>8.3723769999999989E-2</v>
      </c>
      <c r="G3405" s="22">
        <f t="shared" si="533"/>
        <v>0.83866677000000001</v>
      </c>
      <c r="H3405" s="22">
        <f t="shared" si="534"/>
        <v>15.399999999999999</v>
      </c>
      <c r="I3405" s="22">
        <f t="shared" si="535"/>
        <v>14.561333229999999</v>
      </c>
      <c r="J3405" s="22">
        <f t="shared" si="536"/>
        <v>0</v>
      </c>
      <c r="K3405" s="22">
        <f t="shared" si="537"/>
        <v>29.741119230000002</v>
      </c>
      <c r="L3405" s="22">
        <f t="shared" si="538"/>
        <v>0</v>
      </c>
      <c r="M3405" s="22">
        <f t="shared" si="542"/>
        <v>263.23862652000003</v>
      </c>
      <c r="N3405" s="22">
        <f t="shared" si="539"/>
        <v>0</v>
      </c>
    </row>
    <row r="3406" spans="1:14" x14ac:dyDescent="0.25">
      <c r="A3406" s="1">
        <v>42877.833333325078</v>
      </c>
      <c r="B3406">
        <v>45.7</v>
      </c>
      <c r="C3406">
        <v>0.65551499999999996</v>
      </c>
      <c r="D3406">
        <v>-7.0017200000000003E-3</v>
      </c>
      <c r="E3406" s="22">
        <f t="shared" si="540"/>
        <v>0.65551499999999996</v>
      </c>
      <c r="F3406" s="22">
        <f t="shared" si="541"/>
        <v>-7.0017200000000003E-3</v>
      </c>
      <c r="G3406" s="22">
        <f t="shared" si="533"/>
        <v>0.64851327999999997</v>
      </c>
      <c r="H3406" s="22">
        <f t="shared" si="534"/>
        <v>14.700000000000003</v>
      </c>
      <c r="I3406" s="22">
        <f t="shared" si="535"/>
        <v>14.051486720000003</v>
      </c>
      <c r="J3406" s="22">
        <f t="shared" si="536"/>
        <v>0</v>
      </c>
      <c r="K3406" s="22">
        <f t="shared" si="537"/>
        <v>43.792605950000009</v>
      </c>
      <c r="L3406" s="22">
        <f t="shared" si="538"/>
        <v>0</v>
      </c>
      <c r="M3406" s="22">
        <f t="shared" si="542"/>
        <v>249.18713980000001</v>
      </c>
      <c r="N3406" s="22">
        <f t="shared" si="539"/>
        <v>0</v>
      </c>
    </row>
    <row r="3407" spans="1:14" x14ac:dyDescent="0.25">
      <c r="A3407" s="1">
        <v>42877.874999991742</v>
      </c>
      <c r="B3407">
        <v>44.9</v>
      </c>
      <c r="C3407">
        <v>0.50948300000000002</v>
      </c>
      <c r="D3407">
        <v>-7.0017200000000003E-3</v>
      </c>
      <c r="E3407" s="22">
        <f t="shared" si="540"/>
        <v>0.50948300000000002</v>
      </c>
      <c r="F3407" s="22">
        <f t="shared" si="541"/>
        <v>-7.0017200000000003E-3</v>
      </c>
      <c r="G3407" s="22">
        <f t="shared" si="533"/>
        <v>0.50248128000000003</v>
      </c>
      <c r="H3407" s="22">
        <f t="shared" si="534"/>
        <v>13.899999999999999</v>
      </c>
      <c r="I3407" s="22">
        <f t="shared" si="535"/>
        <v>13.397518719999999</v>
      </c>
      <c r="J3407" s="22">
        <f t="shared" si="536"/>
        <v>0</v>
      </c>
      <c r="K3407" s="22">
        <f t="shared" si="537"/>
        <v>57.19012467000001</v>
      </c>
      <c r="L3407" s="22">
        <f t="shared" si="538"/>
        <v>0</v>
      </c>
      <c r="M3407" s="22">
        <f t="shared" si="542"/>
        <v>235.78962108000002</v>
      </c>
      <c r="N3407" s="22">
        <f t="shared" si="539"/>
        <v>0</v>
      </c>
    </row>
    <row r="3408" spans="1:14" x14ac:dyDescent="0.25">
      <c r="A3408" s="1">
        <v>42877.916666658406</v>
      </c>
      <c r="B3408">
        <v>44.1</v>
      </c>
      <c r="C3408">
        <v>0.22792699999999999</v>
      </c>
      <c r="D3408">
        <v>-7.0017200000000003E-3</v>
      </c>
      <c r="E3408" s="22">
        <f t="shared" si="540"/>
        <v>0.22792699999999999</v>
      </c>
      <c r="F3408" s="22">
        <f t="shared" si="541"/>
        <v>-7.0017200000000003E-3</v>
      </c>
      <c r="G3408" s="22">
        <f t="shared" si="533"/>
        <v>0.22092528</v>
      </c>
      <c r="H3408" s="22">
        <f t="shared" si="534"/>
        <v>13.100000000000001</v>
      </c>
      <c r="I3408" s="22">
        <f t="shared" si="535"/>
        <v>12.879074720000002</v>
      </c>
      <c r="J3408" s="22">
        <f t="shared" si="536"/>
        <v>0</v>
      </c>
      <c r="K3408" s="22">
        <f t="shared" si="537"/>
        <v>70.069199390000009</v>
      </c>
      <c r="L3408" s="22">
        <f t="shared" si="538"/>
        <v>0</v>
      </c>
      <c r="M3408" s="22">
        <f t="shared" si="542"/>
        <v>222.91054636000001</v>
      </c>
      <c r="N3408" s="22">
        <f t="shared" si="539"/>
        <v>0</v>
      </c>
    </row>
    <row r="3409" spans="1:14" x14ac:dyDescent="0.25">
      <c r="A3409" s="1">
        <v>42877.95833332507</v>
      </c>
      <c r="B3409">
        <v>44.1</v>
      </c>
      <c r="C3409">
        <v>0.85705900000000002</v>
      </c>
      <c r="D3409">
        <v>-7.0017200000000003E-3</v>
      </c>
      <c r="E3409" s="22">
        <f t="shared" si="540"/>
        <v>0.85705900000000002</v>
      </c>
      <c r="F3409" s="22">
        <f t="shared" si="541"/>
        <v>-7.0017200000000003E-3</v>
      </c>
      <c r="G3409" s="22">
        <f t="shared" si="533"/>
        <v>0.85005728000000003</v>
      </c>
      <c r="H3409" s="22">
        <f t="shared" si="534"/>
        <v>13.100000000000001</v>
      </c>
      <c r="I3409" s="22">
        <f t="shared" si="535"/>
        <v>12.249942720000002</v>
      </c>
      <c r="J3409" s="22">
        <f t="shared" si="536"/>
        <v>0</v>
      </c>
      <c r="K3409" s="22">
        <f t="shared" si="537"/>
        <v>82.319142110000016</v>
      </c>
      <c r="L3409" s="22">
        <f t="shared" si="538"/>
        <v>0</v>
      </c>
      <c r="M3409" s="22">
        <f t="shared" si="542"/>
        <v>210.66060364000001</v>
      </c>
      <c r="N3409" s="22">
        <f t="shared" si="539"/>
        <v>0</v>
      </c>
    </row>
    <row r="3410" spans="1:14" x14ac:dyDescent="0.25">
      <c r="A3410" s="1">
        <v>42877.999999991735</v>
      </c>
      <c r="B3410">
        <v>43.5</v>
      </c>
      <c r="C3410">
        <v>1.3345</v>
      </c>
      <c r="D3410">
        <v>-7.0017200000000003E-3</v>
      </c>
      <c r="E3410" s="22">
        <f t="shared" si="540"/>
        <v>1.3345</v>
      </c>
      <c r="F3410" s="22">
        <f t="shared" si="541"/>
        <v>-7.0017200000000003E-3</v>
      </c>
      <c r="G3410" s="22">
        <f t="shared" si="533"/>
        <v>1.3274982799999999</v>
      </c>
      <c r="H3410" s="22">
        <f t="shared" si="534"/>
        <v>12.5</v>
      </c>
      <c r="I3410" s="22">
        <f t="shared" si="535"/>
        <v>11.17250172</v>
      </c>
      <c r="J3410" s="22">
        <f t="shared" si="536"/>
        <v>0</v>
      </c>
      <c r="K3410" s="22">
        <f t="shared" si="537"/>
        <v>93.491643830000015</v>
      </c>
      <c r="L3410" s="22">
        <f t="shared" si="538"/>
        <v>0</v>
      </c>
      <c r="M3410" s="22">
        <f t="shared" si="542"/>
        <v>199.48810192000002</v>
      </c>
      <c r="N3410" s="22">
        <f t="shared" si="539"/>
        <v>0</v>
      </c>
    </row>
    <row r="3411" spans="1:14" x14ac:dyDescent="0.25">
      <c r="A3411" s="1">
        <v>42878.041666658399</v>
      </c>
      <c r="B3411">
        <v>34.700000000000003</v>
      </c>
      <c r="C3411">
        <v>1.8877000000000002</v>
      </c>
      <c r="D3411">
        <v>-7.0017200000000003E-3</v>
      </c>
      <c r="E3411" s="22">
        <f t="shared" si="540"/>
        <v>1.8877000000000002</v>
      </c>
      <c r="F3411" s="22">
        <f t="shared" si="541"/>
        <v>-7.0017200000000003E-3</v>
      </c>
      <c r="G3411" s="22">
        <f t="shared" si="533"/>
        <v>1.8806982800000001</v>
      </c>
      <c r="H3411" s="22">
        <f t="shared" si="534"/>
        <v>3.7000000000000028</v>
      </c>
      <c r="I3411" s="22">
        <f t="shared" si="535"/>
        <v>1.8193017200000028</v>
      </c>
      <c r="J3411" s="22">
        <f t="shared" si="536"/>
        <v>0</v>
      </c>
      <c r="K3411" s="22">
        <f t="shared" si="537"/>
        <v>95.310945550000014</v>
      </c>
      <c r="L3411" s="22">
        <f t="shared" si="538"/>
        <v>0</v>
      </c>
      <c r="M3411" s="22">
        <f t="shared" si="542"/>
        <v>197.66880020000002</v>
      </c>
      <c r="N3411" s="22">
        <f t="shared" si="539"/>
        <v>0</v>
      </c>
    </row>
    <row r="3412" spans="1:14" x14ac:dyDescent="0.25">
      <c r="A3412" s="1">
        <v>42878.083333325063</v>
      </c>
      <c r="B3412">
        <v>35.1</v>
      </c>
      <c r="C3412">
        <v>4.3401199999999998</v>
      </c>
      <c r="D3412">
        <v>-7.0017200000000003E-3</v>
      </c>
      <c r="E3412" s="22">
        <f t="shared" si="540"/>
        <v>4.3401199999999998</v>
      </c>
      <c r="F3412" s="22">
        <f t="shared" si="541"/>
        <v>-7.0017200000000003E-3</v>
      </c>
      <c r="G3412" s="22">
        <f t="shared" si="533"/>
        <v>4.3331182799999999</v>
      </c>
      <c r="H3412" s="22">
        <f t="shared" si="534"/>
        <v>4.1000000000000014</v>
      </c>
      <c r="I3412" s="22">
        <f t="shared" si="535"/>
        <v>0</v>
      </c>
      <c r="J3412" s="22">
        <f t="shared" si="536"/>
        <v>0.23311827999999846</v>
      </c>
      <c r="K3412" s="22">
        <f t="shared" si="537"/>
        <v>0</v>
      </c>
      <c r="L3412" s="22">
        <f t="shared" si="538"/>
        <v>0.23311827999999846</v>
      </c>
      <c r="M3412" s="22">
        <f t="shared" si="542"/>
        <v>197.90191848000001</v>
      </c>
      <c r="N3412" s="22">
        <f t="shared" si="539"/>
        <v>0</v>
      </c>
    </row>
    <row r="3413" spans="1:14" x14ac:dyDescent="0.25">
      <c r="A3413" s="1">
        <v>42878.124999991727</v>
      </c>
      <c r="B3413">
        <v>33.5</v>
      </c>
      <c r="C3413">
        <v>5.9518000000000004</v>
      </c>
      <c r="D3413">
        <v>-7.0017200000000003E-3</v>
      </c>
      <c r="E3413" s="22">
        <f t="shared" si="540"/>
        <v>5.9518000000000004</v>
      </c>
      <c r="F3413" s="22">
        <f t="shared" si="541"/>
        <v>-7.0017200000000003E-3</v>
      </c>
      <c r="G3413" s="22">
        <f t="shared" si="533"/>
        <v>5.9447982800000005</v>
      </c>
      <c r="H3413" s="22">
        <f t="shared" si="534"/>
        <v>2.5</v>
      </c>
      <c r="I3413" s="22">
        <f t="shared" si="535"/>
        <v>0</v>
      </c>
      <c r="J3413" s="22">
        <f t="shared" si="536"/>
        <v>3.4447982800000005</v>
      </c>
      <c r="K3413" s="22">
        <f t="shared" si="537"/>
        <v>0</v>
      </c>
      <c r="L3413" s="22">
        <f t="shared" si="538"/>
        <v>3.677916559999999</v>
      </c>
      <c r="M3413" s="22">
        <f t="shared" si="542"/>
        <v>201.34671675999999</v>
      </c>
      <c r="N3413" s="22">
        <f t="shared" si="539"/>
        <v>0</v>
      </c>
    </row>
    <row r="3414" spans="1:14" x14ac:dyDescent="0.25">
      <c r="A3414" s="1">
        <v>42878.166666658391</v>
      </c>
      <c r="B3414">
        <v>32.5</v>
      </c>
      <c r="C3414">
        <v>3.2597100000000001</v>
      </c>
      <c r="D3414">
        <v>-7.0017200000000003E-3</v>
      </c>
      <c r="E3414" s="22">
        <f t="shared" si="540"/>
        <v>3.2597100000000001</v>
      </c>
      <c r="F3414" s="22">
        <f t="shared" si="541"/>
        <v>-7.0017200000000003E-3</v>
      </c>
      <c r="G3414" s="22">
        <f t="shared" si="533"/>
        <v>3.2527082800000002</v>
      </c>
      <c r="H3414" s="22">
        <f t="shared" si="534"/>
        <v>1.5</v>
      </c>
      <c r="I3414" s="22">
        <f t="shared" si="535"/>
        <v>0</v>
      </c>
      <c r="J3414" s="22">
        <f t="shared" si="536"/>
        <v>1.7527082800000002</v>
      </c>
      <c r="K3414" s="22">
        <f t="shared" si="537"/>
        <v>0</v>
      </c>
      <c r="L3414" s="22">
        <f t="shared" si="538"/>
        <v>5.4306248399999992</v>
      </c>
      <c r="M3414" s="22">
        <f t="shared" si="542"/>
        <v>203.09942504</v>
      </c>
      <c r="N3414" s="22">
        <f t="shared" si="539"/>
        <v>0</v>
      </c>
    </row>
    <row r="3415" spans="1:14" x14ac:dyDescent="0.25">
      <c r="A3415" s="1">
        <v>42878.208333325056</v>
      </c>
      <c r="B3415">
        <v>32.4</v>
      </c>
      <c r="C3415">
        <v>3.50393</v>
      </c>
      <c r="D3415">
        <v>-7.0017200000000003E-3</v>
      </c>
      <c r="E3415" s="22">
        <f t="shared" si="540"/>
        <v>3.50393</v>
      </c>
      <c r="F3415" s="22">
        <f t="shared" si="541"/>
        <v>-7.0017200000000003E-3</v>
      </c>
      <c r="G3415" s="22">
        <f t="shared" si="533"/>
        <v>3.4969282800000001</v>
      </c>
      <c r="H3415" s="22">
        <f t="shared" si="534"/>
        <v>1.3999999999999986</v>
      </c>
      <c r="I3415" s="22">
        <f t="shared" si="535"/>
        <v>0</v>
      </c>
      <c r="J3415" s="22">
        <f t="shared" si="536"/>
        <v>2.0969282800000015</v>
      </c>
      <c r="K3415" s="22">
        <f t="shared" si="537"/>
        <v>0</v>
      </c>
      <c r="L3415" s="22">
        <f t="shared" si="538"/>
        <v>7.5275531200000003</v>
      </c>
      <c r="M3415" s="22">
        <f t="shared" si="542"/>
        <v>205.19635332000001</v>
      </c>
      <c r="N3415" s="22">
        <f t="shared" si="539"/>
        <v>0</v>
      </c>
    </row>
    <row r="3416" spans="1:14" x14ac:dyDescent="0.25">
      <c r="A3416" s="1">
        <v>42878.24999999172</v>
      </c>
      <c r="B3416">
        <v>33.4</v>
      </c>
      <c r="C3416">
        <v>3.7896999999999998</v>
      </c>
      <c r="D3416">
        <v>-7.0017200000000003E-3</v>
      </c>
      <c r="E3416" s="22">
        <f t="shared" si="540"/>
        <v>3.7896999999999998</v>
      </c>
      <c r="F3416" s="22">
        <f t="shared" si="541"/>
        <v>-7.0017200000000003E-3</v>
      </c>
      <c r="G3416" s="22">
        <f t="shared" si="533"/>
        <v>3.78269828</v>
      </c>
      <c r="H3416" s="22">
        <f t="shared" si="534"/>
        <v>2.3999999999999986</v>
      </c>
      <c r="I3416" s="22">
        <f t="shared" si="535"/>
        <v>0</v>
      </c>
      <c r="J3416" s="22">
        <f t="shared" si="536"/>
        <v>1.3826982800000014</v>
      </c>
      <c r="K3416" s="22">
        <f t="shared" si="537"/>
        <v>0</v>
      </c>
      <c r="L3416" s="22">
        <f t="shared" si="538"/>
        <v>8.9102514000000017</v>
      </c>
      <c r="M3416" s="22">
        <f t="shared" si="542"/>
        <v>206.57905160000001</v>
      </c>
      <c r="N3416" s="22">
        <f t="shared" si="539"/>
        <v>0</v>
      </c>
    </row>
    <row r="3417" spans="1:14" x14ac:dyDescent="0.25">
      <c r="A3417" s="1">
        <v>42878.291666658384</v>
      </c>
      <c r="B3417">
        <v>32.799999999999997</v>
      </c>
      <c r="C3417">
        <v>4.2307799999999993</v>
      </c>
      <c r="D3417">
        <v>0.695025</v>
      </c>
      <c r="E3417" s="22">
        <f t="shared" si="540"/>
        <v>4.2307799999999993</v>
      </c>
      <c r="F3417" s="22">
        <f t="shared" si="541"/>
        <v>0.695025</v>
      </c>
      <c r="G3417" s="22">
        <f t="shared" si="533"/>
        <v>4.9258049999999995</v>
      </c>
      <c r="H3417" s="22">
        <f t="shared" si="534"/>
        <v>1.7999999999999972</v>
      </c>
      <c r="I3417" s="22">
        <f t="shared" si="535"/>
        <v>0</v>
      </c>
      <c r="J3417" s="22">
        <f t="shared" si="536"/>
        <v>3.1258050000000024</v>
      </c>
      <c r="K3417" s="22">
        <f t="shared" si="537"/>
        <v>0</v>
      </c>
      <c r="L3417" s="22">
        <f t="shared" si="538"/>
        <v>12.036056400000003</v>
      </c>
      <c r="M3417" s="22">
        <f t="shared" si="542"/>
        <v>209.70485660000003</v>
      </c>
      <c r="N3417" s="22">
        <f t="shared" si="539"/>
        <v>0</v>
      </c>
    </row>
    <row r="3418" spans="1:14" x14ac:dyDescent="0.25">
      <c r="A3418" s="1">
        <v>42878.333333325048</v>
      </c>
      <c r="B3418">
        <v>39.299999999999997</v>
      </c>
      <c r="C3418">
        <v>4.0135399999999999</v>
      </c>
      <c r="D3418">
        <v>4.4244399999999997</v>
      </c>
      <c r="E3418" s="22">
        <f t="shared" si="540"/>
        <v>4.0135399999999999</v>
      </c>
      <c r="F3418" s="22">
        <f t="shared" si="541"/>
        <v>4.4244399999999997</v>
      </c>
      <c r="G3418" s="22">
        <f t="shared" si="533"/>
        <v>8.4379799999999996</v>
      </c>
      <c r="H3418" s="22">
        <f t="shared" si="534"/>
        <v>8.2999999999999972</v>
      </c>
      <c r="I3418" s="22">
        <f t="shared" si="535"/>
        <v>0</v>
      </c>
      <c r="J3418" s="22">
        <f t="shared" si="536"/>
        <v>0.13798000000000243</v>
      </c>
      <c r="K3418" s="22">
        <f t="shared" si="537"/>
        <v>0</v>
      </c>
      <c r="L3418" s="22">
        <f t="shared" si="538"/>
        <v>12.174036400000006</v>
      </c>
      <c r="M3418" s="22">
        <f t="shared" si="542"/>
        <v>209.84283660000003</v>
      </c>
      <c r="N3418" s="22">
        <f t="shared" si="539"/>
        <v>0</v>
      </c>
    </row>
    <row r="3419" spans="1:14" x14ac:dyDescent="0.25">
      <c r="A3419" s="1">
        <v>42878.374999991713</v>
      </c>
      <c r="B3419">
        <v>39.9</v>
      </c>
      <c r="C3419">
        <v>3.5160399999999998</v>
      </c>
      <c r="D3419">
        <v>8.0856499999999993</v>
      </c>
      <c r="E3419" s="22">
        <f t="shared" si="540"/>
        <v>3.5160399999999998</v>
      </c>
      <c r="F3419" s="22">
        <f t="shared" si="541"/>
        <v>8.0856499999999993</v>
      </c>
      <c r="G3419" s="22">
        <f t="shared" si="533"/>
        <v>11.60169</v>
      </c>
      <c r="H3419" s="22">
        <f t="shared" si="534"/>
        <v>8.8999999999999986</v>
      </c>
      <c r="I3419" s="22">
        <f t="shared" si="535"/>
        <v>0</v>
      </c>
      <c r="J3419" s="22">
        <f t="shared" si="536"/>
        <v>2.701690000000001</v>
      </c>
      <c r="K3419" s="22">
        <f t="shared" si="537"/>
        <v>0</v>
      </c>
      <c r="L3419" s="22">
        <f t="shared" si="538"/>
        <v>14.875726400000007</v>
      </c>
      <c r="M3419" s="22">
        <f t="shared" si="542"/>
        <v>212.54452660000004</v>
      </c>
      <c r="N3419" s="22">
        <f t="shared" si="539"/>
        <v>0</v>
      </c>
    </row>
    <row r="3420" spans="1:14" x14ac:dyDescent="0.25">
      <c r="A3420" s="1">
        <v>42878.416666658377</v>
      </c>
      <c r="B3420">
        <v>46.1</v>
      </c>
      <c r="C3420">
        <v>3.0942399999999997</v>
      </c>
      <c r="D3420">
        <v>14.697259999999998</v>
      </c>
      <c r="E3420" s="22">
        <f t="shared" si="540"/>
        <v>3.0942399999999997</v>
      </c>
      <c r="F3420" s="22">
        <f t="shared" si="541"/>
        <v>14.697259999999998</v>
      </c>
      <c r="G3420" s="22">
        <f t="shared" si="533"/>
        <v>17.791499999999999</v>
      </c>
      <c r="H3420" s="22">
        <f t="shared" si="534"/>
        <v>15.100000000000001</v>
      </c>
      <c r="I3420" s="22">
        <f t="shared" si="535"/>
        <v>0</v>
      </c>
      <c r="J3420" s="22">
        <f t="shared" si="536"/>
        <v>2.6914999999999978</v>
      </c>
      <c r="K3420" s="22">
        <f t="shared" si="537"/>
        <v>0</v>
      </c>
      <c r="L3420" s="22">
        <f t="shared" si="538"/>
        <v>17.567226400000003</v>
      </c>
      <c r="M3420" s="22">
        <f t="shared" si="542"/>
        <v>215.23602660000003</v>
      </c>
      <c r="N3420" s="22">
        <f t="shared" si="539"/>
        <v>0</v>
      </c>
    </row>
    <row r="3421" spans="1:14" x14ac:dyDescent="0.25">
      <c r="A3421" s="1">
        <v>42878.458333325041</v>
      </c>
      <c r="B3421">
        <v>42.6</v>
      </c>
      <c r="C3421">
        <v>4.2482899999999999</v>
      </c>
      <c r="D3421">
        <v>18.021429999999999</v>
      </c>
      <c r="E3421" s="22">
        <f t="shared" si="540"/>
        <v>4.2482899999999999</v>
      </c>
      <c r="F3421" s="22">
        <f t="shared" si="541"/>
        <v>18.021429999999999</v>
      </c>
      <c r="G3421" s="22">
        <f t="shared" si="533"/>
        <v>22.26972</v>
      </c>
      <c r="H3421" s="22">
        <f t="shared" si="534"/>
        <v>11.600000000000001</v>
      </c>
      <c r="I3421" s="22">
        <f t="shared" si="535"/>
        <v>0</v>
      </c>
      <c r="J3421" s="22">
        <f t="shared" si="536"/>
        <v>10.669719999999998</v>
      </c>
      <c r="K3421" s="22">
        <f t="shared" si="537"/>
        <v>0</v>
      </c>
      <c r="L3421" s="22">
        <f t="shared" si="538"/>
        <v>28.236946400000001</v>
      </c>
      <c r="M3421" s="22">
        <f t="shared" si="542"/>
        <v>225.90574660000004</v>
      </c>
      <c r="N3421" s="22">
        <f t="shared" si="539"/>
        <v>0</v>
      </c>
    </row>
    <row r="3422" spans="1:14" x14ac:dyDescent="0.25">
      <c r="A3422" s="1">
        <v>42878.499999991705</v>
      </c>
      <c r="B3422">
        <v>44.5</v>
      </c>
      <c r="C3422">
        <v>4.4889899999999994</v>
      </c>
      <c r="D3422">
        <v>19.907229999999998</v>
      </c>
      <c r="E3422" s="22">
        <f t="shared" si="540"/>
        <v>4.4889899999999994</v>
      </c>
      <c r="F3422" s="22">
        <f t="shared" si="541"/>
        <v>19.907229999999998</v>
      </c>
      <c r="G3422" s="22">
        <f t="shared" si="533"/>
        <v>24.39622</v>
      </c>
      <c r="H3422" s="22">
        <f t="shared" si="534"/>
        <v>13.5</v>
      </c>
      <c r="I3422" s="22">
        <f t="shared" si="535"/>
        <v>0</v>
      </c>
      <c r="J3422" s="22">
        <f t="shared" si="536"/>
        <v>10.89622</v>
      </c>
      <c r="K3422" s="22">
        <f t="shared" si="537"/>
        <v>0</v>
      </c>
      <c r="L3422" s="22">
        <f t="shared" si="538"/>
        <v>39.1331664</v>
      </c>
      <c r="M3422" s="22">
        <f t="shared" si="542"/>
        <v>236.80196660000004</v>
      </c>
      <c r="N3422" s="22">
        <f t="shared" si="539"/>
        <v>0</v>
      </c>
    </row>
    <row r="3423" spans="1:14" x14ac:dyDescent="0.25">
      <c r="A3423" s="1">
        <v>42878.54166665837</v>
      </c>
      <c r="B3423">
        <v>45.7</v>
      </c>
      <c r="C3423">
        <v>4.6913999999999998</v>
      </c>
      <c r="D3423">
        <v>20.269909999999999</v>
      </c>
      <c r="E3423" s="22">
        <f t="shared" si="540"/>
        <v>4.6913999999999998</v>
      </c>
      <c r="F3423" s="22">
        <f t="shared" si="541"/>
        <v>20.269909999999999</v>
      </c>
      <c r="G3423" s="22">
        <f t="shared" si="533"/>
        <v>24.961309999999997</v>
      </c>
      <c r="H3423" s="22">
        <f t="shared" si="534"/>
        <v>14.700000000000003</v>
      </c>
      <c r="I3423" s="22">
        <f t="shared" si="535"/>
        <v>0</v>
      </c>
      <c r="J3423" s="22">
        <f t="shared" si="536"/>
        <v>10.261309999999995</v>
      </c>
      <c r="K3423" s="22">
        <f t="shared" si="537"/>
        <v>0</v>
      </c>
      <c r="L3423" s="22">
        <f t="shared" si="538"/>
        <v>49.394476399999995</v>
      </c>
      <c r="M3423" s="22">
        <f t="shared" si="542"/>
        <v>247.06327660000005</v>
      </c>
      <c r="N3423" s="22">
        <f t="shared" si="539"/>
        <v>0</v>
      </c>
    </row>
    <row r="3424" spans="1:14" x14ac:dyDescent="0.25">
      <c r="A3424" s="1">
        <v>42878.583333325034</v>
      </c>
      <c r="B3424">
        <v>45.9</v>
      </c>
      <c r="C3424">
        <v>5.6128900000000002</v>
      </c>
      <c r="D3424">
        <v>18.4101</v>
      </c>
      <c r="E3424" s="22">
        <f t="shared" si="540"/>
        <v>5.6128900000000002</v>
      </c>
      <c r="F3424" s="22">
        <f t="shared" si="541"/>
        <v>18.4101</v>
      </c>
      <c r="G3424" s="22">
        <f t="shared" si="533"/>
        <v>24.02299</v>
      </c>
      <c r="H3424" s="22">
        <f t="shared" si="534"/>
        <v>14.899999999999999</v>
      </c>
      <c r="I3424" s="22">
        <f t="shared" si="535"/>
        <v>0</v>
      </c>
      <c r="J3424" s="22">
        <f t="shared" si="536"/>
        <v>9.1229900000000015</v>
      </c>
      <c r="K3424" s="22">
        <f t="shared" si="537"/>
        <v>0</v>
      </c>
      <c r="L3424" s="22">
        <f t="shared" si="538"/>
        <v>58.517466399999996</v>
      </c>
      <c r="M3424" s="22">
        <f t="shared" si="542"/>
        <v>256.18626660000007</v>
      </c>
      <c r="N3424" s="22">
        <f t="shared" si="539"/>
        <v>0</v>
      </c>
    </row>
    <row r="3425" spans="1:14" x14ac:dyDescent="0.25">
      <c r="A3425" s="1">
        <v>42878.624999991698</v>
      </c>
      <c r="B3425">
        <v>45.4</v>
      </c>
      <c r="C3425">
        <v>3.2378299999999998</v>
      </c>
      <c r="D3425">
        <v>16.068390000000001</v>
      </c>
      <c r="E3425" s="22">
        <f t="shared" si="540"/>
        <v>3.2378299999999998</v>
      </c>
      <c r="F3425" s="22">
        <f t="shared" si="541"/>
        <v>16.068390000000001</v>
      </c>
      <c r="G3425" s="22">
        <f t="shared" si="533"/>
        <v>19.30622</v>
      </c>
      <c r="H3425" s="22">
        <f t="shared" si="534"/>
        <v>14.399999999999999</v>
      </c>
      <c r="I3425" s="22">
        <f t="shared" si="535"/>
        <v>0</v>
      </c>
      <c r="J3425" s="22">
        <f t="shared" si="536"/>
        <v>4.9062200000000011</v>
      </c>
      <c r="K3425" s="22">
        <f t="shared" si="537"/>
        <v>0</v>
      </c>
      <c r="L3425" s="22">
        <f t="shared" si="538"/>
        <v>63.423686399999994</v>
      </c>
      <c r="M3425" s="22">
        <f t="shared" si="542"/>
        <v>261.09248660000009</v>
      </c>
      <c r="N3425" s="22">
        <f t="shared" si="539"/>
        <v>0</v>
      </c>
    </row>
    <row r="3426" spans="1:14" x14ac:dyDescent="0.25">
      <c r="A3426" s="1">
        <v>42878.666666658362</v>
      </c>
      <c r="B3426">
        <v>46.6</v>
      </c>
      <c r="C3426">
        <v>2.69529</v>
      </c>
      <c r="D3426">
        <v>12.445849999999998</v>
      </c>
      <c r="E3426" s="22">
        <f t="shared" si="540"/>
        <v>2.69529</v>
      </c>
      <c r="F3426" s="22">
        <f t="shared" si="541"/>
        <v>12.445849999999998</v>
      </c>
      <c r="G3426" s="22">
        <f t="shared" si="533"/>
        <v>15.141139999999998</v>
      </c>
      <c r="H3426" s="22">
        <f t="shared" si="534"/>
        <v>15.600000000000001</v>
      </c>
      <c r="I3426" s="22">
        <f t="shared" si="535"/>
        <v>0.45886000000000315</v>
      </c>
      <c r="J3426" s="22">
        <f t="shared" si="536"/>
        <v>0</v>
      </c>
      <c r="K3426" s="22">
        <f t="shared" si="537"/>
        <v>0.45886000000000315</v>
      </c>
      <c r="L3426" s="22">
        <f t="shared" si="538"/>
        <v>0</v>
      </c>
      <c r="M3426" s="22">
        <f t="shared" si="542"/>
        <v>260.63362660000007</v>
      </c>
      <c r="N3426" s="22">
        <f t="shared" si="539"/>
        <v>0</v>
      </c>
    </row>
    <row r="3427" spans="1:14" x14ac:dyDescent="0.25">
      <c r="A3427" s="1">
        <v>42878.708333325027</v>
      </c>
      <c r="B3427">
        <v>46.1</v>
      </c>
      <c r="C3427">
        <v>3.1850900000000002</v>
      </c>
      <c r="D3427">
        <v>7.3570799999999998</v>
      </c>
      <c r="E3427" s="22">
        <f t="shared" si="540"/>
        <v>3.1850900000000002</v>
      </c>
      <c r="F3427" s="22">
        <f t="shared" si="541"/>
        <v>7.3570799999999998</v>
      </c>
      <c r="G3427" s="22">
        <f t="shared" si="533"/>
        <v>10.54217</v>
      </c>
      <c r="H3427" s="22">
        <f t="shared" si="534"/>
        <v>15.100000000000001</v>
      </c>
      <c r="I3427" s="22">
        <f t="shared" si="535"/>
        <v>4.5578300000000009</v>
      </c>
      <c r="J3427" s="22">
        <f t="shared" si="536"/>
        <v>0</v>
      </c>
      <c r="K3427" s="22">
        <f t="shared" si="537"/>
        <v>5.0166900000000041</v>
      </c>
      <c r="L3427" s="22">
        <f t="shared" si="538"/>
        <v>0</v>
      </c>
      <c r="M3427" s="22">
        <f t="shared" si="542"/>
        <v>256.07579660000005</v>
      </c>
      <c r="N3427" s="22">
        <f t="shared" si="539"/>
        <v>0</v>
      </c>
    </row>
    <row r="3428" spans="1:14" x14ac:dyDescent="0.25">
      <c r="A3428" s="1">
        <v>42878.749999991691</v>
      </c>
      <c r="B3428">
        <v>45.9</v>
      </c>
      <c r="C3428">
        <v>3.0336699999999999</v>
      </c>
      <c r="D3428">
        <v>1.999306</v>
      </c>
      <c r="E3428" s="22">
        <f t="shared" si="540"/>
        <v>3.0336699999999999</v>
      </c>
      <c r="F3428" s="22">
        <f t="shared" si="541"/>
        <v>1.999306</v>
      </c>
      <c r="G3428" s="22">
        <f t="shared" si="533"/>
        <v>5.0329759999999997</v>
      </c>
      <c r="H3428" s="22">
        <f t="shared" si="534"/>
        <v>14.899999999999999</v>
      </c>
      <c r="I3428" s="22">
        <f t="shared" si="535"/>
        <v>9.8670239999999989</v>
      </c>
      <c r="J3428" s="22">
        <f t="shared" si="536"/>
        <v>0</v>
      </c>
      <c r="K3428" s="22">
        <f t="shared" si="537"/>
        <v>14.883714000000003</v>
      </c>
      <c r="L3428" s="22">
        <f t="shared" si="538"/>
        <v>0</v>
      </c>
      <c r="M3428" s="22">
        <f t="shared" si="542"/>
        <v>246.20877260000006</v>
      </c>
      <c r="N3428" s="22">
        <f t="shared" si="539"/>
        <v>0</v>
      </c>
    </row>
    <row r="3429" spans="1:14" x14ac:dyDescent="0.25">
      <c r="A3429" s="1">
        <v>42878.791666658355</v>
      </c>
      <c r="B3429">
        <v>46.4</v>
      </c>
      <c r="C3429">
        <v>2.0180099999999999</v>
      </c>
      <c r="D3429">
        <v>9.8099169999999999E-2</v>
      </c>
      <c r="E3429" s="22">
        <f t="shared" si="540"/>
        <v>2.0180099999999999</v>
      </c>
      <c r="F3429" s="22">
        <f t="shared" si="541"/>
        <v>9.8099169999999999E-2</v>
      </c>
      <c r="G3429" s="22">
        <f t="shared" si="533"/>
        <v>2.1161091699999997</v>
      </c>
      <c r="H3429" s="22">
        <f t="shared" si="534"/>
        <v>15.399999999999999</v>
      </c>
      <c r="I3429" s="22">
        <f t="shared" si="535"/>
        <v>13.283890829999999</v>
      </c>
      <c r="J3429" s="22">
        <f t="shared" si="536"/>
        <v>0</v>
      </c>
      <c r="K3429" s="22">
        <f t="shared" si="537"/>
        <v>28.167604830000002</v>
      </c>
      <c r="L3429" s="22">
        <f t="shared" si="538"/>
        <v>0</v>
      </c>
      <c r="M3429" s="22">
        <f t="shared" si="542"/>
        <v>232.92488177000007</v>
      </c>
      <c r="N3429" s="22">
        <f t="shared" si="539"/>
        <v>0</v>
      </c>
    </row>
    <row r="3430" spans="1:14" x14ac:dyDescent="0.25">
      <c r="A3430" s="1">
        <v>42878.833333325019</v>
      </c>
      <c r="B3430">
        <v>45.7</v>
      </c>
      <c r="C3430">
        <v>1.55731</v>
      </c>
      <c r="D3430">
        <v>-7.0017200000000003E-3</v>
      </c>
      <c r="E3430" s="22">
        <f t="shared" si="540"/>
        <v>1.55731</v>
      </c>
      <c r="F3430" s="22">
        <f t="shared" si="541"/>
        <v>-7.0017200000000003E-3</v>
      </c>
      <c r="G3430" s="22">
        <f t="shared" si="533"/>
        <v>1.5503082799999999</v>
      </c>
      <c r="H3430" s="22">
        <f t="shared" si="534"/>
        <v>14.700000000000003</v>
      </c>
      <c r="I3430" s="22">
        <f t="shared" si="535"/>
        <v>13.149691720000003</v>
      </c>
      <c r="J3430" s="22">
        <f t="shared" si="536"/>
        <v>0</v>
      </c>
      <c r="K3430" s="22">
        <f t="shared" si="537"/>
        <v>41.317296550000009</v>
      </c>
      <c r="L3430" s="22">
        <f t="shared" si="538"/>
        <v>0</v>
      </c>
      <c r="M3430" s="22">
        <f t="shared" si="542"/>
        <v>219.77519005000008</v>
      </c>
      <c r="N3430" s="22">
        <f t="shared" si="539"/>
        <v>0</v>
      </c>
    </row>
    <row r="3431" spans="1:14" x14ac:dyDescent="0.25">
      <c r="A3431" s="1">
        <v>42878.874999991684</v>
      </c>
      <c r="B3431">
        <v>41.4</v>
      </c>
      <c r="C3431">
        <v>1.5071199999999998</v>
      </c>
      <c r="D3431">
        <v>-7.0017200000000003E-3</v>
      </c>
      <c r="E3431" s="22">
        <f t="shared" si="540"/>
        <v>1.5071199999999998</v>
      </c>
      <c r="F3431" s="22">
        <f t="shared" si="541"/>
        <v>-7.0017200000000003E-3</v>
      </c>
      <c r="G3431" s="22">
        <f t="shared" si="533"/>
        <v>1.5001182799999997</v>
      </c>
      <c r="H3431" s="22">
        <f t="shared" si="534"/>
        <v>10.399999999999999</v>
      </c>
      <c r="I3431" s="22">
        <f t="shared" si="535"/>
        <v>8.8998817199999998</v>
      </c>
      <c r="J3431" s="22">
        <f t="shared" si="536"/>
        <v>0</v>
      </c>
      <c r="K3431" s="22">
        <f t="shared" si="537"/>
        <v>50.217178270000005</v>
      </c>
      <c r="L3431" s="22">
        <f t="shared" si="538"/>
        <v>0</v>
      </c>
      <c r="M3431" s="22">
        <f t="shared" si="542"/>
        <v>210.87530833000008</v>
      </c>
      <c r="N3431" s="22">
        <f t="shared" si="539"/>
        <v>0</v>
      </c>
    </row>
    <row r="3432" spans="1:14" x14ac:dyDescent="0.25">
      <c r="A3432" s="1">
        <v>42878.916666658348</v>
      </c>
      <c r="B3432">
        <v>44.5</v>
      </c>
      <c r="C3432">
        <v>1.90211</v>
      </c>
      <c r="D3432">
        <v>-7.0017200000000003E-3</v>
      </c>
      <c r="E3432" s="22">
        <f t="shared" si="540"/>
        <v>1.90211</v>
      </c>
      <c r="F3432" s="22">
        <f t="shared" si="541"/>
        <v>-7.0017200000000003E-3</v>
      </c>
      <c r="G3432" s="22">
        <f t="shared" si="533"/>
        <v>1.8951082799999999</v>
      </c>
      <c r="H3432" s="22">
        <f t="shared" si="534"/>
        <v>13.5</v>
      </c>
      <c r="I3432" s="22">
        <f t="shared" si="535"/>
        <v>11.604891719999999</v>
      </c>
      <c r="J3432" s="22">
        <f t="shared" si="536"/>
        <v>0</v>
      </c>
      <c r="K3432" s="22">
        <f t="shared" si="537"/>
        <v>61.822069990000003</v>
      </c>
      <c r="L3432" s="22">
        <f t="shared" si="538"/>
        <v>0</v>
      </c>
      <c r="M3432" s="22">
        <f t="shared" si="542"/>
        <v>199.27041661000007</v>
      </c>
      <c r="N3432" s="22">
        <f t="shared" si="539"/>
        <v>0</v>
      </c>
    </row>
    <row r="3433" spans="1:14" x14ac:dyDescent="0.25">
      <c r="A3433" s="1">
        <v>42878.958333325012</v>
      </c>
      <c r="B3433">
        <v>40.9</v>
      </c>
      <c r="C3433">
        <v>1.72231</v>
      </c>
      <c r="D3433">
        <v>-7.0017200000000003E-3</v>
      </c>
      <c r="E3433" s="22">
        <f t="shared" si="540"/>
        <v>1.72231</v>
      </c>
      <c r="F3433" s="22">
        <f t="shared" si="541"/>
        <v>-7.0017200000000003E-3</v>
      </c>
      <c r="G3433" s="22">
        <f t="shared" si="533"/>
        <v>1.7153082799999999</v>
      </c>
      <c r="H3433" s="22">
        <f t="shared" si="534"/>
        <v>9.8999999999999986</v>
      </c>
      <c r="I3433" s="22">
        <f t="shared" si="535"/>
        <v>8.1846917199999982</v>
      </c>
      <c r="J3433" s="22">
        <f t="shared" si="536"/>
        <v>0</v>
      </c>
      <c r="K3433" s="22">
        <f t="shared" si="537"/>
        <v>70.006761710000006</v>
      </c>
      <c r="L3433" s="22">
        <f t="shared" si="538"/>
        <v>0</v>
      </c>
      <c r="M3433" s="22">
        <f t="shared" si="542"/>
        <v>191.08572489000008</v>
      </c>
      <c r="N3433" s="22">
        <f t="shared" si="539"/>
        <v>0</v>
      </c>
    </row>
    <row r="3434" spans="1:14" x14ac:dyDescent="0.25">
      <c r="A3434" s="1">
        <v>42878.999999991676</v>
      </c>
      <c r="B3434">
        <v>39</v>
      </c>
      <c r="C3434">
        <v>3.7758799999999999</v>
      </c>
      <c r="D3434">
        <v>-7.0017200000000003E-3</v>
      </c>
      <c r="E3434" s="22">
        <f t="shared" si="540"/>
        <v>3.7758799999999999</v>
      </c>
      <c r="F3434" s="22">
        <f t="shared" si="541"/>
        <v>-7.0017200000000003E-3</v>
      </c>
      <c r="G3434" s="22">
        <f t="shared" ref="G3434:G3497" si="543">(E3434+F3434)</f>
        <v>3.76887828</v>
      </c>
      <c r="H3434" s="22">
        <f t="shared" ref="H3434:H3497" si="544">B3434-$S$4</f>
        <v>8</v>
      </c>
      <c r="I3434" s="22">
        <f t="shared" ref="I3434:I3497" si="545">IF((H3434-G3434)&gt;0, (H3434-G3434), (0))</f>
        <v>4.23112172</v>
      </c>
      <c r="J3434" s="22">
        <f t="shared" ref="J3434:J3497" si="546">IF(I3434=0, G3434-H3434,0)</f>
        <v>0</v>
      </c>
      <c r="K3434" s="22">
        <f t="shared" ref="K3434:K3497" si="547">IF(I3434&gt;0, K3433+I3434, 0)</f>
        <v>74.237883430000011</v>
      </c>
      <c r="L3434" s="22">
        <f t="shared" ref="L3434:L3497" si="548">IF(J3434&gt;0,L3433+J3434, 0)</f>
        <v>0</v>
      </c>
      <c r="M3434" s="22">
        <f t="shared" si="542"/>
        <v>186.85460317000008</v>
      </c>
      <c r="N3434" s="22">
        <f t="shared" ref="N3434:N3497" si="549">(M3433-I3434+J3434)-M3434</f>
        <v>0</v>
      </c>
    </row>
    <row r="3435" spans="1:14" x14ac:dyDescent="0.25">
      <c r="A3435" s="1">
        <v>42879.041666658341</v>
      </c>
      <c r="B3435">
        <v>34.5</v>
      </c>
      <c r="C3435">
        <v>3.3322399999999996</v>
      </c>
      <c r="D3435">
        <v>-7.0017200000000003E-3</v>
      </c>
      <c r="E3435" s="22">
        <f t="shared" si="540"/>
        <v>3.3322399999999996</v>
      </c>
      <c r="F3435" s="22">
        <f t="shared" si="541"/>
        <v>-7.0017200000000003E-3</v>
      </c>
      <c r="G3435" s="22">
        <f t="shared" si="543"/>
        <v>3.3252382799999998</v>
      </c>
      <c r="H3435" s="22">
        <f t="shared" si="544"/>
        <v>3.5</v>
      </c>
      <c r="I3435" s="22">
        <f t="shared" si="545"/>
        <v>0.17476172000000023</v>
      </c>
      <c r="J3435" s="22">
        <f t="shared" si="546"/>
        <v>0</v>
      </c>
      <c r="K3435" s="22">
        <f t="shared" si="547"/>
        <v>74.412645150000017</v>
      </c>
      <c r="L3435" s="22">
        <f t="shared" si="548"/>
        <v>0</v>
      </c>
      <c r="M3435" s="22">
        <f t="shared" si="542"/>
        <v>186.67984145000008</v>
      </c>
      <c r="N3435" s="22">
        <f t="shared" si="549"/>
        <v>0</v>
      </c>
    </row>
    <row r="3436" spans="1:14" x14ac:dyDescent="0.25">
      <c r="A3436" s="1">
        <v>42879.083333325005</v>
      </c>
      <c r="B3436">
        <v>33.4</v>
      </c>
      <c r="C3436">
        <v>3.7981799999999999</v>
      </c>
      <c r="D3436">
        <v>-7.0017200000000003E-3</v>
      </c>
      <c r="E3436" s="22">
        <f t="shared" si="540"/>
        <v>3.7981799999999999</v>
      </c>
      <c r="F3436" s="22">
        <f t="shared" si="541"/>
        <v>-7.0017200000000003E-3</v>
      </c>
      <c r="G3436" s="22">
        <f t="shared" si="543"/>
        <v>3.79117828</v>
      </c>
      <c r="H3436" s="22">
        <f t="shared" si="544"/>
        <v>2.3999999999999986</v>
      </c>
      <c r="I3436" s="22">
        <f t="shared" si="545"/>
        <v>0</v>
      </c>
      <c r="J3436" s="22">
        <f t="shared" si="546"/>
        <v>1.3911782800000014</v>
      </c>
      <c r="K3436" s="22">
        <f t="shared" si="547"/>
        <v>0</v>
      </c>
      <c r="L3436" s="22">
        <f t="shared" si="548"/>
        <v>1.3911782800000014</v>
      </c>
      <c r="M3436" s="22">
        <f t="shared" si="542"/>
        <v>188.07101973000007</v>
      </c>
      <c r="N3436" s="22">
        <f t="shared" si="549"/>
        <v>0</v>
      </c>
    </row>
    <row r="3437" spans="1:14" x14ac:dyDescent="0.25">
      <c r="A3437" s="1">
        <v>42879.124999991669</v>
      </c>
      <c r="B3437">
        <v>33</v>
      </c>
      <c r="C3437">
        <v>2.9169399999999999</v>
      </c>
      <c r="D3437">
        <v>-7.0017200000000003E-3</v>
      </c>
      <c r="E3437" s="22">
        <f t="shared" si="540"/>
        <v>2.9169399999999999</v>
      </c>
      <c r="F3437" s="22">
        <f t="shared" si="541"/>
        <v>-7.0017200000000003E-3</v>
      </c>
      <c r="G3437" s="22">
        <f t="shared" si="543"/>
        <v>2.90993828</v>
      </c>
      <c r="H3437" s="22">
        <f t="shared" si="544"/>
        <v>2</v>
      </c>
      <c r="I3437" s="22">
        <f t="shared" si="545"/>
        <v>0</v>
      </c>
      <c r="J3437" s="22">
        <f t="shared" si="546"/>
        <v>0.90993827999999999</v>
      </c>
      <c r="K3437" s="22">
        <f t="shared" si="547"/>
        <v>0</v>
      </c>
      <c r="L3437" s="22">
        <f t="shared" si="548"/>
        <v>2.3011165600000014</v>
      </c>
      <c r="M3437" s="22">
        <f t="shared" si="542"/>
        <v>188.98095801000008</v>
      </c>
      <c r="N3437" s="22">
        <f t="shared" si="549"/>
        <v>0</v>
      </c>
    </row>
    <row r="3438" spans="1:14" x14ac:dyDescent="0.25">
      <c r="A3438" s="1">
        <v>42879.166666658333</v>
      </c>
      <c r="B3438">
        <v>32.9</v>
      </c>
      <c r="C3438">
        <v>2.5475500000000002</v>
      </c>
      <c r="D3438">
        <v>-7.0017200000000003E-3</v>
      </c>
      <c r="E3438" s="22">
        <f t="shared" si="540"/>
        <v>2.5475500000000002</v>
      </c>
      <c r="F3438" s="22">
        <f t="shared" si="541"/>
        <v>-7.0017200000000003E-3</v>
      </c>
      <c r="G3438" s="22">
        <f t="shared" si="543"/>
        <v>2.5405482800000003</v>
      </c>
      <c r="H3438" s="22">
        <f t="shared" si="544"/>
        <v>1.8999999999999986</v>
      </c>
      <c r="I3438" s="22">
        <f t="shared" si="545"/>
        <v>0</v>
      </c>
      <c r="J3438" s="22">
        <f t="shared" si="546"/>
        <v>0.64054828000000175</v>
      </c>
      <c r="K3438" s="22">
        <f t="shared" si="547"/>
        <v>0</v>
      </c>
      <c r="L3438" s="22">
        <f t="shared" si="548"/>
        <v>2.9416648400000032</v>
      </c>
      <c r="M3438" s="22">
        <f t="shared" si="542"/>
        <v>189.62150629000007</v>
      </c>
      <c r="N3438" s="22">
        <f t="shared" si="549"/>
        <v>0</v>
      </c>
    </row>
    <row r="3439" spans="1:14" x14ac:dyDescent="0.25">
      <c r="A3439" s="1">
        <v>42879.208333324998</v>
      </c>
      <c r="B3439">
        <v>32.6</v>
      </c>
      <c r="C3439">
        <v>1.8220000000000001</v>
      </c>
      <c r="D3439">
        <v>-7.0017200000000003E-3</v>
      </c>
      <c r="E3439" s="22">
        <f t="shared" si="540"/>
        <v>1.8220000000000001</v>
      </c>
      <c r="F3439" s="22">
        <f t="shared" si="541"/>
        <v>-7.0017200000000003E-3</v>
      </c>
      <c r="G3439" s="22">
        <f t="shared" si="543"/>
        <v>1.81499828</v>
      </c>
      <c r="H3439" s="22">
        <f t="shared" si="544"/>
        <v>1.6000000000000014</v>
      </c>
      <c r="I3439" s="22">
        <f t="shared" si="545"/>
        <v>0</v>
      </c>
      <c r="J3439" s="22">
        <f t="shared" si="546"/>
        <v>0.21499827999999854</v>
      </c>
      <c r="K3439" s="22">
        <f t="shared" si="547"/>
        <v>0</v>
      </c>
      <c r="L3439" s="22">
        <f t="shared" si="548"/>
        <v>3.1566631200000019</v>
      </c>
      <c r="M3439" s="22">
        <f t="shared" si="542"/>
        <v>189.83650457000007</v>
      </c>
      <c r="N3439" s="22">
        <f t="shared" si="549"/>
        <v>0</v>
      </c>
    </row>
    <row r="3440" spans="1:14" x14ac:dyDescent="0.25">
      <c r="A3440" s="1">
        <v>42879.249999991662</v>
      </c>
      <c r="B3440">
        <v>33</v>
      </c>
      <c r="C3440">
        <v>1.76332</v>
      </c>
      <c r="D3440">
        <v>-7.0017200000000003E-3</v>
      </c>
      <c r="E3440" s="22">
        <f t="shared" si="540"/>
        <v>1.76332</v>
      </c>
      <c r="F3440" s="22">
        <f t="shared" si="541"/>
        <v>-7.0017200000000003E-3</v>
      </c>
      <c r="G3440" s="22">
        <f t="shared" si="543"/>
        <v>1.7563182799999999</v>
      </c>
      <c r="H3440" s="22">
        <f t="shared" si="544"/>
        <v>2</v>
      </c>
      <c r="I3440" s="22">
        <f t="shared" si="545"/>
        <v>0.2436817200000001</v>
      </c>
      <c r="J3440" s="22">
        <f t="shared" si="546"/>
        <v>0</v>
      </c>
      <c r="K3440" s="22">
        <f t="shared" si="547"/>
        <v>0.2436817200000001</v>
      </c>
      <c r="L3440" s="22">
        <f t="shared" si="548"/>
        <v>0</v>
      </c>
      <c r="M3440" s="22">
        <f t="shared" si="542"/>
        <v>189.59282285000006</v>
      </c>
      <c r="N3440" s="22">
        <f t="shared" si="549"/>
        <v>0</v>
      </c>
    </row>
    <row r="3441" spans="1:14" x14ac:dyDescent="0.25">
      <c r="A3441" s="1">
        <v>42879.291666658326</v>
      </c>
      <c r="B3441">
        <v>33.1</v>
      </c>
      <c r="C3441">
        <v>1.4533199999999999</v>
      </c>
      <c r="D3441">
        <v>0.69946716999999992</v>
      </c>
      <c r="E3441" s="22">
        <f t="shared" si="540"/>
        <v>1.4533199999999999</v>
      </c>
      <c r="F3441" s="22">
        <f t="shared" si="541"/>
        <v>0.69946716999999992</v>
      </c>
      <c r="G3441" s="22">
        <f t="shared" si="543"/>
        <v>2.1527871699999999</v>
      </c>
      <c r="H3441" s="22">
        <f t="shared" si="544"/>
        <v>2.1000000000000014</v>
      </c>
      <c r="I3441" s="22">
        <f t="shared" si="545"/>
        <v>0</v>
      </c>
      <c r="J3441" s="22">
        <f t="shared" si="546"/>
        <v>5.278716999999844E-2</v>
      </c>
      <c r="K3441" s="22">
        <f t="shared" si="547"/>
        <v>0</v>
      </c>
      <c r="L3441" s="22">
        <f t="shared" si="548"/>
        <v>5.278716999999844E-2</v>
      </c>
      <c r="M3441" s="22">
        <f t="shared" si="542"/>
        <v>189.64561002000005</v>
      </c>
      <c r="N3441" s="22">
        <f t="shared" si="549"/>
        <v>0</v>
      </c>
    </row>
    <row r="3442" spans="1:14" x14ac:dyDescent="0.25">
      <c r="A3442" s="1">
        <v>42879.33333332499</v>
      </c>
      <c r="B3442">
        <v>39.299999999999997</v>
      </c>
      <c r="C3442">
        <v>1.0035000000000001</v>
      </c>
      <c r="D3442">
        <v>4.6496000000000004</v>
      </c>
      <c r="E3442" s="22">
        <f t="shared" si="540"/>
        <v>1.0035000000000001</v>
      </c>
      <c r="F3442" s="22">
        <f t="shared" si="541"/>
        <v>4.6496000000000004</v>
      </c>
      <c r="G3442" s="22">
        <f t="shared" si="543"/>
        <v>5.6531000000000002</v>
      </c>
      <c r="H3442" s="22">
        <f t="shared" si="544"/>
        <v>8.2999999999999972</v>
      </c>
      <c r="I3442" s="22">
        <f t="shared" si="545"/>
        <v>2.6468999999999969</v>
      </c>
      <c r="J3442" s="22">
        <f t="shared" si="546"/>
        <v>0</v>
      </c>
      <c r="K3442" s="22">
        <f t="shared" si="547"/>
        <v>2.6468999999999969</v>
      </c>
      <c r="L3442" s="22">
        <f t="shared" si="548"/>
        <v>0</v>
      </c>
      <c r="M3442" s="22">
        <f t="shared" si="542"/>
        <v>186.99871002000006</v>
      </c>
      <c r="N3442" s="22">
        <f t="shared" si="549"/>
        <v>0</v>
      </c>
    </row>
    <row r="3443" spans="1:14" x14ac:dyDescent="0.25">
      <c r="A3443" s="1">
        <v>42879.374999991654</v>
      </c>
      <c r="B3443">
        <v>40.700000000000003</v>
      </c>
      <c r="C3443">
        <v>1.30507</v>
      </c>
      <c r="D3443">
        <v>10.19881</v>
      </c>
      <c r="E3443" s="22">
        <f t="shared" si="540"/>
        <v>1.30507</v>
      </c>
      <c r="F3443" s="22">
        <f t="shared" si="541"/>
        <v>10.19881</v>
      </c>
      <c r="G3443" s="22">
        <f t="shared" si="543"/>
        <v>11.503880000000001</v>
      </c>
      <c r="H3443" s="22">
        <f t="shared" si="544"/>
        <v>9.7000000000000028</v>
      </c>
      <c r="I3443" s="22">
        <f t="shared" si="545"/>
        <v>0</v>
      </c>
      <c r="J3443" s="22">
        <f t="shared" si="546"/>
        <v>1.8038799999999977</v>
      </c>
      <c r="K3443" s="22">
        <f t="shared" si="547"/>
        <v>0</v>
      </c>
      <c r="L3443" s="22">
        <f t="shared" si="548"/>
        <v>1.8038799999999977</v>
      </c>
      <c r="M3443" s="22">
        <f t="shared" si="542"/>
        <v>188.80259002000005</v>
      </c>
      <c r="N3443" s="22">
        <f t="shared" si="549"/>
        <v>0</v>
      </c>
    </row>
    <row r="3444" spans="1:14" x14ac:dyDescent="0.25">
      <c r="A3444" s="1">
        <v>42879.416666658319</v>
      </c>
      <c r="B3444">
        <v>41.1</v>
      </c>
      <c r="C3444">
        <v>1.6934899999999999</v>
      </c>
      <c r="D3444">
        <v>14.999169999999999</v>
      </c>
      <c r="E3444" s="22">
        <f t="shared" si="540"/>
        <v>1.6934899999999999</v>
      </c>
      <c r="F3444" s="22">
        <f t="shared" si="541"/>
        <v>14.999169999999999</v>
      </c>
      <c r="G3444" s="22">
        <f t="shared" si="543"/>
        <v>16.69266</v>
      </c>
      <c r="H3444" s="22">
        <f t="shared" si="544"/>
        <v>10.100000000000001</v>
      </c>
      <c r="I3444" s="22">
        <f t="shared" si="545"/>
        <v>0</v>
      </c>
      <c r="J3444" s="22">
        <f t="shared" si="546"/>
        <v>6.5926599999999986</v>
      </c>
      <c r="K3444" s="22">
        <f t="shared" si="547"/>
        <v>0</v>
      </c>
      <c r="L3444" s="22">
        <f t="shared" si="548"/>
        <v>8.3965399999999963</v>
      </c>
      <c r="M3444" s="22">
        <f t="shared" si="542"/>
        <v>195.39525002000005</v>
      </c>
      <c r="N3444" s="22">
        <f t="shared" si="549"/>
        <v>0</v>
      </c>
    </row>
    <row r="3445" spans="1:14" x14ac:dyDescent="0.25">
      <c r="A3445" s="1">
        <v>42879.458333324983</v>
      </c>
      <c r="B3445">
        <v>44.5</v>
      </c>
      <c r="C3445">
        <v>1.6578900000000001</v>
      </c>
      <c r="D3445">
        <v>18.387720000000002</v>
      </c>
      <c r="E3445" s="22">
        <f t="shared" si="540"/>
        <v>1.6578900000000001</v>
      </c>
      <c r="F3445" s="22">
        <f t="shared" si="541"/>
        <v>18.387720000000002</v>
      </c>
      <c r="G3445" s="22">
        <f t="shared" si="543"/>
        <v>20.045610000000003</v>
      </c>
      <c r="H3445" s="22">
        <f t="shared" si="544"/>
        <v>13.5</v>
      </c>
      <c r="I3445" s="22">
        <f t="shared" si="545"/>
        <v>0</v>
      </c>
      <c r="J3445" s="22">
        <f t="shared" si="546"/>
        <v>6.5456100000000035</v>
      </c>
      <c r="K3445" s="22">
        <f t="shared" si="547"/>
        <v>0</v>
      </c>
      <c r="L3445" s="22">
        <f t="shared" si="548"/>
        <v>14.94215</v>
      </c>
      <c r="M3445" s="22">
        <f t="shared" si="542"/>
        <v>201.94086002000006</v>
      </c>
      <c r="N3445" s="22">
        <f t="shared" si="549"/>
        <v>0</v>
      </c>
    </row>
    <row r="3446" spans="1:14" x14ac:dyDescent="0.25">
      <c r="A3446" s="1">
        <v>42879.499999991647</v>
      </c>
      <c r="B3446">
        <v>45.1</v>
      </c>
      <c r="C3446">
        <v>2.9495500000000003</v>
      </c>
      <c r="D3446">
        <v>20.055300000000003</v>
      </c>
      <c r="E3446" s="22">
        <f t="shared" si="540"/>
        <v>2.9495500000000003</v>
      </c>
      <c r="F3446" s="22">
        <f t="shared" si="541"/>
        <v>20.055300000000003</v>
      </c>
      <c r="G3446" s="22">
        <f t="shared" si="543"/>
        <v>23.004850000000005</v>
      </c>
      <c r="H3446" s="22">
        <f t="shared" si="544"/>
        <v>14.100000000000001</v>
      </c>
      <c r="I3446" s="22">
        <f t="shared" si="545"/>
        <v>0</v>
      </c>
      <c r="J3446" s="22">
        <f t="shared" si="546"/>
        <v>8.9048500000000033</v>
      </c>
      <c r="K3446" s="22">
        <f t="shared" si="547"/>
        <v>0</v>
      </c>
      <c r="L3446" s="22">
        <f t="shared" si="548"/>
        <v>23.847000000000001</v>
      </c>
      <c r="M3446" s="22">
        <f t="shared" si="542"/>
        <v>210.84571002000007</v>
      </c>
      <c r="N3446" s="22">
        <f t="shared" si="549"/>
        <v>0</v>
      </c>
    </row>
    <row r="3447" spans="1:14" x14ac:dyDescent="0.25">
      <c r="A3447" s="1">
        <v>42879.541666658311</v>
      </c>
      <c r="B3447">
        <v>45.2</v>
      </c>
      <c r="C3447">
        <v>3.7569499999999998</v>
      </c>
      <c r="D3447">
        <v>20.4377</v>
      </c>
      <c r="E3447" s="22">
        <f t="shared" si="540"/>
        <v>3.7569499999999998</v>
      </c>
      <c r="F3447" s="22">
        <f t="shared" si="541"/>
        <v>20.4377</v>
      </c>
      <c r="G3447" s="22">
        <f t="shared" si="543"/>
        <v>24.194649999999999</v>
      </c>
      <c r="H3447" s="22">
        <f t="shared" si="544"/>
        <v>14.200000000000003</v>
      </c>
      <c r="I3447" s="22">
        <f t="shared" si="545"/>
        <v>0</v>
      </c>
      <c r="J3447" s="22">
        <f t="shared" si="546"/>
        <v>9.9946499999999965</v>
      </c>
      <c r="K3447" s="22">
        <f t="shared" si="547"/>
        <v>0</v>
      </c>
      <c r="L3447" s="22">
        <f t="shared" si="548"/>
        <v>33.841650000000001</v>
      </c>
      <c r="M3447" s="22">
        <f t="shared" si="542"/>
        <v>220.84036002000008</v>
      </c>
      <c r="N3447" s="22">
        <f t="shared" si="549"/>
        <v>0</v>
      </c>
    </row>
    <row r="3448" spans="1:14" x14ac:dyDescent="0.25">
      <c r="A3448" s="1">
        <v>42879.583333324976</v>
      </c>
      <c r="B3448">
        <v>45</v>
      </c>
      <c r="C3448">
        <v>3.6213500000000001</v>
      </c>
      <c r="D3448">
        <v>19.353849999999998</v>
      </c>
      <c r="E3448" s="22">
        <f t="shared" si="540"/>
        <v>3.6213500000000001</v>
      </c>
      <c r="F3448" s="22">
        <f t="shared" si="541"/>
        <v>19.353849999999998</v>
      </c>
      <c r="G3448" s="22">
        <f t="shared" si="543"/>
        <v>22.975199999999997</v>
      </c>
      <c r="H3448" s="22">
        <f t="shared" si="544"/>
        <v>14</v>
      </c>
      <c r="I3448" s="22">
        <f t="shared" si="545"/>
        <v>0</v>
      </c>
      <c r="J3448" s="22">
        <f t="shared" si="546"/>
        <v>8.9751999999999974</v>
      </c>
      <c r="K3448" s="22">
        <f t="shared" si="547"/>
        <v>0</v>
      </c>
      <c r="L3448" s="22">
        <f t="shared" si="548"/>
        <v>42.816850000000002</v>
      </c>
      <c r="M3448" s="22">
        <f t="shared" si="542"/>
        <v>229.81556002000008</v>
      </c>
      <c r="N3448" s="22">
        <f t="shared" si="549"/>
        <v>0</v>
      </c>
    </row>
    <row r="3449" spans="1:14" x14ac:dyDescent="0.25">
      <c r="A3449" s="1">
        <v>42879.62499999164</v>
      </c>
      <c r="B3449">
        <v>45.6</v>
      </c>
      <c r="C3449">
        <v>3.0283000000000002</v>
      </c>
      <c r="D3449">
        <v>16.717299999999998</v>
      </c>
      <c r="E3449" s="22">
        <f t="shared" si="540"/>
        <v>3.0283000000000002</v>
      </c>
      <c r="F3449" s="22">
        <f t="shared" si="541"/>
        <v>16.717299999999998</v>
      </c>
      <c r="G3449" s="22">
        <f t="shared" si="543"/>
        <v>19.7456</v>
      </c>
      <c r="H3449" s="22">
        <f t="shared" si="544"/>
        <v>14.600000000000001</v>
      </c>
      <c r="I3449" s="22">
        <f t="shared" si="545"/>
        <v>0</v>
      </c>
      <c r="J3449" s="22">
        <f t="shared" si="546"/>
        <v>5.1455999999999982</v>
      </c>
      <c r="K3449" s="22">
        <f t="shared" si="547"/>
        <v>0</v>
      </c>
      <c r="L3449" s="22">
        <f t="shared" si="548"/>
        <v>47.962450000000004</v>
      </c>
      <c r="M3449" s="22">
        <f t="shared" si="542"/>
        <v>234.96116002000008</v>
      </c>
      <c r="N3449" s="22">
        <f t="shared" si="549"/>
        <v>0</v>
      </c>
    </row>
    <row r="3450" spans="1:14" x14ac:dyDescent="0.25">
      <c r="A3450" s="1">
        <v>42879.666666658304</v>
      </c>
      <c r="B3450">
        <v>45.6</v>
      </c>
      <c r="C3450">
        <v>2.9611999999999998</v>
      </c>
      <c r="D3450">
        <v>12.65699</v>
      </c>
      <c r="E3450" s="22">
        <f t="shared" si="540"/>
        <v>2.9611999999999998</v>
      </c>
      <c r="F3450" s="22">
        <f t="shared" si="541"/>
        <v>12.65699</v>
      </c>
      <c r="G3450" s="22">
        <f t="shared" si="543"/>
        <v>15.61819</v>
      </c>
      <c r="H3450" s="22">
        <f t="shared" si="544"/>
        <v>14.600000000000001</v>
      </c>
      <c r="I3450" s="22">
        <f t="shared" si="545"/>
        <v>0</v>
      </c>
      <c r="J3450" s="22">
        <f t="shared" si="546"/>
        <v>1.0181899999999988</v>
      </c>
      <c r="K3450" s="22">
        <f t="shared" si="547"/>
        <v>0</v>
      </c>
      <c r="L3450" s="22">
        <f t="shared" si="548"/>
        <v>48.980640000000001</v>
      </c>
      <c r="M3450" s="22">
        <f t="shared" si="542"/>
        <v>235.97935002000008</v>
      </c>
      <c r="N3450" s="22">
        <f t="shared" si="549"/>
        <v>0</v>
      </c>
    </row>
    <row r="3451" spans="1:14" x14ac:dyDescent="0.25">
      <c r="A3451" s="1">
        <v>42879.708333324968</v>
      </c>
      <c r="B3451">
        <v>45.6</v>
      </c>
      <c r="C3451">
        <v>2.39141</v>
      </c>
      <c r="D3451">
        <v>7.4634499999999999</v>
      </c>
      <c r="E3451" s="22">
        <f t="shared" si="540"/>
        <v>2.39141</v>
      </c>
      <c r="F3451" s="22">
        <f t="shared" si="541"/>
        <v>7.4634499999999999</v>
      </c>
      <c r="G3451" s="22">
        <f t="shared" si="543"/>
        <v>9.8548600000000004</v>
      </c>
      <c r="H3451" s="22">
        <f t="shared" si="544"/>
        <v>14.600000000000001</v>
      </c>
      <c r="I3451" s="22">
        <f t="shared" si="545"/>
        <v>4.745140000000001</v>
      </c>
      <c r="J3451" s="22">
        <f t="shared" si="546"/>
        <v>0</v>
      </c>
      <c r="K3451" s="22">
        <f t="shared" si="547"/>
        <v>4.745140000000001</v>
      </c>
      <c r="L3451" s="22">
        <f t="shared" si="548"/>
        <v>0</v>
      </c>
      <c r="M3451" s="22">
        <f t="shared" si="542"/>
        <v>231.23421002000009</v>
      </c>
      <c r="N3451" s="22">
        <f t="shared" si="549"/>
        <v>0</v>
      </c>
    </row>
    <row r="3452" spans="1:14" x14ac:dyDescent="0.25">
      <c r="A3452" s="1">
        <v>42879.749999991633</v>
      </c>
      <c r="B3452">
        <v>45.9</v>
      </c>
      <c r="C3452">
        <v>2.1091100000000003</v>
      </c>
      <c r="D3452">
        <v>2.3402380000000003</v>
      </c>
      <c r="E3452" s="22">
        <f t="shared" si="540"/>
        <v>2.1091100000000003</v>
      </c>
      <c r="F3452" s="22">
        <f t="shared" si="541"/>
        <v>2.3402380000000003</v>
      </c>
      <c r="G3452" s="22">
        <f t="shared" si="543"/>
        <v>4.4493480000000005</v>
      </c>
      <c r="H3452" s="22">
        <f t="shared" si="544"/>
        <v>14.899999999999999</v>
      </c>
      <c r="I3452" s="22">
        <f t="shared" si="545"/>
        <v>10.450651999999998</v>
      </c>
      <c r="J3452" s="22">
        <f t="shared" si="546"/>
        <v>0</v>
      </c>
      <c r="K3452" s="22">
        <f t="shared" si="547"/>
        <v>15.195791999999999</v>
      </c>
      <c r="L3452" s="22">
        <f t="shared" si="548"/>
        <v>0</v>
      </c>
      <c r="M3452" s="22">
        <f t="shared" si="542"/>
        <v>220.7835580200001</v>
      </c>
      <c r="N3452" s="22">
        <f t="shared" si="549"/>
        <v>0</v>
      </c>
    </row>
    <row r="3453" spans="1:14" x14ac:dyDescent="0.25">
      <c r="A3453" s="1">
        <v>42879.791666658297</v>
      </c>
      <c r="B3453">
        <v>46</v>
      </c>
      <c r="C3453">
        <v>0.78221299999999994</v>
      </c>
      <c r="D3453">
        <v>9.8860169999999997E-2</v>
      </c>
      <c r="E3453" s="22">
        <f t="shared" si="540"/>
        <v>0.78221299999999994</v>
      </c>
      <c r="F3453" s="22">
        <f t="shared" si="541"/>
        <v>9.8860169999999997E-2</v>
      </c>
      <c r="G3453" s="22">
        <f t="shared" si="543"/>
        <v>0.88107316999999996</v>
      </c>
      <c r="H3453" s="22">
        <f t="shared" si="544"/>
        <v>15</v>
      </c>
      <c r="I3453" s="22">
        <f t="shared" si="545"/>
        <v>14.118926829999999</v>
      </c>
      <c r="J3453" s="22">
        <f t="shared" si="546"/>
        <v>0</v>
      </c>
      <c r="K3453" s="22">
        <f t="shared" si="547"/>
        <v>29.314718829999997</v>
      </c>
      <c r="L3453" s="22">
        <f t="shared" si="548"/>
        <v>0</v>
      </c>
      <c r="M3453" s="22">
        <f t="shared" si="542"/>
        <v>206.66463119000011</v>
      </c>
      <c r="N3453" s="22">
        <f t="shared" si="549"/>
        <v>0</v>
      </c>
    </row>
    <row r="3454" spans="1:14" x14ac:dyDescent="0.25">
      <c r="A3454" s="1">
        <v>42879.833333324961</v>
      </c>
      <c r="B3454">
        <v>45.8</v>
      </c>
      <c r="C3454">
        <v>0.69250900000000004</v>
      </c>
      <c r="D3454">
        <v>-7.0017200000000003E-3</v>
      </c>
      <c r="E3454" s="22">
        <f t="shared" si="540"/>
        <v>0.69250900000000004</v>
      </c>
      <c r="F3454" s="22">
        <f t="shared" si="541"/>
        <v>-7.0017200000000003E-3</v>
      </c>
      <c r="G3454" s="22">
        <f t="shared" si="543"/>
        <v>0.68550728000000005</v>
      </c>
      <c r="H3454" s="22">
        <f t="shared" si="544"/>
        <v>14.799999999999997</v>
      </c>
      <c r="I3454" s="22">
        <f t="shared" si="545"/>
        <v>14.114492719999998</v>
      </c>
      <c r="J3454" s="22">
        <f t="shared" si="546"/>
        <v>0</v>
      </c>
      <c r="K3454" s="22">
        <f t="shared" si="547"/>
        <v>43.429211549999991</v>
      </c>
      <c r="L3454" s="22">
        <f t="shared" si="548"/>
        <v>0</v>
      </c>
      <c r="M3454" s="22">
        <f t="shared" si="542"/>
        <v>192.55013847000012</v>
      </c>
      <c r="N3454" s="22">
        <f t="shared" si="549"/>
        <v>0</v>
      </c>
    </row>
    <row r="3455" spans="1:14" x14ac:dyDescent="0.25">
      <c r="A3455" s="1">
        <v>42879.874999991625</v>
      </c>
      <c r="B3455">
        <v>46.4</v>
      </c>
      <c r="C3455">
        <v>0.48363499999999998</v>
      </c>
      <c r="D3455">
        <v>-7.0017200000000003E-3</v>
      </c>
      <c r="E3455" s="22">
        <f t="shared" si="540"/>
        <v>0.48363499999999998</v>
      </c>
      <c r="F3455" s="22">
        <f t="shared" si="541"/>
        <v>-7.0017200000000003E-3</v>
      </c>
      <c r="G3455" s="22">
        <f t="shared" si="543"/>
        <v>0.47663327999999999</v>
      </c>
      <c r="H3455" s="22">
        <f t="shared" si="544"/>
        <v>15.399999999999999</v>
      </c>
      <c r="I3455" s="22">
        <f t="shared" si="545"/>
        <v>14.923366719999999</v>
      </c>
      <c r="J3455" s="22">
        <f t="shared" si="546"/>
        <v>0</v>
      </c>
      <c r="K3455" s="22">
        <f t="shared" si="547"/>
        <v>58.352578269999988</v>
      </c>
      <c r="L3455" s="22">
        <f t="shared" si="548"/>
        <v>0</v>
      </c>
      <c r="M3455" s="22">
        <f t="shared" si="542"/>
        <v>177.62677175000013</v>
      </c>
      <c r="N3455" s="22">
        <f t="shared" si="549"/>
        <v>0</v>
      </c>
    </row>
    <row r="3456" spans="1:14" x14ac:dyDescent="0.25">
      <c r="A3456" s="1">
        <v>42879.91666665829</v>
      </c>
      <c r="B3456">
        <v>42.3</v>
      </c>
      <c r="C3456">
        <v>0.34646199999999999</v>
      </c>
      <c r="D3456">
        <v>-7.0017200000000003E-3</v>
      </c>
      <c r="E3456" s="22">
        <f t="shared" si="540"/>
        <v>0.34646199999999999</v>
      </c>
      <c r="F3456" s="22">
        <f t="shared" si="541"/>
        <v>-7.0017200000000003E-3</v>
      </c>
      <c r="G3456" s="22">
        <f t="shared" si="543"/>
        <v>0.33946028</v>
      </c>
      <c r="H3456" s="22">
        <f t="shared" si="544"/>
        <v>11.299999999999997</v>
      </c>
      <c r="I3456" s="22">
        <f t="shared" si="545"/>
        <v>10.960539719999996</v>
      </c>
      <c r="J3456" s="22">
        <f t="shared" si="546"/>
        <v>0</v>
      </c>
      <c r="K3456" s="22">
        <f t="shared" si="547"/>
        <v>69.313117989999981</v>
      </c>
      <c r="L3456" s="22">
        <f t="shared" si="548"/>
        <v>0</v>
      </c>
      <c r="M3456" s="22">
        <f t="shared" si="542"/>
        <v>166.66623203000015</v>
      </c>
      <c r="N3456" s="22">
        <f t="shared" si="549"/>
        <v>0</v>
      </c>
    </row>
    <row r="3457" spans="1:14" x14ac:dyDescent="0.25">
      <c r="A3457" s="1">
        <v>42879.958333324954</v>
      </c>
      <c r="B3457">
        <v>43.3</v>
      </c>
      <c r="C3457">
        <v>1.0145599999999999</v>
      </c>
      <c r="D3457">
        <v>-7.0017200000000003E-3</v>
      </c>
      <c r="E3457" s="22">
        <f t="shared" si="540"/>
        <v>1.0145599999999999</v>
      </c>
      <c r="F3457" s="22">
        <f t="shared" si="541"/>
        <v>-7.0017200000000003E-3</v>
      </c>
      <c r="G3457" s="22">
        <f t="shared" si="543"/>
        <v>1.0075582799999998</v>
      </c>
      <c r="H3457" s="22">
        <f t="shared" si="544"/>
        <v>12.299999999999997</v>
      </c>
      <c r="I3457" s="22">
        <f t="shared" si="545"/>
        <v>11.292441719999998</v>
      </c>
      <c r="J3457" s="22">
        <f t="shared" si="546"/>
        <v>0</v>
      </c>
      <c r="K3457" s="22">
        <f t="shared" si="547"/>
        <v>80.60555970999998</v>
      </c>
      <c r="L3457" s="22">
        <f t="shared" si="548"/>
        <v>0</v>
      </c>
      <c r="M3457" s="22">
        <f t="shared" si="542"/>
        <v>155.37379031000015</v>
      </c>
      <c r="N3457" s="22">
        <f t="shared" si="549"/>
        <v>0</v>
      </c>
    </row>
    <row r="3458" spans="1:14" x14ac:dyDescent="0.25">
      <c r="A3458" s="1">
        <v>42879.999999991618</v>
      </c>
      <c r="B3458">
        <v>38.799999999999997</v>
      </c>
      <c r="C3458">
        <v>1.1976199999999999</v>
      </c>
      <c r="D3458">
        <v>-7.0017200000000003E-3</v>
      </c>
      <c r="E3458" s="22">
        <f t="shared" si="540"/>
        <v>1.1976199999999999</v>
      </c>
      <c r="F3458" s="22">
        <f t="shared" si="541"/>
        <v>-7.0017200000000003E-3</v>
      </c>
      <c r="G3458" s="22">
        <f t="shared" si="543"/>
        <v>1.1906182799999998</v>
      </c>
      <c r="H3458" s="22">
        <f t="shared" si="544"/>
        <v>7.7999999999999972</v>
      </c>
      <c r="I3458" s="22">
        <f t="shared" si="545"/>
        <v>6.6093817199999974</v>
      </c>
      <c r="J3458" s="22">
        <f t="shared" si="546"/>
        <v>0</v>
      </c>
      <c r="K3458" s="22">
        <f t="shared" si="547"/>
        <v>87.214941429999982</v>
      </c>
      <c r="L3458" s="22">
        <f t="shared" si="548"/>
        <v>0</v>
      </c>
      <c r="M3458" s="22">
        <f t="shared" si="542"/>
        <v>148.76440859000016</v>
      </c>
      <c r="N3458" s="22">
        <f t="shared" si="549"/>
        <v>0</v>
      </c>
    </row>
    <row r="3459" spans="1:14" x14ac:dyDescent="0.25">
      <c r="A3459" s="1">
        <v>42880.041666658282</v>
      </c>
      <c r="B3459">
        <v>35.5</v>
      </c>
      <c r="C3459">
        <v>1.9358499999999998</v>
      </c>
      <c r="D3459">
        <v>-7.0017200000000003E-3</v>
      </c>
      <c r="E3459" s="22">
        <f t="shared" ref="E3459:E3522" si="550">C3459*$S$2</f>
        <v>1.9358499999999998</v>
      </c>
      <c r="F3459" s="22">
        <f t="shared" si="541"/>
        <v>-7.0017200000000003E-3</v>
      </c>
      <c r="G3459" s="22">
        <f t="shared" si="543"/>
        <v>1.9288482799999997</v>
      </c>
      <c r="H3459" s="22">
        <f t="shared" si="544"/>
        <v>4.5</v>
      </c>
      <c r="I3459" s="22">
        <f t="shared" si="545"/>
        <v>2.5711517200000005</v>
      </c>
      <c r="J3459" s="22">
        <f t="shared" si="546"/>
        <v>0</v>
      </c>
      <c r="K3459" s="22">
        <f t="shared" si="547"/>
        <v>89.786093149999985</v>
      </c>
      <c r="L3459" s="22">
        <f t="shared" si="548"/>
        <v>0</v>
      </c>
      <c r="M3459" s="22">
        <f t="shared" si="542"/>
        <v>146.19325687000017</v>
      </c>
      <c r="N3459" s="22">
        <f t="shared" si="549"/>
        <v>0</v>
      </c>
    </row>
    <row r="3460" spans="1:14" x14ac:dyDescent="0.25">
      <c r="A3460" s="1">
        <v>42880.083333324947</v>
      </c>
      <c r="B3460">
        <v>35.200000000000003</v>
      </c>
      <c r="C3460">
        <v>2.29419</v>
      </c>
      <c r="D3460">
        <v>-7.0017200000000003E-3</v>
      </c>
      <c r="E3460" s="22">
        <f t="shared" si="550"/>
        <v>2.29419</v>
      </c>
      <c r="F3460" s="22">
        <f t="shared" ref="F3460:F3523" si="551">D3460*$S$3</f>
        <v>-7.0017200000000003E-3</v>
      </c>
      <c r="G3460" s="22">
        <f t="shared" si="543"/>
        <v>2.2871882800000001</v>
      </c>
      <c r="H3460" s="22">
        <f t="shared" si="544"/>
        <v>4.2000000000000028</v>
      </c>
      <c r="I3460" s="22">
        <f t="shared" si="545"/>
        <v>1.9128117200000028</v>
      </c>
      <c r="J3460" s="22">
        <f t="shared" si="546"/>
        <v>0</v>
      </c>
      <c r="K3460" s="22">
        <f t="shared" si="547"/>
        <v>91.698904869999993</v>
      </c>
      <c r="L3460" s="22">
        <f t="shared" si="548"/>
        <v>0</v>
      </c>
      <c r="M3460" s="22">
        <f t="shared" ref="M3460:M3523" si="552">IF((M3459-I3460+J3460)&lt;$S$6,(M3459-I3460+J3460),$S$6)</f>
        <v>144.28044515000016</v>
      </c>
      <c r="N3460" s="22">
        <f t="shared" si="549"/>
        <v>0</v>
      </c>
    </row>
    <row r="3461" spans="1:14" x14ac:dyDescent="0.25">
      <c r="A3461" s="1">
        <v>42880.124999991611</v>
      </c>
      <c r="B3461">
        <v>33.299999999999997</v>
      </c>
      <c r="C3461">
        <v>2.0299</v>
      </c>
      <c r="D3461">
        <v>-7.0017200000000003E-3</v>
      </c>
      <c r="E3461" s="22">
        <f t="shared" si="550"/>
        <v>2.0299</v>
      </c>
      <c r="F3461" s="22">
        <f t="shared" si="551"/>
        <v>-7.0017200000000003E-3</v>
      </c>
      <c r="G3461" s="22">
        <f t="shared" si="543"/>
        <v>2.0228982800000002</v>
      </c>
      <c r="H3461" s="22">
        <f t="shared" si="544"/>
        <v>2.2999999999999972</v>
      </c>
      <c r="I3461" s="22">
        <f t="shared" si="545"/>
        <v>0.277101719999997</v>
      </c>
      <c r="J3461" s="22">
        <f t="shared" si="546"/>
        <v>0</v>
      </c>
      <c r="K3461" s="22">
        <f t="shared" si="547"/>
        <v>91.976006589999983</v>
      </c>
      <c r="L3461" s="22">
        <f t="shared" si="548"/>
        <v>0</v>
      </c>
      <c r="M3461" s="22">
        <f t="shared" si="552"/>
        <v>144.00334343000017</v>
      </c>
      <c r="N3461" s="22">
        <f t="shared" si="549"/>
        <v>0</v>
      </c>
    </row>
    <row r="3462" spans="1:14" x14ac:dyDescent="0.25">
      <c r="A3462" s="1">
        <v>42880.166666658275</v>
      </c>
      <c r="B3462">
        <v>32.200000000000003</v>
      </c>
      <c r="C3462">
        <v>1.9548800000000002</v>
      </c>
      <c r="D3462">
        <v>-7.0017200000000003E-3</v>
      </c>
      <c r="E3462" s="22">
        <f t="shared" si="550"/>
        <v>1.9548800000000002</v>
      </c>
      <c r="F3462" s="22">
        <f t="shared" si="551"/>
        <v>-7.0017200000000003E-3</v>
      </c>
      <c r="G3462" s="22">
        <f t="shared" si="543"/>
        <v>1.9478782800000001</v>
      </c>
      <c r="H3462" s="22">
        <f t="shared" si="544"/>
        <v>1.2000000000000028</v>
      </c>
      <c r="I3462" s="22">
        <f t="shared" si="545"/>
        <v>0</v>
      </c>
      <c r="J3462" s="22">
        <f t="shared" si="546"/>
        <v>0.74787827999999723</v>
      </c>
      <c r="K3462" s="22">
        <f t="shared" si="547"/>
        <v>0</v>
      </c>
      <c r="L3462" s="22">
        <f t="shared" si="548"/>
        <v>0.74787827999999723</v>
      </c>
      <c r="M3462" s="22">
        <f t="shared" si="552"/>
        <v>144.75122171000018</v>
      </c>
      <c r="N3462" s="22">
        <f t="shared" si="549"/>
        <v>0</v>
      </c>
    </row>
    <row r="3463" spans="1:14" x14ac:dyDescent="0.25">
      <c r="A3463" s="1">
        <v>42880.208333324939</v>
      </c>
      <c r="B3463">
        <v>32</v>
      </c>
      <c r="C3463">
        <v>1.7002899999999999</v>
      </c>
      <c r="D3463">
        <v>-7.0017200000000003E-3</v>
      </c>
      <c r="E3463" s="22">
        <f t="shared" si="550"/>
        <v>1.7002899999999999</v>
      </c>
      <c r="F3463" s="22">
        <f t="shared" si="551"/>
        <v>-7.0017200000000003E-3</v>
      </c>
      <c r="G3463" s="22">
        <f t="shared" si="543"/>
        <v>1.6932882799999998</v>
      </c>
      <c r="H3463" s="22">
        <f t="shared" si="544"/>
        <v>1</v>
      </c>
      <c r="I3463" s="22">
        <f t="shared" si="545"/>
        <v>0</v>
      </c>
      <c r="J3463" s="22">
        <f t="shared" si="546"/>
        <v>0.69328827999999976</v>
      </c>
      <c r="K3463" s="22">
        <f t="shared" si="547"/>
        <v>0</v>
      </c>
      <c r="L3463" s="22">
        <f t="shared" si="548"/>
        <v>1.441166559999997</v>
      </c>
      <c r="M3463" s="22">
        <f t="shared" si="552"/>
        <v>145.44450999000017</v>
      </c>
      <c r="N3463" s="22">
        <f t="shared" si="549"/>
        <v>0</v>
      </c>
    </row>
    <row r="3464" spans="1:14" x14ac:dyDescent="0.25">
      <c r="A3464" s="1">
        <v>42880.249999991604</v>
      </c>
      <c r="B3464">
        <v>32.799999999999997</v>
      </c>
      <c r="C3464">
        <v>3.1638800000000002</v>
      </c>
      <c r="D3464">
        <v>-7.0017200000000003E-3</v>
      </c>
      <c r="E3464" s="22">
        <f t="shared" si="550"/>
        <v>3.1638800000000002</v>
      </c>
      <c r="F3464" s="22">
        <f t="shared" si="551"/>
        <v>-7.0017200000000003E-3</v>
      </c>
      <c r="G3464" s="22">
        <f t="shared" si="543"/>
        <v>3.1568782800000004</v>
      </c>
      <c r="H3464" s="22">
        <f t="shared" si="544"/>
        <v>1.7999999999999972</v>
      </c>
      <c r="I3464" s="22">
        <f t="shared" si="545"/>
        <v>0</v>
      </c>
      <c r="J3464" s="22">
        <f t="shared" si="546"/>
        <v>1.3568782800000032</v>
      </c>
      <c r="K3464" s="22">
        <f t="shared" si="547"/>
        <v>0</v>
      </c>
      <c r="L3464" s="22">
        <f t="shared" si="548"/>
        <v>2.7980448400000002</v>
      </c>
      <c r="M3464" s="22">
        <f t="shared" si="552"/>
        <v>146.80138827000016</v>
      </c>
      <c r="N3464" s="22">
        <f t="shared" si="549"/>
        <v>0</v>
      </c>
    </row>
    <row r="3465" spans="1:14" x14ac:dyDescent="0.25">
      <c r="A3465" s="1">
        <v>42880.291666658268</v>
      </c>
      <c r="B3465">
        <v>33.5</v>
      </c>
      <c r="C3465">
        <v>5.89046</v>
      </c>
      <c r="D3465">
        <v>0.62953916999999993</v>
      </c>
      <c r="E3465" s="22">
        <f t="shared" si="550"/>
        <v>5.89046</v>
      </c>
      <c r="F3465" s="22">
        <f t="shared" si="551"/>
        <v>0.62953916999999993</v>
      </c>
      <c r="G3465" s="22">
        <f t="shared" si="543"/>
        <v>6.5199991700000002</v>
      </c>
      <c r="H3465" s="22">
        <f t="shared" si="544"/>
        <v>2.5</v>
      </c>
      <c r="I3465" s="22">
        <f t="shared" si="545"/>
        <v>0</v>
      </c>
      <c r="J3465" s="22">
        <f t="shared" si="546"/>
        <v>4.0199991700000002</v>
      </c>
      <c r="K3465" s="22">
        <f t="shared" si="547"/>
        <v>0</v>
      </c>
      <c r="L3465" s="22">
        <f t="shared" si="548"/>
        <v>6.8180440100000004</v>
      </c>
      <c r="M3465" s="22">
        <f t="shared" si="552"/>
        <v>150.82138744000017</v>
      </c>
      <c r="N3465" s="22">
        <f t="shared" si="549"/>
        <v>0</v>
      </c>
    </row>
    <row r="3466" spans="1:14" x14ac:dyDescent="0.25">
      <c r="A3466" s="1">
        <v>42880.333333324932</v>
      </c>
      <c r="B3466">
        <v>38.4</v>
      </c>
      <c r="C3466">
        <v>2.5067900000000001</v>
      </c>
      <c r="D3466">
        <v>4.5836499999999996</v>
      </c>
      <c r="E3466" s="22">
        <f t="shared" si="550"/>
        <v>2.5067900000000001</v>
      </c>
      <c r="F3466" s="22">
        <f t="shared" si="551"/>
        <v>4.5836499999999996</v>
      </c>
      <c r="G3466" s="22">
        <f t="shared" si="543"/>
        <v>7.0904399999999992</v>
      </c>
      <c r="H3466" s="22">
        <f t="shared" si="544"/>
        <v>7.3999999999999986</v>
      </c>
      <c r="I3466" s="22">
        <f t="shared" si="545"/>
        <v>0.30955999999999939</v>
      </c>
      <c r="J3466" s="22">
        <f t="shared" si="546"/>
        <v>0</v>
      </c>
      <c r="K3466" s="22">
        <f t="shared" si="547"/>
        <v>0.30955999999999939</v>
      </c>
      <c r="L3466" s="22">
        <f t="shared" si="548"/>
        <v>0</v>
      </c>
      <c r="M3466" s="22">
        <f t="shared" si="552"/>
        <v>150.51182744000016</v>
      </c>
      <c r="N3466" s="22">
        <f t="shared" si="549"/>
        <v>0</v>
      </c>
    </row>
    <row r="3467" spans="1:14" x14ac:dyDescent="0.25">
      <c r="A3467" s="1">
        <v>42880.374999991596</v>
      </c>
      <c r="B3467">
        <v>39.6</v>
      </c>
      <c r="C3467">
        <v>3.6558000000000002</v>
      </c>
      <c r="D3467">
        <v>9.4362000000000013</v>
      </c>
      <c r="E3467" s="22">
        <f t="shared" si="550"/>
        <v>3.6558000000000002</v>
      </c>
      <c r="F3467" s="22">
        <f t="shared" si="551"/>
        <v>9.4362000000000013</v>
      </c>
      <c r="G3467" s="22">
        <f t="shared" si="543"/>
        <v>13.092000000000002</v>
      </c>
      <c r="H3467" s="22">
        <f t="shared" si="544"/>
        <v>8.6000000000000014</v>
      </c>
      <c r="I3467" s="22">
        <f t="shared" si="545"/>
        <v>0</v>
      </c>
      <c r="J3467" s="22">
        <f t="shared" si="546"/>
        <v>4.4920000000000009</v>
      </c>
      <c r="K3467" s="22">
        <f t="shared" si="547"/>
        <v>0</v>
      </c>
      <c r="L3467" s="22">
        <f t="shared" si="548"/>
        <v>4.4920000000000009</v>
      </c>
      <c r="M3467" s="22">
        <f t="shared" si="552"/>
        <v>155.00382744000015</v>
      </c>
      <c r="N3467" s="22">
        <f t="shared" si="549"/>
        <v>0</v>
      </c>
    </row>
    <row r="3468" spans="1:14" x14ac:dyDescent="0.25">
      <c r="A3468" s="1">
        <v>42880.416666658261</v>
      </c>
      <c r="B3468">
        <v>42.5</v>
      </c>
      <c r="C3468">
        <v>2.8614799999999998</v>
      </c>
      <c r="D3468">
        <v>11.8573</v>
      </c>
      <c r="E3468" s="22">
        <f t="shared" si="550"/>
        <v>2.8614799999999998</v>
      </c>
      <c r="F3468" s="22">
        <f t="shared" si="551"/>
        <v>11.8573</v>
      </c>
      <c r="G3468" s="22">
        <f t="shared" si="543"/>
        <v>14.718780000000001</v>
      </c>
      <c r="H3468" s="22">
        <f t="shared" si="544"/>
        <v>11.5</v>
      </c>
      <c r="I3468" s="22">
        <f t="shared" si="545"/>
        <v>0</v>
      </c>
      <c r="J3468" s="22">
        <f t="shared" si="546"/>
        <v>3.2187800000000006</v>
      </c>
      <c r="K3468" s="22">
        <f t="shared" si="547"/>
        <v>0</v>
      </c>
      <c r="L3468" s="22">
        <f t="shared" si="548"/>
        <v>7.7107800000000015</v>
      </c>
      <c r="M3468" s="22">
        <f t="shared" si="552"/>
        <v>158.22260744000016</v>
      </c>
      <c r="N3468" s="22">
        <f t="shared" si="549"/>
        <v>0</v>
      </c>
    </row>
    <row r="3469" spans="1:14" x14ac:dyDescent="0.25">
      <c r="A3469" s="1">
        <v>42880.458333324925</v>
      </c>
      <c r="B3469">
        <v>41.4</v>
      </c>
      <c r="C3469">
        <v>5.18607</v>
      </c>
      <c r="D3469">
        <v>16.48978</v>
      </c>
      <c r="E3469" s="22">
        <f t="shared" si="550"/>
        <v>5.18607</v>
      </c>
      <c r="F3469" s="22">
        <f t="shared" si="551"/>
        <v>16.48978</v>
      </c>
      <c r="G3469" s="22">
        <f t="shared" si="543"/>
        <v>21.675850000000001</v>
      </c>
      <c r="H3469" s="22">
        <f t="shared" si="544"/>
        <v>10.399999999999999</v>
      </c>
      <c r="I3469" s="22">
        <f t="shared" si="545"/>
        <v>0</v>
      </c>
      <c r="J3469" s="22">
        <f t="shared" si="546"/>
        <v>11.275850000000002</v>
      </c>
      <c r="K3469" s="22">
        <f t="shared" si="547"/>
        <v>0</v>
      </c>
      <c r="L3469" s="22">
        <f t="shared" si="548"/>
        <v>18.986630000000005</v>
      </c>
      <c r="M3469" s="22">
        <f t="shared" si="552"/>
        <v>169.49845744000015</v>
      </c>
      <c r="N3469" s="22">
        <f t="shared" si="549"/>
        <v>0</v>
      </c>
    </row>
    <row r="3470" spans="1:14" x14ac:dyDescent="0.25">
      <c r="A3470" s="1">
        <v>42880.499999991589</v>
      </c>
      <c r="B3470">
        <v>45.6</v>
      </c>
      <c r="C3470">
        <v>4.89975</v>
      </c>
      <c r="D3470">
        <v>20.14489</v>
      </c>
      <c r="E3470" s="22">
        <f t="shared" si="550"/>
        <v>4.89975</v>
      </c>
      <c r="F3470" s="22">
        <f t="shared" si="551"/>
        <v>20.14489</v>
      </c>
      <c r="G3470" s="22">
        <f t="shared" si="543"/>
        <v>25.044640000000001</v>
      </c>
      <c r="H3470" s="22">
        <f t="shared" si="544"/>
        <v>14.600000000000001</v>
      </c>
      <c r="I3470" s="22">
        <f t="shared" si="545"/>
        <v>0</v>
      </c>
      <c r="J3470" s="22">
        <f t="shared" si="546"/>
        <v>10.44464</v>
      </c>
      <c r="K3470" s="22">
        <f t="shared" si="547"/>
        <v>0</v>
      </c>
      <c r="L3470" s="22">
        <f t="shared" si="548"/>
        <v>29.431270000000005</v>
      </c>
      <c r="M3470" s="22">
        <f t="shared" si="552"/>
        <v>179.94309744000014</v>
      </c>
      <c r="N3470" s="22">
        <f t="shared" si="549"/>
        <v>0</v>
      </c>
    </row>
    <row r="3471" spans="1:14" x14ac:dyDescent="0.25">
      <c r="A3471" s="1">
        <v>42880.541666658253</v>
      </c>
      <c r="B3471">
        <v>46.3</v>
      </c>
      <c r="C3471">
        <v>4.6775500000000001</v>
      </c>
      <c r="D3471">
        <v>20.45167</v>
      </c>
      <c r="E3471" s="22">
        <f t="shared" si="550"/>
        <v>4.6775500000000001</v>
      </c>
      <c r="F3471" s="22">
        <f t="shared" si="551"/>
        <v>20.45167</v>
      </c>
      <c r="G3471" s="22">
        <f t="shared" si="543"/>
        <v>25.12922</v>
      </c>
      <c r="H3471" s="22">
        <f t="shared" si="544"/>
        <v>15.299999999999997</v>
      </c>
      <c r="I3471" s="22">
        <f t="shared" si="545"/>
        <v>0</v>
      </c>
      <c r="J3471" s="22">
        <f t="shared" si="546"/>
        <v>9.829220000000003</v>
      </c>
      <c r="K3471" s="22">
        <f t="shared" si="547"/>
        <v>0</v>
      </c>
      <c r="L3471" s="22">
        <f t="shared" si="548"/>
        <v>39.260490000000004</v>
      </c>
      <c r="M3471" s="22">
        <f t="shared" si="552"/>
        <v>189.77231744000014</v>
      </c>
      <c r="N3471" s="22">
        <f t="shared" si="549"/>
        <v>0</v>
      </c>
    </row>
    <row r="3472" spans="1:14" x14ac:dyDescent="0.25">
      <c r="A3472" s="1">
        <v>42880.583333324917</v>
      </c>
      <c r="B3472">
        <v>46.6</v>
      </c>
      <c r="C3472">
        <v>5.7957700000000001</v>
      </c>
      <c r="D3472">
        <v>19.339929999999999</v>
      </c>
      <c r="E3472" s="22">
        <f t="shared" si="550"/>
        <v>5.7957700000000001</v>
      </c>
      <c r="F3472" s="22">
        <f t="shared" si="551"/>
        <v>19.339929999999999</v>
      </c>
      <c r="G3472" s="22">
        <f t="shared" si="543"/>
        <v>25.1357</v>
      </c>
      <c r="H3472" s="22">
        <f t="shared" si="544"/>
        <v>15.600000000000001</v>
      </c>
      <c r="I3472" s="22">
        <f t="shared" si="545"/>
        <v>0</v>
      </c>
      <c r="J3472" s="22">
        <f t="shared" si="546"/>
        <v>9.5356999999999985</v>
      </c>
      <c r="K3472" s="22">
        <f t="shared" si="547"/>
        <v>0</v>
      </c>
      <c r="L3472" s="22">
        <f t="shared" si="548"/>
        <v>48.796190000000003</v>
      </c>
      <c r="M3472" s="22">
        <f t="shared" si="552"/>
        <v>199.30801744000013</v>
      </c>
      <c r="N3472" s="22">
        <f t="shared" si="549"/>
        <v>0</v>
      </c>
    </row>
    <row r="3473" spans="1:14" x14ac:dyDescent="0.25">
      <c r="A3473" s="1">
        <v>42880.624999991582</v>
      </c>
      <c r="B3473">
        <v>46.9</v>
      </c>
      <c r="C3473">
        <v>6.7030900000000004</v>
      </c>
      <c r="D3473">
        <v>16.791360000000001</v>
      </c>
      <c r="E3473" s="22">
        <f t="shared" si="550"/>
        <v>6.7030900000000004</v>
      </c>
      <c r="F3473" s="22">
        <f t="shared" si="551"/>
        <v>16.791360000000001</v>
      </c>
      <c r="G3473" s="22">
        <f t="shared" si="543"/>
        <v>23.494450000000001</v>
      </c>
      <c r="H3473" s="22">
        <f t="shared" si="544"/>
        <v>15.899999999999999</v>
      </c>
      <c r="I3473" s="22">
        <f t="shared" si="545"/>
        <v>0</v>
      </c>
      <c r="J3473" s="22">
        <f t="shared" si="546"/>
        <v>7.5944500000000019</v>
      </c>
      <c r="K3473" s="22">
        <f t="shared" si="547"/>
        <v>0</v>
      </c>
      <c r="L3473" s="22">
        <f t="shared" si="548"/>
        <v>56.390640000000005</v>
      </c>
      <c r="M3473" s="22">
        <f t="shared" si="552"/>
        <v>206.90246744000012</v>
      </c>
      <c r="N3473" s="22">
        <f t="shared" si="549"/>
        <v>0</v>
      </c>
    </row>
    <row r="3474" spans="1:14" x14ac:dyDescent="0.25">
      <c r="A3474" s="1">
        <v>42880.666666658246</v>
      </c>
      <c r="B3474">
        <v>46.6</v>
      </c>
      <c r="C3474">
        <v>5.1528700000000001</v>
      </c>
      <c r="D3474">
        <v>12.796850000000001</v>
      </c>
      <c r="E3474" s="22">
        <f t="shared" si="550"/>
        <v>5.1528700000000001</v>
      </c>
      <c r="F3474" s="22">
        <f t="shared" si="551"/>
        <v>12.796850000000001</v>
      </c>
      <c r="G3474" s="22">
        <f t="shared" si="543"/>
        <v>17.949719999999999</v>
      </c>
      <c r="H3474" s="22">
        <f t="shared" si="544"/>
        <v>15.600000000000001</v>
      </c>
      <c r="I3474" s="22">
        <f t="shared" si="545"/>
        <v>0</v>
      </c>
      <c r="J3474" s="22">
        <f t="shared" si="546"/>
        <v>2.3497199999999978</v>
      </c>
      <c r="K3474" s="22">
        <f t="shared" si="547"/>
        <v>0</v>
      </c>
      <c r="L3474" s="22">
        <f t="shared" si="548"/>
        <v>58.740360000000003</v>
      </c>
      <c r="M3474" s="22">
        <f t="shared" si="552"/>
        <v>209.25218744000011</v>
      </c>
      <c r="N3474" s="22">
        <f t="shared" si="549"/>
        <v>0</v>
      </c>
    </row>
    <row r="3475" spans="1:14" x14ac:dyDescent="0.25">
      <c r="A3475" s="1">
        <v>42880.70833332491</v>
      </c>
      <c r="B3475">
        <v>46</v>
      </c>
      <c r="C3475">
        <v>3.07348</v>
      </c>
      <c r="D3475">
        <v>7.6053500000000005</v>
      </c>
      <c r="E3475" s="22">
        <f t="shared" si="550"/>
        <v>3.07348</v>
      </c>
      <c r="F3475" s="22">
        <f t="shared" si="551"/>
        <v>7.6053500000000005</v>
      </c>
      <c r="G3475" s="22">
        <f t="shared" si="543"/>
        <v>10.678830000000001</v>
      </c>
      <c r="H3475" s="22">
        <f t="shared" si="544"/>
        <v>15</v>
      </c>
      <c r="I3475" s="22">
        <f t="shared" si="545"/>
        <v>4.3211699999999986</v>
      </c>
      <c r="J3475" s="22">
        <f t="shared" si="546"/>
        <v>0</v>
      </c>
      <c r="K3475" s="22">
        <f t="shared" si="547"/>
        <v>4.3211699999999986</v>
      </c>
      <c r="L3475" s="22">
        <f t="shared" si="548"/>
        <v>0</v>
      </c>
      <c r="M3475" s="22">
        <f t="shared" si="552"/>
        <v>204.93101744000012</v>
      </c>
      <c r="N3475" s="22">
        <f t="shared" si="549"/>
        <v>0</v>
      </c>
    </row>
    <row r="3476" spans="1:14" x14ac:dyDescent="0.25">
      <c r="A3476" s="1">
        <v>42880.749999991574</v>
      </c>
      <c r="B3476">
        <v>45.8</v>
      </c>
      <c r="C3476">
        <v>2.6509099999999997</v>
      </c>
      <c r="D3476">
        <v>2.2590569999999999</v>
      </c>
      <c r="E3476" s="22">
        <f t="shared" si="550"/>
        <v>2.6509099999999997</v>
      </c>
      <c r="F3476" s="22">
        <f t="shared" si="551"/>
        <v>2.2590569999999999</v>
      </c>
      <c r="G3476" s="22">
        <f t="shared" si="543"/>
        <v>4.909967</v>
      </c>
      <c r="H3476" s="22">
        <f t="shared" si="544"/>
        <v>14.799999999999997</v>
      </c>
      <c r="I3476" s="22">
        <f t="shared" si="545"/>
        <v>9.8900329999999972</v>
      </c>
      <c r="J3476" s="22">
        <f t="shared" si="546"/>
        <v>0</v>
      </c>
      <c r="K3476" s="22">
        <f t="shared" si="547"/>
        <v>14.211202999999996</v>
      </c>
      <c r="L3476" s="22">
        <f t="shared" si="548"/>
        <v>0</v>
      </c>
      <c r="M3476" s="22">
        <f t="shared" si="552"/>
        <v>195.04098444000013</v>
      </c>
      <c r="N3476" s="22">
        <f t="shared" si="549"/>
        <v>0</v>
      </c>
    </row>
    <row r="3477" spans="1:14" x14ac:dyDescent="0.25">
      <c r="A3477" s="1">
        <v>42880.791666658239</v>
      </c>
      <c r="B3477">
        <v>45.6</v>
      </c>
      <c r="C3477">
        <v>1.88341</v>
      </c>
      <c r="D3477">
        <v>8.0489769999999988E-2</v>
      </c>
      <c r="E3477" s="22">
        <f t="shared" si="550"/>
        <v>1.88341</v>
      </c>
      <c r="F3477" s="22">
        <f t="shared" si="551"/>
        <v>8.0489769999999988E-2</v>
      </c>
      <c r="G3477" s="22">
        <f t="shared" si="543"/>
        <v>1.96389977</v>
      </c>
      <c r="H3477" s="22">
        <f t="shared" si="544"/>
        <v>14.600000000000001</v>
      </c>
      <c r="I3477" s="22">
        <f t="shared" si="545"/>
        <v>12.636100230000002</v>
      </c>
      <c r="J3477" s="22">
        <f t="shared" si="546"/>
        <v>0</v>
      </c>
      <c r="K3477" s="22">
        <f t="shared" si="547"/>
        <v>26.847303229999998</v>
      </c>
      <c r="L3477" s="22">
        <f t="shared" si="548"/>
        <v>0</v>
      </c>
      <c r="M3477" s="22">
        <f t="shared" si="552"/>
        <v>182.40488421000012</v>
      </c>
      <c r="N3477" s="22">
        <f t="shared" si="549"/>
        <v>0</v>
      </c>
    </row>
    <row r="3478" spans="1:14" x14ac:dyDescent="0.25">
      <c r="A3478" s="1">
        <v>42880.833333324903</v>
      </c>
      <c r="B3478">
        <v>45.6</v>
      </c>
      <c r="C3478">
        <v>1.2467999999999999</v>
      </c>
      <c r="D3478">
        <v>-7.0017200000000003E-3</v>
      </c>
      <c r="E3478" s="22">
        <f t="shared" si="550"/>
        <v>1.2467999999999999</v>
      </c>
      <c r="F3478" s="22">
        <f t="shared" si="551"/>
        <v>-7.0017200000000003E-3</v>
      </c>
      <c r="G3478" s="22">
        <f t="shared" si="543"/>
        <v>1.2397982799999998</v>
      </c>
      <c r="H3478" s="22">
        <f t="shared" si="544"/>
        <v>14.600000000000001</v>
      </c>
      <c r="I3478" s="22">
        <f t="shared" si="545"/>
        <v>13.360201720000001</v>
      </c>
      <c r="J3478" s="22">
        <f t="shared" si="546"/>
        <v>0</v>
      </c>
      <c r="K3478" s="22">
        <f t="shared" si="547"/>
        <v>40.207504950000001</v>
      </c>
      <c r="L3478" s="22">
        <f t="shared" si="548"/>
        <v>0</v>
      </c>
      <c r="M3478" s="22">
        <f t="shared" si="552"/>
        <v>169.04468249000013</v>
      </c>
      <c r="N3478" s="22">
        <f t="shared" si="549"/>
        <v>0</v>
      </c>
    </row>
    <row r="3479" spans="1:14" x14ac:dyDescent="0.25">
      <c r="A3479" s="1">
        <v>42880.874999991567</v>
      </c>
      <c r="B3479">
        <v>45.5</v>
      </c>
      <c r="C3479">
        <v>1.1788699999999999</v>
      </c>
      <c r="D3479">
        <v>-7.0017200000000003E-3</v>
      </c>
      <c r="E3479" s="22">
        <f t="shared" si="550"/>
        <v>1.1788699999999999</v>
      </c>
      <c r="F3479" s="22">
        <f t="shared" si="551"/>
        <v>-7.0017200000000003E-3</v>
      </c>
      <c r="G3479" s="22">
        <f t="shared" si="543"/>
        <v>1.1718682799999998</v>
      </c>
      <c r="H3479" s="22">
        <f t="shared" si="544"/>
        <v>14.5</v>
      </c>
      <c r="I3479" s="22">
        <f t="shared" si="545"/>
        <v>13.32813172</v>
      </c>
      <c r="J3479" s="22">
        <f t="shared" si="546"/>
        <v>0</v>
      </c>
      <c r="K3479" s="22">
        <f t="shared" si="547"/>
        <v>53.535636670000002</v>
      </c>
      <c r="L3479" s="22">
        <f t="shared" si="548"/>
        <v>0</v>
      </c>
      <c r="M3479" s="22">
        <f t="shared" si="552"/>
        <v>155.71655077000014</v>
      </c>
      <c r="N3479" s="22">
        <f t="shared" si="549"/>
        <v>0</v>
      </c>
    </row>
    <row r="3480" spans="1:14" x14ac:dyDescent="0.25">
      <c r="A3480" s="1">
        <v>42880.916666658231</v>
      </c>
      <c r="B3480">
        <v>46</v>
      </c>
      <c r="C3480">
        <v>2.3572299999999999</v>
      </c>
      <c r="D3480">
        <v>-7.0017200000000003E-3</v>
      </c>
      <c r="E3480" s="22">
        <f t="shared" si="550"/>
        <v>2.3572299999999999</v>
      </c>
      <c r="F3480" s="22">
        <f t="shared" si="551"/>
        <v>-7.0017200000000003E-3</v>
      </c>
      <c r="G3480" s="22">
        <f t="shared" si="543"/>
        <v>2.3502282800000001</v>
      </c>
      <c r="H3480" s="22">
        <f t="shared" si="544"/>
        <v>15</v>
      </c>
      <c r="I3480" s="22">
        <f t="shared" si="545"/>
        <v>12.64977172</v>
      </c>
      <c r="J3480" s="22">
        <f t="shared" si="546"/>
        <v>0</v>
      </c>
      <c r="K3480" s="22">
        <f t="shared" si="547"/>
        <v>66.185408390000006</v>
      </c>
      <c r="L3480" s="22">
        <f t="shared" si="548"/>
        <v>0</v>
      </c>
      <c r="M3480" s="22">
        <f t="shared" si="552"/>
        <v>143.06677905000015</v>
      </c>
      <c r="N3480" s="22">
        <f t="shared" si="549"/>
        <v>0</v>
      </c>
    </row>
    <row r="3481" spans="1:14" x14ac:dyDescent="0.25">
      <c r="A3481" s="1">
        <v>42880.958333324896</v>
      </c>
      <c r="B3481">
        <v>45.9</v>
      </c>
      <c r="C3481">
        <v>1.8038800000000001</v>
      </c>
      <c r="D3481">
        <v>-7.0017200000000003E-3</v>
      </c>
      <c r="E3481" s="22">
        <f t="shared" si="550"/>
        <v>1.8038800000000001</v>
      </c>
      <c r="F3481" s="22">
        <f t="shared" si="551"/>
        <v>-7.0017200000000003E-3</v>
      </c>
      <c r="G3481" s="22">
        <f t="shared" si="543"/>
        <v>1.79687828</v>
      </c>
      <c r="H3481" s="22">
        <f t="shared" si="544"/>
        <v>14.899999999999999</v>
      </c>
      <c r="I3481" s="22">
        <f t="shared" si="545"/>
        <v>13.103121719999999</v>
      </c>
      <c r="J3481" s="22">
        <f t="shared" si="546"/>
        <v>0</v>
      </c>
      <c r="K3481" s="22">
        <f t="shared" si="547"/>
        <v>79.288530110000011</v>
      </c>
      <c r="L3481" s="22">
        <f t="shared" si="548"/>
        <v>0</v>
      </c>
      <c r="M3481" s="22">
        <f t="shared" si="552"/>
        <v>129.96365733000016</v>
      </c>
      <c r="N3481" s="22">
        <f t="shared" si="549"/>
        <v>0</v>
      </c>
    </row>
    <row r="3482" spans="1:14" x14ac:dyDescent="0.25">
      <c r="A3482" s="1">
        <v>42880.99999999156</v>
      </c>
      <c r="B3482">
        <v>41.3</v>
      </c>
      <c r="C3482">
        <v>2.4311599999999998</v>
      </c>
      <c r="D3482">
        <v>-7.0017200000000003E-3</v>
      </c>
      <c r="E3482" s="22">
        <f t="shared" si="550"/>
        <v>2.4311599999999998</v>
      </c>
      <c r="F3482" s="22">
        <f t="shared" si="551"/>
        <v>-7.0017200000000003E-3</v>
      </c>
      <c r="G3482" s="22">
        <f t="shared" si="543"/>
        <v>2.4241582799999999</v>
      </c>
      <c r="H3482" s="22">
        <f t="shared" si="544"/>
        <v>10.299999999999997</v>
      </c>
      <c r="I3482" s="22">
        <f t="shared" si="545"/>
        <v>7.8758417199999968</v>
      </c>
      <c r="J3482" s="22">
        <f t="shared" si="546"/>
        <v>0</v>
      </c>
      <c r="K3482" s="22">
        <f t="shared" si="547"/>
        <v>87.164371830000007</v>
      </c>
      <c r="L3482" s="22">
        <f t="shared" si="548"/>
        <v>0</v>
      </c>
      <c r="M3482" s="22">
        <f t="shared" si="552"/>
        <v>122.08781561000016</v>
      </c>
      <c r="N3482" s="22">
        <f t="shared" si="549"/>
        <v>0</v>
      </c>
    </row>
    <row r="3483" spans="1:14" x14ac:dyDescent="0.25">
      <c r="A3483" s="1">
        <v>42881.041666658224</v>
      </c>
      <c r="B3483">
        <v>36.799999999999997</v>
      </c>
      <c r="C3483">
        <v>2.9424200000000003</v>
      </c>
      <c r="D3483">
        <v>-7.0017200000000003E-3</v>
      </c>
      <c r="E3483" s="22">
        <f t="shared" si="550"/>
        <v>2.9424200000000003</v>
      </c>
      <c r="F3483" s="22">
        <f t="shared" si="551"/>
        <v>-7.0017200000000003E-3</v>
      </c>
      <c r="G3483" s="22">
        <f t="shared" si="543"/>
        <v>2.9354182800000004</v>
      </c>
      <c r="H3483" s="22">
        <f t="shared" si="544"/>
        <v>5.7999999999999972</v>
      </c>
      <c r="I3483" s="22">
        <f t="shared" si="545"/>
        <v>2.8645817199999968</v>
      </c>
      <c r="J3483" s="22">
        <f t="shared" si="546"/>
        <v>0</v>
      </c>
      <c r="K3483" s="22">
        <f t="shared" si="547"/>
        <v>90.028953550000011</v>
      </c>
      <c r="L3483" s="22">
        <f t="shared" si="548"/>
        <v>0</v>
      </c>
      <c r="M3483" s="22">
        <f t="shared" si="552"/>
        <v>119.22323389000016</v>
      </c>
      <c r="N3483" s="22">
        <f t="shared" si="549"/>
        <v>0</v>
      </c>
    </row>
    <row r="3484" spans="1:14" x14ac:dyDescent="0.25">
      <c r="A3484" s="1">
        <v>42881.083333324888</v>
      </c>
      <c r="B3484">
        <v>35.200000000000003</v>
      </c>
      <c r="C3484">
        <v>2.6251100000000003</v>
      </c>
      <c r="D3484">
        <v>-7.0017200000000003E-3</v>
      </c>
      <c r="E3484" s="22">
        <f t="shared" si="550"/>
        <v>2.6251100000000003</v>
      </c>
      <c r="F3484" s="22">
        <f t="shared" si="551"/>
        <v>-7.0017200000000003E-3</v>
      </c>
      <c r="G3484" s="22">
        <f t="shared" si="543"/>
        <v>2.6181082800000004</v>
      </c>
      <c r="H3484" s="22">
        <f t="shared" si="544"/>
        <v>4.2000000000000028</v>
      </c>
      <c r="I3484" s="22">
        <f t="shared" si="545"/>
        <v>1.5818917200000024</v>
      </c>
      <c r="J3484" s="22">
        <f t="shared" si="546"/>
        <v>0</v>
      </c>
      <c r="K3484" s="22">
        <f t="shared" si="547"/>
        <v>91.610845270000013</v>
      </c>
      <c r="L3484" s="22">
        <f t="shared" si="548"/>
        <v>0</v>
      </c>
      <c r="M3484" s="22">
        <f t="shared" si="552"/>
        <v>117.64134217000016</v>
      </c>
      <c r="N3484" s="22">
        <f t="shared" si="549"/>
        <v>0</v>
      </c>
    </row>
    <row r="3485" spans="1:14" x14ac:dyDescent="0.25">
      <c r="A3485" s="1">
        <v>42881.124999991553</v>
      </c>
      <c r="B3485">
        <v>33.9</v>
      </c>
      <c r="C3485">
        <v>3.3333400000000002</v>
      </c>
      <c r="D3485">
        <v>-7.0017200000000003E-3</v>
      </c>
      <c r="E3485" s="22">
        <f t="shared" si="550"/>
        <v>3.3333400000000002</v>
      </c>
      <c r="F3485" s="22">
        <f t="shared" si="551"/>
        <v>-7.0017200000000003E-3</v>
      </c>
      <c r="G3485" s="22">
        <f t="shared" si="543"/>
        <v>3.3263382800000003</v>
      </c>
      <c r="H3485" s="22">
        <f t="shared" si="544"/>
        <v>2.8999999999999986</v>
      </c>
      <c r="I3485" s="22">
        <f t="shared" si="545"/>
        <v>0</v>
      </c>
      <c r="J3485" s="22">
        <f t="shared" si="546"/>
        <v>0.42633828000000173</v>
      </c>
      <c r="K3485" s="22">
        <f t="shared" si="547"/>
        <v>0</v>
      </c>
      <c r="L3485" s="22">
        <f t="shared" si="548"/>
        <v>0.42633828000000173</v>
      </c>
      <c r="M3485" s="22">
        <f t="shared" si="552"/>
        <v>118.06768045000015</v>
      </c>
      <c r="N3485" s="22">
        <f t="shared" si="549"/>
        <v>0</v>
      </c>
    </row>
    <row r="3486" spans="1:14" x14ac:dyDescent="0.25">
      <c r="A3486" s="1">
        <v>42881.166666658217</v>
      </c>
      <c r="B3486">
        <v>33.299999999999997</v>
      </c>
      <c r="C3486">
        <v>2.0600200000000002</v>
      </c>
      <c r="D3486">
        <v>-7.0017200000000003E-3</v>
      </c>
      <c r="E3486" s="22">
        <f t="shared" si="550"/>
        <v>2.0600200000000002</v>
      </c>
      <c r="F3486" s="22">
        <f t="shared" si="551"/>
        <v>-7.0017200000000003E-3</v>
      </c>
      <c r="G3486" s="22">
        <f t="shared" si="543"/>
        <v>2.0530182800000003</v>
      </c>
      <c r="H3486" s="22">
        <f t="shared" si="544"/>
        <v>2.2999999999999972</v>
      </c>
      <c r="I3486" s="22">
        <f t="shared" si="545"/>
        <v>0.24698171999999685</v>
      </c>
      <c r="J3486" s="22">
        <f t="shared" si="546"/>
        <v>0</v>
      </c>
      <c r="K3486" s="22">
        <f t="shared" si="547"/>
        <v>0.24698171999999685</v>
      </c>
      <c r="L3486" s="22">
        <f t="shared" si="548"/>
        <v>0</v>
      </c>
      <c r="M3486" s="22">
        <f t="shared" si="552"/>
        <v>117.82069873000016</v>
      </c>
      <c r="N3486" s="22">
        <f t="shared" si="549"/>
        <v>0</v>
      </c>
    </row>
    <row r="3487" spans="1:14" x14ac:dyDescent="0.25">
      <c r="A3487" s="1">
        <v>42881.208333324881</v>
      </c>
      <c r="B3487">
        <v>33.799999999999997</v>
      </c>
      <c r="C3487">
        <v>2.44746</v>
      </c>
      <c r="D3487">
        <v>-7.0017200000000003E-3</v>
      </c>
      <c r="E3487" s="22">
        <f t="shared" si="550"/>
        <v>2.44746</v>
      </c>
      <c r="F3487" s="22">
        <f t="shared" si="551"/>
        <v>-7.0017200000000003E-3</v>
      </c>
      <c r="G3487" s="22">
        <f t="shared" si="543"/>
        <v>2.4404582800000001</v>
      </c>
      <c r="H3487" s="22">
        <f t="shared" si="544"/>
        <v>2.7999999999999972</v>
      </c>
      <c r="I3487" s="22">
        <f t="shared" si="545"/>
        <v>0.35954171999999707</v>
      </c>
      <c r="J3487" s="22">
        <f t="shared" si="546"/>
        <v>0</v>
      </c>
      <c r="K3487" s="22">
        <f t="shared" si="547"/>
        <v>0.60652343999999392</v>
      </c>
      <c r="L3487" s="22">
        <f t="shared" si="548"/>
        <v>0</v>
      </c>
      <c r="M3487" s="22">
        <f t="shared" si="552"/>
        <v>117.46115701000016</v>
      </c>
      <c r="N3487" s="22">
        <f t="shared" si="549"/>
        <v>0</v>
      </c>
    </row>
    <row r="3488" spans="1:14" x14ac:dyDescent="0.25">
      <c r="A3488" s="1">
        <v>42881.249999991545</v>
      </c>
      <c r="B3488">
        <v>35.799999999999997</v>
      </c>
      <c r="C3488">
        <v>3.3589699999999998</v>
      </c>
      <c r="D3488">
        <v>-7.0017200000000003E-3</v>
      </c>
      <c r="E3488" s="22">
        <f t="shared" si="550"/>
        <v>3.3589699999999998</v>
      </c>
      <c r="F3488" s="22">
        <f t="shared" si="551"/>
        <v>-7.0017200000000003E-3</v>
      </c>
      <c r="G3488" s="22">
        <f t="shared" si="543"/>
        <v>3.3519682799999999</v>
      </c>
      <c r="H3488" s="22">
        <f t="shared" si="544"/>
        <v>4.7999999999999972</v>
      </c>
      <c r="I3488" s="22">
        <f t="shared" si="545"/>
        <v>1.4480317199999972</v>
      </c>
      <c r="J3488" s="22">
        <f t="shared" si="546"/>
        <v>0</v>
      </c>
      <c r="K3488" s="22">
        <f t="shared" si="547"/>
        <v>2.0545551599999912</v>
      </c>
      <c r="L3488" s="22">
        <f t="shared" si="548"/>
        <v>0</v>
      </c>
      <c r="M3488" s="22">
        <f t="shared" si="552"/>
        <v>116.01312529000016</v>
      </c>
      <c r="N3488" s="22">
        <f t="shared" si="549"/>
        <v>0</v>
      </c>
    </row>
    <row r="3489" spans="1:14" x14ac:dyDescent="0.25">
      <c r="A3489" s="1">
        <v>42881.29166665821</v>
      </c>
      <c r="B3489">
        <v>33.299999999999997</v>
      </c>
      <c r="C3489">
        <v>1.4276300000000002</v>
      </c>
      <c r="D3489">
        <v>0.53524816999999991</v>
      </c>
      <c r="E3489" s="22">
        <f t="shared" si="550"/>
        <v>1.4276300000000002</v>
      </c>
      <c r="F3489" s="22">
        <f t="shared" si="551"/>
        <v>0.53524816999999991</v>
      </c>
      <c r="G3489" s="22">
        <f t="shared" si="543"/>
        <v>1.9628781700000002</v>
      </c>
      <c r="H3489" s="22">
        <f t="shared" si="544"/>
        <v>2.2999999999999972</v>
      </c>
      <c r="I3489" s="22">
        <f t="shared" si="545"/>
        <v>0.33712182999999696</v>
      </c>
      <c r="J3489" s="22">
        <f t="shared" si="546"/>
        <v>0</v>
      </c>
      <c r="K3489" s="22">
        <f t="shared" si="547"/>
        <v>2.3916769899999881</v>
      </c>
      <c r="L3489" s="22">
        <f t="shared" si="548"/>
        <v>0</v>
      </c>
      <c r="M3489" s="22">
        <f t="shared" si="552"/>
        <v>115.67600346000016</v>
      </c>
      <c r="N3489" s="22">
        <f t="shared" si="549"/>
        <v>0</v>
      </c>
    </row>
    <row r="3490" spans="1:14" x14ac:dyDescent="0.25">
      <c r="A3490" s="1">
        <v>42881.333333324874</v>
      </c>
      <c r="B3490">
        <v>39.200000000000003</v>
      </c>
      <c r="C3490">
        <v>1.6254300000000002</v>
      </c>
      <c r="D3490">
        <v>4.61693</v>
      </c>
      <c r="E3490" s="22">
        <f t="shared" si="550"/>
        <v>1.6254300000000002</v>
      </c>
      <c r="F3490" s="22">
        <f t="shared" si="551"/>
        <v>4.61693</v>
      </c>
      <c r="G3490" s="22">
        <f t="shared" si="543"/>
        <v>6.2423599999999997</v>
      </c>
      <c r="H3490" s="22">
        <f t="shared" si="544"/>
        <v>8.2000000000000028</v>
      </c>
      <c r="I3490" s="22">
        <f t="shared" si="545"/>
        <v>1.9576400000000032</v>
      </c>
      <c r="J3490" s="22">
        <f t="shared" si="546"/>
        <v>0</v>
      </c>
      <c r="K3490" s="22">
        <f t="shared" si="547"/>
        <v>4.3493169899999913</v>
      </c>
      <c r="L3490" s="22">
        <f t="shared" si="548"/>
        <v>0</v>
      </c>
      <c r="M3490" s="22">
        <f t="shared" si="552"/>
        <v>113.71836346000016</v>
      </c>
      <c r="N3490" s="22">
        <f t="shared" si="549"/>
        <v>0</v>
      </c>
    </row>
    <row r="3491" spans="1:14" x14ac:dyDescent="0.25">
      <c r="A3491" s="1">
        <v>42881.374999991538</v>
      </c>
      <c r="B3491">
        <v>39.6</v>
      </c>
      <c r="C3491">
        <v>2.7073700000000001</v>
      </c>
      <c r="D3491">
        <v>10.21518</v>
      </c>
      <c r="E3491" s="22">
        <f t="shared" si="550"/>
        <v>2.7073700000000001</v>
      </c>
      <c r="F3491" s="22">
        <f t="shared" si="551"/>
        <v>10.21518</v>
      </c>
      <c r="G3491" s="22">
        <f t="shared" si="543"/>
        <v>12.922550000000001</v>
      </c>
      <c r="H3491" s="22">
        <f t="shared" si="544"/>
        <v>8.6000000000000014</v>
      </c>
      <c r="I3491" s="22">
        <f t="shared" si="545"/>
        <v>0</v>
      </c>
      <c r="J3491" s="22">
        <f t="shared" si="546"/>
        <v>4.3225499999999997</v>
      </c>
      <c r="K3491" s="22">
        <f t="shared" si="547"/>
        <v>0</v>
      </c>
      <c r="L3491" s="22">
        <f t="shared" si="548"/>
        <v>4.3225499999999997</v>
      </c>
      <c r="M3491" s="22">
        <f t="shared" si="552"/>
        <v>118.04091346000016</v>
      </c>
      <c r="N3491" s="22">
        <f t="shared" si="549"/>
        <v>0</v>
      </c>
    </row>
    <row r="3492" spans="1:14" x14ac:dyDescent="0.25">
      <c r="A3492" s="1">
        <v>42881.416666658202</v>
      </c>
      <c r="B3492">
        <v>43.7</v>
      </c>
      <c r="C3492">
        <v>2.0021100000000001</v>
      </c>
      <c r="D3492">
        <v>14.946639999999999</v>
      </c>
      <c r="E3492" s="22">
        <f t="shared" si="550"/>
        <v>2.0021100000000001</v>
      </c>
      <c r="F3492" s="22">
        <f t="shared" si="551"/>
        <v>14.946639999999999</v>
      </c>
      <c r="G3492" s="22">
        <f t="shared" si="543"/>
        <v>16.948749999999997</v>
      </c>
      <c r="H3492" s="22">
        <f t="shared" si="544"/>
        <v>12.700000000000003</v>
      </c>
      <c r="I3492" s="22">
        <f t="shared" si="545"/>
        <v>0</v>
      </c>
      <c r="J3492" s="22">
        <f t="shared" si="546"/>
        <v>4.248749999999994</v>
      </c>
      <c r="K3492" s="22">
        <f t="shared" si="547"/>
        <v>0</v>
      </c>
      <c r="L3492" s="22">
        <f t="shared" si="548"/>
        <v>8.5712999999999937</v>
      </c>
      <c r="M3492" s="22">
        <f t="shared" si="552"/>
        <v>122.28966346000016</v>
      </c>
      <c r="N3492" s="22">
        <f t="shared" si="549"/>
        <v>0</v>
      </c>
    </row>
    <row r="3493" spans="1:14" x14ac:dyDescent="0.25">
      <c r="A3493" s="1">
        <v>42881.458333324867</v>
      </c>
      <c r="B3493">
        <v>44.5</v>
      </c>
      <c r="C3493">
        <v>2.5425</v>
      </c>
      <c r="D3493">
        <v>18.250049999999998</v>
      </c>
      <c r="E3493" s="22">
        <f t="shared" si="550"/>
        <v>2.5425</v>
      </c>
      <c r="F3493" s="22">
        <f t="shared" si="551"/>
        <v>18.250049999999998</v>
      </c>
      <c r="G3493" s="22">
        <f t="shared" si="543"/>
        <v>20.792549999999999</v>
      </c>
      <c r="H3493" s="22">
        <f t="shared" si="544"/>
        <v>13.5</v>
      </c>
      <c r="I3493" s="22">
        <f t="shared" si="545"/>
        <v>0</v>
      </c>
      <c r="J3493" s="22">
        <f t="shared" si="546"/>
        <v>7.2925499999999985</v>
      </c>
      <c r="K3493" s="22">
        <f t="shared" si="547"/>
        <v>0</v>
      </c>
      <c r="L3493" s="22">
        <f t="shared" si="548"/>
        <v>15.863849999999992</v>
      </c>
      <c r="M3493" s="22">
        <f t="shared" si="552"/>
        <v>129.58221346000016</v>
      </c>
      <c r="N3493" s="22">
        <f t="shared" si="549"/>
        <v>0</v>
      </c>
    </row>
    <row r="3494" spans="1:14" x14ac:dyDescent="0.25">
      <c r="A3494" s="1">
        <v>42881.499999991531</v>
      </c>
      <c r="B3494">
        <v>45.2</v>
      </c>
      <c r="C3494">
        <v>3.5700500000000002</v>
      </c>
      <c r="D3494">
        <v>20.04317</v>
      </c>
      <c r="E3494" s="22">
        <f t="shared" si="550"/>
        <v>3.5700500000000002</v>
      </c>
      <c r="F3494" s="22">
        <f t="shared" si="551"/>
        <v>20.04317</v>
      </c>
      <c r="G3494" s="22">
        <f t="shared" si="543"/>
        <v>23.613219999999998</v>
      </c>
      <c r="H3494" s="22">
        <f t="shared" si="544"/>
        <v>14.200000000000003</v>
      </c>
      <c r="I3494" s="22">
        <f t="shared" si="545"/>
        <v>0</v>
      </c>
      <c r="J3494" s="22">
        <f t="shared" si="546"/>
        <v>9.4132199999999955</v>
      </c>
      <c r="K3494" s="22">
        <f t="shared" si="547"/>
        <v>0</v>
      </c>
      <c r="L3494" s="22">
        <f t="shared" si="548"/>
        <v>25.277069999999988</v>
      </c>
      <c r="M3494" s="22">
        <f t="shared" si="552"/>
        <v>138.99543346000016</v>
      </c>
      <c r="N3494" s="22">
        <f t="shared" si="549"/>
        <v>0</v>
      </c>
    </row>
    <row r="3495" spans="1:14" x14ac:dyDescent="0.25">
      <c r="A3495" s="1">
        <v>42881.541666658195</v>
      </c>
      <c r="B3495">
        <v>45.3</v>
      </c>
      <c r="C3495">
        <v>5.0644999999999998</v>
      </c>
      <c r="D3495">
        <v>20.232770000000002</v>
      </c>
      <c r="E3495" s="22">
        <f t="shared" si="550"/>
        <v>5.0644999999999998</v>
      </c>
      <c r="F3495" s="22">
        <f t="shared" si="551"/>
        <v>20.232770000000002</v>
      </c>
      <c r="G3495" s="22">
        <f t="shared" si="543"/>
        <v>25.297270000000001</v>
      </c>
      <c r="H3495" s="22">
        <f t="shared" si="544"/>
        <v>14.299999999999997</v>
      </c>
      <c r="I3495" s="22">
        <f t="shared" si="545"/>
        <v>0</v>
      </c>
      <c r="J3495" s="22">
        <f t="shared" si="546"/>
        <v>10.997270000000004</v>
      </c>
      <c r="K3495" s="22">
        <f t="shared" si="547"/>
        <v>0</v>
      </c>
      <c r="L3495" s="22">
        <f t="shared" si="548"/>
        <v>36.274339999999995</v>
      </c>
      <c r="M3495" s="22">
        <f t="shared" si="552"/>
        <v>149.99270346000017</v>
      </c>
      <c r="N3495" s="22">
        <f t="shared" si="549"/>
        <v>0</v>
      </c>
    </row>
    <row r="3496" spans="1:14" x14ac:dyDescent="0.25">
      <c r="A3496" s="1">
        <v>42881.583333324859</v>
      </c>
      <c r="B3496">
        <v>45.1</v>
      </c>
      <c r="C3496">
        <v>5.6846000000000005</v>
      </c>
      <c r="D3496">
        <v>11.999270000000001</v>
      </c>
      <c r="E3496" s="22">
        <f t="shared" si="550"/>
        <v>5.6846000000000005</v>
      </c>
      <c r="F3496" s="22">
        <f t="shared" si="551"/>
        <v>11.999270000000001</v>
      </c>
      <c r="G3496" s="22">
        <f t="shared" si="543"/>
        <v>17.683870000000002</v>
      </c>
      <c r="H3496" s="22">
        <f t="shared" si="544"/>
        <v>14.100000000000001</v>
      </c>
      <c r="I3496" s="22">
        <f t="shared" si="545"/>
        <v>0</v>
      </c>
      <c r="J3496" s="22">
        <f t="shared" si="546"/>
        <v>3.583870000000001</v>
      </c>
      <c r="K3496" s="22">
        <f t="shared" si="547"/>
        <v>0</v>
      </c>
      <c r="L3496" s="22">
        <f t="shared" si="548"/>
        <v>39.85821</v>
      </c>
      <c r="M3496" s="22">
        <f t="shared" si="552"/>
        <v>153.57657346000016</v>
      </c>
      <c r="N3496" s="22">
        <f t="shared" si="549"/>
        <v>0</v>
      </c>
    </row>
    <row r="3497" spans="1:14" x14ac:dyDescent="0.25">
      <c r="A3497" s="1">
        <v>42881.624999991524</v>
      </c>
      <c r="B3497">
        <v>47.1</v>
      </c>
      <c r="C3497">
        <v>5.2439600000000004</v>
      </c>
      <c r="D3497">
        <v>16.625239999999998</v>
      </c>
      <c r="E3497" s="22">
        <f t="shared" si="550"/>
        <v>5.2439600000000004</v>
      </c>
      <c r="F3497" s="22">
        <f t="shared" si="551"/>
        <v>16.625239999999998</v>
      </c>
      <c r="G3497" s="22">
        <f t="shared" si="543"/>
        <v>21.869199999999999</v>
      </c>
      <c r="H3497" s="22">
        <f t="shared" si="544"/>
        <v>16.100000000000001</v>
      </c>
      <c r="I3497" s="22">
        <f t="shared" si="545"/>
        <v>0</v>
      </c>
      <c r="J3497" s="22">
        <f t="shared" si="546"/>
        <v>5.7691999999999979</v>
      </c>
      <c r="K3497" s="22">
        <f t="shared" si="547"/>
        <v>0</v>
      </c>
      <c r="L3497" s="22">
        <f t="shared" si="548"/>
        <v>45.627409999999998</v>
      </c>
      <c r="M3497" s="22">
        <f t="shared" si="552"/>
        <v>159.34577346000015</v>
      </c>
      <c r="N3497" s="22">
        <f t="shared" si="549"/>
        <v>0</v>
      </c>
    </row>
    <row r="3498" spans="1:14" x14ac:dyDescent="0.25">
      <c r="A3498" s="1">
        <v>42881.666666658188</v>
      </c>
      <c r="B3498">
        <v>47.7</v>
      </c>
      <c r="C3498">
        <v>5.7591599999999996</v>
      </c>
      <c r="D3498">
        <v>12.705060000000001</v>
      </c>
      <c r="E3498" s="22">
        <f t="shared" si="550"/>
        <v>5.7591599999999996</v>
      </c>
      <c r="F3498" s="22">
        <f t="shared" si="551"/>
        <v>12.705060000000001</v>
      </c>
      <c r="G3498" s="22">
        <f t="shared" ref="G3498:G3561" si="553">(E3498+F3498)</f>
        <v>18.464220000000001</v>
      </c>
      <c r="H3498" s="22">
        <f t="shared" ref="H3498:H3561" si="554">B3498-$S$4</f>
        <v>16.700000000000003</v>
      </c>
      <c r="I3498" s="22">
        <f t="shared" ref="I3498:I3561" si="555">IF((H3498-G3498)&gt;0, (H3498-G3498), (0))</f>
        <v>0</v>
      </c>
      <c r="J3498" s="22">
        <f t="shared" ref="J3498:J3561" si="556">IF(I3498=0, G3498-H3498,0)</f>
        <v>1.7642199999999981</v>
      </c>
      <c r="K3498" s="22">
        <f t="shared" ref="K3498:K3561" si="557">IF(I3498&gt;0, K3497+I3498, 0)</f>
        <v>0</v>
      </c>
      <c r="L3498" s="22">
        <f t="shared" ref="L3498:L3561" si="558">IF(J3498&gt;0,L3497+J3498, 0)</f>
        <v>47.391629999999992</v>
      </c>
      <c r="M3498" s="22">
        <f t="shared" si="552"/>
        <v>161.10999346000014</v>
      </c>
      <c r="N3498" s="22">
        <f t="shared" ref="N3498:N3561" si="559">(M3497-I3498+J3498)-M3498</f>
        <v>0</v>
      </c>
    </row>
    <row r="3499" spans="1:14" x14ac:dyDescent="0.25">
      <c r="A3499" s="1">
        <v>42881.708333324852</v>
      </c>
      <c r="B3499">
        <v>47.8</v>
      </c>
      <c r="C3499">
        <v>4.9781599999999999</v>
      </c>
      <c r="D3499">
        <v>7.5386399999999991</v>
      </c>
      <c r="E3499" s="22">
        <f t="shared" si="550"/>
        <v>4.9781599999999999</v>
      </c>
      <c r="F3499" s="22">
        <f t="shared" si="551"/>
        <v>7.5386399999999991</v>
      </c>
      <c r="G3499" s="22">
        <f t="shared" si="553"/>
        <v>12.5168</v>
      </c>
      <c r="H3499" s="22">
        <f t="shared" si="554"/>
        <v>16.799999999999997</v>
      </c>
      <c r="I3499" s="22">
        <f t="shared" si="555"/>
        <v>4.2831999999999972</v>
      </c>
      <c r="J3499" s="22">
        <f t="shared" si="556"/>
        <v>0</v>
      </c>
      <c r="K3499" s="22">
        <f t="shared" si="557"/>
        <v>4.2831999999999972</v>
      </c>
      <c r="L3499" s="22">
        <f t="shared" si="558"/>
        <v>0</v>
      </c>
      <c r="M3499" s="22">
        <f t="shared" si="552"/>
        <v>156.82679346000015</v>
      </c>
      <c r="N3499" s="22">
        <f t="shared" si="559"/>
        <v>0</v>
      </c>
    </row>
    <row r="3500" spans="1:14" x14ac:dyDescent="0.25">
      <c r="A3500" s="1">
        <v>42881.749999991516</v>
      </c>
      <c r="B3500">
        <v>47.3</v>
      </c>
      <c r="C3500">
        <v>4.7004799999999998</v>
      </c>
      <c r="D3500">
        <v>2.2206390000000003</v>
      </c>
      <c r="E3500" s="22">
        <f t="shared" si="550"/>
        <v>4.7004799999999998</v>
      </c>
      <c r="F3500" s="22">
        <f t="shared" si="551"/>
        <v>2.2206390000000003</v>
      </c>
      <c r="G3500" s="22">
        <f t="shared" si="553"/>
        <v>6.921119</v>
      </c>
      <c r="H3500" s="22">
        <f t="shared" si="554"/>
        <v>16.299999999999997</v>
      </c>
      <c r="I3500" s="22">
        <f t="shared" si="555"/>
        <v>9.3788809999999962</v>
      </c>
      <c r="J3500" s="22">
        <f t="shared" si="556"/>
        <v>0</v>
      </c>
      <c r="K3500" s="22">
        <f t="shared" si="557"/>
        <v>13.662080999999993</v>
      </c>
      <c r="L3500" s="22">
        <f t="shared" si="558"/>
        <v>0</v>
      </c>
      <c r="M3500" s="22">
        <f t="shared" si="552"/>
        <v>147.44791246000014</v>
      </c>
      <c r="N3500" s="22">
        <f t="shared" si="559"/>
        <v>0</v>
      </c>
    </row>
    <row r="3501" spans="1:14" x14ac:dyDescent="0.25">
      <c r="A3501" s="1">
        <v>42881.79166665818</v>
      </c>
      <c r="B3501">
        <v>46.8</v>
      </c>
      <c r="C3501">
        <v>4.6217199999999998</v>
      </c>
      <c r="D3501">
        <v>8.0249069999999992E-2</v>
      </c>
      <c r="E3501" s="22">
        <f t="shared" si="550"/>
        <v>4.6217199999999998</v>
      </c>
      <c r="F3501" s="22">
        <f t="shared" si="551"/>
        <v>8.0249069999999992E-2</v>
      </c>
      <c r="G3501" s="22">
        <f t="shared" si="553"/>
        <v>4.7019690699999996</v>
      </c>
      <c r="H3501" s="22">
        <f t="shared" si="554"/>
        <v>15.799999999999997</v>
      </c>
      <c r="I3501" s="22">
        <f t="shared" si="555"/>
        <v>11.098030929999997</v>
      </c>
      <c r="J3501" s="22">
        <f t="shared" si="556"/>
        <v>0</v>
      </c>
      <c r="K3501" s="22">
        <f t="shared" si="557"/>
        <v>24.76011192999999</v>
      </c>
      <c r="L3501" s="22">
        <f t="shared" si="558"/>
        <v>0</v>
      </c>
      <c r="M3501" s="22">
        <f t="shared" si="552"/>
        <v>136.34988153000015</v>
      </c>
      <c r="N3501" s="22">
        <f t="shared" si="559"/>
        <v>0</v>
      </c>
    </row>
    <row r="3502" spans="1:14" x14ac:dyDescent="0.25">
      <c r="A3502" s="1">
        <v>42881.833333324845</v>
      </c>
      <c r="B3502">
        <v>46.9</v>
      </c>
      <c r="C3502">
        <v>5.2461899999999995</v>
      </c>
      <c r="D3502">
        <v>-7.0017200000000003E-3</v>
      </c>
      <c r="E3502" s="22">
        <f t="shared" si="550"/>
        <v>5.2461899999999995</v>
      </c>
      <c r="F3502" s="22">
        <f t="shared" si="551"/>
        <v>-7.0017200000000003E-3</v>
      </c>
      <c r="G3502" s="22">
        <f t="shared" si="553"/>
        <v>5.2391882799999996</v>
      </c>
      <c r="H3502" s="22">
        <f t="shared" si="554"/>
        <v>15.899999999999999</v>
      </c>
      <c r="I3502" s="22">
        <f t="shared" si="555"/>
        <v>10.660811719999998</v>
      </c>
      <c r="J3502" s="22">
        <f t="shared" si="556"/>
        <v>0</v>
      </c>
      <c r="K3502" s="22">
        <f t="shared" si="557"/>
        <v>35.420923649999992</v>
      </c>
      <c r="L3502" s="22">
        <f t="shared" si="558"/>
        <v>0</v>
      </c>
      <c r="M3502" s="22">
        <f t="shared" si="552"/>
        <v>125.68906981000015</v>
      </c>
      <c r="N3502" s="22">
        <f t="shared" si="559"/>
        <v>0</v>
      </c>
    </row>
    <row r="3503" spans="1:14" x14ac:dyDescent="0.25">
      <c r="A3503" s="1">
        <v>42881.874999991509</v>
      </c>
      <c r="B3503">
        <v>47.3</v>
      </c>
      <c r="C3503">
        <v>4.9870299999999999</v>
      </c>
      <c r="D3503">
        <v>-7.0017200000000003E-3</v>
      </c>
      <c r="E3503" s="22">
        <f t="shared" si="550"/>
        <v>4.9870299999999999</v>
      </c>
      <c r="F3503" s="22">
        <f t="shared" si="551"/>
        <v>-7.0017200000000003E-3</v>
      </c>
      <c r="G3503" s="22">
        <f t="shared" si="553"/>
        <v>4.98002828</v>
      </c>
      <c r="H3503" s="22">
        <f t="shared" si="554"/>
        <v>16.299999999999997</v>
      </c>
      <c r="I3503" s="22">
        <f t="shared" si="555"/>
        <v>11.319971719999998</v>
      </c>
      <c r="J3503" s="22">
        <f t="shared" si="556"/>
        <v>0</v>
      </c>
      <c r="K3503" s="22">
        <f t="shared" si="557"/>
        <v>46.74089536999999</v>
      </c>
      <c r="L3503" s="22">
        <f t="shared" si="558"/>
        <v>0</v>
      </c>
      <c r="M3503" s="22">
        <f t="shared" si="552"/>
        <v>114.36909809000015</v>
      </c>
      <c r="N3503" s="22">
        <f t="shared" si="559"/>
        <v>0</v>
      </c>
    </row>
    <row r="3504" spans="1:14" x14ac:dyDescent="0.25">
      <c r="A3504" s="1">
        <v>42881.916666658173</v>
      </c>
      <c r="B3504">
        <v>46.7</v>
      </c>
      <c r="C3504">
        <v>4.3480699999999999</v>
      </c>
      <c r="D3504">
        <v>-7.0017200000000003E-3</v>
      </c>
      <c r="E3504" s="22">
        <f t="shared" si="550"/>
        <v>4.3480699999999999</v>
      </c>
      <c r="F3504" s="22">
        <f t="shared" si="551"/>
        <v>-7.0017200000000003E-3</v>
      </c>
      <c r="G3504" s="22">
        <f t="shared" si="553"/>
        <v>4.34106828</v>
      </c>
      <c r="H3504" s="22">
        <f t="shared" si="554"/>
        <v>15.700000000000003</v>
      </c>
      <c r="I3504" s="22">
        <f t="shared" si="555"/>
        <v>11.358931720000003</v>
      </c>
      <c r="J3504" s="22">
        <f t="shared" si="556"/>
        <v>0</v>
      </c>
      <c r="K3504" s="22">
        <f t="shared" si="557"/>
        <v>58.099827089999991</v>
      </c>
      <c r="L3504" s="22">
        <f t="shared" si="558"/>
        <v>0</v>
      </c>
      <c r="M3504" s="22">
        <f t="shared" si="552"/>
        <v>103.01016637000015</v>
      </c>
      <c r="N3504" s="22">
        <f t="shared" si="559"/>
        <v>0</v>
      </c>
    </row>
    <row r="3505" spans="1:14" x14ac:dyDescent="0.25">
      <c r="A3505" s="1">
        <v>42881.958333324837</v>
      </c>
      <c r="B3505">
        <v>45.7</v>
      </c>
      <c r="C3505">
        <v>6.6875799999999996</v>
      </c>
      <c r="D3505">
        <v>-7.0017200000000003E-3</v>
      </c>
      <c r="E3505" s="22">
        <f t="shared" si="550"/>
        <v>6.6875799999999996</v>
      </c>
      <c r="F3505" s="22">
        <f t="shared" si="551"/>
        <v>-7.0017200000000003E-3</v>
      </c>
      <c r="G3505" s="22">
        <f t="shared" si="553"/>
        <v>6.6805782799999998</v>
      </c>
      <c r="H3505" s="22">
        <f t="shared" si="554"/>
        <v>14.700000000000003</v>
      </c>
      <c r="I3505" s="22">
        <f t="shared" si="555"/>
        <v>8.019421720000004</v>
      </c>
      <c r="J3505" s="22">
        <f t="shared" si="556"/>
        <v>0</v>
      </c>
      <c r="K3505" s="22">
        <f t="shared" si="557"/>
        <v>66.119248809999988</v>
      </c>
      <c r="L3505" s="22">
        <f t="shared" si="558"/>
        <v>0</v>
      </c>
      <c r="M3505" s="22">
        <f t="shared" si="552"/>
        <v>94.990744650000153</v>
      </c>
      <c r="N3505" s="22">
        <f t="shared" si="559"/>
        <v>0</v>
      </c>
    </row>
    <row r="3506" spans="1:14" x14ac:dyDescent="0.25">
      <c r="A3506" s="1">
        <v>42881.999999991502</v>
      </c>
      <c r="B3506">
        <v>41.9</v>
      </c>
      <c r="C3506">
        <v>9.8809300000000011</v>
      </c>
      <c r="D3506">
        <v>-7.0017200000000003E-3</v>
      </c>
      <c r="E3506" s="22">
        <f t="shared" si="550"/>
        <v>9.8809300000000011</v>
      </c>
      <c r="F3506" s="22">
        <f t="shared" si="551"/>
        <v>-7.0017200000000003E-3</v>
      </c>
      <c r="G3506" s="22">
        <f t="shared" si="553"/>
        <v>9.8739282800000012</v>
      </c>
      <c r="H3506" s="22">
        <f t="shared" si="554"/>
        <v>10.899999999999999</v>
      </c>
      <c r="I3506" s="22">
        <f t="shared" si="555"/>
        <v>1.0260717199999974</v>
      </c>
      <c r="J3506" s="22">
        <f t="shared" si="556"/>
        <v>0</v>
      </c>
      <c r="K3506" s="22">
        <f t="shared" si="557"/>
        <v>67.145320529999992</v>
      </c>
      <c r="L3506" s="22">
        <f t="shared" si="558"/>
        <v>0</v>
      </c>
      <c r="M3506" s="22">
        <f t="shared" si="552"/>
        <v>93.964672930000148</v>
      </c>
      <c r="N3506" s="22">
        <f t="shared" si="559"/>
        <v>0</v>
      </c>
    </row>
    <row r="3507" spans="1:14" x14ac:dyDescent="0.25">
      <c r="A3507" s="1">
        <v>42882.041666658166</v>
      </c>
      <c r="B3507">
        <v>36.700000000000003</v>
      </c>
      <c r="C3507">
        <v>8.1500199999999996</v>
      </c>
      <c r="D3507">
        <v>-7.0017200000000003E-3</v>
      </c>
      <c r="E3507" s="22">
        <f t="shared" si="550"/>
        <v>8.1500199999999996</v>
      </c>
      <c r="F3507" s="22">
        <f t="shared" si="551"/>
        <v>-7.0017200000000003E-3</v>
      </c>
      <c r="G3507" s="22">
        <f t="shared" si="553"/>
        <v>8.1430182799999997</v>
      </c>
      <c r="H3507" s="22">
        <f t="shared" si="554"/>
        <v>5.7000000000000028</v>
      </c>
      <c r="I3507" s="22">
        <f t="shared" si="555"/>
        <v>0</v>
      </c>
      <c r="J3507" s="22">
        <f t="shared" si="556"/>
        <v>2.4430182799999969</v>
      </c>
      <c r="K3507" s="22">
        <f t="shared" si="557"/>
        <v>0</v>
      </c>
      <c r="L3507" s="22">
        <f t="shared" si="558"/>
        <v>2.4430182799999969</v>
      </c>
      <c r="M3507" s="22">
        <f t="shared" si="552"/>
        <v>96.407691210000138</v>
      </c>
      <c r="N3507" s="22">
        <f t="shared" si="559"/>
        <v>0</v>
      </c>
    </row>
    <row r="3508" spans="1:14" x14ac:dyDescent="0.25">
      <c r="A3508" s="1">
        <v>42882.08333332483</v>
      </c>
      <c r="B3508">
        <v>35.200000000000003</v>
      </c>
      <c r="C3508">
        <v>14.225899999999999</v>
      </c>
      <c r="D3508">
        <v>-7.0017200000000003E-3</v>
      </c>
      <c r="E3508" s="22">
        <f t="shared" si="550"/>
        <v>14.225899999999999</v>
      </c>
      <c r="F3508" s="22">
        <f t="shared" si="551"/>
        <v>-7.0017200000000003E-3</v>
      </c>
      <c r="G3508" s="22">
        <f t="shared" si="553"/>
        <v>14.218898279999999</v>
      </c>
      <c r="H3508" s="22">
        <f t="shared" si="554"/>
        <v>4.2000000000000028</v>
      </c>
      <c r="I3508" s="22">
        <f t="shared" si="555"/>
        <v>0</v>
      </c>
      <c r="J3508" s="22">
        <f t="shared" si="556"/>
        <v>10.018898279999997</v>
      </c>
      <c r="K3508" s="22">
        <f t="shared" si="557"/>
        <v>0</v>
      </c>
      <c r="L3508" s="22">
        <f t="shared" si="558"/>
        <v>12.461916559999993</v>
      </c>
      <c r="M3508" s="22">
        <f t="shared" si="552"/>
        <v>106.42658949000014</v>
      </c>
      <c r="N3508" s="22">
        <f t="shared" si="559"/>
        <v>0</v>
      </c>
    </row>
    <row r="3509" spans="1:14" x14ac:dyDescent="0.25">
      <c r="A3509" s="1">
        <v>42882.124999991494</v>
      </c>
      <c r="B3509">
        <v>34.1</v>
      </c>
      <c r="C3509">
        <v>15.015700000000001</v>
      </c>
      <c r="D3509">
        <v>-7.0017200000000003E-3</v>
      </c>
      <c r="E3509" s="22">
        <f t="shared" si="550"/>
        <v>15.015700000000001</v>
      </c>
      <c r="F3509" s="22">
        <f t="shared" si="551"/>
        <v>-7.0017200000000003E-3</v>
      </c>
      <c r="G3509" s="22">
        <f t="shared" si="553"/>
        <v>15.008698280000001</v>
      </c>
      <c r="H3509" s="22">
        <f t="shared" si="554"/>
        <v>3.1000000000000014</v>
      </c>
      <c r="I3509" s="22">
        <f t="shared" si="555"/>
        <v>0</v>
      </c>
      <c r="J3509" s="22">
        <f t="shared" si="556"/>
        <v>11.908698279999999</v>
      </c>
      <c r="K3509" s="22">
        <f t="shared" si="557"/>
        <v>0</v>
      </c>
      <c r="L3509" s="22">
        <f t="shared" si="558"/>
        <v>24.370614839999995</v>
      </c>
      <c r="M3509" s="22">
        <f t="shared" si="552"/>
        <v>118.33528777000014</v>
      </c>
      <c r="N3509" s="22">
        <f t="shared" si="559"/>
        <v>0</v>
      </c>
    </row>
    <row r="3510" spans="1:14" x14ac:dyDescent="0.25">
      <c r="A3510" s="1">
        <v>42882.166666658159</v>
      </c>
      <c r="B3510">
        <v>33.4</v>
      </c>
      <c r="C3510">
        <v>14.959200000000001</v>
      </c>
      <c r="D3510">
        <v>-7.0017200000000003E-3</v>
      </c>
      <c r="E3510" s="22">
        <f t="shared" si="550"/>
        <v>14.959200000000001</v>
      </c>
      <c r="F3510" s="22">
        <f t="shared" si="551"/>
        <v>-7.0017200000000003E-3</v>
      </c>
      <c r="G3510" s="22">
        <f t="shared" si="553"/>
        <v>14.952198280000001</v>
      </c>
      <c r="H3510" s="22">
        <f t="shared" si="554"/>
        <v>2.3999999999999986</v>
      </c>
      <c r="I3510" s="22">
        <f t="shared" si="555"/>
        <v>0</v>
      </c>
      <c r="J3510" s="22">
        <f t="shared" si="556"/>
        <v>12.552198280000002</v>
      </c>
      <c r="K3510" s="22">
        <f t="shared" si="557"/>
        <v>0</v>
      </c>
      <c r="L3510" s="22">
        <f t="shared" si="558"/>
        <v>36.922813120000001</v>
      </c>
      <c r="M3510" s="22">
        <f t="shared" si="552"/>
        <v>130.88748605000015</v>
      </c>
      <c r="N3510" s="22">
        <f t="shared" si="559"/>
        <v>0</v>
      </c>
    </row>
    <row r="3511" spans="1:14" x14ac:dyDescent="0.25">
      <c r="A3511" s="1">
        <v>42882.208333324823</v>
      </c>
      <c r="B3511">
        <v>33.6</v>
      </c>
      <c r="C3511">
        <v>12.251700000000001</v>
      </c>
      <c r="D3511">
        <v>-7.0017200000000003E-3</v>
      </c>
      <c r="E3511" s="22">
        <f t="shared" si="550"/>
        <v>12.251700000000001</v>
      </c>
      <c r="F3511" s="22">
        <f t="shared" si="551"/>
        <v>-7.0017200000000003E-3</v>
      </c>
      <c r="G3511" s="22">
        <f t="shared" si="553"/>
        <v>12.244698280000001</v>
      </c>
      <c r="H3511" s="22">
        <f t="shared" si="554"/>
        <v>2.6000000000000014</v>
      </c>
      <c r="I3511" s="22">
        <f t="shared" si="555"/>
        <v>0</v>
      </c>
      <c r="J3511" s="22">
        <f t="shared" si="556"/>
        <v>9.6446982800000001</v>
      </c>
      <c r="K3511" s="22">
        <f t="shared" si="557"/>
        <v>0</v>
      </c>
      <c r="L3511" s="22">
        <f t="shared" si="558"/>
        <v>46.567511400000001</v>
      </c>
      <c r="M3511" s="22">
        <f t="shared" si="552"/>
        <v>140.53218433000015</v>
      </c>
      <c r="N3511" s="22">
        <f t="shared" si="559"/>
        <v>0</v>
      </c>
    </row>
    <row r="3512" spans="1:14" x14ac:dyDescent="0.25">
      <c r="A3512" s="1">
        <v>42882.249999991487</v>
      </c>
      <c r="B3512">
        <v>34.4</v>
      </c>
      <c r="C3512">
        <v>9.6354799999999994</v>
      </c>
      <c r="D3512">
        <v>-7.0017200000000003E-3</v>
      </c>
      <c r="E3512" s="22">
        <f t="shared" si="550"/>
        <v>9.6354799999999994</v>
      </c>
      <c r="F3512" s="22">
        <f t="shared" si="551"/>
        <v>-7.0017200000000003E-3</v>
      </c>
      <c r="G3512" s="22">
        <f t="shared" si="553"/>
        <v>9.6284782799999995</v>
      </c>
      <c r="H3512" s="22">
        <f t="shared" si="554"/>
        <v>3.3999999999999986</v>
      </c>
      <c r="I3512" s="22">
        <f t="shared" si="555"/>
        <v>0</v>
      </c>
      <c r="J3512" s="22">
        <f t="shared" si="556"/>
        <v>6.2284782800000009</v>
      </c>
      <c r="K3512" s="22">
        <f t="shared" si="557"/>
        <v>0</v>
      </c>
      <c r="L3512" s="22">
        <f t="shared" si="558"/>
        <v>52.795989680000005</v>
      </c>
      <c r="M3512" s="22">
        <f t="shared" si="552"/>
        <v>146.76066261000014</v>
      </c>
      <c r="N3512" s="22">
        <f t="shared" si="559"/>
        <v>0</v>
      </c>
    </row>
    <row r="3513" spans="1:14" x14ac:dyDescent="0.25">
      <c r="A3513" s="1">
        <v>42882.291666658151</v>
      </c>
      <c r="B3513">
        <v>35.5</v>
      </c>
      <c r="C3513">
        <v>7.8109399999999996</v>
      </c>
      <c r="D3513">
        <v>0.63269379999999997</v>
      </c>
      <c r="E3513" s="22">
        <f t="shared" si="550"/>
        <v>7.8109399999999996</v>
      </c>
      <c r="F3513" s="22">
        <f t="shared" si="551"/>
        <v>0.63269379999999997</v>
      </c>
      <c r="G3513" s="22">
        <f t="shared" si="553"/>
        <v>8.4436337999999989</v>
      </c>
      <c r="H3513" s="22">
        <f t="shared" si="554"/>
        <v>4.5</v>
      </c>
      <c r="I3513" s="22">
        <f t="shared" si="555"/>
        <v>0</v>
      </c>
      <c r="J3513" s="22">
        <f t="shared" si="556"/>
        <v>3.9436337999999989</v>
      </c>
      <c r="K3513" s="22">
        <f t="shared" si="557"/>
        <v>0</v>
      </c>
      <c r="L3513" s="22">
        <f t="shared" si="558"/>
        <v>56.739623480000006</v>
      </c>
      <c r="M3513" s="22">
        <f t="shared" si="552"/>
        <v>150.70429641000013</v>
      </c>
      <c r="N3513" s="22">
        <f t="shared" si="559"/>
        <v>0</v>
      </c>
    </row>
    <row r="3514" spans="1:14" x14ac:dyDescent="0.25">
      <c r="A3514" s="1">
        <v>42882.333333324816</v>
      </c>
      <c r="B3514">
        <v>33.6</v>
      </c>
      <c r="C3514">
        <v>11.396000000000001</v>
      </c>
      <c r="D3514">
        <v>4.5788199999999994</v>
      </c>
      <c r="E3514" s="22">
        <f t="shared" si="550"/>
        <v>11.396000000000001</v>
      </c>
      <c r="F3514" s="22">
        <f t="shared" si="551"/>
        <v>4.5788199999999994</v>
      </c>
      <c r="G3514" s="22">
        <f t="shared" si="553"/>
        <v>15.974820000000001</v>
      </c>
      <c r="H3514" s="22">
        <f t="shared" si="554"/>
        <v>2.6000000000000014</v>
      </c>
      <c r="I3514" s="22">
        <f t="shared" si="555"/>
        <v>0</v>
      </c>
      <c r="J3514" s="22">
        <f t="shared" si="556"/>
        <v>13.37482</v>
      </c>
      <c r="K3514" s="22">
        <f t="shared" si="557"/>
        <v>0</v>
      </c>
      <c r="L3514" s="22">
        <f t="shared" si="558"/>
        <v>70.114443480000006</v>
      </c>
      <c r="M3514" s="22">
        <f t="shared" si="552"/>
        <v>164.07911641000013</v>
      </c>
      <c r="N3514" s="22">
        <f t="shared" si="559"/>
        <v>0</v>
      </c>
    </row>
    <row r="3515" spans="1:14" x14ac:dyDescent="0.25">
      <c r="A3515" s="1">
        <v>42882.37499999148</v>
      </c>
      <c r="B3515">
        <v>38.200000000000003</v>
      </c>
      <c r="C3515">
        <v>7.3965299999999994</v>
      </c>
      <c r="D3515">
        <v>9.8984400000000008</v>
      </c>
      <c r="E3515" s="22">
        <f t="shared" si="550"/>
        <v>7.3965299999999994</v>
      </c>
      <c r="F3515" s="22">
        <f t="shared" si="551"/>
        <v>9.8984400000000008</v>
      </c>
      <c r="G3515" s="22">
        <f t="shared" si="553"/>
        <v>17.294969999999999</v>
      </c>
      <c r="H3515" s="22">
        <f t="shared" si="554"/>
        <v>7.2000000000000028</v>
      </c>
      <c r="I3515" s="22">
        <f t="shared" si="555"/>
        <v>0</v>
      </c>
      <c r="J3515" s="22">
        <f t="shared" si="556"/>
        <v>10.094969999999996</v>
      </c>
      <c r="K3515" s="22">
        <f t="shared" si="557"/>
        <v>0</v>
      </c>
      <c r="L3515" s="22">
        <f t="shared" si="558"/>
        <v>80.209413479999995</v>
      </c>
      <c r="M3515" s="22">
        <f t="shared" si="552"/>
        <v>174.17408641000011</v>
      </c>
      <c r="N3515" s="22">
        <f t="shared" si="559"/>
        <v>0</v>
      </c>
    </row>
    <row r="3516" spans="1:14" x14ac:dyDescent="0.25">
      <c r="A3516" s="1">
        <v>42882.416666658144</v>
      </c>
      <c r="B3516">
        <v>40.4</v>
      </c>
      <c r="C3516">
        <v>6.5648500000000007</v>
      </c>
      <c r="D3516">
        <v>14.537740000000001</v>
      </c>
      <c r="E3516" s="22">
        <f t="shared" si="550"/>
        <v>6.5648500000000007</v>
      </c>
      <c r="F3516" s="22">
        <f t="shared" si="551"/>
        <v>14.537740000000001</v>
      </c>
      <c r="G3516" s="22">
        <f t="shared" si="553"/>
        <v>21.102590000000003</v>
      </c>
      <c r="H3516" s="22">
        <f t="shared" si="554"/>
        <v>9.3999999999999986</v>
      </c>
      <c r="I3516" s="22">
        <f t="shared" si="555"/>
        <v>0</v>
      </c>
      <c r="J3516" s="22">
        <f t="shared" si="556"/>
        <v>11.702590000000004</v>
      </c>
      <c r="K3516" s="22">
        <f t="shared" si="557"/>
        <v>0</v>
      </c>
      <c r="L3516" s="22">
        <f t="shared" si="558"/>
        <v>91.912003479999996</v>
      </c>
      <c r="M3516" s="22">
        <f t="shared" si="552"/>
        <v>185.87667641000013</v>
      </c>
      <c r="N3516" s="22">
        <f t="shared" si="559"/>
        <v>0</v>
      </c>
    </row>
    <row r="3517" spans="1:14" x14ac:dyDescent="0.25">
      <c r="A3517" s="1">
        <v>42882.458333324808</v>
      </c>
      <c r="B3517">
        <v>39.5</v>
      </c>
      <c r="C3517">
        <v>8.6946300000000001</v>
      </c>
      <c r="D3517">
        <v>17.751930000000002</v>
      </c>
      <c r="E3517" s="22">
        <f t="shared" si="550"/>
        <v>8.6946300000000001</v>
      </c>
      <c r="F3517" s="22">
        <f t="shared" si="551"/>
        <v>17.751930000000002</v>
      </c>
      <c r="G3517" s="22">
        <f t="shared" si="553"/>
        <v>26.446560000000002</v>
      </c>
      <c r="H3517" s="22">
        <f t="shared" si="554"/>
        <v>8.5</v>
      </c>
      <c r="I3517" s="22">
        <f t="shared" si="555"/>
        <v>0</v>
      </c>
      <c r="J3517" s="22">
        <f t="shared" si="556"/>
        <v>17.946560000000002</v>
      </c>
      <c r="K3517" s="22">
        <f t="shared" si="557"/>
        <v>0</v>
      </c>
      <c r="L3517" s="22">
        <f t="shared" si="558"/>
        <v>109.85856348</v>
      </c>
      <c r="M3517" s="22">
        <f t="shared" si="552"/>
        <v>203.82323641000013</v>
      </c>
      <c r="N3517" s="22">
        <f t="shared" si="559"/>
        <v>0</v>
      </c>
    </row>
    <row r="3518" spans="1:14" x14ac:dyDescent="0.25">
      <c r="A3518" s="1">
        <v>42882.499999991473</v>
      </c>
      <c r="B3518">
        <v>42.6</v>
      </c>
      <c r="C3518">
        <v>8.5850400000000011</v>
      </c>
      <c r="D3518">
        <v>19.615839999999999</v>
      </c>
      <c r="E3518" s="22">
        <f t="shared" si="550"/>
        <v>8.5850400000000011</v>
      </c>
      <c r="F3518" s="22">
        <f t="shared" si="551"/>
        <v>19.615839999999999</v>
      </c>
      <c r="G3518" s="22">
        <f t="shared" si="553"/>
        <v>28.200879999999998</v>
      </c>
      <c r="H3518" s="22">
        <f t="shared" si="554"/>
        <v>11.600000000000001</v>
      </c>
      <c r="I3518" s="22">
        <f t="shared" si="555"/>
        <v>0</v>
      </c>
      <c r="J3518" s="22">
        <f t="shared" si="556"/>
        <v>16.600879999999997</v>
      </c>
      <c r="K3518" s="22">
        <f t="shared" si="557"/>
        <v>0</v>
      </c>
      <c r="L3518" s="22">
        <f t="shared" si="558"/>
        <v>126.45944348</v>
      </c>
      <c r="M3518" s="22">
        <f t="shared" si="552"/>
        <v>220.42411641000012</v>
      </c>
      <c r="N3518" s="22">
        <f t="shared" si="559"/>
        <v>0</v>
      </c>
    </row>
    <row r="3519" spans="1:14" x14ac:dyDescent="0.25">
      <c r="A3519" s="1">
        <v>42882.541666658137</v>
      </c>
      <c r="B3519">
        <v>44.4</v>
      </c>
      <c r="C3519">
        <v>8.0150600000000001</v>
      </c>
      <c r="D3519">
        <v>19.980240000000002</v>
      </c>
      <c r="E3519" s="22">
        <f t="shared" si="550"/>
        <v>8.0150600000000001</v>
      </c>
      <c r="F3519" s="22">
        <f t="shared" si="551"/>
        <v>19.980240000000002</v>
      </c>
      <c r="G3519" s="22">
        <f t="shared" si="553"/>
        <v>27.9953</v>
      </c>
      <c r="H3519" s="22">
        <f t="shared" si="554"/>
        <v>13.399999999999999</v>
      </c>
      <c r="I3519" s="22">
        <f t="shared" si="555"/>
        <v>0</v>
      </c>
      <c r="J3519" s="22">
        <f t="shared" si="556"/>
        <v>14.595300000000002</v>
      </c>
      <c r="K3519" s="22">
        <f t="shared" si="557"/>
        <v>0</v>
      </c>
      <c r="L3519" s="22">
        <f t="shared" si="558"/>
        <v>141.05474348000001</v>
      </c>
      <c r="M3519" s="22">
        <f t="shared" si="552"/>
        <v>235.01941641000013</v>
      </c>
      <c r="N3519" s="22">
        <f t="shared" si="559"/>
        <v>0</v>
      </c>
    </row>
    <row r="3520" spans="1:14" x14ac:dyDescent="0.25">
      <c r="A3520" s="1">
        <v>42882.583333324801</v>
      </c>
      <c r="B3520">
        <v>45.2</v>
      </c>
      <c r="C3520">
        <v>10.3627</v>
      </c>
      <c r="D3520">
        <v>18.928360000000001</v>
      </c>
      <c r="E3520" s="22">
        <f t="shared" si="550"/>
        <v>10.3627</v>
      </c>
      <c r="F3520" s="22">
        <f t="shared" si="551"/>
        <v>18.928360000000001</v>
      </c>
      <c r="G3520" s="22">
        <f t="shared" si="553"/>
        <v>29.291060000000002</v>
      </c>
      <c r="H3520" s="22">
        <f t="shared" si="554"/>
        <v>14.200000000000003</v>
      </c>
      <c r="I3520" s="22">
        <f t="shared" si="555"/>
        <v>0</v>
      </c>
      <c r="J3520" s="22">
        <f t="shared" si="556"/>
        <v>15.091059999999999</v>
      </c>
      <c r="K3520" s="22">
        <f t="shared" si="557"/>
        <v>0</v>
      </c>
      <c r="L3520" s="22">
        <f t="shared" si="558"/>
        <v>156.14580348000001</v>
      </c>
      <c r="M3520" s="22">
        <f t="shared" si="552"/>
        <v>250.11047641000013</v>
      </c>
      <c r="N3520" s="22">
        <f t="shared" si="559"/>
        <v>0</v>
      </c>
    </row>
    <row r="3521" spans="1:14" x14ac:dyDescent="0.25">
      <c r="A3521" s="1">
        <v>42882.624999991465</v>
      </c>
      <c r="B3521">
        <v>45.6</v>
      </c>
      <c r="C3521">
        <v>9.1055400000000013</v>
      </c>
      <c r="D3521">
        <v>15.42423</v>
      </c>
      <c r="E3521" s="22">
        <f t="shared" si="550"/>
        <v>9.1055400000000013</v>
      </c>
      <c r="F3521" s="22">
        <f t="shared" si="551"/>
        <v>15.42423</v>
      </c>
      <c r="G3521" s="22">
        <f t="shared" si="553"/>
        <v>24.529769999999999</v>
      </c>
      <c r="H3521" s="22">
        <f t="shared" si="554"/>
        <v>14.600000000000001</v>
      </c>
      <c r="I3521" s="22">
        <f t="shared" si="555"/>
        <v>0</v>
      </c>
      <c r="J3521" s="22">
        <f t="shared" si="556"/>
        <v>9.9297699999999978</v>
      </c>
      <c r="K3521" s="22">
        <f t="shared" si="557"/>
        <v>0</v>
      </c>
      <c r="L3521" s="22">
        <f t="shared" si="558"/>
        <v>166.07557348</v>
      </c>
      <c r="M3521" s="22">
        <f t="shared" si="552"/>
        <v>260.04024641000012</v>
      </c>
      <c r="N3521" s="22">
        <f t="shared" si="559"/>
        <v>0</v>
      </c>
    </row>
    <row r="3522" spans="1:14" x14ac:dyDescent="0.25">
      <c r="A3522" s="1">
        <v>42882.66666665813</v>
      </c>
      <c r="B3522">
        <v>46.1</v>
      </c>
      <c r="C3522">
        <v>8.0744699999999998</v>
      </c>
      <c r="D3522">
        <v>12.53693</v>
      </c>
      <c r="E3522" s="22">
        <f t="shared" si="550"/>
        <v>8.0744699999999998</v>
      </c>
      <c r="F3522" s="22">
        <f t="shared" si="551"/>
        <v>12.53693</v>
      </c>
      <c r="G3522" s="22">
        <f t="shared" si="553"/>
        <v>20.6114</v>
      </c>
      <c r="H3522" s="22">
        <f t="shared" si="554"/>
        <v>15.100000000000001</v>
      </c>
      <c r="I3522" s="22">
        <f t="shared" si="555"/>
        <v>0</v>
      </c>
      <c r="J3522" s="22">
        <f t="shared" si="556"/>
        <v>5.5113999999999983</v>
      </c>
      <c r="K3522" s="22">
        <f t="shared" si="557"/>
        <v>0</v>
      </c>
      <c r="L3522" s="22">
        <f t="shared" si="558"/>
        <v>171.58697348000001</v>
      </c>
      <c r="M3522" s="22">
        <f t="shared" si="552"/>
        <v>265.5516464100001</v>
      </c>
      <c r="N3522" s="22">
        <f t="shared" si="559"/>
        <v>0</v>
      </c>
    </row>
    <row r="3523" spans="1:14" x14ac:dyDescent="0.25">
      <c r="A3523" s="1">
        <v>42882.708333324794</v>
      </c>
      <c r="B3523">
        <v>46.6</v>
      </c>
      <c r="C3523">
        <v>5.01295</v>
      </c>
      <c r="D3523">
        <v>7.4726699999999999</v>
      </c>
      <c r="E3523" s="22">
        <f t="shared" ref="E3523:E3586" si="560">C3523*$S$2</f>
        <v>5.01295</v>
      </c>
      <c r="F3523" s="22">
        <f t="shared" si="551"/>
        <v>7.4726699999999999</v>
      </c>
      <c r="G3523" s="22">
        <f t="shared" si="553"/>
        <v>12.485620000000001</v>
      </c>
      <c r="H3523" s="22">
        <f t="shared" si="554"/>
        <v>15.600000000000001</v>
      </c>
      <c r="I3523" s="22">
        <f t="shared" si="555"/>
        <v>3.1143800000000006</v>
      </c>
      <c r="J3523" s="22">
        <f t="shared" si="556"/>
        <v>0</v>
      </c>
      <c r="K3523" s="22">
        <f t="shared" si="557"/>
        <v>3.1143800000000006</v>
      </c>
      <c r="L3523" s="22">
        <f t="shared" si="558"/>
        <v>0</v>
      </c>
      <c r="M3523" s="22">
        <f t="shared" si="552"/>
        <v>262.43726641000012</v>
      </c>
      <c r="N3523" s="22">
        <f t="shared" si="559"/>
        <v>0</v>
      </c>
    </row>
    <row r="3524" spans="1:14" x14ac:dyDescent="0.25">
      <c r="A3524" s="1">
        <v>42882.749999991458</v>
      </c>
      <c r="B3524">
        <v>46.7</v>
      </c>
      <c r="C3524">
        <v>3.4769600000000001</v>
      </c>
      <c r="D3524">
        <v>2.3332380000000001</v>
      </c>
      <c r="E3524" s="22">
        <f t="shared" si="560"/>
        <v>3.4769600000000001</v>
      </c>
      <c r="F3524" s="22">
        <f t="shared" ref="F3524:F3587" si="561">D3524*$S$3</f>
        <v>2.3332380000000001</v>
      </c>
      <c r="G3524" s="22">
        <f t="shared" si="553"/>
        <v>5.8101979999999998</v>
      </c>
      <c r="H3524" s="22">
        <f t="shared" si="554"/>
        <v>15.700000000000003</v>
      </c>
      <c r="I3524" s="22">
        <f t="shared" si="555"/>
        <v>9.8898020000000031</v>
      </c>
      <c r="J3524" s="22">
        <f t="shared" si="556"/>
        <v>0</v>
      </c>
      <c r="K3524" s="22">
        <f t="shared" si="557"/>
        <v>13.004182000000004</v>
      </c>
      <c r="L3524" s="22">
        <f t="shared" si="558"/>
        <v>0</v>
      </c>
      <c r="M3524" s="22">
        <f t="shared" ref="M3524:M3587" si="562">IF((M3523-I3524+J3524)&lt;$S$6,(M3523-I3524+J3524),$S$6)</f>
        <v>252.54746441000012</v>
      </c>
      <c r="N3524" s="22">
        <f t="shared" si="559"/>
        <v>0</v>
      </c>
    </row>
    <row r="3525" spans="1:14" x14ac:dyDescent="0.25">
      <c r="A3525" s="1">
        <v>42882.791666658122</v>
      </c>
      <c r="B3525">
        <v>44.5</v>
      </c>
      <c r="C3525">
        <v>3.7830599999999999</v>
      </c>
      <c r="D3525">
        <v>8.7327269999999999E-2</v>
      </c>
      <c r="E3525" s="22">
        <f t="shared" si="560"/>
        <v>3.7830599999999999</v>
      </c>
      <c r="F3525" s="22">
        <f t="shared" si="561"/>
        <v>8.7327269999999999E-2</v>
      </c>
      <c r="G3525" s="22">
        <f t="shared" si="553"/>
        <v>3.8703872699999997</v>
      </c>
      <c r="H3525" s="22">
        <f t="shared" si="554"/>
        <v>13.5</v>
      </c>
      <c r="I3525" s="22">
        <f t="shared" si="555"/>
        <v>9.6296127299999998</v>
      </c>
      <c r="J3525" s="22">
        <f t="shared" si="556"/>
        <v>0</v>
      </c>
      <c r="K3525" s="22">
        <f t="shared" si="557"/>
        <v>22.633794730000005</v>
      </c>
      <c r="L3525" s="22">
        <f t="shared" si="558"/>
        <v>0</v>
      </c>
      <c r="M3525" s="22">
        <f t="shared" si="562"/>
        <v>242.91785168000013</v>
      </c>
      <c r="N3525" s="22">
        <f t="shared" si="559"/>
        <v>0</v>
      </c>
    </row>
    <row r="3526" spans="1:14" x14ac:dyDescent="0.25">
      <c r="A3526" s="1">
        <v>42882.833333324787</v>
      </c>
      <c r="B3526">
        <v>45.6</v>
      </c>
      <c r="C3526">
        <v>2.9821599999999999</v>
      </c>
      <c r="D3526">
        <v>-7.0017200000000003E-3</v>
      </c>
      <c r="E3526" s="22">
        <f t="shared" si="560"/>
        <v>2.9821599999999999</v>
      </c>
      <c r="F3526" s="22">
        <f t="shared" si="561"/>
        <v>-7.0017200000000003E-3</v>
      </c>
      <c r="G3526" s="22">
        <f t="shared" si="553"/>
        <v>2.97515828</v>
      </c>
      <c r="H3526" s="22">
        <f t="shared" si="554"/>
        <v>14.600000000000001</v>
      </c>
      <c r="I3526" s="22">
        <f t="shared" si="555"/>
        <v>11.624841720000001</v>
      </c>
      <c r="J3526" s="22">
        <f t="shared" si="556"/>
        <v>0</v>
      </c>
      <c r="K3526" s="22">
        <f t="shared" si="557"/>
        <v>34.258636450000004</v>
      </c>
      <c r="L3526" s="22">
        <f t="shared" si="558"/>
        <v>0</v>
      </c>
      <c r="M3526" s="22">
        <f t="shared" si="562"/>
        <v>231.29300996000012</v>
      </c>
      <c r="N3526" s="22">
        <f t="shared" si="559"/>
        <v>0</v>
      </c>
    </row>
    <row r="3527" spans="1:14" x14ac:dyDescent="0.25">
      <c r="A3527" s="1">
        <v>42882.874999991451</v>
      </c>
      <c r="B3527">
        <v>49.5</v>
      </c>
      <c r="C3527">
        <v>3.2384499999999998</v>
      </c>
      <c r="D3527">
        <v>-7.0017200000000003E-3</v>
      </c>
      <c r="E3527" s="22">
        <f t="shared" si="560"/>
        <v>3.2384499999999998</v>
      </c>
      <c r="F3527" s="22">
        <f t="shared" si="561"/>
        <v>-7.0017200000000003E-3</v>
      </c>
      <c r="G3527" s="22">
        <f t="shared" si="553"/>
        <v>3.23144828</v>
      </c>
      <c r="H3527" s="22">
        <f t="shared" si="554"/>
        <v>18.5</v>
      </c>
      <c r="I3527" s="22">
        <f t="shared" si="555"/>
        <v>15.26855172</v>
      </c>
      <c r="J3527" s="22">
        <f t="shared" si="556"/>
        <v>0</v>
      </c>
      <c r="K3527" s="22">
        <f t="shared" si="557"/>
        <v>49.527188170000002</v>
      </c>
      <c r="L3527" s="22">
        <f t="shared" si="558"/>
        <v>0</v>
      </c>
      <c r="M3527" s="22">
        <f t="shared" si="562"/>
        <v>216.02445824000011</v>
      </c>
      <c r="N3527" s="22">
        <f t="shared" si="559"/>
        <v>0</v>
      </c>
    </row>
    <row r="3528" spans="1:14" x14ac:dyDescent="0.25">
      <c r="A3528" s="1">
        <v>42882.916666658115</v>
      </c>
      <c r="B3528">
        <v>45.5</v>
      </c>
      <c r="C3528">
        <v>2.6315999999999997</v>
      </c>
      <c r="D3528">
        <v>-7.0017200000000003E-3</v>
      </c>
      <c r="E3528" s="22">
        <f t="shared" si="560"/>
        <v>2.6315999999999997</v>
      </c>
      <c r="F3528" s="22">
        <f t="shared" si="561"/>
        <v>-7.0017200000000003E-3</v>
      </c>
      <c r="G3528" s="22">
        <f t="shared" si="553"/>
        <v>2.6245982799999998</v>
      </c>
      <c r="H3528" s="22">
        <f t="shared" si="554"/>
        <v>14.5</v>
      </c>
      <c r="I3528" s="22">
        <f t="shared" si="555"/>
        <v>11.875401719999999</v>
      </c>
      <c r="J3528" s="22">
        <f t="shared" si="556"/>
        <v>0</v>
      </c>
      <c r="K3528" s="22">
        <f t="shared" si="557"/>
        <v>61.402589890000002</v>
      </c>
      <c r="L3528" s="22">
        <f t="shared" si="558"/>
        <v>0</v>
      </c>
      <c r="M3528" s="22">
        <f t="shared" si="562"/>
        <v>204.1490565200001</v>
      </c>
      <c r="N3528" s="22">
        <f t="shared" si="559"/>
        <v>0</v>
      </c>
    </row>
    <row r="3529" spans="1:14" x14ac:dyDescent="0.25">
      <c r="A3529" s="1">
        <v>42882.958333324779</v>
      </c>
      <c r="B3529">
        <v>44.7</v>
      </c>
      <c r="C3529">
        <v>2.05884</v>
      </c>
      <c r="D3529">
        <v>-7.0017200000000003E-3</v>
      </c>
      <c r="E3529" s="22">
        <f t="shared" si="560"/>
        <v>2.05884</v>
      </c>
      <c r="F3529" s="22">
        <f t="shared" si="561"/>
        <v>-7.0017200000000003E-3</v>
      </c>
      <c r="G3529" s="22">
        <f t="shared" si="553"/>
        <v>2.0518382800000001</v>
      </c>
      <c r="H3529" s="22">
        <f t="shared" si="554"/>
        <v>13.700000000000003</v>
      </c>
      <c r="I3529" s="22">
        <f t="shared" si="555"/>
        <v>11.648161720000003</v>
      </c>
      <c r="J3529" s="22">
        <f t="shared" si="556"/>
        <v>0</v>
      </c>
      <c r="K3529" s="22">
        <f t="shared" si="557"/>
        <v>73.050751610000006</v>
      </c>
      <c r="L3529" s="22">
        <f t="shared" si="558"/>
        <v>0</v>
      </c>
      <c r="M3529" s="22">
        <f t="shared" si="562"/>
        <v>192.50089480000011</v>
      </c>
      <c r="N3529" s="22">
        <f t="shared" si="559"/>
        <v>0</v>
      </c>
    </row>
    <row r="3530" spans="1:14" x14ac:dyDescent="0.25">
      <c r="A3530" s="1">
        <v>42882.999999991443</v>
      </c>
      <c r="B3530">
        <v>38.9</v>
      </c>
      <c r="C3530">
        <v>1.76315</v>
      </c>
      <c r="D3530">
        <v>-7.0017200000000003E-3</v>
      </c>
      <c r="E3530" s="22">
        <f t="shared" si="560"/>
        <v>1.76315</v>
      </c>
      <c r="F3530" s="22">
        <f t="shared" si="561"/>
        <v>-7.0017200000000003E-3</v>
      </c>
      <c r="G3530" s="22">
        <f t="shared" si="553"/>
        <v>1.7561482799999999</v>
      </c>
      <c r="H3530" s="22">
        <f t="shared" si="554"/>
        <v>7.8999999999999986</v>
      </c>
      <c r="I3530" s="22">
        <f t="shared" si="555"/>
        <v>6.1438517199999989</v>
      </c>
      <c r="J3530" s="22">
        <f t="shared" si="556"/>
        <v>0</v>
      </c>
      <c r="K3530" s="22">
        <f t="shared" si="557"/>
        <v>79.194603330000007</v>
      </c>
      <c r="L3530" s="22">
        <f t="shared" si="558"/>
        <v>0</v>
      </c>
      <c r="M3530" s="22">
        <f t="shared" si="562"/>
        <v>186.35704308000012</v>
      </c>
      <c r="N3530" s="22">
        <f t="shared" si="559"/>
        <v>0</v>
      </c>
    </row>
    <row r="3531" spans="1:14" x14ac:dyDescent="0.25">
      <c r="A3531" s="1">
        <v>42883.041666658108</v>
      </c>
      <c r="B3531">
        <v>42.3</v>
      </c>
      <c r="C3531">
        <v>1.58602</v>
      </c>
      <c r="D3531">
        <v>-7.0017200000000003E-3</v>
      </c>
      <c r="E3531" s="22">
        <f t="shared" si="560"/>
        <v>1.58602</v>
      </c>
      <c r="F3531" s="22">
        <f t="shared" si="561"/>
        <v>-7.0017200000000003E-3</v>
      </c>
      <c r="G3531" s="22">
        <f t="shared" si="553"/>
        <v>1.5790182799999999</v>
      </c>
      <c r="H3531" s="22">
        <f t="shared" si="554"/>
        <v>11.299999999999997</v>
      </c>
      <c r="I3531" s="22">
        <f t="shared" si="555"/>
        <v>9.7209817199999975</v>
      </c>
      <c r="J3531" s="22">
        <f t="shared" si="556"/>
        <v>0</v>
      </c>
      <c r="K3531" s="22">
        <f t="shared" si="557"/>
        <v>88.915585050000004</v>
      </c>
      <c r="L3531" s="22">
        <f t="shared" si="558"/>
        <v>0</v>
      </c>
      <c r="M3531" s="22">
        <f t="shared" si="562"/>
        <v>176.63606136000013</v>
      </c>
      <c r="N3531" s="22">
        <f t="shared" si="559"/>
        <v>0</v>
      </c>
    </row>
    <row r="3532" spans="1:14" x14ac:dyDescent="0.25">
      <c r="A3532" s="1">
        <v>42883.083333324772</v>
      </c>
      <c r="B3532">
        <v>36.4</v>
      </c>
      <c r="C3532">
        <v>1.7895399999999999</v>
      </c>
      <c r="D3532">
        <v>-7.0017200000000003E-3</v>
      </c>
      <c r="E3532" s="22">
        <f t="shared" si="560"/>
        <v>1.7895399999999999</v>
      </c>
      <c r="F3532" s="22">
        <f t="shared" si="561"/>
        <v>-7.0017200000000003E-3</v>
      </c>
      <c r="G3532" s="22">
        <f t="shared" si="553"/>
        <v>1.7825382799999998</v>
      </c>
      <c r="H3532" s="22">
        <f t="shared" si="554"/>
        <v>5.3999999999999986</v>
      </c>
      <c r="I3532" s="22">
        <f t="shared" si="555"/>
        <v>3.6174617199999988</v>
      </c>
      <c r="J3532" s="22">
        <f t="shared" si="556"/>
        <v>0</v>
      </c>
      <c r="K3532" s="22">
        <f t="shared" si="557"/>
        <v>92.533046769999999</v>
      </c>
      <c r="L3532" s="22">
        <f t="shared" si="558"/>
        <v>0</v>
      </c>
      <c r="M3532" s="22">
        <f t="shared" si="562"/>
        <v>173.01859964000013</v>
      </c>
      <c r="N3532" s="22">
        <f t="shared" si="559"/>
        <v>0</v>
      </c>
    </row>
    <row r="3533" spans="1:14" x14ac:dyDescent="0.25">
      <c r="A3533" s="1">
        <v>42883.124999991436</v>
      </c>
      <c r="B3533">
        <v>35.5</v>
      </c>
      <c r="C3533">
        <v>2.8290999999999999</v>
      </c>
      <c r="D3533">
        <v>-7.0017200000000003E-3</v>
      </c>
      <c r="E3533" s="22">
        <f t="shared" si="560"/>
        <v>2.8290999999999999</v>
      </c>
      <c r="F3533" s="22">
        <f t="shared" si="561"/>
        <v>-7.0017200000000003E-3</v>
      </c>
      <c r="G3533" s="22">
        <f t="shared" si="553"/>
        <v>2.8220982800000001</v>
      </c>
      <c r="H3533" s="22">
        <f t="shared" si="554"/>
        <v>4.5</v>
      </c>
      <c r="I3533" s="22">
        <f t="shared" si="555"/>
        <v>1.6779017199999999</v>
      </c>
      <c r="J3533" s="22">
        <f t="shared" si="556"/>
        <v>0</v>
      </c>
      <c r="K3533" s="22">
        <f t="shared" si="557"/>
        <v>94.210948489999993</v>
      </c>
      <c r="L3533" s="22">
        <f t="shared" si="558"/>
        <v>0</v>
      </c>
      <c r="M3533" s="22">
        <f t="shared" si="562"/>
        <v>171.34069792000014</v>
      </c>
      <c r="N3533" s="22">
        <f t="shared" si="559"/>
        <v>0</v>
      </c>
    </row>
    <row r="3534" spans="1:14" x14ac:dyDescent="0.25">
      <c r="A3534" s="1">
        <v>42883.1666666581</v>
      </c>
      <c r="B3534">
        <v>34.9</v>
      </c>
      <c r="C3534">
        <v>2.2089299999999996</v>
      </c>
      <c r="D3534">
        <v>-7.0017200000000003E-3</v>
      </c>
      <c r="E3534" s="22">
        <f t="shared" si="560"/>
        <v>2.2089299999999996</v>
      </c>
      <c r="F3534" s="22">
        <f t="shared" si="561"/>
        <v>-7.0017200000000003E-3</v>
      </c>
      <c r="G3534" s="22">
        <f t="shared" si="553"/>
        <v>2.2019282799999997</v>
      </c>
      <c r="H3534" s="22">
        <f t="shared" si="554"/>
        <v>3.8999999999999986</v>
      </c>
      <c r="I3534" s="22">
        <f t="shared" si="555"/>
        <v>1.6980717199999988</v>
      </c>
      <c r="J3534" s="22">
        <f t="shared" si="556"/>
        <v>0</v>
      </c>
      <c r="K3534" s="22">
        <f t="shared" si="557"/>
        <v>95.909020209999994</v>
      </c>
      <c r="L3534" s="22">
        <f t="shared" si="558"/>
        <v>0</v>
      </c>
      <c r="M3534" s="22">
        <f t="shared" si="562"/>
        <v>169.64262620000014</v>
      </c>
      <c r="N3534" s="22">
        <f t="shared" si="559"/>
        <v>0</v>
      </c>
    </row>
    <row r="3535" spans="1:14" x14ac:dyDescent="0.25">
      <c r="A3535" s="1">
        <v>42883.208333324765</v>
      </c>
      <c r="B3535">
        <v>35.200000000000003</v>
      </c>
      <c r="C3535">
        <v>3.3310500000000003</v>
      </c>
      <c r="D3535">
        <v>-7.0017200000000003E-3</v>
      </c>
      <c r="E3535" s="22">
        <f t="shared" si="560"/>
        <v>3.3310500000000003</v>
      </c>
      <c r="F3535" s="22">
        <f t="shared" si="561"/>
        <v>-7.0017200000000003E-3</v>
      </c>
      <c r="G3535" s="22">
        <f t="shared" si="553"/>
        <v>3.3240482800000004</v>
      </c>
      <c r="H3535" s="22">
        <f t="shared" si="554"/>
        <v>4.2000000000000028</v>
      </c>
      <c r="I3535" s="22">
        <f t="shared" si="555"/>
        <v>0.87595172000000243</v>
      </c>
      <c r="J3535" s="22">
        <f t="shared" si="556"/>
        <v>0</v>
      </c>
      <c r="K3535" s="22">
        <f t="shared" si="557"/>
        <v>96.784971929999998</v>
      </c>
      <c r="L3535" s="22">
        <f t="shared" si="558"/>
        <v>0</v>
      </c>
      <c r="M3535" s="22">
        <f t="shared" si="562"/>
        <v>168.76667448000015</v>
      </c>
      <c r="N3535" s="22">
        <f t="shared" si="559"/>
        <v>0</v>
      </c>
    </row>
    <row r="3536" spans="1:14" x14ac:dyDescent="0.25">
      <c r="A3536" s="1">
        <v>42883.249999991429</v>
      </c>
      <c r="B3536">
        <v>34.6</v>
      </c>
      <c r="C3536">
        <v>4.1234399999999996</v>
      </c>
      <c r="D3536">
        <v>-7.0017200000000003E-3</v>
      </c>
      <c r="E3536" s="22">
        <f t="shared" si="560"/>
        <v>4.1234399999999996</v>
      </c>
      <c r="F3536" s="22">
        <f t="shared" si="561"/>
        <v>-7.0017200000000003E-3</v>
      </c>
      <c r="G3536" s="22">
        <f t="shared" si="553"/>
        <v>4.1164382799999997</v>
      </c>
      <c r="H3536" s="22">
        <f t="shared" si="554"/>
        <v>3.6000000000000014</v>
      </c>
      <c r="I3536" s="22">
        <f t="shared" si="555"/>
        <v>0</v>
      </c>
      <c r="J3536" s="22">
        <f t="shared" si="556"/>
        <v>0.51643827999999825</v>
      </c>
      <c r="K3536" s="22">
        <f t="shared" si="557"/>
        <v>0</v>
      </c>
      <c r="L3536" s="22">
        <f t="shared" si="558"/>
        <v>0.51643827999999825</v>
      </c>
      <c r="M3536" s="22">
        <f t="shared" si="562"/>
        <v>169.28311276000014</v>
      </c>
      <c r="N3536" s="22">
        <f t="shared" si="559"/>
        <v>0</v>
      </c>
    </row>
    <row r="3537" spans="1:14" x14ac:dyDescent="0.25">
      <c r="A3537" s="1">
        <v>42883.291666658093</v>
      </c>
      <c r="B3537">
        <v>36</v>
      </c>
      <c r="C3537">
        <v>5.48895</v>
      </c>
      <c r="D3537">
        <v>0.65043740000000005</v>
      </c>
      <c r="E3537" s="22">
        <f t="shared" si="560"/>
        <v>5.48895</v>
      </c>
      <c r="F3537" s="22">
        <f t="shared" si="561"/>
        <v>0.65043740000000005</v>
      </c>
      <c r="G3537" s="22">
        <f t="shared" si="553"/>
        <v>6.1393874000000004</v>
      </c>
      <c r="H3537" s="22">
        <f t="shared" si="554"/>
        <v>5</v>
      </c>
      <c r="I3537" s="22">
        <f t="shared" si="555"/>
        <v>0</v>
      </c>
      <c r="J3537" s="22">
        <f t="shared" si="556"/>
        <v>1.1393874000000004</v>
      </c>
      <c r="K3537" s="22">
        <f t="shared" si="557"/>
        <v>0</v>
      </c>
      <c r="L3537" s="22">
        <f t="shared" si="558"/>
        <v>1.6558256799999986</v>
      </c>
      <c r="M3537" s="22">
        <f t="shared" si="562"/>
        <v>170.42250016000014</v>
      </c>
      <c r="N3537" s="22">
        <f t="shared" si="559"/>
        <v>0</v>
      </c>
    </row>
    <row r="3538" spans="1:14" x14ac:dyDescent="0.25">
      <c r="A3538" s="1">
        <v>42883.333333324757</v>
      </c>
      <c r="B3538">
        <v>34.299999999999997</v>
      </c>
      <c r="C3538">
        <v>7.0893900000000007</v>
      </c>
      <c r="D3538">
        <v>4.5638399999999999</v>
      </c>
      <c r="E3538" s="22">
        <f t="shared" si="560"/>
        <v>7.0893900000000007</v>
      </c>
      <c r="F3538" s="22">
        <f t="shared" si="561"/>
        <v>4.5638399999999999</v>
      </c>
      <c r="G3538" s="22">
        <f t="shared" si="553"/>
        <v>11.653230000000001</v>
      </c>
      <c r="H3538" s="22">
        <f t="shared" si="554"/>
        <v>3.2999999999999972</v>
      </c>
      <c r="I3538" s="22">
        <f t="shared" si="555"/>
        <v>0</v>
      </c>
      <c r="J3538" s="22">
        <f t="shared" si="556"/>
        <v>8.3532300000000035</v>
      </c>
      <c r="K3538" s="22">
        <f t="shared" si="557"/>
        <v>0</v>
      </c>
      <c r="L3538" s="22">
        <f t="shared" si="558"/>
        <v>10.009055680000003</v>
      </c>
      <c r="M3538" s="22">
        <f t="shared" si="562"/>
        <v>178.77573016000014</v>
      </c>
      <c r="N3538" s="22">
        <f t="shared" si="559"/>
        <v>0</v>
      </c>
    </row>
    <row r="3539" spans="1:14" x14ac:dyDescent="0.25">
      <c r="A3539" s="1">
        <v>42883.374999991422</v>
      </c>
      <c r="B3539">
        <v>38.1</v>
      </c>
      <c r="C3539">
        <v>8.4019300000000001</v>
      </c>
      <c r="D3539">
        <v>9.9120100000000004</v>
      </c>
      <c r="E3539" s="22">
        <f t="shared" si="560"/>
        <v>8.4019300000000001</v>
      </c>
      <c r="F3539" s="22">
        <f t="shared" si="561"/>
        <v>9.9120100000000004</v>
      </c>
      <c r="G3539" s="22">
        <f t="shared" si="553"/>
        <v>18.313940000000002</v>
      </c>
      <c r="H3539" s="22">
        <f t="shared" si="554"/>
        <v>7.1000000000000014</v>
      </c>
      <c r="I3539" s="22">
        <f t="shared" si="555"/>
        <v>0</v>
      </c>
      <c r="J3539" s="22">
        <f t="shared" si="556"/>
        <v>11.213940000000001</v>
      </c>
      <c r="K3539" s="22">
        <f t="shared" si="557"/>
        <v>0</v>
      </c>
      <c r="L3539" s="22">
        <f t="shared" si="558"/>
        <v>21.222995680000004</v>
      </c>
      <c r="M3539" s="22">
        <f t="shared" si="562"/>
        <v>189.98967016000014</v>
      </c>
      <c r="N3539" s="22">
        <f t="shared" si="559"/>
        <v>0</v>
      </c>
    </row>
    <row r="3540" spans="1:14" x14ac:dyDescent="0.25">
      <c r="A3540" s="1">
        <v>42883.416666658086</v>
      </c>
      <c r="B3540">
        <v>40.9</v>
      </c>
      <c r="C3540">
        <v>7.95763</v>
      </c>
      <c r="D3540">
        <v>14.58277</v>
      </c>
      <c r="E3540" s="22">
        <f t="shared" si="560"/>
        <v>7.95763</v>
      </c>
      <c r="F3540" s="22">
        <f t="shared" si="561"/>
        <v>14.58277</v>
      </c>
      <c r="G3540" s="22">
        <f t="shared" si="553"/>
        <v>22.540399999999998</v>
      </c>
      <c r="H3540" s="22">
        <f t="shared" si="554"/>
        <v>9.8999999999999986</v>
      </c>
      <c r="I3540" s="22">
        <f t="shared" si="555"/>
        <v>0</v>
      </c>
      <c r="J3540" s="22">
        <f t="shared" si="556"/>
        <v>12.6404</v>
      </c>
      <c r="K3540" s="22">
        <f t="shared" si="557"/>
        <v>0</v>
      </c>
      <c r="L3540" s="22">
        <f t="shared" si="558"/>
        <v>33.863395680000004</v>
      </c>
      <c r="M3540" s="22">
        <f t="shared" si="562"/>
        <v>202.63007016000014</v>
      </c>
      <c r="N3540" s="22">
        <f t="shared" si="559"/>
        <v>0</v>
      </c>
    </row>
    <row r="3541" spans="1:14" x14ac:dyDescent="0.25">
      <c r="A3541" s="1">
        <v>42883.45833332475</v>
      </c>
      <c r="B3541">
        <v>42</v>
      </c>
      <c r="C3541">
        <v>8.0374800000000004</v>
      </c>
      <c r="D3541">
        <v>17.792900000000003</v>
      </c>
      <c r="E3541" s="22">
        <f t="shared" si="560"/>
        <v>8.0374800000000004</v>
      </c>
      <c r="F3541" s="22">
        <f t="shared" si="561"/>
        <v>17.792900000000003</v>
      </c>
      <c r="G3541" s="22">
        <f t="shared" si="553"/>
        <v>25.830380000000005</v>
      </c>
      <c r="H3541" s="22">
        <f t="shared" si="554"/>
        <v>11</v>
      </c>
      <c r="I3541" s="22">
        <f t="shared" si="555"/>
        <v>0</v>
      </c>
      <c r="J3541" s="22">
        <f t="shared" si="556"/>
        <v>14.830380000000005</v>
      </c>
      <c r="K3541" s="22">
        <f t="shared" si="557"/>
        <v>0</v>
      </c>
      <c r="L3541" s="22">
        <f t="shared" si="558"/>
        <v>48.693775680000009</v>
      </c>
      <c r="M3541" s="22">
        <f t="shared" si="562"/>
        <v>217.46045016000016</v>
      </c>
      <c r="N3541" s="22">
        <f t="shared" si="559"/>
        <v>0</v>
      </c>
    </row>
    <row r="3542" spans="1:14" x14ac:dyDescent="0.25">
      <c r="A3542" s="1">
        <v>42883.499999991414</v>
      </c>
      <c r="B3542">
        <v>40.1</v>
      </c>
      <c r="C3542">
        <v>6.5093300000000003</v>
      </c>
      <c r="D3542">
        <v>10.772950000000002</v>
      </c>
      <c r="E3542" s="22">
        <f t="shared" si="560"/>
        <v>6.5093300000000003</v>
      </c>
      <c r="F3542" s="22">
        <f t="shared" si="561"/>
        <v>10.772950000000002</v>
      </c>
      <c r="G3542" s="22">
        <f t="shared" si="553"/>
        <v>17.28228</v>
      </c>
      <c r="H3542" s="22">
        <f t="shared" si="554"/>
        <v>9.1000000000000014</v>
      </c>
      <c r="I3542" s="22">
        <f t="shared" si="555"/>
        <v>0</v>
      </c>
      <c r="J3542" s="22">
        <f t="shared" si="556"/>
        <v>8.1822799999999987</v>
      </c>
      <c r="K3542" s="22">
        <f t="shared" si="557"/>
        <v>0</v>
      </c>
      <c r="L3542" s="22">
        <f t="shared" si="558"/>
        <v>56.876055680000007</v>
      </c>
      <c r="M3542" s="22">
        <f t="shared" si="562"/>
        <v>225.64273016000016</v>
      </c>
      <c r="N3542" s="22">
        <f t="shared" si="559"/>
        <v>0</v>
      </c>
    </row>
    <row r="3543" spans="1:14" x14ac:dyDescent="0.25">
      <c r="A3543" s="1">
        <v>42883.541666658079</v>
      </c>
      <c r="B3543">
        <v>42.2</v>
      </c>
      <c r="C3543">
        <v>6.06487</v>
      </c>
      <c r="D3543">
        <v>19.987620000000003</v>
      </c>
      <c r="E3543" s="22">
        <f t="shared" si="560"/>
        <v>6.06487</v>
      </c>
      <c r="F3543" s="22">
        <f t="shared" si="561"/>
        <v>19.987620000000003</v>
      </c>
      <c r="G3543" s="22">
        <f t="shared" si="553"/>
        <v>26.052490000000002</v>
      </c>
      <c r="H3543" s="22">
        <f t="shared" si="554"/>
        <v>11.200000000000003</v>
      </c>
      <c r="I3543" s="22">
        <f t="shared" si="555"/>
        <v>0</v>
      </c>
      <c r="J3543" s="22">
        <f t="shared" si="556"/>
        <v>14.85249</v>
      </c>
      <c r="K3543" s="22">
        <f t="shared" si="557"/>
        <v>0</v>
      </c>
      <c r="L3543" s="22">
        <f t="shared" si="558"/>
        <v>71.728545680000011</v>
      </c>
      <c r="M3543" s="22">
        <f t="shared" si="562"/>
        <v>240.49522016000014</v>
      </c>
      <c r="N3543" s="22">
        <f t="shared" si="559"/>
        <v>0</v>
      </c>
    </row>
    <row r="3544" spans="1:14" x14ac:dyDescent="0.25">
      <c r="A3544" s="1">
        <v>42883.583333324743</v>
      </c>
      <c r="B3544">
        <v>44.4</v>
      </c>
      <c r="C3544">
        <v>9.8061399999999992</v>
      </c>
      <c r="D3544">
        <v>18.91864</v>
      </c>
      <c r="E3544" s="22">
        <f t="shared" si="560"/>
        <v>9.8061399999999992</v>
      </c>
      <c r="F3544" s="22">
        <f t="shared" si="561"/>
        <v>18.91864</v>
      </c>
      <c r="G3544" s="22">
        <f t="shared" si="553"/>
        <v>28.724779999999999</v>
      </c>
      <c r="H3544" s="22">
        <f t="shared" si="554"/>
        <v>13.399999999999999</v>
      </c>
      <c r="I3544" s="22">
        <f t="shared" si="555"/>
        <v>0</v>
      </c>
      <c r="J3544" s="22">
        <f t="shared" si="556"/>
        <v>15.324780000000001</v>
      </c>
      <c r="K3544" s="22">
        <f t="shared" si="557"/>
        <v>0</v>
      </c>
      <c r="L3544" s="22">
        <f t="shared" si="558"/>
        <v>87.053325680000015</v>
      </c>
      <c r="M3544" s="22">
        <f t="shared" si="562"/>
        <v>255.82000016000015</v>
      </c>
      <c r="N3544" s="22">
        <f t="shared" si="559"/>
        <v>0</v>
      </c>
    </row>
    <row r="3545" spans="1:14" x14ac:dyDescent="0.25">
      <c r="A3545" s="1">
        <v>42883.624999991407</v>
      </c>
      <c r="B3545">
        <v>44.3</v>
      </c>
      <c r="C3545">
        <v>10.755700000000001</v>
      </c>
      <c r="D3545">
        <v>16.44265</v>
      </c>
      <c r="E3545" s="22">
        <f t="shared" si="560"/>
        <v>10.755700000000001</v>
      </c>
      <c r="F3545" s="22">
        <f t="shared" si="561"/>
        <v>16.44265</v>
      </c>
      <c r="G3545" s="22">
        <f t="shared" si="553"/>
        <v>27.198350000000001</v>
      </c>
      <c r="H3545" s="22">
        <f t="shared" si="554"/>
        <v>13.299999999999997</v>
      </c>
      <c r="I3545" s="22">
        <f t="shared" si="555"/>
        <v>0</v>
      </c>
      <c r="J3545" s="22">
        <f t="shared" si="556"/>
        <v>13.898350000000004</v>
      </c>
      <c r="K3545" s="22">
        <f t="shared" si="557"/>
        <v>0</v>
      </c>
      <c r="L3545" s="22">
        <f t="shared" si="558"/>
        <v>100.95167568000002</v>
      </c>
      <c r="M3545" s="22">
        <f t="shared" si="562"/>
        <v>269.71835016000017</v>
      </c>
      <c r="N3545" s="22">
        <f t="shared" si="559"/>
        <v>0</v>
      </c>
    </row>
    <row r="3546" spans="1:14" x14ac:dyDescent="0.25">
      <c r="A3546" s="1">
        <v>42883.666666658071</v>
      </c>
      <c r="B3546">
        <v>44.6</v>
      </c>
      <c r="C3546">
        <v>9.2072099999999999</v>
      </c>
      <c r="D3546">
        <v>12.53143</v>
      </c>
      <c r="E3546" s="22">
        <f t="shared" si="560"/>
        <v>9.2072099999999999</v>
      </c>
      <c r="F3546" s="22">
        <f t="shared" si="561"/>
        <v>12.53143</v>
      </c>
      <c r="G3546" s="22">
        <f t="shared" si="553"/>
        <v>21.73864</v>
      </c>
      <c r="H3546" s="22">
        <f t="shared" si="554"/>
        <v>13.600000000000001</v>
      </c>
      <c r="I3546" s="22">
        <f t="shared" si="555"/>
        <v>0</v>
      </c>
      <c r="J3546" s="22">
        <f t="shared" si="556"/>
        <v>8.1386399999999988</v>
      </c>
      <c r="K3546" s="22">
        <f t="shared" si="557"/>
        <v>0</v>
      </c>
      <c r="L3546" s="22">
        <f t="shared" si="558"/>
        <v>109.09031568000002</v>
      </c>
      <c r="M3546" s="22">
        <f t="shared" si="562"/>
        <v>277.85699016000018</v>
      </c>
      <c r="N3546" s="22">
        <f t="shared" si="559"/>
        <v>0</v>
      </c>
    </row>
    <row r="3547" spans="1:14" x14ac:dyDescent="0.25">
      <c r="A3547" s="1">
        <v>42883.708333324736</v>
      </c>
      <c r="B3547">
        <v>44.6</v>
      </c>
      <c r="C3547">
        <v>8.3555100000000007</v>
      </c>
      <c r="D3547">
        <v>4.9461499999999994</v>
      </c>
      <c r="E3547" s="22">
        <f t="shared" si="560"/>
        <v>8.3555100000000007</v>
      </c>
      <c r="F3547" s="22">
        <f t="shared" si="561"/>
        <v>4.9461499999999994</v>
      </c>
      <c r="G3547" s="22">
        <f t="shared" si="553"/>
        <v>13.30166</v>
      </c>
      <c r="H3547" s="22">
        <f t="shared" si="554"/>
        <v>13.600000000000001</v>
      </c>
      <c r="I3547" s="22">
        <f t="shared" si="555"/>
        <v>0.29834000000000138</v>
      </c>
      <c r="J3547" s="22">
        <f t="shared" si="556"/>
        <v>0</v>
      </c>
      <c r="K3547" s="22">
        <f t="shared" si="557"/>
        <v>0.29834000000000138</v>
      </c>
      <c r="L3547" s="22">
        <f t="shared" si="558"/>
        <v>0</v>
      </c>
      <c r="M3547" s="22">
        <f t="shared" si="562"/>
        <v>277.55865016000018</v>
      </c>
      <c r="N3547" s="22">
        <f t="shared" si="559"/>
        <v>0</v>
      </c>
    </row>
    <row r="3548" spans="1:14" x14ac:dyDescent="0.25">
      <c r="A3548" s="1">
        <v>42883.7499999914</v>
      </c>
      <c r="B3548">
        <v>45.1</v>
      </c>
      <c r="C3548">
        <v>5.4672200000000002</v>
      </c>
      <c r="D3548">
        <v>2.2896949999999996</v>
      </c>
      <c r="E3548" s="22">
        <f t="shared" si="560"/>
        <v>5.4672200000000002</v>
      </c>
      <c r="F3548" s="22">
        <f t="shared" si="561"/>
        <v>2.2896949999999996</v>
      </c>
      <c r="G3548" s="22">
        <f t="shared" si="553"/>
        <v>7.7569149999999993</v>
      </c>
      <c r="H3548" s="22">
        <f t="shared" si="554"/>
        <v>14.100000000000001</v>
      </c>
      <c r="I3548" s="22">
        <f t="shared" si="555"/>
        <v>6.3430850000000021</v>
      </c>
      <c r="J3548" s="22">
        <f t="shared" si="556"/>
        <v>0</v>
      </c>
      <c r="K3548" s="22">
        <f t="shared" si="557"/>
        <v>6.6414250000000035</v>
      </c>
      <c r="L3548" s="22">
        <f t="shared" si="558"/>
        <v>0</v>
      </c>
      <c r="M3548" s="22">
        <f t="shared" si="562"/>
        <v>271.21556516000021</v>
      </c>
      <c r="N3548" s="22">
        <f t="shared" si="559"/>
        <v>0</v>
      </c>
    </row>
    <row r="3549" spans="1:14" x14ac:dyDescent="0.25">
      <c r="A3549" s="1">
        <v>42883.791666658064</v>
      </c>
      <c r="B3549">
        <v>44.9</v>
      </c>
      <c r="C3549">
        <v>4.8218500000000004</v>
      </c>
      <c r="D3549">
        <v>7.3234369999999993E-2</v>
      </c>
      <c r="E3549" s="22">
        <f t="shared" si="560"/>
        <v>4.8218500000000004</v>
      </c>
      <c r="F3549" s="22">
        <f t="shared" si="561"/>
        <v>7.3234369999999993E-2</v>
      </c>
      <c r="G3549" s="22">
        <f t="shared" si="553"/>
        <v>4.8950843700000002</v>
      </c>
      <c r="H3549" s="22">
        <f t="shared" si="554"/>
        <v>13.899999999999999</v>
      </c>
      <c r="I3549" s="22">
        <f t="shared" si="555"/>
        <v>9.0049156299999993</v>
      </c>
      <c r="J3549" s="22">
        <f t="shared" si="556"/>
        <v>0</v>
      </c>
      <c r="K3549" s="22">
        <f t="shared" si="557"/>
        <v>15.646340630000003</v>
      </c>
      <c r="L3549" s="22">
        <f t="shared" si="558"/>
        <v>0</v>
      </c>
      <c r="M3549" s="22">
        <f t="shared" si="562"/>
        <v>262.21064953000018</v>
      </c>
      <c r="N3549" s="22">
        <f t="shared" si="559"/>
        <v>0</v>
      </c>
    </row>
    <row r="3550" spans="1:14" x14ac:dyDescent="0.25">
      <c r="A3550" s="1">
        <v>42883.833333324728</v>
      </c>
      <c r="B3550">
        <v>44.5</v>
      </c>
      <c r="C3550">
        <v>2.4503699999999999</v>
      </c>
      <c r="D3550">
        <v>-7.0017200000000003E-3</v>
      </c>
      <c r="E3550" s="22">
        <f t="shared" si="560"/>
        <v>2.4503699999999999</v>
      </c>
      <c r="F3550" s="22">
        <f t="shared" si="561"/>
        <v>-7.0017200000000003E-3</v>
      </c>
      <c r="G3550" s="22">
        <f t="shared" si="553"/>
        <v>2.4433682800000001</v>
      </c>
      <c r="H3550" s="22">
        <f t="shared" si="554"/>
        <v>13.5</v>
      </c>
      <c r="I3550" s="22">
        <f t="shared" si="555"/>
        <v>11.05663172</v>
      </c>
      <c r="J3550" s="22">
        <f t="shared" si="556"/>
        <v>0</v>
      </c>
      <c r="K3550" s="22">
        <f t="shared" si="557"/>
        <v>26.702972350000003</v>
      </c>
      <c r="L3550" s="22">
        <f t="shared" si="558"/>
        <v>0</v>
      </c>
      <c r="M3550" s="22">
        <f t="shared" si="562"/>
        <v>251.15401781000017</v>
      </c>
      <c r="N3550" s="22">
        <f t="shared" si="559"/>
        <v>0</v>
      </c>
    </row>
    <row r="3551" spans="1:14" x14ac:dyDescent="0.25">
      <c r="A3551" s="1">
        <v>42883.874999991393</v>
      </c>
      <c r="B3551">
        <v>43.9</v>
      </c>
      <c r="C3551">
        <v>1.92848</v>
      </c>
      <c r="D3551">
        <v>-7.0017200000000003E-3</v>
      </c>
      <c r="E3551" s="22">
        <f t="shared" si="560"/>
        <v>1.92848</v>
      </c>
      <c r="F3551" s="22">
        <f t="shared" si="561"/>
        <v>-7.0017200000000003E-3</v>
      </c>
      <c r="G3551" s="22">
        <f t="shared" si="553"/>
        <v>1.9214782799999999</v>
      </c>
      <c r="H3551" s="22">
        <f t="shared" si="554"/>
        <v>12.899999999999999</v>
      </c>
      <c r="I3551" s="22">
        <f t="shared" si="555"/>
        <v>10.978521719999998</v>
      </c>
      <c r="J3551" s="22">
        <f t="shared" si="556"/>
        <v>0</v>
      </c>
      <c r="K3551" s="22">
        <f t="shared" si="557"/>
        <v>37.681494069999999</v>
      </c>
      <c r="L3551" s="22">
        <f t="shared" si="558"/>
        <v>0</v>
      </c>
      <c r="M3551" s="22">
        <f t="shared" si="562"/>
        <v>240.17549609000017</v>
      </c>
      <c r="N3551" s="22">
        <f t="shared" si="559"/>
        <v>0</v>
      </c>
    </row>
    <row r="3552" spans="1:14" x14ac:dyDescent="0.25">
      <c r="A3552" s="1">
        <v>42883.916666658057</v>
      </c>
      <c r="B3552">
        <v>43</v>
      </c>
      <c r="C3552">
        <v>1.49857</v>
      </c>
      <c r="D3552">
        <v>-7.0017200000000003E-3</v>
      </c>
      <c r="E3552" s="22">
        <f t="shared" si="560"/>
        <v>1.49857</v>
      </c>
      <c r="F3552" s="22">
        <f t="shared" si="561"/>
        <v>-7.0017200000000003E-3</v>
      </c>
      <c r="G3552" s="22">
        <f t="shared" si="553"/>
        <v>1.4915682799999999</v>
      </c>
      <c r="H3552" s="22">
        <f t="shared" si="554"/>
        <v>12</v>
      </c>
      <c r="I3552" s="22">
        <f t="shared" si="555"/>
        <v>10.508431720000001</v>
      </c>
      <c r="J3552" s="22">
        <f t="shared" si="556"/>
        <v>0</v>
      </c>
      <c r="K3552" s="22">
        <f t="shared" si="557"/>
        <v>48.189925790000004</v>
      </c>
      <c r="L3552" s="22">
        <f t="shared" si="558"/>
        <v>0</v>
      </c>
      <c r="M3552" s="22">
        <f t="shared" si="562"/>
        <v>229.66706437000016</v>
      </c>
      <c r="N3552" s="22">
        <f t="shared" si="559"/>
        <v>0</v>
      </c>
    </row>
    <row r="3553" spans="1:14" x14ac:dyDescent="0.25">
      <c r="A3553" s="1">
        <v>42883.958333324721</v>
      </c>
      <c r="B3553">
        <v>43</v>
      </c>
      <c r="C3553">
        <v>1.56907</v>
      </c>
      <c r="D3553">
        <v>-7.0017200000000003E-3</v>
      </c>
      <c r="E3553" s="22">
        <f t="shared" si="560"/>
        <v>1.56907</v>
      </c>
      <c r="F3553" s="22">
        <f t="shared" si="561"/>
        <v>-7.0017200000000003E-3</v>
      </c>
      <c r="G3553" s="22">
        <f t="shared" si="553"/>
        <v>1.5620682799999999</v>
      </c>
      <c r="H3553" s="22">
        <f t="shared" si="554"/>
        <v>12</v>
      </c>
      <c r="I3553" s="22">
        <f t="shared" si="555"/>
        <v>10.43793172</v>
      </c>
      <c r="J3553" s="22">
        <f t="shared" si="556"/>
        <v>0</v>
      </c>
      <c r="K3553" s="22">
        <f t="shared" si="557"/>
        <v>58.627857510000005</v>
      </c>
      <c r="L3553" s="22">
        <f t="shared" si="558"/>
        <v>0</v>
      </c>
      <c r="M3553" s="22">
        <f t="shared" si="562"/>
        <v>219.22913265000017</v>
      </c>
      <c r="N3553" s="22">
        <f t="shared" si="559"/>
        <v>0</v>
      </c>
    </row>
    <row r="3554" spans="1:14" x14ac:dyDescent="0.25">
      <c r="A3554" s="1">
        <v>42883.999999991385</v>
      </c>
      <c r="B3554">
        <v>42.3</v>
      </c>
      <c r="C3554">
        <v>2.4169</v>
      </c>
      <c r="D3554">
        <v>-7.0017200000000003E-3</v>
      </c>
      <c r="E3554" s="22">
        <f t="shared" si="560"/>
        <v>2.4169</v>
      </c>
      <c r="F3554" s="22">
        <f t="shared" si="561"/>
        <v>-7.0017200000000003E-3</v>
      </c>
      <c r="G3554" s="22">
        <f t="shared" si="553"/>
        <v>2.4098982800000002</v>
      </c>
      <c r="H3554" s="22">
        <f t="shared" si="554"/>
        <v>11.299999999999997</v>
      </c>
      <c r="I3554" s="22">
        <f t="shared" si="555"/>
        <v>8.890101719999997</v>
      </c>
      <c r="J3554" s="22">
        <f t="shared" si="556"/>
        <v>0</v>
      </c>
      <c r="K3554" s="22">
        <f t="shared" si="557"/>
        <v>67.517959230000002</v>
      </c>
      <c r="L3554" s="22">
        <f t="shared" si="558"/>
        <v>0</v>
      </c>
      <c r="M3554" s="22">
        <f t="shared" si="562"/>
        <v>210.33903093000018</v>
      </c>
      <c r="N3554" s="22">
        <f t="shared" si="559"/>
        <v>0</v>
      </c>
    </row>
    <row r="3555" spans="1:14" x14ac:dyDescent="0.25">
      <c r="A3555" s="1">
        <v>42884.04166665805</v>
      </c>
      <c r="B3555">
        <v>38.299999999999997</v>
      </c>
      <c r="C3555">
        <v>3.0727800000000003</v>
      </c>
      <c r="D3555">
        <v>-7.0017200000000003E-3</v>
      </c>
      <c r="E3555" s="22">
        <f t="shared" si="560"/>
        <v>3.0727800000000003</v>
      </c>
      <c r="F3555" s="22">
        <f t="shared" si="561"/>
        <v>-7.0017200000000003E-3</v>
      </c>
      <c r="G3555" s="22">
        <f t="shared" si="553"/>
        <v>3.0657782800000004</v>
      </c>
      <c r="H3555" s="22">
        <f t="shared" si="554"/>
        <v>7.2999999999999972</v>
      </c>
      <c r="I3555" s="22">
        <f t="shared" si="555"/>
        <v>4.2342217199999972</v>
      </c>
      <c r="J3555" s="22">
        <f t="shared" si="556"/>
        <v>0</v>
      </c>
      <c r="K3555" s="22">
        <f t="shared" si="557"/>
        <v>71.752180949999996</v>
      </c>
      <c r="L3555" s="22">
        <f t="shared" si="558"/>
        <v>0</v>
      </c>
      <c r="M3555" s="22">
        <f t="shared" si="562"/>
        <v>206.10480921000018</v>
      </c>
      <c r="N3555" s="22">
        <f t="shared" si="559"/>
        <v>0</v>
      </c>
    </row>
    <row r="3556" spans="1:14" x14ac:dyDescent="0.25">
      <c r="A3556" s="1">
        <v>42884.083333324714</v>
      </c>
      <c r="B3556">
        <v>36.5</v>
      </c>
      <c r="C3556">
        <v>6.1279599999999999</v>
      </c>
      <c r="D3556">
        <v>-7.0017200000000003E-3</v>
      </c>
      <c r="E3556" s="22">
        <f t="shared" si="560"/>
        <v>6.1279599999999999</v>
      </c>
      <c r="F3556" s="22">
        <f t="shared" si="561"/>
        <v>-7.0017200000000003E-3</v>
      </c>
      <c r="G3556" s="22">
        <f t="shared" si="553"/>
        <v>6.12095828</v>
      </c>
      <c r="H3556" s="22">
        <f t="shared" si="554"/>
        <v>5.5</v>
      </c>
      <c r="I3556" s="22">
        <f t="shared" si="555"/>
        <v>0</v>
      </c>
      <c r="J3556" s="22">
        <f t="shared" si="556"/>
        <v>0.62095827999999997</v>
      </c>
      <c r="K3556" s="22">
        <f t="shared" si="557"/>
        <v>0</v>
      </c>
      <c r="L3556" s="22">
        <f t="shared" si="558"/>
        <v>0.62095827999999997</v>
      </c>
      <c r="M3556" s="22">
        <f t="shared" si="562"/>
        <v>206.72576749000018</v>
      </c>
      <c r="N3556" s="22">
        <f t="shared" si="559"/>
        <v>0</v>
      </c>
    </row>
    <row r="3557" spans="1:14" x14ac:dyDescent="0.25">
      <c r="A3557" s="1">
        <v>42884.124999991378</v>
      </c>
      <c r="B3557">
        <v>36.200000000000003</v>
      </c>
      <c r="C3557">
        <v>10.708</v>
      </c>
      <c r="D3557">
        <v>-7.0017200000000003E-3</v>
      </c>
      <c r="E3557" s="22">
        <f t="shared" si="560"/>
        <v>10.708</v>
      </c>
      <c r="F3557" s="22">
        <f t="shared" si="561"/>
        <v>-7.0017200000000003E-3</v>
      </c>
      <c r="G3557" s="22">
        <f t="shared" si="553"/>
        <v>10.70099828</v>
      </c>
      <c r="H3557" s="22">
        <f t="shared" si="554"/>
        <v>5.2000000000000028</v>
      </c>
      <c r="I3557" s="22">
        <f t="shared" si="555"/>
        <v>0</v>
      </c>
      <c r="J3557" s="22">
        <f t="shared" si="556"/>
        <v>5.5009982799999975</v>
      </c>
      <c r="K3557" s="22">
        <f t="shared" si="557"/>
        <v>0</v>
      </c>
      <c r="L3557" s="22">
        <f t="shared" si="558"/>
        <v>6.1219565599999974</v>
      </c>
      <c r="M3557" s="22">
        <f t="shared" si="562"/>
        <v>212.22676577000018</v>
      </c>
      <c r="N3557" s="22">
        <f t="shared" si="559"/>
        <v>0</v>
      </c>
    </row>
    <row r="3558" spans="1:14" x14ac:dyDescent="0.25">
      <c r="A3558" s="1">
        <v>42884.166666658042</v>
      </c>
      <c r="B3558">
        <v>34.6</v>
      </c>
      <c r="C3558">
        <v>10.222899999999999</v>
      </c>
      <c r="D3558">
        <v>-7.0017200000000003E-3</v>
      </c>
      <c r="E3558" s="22">
        <f t="shared" si="560"/>
        <v>10.222899999999999</v>
      </c>
      <c r="F3558" s="22">
        <f t="shared" si="561"/>
        <v>-7.0017200000000003E-3</v>
      </c>
      <c r="G3558" s="22">
        <f t="shared" si="553"/>
        <v>10.215898279999999</v>
      </c>
      <c r="H3558" s="22">
        <f t="shared" si="554"/>
        <v>3.6000000000000014</v>
      </c>
      <c r="I3558" s="22">
        <f t="shared" si="555"/>
        <v>0</v>
      </c>
      <c r="J3558" s="22">
        <f t="shared" si="556"/>
        <v>6.6158982799999979</v>
      </c>
      <c r="K3558" s="22">
        <f t="shared" si="557"/>
        <v>0</v>
      </c>
      <c r="L3558" s="22">
        <f t="shared" si="558"/>
        <v>12.737854839999995</v>
      </c>
      <c r="M3558" s="22">
        <f t="shared" si="562"/>
        <v>218.8426640500002</v>
      </c>
      <c r="N3558" s="22">
        <f t="shared" si="559"/>
        <v>0</v>
      </c>
    </row>
    <row r="3559" spans="1:14" x14ac:dyDescent="0.25">
      <c r="A3559" s="1">
        <v>42884.208333324706</v>
      </c>
      <c r="B3559">
        <v>34.700000000000003</v>
      </c>
      <c r="C3559">
        <v>10.9215</v>
      </c>
      <c r="D3559">
        <v>-7.0017200000000003E-3</v>
      </c>
      <c r="E3559" s="22">
        <f t="shared" si="560"/>
        <v>10.9215</v>
      </c>
      <c r="F3559" s="22">
        <f t="shared" si="561"/>
        <v>-7.0017200000000003E-3</v>
      </c>
      <c r="G3559" s="22">
        <f t="shared" si="553"/>
        <v>10.91449828</v>
      </c>
      <c r="H3559" s="22">
        <f t="shared" si="554"/>
        <v>3.7000000000000028</v>
      </c>
      <c r="I3559" s="22">
        <f t="shared" si="555"/>
        <v>0</v>
      </c>
      <c r="J3559" s="22">
        <f t="shared" si="556"/>
        <v>7.2144982799999973</v>
      </c>
      <c r="K3559" s="22">
        <f t="shared" si="557"/>
        <v>0</v>
      </c>
      <c r="L3559" s="22">
        <f t="shared" si="558"/>
        <v>19.952353119999991</v>
      </c>
      <c r="M3559" s="22">
        <f t="shared" si="562"/>
        <v>226.05716233000018</v>
      </c>
      <c r="N3559" s="22">
        <f t="shared" si="559"/>
        <v>0</v>
      </c>
    </row>
    <row r="3560" spans="1:14" x14ac:dyDescent="0.25">
      <c r="A3560" s="1">
        <v>42884.249999991371</v>
      </c>
      <c r="B3560">
        <v>34</v>
      </c>
      <c r="C3560">
        <v>8.24207</v>
      </c>
      <c r="D3560">
        <v>-7.0017200000000003E-3</v>
      </c>
      <c r="E3560" s="22">
        <f t="shared" si="560"/>
        <v>8.24207</v>
      </c>
      <c r="F3560" s="22">
        <f t="shared" si="561"/>
        <v>-7.0017200000000003E-3</v>
      </c>
      <c r="G3560" s="22">
        <f t="shared" si="553"/>
        <v>8.2350682800000001</v>
      </c>
      <c r="H3560" s="22">
        <f t="shared" si="554"/>
        <v>3</v>
      </c>
      <c r="I3560" s="22">
        <f t="shared" si="555"/>
        <v>0</v>
      </c>
      <c r="J3560" s="22">
        <f t="shared" si="556"/>
        <v>5.2350682800000001</v>
      </c>
      <c r="K3560" s="22">
        <f t="shared" si="557"/>
        <v>0</v>
      </c>
      <c r="L3560" s="22">
        <f t="shared" si="558"/>
        <v>25.187421399999991</v>
      </c>
      <c r="M3560" s="22">
        <f t="shared" si="562"/>
        <v>231.29223061000019</v>
      </c>
      <c r="N3560" s="22">
        <f t="shared" si="559"/>
        <v>0</v>
      </c>
    </row>
    <row r="3561" spans="1:14" x14ac:dyDescent="0.25">
      <c r="A3561" s="1">
        <v>42884.291666658035</v>
      </c>
      <c r="B3561">
        <v>35.5</v>
      </c>
      <c r="C3561">
        <v>7.9480500000000003</v>
      </c>
      <c r="D3561">
        <v>0.6739210000000001</v>
      </c>
      <c r="E3561" s="22">
        <f t="shared" si="560"/>
        <v>7.9480500000000003</v>
      </c>
      <c r="F3561" s="22">
        <f t="shared" si="561"/>
        <v>0.6739210000000001</v>
      </c>
      <c r="G3561" s="22">
        <f t="shared" si="553"/>
        <v>8.6219710000000003</v>
      </c>
      <c r="H3561" s="22">
        <f t="shared" si="554"/>
        <v>4.5</v>
      </c>
      <c r="I3561" s="22">
        <f t="shared" si="555"/>
        <v>0</v>
      </c>
      <c r="J3561" s="22">
        <f t="shared" si="556"/>
        <v>4.1219710000000003</v>
      </c>
      <c r="K3561" s="22">
        <f t="shared" si="557"/>
        <v>0</v>
      </c>
      <c r="L3561" s="22">
        <f t="shared" si="558"/>
        <v>29.309392399999993</v>
      </c>
      <c r="M3561" s="22">
        <f t="shared" si="562"/>
        <v>235.41420161000019</v>
      </c>
      <c r="N3561" s="22">
        <f t="shared" si="559"/>
        <v>0</v>
      </c>
    </row>
    <row r="3562" spans="1:14" x14ac:dyDescent="0.25">
      <c r="A3562" s="1">
        <v>42884.333333324699</v>
      </c>
      <c r="B3562">
        <v>38.200000000000003</v>
      </c>
      <c r="C3562">
        <v>5.7395800000000001</v>
      </c>
      <c r="D3562">
        <v>4.1520199999999994</v>
      </c>
      <c r="E3562" s="22">
        <f t="shared" si="560"/>
        <v>5.7395800000000001</v>
      </c>
      <c r="F3562" s="22">
        <f t="shared" si="561"/>
        <v>4.1520199999999994</v>
      </c>
      <c r="G3562" s="22">
        <f t="shared" ref="G3562:G3625" si="563">(E3562+F3562)</f>
        <v>9.8916000000000004</v>
      </c>
      <c r="H3562" s="22">
        <f t="shared" ref="H3562:H3625" si="564">B3562-$S$4</f>
        <v>7.2000000000000028</v>
      </c>
      <c r="I3562" s="22">
        <f t="shared" ref="I3562:I3625" si="565">IF((H3562-G3562)&gt;0, (H3562-G3562), (0))</f>
        <v>0</v>
      </c>
      <c r="J3562" s="22">
        <f t="shared" ref="J3562:J3625" si="566">IF(I3562=0, G3562-H3562,0)</f>
        <v>2.6915999999999976</v>
      </c>
      <c r="K3562" s="22">
        <f t="shared" ref="K3562:K3625" si="567">IF(I3562&gt;0, K3561+I3562, 0)</f>
        <v>0</v>
      </c>
      <c r="L3562" s="22">
        <f t="shared" ref="L3562:L3625" si="568">IF(J3562&gt;0,L3561+J3562, 0)</f>
        <v>32.000992399999987</v>
      </c>
      <c r="M3562" s="22">
        <f t="shared" si="562"/>
        <v>238.10580161000019</v>
      </c>
      <c r="N3562" s="22">
        <f t="shared" ref="N3562:N3625" si="569">(M3561-I3562+J3562)-M3562</f>
        <v>0</v>
      </c>
    </row>
    <row r="3563" spans="1:14" x14ac:dyDescent="0.25">
      <c r="A3563" s="1">
        <v>42884.374999991363</v>
      </c>
      <c r="B3563">
        <v>41.2</v>
      </c>
      <c r="C3563">
        <v>7.1137600000000001</v>
      </c>
      <c r="D3563">
        <v>8.6280699999999992</v>
      </c>
      <c r="E3563" s="22">
        <f t="shared" si="560"/>
        <v>7.1137600000000001</v>
      </c>
      <c r="F3563" s="22">
        <f t="shared" si="561"/>
        <v>8.6280699999999992</v>
      </c>
      <c r="G3563" s="22">
        <f t="shared" si="563"/>
        <v>15.74183</v>
      </c>
      <c r="H3563" s="22">
        <f t="shared" si="564"/>
        <v>10.200000000000003</v>
      </c>
      <c r="I3563" s="22">
        <f t="shared" si="565"/>
        <v>0</v>
      </c>
      <c r="J3563" s="22">
        <f t="shared" si="566"/>
        <v>5.5418299999999974</v>
      </c>
      <c r="K3563" s="22">
        <f t="shared" si="567"/>
        <v>0</v>
      </c>
      <c r="L3563" s="22">
        <f t="shared" si="568"/>
        <v>37.542822399999984</v>
      </c>
      <c r="M3563" s="22">
        <f t="shared" si="562"/>
        <v>243.64763161000019</v>
      </c>
      <c r="N3563" s="22">
        <f t="shared" si="569"/>
        <v>0</v>
      </c>
    </row>
    <row r="3564" spans="1:14" x14ac:dyDescent="0.25">
      <c r="A3564" s="1">
        <v>42884.416666658028</v>
      </c>
      <c r="B3564">
        <v>43.4</v>
      </c>
      <c r="C3564">
        <v>9.106819999999999</v>
      </c>
      <c r="D3564">
        <v>10.969329999999999</v>
      </c>
      <c r="E3564" s="22">
        <f t="shared" si="560"/>
        <v>9.106819999999999</v>
      </c>
      <c r="F3564" s="22">
        <f t="shared" si="561"/>
        <v>10.969329999999999</v>
      </c>
      <c r="G3564" s="22">
        <f t="shared" si="563"/>
        <v>20.076149999999998</v>
      </c>
      <c r="H3564" s="22">
        <f t="shared" si="564"/>
        <v>12.399999999999999</v>
      </c>
      <c r="I3564" s="22">
        <f t="shared" si="565"/>
        <v>0</v>
      </c>
      <c r="J3564" s="22">
        <f t="shared" si="566"/>
        <v>7.6761499999999998</v>
      </c>
      <c r="K3564" s="22">
        <f t="shared" si="567"/>
        <v>0</v>
      </c>
      <c r="L3564" s="22">
        <f t="shared" si="568"/>
        <v>45.218972399999984</v>
      </c>
      <c r="M3564" s="22">
        <f t="shared" si="562"/>
        <v>251.3237816100002</v>
      </c>
      <c r="N3564" s="22">
        <f t="shared" si="569"/>
        <v>0</v>
      </c>
    </row>
    <row r="3565" spans="1:14" x14ac:dyDescent="0.25">
      <c r="A3565" s="1">
        <v>42884.458333324692</v>
      </c>
      <c r="B3565">
        <v>46.7</v>
      </c>
      <c r="C3565">
        <v>14.946899999999999</v>
      </c>
      <c r="D3565">
        <v>16.27683</v>
      </c>
      <c r="E3565" s="22">
        <f t="shared" si="560"/>
        <v>14.946899999999999</v>
      </c>
      <c r="F3565" s="22">
        <f t="shared" si="561"/>
        <v>16.27683</v>
      </c>
      <c r="G3565" s="22">
        <f t="shared" si="563"/>
        <v>31.22373</v>
      </c>
      <c r="H3565" s="22">
        <f t="shared" si="564"/>
        <v>15.700000000000003</v>
      </c>
      <c r="I3565" s="22">
        <f t="shared" si="565"/>
        <v>0</v>
      </c>
      <c r="J3565" s="22">
        <f t="shared" si="566"/>
        <v>15.523729999999997</v>
      </c>
      <c r="K3565" s="22">
        <f t="shared" si="567"/>
        <v>0</v>
      </c>
      <c r="L3565" s="22">
        <f t="shared" si="568"/>
        <v>60.742702399999985</v>
      </c>
      <c r="M3565" s="22">
        <f t="shared" si="562"/>
        <v>266.8475116100002</v>
      </c>
      <c r="N3565" s="22">
        <f t="shared" si="569"/>
        <v>0</v>
      </c>
    </row>
    <row r="3566" spans="1:14" x14ac:dyDescent="0.25">
      <c r="A3566" s="1">
        <v>42884.499999991356</v>
      </c>
      <c r="B3566">
        <v>47.1</v>
      </c>
      <c r="C3566">
        <v>13.6334</v>
      </c>
      <c r="D3566">
        <v>16.432389999999998</v>
      </c>
      <c r="E3566" s="22">
        <f t="shared" si="560"/>
        <v>13.6334</v>
      </c>
      <c r="F3566" s="22">
        <f t="shared" si="561"/>
        <v>16.432389999999998</v>
      </c>
      <c r="G3566" s="22">
        <f t="shared" si="563"/>
        <v>30.06579</v>
      </c>
      <c r="H3566" s="22">
        <f t="shared" si="564"/>
        <v>16.100000000000001</v>
      </c>
      <c r="I3566" s="22">
        <f t="shared" si="565"/>
        <v>0</v>
      </c>
      <c r="J3566" s="22">
        <f t="shared" si="566"/>
        <v>13.965789999999998</v>
      </c>
      <c r="K3566" s="22">
        <f t="shared" si="567"/>
        <v>0</v>
      </c>
      <c r="L3566" s="22">
        <f t="shared" si="568"/>
        <v>74.708492399999983</v>
      </c>
      <c r="M3566" s="22">
        <f t="shared" si="562"/>
        <v>280.81330161000017</v>
      </c>
      <c r="N3566" s="22">
        <f t="shared" si="569"/>
        <v>0</v>
      </c>
    </row>
    <row r="3567" spans="1:14" x14ac:dyDescent="0.25">
      <c r="A3567" s="1">
        <v>42884.54166665802</v>
      </c>
      <c r="B3567">
        <v>47.1</v>
      </c>
      <c r="C3567">
        <v>11.131600000000001</v>
      </c>
      <c r="D3567">
        <v>14.480079999999999</v>
      </c>
      <c r="E3567" s="22">
        <f t="shared" si="560"/>
        <v>11.131600000000001</v>
      </c>
      <c r="F3567" s="22">
        <f t="shared" si="561"/>
        <v>14.480079999999999</v>
      </c>
      <c r="G3567" s="22">
        <f t="shared" si="563"/>
        <v>25.61168</v>
      </c>
      <c r="H3567" s="22">
        <f t="shared" si="564"/>
        <v>16.100000000000001</v>
      </c>
      <c r="I3567" s="22">
        <f t="shared" si="565"/>
        <v>0</v>
      </c>
      <c r="J3567" s="22">
        <f t="shared" si="566"/>
        <v>9.5116799999999984</v>
      </c>
      <c r="K3567" s="22">
        <f t="shared" si="567"/>
        <v>0</v>
      </c>
      <c r="L3567" s="22">
        <f t="shared" si="568"/>
        <v>84.220172399999981</v>
      </c>
      <c r="M3567" s="22">
        <f t="shared" si="562"/>
        <v>290.32498161000018</v>
      </c>
      <c r="N3567" s="22">
        <f t="shared" si="569"/>
        <v>0</v>
      </c>
    </row>
    <row r="3568" spans="1:14" x14ac:dyDescent="0.25">
      <c r="A3568" s="1">
        <v>42884.583333324685</v>
      </c>
      <c r="B3568">
        <v>47.2</v>
      </c>
      <c r="C3568">
        <v>10.7996</v>
      </c>
      <c r="D3568">
        <v>15.893630000000002</v>
      </c>
      <c r="E3568" s="22">
        <f t="shared" si="560"/>
        <v>10.7996</v>
      </c>
      <c r="F3568" s="22">
        <f t="shared" si="561"/>
        <v>15.893630000000002</v>
      </c>
      <c r="G3568" s="22">
        <f t="shared" si="563"/>
        <v>26.69323</v>
      </c>
      <c r="H3568" s="22">
        <f t="shared" si="564"/>
        <v>16.200000000000003</v>
      </c>
      <c r="I3568" s="22">
        <f t="shared" si="565"/>
        <v>0</v>
      </c>
      <c r="J3568" s="22">
        <f t="shared" si="566"/>
        <v>10.493229999999997</v>
      </c>
      <c r="K3568" s="22">
        <f t="shared" si="567"/>
        <v>0</v>
      </c>
      <c r="L3568" s="22">
        <f t="shared" si="568"/>
        <v>94.713402399999978</v>
      </c>
      <c r="M3568" s="22">
        <f t="shared" si="562"/>
        <v>300.81821161000016</v>
      </c>
      <c r="N3568" s="22">
        <f t="shared" si="569"/>
        <v>0</v>
      </c>
    </row>
    <row r="3569" spans="1:14" x14ac:dyDescent="0.25">
      <c r="A3569" s="1">
        <v>42884.624999991349</v>
      </c>
      <c r="B3569">
        <v>48</v>
      </c>
      <c r="C3569">
        <v>10.7216</v>
      </c>
      <c r="D3569">
        <v>11.675000000000001</v>
      </c>
      <c r="E3569" s="22">
        <f t="shared" si="560"/>
        <v>10.7216</v>
      </c>
      <c r="F3569" s="22">
        <f t="shared" si="561"/>
        <v>11.675000000000001</v>
      </c>
      <c r="G3569" s="22">
        <f t="shared" si="563"/>
        <v>22.396599999999999</v>
      </c>
      <c r="H3569" s="22">
        <f t="shared" si="564"/>
        <v>17</v>
      </c>
      <c r="I3569" s="22">
        <f t="shared" si="565"/>
        <v>0</v>
      </c>
      <c r="J3569" s="22">
        <f t="shared" si="566"/>
        <v>5.3965999999999994</v>
      </c>
      <c r="K3569" s="22">
        <f t="shared" si="567"/>
        <v>0</v>
      </c>
      <c r="L3569" s="22">
        <f t="shared" si="568"/>
        <v>100.11000239999998</v>
      </c>
      <c r="M3569" s="22">
        <f t="shared" si="562"/>
        <v>306.21481161000014</v>
      </c>
      <c r="N3569" s="22">
        <f t="shared" si="569"/>
        <v>0</v>
      </c>
    </row>
    <row r="3570" spans="1:14" x14ac:dyDescent="0.25">
      <c r="A3570" s="1">
        <v>42884.666666658013</v>
      </c>
      <c r="B3570">
        <v>48.6</v>
      </c>
      <c r="C3570">
        <v>10.214</v>
      </c>
      <c r="D3570">
        <v>9.7050400000000003</v>
      </c>
      <c r="E3570" s="22">
        <f t="shared" si="560"/>
        <v>10.214</v>
      </c>
      <c r="F3570" s="22">
        <f t="shared" si="561"/>
        <v>9.7050400000000003</v>
      </c>
      <c r="G3570" s="22">
        <f t="shared" si="563"/>
        <v>19.919040000000003</v>
      </c>
      <c r="H3570" s="22">
        <f t="shared" si="564"/>
        <v>17.600000000000001</v>
      </c>
      <c r="I3570" s="22">
        <f t="shared" si="565"/>
        <v>0</v>
      </c>
      <c r="J3570" s="22">
        <f t="shared" si="566"/>
        <v>2.3190400000000011</v>
      </c>
      <c r="K3570" s="22">
        <f t="shared" si="567"/>
        <v>0</v>
      </c>
      <c r="L3570" s="22">
        <f t="shared" si="568"/>
        <v>102.42904239999999</v>
      </c>
      <c r="M3570" s="22">
        <f t="shared" si="562"/>
        <v>308.53385161000017</v>
      </c>
      <c r="N3570" s="22">
        <f t="shared" si="569"/>
        <v>0</v>
      </c>
    </row>
    <row r="3571" spans="1:14" x14ac:dyDescent="0.25">
      <c r="A3571" s="1">
        <v>42884.708333324677</v>
      </c>
      <c r="B3571">
        <v>48</v>
      </c>
      <c r="C3571">
        <v>9.6762199999999989</v>
      </c>
      <c r="D3571">
        <v>5.9336099999999998</v>
      </c>
      <c r="E3571" s="22">
        <f t="shared" si="560"/>
        <v>9.6762199999999989</v>
      </c>
      <c r="F3571" s="22">
        <f t="shared" si="561"/>
        <v>5.9336099999999998</v>
      </c>
      <c r="G3571" s="22">
        <f t="shared" si="563"/>
        <v>15.609829999999999</v>
      </c>
      <c r="H3571" s="22">
        <f t="shared" si="564"/>
        <v>17</v>
      </c>
      <c r="I3571" s="22">
        <f t="shared" si="565"/>
        <v>1.3901700000000012</v>
      </c>
      <c r="J3571" s="22">
        <f t="shared" si="566"/>
        <v>0</v>
      </c>
      <c r="K3571" s="22">
        <f t="shared" si="567"/>
        <v>1.3901700000000012</v>
      </c>
      <c r="L3571" s="22">
        <f t="shared" si="568"/>
        <v>0</v>
      </c>
      <c r="M3571" s="22">
        <f t="shared" si="562"/>
        <v>307.14368161000016</v>
      </c>
      <c r="N3571" s="22">
        <f t="shared" si="569"/>
        <v>0</v>
      </c>
    </row>
    <row r="3572" spans="1:14" x14ac:dyDescent="0.25">
      <c r="A3572" s="1">
        <v>42884.749999991342</v>
      </c>
      <c r="B3572">
        <v>47.5</v>
      </c>
      <c r="C3572">
        <v>6.6775399999999996</v>
      </c>
      <c r="D3572">
        <v>2.098897</v>
      </c>
      <c r="E3572" s="22">
        <f t="shared" si="560"/>
        <v>6.6775399999999996</v>
      </c>
      <c r="F3572" s="22">
        <f t="shared" si="561"/>
        <v>2.098897</v>
      </c>
      <c r="G3572" s="22">
        <f t="shared" si="563"/>
        <v>8.7764369999999996</v>
      </c>
      <c r="H3572" s="22">
        <f t="shared" si="564"/>
        <v>16.5</v>
      </c>
      <c r="I3572" s="22">
        <f t="shared" si="565"/>
        <v>7.7235630000000004</v>
      </c>
      <c r="J3572" s="22">
        <f t="shared" si="566"/>
        <v>0</v>
      </c>
      <c r="K3572" s="22">
        <f t="shared" si="567"/>
        <v>9.1137330000000016</v>
      </c>
      <c r="L3572" s="22">
        <f t="shared" si="568"/>
        <v>0</v>
      </c>
      <c r="M3572" s="22">
        <f t="shared" si="562"/>
        <v>299.42011861000015</v>
      </c>
      <c r="N3572" s="22">
        <f t="shared" si="569"/>
        <v>0</v>
      </c>
    </row>
    <row r="3573" spans="1:14" x14ac:dyDescent="0.25">
      <c r="A3573" s="1">
        <v>42884.791666658006</v>
      </c>
      <c r="B3573">
        <v>47.2</v>
      </c>
      <c r="C3573">
        <v>7.87235</v>
      </c>
      <c r="D3573">
        <v>0.10546817</v>
      </c>
      <c r="E3573" s="22">
        <f t="shared" si="560"/>
        <v>7.87235</v>
      </c>
      <c r="F3573" s="22">
        <f t="shared" si="561"/>
        <v>0.10546817</v>
      </c>
      <c r="G3573" s="22">
        <f t="shared" si="563"/>
        <v>7.9778181699999999</v>
      </c>
      <c r="H3573" s="22">
        <f t="shared" si="564"/>
        <v>16.200000000000003</v>
      </c>
      <c r="I3573" s="22">
        <f t="shared" si="565"/>
        <v>8.2221818300000038</v>
      </c>
      <c r="J3573" s="22">
        <f t="shared" si="566"/>
        <v>0</v>
      </c>
      <c r="K3573" s="22">
        <f t="shared" si="567"/>
        <v>17.335914830000007</v>
      </c>
      <c r="L3573" s="22">
        <f t="shared" si="568"/>
        <v>0</v>
      </c>
      <c r="M3573" s="22">
        <f t="shared" si="562"/>
        <v>291.19793678000013</v>
      </c>
      <c r="N3573" s="22">
        <f t="shared" si="569"/>
        <v>0</v>
      </c>
    </row>
    <row r="3574" spans="1:14" x14ac:dyDescent="0.25">
      <c r="A3574" s="1">
        <v>42884.83333332467</v>
      </c>
      <c r="B3574">
        <v>47.1</v>
      </c>
      <c r="C3574">
        <v>4.2003500000000003</v>
      </c>
      <c r="D3574">
        <v>-7.0017200000000003E-3</v>
      </c>
      <c r="E3574" s="22">
        <f t="shared" si="560"/>
        <v>4.2003500000000003</v>
      </c>
      <c r="F3574" s="22">
        <f t="shared" si="561"/>
        <v>-7.0017200000000003E-3</v>
      </c>
      <c r="G3574" s="22">
        <f t="shared" si="563"/>
        <v>4.1933482800000004</v>
      </c>
      <c r="H3574" s="22">
        <f t="shared" si="564"/>
        <v>16.100000000000001</v>
      </c>
      <c r="I3574" s="22">
        <f t="shared" si="565"/>
        <v>11.906651720000001</v>
      </c>
      <c r="J3574" s="22">
        <f t="shared" si="566"/>
        <v>0</v>
      </c>
      <c r="K3574" s="22">
        <f t="shared" si="567"/>
        <v>29.242566550000006</v>
      </c>
      <c r="L3574" s="22">
        <f t="shared" si="568"/>
        <v>0</v>
      </c>
      <c r="M3574" s="22">
        <f t="shared" si="562"/>
        <v>279.29128506000012</v>
      </c>
      <c r="N3574" s="22">
        <f t="shared" si="569"/>
        <v>0</v>
      </c>
    </row>
    <row r="3575" spans="1:14" x14ac:dyDescent="0.25">
      <c r="A3575" s="1">
        <v>42884.874999991334</v>
      </c>
      <c r="B3575">
        <v>47.3</v>
      </c>
      <c r="C3575">
        <v>5.0709799999999996</v>
      </c>
      <c r="D3575">
        <v>-7.0017200000000003E-3</v>
      </c>
      <c r="E3575" s="22">
        <f t="shared" si="560"/>
        <v>5.0709799999999996</v>
      </c>
      <c r="F3575" s="22">
        <f t="shared" si="561"/>
        <v>-7.0017200000000003E-3</v>
      </c>
      <c r="G3575" s="22">
        <f t="shared" si="563"/>
        <v>5.0639782799999997</v>
      </c>
      <c r="H3575" s="22">
        <f t="shared" si="564"/>
        <v>16.299999999999997</v>
      </c>
      <c r="I3575" s="22">
        <f t="shared" si="565"/>
        <v>11.236021719999997</v>
      </c>
      <c r="J3575" s="22">
        <f t="shared" si="566"/>
        <v>0</v>
      </c>
      <c r="K3575" s="22">
        <f t="shared" si="567"/>
        <v>40.478588270000003</v>
      </c>
      <c r="L3575" s="22">
        <f t="shared" si="568"/>
        <v>0</v>
      </c>
      <c r="M3575" s="22">
        <f t="shared" si="562"/>
        <v>268.05526334000012</v>
      </c>
      <c r="N3575" s="22">
        <f t="shared" si="569"/>
        <v>0</v>
      </c>
    </row>
    <row r="3576" spans="1:14" x14ac:dyDescent="0.25">
      <c r="A3576" s="1">
        <v>42884.916666657999</v>
      </c>
      <c r="B3576">
        <v>46.6</v>
      </c>
      <c r="C3576">
        <v>4.5815900000000003</v>
      </c>
      <c r="D3576">
        <v>-7.0017200000000003E-3</v>
      </c>
      <c r="E3576" s="22">
        <f t="shared" si="560"/>
        <v>4.5815900000000003</v>
      </c>
      <c r="F3576" s="22">
        <f t="shared" si="561"/>
        <v>-7.0017200000000003E-3</v>
      </c>
      <c r="G3576" s="22">
        <f t="shared" si="563"/>
        <v>4.5745882800000004</v>
      </c>
      <c r="H3576" s="22">
        <f t="shared" si="564"/>
        <v>15.600000000000001</v>
      </c>
      <c r="I3576" s="22">
        <f t="shared" si="565"/>
        <v>11.025411720000001</v>
      </c>
      <c r="J3576" s="22">
        <f t="shared" si="566"/>
        <v>0</v>
      </c>
      <c r="K3576" s="22">
        <f t="shared" si="567"/>
        <v>51.503999990000004</v>
      </c>
      <c r="L3576" s="22">
        <f t="shared" si="568"/>
        <v>0</v>
      </c>
      <c r="M3576" s="22">
        <f t="shared" si="562"/>
        <v>257.0298516200001</v>
      </c>
      <c r="N3576" s="22">
        <f t="shared" si="569"/>
        <v>0</v>
      </c>
    </row>
    <row r="3577" spans="1:14" x14ac:dyDescent="0.25">
      <c r="A3577" s="1">
        <v>42884.958333324663</v>
      </c>
      <c r="B3577">
        <v>43.5</v>
      </c>
      <c r="C3577">
        <v>4.9930399999999997</v>
      </c>
      <c r="D3577">
        <v>-7.0017200000000003E-3</v>
      </c>
      <c r="E3577" s="22">
        <f t="shared" si="560"/>
        <v>4.9930399999999997</v>
      </c>
      <c r="F3577" s="22">
        <f t="shared" si="561"/>
        <v>-7.0017200000000003E-3</v>
      </c>
      <c r="G3577" s="22">
        <f t="shared" si="563"/>
        <v>4.9860382799999998</v>
      </c>
      <c r="H3577" s="22">
        <f t="shared" si="564"/>
        <v>12.5</v>
      </c>
      <c r="I3577" s="22">
        <f t="shared" si="565"/>
        <v>7.5139617200000002</v>
      </c>
      <c r="J3577" s="22">
        <f t="shared" si="566"/>
        <v>0</v>
      </c>
      <c r="K3577" s="22">
        <f t="shared" si="567"/>
        <v>59.017961710000002</v>
      </c>
      <c r="L3577" s="22">
        <f t="shared" si="568"/>
        <v>0</v>
      </c>
      <c r="M3577" s="22">
        <f t="shared" si="562"/>
        <v>249.5158899000001</v>
      </c>
      <c r="N3577" s="22">
        <f t="shared" si="569"/>
        <v>0</v>
      </c>
    </row>
    <row r="3578" spans="1:14" x14ac:dyDescent="0.25">
      <c r="A3578" s="1">
        <v>42884.999999991327</v>
      </c>
      <c r="B3578">
        <v>42.5</v>
      </c>
      <c r="C3578">
        <v>7.4624799999999993</v>
      </c>
      <c r="D3578">
        <v>-7.0017200000000003E-3</v>
      </c>
      <c r="E3578" s="22">
        <f t="shared" si="560"/>
        <v>7.4624799999999993</v>
      </c>
      <c r="F3578" s="22">
        <f t="shared" si="561"/>
        <v>-7.0017200000000003E-3</v>
      </c>
      <c r="G3578" s="22">
        <f t="shared" si="563"/>
        <v>7.4554782799999995</v>
      </c>
      <c r="H3578" s="22">
        <f t="shared" si="564"/>
        <v>11.5</v>
      </c>
      <c r="I3578" s="22">
        <f t="shared" si="565"/>
        <v>4.0445217200000005</v>
      </c>
      <c r="J3578" s="22">
        <f t="shared" si="566"/>
        <v>0</v>
      </c>
      <c r="K3578" s="22">
        <f t="shared" si="567"/>
        <v>63.06248343</v>
      </c>
      <c r="L3578" s="22">
        <f t="shared" si="568"/>
        <v>0</v>
      </c>
      <c r="M3578" s="22">
        <f t="shared" si="562"/>
        <v>245.4713681800001</v>
      </c>
      <c r="N3578" s="22">
        <f t="shared" si="569"/>
        <v>0</v>
      </c>
    </row>
    <row r="3579" spans="1:14" x14ac:dyDescent="0.25">
      <c r="A3579" s="1">
        <v>42885.041666657991</v>
      </c>
      <c r="B3579">
        <v>39.4</v>
      </c>
      <c r="C3579">
        <v>10.093299999999999</v>
      </c>
      <c r="D3579">
        <v>-7.0017200000000003E-3</v>
      </c>
      <c r="E3579" s="22">
        <f t="shared" si="560"/>
        <v>10.093299999999999</v>
      </c>
      <c r="F3579" s="22">
        <f t="shared" si="561"/>
        <v>-7.0017200000000003E-3</v>
      </c>
      <c r="G3579" s="22">
        <f t="shared" si="563"/>
        <v>10.086298279999999</v>
      </c>
      <c r="H3579" s="22">
        <f t="shared" si="564"/>
        <v>8.3999999999999986</v>
      </c>
      <c r="I3579" s="22">
        <f t="shared" si="565"/>
        <v>0</v>
      </c>
      <c r="J3579" s="22">
        <f t="shared" si="566"/>
        <v>1.6862982800000008</v>
      </c>
      <c r="K3579" s="22">
        <f t="shared" si="567"/>
        <v>0</v>
      </c>
      <c r="L3579" s="22">
        <f t="shared" si="568"/>
        <v>1.6862982800000008</v>
      </c>
      <c r="M3579" s="22">
        <f t="shared" si="562"/>
        <v>247.15766646000009</v>
      </c>
      <c r="N3579" s="22">
        <f t="shared" si="569"/>
        <v>0</v>
      </c>
    </row>
    <row r="3580" spans="1:14" x14ac:dyDescent="0.25">
      <c r="A3580" s="1">
        <v>42885.083333324656</v>
      </c>
      <c r="B3580">
        <v>34.6</v>
      </c>
      <c r="C3580">
        <v>8.4948199999999989</v>
      </c>
      <c r="D3580">
        <v>-7.0017200000000003E-3</v>
      </c>
      <c r="E3580" s="22">
        <f t="shared" si="560"/>
        <v>8.4948199999999989</v>
      </c>
      <c r="F3580" s="22">
        <f t="shared" si="561"/>
        <v>-7.0017200000000003E-3</v>
      </c>
      <c r="G3580" s="22">
        <f t="shared" si="563"/>
        <v>8.487818279999999</v>
      </c>
      <c r="H3580" s="22">
        <f t="shared" si="564"/>
        <v>3.6000000000000014</v>
      </c>
      <c r="I3580" s="22">
        <f t="shared" si="565"/>
        <v>0</v>
      </c>
      <c r="J3580" s="22">
        <f t="shared" si="566"/>
        <v>4.8878182799999976</v>
      </c>
      <c r="K3580" s="22">
        <f t="shared" si="567"/>
        <v>0</v>
      </c>
      <c r="L3580" s="22">
        <f t="shared" si="568"/>
        <v>6.5741165599999984</v>
      </c>
      <c r="M3580" s="22">
        <f t="shared" si="562"/>
        <v>252.04548474000009</v>
      </c>
      <c r="N3580" s="22">
        <f t="shared" si="569"/>
        <v>0</v>
      </c>
    </row>
    <row r="3581" spans="1:14" x14ac:dyDescent="0.25">
      <c r="A3581" s="1">
        <v>42885.12499999132</v>
      </c>
      <c r="B3581">
        <v>33.700000000000003</v>
      </c>
      <c r="C3581">
        <v>7.7534399999999994</v>
      </c>
      <c r="D3581">
        <v>-7.0017200000000003E-3</v>
      </c>
      <c r="E3581" s="22">
        <f t="shared" si="560"/>
        <v>7.7534399999999994</v>
      </c>
      <c r="F3581" s="22">
        <f t="shared" si="561"/>
        <v>-7.0017200000000003E-3</v>
      </c>
      <c r="G3581" s="22">
        <f t="shared" si="563"/>
        <v>7.7464382799999996</v>
      </c>
      <c r="H3581" s="22">
        <f t="shared" si="564"/>
        <v>2.7000000000000028</v>
      </c>
      <c r="I3581" s="22">
        <f t="shared" si="565"/>
        <v>0</v>
      </c>
      <c r="J3581" s="22">
        <f t="shared" si="566"/>
        <v>5.0464382799999967</v>
      </c>
      <c r="K3581" s="22">
        <f t="shared" si="567"/>
        <v>0</v>
      </c>
      <c r="L3581" s="22">
        <f t="shared" si="568"/>
        <v>11.620554839999995</v>
      </c>
      <c r="M3581" s="22">
        <f t="shared" si="562"/>
        <v>257.09192302000008</v>
      </c>
      <c r="N3581" s="22">
        <f t="shared" si="569"/>
        <v>0</v>
      </c>
    </row>
    <row r="3582" spans="1:14" x14ac:dyDescent="0.25">
      <c r="A3582" s="1">
        <v>42885.166666657984</v>
      </c>
      <c r="B3582">
        <v>33.299999999999997</v>
      </c>
      <c r="C3582">
        <v>8.910540000000001</v>
      </c>
      <c r="D3582">
        <v>-7.0017200000000003E-3</v>
      </c>
      <c r="E3582" s="22">
        <f t="shared" si="560"/>
        <v>8.910540000000001</v>
      </c>
      <c r="F3582" s="22">
        <f t="shared" si="561"/>
        <v>-7.0017200000000003E-3</v>
      </c>
      <c r="G3582" s="22">
        <f t="shared" si="563"/>
        <v>8.9035382800000011</v>
      </c>
      <c r="H3582" s="22">
        <f t="shared" si="564"/>
        <v>2.2999999999999972</v>
      </c>
      <c r="I3582" s="22">
        <f t="shared" si="565"/>
        <v>0</v>
      </c>
      <c r="J3582" s="22">
        <f t="shared" si="566"/>
        <v>6.603538280000004</v>
      </c>
      <c r="K3582" s="22">
        <f t="shared" si="567"/>
        <v>0</v>
      </c>
      <c r="L3582" s="22">
        <f t="shared" si="568"/>
        <v>18.224093119999999</v>
      </c>
      <c r="M3582" s="22">
        <f t="shared" si="562"/>
        <v>263.69546130000009</v>
      </c>
      <c r="N3582" s="22">
        <f t="shared" si="569"/>
        <v>0</v>
      </c>
    </row>
    <row r="3583" spans="1:14" x14ac:dyDescent="0.25">
      <c r="A3583" s="1">
        <v>42885.208333324648</v>
      </c>
      <c r="B3583">
        <v>32.799999999999997</v>
      </c>
      <c r="C3583">
        <v>7.8926800000000004</v>
      </c>
      <c r="D3583">
        <v>-7.0017200000000003E-3</v>
      </c>
      <c r="E3583" s="22">
        <f t="shared" si="560"/>
        <v>7.8926800000000004</v>
      </c>
      <c r="F3583" s="22">
        <f t="shared" si="561"/>
        <v>-7.0017200000000003E-3</v>
      </c>
      <c r="G3583" s="22">
        <f t="shared" si="563"/>
        <v>7.8856782800000005</v>
      </c>
      <c r="H3583" s="22">
        <f t="shared" si="564"/>
        <v>1.7999999999999972</v>
      </c>
      <c r="I3583" s="22">
        <f t="shared" si="565"/>
        <v>0</v>
      </c>
      <c r="J3583" s="22">
        <f t="shared" si="566"/>
        <v>6.0856782800000033</v>
      </c>
      <c r="K3583" s="22">
        <f t="shared" si="567"/>
        <v>0</v>
      </c>
      <c r="L3583" s="22">
        <f t="shared" si="568"/>
        <v>24.309771400000002</v>
      </c>
      <c r="M3583" s="22">
        <f t="shared" si="562"/>
        <v>269.78113958000012</v>
      </c>
      <c r="N3583" s="22">
        <f t="shared" si="569"/>
        <v>0</v>
      </c>
    </row>
    <row r="3584" spans="1:14" x14ac:dyDescent="0.25">
      <c r="A3584" s="1">
        <v>42885.249999991313</v>
      </c>
      <c r="B3584">
        <v>34.299999999999997</v>
      </c>
      <c r="C3584">
        <v>8.5459099999999992</v>
      </c>
      <c r="D3584">
        <v>-7.0017200000000003E-3</v>
      </c>
      <c r="E3584" s="22">
        <f t="shared" si="560"/>
        <v>8.5459099999999992</v>
      </c>
      <c r="F3584" s="22">
        <f t="shared" si="561"/>
        <v>-7.0017200000000003E-3</v>
      </c>
      <c r="G3584" s="22">
        <f t="shared" si="563"/>
        <v>8.5389082799999994</v>
      </c>
      <c r="H3584" s="22">
        <f t="shared" si="564"/>
        <v>3.2999999999999972</v>
      </c>
      <c r="I3584" s="22">
        <f t="shared" si="565"/>
        <v>0</v>
      </c>
      <c r="J3584" s="22">
        <f t="shared" si="566"/>
        <v>5.2389082800000022</v>
      </c>
      <c r="K3584" s="22">
        <f t="shared" si="567"/>
        <v>0</v>
      </c>
      <c r="L3584" s="22">
        <f t="shared" si="568"/>
        <v>29.548679680000006</v>
      </c>
      <c r="M3584" s="22">
        <f t="shared" si="562"/>
        <v>275.02004786000009</v>
      </c>
      <c r="N3584" s="22">
        <f t="shared" si="569"/>
        <v>0</v>
      </c>
    </row>
    <row r="3585" spans="1:14" x14ac:dyDescent="0.25">
      <c r="A3585" s="1">
        <v>42885.291666657977</v>
      </c>
      <c r="B3585">
        <v>35.299999999999997</v>
      </c>
      <c r="C3585">
        <v>8.2144200000000005</v>
      </c>
      <c r="D3585">
        <v>0.63645516999999996</v>
      </c>
      <c r="E3585" s="22">
        <f t="shared" si="560"/>
        <v>8.2144200000000005</v>
      </c>
      <c r="F3585" s="22">
        <f t="shared" si="561"/>
        <v>0.63645516999999996</v>
      </c>
      <c r="G3585" s="22">
        <f t="shared" si="563"/>
        <v>8.8508751700000001</v>
      </c>
      <c r="H3585" s="22">
        <f t="shared" si="564"/>
        <v>4.2999999999999972</v>
      </c>
      <c r="I3585" s="22">
        <f t="shared" si="565"/>
        <v>0</v>
      </c>
      <c r="J3585" s="22">
        <f t="shared" si="566"/>
        <v>4.550875170000003</v>
      </c>
      <c r="K3585" s="22">
        <f t="shared" si="567"/>
        <v>0</v>
      </c>
      <c r="L3585" s="22">
        <f t="shared" si="568"/>
        <v>34.099554850000011</v>
      </c>
      <c r="M3585" s="22">
        <f t="shared" si="562"/>
        <v>279.57092303000007</v>
      </c>
      <c r="N3585" s="22">
        <f t="shared" si="569"/>
        <v>0</v>
      </c>
    </row>
    <row r="3586" spans="1:14" x14ac:dyDescent="0.25">
      <c r="A3586" s="1">
        <v>42885.333333324641</v>
      </c>
      <c r="B3586">
        <v>37.299999999999997</v>
      </c>
      <c r="C3586">
        <v>7.6368400000000003</v>
      </c>
      <c r="D3586">
        <v>3.6091040000000003</v>
      </c>
      <c r="E3586" s="22">
        <f t="shared" si="560"/>
        <v>7.6368400000000003</v>
      </c>
      <c r="F3586" s="22">
        <f t="shared" si="561"/>
        <v>3.6091040000000003</v>
      </c>
      <c r="G3586" s="22">
        <f t="shared" si="563"/>
        <v>11.245944000000001</v>
      </c>
      <c r="H3586" s="22">
        <f t="shared" si="564"/>
        <v>6.2999999999999972</v>
      </c>
      <c r="I3586" s="22">
        <f t="shared" si="565"/>
        <v>0</v>
      </c>
      <c r="J3586" s="22">
        <f t="shared" si="566"/>
        <v>4.9459440000000043</v>
      </c>
      <c r="K3586" s="22">
        <f t="shared" si="567"/>
        <v>0</v>
      </c>
      <c r="L3586" s="22">
        <f t="shared" si="568"/>
        <v>39.045498850000016</v>
      </c>
      <c r="M3586" s="22">
        <f t="shared" si="562"/>
        <v>284.51686703000007</v>
      </c>
      <c r="N3586" s="22">
        <f t="shared" si="569"/>
        <v>0</v>
      </c>
    </row>
    <row r="3587" spans="1:14" x14ac:dyDescent="0.25">
      <c r="A3587" s="1">
        <v>42885.374999991305</v>
      </c>
      <c r="B3587">
        <v>40.799999999999997</v>
      </c>
      <c r="C3587">
        <v>8.2305200000000003</v>
      </c>
      <c r="D3587">
        <v>7.8438299999999996</v>
      </c>
      <c r="E3587" s="22">
        <f t="shared" ref="E3587:E3650" si="570">C3587*$S$2</f>
        <v>8.2305200000000003</v>
      </c>
      <c r="F3587" s="22">
        <f t="shared" si="561"/>
        <v>7.8438299999999996</v>
      </c>
      <c r="G3587" s="22">
        <f t="shared" si="563"/>
        <v>16.074349999999999</v>
      </c>
      <c r="H3587" s="22">
        <f t="shared" si="564"/>
        <v>9.7999999999999972</v>
      </c>
      <c r="I3587" s="22">
        <f t="shared" si="565"/>
        <v>0</v>
      </c>
      <c r="J3587" s="22">
        <f t="shared" si="566"/>
        <v>6.2743500000000019</v>
      </c>
      <c r="K3587" s="22">
        <f t="shared" si="567"/>
        <v>0</v>
      </c>
      <c r="L3587" s="22">
        <f t="shared" si="568"/>
        <v>45.319848850000014</v>
      </c>
      <c r="M3587" s="22">
        <f t="shared" si="562"/>
        <v>290.7912170300001</v>
      </c>
      <c r="N3587" s="22">
        <f t="shared" si="569"/>
        <v>0</v>
      </c>
    </row>
    <row r="3588" spans="1:14" x14ac:dyDescent="0.25">
      <c r="A3588" s="1">
        <v>42885.416666657969</v>
      </c>
      <c r="B3588">
        <v>42.6</v>
      </c>
      <c r="C3588">
        <v>8.9104700000000001</v>
      </c>
      <c r="D3588">
        <v>12.98626</v>
      </c>
      <c r="E3588" s="22">
        <f t="shared" si="570"/>
        <v>8.9104700000000001</v>
      </c>
      <c r="F3588" s="22">
        <f t="shared" ref="F3588:F3651" si="571">D3588*$S$3</f>
        <v>12.98626</v>
      </c>
      <c r="G3588" s="22">
        <f t="shared" si="563"/>
        <v>21.896729999999998</v>
      </c>
      <c r="H3588" s="22">
        <f t="shared" si="564"/>
        <v>11.600000000000001</v>
      </c>
      <c r="I3588" s="22">
        <f t="shared" si="565"/>
        <v>0</v>
      </c>
      <c r="J3588" s="22">
        <f t="shared" si="566"/>
        <v>10.296729999999997</v>
      </c>
      <c r="K3588" s="22">
        <f t="shared" si="567"/>
        <v>0</v>
      </c>
      <c r="L3588" s="22">
        <f t="shared" si="568"/>
        <v>55.61657885000001</v>
      </c>
      <c r="M3588" s="22">
        <f t="shared" ref="M3588:M3651" si="572">IF((M3587-I3588+J3588)&lt;$S$6,(M3587-I3588+J3588),$S$6)</f>
        <v>301.08794703000012</v>
      </c>
      <c r="N3588" s="22">
        <f t="shared" si="569"/>
        <v>0</v>
      </c>
    </row>
    <row r="3589" spans="1:14" x14ac:dyDescent="0.25">
      <c r="A3589" s="1">
        <v>42885.458333324634</v>
      </c>
      <c r="B3589">
        <v>41.7</v>
      </c>
      <c r="C3589">
        <v>10.9063</v>
      </c>
      <c r="D3589">
        <v>13.878670000000001</v>
      </c>
      <c r="E3589" s="22">
        <f t="shared" si="570"/>
        <v>10.9063</v>
      </c>
      <c r="F3589" s="22">
        <f t="shared" si="571"/>
        <v>13.878670000000001</v>
      </c>
      <c r="G3589" s="22">
        <f t="shared" si="563"/>
        <v>24.784970000000001</v>
      </c>
      <c r="H3589" s="22">
        <f t="shared" si="564"/>
        <v>10.700000000000003</v>
      </c>
      <c r="I3589" s="22">
        <f t="shared" si="565"/>
        <v>0</v>
      </c>
      <c r="J3589" s="22">
        <f t="shared" si="566"/>
        <v>14.084969999999998</v>
      </c>
      <c r="K3589" s="22">
        <f t="shared" si="567"/>
        <v>0</v>
      </c>
      <c r="L3589" s="22">
        <f t="shared" si="568"/>
        <v>69.701548850000009</v>
      </c>
      <c r="M3589" s="22">
        <f t="shared" si="572"/>
        <v>315.17291703000012</v>
      </c>
      <c r="N3589" s="22">
        <f t="shared" si="569"/>
        <v>0</v>
      </c>
    </row>
    <row r="3590" spans="1:14" x14ac:dyDescent="0.25">
      <c r="A3590" s="1">
        <v>42885.499999991298</v>
      </c>
      <c r="B3590">
        <v>42.5</v>
      </c>
      <c r="C3590">
        <v>9.2713199999999993</v>
      </c>
      <c r="D3590">
        <v>13.628170000000001</v>
      </c>
      <c r="E3590" s="22">
        <f t="shared" si="570"/>
        <v>9.2713199999999993</v>
      </c>
      <c r="F3590" s="22">
        <f t="shared" si="571"/>
        <v>13.628170000000001</v>
      </c>
      <c r="G3590" s="22">
        <f t="shared" si="563"/>
        <v>22.89949</v>
      </c>
      <c r="H3590" s="22">
        <f t="shared" si="564"/>
        <v>11.5</v>
      </c>
      <c r="I3590" s="22">
        <f t="shared" si="565"/>
        <v>0</v>
      </c>
      <c r="J3590" s="22">
        <f t="shared" si="566"/>
        <v>11.39949</v>
      </c>
      <c r="K3590" s="22">
        <f t="shared" si="567"/>
        <v>0</v>
      </c>
      <c r="L3590" s="22">
        <f t="shared" si="568"/>
        <v>81.101038850000009</v>
      </c>
      <c r="M3590" s="22">
        <f t="shared" si="572"/>
        <v>326.57240703000014</v>
      </c>
      <c r="N3590" s="22">
        <f t="shared" si="569"/>
        <v>0</v>
      </c>
    </row>
    <row r="3591" spans="1:14" x14ac:dyDescent="0.25">
      <c r="A3591" s="1">
        <v>42885.541666657962</v>
      </c>
      <c r="B3591">
        <v>45.3</v>
      </c>
      <c r="C3591">
        <v>8.4063199999999991</v>
      </c>
      <c r="D3591">
        <v>15.726689999999998</v>
      </c>
      <c r="E3591" s="22">
        <f t="shared" si="570"/>
        <v>8.4063199999999991</v>
      </c>
      <c r="F3591" s="22">
        <f t="shared" si="571"/>
        <v>15.726689999999998</v>
      </c>
      <c r="G3591" s="22">
        <f t="shared" si="563"/>
        <v>24.133009999999999</v>
      </c>
      <c r="H3591" s="22">
        <f t="shared" si="564"/>
        <v>14.299999999999997</v>
      </c>
      <c r="I3591" s="22">
        <f t="shared" si="565"/>
        <v>0</v>
      </c>
      <c r="J3591" s="22">
        <f t="shared" si="566"/>
        <v>9.8330100000000016</v>
      </c>
      <c r="K3591" s="22">
        <f t="shared" si="567"/>
        <v>0</v>
      </c>
      <c r="L3591" s="22">
        <f t="shared" si="568"/>
        <v>90.934048850000011</v>
      </c>
      <c r="M3591" s="22">
        <f t="shared" si="572"/>
        <v>336.40541703000014</v>
      </c>
      <c r="N3591" s="22">
        <f t="shared" si="569"/>
        <v>0</v>
      </c>
    </row>
    <row r="3592" spans="1:14" x14ac:dyDescent="0.25">
      <c r="A3592" s="1">
        <v>42885.583333324626</v>
      </c>
      <c r="B3592">
        <v>45.9</v>
      </c>
      <c r="C3592">
        <v>7.3112500000000002</v>
      </c>
      <c r="D3592">
        <v>17.070129999999999</v>
      </c>
      <c r="E3592" s="22">
        <f t="shared" si="570"/>
        <v>7.3112500000000002</v>
      </c>
      <c r="F3592" s="22">
        <f t="shared" si="571"/>
        <v>17.070129999999999</v>
      </c>
      <c r="G3592" s="22">
        <f t="shared" si="563"/>
        <v>24.38138</v>
      </c>
      <c r="H3592" s="22">
        <f t="shared" si="564"/>
        <v>14.899999999999999</v>
      </c>
      <c r="I3592" s="22">
        <f t="shared" si="565"/>
        <v>0</v>
      </c>
      <c r="J3592" s="22">
        <f t="shared" si="566"/>
        <v>9.4813800000000015</v>
      </c>
      <c r="K3592" s="22">
        <f t="shared" si="567"/>
        <v>0</v>
      </c>
      <c r="L3592" s="22">
        <f t="shared" si="568"/>
        <v>100.41542885000001</v>
      </c>
      <c r="M3592" s="22">
        <f t="shared" si="572"/>
        <v>345.88679703000014</v>
      </c>
      <c r="N3592" s="22">
        <f t="shared" si="569"/>
        <v>0</v>
      </c>
    </row>
    <row r="3593" spans="1:14" x14ac:dyDescent="0.25">
      <c r="A3593" s="1">
        <v>42885.624999991291</v>
      </c>
      <c r="B3593">
        <v>46.3</v>
      </c>
      <c r="C3593">
        <v>8.6781500000000005</v>
      </c>
      <c r="D3593">
        <v>13.41662</v>
      </c>
      <c r="E3593" s="22">
        <f t="shared" si="570"/>
        <v>8.6781500000000005</v>
      </c>
      <c r="F3593" s="22">
        <f t="shared" si="571"/>
        <v>13.41662</v>
      </c>
      <c r="G3593" s="22">
        <f t="shared" si="563"/>
        <v>22.09477</v>
      </c>
      <c r="H3593" s="22">
        <f t="shared" si="564"/>
        <v>15.299999999999997</v>
      </c>
      <c r="I3593" s="22">
        <f t="shared" si="565"/>
        <v>0</v>
      </c>
      <c r="J3593" s="22">
        <f t="shared" si="566"/>
        <v>6.7947700000000033</v>
      </c>
      <c r="K3593" s="22">
        <f t="shared" si="567"/>
        <v>0</v>
      </c>
      <c r="L3593" s="22">
        <f t="shared" si="568"/>
        <v>107.21019885000001</v>
      </c>
      <c r="M3593" s="22">
        <f t="shared" si="572"/>
        <v>350</v>
      </c>
      <c r="N3593" s="22">
        <f t="shared" si="569"/>
        <v>2.6815670300001671</v>
      </c>
    </row>
    <row r="3594" spans="1:14" x14ac:dyDescent="0.25">
      <c r="A3594" s="1">
        <v>42885.666666657955</v>
      </c>
      <c r="B3594">
        <v>45.8</v>
      </c>
      <c r="C3594">
        <v>10.2447</v>
      </c>
      <c r="D3594">
        <v>12.235329999999999</v>
      </c>
      <c r="E3594" s="22">
        <f t="shared" si="570"/>
        <v>10.2447</v>
      </c>
      <c r="F3594" s="22">
        <f t="shared" si="571"/>
        <v>12.235329999999999</v>
      </c>
      <c r="G3594" s="22">
        <f t="shared" si="563"/>
        <v>22.480029999999999</v>
      </c>
      <c r="H3594" s="22">
        <f t="shared" si="564"/>
        <v>14.799999999999997</v>
      </c>
      <c r="I3594" s="22">
        <f t="shared" si="565"/>
        <v>0</v>
      </c>
      <c r="J3594" s="22">
        <f t="shared" si="566"/>
        <v>7.6800300000000021</v>
      </c>
      <c r="K3594" s="22">
        <f t="shared" si="567"/>
        <v>0</v>
      </c>
      <c r="L3594" s="22">
        <f t="shared" si="568"/>
        <v>114.89022885000001</v>
      </c>
      <c r="M3594" s="22">
        <f t="shared" si="572"/>
        <v>350</v>
      </c>
      <c r="N3594" s="22">
        <f t="shared" si="569"/>
        <v>7.6800299999999879</v>
      </c>
    </row>
    <row r="3595" spans="1:14" x14ac:dyDescent="0.25">
      <c r="A3595" s="1">
        <v>42885.708333324619</v>
      </c>
      <c r="B3595">
        <v>46.2</v>
      </c>
      <c r="C3595">
        <v>6.0023900000000001</v>
      </c>
      <c r="D3595">
        <v>7.2717699999999992</v>
      </c>
      <c r="E3595" s="22">
        <f t="shared" si="570"/>
        <v>6.0023900000000001</v>
      </c>
      <c r="F3595" s="22">
        <f t="shared" si="571"/>
        <v>7.2717699999999992</v>
      </c>
      <c r="G3595" s="22">
        <f t="shared" si="563"/>
        <v>13.274159999999998</v>
      </c>
      <c r="H3595" s="22">
        <f t="shared" si="564"/>
        <v>15.200000000000003</v>
      </c>
      <c r="I3595" s="22">
        <f t="shared" si="565"/>
        <v>1.9258400000000044</v>
      </c>
      <c r="J3595" s="22">
        <f t="shared" si="566"/>
        <v>0</v>
      </c>
      <c r="K3595" s="22">
        <f t="shared" si="567"/>
        <v>1.9258400000000044</v>
      </c>
      <c r="L3595" s="22">
        <f t="shared" si="568"/>
        <v>0</v>
      </c>
      <c r="M3595" s="22">
        <f t="shared" si="572"/>
        <v>348.07416000000001</v>
      </c>
      <c r="N3595" s="22">
        <f t="shared" si="569"/>
        <v>0</v>
      </c>
    </row>
    <row r="3596" spans="1:14" x14ac:dyDescent="0.25">
      <c r="A3596" s="1">
        <v>42885.749999991283</v>
      </c>
      <c r="B3596">
        <v>47.2</v>
      </c>
      <c r="C3596">
        <v>5.6991400000000008</v>
      </c>
      <c r="D3596">
        <v>2.3077110000000003</v>
      </c>
      <c r="E3596" s="22">
        <f t="shared" si="570"/>
        <v>5.6991400000000008</v>
      </c>
      <c r="F3596" s="22">
        <f t="shared" si="571"/>
        <v>2.3077110000000003</v>
      </c>
      <c r="G3596" s="22">
        <f t="shared" si="563"/>
        <v>8.0068510000000011</v>
      </c>
      <c r="H3596" s="22">
        <f t="shared" si="564"/>
        <v>16.200000000000003</v>
      </c>
      <c r="I3596" s="22">
        <f t="shared" si="565"/>
        <v>8.1931490000000018</v>
      </c>
      <c r="J3596" s="22">
        <f t="shared" si="566"/>
        <v>0</v>
      </c>
      <c r="K3596" s="22">
        <f t="shared" si="567"/>
        <v>10.118989000000006</v>
      </c>
      <c r="L3596" s="22">
        <f t="shared" si="568"/>
        <v>0</v>
      </c>
      <c r="M3596" s="22">
        <f t="shared" si="572"/>
        <v>339.881011</v>
      </c>
      <c r="N3596" s="22">
        <f t="shared" si="569"/>
        <v>0</v>
      </c>
    </row>
    <row r="3597" spans="1:14" x14ac:dyDescent="0.25">
      <c r="A3597" s="1">
        <v>42885.791666657948</v>
      </c>
      <c r="B3597">
        <v>46.9</v>
      </c>
      <c r="C3597">
        <v>5.2453199999999995</v>
      </c>
      <c r="D3597">
        <v>0.10559517</v>
      </c>
      <c r="E3597" s="22">
        <f t="shared" si="570"/>
        <v>5.2453199999999995</v>
      </c>
      <c r="F3597" s="22">
        <f t="shared" si="571"/>
        <v>0.10559517</v>
      </c>
      <c r="G3597" s="22">
        <f t="shared" si="563"/>
        <v>5.3509151699999995</v>
      </c>
      <c r="H3597" s="22">
        <f t="shared" si="564"/>
        <v>15.899999999999999</v>
      </c>
      <c r="I3597" s="22">
        <f t="shared" si="565"/>
        <v>10.549084829999998</v>
      </c>
      <c r="J3597" s="22">
        <f t="shared" si="566"/>
        <v>0</v>
      </c>
      <c r="K3597" s="22">
        <f t="shared" si="567"/>
        <v>20.668073830000004</v>
      </c>
      <c r="L3597" s="22">
        <f t="shared" si="568"/>
        <v>0</v>
      </c>
      <c r="M3597" s="22">
        <f t="shared" si="572"/>
        <v>329.33192616999997</v>
      </c>
      <c r="N3597" s="22">
        <f t="shared" si="569"/>
        <v>0</v>
      </c>
    </row>
    <row r="3598" spans="1:14" x14ac:dyDescent="0.25">
      <c r="A3598" s="1">
        <v>42885.833333324612</v>
      </c>
      <c r="B3598">
        <v>47.2</v>
      </c>
      <c r="C3598">
        <v>5.423</v>
      </c>
      <c r="D3598">
        <v>-7.0017200000000003E-3</v>
      </c>
      <c r="E3598" s="22">
        <f t="shared" si="570"/>
        <v>5.423</v>
      </c>
      <c r="F3598" s="22">
        <f t="shared" si="571"/>
        <v>-7.0017200000000003E-3</v>
      </c>
      <c r="G3598" s="22">
        <f t="shared" si="563"/>
        <v>5.4159982800000002</v>
      </c>
      <c r="H3598" s="22">
        <f t="shared" si="564"/>
        <v>16.200000000000003</v>
      </c>
      <c r="I3598" s="22">
        <f t="shared" si="565"/>
        <v>10.784001720000003</v>
      </c>
      <c r="J3598" s="22">
        <f t="shared" si="566"/>
        <v>0</v>
      </c>
      <c r="K3598" s="22">
        <f t="shared" si="567"/>
        <v>31.452075550000007</v>
      </c>
      <c r="L3598" s="22">
        <f t="shared" si="568"/>
        <v>0</v>
      </c>
      <c r="M3598" s="22">
        <f t="shared" si="572"/>
        <v>318.54792444999998</v>
      </c>
      <c r="N3598" s="22">
        <f t="shared" si="569"/>
        <v>0</v>
      </c>
    </row>
    <row r="3599" spans="1:14" x14ac:dyDescent="0.25">
      <c r="A3599" s="1">
        <v>42885.874999991276</v>
      </c>
      <c r="B3599">
        <v>48.8</v>
      </c>
      <c r="C3599">
        <v>5.0017700000000005</v>
      </c>
      <c r="D3599">
        <v>-7.0017200000000003E-3</v>
      </c>
      <c r="E3599" s="22">
        <f t="shared" si="570"/>
        <v>5.0017700000000005</v>
      </c>
      <c r="F3599" s="22">
        <f t="shared" si="571"/>
        <v>-7.0017200000000003E-3</v>
      </c>
      <c r="G3599" s="22">
        <f t="shared" si="563"/>
        <v>4.9947682800000006</v>
      </c>
      <c r="H3599" s="22">
        <f t="shared" si="564"/>
        <v>17.799999999999997</v>
      </c>
      <c r="I3599" s="22">
        <f t="shared" si="565"/>
        <v>12.805231719999997</v>
      </c>
      <c r="J3599" s="22">
        <f t="shared" si="566"/>
        <v>0</v>
      </c>
      <c r="K3599" s="22">
        <f t="shared" si="567"/>
        <v>44.257307270000005</v>
      </c>
      <c r="L3599" s="22">
        <f t="shared" si="568"/>
        <v>0</v>
      </c>
      <c r="M3599" s="22">
        <f t="shared" si="572"/>
        <v>305.74269272999999</v>
      </c>
      <c r="N3599" s="22">
        <f t="shared" si="569"/>
        <v>0</v>
      </c>
    </row>
    <row r="3600" spans="1:14" x14ac:dyDescent="0.25">
      <c r="A3600" s="1">
        <v>42885.91666665794</v>
      </c>
      <c r="B3600">
        <v>45.2</v>
      </c>
      <c r="C3600">
        <v>5.5579499999999999</v>
      </c>
      <c r="D3600">
        <v>-7.0017200000000003E-3</v>
      </c>
      <c r="E3600" s="22">
        <f t="shared" si="570"/>
        <v>5.5579499999999999</v>
      </c>
      <c r="F3600" s="22">
        <f t="shared" si="571"/>
        <v>-7.0017200000000003E-3</v>
      </c>
      <c r="G3600" s="22">
        <f t="shared" si="563"/>
        <v>5.5509482800000001</v>
      </c>
      <c r="H3600" s="22">
        <f t="shared" si="564"/>
        <v>14.200000000000003</v>
      </c>
      <c r="I3600" s="22">
        <f t="shared" si="565"/>
        <v>8.6490517200000028</v>
      </c>
      <c r="J3600" s="22">
        <f t="shared" si="566"/>
        <v>0</v>
      </c>
      <c r="K3600" s="22">
        <f t="shared" si="567"/>
        <v>52.906358990000008</v>
      </c>
      <c r="L3600" s="22">
        <f t="shared" si="568"/>
        <v>0</v>
      </c>
      <c r="M3600" s="22">
        <f t="shared" si="572"/>
        <v>297.09364101</v>
      </c>
      <c r="N3600" s="22">
        <f t="shared" si="569"/>
        <v>0</v>
      </c>
    </row>
    <row r="3601" spans="1:14" x14ac:dyDescent="0.25">
      <c r="A3601" s="1">
        <v>42885.958333324605</v>
      </c>
      <c r="B3601">
        <v>42.7</v>
      </c>
      <c r="C3601">
        <v>5.1107399999999998</v>
      </c>
      <c r="D3601">
        <v>-7.0017200000000003E-3</v>
      </c>
      <c r="E3601" s="22">
        <f t="shared" si="570"/>
        <v>5.1107399999999998</v>
      </c>
      <c r="F3601" s="22">
        <f t="shared" si="571"/>
        <v>-7.0017200000000003E-3</v>
      </c>
      <c r="G3601" s="22">
        <f t="shared" si="563"/>
        <v>5.10373828</v>
      </c>
      <c r="H3601" s="22">
        <f t="shared" si="564"/>
        <v>11.700000000000003</v>
      </c>
      <c r="I3601" s="22">
        <f t="shared" si="565"/>
        <v>6.5962617200000029</v>
      </c>
      <c r="J3601" s="22">
        <f t="shared" si="566"/>
        <v>0</v>
      </c>
      <c r="K3601" s="22">
        <f t="shared" si="567"/>
        <v>59.502620710000009</v>
      </c>
      <c r="L3601" s="22">
        <f t="shared" si="568"/>
        <v>0</v>
      </c>
      <c r="M3601" s="22">
        <f t="shared" si="572"/>
        <v>290.49737928999997</v>
      </c>
      <c r="N3601" s="22">
        <f t="shared" si="569"/>
        <v>0</v>
      </c>
    </row>
    <row r="3602" spans="1:14" x14ac:dyDescent="0.25">
      <c r="A3602" s="1">
        <v>42885.999999991269</v>
      </c>
      <c r="B3602">
        <v>41.1</v>
      </c>
      <c r="C3602">
        <v>4.7499700000000002</v>
      </c>
      <c r="D3602">
        <v>-7.0017200000000003E-3</v>
      </c>
      <c r="E3602" s="22">
        <f t="shared" si="570"/>
        <v>4.7499700000000002</v>
      </c>
      <c r="F3602" s="22">
        <f t="shared" si="571"/>
        <v>-7.0017200000000003E-3</v>
      </c>
      <c r="G3602" s="22">
        <f t="shared" si="563"/>
        <v>4.7429682800000004</v>
      </c>
      <c r="H3602" s="22">
        <f t="shared" si="564"/>
        <v>10.100000000000001</v>
      </c>
      <c r="I3602" s="22">
        <f t="shared" si="565"/>
        <v>5.3570317200000011</v>
      </c>
      <c r="J3602" s="22">
        <f t="shared" si="566"/>
        <v>0</v>
      </c>
      <c r="K3602" s="22">
        <f t="shared" si="567"/>
        <v>64.859652430000011</v>
      </c>
      <c r="L3602" s="22">
        <f t="shared" si="568"/>
        <v>0</v>
      </c>
      <c r="M3602" s="22">
        <f t="shared" si="572"/>
        <v>285.14034756999996</v>
      </c>
      <c r="N3602" s="22">
        <f t="shared" si="569"/>
        <v>0</v>
      </c>
    </row>
    <row r="3603" spans="1:14" x14ac:dyDescent="0.25">
      <c r="A3603" s="1">
        <v>42886.041666657933</v>
      </c>
      <c r="B3603">
        <v>38.299999999999997</v>
      </c>
      <c r="C3603">
        <v>6.3250099999999998</v>
      </c>
      <c r="D3603">
        <v>-7.0017200000000003E-3</v>
      </c>
      <c r="E3603" s="22">
        <f t="shared" si="570"/>
        <v>6.3250099999999998</v>
      </c>
      <c r="F3603" s="22">
        <f t="shared" si="571"/>
        <v>-7.0017200000000003E-3</v>
      </c>
      <c r="G3603" s="22">
        <f t="shared" si="563"/>
        <v>6.3180082799999999</v>
      </c>
      <c r="H3603" s="22">
        <f t="shared" si="564"/>
        <v>7.2999999999999972</v>
      </c>
      <c r="I3603" s="22">
        <f t="shared" si="565"/>
        <v>0.98199171999999724</v>
      </c>
      <c r="J3603" s="22">
        <f t="shared" si="566"/>
        <v>0</v>
      </c>
      <c r="K3603" s="22">
        <f t="shared" si="567"/>
        <v>65.841644150000008</v>
      </c>
      <c r="L3603" s="22">
        <f t="shared" si="568"/>
        <v>0</v>
      </c>
      <c r="M3603" s="22">
        <f t="shared" si="572"/>
        <v>284.15835584999996</v>
      </c>
      <c r="N3603" s="22">
        <f t="shared" si="569"/>
        <v>0</v>
      </c>
    </row>
    <row r="3604" spans="1:14" x14ac:dyDescent="0.25">
      <c r="A3604" s="1">
        <v>42886.083333324597</v>
      </c>
      <c r="B3604">
        <v>35.5</v>
      </c>
      <c r="C3604">
        <v>7.3911899999999999</v>
      </c>
      <c r="D3604">
        <v>-7.0017200000000003E-3</v>
      </c>
      <c r="E3604" s="22">
        <f t="shared" si="570"/>
        <v>7.3911899999999999</v>
      </c>
      <c r="F3604" s="22">
        <f t="shared" si="571"/>
        <v>-7.0017200000000003E-3</v>
      </c>
      <c r="G3604" s="22">
        <f t="shared" si="563"/>
        <v>7.38418828</v>
      </c>
      <c r="H3604" s="22">
        <f t="shared" si="564"/>
        <v>4.5</v>
      </c>
      <c r="I3604" s="22">
        <f t="shared" si="565"/>
        <v>0</v>
      </c>
      <c r="J3604" s="22">
        <f t="shared" si="566"/>
        <v>2.88418828</v>
      </c>
      <c r="K3604" s="22">
        <f t="shared" si="567"/>
        <v>0</v>
      </c>
      <c r="L3604" s="22">
        <f t="shared" si="568"/>
        <v>2.88418828</v>
      </c>
      <c r="M3604" s="22">
        <f t="shared" si="572"/>
        <v>287.04254412999995</v>
      </c>
      <c r="N3604" s="22">
        <f t="shared" si="569"/>
        <v>0</v>
      </c>
    </row>
    <row r="3605" spans="1:14" x14ac:dyDescent="0.25">
      <c r="A3605" s="1">
        <v>42886.124999991262</v>
      </c>
      <c r="B3605">
        <v>35</v>
      </c>
      <c r="C3605">
        <v>6.2664999999999997</v>
      </c>
      <c r="D3605">
        <v>-7.0017200000000003E-3</v>
      </c>
      <c r="E3605" s="22">
        <f t="shared" si="570"/>
        <v>6.2664999999999997</v>
      </c>
      <c r="F3605" s="22">
        <f t="shared" si="571"/>
        <v>-7.0017200000000003E-3</v>
      </c>
      <c r="G3605" s="22">
        <f t="shared" si="563"/>
        <v>6.2594982799999999</v>
      </c>
      <c r="H3605" s="22">
        <f t="shared" si="564"/>
        <v>4</v>
      </c>
      <c r="I3605" s="22">
        <f t="shared" si="565"/>
        <v>0</v>
      </c>
      <c r="J3605" s="22">
        <f t="shared" si="566"/>
        <v>2.2594982799999999</v>
      </c>
      <c r="K3605" s="22">
        <f t="shared" si="567"/>
        <v>0</v>
      </c>
      <c r="L3605" s="22">
        <f t="shared" si="568"/>
        <v>5.1436865599999999</v>
      </c>
      <c r="M3605" s="22">
        <f t="shared" si="572"/>
        <v>289.30204240999996</v>
      </c>
      <c r="N3605" s="22">
        <f t="shared" si="569"/>
        <v>0</v>
      </c>
    </row>
    <row r="3606" spans="1:14" x14ac:dyDescent="0.25">
      <c r="A3606" s="1">
        <v>42886.166666657926</v>
      </c>
      <c r="B3606">
        <v>34.4</v>
      </c>
      <c r="C3606">
        <v>6.68499</v>
      </c>
      <c r="D3606">
        <v>-7.0017200000000003E-3</v>
      </c>
      <c r="E3606" s="22">
        <f t="shared" si="570"/>
        <v>6.68499</v>
      </c>
      <c r="F3606" s="22">
        <f t="shared" si="571"/>
        <v>-7.0017200000000003E-3</v>
      </c>
      <c r="G3606" s="22">
        <f t="shared" si="563"/>
        <v>6.6779882800000001</v>
      </c>
      <c r="H3606" s="22">
        <f t="shared" si="564"/>
        <v>3.3999999999999986</v>
      </c>
      <c r="I3606" s="22">
        <f t="shared" si="565"/>
        <v>0</v>
      </c>
      <c r="J3606" s="22">
        <f t="shared" si="566"/>
        <v>3.2779882800000015</v>
      </c>
      <c r="K3606" s="22">
        <f t="shared" si="567"/>
        <v>0</v>
      </c>
      <c r="L3606" s="22">
        <f t="shared" si="568"/>
        <v>8.4216748400000014</v>
      </c>
      <c r="M3606" s="22">
        <f t="shared" si="572"/>
        <v>292.58003068999994</v>
      </c>
      <c r="N3606" s="22">
        <f t="shared" si="569"/>
        <v>0</v>
      </c>
    </row>
    <row r="3607" spans="1:14" x14ac:dyDescent="0.25">
      <c r="A3607" s="1">
        <v>42886.20833332459</v>
      </c>
      <c r="B3607">
        <v>35.299999999999997</v>
      </c>
      <c r="C3607">
        <v>6.8552799999999996</v>
      </c>
      <c r="D3607">
        <v>-7.0017200000000003E-3</v>
      </c>
      <c r="E3607" s="22">
        <f t="shared" si="570"/>
        <v>6.8552799999999996</v>
      </c>
      <c r="F3607" s="22">
        <f t="shared" si="571"/>
        <v>-7.0017200000000003E-3</v>
      </c>
      <c r="G3607" s="22">
        <f t="shared" si="563"/>
        <v>6.8482782799999997</v>
      </c>
      <c r="H3607" s="22">
        <f t="shared" si="564"/>
        <v>4.2999999999999972</v>
      </c>
      <c r="I3607" s="22">
        <f t="shared" si="565"/>
        <v>0</v>
      </c>
      <c r="J3607" s="22">
        <f t="shared" si="566"/>
        <v>2.5482782800000026</v>
      </c>
      <c r="K3607" s="22">
        <f t="shared" si="567"/>
        <v>0</v>
      </c>
      <c r="L3607" s="22">
        <f t="shared" si="568"/>
        <v>10.969953120000003</v>
      </c>
      <c r="M3607" s="22">
        <f t="shared" si="572"/>
        <v>295.12830896999992</v>
      </c>
      <c r="N3607" s="22">
        <f t="shared" si="569"/>
        <v>0</v>
      </c>
    </row>
    <row r="3608" spans="1:14" x14ac:dyDescent="0.25">
      <c r="A3608" s="1">
        <v>42886.249999991254</v>
      </c>
      <c r="B3608">
        <v>36.799999999999997</v>
      </c>
      <c r="C3608">
        <v>8.6428999999999991</v>
      </c>
      <c r="D3608">
        <v>-7.0017200000000003E-3</v>
      </c>
      <c r="E3608" s="22">
        <f t="shared" si="570"/>
        <v>8.6428999999999991</v>
      </c>
      <c r="F3608" s="22">
        <f t="shared" si="571"/>
        <v>-7.0017200000000003E-3</v>
      </c>
      <c r="G3608" s="22">
        <f t="shared" si="563"/>
        <v>8.6358982799999993</v>
      </c>
      <c r="H3608" s="22">
        <f t="shared" si="564"/>
        <v>5.7999999999999972</v>
      </c>
      <c r="I3608" s="22">
        <f t="shared" si="565"/>
        <v>0</v>
      </c>
      <c r="J3608" s="22">
        <f t="shared" si="566"/>
        <v>2.8358982800000021</v>
      </c>
      <c r="K3608" s="22">
        <f t="shared" si="567"/>
        <v>0</v>
      </c>
      <c r="L3608" s="22">
        <f t="shared" si="568"/>
        <v>13.805851400000005</v>
      </c>
      <c r="M3608" s="22">
        <f t="shared" si="572"/>
        <v>297.9642072499999</v>
      </c>
      <c r="N3608" s="22">
        <f t="shared" si="569"/>
        <v>0</v>
      </c>
    </row>
    <row r="3609" spans="1:14" x14ac:dyDescent="0.25">
      <c r="A3609" s="1">
        <v>42886.291666657919</v>
      </c>
      <c r="B3609">
        <v>34.4</v>
      </c>
      <c r="C3609">
        <v>8.5569299999999995</v>
      </c>
      <c r="D3609">
        <v>0.79005749999999997</v>
      </c>
      <c r="E3609" s="22">
        <f t="shared" si="570"/>
        <v>8.5569299999999995</v>
      </c>
      <c r="F3609" s="22">
        <f t="shared" si="571"/>
        <v>0.79005749999999997</v>
      </c>
      <c r="G3609" s="22">
        <f t="shared" si="563"/>
        <v>9.3469874999999991</v>
      </c>
      <c r="H3609" s="22">
        <f t="shared" si="564"/>
        <v>3.3999999999999986</v>
      </c>
      <c r="I3609" s="22">
        <f t="shared" si="565"/>
        <v>0</v>
      </c>
      <c r="J3609" s="22">
        <f t="shared" si="566"/>
        <v>5.9469875000000005</v>
      </c>
      <c r="K3609" s="22">
        <f t="shared" si="567"/>
        <v>0</v>
      </c>
      <c r="L3609" s="22">
        <f t="shared" si="568"/>
        <v>19.752838900000008</v>
      </c>
      <c r="M3609" s="22">
        <f t="shared" si="572"/>
        <v>303.91119474999988</v>
      </c>
      <c r="N3609" s="22">
        <f t="shared" si="569"/>
        <v>0</v>
      </c>
    </row>
    <row r="3610" spans="1:14" x14ac:dyDescent="0.25">
      <c r="A3610" s="1">
        <v>42886.333333324583</v>
      </c>
      <c r="B3610">
        <v>40</v>
      </c>
      <c r="C3610">
        <v>8.22818</v>
      </c>
      <c r="D3610">
        <v>4.1903869999999994</v>
      </c>
      <c r="E3610" s="22">
        <f t="shared" si="570"/>
        <v>8.22818</v>
      </c>
      <c r="F3610" s="22">
        <f t="shared" si="571"/>
        <v>4.1903869999999994</v>
      </c>
      <c r="G3610" s="22">
        <f t="shared" si="563"/>
        <v>12.418566999999999</v>
      </c>
      <c r="H3610" s="22">
        <f t="shared" si="564"/>
        <v>9</v>
      </c>
      <c r="I3610" s="22">
        <f t="shared" si="565"/>
        <v>0</v>
      </c>
      <c r="J3610" s="22">
        <f t="shared" si="566"/>
        <v>3.4185669999999995</v>
      </c>
      <c r="K3610" s="22">
        <f t="shared" si="567"/>
        <v>0</v>
      </c>
      <c r="L3610" s="22">
        <f t="shared" si="568"/>
        <v>23.171405900000007</v>
      </c>
      <c r="M3610" s="22">
        <f t="shared" si="572"/>
        <v>307.32976174999988</v>
      </c>
      <c r="N3610" s="22">
        <f t="shared" si="569"/>
        <v>0</v>
      </c>
    </row>
    <row r="3611" spans="1:14" x14ac:dyDescent="0.25">
      <c r="A3611" s="1">
        <v>42886.374999991247</v>
      </c>
      <c r="B3611">
        <v>41.3</v>
      </c>
      <c r="C3611">
        <v>8.1757799999999996</v>
      </c>
      <c r="D3611">
        <v>9.5476300000000016</v>
      </c>
      <c r="E3611" s="22">
        <f t="shared" si="570"/>
        <v>8.1757799999999996</v>
      </c>
      <c r="F3611" s="22">
        <f t="shared" si="571"/>
        <v>9.5476300000000016</v>
      </c>
      <c r="G3611" s="22">
        <f t="shared" si="563"/>
        <v>17.723410000000001</v>
      </c>
      <c r="H3611" s="22">
        <f t="shared" si="564"/>
        <v>10.299999999999997</v>
      </c>
      <c r="I3611" s="22">
        <f t="shared" si="565"/>
        <v>0</v>
      </c>
      <c r="J3611" s="22">
        <f t="shared" si="566"/>
        <v>7.4234100000000041</v>
      </c>
      <c r="K3611" s="22">
        <f t="shared" si="567"/>
        <v>0</v>
      </c>
      <c r="L3611" s="22">
        <f t="shared" si="568"/>
        <v>30.594815900000011</v>
      </c>
      <c r="M3611" s="22">
        <f t="shared" si="572"/>
        <v>314.75317174999986</v>
      </c>
      <c r="N3611" s="22">
        <f t="shared" si="569"/>
        <v>0</v>
      </c>
    </row>
    <row r="3612" spans="1:14" x14ac:dyDescent="0.25">
      <c r="A3612" s="1">
        <v>42886.416666657911</v>
      </c>
      <c r="B3612">
        <v>43.7</v>
      </c>
      <c r="C3612">
        <v>6.8692700000000002</v>
      </c>
      <c r="D3612">
        <v>12.492380000000001</v>
      </c>
      <c r="E3612" s="22">
        <f t="shared" si="570"/>
        <v>6.8692700000000002</v>
      </c>
      <c r="F3612" s="22">
        <f t="shared" si="571"/>
        <v>12.492380000000001</v>
      </c>
      <c r="G3612" s="22">
        <f t="shared" si="563"/>
        <v>19.361650000000001</v>
      </c>
      <c r="H3612" s="22">
        <f t="shared" si="564"/>
        <v>12.700000000000003</v>
      </c>
      <c r="I3612" s="22">
        <f t="shared" si="565"/>
        <v>0</v>
      </c>
      <c r="J3612" s="22">
        <f t="shared" si="566"/>
        <v>6.6616499999999981</v>
      </c>
      <c r="K3612" s="22">
        <f t="shared" si="567"/>
        <v>0</v>
      </c>
      <c r="L3612" s="22">
        <f t="shared" si="568"/>
        <v>37.256465900000009</v>
      </c>
      <c r="M3612" s="22">
        <f t="shared" si="572"/>
        <v>321.41482174999987</v>
      </c>
      <c r="N3612" s="22">
        <f t="shared" si="569"/>
        <v>0</v>
      </c>
    </row>
    <row r="3613" spans="1:14" x14ac:dyDescent="0.25">
      <c r="A3613" s="1">
        <v>42886.458333324576</v>
      </c>
      <c r="B3613">
        <v>45.5</v>
      </c>
      <c r="C3613">
        <v>7.9745400000000002</v>
      </c>
      <c r="D3613">
        <v>17.385629999999999</v>
      </c>
      <c r="E3613" s="22">
        <f t="shared" si="570"/>
        <v>7.9745400000000002</v>
      </c>
      <c r="F3613" s="22">
        <f t="shared" si="571"/>
        <v>17.385629999999999</v>
      </c>
      <c r="G3613" s="22">
        <f t="shared" si="563"/>
        <v>25.36017</v>
      </c>
      <c r="H3613" s="22">
        <f t="shared" si="564"/>
        <v>14.5</v>
      </c>
      <c r="I3613" s="22">
        <f t="shared" si="565"/>
        <v>0</v>
      </c>
      <c r="J3613" s="22">
        <f t="shared" si="566"/>
        <v>10.86017</v>
      </c>
      <c r="K3613" s="22">
        <f t="shared" si="567"/>
        <v>0</v>
      </c>
      <c r="L3613" s="22">
        <f t="shared" si="568"/>
        <v>48.116635900000006</v>
      </c>
      <c r="M3613" s="22">
        <f t="shared" si="572"/>
        <v>332.27499174999986</v>
      </c>
      <c r="N3613" s="22">
        <f t="shared" si="569"/>
        <v>0</v>
      </c>
    </row>
    <row r="3614" spans="1:14" x14ac:dyDescent="0.25">
      <c r="A3614" s="1">
        <v>42886.49999999124</v>
      </c>
      <c r="B3614">
        <v>46.1</v>
      </c>
      <c r="C3614">
        <v>6.7269399999999999</v>
      </c>
      <c r="D3614">
        <v>17.345849999999999</v>
      </c>
      <c r="E3614" s="22">
        <f t="shared" si="570"/>
        <v>6.7269399999999999</v>
      </c>
      <c r="F3614" s="22">
        <f t="shared" si="571"/>
        <v>17.345849999999999</v>
      </c>
      <c r="G3614" s="22">
        <f t="shared" si="563"/>
        <v>24.072789999999998</v>
      </c>
      <c r="H3614" s="22">
        <f t="shared" si="564"/>
        <v>15.100000000000001</v>
      </c>
      <c r="I3614" s="22">
        <f t="shared" si="565"/>
        <v>0</v>
      </c>
      <c r="J3614" s="22">
        <f t="shared" si="566"/>
        <v>8.9727899999999963</v>
      </c>
      <c r="K3614" s="22">
        <f t="shared" si="567"/>
        <v>0</v>
      </c>
      <c r="L3614" s="22">
        <f t="shared" si="568"/>
        <v>57.089425900000002</v>
      </c>
      <c r="M3614" s="22">
        <f t="shared" si="572"/>
        <v>341.24778174999983</v>
      </c>
      <c r="N3614" s="22">
        <f t="shared" si="569"/>
        <v>0</v>
      </c>
    </row>
    <row r="3615" spans="1:14" x14ac:dyDescent="0.25">
      <c r="A3615" s="1">
        <v>42886.541666657904</v>
      </c>
      <c r="B3615">
        <v>46.4</v>
      </c>
      <c r="C3615">
        <v>6.9182600000000001</v>
      </c>
      <c r="D3615">
        <v>15.778090000000001</v>
      </c>
      <c r="E3615" s="22">
        <f t="shared" si="570"/>
        <v>6.9182600000000001</v>
      </c>
      <c r="F3615" s="22">
        <f t="shared" si="571"/>
        <v>15.778090000000001</v>
      </c>
      <c r="G3615" s="22">
        <f t="shared" si="563"/>
        <v>22.696350000000002</v>
      </c>
      <c r="H3615" s="22">
        <f t="shared" si="564"/>
        <v>15.399999999999999</v>
      </c>
      <c r="I3615" s="22">
        <f t="shared" si="565"/>
        <v>0</v>
      </c>
      <c r="J3615" s="22">
        <f t="shared" si="566"/>
        <v>7.2963500000000039</v>
      </c>
      <c r="K3615" s="22">
        <f t="shared" si="567"/>
        <v>0</v>
      </c>
      <c r="L3615" s="22">
        <f t="shared" si="568"/>
        <v>64.385775899999999</v>
      </c>
      <c r="M3615" s="22">
        <f t="shared" si="572"/>
        <v>348.54413174999985</v>
      </c>
      <c r="N3615" s="22">
        <f t="shared" si="569"/>
        <v>0</v>
      </c>
    </row>
    <row r="3616" spans="1:14" x14ac:dyDescent="0.25">
      <c r="A3616" s="1">
        <v>42886.583333324568</v>
      </c>
      <c r="B3616">
        <v>44.9</v>
      </c>
      <c r="C3616">
        <v>4.4191499999999992</v>
      </c>
      <c r="D3616">
        <v>16.15146</v>
      </c>
      <c r="E3616" s="22">
        <f t="shared" si="570"/>
        <v>4.4191499999999992</v>
      </c>
      <c r="F3616" s="22">
        <f t="shared" si="571"/>
        <v>16.15146</v>
      </c>
      <c r="G3616" s="22">
        <f t="shared" si="563"/>
        <v>20.570609999999999</v>
      </c>
      <c r="H3616" s="22">
        <f t="shared" si="564"/>
        <v>13.899999999999999</v>
      </c>
      <c r="I3616" s="22">
        <f t="shared" si="565"/>
        <v>0</v>
      </c>
      <c r="J3616" s="22">
        <f t="shared" si="566"/>
        <v>6.6706099999999999</v>
      </c>
      <c r="K3616" s="22">
        <f t="shared" si="567"/>
        <v>0</v>
      </c>
      <c r="L3616" s="22">
        <f t="shared" si="568"/>
        <v>71.056385899999995</v>
      </c>
      <c r="M3616" s="22">
        <f t="shared" si="572"/>
        <v>350</v>
      </c>
      <c r="N3616" s="22">
        <f t="shared" si="569"/>
        <v>5.2147417499998596</v>
      </c>
    </row>
    <row r="3617" spans="1:14" x14ac:dyDescent="0.25">
      <c r="A3617" s="1">
        <v>42886.624999991232</v>
      </c>
      <c r="B3617">
        <v>46.4</v>
      </c>
      <c r="C3617">
        <v>4.1524300000000007</v>
      </c>
      <c r="D3617">
        <v>13.160950000000001</v>
      </c>
      <c r="E3617" s="22">
        <f t="shared" si="570"/>
        <v>4.1524300000000007</v>
      </c>
      <c r="F3617" s="22">
        <f t="shared" si="571"/>
        <v>13.160950000000001</v>
      </c>
      <c r="G3617" s="22">
        <f t="shared" si="563"/>
        <v>17.313380000000002</v>
      </c>
      <c r="H3617" s="22">
        <f t="shared" si="564"/>
        <v>15.399999999999999</v>
      </c>
      <c r="I3617" s="22">
        <f t="shared" si="565"/>
        <v>0</v>
      </c>
      <c r="J3617" s="22">
        <f t="shared" si="566"/>
        <v>1.9133800000000036</v>
      </c>
      <c r="K3617" s="22">
        <f t="shared" si="567"/>
        <v>0</v>
      </c>
      <c r="L3617" s="22">
        <f t="shared" si="568"/>
        <v>72.969765899999999</v>
      </c>
      <c r="M3617" s="22">
        <f t="shared" si="572"/>
        <v>350</v>
      </c>
      <c r="N3617" s="22">
        <f t="shared" si="569"/>
        <v>1.9133800000000178</v>
      </c>
    </row>
    <row r="3618" spans="1:14" x14ac:dyDescent="0.25">
      <c r="A3618" s="1">
        <v>42886.666666657897</v>
      </c>
      <c r="B3618">
        <v>47.2</v>
      </c>
      <c r="C3618">
        <v>5.1898900000000001</v>
      </c>
      <c r="D3618">
        <v>9.2667199999999994</v>
      </c>
      <c r="E3618" s="22">
        <f t="shared" si="570"/>
        <v>5.1898900000000001</v>
      </c>
      <c r="F3618" s="22">
        <f t="shared" si="571"/>
        <v>9.2667199999999994</v>
      </c>
      <c r="G3618" s="22">
        <f t="shared" si="563"/>
        <v>14.45661</v>
      </c>
      <c r="H3618" s="22">
        <f t="shared" si="564"/>
        <v>16.200000000000003</v>
      </c>
      <c r="I3618" s="22">
        <f t="shared" si="565"/>
        <v>1.7433900000000033</v>
      </c>
      <c r="J3618" s="22">
        <f t="shared" si="566"/>
        <v>0</v>
      </c>
      <c r="K3618" s="22">
        <f t="shared" si="567"/>
        <v>1.7433900000000033</v>
      </c>
      <c r="L3618" s="22">
        <f t="shared" si="568"/>
        <v>0</v>
      </c>
      <c r="M3618" s="22">
        <f t="shared" si="572"/>
        <v>348.25661000000002</v>
      </c>
      <c r="N3618" s="22">
        <f t="shared" si="569"/>
        <v>0</v>
      </c>
    </row>
    <row r="3619" spans="1:14" x14ac:dyDescent="0.25">
      <c r="A3619" s="1">
        <v>42886.708333324561</v>
      </c>
      <c r="B3619">
        <v>46.6</v>
      </c>
      <c r="C3619">
        <v>3.2111799999999997</v>
      </c>
      <c r="D3619">
        <v>7.0620799999999999</v>
      </c>
      <c r="E3619" s="22">
        <f t="shared" si="570"/>
        <v>3.2111799999999997</v>
      </c>
      <c r="F3619" s="22">
        <f t="shared" si="571"/>
        <v>7.0620799999999999</v>
      </c>
      <c r="G3619" s="22">
        <f t="shared" si="563"/>
        <v>10.273260000000001</v>
      </c>
      <c r="H3619" s="22">
        <f t="shared" si="564"/>
        <v>15.600000000000001</v>
      </c>
      <c r="I3619" s="22">
        <f t="shared" si="565"/>
        <v>5.3267400000000009</v>
      </c>
      <c r="J3619" s="22">
        <f t="shared" si="566"/>
        <v>0</v>
      </c>
      <c r="K3619" s="22">
        <f t="shared" si="567"/>
        <v>7.0701300000000042</v>
      </c>
      <c r="L3619" s="22">
        <f t="shared" si="568"/>
        <v>0</v>
      </c>
      <c r="M3619" s="22">
        <f t="shared" si="572"/>
        <v>342.92987000000005</v>
      </c>
      <c r="N3619" s="22">
        <f t="shared" si="569"/>
        <v>0</v>
      </c>
    </row>
    <row r="3620" spans="1:14" x14ac:dyDescent="0.25">
      <c r="A3620" s="1">
        <v>42886.749999991225</v>
      </c>
      <c r="B3620">
        <v>46.5</v>
      </c>
      <c r="C3620">
        <v>3.4145700000000003</v>
      </c>
      <c r="D3620">
        <v>2.4267820000000002</v>
      </c>
      <c r="E3620" s="22">
        <f t="shared" si="570"/>
        <v>3.4145700000000003</v>
      </c>
      <c r="F3620" s="22">
        <f t="shared" si="571"/>
        <v>2.4267820000000002</v>
      </c>
      <c r="G3620" s="22">
        <f t="shared" si="563"/>
        <v>5.8413520000000005</v>
      </c>
      <c r="H3620" s="22">
        <f t="shared" si="564"/>
        <v>15.5</v>
      </c>
      <c r="I3620" s="22">
        <f t="shared" si="565"/>
        <v>9.6586479999999995</v>
      </c>
      <c r="J3620" s="22">
        <f t="shared" si="566"/>
        <v>0</v>
      </c>
      <c r="K3620" s="22">
        <f t="shared" si="567"/>
        <v>16.728778000000005</v>
      </c>
      <c r="L3620" s="22">
        <f t="shared" si="568"/>
        <v>0</v>
      </c>
      <c r="M3620" s="22">
        <f t="shared" si="572"/>
        <v>333.27122200000008</v>
      </c>
      <c r="N3620" s="22">
        <f t="shared" si="569"/>
        <v>0</v>
      </c>
    </row>
    <row r="3621" spans="1:14" x14ac:dyDescent="0.25">
      <c r="A3621" s="1">
        <v>42886.791666657889</v>
      </c>
      <c r="B3621">
        <v>46.4</v>
      </c>
      <c r="C3621">
        <v>3.5415799999999997</v>
      </c>
      <c r="D3621">
        <v>0.11313117</v>
      </c>
      <c r="E3621" s="22">
        <f t="shared" si="570"/>
        <v>3.5415799999999997</v>
      </c>
      <c r="F3621" s="22">
        <f t="shared" si="571"/>
        <v>0.11313117</v>
      </c>
      <c r="G3621" s="22">
        <f t="shared" si="563"/>
        <v>3.6547111699999997</v>
      </c>
      <c r="H3621" s="22">
        <f t="shared" si="564"/>
        <v>15.399999999999999</v>
      </c>
      <c r="I3621" s="22">
        <f t="shared" si="565"/>
        <v>11.74528883</v>
      </c>
      <c r="J3621" s="22">
        <f t="shared" si="566"/>
        <v>0</v>
      </c>
      <c r="K3621" s="22">
        <f t="shared" si="567"/>
        <v>28.474066830000005</v>
      </c>
      <c r="L3621" s="22">
        <f t="shared" si="568"/>
        <v>0</v>
      </c>
      <c r="M3621" s="22">
        <f t="shared" si="572"/>
        <v>321.52593317000009</v>
      </c>
      <c r="N3621" s="22">
        <f t="shared" si="569"/>
        <v>0</v>
      </c>
    </row>
    <row r="3622" spans="1:14" x14ac:dyDescent="0.25">
      <c r="A3622" s="1">
        <v>42886.833333324554</v>
      </c>
      <c r="B3622">
        <v>47.2</v>
      </c>
      <c r="C3622">
        <v>3.4397500000000001</v>
      </c>
      <c r="D3622">
        <v>-7.0017200000000003E-3</v>
      </c>
      <c r="E3622" s="22">
        <f t="shared" si="570"/>
        <v>3.4397500000000001</v>
      </c>
      <c r="F3622" s="22">
        <f t="shared" si="571"/>
        <v>-7.0017200000000003E-3</v>
      </c>
      <c r="G3622" s="22">
        <f t="shared" si="563"/>
        <v>3.4327482800000002</v>
      </c>
      <c r="H3622" s="22">
        <f t="shared" si="564"/>
        <v>16.200000000000003</v>
      </c>
      <c r="I3622" s="22">
        <f t="shared" si="565"/>
        <v>12.767251720000003</v>
      </c>
      <c r="J3622" s="22">
        <f t="shared" si="566"/>
        <v>0</v>
      </c>
      <c r="K3622" s="22">
        <f t="shared" si="567"/>
        <v>41.24131855000001</v>
      </c>
      <c r="L3622" s="22">
        <f t="shared" si="568"/>
        <v>0</v>
      </c>
      <c r="M3622" s="22">
        <f t="shared" si="572"/>
        <v>308.7586814500001</v>
      </c>
      <c r="N3622" s="22">
        <f t="shared" si="569"/>
        <v>0</v>
      </c>
    </row>
    <row r="3623" spans="1:14" x14ac:dyDescent="0.25">
      <c r="A3623" s="1">
        <v>42886.874999991218</v>
      </c>
      <c r="B3623">
        <v>47.7</v>
      </c>
      <c r="C3623">
        <v>2.2171399999999997</v>
      </c>
      <c r="D3623">
        <v>-7.0017200000000003E-3</v>
      </c>
      <c r="E3623" s="22">
        <f t="shared" si="570"/>
        <v>2.2171399999999997</v>
      </c>
      <c r="F3623" s="22">
        <f t="shared" si="571"/>
        <v>-7.0017200000000003E-3</v>
      </c>
      <c r="G3623" s="22">
        <f t="shared" si="563"/>
        <v>2.2101382799999998</v>
      </c>
      <c r="H3623" s="22">
        <f t="shared" si="564"/>
        <v>16.700000000000003</v>
      </c>
      <c r="I3623" s="22">
        <f t="shared" si="565"/>
        <v>14.489861720000004</v>
      </c>
      <c r="J3623" s="22">
        <f t="shared" si="566"/>
        <v>0</v>
      </c>
      <c r="K3623" s="22">
        <f t="shared" si="567"/>
        <v>55.73118027000001</v>
      </c>
      <c r="L3623" s="22">
        <f t="shared" si="568"/>
        <v>0</v>
      </c>
      <c r="M3623" s="22">
        <f t="shared" si="572"/>
        <v>294.26881973000008</v>
      </c>
      <c r="N3623" s="22">
        <f t="shared" si="569"/>
        <v>0</v>
      </c>
    </row>
    <row r="3624" spans="1:14" x14ac:dyDescent="0.25">
      <c r="A3624" s="1">
        <v>42886.916666657882</v>
      </c>
      <c r="B3624">
        <v>46.1</v>
      </c>
      <c r="C3624">
        <v>1.4640499999999999</v>
      </c>
      <c r="D3624">
        <v>-7.0017200000000003E-3</v>
      </c>
      <c r="E3624" s="22">
        <f t="shared" si="570"/>
        <v>1.4640499999999999</v>
      </c>
      <c r="F3624" s="22">
        <f t="shared" si="571"/>
        <v>-7.0017200000000003E-3</v>
      </c>
      <c r="G3624" s="22">
        <f t="shared" si="563"/>
        <v>1.4570482799999998</v>
      </c>
      <c r="H3624" s="22">
        <f t="shared" si="564"/>
        <v>15.100000000000001</v>
      </c>
      <c r="I3624" s="22">
        <f t="shared" si="565"/>
        <v>13.642951720000001</v>
      </c>
      <c r="J3624" s="22">
        <f t="shared" si="566"/>
        <v>0</v>
      </c>
      <c r="K3624" s="22">
        <f t="shared" si="567"/>
        <v>69.374131990000009</v>
      </c>
      <c r="L3624" s="22">
        <f t="shared" si="568"/>
        <v>0</v>
      </c>
      <c r="M3624" s="22">
        <f t="shared" si="572"/>
        <v>280.62586801000009</v>
      </c>
      <c r="N3624" s="22">
        <f t="shared" si="569"/>
        <v>0</v>
      </c>
    </row>
    <row r="3625" spans="1:14" x14ac:dyDescent="0.25">
      <c r="A3625" s="1">
        <v>42886.958333324546</v>
      </c>
      <c r="B3625">
        <v>44</v>
      </c>
      <c r="C3625">
        <v>1.9003399999999999</v>
      </c>
      <c r="D3625">
        <v>-7.0017200000000003E-3</v>
      </c>
      <c r="E3625" s="22">
        <f t="shared" si="570"/>
        <v>1.9003399999999999</v>
      </c>
      <c r="F3625" s="22">
        <f t="shared" si="571"/>
        <v>-7.0017200000000003E-3</v>
      </c>
      <c r="G3625" s="22">
        <f t="shared" si="563"/>
        <v>1.8933382799999998</v>
      </c>
      <c r="H3625" s="22">
        <f t="shared" si="564"/>
        <v>13</v>
      </c>
      <c r="I3625" s="22">
        <f t="shared" si="565"/>
        <v>11.10666172</v>
      </c>
      <c r="J3625" s="22">
        <f t="shared" si="566"/>
        <v>0</v>
      </c>
      <c r="K3625" s="22">
        <f t="shared" si="567"/>
        <v>80.480793710000015</v>
      </c>
      <c r="L3625" s="22">
        <f t="shared" si="568"/>
        <v>0</v>
      </c>
      <c r="M3625" s="22">
        <f t="shared" si="572"/>
        <v>269.51920629000011</v>
      </c>
      <c r="N3625" s="22">
        <f t="shared" si="569"/>
        <v>0</v>
      </c>
    </row>
    <row r="3626" spans="1:14" x14ac:dyDescent="0.25">
      <c r="A3626" s="1">
        <v>42886.999999991211</v>
      </c>
      <c r="B3626">
        <v>39.6</v>
      </c>
      <c r="C3626">
        <v>2.7693400000000001</v>
      </c>
      <c r="D3626">
        <v>-7.0017200000000003E-3</v>
      </c>
      <c r="E3626" s="22">
        <f t="shared" si="570"/>
        <v>2.7693400000000001</v>
      </c>
      <c r="F3626" s="22">
        <f t="shared" si="571"/>
        <v>-7.0017200000000003E-3</v>
      </c>
      <c r="G3626" s="22">
        <f t="shared" ref="G3626:G3689" si="573">(E3626+F3626)</f>
        <v>2.7623382800000003</v>
      </c>
      <c r="H3626" s="22">
        <f t="shared" ref="H3626:H3689" si="574">B3626-$S$4</f>
        <v>8.6000000000000014</v>
      </c>
      <c r="I3626" s="22">
        <f t="shared" ref="I3626:I3689" si="575">IF((H3626-G3626)&gt;0, (H3626-G3626), (0))</f>
        <v>5.8376617200000016</v>
      </c>
      <c r="J3626" s="22">
        <f t="shared" ref="J3626:J3689" si="576">IF(I3626=0, G3626-H3626,0)</f>
        <v>0</v>
      </c>
      <c r="K3626" s="22">
        <f t="shared" ref="K3626:K3689" si="577">IF(I3626&gt;0, K3625+I3626, 0)</f>
        <v>86.318455430000014</v>
      </c>
      <c r="L3626" s="22">
        <f t="shared" ref="L3626:L3689" si="578">IF(J3626&gt;0,L3625+J3626, 0)</f>
        <v>0</v>
      </c>
      <c r="M3626" s="22">
        <f t="shared" si="572"/>
        <v>263.68154457000009</v>
      </c>
      <c r="N3626" s="22">
        <f t="shared" ref="N3626:N3689" si="579">(M3625-I3626+J3626)-M3626</f>
        <v>0</v>
      </c>
    </row>
    <row r="3627" spans="1:14" x14ac:dyDescent="0.25">
      <c r="A3627" s="1">
        <v>42887.041666657875</v>
      </c>
      <c r="B3627">
        <v>35.5</v>
      </c>
      <c r="C3627">
        <v>3.4751999999999996</v>
      </c>
      <c r="D3627">
        <v>-7.0017200000000003E-3</v>
      </c>
      <c r="E3627" s="22">
        <f t="shared" si="570"/>
        <v>3.4751999999999996</v>
      </c>
      <c r="F3627" s="22">
        <f t="shared" si="571"/>
        <v>-7.0017200000000003E-3</v>
      </c>
      <c r="G3627" s="22">
        <f t="shared" si="573"/>
        <v>3.4681982799999997</v>
      </c>
      <c r="H3627" s="22">
        <f t="shared" si="574"/>
        <v>4.5</v>
      </c>
      <c r="I3627" s="22">
        <f t="shared" si="575"/>
        <v>1.0318017200000003</v>
      </c>
      <c r="J3627" s="22">
        <f t="shared" si="576"/>
        <v>0</v>
      </c>
      <c r="K3627" s="22">
        <f t="shared" si="577"/>
        <v>87.350257150000019</v>
      </c>
      <c r="L3627" s="22">
        <f t="shared" si="578"/>
        <v>0</v>
      </c>
      <c r="M3627" s="22">
        <f t="shared" si="572"/>
        <v>262.64974285000011</v>
      </c>
      <c r="N3627" s="22">
        <f t="shared" si="579"/>
        <v>0</v>
      </c>
    </row>
    <row r="3628" spans="1:14" x14ac:dyDescent="0.25">
      <c r="A3628" s="1">
        <v>42887.083333324539</v>
      </c>
      <c r="B3628">
        <v>36</v>
      </c>
      <c r="C3628">
        <v>2.7518200000000004</v>
      </c>
      <c r="D3628">
        <v>-7.0017200000000003E-3</v>
      </c>
      <c r="E3628" s="22">
        <f t="shared" si="570"/>
        <v>2.7518200000000004</v>
      </c>
      <c r="F3628" s="22">
        <f t="shared" si="571"/>
        <v>-7.0017200000000003E-3</v>
      </c>
      <c r="G3628" s="22">
        <f t="shared" si="573"/>
        <v>2.7448182800000005</v>
      </c>
      <c r="H3628" s="22">
        <f t="shared" si="574"/>
        <v>5</v>
      </c>
      <c r="I3628" s="22">
        <f t="shared" si="575"/>
        <v>2.2551817199999995</v>
      </c>
      <c r="J3628" s="22">
        <f t="shared" si="576"/>
        <v>0</v>
      </c>
      <c r="K3628" s="22">
        <f t="shared" si="577"/>
        <v>89.605438870000015</v>
      </c>
      <c r="L3628" s="22">
        <f t="shared" si="578"/>
        <v>0</v>
      </c>
      <c r="M3628" s="22">
        <f t="shared" si="572"/>
        <v>260.39456113000011</v>
      </c>
      <c r="N3628" s="22">
        <f t="shared" si="579"/>
        <v>0</v>
      </c>
    </row>
    <row r="3629" spans="1:14" x14ac:dyDescent="0.25">
      <c r="A3629" s="1">
        <v>42887.124999991203</v>
      </c>
      <c r="B3629">
        <v>36.1</v>
      </c>
      <c r="C3629">
        <v>1.8489100000000001</v>
      </c>
      <c r="D3629">
        <v>-7.0017200000000003E-3</v>
      </c>
      <c r="E3629" s="22">
        <f t="shared" si="570"/>
        <v>1.8489100000000001</v>
      </c>
      <c r="F3629" s="22">
        <f t="shared" si="571"/>
        <v>-7.0017200000000003E-3</v>
      </c>
      <c r="G3629" s="22">
        <f t="shared" si="573"/>
        <v>1.84190828</v>
      </c>
      <c r="H3629" s="22">
        <f t="shared" si="574"/>
        <v>5.1000000000000014</v>
      </c>
      <c r="I3629" s="22">
        <f t="shared" si="575"/>
        <v>3.2580917200000012</v>
      </c>
      <c r="J3629" s="22">
        <f t="shared" si="576"/>
        <v>0</v>
      </c>
      <c r="K3629" s="22">
        <f t="shared" si="577"/>
        <v>92.863530590000011</v>
      </c>
      <c r="L3629" s="22">
        <f t="shared" si="578"/>
        <v>0</v>
      </c>
      <c r="M3629" s="22">
        <f t="shared" si="572"/>
        <v>257.13646941000013</v>
      </c>
      <c r="N3629" s="22">
        <f t="shared" si="579"/>
        <v>0</v>
      </c>
    </row>
    <row r="3630" spans="1:14" x14ac:dyDescent="0.25">
      <c r="A3630" s="1">
        <v>42887.166666657868</v>
      </c>
      <c r="B3630">
        <v>34.1</v>
      </c>
      <c r="C3630">
        <v>0.82224600000000003</v>
      </c>
      <c r="D3630">
        <v>-7.0017200000000003E-3</v>
      </c>
      <c r="E3630" s="22">
        <f t="shared" si="570"/>
        <v>0.82224600000000003</v>
      </c>
      <c r="F3630" s="22">
        <f t="shared" si="571"/>
        <v>-7.0017200000000003E-3</v>
      </c>
      <c r="G3630" s="22">
        <f t="shared" si="573"/>
        <v>0.81524428000000004</v>
      </c>
      <c r="H3630" s="22">
        <f t="shared" si="574"/>
        <v>3.1000000000000014</v>
      </c>
      <c r="I3630" s="22">
        <f t="shared" si="575"/>
        <v>2.2847557200000015</v>
      </c>
      <c r="J3630" s="22">
        <f t="shared" si="576"/>
        <v>0</v>
      </c>
      <c r="K3630" s="22">
        <f t="shared" si="577"/>
        <v>95.148286310000017</v>
      </c>
      <c r="L3630" s="22">
        <f t="shared" si="578"/>
        <v>0</v>
      </c>
      <c r="M3630" s="22">
        <f t="shared" si="572"/>
        <v>254.85171369000014</v>
      </c>
      <c r="N3630" s="22">
        <f t="shared" si="579"/>
        <v>0</v>
      </c>
    </row>
    <row r="3631" spans="1:14" x14ac:dyDescent="0.25">
      <c r="A3631" s="1">
        <v>42887.208333324532</v>
      </c>
      <c r="B3631">
        <v>34.1</v>
      </c>
      <c r="C3631">
        <v>0.61887800000000004</v>
      </c>
      <c r="D3631">
        <v>-7.0017200000000003E-3</v>
      </c>
      <c r="E3631" s="22">
        <f t="shared" si="570"/>
        <v>0.61887800000000004</v>
      </c>
      <c r="F3631" s="22">
        <f t="shared" si="571"/>
        <v>-7.0017200000000003E-3</v>
      </c>
      <c r="G3631" s="22">
        <f t="shared" si="573"/>
        <v>0.61187628000000005</v>
      </c>
      <c r="H3631" s="22">
        <f t="shared" si="574"/>
        <v>3.1000000000000014</v>
      </c>
      <c r="I3631" s="22">
        <f t="shared" si="575"/>
        <v>2.4881237200000013</v>
      </c>
      <c r="J3631" s="22">
        <f t="shared" si="576"/>
        <v>0</v>
      </c>
      <c r="K3631" s="22">
        <f t="shared" si="577"/>
        <v>97.636410030000022</v>
      </c>
      <c r="L3631" s="22">
        <f t="shared" si="578"/>
        <v>0</v>
      </c>
      <c r="M3631" s="22">
        <f t="shared" si="572"/>
        <v>252.36358997000013</v>
      </c>
      <c r="N3631" s="22">
        <f t="shared" si="579"/>
        <v>0</v>
      </c>
    </row>
    <row r="3632" spans="1:14" x14ac:dyDescent="0.25">
      <c r="A3632" s="1">
        <v>42887.249999991196</v>
      </c>
      <c r="B3632">
        <v>33.1</v>
      </c>
      <c r="C3632">
        <v>0.39059100000000002</v>
      </c>
      <c r="D3632">
        <v>-7.0017200000000003E-3</v>
      </c>
      <c r="E3632" s="22">
        <f t="shared" si="570"/>
        <v>0.39059100000000002</v>
      </c>
      <c r="F3632" s="22">
        <f t="shared" si="571"/>
        <v>-7.0017200000000003E-3</v>
      </c>
      <c r="G3632" s="22">
        <f t="shared" si="573"/>
        <v>0.38358928000000003</v>
      </c>
      <c r="H3632" s="22">
        <f t="shared" si="574"/>
        <v>2.1000000000000014</v>
      </c>
      <c r="I3632" s="22">
        <f t="shared" si="575"/>
        <v>1.7164107200000014</v>
      </c>
      <c r="J3632" s="22">
        <f t="shared" si="576"/>
        <v>0</v>
      </c>
      <c r="K3632" s="22">
        <f t="shared" si="577"/>
        <v>99.352820750000021</v>
      </c>
      <c r="L3632" s="22">
        <f t="shared" si="578"/>
        <v>0</v>
      </c>
      <c r="M3632" s="22">
        <f t="shared" si="572"/>
        <v>250.64717925000014</v>
      </c>
      <c r="N3632" s="22">
        <f t="shared" si="579"/>
        <v>0</v>
      </c>
    </row>
    <row r="3633" spans="1:14" x14ac:dyDescent="0.25">
      <c r="A3633" s="1">
        <v>42887.29166665786</v>
      </c>
      <c r="B3633">
        <v>34.299999999999997</v>
      </c>
      <c r="C3633">
        <v>0.71637800000000007</v>
      </c>
      <c r="D3633">
        <v>0.54891917000000001</v>
      </c>
      <c r="E3633" s="22">
        <f t="shared" si="570"/>
        <v>0.71637800000000007</v>
      </c>
      <c r="F3633" s="22">
        <f t="shared" si="571"/>
        <v>0.54891917000000001</v>
      </c>
      <c r="G3633" s="22">
        <f t="shared" si="573"/>
        <v>1.2652971700000002</v>
      </c>
      <c r="H3633" s="22">
        <f t="shared" si="574"/>
        <v>3.2999999999999972</v>
      </c>
      <c r="I3633" s="22">
        <f t="shared" si="575"/>
        <v>2.034702829999997</v>
      </c>
      <c r="J3633" s="22">
        <f t="shared" si="576"/>
        <v>0</v>
      </c>
      <c r="K3633" s="22">
        <f t="shared" si="577"/>
        <v>101.38752358000002</v>
      </c>
      <c r="L3633" s="22">
        <f t="shared" si="578"/>
        <v>0</v>
      </c>
      <c r="M3633" s="22">
        <f t="shared" si="572"/>
        <v>248.61247642000015</v>
      </c>
      <c r="N3633" s="22">
        <f t="shared" si="579"/>
        <v>0</v>
      </c>
    </row>
    <row r="3634" spans="1:14" x14ac:dyDescent="0.25">
      <c r="A3634" s="1">
        <v>42887.333333324525</v>
      </c>
      <c r="B3634">
        <v>34.6</v>
      </c>
      <c r="C3634">
        <v>1.01922</v>
      </c>
      <c r="D3634">
        <v>4.4876800000000001</v>
      </c>
      <c r="E3634" s="22">
        <f t="shared" si="570"/>
        <v>1.01922</v>
      </c>
      <c r="F3634" s="22">
        <f t="shared" si="571"/>
        <v>4.4876800000000001</v>
      </c>
      <c r="G3634" s="22">
        <f t="shared" si="573"/>
        <v>5.5068999999999999</v>
      </c>
      <c r="H3634" s="22">
        <f t="shared" si="574"/>
        <v>3.6000000000000014</v>
      </c>
      <c r="I3634" s="22">
        <f t="shared" si="575"/>
        <v>0</v>
      </c>
      <c r="J3634" s="22">
        <f t="shared" si="576"/>
        <v>1.9068999999999985</v>
      </c>
      <c r="K3634" s="22">
        <f t="shared" si="577"/>
        <v>0</v>
      </c>
      <c r="L3634" s="22">
        <f t="shared" si="578"/>
        <v>1.9068999999999985</v>
      </c>
      <c r="M3634" s="22">
        <f t="shared" si="572"/>
        <v>250.51937642000016</v>
      </c>
      <c r="N3634" s="22">
        <f t="shared" si="579"/>
        <v>0</v>
      </c>
    </row>
    <row r="3635" spans="1:14" x14ac:dyDescent="0.25">
      <c r="A3635" s="1">
        <v>42887.374999991189</v>
      </c>
      <c r="B3635">
        <v>38</v>
      </c>
      <c r="C3635">
        <v>1.3357300000000001</v>
      </c>
      <c r="D3635">
        <v>7.5638799999999993</v>
      </c>
      <c r="E3635" s="22">
        <f t="shared" si="570"/>
        <v>1.3357300000000001</v>
      </c>
      <c r="F3635" s="22">
        <f t="shared" si="571"/>
        <v>7.5638799999999993</v>
      </c>
      <c r="G3635" s="22">
        <f t="shared" si="573"/>
        <v>8.8996099999999991</v>
      </c>
      <c r="H3635" s="22">
        <f t="shared" si="574"/>
        <v>7</v>
      </c>
      <c r="I3635" s="22">
        <f t="shared" si="575"/>
        <v>0</v>
      </c>
      <c r="J3635" s="22">
        <f t="shared" si="576"/>
        <v>1.8996099999999991</v>
      </c>
      <c r="K3635" s="22">
        <f t="shared" si="577"/>
        <v>0</v>
      </c>
      <c r="L3635" s="22">
        <f t="shared" si="578"/>
        <v>3.8065099999999976</v>
      </c>
      <c r="M3635" s="22">
        <f t="shared" si="572"/>
        <v>252.41898642000015</v>
      </c>
      <c r="N3635" s="22">
        <f t="shared" si="579"/>
        <v>0</v>
      </c>
    </row>
    <row r="3636" spans="1:14" x14ac:dyDescent="0.25">
      <c r="A3636" s="1">
        <v>42887.416666657853</v>
      </c>
      <c r="B3636">
        <v>38.6</v>
      </c>
      <c r="C3636">
        <v>0.69374999999999998</v>
      </c>
      <c r="D3636">
        <v>13.799519999999999</v>
      </c>
      <c r="E3636" s="22">
        <f t="shared" si="570"/>
        <v>0.69374999999999998</v>
      </c>
      <c r="F3636" s="22">
        <f t="shared" si="571"/>
        <v>13.799519999999999</v>
      </c>
      <c r="G3636" s="22">
        <f t="shared" si="573"/>
        <v>14.493269999999999</v>
      </c>
      <c r="H3636" s="22">
        <f t="shared" si="574"/>
        <v>7.6000000000000014</v>
      </c>
      <c r="I3636" s="22">
        <f t="shared" si="575"/>
        <v>0</v>
      </c>
      <c r="J3636" s="22">
        <f t="shared" si="576"/>
        <v>6.8932699999999976</v>
      </c>
      <c r="K3636" s="22">
        <f t="shared" si="577"/>
        <v>0</v>
      </c>
      <c r="L3636" s="22">
        <f t="shared" si="578"/>
        <v>10.699779999999995</v>
      </c>
      <c r="M3636" s="22">
        <f t="shared" si="572"/>
        <v>259.31225642000015</v>
      </c>
      <c r="N3636" s="22">
        <f t="shared" si="579"/>
        <v>0</v>
      </c>
    </row>
    <row r="3637" spans="1:14" x14ac:dyDescent="0.25">
      <c r="A3637" s="1">
        <v>42887.458333324517</v>
      </c>
      <c r="B3637">
        <v>41.4</v>
      </c>
      <c r="C3637">
        <v>0.75484099999999998</v>
      </c>
      <c r="D3637">
        <v>10.719569999999999</v>
      </c>
      <c r="E3637" s="22">
        <f t="shared" si="570"/>
        <v>0.75484099999999998</v>
      </c>
      <c r="F3637" s="22">
        <f t="shared" si="571"/>
        <v>10.719569999999999</v>
      </c>
      <c r="G3637" s="22">
        <f t="shared" si="573"/>
        <v>11.474411</v>
      </c>
      <c r="H3637" s="22">
        <f t="shared" si="574"/>
        <v>10.399999999999999</v>
      </c>
      <c r="I3637" s="22">
        <f t="shared" si="575"/>
        <v>0</v>
      </c>
      <c r="J3637" s="22">
        <f t="shared" si="576"/>
        <v>1.0744110000000013</v>
      </c>
      <c r="K3637" s="22">
        <f t="shared" si="577"/>
        <v>0</v>
      </c>
      <c r="L3637" s="22">
        <f t="shared" si="578"/>
        <v>11.774190999999997</v>
      </c>
      <c r="M3637" s="22">
        <f t="shared" si="572"/>
        <v>260.38666742000015</v>
      </c>
      <c r="N3637" s="22">
        <f t="shared" si="579"/>
        <v>0</v>
      </c>
    </row>
    <row r="3638" spans="1:14" x14ac:dyDescent="0.25">
      <c r="A3638" s="1">
        <v>42887.499999991182</v>
      </c>
      <c r="B3638">
        <v>42.3</v>
      </c>
      <c r="C3638">
        <v>0.76337199999999994</v>
      </c>
      <c r="D3638">
        <v>19.093439999999998</v>
      </c>
      <c r="E3638" s="22">
        <f t="shared" si="570"/>
        <v>0.76337199999999994</v>
      </c>
      <c r="F3638" s="22">
        <f t="shared" si="571"/>
        <v>19.093439999999998</v>
      </c>
      <c r="G3638" s="22">
        <f t="shared" si="573"/>
        <v>19.856811999999998</v>
      </c>
      <c r="H3638" s="22">
        <f t="shared" si="574"/>
        <v>11.299999999999997</v>
      </c>
      <c r="I3638" s="22">
        <f t="shared" si="575"/>
        <v>0</v>
      </c>
      <c r="J3638" s="22">
        <f t="shared" si="576"/>
        <v>8.5568120000000008</v>
      </c>
      <c r="K3638" s="22">
        <f t="shared" si="577"/>
        <v>0</v>
      </c>
      <c r="L3638" s="22">
        <f t="shared" si="578"/>
        <v>20.331002999999995</v>
      </c>
      <c r="M3638" s="22">
        <f t="shared" si="572"/>
        <v>268.94347942000013</v>
      </c>
      <c r="N3638" s="22">
        <f t="shared" si="579"/>
        <v>0</v>
      </c>
    </row>
    <row r="3639" spans="1:14" x14ac:dyDescent="0.25">
      <c r="A3639" s="1">
        <v>42887.541666657846</v>
      </c>
      <c r="B3639">
        <v>42.2</v>
      </c>
      <c r="C3639">
        <v>2.01037</v>
      </c>
      <c r="D3639">
        <v>13.117379999999999</v>
      </c>
      <c r="E3639" s="22">
        <f t="shared" si="570"/>
        <v>2.01037</v>
      </c>
      <c r="F3639" s="22">
        <f t="shared" si="571"/>
        <v>13.117379999999999</v>
      </c>
      <c r="G3639" s="22">
        <f t="shared" si="573"/>
        <v>15.127749999999999</v>
      </c>
      <c r="H3639" s="22">
        <f t="shared" si="574"/>
        <v>11.200000000000003</v>
      </c>
      <c r="I3639" s="22">
        <f t="shared" si="575"/>
        <v>0</v>
      </c>
      <c r="J3639" s="22">
        <f t="shared" si="576"/>
        <v>3.9277499999999961</v>
      </c>
      <c r="K3639" s="22">
        <f t="shared" si="577"/>
        <v>0</v>
      </c>
      <c r="L3639" s="22">
        <f t="shared" si="578"/>
        <v>24.258752999999992</v>
      </c>
      <c r="M3639" s="22">
        <f t="shared" si="572"/>
        <v>272.87122942000013</v>
      </c>
      <c r="N3639" s="22">
        <f t="shared" si="579"/>
        <v>0</v>
      </c>
    </row>
    <row r="3640" spans="1:14" x14ac:dyDescent="0.25">
      <c r="A3640" s="1">
        <v>42887.58333332451</v>
      </c>
      <c r="B3640">
        <v>42.6</v>
      </c>
      <c r="C3640">
        <v>2.1079299999999996</v>
      </c>
      <c r="D3640">
        <v>16.245639999999998</v>
      </c>
      <c r="E3640" s="22">
        <f t="shared" si="570"/>
        <v>2.1079299999999996</v>
      </c>
      <c r="F3640" s="22">
        <f t="shared" si="571"/>
        <v>16.245639999999998</v>
      </c>
      <c r="G3640" s="22">
        <f t="shared" si="573"/>
        <v>18.353569999999998</v>
      </c>
      <c r="H3640" s="22">
        <f t="shared" si="574"/>
        <v>11.600000000000001</v>
      </c>
      <c r="I3640" s="22">
        <f t="shared" si="575"/>
        <v>0</v>
      </c>
      <c r="J3640" s="22">
        <f t="shared" si="576"/>
        <v>6.7535699999999963</v>
      </c>
      <c r="K3640" s="22">
        <f t="shared" si="577"/>
        <v>0</v>
      </c>
      <c r="L3640" s="22">
        <f t="shared" si="578"/>
        <v>31.012322999999988</v>
      </c>
      <c r="M3640" s="22">
        <f t="shared" si="572"/>
        <v>279.62479942000016</v>
      </c>
      <c r="N3640" s="22">
        <f t="shared" si="579"/>
        <v>0</v>
      </c>
    </row>
    <row r="3641" spans="1:14" x14ac:dyDescent="0.25">
      <c r="A3641" s="1">
        <v>42887.624999991174</v>
      </c>
      <c r="B3641">
        <v>42.1</v>
      </c>
      <c r="C3641">
        <v>1.9196600000000001</v>
      </c>
      <c r="D3641">
        <v>15.94904</v>
      </c>
      <c r="E3641" s="22">
        <f t="shared" si="570"/>
        <v>1.9196600000000001</v>
      </c>
      <c r="F3641" s="22">
        <f t="shared" si="571"/>
        <v>15.94904</v>
      </c>
      <c r="G3641" s="22">
        <f t="shared" si="573"/>
        <v>17.8687</v>
      </c>
      <c r="H3641" s="22">
        <f t="shared" si="574"/>
        <v>11.100000000000001</v>
      </c>
      <c r="I3641" s="22">
        <f t="shared" si="575"/>
        <v>0</v>
      </c>
      <c r="J3641" s="22">
        <f t="shared" si="576"/>
        <v>6.7686999999999991</v>
      </c>
      <c r="K3641" s="22">
        <f t="shared" si="577"/>
        <v>0</v>
      </c>
      <c r="L3641" s="22">
        <f t="shared" si="578"/>
        <v>37.78102299999999</v>
      </c>
      <c r="M3641" s="22">
        <f t="shared" si="572"/>
        <v>286.39349942000018</v>
      </c>
      <c r="N3641" s="22">
        <f t="shared" si="579"/>
        <v>0</v>
      </c>
    </row>
    <row r="3642" spans="1:14" x14ac:dyDescent="0.25">
      <c r="A3642" s="1">
        <v>42887.666666657839</v>
      </c>
      <c r="B3642">
        <v>43.5</v>
      </c>
      <c r="C3642">
        <v>2.1776599999999999</v>
      </c>
      <c r="D3642">
        <v>12.223360000000001</v>
      </c>
      <c r="E3642" s="22">
        <f t="shared" si="570"/>
        <v>2.1776599999999999</v>
      </c>
      <c r="F3642" s="22">
        <f t="shared" si="571"/>
        <v>12.223360000000001</v>
      </c>
      <c r="G3642" s="22">
        <f t="shared" si="573"/>
        <v>14.401020000000001</v>
      </c>
      <c r="H3642" s="22">
        <f t="shared" si="574"/>
        <v>12.5</v>
      </c>
      <c r="I3642" s="22">
        <f t="shared" si="575"/>
        <v>0</v>
      </c>
      <c r="J3642" s="22">
        <f t="shared" si="576"/>
        <v>1.9010200000000008</v>
      </c>
      <c r="K3642" s="22">
        <f t="shared" si="577"/>
        <v>0</v>
      </c>
      <c r="L3642" s="22">
        <f t="shared" si="578"/>
        <v>39.682042999999993</v>
      </c>
      <c r="M3642" s="22">
        <f t="shared" si="572"/>
        <v>288.2945194200002</v>
      </c>
      <c r="N3642" s="22">
        <f t="shared" si="579"/>
        <v>0</v>
      </c>
    </row>
    <row r="3643" spans="1:14" x14ac:dyDescent="0.25">
      <c r="A3643" s="1">
        <v>42887.708333324503</v>
      </c>
      <c r="B3643">
        <v>43.5</v>
      </c>
      <c r="C3643">
        <v>1.5789500000000001</v>
      </c>
      <c r="D3643">
        <v>7.2100200000000001</v>
      </c>
      <c r="E3643" s="22">
        <f t="shared" si="570"/>
        <v>1.5789500000000001</v>
      </c>
      <c r="F3643" s="22">
        <f t="shared" si="571"/>
        <v>7.2100200000000001</v>
      </c>
      <c r="G3643" s="22">
        <f t="shared" si="573"/>
        <v>8.7889700000000008</v>
      </c>
      <c r="H3643" s="22">
        <f t="shared" si="574"/>
        <v>12.5</v>
      </c>
      <c r="I3643" s="22">
        <f t="shared" si="575"/>
        <v>3.7110299999999992</v>
      </c>
      <c r="J3643" s="22">
        <f t="shared" si="576"/>
        <v>0</v>
      </c>
      <c r="K3643" s="22">
        <f t="shared" si="577"/>
        <v>3.7110299999999992</v>
      </c>
      <c r="L3643" s="22">
        <f t="shared" si="578"/>
        <v>0</v>
      </c>
      <c r="M3643" s="22">
        <f t="shared" si="572"/>
        <v>284.58348942000021</v>
      </c>
      <c r="N3643" s="22">
        <f t="shared" si="579"/>
        <v>0</v>
      </c>
    </row>
    <row r="3644" spans="1:14" x14ac:dyDescent="0.25">
      <c r="A3644" s="1">
        <v>42887.749999991167</v>
      </c>
      <c r="B3644">
        <v>43.7</v>
      </c>
      <c r="C3644">
        <v>1.1850499999999999</v>
      </c>
      <c r="D3644">
        <v>2.3641909999999999</v>
      </c>
      <c r="E3644" s="22">
        <f t="shared" si="570"/>
        <v>1.1850499999999999</v>
      </c>
      <c r="F3644" s="22">
        <f t="shared" si="571"/>
        <v>2.3641909999999999</v>
      </c>
      <c r="G3644" s="22">
        <f t="shared" si="573"/>
        <v>3.5492409999999999</v>
      </c>
      <c r="H3644" s="22">
        <f t="shared" si="574"/>
        <v>12.700000000000003</v>
      </c>
      <c r="I3644" s="22">
        <f t="shared" si="575"/>
        <v>9.1507590000000025</v>
      </c>
      <c r="J3644" s="22">
        <f t="shared" si="576"/>
        <v>0</v>
      </c>
      <c r="K3644" s="22">
        <f t="shared" si="577"/>
        <v>12.861789000000002</v>
      </c>
      <c r="L3644" s="22">
        <f t="shared" si="578"/>
        <v>0</v>
      </c>
      <c r="M3644" s="22">
        <f t="shared" si="572"/>
        <v>275.43273042000021</v>
      </c>
      <c r="N3644" s="22">
        <f t="shared" si="579"/>
        <v>0</v>
      </c>
    </row>
    <row r="3645" spans="1:14" x14ac:dyDescent="0.25">
      <c r="A3645" s="1">
        <v>42887.791666657831</v>
      </c>
      <c r="B3645">
        <v>45.7</v>
      </c>
      <c r="C3645">
        <v>0.99994700000000003</v>
      </c>
      <c r="D3645">
        <v>9.3602669999999985E-2</v>
      </c>
      <c r="E3645" s="22">
        <f t="shared" si="570"/>
        <v>0.99994700000000003</v>
      </c>
      <c r="F3645" s="22">
        <f t="shared" si="571"/>
        <v>9.3602669999999985E-2</v>
      </c>
      <c r="G3645" s="22">
        <f t="shared" si="573"/>
        <v>1.09354967</v>
      </c>
      <c r="H3645" s="22">
        <f t="shared" si="574"/>
        <v>14.700000000000003</v>
      </c>
      <c r="I3645" s="22">
        <f t="shared" si="575"/>
        <v>13.606450330000003</v>
      </c>
      <c r="J3645" s="22">
        <f t="shared" si="576"/>
        <v>0</v>
      </c>
      <c r="K3645" s="22">
        <f t="shared" si="577"/>
        <v>26.468239330000003</v>
      </c>
      <c r="L3645" s="22">
        <f t="shared" si="578"/>
        <v>0</v>
      </c>
      <c r="M3645" s="22">
        <f t="shared" si="572"/>
        <v>261.82628009000018</v>
      </c>
      <c r="N3645" s="22">
        <f t="shared" si="579"/>
        <v>0</v>
      </c>
    </row>
    <row r="3646" spans="1:14" x14ac:dyDescent="0.25">
      <c r="A3646" s="1">
        <v>42887.833333324495</v>
      </c>
      <c r="B3646">
        <v>45</v>
      </c>
      <c r="C3646">
        <v>1.2319500000000001</v>
      </c>
      <c r="D3646">
        <v>-7.0017200000000003E-3</v>
      </c>
      <c r="E3646" s="22">
        <f t="shared" si="570"/>
        <v>1.2319500000000001</v>
      </c>
      <c r="F3646" s="22">
        <f t="shared" si="571"/>
        <v>-7.0017200000000003E-3</v>
      </c>
      <c r="G3646" s="22">
        <f t="shared" si="573"/>
        <v>1.22494828</v>
      </c>
      <c r="H3646" s="22">
        <f t="shared" si="574"/>
        <v>14</v>
      </c>
      <c r="I3646" s="22">
        <f t="shared" si="575"/>
        <v>12.77505172</v>
      </c>
      <c r="J3646" s="22">
        <f t="shared" si="576"/>
        <v>0</v>
      </c>
      <c r="K3646" s="22">
        <f t="shared" si="577"/>
        <v>39.243291050000003</v>
      </c>
      <c r="L3646" s="22">
        <f t="shared" si="578"/>
        <v>0</v>
      </c>
      <c r="M3646" s="22">
        <f t="shared" si="572"/>
        <v>249.05122837000019</v>
      </c>
      <c r="N3646" s="22">
        <f t="shared" si="579"/>
        <v>0</v>
      </c>
    </row>
    <row r="3647" spans="1:14" x14ac:dyDescent="0.25">
      <c r="A3647" s="1">
        <v>42887.87499999116</v>
      </c>
      <c r="B3647">
        <v>43.9</v>
      </c>
      <c r="C3647">
        <v>1.09016</v>
      </c>
      <c r="D3647">
        <v>-7.0017200000000003E-3</v>
      </c>
      <c r="E3647" s="22">
        <f t="shared" si="570"/>
        <v>1.09016</v>
      </c>
      <c r="F3647" s="22">
        <f t="shared" si="571"/>
        <v>-7.0017200000000003E-3</v>
      </c>
      <c r="G3647" s="22">
        <f t="shared" si="573"/>
        <v>1.0831582799999999</v>
      </c>
      <c r="H3647" s="22">
        <f t="shared" si="574"/>
        <v>12.899999999999999</v>
      </c>
      <c r="I3647" s="22">
        <f t="shared" si="575"/>
        <v>11.816841719999999</v>
      </c>
      <c r="J3647" s="22">
        <f t="shared" si="576"/>
        <v>0</v>
      </c>
      <c r="K3647" s="22">
        <f t="shared" si="577"/>
        <v>51.060132770000003</v>
      </c>
      <c r="L3647" s="22">
        <f t="shared" si="578"/>
        <v>0</v>
      </c>
      <c r="M3647" s="22">
        <f t="shared" si="572"/>
        <v>237.2343866500002</v>
      </c>
      <c r="N3647" s="22">
        <f t="shared" si="579"/>
        <v>0</v>
      </c>
    </row>
    <row r="3648" spans="1:14" x14ac:dyDescent="0.25">
      <c r="A3648" s="1">
        <v>42887.916666657824</v>
      </c>
      <c r="B3648">
        <v>42.6</v>
      </c>
      <c r="C3648">
        <v>1.51705</v>
      </c>
      <c r="D3648">
        <v>-7.0017200000000003E-3</v>
      </c>
      <c r="E3648" s="22">
        <f t="shared" si="570"/>
        <v>1.51705</v>
      </c>
      <c r="F3648" s="22">
        <f t="shared" si="571"/>
        <v>-7.0017200000000003E-3</v>
      </c>
      <c r="G3648" s="22">
        <f t="shared" si="573"/>
        <v>1.5100482799999999</v>
      </c>
      <c r="H3648" s="22">
        <f t="shared" si="574"/>
        <v>11.600000000000001</v>
      </c>
      <c r="I3648" s="22">
        <f t="shared" si="575"/>
        <v>10.089951720000002</v>
      </c>
      <c r="J3648" s="22">
        <f t="shared" si="576"/>
        <v>0</v>
      </c>
      <c r="K3648" s="22">
        <f t="shared" si="577"/>
        <v>61.150084490000005</v>
      </c>
      <c r="L3648" s="22">
        <f t="shared" si="578"/>
        <v>0</v>
      </c>
      <c r="M3648" s="22">
        <f t="shared" si="572"/>
        <v>227.14443493000022</v>
      </c>
      <c r="N3648" s="22">
        <f t="shared" si="579"/>
        <v>0</v>
      </c>
    </row>
    <row r="3649" spans="1:14" x14ac:dyDescent="0.25">
      <c r="A3649" s="1">
        <v>42887.958333324488</v>
      </c>
      <c r="B3649">
        <v>42.3</v>
      </c>
      <c r="C3649">
        <v>1.58677</v>
      </c>
      <c r="D3649">
        <v>-7.0017200000000003E-3</v>
      </c>
      <c r="E3649" s="22">
        <f t="shared" si="570"/>
        <v>1.58677</v>
      </c>
      <c r="F3649" s="22">
        <f t="shared" si="571"/>
        <v>-7.0017200000000003E-3</v>
      </c>
      <c r="G3649" s="22">
        <f t="shared" si="573"/>
        <v>1.5797682799999999</v>
      </c>
      <c r="H3649" s="22">
        <f t="shared" si="574"/>
        <v>11.299999999999997</v>
      </c>
      <c r="I3649" s="22">
        <f t="shared" si="575"/>
        <v>9.7202317199999975</v>
      </c>
      <c r="J3649" s="22">
        <f t="shared" si="576"/>
        <v>0</v>
      </c>
      <c r="K3649" s="22">
        <f t="shared" si="577"/>
        <v>70.870316209999999</v>
      </c>
      <c r="L3649" s="22">
        <f t="shared" si="578"/>
        <v>0</v>
      </c>
      <c r="M3649" s="22">
        <f t="shared" si="572"/>
        <v>217.42420321000023</v>
      </c>
      <c r="N3649" s="22">
        <f t="shared" si="579"/>
        <v>0</v>
      </c>
    </row>
    <row r="3650" spans="1:14" x14ac:dyDescent="0.25">
      <c r="A3650" s="1">
        <v>42887.999999991152</v>
      </c>
      <c r="B3650">
        <v>43.4</v>
      </c>
      <c r="C3650">
        <v>2.1031599999999999</v>
      </c>
      <c r="D3650">
        <v>-7.0017200000000003E-3</v>
      </c>
      <c r="E3650" s="22">
        <f t="shared" si="570"/>
        <v>2.1031599999999999</v>
      </c>
      <c r="F3650" s="22">
        <f t="shared" si="571"/>
        <v>-7.0017200000000003E-3</v>
      </c>
      <c r="G3650" s="22">
        <f t="shared" si="573"/>
        <v>2.09615828</v>
      </c>
      <c r="H3650" s="22">
        <f t="shared" si="574"/>
        <v>12.399999999999999</v>
      </c>
      <c r="I3650" s="22">
        <f t="shared" si="575"/>
        <v>10.303841719999998</v>
      </c>
      <c r="J3650" s="22">
        <f t="shared" si="576"/>
        <v>0</v>
      </c>
      <c r="K3650" s="22">
        <f t="shared" si="577"/>
        <v>81.174157929999993</v>
      </c>
      <c r="L3650" s="22">
        <f t="shared" si="578"/>
        <v>0</v>
      </c>
      <c r="M3650" s="22">
        <f t="shared" si="572"/>
        <v>207.12036149000022</v>
      </c>
      <c r="N3650" s="22">
        <f t="shared" si="579"/>
        <v>0</v>
      </c>
    </row>
    <row r="3651" spans="1:14" x14ac:dyDescent="0.25">
      <c r="A3651" s="1">
        <v>42888.041666657817</v>
      </c>
      <c r="B3651">
        <v>36.799999999999997</v>
      </c>
      <c r="C3651">
        <v>2.1650900000000002</v>
      </c>
      <c r="D3651">
        <v>-7.0017200000000003E-3</v>
      </c>
      <c r="E3651" s="22">
        <f t="shared" ref="E3651:E3714" si="580">C3651*$S$2</f>
        <v>2.1650900000000002</v>
      </c>
      <c r="F3651" s="22">
        <f t="shared" si="571"/>
        <v>-7.0017200000000003E-3</v>
      </c>
      <c r="G3651" s="22">
        <f t="shared" si="573"/>
        <v>2.1580882800000003</v>
      </c>
      <c r="H3651" s="22">
        <f t="shared" si="574"/>
        <v>5.7999999999999972</v>
      </c>
      <c r="I3651" s="22">
        <f t="shared" si="575"/>
        <v>3.6419117199999969</v>
      </c>
      <c r="J3651" s="22">
        <f t="shared" si="576"/>
        <v>0</v>
      </c>
      <c r="K3651" s="22">
        <f t="shared" si="577"/>
        <v>84.816069649999989</v>
      </c>
      <c r="L3651" s="22">
        <f t="shared" si="578"/>
        <v>0</v>
      </c>
      <c r="M3651" s="22">
        <f t="shared" si="572"/>
        <v>203.47844977000022</v>
      </c>
      <c r="N3651" s="22">
        <f t="shared" si="579"/>
        <v>0</v>
      </c>
    </row>
    <row r="3652" spans="1:14" x14ac:dyDescent="0.25">
      <c r="A3652" s="1">
        <v>42888.083333324481</v>
      </c>
      <c r="B3652">
        <v>35.700000000000003</v>
      </c>
      <c r="C3652">
        <v>1.5319500000000001</v>
      </c>
      <c r="D3652">
        <v>-7.0017200000000003E-3</v>
      </c>
      <c r="E3652" s="22">
        <f t="shared" si="580"/>
        <v>1.5319500000000001</v>
      </c>
      <c r="F3652" s="22">
        <f t="shared" ref="F3652:F3715" si="581">D3652*$S$3</f>
        <v>-7.0017200000000003E-3</v>
      </c>
      <c r="G3652" s="22">
        <f t="shared" si="573"/>
        <v>1.52494828</v>
      </c>
      <c r="H3652" s="22">
        <f t="shared" si="574"/>
        <v>4.7000000000000028</v>
      </c>
      <c r="I3652" s="22">
        <f t="shared" si="575"/>
        <v>3.1750517200000026</v>
      </c>
      <c r="J3652" s="22">
        <f t="shared" si="576"/>
        <v>0</v>
      </c>
      <c r="K3652" s="22">
        <f t="shared" si="577"/>
        <v>87.991121369999988</v>
      </c>
      <c r="L3652" s="22">
        <f t="shared" si="578"/>
        <v>0</v>
      </c>
      <c r="M3652" s="22">
        <f t="shared" ref="M3652:M3715" si="582">IF((M3651-I3652+J3652)&lt;$S$6,(M3651-I3652+J3652),$S$6)</f>
        <v>200.30339805000023</v>
      </c>
      <c r="N3652" s="22">
        <f t="shared" si="579"/>
        <v>0</v>
      </c>
    </row>
    <row r="3653" spans="1:14" x14ac:dyDescent="0.25">
      <c r="A3653" s="1">
        <v>42888.124999991145</v>
      </c>
      <c r="B3653">
        <v>34.5</v>
      </c>
      <c r="C3653">
        <v>1.7749000000000001</v>
      </c>
      <c r="D3653">
        <v>-7.0017200000000003E-3</v>
      </c>
      <c r="E3653" s="22">
        <f t="shared" si="580"/>
        <v>1.7749000000000001</v>
      </c>
      <c r="F3653" s="22">
        <f t="shared" si="581"/>
        <v>-7.0017200000000003E-3</v>
      </c>
      <c r="G3653" s="22">
        <f t="shared" si="573"/>
        <v>1.76789828</v>
      </c>
      <c r="H3653" s="22">
        <f t="shared" si="574"/>
        <v>3.5</v>
      </c>
      <c r="I3653" s="22">
        <f t="shared" si="575"/>
        <v>1.73210172</v>
      </c>
      <c r="J3653" s="22">
        <f t="shared" si="576"/>
        <v>0</v>
      </c>
      <c r="K3653" s="22">
        <f t="shared" si="577"/>
        <v>89.723223089999991</v>
      </c>
      <c r="L3653" s="22">
        <f t="shared" si="578"/>
        <v>0</v>
      </c>
      <c r="M3653" s="22">
        <f t="shared" si="582"/>
        <v>198.57129633000022</v>
      </c>
      <c r="N3653" s="22">
        <f t="shared" si="579"/>
        <v>0</v>
      </c>
    </row>
    <row r="3654" spans="1:14" x14ac:dyDescent="0.25">
      <c r="A3654" s="1">
        <v>42888.166666657809</v>
      </c>
      <c r="B3654">
        <v>34.1</v>
      </c>
      <c r="C3654">
        <v>1.76979</v>
      </c>
      <c r="D3654">
        <v>-7.0017200000000003E-3</v>
      </c>
      <c r="E3654" s="22">
        <f t="shared" si="580"/>
        <v>1.76979</v>
      </c>
      <c r="F3654" s="22">
        <f t="shared" si="581"/>
        <v>-7.0017200000000003E-3</v>
      </c>
      <c r="G3654" s="22">
        <f t="shared" si="573"/>
        <v>1.7627882799999999</v>
      </c>
      <c r="H3654" s="22">
        <f t="shared" si="574"/>
        <v>3.1000000000000014</v>
      </c>
      <c r="I3654" s="22">
        <f t="shared" si="575"/>
        <v>1.3372117200000015</v>
      </c>
      <c r="J3654" s="22">
        <f t="shared" si="576"/>
        <v>0</v>
      </c>
      <c r="K3654" s="22">
        <f t="shared" si="577"/>
        <v>91.06043480999999</v>
      </c>
      <c r="L3654" s="22">
        <f t="shared" si="578"/>
        <v>0</v>
      </c>
      <c r="M3654" s="22">
        <f t="shared" si="582"/>
        <v>197.23408461000022</v>
      </c>
      <c r="N3654" s="22">
        <f t="shared" si="579"/>
        <v>0</v>
      </c>
    </row>
    <row r="3655" spans="1:14" x14ac:dyDescent="0.25">
      <c r="A3655" s="1">
        <v>42888.208333324474</v>
      </c>
      <c r="B3655">
        <v>34.200000000000003</v>
      </c>
      <c r="C3655">
        <v>1.5426600000000001</v>
      </c>
      <c r="D3655">
        <v>-7.0017200000000003E-3</v>
      </c>
      <c r="E3655" s="22">
        <f t="shared" si="580"/>
        <v>1.5426600000000001</v>
      </c>
      <c r="F3655" s="22">
        <f t="shared" si="581"/>
        <v>-7.0017200000000003E-3</v>
      </c>
      <c r="G3655" s="22">
        <f t="shared" si="573"/>
        <v>1.53565828</v>
      </c>
      <c r="H3655" s="22">
        <f t="shared" si="574"/>
        <v>3.2000000000000028</v>
      </c>
      <c r="I3655" s="22">
        <f t="shared" si="575"/>
        <v>1.6643417200000028</v>
      </c>
      <c r="J3655" s="22">
        <f t="shared" si="576"/>
        <v>0</v>
      </c>
      <c r="K3655" s="22">
        <f t="shared" si="577"/>
        <v>92.724776529999986</v>
      </c>
      <c r="L3655" s="22">
        <f t="shared" si="578"/>
        <v>0</v>
      </c>
      <c r="M3655" s="22">
        <f t="shared" si="582"/>
        <v>195.56974289000021</v>
      </c>
      <c r="N3655" s="22">
        <f t="shared" si="579"/>
        <v>0</v>
      </c>
    </row>
    <row r="3656" spans="1:14" x14ac:dyDescent="0.25">
      <c r="A3656" s="1">
        <v>42888.249999991138</v>
      </c>
      <c r="B3656">
        <v>34.6</v>
      </c>
      <c r="C3656">
        <v>1.68997</v>
      </c>
      <c r="D3656">
        <v>-7.0017200000000003E-3</v>
      </c>
      <c r="E3656" s="22">
        <f t="shared" si="580"/>
        <v>1.68997</v>
      </c>
      <c r="F3656" s="22">
        <f t="shared" si="581"/>
        <v>-7.0017200000000003E-3</v>
      </c>
      <c r="G3656" s="22">
        <f t="shared" si="573"/>
        <v>1.6829682799999999</v>
      </c>
      <c r="H3656" s="22">
        <f t="shared" si="574"/>
        <v>3.6000000000000014</v>
      </c>
      <c r="I3656" s="22">
        <f t="shared" si="575"/>
        <v>1.9170317200000015</v>
      </c>
      <c r="J3656" s="22">
        <f t="shared" si="576"/>
        <v>0</v>
      </c>
      <c r="K3656" s="22">
        <f t="shared" si="577"/>
        <v>94.641808249999983</v>
      </c>
      <c r="L3656" s="22">
        <f t="shared" si="578"/>
        <v>0</v>
      </c>
      <c r="M3656" s="22">
        <f t="shared" si="582"/>
        <v>193.6527111700002</v>
      </c>
      <c r="N3656" s="22">
        <f t="shared" si="579"/>
        <v>0</v>
      </c>
    </row>
    <row r="3657" spans="1:14" x14ac:dyDescent="0.25">
      <c r="A3657" s="1">
        <v>42888.291666657802</v>
      </c>
      <c r="B3657">
        <v>35.1</v>
      </c>
      <c r="C3657">
        <v>2.3550599999999999</v>
      </c>
      <c r="D3657">
        <v>0.62920730000000002</v>
      </c>
      <c r="E3657" s="22">
        <f t="shared" si="580"/>
        <v>2.3550599999999999</v>
      </c>
      <c r="F3657" s="22">
        <f t="shared" si="581"/>
        <v>0.62920730000000002</v>
      </c>
      <c r="G3657" s="22">
        <f t="shared" si="573"/>
        <v>2.9842673</v>
      </c>
      <c r="H3657" s="22">
        <f t="shared" si="574"/>
        <v>4.1000000000000014</v>
      </c>
      <c r="I3657" s="22">
        <f t="shared" si="575"/>
        <v>1.1157327000000015</v>
      </c>
      <c r="J3657" s="22">
        <f t="shared" si="576"/>
        <v>0</v>
      </c>
      <c r="K3657" s="22">
        <f t="shared" si="577"/>
        <v>95.757540949999978</v>
      </c>
      <c r="L3657" s="22">
        <f t="shared" si="578"/>
        <v>0</v>
      </c>
      <c r="M3657" s="22">
        <f t="shared" si="582"/>
        <v>192.53697847000021</v>
      </c>
      <c r="N3657" s="22">
        <f t="shared" si="579"/>
        <v>0</v>
      </c>
    </row>
    <row r="3658" spans="1:14" x14ac:dyDescent="0.25">
      <c r="A3658" s="1">
        <v>42888.333333324466</v>
      </c>
      <c r="B3658">
        <v>34</v>
      </c>
      <c r="C3658">
        <v>3.0223200000000001</v>
      </c>
      <c r="D3658">
        <v>4.3802299999999992</v>
      </c>
      <c r="E3658" s="22">
        <f t="shared" si="580"/>
        <v>3.0223200000000001</v>
      </c>
      <c r="F3658" s="22">
        <f t="shared" si="581"/>
        <v>4.3802299999999992</v>
      </c>
      <c r="G3658" s="22">
        <f t="shared" si="573"/>
        <v>7.4025499999999997</v>
      </c>
      <c r="H3658" s="22">
        <f t="shared" si="574"/>
        <v>3</v>
      </c>
      <c r="I3658" s="22">
        <f t="shared" si="575"/>
        <v>0</v>
      </c>
      <c r="J3658" s="22">
        <f t="shared" si="576"/>
        <v>4.4025499999999997</v>
      </c>
      <c r="K3658" s="22">
        <f t="shared" si="577"/>
        <v>0</v>
      </c>
      <c r="L3658" s="22">
        <f t="shared" si="578"/>
        <v>4.4025499999999997</v>
      </c>
      <c r="M3658" s="22">
        <f t="shared" si="582"/>
        <v>196.9395284700002</v>
      </c>
      <c r="N3658" s="22">
        <f t="shared" si="579"/>
        <v>0</v>
      </c>
    </row>
    <row r="3659" spans="1:14" x14ac:dyDescent="0.25">
      <c r="A3659" s="1">
        <v>42888.374999991131</v>
      </c>
      <c r="B3659">
        <v>35.9</v>
      </c>
      <c r="C3659">
        <v>2.8538399999999999</v>
      </c>
      <c r="D3659">
        <v>9.6530699999999996</v>
      </c>
      <c r="E3659" s="22">
        <f t="shared" si="580"/>
        <v>2.8538399999999999</v>
      </c>
      <c r="F3659" s="22">
        <f t="shared" si="581"/>
        <v>9.6530699999999996</v>
      </c>
      <c r="G3659" s="22">
        <f t="shared" si="573"/>
        <v>12.50691</v>
      </c>
      <c r="H3659" s="22">
        <f t="shared" si="574"/>
        <v>4.8999999999999986</v>
      </c>
      <c r="I3659" s="22">
        <f t="shared" si="575"/>
        <v>0</v>
      </c>
      <c r="J3659" s="22">
        <f t="shared" si="576"/>
        <v>7.6069100000000009</v>
      </c>
      <c r="K3659" s="22">
        <f t="shared" si="577"/>
        <v>0</v>
      </c>
      <c r="L3659" s="22">
        <f t="shared" si="578"/>
        <v>12.009460000000001</v>
      </c>
      <c r="M3659" s="22">
        <f t="shared" si="582"/>
        <v>204.5464384700002</v>
      </c>
      <c r="N3659" s="22">
        <f t="shared" si="579"/>
        <v>0</v>
      </c>
    </row>
    <row r="3660" spans="1:14" x14ac:dyDescent="0.25">
      <c r="A3660" s="1">
        <v>42888.416666657795</v>
      </c>
      <c r="B3660">
        <v>38.5</v>
      </c>
      <c r="C3660">
        <v>5.25854</v>
      </c>
      <c r="D3660">
        <v>12.59226</v>
      </c>
      <c r="E3660" s="22">
        <f t="shared" si="580"/>
        <v>5.25854</v>
      </c>
      <c r="F3660" s="22">
        <f t="shared" si="581"/>
        <v>12.59226</v>
      </c>
      <c r="G3660" s="22">
        <f t="shared" si="573"/>
        <v>17.8508</v>
      </c>
      <c r="H3660" s="22">
        <f t="shared" si="574"/>
        <v>7.5</v>
      </c>
      <c r="I3660" s="22">
        <f t="shared" si="575"/>
        <v>0</v>
      </c>
      <c r="J3660" s="22">
        <f t="shared" si="576"/>
        <v>10.3508</v>
      </c>
      <c r="K3660" s="22">
        <f t="shared" si="577"/>
        <v>0</v>
      </c>
      <c r="L3660" s="22">
        <f t="shared" si="578"/>
        <v>22.36026</v>
      </c>
      <c r="M3660" s="22">
        <f t="shared" si="582"/>
        <v>214.89723847000019</v>
      </c>
      <c r="N3660" s="22">
        <f t="shared" si="579"/>
        <v>0</v>
      </c>
    </row>
    <row r="3661" spans="1:14" x14ac:dyDescent="0.25">
      <c r="A3661" s="1">
        <v>42888.458333324459</v>
      </c>
      <c r="B3661">
        <v>38.6</v>
      </c>
      <c r="C3661">
        <v>6.5255900000000002</v>
      </c>
      <c r="D3661">
        <v>10.5982</v>
      </c>
      <c r="E3661" s="22">
        <f t="shared" si="580"/>
        <v>6.5255900000000002</v>
      </c>
      <c r="F3661" s="22">
        <f t="shared" si="581"/>
        <v>10.5982</v>
      </c>
      <c r="G3661" s="22">
        <f t="shared" si="573"/>
        <v>17.12379</v>
      </c>
      <c r="H3661" s="22">
        <f t="shared" si="574"/>
        <v>7.6000000000000014</v>
      </c>
      <c r="I3661" s="22">
        <f t="shared" si="575"/>
        <v>0</v>
      </c>
      <c r="J3661" s="22">
        <f t="shared" si="576"/>
        <v>9.5237899999999982</v>
      </c>
      <c r="K3661" s="22">
        <f t="shared" si="577"/>
        <v>0</v>
      </c>
      <c r="L3661" s="22">
        <f t="shared" si="578"/>
        <v>31.884049999999998</v>
      </c>
      <c r="M3661" s="22">
        <f t="shared" si="582"/>
        <v>224.42102847000018</v>
      </c>
      <c r="N3661" s="22">
        <f t="shared" si="579"/>
        <v>0</v>
      </c>
    </row>
    <row r="3662" spans="1:14" x14ac:dyDescent="0.25">
      <c r="A3662" s="1">
        <v>42888.499999991123</v>
      </c>
      <c r="B3662">
        <v>40</v>
      </c>
      <c r="C3662">
        <v>6.5820100000000004</v>
      </c>
      <c r="D3662">
        <v>8.4163399999999999</v>
      </c>
      <c r="E3662" s="22">
        <f t="shared" si="580"/>
        <v>6.5820100000000004</v>
      </c>
      <c r="F3662" s="22">
        <f t="shared" si="581"/>
        <v>8.4163399999999999</v>
      </c>
      <c r="G3662" s="22">
        <f t="shared" si="573"/>
        <v>14.99835</v>
      </c>
      <c r="H3662" s="22">
        <f t="shared" si="574"/>
        <v>9</v>
      </c>
      <c r="I3662" s="22">
        <f t="shared" si="575"/>
        <v>0</v>
      </c>
      <c r="J3662" s="22">
        <f t="shared" si="576"/>
        <v>5.9983500000000003</v>
      </c>
      <c r="K3662" s="22">
        <f t="shared" si="577"/>
        <v>0</v>
      </c>
      <c r="L3662" s="22">
        <f t="shared" si="578"/>
        <v>37.882399999999997</v>
      </c>
      <c r="M3662" s="22">
        <f t="shared" si="582"/>
        <v>230.41937847000017</v>
      </c>
      <c r="N3662" s="22">
        <f t="shared" si="579"/>
        <v>0</v>
      </c>
    </row>
    <row r="3663" spans="1:14" x14ac:dyDescent="0.25">
      <c r="A3663" s="1">
        <v>42888.541666657788</v>
      </c>
      <c r="B3663">
        <v>39.5</v>
      </c>
      <c r="C3663">
        <v>8.1404700000000005</v>
      </c>
      <c r="D3663">
        <v>11.763819999999999</v>
      </c>
      <c r="E3663" s="22">
        <f t="shared" si="580"/>
        <v>8.1404700000000005</v>
      </c>
      <c r="F3663" s="22">
        <f t="shared" si="581"/>
        <v>11.763819999999999</v>
      </c>
      <c r="G3663" s="22">
        <f t="shared" si="573"/>
        <v>19.90429</v>
      </c>
      <c r="H3663" s="22">
        <f t="shared" si="574"/>
        <v>8.5</v>
      </c>
      <c r="I3663" s="22">
        <f t="shared" si="575"/>
        <v>0</v>
      </c>
      <c r="J3663" s="22">
        <f t="shared" si="576"/>
        <v>11.40429</v>
      </c>
      <c r="K3663" s="22">
        <f t="shared" si="577"/>
        <v>0</v>
      </c>
      <c r="L3663" s="22">
        <f t="shared" si="578"/>
        <v>49.286689999999993</v>
      </c>
      <c r="M3663" s="22">
        <f t="shared" si="582"/>
        <v>241.82366847000017</v>
      </c>
      <c r="N3663" s="22">
        <f t="shared" si="579"/>
        <v>0</v>
      </c>
    </row>
    <row r="3664" spans="1:14" x14ac:dyDescent="0.25">
      <c r="A3664" s="1">
        <v>42888.583333324452</v>
      </c>
      <c r="B3664">
        <v>39.9</v>
      </c>
      <c r="C3664">
        <v>7.5711700000000004</v>
      </c>
      <c r="D3664">
        <v>15.792590000000001</v>
      </c>
      <c r="E3664" s="22">
        <f t="shared" si="580"/>
        <v>7.5711700000000004</v>
      </c>
      <c r="F3664" s="22">
        <f t="shared" si="581"/>
        <v>15.792590000000001</v>
      </c>
      <c r="G3664" s="22">
        <f t="shared" si="573"/>
        <v>23.363759999999999</v>
      </c>
      <c r="H3664" s="22">
        <f t="shared" si="574"/>
        <v>8.8999999999999986</v>
      </c>
      <c r="I3664" s="22">
        <f t="shared" si="575"/>
        <v>0</v>
      </c>
      <c r="J3664" s="22">
        <f t="shared" si="576"/>
        <v>14.463760000000001</v>
      </c>
      <c r="K3664" s="22">
        <f t="shared" si="577"/>
        <v>0</v>
      </c>
      <c r="L3664" s="22">
        <f t="shared" si="578"/>
        <v>63.750449999999994</v>
      </c>
      <c r="M3664" s="22">
        <f t="shared" si="582"/>
        <v>256.28742847000018</v>
      </c>
      <c r="N3664" s="22">
        <f t="shared" si="579"/>
        <v>0</v>
      </c>
    </row>
    <row r="3665" spans="1:14" x14ac:dyDescent="0.25">
      <c r="A3665" s="1">
        <v>42888.624999991116</v>
      </c>
      <c r="B3665">
        <v>40.299999999999997</v>
      </c>
      <c r="C3665">
        <v>7.5787299999999993</v>
      </c>
      <c r="D3665">
        <v>14.60717</v>
      </c>
      <c r="E3665" s="22">
        <f t="shared" si="580"/>
        <v>7.5787299999999993</v>
      </c>
      <c r="F3665" s="22">
        <f t="shared" si="581"/>
        <v>14.60717</v>
      </c>
      <c r="G3665" s="22">
        <f t="shared" si="573"/>
        <v>22.1859</v>
      </c>
      <c r="H3665" s="22">
        <f t="shared" si="574"/>
        <v>9.2999999999999972</v>
      </c>
      <c r="I3665" s="22">
        <f t="shared" si="575"/>
        <v>0</v>
      </c>
      <c r="J3665" s="22">
        <f t="shared" si="576"/>
        <v>12.885900000000003</v>
      </c>
      <c r="K3665" s="22">
        <f t="shared" si="577"/>
        <v>0</v>
      </c>
      <c r="L3665" s="22">
        <f t="shared" si="578"/>
        <v>76.636349999999993</v>
      </c>
      <c r="M3665" s="22">
        <f t="shared" si="582"/>
        <v>269.17332847000017</v>
      </c>
      <c r="N3665" s="22">
        <f t="shared" si="579"/>
        <v>0</v>
      </c>
    </row>
    <row r="3666" spans="1:14" x14ac:dyDescent="0.25">
      <c r="A3666" s="1">
        <v>42888.66666665778</v>
      </c>
      <c r="B3666">
        <v>39</v>
      </c>
      <c r="C3666">
        <v>7.6284300000000007</v>
      </c>
      <c r="D3666">
        <v>11.445229999999999</v>
      </c>
      <c r="E3666" s="22">
        <f t="shared" si="580"/>
        <v>7.6284300000000007</v>
      </c>
      <c r="F3666" s="22">
        <f t="shared" si="581"/>
        <v>11.445229999999999</v>
      </c>
      <c r="G3666" s="22">
        <f t="shared" si="573"/>
        <v>19.07366</v>
      </c>
      <c r="H3666" s="22">
        <f t="shared" si="574"/>
        <v>8</v>
      </c>
      <c r="I3666" s="22">
        <f t="shared" si="575"/>
        <v>0</v>
      </c>
      <c r="J3666" s="22">
        <f t="shared" si="576"/>
        <v>11.07366</v>
      </c>
      <c r="K3666" s="22">
        <f t="shared" si="577"/>
        <v>0</v>
      </c>
      <c r="L3666" s="22">
        <f t="shared" si="578"/>
        <v>87.710009999999997</v>
      </c>
      <c r="M3666" s="22">
        <f t="shared" si="582"/>
        <v>280.24698847000019</v>
      </c>
      <c r="N3666" s="22">
        <f t="shared" si="579"/>
        <v>0</v>
      </c>
    </row>
    <row r="3667" spans="1:14" x14ac:dyDescent="0.25">
      <c r="A3667" s="1">
        <v>42888.708333324445</v>
      </c>
      <c r="B3667">
        <v>41.2</v>
      </c>
      <c r="C3667">
        <v>7.2989899999999999</v>
      </c>
      <c r="D3667">
        <v>7.0827499999999999</v>
      </c>
      <c r="E3667" s="22">
        <f t="shared" si="580"/>
        <v>7.2989899999999999</v>
      </c>
      <c r="F3667" s="22">
        <f t="shared" si="581"/>
        <v>7.0827499999999999</v>
      </c>
      <c r="G3667" s="22">
        <f t="shared" si="573"/>
        <v>14.381740000000001</v>
      </c>
      <c r="H3667" s="22">
        <f t="shared" si="574"/>
        <v>10.200000000000003</v>
      </c>
      <c r="I3667" s="22">
        <f t="shared" si="575"/>
        <v>0</v>
      </c>
      <c r="J3667" s="22">
        <f t="shared" si="576"/>
        <v>4.1817399999999978</v>
      </c>
      <c r="K3667" s="22">
        <f t="shared" si="577"/>
        <v>0</v>
      </c>
      <c r="L3667" s="22">
        <f t="shared" si="578"/>
        <v>91.891750000000002</v>
      </c>
      <c r="M3667" s="22">
        <f t="shared" si="582"/>
        <v>284.42872847000018</v>
      </c>
      <c r="N3667" s="22">
        <f t="shared" si="579"/>
        <v>0</v>
      </c>
    </row>
    <row r="3668" spans="1:14" x14ac:dyDescent="0.25">
      <c r="A3668" s="1">
        <v>42888.749999991109</v>
      </c>
      <c r="B3668">
        <v>42.3</v>
      </c>
      <c r="C3668">
        <v>9.4278399999999998</v>
      </c>
      <c r="D3668">
        <v>2.3264130000000001</v>
      </c>
      <c r="E3668" s="22">
        <f t="shared" si="580"/>
        <v>9.4278399999999998</v>
      </c>
      <c r="F3668" s="22">
        <f t="shared" si="581"/>
        <v>2.3264130000000001</v>
      </c>
      <c r="G3668" s="22">
        <f t="shared" si="573"/>
        <v>11.754253</v>
      </c>
      <c r="H3668" s="22">
        <f t="shared" si="574"/>
        <v>11.299999999999997</v>
      </c>
      <c r="I3668" s="22">
        <f t="shared" si="575"/>
        <v>0</v>
      </c>
      <c r="J3668" s="22">
        <f t="shared" si="576"/>
        <v>0.45425300000000313</v>
      </c>
      <c r="K3668" s="22">
        <f t="shared" si="577"/>
        <v>0</v>
      </c>
      <c r="L3668" s="22">
        <f t="shared" si="578"/>
        <v>92.34600300000001</v>
      </c>
      <c r="M3668" s="22">
        <f t="shared" si="582"/>
        <v>284.88298147000017</v>
      </c>
      <c r="N3668" s="22">
        <f t="shared" si="579"/>
        <v>0</v>
      </c>
    </row>
    <row r="3669" spans="1:14" x14ac:dyDescent="0.25">
      <c r="A3669" s="1">
        <v>42888.791666657773</v>
      </c>
      <c r="B3669">
        <v>43</v>
      </c>
      <c r="C3669">
        <v>7.26905</v>
      </c>
      <c r="D3669">
        <v>0.12838917</v>
      </c>
      <c r="E3669" s="22">
        <f t="shared" si="580"/>
        <v>7.26905</v>
      </c>
      <c r="F3669" s="22">
        <f t="shared" si="581"/>
        <v>0.12838917</v>
      </c>
      <c r="G3669" s="22">
        <f t="shared" si="573"/>
        <v>7.3974391700000002</v>
      </c>
      <c r="H3669" s="22">
        <f t="shared" si="574"/>
        <v>12</v>
      </c>
      <c r="I3669" s="22">
        <f t="shared" si="575"/>
        <v>4.6025608299999998</v>
      </c>
      <c r="J3669" s="22">
        <f t="shared" si="576"/>
        <v>0</v>
      </c>
      <c r="K3669" s="22">
        <f t="shared" si="577"/>
        <v>4.6025608299999998</v>
      </c>
      <c r="L3669" s="22">
        <f t="shared" si="578"/>
        <v>0</v>
      </c>
      <c r="M3669" s="22">
        <f t="shared" si="582"/>
        <v>280.28042064000016</v>
      </c>
      <c r="N3669" s="22">
        <f t="shared" si="579"/>
        <v>0</v>
      </c>
    </row>
    <row r="3670" spans="1:14" x14ac:dyDescent="0.25">
      <c r="A3670" s="1">
        <v>42888.833333324437</v>
      </c>
      <c r="B3670">
        <v>42.6</v>
      </c>
      <c r="C3670">
        <v>6.1705399999999999</v>
      </c>
      <c r="D3670">
        <v>-7.0017200000000003E-3</v>
      </c>
      <c r="E3670" s="22">
        <f t="shared" si="580"/>
        <v>6.1705399999999999</v>
      </c>
      <c r="F3670" s="22">
        <f t="shared" si="581"/>
        <v>-7.0017200000000003E-3</v>
      </c>
      <c r="G3670" s="22">
        <f t="shared" si="573"/>
        <v>6.16353828</v>
      </c>
      <c r="H3670" s="22">
        <f t="shared" si="574"/>
        <v>11.600000000000001</v>
      </c>
      <c r="I3670" s="22">
        <f t="shared" si="575"/>
        <v>5.4364617200000014</v>
      </c>
      <c r="J3670" s="22">
        <f t="shared" si="576"/>
        <v>0</v>
      </c>
      <c r="K3670" s="22">
        <f t="shared" si="577"/>
        <v>10.039022550000002</v>
      </c>
      <c r="L3670" s="22">
        <f t="shared" si="578"/>
        <v>0</v>
      </c>
      <c r="M3670" s="22">
        <f t="shared" si="582"/>
        <v>274.84395892000015</v>
      </c>
      <c r="N3670" s="22">
        <f t="shared" si="579"/>
        <v>0</v>
      </c>
    </row>
    <row r="3671" spans="1:14" x14ac:dyDescent="0.25">
      <c r="A3671" s="1">
        <v>42888.874999991102</v>
      </c>
      <c r="B3671">
        <v>42.8</v>
      </c>
      <c r="C3671">
        <v>3.9144200000000002</v>
      </c>
      <c r="D3671">
        <v>-7.0017200000000003E-3</v>
      </c>
      <c r="E3671" s="22">
        <f t="shared" si="580"/>
        <v>3.9144200000000002</v>
      </c>
      <c r="F3671" s="22">
        <f t="shared" si="581"/>
        <v>-7.0017200000000003E-3</v>
      </c>
      <c r="G3671" s="22">
        <f t="shared" si="573"/>
        <v>3.9074182800000004</v>
      </c>
      <c r="H3671" s="22">
        <f t="shared" si="574"/>
        <v>11.799999999999997</v>
      </c>
      <c r="I3671" s="22">
        <f t="shared" si="575"/>
        <v>7.8925817199999972</v>
      </c>
      <c r="J3671" s="22">
        <f t="shared" si="576"/>
        <v>0</v>
      </c>
      <c r="K3671" s="22">
        <f t="shared" si="577"/>
        <v>17.931604270000001</v>
      </c>
      <c r="L3671" s="22">
        <f t="shared" si="578"/>
        <v>0</v>
      </c>
      <c r="M3671" s="22">
        <f t="shared" si="582"/>
        <v>266.95137720000014</v>
      </c>
      <c r="N3671" s="22">
        <f t="shared" si="579"/>
        <v>0</v>
      </c>
    </row>
    <row r="3672" spans="1:14" x14ac:dyDescent="0.25">
      <c r="A3672" s="1">
        <v>42888.916666657766</v>
      </c>
      <c r="B3672">
        <v>41.9</v>
      </c>
      <c r="C3672">
        <v>3.50909</v>
      </c>
      <c r="D3672">
        <v>-7.0017200000000003E-3</v>
      </c>
      <c r="E3672" s="22">
        <f t="shared" si="580"/>
        <v>3.50909</v>
      </c>
      <c r="F3672" s="22">
        <f t="shared" si="581"/>
        <v>-7.0017200000000003E-3</v>
      </c>
      <c r="G3672" s="22">
        <f t="shared" si="573"/>
        <v>3.5020882800000002</v>
      </c>
      <c r="H3672" s="22">
        <f t="shared" si="574"/>
        <v>10.899999999999999</v>
      </c>
      <c r="I3672" s="22">
        <f t="shared" si="575"/>
        <v>7.397911719999998</v>
      </c>
      <c r="J3672" s="22">
        <f t="shared" si="576"/>
        <v>0</v>
      </c>
      <c r="K3672" s="22">
        <f t="shared" si="577"/>
        <v>25.329515989999997</v>
      </c>
      <c r="L3672" s="22">
        <f t="shared" si="578"/>
        <v>0</v>
      </c>
      <c r="M3672" s="22">
        <f t="shared" si="582"/>
        <v>259.55346548000011</v>
      </c>
      <c r="N3672" s="22">
        <f t="shared" si="579"/>
        <v>0</v>
      </c>
    </row>
    <row r="3673" spans="1:14" x14ac:dyDescent="0.25">
      <c r="A3673" s="1">
        <v>42888.95833332443</v>
      </c>
      <c r="B3673">
        <v>41.4</v>
      </c>
      <c r="C3673">
        <v>4.2872500000000002</v>
      </c>
      <c r="D3673">
        <v>-7.0017200000000003E-3</v>
      </c>
      <c r="E3673" s="22">
        <f t="shared" si="580"/>
        <v>4.2872500000000002</v>
      </c>
      <c r="F3673" s="22">
        <f t="shared" si="581"/>
        <v>-7.0017200000000003E-3</v>
      </c>
      <c r="G3673" s="22">
        <f t="shared" si="573"/>
        <v>4.2802482800000003</v>
      </c>
      <c r="H3673" s="22">
        <f t="shared" si="574"/>
        <v>10.399999999999999</v>
      </c>
      <c r="I3673" s="22">
        <f t="shared" si="575"/>
        <v>6.1197517199999982</v>
      </c>
      <c r="J3673" s="22">
        <f t="shared" si="576"/>
        <v>0</v>
      </c>
      <c r="K3673" s="22">
        <f t="shared" si="577"/>
        <v>31.449267709999994</v>
      </c>
      <c r="L3673" s="22">
        <f t="shared" si="578"/>
        <v>0</v>
      </c>
      <c r="M3673" s="22">
        <f t="shared" si="582"/>
        <v>253.4337137600001</v>
      </c>
      <c r="N3673" s="22">
        <f t="shared" si="579"/>
        <v>0</v>
      </c>
    </row>
    <row r="3674" spans="1:14" x14ac:dyDescent="0.25">
      <c r="A3674" s="1">
        <v>42888.999999991094</v>
      </c>
      <c r="B3674">
        <v>43.2</v>
      </c>
      <c r="C3674">
        <v>3.89642</v>
      </c>
      <c r="D3674">
        <v>-7.0017200000000003E-3</v>
      </c>
      <c r="E3674" s="22">
        <f t="shared" si="580"/>
        <v>3.89642</v>
      </c>
      <c r="F3674" s="22">
        <f t="shared" si="581"/>
        <v>-7.0017200000000003E-3</v>
      </c>
      <c r="G3674" s="22">
        <f t="shared" si="573"/>
        <v>3.8894182800000001</v>
      </c>
      <c r="H3674" s="22">
        <f t="shared" si="574"/>
        <v>12.200000000000003</v>
      </c>
      <c r="I3674" s="22">
        <f t="shared" si="575"/>
        <v>8.3105817200000018</v>
      </c>
      <c r="J3674" s="22">
        <f t="shared" si="576"/>
        <v>0</v>
      </c>
      <c r="K3674" s="22">
        <f t="shared" si="577"/>
        <v>39.759849429999996</v>
      </c>
      <c r="L3674" s="22">
        <f t="shared" si="578"/>
        <v>0</v>
      </c>
      <c r="M3674" s="22">
        <f t="shared" si="582"/>
        <v>245.12313204000009</v>
      </c>
      <c r="N3674" s="22">
        <f t="shared" si="579"/>
        <v>0</v>
      </c>
    </row>
    <row r="3675" spans="1:14" x14ac:dyDescent="0.25">
      <c r="A3675" s="1">
        <v>42889.041666657758</v>
      </c>
      <c r="B3675">
        <v>35.6</v>
      </c>
      <c r="C3675">
        <v>4.48055</v>
      </c>
      <c r="D3675">
        <v>-7.0017200000000003E-3</v>
      </c>
      <c r="E3675" s="22">
        <f t="shared" si="580"/>
        <v>4.48055</v>
      </c>
      <c r="F3675" s="22">
        <f t="shared" si="581"/>
        <v>-7.0017200000000003E-3</v>
      </c>
      <c r="G3675" s="22">
        <f t="shared" si="573"/>
        <v>4.4735482800000002</v>
      </c>
      <c r="H3675" s="22">
        <f t="shared" si="574"/>
        <v>4.6000000000000014</v>
      </c>
      <c r="I3675" s="22">
        <f t="shared" si="575"/>
        <v>0.12645172000000127</v>
      </c>
      <c r="J3675" s="22">
        <f t="shared" si="576"/>
        <v>0</v>
      </c>
      <c r="K3675" s="22">
        <f t="shared" si="577"/>
        <v>39.886301149999994</v>
      </c>
      <c r="L3675" s="22">
        <f t="shared" si="578"/>
        <v>0</v>
      </c>
      <c r="M3675" s="22">
        <f t="shared" si="582"/>
        <v>244.99668032000008</v>
      </c>
      <c r="N3675" s="22">
        <f t="shared" si="579"/>
        <v>0</v>
      </c>
    </row>
    <row r="3676" spans="1:14" x14ac:dyDescent="0.25">
      <c r="A3676" s="1">
        <v>42889.083333324423</v>
      </c>
      <c r="B3676">
        <v>34.799999999999997</v>
      </c>
      <c r="C3676">
        <v>5.22262</v>
      </c>
      <c r="D3676">
        <v>-7.0017200000000003E-3</v>
      </c>
      <c r="E3676" s="22">
        <f t="shared" si="580"/>
        <v>5.22262</v>
      </c>
      <c r="F3676" s="22">
        <f t="shared" si="581"/>
        <v>-7.0017200000000003E-3</v>
      </c>
      <c r="G3676" s="22">
        <f t="shared" si="573"/>
        <v>5.2156182800000002</v>
      </c>
      <c r="H3676" s="22">
        <f t="shared" si="574"/>
        <v>3.7999999999999972</v>
      </c>
      <c r="I3676" s="22">
        <f t="shared" si="575"/>
        <v>0</v>
      </c>
      <c r="J3676" s="22">
        <f t="shared" si="576"/>
        <v>1.415618280000003</v>
      </c>
      <c r="K3676" s="22">
        <f t="shared" si="577"/>
        <v>0</v>
      </c>
      <c r="L3676" s="22">
        <f t="shared" si="578"/>
        <v>1.415618280000003</v>
      </c>
      <c r="M3676" s="22">
        <f t="shared" si="582"/>
        <v>246.41229860000007</v>
      </c>
      <c r="N3676" s="22">
        <f t="shared" si="579"/>
        <v>0</v>
      </c>
    </row>
    <row r="3677" spans="1:14" x14ac:dyDescent="0.25">
      <c r="A3677" s="1">
        <v>42889.124999991087</v>
      </c>
      <c r="B3677">
        <v>34.799999999999997</v>
      </c>
      <c r="C3677">
        <v>5.7206599999999996</v>
      </c>
      <c r="D3677">
        <v>-7.0017200000000003E-3</v>
      </c>
      <c r="E3677" s="22">
        <f t="shared" si="580"/>
        <v>5.7206599999999996</v>
      </c>
      <c r="F3677" s="22">
        <f t="shared" si="581"/>
        <v>-7.0017200000000003E-3</v>
      </c>
      <c r="G3677" s="22">
        <f t="shared" si="573"/>
        <v>5.7136582799999998</v>
      </c>
      <c r="H3677" s="22">
        <f t="shared" si="574"/>
        <v>3.7999999999999972</v>
      </c>
      <c r="I3677" s="22">
        <f t="shared" si="575"/>
        <v>0</v>
      </c>
      <c r="J3677" s="22">
        <f t="shared" si="576"/>
        <v>1.9136582800000026</v>
      </c>
      <c r="K3677" s="22">
        <f t="shared" si="577"/>
        <v>0</v>
      </c>
      <c r="L3677" s="22">
        <f t="shared" si="578"/>
        <v>3.3292765600000056</v>
      </c>
      <c r="M3677" s="22">
        <f t="shared" si="582"/>
        <v>248.32595688000006</v>
      </c>
      <c r="N3677" s="22">
        <f t="shared" si="579"/>
        <v>0</v>
      </c>
    </row>
    <row r="3678" spans="1:14" x14ac:dyDescent="0.25">
      <c r="A3678" s="1">
        <v>42889.166666657751</v>
      </c>
      <c r="B3678">
        <v>34.6</v>
      </c>
      <c r="C3678">
        <v>5.7157099999999996</v>
      </c>
      <c r="D3678">
        <v>-7.0017200000000003E-3</v>
      </c>
      <c r="E3678" s="22">
        <f t="shared" si="580"/>
        <v>5.7157099999999996</v>
      </c>
      <c r="F3678" s="22">
        <f t="shared" si="581"/>
        <v>-7.0017200000000003E-3</v>
      </c>
      <c r="G3678" s="22">
        <f t="shared" si="573"/>
        <v>5.7087082799999997</v>
      </c>
      <c r="H3678" s="22">
        <f t="shared" si="574"/>
        <v>3.6000000000000014</v>
      </c>
      <c r="I3678" s="22">
        <f t="shared" si="575"/>
        <v>0</v>
      </c>
      <c r="J3678" s="22">
        <f t="shared" si="576"/>
        <v>2.1087082799999983</v>
      </c>
      <c r="K3678" s="22">
        <f t="shared" si="577"/>
        <v>0</v>
      </c>
      <c r="L3678" s="22">
        <f t="shared" si="578"/>
        <v>5.4379848400000039</v>
      </c>
      <c r="M3678" s="22">
        <f t="shared" si="582"/>
        <v>250.43466516000007</v>
      </c>
      <c r="N3678" s="22">
        <f t="shared" si="579"/>
        <v>0</v>
      </c>
    </row>
    <row r="3679" spans="1:14" x14ac:dyDescent="0.25">
      <c r="A3679" s="1">
        <v>42889.208333324415</v>
      </c>
      <c r="B3679">
        <v>34.4</v>
      </c>
      <c r="C3679">
        <v>8.9237900000000003</v>
      </c>
      <c r="D3679">
        <v>-7.0017200000000003E-3</v>
      </c>
      <c r="E3679" s="22">
        <f t="shared" si="580"/>
        <v>8.9237900000000003</v>
      </c>
      <c r="F3679" s="22">
        <f t="shared" si="581"/>
        <v>-7.0017200000000003E-3</v>
      </c>
      <c r="G3679" s="22">
        <f t="shared" si="573"/>
        <v>8.9167882800000005</v>
      </c>
      <c r="H3679" s="22">
        <f t="shared" si="574"/>
        <v>3.3999999999999986</v>
      </c>
      <c r="I3679" s="22">
        <f t="shared" si="575"/>
        <v>0</v>
      </c>
      <c r="J3679" s="22">
        <f t="shared" si="576"/>
        <v>5.5167882800000019</v>
      </c>
      <c r="K3679" s="22">
        <f t="shared" si="577"/>
        <v>0</v>
      </c>
      <c r="L3679" s="22">
        <f t="shared" si="578"/>
        <v>10.954773120000006</v>
      </c>
      <c r="M3679" s="22">
        <f t="shared" si="582"/>
        <v>255.95145344000008</v>
      </c>
      <c r="N3679" s="22">
        <f t="shared" si="579"/>
        <v>0</v>
      </c>
    </row>
    <row r="3680" spans="1:14" x14ac:dyDescent="0.25">
      <c r="A3680" s="1">
        <v>42889.24999999108</v>
      </c>
      <c r="B3680">
        <v>34.700000000000003</v>
      </c>
      <c r="C3680">
        <v>10.4971</v>
      </c>
      <c r="D3680">
        <v>-7.0017200000000003E-3</v>
      </c>
      <c r="E3680" s="22">
        <f t="shared" si="580"/>
        <v>10.4971</v>
      </c>
      <c r="F3680" s="22">
        <f t="shared" si="581"/>
        <v>-7.0017200000000003E-3</v>
      </c>
      <c r="G3680" s="22">
        <f t="shared" si="573"/>
        <v>10.49009828</v>
      </c>
      <c r="H3680" s="22">
        <f t="shared" si="574"/>
        <v>3.7000000000000028</v>
      </c>
      <c r="I3680" s="22">
        <f t="shared" si="575"/>
        <v>0</v>
      </c>
      <c r="J3680" s="22">
        <f t="shared" si="576"/>
        <v>6.7900982799999969</v>
      </c>
      <c r="K3680" s="22">
        <f t="shared" si="577"/>
        <v>0</v>
      </c>
      <c r="L3680" s="22">
        <f t="shared" si="578"/>
        <v>17.744871400000001</v>
      </c>
      <c r="M3680" s="22">
        <f t="shared" si="582"/>
        <v>262.74155172000007</v>
      </c>
      <c r="N3680" s="22">
        <f t="shared" si="579"/>
        <v>0</v>
      </c>
    </row>
    <row r="3681" spans="1:14" x14ac:dyDescent="0.25">
      <c r="A3681" s="1">
        <v>42889.291666657744</v>
      </c>
      <c r="B3681">
        <v>35</v>
      </c>
      <c r="C3681">
        <v>10.169</v>
      </c>
      <c r="D3681">
        <v>-7.0017200000000003E-3</v>
      </c>
      <c r="E3681" s="22">
        <f t="shared" si="580"/>
        <v>10.169</v>
      </c>
      <c r="F3681" s="22">
        <f t="shared" si="581"/>
        <v>-7.0017200000000003E-3</v>
      </c>
      <c r="G3681" s="22">
        <f t="shared" si="573"/>
        <v>10.161998280000001</v>
      </c>
      <c r="H3681" s="22">
        <f t="shared" si="574"/>
        <v>4</v>
      </c>
      <c r="I3681" s="22">
        <f t="shared" si="575"/>
        <v>0</v>
      </c>
      <c r="J3681" s="22">
        <f t="shared" si="576"/>
        <v>6.1619982800000006</v>
      </c>
      <c r="K3681" s="22">
        <f t="shared" si="577"/>
        <v>0</v>
      </c>
      <c r="L3681" s="22">
        <f t="shared" si="578"/>
        <v>23.90686968</v>
      </c>
      <c r="M3681" s="22">
        <f t="shared" si="582"/>
        <v>268.90355000000005</v>
      </c>
      <c r="N3681" s="22">
        <f t="shared" si="579"/>
        <v>0</v>
      </c>
    </row>
    <row r="3682" spans="1:14" x14ac:dyDescent="0.25">
      <c r="A3682" s="1">
        <v>42889.333333324408</v>
      </c>
      <c r="B3682">
        <v>34.4</v>
      </c>
      <c r="C3682">
        <v>10.5198</v>
      </c>
      <c r="D3682">
        <v>1.3891769999999999</v>
      </c>
      <c r="E3682" s="22">
        <f t="shared" si="580"/>
        <v>10.5198</v>
      </c>
      <c r="F3682" s="22">
        <f t="shared" si="581"/>
        <v>1.3891769999999999</v>
      </c>
      <c r="G3682" s="22">
        <f t="shared" si="573"/>
        <v>11.908977</v>
      </c>
      <c r="H3682" s="22">
        <f t="shared" si="574"/>
        <v>3.3999999999999986</v>
      </c>
      <c r="I3682" s="22">
        <f t="shared" si="575"/>
        <v>0</v>
      </c>
      <c r="J3682" s="22">
        <f t="shared" si="576"/>
        <v>8.5089770000000016</v>
      </c>
      <c r="K3682" s="22">
        <f t="shared" si="577"/>
        <v>0</v>
      </c>
      <c r="L3682" s="22">
        <f t="shared" si="578"/>
        <v>32.415846680000001</v>
      </c>
      <c r="M3682" s="22">
        <f t="shared" si="582"/>
        <v>277.41252700000007</v>
      </c>
      <c r="N3682" s="22">
        <f t="shared" si="579"/>
        <v>0</v>
      </c>
    </row>
    <row r="3683" spans="1:14" x14ac:dyDescent="0.25">
      <c r="A3683" s="1">
        <v>42889.374999991072</v>
      </c>
      <c r="B3683">
        <v>35.9</v>
      </c>
      <c r="C3683">
        <v>13.302200000000001</v>
      </c>
      <c r="D3683">
        <v>2.9203239999999999</v>
      </c>
      <c r="E3683" s="22">
        <f t="shared" si="580"/>
        <v>13.302200000000001</v>
      </c>
      <c r="F3683" s="22">
        <f t="shared" si="581"/>
        <v>2.9203239999999999</v>
      </c>
      <c r="G3683" s="22">
        <f t="shared" si="573"/>
        <v>16.222524</v>
      </c>
      <c r="H3683" s="22">
        <f t="shared" si="574"/>
        <v>4.8999999999999986</v>
      </c>
      <c r="I3683" s="22">
        <f t="shared" si="575"/>
        <v>0</v>
      </c>
      <c r="J3683" s="22">
        <f t="shared" si="576"/>
        <v>11.322524000000001</v>
      </c>
      <c r="K3683" s="22">
        <f t="shared" si="577"/>
        <v>0</v>
      </c>
      <c r="L3683" s="22">
        <f t="shared" si="578"/>
        <v>43.738370680000003</v>
      </c>
      <c r="M3683" s="22">
        <f t="shared" si="582"/>
        <v>288.73505100000006</v>
      </c>
      <c r="N3683" s="22">
        <f t="shared" si="579"/>
        <v>0</v>
      </c>
    </row>
    <row r="3684" spans="1:14" x14ac:dyDescent="0.25">
      <c r="A3684" s="1">
        <v>42889.416666657737</v>
      </c>
      <c r="B3684">
        <v>37.799999999999997</v>
      </c>
      <c r="C3684">
        <v>12.141</v>
      </c>
      <c r="D3684">
        <v>7.4402499999999998</v>
      </c>
      <c r="E3684" s="22">
        <f t="shared" si="580"/>
        <v>12.141</v>
      </c>
      <c r="F3684" s="22">
        <f t="shared" si="581"/>
        <v>7.4402499999999998</v>
      </c>
      <c r="G3684" s="22">
        <f t="shared" si="573"/>
        <v>19.581250000000001</v>
      </c>
      <c r="H3684" s="22">
        <f t="shared" si="574"/>
        <v>6.7999999999999972</v>
      </c>
      <c r="I3684" s="22">
        <f t="shared" si="575"/>
        <v>0</v>
      </c>
      <c r="J3684" s="22">
        <f t="shared" si="576"/>
        <v>12.781250000000004</v>
      </c>
      <c r="K3684" s="22">
        <f t="shared" si="577"/>
        <v>0</v>
      </c>
      <c r="L3684" s="22">
        <f t="shared" si="578"/>
        <v>56.519620680000003</v>
      </c>
      <c r="M3684" s="22">
        <f t="shared" si="582"/>
        <v>301.51630100000006</v>
      </c>
      <c r="N3684" s="22">
        <f t="shared" si="579"/>
        <v>0</v>
      </c>
    </row>
    <row r="3685" spans="1:14" x14ac:dyDescent="0.25">
      <c r="A3685" s="1">
        <v>42889.458333324401</v>
      </c>
      <c r="B3685">
        <v>39.200000000000003</v>
      </c>
      <c r="C3685">
        <v>14.803900000000001</v>
      </c>
      <c r="D3685">
        <v>13.99682</v>
      </c>
      <c r="E3685" s="22">
        <f t="shared" si="580"/>
        <v>14.803900000000001</v>
      </c>
      <c r="F3685" s="22">
        <f t="shared" si="581"/>
        <v>13.99682</v>
      </c>
      <c r="G3685" s="22">
        <f t="shared" si="573"/>
        <v>28.800719999999998</v>
      </c>
      <c r="H3685" s="22">
        <f t="shared" si="574"/>
        <v>8.2000000000000028</v>
      </c>
      <c r="I3685" s="22">
        <f t="shared" si="575"/>
        <v>0</v>
      </c>
      <c r="J3685" s="22">
        <f t="shared" si="576"/>
        <v>20.600719999999995</v>
      </c>
      <c r="K3685" s="22">
        <f t="shared" si="577"/>
        <v>0</v>
      </c>
      <c r="L3685" s="22">
        <f t="shared" si="578"/>
        <v>77.120340679999998</v>
      </c>
      <c r="M3685" s="22">
        <f t="shared" si="582"/>
        <v>322.11702100000002</v>
      </c>
      <c r="N3685" s="22">
        <f t="shared" si="579"/>
        <v>0</v>
      </c>
    </row>
    <row r="3686" spans="1:14" x14ac:dyDescent="0.25">
      <c r="A3686" s="1">
        <v>42889.499999991065</v>
      </c>
      <c r="B3686">
        <v>40.5</v>
      </c>
      <c r="C3686">
        <v>15.0984</v>
      </c>
      <c r="D3686">
        <v>13.389659999999999</v>
      </c>
      <c r="E3686" s="22">
        <f t="shared" si="580"/>
        <v>15.0984</v>
      </c>
      <c r="F3686" s="22">
        <f t="shared" si="581"/>
        <v>13.389659999999999</v>
      </c>
      <c r="G3686" s="22">
        <f t="shared" si="573"/>
        <v>28.488059999999997</v>
      </c>
      <c r="H3686" s="22">
        <f t="shared" si="574"/>
        <v>9.5</v>
      </c>
      <c r="I3686" s="22">
        <f t="shared" si="575"/>
        <v>0</v>
      </c>
      <c r="J3686" s="22">
        <f t="shared" si="576"/>
        <v>18.988059999999997</v>
      </c>
      <c r="K3686" s="22">
        <f t="shared" si="577"/>
        <v>0</v>
      </c>
      <c r="L3686" s="22">
        <f t="shared" si="578"/>
        <v>96.108400679999988</v>
      </c>
      <c r="M3686" s="22">
        <f t="shared" si="582"/>
        <v>341.10508100000004</v>
      </c>
      <c r="N3686" s="22">
        <f t="shared" si="579"/>
        <v>0</v>
      </c>
    </row>
    <row r="3687" spans="1:14" x14ac:dyDescent="0.25">
      <c r="A3687" s="1">
        <v>42889.541666657729</v>
      </c>
      <c r="B3687">
        <v>41</v>
      </c>
      <c r="C3687">
        <v>15.0984</v>
      </c>
      <c r="D3687">
        <v>16.46181</v>
      </c>
      <c r="E3687" s="22">
        <f t="shared" si="580"/>
        <v>15.0984</v>
      </c>
      <c r="F3687" s="22">
        <f t="shared" si="581"/>
        <v>16.46181</v>
      </c>
      <c r="G3687" s="22">
        <f t="shared" si="573"/>
        <v>31.560209999999998</v>
      </c>
      <c r="H3687" s="22">
        <f t="shared" si="574"/>
        <v>10</v>
      </c>
      <c r="I3687" s="22">
        <f t="shared" si="575"/>
        <v>0</v>
      </c>
      <c r="J3687" s="22">
        <f t="shared" si="576"/>
        <v>21.560209999999998</v>
      </c>
      <c r="K3687" s="22">
        <f t="shared" si="577"/>
        <v>0</v>
      </c>
      <c r="L3687" s="22">
        <f t="shared" si="578"/>
        <v>117.66861067999999</v>
      </c>
      <c r="M3687" s="22">
        <f t="shared" si="582"/>
        <v>350</v>
      </c>
      <c r="N3687" s="22">
        <f t="shared" si="579"/>
        <v>12.665291000000025</v>
      </c>
    </row>
    <row r="3688" spans="1:14" x14ac:dyDescent="0.25">
      <c r="A3688" s="1">
        <v>42889.583333324394</v>
      </c>
      <c r="B3688">
        <v>41.2</v>
      </c>
      <c r="C3688">
        <v>15.0984</v>
      </c>
      <c r="D3688">
        <v>14.69045</v>
      </c>
      <c r="E3688" s="22">
        <f t="shared" si="580"/>
        <v>15.0984</v>
      </c>
      <c r="F3688" s="22">
        <f t="shared" si="581"/>
        <v>14.69045</v>
      </c>
      <c r="G3688" s="22">
        <f t="shared" si="573"/>
        <v>29.78885</v>
      </c>
      <c r="H3688" s="22">
        <f t="shared" si="574"/>
        <v>10.200000000000003</v>
      </c>
      <c r="I3688" s="22">
        <f t="shared" si="575"/>
        <v>0</v>
      </c>
      <c r="J3688" s="22">
        <f t="shared" si="576"/>
        <v>19.588849999999997</v>
      </c>
      <c r="K3688" s="22">
        <f t="shared" si="577"/>
        <v>0</v>
      </c>
      <c r="L3688" s="22">
        <f t="shared" si="578"/>
        <v>137.25746067999998</v>
      </c>
      <c r="M3688" s="22">
        <f t="shared" si="582"/>
        <v>350</v>
      </c>
      <c r="N3688" s="22">
        <f t="shared" si="579"/>
        <v>19.588849999999979</v>
      </c>
    </row>
    <row r="3689" spans="1:14" x14ac:dyDescent="0.25">
      <c r="A3689" s="1">
        <v>42889.624999991058</v>
      </c>
      <c r="B3689">
        <v>41.4</v>
      </c>
      <c r="C3689">
        <v>15.0984</v>
      </c>
      <c r="D3689">
        <v>8.98902</v>
      </c>
      <c r="E3689" s="22">
        <f t="shared" si="580"/>
        <v>15.0984</v>
      </c>
      <c r="F3689" s="22">
        <f t="shared" si="581"/>
        <v>8.98902</v>
      </c>
      <c r="G3689" s="22">
        <f t="shared" si="573"/>
        <v>24.087420000000002</v>
      </c>
      <c r="H3689" s="22">
        <f t="shared" si="574"/>
        <v>10.399999999999999</v>
      </c>
      <c r="I3689" s="22">
        <f t="shared" si="575"/>
        <v>0</v>
      </c>
      <c r="J3689" s="22">
        <f t="shared" si="576"/>
        <v>13.687420000000003</v>
      </c>
      <c r="K3689" s="22">
        <f t="shared" si="577"/>
        <v>0</v>
      </c>
      <c r="L3689" s="22">
        <f t="shared" si="578"/>
        <v>150.94488067999998</v>
      </c>
      <c r="M3689" s="22">
        <f t="shared" si="582"/>
        <v>350</v>
      </c>
      <c r="N3689" s="22">
        <f t="shared" si="579"/>
        <v>13.687419999999975</v>
      </c>
    </row>
    <row r="3690" spans="1:14" x14ac:dyDescent="0.25">
      <c r="A3690" s="1">
        <v>42889.666666657722</v>
      </c>
      <c r="B3690">
        <v>42.2</v>
      </c>
      <c r="C3690">
        <v>12.578200000000001</v>
      </c>
      <c r="D3690">
        <v>5.2710900000000001</v>
      </c>
      <c r="E3690" s="22">
        <f t="shared" si="580"/>
        <v>12.578200000000001</v>
      </c>
      <c r="F3690" s="22">
        <f t="shared" si="581"/>
        <v>5.2710900000000001</v>
      </c>
      <c r="G3690" s="22">
        <f t="shared" ref="G3690:G3753" si="583">(E3690+F3690)</f>
        <v>17.84929</v>
      </c>
      <c r="H3690" s="22">
        <f t="shared" ref="H3690:H3753" si="584">B3690-$S$4</f>
        <v>11.200000000000003</v>
      </c>
      <c r="I3690" s="22">
        <f t="shared" ref="I3690:I3753" si="585">IF((H3690-G3690)&gt;0, (H3690-G3690), (0))</f>
        <v>0</v>
      </c>
      <c r="J3690" s="22">
        <f t="shared" ref="J3690:J3753" si="586">IF(I3690=0, G3690-H3690,0)</f>
        <v>6.649289999999997</v>
      </c>
      <c r="K3690" s="22">
        <f t="shared" ref="K3690:K3753" si="587">IF(I3690&gt;0, K3689+I3690, 0)</f>
        <v>0</v>
      </c>
      <c r="L3690" s="22">
        <f t="shared" ref="L3690:L3753" si="588">IF(J3690&gt;0,L3689+J3690, 0)</f>
        <v>157.59417067999999</v>
      </c>
      <c r="M3690" s="22">
        <f t="shared" si="582"/>
        <v>350</v>
      </c>
      <c r="N3690" s="22">
        <f t="shared" ref="N3690:N3753" si="589">(M3689-I3690+J3690)-M3690</f>
        <v>6.6492900000000077</v>
      </c>
    </row>
    <row r="3691" spans="1:14" x14ac:dyDescent="0.25">
      <c r="A3691" s="1">
        <v>42889.708333324386</v>
      </c>
      <c r="B3691">
        <v>42.2</v>
      </c>
      <c r="C3691">
        <v>10.2624</v>
      </c>
      <c r="D3691">
        <v>3.74838</v>
      </c>
      <c r="E3691" s="22">
        <f t="shared" si="580"/>
        <v>10.2624</v>
      </c>
      <c r="F3691" s="22">
        <f t="shared" si="581"/>
        <v>3.74838</v>
      </c>
      <c r="G3691" s="22">
        <f t="shared" si="583"/>
        <v>14.01078</v>
      </c>
      <c r="H3691" s="22">
        <f t="shared" si="584"/>
        <v>11.200000000000003</v>
      </c>
      <c r="I3691" s="22">
        <f t="shared" si="585"/>
        <v>0</v>
      </c>
      <c r="J3691" s="22">
        <f t="shared" si="586"/>
        <v>2.8107799999999976</v>
      </c>
      <c r="K3691" s="22">
        <f t="shared" si="587"/>
        <v>0</v>
      </c>
      <c r="L3691" s="22">
        <f t="shared" si="588"/>
        <v>160.40495067999998</v>
      </c>
      <c r="M3691" s="22">
        <f t="shared" si="582"/>
        <v>350</v>
      </c>
      <c r="N3691" s="22">
        <f t="shared" si="589"/>
        <v>2.8107800000000225</v>
      </c>
    </row>
    <row r="3692" spans="1:14" x14ac:dyDescent="0.25">
      <c r="A3692" s="1">
        <v>42889.749999991051</v>
      </c>
      <c r="B3692">
        <v>42.7</v>
      </c>
      <c r="C3692">
        <v>9.2500300000000006</v>
      </c>
      <c r="D3692">
        <v>1.793558</v>
      </c>
      <c r="E3692" s="22">
        <f t="shared" si="580"/>
        <v>9.2500300000000006</v>
      </c>
      <c r="F3692" s="22">
        <f t="shared" si="581"/>
        <v>1.793558</v>
      </c>
      <c r="G3692" s="22">
        <f t="shared" si="583"/>
        <v>11.043588</v>
      </c>
      <c r="H3692" s="22">
        <f t="shared" si="584"/>
        <v>11.700000000000003</v>
      </c>
      <c r="I3692" s="22">
        <f t="shared" si="585"/>
        <v>0.6564120000000031</v>
      </c>
      <c r="J3692" s="22">
        <f t="shared" si="586"/>
        <v>0</v>
      </c>
      <c r="K3692" s="22">
        <f t="shared" si="587"/>
        <v>0.6564120000000031</v>
      </c>
      <c r="L3692" s="22">
        <f t="shared" si="588"/>
        <v>0</v>
      </c>
      <c r="M3692" s="22">
        <f t="shared" si="582"/>
        <v>349.34358800000001</v>
      </c>
      <c r="N3692" s="22">
        <f t="shared" si="589"/>
        <v>0</v>
      </c>
    </row>
    <row r="3693" spans="1:14" x14ac:dyDescent="0.25">
      <c r="A3693" s="1">
        <v>42889.791666657715</v>
      </c>
      <c r="B3693">
        <v>44.4</v>
      </c>
      <c r="C3693">
        <v>6.05457</v>
      </c>
      <c r="D3693">
        <v>4.7312270000000003E-2</v>
      </c>
      <c r="E3693" s="22">
        <f t="shared" si="580"/>
        <v>6.05457</v>
      </c>
      <c r="F3693" s="22">
        <f t="shared" si="581"/>
        <v>4.7312270000000003E-2</v>
      </c>
      <c r="G3693" s="22">
        <f t="shared" si="583"/>
        <v>6.1018822699999999</v>
      </c>
      <c r="H3693" s="22">
        <f t="shared" si="584"/>
        <v>13.399999999999999</v>
      </c>
      <c r="I3693" s="22">
        <f t="shared" si="585"/>
        <v>7.2981177299999986</v>
      </c>
      <c r="J3693" s="22">
        <f t="shared" si="586"/>
        <v>0</v>
      </c>
      <c r="K3693" s="22">
        <f t="shared" si="587"/>
        <v>7.9545297300000017</v>
      </c>
      <c r="L3693" s="22">
        <f t="shared" si="588"/>
        <v>0</v>
      </c>
      <c r="M3693" s="22">
        <f t="shared" si="582"/>
        <v>342.04547027000001</v>
      </c>
      <c r="N3693" s="22">
        <f t="shared" si="589"/>
        <v>0</v>
      </c>
    </row>
    <row r="3694" spans="1:14" x14ac:dyDescent="0.25">
      <c r="A3694" s="1">
        <v>42889.833333324379</v>
      </c>
      <c r="B3694">
        <v>44</v>
      </c>
      <c r="C3694">
        <v>7.4706400000000004</v>
      </c>
      <c r="D3694">
        <v>-7.0017200000000003E-3</v>
      </c>
      <c r="E3694" s="22">
        <f t="shared" si="580"/>
        <v>7.4706400000000004</v>
      </c>
      <c r="F3694" s="22">
        <f t="shared" si="581"/>
        <v>-7.0017200000000003E-3</v>
      </c>
      <c r="G3694" s="22">
        <f t="shared" si="583"/>
        <v>7.4636382800000005</v>
      </c>
      <c r="H3694" s="22">
        <f t="shared" si="584"/>
        <v>13</v>
      </c>
      <c r="I3694" s="22">
        <f t="shared" si="585"/>
        <v>5.5363617199999995</v>
      </c>
      <c r="J3694" s="22">
        <f t="shared" si="586"/>
        <v>0</v>
      </c>
      <c r="K3694" s="22">
        <f t="shared" si="587"/>
        <v>13.490891450000001</v>
      </c>
      <c r="L3694" s="22">
        <f t="shared" si="588"/>
        <v>0</v>
      </c>
      <c r="M3694" s="22">
        <f t="shared" si="582"/>
        <v>336.50910855000001</v>
      </c>
      <c r="N3694" s="22">
        <f t="shared" si="589"/>
        <v>0</v>
      </c>
    </row>
    <row r="3695" spans="1:14" x14ac:dyDescent="0.25">
      <c r="A3695" s="1">
        <v>42889.874999991043</v>
      </c>
      <c r="B3695">
        <v>46.8</v>
      </c>
      <c r="C3695">
        <v>7.2377600000000006</v>
      </c>
      <c r="D3695">
        <v>-7.0017200000000003E-3</v>
      </c>
      <c r="E3695" s="22">
        <f t="shared" si="580"/>
        <v>7.2377600000000006</v>
      </c>
      <c r="F3695" s="22">
        <f t="shared" si="581"/>
        <v>-7.0017200000000003E-3</v>
      </c>
      <c r="G3695" s="22">
        <f t="shared" si="583"/>
        <v>7.2307582800000008</v>
      </c>
      <c r="H3695" s="22">
        <f t="shared" si="584"/>
        <v>15.799999999999997</v>
      </c>
      <c r="I3695" s="22">
        <f t="shared" si="585"/>
        <v>8.5692417199999973</v>
      </c>
      <c r="J3695" s="22">
        <f t="shared" si="586"/>
        <v>0</v>
      </c>
      <c r="K3695" s="22">
        <f t="shared" si="587"/>
        <v>22.06013317</v>
      </c>
      <c r="L3695" s="22">
        <f t="shared" si="588"/>
        <v>0</v>
      </c>
      <c r="M3695" s="22">
        <f t="shared" si="582"/>
        <v>327.93986683000003</v>
      </c>
      <c r="N3695" s="22">
        <f t="shared" si="589"/>
        <v>0</v>
      </c>
    </row>
    <row r="3696" spans="1:14" x14ac:dyDescent="0.25">
      <c r="A3696" s="1">
        <v>42889.916666657708</v>
      </c>
      <c r="B3696">
        <v>44.6</v>
      </c>
      <c r="C3696">
        <v>5.0932200000000005</v>
      </c>
      <c r="D3696">
        <v>-7.0017200000000003E-3</v>
      </c>
      <c r="E3696" s="22">
        <f t="shared" si="580"/>
        <v>5.0932200000000005</v>
      </c>
      <c r="F3696" s="22">
        <f t="shared" si="581"/>
        <v>-7.0017200000000003E-3</v>
      </c>
      <c r="G3696" s="22">
        <f t="shared" si="583"/>
        <v>5.0862182800000006</v>
      </c>
      <c r="H3696" s="22">
        <f t="shared" si="584"/>
        <v>13.600000000000001</v>
      </c>
      <c r="I3696" s="22">
        <f t="shared" si="585"/>
        <v>8.5137817200000008</v>
      </c>
      <c r="J3696" s="22">
        <f t="shared" si="586"/>
        <v>0</v>
      </c>
      <c r="K3696" s="22">
        <f t="shared" si="587"/>
        <v>30.573914890000001</v>
      </c>
      <c r="L3696" s="22">
        <f t="shared" si="588"/>
        <v>0</v>
      </c>
      <c r="M3696" s="22">
        <f t="shared" si="582"/>
        <v>319.42608511000003</v>
      </c>
      <c r="N3696" s="22">
        <f t="shared" si="589"/>
        <v>0</v>
      </c>
    </row>
    <row r="3697" spans="1:14" x14ac:dyDescent="0.25">
      <c r="A3697" s="1">
        <v>42889.958333324372</v>
      </c>
      <c r="B3697">
        <v>43.8</v>
      </c>
      <c r="C3697">
        <v>6.1405600000000007</v>
      </c>
      <c r="D3697">
        <v>-7.0017200000000003E-3</v>
      </c>
      <c r="E3697" s="22">
        <f t="shared" si="580"/>
        <v>6.1405600000000007</v>
      </c>
      <c r="F3697" s="22">
        <f t="shared" si="581"/>
        <v>-7.0017200000000003E-3</v>
      </c>
      <c r="G3697" s="22">
        <f t="shared" si="583"/>
        <v>6.1335582800000008</v>
      </c>
      <c r="H3697" s="22">
        <f t="shared" si="584"/>
        <v>12.799999999999997</v>
      </c>
      <c r="I3697" s="22">
        <f t="shared" si="585"/>
        <v>6.6664417199999964</v>
      </c>
      <c r="J3697" s="22">
        <f t="shared" si="586"/>
        <v>0</v>
      </c>
      <c r="K3697" s="22">
        <f t="shared" si="587"/>
        <v>37.240356609999999</v>
      </c>
      <c r="L3697" s="22">
        <f t="shared" si="588"/>
        <v>0</v>
      </c>
      <c r="M3697" s="22">
        <f t="shared" si="582"/>
        <v>312.75964339000001</v>
      </c>
      <c r="N3697" s="22">
        <f t="shared" si="589"/>
        <v>0</v>
      </c>
    </row>
    <row r="3698" spans="1:14" x14ac:dyDescent="0.25">
      <c r="A3698" s="1">
        <v>42889.999999991036</v>
      </c>
      <c r="B3698">
        <v>43.2</v>
      </c>
      <c r="C3698">
        <v>4.6961899999999996</v>
      </c>
      <c r="D3698">
        <v>-7.0017200000000003E-3</v>
      </c>
      <c r="E3698" s="22">
        <f t="shared" si="580"/>
        <v>4.6961899999999996</v>
      </c>
      <c r="F3698" s="22">
        <f t="shared" si="581"/>
        <v>-7.0017200000000003E-3</v>
      </c>
      <c r="G3698" s="22">
        <f t="shared" si="583"/>
        <v>4.6891882799999998</v>
      </c>
      <c r="H3698" s="22">
        <f t="shared" si="584"/>
        <v>12.200000000000003</v>
      </c>
      <c r="I3698" s="22">
        <f t="shared" si="585"/>
        <v>7.5108117200000031</v>
      </c>
      <c r="J3698" s="22">
        <f t="shared" si="586"/>
        <v>0</v>
      </c>
      <c r="K3698" s="22">
        <f t="shared" si="587"/>
        <v>44.751168329999999</v>
      </c>
      <c r="L3698" s="22">
        <f t="shared" si="588"/>
        <v>0</v>
      </c>
      <c r="M3698" s="22">
        <f t="shared" si="582"/>
        <v>305.24883167000002</v>
      </c>
      <c r="N3698" s="22">
        <f t="shared" si="589"/>
        <v>0</v>
      </c>
    </row>
    <row r="3699" spans="1:14" x14ac:dyDescent="0.25">
      <c r="A3699" s="1">
        <v>42890.0416666577</v>
      </c>
      <c r="B3699">
        <v>38.299999999999997</v>
      </c>
      <c r="C3699">
        <v>4.8491400000000002</v>
      </c>
      <c r="D3699">
        <v>-7.0017200000000003E-3</v>
      </c>
      <c r="E3699" s="22">
        <f t="shared" si="580"/>
        <v>4.8491400000000002</v>
      </c>
      <c r="F3699" s="22">
        <f t="shared" si="581"/>
        <v>-7.0017200000000003E-3</v>
      </c>
      <c r="G3699" s="22">
        <f t="shared" si="583"/>
        <v>4.8421382800000003</v>
      </c>
      <c r="H3699" s="22">
        <f t="shared" si="584"/>
        <v>7.2999999999999972</v>
      </c>
      <c r="I3699" s="22">
        <f t="shared" si="585"/>
        <v>2.4578617199999968</v>
      </c>
      <c r="J3699" s="22">
        <f t="shared" si="586"/>
        <v>0</v>
      </c>
      <c r="K3699" s="22">
        <f t="shared" si="587"/>
        <v>47.209030049999996</v>
      </c>
      <c r="L3699" s="22">
        <f t="shared" si="588"/>
        <v>0</v>
      </c>
      <c r="M3699" s="22">
        <f t="shared" si="582"/>
        <v>302.79096995000003</v>
      </c>
      <c r="N3699" s="22">
        <f t="shared" si="589"/>
        <v>0</v>
      </c>
    </row>
    <row r="3700" spans="1:14" x14ac:dyDescent="0.25">
      <c r="A3700" s="1">
        <v>42890.083333324365</v>
      </c>
      <c r="B3700">
        <v>35.5</v>
      </c>
      <c r="C3700">
        <v>4.9588999999999999</v>
      </c>
      <c r="D3700">
        <v>-7.0017200000000003E-3</v>
      </c>
      <c r="E3700" s="22">
        <f t="shared" si="580"/>
        <v>4.9588999999999999</v>
      </c>
      <c r="F3700" s="22">
        <f t="shared" si="581"/>
        <v>-7.0017200000000003E-3</v>
      </c>
      <c r="G3700" s="22">
        <f t="shared" si="583"/>
        <v>4.95189828</v>
      </c>
      <c r="H3700" s="22">
        <f t="shared" si="584"/>
        <v>4.5</v>
      </c>
      <c r="I3700" s="22">
        <f t="shared" si="585"/>
        <v>0</v>
      </c>
      <c r="J3700" s="22">
        <f t="shared" si="586"/>
        <v>0.45189827999999999</v>
      </c>
      <c r="K3700" s="22">
        <f t="shared" si="587"/>
        <v>0</v>
      </c>
      <c r="L3700" s="22">
        <f t="shared" si="588"/>
        <v>0.45189827999999999</v>
      </c>
      <c r="M3700" s="22">
        <f t="shared" si="582"/>
        <v>303.24286823000006</v>
      </c>
      <c r="N3700" s="22">
        <f t="shared" si="589"/>
        <v>0</v>
      </c>
    </row>
    <row r="3701" spans="1:14" x14ac:dyDescent="0.25">
      <c r="A3701" s="1">
        <v>42890.124999991029</v>
      </c>
      <c r="B3701">
        <v>34.9</v>
      </c>
      <c r="C3701">
        <v>6.0096600000000002</v>
      </c>
      <c r="D3701">
        <v>-7.0017200000000003E-3</v>
      </c>
      <c r="E3701" s="22">
        <f t="shared" si="580"/>
        <v>6.0096600000000002</v>
      </c>
      <c r="F3701" s="22">
        <f t="shared" si="581"/>
        <v>-7.0017200000000003E-3</v>
      </c>
      <c r="G3701" s="22">
        <f t="shared" si="583"/>
        <v>6.0026582800000003</v>
      </c>
      <c r="H3701" s="22">
        <f t="shared" si="584"/>
        <v>3.8999999999999986</v>
      </c>
      <c r="I3701" s="22">
        <f t="shared" si="585"/>
        <v>0</v>
      </c>
      <c r="J3701" s="22">
        <f t="shared" si="586"/>
        <v>2.1026582800000018</v>
      </c>
      <c r="K3701" s="22">
        <f t="shared" si="587"/>
        <v>0</v>
      </c>
      <c r="L3701" s="22">
        <f t="shared" si="588"/>
        <v>2.5545565600000018</v>
      </c>
      <c r="M3701" s="22">
        <f t="shared" si="582"/>
        <v>305.34552651000007</v>
      </c>
      <c r="N3701" s="22">
        <f t="shared" si="589"/>
        <v>0</v>
      </c>
    </row>
    <row r="3702" spans="1:14" x14ac:dyDescent="0.25">
      <c r="A3702" s="1">
        <v>42890.166666657693</v>
      </c>
      <c r="B3702">
        <v>34.299999999999997</v>
      </c>
      <c r="C3702">
        <v>4.7120800000000003</v>
      </c>
      <c r="D3702">
        <v>-7.0017200000000003E-3</v>
      </c>
      <c r="E3702" s="22">
        <f t="shared" si="580"/>
        <v>4.7120800000000003</v>
      </c>
      <c r="F3702" s="22">
        <f t="shared" si="581"/>
        <v>-7.0017200000000003E-3</v>
      </c>
      <c r="G3702" s="22">
        <f t="shared" si="583"/>
        <v>4.7050782800000004</v>
      </c>
      <c r="H3702" s="22">
        <f t="shared" si="584"/>
        <v>3.2999999999999972</v>
      </c>
      <c r="I3702" s="22">
        <f t="shared" si="585"/>
        <v>0</v>
      </c>
      <c r="J3702" s="22">
        <f t="shared" si="586"/>
        <v>1.4050782800000032</v>
      </c>
      <c r="K3702" s="22">
        <f t="shared" si="587"/>
        <v>0</v>
      </c>
      <c r="L3702" s="22">
        <f t="shared" si="588"/>
        <v>3.959634840000005</v>
      </c>
      <c r="M3702" s="22">
        <f t="shared" si="582"/>
        <v>306.75060479000007</v>
      </c>
      <c r="N3702" s="22">
        <f t="shared" si="589"/>
        <v>0</v>
      </c>
    </row>
    <row r="3703" spans="1:14" x14ac:dyDescent="0.25">
      <c r="A3703" s="1">
        <v>42890.208333324357</v>
      </c>
      <c r="B3703">
        <v>34.4</v>
      </c>
      <c r="C3703">
        <v>8.8680799999999991</v>
      </c>
      <c r="D3703">
        <v>-7.0017200000000003E-3</v>
      </c>
      <c r="E3703" s="22">
        <f t="shared" si="580"/>
        <v>8.8680799999999991</v>
      </c>
      <c r="F3703" s="22">
        <f t="shared" si="581"/>
        <v>-7.0017200000000003E-3</v>
      </c>
      <c r="G3703" s="22">
        <f t="shared" si="583"/>
        <v>8.8610782799999992</v>
      </c>
      <c r="H3703" s="22">
        <f t="shared" si="584"/>
        <v>3.3999999999999986</v>
      </c>
      <c r="I3703" s="22">
        <f t="shared" si="585"/>
        <v>0</v>
      </c>
      <c r="J3703" s="22">
        <f t="shared" si="586"/>
        <v>5.4610782800000006</v>
      </c>
      <c r="K3703" s="22">
        <f t="shared" si="587"/>
        <v>0</v>
      </c>
      <c r="L3703" s="22">
        <f t="shared" si="588"/>
        <v>9.4207131200000056</v>
      </c>
      <c r="M3703" s="22">
        <f t="shared" si="582"/>
        <v>312.21168307000005</v>
      </c>
      <c r="N3703" s="22">
        <f t="shared" si="589"/>
        <v>0</v>
      </c>
    </row>
    <row r="3704" spans="1:14" x14ac:dyDescent="0.25">
      <c r="A3704" s="1">
        <v>42890.249999991021</v>
      </c>
      <c r="B3704">
        <v>35.799999999999997</v>
      </c>
      <c r="C3704">
        <v>7.2630400000000002</v>
      </c>
      <c r="D3704">
        <v>-7.0017200000000003E-3</v>
      </c>
      <c r="E3704" s="22">
        <f t="shared" si="580"/>
        <v>7.2630400000000002</v>
      </c>
      <c r="F3704" s="22">
        <f t="shared" si="581"/>
        <v>-7.0017200000000003E-3</v>
      </c>
      <c r="G3704" s="22">
        <f t="shared" si="583"/>
        <v>7.2560382800000003</v>
      </c>
      <c r="H3704" s="22">
        <f t="shared" si="584"/>
        <v>4.7999999999999972</v>
      </c>
      <c r="I3704" s="22">
        <f t="shared" si="585"/>
        <v>0</v>
      </c>
      <c r="J3704" s="22">
        <f t="shared" si="586"/>
        <v>2.4560382800000031</v>
      </c>
      <c r="K3704" s="22">
        <f t="shared" si="587"/>
        <v>0</v>
      </c>
      <c r="L3704" s="22">
        <f t="shared" si="588"/>
        <v>11.876751400000009</v>
      </c>
      <c r="M3704" s="22">
        <f t="shared" si="582"/>
        <v>314.66772135000008</v>
      </c>
      <c r="N3704" s="22">
        <f t="shared" si="589"/>
        <v>0</v>
      </c>
    </row>
    <row r="3705" spans="1:14" x14ac:dyDescent="0.25">
      <c r="A3705" s="1">
        <v>42890.291666657686</v>
      </c>
      <c r="B3705">
        <v>33.6</v>
      </c>
      <c r="C3705">
        <v>5.9665799999999996</v>
      </c>
      <c r="D3705">
        <v>0.66275070000000003</v>
      </c>
      <c r="E3705" s="22">
        <f t="shared" si="580"/>
        <v>5.9665799999999996</v>
      </c>
      <c r="F3705" s="22">
        <f t="shared" si="581"/>
        <v>0.66275070000000003</v>
      </c>
      <c r="G3705" s="22">
        <f t="shared" si="583"/>
        <v>6.6293306999999997</v>
      </c>
      <c r="H3705" s="22">
        <f t="shared" si="584"/>
        <v>2.6000000000000014</v>
      </c>
      <c r="I3705" s="22">
        <f t="shared" si="585"/>
        <v>0</v>
      </c>
      <c r="J3705" s="22">
        <f t="shared" si="586"/>
        <v>4.0293306999999983</v>
      </c>
      <c r="K3705" s="22">
        <f t="shared" si="587"/>
        <v>0</v>
      </c>
      <c r="L3705" s="22">
        <f t="shared" si="588"/>
        <v>15.906082100000006</v>
      </c>
      <c r="M3705" s="22">
        <f t="shared" si="582"/>
        <v>318.69705205000008</v>
      </c>
      <c r="N3705" s="22">
        <f t="shared" si="589"/>
        <v>0</v>
      </c>
    </row>
    <row r="3706" spans="1:14" x14ac:dyDescent="0.25">
      <c r="A3706" s="1">
        <v>42890.33333332435</v>
      </c>
      <c r="B3706">
        <v>40.4</v>
      </c>
      <c r="C3706">
        <v>8.0447000000000006</v>
      </c>
      <c r="D3706">
        <v>2.17448</v>
      </c>
      <c r="E3706" s="22">
        <f t="shared" si="580"/>
        <v>8.0447000000000006</v>
      </c>
      <c r="F3706" s="22">
        <f t="shared" si="581"/>
        <v>2.17448</v>
      </c>
      <c r="G3706" s="22">
        <f t="shared" si="583"/>
        <v>10.219180000000001</v>
      </c>
      <c r="H3706" s="22">
        <f t="shared" si="584"/>
        <v>9.3999999999999986</v>
      </c>
      <c r="I3706" s="22">
        <f t="shared" si="585"/>
        <v>0</v>
      </c>
      <c r="J3706" s="22">
        <f t="shared" si="586"/>
        <v>0.81918000000000291</v>
      </c>
      <c r="K3706" s="22">
        <f t="shared" si="587"/>
        <v>0</v>
      </c>
      <c r="L3706" s="22">
        <f t="shared" si="588"/>
        <v>16.725262100000009</v>
      </c>
      <c r="M3706" s="22">
        <f t="shared" si="582"/>
        <v>319.5162320500001</v>
      </c>
      <c r="N3706" s="22">
        <f t="shared" si="589"/>
        <v>0</v>
      </c>
    </row>
    <row r="3707" spans="1:14" x14ac:dyDescent="0.25">
      <c r="A3707" s="1">
        <v>42890.374999991014</v>
      </c>
      <c r="B3707">
        <v>42.9</v>
      </c>
      <c r="C3707">
        <v>8.583639999999999</v>
      </c>
      <c r="D3707">
        <v>9.4892500000000002</v>
      </c>
      <c r="E3707" s="22">
        <f t="shared" si="580"/>
        <v>8.583639999999999</v>
      </c>
      <c r="F3707" s="22">
        <f t="shared" si="581"/>
        <v>9.4892500000000002</v>
      </c>
      <c r="G3707" s="22">
        <f t="shared" si="583"/>
        <v>18.072890000000001</v>
      </c>
      <c r="H3707" s="22">
        <f t="shared" si="584"/>
        <v>11.899999999999999</v>
      </c>
      <c r="I3707" s="22">
        <f t="shared" si="585"/>
        <v>0</v>
      </c>
      <c r="J3707" s="22">
        <f t="shared" si="586"/>
        <v>6.1728900000000024</v>
      </c>
      <c r="K3707" s="22">
        <f t="shared" si="587"/>
        <v>0</v>
      </c>
      <c r="L3707" s="22">
        <f t="shared" si="588"/>
        <v>22.898152100000011</v>
      </c>
      <c r="M3707" s="22">
        <f t="shared" si="582"/>
        <v>325.68912205000009</v>
      </c>
      <c r="N3707" s="22">
        <f t="shared" si="589"/>
        <v>0</v>
      </c>
    </row>
    <row r="3708" spans="1:14" x14ac:dyDescent="0.25">
      <c r="A3708" s="1">
        <v>42890.416666657678</v>
      </c>
      <c r="B3708">
        <v>44</v>
      </c>
      <c r="C3708">
        <v>8.2072900000000004</v>
      </c>
      <c r="D3708">
        <v>13.986790000000001</v>
      </c>
      <c r="E3708" s="22">
        <f t="shared" si="580"/>
        <v>8.2072900000000004</v>
      </c>
      <c r="F3708" s="22">
        <f t="shared" si="581"/>
        <v>13.986790000000001</v>
      </c>
      <c r="G3708" s="22">
        <f t="shared" si="583"/>
        <v>22.19408</v>
      </c>
      <c r="H3708" s="22">
        <f t="shared" si="584"/>
        <v>13</v>
      </c>
      <c r="I3708" s="22">
        <f t="shared" si="585"/>
        <v>0</v>
      </c>
      <c r="J3708" s="22">
        <f t="shared" si="586"/>
        <v>9.1940799999999996</v>
      </c>
      <c r="K3708" s="22">
        <f t="shared" si="587"/>
        <v>0</v>
      </c>
      <c r="L3708" s="22">
        <f t="shared" si="588"/>
        <v>32.092232100000011</v>
      </c>
      <c r="M3708" s="22">
        <f t="shared" si="582"/>
        <v>334.88320205000008</v>
      </c>
      <c r="N3708" s="22">
        <f t="shared" si="589"/>
        <v>0</v>
      </c>
    </row>
    <row r="3709" spans="1:14" x14ac:dyDescent="0.25">
      <c r="A3709" s="1">
        <v>42890.458333324343</v>
      </c>
      <c r="B3709">
        <v>46.4</v>
      </c>
      <c r="C3709">
        <v>10.115600000000001</v>
      </c>
      <c r="D3709">
        <v>17.1464</v>
      </c>
      <c r="E3709" s="22">
        <f t="shared" si="580"/>
        <v>10.115600000000001</v>
      </c>
      <c r="F3709" s="22">
        <f t="shared" si="581"/>
        <v>17.1464</v>
      </c>
      <c r="G3709" s="22">
        <f t="shared" si="583"/>
        <v>27.262</v>
      </c>
      <c r="H3709" s="22">
        <f t="shared" si="584"/>
        <v>15.399999999999999</v>
      </c>
      <c r="I3709" s="22">
        <f t="shared" si="585"/>
        <v>0</v>
      </c>
      <c r="J3709" s="22">
        <f t="shared" si="586"/>
        <v>11.862000000000002</v>
      </c>
      <c r="K3709" s="22">
        <f t="shared" si="587"/>
        <v>0</v>
      </c>
      <c r="L3709" s="22">
        <f t="shared" si="588"/>
        <v>43.954232100000013</v>
      </c>
      <c r="M3709" s="22">
        <f t="shared" si="582"/>
        <v>346.7452020500001</v>
      </c>
      <c r="N3709" s="22">
        <f t="shared" si="589"/>
        <v>0</v>
      </c>
    </row>
    <row r="3710" spans="1:14" x14ac:dyDescent="0.25">
      <c r="A3710" s="1">
        <v>42890.499999991007</v>
      </c>
      <c r="B3710">
        <v>47.7</v>
      </c>
      <c r="C3710">
        <v>11.270799999999999</v>
      </c>
      <c r="D3710">
        <v>17.86815</v>
      </c>
      <c r="E3710" s="22">
        <f t="shared" si="580"/>
        <v>11.270799999999999</v>
      </c>
      <c r="F3710" s="22">
        <f t="shared" si="581"/>
        <v>17.86815</v>
      </c>
      <c r="G3710" s="22">
        <f t="shared" si="583"/>
        <v>29.138950000000001</v>
      </c>
      <c r="H3710" s="22">
        <f t="shared" si="584"/>
        <v>16.700000000000003</v>
      </c>
      <c r="I3710" s="22">
        <f t="shared" si="585"/>
        <v>0</v>
      </c>
      <c r="J3710" s="22">
        <f t="shared" si="586"/>
        <v>12.438949999999998</v>
      </c>
      <c r="K3710" s="22">
        <f t="shared" si="587"/>
        <v>0</v>
      </c>
      <c r="L3710" s="22">
        <f t="shared" si="588"/>
        <v>56.393182100000011</v>
      </c>
      <c r="M3710" s="22">
        <f t="shared" si="582"/>
        <v>350</v>
      </c>
      <c r="N3710" s="22">
        <f t="shared" si="589"/>
        <v>9.1841520500000797</v>
      </c>
    </row>
    <row r="3711" spans="1:14" x14ac:dyDescent="0.25">
      <c r="A3711" s="1">
        <v>42890.541666657671</v>
      </c>
      <c r="B3711">
        <v>48</v>
      </c>
      <c r="C3711">
        <v>11.397500000000001</v>
      </c>
      <c r="D3711">
        <v>18.404509999999998</v>
      </c>
      <c r="E3711" s="22">
        <f t="shared" si="580"/>
        <v>11.397500000000001</v>
      </c>
      <c r="F3711" s="22">
        <f t="shared" si="581"/>
        <v>18.404509999999998</v>
      </c>
      <c r="G3711" s="22">
        <f t="shared" si="583"/>
        <v>29.802009999999999</v>
      </c>
      <c r="H3711" s="22">
        <f t="shared" si="584"/>
        <v>17</v>
      </c>
      <c r="I3711" s="22">
        <f t="shared" si="585"/>
        <v>0</v>
      </c>
      <c r="J3711" s="22">
        <f t="shared" si="586"/>
        <v>12.802009999999999</v>
      </c>
      <c r="K3711" s="22">
        <f t="shared" si="587"/>
        <v>0</v>
      </c>
      <c r="L3711" s="22">
        <f t="shared" si="588"/>
        <v>69.195192100000014</v>
      </c>
      <c r="M3711" s="22">
        <f t="shared" si="582"/>
        <v>350</v>
      </c>
      <c r="N3711" s="22">
        <f t="shared" si="589"/>
        <v>12.802009999999996</v>
      </c>
    </row>
    <row r="3712" spans="1:14" x14ac:dyDescent="0.25">
      <c r="A3712" s="1">
        <v>42890.583333324335</v>
      </c>
      <c r="B3712">
        <v>48.1</v>
      </c>
      <c r="C3712">
        <v>10.947899999999999</v>
      </c>
      <c r="D3712">
        <v>17.380220000000001</v>
      </c>
      <c r="E3712" s="22">
        <f t="shared" si="580"/>
        <v>10.947899999999999</v>
      </c>
      <c r="F3712" s="22">
        <f t="shared" si="581"/>
        <v>17.380220000000001</v>
      </c>
      <c r="G3712" s="22">
        <f t="shared" si="583"/>
        <v>28.328119999999998</v>
      </c>
      <c r="H3712" s="22">
        <f t="shared" si="584"/>
        <v>17.100000000000001</v>
      </c>
      <c r="I3712" s="22">
        <f t="shared" si="585"/>
        <v>0</v>
      </c>
      <c r="J3712" s="22">
        <f t="shared" si="586"/>
        <v>11.228119999999997</v>
      </c>
      <c r="K3712" s="22">
        <f t="shared" si="587"/>
        <v>0</v>
      </c>
      <c r="L3712" s="22">
        <f t="shared" si="588"/>
        <v>80.423312100000004</v>
      </c>
      <c r="M3712" s="22">
        <f t="shared" si="582"/>
        <v>350</v>
      </c>
      <c r="N3712" s="22">
        <f t="shared" si="589"/>
        <v>11.22811999999999</v>
      </c>
    </row>
    <row r="3713" spans="1:14" x14ac:dyDescent="0.25">
      <c r="A3713" s="1">
        <v>42890.624999991</v>
      </c>
      <c r="B3713">
        <v>48</v>
      </c>
      <c r="C3713">
        <v>15.063700000000001</v>
      </c>
      <c r="D3713">
        <v>15.836869999999999</v>
      </c>
      <c r="E3713" s="22">
        <f t="shared" si="580"/>
        <v>15.063700000000001</v>
      </c>
      <c r="F3713" s="22">
        <f t="shared" si="581"/>
        <v>15.836869999999999</v>
      </c>
      <c r="G3713" s="22">
        <f t="shared" si="583"/>
        <v>30.900570000000002</v>
      </c>
      <c r="H3713" s="22">
        <f t="shared" si="584"/>
        <v>17</v>
      </c>
      <c r="I3713" s="22">
        <f t="shared" si="585"/>
        <v>0</v>
      </c>
      <c r="J3713" s="22">
        <f t="shared" si="586"/>
        <v>13.900570000000002</v>
      </c>
      <c r="K3713" s="22">
        <f t="shared" si="587"/>
        <v>0</v>
      </c>
      <c r="L3713" s="22">
        <f t="shared" si="588"/>
        <v>94.323882100000006</v>
      </c>
      <c r="M3713" s="22">
        <f t="shared" si="582"/>
        <v>350</v>
      </c>
      <c r="N3713" s="22">
        <f t="shared" si="589"/>
        <v>13.900570000000016</v>
      </c>
    </row>
    <row r="3714" spans="1:14" x14ac:dyDescent="0.25">
      <c r="A3714" s="1">
        <v>42890.666666657664</v>
      </c>
      <c r="B3714">
        <v>48.3</v>
      </c>
      <c r="C3714">
        <v>15.072700000000001</v>
      </c>
      <c r="D3714">
        <v>10.299610000000001</v>
      </c>
      <c r="E3714" s="22">
        <f t="shared" si="580"/>
        <v>15.072700000000001</v>
      </c>
      <c r="F3714" s="22">
        <f t="shared" si="581"/>
        <v>10.299610000000001</v>
      </c>
      <c r="G3714" s="22">
        <f t="shared" si="583"/>
        <v>25.372310000000002</v>
      </c>
      <c r="H3714" s="22">
        <f t="shared" si="584"/>
        <v>17.299999999999997</v>
      </c>
      <c r="I3714" s="22">
        <f t="shared" si="585"/>
        <v>0</v>
      </c>
      <c r="J3714" s="22">
        <f t="shared" si="586"/>
        <v>8.0723100000000052</v>
      </c>
      <c r="K3714" s="22">
        <f t="shared" si="587"/>
        <v>0</v>
      </c>
      <c r="L3714" s="22">
        <f t="shared" si="588"/>
        <v>102.39619210000001</v>
      </c>
      <c r="M3714" s="22">
        <f t="shared" si="582"/>
        <v>350</v>
      </c>
      <c r="N3714" s="22">
        <f t="shared" si="589"/>
        <v>8.0723100000000159</v>
      </c>
    </row>
    <row r="3715" spans="1:14" x14ac:dyDescent="0.25">
      <c r="A3715" s="1">
        <v>42890.708333324328</v>
      </c>
      <c r="B3715">
        <v>48.4</v>
      </c>
      <c r="C3715">
        <v>11.6972</v>
      </c>
      <c r="D3715">
        <v>6.0946399999999992</v>
      </c>
      <c r="E3715" s="22">
        <f t="shared" ref="E3715:E3778" si="590">C3715*$S$2</f>
        <v>11.6972</v>
      </c>
      <c r="F3715" s="22">
        <f t="shared" si="581"/>
        <v>6.0946399999999992</v>
      </c>
      <c r="G3715" s="22">
        <f t="shared" si="583"/>
        <v>17.791840000000001</v>
      </c>
      <c r="H3715" s="22">
        <f t="shared" si="584"/>
        <v>17.399999999999999</v>
      </c>
      <c r="I3715" s="22">
        <f t="shared" si="585"/>
        <v>0</v>
      </c>
      <c r="J3715" s="22">
        <f t="shared" si="586"/>
        <v>0.39184000000000196</v>
      </c>
      <c r="K3715" s="22">
        <f t="shared" si="587"/>
        <v>0</v>
      </c>
      <c r="L3715" s="22">
        <f t="shared" si="588"/>
        <v>102.78803210000001</v>
      </c>
      <c r="M3715" s="22">
        <f t="shared" si="582"/>
        <v>350</v>
      </c>
      <c r="N3715" s="22">
        <f t="shared" si="589"/>
        <v>0.39184000000000196</v>
      </c>
    </row>
    <row r="3716" spans="1:14" x14ac:dyDescent="0.25">
      <c r="A3716" s="1">
        <v>42890.749999990992</v>
      </c>
      <c r="B3716">
        <v>48.3</v>
      </c>
      <c r="C3716">
        <v>10.450700000000001</v>
      </c>
      <c r="D3716">
        <v>2.2987289999999998</v>
      </c>
      <c r="E3716" s="22">
        <f t="shared" si="590"/>
        <v>10.450700000000001</v>
      </c>
      <c r="F3716" s="22">
        <f t="shared" ref="F3716:F3779" si="591">D3716*$S$3</f>
        <v>2.2987289999999998</v>
      </c>
      <c r="G3716" s="22">
        <f t="shared" si="583"/>
        <v>12.749429000000001</v>
      </c>
      <c r="H3716" s="22">
        <f t="shared" si="584"/>
        <v>17.299999999999997</v>
      </c>
      <c r="I3716" s="22">
        <f t="shared" si="585"/>
        <v>4.5505709999999961</v>
      </c>
      <c r="J3716" s="22">
        <f t="shared" si="586"/>
        <v>0</v>
      </c>
      <c r="K3716" s="22">
        <f t="shared" si="587"/>
        <v>4.5505709999999961</v>
      </c>
      <c r="L3716" s="22">
        <f t="shared" si="588"/>
        <v>0</v>
      </c>
      <c r="M3716" s="22">
        <f t="shared" ref="M3716:M3779" si="592">IF((M3715-I3716+J3716)&lt;$S$6,(M3715-I3716+J3716),$S$6)</f>
        <v>345.44942900000001</v>
      </c>
      <c r="N3716" s="22">
        <f t="shared" si="589"/>
        <v>0</v>
      </c>
    </row>
    <row r="3717" spans="1:14" x14ac:dyDescent="0.25">
      <c r="A3717" s="1">
        <v>42890.791666657657</v>
      </c>
      <c r="B3717">
        <v>48.2</v>
      </c>
      <c r="C3717">
        <v>7.63612</v>
      </c>
      <c r="D3717">
        <v>0.13325817000000001</v>
      </c>
      <c r="E3717" s="22">
        <f t="shared" si="590"/>
        <v>7.63612</v>
      </c>
      <c r="F3717" s="22">
        <f t="shared" si="591"/>
        <v>0.13325817000000001</v>
      </c>
      <c r="G3717" s="22">
        <f t="shared" si="583"/>
        <v>7.7693781700000004</v>
      </c>
      <c r="H3717" s="22">
        <f t="shared" si="584"/>
        <v>17.200000000000003</v>
      </c>
      <c r="I3717" s="22">
        <f t="shared" si="585"/>
        <v>9.4306218300000033</v>
      </c>
      <c r="J3717" s="22">
        <f t="shared" si="586"/>
        <v>0</v>
      </c>
      <c r="K3717" s="22">
        <f t="shared" si="587"/>
        <v>13.981192829999999</v>
      </c>
      <c r="L3717" s="22">
        <f t="shared" si="588"/>
        <v>0</v>
      </c>
      <c r="M3717" s="22">
        <f t="shared" si="592"/>
        <v>336.01880717</v>
      </c>
      <c r="N3717" s="22">
        <f t="shared" si="589"/>
        <v>0</v>
      </c>
    </row>
    <row r="3718" spans="1:14" x14ac:dyDescent="0.25">
      <c r="A3718" s="1">
        <v>42890.833333324321</v>
      </c>
      <c r="B3718">
        <v>48.1</v>
      </c>
      <c r="C3718">
        <v>6.34755</v>
      </c>
      <c r="D3718">
        <v>-7.0017200000000003E-3</v>
      </c>
      <c r="E3718" s="22">
        <f t="shared" si="590"/>
        <v>6.34755</v>
      </c>
      <c r="F3718" s="22">
        <f t="shared" si="591"/>
        <v>-7.0017200000000003E-3</v>
      </c>
      <c r="G3718" s="22">
        <f t="shared" si="583"/>
        <v>6.3405482800000001</v>
      </c>
      <c r="H3718" s="22">
        <f t="shared" si="584"/>
        <v>17.100000000000001</v>
      </c>
      <c r="I3718" s="22">
        <f t="shared" si="585"/>
        <v>10.759451720000001</v>
      </c>
      <c r="J3718" s="22">
        <f t="shared" si="586"/>
        <v>0</v>
      </c>
      <c r="K3718" s="22">
        <f t="shared" si="587"/>
        <v>24.740644549999999</v>
      </c>
      <c r="L3718" s="22">
        <f t="shared" si="588"/>
        <v>0</v>
      </c>
      <c r="M3718" s="22">
        <f t="shared" si="592"/>
        <v>325.25935544999999</v>
      </c>
      <c r="N3718" s="22">
        <f t="shared" si="589"/>
        <v>0</v>
      </c>
    </row>
    <row r="3719" spans="1:14" x14ac:dyDescent="0.25">
      <c r="A3719" s="1">
        <v>42890.874999990985</v>
      </c>
      <c r="B3719">
        <v>49.8</v>
      </c>
      <c r="C3719">
        <v>4.8189599999999997</v>
      </c>
      <c r="D3719">
        <v>-7.0017200000000003E-3</v>
      </c>
      <c r="E3719" s="22">
        <f t="shared" si="590"/>
        <v>4.8189599999999997</v>
      </c>
      <c r="F3719" s="22">
        <f t="shared" si="591"/>
        <v>-7.0017200000000003E-3</v>
      </c>
      <c r="G3719" s="22">
        <f t="shared" si="583"/>
        <v>4.8119582799999998</v>
      </c>
      <c r="H3719" s="22">
        <f t="shared" si="584"/>
        <v>18.799999999999997</v>
      </c>
      <c r="I3719" s="22">
        <f t="shared" si="585"/>
        <v>13.988041719999998</v>
      </c>
      <c r="J3719" s="22">
        <f t="shared" si="586"/>
        <v>0</v>
      </c>
      <c r="K3719" s="22">
        <f t="shared" si="587"/>
        <v>38.728686269999997</v>
      </c>
      <c r="L3719" s="22">
        <f t="shared" si="588"/>
        <v>0</v>
      </c>
      <c r="M3719" s="22">
        <f t="shared" si="592"/>
        <v>311.27131372999997</v>
      </c>
      <c r="N3719" s="22">
        <f t="shared" si="589"/>
        <v>0</v>
      </c>
    </row>
    <row r="3720" spans="1:14" x14ac:dyDescent="0.25">
      <c r="A3720" s="1">
        <v>42890.916666657649</v>
      </c>
      <c r="B3720">
        <v>45.8</v>
      </c>
      <c r="C3720">
        <v>3.07741</v>
      </c>
      <c r="D3720">
        <v>-7.0017200000000003E-3</v>
      </c>
      <c r="E3720" s="22">
        <f t="shared" si="590"/>
        <v>3.07741</v>
      </c>
      <c r="F3720" s="22">
        <f t="shared" si="591"/>
        <v>-7.0017200000000003E-3</v>
      </c>
      <c r="G3720" s="22">
        <f t="shared" si="583"/>
        <v>3.0704082800000001</v>
      </c>
      <c r="H3720" s="22">
        <f t="shared" si="584"/>
        <v>14.799999999999997</v>
      </c>
      <c r="I3720" s="22">
        <f t="shared" si="585"/>
        <v>11.729591719999997</v>
      </c>
      <c r="J3720" s="22">
        <f t="shared" si="586"/>
        <v>0</v>
      </c>
      <c r="K3720" s="22">
        <f t="shared" si="587"/>
        <v>50.458277989999992</v>
      </c>
      <c r="L3720" s="22">
        <f t="shared" si="588"/>
        <v>0</v>
      </c>
      <c r="M3720" s="22">
        <f t="shared" si="592"/>
        <v>299.54172201</v>
      </c>
      <c r="N3720" s="22">
        <f t="shared" si="589"/>
        <v>0</v>
      </c>
    </row>
    <row r="3721" spans="1:14" x14ac:dyDescent="0.25">
      <c r="A3721" s="1">
        <v>42890.958333324314</v>
      </c>
      <c r="B3721">
        <v>43.1</v>
      </c>
      <c r="C3721">
        <v>3.18058</v>
      </c>
      <c r="D3721">
        <v>-7.0017200000000003E-3</v>
      </c>
      <c r="E3721" s="22">
        <f t="shared" si="590"/>
        <v>3.18058</v>
      </c>
      <c r="F3721" s="22">
        <f t="shared" si="591"/>
        <v>-7.0017200000000003E-3</v>
      </c>
      <c r="G3721" s="22">
        <f t="shared" si="583"/>
        <v>3.1735782800000001</v>
      </c>
      <c r="H3721" s="22">
        <f t="shared" si="584"/>
        <v>12.100000000000001</v>
      </c>
      <c r="I3721" s="22">
        <f t="shared" si="585"/>
        <v>8.9264217200000004</v>
      </c>
      <c r="J3721" s="22">
        <f t="shared" si="586"/>
        <v>0</v>
      </c>
      <c r="K3721" s="22">
        <f t="shared" si="587"/>
        <v>59.384699709999992</v>
      </c>
      <c r="L3721" s="22">
        <f t="shared" si="588"/>
        <v>0</v>
      </c>
      <c r="M3721" s="22">
        <f t="shared" si="592"/>
        <v>290.61530028999999</v>
      </c>
      <c r="N3721" s="22">
        <f t="shared" si="589"/>
        <v>0</v>
      </c>
    </row>
    <row r="3722" spans="1:14" x14ac:dyDescent="0.25">
      <c r="A3722" s="1">
        <v>42890.999999990978</v>
      </c>
      <c r="B3722">
        <v>43.8</v>
      </c>
      <c r="C3722">
        <v>4.1276599999999997</v>
      </c>
      <c r="D3722">
        <v>-7.0017200000000003E-3</v>
      </c>
      <c r="E3722" s="22">
        <f t="shared" si="590"/>
        <v>4.1276599999999997</v>
      </c>
      <c r="F3722" s="22">
        <f t="shared" si="591"/>
        <v>-7.0017200000000003E-3</v>
      </c>
      <c r="G3722" s="22">
        <f t="shared" si="583"/>
        <v>4.1206582799999998</v>
      </c>
      <c r="H3722" s="22">
        <f t="shared" si="584"/>
        <v>12.799999999999997</v>
      </c>
      <c r="I3722" s="22">
        <f t="shared" si="585"/>
        <v>8.6793417199999965</v>
      </c>
      <c r="J3722" s="22">
        <f t="shared" si="586"/>
        <v>0</v>
      </c>
      <c r="K3722" s="22">
        <f t="shared" si="587"/>
        <v>68.064041429999989</v>
      </c>
      <c r="L3722" s="22">
        <f t="shared" si="588"/>
        <v>0</v>
      </c>
      <c r="M3722" s="22">
        <f t="shared" si="592"/>
        <v>281.93595857000003</v>
      </c>
      <c r="N3722" s="22">
        <f t="shared" si="589"/>
        <v>0</v>
      </c>
    </row>
    <row r="3723" spans="1:14" x14ac:dyDescent="0.25">
      <c r="A3723" s="1">
        <v>42891.041666657642</v>
      </c>
      <c r="B3723">
        <v>38.200000000000003</v>
      </c>
      <c r="C3723">
        <v>3.7426999999999997</v>
      </c>
      <c r="D3723">
        <v>-7.0017200000000003E-3</v>
      </c>
      <c r="E3723" s="22">
        <f t="shared" si="590"/>
        <v>3.7426999999999997</v>
      </c>
      <c r="F3723" s="22">
        <f t="shared" si="591"/>
        <v>-7.0017200000000003E-3</v>
      </c>
      <c r="G3723" s="22">
        <f t="shared" si="583"/>
        <v>3.7356982799999998</v>
      </c>
      <c r="H3723" s="22">
        <f t="shared" si="584"/>
        <v>7.2000000000000028</v>
      </c>
      <c r="I3723" s="22">
        <f t="shared" si="585"/>
        <v>3.464301720000003</v>
      </c>
      <c r="J3723" s="22">
        <f t="shared" si="586"/>
        <v>0</v>
      </c>
      <c r="K3723" s="22">
        <f t="shared" si="587"/>
        <v>71.528343149999998</v>
      </c>
      <c r="L3723" s="22">
        <f t="shared" si="588"/>
        <v>0</v>
      </c>
      <c r="M3723" s="22">
        <f t="shared" si="592"/>
        <v>278.47165685000004</v>
      </c>
      <c r="N3723" s="22">
        <f t="shared" si="589"/>
        <v>0</v>
      </c>
    </row>
    <row r="3724" spans="1:14" x14ac:dyDescent="0.25">
      <c r="A3724" s="1">
        <v>42891.083333324306</v>
      </c>
      <c r="B3724">
        <v>37.1</v>
      </c>
      <c r="C3724">
        <v>4.5263200000000001</v>
      </c>
      <c r="D3724">
        <v>-7.0017200000000003E-3</v>
      </c>
      <c r="E3724" s="22">
        <f t="shared" si="590"/>
        <v>4.5263200000000001</v>
      </c>
      <c r="F3724" s="22">
        <f t="shared" si="591"/>
        <v>-7.0017200000000003E-3</v>
      </c>
      <c r="G3724" s="22">
        <f t="shared" si="583"/>
        <v>4.5193182800000002</v>
      </c>
      <c r="H3724" s="22">
        <f t="shared" si="584"/>
        <v>6.1000000000000014</v>
      </c>
      <c r="I3724" s="22">
        <f t="shared" si="585"/>
        <v>1.5806817200000012</v>
      </c>
      <c r="J3724" s="22">
        <f t="shared" si="586"/>
        <v>0</v>
      </c>
      <c r="K3724" s="22">
        <f t="shared" si="587"/>
        <v>73.109024869999999</v>
      </c>
      <c r="L3724" s="22">
        <f t="shared" si="588"/>
        <v>0</v>
      </c>
      <c r="M3724" s="22">
        <f t="shared" si="592"/>
        <v>276.89097513000002</v>
      </c>
      <c r="N3724" s="22">
        <f t="shared" si="589"/>
        <v>0</v>
      </c>
    </row>
    <row r="3725" spans="1:14" x14ac:dyDescent="0.25">
      <c r="A3725" s="1">
        <v>42891.124999990971</v>
      </c>
      <c r="B3725">
        <v>35.6</v>
      </c>
      <c r="C3725">
        <v>3.3549099999999998</v>
      </c>
      <c r="D3725">
        <v>-7.0017200000000003E-3</v>
      </c>
      <c r="E3725" s="22">
        <f t="shared" si="590"/>
        <v>3.3549099999999998</v>
      </c>
      <c r="F3725" s="22">
        <f t="shared" si="591"/>
        <v>-7.0017200000000003E-3</v>
      </c>
      <c r="G3725" s="22">
        <f t="shared" si="583"/>
        <v>3.34790828</v>
      </c>
      <c r="H3725" s="22">
        <f t="shared" si="584"/>
        <v>4.6000000000000014</v>
      </c>
      <c r="I3725" s="22">
        <f t="shared" si="585"/>
        <v>1.2520917200000015</v>
      </c>
      <c r="J3725" s="22">
        <f t="shared" si="586"/>
        <v>0</v>
      </c>
      <c r="K3725" s="22">
        <f t="shared" si="587"/>
        <v>74.361116589999995</v>
      </c>
      <c r="L3725" s="22">
        <f t="shared" si="588"/>
        <v>0</v>
      </c>
      <c r="M3725" s="22">
        <f t="shared" si="592"/>
        <v>275.63888341000001</v>
      </c>
      <c r="N3725" s="22">
        <f t="shared" si="589"/>
        <v>0</v>
      </c>
    </row>
    <row r="3726" spans="1:14" x14ac:dyDescent="0.25">
      <c r="A3726" s="1">
        <v>42891.166666657635</v>
      </c>
      <c r="B3726">
        <v>34.700000000000003</v>
      </c>
      <c r="C3726">
        <v>3.6173999999999999</v>
      </c>
      <c r="D3726">
        <v>-7.0017200000000003E-3</v>
      </c>
      <c r="E3726" s="22">
        <f t="shared" si="590"/>
        <v>3.6173999999999999</v>
      </c>
      <c r="F3726" s="22">
        <f t="shared" si="591"/>
        <v>-7.0017200000000003E-3</v>
      </c>
      <c r="G3726" s="22">
        <f t="shared" si="583"/>
        <v>3.6103982800000001</v>
      </c>
      <c r="H3726" s="22">
        <f t="shared" si="584"/>
        <v>3.7000000000000028</v>
      </c>
      <c r="I3726" s="22">
        <f t="shared" si="585"/>
        <v>8.9601720000002771E-2</v>
      </c>
      <c r="J3726" s="22">
        <f t="shared" si="586"/>
        <v>0</v>
      </c>
      <c r="K3726" s="22">
        <f t="shared" si="587"/>
        <v>74.450718309999999</v>
      </c>
      <c r="L3726" s="22">
        <f t="shared" si="588"/>
        <v>0</v>
      </c>
      <c r="M3726" s="22">
        <f t="shared" si="592"/>
        <v>275.54928168999999</v>
      </c>
      <c r="N3726" s="22">
        <f t="shared" si="589"/>
        <v>0</v>
      </c>
    </row>
    <row r="3727" spans="1:14" x14ac:dyDescent="0.25">
      <c r="A3727" s="1">
        <v>42891.208333324299</v>
      </c>
      <c r="B3727">
        <v>33.9</v>
      </c>
      <c r="C3727">
        <v>4.3614700000000006</v>
      </c>
      <c r="D3727">
        <v>-7.0017200000000003E-3</v>
      </c>
      <c r="E3727" s="22">
        <f t="shared" si="590"/>
        <v>4.3614700000000006</v>
      </c>
      <c r="F3727" s="22">
        <f t="shared" si="591"/>
        <v>-7.0017200000000003E-3</v>
      </c>
      <c r="G3727" s="22">
        <f t="shared" si="583"/>
        <v>4.3544682800000007</v>
      </c>
      <c r="H3727" s="22">
        <f t="shared" si="584"/>
        <v>2.8999999999999986</v>
      </c>
      <c r="I3727" s="22">
        <f t="shared" si="585"/>
        <v>0</v>
      </c>
      <c r="J3727" s="22">
        <f t="shared" si="586"/>
        <v>1.4544682800000022</v>
      </c>
      <c r="K3727" s="22">
        <f t="shared" si="587"/>
        <v>0</v>
      </c>
      <c r="L3727" s="22">
        <f t="shared" si="588"/>
        <v>1.4544682800000022</v>
      </c>
      <c r="M3727" s="22">
        <f t="shared" si="592"/>
        <v>277.00374997</v>
      </c>
      <c r="N3727" s="22">
        <f t="shared" si="589"/>
        <v>0</v>
      </c>
    </row>
    <row r="3728" spans="1:14" x14ac:dyDescent="0.25">
      <c r="A3728" s="1">
        <v>42891.249999990963</v>
      </c>
      <c r="B3728">
        <v>35.799999999999997</v>
      </c>
      <c r="C3728">
        <v>4.1913299999999998</v>
      </c>
      <c r="D3728">
        <v>-7.0017200000000003E-3</v>
      </c>
      <c r="E3728" s="22">
        <f t="shared" si="590"/>
        <v>4.1913299999999998</v>
      </c>
      <c r="F3728" s="22">
        <f t="shared" si="591"/>
        <v>-7.0017200000000003E-3</v>
      </c>
      <c r="G3728" s="22">
        <f t="shared" si="583"/>
        <v>4.1843282799999999</v>
      </c>
      <c r="H3728" s="22">
        <f t="shared" si="584"/>
        <v>4.7999999999999972</v>
      </c>
      <c r="I3728" s="22">
        <f t="shared" si="585"/>
        <v>0.61567171999999726</v>
      </c>
      <c r="J3728" s="22">
        <f t="shared" si="586"/>
        <v>0</v>
      </c>
      <c r="K3728" s="22">
        <f t="shared" si="587"/>
        <v>0.61567171999999726</v>
      </c>
      <c r="L3728" s="22">
        <f t="shared" si="588"/>
        <v>0</v>
      </c>
      <c r="M3728" s="22">
        <f t="shared" si="592"/>
        <v>276.38807824999998</v>
      </c>
      <c r="N3728" s="22">
        <f t="shared" si="589"/>
        <v>0</v>
      </c>
    </row>
    <row r="3729" spans="1:14" x14ac:dyDescent="0.25">
      <c r="A3729" s="1">
        <v>42891.291666657628</v>
      </c>
      <c r="B3729">
        <v>34.5</v>
      </c>
      <c r="C3729">
        <v>3.6762100000000002</v>
      </c>
      <c r="D3729">
        <v>0.62893116999999998</v>
      </c>
      <c r="E3729" s="22">
        <f t="shared" si="590"/>
        <v>3.6762100000000002</v>
      </c>
      <c r="F3729" s="22">
        <f t="shared" si="591"/>
        <v>0.62893116999999998</v>
      </c>
      <c r="G3729" s="22">
        <f t="shared" si="583"/>
        <v>4.3051411700000006</v>
      </c>
      <c r="H3729" s="22">
        <f t="shared" si="584"/>
        <v>3.5</v>
      </c>
      <c r="I3729" s="22">
        <f t="shared" si="585"/>
        <v>0</v>
      </c>
      <c r="J3729" s="22">
        <f t="shared" si="586"/>
        <v>0.80514117000000063</v>
      </c>
      <c r="K3729" s="22">
        <f t="shared" si="587"/>
        <v>0</v>
      </c>
      <c r="L3729" s="22">
        <f t="shared" si="588"/>
        <v>0.80514117000000063</v>
      </c>
      <c r="M3729" s="22">
        <f t="shared" si="592"/>
        <v>277.19321941999999</v>
      </c>
      <c r="N3729" s="22">
        <f t="shared" si="589"/>
        <v>0</v>
      </c>
    </row>
    <row r="3730" spans="1:14" x14ac:dyDescent="0.25">
      <c r="A3730" s="1">
        <v>42891.333333324292</v>
      </c>
      <c r="B3730">
        <v>39.9</v>
      </c>
      <c r="C3730">
        <v>3.73061</v>
      </c>
      <c r="D3730">
        <v>4.2926700000000002</v>
      </c>
      <c r="E3730" s="22">
        <f t="shared" si="590"/>
        <v>3.73061</v>
      </c>
      <c r="F3730" s="22">
        <f t="shared" si="591"/>
        <v>4.2926700000000002</v>
      </c>
      <c r="G3730" s="22">
        <f t="shared" si="583"/>
        <v>8.0232799999999997</v>
      </c>
      <c r="H3730" s="22">
        <f t="shared" si="584"/>
        <v>8.8999999999999986</v>
      </c>
      <c r="I3730" s="22">
        <f t="shared" si="585"/>
        <v>0.87671999999999883</v>
      </c>
      <c r="J3730" s="22">
        <f t="shared" si="586"/>
        <v>0</v>
      </c>
      <c r="K3730" s="22">
        <f t="shared" si="587"/>
        <v>0.87671999999999883</v>
      </c>
      <c r="L3730" s="22">
        <f t="shared" si="588"/>
        <v>0</v>
      </c>
      <c r="M3730" s="22">
        <f t="shared" si="592"/>
        <v>276.31649942000001</v>
      </c>
      <c r="N3730" s="22">
        <f t="shared" si="589"/>
        <v>0</v>
      </c>
    </row>
    <row r="3731" spans="1:14" x14ac:dyDescent="0.25">
      <c r="A3731" s="1">
        <v>42891.374999990956</v>
      </c>
      <c r="B3731">
        <v>40.799999999999997</v>
      </c>
      <c r="C3731">
        <v>4.9027799999999999</v>
      </c>
      <c r="D3731">
        <v>9.4783500000000007</v>
      </c>
      <c r="E3731" s="22">
        <f t="shared" si="590"/>
        <v>4.9027799999999999</v>
      </c>
      <c r="F3731" s="22">
        <f t="shared" si="591"/>
        <v>9.4783500000000007</v>
      </c>
      <c r="G3731" s="22">
        <f t="shared" si="583"/>
        <v>14.381130000000001</v>
      </c>
      <c r="H3731" s="22">
        <f t="shared" si="584"/>
        <v>9.7999999999999972</v>
      </c>
      <c r="I3731" s="22">
        <f t="shared" si="585"/>
        <v>0</v>
      </c>
      <c r="J3731" s="22">
        <f t="shared" si="586"/>
        <v>4.5811300000000035</v>
      </c>
      <c r="K3731" s="22">
        <f t="shared" si="587"/>
        <v>0</v>
      </c>
      <c r="L3731" s="22">
        <f t="shared" si="588"/>
        <v>4.5811300000000035</v>
      </c>
      <c r="M3731" s="22">
        <f t="shared" si="592"/>
        <v>280.89762942000004</v>
      </c>
      <c r="N3731" s="22">
        <f t="shared" si="589"/>
        <v>0</v>
      </c>
    </row>
    <row r="3732" spans="1:14" x14ac:dyDescent="0.25">
      <c r="A3732" s="1">
        <v>42891.41666665762</v>
      </c>
      <c r="B3732">
        <v>42.9</v>
      </c>
      <c r="C3732">
        <v>5.0918100000000006</v>
      </c>
      <c r="D3732">
        <v>14.035690000000001</v>
      </c>
      <c r="E3732" s="22">
        <f t="shared" si="590"/>
        <v>5.0918100000000006</v>
      </c>
      <c r="F3732" s="22">
        <f t="shared" si="591"/>
        <v>14.035690000000001</v>
      </c>
      <c r="G3732" s="22">
        <f t="shared" si="583"/>
        <v>19.127500000000001</v>
      </c>
      <c r="H3732" s="22">
        <f t="shared" si="584"/>
        <v>11.899999999999999</v>
      </c>
      <c r="I3732" s="22">
        <f t="shared" si="585"/>
        <v>0</v>
      </c>
      <c r="J3732" s="22">
        <f t="shared" si="586"/>
        <v>7.2275000000000027</v>
      </c>
      <c r="K3732" s="22">
        <f t="shared" si="587"/>
        <v>0</v>
      </c>
      <c r="L3732" s="22">
        <f t="shared" si="588"/>
        <v>11.808630000000006</v>
      </c>
      <c r="M3732" s="22">
        <f t="shared" si="592"/>
        <v>288.12512942000006</v>
      </c>
      <c r="N3732" s="22">
        <f t="shared" si="589"/>
        <v>0</v>
      </c>
    </row>
    <row r="3733" spans="1:14" x14ac:dyDescent="0.25">
      <c r="A3733" s="1">
        <v>42891.458333324284</v>
      </c>
      <c r="B3733">
        <v>44.4</v>
      </c>
      <c r="C3733">
        <v>8.8033099999999997</v>
      </c>
      <c r="D3733">
        <v>17.297729999999998</v>
      </c>
      <c r="E3733" s="22">
        <f t="shared" si="590"/>
        <v>8.8033099999999997</v>
      </c>
      <c r="F3733" s="22">
        <f t="shared" si="591"/>
        <v>17.297729999999998</v>
      </c>
      <c r="G3733" s="22">
        <f t="shared" si="583"/>
        <v>26.101039999999998</v>
      </c>
      <c r="H3733" s="22">
        <f t="shared" si="584"/>
        <v>13.399999999999999</v>
      </c>
      <c r="I3733" s="22">
        <f t="shared" si="585"/>
        <v>0</v>
      </c>
      <c r="J3733" s="22">
        <f t="shared" si="586"/>
        <v>12.701039999999999</v>
      </c>
      <c r="K3733" s="22">
        <f t="shared" si="587"/>
        <v>0</v>
      </c>
      <c r="L3733" s="22">
        <f t="shared" si="588"/>
        <v>24.509670000000007</v>
      </c>
      <c r="M3733" s="22">
        <f t="shared" si="592"/>
        <v>300.82616942000004</v>
      </c>
      <c r="N3733" s="22">
        <f t="shared" si="589"/>
        <v>0</v>
      </c>
    </row>
    <row r="3734" spans="1:14" x14ac:dyDescent="0.25">
      <c r="A3734" s="1">
        <v>42891.499999990949</v>
      </c>
      <c r="B3734">
        <v>46.1</v>
      </c>
      <c r="C3734">
        <v>9.8754299999999997</v>
      </c>
      <c r="D3734">
        <v>19.166919999999998</v>
      </c>
      <c r="E3734" s="22">
        <f t="shared" si="590"/>
        <v>9.8754299999999997</v>
      </c>
      <c r="F3734" s="22">
        <f t="shared" si="591"/>
        <v>19.166919999999998</v>
      </c>
      <c r="G3734" s="22">
        <f t="shared" si="583"/>
        <v>29.042349999999999</v>
      </c>
      <c r="H3734" s="22">
        <f t="shared" si="584"/>
        <v>15.100000000000001</v>
      </c>
      <c r="I3734" s="22">
        <f t="shared" si="585"/>
        <v>0</v>
      </c>
      <c r="J3734" s="22">
        <f t="shared" si="586"/>
        <v>13.942349999999998</v>
      </c>
      <c r="K3734" s="22">
        <f t="shared" si="587"/>
        <v>0</v>
      </c>
      <c r="L3734" s="22">
        <f t="shared" si="588"/>
        <v>38.452020000000005</v>
      </c>
      <c r="M3734" s="22">
        <f t="shared" si="592"/>
        <v>314.76851942000002</v>
      </c>
      <c r="N3734" s="22">
        <f t="shared" si="589"/>
        <v>0</v>
      </c>
    </row>
    <row r="3735" spans="1:14" x14ac:dyDescent="0.25">
      <c r="A3735" s="1">
        <v>42891.541666657613</v>
      </c>
      <c r="B3735">
        <v>46.1</v>
      </c>
      <c r="C3735">
        <v>10.3817</v>
      </c>
      <c r="D3735">
        <v>16.816379999999999</v>
      </c>
      <c r="E3735" s="22">
        <f t="shared" si="590"/>
        <v>10.3817</v>
      </c>
      <c r="F3735" s="22">
        <f t="shared" si="591"/>
        <v>16.816379999999999</v>
      </c>
      <c r="G3735" s="22">
        <f t="shared" si="583"/>
        <v>27.198079999999997</v>
      </c>
      <c r="H3735" s="22">
        <f t="shared" si="584"/>
        <v>15.100000000000001</v>
      </c>
      <c r="I3735" s="22">
        <f t="shared" si="585"/>
        <v>0</v>
      </c>
      <c r="J3735" s="22">
        <f t="shared" si="586"/>
        <v>12.098079999999996</v>
      </c>
      <c r="K3735" s="22">
        <f t="shared" si="587"/>
        <v>0</v>
      </c>
      <c r="L3735" s="22">
        <f t="shared" si="588"/>
        <v>50.5501</v>
      </c>
      <c r="M3735" s="22">
        <f t="shared" si="592"/>
        <v>326.86659942</v>
      </c>
      <c r="N3735" s="22">
        <f t="shared" si="589"/>
        <v>0</v>
      </c>
    </row>
    <row r="3736" spans="1:14" x14ac:dyDescent="0.25">
      <c r="A3736" s="1">
        <v>42891.583333324277</v>
      </c>
      <c r="B3736">
        <v>46</v>
      </c>
      <c r="C3736">
        <v>7.86829</v>
      </c>
      <c r="D3736">
        <v>17.42118</v>
      </c>
      <c r="E3736" s="22">
        <f t="shared" si="590"/>
        <v>7.86829</v>
      </c>
      <c r="F3736" s="22">
        <f t="shared" si="591"/>
        <v>17.42118</v>
      </c>
      <c r="G3736" s="22">
        <f t="shared" si="583"/>
        <v>25.289470000000001</v>
      </c>
      <c r="H3736" s="22">
        <f t="shared" si="584"/>
        <v>15</v>
      </c>
      <c r="I3736" s="22">
        <f t="shared" si="585"/>
        <v>0</v>
      </c>
      <c r="J3736" s="22">
        <f t="shared" si="586"/>
        <v>10.289470000000001</v>
      </c>
      <c r="K3736" s="22">
        <f t="shared" si="587"/>
        <v>0</v>
      </c>
      <c r="L3736" s="22">
        <f t="shared" si="588"/>
        <v>60.839570000000002</v>
      </c>
      <c r="M3736" s="22">
        <f t="shared" si="592"/>
        <v>337.15606941999999</v>
      </c>
      <c r="N3736" s="22">
        <f t="shared" si="589"/>
        <v>0</v>
      </c>
    </row>
    <row r="3737" spans="1:14" x14ac:dyDescent="0.25">
      <c r="A3737" s="1">
        <v>42891.624999990941</v>
      </c>
      <c r="B3737">
        <v>46.3</v>
      </c>
      <c r="C3737">
        <v>7.2930200000000003</v>
      </c>
      <c r="D3737">
        <v>16.085059999999999</v>
      </c>
      <c r="E3737" s="22">
        <f t="shared" si="590"/>
        <v>7.2930200000000003</v>
      </c>
      <c r="F3737" s="22">
        <f t="shared" si="591"/>
        <v>16.085059999999999</v>
      </c>
      <c r="G3737" s="22">
        <f t="shared" si="583"/>
        <v>23.378079999999997</v>
      </c>
      <c r="H3737" s="22">
        <f t="shared" si="584"/>
        <v>15.299999999999997</v>
      </c>
      <c r="I3737" s="22">
        <f t="shared" si="585"/>
        <v>0</v>
      </c>
      <c r="J3737" s="22">
        <f t="shared" si="586"/>
        <v>8.0780799999999999</v>
      </c>
      <c r="K3737" s="22">
        <f t="shared" si="587"/>
        <v>0</v>
      </c>
      <c r="L3737" s="22">
        <f t="shared" si="588"/>
        <v>68.917650000000009</v>
      </c>
      <c r="M3737" s="22">
        <f t="shared" si="592"/>
        <v>345.23414941999999</v>
      </c>
      <c r="N3737" s="22">
        <f t="shared" si="589"/>
        <v>0</v>
      </c>
    </row>
    <row r="3738" spans="1:14" x14ac:dyDescent="0.25">
      <c r="A3738" s="1">
        <v>42891.666666657606</v>
      </c>
      <c r="B3738">
        <v>46.9</v>
      </c>
      <c r="C3738">
        <v>8.1144400000000001</v>
      </c>
      <c r="D3738">
        <v>10.3611</v>
      </c>
      <c r="E3738" s="22">
        <f t="shared" si="590"/>
        <v>8.1144400000000001</v>
      </c>
      <c r="F3738" s="22">
        <f t="shared" si="591"/>
        <v>10.3611</v>
      </c>
      <c r="G3738" s="22">
        <f t="shared" si="583"/>
        <v>18.475540000000002</v>
      </c>
      <c r="H3738" s="22">
        <f t="shared" si="584"/>
        <v>15.899999999999999</v>
      </c>
      <c r="I3738" s="22">
        <f t="shared" si="585"/>
        <v>0</v>
      </c>
      <c r="J3738" s="22">
        <f t="shared" si="586"/>
        <v>2.5755400000000037</v>
      </c>
      <c r="K3738" s="22">
        <f t="shared" si="587"/>
        <v>0</v>
      </c>
      <c r="L3738" s="22">
        <f t="shared" si="588"/>
        <v>71.493190000000013</v>
      </c>
      <c r="M3738" s="22">
        <f t="shared" si="592"/>
        <v>347.80968941999998</v>
      </c>
      <c r="N3738" s="22">
        <f t="shared" si="589"/>
        <v>0</v>
      </c>
    </row>
    <row r="3739" spans="1:14" x14ac:dyDescent="0.25">
      <c r="A3739" s="1">
        <v>42891.70833332427</v>
      </c>
      <c r="B3739">
        <v>47.8</v>
      </c>
      <c r="C3739">
        <v>6.2207700000000008</v>
      </c>
      <c r="D3739">
        <v>7.3661599999999998</v>
      </c>
      <c r="E3739" s="22">
        <f t="shared" si="590"/>
        <v>6.2207700000000008</v>
      </c>
      <c r="F3739" s="22">
        <f t="shared" si="591"/>
        <v>7.3661599999999998</v>
      </c>
      <c r="G3739" s="22">
        <f t="shared" si="583"/>
        <v>13.586930000000001</v>
      </c>
      <c r="H3739" s="22">
        <f t="shared" si="584"/>
        <v>16.799999999999997</v>
      </c>
      <c r="I3739" s="22">
        <f t="shared" si="585"/>
        <v>3.2130699999999965</v>
      </c>
      <c r="J3739" s="22">
        <f t="shared" si="586"/>
        <v>0</v>
      </c>
      <c r="K3739" s="22">
        <f t="shared" si="587"/>
        <v>3.2130699999999965</v>
      </c>
      <c r="L3739" s="22">
        <f t="shared" si="588"/>
        <v>0</v>
      </c>
      <c r="M3739" s="22">
        <f t="shared" si="592"/>
        <v>344.59661941999997</v>
      </c>
      <c r="N3739" s="22">
        <f t="shared" si="589"/>
        <v>0</v>
      </c>
    </row>
    <row r="3740" spans="1:14" x14ac:dyDescent="0.25">
      <c r="A3740" s="1">
        <v>42891.749999990934</v>
      </c>
      <c r="B3740">
        <v>47.9</v>
      </c>
      <c r="C3740">
        <v>4.13028</v>
      </c>
      <c r="D3740">
        <v>0.49976911000000002</v>
      </c>
      <c r="E3740" s="22">
        <f t="shared" si="590"/>
        <v>4.13028</v>
      </c>
      <c r="F3740" s="22">
        <f t="shared" si="591"/>
        <v>0.49976911000000002</v>
      </c>
      <c r="G3740" s="22">
        <f t="shared" si="583"/>
        <v>4.6300491099999999</v>
      </c>
      <c r="H3740" s="22">
        <f t="shared" si="584"/>
        <v>16.899999999999999</v>
      </c>
      <c r="I3740" s="22">
        <f t="shared" si="585"/>
        <v>12.269950889999999</v>
      </c>
      <c r="J3740" s="22">
        <f t="shared" si="586"/>
        <v>0</v>
      </c>
      <c r="K3740" s="22">
        <f t="shared" si="587"/>
        <v>15.483020889999995</v>
      </c>
      <c r="L3740" s="22">
        <f t="shared" si="588"/>
        <v>0</v>
      </c>
      <c r="M3740" s="22">
        <f t="shared" si="592"/>
        <v>332.32666852999995</v>
      </c>
      <c r="N3740" s="22">
        <f t="shared" si="589"/>
        <v>0</v>
      </c>
    </row>
    <row r="3741" spans="1:14" x14ac:dyDescent="0.25">
      <c r="A3741" s="1">
        <v>42891.791666657598</v>
      </c>
      <c r="B3741">
        <v>47.3</v>
      </c>
      <c r="C3741">
        <v>4.2688900000000007</v>
      </c>
      <c r="D3741">
        <v>-7.0017200000000003E-3</v>
      </c>
      <c r="E3741" s="22">
        <f t="shared" si="590"/>
        <v>4.2688900000000007</v>
      </c>
      <c r="F3741" s="22">
        <f t="shared" si="591"/>
        <v>-7.0017200000000003E-3</v>
      </c>
      <c r="G3741" s="22">
        <f t="shared" si="583"/>
        <v>4.2618882800000009</v>
      </c>
      <c r="H3741" s="22">
        <f t="shared" si="584"/>
        <v>16.299999999999997</v>
      </c>
      <c r="I3741" s="22">
        <f t="shared" si="585"/>
        <v>12.038111719999996</v>
      </c>
      <c r="J3741" s="22">
        <f t="shared" si="586"/>
        <v>0</v>
      </c>
      <c r="K3741" s="22">
        <f t="shared" si="587"/>
        <v>27.521132609999992</v>
      </c>
      <c r="L3741" s="22">
        <f t="shared" si="588"/>
        <v>0</v>
      </c>
      <c r="M3741" s="22">
        <f t="shared" si="592"/>
        <v>320.28855680999993</v>
      </c>
      <c r="N3741" s="22">
        <f t="shared" si="589"/>
        <v>0</v>
      </c>
    </row>
    <row r="3742" spans="1:14" x14ac:dyDescent="0.25">
      <c r="A3742" s="1">
        <v>42891.833333324263</v>
      </c>
      <c r="B3742">
        <v>47.8</v>
      </c>
      <c r="C3742">
        <v>3.6886100000000002</v>
      </c>
      <c r="D3742">
        <v>-7.0017200000000003E-3</v>
      </c>
      <c r="E3742" s="22">
        <f t="shared" si="590"/>
        <v>3.6886100000000002</v>
      </c>
      <c r="F3742" s="22">
        <f t="shared" si="591"/>
        <v>-7.0017200000000003E-3</v>
      </c>
      <c r="G3742" s="22">
        <f t="shared" si="583"/>
        <v>3.6816082800000003</v>
      </c>
      <c r="H3742" s="22">
        <f t="shared" si="584"/>
        <v>16.799999999999997</v>
      </c>
      <c r="I3742" s="22">
        <f t="shared" si="585"/>
        <v>13.118391719999996</v>
      </c>
      <c r="J3742" s="22">
        <f t="shared" si="586"/>
        <v>0</v>
      </c>
      <c r="K3742" s="22">
        <f t="shared" si="587"/>
        <v>40.639524329999986</v>
      </c>
      <c r="L3742" s="22">
        <f t="shared" si="588"/>
        <v>0</v>
      </c>
      <c r="M3742" s="22">
        <f t="shared" si="592"/>
        <v>307.17016508999995</v>
      </c>
      <c r="N3742" s="22">
        <f t="shared" si="589"/>
        <v>0</v>
      </c>
    </row>
    <row r="3743" spans="1:14" x14ac:dyDescent="0.25">
      <c r="A3743" s="1">
        <v>42891.874999990927</v>
      </c>
      <c r="B3743">
        <v>49.6</v>
      </c>
      <c r="C3743">
        <v>3.7244999999999999</v>
      </c>
      <c r="D3743">
        <v>-7.0017200000000003E-3</v>
      </c>
      <c r="E3743" s="22">
        <f t="shared" si="590"/>
        <v>3.7244999999999999</v>
      </c>
      <c r="F3743" s="22">
        <f t="shared" si="591"/>
        <v>-7.0017200000000003E-3</v>
      </c>
      <c r="G3743" s="22">
        <f t="shared" si="583"/>
        <v>3.71749828</v>
      </c>
      <c r="H3743" s="22">
        <f t="shared" si="584"/>
        <v>18.600000000000001</v>
      </c>
      <c r="I3743" s="22">
        <f t="shared" si="585"/>
        <v>14.88250172</v>
      </c>
      <c r="J3743" s="22">
        <f t="shared" si="586"/>
        <v>0</v>
      </c>
      <c r="K3743" s="22">
        <f t="shared" si="587"/>
        <v>55.522026049999987</v>
      </c>
      <c r="L3743" s="22">
        <f t="shared" si="588"/>
        <v>0</v>
      </c>
      <c r="M3743" s="22">
        <f t="shared" si="592"/>
        <v>292.28766336999996</v>
      </c>
      <c r="N3743" s="22">
        <f t="shared" si="589"/>
        <v>0</v>
      </c>
    </row>
    <row r="3744" spans="1:14" x14ac:dyDescent="0.25">
      <c r="A3744" s="1">
        <v>42891.916666657591</v>
      </c>
      <c r="B3744">
        <v>45.8</v>
      </c>
      <c r="C3744">
        <v>3.35846</v>
      </c>
      <c r="D3744">
        <v>-7.0017200000000003E-3</v>
      </c>
      <c r="E3744" s="22">
        <f t="shared" si="590"/>
        <v>3.35846</v>
      </c>
      <c r="F3744" s="22">
        <f t="shared" si="591"/>
        <v>-7.0017200000000003E-3</v>
      </c>
      <c r="G3744" s="22">
        <f t="shared" si="583"/>
        <v>3.3514582800000001</v>
      </c>
      <c r="H3744" s="22">
        <f t="shared" si="584"/>
        <v>14.799999999999997</v>
      </c>
      <c r="I3744" s="22">
        <f t="shared" si="585"/>
        <v>11.448541719999998</v>
      </c>
      <c r="J3744" s="22">
        <f t="shared" si="586"/>
        <v>0</v>
      </c>
      <c r="K3744" s="22">
        <f t="shared" si="587"/>
        <v>66.970567769999988</v>
      </c>
      <c r="L3744" s="22">
        <f t="shared" si="588"/>
        <v>0</v>
      </c>
      <c r="M3744" s="22">
        <f t="shared" si="592"/>
        <v>280.83912164999998</v>
      </c>
      <c r="N3744" s="22">
        <f t="shared" si="589"/>
        <v>0</v>
      </c>
    </row>
    <row r="3745" spans="1:14" x14ac:dyDescent="0.25">
      <c r="A3745" s="1">
        <v>42891.958333324255</v>
      </c>
      <c r="B3745">
        <v>44.4</v>
      </c>
      <c r="C3745">
        <v>4.0029399999999997</v>
      </c>
      <c r="D3745">
        <v>-7.0017200000000003E-3</v>
      </c>
      <c r="E3745" s="22">
        <f t="shared" si="590"/>
        <v>4.0029399999999997</v>
      </c>
      <c r="F3745" s="22">
        <f t="shared" si="591"/>
        <v>-7.0017200000000003E-3</v>
      </c>
      <c r="G3745" s="22">
        <f t="shared" si="583"/>
        <v>3.9959382799999998</v>
      </c>
      <c r="H3745" s="22">
        <f t="shared" si="584"/>
        <v>13.399999999999999</v>
      </c>
      <c r="I3745" s="22">
        <f t="shared" si="585"/>
        <v>9.4040617199999978</v>
      </c>
      <c r="J3745" s="22">
        <f t="shared" si="586"/>
        <v>0</v>
      </c>
      <c r="K3745" s="22">
        <f t="shared" si="587"/>
        <v>76.37462948999999</v>
      </c>
      <c r="L3745" s="22">
        <f t="shared" si="588"/>
        <v>0</v>
      </c>
      <c r="M3745" s="22">
        <f t="shared" si="592"/>
        <v>271.43505992999997</v>
      </c>
      <c r="N3745" s="22">
        <f t="shared" si="589"/>
        <v>0</v>
      </c>
    </row>
    <row r="3746" spans="1:14" x14ac:dyDescent="0.25">
      <c r="A3746" s="1">
        <v>42891.99999999092</v>
      </c>
      <c r="B3746">
        <v>42.5</v>
      </c>
      <c r="C3746">
        <v>4.4018600000000001</v>
      </c>
      <c r="D3746">
        <v>-7.0017200000000003E-3</v>
      </c>
      <c r="E3746" s="22">
        <f t="shared" si="590"/>
        <v>4.4018600000000001</v>
      </c>
      <c r="F3746" s="22">
        <f t="shared" si="591"/>
        <v>-7.0017200000000003E-3</v>
      </c>
      <c r="G3746" s="22">
        <f t="shared" si="583"/>
        <v>4.3948582800000002</v>
      </c>
      <c r="H3746" s="22">
        <f t="shared" si="584"/>
        <v>11.5</v>
      </c>
      <c r="I3746" s="22">
        <f t="shared" si="585"/>
        <v>7.1051417199999998</v>
      </c>
      <c r="J3746" s="22">
        <f t="shared" si="586"/>
        <v>0</v>
      </c>
      <c r="K3746" s="22">
        <f t="shared" si="587"/>
        <v>83.479771209999996</v>
      </c>
      <c r="L3746" s="22">
        <f t="shared" si="588"/>
        <v>0</v>
      </c>
      <c r="M3746" s="22">
        <f t="shared" si="592"/>
        <v>264.32991820999996</v>
      </c>
      <c r="N3746" s="22">
        <f t="shared" si="589"/>
        <v>0</v>
      </c>
    </row>
    <row r="3747" spans="1:14" x14ac:dyDescent="0.25">
      <c r="A3747" s="1">
        <v>42892.041666657584</v>
      </c>
      <c r="B3747">
        <v>39</v>
      </c>
      <c r="C3747">
        <v>2.8426900000000002</v>
      </c>
      <c r="D3747">
        <v>-7.0017200000000003E-3</v>
      </c>
      <c r="E3747" s="22">
        <f t="shared" si="590"/>
        <v>2.8426900000000002</v>
      </c>
      <c r="F3747" s="22">
        <f t="shared" si="591"/>
        <v>-7.0017200000000003E-3</v>
      </c>
      <c r="G3747" s="22">
        <f t="shared" si="583"/>
        <v>2.8356882800000003</v>
      </c>
      <c r="H3747" s="22">
        <f t="shared" si="584"/>
        <v>8</v>
      </c>
      <c r="I3747" s="22">
        <f t="shared" si="585"/>
        <v>5.1643117199999997</v>
      </c>
      <c r="J3747" s="22">
        <f t="shared" si="586"/>
        <v>0</v>
      </c>
      <c r="K3747" s="22">
        <f t="shared" si="587"/>
        <v>88.644082929999996</v>
      </c>
      <c r="L3747" s="22">
        <f t="shared" si="588"/>
        <v>0</v>
      </c>
      <c r="M3747" s="22">
        <f t="shared" si="592"/>
        <v>259.16560648999996</v>
      </c>
      <c r="N3747" s="22">
        <f t="shared" si="589"/>
        <v>0</v>
      </c>
    </row>
    <row r="3748" spans="1:14" x14ac:dyDescent="0.25">
      <c r="A3748" s="1">
        <v>42892.083333324248</v>
      </c>
      <c r="B3748">
        <v>35.200000000000003</v>
      </c>
      <c r="C3748">
        <v>2.7788400000000002</v>
      </c>
      <c r="D3748">
        <v>-7.0017200000000003E-3</v>
      </c>
      <c r="E3748" s="22">
        <f t="shared" si="590"/>
        <v>2.7788400000000002</v>
      </c>
      <c r="F3748" s="22">
        <f t="shared" si="591"/>
        <v>-7.0017200000000003E-3</v>
      </c>
      <c r="G3748" s="22">
        <f t="shared" si="583"/>
        <v>2.7718382800000003</v>
      </c>
      <c r="H3748" s="22">
        <f t="shared" si="584"/>
        <v>4.2000000000000028</v>
      </c>
      <c r="I3748" s="22">
        <f t="shared" si="585"/>
        <v>1.4281617200000025</v>
      </c>
      <c r="J3748" s="22">
        <f t="shared" si="586"/>
        <v>0</v>
      </c>
      <c r="K3748" s="22">
        <f t="shared" si="587"/>
        <v>90.072244650000002</v>
      </c>
      <c r="L3748" s="22">
        <f t="shared" si="588"/>
        <v>0</v>
      </c>
      <c r="M3748" s="22">
        <f t="shared" si="592"/>
        <v>257.73744476999997</v>
      </c>
      <c r="N3748" s="22">
        <f t="shared" si="589"/>
        <v>0</v>
      </c>
    </row>
    <row r="3749" spans="1:14" x14ac:dyDescent="0.25">
      <c r="A3749" s="1">
        <v>42892.124999990912</v>
      </c>
      <c r="B3749">
        <v>34.6</v>
      </c>
      <c r="C3749">
        <v>2.7484600000000001</v>
      </c>
      <c r="D3749">
        <v>-7.0017200000000003E-3</v>
      </c>
      <c r="E3749" s="22">
        <f t="shared" si="590"/>
        <v>2.7484600000000001</v>
      </c>
      <c r="F3749" s="22">
        <f t="shared" si="591"/>
        <v>-7.0017200000000003E-3</v>
      </c>
      <c r="G3749" s="22">
        <f t="shared" si="583"/>
        <v>2.7414582800000002</v>
      </c>
      <c r="H3749" s="22">
        <f t="shared" si="584"/>
        <v>3.6000000000000014</v>
      </c>
      <c r="I3749" s="22">
        <f t="shared" si="585"/>
        <v>0.85854172000000117</v>
      </c>
      <c r="J3749" s="22">
        <f t="shared" si="586"/>
        <v>0</v>
      </c>
      <c r="K3749" s="22">
        <f t="shared" si="587"/>
        <v>90.930786370000007</v>
      </c>
      <c r="L3749" s="22">
        <f t="shared" si="588"/>
        <v>0</v>
      </c>
      <c r="M3749" s="22">
        <f t="shared" si="592"/>
        <v>256.87890304999996</v>
      </c>
      <c r="N3749" s="22">
        <f t="shared" si="589"/>
        <v>0</v>
      </c>
    </row>
    <row r="3750" spans="1:14" x14ac:dyDescent="0.25">
      <c r="A3750" s="1">
        <v>42892.166666657577</v>
      </c>
      <c r="B3750">
        <v>33.700000000000003</v>
      </c>
      <c r="C3750">
        <v>4.1185900000000002</v>
      </c>
      <c r="D3750">
        <v>-7.0017200000000003E-3</v>
      </c>
      <c r="E3750" s="22">
        <f t="shared" si="590"/>
        <v>4.1185900000000002</v>
      </c>
      <c r="F3750" s="22">
        <f t="shared" si="591"/>
        <v>-7.0017200000000003E-3</v>
      </c>
      <c r="G3750" s="22">
        <f t="shared" si="583"/>
        <v>4.1115882800000003</v>
      </c>
      <c r="H3750" s="22">
        <f t="shared" si="584"/>
        <v>2.7000000000000028</v>
      </c>
      <c r="I3750" s="22">
        <f t="shared" si="585"/>
        <v>0</v>
      </c>
      <c r="J3750" s="22">
        <f t="shared" si="586"/>
        <v>1.4115882799999975</v>
      </c>
      <c r="K3750" s="22">
        <f t="shared" si="587"/>
        <v>0</v>
      </c>
      <c r="L3750" s="22">
        <f t="shared" si="588"/>
        <v>1.4115882799999975</v>
      </c>
      <c r="M3750" s="22">
        <f t="shared" si="592"/>
        <v>258.29049132999995</v>
      </c>
      <c r="N3750" s="22">
        <f t="shared" si="589"/>
        <v>0</v>
      </c>
    </row>
    <row r="3751" spans="1:14" x14ac:dyDescent="0.25">
      <c r="A3751" s="1">
        <v>42892.208333324241</v>
      </c>
      <c r="B3751">
        <v>33.200000000000003</v>
      </c>
      <c r="C3751">
        <v>5.7271599999999996</v>
      </c>
      <c r="D3751">
        <v>-7.0017200000000003E-3</v>
      </c>
      <c r="E3751" s="22">
        <f t="shared" si="590"/>
        <v>5.7271599999999996</v>
      </c>
      <c r="F3751" s="22">
        <f t="shared" si="591"/>
        <v>-7.0017200000000003E-3</v>
      </c>
      <c r="G3751" s="22">
        <f t="shared" si="583"/>
        <v>5.7201582799999997</v>
      </c>
      <c r="H3751" s="22">
        <f t="shared" si="584"/>
        <v>2.2000000000000028</v>
      </c>
      <c r="I3751" s="22">
        <f t="shared" si="585"/>
        <v>0</v>
      </c>
      <c r="J3751" s="22">
        <f t="shared" si="586"/>
        <v>3.5201582799999969</v>
      </c>
      <c r="K3751" s="22">
        <f t="shared" si="587"/>
        <v>0</v>
      </c>
      <c r="L3751" s="22">
        <f t="shared" si="588"/>
        <v>4.9317465599999943</v>
      </c>
      <c r="M3751" s="22">
        <f t="shared" si="592"/>
        <v>261.81064960999993</v>
      </c>
      <c r="N3751" s="22">
        <f t="shared" si="589"/>
        <v>0</v>
      </c>
    </row>
    <row r="3752" spans="1:14" x14ac:dyDescent="0.25">
      <c r="A3752" s="1">
        <v>42892.249999990905</v>
      </c>
      <c r="B3752">
        <v>34.9</v>
      </c>
      <c r="C3752">
        <v>6.2835100000000006</v>
      </c>
      <c r="D3752">
        <v>-7.0017200000000003E-3</v>
      </c>
      <c r="E3752" s="22">
        <f t="shared" si="590"/>
        <v>6.2835100000000006</v>
      </c>
      <c r="F3752" s="22">
        <f t="shared" si="591"/>
        <v>-7.0017200000000003E-3</v>
      </c>
      <c r="G3752" s="22">
        <f t="shared" si="583"/>
        <v>6.2765082800000007</v>
      </c>
      <c r="H3752" s="22">
        <f t="shared" si="584"/>
        <v>3.8999999999999986</v>
      </c>
      <c r="I3752" s="22">
        <f t="shared" si="585"/>
        <v>0</v>
      </c>
      <c r="J3752" s="22">
        <f t="shared" si="586"/>
        <v>2.3765082800000021</v>
      </c>
      <c r="K3752" s="22">
        <f t="shared" si="587"/>
        <v>0</v>
      </c>
      <c r="L3752" s="22">
        <f t="shared" si="588"/>
        <v>7.3082548399999965</v>
      </c>
      <c r="M3752" s="22">
        <f t="shared" si="592"/>
        <v>264.18715788999992</v>
      </c>
      <c r="N3752" s="22">
        <f t="shared" si="589"/>
        <v>0</v>
      </c>
    </row>
    <row r="3753" spans="1:14" x14ac:dyDescent="0.25">
      <c r="A3753" s="1">
        <v>42892.291666657569</v>
      </c>
      <c r="B3753">
        <v>34.1</v>
      </c>
      <c r="C3753">
        <v>6.3131000000000004</v>
      </c>
      <c r="D3753">
        <v>0.74811899999999998</v>
      </c>
      <c r="E3753" s="22">
        <f t="shared" si="590"/>
        <v>6.3131000000000004</v>
      </c>
      <c r="F3753" s="22">
        <f t="shared" si="591"/>
        <v>0.74811899999999998</v>
      </c>
      <c r="G3753" s="22">
        <f t="shared" si="583"/>
        <v>7.0612190000000004</v>
      </c>
      <c r="H3753" s="22">
        <f t="shared" si="584"/>
        <v>3.1000000000000014</v>
      </c>
      <c r="I3753" s="22">
        <f t="shared" si="585"/>
        <v>0</v>
      </c>
      <c r="J3753" s="22">
        <f t="shared" si="586"/>
        <v>3.9612189999999989</v>
      </c>
      <c r="K3753" s="22">
        <f t="shared" si="587"/>
        <v>0</v>
      </c>
      <c r="L3753" s="22">
        <f t="shared" si="588"/>
        <v>11.269473839999996</v>
      </c>
      <c r="M3753" s="22">
        <f t="shared" si="592"/>
        <v>268.14837688999989</v>
      </c>
      <c r="N3753" s="22">
        <f t="shared" si="589"/>
        <v>0</v>
      </c>
    </row>
    <row r="3754" spans="1:14" x14ac:dyDescent="0.25">
      <c r="A3754" s="1">
        <v>42892.333333324234</v>
      </c>
      <c r="B3754">
        <v>39.700000000000003</v>
      </c>
      <c r="C3754">
        <v>6.8498700000000001</v>
      </c>
      <c r="D3754">
        <v>3.8798900000000005</v>
      </c>
      <c r="E3754" s="22">
        <f t="shared" si="590"/>
        <v>6.8498700000000001</v>
      </c>
      <c r="F3754" s="22">
        <f t="shared" si="591"/>
        <v>3.8798900000000005</v>
      </c>
      <c r="G3754" s="22">
        <f t="shared" ref="G3754:G3817" si="593">(E3754+F3754)</f>
        <v>10.729760000000001</v>
      </c>
      <c r="H3754" s="22">
        <f t="shared" ref="H3754:H3817" si="594">B3754-$S$4</f>
        <v>8.7000000000000028</v>
      </c>
      <c r="I3754" s="22">
        <f t="shared" ref="I3754:I3817" si="595">IF((H3754-G3754)&gt;0, (H3754-G3754), (0))</f>
        <v>0</v>
      </c>
      <c r="J3754" s="22">
        <f t="shared" ref="J3754:J3817" si="596">IF(I3754=0, G3754-H3754,0)</f>
        <v>2.0297599999999978</v>
      </c>
      <c r="K3754" s="22">
        <f t="shared" ref="K3754:K3817" si="597">IF(I3754&gt;0, K3753+I3754, 0)</f>
        <v>0</v>
      </c>
      <c r="L3754" s="22">
        <f t="shared" ref="L3754:L3817" si="598">IF(J3754&gt;0,L3753+J3754, 0)</f>
        <v>13.299233839999994</v>
      </c>
      <c r="M3754" s="22">
        <f t="shared" si="592"/>
        <v>270.17813688999991</v>
      </c>
      <c r="N3754" s="22">
        <f t="shared" ref="N3754:N3817" si="599">(M3753-I3754+J3754)-M3754</f>
        <v>0</v>
      </c>
    </row>
    <row r="3755" spans="1:14" x14ac:dyDescent="0.25">
      <c r="A3755" s="1">
        <v>42892.374999990898</v>
      </c>
      <c r="B3755">
        <v>40.700000000000003</v>
      </c>
      <c r="C3755">
        <v>6.8753799999999998</v>
      </c>
      <c r="D3755">
        <v>7.7246500000000005</v>
      </c>
      <c r="E3755" s="22">
        <f t="shared" si="590"/>
        <v>6.8753799999999998</v>
      </c>
      <c r="F3755" s="22">
        <f t="shared" si="591"/>
        <v>7.7246500000000005</v>
      </c>
      <c r="G3755" s="22">
        <f t="shared" si="593"/>
        <v>14.60003</v>
      </c>
      <c r="H3755" s="22">
        <f t="shared" si="594"/>
        <v>9.7000000000000028</v>
      </c>
      <c r="I3755" s="22">
        <f t="shared" si="595"/>
        <v>0</v>
      </c>
      <c r="J3755" s="22">
        <f t="shared" si="596"/>
        <v>4.9000299999999974</v>
      </c>
      <c r="K3755" s="22">
        <f t="shared" si="597"/>
        <v>0</v>
      </c>
      <c r="L3755" s="22">
        <f t="shared" si="598"/>
        <v>18.199263839999993</v>
      </c>
      <c r="M3755" s="22">
        <f t="shared" si="592"/>
        <v>275.07816688999992</v>
      </c>
      <c r="N3755" s="22">
        <f t="shared" si="599"/>
        <v>0</v>
      </c>
    </row>
    <row r="3756" spans="1:14" x14ac:dyDescent="0.25">
      <c r="A3756" s="1">
        <v>42892.416666657562</v>
      </c>
      <c r="B3756">
        <v>43.6</v>
      </c>
      <c r="C3756">
        <v>6.6582700000000008</v>
      </c>
      <c r="D3756">
        <v>11.824459999999998</v>
      </c>
      <c r="E3756" s="22">
        <f t="shared" si="590"/>
        <v>6.6582700000000008</v>
      </c>
      <c r="F3756" s="22">
        <f t="shared" si="591"/>
        <v>11.824459999999998</v>
      </c>
      <c r="G3756" s="22">
        <f t="shared" si="593"/>
        <v>18.48273</v>
      </c>
      <c r="H3756" s="22">
        <f t="shared" si="594"/>
        <v>12.600000000000001</v>
      </c>
      <c r="I3756" s="22">
        <f t="shared" si="595"/>
        <v>0</v>
      </c>
      <c r="J3756" s="22">
        <f t="shared" si="596"/>
        <v>5.8827299999999987</v>
      </c>
      <c r="K3756" s="22">
        <f t="shared" si="597"/>
        <v>0</v>
      </c>
      <c r="L3756" s="22">
        <f t="shared" si="598"/>
        <v>24.081993839999992</v>
      </c>
      <c r="M3756" s="22">
        <f t="shared" si="592"/>
        <v>280.9608968899999</v>
      </c>
      <c r="N3756" s="22">
        <f t="shared" si="599"/>
        <v>0</v>
      </c>
    </row>
    <row r="3757" spans="1:14" x14ac:dyDescent="0.25">
      <c r="A3757" s="1">
        <v>42892.458333324226</v>
      </c>
      <c r="B3757">
        <v>45</v>
      </c>
      <c r="C3757">
        <v>6.6890200000000002</v>
      </c>
      <c r="D3757">
        <v>14.773459999999998</v>
      </c>
      <c r="E3757" s="22">
        <f t="shared" si="590"/>
        <v>6.6890200000000002</v>
      </c>
      <c r="F3757" s="22">
        <f t="shared" si="591"/>
        <v>14.773459999999998</v>
      </c>
      <c r="G3757" s="22">
        <f t="shared" si="593"/>
        <v>21.462479999999999</v>
      </c>
      <c r="H3757" s="22">
        <f t="shared" si="594"/>
        <v>14</v>
      </c>
      <c r="I3757" s="22">
        <f t="shared" si="595"/>
        <v>0</v>
      </c>
      <c r="J3757" s="22">
        <f t="shared" si="596"/>
        <v>7.4624799999999993</v>
      </c>
      <c r="K3757" s="22">
        <f t="shared" si="597"/>
        <v>0</v>
      </c>
      <c r="L3757" s="22">
        <f t="shared" si="598"/>
        <v>31.544473839999991</v>
      </c>
      <c r="M3757" s="22">
        <f t="shared" si="592"/>
        <v>288.42337688999987</v>
      </c>
      <c r="N3757" s="22">
        <f t="shared" si="599"/>
        <v>0</v>
      </c>
    </row>
    <row r="3758" spans="1:14" x14ac:dyDescent="0.25">
      <c r="A3758" s="1">
        <v>42892.499999990891</v>
      </c>
      <c r="B3758">
        <v>46.6</v>
      </c>
      <c r="C3758">
        <v>6.3541499999999997</v>
      </c>
      <c r="D3758">
        <v>16.164009999999998</v>
      </c>
      <c r="E3758" s="22">
        <f t="shared" si="590"/>
        <v>6.3541499999999997</v>
      </c>
      <c r="F3758" s="22">
        <f t="shared" si="591"/>
        <v>16.164009999999998</v>
      </c>
      <c r="G3758" s="22">
        <f t="shared" si="593"/>
        <v>22.518159999999998</v>
      </c>
      <c r="H3758" s="22">
        <f t="shared" si="594"/>
        <v>15.600000000000001</v>
      </c>
      <c r="I3758" s="22">
        <f t="shared" si="595"/>
        <v>0</v>
      </c>
      <c r="J3758" s="22">
        <f t="shared" si="596"/>
        <v>6.9181599999999968</v>
      </c>
      <c r="K3758" s="22">
        <f t="shared" si="597"/>
        <v>0</v>
      </c>
      <c r="L3758" s="22">
        <f t="shared" si="598"/>
        <v>38.462633839999988</v>
      </c>
      <c r="M3758" s="22">
        <f t="shared" si="592"/>
        <v>295.34153688999987</v>
      </c>
      <c r="N3758" s="22">
        <f t="shared" si="599"/>
        <v>0</v>
      </c>
    </row>
    <row r="3759" spans="1:14" x14ac:dyDescent="0.25">
      <c r="A3759" s="1">
        <v>42892.541666657555</v>
      </c>
      <c r="B3759">
        <v>47.5</v>
      </c>
      <c r="C3759">
        <v>6.6350299999999995</v>
      </c>
      <c r="D3759">
        <v>15.990309999999999</v>
      </c>
      <c r="E3759" s="22">
        <f t="shared" si="590"/>
        <v>6.6350299999999995</v>
      </c>
      <c r="F3759" s="22">
        <f t="shared" si="591"/>
        <v>15.990309999999999</v>
      </c>
      <c r="G3759" s="22">
        <f t="shared" si="593"/>
        <v>22.625339999999998</v>
      </c>
      <c r="H3759" s="22">
        <f t="shared" si="594"/>
        <v>16.5</v>
      </c>
      <c r="I3759" s="22">
        <f t="shared" si="595"/>
        <v>0</v>
      </c>
      <c r="J3759" s="22">
        <f t="shared" si="596"/>
        <v>6.1253399999999978</v>
      </c>
      <c r="K3759" s="22">
        <f t="shared" si="597"/>
        <v>0</v>
      </c>
      <c r="L3759" s="22">
        <f t="shared" si="598"/>
        <v>44.587973839999989</v>
      </c>
      <c r="M3759" s="22">
        <f t="shared" si="592"/>
        <v>301.46687688999987</v>
      </c>
      <c r="N3759" s="22">
        <f t="shared" si="599"/>
        <v>0</v>
      </c>
    </row>
    <row r="3760" spans="1:14" x14ac:dyDescent="0.25">
      <c r="A3760" s="1">
        <v>42892.583333324219</v>
      </c>
      <c r="B3760">
        <v>47.4</v>
      </c>
      <c r="C3760">
        <v>8.4062000000000001</v>
      </c>
      <c r="D3760">
        <v>13.354569999999999</v>
      </c>
      <c r="E3760" s="22">
        <f t="shared" si="590"/>
        <v>8.4062000000000001</v>
      </c>
      <c r="F3760" s="22">
        <f t="shared" si="591"/>
        <v>13.354569999999999</v>
      </c>
      <c r="G3760" s="22">
        <f t="shared" si="593"/>
        <v>21.760770000000001</v>
      </c>
      <c r="H3760" s="22">
        <f t="shared" si="594"/>
        <v>16.399999999999999</v>
      </c>
      <c r="I3760" s="22">
        <f t="shared" si="595"/>
        <v>0</v>
      </c>
      <c r="J3760" s="22">
        <f t="shared" si="596"/>
        <v>5.3607700000000023</v>
      </c>
      <c r="K3760" s="22">
        <f t="shared" si="597"/>
        <v>0</v>
      </c>
      <c r="L3760" s="22">
        <f t="shared" si="598"/>
        <v>49.948743839999992</v>
      </c>
      <c r="M3760" s="22">
        <f t="shared" si="592"/>
        <v>306.82764688999987</v>
      </c>
      <c r="N3760" s="22">
        <f t="shared" si="599"/>
        <v>0</v>
      </c>
    </row>
    <row r="3761" spans="1:14" x14ac:dyDescent="0.25">
      <c r="A3761" s="1">
        <v>42892.624999990883</v>
      </c>
      <c r="B3761">
        <v>47.5</v>
      </c>
      <c r="C3761">
        <v>7.3929</v>
      </c>
      <c r="D3761">
        <v>11.19191</v>
      </c>
      <c r="E3761" s="22">
        <f t="shared" si="590"/>
        <v>7.3929</v>
      </c>
      <c r="F3761" s="22">
        <f t="shared" si="591"/>
        <v>11.19191</v>
      </c>
      <c r="G3761" s="22">
        <f t="shared" si="593"/>
        <v>18.584810000000001</v>
      </c>
      <c r="H3761" s="22">
        <f t="shared" si="594"/>
        <v>16.5</v>
      </c>
      <c r="I3761" s="22">
        <f t="shared" si="595"/>
        <v>0</v>
      </c>
      <c r="J3761" s="22">
        <f t="shared" si="596"/>
        <v>2.0848100000000009</v>
      </c>
      <c r="K3761" s="22">
        <f t="shared" si="597"/>
        <v>0</v>
      </c>
      <c r="L3761" s="22">
        <f t="shared" si="598"/>
        <v>52.033553839999996</v>
      </c>
      <c r="M3761" s="22">
        <f t="shared" si="592"/>
        <v>308.91245688999987</v>
      </c>
      <c r="N3761" s="22">
        <f t="shared" si="599"/>
        <v>0</v>
      </c>
    </row>
    <row r="3762" spans="1:14" x14ac:dyDescent="0.25">
      <c r="A3762" s="1">
        <v>42892.666666657547</v>
      </c>
      <c r="B3762">
        <v>46.9</v>
      </c>
      <c r="C3762">
        <v>5.3922799999999995</v>
      </c>
      <c r="D3762">
        <v>10.49465</v>
      </c>
      <c r="E3762" s="22">
        <f t="shared" si="590"/>
        <v>5.3922799999999995</v>
      </c>
      <c r="F3762" s="22">
        <f t="shared" si="591"/>
        <v>10.49465</v>
      </c>
      <c r="G3762" s="22">
        <f t="shared" si="593"/>
        <v>15.88693</v>
      </c>
      <c r="H3762" s="22">
        <f t="shared" si="594"/>
        <v>15.899999999999999</v>
      </c>
      <c r="I3762" s="22">
        <f t="shared" si="595"/>
        <v>1.3069999999999027E-2</v>
      </c>
      <c r="J3762" s="22">
        <f t="shared" si="596"/>
        <v>0</v>
      </c>
      <c r="K3762" s="22">
        <f t="shared" si="597"/>
        <v>1.3069999999999027E-2</v>
      </c>
      <c r="L3762" s="22">
        <f t="shared" si="598"/>
        <v>0</v>
      </c>
      <c r="M3762" s="22">
        <f t="shared" si="592"/>
        <v>308.89938688999985</v>
      </c>
      <c r="N3762" s="22">
        <f t="shared" si="599"/>
        <v>0</v>
      </c>
    </row>
    <row r="3763" spans="1:14" x14ac:dyDescent="0.25">
      <c r="A3763" s="1">
        <v>42892.708333324212</v>
      </c>
      <c r="B3763">
        <v>47.3</v>
      </c>
      <c r="C3763">
        <v>7.4114399999999998</v>
      </c>
      <c r="D3763">
        <v>6.1763699999999995</v>
      </c>
      <c r="E3763" s="22">
        <f t="shared" si="590"/>
        <v>7.4114399999999998</v>
      </c>
      <c r="F3763" s="22">
        <f t="shared" si="591"/>
        <v>6.1763699999999995</v>
      </c>
      <c r="G3763" s="22">
        <f t="shared" si="593"/>
        <v>13.587809999999999</v>
      </c>
      <c r="H3763" s="22">
        <f t="shared" si="594"/>
        <v>16.299999999999997</v>
      </c>
      <c r="I3763" s="22">
        <f t="shared" si="595"/>
        <v>2.7121899999999979</v>
      </c>
      <c r="J3763" s="22">
        <f t="shared" si="596"/>
        <v>0</v>
      </c>
      <c r="K3763" s="22">
        <f t="shared" si="597"/>
        <v>2.7252599999999969</v>
      </c>
      <c r="L3763" s="22">
        <f t="shared" si="598"/>
        <v>0</v>
      </c>
      <c r="M3763" s="22">
        <f t="shared" si="592"/>
        <v>306.18719688999983</v>
      </c>
      <c r="N3763" s="22">
        <f t="shared" si="599"/>
        <v>0</v>
      </c>
    </row>
    <row r="3764" spans="1:14" x14ac:dyDescent="0.25">
      <c r="A3764" s="1">
        <v>42892.749999990876</v>
      </c>
      <c r="B3764">
        <v>47.8</v>
      </c>
      <c r="C3764">
        <v>6.5685200000000004</v>
      </c>
      <c r="D3764">
        <v>2.3682150000000002</v>
      </c>
      <c r="E3764" s="22">
        <f t="shared" si="590"/>
        <v>6.5685200000000004</v>
      </c>
      <c r="F3764" s="22">
        <f t="shared" si="591"/>
        <v>2.3682150000000002</v>
      </c>
      <c r="G3764" s="22">
        <f t="shared" si="593"/>
        <v>8.9367350000000005</v>
      </c>
      <c r="H3764" s="22">
        <f t="shared" si="594"/>
        <v>16.799999999999997</v>
      </c>
      <c r="I3764" s="22">
        <f t="shared" si="595"/>
        <v>7.8632649999999966</v>
      </c>
      <c r="J3764" s="22">
        <f t="shared" si="596"/>
        <v>0</v>
      </c>
      <c r="K3764" s="22">
        <f t="shared" si="597"/>
        <v>10.588524999999994</v>
      </c>
      <c r="L3764" s="22">
        <f t="shared" si="598"/>
        <v>0</v>
      </c>
      <c r="M3764" s="22">
        <f t="shared" si="592"/>
        <v>298.32393188999981</v>
      </c>
      <c r="N3764" s="22">
        <f t="shared" si="599"/>
        <v>0</v>
      </c>
    </row>
    <row r="3765" spans="1:14" x14ac:dyDescent="0.25">
      <c r="A3765" s="1">
        <v>42892.79166665754</v>
      </c>
      <c r="B3765">
        <v>47.5</v>
      </c>
      <c r="C3765">
        <v>4.6345000000000001</v>
      </c>
      <c r="D3765">
        <v>0.16121217000000002</v>
      </c>
      <c r="E3765" s="22">
        <f t="shared" si="590"/>
        <v>4.6345000000000001</v>
      </c>
      <c r="F3765" s="22">
        <f t="shared" si="591"/>
        <v>0.16121217000000002</v>
      </c>
      <c r="G3765" s="22">
        <f t="shared" si="593"/>
        <v>4.7957121699999998</v>
      </c>
      <c r="H3765" s="22">
        <f t="shared" si="594"/>
        <v>16.5</v>
      </c>
      <c r="I3765" s="22">
        <f t="shared" si="595"/>
        <v>11.70428783</v>
      </c>
      <c r="J3765" s="22">
        <f t="shared" si="596"/>
        <v>0</v>
      </c>
      <c r="K3765" s="22">
        <f t="shared" si="597"/>
        <v>22.292812829999995</v>
      </c>
      <c r="L3765" s="22">
        <f t="shared" si="598"/>
        <v>0</v>
      </c>
      <c r="M3765" s="22">
        <f t="shared" si="592"/>
        <v>286.61964405999981</v>
      </c>
      <c r="N3765" s="22">
        <f t="shared" si="599"/>
        <v>0</v>
      </c>
    </row>
    <row r="3766" spans="1:14" x14ac:dyDescent="0.25">
      <c r="A3766" s="1">
        <v>42892.833333324204</v>
      </c>
      <c r="B3766">
        <v>47.6</v>
      </c>
      <c r="C3766">
        <v>5.1454700000000004</v>
      </c>
      <c r="D3766">
        <v>-7.0017200000000003E-3</v>
      </c>
      <c r="E3766" s="22">
        <f t="shared" si="590"/>
        <v>5.1454700000000004</v>
      </c>
      <c r="F3766" s="22">
        <f t="shared" si="591"/>
        <v>-7.0017200000000003E-3</v>
      </c>
      <c r="G3766" s="22">
        <f t="shared" si="593"/>
        <v>5.1384682800000006</v>
      </c>
      <c r="H3766" s="22">
        <f t="shared" si="594"/>
        <v>16.600000000000001</v>
      </c>
      <c r="I3766" s="22">
        <f t="shared" si="595"/>
        <v>11.46153172</v>
      </c>
      <c r="J3766" s="22">
        <f t="shared" si="596"/>
        <v>0</v>
      </c>
      <c r="K3766" s="22">
        <f t="shared" si="597"/>
        <v>33.754344549999999</v>
      </c>
      <c r="L3766" s="22">
        <f t="shared" si="598"/>
        <v>0</v>
      </c>
      <c r="M3766" s="22">
        <f t="shared" si="592"/>
        <v>275.15811233999983</v>
      </c>
      <c r="N3766" s="22">
        <f t="shared" si="599"/>
        <v>0</v>
      </c>
    </row>
    <row r="3767" spans="1:14" x14ac:dyDescent="0.25">
      <c r="A3767" s="1">
        <v>42892.874999990869</v>
      </c>
      <c r="B3767">
        <v>48.5</v>
      </c>
      <c r="C3767">
        <v>5.1363400000000006</v>
      </c>
      <c r="D3767">
        <v>-7.0017200000000003E-3</v>
      </c>
      <c r="E3767" s="22">
        <f t="shared" si="590"/>
        <v>5.1363400000000006</v>
      </c>
      <c r="F3767" s="22">
        <f t="shared" si="591"/>
        <v>-7.0017200000000003E-3</v>
      </c>
      <c r="G3767" s="22">
        <f t="shared" si="593"/>
        <v>5.1293382800000007</v>
      </c>
      <c r="H3767" s="22">
        <f t="shared" si="594"/>
        <v>17.5</v>
      </c>
      <c r="I3767" s="22">
        <f t="shared" si="595"/>
        <v>12.370661719999999</v>
      </c>
      <c r="J3767" s="22">
        <f t="shared" si="596"/>
        <v>0</v>
      </c>
      <c r="K3767" s="22">
        <f t="shared" si="597"/>
        <v>46.12500627</v>
      </c>
      <c r="L3767" s="22">
        <f t="shared" si="598"/>
        <v>0</v>
      </c>
      <c r="M3767" s="22">
        <f t="shared" si="592"/>
        <v>262.78745061999985</v>
      </c>
      <c r="N3767" s="22">
        <f t="shared" si="599"/>
        <v>0</v>
      </c>
    </row>
    <row r="3768" spans="1:14" x14ac:dyDescent="0.25">
      <c r="A3768" s="1">
        <v>42892.916666657533</v>
      </c>
      <c r="B3768">
        <v>45.7</v>
      </c>
      <c r="C3768">
        <v>3.5155400000000001</v>
      </c>
      <c r="D3768">
        <v>-7.0017200000000003E-3</v>
      </c>
      <c r="E3768" s="22">
        <f t="shared" si="590"/>
        <v>3.5155400000000001</v>
      </c>
      <c r="F3768" s="22">
        <f t="shared" si="591"/>
        <v>-7.0017200000000003E-3</v>
      </c>
      <c r="G3768" s="22">
        <f t="shared" si="593"/>
        <v>3.5085382800000002</v>
      </c>
      <c r="H3768" s="22">
        <f t="shared" si="594"/>
        <v>14.700000000000003</v>
      </c>
      <c r="I3768" s="22">
        <f t="shared" si="595"/>
        <v>11.191461720000003</v>
      </c>
      <c r="J3768" s="22">
        <f t="shared" si="596"/>
        <v>0</v>
      </c>
      <c r="K3768" s="22">
        <f t="shared" si="597"/>
        <v>57.316467990000007</v>
      </c>
      <c r="L3768" s="22">
        <f t="shared" si="598"/>
        <v>0</v>
      </c>
      <c r="M3768" s="22">
        <f t="shared" si="592"/>
        <v>251.59598889999984</v>
      </c>
      <c r="N3768" s="22">
        <f t="shared" si="599"/>
        <v>0</v>
      </c>
    </row>
    <row r="3769" spans="1:14" x14ac:dyDescent="0.25">
      <c r="A3769" s="1">
        <v>42892.958333324197</v>
      </c>
      <c r="B3769">
        <v>45</v>
      </c>
      <c r="C3769">
        <v>6.7876700000000003</v>
      </c>
      <c r="D3769">
        <v>-7.0017200000000003E-3</v>
      </c>
      <c r="E3769" s="22">
        <f t="shared" si="590"/>
        <v>6.7876700000000003</v>
      </c>
      <c r="F3769" s="22">
        <f t="shared" si="591"/>
        <v>-7.0017200000000003E-3</v>
      </c>
      <c r="G3769" s="22">
        <f t="shared" si="593"/>
        <v>6.7806682800000004</v>
      </c>
      <c r="H3769" s="22">
        <f t="shared" si="594"/>
        <v>14</v>
      </c>
      <c r="I3769" s="22">
        <f t="shared" si="595"/>
        <v>7.2193317199999996</v>
      </c>
      <c r="J3769" s="22">
        <f t="shared" si="596"/>
        <v>0</v>
      </c>
      <c r="K3769" s="22">
        <f t="shared" si="597"/>
        <v>64.535799710000006</v>
      </c>
      <c r="L3769" s="22">
        <f t="shared" si="598"/>
        <v>0</v>
      </c>
      <c r="M3769" s="22">
        <f t="shared" si="592"/>
        <v>244.37665717999982</v>
      </c>
      <c r="N3769" s="22">
        <f t="shared" si="599"/>
        <v>0</v>
      </c>
    </row>
    <row r="3770" spans="1:14" x14ac:dyDescent="0.25">
      <c r="A3770" s="1">
        <v>42892.999999990861</v>
      </c>
      <c r="B3770">
        <v>42.7</v>
      </c>
      <c r="C3770">
        <v>8.346309999999999</v>
      </c>
      <c r="D3770">
        <v>-7.0017200000000003E-3</v>
      </c>
      <c r="E3770" s="22">
        <f t="shared" si="590"/>
        <v>8.346309999999999</v>
      </c>
      <c r="F3770" s="22">
        <f t="shared" si="591"/>
        <v>-7.0017200000000003E-3</v>
      </c>
      <c r="G3770" s="22">
        <f t="shared" si="593"/>
        <v>8.3393082799999991</v>
      </c>
      <c r="H3770" s="22">
        <f t="shared" si="594"/>
        <v>11.700000000000003</v>
      </c>
      <c r="I3770" s="22">
        <f t="shared" si="595"/>
        <v>3.3606917200000037</v>
      </c>
      <c r="J3770" s="22">
        <f t="shared" si="596"/>
        <v>0</v>
      </c>
      <c r="K3770" s="22">
        <f t="shared" si="597"/>
        <v>67.896491430000012</v>
      </c>
      <c r="L3770" s="22">
        <f t="shared" si="598"/>
        <v>0</v>
      </c>
      <c r="M3770" s="22">
        <f t="shared" si="592"/>
        <v>241.01596545999982</v>
      </c>
      <c r="N3770" s="22">
        <f t="shared" si="599"/>
        <v>0</v>
      </c>
    </row>
    <row r="3771" spans="1:14" x14ac:dyDescent="0.25">
      <c r="A3771" s="1">
        <v>42893.041666657526</v>
      </c>
      <c r="B3771">
        <v>38.200000000000003</v>
      </c>
      <c r="C3771">
        <v>8.0082500000000003</v>
      </c>
      <c r="D3771">
        <v>-7.0017200000000003E-3</v>
      </c>
      <c r="E3771" s="22">
        <f t="shared" si="590"/>
        <v>8.0082500000000003</v>
      </c>
      <c r="F3771" s="22">
        <f t="shared" si="591"/>
        <v>-7.0017200000000003E-3</v>
      </c>
      <c r="G3771" s="22">
        <f t="shared" si="593"/>
        <v>8.0012482800000004</v>
      </c>
      <c r="H3771" s="22">
        <f t="shared" si="594"/>
        <v>7.2000000000000028</v>
      </c>
      <c r="I3771" s="22">
        <f t="shared" si="595"/>
        <v>0</v>
      </c>
      <c r="J3771" s="22">
        <f t="shared" si="596"/>
        <v>0.80124827999999759</v>
      </c>
      <c r="K3771" s="22">
        <f t="shared" si="597"/>
        <v>0</v>
      </c>
      <c r="L3771" s="22">
        <f t="shared" si="598"/>
        <v>0.80124827999999759</v>
      </c>
      <c r="M3771" s="22">
        <f t="shared" si="592"/>
        <v>241.81721373999983</v>
      </c>
      <c r="N3771" s="22">
        <f t="shared" si="599"/>
        <v>0</v>
      </c>
    </row>
    <row r="3772" spans="1:14" x14ac:dyDescent="0.25">
      <c r="A3772" s="1">
        <v>42893.08333332419</v>
      </c>
      <c r="B3772">
        <v>35.700000000000003</v>
      </c>
      <c r="C3772">
        <v>8.5003999999999991</v>
      </c>
      <c r="D3772">
        <v>-7.0017200000000003E-3</v>
      </c>
      <c r="E3772" s="22">
        <f t="shared" si="590"/>
        <v>8.5003999999999991</v>
      </c>
      <c r="F3772" s="22">
        <f t="shared" si="591"/>
        <v>-7.0017200000000003E-3</v>
      </c>
      <c r="G3772" s="22">
        <f t="shared" si="593"/>
        <v>8.4933982799999992</v>
      </c>
      <c r="H3772" s="22">
        <f t="shared" si="594"/>
        <v>4.7000000000000028</v>
      </c>
      <c r="I3772" s="22">
        <f t="shared" si="595"/>
        <v>0</v>
      </c>
      <c r="J3772" s="22">
        <f t="shared" si="596"/>
        <v>3.7933982799999963</v>
      </c>
      <c r="K3772" s="22">
        <f t="shared" si="597"/>
        <v>0</v>
      </c>
      <c r="L3772" s="22">
        <f t="shared" si="598"/>
        <v>4.5946465599999939</v>
      </c>
      <c r="M3772" s="22">
        <f t="shared" si="592"/>
        <v>245.61061201999982</v>
      </c>
      <c r="N3772" s="22">
        <f t="shared" si="599"/>
        <v>0</v>
      </c>
    </row>
    <row r="3773" spans="1:14" x14ac:dyDescent="0.25">
      <c r="A3773" s="1">
        <v>42893.124999990854</v>
      </c>
      <c r="B3773">
        <v>34.6</v>
      </c>
      <c r="C3773">
        <v>9.1932000000000009</v>
      </c>
      <c r="D3773">
        <v>-7.0017200000000003E-3</v>
      </c>
      <c r="E3773" s="22">
        <f t="shared" si="590"/>
        <v>9.1932000000000009</v>
      </c>
      <c r="F3773" s="22">
        <f t="shared" si="591"/>
        <v>-7.0017200000000003E-3</v>
      </c>
      <c r="G3773" s="22">
        <f t="shared" si="593"/>
        <v>9.186198280000001</v>
      </c>
      <c r="H3773" s="22">
        <f t="shared" si="594"/>
        <v>3.6000000000000014</v>
      </c>
      <c r="I3773" s="22">
        <f t="shared" si="595"/>
        <v>0</v>
      </c>
      <c r="J3773" s="22">
        <f t="shared" si="596"/>
        <v>5.5861982799999996</v>
      </c>
      <c r="K3773" s="22">
        <f t="shared" si="597"/>
        <v>0</v>
      </c>
      <c r="L3773" s="22">
        <f t="shared" si="598"/>
        <v>10.180844839999994</v>
      </c>
      <c r="M3773" s="22">
        <f t="shared" si="592"/>
        <v>251.19681029999981</v>
      </c>
      <c r="N3773" s="22">
        <f t="shared" si="599"/>
        <v>0</v>
      </c>
    </row>
    <row r="3774" spans="1:14" x14ac:dyDescent="0.25">
      <c r="A3774" s="1">
        <v>42893.166666657518</v>
      </c>
      <c r="B3774">
        <v>34.1</v>
      </c>
      <c r="C3774">
        <v>9.2556799999999999</v>
      </c>
      <c r="D3774">
        <v>-7.0017200000000003E-3</v>
      </c>
      <c r="E3774" s="22">
        <f t="shared" si="590"/>
        <v>9.2556799999999999</v>
      </c>
      <c r="F3774" s="22">
        <f t="shared" si="591"/>
        <v>-7.0017200000000003E-3</v>
      </c>
      <c r="G3774" s="22">
        <f t="shared" si="593"/>
        <v>9.24867828</v>
      </c>
      <c r="H3774" s="22">
        <f t="shared" si="594"/>
        <v>3.1000000000000014</v>
      </c>
      <c r="I3774" s="22">
        <f t="shared" si="595"/>
        <v>0</v>
      </c>
      <c r="J3774" s="22">
        <f t="shared" si="596"/>
        <v>6.1486782799999986</v>
      </c>
      <c r="K3774" s="22">
        <f t="shared" si="597"/>
        <v>0</v>
      </c>
      <c r="L3774" s="22">
        <f t="shared" si="598"/>
        <v>16.32952311999999</v>
      </c>
      <c r="M3774" s="22">
        <f t="shared" si="592"/>
        <v>257.34548857999982</v>
      </c>
      <c r="N3774" s="22">
        <f t="shared" si="599"/>
        <v>0</v>
      </c>
    </row>
    <row r="3775" spans="1:14" x14ac:dyDescent="0.25">
      <c r="A3775" s="1">
        <v>42893.208333324183</v>
      </c>
      <c r="B3775">
        <v>34.5</v>
      </c>
      <c r="C3775">
        <v>7.8523100000000001</v>
      </c>
      <c r="D3775">
        <v>-7.0017200000000003E-3</v>
      </c>
      <c r="E3775" s="22">
        <f t="shared" si="590"/>
        <v>7.8523100000000001</v>
      </c>
      <c r="F3775" s="22">
        <f t="shared" si="591"/>
        <v>-7.0017200000000003E-3</v>
      </c>
      <c r="G3775" s="22">
        <f t="shared" si="593"/>
        <v>7.8453082800000002</v>
      </c>
      <c r="H3775" s="22">
        <f t="shared" si="594"/>
        <v>3.5</v>
      </c>
      <c r="I3775" s="22">
        <f t="shared" si="595"/>
        <v>0</v>
      </c>
      <c r="J3775" s="22">
        <f t="shared" si="596"/>
        <v>4.3453082800000002</v>
      </c>
      <c r="K3775" s="22">
        <f t="shared" si="597"/>
        <v>0</v>
      </c>
      <c r="L3775" s="22">
        <f t="shared" si="598"/>
        <v>20.674831399999992</v>
      </c>
      <c r="M3775" s="22">
        <f t="shared" si="592"/>
        <v>261.69079685999981</v>
      </c>
      <c r="N3775" s="22">
        <f t="shared" si="599"/>
        <v>0</v>
      </c>
    </row>
    <row r="3776" spans="1:14" x14ac:dyDescent="0.25">
      <c r="A3776" s="1">
        <v>42893.249999990847</v>
      </c>
      <c r="B3776">
        <v>36.299999999999997</v>
      </c>
      <c r="C3776">
        <v>4.27156</v>
      </c>
      <c r="D3776">
        <v>-7.0017200000000003E-3</v>
      </c>
      <c r="E3776" s="22">
        <f t="shared" si="590"/>
        <v>4.27156</v>
      </c>
      <c r="F3776" s="22">
        <f t="shared" si="591"/>
        <v>-7.0017200000000003E-3</v>
      </c>
      <c r="G3776" s="22">
        <f t="shared" si="593"/>
        <v>4.2645582800000001</v>
      </c>
      <c r="H3776" s="22">
        <f t="shared" si="594"/>
        <v>5.2999999999999972</v>
      </c>
      <c r="I3776" s="22">
        <f t="shared" si="595"/>
        <v>1.035441719999997</v>
      </c>
      <c r="J3776" s="22">
        <f t="shared" si="596"/>
        <v>0</v>
      </c>
      <c r="K3776" s="22">
        <f t="shared" si="597"/>
        <v>1.035441719999997</v>
      </c>
      <c r="L3776" s="22">
        <f t="shared" si="598"/>
        <v>0</v>
      </c>
      <c r="M3776" s="22">
        <f t="shared" si="592"/>
        <v>260.65535513999981</v>
      </c>
      <c r="N3776" s="22">
        <f t="shared" si="599"/>
        <v>0</v>
      </c>
    </row>
    <row r="3777" spans="1:14" x14ac:dyDescent="0.25">
      <c r="A3777" s="1">
        <v>42893.291666657511</v>
      </c>
      <c r="B3777">
        <v>35</v>
      </c>
      <c r="C3777">
        <v>6.94625</v>
      </c>
      <c r="D3777">
        <v>0.6068964</v>
      </c>
      <c r="E3777" s="22">
        <f t="shared" si="590"/>
        <v>6.94625</v>
      </c>
      <c r="F3777" s="22">
        <f t="shared" si="591"/>
        <v>0.6068964</v>
      </c>
      <c r="G3777" s="22">
        <f t="shared" si="593"/>
        <v>7.5531464000000001</v>
      </c>
      <c r="H3777" s="22">
        <f t="shared" si="594"/>
        <v>4</v>
      </c>
      <c r="I3777" s="22">
        <f t="shared" si="595"/>
        <v>0</v>
      </c>
      <c r="J3777" s="22">
        <f t="shared" si="596"/>
        <v>3.5531464000000001</v>
      </c>
      <c r="K3777" s="22">
        <f t="shared" si="597"/>
        <v>0</v>
      </c>
      <c r="L3777" s="22">
        <f t="shared" si="598"/>
        <v>3.5531464000000001</v>
      </c>
      <c r="M3777" s="22">
        <f t="shared" si="592"/>
        <v>264.20850153999982</v>
      </c>
      <c r="N3777" s="22">
        <f t="shared" si="599"/>
        <v>0</v>
      </c>
    </row>
    <row r="3778" spans="1:14" x14ac:dyDescent="0.25">
      <c r="A3778" s="1">
        <v>42893.333333324175</v>
      </c>
      <c r="B3778">
        <v>38.4</v>
      </c>
      <c r="C3778">
        <v>7.66812</v>
      </c>
      <c r="D3778">
        <v>4.3398100000000008</v>
      </c>
      <c r="E3778" s="22">
        <f t="shared" si="590"/>
        <v>7.66812</v>
      </c>
      <c r="F3778" s="22">
        <f t="shared" si="591"/>
        <v>4.3398100000000008</v>
      </c>
      <c r="G3778" s="22">
        <f t="shared" si="593"/>
        <v>12.007930000000002</v>
      </c>
      <c r="H3778" s="22">
        <f t="shared" si="594"/>
        <v>7.3999999999999986</v>
      </c>
      <c r="I3778" s="22">
        <f t="shared" si="595"/>
        <v>0</v>
      </c>
      <c r="J3778" s="22">
        <f t="shared" si="596"/>
        <v>4.6079300000000032</v>
      </c>
      <c r="K3778" s="22">
        <f t="shared" si="597"/>
        <v>0</v>
      </c>
      <c r="L3778" s="22">
        <f t="shared" si="598"/>
        <v>8.1610764000000025</v>
      </c>
      <c r="M3778" s="22">
        <f t="shared" si="592"/>
        <v>268.81643153999983</v>
      </c>
      <c r="N3778" s="22">
        <f t="shared" si="599"/>
        <v>0</v>
      </c>
    </row>
    <row r="3779" spans="1:14" x14ac:dyDescent="0.25">
      <c r="A3779" s="1">
        <v>42893.37499999084</v>
      </c>
      <c r="B3779">
        <v>42.8</v>
      </c>
      <c r="C3779">
        <v>6.4731300000000003</v>
      </c>
      <c r="D3779">
        <v>9.5144799999999989</v>
      </c>
      <c r="E3779" s="22">
        <f t="shared" ref="E3779:E3842" si="600">C3779*$S$2</f>
        <v>6.4731300000000003</v>
      </c>
      <c r="F3779" s="22">
        <f t="shared" si="591"/>
        <v>9.5144799999999989</v>
      </c>
      <c r="G3779" s="22">
        <f t="shared" si="593"/>
        <v>15.98761</v>
      </c>
      <c r="H3779" s="22">
        <f t="shared" si="594"/>
        <v>11.799999999999997</v>
      </c>
      <c r="I3779" s="22">
        <f t="shared" si="595"/>
        <v>0</v>
      </c>
      <c r="J3779" s="22">
        <f t="shared" si="596"/>
        <v>4.1876100000000029</v>
      </c>
      <c r="K3779" s="22">
        <f t="shared" si="597"/>
        <v>0</v>
      </c>
      <c r="L3779" s="22">
        <f t="shared" si="598"/>
        <v>12.348686400000005</v>
      </c>
      <c r="M3779" s="22">
        <f t="shared" si="592"/>
        <v>273.00404153999983</v>
      </c>
      <c r="N3779" s="22">
        <f t="shared" si="599"/>
        <v>0</v>
      </c>
    </row>
    <row r="3780" spans="1:14" x14ac:dyDescent="0.25">
      <c r="A3780" s="1">
        <v>42893.416666657504</v>
      </c>
      <c r="B3780">
        <v>43.6</v>
      </c>
      <c r="C3780">
        <v>9.5569400000000009</v>
      </c>
      <c r="D3780">
        <v>12.923279999999998</v>
      </c>
      <c r="E3780" s="22">
        <f t="shared" si="600"/>
        <v>9.5569400000000009</v>
      </c>
      <c r="F3780" s="22">
        <f t="shared" ref="F3780:F3843" si="601">D3780*$S$3</f>
        <v>12.923279999999998</v>
      </c>
      <c r="G3780" s="22">
        <f t="shared" si="593"/>
        <v>22.480219999999999</v>
      </c>
      <c r="H3780" s="22">
        <f t="shared" si="594"/>
        <v>12.600000000000001</v>
      </c>
      <c r="I3780" s="22">
        <f t="shared" si="595"/>
        <v>0</v>
      </c>
      <c r="J3780" s="22">
        <f t="shared" si="596"/>
        <v>9.8802199999999978</v>
      </c>
      <c r="K3780" s="22">
        <f t="shared" si="597"/>
        <v>0</v>
      </c>
      <c r="L3780" s="22">
        <f t="shared" si="598"/>
        <v>22.228906400000003</v>
      </c>
      <c r="M3780" s="22">
        <f t="shared" ref="M3780:M3843" si="602">IF((M3779-I3780+J3780)&lt;$S$6,(M3779-I3780+J3780),$S$6)</f>
        <v>282.88426153999984</v>
      </c>
      <c r="N3780" s="22">
        <f t="shared" si="599"/>
        <v>0</v>
      </c>
    </row>
    <row r="3781" spans="1:14" x14ac:dyDescent="0.25">
      <c r="A3781" s="1">
        <v>42893.458333324168</v>
      </c>
      <c r="B3781">
        <v>45.7</v>
      </c>
      <c r="C3781">
        <v>8.4000900000000005</v>
      </c>
      <c r="D3781">
        <v>7.965040000000001</v>
      </c>
      <c r="E3781" s="22">
        <f t="shared" si="600"/>
        <v>8.4000900000000005</v>
      </c>
      <c r="F3781" s="22">
        <f t="shared" si="601"/>
        <v>7.965040000000001</v>
      </c>
      <c r="G3781" s="22">
        <f t="shared" si="593"/>
        <v>16.365130000000001</v>
      </c>
      <c r="H3781" s="22">
        <f t="shared" si="594"/>
        <v>14.700000000000003</v>
      </c>
      <c r="I3781" s="22">
        <f t="shared" si="595"/>
        <v>0</v>
      </c>
      <c r="J3781" s="22">
        <f t="shared" si="596"/>
        <v>1.6651299999999978</v>
      </c>
      <c r="K3781" s="22">
        <f t="shared" si="597"/>
        <v>0</v>
      </c>
      <c r="L3781" s="22">
        <f t="shared" si="598"/>
        <v>23.894036400000001</v>
      </c>
      <c r="M3781" s="22">
        <f t="shared" si="602"/>
        <v>284.54939153999982</v>
      </c>
      <c r="N3781" s="22">
        <f t="shared" si="599"/>
        <v>0</v>
      </c>
    </row>
    <row r="3782" spans="1:14" x14ac:dyDescent="0.25">
      <c r="A3782" s="1">
        <v>42893.499999990832</v>
      </c>
      <c r="B3782">
        <v>45.2</v>
      </c>
      <c r="C3782">
        <v>11.4092</v>
      </c>
      <c r="D3782">
        <v>14.353389999999999</v>
      </c>
      <c r="E3782" s="22">
        <f t="shared" si="600"/>
        <v>11.4092</v>
      </c>
      <c r="F3782" s="22">
        <f t="shared" si="601"/>
        <v>14.353389999999999</v>
      </c>
      <c r="G3782" s="22">
        <f t="shared" si="593"/>
        <v>25.762589999999999</v>
      </c>
      <c r="H3782" s="22">
        <f t="shared" si="594"/>
        <v>14.200000000000003</v>
      </c>
      <c r="I3782" s="22">
        <f t="shared" si="595"/>
        <v>0</v>
      </c>
      <c r="J3782" s="22">
        <f t="shared" si="596"/>
        <v>11.562589999999997</v>
      </c>
      <c r="K3782" s="22">
        <f t="shared" si="597"/>
        <v>0</v>
      </c>
      <c r="L3782" s="22">
        <f t="shared" si="598"/>
        <v>35.456626399999998</v>
      </c>
      <c r="M3782" s="22">
        <f t="shared" si="602"/>
        <v>296.11198153999982</v>
      </c>
      <c r="N3782" s="22">
        <f t="shared" si="599"/>
        <v>0</v>
      </c>
    </row>
    <row r="3783" spans="1:14" x14ac:dyDescent="0.25">
      <c r="A3783" s="1">
        <v>42893.541666657497</v>
      </c>
      <c r="B3783">
        <v>45.6</v>
      </c>
      <c r="C3783">
        <v>12.056299999999998</v>
      </c>
      <c r="D3783">
        <v>15.81514</v>
      </c>
      <c r="E3783" s="22">
        <f t="shared" si="600"/>
        <v>12.056299999999998</v>
      </c>
      <c r="F3783" s="22">
        <f t="shared" si="601"/>
        <v>15.81514</v>
      </c>
      <c r="G3783" s="22">
        <f t="shared" si="593"/>
        <v>27.87144</v>
      </c>
      <c r="H3783" s="22">
        <f t="shared" si="594"/>
        <v>14.600000000000001</v>
      </c>
      <c r="I3783" s="22">
        <f t="shared" si="595"/>
        <v>0</v>
      </c>
      <c r="J3783" s="22">
        <f t="shared" si="596"/>
        <v>13.271439999999998</v>
      </c>
      <c r="K3783" s="22">
        <f t="shared" si="597"/>
        <v>0</v>
      </c>
      <c r="L3783" s="22">
        <f t="shared" si="598"/>
        <v>48.728066399999996</v>
      </c>
      <c r="M3783" s="22">
        <f t="shared" si="602"/>
        <v>309.3834215399998</v>
      </c>
      <c r="N3783" s="22">
        <f t="shared" si="599"/>
        <v>0</v>
      </c>
    </row>
    <row r="3784" spans="1:14" x14ac:dyDescent="0.25">
      <c r="A3784" s="1">
        <v>42893.583333324161</v>
      </c>
      <c r="B3784">
        <v>45.5</v>
      </c>
      <c r="C3784">
        <v>12.0106</v>
      </c>
      <c r="D3784">
        <v>13.01702</v>
      </c>
      <c r="E3784" s="22">
        <f t="shared" si="600"/>
        <v>12.0106</v>
      </c>
      <c r="F3784" s="22">
        <f t="shared" si="601"/>
        <v>13.01702</v>
      </c>
      <c r="G3784" s="22">
        <f t="shared" si="593"/>
        <v>25.027619999999999</v>
      </c>
      <c r="H3784" s="22">
        <f t="shared" si="594"/>
        <v>14.5</v>
      </c>
      <c r="I3784" s="22">
        <f t="shared" si="595"/>
        <v>0</v>
      </c>
      <c r="J3784" s="22">
        <f t="shared" si="596"/>
        <v>10.527619999999999</v>
      </c>
      <c r="K3784" s="22">
        <f t="shared" si="597"/>
        <v>0</v>
      </c>
      <c r="L3784" s="22">
        <f t="shared" si="598"/>
        <v>59.255686399999995</v>
      </c>
      <c r="M3784" s="22">
        <f t="shared" si="602"/>
        <v>319.91104153999981</v>
      </c>
      <c r="N3784" s="22">
        <f t="shared" si="599"/>
        <v>0</v>
      </c>
    </row>
    <row r="3785" spans="1:14" x14ac:dyDescent="0.25">
      <c r="A3785" s="1">
        <v>42893.624999990825</v>
      </c>
      <c r="B3785">
        <v>45.8</v>
      </c>
      <c r="C3785">
        <v>12.054799999999998</v>
      </c>
      <c r="D3785">
        <v>15.997069999999999</v>
      </c>
      <c r="E3785" s="22">
        <f t="shared" si="600"/>
        <v>12.054799999999998</v>
      </c>
      <c r="F3785" s="22">
        <f t="shared" si="601"/>
        <v>15.997069999999999</v>
      </c>
      <c r="G3785" s="22">
        <f t="shared" si="593"/>
        <v>28.051869999999997</v>
      </c>
      <c r="H3785" s="22">
        <f t="shared" si="594"/>
        <v>14.799999999999997</v>
      </c>
      <c r="I3785" s="22">
        <f t="shared" si="595"/>
        <v>0</v>
      </c>
      <c r="J3785" s="22">
        <f t="shared" si="596"/>
        <v>13.25187</v>
      </c>
      <c r="K3785" s="22">
        <f t="shared" si="597"/>
        <v>0</v>
      </c>
      <c r="L3785" s="22">
        <f t="shared" si="598"/>
        <v>72.507556399999999</v>
      </c>
      <c r="M3785" s="22">
        <f t="shared" si="602"/>
        <v>333.16291153999981</v>
      </c>
      <c r="N3785" s="22">
        <f t="shared" si="599"/>
        <v>0</v>
      </c>
    </row>
    <row r="3786" spans="1:14" x14ac:dyDescent="0.25">
      <c r="A3786" s="1">
        <v>42893.666666657489</v>
      </c>
      <c r="B3786">
        <v>46.7</v>
      </c>
      <c r="C3786">
        <v>9.2313399999999994</v>
      </c>
      <c r="D3786">
        <v>12.197950000000001</v>
      </c>
      <c r="E3786" s="22">
        <f t="shared" si="600"/>
        <v>9.2313399999999994</v>
      </c>
      <c r="F3786" s="22">
        <f t="shared" si="601"/>
        <v>12.197950000000001</v>
      </c>
      <c r="G3786" s="22">
        <f t="shared" si="593"/>
        <v>21.429290000000002</v>
      </c>
      <c r="H3786" s="22">
        <f t="shared" si="594"/>
        <v>15.700000000000003</v>
      </c>
      <c r="I3786" s="22">
        <f t="shared" si="595"/>
        <v>0</v>
      </c>
      <c r="J3786" s="22">
        <f t="shared" si="596"/>
        <v>5.7292899999999989</v>
      </c>
      <c r="K3786" s="22">
        <f t="shared" si="597"/>
        <v>0</v>
      </c>
      <c r="L3786" s="22">
        <f t="shared" si="598"/>
        <v>78.23684639999999</v>
      </c>
      <c r="M3786" s="22">
        <f t="shared" si="602"/>
        <v>338.8922015399998</v>
      </c>
      <c r="N3786" s="22">
        <f t="shared" si="599"/>
        <v>0</v>
      </c>
    </row>
    <row r="3787" spans="1:14" x14ac:dyDescent="0.25">
      <c r="A3787" s="1">
        <v>42893.708333324154</v>
      </c>
      <c r="B3787">
        <v>47.3</v>
      </c>
      <c r="C3787">
        <v>8.1160399999999999</v>
      </c>
      <c r="D3787">
        <v>7.3624900000000002</v>
      </c>
      <c r="E3787" s="22">
        <f t="shared" si="600"/>
        <v>8.1160399999999999</v>
      </c>
      <c r="F3787" s="22">
        <f t="shared" si="601"/>
        <v>7.3624900000000002</v>
      </c>
      <c r="G3787" s="22">
        <f t="shared" si="593"/>
        <v>15.478529999999999</v>
      </c>
      <c r="H3787" s="22">
        <f t="shared" si="594"/>
        <v>16.299999999999997</v>
      </c>
      <c r="I3787" s="22">
        <f t="shared" si="595"/>
        <v>0.82146999999999792</v>
      </c>
      <c r="J3787" s="22">
        <f t="shared" si="596"/>
        <v>0</v>
      </c>
      <c r="K3787" s="22">
        <f t="shared" si="597"/>
        <v>0.82146999999999792</v>
      </c>
      <c r="L3787" s="22">
        <f t="shared" si="598"/>
        <v>0</v>
      </c>
      <c r="M3787" s="22">
        <f t="shared" si="602"/>
        <v>338.07073153999983</v>
      </c>
      <c r="N3787" s="22">
        <f t="shared" si="599"/>
        <v>0</v>
      </c>
    </row>
    <row r="3788" spans="1:14" x14ac:dyDescent="0.25">
      <c r="A3788" s="1">
        <v>42893.749999990818</v>
      </c>
      <c r="B3788">
        <v>46.4</v>
      </c>
      <c r="C3788">
        <v>8.3810000000000002</v>
      </c>
      <c r="D3788">
        <v>2.6109239999999998</v>
      </c>
      <c r="E3788" s="22">
        <f t="shared" si="600"/>
        <v>8.3810000000000002</v>
      </c>
      <c r="F3788" s="22">
        <f t="shared" si="601"/>
        <v>2.6109239999999998</v>
      </c>
      <c r="G3788" s="22">
        <f t="shared" si="593"/>
        <v>10.991924000000001</v>
      </c>
      <c r="H3788" s="22">
        <f t="shared" si="594"/>
        <v>15.399999999999999</v>
      </c>
      <c r="I3788" s="22">
        <f t="shared" si="595"/>
        <v>4.4080759999999977</v>
      </c>
      <c r="J3788" s="22">
        <f t="shared" si="596"/>
        <v>0</v>
      </c>
      <c r="K3788" s="22">
        <f t="shared" si="597"/>
        <v>5.2295459999999956</v>
      </c>
      <c r="L3788" s="22">
        <f t="shared" si="598"/>
        <v>0</v>
      </c>
      <c r="M3788" s="22">
        <f t="shared" si="602"/>
        <v>333.66265553999983</v>
      </c>
      <c r="N3788" s="22">
        <f t="shared" si="599"/>
        <v>0</v>
      </c>
    </row>
    <row r="3789" spans="1:14" x14ac:dyDescent="0.25">
      <c r="A3789" s="1">
        <v>42893.791666657482</v>
      </c>
      <c r="B3789">
        <v>47.5</v>
      </c>
      <c r="C3789">
        <v>5.1530500000000004</v>
      </c>
      <c r="D3789">
        <v>0.16333617</v>
      </c>
      <c r="E3789" s="22">
        <f t="shared" si="600"/>
        <v>5.1530500000000004</v>
      </c>
      <c r="F3789" s="22">
        <f t="shared" si="601"/>
        <v>0.16333617</v>
      </c>
      <c r="G3789" s="22">
        <f t="shared" si="593"/>
        <v>5.3163861700000004</v>
      </c>
      <c r="H3789" s="22">
        <f t="shared" si="594"/>
        <v>16.5</v>
      </c>
      <c r="I3789" s="22">
        <f t="shared" si="595"/>
        <v>11.183613829999999</v>
      </c>
      <c r="J3789" s="22">
        <f t="shared" si="596"/>
        <v>0</v>
      </c>
      <c r="K3789" s="22">
        <f t="shared" si="597"/>
        <v>16.413159829999994</v>
      </c>
      <c r="L3789" s="22">
        <f t="shared" si="598"/>
        <v>0</v>
      </c>
      <c r="M3789" s="22">
        <f t="shared" si="602"/>
        <v>322.47904170999982</v>
      </c>
      <c r="N3789" s="22">
        <f t="shared" si="599"/>
        <v>0</v>
      </c>
    </row>
    <row r="3790" spans="1:14" x14ac:dyDescent="0.25">
      <c r="A3790" s="1">
        <v>42893.833333324146</v>
      </c>
      <c r="B3790">
        <v>46.1</v>
      </c>
      <c r="C3790">
        <v>5.6676800000000007</v>
      </c>
      <c r="D3790">
        <v>-7.0017200000000003E-3</v>
      </c>
      <c r="E3790" s="22">
        <f t="shared" si="600"/>
        <v>5.6676800000000007</v>
      </c>
      <c r="F3790" s="22">
        <f t="shared" si="601"/>
        <v>-7.0017200000000003E-3</v>
      </c>
      <c r="G3790" s="22">
        <f t="shared" si="593"/>
        <v>5.6606782800000008</v>
      </c>
      <c r="H3790" s="22">
        <f t="shared" si="594"/>
        <v>15.100000000000001</v>
      </c>
      <c r="I3790" s="22">
        <f t="shared" si="595"/>
        <v>9.4393217200000006</v>
      </c>
      <c r="J3790" s="22">
        <f t="shared" si="596"/>
        <v>0</v>
      </c>
      <c r="K3790" s="22">
        <f t="shared" si="597"/>
        <v>25.852481549999993</v>
      </c>
      <c r="L3790" s="22">
        <f t="shared" si="598"/>
        <v>0</v>
      </c>
      <c r="M3790" s="22">
        <f t="shared" si="602"/>
        <v>313.03971998999981</v>
      </c>
      <c r="N3790" s="22">
        <f t="shared" si="599"/>
        <v>0</v>
      </c>
    </row>
    <row r="3791" spans="1:14" x14ac:dyDescent="0.25">
      <c r="A3791" s="1">
        <v>42893.87499999081</v>
      </c>
      <c r="B3791">
        <v>45.1</v>
      </c>
      <c r="C3791">
        <v>3.9956199999999997</v>
      </c>
      <c r="D3791">
        <v>-7.0017200000000003E-3</v>
      </c>
      <c r="E3791" s="22">
        <f t="shared" si="600"/>
        <v>3.9956199999999997</v>
      </c>
      <c r="F3791" s="22">
        <f t="shared" si="601"/>
        <v>-7.0017200000000003E-3</v>
      </c>
      <c r="G3791" s="22">
        <f t="shared" si="593"/>
        <v>3.9886182799999998</v>
      </c>
      <c r="H3791" s="22">
        <f t="shared" si="594"/>
        <v>14.100000000000001</v>
      </c>
      <c r="I3791" s="22">
        <f t="shared" si="595"/>
        <v>10.111381720000001</v>
      </c>
      <c r="J3791" s="22">
        <f t="shared" si="596"/>
        <v>0</v>
      </c>
      <c r="K3791" s="22">
        <f t="shared" si="597"/>
        <v>35.96386326999999</v>
      </c>
      <c r="L3791" s="22">
        <f t="shared" si="598"/>
        <v>0</v>
      </c>
      <c r="M3791" s="22">
        <f t="shared" si="602"/>
        <v>302.92833826999981</v>
      </c>
      <c r="N3791" s="22">
        <f t="shared" si="599"/>
        <v>0</v>
      </c>
    </row>
    <row r="3792" spans="1:14" x14ac:dyDescent="0.25">
      <c r="A3792" s="1">
        <v>42893.916666657475</v>
      </c>
      <c r="B3792">
        <v>46.1</v>
      </c>
      <c r="C3792">
        <v>3.6737500000000001</v>
      </c>
      <c r="D3792">
        <v>-7.0017200000000003E-3</v>
      </c>
      <c r="E3792" s="22">
        <f t="shared" si="600"/>
        <v>3.6737500000000001</v>
      </c>
      <c r="F3792" s="22">
        <f t="shared" si="601"/>
        <v>-7.0017200000000003E-3</v>
      </c>
      <c r="G3792" s="22">
        <f t="shared" si="593"/>
        <v>3.6667482800000002</v>
      </c>
      <c r="H3792" s="22">
        <f t="shared" si="594"/>
        <v>15.100000000000001</v>
      </c>
      <c r="I3792" s="22">
        <f t="shared" si="595"/>
        <v>11.433251720000001</v>
      </c>
      <c r="J3792" s="22">
        <f t="shared" si="596"/>
        <v>0</v>
      </c>
      <c r="K3792" s="22">
        <f t="shared" si="597"/>
        <v>47.397114989999992</v>
      </c>
      <c r="L3792" s="22">
        <f t="shared" si="598"/>
        <v>0</v>
      </c>
      <c r="M3792" s="22">
        <f t="shared" si="602"/>
        <v>291.49508654999983</v>
      </c>
      <c r="N3792" s="22">
        <f t="shared" si="599"/>
        <v>0</v>
      </c>
    </row>
    <row r="3793" spans="1:14" x14ac:dyDescent="0.25">
      <c r="A3793" s="1">
        <v>42893.958333324139</v>
      </c>
      <c r="B3793">
        <v>41.6</v>
      </c>
      <c r="C3793">
        <v>3.60622</v>
      </c>
      <c r="D3793">
        <v>-7.0017200000000003E-3</v>
      </c>
      <c r="E3793" s="22">
        <f t="shared" si="600"/>
        <v>3.60622</v>
      </c>
      <c r="F3793" s="22">
        <f t="shared" si="601"/>
        <v>-7.0017200000000003E-3</v>
      </c>
      <c r="G3793" s="22">
        <f t="shared" si="593"/>
        <v>3.5992182800000001</v>
      </c>
      <c r="H3793" s="22">
        <f t="shared" si="594"/>
        <v>10.600000000000001</v>
      </c>
      <c r="I3793" s="22">
        <f t="shared" si="595"/>
        <v>7.0007817200000009</v>
      </c>
      <c r="J3793" s="22">
        <f t="shared" si="596"/>
        <v>0</v>
      </c>
      <c r="K3793" s="22">
        <f t="shared" si="597"/>
        <v>54.397896709999991</v>
      </c>
      <c r="L3793" s="22">
        <f t="shared" si="598"/>
        <v>0</v>
      </c>
      <c r="M3793" s="22">
        <f t="shared" si="602"/>
        <v>284.49430482999981</v>
      </c>
      <c r="N3793" s="22">
        <f t="shared" si="599"/>
        <v>0</v>
      </c>
    </row>
    <row r="3794" spans="1:14" x14ac:dyDescent="0.25">
      <c r="A3794" s="1">
        <v>42893.999999990803</v>
      </c>
      <c r="B3794">
        <v>40.9</v>
      </c>
      <c r="C3794">
        <v>3.6813099999999999</v>
      </c>
      <c r="D3794">
        <v>-7.0017200000000003E-3</v>
      </c>
      <c r="E3794" s="22">
        <f t="shared" si="600"/>
        <v>3.6813099999999999</v>
      </c>
      <c r="F3794" s="22">
        <f t="shared" si="601"/>
        <v>-7.0017200000000003E-3</v>
      </c>
      <c r="G3794" s="22">
        <f t="shared" si="593"/>
        <v>3.67430828</v>
      </c>
      <c r="H3794" s="22">
        <f t="shared" si="594"/>
        <v>9.8999999999999986</v>
      </c>
      <c r="I3794" s="22">
        <f t="shared" si="595"/>
        <v>6.2256917199999986</v>
      </c>
      <c r="J3794" s="22">
        <f t="shared" si="596"/>
        <v>0</v>
      </c>
      <c r="K3794" s="22">
        <f t="shared" si="597"/>
        <v>60.623588429999991</v>
      </c>
      <c r="L3794" s="22">
        <f t="shared" si="598"/>
        <v>0</v>
      </c>
      <c r="M3794" s="22">
        <f t="shared" si="602"/>
        <v>278.26861310999982</v>
      </c>
      <c r="N3794" s="22">
        <f t="shared" si="599"/>
        <v>0</v>
      </c>
    </row>
    <row r="3795" spans="1:14" x14ac:dyDescent="0.25">
      <c r="A3795" s="1">
        <v>42894.041666657467</v>
      </c>
      <c r="B3795">
        <v>37.6</v>
      </c>
      <c r="C3795">
        <v>4.0928500000000003</v>
      </c>
      <c r="D3795">
        <v>-7.0017200000000003E-3</v>
      </c>
      <c r="E3795" s="22">
        <f t="shared" si="600"/>
        <v>4.0928500000000003</v>
      </c>
      <c r="F3795" s="22">
        <f t="shared" si="601"/>
        <v>-7.0017200000000003E-3</v>
      </c>
      <c r="G3795" s="22">
        <f t="shared" si="593"/>
        <v>4.0858482800000004</v>
      </c>
      <c r="H3795" s="22">
        <f t="shared" si="594"/>
        <v>6.6000000000000014</v>
      </c>
      <c r="I3795" s="22">
        <f t="shared" si="595"/>
        <v>2.514151720000001</v>
      </c>
      <c r="J3795" s="22">
        <f t="shared" si="596"/>
        <v>0</v>
      </c>
      <c r="K3795" s="22">
        <f t="shared" si="597"/>
        <v>63.137740149999992</v>
      </c>
      <c r="L3795" s="22">
        <f t="shared" si="598"/>
        <v>0</v>
      </c>
      <c r="M3795" s="22">
        <f t="shared" si="602"/>
        <v>275.75446138999985</v>
      </c>
      <c r="N3795" s="22">
        <f t="shared" si="599"/>
        <v>0</v>
      </c>
    </row>
    <row r="3796" spans="1:14" x14ac:dyDescent="0.25">
      <c r="A3796" s="1">
        <v>42894.083333324132</v>
      </c>
      <c r="B3796">
        <v>34.1</v>
      </c>
      <c r="C3796">
        <v>4.0825300000000002</v>
      </c>
      <c r="D3796">
        <v>-7.0017200000000003E-3</v>
      </c>
      <c r="E3796" s="22">
        <f t="shared" si="600"/>
        <v>4.0825300000000002</v>
      </c>
      <c r="F3796" s="22">
        <f t="shared" si="601"/>
        <v>-7.0017200000000003E-3</v>
      </c>
      <c r="G3796" s="22">
        <f t="shared" si="593"/>
        <v>4.0755282800000003</v>
      </c>
      <c r="H3796" s="22">
        <f t="shared" si="594"/>
        <v>3.1000000000000014</v>
      </c>
      <c r="I3796" s="22">
        <f t="shared" si="595"/>
        <v>0</v>
      </c>
      <c r="J3796" s="22">
        <f t="shared" si="596"/>
        <v>0.97552827999999892</v>
      </c>
      <c r="K3796" s="22">
        <f t="shared" si="597"/>
        <v>0</v>
      </c>
      <c r="L3796" s="22">
        <f t="shared" si="598"/>
        <v>0.97552827999999892</v>
      </c>
      <c r="M3796" s="22">
        <f t="shared" si="602"/>
        <v>276.72998966999984</v>
      </c>
      <c r="N3796" s="22">
        <f t="shared" si="599"/>
        <v>0</v>
      </c>
    </row>
    <row r="3797" spans="1:14" x14ac:dyDescent="0.25">
      <c r="A3797" s="1">
        <v>42894.124999990796</v>
      </c>
      <c r="B3797">
        <v>33.6</v>
      </c>
      <c r="C3797">
        <v>1.9164400000000001</v>
      </c>
      <c r="D3797">
        <v>-7.0017200000000003E-3</v>
      </c>
      <c r="E3797" s="22">
        <f t="shared" si="600"/>
        <v>1.9164400000000001</v>
      </c>
      <c r="F3797" s="22">
        <f t="shared" si="601"/>
        <v>-7.0017200000000003E-3</v>
      </c>
      <c r="G3797" s="22">
        <f t="shared" si="593"/>
        <v>1.90943828</v>
      </c>
      <c r="H3797" s="22">
        <f t="shared" si="594"/>
        <v>2.6000000000000014</v>
      </c>
      <c r="I3797" s="22">
        <f t="shared" si="595"/>
        <v>0.69056172000000138</v>
      </c>
      <c r="J3797" s="22">
        <f t="shared" si="596"/>
        <v>0</v>
      </c>
      <c r="K3797" s="22">
        <f t="shared" si="597"/>
        <v>0.69056172000000138</v>
      </c>
      <c r="L3797" s="22">
        <f t="shared" si="598"/>
        <v>0</v>
      </c>
      <c r="M3797" s="22">
        <f t="shared" si="602"/>
        <v>276.03942794999983</v>
      </c>
      <c r="N3797" s="22">
        <f t="shared" si="599"/>
        <v>0</v>
      </c>
    </row>
    <row r="3798" spans="1:14" x14ac:dyDescent="0.25">
      <c r="A3798" s="1">
        <v>42894.16666665746</v>
      </c>
      <c r="B3798">
        <v>33.1</v>
      </c>
      <c r="C3798">
        <v>2.7865000000000002</v>
      </c>
      <c r="D3798">
        <v>-7.0017200000000003E-3</v>
      </c>
      <c r="E3798" s="22">
        <f t="shared" si="600"/>
        <v>2.7865000000000002</v>
      </c>
      <c r="F3798" s="22">
        <f t="shared" si="601"/>
        <v>-7.0017200000000003E-3</v>
      </c>
      <c r="G3798" s="22">
        <f t="shared" si="593"/>
        <v>2.7794982800000003</v>
      </c>
      <c r="H3798" s="22">
        <f t="shared" si="594"/>
        <v>2.1000000000000014</v>
      </c>
      <c r="I3798" s="22">
        <f t="shared" si="595"/>
        <v>0</v>
      </c>
      <c r="J3798" s="22">
        <f t="shared" si="596"/>
        <v>0.6794982799999989</v>
      </c>
      <c r="K3798" s="22">
        <f t="shared" si="597"/>
        <v>0</v>
      </c>
      <c r="L3798" s="22">
        <f t="shared" si="598"/>
        <v>0.6794982799999989</v>
      </c>
      <c r="M3798" s="22">
        <f t="shared" si="602"/>
        <v>276.71892622999985</v>
      </c>
      <c r="N3798" s="22">
        <f t="shared" si="599"/>
        <v>0</v>
      </c>
    </row>
    <row r="3799" spans="1:14" x14ac:dyDescent="0.25">
      <c r="A3799" s="1">
        <v>42894.208333324124</v>
      </c>
      <c r="B3799">
        <v>33.1</v>
      </c>
      <c r="C3799">
        <v>1.6271</v>
      </c>
      <c r="D3799">
        <v>-7.0017200000000003E-3</v>
      </c>
      <c r="E3799" s="22">
        <f t="shared" si="600"/>
        <v>1.6271</v>
      </c>
      <c r="F3799" s="22">
        <f t="shared" si="601"/>
        <v>-7.0017200000000003E-3</v>
      </c>
      <c r="G3799" s="22">
        <f t="shared" si="593"/>
        <v>1.6200982799999999</v>
      </c>
      <c r="H3799" s="22">
        <f t="shared" si="594"/>
        <v>2.1000000000000014</v>
      </c>
      <c r="I3799" s="22">
        <f t="shared" si="595"/>
        <v>0.47990172000000153</v>
      </c>
      <c r="J3799" s="22">
        <f t="shared" si="596"/>
        <v>0</v>
      </c>
      <c r="K3799" s="22">
        <f t="shared" si="597"/>
        <v>0.47990172000000153</v>
      </c>
      <c r="L3799" s="22">
        <f t="shared" si="598"/>
        <v>0</v>
      </c>
      <c r="M3799" s="22">
        <f t="shared" si="602"/>
        <v>276.23902450999987</v>
      </c>
      <c r="N3799" s="22">
        <f t="shared" si="599"/>
        <v>0</v>
      </c>
    </row>
    <row r="3800" spans="1:14" x14ac:dyDescent="0.25">
      <c r="A3800" s="1">
        <v>42894.249999990789</v>
      </c>
      <c r="B3800">
        <v>35.6</v>
      </c>
      <c r="C3800">
        <v>1.0495000000000001</v>
      </c>
      <c r="D3800">
        <v>-7.0017200000000003E-3</v>
      </c>
      <c r="E3800" s="22">
        <f t="shared" si="600"/>
        <v>1.0495000000000001</v>
      </c>
      <c r="F3800" s="22">
        <f t="shared" si="601"/>
        <v>-7.0017200000000003E-3</v>
      </c>
      <c r="G3800" s="22">
        <f t="shared" si="593"/>
        <v>1.04249828</v>
      </c>
      <c r="H3800" s="22">
        <f t="shared" si="594"/>
        <v>4.6000000000000014</v>
      </c>
      <c r="I3800" s="22">
        <f t="shared" si="595"/>
        <v>3.5575017200000012</v>
      </c>
      <c r="J3800" s="22">
        <f t="shared" si="596"/>
        <v>0</v>
      </c>
      <c r="K3800" s="22">
        <f t="shared" si="597"/>
        <v>4.037403440000003</v>
      </c>
      <c r="L3800" s="22">
        <f t="shared" si="598"/>
        <v>0</v>
      </c>
      <c r="M3800" s="22">
        <f t="shared" si="602"/>
        <v>272.68152278999986</v>
      </c>
      <c r="N3800" s="22">
        <f t="shared" si="599"/>
        <v>0</v>
      </c>
    </row>
    <row r="3801" spans="1:14" x14ac:dyDescent="0.25">
      <c r="A3801" s="1">
        <v>42894.291666657453</v>
      </c>
      <c r="B3801">
        <v>35.1</v>
      </c>
      <c r="C3801">
        <v>0.94375599999999993</v>
      </c>
      <c r="D3801">
        <v>0.64216899999999999</v>
      </c>
      <c r="E3801" s="22">
        <f t="shared" si="600"/>
        <v>0.94375599999999993</v>
      </c>
      <c r="F3801" s="22">
        <f t="shared" si="601"/>
        <v>0.64216899999999999</v>
      </c>
      <c r="G3801" s="22">
        <f t="shared" si="593"/>
        <v>1.585925</v>
      </c>
      <c r="H3801" s="22">
        <f t="shared" si="594"/>
        <v>4.1000000000000014</v>
      </c>
      <c r="I3801" s="22">
        <f t="shared" si="595"/>
        <v>2.5140750000000014</v>
      </c>
      <c r="J3801" s="22">
        <f t="shared" si="596"/>
        <v>0</v>
      </c>
      <c r="K3801" s="22">
        <f t="shared" si="597"/>
        <v>6.5514784400000039</v>
      </c>
      <c r="L3801" s="22">
        <f t="shared" si="598"/>
        <v>0</v>
      </c>
      <c r="M3801" s="22">
        <f t="shared" si="602"/>
        <v>270.16744778999987</v>
      </c>
      <c r="N3801" s="22">
        <f t="shared" si="599"/>
        <v>0</v>
      </c>
    </row>
    <row r="3802" spans="1:14" x14ac:dyDescent="0.25">
      <c r="A3802" s="1">
        <v>42894.333333324117</v>
      </c>
      <c r="B3802">
        <v>38.1</v>
      </c>
      <c r="C3802">
        <v>1.0222800000000001</v>
      </c>
      <c r="D3802">
        <v>4.3363699999999996</v>
      </c>
      <c r="E3802" s="22">
        <f t="shared" si="600"/>
        <v>1.0222800000000001</v>
      </c>
      <c r="F3802" s="22">
        <f t="shared" si="601"/>
        <v>4.3363699999999996</v>
      </c>
      <c r="G3802" s="22">
        <f t="shared" si="593"/>
        <v>5.3586499999999999</v>
      </c>
      <c r="H3802" s="22">
        <f t="shared" si="594"/>
        <v>7.1000000000000014</v>
      </c>
      <c r="I3802" s="22">
        <f t="shared" si="595"/>
        <v>1.7413500000000015</v>
      </c>
      <c r="J3802" s="22">
        <f t="shared" si="596"/>
        <v>0</v>
      </c>
      <c r="K3802" s="22">
        <f t="shared" si="597"/>
        <v>8.2928284400000045</v>
      </c>
      <c r="L3802" s="22">
        <f t="shared" si="598"/>
        <v>0</v>
      </c>
      <c r="M3802" s="22">
        <f t="shared" si="602"/>
        <v>268.42609778999986</v>
      </c>
      <c r="N3802" s="22">
        <f t="shared" si="599"/>
        <v>0</v>
      </c>
    </row>
    <row r="3803" spans="1:14" x14ac:dyDescent="0.25">
      <c r="A3803" s="1">
        <v>42894.374999990781</v>
      </c>
      <c r="B3803">
        <v>42.3</v>
      </c>
      <c r="C3803">
        <v>1.39686</v>
      </c>
      <c r="D3803">
        <v>7.1421700000000001</v>
      </c>
      <c r="E3803" s="22">
        <f t="shared" si="600"/>
        <v>1.39686</v>
      </c>
      <c r="F3803" s="22">
        <f t="shared" si="601"/>
        <v>7.1421700000000001</v>
      </c>
      <c r="G3803" s="22">
        <f t="shared" si="593"/>
        <v>8.5390300000000003</v>
      </c>
      <c r="H3803" s="22">
        <f t="shared" si="594"/>
        <v>11.299999999999997</v>
      </c>
      <c r="I3803" s="22">
        <f t="shared" si="595"/>
        <v>2.7609699999999968</v>
      </c>
      <c r="J3803" s="22">
        <f t="shared" si="596"/>
        <v>0</v>
      </c>
      <c r="K3803" s="22">
        <f t="shared" si="597"/>
        <v>11.053798440000001</v>
      </c>
      <c r="L3803" s="22">
        <f t="shared" si="598"/>
        <v>0</v>
      </c>
      <c r="M3803" s="22">
        <f t="shared" si="602"/>
        <v>265.66512778999987</v>
      </c>
      <c r="N3803" s="22">
        <f t="shared" si="599"/>
        <v>0</v>
      </c>
    </row>
    <row r="3804" spans="1:14" x14ac:dyDescent="0.25">
      <c r="A3804" s="1">
        <v>42894.416666657446</v>
      </c>
      <c r="B3804">
        <v>42.7</v>
      </c>
      <c r="C3804">
        <v>2.51844</v>
      </c>
      <c r="D3804">
        <v>13.737369999999999</v>
      </c>
      <c r="E3804" s="22">
        <f t="shared" si="600"/>
        <v>2.51844</v>
      </c>
      <c r="F3804" s="22">
        <f t="shared" si="601"/>
        <v>13.737369999999999</v>
      </c>
      <c r="G3804" s="22">
        <f t="shared" si="593"/>
        <v>16.255809999999997</v>
      </c>
      <c r="H3804" s="22">
        <f t="shared" si="594"/>
        <v>11.700000000000003</v>
      </c>
      <c r="I3804" s="22">
        <f t="shared" si="595"/>
        <v>0</v>
      </c>
      <c r="J3804" s="22">
        <f t="shared" si="596"/>
        <v>4.5558099999999939</v>
      </c>
      <c r="K3804" s="22">
        <f t="shared" si="597"/>
        <v>0</v>
      </c>
      <c r="L3804" s="22">
        <f t="shared" si="598"/>
        <v>4.5558099999999939</v>
      </c>
      <c r="M3804" s="22">
        <f t="shared" si="602"/>
        <v>270.22093778999988</v>
      </c>
      <c r="N3804" s="22">
        <f t="shared" si="599"/>
        <v>0</v>
      </c>
    </row>
    <row r="3805" spans="1:14" x14ac:dyDescent="0.25">
      <c r="A3805" s="1">
        <v>42894.45833332411</v>
      </c>
      <c r="B3805">
        <v>43.4</v>
      </c>
      <c r="C3805">
        <v>2.72071</v>
      </c>
      <c r="D3805">
        <v>9.9611599999999996</v>
      </c>
      <c r="E3805" s="22">
        <f t="shared" si="600"/>
        <v>2.72071</v>
      </c>
      <c r="F3805" s="22">
        <f t="shared" si="601"/>
        <v>9.9611599999999996</v>
      </c>
      <c r="G3805" s="22">
        <f t="shared" si="593"/>
        <v>12.68187</v>
      </c>
      <c r="H3805" s="22">
        <f t="shared" si="594"/>
        <v>12.399999999999999</v>
      </c>
      <c r="I3805" s="22">
        <f t="shared" si="595"/>
        <v>0</v>
      </c>
      <c r="J3805" s="22">
        <f t="shared" si="596"/>
        <v>0.2818700000000014</v>
      </c>
      <c r="K3805" s="22">
        <f t="shared" si="597"/>
        <v>0</v>
      </c>
      <c r="L3805" s="22">
        <f t="shared" si="598"/>
        <v>4.8376799999999953</v>
      </c>
      <c r="M3805" s="22">
        <f t="shared" si="602"/>
        <v>270.50280778999991</v>
      </c>
      <c r="N3805" s="22">
        <f t="shared" si="599"/>
        <v>0</v>
      </c>
    </row>
    <row r="3806" spans="1:14" x14ac:dyDescent="0.25">
      <c r="A3806" s="1">
        <v>42894.499999990774</v>
      </c>
      <c r="B3806">
        <v>45.4</v>
      </c>
      <c r="C3806">
        <v>3.05843</v>
      </c>
      <c r="D3806">
        <v>7.0054399999999992</v>
      </c>
      <c r="E3806" s="22">
        <f t="shared" si="600"/>
        <v>3.05843</v>
      </c>
      <c r="F3806" s="22">
        <f t="shared" si="601"/>
        <v>7.0054399999999992</v>
      </c>
      <c r="G3806" s="22">
        <f t="shared" si="593"/>
        <v>10.06387</v>
      </c>
      <c r="H3806" s="22">
        <f t="shared" si="594"/>
        <v>14.399999999999999</v>
      </c>
      <c r="I3806" s="22">
        <f t="shared" si="595"/>
        <v>4.3361299999999989</v>
      </c>
      <c r="J3806" s="22">
        <f t="shared" si="596"/>
        <v>0</v>
      </c>
      <c r="K3806" s="22">
        <f t="shared" si="597"/>
        <v>4.3361299999999989</v>
      </c>
      <c r="L3806" s="22">
        <f t="shared" si="598"/>
        <v>0</v>
      </c>
      <c r="M3806" s="22">
        <f t="shared" si="602"/>
        <v>266.16667778999988</v>
      </c>
      <c r="N3806" s="22">
        <f t="shared" si="599"/>
        <v>0</v>
      </c>
    </row>
    <row r="3807" spans="1:14" x14ac:dyDescent="0.25">
      <c r="A3807" s="1">
        <v>42894.541666657438</v>
      </c>
      <c r="B3807">
        <v>46</v>
      </c>
      <c r="C3807">
        <v>3.3571800000000001</v>
      </c>
      <c r="D3807">
        <v>8.0768500000000003</v>
      </c>
      <c r="E3807" s="22">
        <f t="shared" si="600"/>
        <v>3.3571800000000001</v>
      </c>
      <c r="F3807" s="22">
        <f t="shared" si="601"/>
        <v>8.0768500000000003</v>
      </c>
      <c r="G3807" s="22">
        <f t="shared" si="593"/>
        <v>11.43403</v>
      </c>
      <c r="H3807" s="22">
        <f t="shared" si="594"/>
        <v>15</v>
      </c>
      <c r="I3807" s="22">
        <f t="shared" si="595"/>
        <v>3.5659700000000001</v>
      </c>
      <c r="J3807" s="22">
        <f t="shared" si="596"/>
        <v>0</v>
      </c>
      <c r="K3807" s="22">
        <f t="shared" si="597"/>
        <v>7.902099999999999</v>
      </c>
      <c r="L3807" s="22">
        <f t="shared" si="598"/>
        <v>0</v>
      </c>
      <c r="M3807" s="22">
        <f t="shared" si="602"/>
        <v>262.60070778999989</v>
      </c>
      <c r="N3807" s="22">
        <f t="shared" si="599"/>
        <v>0</v>
      </c>
    </row>
    <row r="3808" spans="1:14" x14ac:dyDescent="0.25">
      <c r="A3808" s="1">
        <v>42894.583333324103</v>
      </c>
      <c r="B3808">
        <v>46.9</v>
      </c>
      <c r="C3808">
        <v>3.5074099999999997</v>
      </c>
      <c r="D3808">
        <v>9.8821300000000019</v>
      </c>
      <c r="E3808" s="22">
        <f t="shared" si="600"/>
        <v>3.5074099999999997</v>
      </c>
      <c r="F3808" s="22">
        <f t="shared" si="601"/>
        <v>9.8821300000000019</v>
      </c>
      <c r="G3808" s="22">
        <f t="shared" si="593"/>
        <v>13.389540000000002</v>
      </c>
      <c r="H3808" s="22">
        <f t="shared" si="594"/>
        <v>15.899999999999999</v>
      </c>
      <c r="I3808" s="22">
        <f t="shared" si="595"/>
        <v>2.5104599999999966</v>
      </c>
      <c r="J3808" s="22">
        <f t="shared" si="596"/>
        <v>0</v>
      </c>
      <c r="K3808" s="22">
        <f t="shared" si="597"/>
        <v>10.412559999999996</v>
      </c>
      <c r="L3808" s="22">
        <f t="shared" si="598"/>
        <v>0</v>
      </c>
      <c r="M3808" s="22">
        <f t="shared" si="602"/>
        <v>260.09024778999986</v>
      </c>
      <c r="N3808" s="22">
        <f t="shared" si="599"/>
        <v>0</v>
      </c>
    </row>
    <row r="3809" spans="1:14" x14ac:dyDescent="0.25">
      <c r="A3809" s="1">
        <v>42894.624999990767</v>
      </c>
      <c r="B3809">
        <v>47.4</v>
      </c>
      <c r="C3809">
        <v>4.1202399999999999</v>
      </c>
      <c r="D3809">
        <v>13.516360000000001</v>
      </c>
      <c r="E3809" s="22">
        <f t="shared" si="600"/>
        <v>4.1202399999999999</v>
      </c>
      <c r="F3809" s="22">
        <f t="shared" si="601"/>
        <v>13.516360000000001</v>
      </c>
      <c r="G3809" s="22">
        <f t="shared" si="593"/>
        <v>17.636600000000001</v>
      </c>
      <c r="H3809" s="22">
        <f t="shared" si="594"/>
        <v>16.399999999999999</v>
      </c>
      <c r="I3809" s="22">
        <f t="shared" si="595"/>
        <v>0</v>
      </c>
      <c r="J3809" s="22">
        <f t="shared" si="596"/>
        <v>1.2366000000000028</v>
      </c>
      <c r="K3809" s="22">
        <f t="shared" si="597"/>
        <v>0</v>
      </c>
      <c r="L3809" s="22">
        <f t="shared" si="598"/>
        <v>1.2366000000000028</v>
      </c>
      <c r="M3809" s="22">
        <f t="shared" si="602"/>
        <v>261.32684778999987</v>
      </c>
      <c r="N3809" s="22">
        <f t="shared" si="599"/>
        <v>0</v>
      </c>
    </row>
    <row r="3810" spans="1:14" x14ac:dyDescent="0.25">
      <c r="A3810" s="1">
        <v>42894.666666657431</v>
      </c>
      <c r="B3810">
        <v>47.9</v>
      </c>
      <c r="C3810">
        <v>3.1878099999999998</v>
      </c>
      <c r="D3810">
        <v>10.00731</v>
      </c>
      <c r="E3810" s="22">
        <f t="shared" si="600"/>
        <v>3.1878099999999998</v>
      </c>
      <c r="F3810" s="22">
        <f t="shared" si="601"/>
        <v>10.00731</v>
      </c>
      <c r="G3810" s="22">
        <f t="shared" si="593"/>
        <v>13.195119999999999</v>
      </c>
      <c r="H3810" s="22">
        <f t="shared" si="594"/>
        <v>16.899999999999999</v>
      </c>
      <c r="I3810" s="22">
        <f t="shared" si="595"/>
        <v>3.7048799999999993</v>
      </c>
      <c r="J3810" s="22">
        <f t="shared" si="596"/>
        <v>0</v>
      </c>
      <c r="K3810" s="22">
        <f t="shared" si="597"/>
        <v>3.7048799999999993</v>
      </c>
      <c r="L3810" s="22">
        <f t="shared" si="598"/>
        <v>0</v>
      </c>
      <c r="M3810" s="22">
        <f t="shared" si="602"/>
        <v>257.62196778999987</v>
      </c>
      <c r="N3810" s="22">
        <f t="shared" si="599"/>
        <v>0</v>
      </c>
    </row>
    <row r="3811" spans="1:14" x14ac:dyDescent="0.25">
      <c r="A3811" s="1">
        <v>42894.708333324095</v>
      </c>
      <c r="B3811">
        <v>48.4</v>
      </c>
      <c r="C3811">
        <v>3.18771</v>
      </c>
      <c r="D3811">
        <v>6.8477300000000003</v>
      </c>
      <c r="E3811" s="22">
        <f t="shared" si="600"/>
        <v>3.18771</v>
      </c>
      <c r="F3811" s="22">
        <f t="shared" si="601"/>
        <v>6.8477300000000003</v>
      </c>
      <c r="G3811" s="22">
        <f t="shared" si="593"/>
        <v>10.035440000000001</v>
      </c>
      <c r="H3811" s="22">
        <f t="shared" si="594"/>
        <v>17.399999999999999</v>
      </c>
      <c r="I3811" s="22">
        <f t="shared" si="595"/>
        <v>7.3645599999999973</v>
      </c>
      <c r="J3811" s="22">
        <f t="shared" si="596"/>
        <v>0</v>
      </c>
      <c r="K3811" s="22">
        <f t="shared" si="597"/>
        <v>11.069439999999997</v>
      </c>
      <c r="L3811" s="22">
        <f t="shared" si="598"/>
        <v>0</v>
      </c>
      <c r="M3811" s="22">
        <f t="shared" si="602"/>
        <v>250.25740778999989</v>
      </c>
      <c r="N3811" s="22">
        <f t="shared" si="599"/>
        <v>0</v>
      </c>
    </row>
    <row r="3812" spans="1:14" x14ac:dyDescent="0.25">
      <c r="A3812" s="1">
        <v>42894.74999999076</v>
      </c>
      <c r="B3812">
        <v>47.6</v>
      </c>
      <c r="C3812">
        <v>2.8565399999999999</v>
      </c>
      <c r="D3812">
        <v>2.028159</v>
      </c>
      <c r="E3812" s="22">
        <f t="shared" si="600"/>
        <v>2.8565399999999999</v>
      </c>
      <c r="F3812" s="22">
        <f t="shared" si="601"/>
        <v>2.028159</v>
      </c>
      <c r="G3812" s="22">
        <f t="shared" si="593"/>
        <v>4.8846989999999995</v>
      </c>
      <c r="H3812" s="22">
        <f t="shared" si="594"/>
        <v>16.600000000000001</v>
      </c>
      <c r="I3812" s="22">
        <f t="shared" si="595"/>
        <v>11.715301000000002</v>
      </c>
      <c r="J3812" s="22">
        <f t="shared" si="596"/>
        <v>0</v>
      </c>
      <c r="K3812" s="22">
        <f t="shared" si="597"/>
        <v>22.784740999999997</v>
      </c>
      <c r="L3812" s="22">
        <f t="shared" si="598"/>
        <v>0</v>
      </c>
      <c r="M3812" s="22">
        <f t="shared" si="602"/>
        <v>238.54210678999988</v>
      </c>
      <c r="N3812" s="22">
        <f t="shared" si="599"/>
        <v>0</v>
      </c>
    </row>
    <row r="3813" spans="1:14" x14ac:dyDescent="0.25">
      <c r="A3813" s="1">
        <v>42894.791666657424</v>
      </c>
      <c r="B3813">
        <v>49.1</v>
      </c>
      <c r="C3813">
        <v>1.3925699999999999</v>
      </c>
      <c r="D3813">
        <v>0.17408517000000001</v>
      </c>
      <c r="E3813" s="22">
        <f t="shared" si="600"/>
        <v>1.3925699999999999</v>
      </c>
      <c r="F3813" s="22">
        <f t="shared" si="601"/>
        <v>0.17408517000000001</v>
      </c>
      <c r="G3813" s="22">
        <f t="shared" si="593"/>
        <v>1.5666551699999998</v>
      </c>
      <c r="H3813" s="22">
        <f t="shared" si="594"/>
        <v>18.100000000000001</v>
      </c>
      <c r="I3813" s="22">
        <f t="shared" si="595"/>
        <v>16.533344830000001</v>
      </c>
      <c r="J3813" s="22">
        <f t="shared" si="596"/>
        <v>0</v>
      </c>
      <c r="K3813" s="22">
        <f t="shared" si="597"/>
        <v>39.318085830000001</v>
      </c>
      <c r="L3813" s="22">
        <f t="shared" si="598"/>
        <v>0</v>
      </c>
      <c r="M3813" s="22">
        <f t="shared" si="602"/>
        <v>222.00876195999987</v>
      </c>
      <c r="N3813" s="22">
        <f t="shared" si="599"/>
        <v>0</v>
      </c>
    </row>
    <row r="3814" spans="1:14" x14ac:dyDescent="0.25">
      <c r="A3814" s="1">
        <v>42894.833333324088</v>
      </c>
      <c r="B3814">
        <v>46.2</v>
      </c>
      <c r="C3814">
        <v>0.89985999999999999</v>
      </c>
      <c r="D3814">
        <v>-7.0017200000000003E-3</v>
      </c>
      <c r="E3814" s="22">
        <f t="shared" si="600"/>
        <v>0.89985999999999999</v>
      </c>
      <c r="F3814" s="22">
        <f t="shared" si="601"/>
        <v>-7.0017200000000003E-3</v>
      </c>
      <c r="G3814" s="22">
        <f t="shared" si="593"/>
        <v>0.89285828</v>
      </c>
      <c r="H3814" s="22">
        <f t="shared" si="594"/>
        <v>15.200000000000003</v>
      </c>
      <c r="I3814" s="22">
        <f t="shared" si="595"/>
        <v>14.307141720000002</v>
      </c>
      <c r="J3814" s="22">
        <f t="shared" si="596"/>
        <v>0</v>
      </c>
      <c r="K3814" s="22">
        <f t="shared" si="597"/>
        <v>53.625227550000005</v>
      </c>
      <c r="L3814" s="22">
        <f t="shared" si="598"/>
        <v>0</v>
      </c>
      <c r="M3814" s="22">
        <f t="shared" si="602"/>
        <v>207.70162023999987</v>
      </c>
      <c r="N3814" s="22">
        <f t="shared" si="599"/>
        <v>0</v>
      </c>
    </row>
    <row r="3815" spans="1:14" x14ac:dyDescent="0.25">
      <c r="A3815" s="1">
        <v>42894.874999990752</v>
      </c>
      <c r="B3815">
        <v>46.8</v>
      </c>
      <c r="C3815">
        <v>0.88598699999999997</v>
      </c>
      <c r="D3815">
        <v>-7.0017200000000003E-3</v>
      </c>
      <c r="E3815" s="22">
        <f t="shared" si="600"/>
        <v>0.88598699999999997</v>
      </c>
      <c r="F3815" s="22">
        <f t="shared" si="601"/>
        <v>-7.0017200000000003E-3</v>
      </c>
      <c r="G3815" s="22">
        <f t="shared" si="593"/>
        <v>0.87898527999999998</v>
      </c>
      <c r="H3815" s="22">
        <f t="shared" si="594"/>
        <v>15.799999999999997</v>
      </c>
      <c r="I3815" s="22">
        <f t="shared" si="595"/>
        <v>14.921014719999997</v>
      </c>
      <c r="J3815" s="22">
        <f t="shared" si="596"/>
        <v>0</v>
      </c>
      <c r="K3815" s="22">
        <f t="shared" si="597"/>
        <v>68.546242270000008</v>
      </c>
      <c r="L3815" s="22">
        <f t="shared" si="598"/>
        <v>0</v>
      </c>
      <c r="M3815" s="22">
        <f t="shared" si="602"/>
        <v>192.78060551999988</v>
      </c>
      <c r="N3815" s="22">
        <f t="shared" si="599"/>
        <v>0</v>
      </c>
    </row>
    <row r="3816" spans="1:14" x14ac:dyDescent="0.25">
      <c r="A3816" s="1">
        <v>42894.916666657416</v>
      </c>
      <c r="B3816">
        <v>45.6</v>
      </c>
      <c r="C3816">
        <v>0.602545</v>
      </c>
      <c r="D3816">
        <v>-7.0017200000000003E-3</v>
      </c>
      <c r="E3816" s="22">
        <f t="shared" si="600"/>
        <v>0.602545</v>
      </c>
      <c r="F3816" s="22">
        <f t="shared" si="601"/>
        <v>-7.0017200000000003E-3</v>
      </c>
      <c r="G3816" s="22">
        <f t="shared" si="593"/>
        <v>0.59554328000000001</v>
      </c>
      <c r="H3816" s="22">
        <f t="shared" si="594"/>
        <v>14.600000000000001</v>
      </c>
      <c r="I3816" s="22">
        <f t="shared" si="595"/>
        <v>14.004456720000002</v>
      </c>
      <c r="J3816" s="22">
        <f t="shared" si="596"/>
        <v>0</v>
      </c>
      <c r="K3816" s="22">
        <f t="shared" si="597"/>
        <v>82.550698990000015</v>
      </c>
      <c r="L3816" s="22">
        <f t="shared" si="598"/>
        <v>0</v>
      </c>
      <c r="M3816" s="22">
        <f t="shared" si="602"/>
        <v>178.77614879999987</v>
      </c>
      <c r="N3816" s="22">
        <f t="shared" si="599"/>
        <v>0</v>
      </c>
    </row>
    <row r="3817" spans="1:14" x14ac:dyDescent="0.25">
      <c r="A3817" s="1">
        <v>42894.958333324081</v>
      </c>
      <c r="B3817">
        <v>44.7</v>
      </c>
      <c r="C3817">
        <v>0.68790399999999996</v>
      </c>
      <c r="D3817">
        <v>-7.0017200000000003E-3</v>
      </c>
      <c r="E3817" s="22">
        <f t="shared" si="600"/>
        <v>0.68790399999999996</v>
      </c>
      <c r="F3817" s="22">
        <f t="shared" si="601"/>
        <v>-7.0017200000000003E-3</v>
      </c>
      <c r="G3817" s="22">
        <f t="shared" si="593"/>
        <v>0.68090227999999997</v>
      </c>
      <c r="H3817" s="22">
        <f t="shared" si="594"/>
        <v>13.700000000000003</v>
      </c>
      <c r="I3817" s="22">
        <f t="shared" si="595"/>
        <v>13.019097720000003</v>
      </c>
      <c r="J3817" s="22">
        <f t="shared" si="596"/>
        <v>0</v>
      </c>
      <c r="K3817" s="22">
        <f t="shared" si="597"/>
        <v>95.56979671000002</v>
      </c>
      <c r="L3817" s="22">
        <f t="shared" si="598"/>
        <v>0</v>
      </c>
      <c r="M3817" s="22">
        <f t="shared" si="602"/>
        <v>165.75705107999988</v>
      </c>
      <c r="N3817" s="22">
        <f t="shared" si="599"/>
        <v>0</v>
      </c>
    </row>
    <row r="3818" spans="1:14" x14ac:dyDescent="0.25">
      <c r="A3818" s="1">
        <v>42894.999999990745</v>
      </c>
      <c r="B3818">
        <v>40.6</v>
      </c>
      <c r="C3818">
        <v>1.60972</v>
      </c>
      <c r="D3818">
        <v>-7.0017200000000003E-3</v>
      </c>
      <c r="E3818" s="22">
        <f t="shared" si="600"/>
        <v>1.60972</v>
      </c>
      <c r="F3818" s="22">
        <f t="shared" si="601"/>
        <v>-7.0017200000000003E-3</v>
      </c>
      <c r="G3818" s="22">
        <f t="shared" ref="G3818:G3881" si="603">(E3818+F3818)</f>
        <v>1.6027182799999999</v>
      </c>
      <c r="H3818" s="22">
        <f t="shared" ref="H3818:H3881" si="604">B3818-$S$4</f>
        <v>9.6000000000000014</v>
      </c>
      <c r="I3818" s="22">
        <f t="shared" ref="I3818:I3881" si="605">IF((H3818-G3818)&gt;0, (H3818-G3818), (0))</f>
        <v>7.9972817200000019</v>
      </c>
      <c r="J3818" s="22">
        <f t="shared" ref="J3818:J3881" si="606">IF(I3818=0, G3818-H3818,0)</f>
        <v>0</v>
      </c>
      <c r="K3818" s="22">
        <f t="shared" ref="K3818:K3881" si="607">IF(I3818&gt;0, K3817+I3818, 0)</f>
        <v>103.56707843000002</v>
      </c>
      <c r="L3818" s="22">
        <f t="shared" ref="L3818:L3881" si="608">IF(J3818&gt;0,L3817+J3818, 0)</f>
        <v>0</v>
      </c>
      <c r="M3818" s="22">
        <f t="shared" si="602"/>
        <v>157.75976935999989</v>
      </c>
      <c r="N3818" s="22">
        <f t="shared" ref="N3818:N3881" si="609">(M3817-I3818+J3818)-M3818</f>
        <v>0</v>
      </c>
    </row>
    <row r="3819" spans="1:14" x14ac:dyDescent="0.25">
      <c r="A3819" s="1">
        <v>42895.041666657409</v>
      </c>
      <c r="B3819">
        <v>42.8</v>
      </c>
      <c r="C3819">
        <v>1.0786300000000002</v>
      </c>
      <c r="D3819">
        <v>-7.0017200000000003E-3</v>
      </c>
      <c r="E3819" s="22">
        <f t="shared" si="600"/>
        <v>1.0786300000000002</v>
      </c>
      <c r="F3819" s="22">
        <f t="shared" si="601"/>
        <v>-7.0017200000000003E-3</v>
      </c>
      <c r="G3819" s="22">
        <f t="shared" si="603"/>
        <v>1.0716282800000001</v>
      </c>
      <c r="H3819" s="22">
        <f t="shared" si="604"/>
        <v>11.799999999999997</v>
      </c>
      <c r="I3819" s="22">
        <f t="shared" si="605"/>
        <v>10.728371719999997</v>
      </c>
      <c r="J3819" s="22">
        <f t="shared" si="606"/>
        <v>0</v>
      </c>
      <c r="K3819" s="22">
        <f t="shared" si="607"/>
        <v>114.29545015000002</v>
      </c>
      <c r="L3819" s="22">
        <f t="shared" si="608"/>
        <v>0</v>
      </c>
      <c r="M3819" s="22">
        <f t="shared" si="602"/>
        <v>147.03139763999991</v>
      </c>
      <c r="N3819" s="22">
        <f t="shared" si="609"/>
        <v>0</v>
      </c>
    </row>
    <row r="3820" spans="1:14" x14ac:dyDescent="0.25">
      <c r="A3820" s="1">
        <v>42895.083333324073</v>
      </c>
      <c r="B3820">
        <v>37.5</v>
      </c>
      <c r="C3820">
        <v>0.825461</v>
      </c>
      <c r="D3820">
        <v>-7.0017200000000003E-3</v>
      </c>
      <c r="E3820" s="22">
        <f t="shared" si="600"/>
        <v>0.825461</v>
      </c>
      <c r="F3820" s="22">
        <f t="shared" si="601"/>
        <v>-7.0017200000000003E-3</v>
      </c>
      <c r="G3820" s="22">
        <f t="shared" si="603"/>
        <v>0.81845928000000001</v>
      </c>
      <c r="H3820" s="22">
        <f t="shared" si="604"/>
        <v>6.5</v>
      </c>
      <c r="I3820" s="22">
        <f t="shared" si="605"/>
        <v>5.6815407200000001</v>
      </c>
      <c r="J3820" s="22">
        <f t="shared" si="606"/>
        <v>0</v>
      </c>
      <c r="K3820" s="22">
        <f t="shared" si="607"/>
        <v>119.97699087000002</v>
      </c>
      <c r="L3820" s="22">
        <f t="shared" si="608"/>
        <v>0</v>
      </c>
      <c r="M3820" s="22">
        <f t="shared" si="602"/>
        <v>141.34985691999992</v>
      </c>
      <c r="N3820" s="22">
        <f t="shared" si="609"/>
        <v>0</v>
      </c>
    </row>
    <row r="3821" spans="1:14" x14ac:dyDescent="0.25">
      <c r="A3821" s="1">
        <v>42895.124999990738</v>
      </c>
      <c r="B3821">
        <v>36.700000000000003</v>
      </c>
      <c r="C3821">
        <v>0.96078799999999998</v>
      </c>
      <c r="D3821">
        <v>-7.0017200000000003E-3</v>
      </c>
      <c r="E3821" s="22">
        <f t="shared" si="600"/>
        <v>0.96078799999999998</v>
      </c>
      <c r="F3821" s="22">
        <f t="shared" si="601"/>
        <v>-7.0017200000000003E-3</v>
      </c>
      <c r="G3821" s="22">
        <f t="shared" si="603"/>
        <v>0.95378627999999999</v>
      </c>
      <c r="H3821" s="22">
        <f t="shared" si="604"/>
        <v>5.7000000000000028</v>
      </c>
      <c r="I3821" s="22">
        <f t="shared" si="605"/>
        <v>4.7462137200000027</v>
      </c>
      <c r="J3821" s="22">
        <f t="shared" si="606"/>
        <v>0</v>
      </c>
      <c r="K3821" s="22">
        <f t="shared" si="607"/>
        <v>124.72320459000002</v>
      </c>
      <c r="L3821" s="22">
        <f t="shared" si="608"/>
        <v>0</v>
      </c>
      <c r="M3821" s="22">
        <f t="shared" si="602"/>
        <v>136.60364319999991</v>
      </c>
      <c r="N3821" s="22">
        <f t="shared" si="609"/>
        <v>0</v>
      </c>
    </row>
    <row r="3822" spans="1:14" x14ac:dyDescent="0.25">
      <c r="A3822" s="1">
        <v>42895.166666657402</v>
      </c>
      <c r="B3822">
        <v>35.5</v>
      </c>
      <c r="C3822">
        <v>1.177</v>
      </c>
      <c r="D3822">
        <v>-7.0017200000000003E-3</v>
      </c>
      <c r="E3822" s="22">
        <f t="shared" si="600"/>
        <v>1.177</v>
      </c>
      <c r="F3822" s="22">
        <f t="shared" si="601"/>
        <v>-7.0017200000000003E-3</v>
      </c>
      <c r="G3822" s="22">
        <f t="shared" si="603"/>
        <v>1.1699982799999999</v>
      </c>
      <c r="H3822" s="22">
        <f t="shared" si="604"/>
        <v>4.5</v>
      </c>
      <c r="I3822" s="22">
        <f t="shared" si="605"/>
        <v>3.3300017200000003</v>
      </c>
      <c r="J3822" s="22">
        <f t="shared" si="606"/>
        <v>0</v>
      </c>
      <c r="K3822" s="22">
        <f t="shared" si="607"/>
        <v>128.05320631000004</v>
      </c>
      <c r="L3822" s="22">
        <f t="shared" si="608"/>
        <v>0</v>
      </c>
      <c r="M3822" s="22">
        <f t="shared" si="602"/>
        <v>133.2736414799999</v>
      </c>
      <c r="N3822" s="22">
        <f t="shared" si="609"/>
        <v>0</v>
      </c>
    </row>
    <row r="3823" spans="1:14" x14ac:dyDescent="0.25">
      <c r="A3823" s="1">
        <v>42895.208333324066</v>
      </c>
      <c r="B3823">
        <v>35.4</v>
      </c>
      <c r="C3823">
        <v>0.75461199999999995</v>
      </c>
      <c r="D3823">
        <v>-7.0017200000000003E-3</v>
      </c>
      <c r="E3823" s="22">
        <f t="shared" si="600"/>
        <v>0.75461199999999995</v>
      </c>
      <c r="F3823" s="22">
        <f t="shared" si="601"/>
        <v>-7.0017200000000003E-3</v>
      </c>
      <c r="G3823" s="22">
        <f t="shared" si="603"/>
        <v>0.74761027999999996</v>
      </c>
      <c r="H3823" s="22">
        <f t="shared" si="604"/>
        <v>4.3999999999999986</v>
      </c>
      <c r="I3823" s="22">
        <f t="shared" si="605"/>
        <v>3.6523897199999986</v>
      </c>
      <c r="J3823" s="22">
        <f t="shared" si="606"/>
        <v>0</v>
      </c>
      <c r="K3823" s="22">
        <f t="shared" si="607"/>
        <v>131.70559603000004</v>
      </c>
      <c r="L3823" s="22">
        <f t="shared" si="608"/>
        <v>0</v>
      </c>
      <c r="M3823" s="22">
        <f t="shared" si="602"/>
        <v>129.62125175999989</v>
      </c>
      <c r="N3823" s="22">
        <f t="shared" si="609"/>
        <v>0</v>
      </c>
    </row>
    <row r="3824" spans="1:14" x14ac:dyDescent="0.25">
      <c r="A3824" s="1">
        <v>42895.24999999073</v>
      </c>
      <c r="B3824">
        <v>35.200000000000003</v>
      </c>
      <c r="C3824">
        <v>0.94561499999999998</v>
      </c>
      <c r="D3824">
        <v>-7.0017200000000003E-3</v>
      </c>
      <c r="E3824" s="22">
        <f t="shared" si="600"/>
        <v>0.94561499999999998</v>
      </c>
      <c r="F3824" s="22">
        <f t="shared" si="601"/>
        <v>-7.0017200000000003E-3</v>
      </c>
      <c r="G3824" s="22">
        <f t="shared" si="603"/>
        <v>0.93861327999999999</v>
      </c>
      <c r="H3824" s="22">
        <f t="shared" si="604"/>
        <v>4.2000000000000028</v>
      </c>
      <c r="I3824" s="22">
        <f t="shared" si="605"/>
        <v>3.2613867200000026</v>
      </c>
      <c r="J3824" s="22">
        <f t="shared" si="606"/>
        <v>0</v>
      </c>
      <c r="K3824" s="22">
        <f t="shared" si="607"/>
        <v>134.96698275000003</v>
      </c>
      <c r="L3824" s="22">
        <f t="shared" si="608"/>
        <v>0</v>
      </c>
      <c r="M3824" s="22">
        <f t="shared" si="602"/>
        <v>126.35986503999989</v>
      </c>
      <c r="N3824" s="22">
        <f t="shared" si="609"/>
        <v>0</v>
      </c>
    </row>
    <row r="3825" spans="1:14" x14ac:dyDescent="0.25">
      <c r="A3825" s="1">
        <v>42895.291666657395</v>
      </c>
      <c r="B3825">
        <v>34.299999999999997</v>
      </c>
      <c r="C3825">
        <v>1.54542</v>
      </c>
      <c r="D3825">
        <v>0.84752240000000001</v>
      </c>
      <c r="E3825" s="22">
        <f t="shared" si="600"/>
        <v>1.54542</v>
      </c>
      <c r="F3825" s="22">
        <f t="shared" si="601"/>
        <v>0.84752240000000001</v>
      </c>
      <c r="G3825" s="22">
        <f t="shared" si="603"/>
        <v>2.3929423999999999</v>
      </c>
      <c r="H3825" s="22">
        <f t="shared" si="604"/>
        <v>3.2999999999999972</v>
      </c>
      <c r="I3825" s="22">
        <f t="shared" si="605"/>
        <v>0.90705759999999724</v>
      </c>
      <c r="J3825" s="22">
        <f t="shared" si="606"/>
        <v>0</v>
      </c>
      <c r="K3825" s="22">
        <f t="shared" si="607"/>
        <v>135.87404035000003</v>
      </c>
      <c r="L3825" s="22">
        <f t="shared" si="608"/>
        <v>0</v>
      </c>
      <c r="M3825" s="22">
        <f t="shared" si="602"/>
        <v>125.45280743999989</v>
      </c>
      <c r="N3825" s="22">
        <f t="shared" si="609"/>
        <v>0</v>
      </c>
    </row>
    <row r="3826" spans="1:14" x14ac:dyDescent="0.25">
      <c r="A3826" s="1">
        <v>42895.333333324059</v>
      </c>
      <c r="B3826">
        <v>35.4</v>
      </c>
      <c r="C3826">
        <v>1.6039100000000002</v>
      </c>
      <c r="D3826">
        <v>4.2793700000000001</v>
      </c>
      <c r="E3826" s="22">
        <f t="shared" si="600"/>
        <v>1.6039100000000002</v>
      </c>
      <c r="F3826" s="22">
        <f t="shared" si="601"/>
        <v>4.2793700000000001</v>
      </c>
      <c r="G3826" s="22">
        <f t="shared" si="603"/>
        <v>5.8832800000000001</v>
      </c>
      <c r="H3826" s="22">
        <f t="shared" si="604"/>
        <v>4.3999999999999986</v>
      </c>
      <c r="I3826" s="22">
        <f t="shared" si="605"/>
        <v>0</v>
      </c>
      <c r="J3826" s="22">
        <f t="shared" si="606"/>
        <v>1.4832800000000015</v>
      </c>
      <c r="K3826" s="22">
        <f t="shared" si="607"/>
        <v>0</v>
      </c>
      <c r="L3826" s="22">
        <f t="shared" si="608"/>
        <v>1.4832800000000015</v>
      </c>
      <c r="M3826" s="22">
        <f t="shared" si="602"/>
        <v>126.93608743999989</v>
      </c>
      <c r="N3826" s="22">
        <f t="shared" si="609"/>
        <v>0</v>
      </c>
    </row>
    <row r="3827" spans="1:14" x14ac:dyDescent="0.25">
      <c r="A3827" s="1">
        <v>42895.374999990723</v>
      </c>
      <c r="B3827">
        <v>38.299999999999997</v>
      </c>
      <c r="C3827">
        <v>0.87361599999999995</v>
      </c>
      <c r="D3827">
        <v>8.9461199999999987</v>
      </c>
      <c r="E3827" s="22">
        <f t="shared" si="600"/>
        <v>0.87361599999999995</v>
      </c>
      <c r="F3827" s="22">
        <f t="shared" si="601"/>
        <v>8.9461199999999987</v>
      </c>
      <c r="G3827" s="22">
        <f t="shared" si="603"/>
        <v>9.8197359999999989</v>
      </c>
      <c r="H3827" s="22">
        <f t="shared" si="604"/>
        <v>7.2999999999999972</v>
      </c>
      <c r="I3827" s="22">
        <f t="shared" si="605"/>
        <v>0</v>
      </c>
      <c r="J3827" s="22">
        <f t="shared" si="606"/>
        <v>2.5197360000000018</v>
      </c>
      <c r="K3827" s="22">
        <f t="shared" si="607"/>
        <v>0</v>
      </c>
      <c r="L3827" s="22">
        <f t="shared" si="608"/>
        <v>4.0030160000000032</v>
      </c>
      <c r="M3827" s="22">
        <f t="shared" si="602"/>
        <v>129.4558234399999</v>
      </c>
      <c r="N3827" s="22">
        <f t="shared" si="609"/>
        <v>0</v>
      </c>
    </row>
    <row r="3828" spans="1:14" x14ac:dyDescent="0.25">
      <c r="A3828" s="1">
        <v>42895.416666657387</v>
      </c>
      <c r="B3828">
        <v>40.4</v>
      </c>
      <c r="C3828">
        <v>0.9114779999999999</v>
      </c>
      <c r="D3828">
        <v>12.32194</v>
      </c>
      <c r="E3828" s="22">
        <f t="shared" si="600"/>
        <v>0.9114779999999999</v>
      </c>
      <c r="F3828" s="22">
        <f t="shared" si="601"/>
        <v>12.32194</v>
      </c>
      <c r="G3828" s="22">
        <f t="shared" si="603"/>
        <v>13.233418</v>
      </c>
      <c r="H3828" s="22">
        <f t="shared" si="604"/>
        <v>9.3999999999999986</v>
      </c>
      <c r="I3828" s="22">
        <f t="shared" si="605"/>
        <v>0</v>
      </c>
      <c r="J3828" s="22">
        <f t="shared" si="606"/>
        <v>3.8334180000000018</v>
      </c>
      <c r="K3828" s="22">
        <f t="shared" si="607"/>
        <v>0</v>
      </c>
      <c r="L3828" s="22">
        <f t="shared" si="608"/>
        <v>7.836434000000005</v>
      </c>
      <c r="M3828" s="22">
        <f t="shared" si="602"/>
        <v>133.2892414399999</v>
      </c>
      <c r="N3828" s="22">
        <f t="shared" si="609"/>
        <v>0</v>
      </c>
    </row>
    <row r="3829" spans="1:14" x14ac:dyDescent="0.25">
      <c r="A3829" s="1">
        <v>42895.458333324052</v>
      </c>
      <c r="B3829">
        <v>41.4</v>
      </c>
      <c r="C3829">
        <v>3.5633499999999998</v>
      </c>
      <c r="D3829">
        <v>13.787000000000001</v>
      </c>
      <c r="E3829" s="22">
        <f t="shared" si="600"/>
        <v>3.5633499999999998</v>
      </c>
      <c r="F3829" s="22">
        <f t="shared" si="601"/>
        <v>13.787000000000001</v>
      </c>
      <c r="G3829" s="22">
        <f t="shared" si="603"/>
        <v>17.350349999999999</v>
      </c>
      <c r="H3829" s="22">
        <f t="shared" si="604"/>
        <v>10.399999999999999</v>
      </c>
      <c r="I3829" s="22">
        <f t="shared" si="605"/>
        <v>0</v>
      </c>
      <c r="J3829" s="22">
        <f t="shared" si="606"/>
        <v>6.9503500000000003</v>
      </c>
      <c r="K3829" s="22">
        <f t="shared" si="607"/>
        <v>0</v>
      </c>
      <c r="L3829" s="22">
        <f t="shared" si="608"/>
        <v>14.786784000000004</v>
      </c>
      <c r="M3829" s="22">
        <f t="shared" si="602"/>
        <v>140.23959143999991</v>
      </c>
      <c r="N3829" s="22">
        <f t="shared" si="609"/>
        <v>0</v>
      </c>
    </row>
    <row r="3830" spans="1:14" x14ac:dyDescent="0.25">
      <c r="A3830" s="1">
        <v>42895.499999990716</v>
      </c>
      <c r="B3830">
        <v>43.5</v>
      </c>
      <c r="C3830">
        <v>4.6312299999999995</v>
      </c>
      <c r="D3830">
        <v>15.251810000000001</v>
      </c>
      <c r="E3830" s="22">
        <f t="shared" si="600"/>
        <v>4.6312299999999995</v>
      </c>
      <c r="F3830" s="22">
        <f t="shared" si="601"/>
        <v>15.251810000000001</v>
      </c>
      <c r="G3830" s="22">
        <f t="shared" si="603"/>
        <v>19.883040000000001</v>
      </c>
      <c r="H3830" s="22">
        <f t="shared" si="604"/>
        <v>12.5</v>
      </c>
      <c r="I3830" s="22">
        <f t="shared" si="605"/>
        <v>0</v>
      </c>
      <c r="J3830" s="22">
        <f t="shared" si="606"/>
        <v>7.3830400000000012</v>
      </c>
      <c r="K3830" s="22">
        <f t="shared" si="607"/>
        <v>0</v>
      </c>
      <c r="L3830" s="22">
        <f t="shared" si="608"/>
        <v>22.169824000000006</v>
      </c>
      <c r="M3830" s="22">
        <f t="shared" si="602"/>
        <v>147.62263143999991</v>
      </c>
      <c r="N3830" s="22">
        <f t="shared" si="609"/>
        <v>0</v>
      </c>
    </row>
    <row r="3831" spans="1:14" x14ac:dyDescent="0.25">
      <c r="A3831" s="1">
        <v>42895.54166665738</v>
      </c>
      <c r="B3831">
        <v>44.9</v>
      </c>
      <c r="C3831">
        <v>5.9472299999999994</v>
      </c>
      <c r="D3831">
        <v>17.754570000000001</v>
      </c>
      <c r="E3831" s="22">
        <f t="shared" si="600"/>
        <v>5.9472299999999994</v>
      </c>
      <c r="F3831" s="22">
        <f t="shared" si="601"/>
        <v>17.754570000000001</v>
      </c>
      <c r="G3831" s="22">
        <f t="shared" si="603"/>
        <v>23.701799999999999</v>
      </c>
      <c r="H3831" s="22">
        <f t="shared" si="604"/>
        <v>13.899999999999999</v>
      </c>
      <c r="I3831" s="22">
        <f t="shared" si="605"/>
        <v>0</v>
      </c>
      <c r="J3831" s="22">
        <f t="shared" si="606"/>
        <v>9.8018000000000001</v>
      </c>
      <c r="K3831" s="22">
        <f t="shared" si="607"/>
        <v>0</v>
      </c>
      <c r="L3831" s="22">
        <f t="shared" si="608"/>
        <v>31.971624000000006</v>
      </c>
      <c r="M3831" s="22">
        <f t="shared" si="602"/>
        <v>157.42443143999992</v>
      </c>
      <c r="N3831" s="22">
        <f t="shared" si="609"/>
        <v>0</v>
      </c>
    </row>
    <row r="3832" spans="1:14" x14ac:dyDescent="0.25">
      <c r="A3832" s="1">
        <v>42895.583333324044</v>
      </c>
      <c r="B3832">
        <v>45.5</v>
      </c>
      <c r="C3832">
        <v>4.77135</v>
      </c>
      <c r="D3832">
        <v>16.875109999999999</v>
      </c>
      <c r="E3832" s="22">
        <f t="shared" si="600"/>
        <v>4.77135</v>
      </c>
      <c r="F3832" s="22">
        <f t="shared" si="601"/>
        <v>16.875109999999999</v>
      </c>
      <c r="G3832" s="22">
        <f t="shared" si="603"/>
        <v>21.646459999999998</v>
      </c>
      <c r="H3832" s="22">
        <f t="shared" si="604"/>
        <v>14.5</v>
      </c>
      <c r="I3832" s="22">
        <f t="shared" si="605"/>
        <v>0</v>
      </c>
      <c r="J3832" s="22">
        <f t="shared" si="606"/>
        <v>7.1464599999999976</v>
      </c>
      <c r="K3832" s="22">
        <f t="shared" si="607"/>
        <v>0</v>
      </c>
      <c r="L3832" s="22">
        <f t="shared" si="608"/>
        <v>39.118084000000003</v>
      </c>
      <c r="M3832" s="22">
        <f t="shared" si="602"/>
        <v>164.57089143999991</v>
      </c>
      <c r="N3832" s="22">
        <f t="shared" si="609"/>
        <v>0</v>
      </c>
    </row>
    <row r="3833" spans="1:14" x14ac:dyDescent="0.25">
      <c r="A3833" s="1">
        <v>42895.624999990709</v>
      </c>
      <c r="B3833">
        <v>46</v>
      </c>
      <c r="C3833">
        <v>4.1698399999999998</v>
      </c>
      <c r="D3833">
        <v>14.37876</v>
      </c>
      <c r="E3833" s="22">
        <f t="shared" si="600"/>
        <v>4.1698399999999998</v>
      </c>
      <c r="F3833" s="22">
        <f t="shared" si="601"/>
        <v>14.37876</v>
      </c>
      <c r="G3833" s="22">
        <f t="shared" si="603"/>
        <v>18.5486</v>
      </c>
      <c r="H3833" s="22">
        <f t="shared" si="604"/>
        <v>15</v>
      </c>
      <c r="I3833" s="22">
        <f t="shared" si="605"/>
        <v>0</v>
      </c>
      <c r="J3833" s="22">
        <f t="shared" si="606"/>
        <v>3.5486000000000004</v>
      </c>
      <c r="K3833" s="22">
        <f t="shared" si="607"/>
        <v>0</v>
      </c>
      <c r="L3833" s="22">
        <f t="shared" si="608"/>
        <v>42.666684000000004</v>
      </c>
      <c r="M3833" s="22">
        <f t="shared" si="602"/>
        <v>168.1194914399999</v>
      </c>
      <c r="N3833" s="22">
        <f t="shared" si="609"/>
        <v>0</v>
      </c>
    </row>
    <row r="3834" spans="1:14" x14ac:dyDescent="0.25">
      <c r="A3834" s="1">
        <v>42895.666666657373</v>
      </c>
      <c r="B3834">
        <v>46.6</v>
      </c>
      <c r="C3834">
        <v>2.8423600000000002</v>
      </c>
      <c r="D3834">
        <v>10.673579999999999</v>
      </c>
      <c r="E3834" s="22">
        <f t="shared" si="600"/>
        <v>2.8423600000000002</v>
      </c>
      <c r="F3834" s="22">
        <f t="shared" si="601"/>
        <v>10.673579999999999</v>
      </c>
      <c r="G3834" s="22">
        <f t="shared" si="603"/>
        <v>13.515940000000001</v>
      </c>
      <c r="H3834" s="22">
        <f t="shared" si="604"/>
        <v>15.600000000000001</v>
      </c>
      <c r="I3834" s="22">
        <f t="shared" si="605"/>
        <v>2.0840600000000009</v>
      </c>
      <c r="J3834" s="22">
        <f t="shared" si="606"/>
        <v>0</v>
      </c>
      <c r="K3834" s="22">
        <f t="shared" si="607"/>
        <v>2.0840600000000009</v>
      </c>
      <c r="L3834" s="22">
        <f t="shared" si="608"/>
        <v>0</v>
      </c>
      <c r="M3834" s="22">
        <f t="shared" si="602"/>
        <v>166.03543143999991</v>
      </c>
      <c r="N3834" s="22">
        <f t="shared" si="609"/>
        <v>0</v>
      </c>
    </row>
    <row r="3835" spans="1:14" x14ac:dyDescent="0.25">
      <c r="A3835" s="1">
        <v>42895.708333324037</v>
      </c>
      <c r="B3835">
        <v>47</v>
      </c>
      <c r="C3835">
        <v>2.8523299999999998</v>
      </c>
      <c r="D3835">
        <v>6.8125599999999995</v>
      </c>
      <c r="E3835" s="22">
        <f t="shared" si="600"/>
        <v>2.8523299999999998</v>
      </c>
      <c r="F3835" s="22">
        <f t="shared" si="601"/>
        <v>6.8125599999999995</v>
      </c>
      <c r="G3835" s="22">
        <f t="shared" si="603"/>
        <v>9.6648899999999998</v>
      </c>
      <c r="H3835" s="22">
        <f t="shared" si="604"/>
        <v>16</v>
      </c>
      <c r="I3835" s="22">
        <f t="shared" si="605"/>
        <v>6.3351100000000002</v>
      </c>
      <c r="J3835" s="22">
        <f t="shared" si="606"/>
        <v>0</v>
      </c>
      <c r="K3835" s="22">
        <f t="shared" si="607"/>
        <v>8.4191700000000012</v>
      </c>
      <c r="L3835" s="22">
        <f t="shared" si="608"/>
        <v>0</v>
      </c>
      <c r="M3835" s="22">
        <f t="shared" si="602"/>
        <v>159.70032143999993</v>
      </c>
      <c r="N3835" s="22">
        <f t="shared" si="609"/>
        <v>0</v>
      </c>
    </row>
    <row r="3836" spans="1:14" x14ac:dyDescent="0.25">
      <c r="A3836" s="1">
        <v>42895.749999990701</v>
      </c>
      <c r="B3836">
        <v>46.8</v>
      </c>
      <c r="C3836">
        <v>2.58643</v>
      </c>
      <c r="D3836">
        <v>2.3595740000000003</v>
      </c>
      <c r="E3836" s="22">
        <f t="shared" si="600"/>
        <v>2.58643</v>
      </c>
      <c r="F3836" s="22">
        <f t="shared" si="601"/>
        <v>2.3595740000000003</v>
      </c>
      <c r="G3836" s="22">
        <f t="shared" si="603"/>
        <v>4.9460040000000003</v>
      </c>
      <c r="H3836" s="22">
        <f t="shared" si="604"/>
        <v>15.799999999999997</v>
      </c>
      <c r="I3836" s="22">
        <f t="shared" si="605"/>
        <v>10.853995999999997</v>
      </c>
      <c r="J3836" s="22">
        <f t="shared" si="606"/>
        <v>0</v>
      </c>
      <c r="K3836" s="22">
        <f t="shared" si="607"/>
        <v>19.273165999999996</v>
      </c>
      <c r="L3836" s="22">
        <f t="shared" si="608"/>
        <v>0</v>
      </c>
      <c r="M3836" s="22">
        <f t="shared" si="602"/>
        <v>148.84632543999993</v>
      </c>
      <c r="N3836" s="22">
        <f t="shared" si="609"/>
        <v>0</v>
      </c>
    </row>
    <row r="3837" spans="1:14" x14ac:dyDescent="0.25">
      <c r="A3837" s="1">
        <v>42895.791666657366</v>
      </c>
      <c r="B3837">
        <v>44.9</v>
      </c>
      <c r="C3837">
        <v>2.3197299999999998</v>
      </c>
      <c r="D3837">
        <v>0.13781817000000002</v>
      </c>
      <c r="E3837" s="22">
        <f t="shared" si="600"/>
        <v>2.3197299999999998</v>
      </c>
      <c r="F3837" s="22">
        <f t="shared" si="601"/>
        <v>0.13781817000000002</v>
      </c>
      <c r="G3837" s="22">
        <f t="shared" si="603"/>
        <v>2.4575481699999999</v>
      </c>
      <c r="H3837" s="22">
        <f t="shared" si="604"/>
        <v>13.899999999999999</v>
      </c>
      <c r="I3837" s="22">
        <f t="shared" si="605"/>
        <v>11.44245183</v>
      </c>
      <c r="J3837" s="22">
        <f t="shared" si="606"/>
        <v>0</v>
      </c>
      <c r="K3837" s="22">
        <f t="shared" si="607"/>
        <v>30.715617829999996</v>
      </c>
      <c r="L3837" s="22">
        <f t="shared" si="608"/>
        <v>0</v>
      </c>
      <c r="M3837" s="22">
        <f t="shared" si="602"/>
        <v>137.40387360999992</v>
      </c>
      <c r="N3837" s="22">
        <f t="shared" si="609"/>
        <v>0</v>
      </c>
    </row>
    <row r="3838" spans="1:14" x14ac:dyDescent="0.25">
      <c r="A3838" s="1">
        <v>42895.83333332403</v>
      </c>
      <c r="B3838">
        <v>47.3</v>
      </c>
      <c r="C3838">
        <v>2.2032800000000003</v>
      </c>
      <c r="D3838">
        <v>-7.0017200000000003E-3</v>
      </c>
      <c r="E3838" s="22">
        <f t="shared" si="600"/>
        <v>2.2032800000000003</v>
      </c>
      <c r="F3838" s="22">
        <f t="shared" si="601"/>
        <v>-7.0017200000000003E-3</v>
      </c>
      <c r="G3838" s="22">
        <f t="shared" si="603"/>
        <v>2.1962782800000005</v>
      </c>
      <c r="H3838" s="22">
        <f t="shared" si="604"/>
        <v>16.299999999999997</v>
      </c>
      <c r="I3838" s="22">
        <f t="shared" si="605"/>
        <v>14.103721719999996</v>
      </c>
      <c r="J3838" s="22">
        <f t="shared" si="606"/>
        <v>0</v>
      </c>
      <c r="K3838" s="22">
        <f t="shared" si="607"/>
        <v>44.819339549999995</v>
      </c>
      <c r="L3838" s="22">
        <f t="shared" si="608"/>
        <v>0</v>
      </c>
      <c r="M3838" s="22">
        <f t="shared" si="602"/>
        <v>123.30015188999992</v>
      </c>
      <c r="N3838" s="22">
        <f t="shared" si="609"/>
        <v>0</v>
      </c>
    </row>
    <row r="3839" spans="1:14" x14ac:dyDescent="0.25">
      <c r="A3839" s="1">
        <v>42895.874999990694</v>
      </c>
      <c r="B3839">
        <v>47.7</v>
      </c>
      <c r="C3839">
        <v>2.96366</v>
      </c>
      <c r="D3839">
        <v>-7.0017200000000003E-3</v>
      </c>
      <c r="E3839" s="22">
        <f t="shared" si="600"/>
        <v>2.96366</v>
      </c>
      <c r="F3839" s="22">
        <f t="shared" si="601"/>
        <v>-7.0017200000000003E-3</v>
      </c>
      <c r="G3839" s="22">
        <f t="shared" si="603"/>
        <v>2.9566582800000001</v>
      </c>
      <c r="H3839" s="22">
        <f t="shared" si="604"/>
        <v>16.700000000000003</v>
      </c>
      <c r="I3839" s="22">
        <f t="shared" si="605"/>
        <v>13.743341720000004</v>
      </c>
      <c r="J3839" s="22">
        <f t="shared" si="606"/>
        <v>0</v>
      </c>
      <c r="K3839" s="22">
        <f t="shared" si="607"/>
        <v>58.562681269999999</v>
      </c>
      <c r="L3839" s="22">
        <f t="shared" si="608"/>
        <v>0</v>
      </c>
      <c r="M3839" s="22">
        <f t="shared" si="602"/>
        <v>109.55681016999992</v>
      </c>
      <c r="N3839" s="22">
        <f t="shared" si="609"/>
        <v>0</v>
      </c>
    </row>
    <row r="3840" spans="1:14" x14ac:dyDescent="0.25">
      <c r="A3840" s="1">
        <v>42895.916666657358</v>
      </c>
      <c r="B3840">
        <v>49.1</v>
      </c>
      <c r="C3840">
        <v>2.9840900000000001</v>
      </c>
      <c r="D3840">
        <v>-7.0017200000000003E-3</v>
      </c>
      <c r="E3840" s="22">
        <f t="shared" si="600"/>
        <v>2.9840900000000001</v>
      </c>
      <c r="F3840" s="22">
        <f t="shared" si="601"/>
        <v>-7.0017200000000003E-3</v>
      </c>
      <c r="G3840" s="22">
        <f t="shared" si="603"/>
        <v>2.9770882800000003</v>
      </c>
      <c r="H3840" s="22">
        <f t="shared" si="604"/>
        <v>18.100000000000001</v>
      </c>
      <c r="I3840" s="22">
        <f t="shared" si="605"/>
        <v>15.122911720000001</v>
      </c>
      <c r="J3840" s="22">
        <f t="shared" si="606"/>
        <v>0</v>
      </c>
      <c r="K3840" s="22">
        <f t="shared" si="607"/>
        <v>73.685592990000004</v>
      </c>
      <c r="L3840" s="22">
        <f t="shared" si="608"/>
        <v>0</v>
      </c>
      <c r="M3840" s="22">
        <f t="shared" si="602"/>
        <v>94.433898449999916</v>
      </c>
      <c r="N3840" s="22">
        <f t="shared" si="609"/>
        <v>0</v>
      </c>
    </row>
    <row r="3841" spans="1:14" x14ac:dyDescent="0.25">
      <c r="A3841" s="1">
        <v>42895.958333324023</v>
      </c>
      <c r="B3841">
        <v>44.8</v>
      </c>
      <c r="C3841">
        <v>2.6732399999999998</v>
      </c>
      <c r="D3841">
        <v>-7.0017200000000003E-3</v>
      </c>
      <c r="E3841" s="22">
        <f t="shared" si="600"/>
        <v>2.6732399999999998</v>
      </c>
      <c r="F3841" s="22">
        <f t="shared" si="601"/>
        <v>-7.0017200000000003E-3</v>
      </c>
      <c r="G3841" s="22">
        <f t="shared" si="603"/>
        <v>2.66623828</v>
      </c>
      <c r="H3841" s="22">
        <f t="shared" si="604"/>
        <v>13.799999999999997</v>
      </c>
      <c r="I3841" s="22">
        <f t="shared" si="605"/>
        <v>11.133761719999997</v>
      </c>
      <c r="J3841" s="22">
        <f t="shared" si="606"/>
        <v>0</v>
      </c>
      <c r="K3841" s="22">
        <f t="shared" si="607"/>
        <v>84.819354709999999</v>
      </c>
      <c r="L3841" s="22">
        <f t="shared" si="608"/>
        <v>0</v>
      </c>
      <c r="M3841" s="22">
        <f t="shared" si="602"/>
        <v>83.30013672999992</v>
      </c>
      <c r="N3841" s="22">
        <f t="shared" si="609"/>
        <v>0</v>
      </c>
    </row>
    <row r="3842" spans="1:14" x14ac:dyDescent="0.25">
      <c r="A3842" s="1">
        <v>42895.999999990687</v>
      </c>
      <c r="B3842">
        <v>40.9</v>
      </c>
      <c r="C3842">
        <v>2.5363899999999999</v>
      </c>
      <c r="D3842">
        <v>-7.0017200000000003E-3</v>
      </c>
      <c r="E3842" s="22">
        <f t="shared" si="600"/>
        <v>2.5363899999999999</v>
      </c>
      <c r="F3842" s="22">
        <f t="shared" si="601"/>
        <v>-7.0017200000000003E-3</v>
      </c>
      <c r="G3842" s="22">
        <f t="shared" si="603"/>
        <v>2.52938828</v>
      </c>
      <c r="H3842" s="22">
        <f t="shared" si="604"/>
        <v>9.8999999999999986</v>
      </c>
      <c r="I3842" s="22">
        <f t="shared" si="605"/>
        <v>7.3706117199999985</v>
      </c>
      <c r="J3842" s="22">
        <f t="shared" si="606"/>
        <v>0</v>
      </c>
      <c r="K3842" s="22">
        <f t="shared" si="607"/>
        <v>92.189966429999998</v>
      </c>
      <c r="L3842" s="22">
        <f t="shared" si="608"/>
        <v>0</v>
      </c>
      <c r="M3842" s="22">
        <f t="shared" si="602"/>
        <v>75.929525009999921</v>
      </c>
      <c r="N3842" s="22">
        <f t="shared" si="609"/>
        <v>0</v>
      </c>
    </row>
    <row r="3843" spans="1:14" x14ac:dyDescent="0.25">
      <c r="A3843" s="1">
        <v>42896.041666657351</v>
      </c>
      <c r="B3843">
        <v>38.799999999999997</v>
      </c>
      <c r="C3843">
        <v>3.1924899999999998</v>
      </c>
      <c r="D3843">
        <v>-7.0017200000000003E-3</v>
      </c>
      <c r="E3843" s="22">
        <f t="shared" ref="E3843:E3906" si="610">C3843*$S$2</f>
        <v>3.1924899999999998</v>
      </c>
      <c r="F3843" s="22">
        <f t="shared" si="601"/>
        <v>-7.0017200000000003E-3</v>
      </c>
      <c r="G3843" s="22">
        <f t="shared" si="603"/>
        <v>3.1854882799999999</v>
      </c>
      <c r="H3843" s="22">
        <f t="shared" si="604"/>
        <v>7.7999999999999972</v>
      </c>
      <c r="I3843" s="22">
        <f t="shared" si="605"/>
        <v>4.6145117199999977</v>
      </c>
      <c r="J3843" s="22">
        <f t="shared" si="606"/>
        <v>0</v>
      </c>
      <c r="K3843" s="22">
        <f t="shared" si="607"/>
        <v>96.804478149999994</v>
      </c>
      <c r="L3843" s="22">
        <f t="shared" si="608"/>
        <v>0</v>
      </c>
      <c r="M3843" s="22">
        <f t="shared" si="602"/>
        <v>71.315013289999925</v>
      </c>
      <c r="N3843" s="22">
        <f t="shared" si="609"/>
        <v>0</v>
      </c>
    </row>
    <row r="3844" spans="1:14" x14ac:dyDescent="0.25">
      <c r="A3844" s="1">
        <v>42896.083333324015</v>
      </c>
      <c r="B3844">
        <v>41.7</v>
      </c>
      <c r="C3844">
        <v>2.71238</v>
      </c>
      <c r="D3844">
        <v>-7.0017200000000003E-3</v>
      </c>
      <c r="E3844" s="22">
        <f t="shared" si="610"/>
        <v>2.71238</v>
      </c>
      <c r="F3844" s="22">
        <f t="shared" ref="F3844:F3907" si="611">D3844*$S$3</f>
        <v>-7.0017200000000003E-3</v>
      </c>
      <c r="G3844" s="22">
        <f t="shared" si="603"/>
        <v>2.7053782800000001</v>
      </c>
      <c r="H3844" s="22">
        <f t="shared" si="604"/>
        <v>10.700000000000003</v>
      </c>
      <c r="I3844" s="22">
        <f t="shared" si="605"/>
        <v>7.9946217200000032</v>
      </c>
      <c r="J3844" s="22">
        <f t="shared" si="606"/>
        <v>0</v>
      </c>
      <c r="K3844" s="22">
        <f t="shared" si="607"/>
        <v>104.79909986999999</v>
      </c>
      <c r="L3844" s="22">
        <f t="shared" si="608"/>
        <v>0</v>
      </c>
      <c r="M3844" s="22">
        <f t="shared" ref="M3844:M3907" si="612">IF((M3843-I3844+J3844)&lt;$S$6,(M3843-I3844+J3844),$S$6)</f>
        <v>63.32039156999992</v>
      </c>
      <c r="N3844" s="22">
        <f t="shared" si="609"/>
        <v>0</v>
      </c>
    </row>
    <row r="3845" spans="1:14" x14ac:dyDescent="0.25">
      <c r="A3845" s="1">
        <v>42896.124999990679</v>
      </c>
      <c r="B3845">
        <v>40</v>
      </c>
      <c r="C3845">
        <v>2.2676699999999999</v>
      </c>
      <c r="D3845">
        <v>-7.0017200000000003E-3</v>
      </c>
      <c r="E3845" s="22">
        <f t="shared" si="610"/>
        <v>2.2676699999999999</v>
      </c>
      <c r="F3845" s="22">
        <f t="shared" si="611"/>
        <v>-7.0017200000000003E-3</v>
      </c>
      <c r="G3845" s="22">
        <f t="shared" si="603"/>
        <v>2.26066828</v>
      </c>
      <c r="H3845" s="22">
        <f t="shared" si="604"/>
        <v>9</v>
      </c>
      <c r="I3845" s="22">
        <f t="shared" si="605"/>
        <v>6.73933172</v>
      </c>
      <c r="J3845" s="22">
        <f t="shared" si="606"/>
        <v>0</v>
      </c>
      <c r="K3845" s="22">
        <f t="shared" si="607"/>
        <v>111.53843158999999</v>
      </c>
      <c r="L3845" s="22">
        <f t="shared" si="608"/>
        <v>0</v>
      </c>
      <c r="M3845" s="22">
        <f t="shared" si="612"/>
        <v>56.581059849999917</v>
      </c>
      <c r="N3845" s="22">
        <f t="shared" si="609"/>
        <v>0</v>
      </c>
    </row>
    <row r="3846" spans="1:14" x14ac:dyDescent="0.25">
      <c r="A3846" s="1">
        <v>42896.166666657344</v>
      </c>
      <c r="B3846">
        <v>36.5</v>
      </c>
      <c r="C3846">
        <v>1.26328</v>
      </c>
      <c r="D3846">
        <v>-7.0017200000000003E-3</v>
      </c>
      <c r="E3846" s="22">
        <f t="shared" si="610"/>
        <v>1.26328</v>
      </c>
      <c r="F3846" s="22">
        <f t="shared" si="611"/>
        <v>-7.0017200000000003E-3</v>
      </c>
      <c r="G3846" s="22">
        <f t="shared" si="603"/>
        <v>1.2562782799999999</v>
      </c>
      <c r="H3846" s="22">
        <f t="shared" si="604"/>
        <v>5.5</v>
      </c>
      <c r="I3846" s="22">
        <f t="shared" si="605"/>
        <v>4.2437217199999999</v>
      </c>
      <c r="J3846" s="22">
        <f t="shared" si="606"/>
        <v>0</v>
      </c>
      <c r="K3846" s="22">
        <f t="shared" si="607"/>
        <v>115.78215330999998</v>
      </c>
      <c r="L3846" s="22">
        <f t="shared" si="608"/>
        <v>0</v>
      </c>
      <c r="M3846" s="22">
        <f t="shared" si="612"/>
        <v>52.337338129999921</v>
      </c>
      <c r="N3846" s="22">
        <f t="shared" si="609"/>
        <v>0</v>
      </c>
    </row>
    <row r="3847" spans="1:14" x14ac:dyDescent="0.25">
      <c r="A3847" s="1">
        <v>42896.208333324008</v>
      </c>
      <c r="B3847">
        <v>35.700000000000003</v>
      </c>
      <c r="C3847">
        <v>1.4265000000000001</v>
      </c>
      <c r="D3847">
        <v>-7.0017200000000003E-3</v>
      </c>
      <c r="E3847" s="22">
        <f t="shared" si="610"/>
        <v>1.4265000000000001</v>
      </c>
      <c r="F3847" s="22">
        <f t="shared" si="611"/>
        <v>-7.0017200000000003E-3</v>
      </c>
      <c r="G3847" s="22">
        <f t="shared" si="603"/>
        <v>1.41949828</v>
      </c>
      <c r="H3847" s="22">
        <f t="shared" si="604"/>
        <v>4.7000000000000028</v>
      </c>
      <c r="I3847" s="22">
        <f t="shared" si="605"/>
        <v>3.2805017200000028</v>
      </c>
      <c r="J3847" s="22">
        <f t="shared" si="606"/>
        <v>0</v>
      </c>
      <c r="K3847" s="22">
        <f t="shared" si="607"/>
        <v>119.06265502999999</v>
      </c>
      <c r="L3847" s="22">
        <f t="shared" si="608"/>
        <v>0</v>
      </c>
      <c r="M3847" s="22">
        <f t="shared" si="612"/>
        <v>49.056836409999917</v>
      </c>
      <c r="N3847" s="22">
        <f t="shared" si="609"/>
        <v>0</v>
      </c>
    </row>
    <row r="3848" spans="1:14" x14ac:dyDescent="0.25">
      <c r="A3848" s="1">
        <v>42896.249999990672</v>
      </c>
      <c r="B3848">
        <v>33.5</v>
      </c>
      <c r="C3848">
        <v>1.2467600000000001</v>
      </c>
      <c r="D3848">
        <v>-7.0017200000000003E-3</v>
      </c>
      <c r="E3848" s="22">
        <f t="shared" si="610"/>
        <v>1.2467600000000001</v>
      </c>
      <c r="F3848" s="22">
        <f t="shared" si="611"/>
        <v>-7.0017200000000003E-3</v>
      </c>
      <c r="G3848" s="22">
        <f t="shared" si="603"/>
        <v>1.23975828</v>
      </c>
      <c r="H3848" s="22">
        <f t="shared" si="604"/>
        <v>2.5</v>
      </c>
      <c r="I3848" s="22">
        <f t="shared" si="605"/>
        <v>1.26024172</v>
      </c>
      <c r="J3848" s="22">
        <f t="shared" si="606"/>
        <v>0</v>
      </c>
      <c r="K3848" s="22">
        <f t="shared" si="607"/>
        <v>120.32289674999998</v>
      </c>
      <c r="L3848" s="22">
        <f t="shared" si="608"/>
        <v>0</v>
      </c>
      <c r="M3848" s="22">
        <f t="shared" si="612"/>
        <v>47.796594689999914</v>
      </c>
      <c r="N3848" s="22">
        <f t="shared" si="609"/>
        <v>0</v>
      </c>
    </row>
    <row r="3849" spans="1:14" x14ac:dyDescent="0.25">
      <c r="A3849" s="1">
        <v>42896.291666657336</v>
      </c>
      <c r="B3849">
        <v>35.6</v>
      </c>
      <c r="C3849">
        <v>1.6505099999999999</v>
      </c>
      <c r="D3849">
        <v>0.76936190000000004</v>
      </c>
      <c r="E3849" s="22">
        <f t="shared" si="610"/>
        <v>1.6505099999999999</v>
      </c>
      <c r="F3849" s="22">
        <f t="shared" si="611"/>
        <v>0.76936190000000004</v>
      </c>
      <c r="G3849" s="22">
        <f t="shared" si="603"/>
        <v>2.4198719</v>
      </c>
      <c r="H3849" s="22">
        <f t="shared" si="604"/>
        <v>4.6000000000000014</v>
      </c>
      <c r="I3849" s="22">
        <f t="shared" si="605"/>
        <v>2.1801281000000015</v>
      </c>
      <c r="J3849" s="22">
        <f t="shared" si="606"/>
        <v>0</v>
      </c>
      <c r="K3849" s="22">
        <f t="shared" si="607"/>
        <v>122.50302484999999</v>
      </c>
      <c r="L3849" s="22">
        <f t="shared" si="608"/>
        <v>0</v>
      </c>
      <c r="M3849" s="22">
        <f t="shared" si="612"/>
        <v>45.616466589999909</v>
      </c>
      <c r="N3849" s="22">
        <f t="shared" si="609"/>
        <v>0</v>
      </c>
    </row>
    <row r="3850" spans="1:14" x14ac:dyDescent="0.25">
      <c r="A3850" s="1">
        <v>42896.333333324001</v>
      </c>
      <c r="B3850">
        <v>38.1</v>
      </c>
      <c r="C3850">
        <v>0.83789000000000002</v>
      </c>
      <c r="D3850">
        <v>4.1334849999999994</v>
      </c>
      <c r="E3850" s="22">
        <f t="shared" si="610"/>
        <v>0.83789000000000002</v>
      </c>
      <c r="F3850" s="22">
        <f t="shared" si="611"/>
        <v>4.1334849999999994</v>
      </c>
      <c r="G3850" s="22">
        <f t="shared" si="603"/>
        <v>4.9713749999999992</v>
      </c>
      <c r="H3850" s="22">
        <f t="shared" si="604"/>
        <v>7.1000000000000014</v>
      </c>
      <c r="I3850" s="22">
        <f t="shared" si="605"/>
        <v>2.1286250000000022</v>
      </c>
      <c r="J3850" s="22">
        <f t="shared" si="606"/>
        <v>0</v>
      </c>
      <c r="K3850" s="22">
        <f t="shared" si="607"/>
        <v>124.63164984999999</v>
      </c>
      <c r="L3850" s="22">
        <f t="shared" si="608"/>
        <v>0</v>
      </c>
      <c r="M3850" s="22">
        <f t="shared" si="612"/>
        <v>43.48784158999991</v>
      </c>
      <c r="N3850" s="22">
        <f t="shared" si="609"/>
        <v>0</v>
      </c>
    </row>
    <row r="3851" spans="1:14" x14ac:dyDescent="0.25">
      <c r="A3851" s="1">
        <v>42896.374999990665</v>
      </c>
      <c r="B3851">
        <v>39.4</v>
      </c>
      <c r="C3851">
        <v>1.0392600000000001</v>
      </c>
      <c r="D3851">
        <v>4.2171000000000003</v>
      </c>
      <c r="E3851" s="22">
        <f t="shared" si="610"/>
        <v>1.0392600000000001</v>
      </c>
      <c r="F3851" s="22">
        <f t="shared" si="611"/>
        <v>4.2171000000000003</v>
      </c>
      <c r="G3851" s="22">
        <f t="shared" si="603"/>
        <v>5.2563600000000008</v>
      </c>
      <c r="H3851" s="22">
        <f t="shared" si="604"/>
        <v>8.3999999999999986</v>
      </c>
      <c r="I3851" s="22">
        <f t="shared" si="605"/>
        <v>3.1436399999999978</v>
      </c>
      <c r="J3851" s="22">
        <f t="shared" si="606"/>
        <v>0</v>
      </c>
      <c r="K3851" s="22">
        <f t="shared" si="607"/>
        <v>127.77528984999998</v>
      </c>
      <c r="L3851" s="22">
        <f t="shared" si="608"/>
        <v>0</v>
      </c>
      <c r="M3851" s="22">
        <f t="shared" si="612"/>
        <v>40.344201589999912</v>
      </c>
      <c r="N3851" s="22">
        <f t="shared" si="609"/>
        <v>0</v>
      </c>
    </row>
    <row r="3852" spans="1:14" x14ac:dyDescent="0.25">
      <c r="A3852" s="1">
        <v>42896.416666657329</v>
      </c>
      <c r="B3852">
        <v>42.2</v>
      </c>
      <c r="C3852">
        <v>1.3407800000000001</v>
      </c>
      <c r="D3852">
        <v>12.532200000000001</v>
      </c>
      <c r="E3852" s="22">
        <f t="shared" si="610"/>
        <v>1.3407800000000001</v>
      </c>
      <c r="F3852" s="22">
        <f t="shared" si="611"/>
        <v>12.532200000000001</v>
      </c>
      <c r="G3852" s="22">
        <f t="shared" si="603"/>
        <v>13.872980000000002</v>
      </c>
      <c r="H3852" s="22">
        <f t="shared" si="604"/>
        <v>11.200000000000003</v>
      </c>
      <c r="I3852" s="22">
        <f t="shared" si="605"/>
        <v>0</v>
      </c>
      <c r="J3852" s="22">
        <f t="shared" si="606"/>
        <v>2.672979999999999</v>
      </c>
      <c r="K3852" s="22">
        <f t="shared" si="607"/>
        <v>0</v>
      </c>
      <c r="L3852" s="22">
        <f t="shared" si="608"/>
        <v>2.672979999999999</v>
      </c>
      <c r="M3852" s="22">
        <f t="shared" si="612"/>
        <v>43.017181589999907</v>
      </c>
      <c r="N3852" s="22">
        <f t="shared" si="609"/>
        <v>0</v>
      </c>
    </row>
    <row r="3853" spans="1:14" x14ac:dyDescent="0.25">
      <c r="A3853" s="1">
        <v>42896.458333323993</v>
      </c>
      <c r="B3853">
        <v>42.3</v>
      </c>
      <c r="C3853">
        <v>1.89286</v>
      </c>
      <c r="D3853">
        <v>14.01559</v>
      </c>
      <c r="E3853" s="22">
        <f t="shared" si="610"/>
        <v>1.89286</v>
      </c>
      <c r="F3853" s="22">
        <f t="shared" si="611"/>
        <v>14.01559</v>
      </c>
      <c r="G3853" s="22">
        <f t="shared" si="603"/>
        <v>15.90845</v>
      </c>
      <c r="H3853" s="22">
        <f t="shared" si="604"/>
        <v>11.299999999999997</v>
      </c>
      <c r="I3853" s="22">
        <f t="shared" si="605"/>
        <v>0</v>
      </c>
      <c r="J3853" s="22">
        <f t="shared" si="606"/>
        <v>4.608450000000003</v>
      </c>
      <c r="K3853" s="22">
        <f t="shared" si="607"/>
        <v>0</v>
      </c>
      <c r="L3853" s="22">
        <f t="shared" si="608"/>
        <v>7.2814300000000021</v>
      </c>
      <c r="M3853" s="22">
        <f t="shared" si="612"/>
        <v>47.625631589999912</v>
      </c>
      <c r="N3853" s="22">
        <f t="shared" si="609"/>
        <v>0</v>
      </c>
    </row>
    <row r="3854" spans="1:14" x14ac:dyDescent="0.25">
      <c r="A3854" s="1">
        <v>42896.499999990658</v>
      </c>
      <c r="B3854">
        <v>42.2</v>
      </c>
      <c r="C3854">
        <v>3.1688800000000001</v>
      </c>
      <c r="D3854">
        <v>13.75958</v>
      </c>
      <c r="E3854" s="22">
        <f t="shared" si="610"/>
        <v>3.1688800000000001</v>
      </c>
      <c r="F3854" s="22">
        <f t="shared" si="611"/>
        <v>13.75958</v>
      </c>
      <c r="G3854" s="22">
        <f t="shared" si="603"/>
        <v>16.928460000000001</v>
      </c>
      <c r="H3854" s="22">
        <f t="shared" si="604"/>
        <v>11.200000000000003</v>
      </c>
      <c r="I3854" s="22">
        <f t="shared" si="605"/>
        <v>0</v>
      </c>
      <c r="J3854" s="22">
        <f t="shared" si="606"/>
        <v>5.7284599999999983</v>
      </c>
      <c r="K3854" s="22">
        <f t="shared" si="607"/>
        <v>0</v>
      </c>
      <c r="L3854" s="22">
        <f t="shared" si="608"/>
        <v>13.00989</v>
      </c>
      <c r="M3854" s="22">
        <f t="shared" si="612"/>
        <v>53.354091589999911</v>
      </c>
      <c r="N3854" s="22">
        <f t="shared" si="609"/>
        <v>0</v>
      </c>
    </row>
    <row r="3855" spans="1:14" x14ac:dyDescent="0.25">
      <c r="A3855" s="1">
        <v>42896.541666657322</v>
      </c>
      <c r="B3855">
        <v>43</v>
      </c>
      <c r="C3855">
        <v>3.4841799999999998</v>
      </c>
      <c r="D3855">
        <v>17.734470000000002</v>
      </c>
      <c r="E3855" s="22">
        <f t="shared" si="610"/>
        <v>3.4841799999999998</v>
      </c>
      <c r="F3855" s="22">
        <f t="shared" si="611"/>
        <v>17.734470000000002</v>
      </c>
      <c r="G3855" s="22">
        <f t="shared" si="603"/>
        <v>21.21865</v>
      </c>
      <c r="H3855" s="22">
        <f t="shared" si="604"/>
        <v>12</v>
      </c>
      <c r="I3855" s="22">
        <f t="shared" si="605"/>
        <v>0</v>
      </c>
      <c r="J3855" s="22">
        <f t="shared" si="606"/>
        <v>9.2186500000000002</v>
      </c>
      <c r="K3855" s="22">
        <f t="shared" si="607"/>
        <v>0</v>
      </c>
      <c r="L3855" s="22">
        <f t="shared" si="608"/>
        <v>22.228540000000002</v>
      </c>
      <c r="M3855" s="22">
        <f t="shared" si="612"/>
        <v>62.572741589999907</v>
      </c>
      <c r="N3855" s="22">
        <f t="shared" si="609"/>
        <v>0</v>
      </c>
    </row>
    <row r="3856" spans="1:14" x14ac:dyDescent="0.25">
      <c r="A3856" s="1">
        <v>42896.583333323986</v>
      </c>
      <c r="B3856">
        <v>45</v>
      </c>
      <c r="C3856">
        <v>3.0017100000000001</v>
      </c>
      <c r="D3856">
        <v>16.85613</v>
      </c>
      <c r="E3856" s="22">
        <f t="shared" si="610"/>
        <v>3.0017100000000001</v>
      </c>
      <c r="F3856" s="22">
        <f t="shared" si="611"/>
        <v>16.85613</v>
      </c>
      <c r="G3856" s="22">
        <f t="shared" si="603"/>
        <v>19.857839999999999</v>
      </c>
      <c r="H3856" s="22">
        <f t="shared" si="604"/>
        <v>14</v>
      </c>
      <c r="I3856" s="22">
        <f t="shared" si="605"/>
        <v>0</v>
      </c>
      <c r="J3856" s="22">
        <f t="shared" si="606"/>
        <v>5.8578399999999995</v>
      </c>
      <c r="K3856" s="22">
        <f t="shared" si="607"/>
        <v>0</v>
      </c>
      <c r="L3856" s="22">
        <f t="shared" si="608"/>
        <v>28.086380000000002</v>
      </c>
      <c r="M3856" s="22">
        <f t="shared" si="612"/>
        <v>68.430581589999903</v>
      </c>
      <c r="N3856" s="22">
        <f t="shared" si="609"/>
        <v>0</v>
      </c>
    </row>
    <row r="3857" spans="1:14" x14ac:dyDescent="0.25">
      <c r="A3857" s="1">
        <v>42896.62499999065</v>
      </c>
      <c r="B3857">
        <v>42.5</v>
      </c>
      <c r="C3857">
        <v>3.0723200000000004</v>
      </c>
      <c r="D3857">
        <v>14.080449999999999</v>
      </c>
      <c r="E3857" s="22">
        <f t="shared" si="610"/>
        <v>3.0723200000000004</v>
      </c>
      <c r="F3857" s="22">
        <f t="shared" si="611"/>
        <v>14.080449999999999</v>
      </c>
      <c r="G3857" s="22">
        <f t="shared" si="603"/>
        <v>17.15277</v>
      </c>
      <c r="H3857" s="22">
        <f t="shared" si="604"/>
        <v>11.5</v>
      </c>
      <c r="I3857" s="22">
        <f t="shared" si="605"/>
        <v>0</v>
      </c>
      <c r="J3857" s="22">
        <f t="shared" si="606"/>
        <v>5.6527700000000003</v>
      </c>
      <c r="K3857" s="22">
        <f t="shared" si="607"/>
        <v>0</v>
      </c>
      <c r="L3857" s="22">
        <f t="shared" si="608"/>
        <v>33.739150000000002</v>
      </c>
      <c r="M3857" s="22">
        <f t="shared" si="612"/>
        <v>74.083351589999907</v>
      </c>
      <c r="N3857" s="22">
        <f t="shared" si="609"/>
        <v>0</v>
      </c>
    </row>
    <row r="3858" spans="1:14" x14ac:dyDescent="0.25">
      <c r="A3858" s="1">
        <v>42896.666666657315</v>
      </c>
      <c r="B3858">
        <v>43.2</v>
      </c>
      <c r="C3858">
        <v>1.7160199999999999</v>
      </c>
      <c r="D3858">
        <v>11.887409999999999</v>
      </c>
      <c r="E3858" s="22">
        <f t="shared" si="610"/>
        <v>1.7160199999999999</v>
      </c>
      <c r="F3858" s="22">
        <f t="shared" si="611"/>
        <v>11.887409999999999</v>
      </c>
      <c r="G3858" s="22">
        <f t="shared" si="603"/>
        <v>13.603429999999999</v>
      </c>
      <c r="H3858" s="22">
        <f t="shared" si="604"/>
        <v>12.200000000000003</v>
      </c>
      <c r="I3858" s="22">
        <f t="shared" si="605"/>
        <v>0</v>
      </c>
      <c r="J3858" s="22">
        <f t="shared" si="606"/>
        <v>1.4034299999999966</v>
      </c>
      <c r="K3858" s="22">
        <f t="shared" si="607"/>
        <v>0</v>
      </c>
      <c r="L3858" s="22">
        <f t="shared" si="608"/>
        <v>35.142579999999995</v>
      </c>
      <c r="M3858" s="22">
        <f t="shared" si="612"/>
        <v>75.486781589999907</v>
      </c>
      <c r="N3858" s="22">
        <f t="shared" si="609"/>
        <v>0</v>
      </c>
    </row>
    <row r="3859" spans="1:14" x14ac:dyDescent="0.25">
      <c r="A3859" s="1">
        <v>42896.708333323979</v>
      </c>
      <c r="B3859">
        <v>44.4</v>
      </c>
      <c r="C3859">
        <v>1.7504000000000002</v>
      </c>
      <c r="D3859">
        <v>6.2137700000000002</v>
      </c>
      <c r="E3859" s="22">
        <f t="shared" si="610"/>
        <v>1.7504000000000002</v>
      </c>
      <c r="F3859" s="22">
        <f t="shared" si="611"/>
        <v>6.2137700000000002</v>
      </c>
      <c r="G3859" s="22">
        <f t="shared" si="603"/>
        <v>7.9641700000000002</v>
      </c>
      <c r="H3859" s="22">
        <f t="shared" si="604"/>
        <v>13.399999999999999</v>
      </c>
      <c r="I3859" s="22">
        <f t="shared" si="605"/>
        <v>5.4358299999999984</v>
      </c>
      <c r="J3859" s="22">
        <f t="shared" si="606"/>
        <v>0</v>
      </c>
      <c r="K3859" s="22">
        <f t="shared" si="607"/>
        <v>5.4358299999999984</v>
      </c>
      <c r="L3859" s="22">
        <f t="shared" si="608"/>
        <v>0</v>
      </c>
      <c r="M3859" s="22">
        <f t="shared" si="612"/>
        <v>70.050951589999912</v>
      </c>
      <c r="N3859" s="22">
        <f t="shared" si="609"/>
        <v>0</v>
      </c>
    </row>
    <row r="3860" spans="1:14" x14ac:dyDescent="0.25">
      <c r="A3860" s="1">
        <v>42896.749999990643</v>
      </c>
      <c r="B3860">
        <v>44.9</v>
      </c>
      <c r="C3860">
        <v>2.1805700000000003</v>
      </c>
      <c r="D3860">
        <v>2.2309389999999998</v>
      </c>
      <c r="E3860" s="22">
        <f t="shared" si="610"/>
        <v>2.1805700000000003</v>
      </c>
      <c r="F3860" s="22">
        <f t="shared" si="611"/>
        <v>2.2309389999999998</v>
      </c>
      <c r="G3860" s="22">
        <f t="shared" si="603"/>
        <v>4.4115090000000006</v>
      </c>
      <c r="H3860" s="22">
        <f t="shared" si="604"/>
        <v>13.899999999999999</v>
      </c>
      <c r="I3860" s="22">
        <f t="shared" si="605"/>
        <v>9.488490999999998</v>
      </c>
      <c r="J3860" s="22">
        <f t="shared" si="606"/>
        <v>0</v>
      </c>
      <c r="K3860" s="22">
        <f t="shared" si="607"/>
        <v>14.924320999999996</v>
      </c>
      <c r="L3860" s="22">
        <f t="shared" si="608"/>
        <v>0</v>
      </c>
      <c r="M3860" s="22">
        <f t="shared" si="612"/>
        <v>60.562460589999915</v>
      </c>
      <c r="N3860" s="22">
        <f t="shared" si="609"/>
        <v>0</v>
      </c>
    </row>
    <row r="3861" spans="1:14" x14ac:dyDescent="0.25">
      <c r="A3861" s="1">
        <v>42896.791666657307</v>
      </c>
      <c r="B3861">
        <v>44.2</v>
      </c>
      <c r="C3861">
        <v>1.7886</v>
      </c>
      <c r="D3861">
        <v>0.18775817</v>
      </c>
      <c r="E3861" s="22">
        <f t="shared" si="610"/>
        <v>1.7886</v>
      </c>
      <c r="F3861" s="22">
        <f t="shared" si="611"/>
        <v>0.18775817</v>
      </c>
      <c r="G3861" s="22">
        <f t="shared" si="603"/>
        <v>1.9763581699999999</v>
      </c>
      <c r="H3861" s="22">
        <f t="shared" si="604"/>
        <v>13.200000000000003</v>
      </c>
      <c r="I3861" s="22">
        <f t="shared" si="605"/>
        <v>11.223641830000004</v>
      </c>
      <c r="J3861" s="22">
        <f t="shared" si="606"/>
        <v>0</v>
      </c>
      <c r="K3861" s="22">
        <f t="shared" si="607"/>
        <v>26.147962829999997</v>
      </c>
      <c r="L3861" s="22">
        <f t="shared" si="608"/>
        <v>0</v>
      </c>
      <c r="M3861" s="22">
        <f t="shared" si="612"/>
        <v>49.33881875999991</v>
      </c>
      <c r="N3861" s="22">
        <f t="shared" si="609"/>
        <v>0</v>
      </c>
    </row>
    <row r="3862" spans="1:14" x14ac:dyDescent="0.25">
      <c r="A3862" s="1">
        <v>42896.833333323972</v>
      </c>
      <c r="B3862">
        <v>43.6</v>
      </c>
      <c r="C3862">
        <v>1.31253</v>
      </c>
      <c r="D3862">
        <v>-7.0017200000000003E-3</v>
      </c>
      <c r="E3862" s="22">
        <f t="shared" si="610"/>
        <v>1.31253</v>
      </c>
      <c r="F3862" s="22">
        <f t="shared" si="611"/>
        <v>-7.0017200000000003E-3</v>
      </c>
      <c r="G3862" s="22">
        <f t="shared" si="603"/>
        <v>1.3055282799999999</v>
      </c>
      <c r="H3862" s="22">
        <f t="shared" si="604"/>
        <v>12.600000000000001</v>
      </c>
      <c r="I3862" s="22">
        <f t="shared" si="605"/>
        <v>11.294471720000001</v>
      </c>
      <c r="J3862" s="22">
        <f t="shared" si="606"/>
        <v>0</v>
      </c>
      <c r="K3862" s="22">
        <f t="shared" si="607"/>
        <v>37.442434550000002</v>
      </c>
      <c r="L3862" s="22">
        <f t="shared" si="608"/>
        <v>0</v>
      </c>
      <c r="M3862" s="22">
        <f t="shared" si="612"/>
        <v>38.044347039999906</v>
      </c>
      <c r="N3862" s="22">
        <f t="shared" si="609"/>
        <v>0</v>
      </c>
    </row>
    <row r="3863" spans="1:14" x14ac:dyDescent="0.25">
      <c r="A3863" s="1">
        <v>42896.874999990636</v>
      </c>
      <c r="B3863">
        <v>45.6</v>
      </c>
      <c r="C3863">
        <v>1.8690499999999999</v>
      </c>
      <c r="D3863">
        <v>-7.0017200000000003E-3</v>
      </c>
      <c r="E3863" s="22">
        <f t="shared" si="610"/>
        <v>1.8690499999999999</v>
      </c>
      <c r="F3863" s="22">
        <f t="shared" si="611"/>
        <v>-7.0017200000000003E-3</v>
      </c>
      <c r="G3863" s="22">
        <f t="shared" si="603"/>
        <v>1.8620482799999998</v>
      </c>
      <c r="H3863" s="22">
        <f t="shared" si="604"/>
        <v>14.600000000000001</v>
      </c>
      <c r="I3863" s="22">
        <f t="shared" si="605"/>
        <v>12.737951720000002</v>
      </c>
      <c r="J3863" s="22">
        <f t="shared" si="606"/>
        <v>0</v>
      </c>
      <c r="K3863" s="22">
        <f t="shared" si="607"/>
        <v>50.18038627</v>
      </c>
      <c r="L3863" s="22">
        <f t="shared" si="608"/>
        <v>0</v>
      </c>
      <c r="M3863" s="22">
        <f t="shared" si="612"/>
        <v>25.306395319999904</v>
      </c>
      <c r="N3863" s="22">
        <f t="shared" si="609"/>
        <v>0</v>
      </c>
    </row>
    <row r="3864" spans="1:14" x14ac:dyDescent="0.25">
      <c r="A3864" s="1">
        <v>42896.9166666573</v>
      </c>
      <c r="B3864">
        <v>46.4</v>
      </c>
      <c r="C3864">
        <v>1.8618699999999999</v>
      </c>
      <c r="D3864">
        <v>-7.0017200000000003E-3</v>
      </c>
      <c r="E3864" s="22">
        <f t="shared" si="610"/>
        <v>1.8618699999999999</v>
      </c>
      <c r="F3864" s="22">
        <f t="shared" si="611"/>
        <v>-7.0017200000000003E-3</v>
      </c>
      <c r="G3864" s="22">
        <f t="shared" si="603"/>
        <v>1.8548682799999998</v>
      </c>
      <c r="H3864" s="22">
        <f t="shared" si="604"/>
        <v>15.399999999999999</v>
      </c>
      <c r="I3864" s="22">
        <f t="shared" si="605"/>
        <v>13.545131719999999</v>
      </c>
      <c r="J3864" s="22">
        <f t="shared" si="606"/>
        <v>0</v>
      </c>
      <c r="K3864" s="22">
        <f t="shared" si="607"/>
        <v>63.72551799</v>
      </c>
      <c r="L3864" s="22">
        <f t="shared" si="608"/>
        <v>0</v>
      </c>
      <c r="M3864" s="22">
        <f t="shared" si="612"/>
        <v>11.761263599999905</v>
      </c>
      <c r="N3864" s="22">
        <f t="shared" si="609"/>
        <v>0</v>
      </c>
    </row>
    <row r="3865" spans="1:14" x14ac:dyDescent="0.25">
      <c r="A3865" s="1">
        <v>42896.958333323964</v>
      </c>
      <c r="B3865">
        <v>43.7</v>
      </c>
      <c r="C3865">
        <v>1.6596199999999999</v>
      </c>
      <c r="D3865">
        <v>-7.0017200000000003E-3</v>
      </c>
      <c r="E3865" s="22">
        <f t="shared" si="610"/>
        <v>1.6596199999999999</v>
      </c>
      <c r="F3865" s="22">
        <f t="shared" si="611"/>
        <v>-7.0017200000000003E-3</v>
      </c>
      <c r="G3865" s="22">
        <f t="shared" si="603"/>
        <v>1.6526182799999998</v>
      </c>
      <c r="H3865" s="22">
        <f t="shared" si="604"/>
        <v>12.700000000000003</v>
      </c>
      <c r="I3865" s="22">
        <f t="shared" si="605"/>
        <v>11.047381720000002</v>
      </c>
      <c r="J3865" s="22">
        <f t="shared" si="606"/>
        <v>0</v>
      </c>
      <c r="K3865" s="22">
        <f t="shared" si="607"/>
        <v>74.772899710000004</v>
      </c>
      <c r="L3865" s="22">
        <f t="shared" si="608"/>
        <v>0</v>
      </c>
      <c r="M3865" s="22">
        <f t="shared" si="612"/>
        <v>0.71388187999990294</v>
      </c>
      <c r="N3865" s="22">
        <f t="shared" si="609"/>
        <v>0</v>
      </c>
    </row>
    <row r="3866" spans="1:14" x14ac:dyDescent="0.25">
      <c r="A3866" s="1">
        <v>42896.999999990629</v>
      </c>
      <c r="B3866">
        <v>40.4</v>
      </c>
      <c r="C3866">
        <v>1.97183</v>
      </c>
      <c r="D3866">
        <v>-7.0017200000000003E-3</v>
      </c>
      <c r="E3866" s="22">
        <f t="shared" si="610"/>
        <v>1.97183</v>
      </c>
      <c r="F3866" s="22">
        <f t="shared" si="611"/>
        <v>-7.0017200000000003E-3</v>
      </c>
      <c r="G3866" s="22">
        <f t="shared" si="603"/>
        <v>1.9648282799999999</v>
      </c>
      <c r="H3866" s="22">
        <f t="shared" si="604"/>
        <v>9.3999999999999986</v>
      </c>
      <c r="I3866" s="22">
        <f t="shared" si="605"/>
        <v>7.4351717199999987</v>
      </c>
      <c r="J3866" s="22">
        <f t="shared" si="606"/>
        <v>0</v>
      </c>
      <c r="K3866" s="22">
        <f t="shared" si="607"/>
        <v>82.208071430000004</v>
      </c>
      <c r="L3866" s="22">
        <f t="shared" si="608"/>
        <v>0</v>
      </c>
      <c r="M3866" s="22">
        <f t="shared" si="612"/>
        <v>-6.7212898400000958</v>
      </c>
      <c r="N3866" s="22">
        <f t="shared" si="609"/>
        <v>0</v>
      </c>
    </row>
    <row r="3867" spans="1:14" x14ac:dyDescent="0.25">
      <c r="A3867" s="1">
        <v>42897.041666657293</v>
      </c>
      <c r="B3867">
        <v>42.9</v>
      </c>
      <c r="C3867">
        <v>2.8337399999999997</v>
      </c>
      <c r="D3867">
        <v>-7.0017200000000003E-3</v>
      </c>
      <c r="E3867" s="22">
        <f t="shared" si="610"/>
        <v>2.8337399999999997</v>
      </c>
      <c r="F3867" s="22">
        <f t="shared" si="611"/>
        <v>-7.0017200000000003E-3</v>
      </c>
      <c r="G3867" s="22">
        <f t="shared" si="603"/>
        <v>2.8267382799999998</v>
      </c>
      <c r="H3867" s="22">
        <f t="shared" si="604"/>
        <v>11.899999999999999</v>
      </c>
      <c r="I3867" s="22">
        <f t="shared" si="605"/>
        <v>9.0732617199999979</v>
      </c>
      <c r="J3867" s="22">
        <f t="shared" si="606"/>
        <v>0</v>
      </c>
      <c r="K3867" s="22">
        <f t="shared" si="607"/>
        <v>91.281333149999995</v>
      </c>
      <c r="L3867" s="22">
        <f t="shared" si="608"/>
        <v>0</v>
      </c>
      <c r="M3867" s="22">
        <f t="shared" si="612"/>
        <v>-15.794551560000095</v>
      </c>
      <c r="N3867" s="22">
        <f t="shared" si="609"/>
        <v>0</v>
      </c>
    </row>
    <row r="3868" spans="1:14" x14ac:dyDescent="0.25">
      <c r="A3868" s="1">
        <v>42897.083333323957</v>
      </c>
      <c r="B3868">
        <v>38.5</v>
      </c>
      <c r="C3868">
        <v>2.6432699999999998</v>
      </c>
      <c r="D3868">
        <v>-7.0017200000000003E-3</v>
      </c>
      <c r="E3868" s="22">
        <f t="shared" si="610"/>
        <v>2.6432699999999998</v>
      </c>
      <c r="F3868" s="22">
        <f t="shared" si="611"/>
        <v>-7.0017200000000003E-3</v>
      </c>
      <c r="G3868" s="22">
        <f t="shared" si="603"/>
        <v>2.6362682799999999</v>
      </c>
      <c r="H3868" s="22">
        <f t="shared" si="604"/>
        <v>7.5</v>
      </c>
      <c r="I3868" s="22">
        <f t="shared" si="605"/>
        <v>4.8637317200000005</v>
      </c>
      <c r="J3868" s="22">
        <f t="shared" si="606"/>
        <v>0</v>
      </c>
      <c r="K3868" s="22">
        <f t="shared" si="607"/>
        <v>96.145064869999999</v>
      </c>
      <c r="L3868" s="22">
        <f t="shared" si="608"/>
        <v>0</v>
      </c>
      <c r="M3868" s="22">
        <f t="shared" si="612"/>
        <v>-20.658283280000095</v>
      </c>
      <c r="N3868" s="22">
        <f t="shared" si="609"/>
        <v>0</v>
      </c>
    </row>
    <row r="3869" spans="1:14" x14ac:dyDescent="0.25">
      <c r="A3869" s="1">
        <v>42897.124999990621</v>
      </c>
      <c r="B3869">
        <v>36.1</v>
      </c>
      <c r="C3869">
        <v>3.2554000000000003</v>
      </c>
      <c r="D3869">
        <v>-7.0017200000000003E-3</v>
      </c>
      <c r="E3869" s="22">
        <f t="shared" si="610"/>
        <v>3.2554000000000003</v>
      </c>
      <c r="F3869" s="22">
        <f t="shared" si="611"/>
        <v>-7.0017200000000003E-3</v>
      </c>
      <c r="G3869" s="22">
        <f t="shared" si="603"/>
        <v>3.2483982800000004</v>
      </c>
      <c r="H3869" s="22">
        <f t="shared" si="604"/>
        <v>5.1000000000000014</v>
      </c>
      <c r="I3869" s="22">
        <f t="shared" si="605"/>
        <v>1.851601720000001</v>
      </c>
      <c r="J3869" s="22">
        <f t="shared" si="606"/>
        <v>0</v>
      </c>
      <c r="K3869" s="22">
        <f t="shared" si="607"/>
        <v>97.996666590000004</v>
      </c>
      <c r="L3869" s="22">
        <f t="shared" si="608"/>
        <v>0</v>
      </c>
      <c r="M3869" s="22">
        <f t="shared" si="612"/>
        <v>-22.509885000000097</v>
      </c>
      <c r="N3869" s="22">
        <f t="shared" si="609"/>
        <v>0</v>
      </c>
    </row>
    <row r="3870" spans="1:14" x14ac:dyDescent="0.25">
      <c r="A3870" s="1">
        <v>42897.166666657286</v>
      </c>
      <c r="B3870">
        <v>36.200000000000003</v>
      </c>
      <c r="C3870">
        <v>3.5388099999999998</v>
      </c>
      <c r="D3870">
        <v>-7.0017200000000003E-3</v>
      </c>
      <c r="E3870" s="22">
        <f t="shared" si="610"/>
        <v>3.5388099999999998</v>
      </c>
      <c r="F3870" s="22">
        <f t="shared" si="611"/>
        <v>-7.0017200000000003E-3</v>
      </c>
      <c r="G3870" s="22">
        <f t="shared" si="603"/>
        <v>3.5318082799999999</v>
      </c>
      <c r="H3870" s="22">
        <f t="shared" si="604"/>
        <v>5.2000000000000028</v>
      </c>
      <c r="I3870" s="22">
        <f t="shared" si="605"/>
        <v>1.6681917200000029</v>
      </c>
      <c r="J3870" s="22">
        <f t="shared" si="606"/>
        <v>0</v>
      </c>
      <c r="K3870" s="22">
        <f t="shared" si="607"/>
        <v>99.66485831</v>
      </c>
      <c r="L3870" s="22">
        <f t="shared" si="608"/>
        <v>0</v>
      </c>
      <c r="M3870" s="22">
        <f t="shared" si="612"/>
        <v>-24.178076720000099</v>
      </c>
      <c r="N3870" s="22">
        <f t="shared" si="609"/>
        <v>0</v>
      </c>
    </row>
    <row r="3871" spans="1:14" x14ac:dyDescent="0.25">
      <c r="A3871" s="1">
        <v>42897.20833332395</v>
      </c>
      <c r="B3871">
        <v>36.799999999999997</v>
      </c>
      <c r="C3871">
        <v>4.0798399999999999</v>
      </c>
      <c r="D3871">
        <v>-7.0017200000000003E-3</v>
      </c>
      <c r="E3871" s="22">
        <f t="shared" si="610"/>
        <v>4.0798399999999999</v>
      </c>
      <c r="F3871" s="22">
        <f t="shared" si="611"/>
        <v>-7.0017200000000003E-3</v>
      </c>
      <c r="G3871" s="22">
        <f t="shared" si="603"/>
        <v>4.07283828</v>
      </c>
      <c r="H3871" s="22">
        <f t="shared" si="604"/>
        <v>5.7999999999999972</v>
      </c>
      <c r="I3871" s="22">
        <f t="shared" si="605"/>
        <v>1.7271617199999971</v>
      </c>
      <c r="J3871" s="22">
        <f t="shared" si="606"/>
        <v>0</v>
      </c>
      <c r="K3871" s="22">
        <f t="shared" si="607"/>
        <v>101.39202003</v>
      </c>
      <c r="L3871" s="22">
        <f t="shared" si="608"/>
        <v>0</v>
      </c>
      <c r="M3871" s="22">
        <f t="shared" si="612"/>
        <v>-25.905238440000097</v>
      </c>
      <c r="N3871" s="22">
        <f t="shared" si="609"/>
        <v>0</v>
      </c>
    </row>
    <row r="3872" spans="1:14" x14ac:dyDescent="0.25">
      <c r="A3872" s="1">
        <v>42897.249999990614</v>
      </c>
      <c r="B3872">
        <v>35.1</v>
      </c>
      <c r="C3872">
        <v>4.6885900000000005</v>
      </c>
      <c r="D3872">
        <v>-7.0017200000000003E-3</v>
      </c>
      <c r="E3872" s="22">
        <f t="shared" si="610"/>
        <v>4.6885900000000005</v>
      </c>
      <c r="F3872" s="22">
        <f t="shared" si="611"/>
        <v>-7.0017200000000003E-3</v>
      </c>
      <c r="G3872" s="22">
        <f t="shared" si="603"/>
        <v>4.6815882800000006</v>
      </c>
      <c r="H3872" s="22">
        <f t="shared" si="604"/>
        <v>4.1000000000000014</v>
      </c>
      <c r="I3872" s="22">
        <f t="shared" si="605"/>
        <v>0</v>
      </c>
      <c r="J3872" s="22">
        <f t="shared" si="606"/>
        <v>0.58158827999999918</v>
      </c>
      <c r="K3872" s="22">
        <f t="shared" si="607"/>
        <v>0</v>
      </c>
      <c r="L3872" s="22">
        <f t="shared" si="608"/>
        <v>0.58158827999999918</v>
      </c>
      <c r="M3872" s="22">
        <f t="shared" si="612"/>
        <v>-25.323650160000099</v>
      </c>
      <c r="N3872" s="22">
        <f t="shared" si="609"/>
        <v>0</v>
      </c>
    </row>
    <row r="3873" spans="1:14" x14ac:dyDescent="0.25">
      <c r="A3873" s="1">
        <v>42897.291666657278</v>
      </c>
      <c r="B3873">
        <v>36.200000000000003</v>
      </c>
      <c r="C3873">
        <v>3.7740300000000002</v>
      </c>
      <c r="D3873">
        <v>0.63920016999999996</v>
      </c>
      <c r="E3873" s="22">
        <f t="shared" si="610"/>
        <v>3.7740300000000002</v>
      </c>
      <c r="F3873" s="22">
        <f t="shared" si="611"/>
        <v>0.63920016999999996</v>
      </c>
      <c r="G3873" s="22">
        <f t="shared" si="603"/>
        <v>4.4132301700000003</v>
      </c>
      <c r="H3873" s="22">
        <f t="shared" si="604"/>
        <v>5.2000000000000028</v>
      </c>
      <c r="I3873" s="22">
        <f t="shared" si="605"/>
        <v>0.78676983000000256</v>
      </c>
      <c r="J3873" s="22">
        <f t="shared" si="606"/>
        <v>0</v>
      </c>
      <c r="K3873" s="22">
        <f t="shared" si="607"/>
        <v>0.78676983000000256</v>
      </c>
      <c r="L3873" s="22">
        <f t="shared" si="608"/>
        <v>0</v>
      </c>
      <c r="M3873" s="22">
        <f t="shared" si="612"/>
        <v>-26.110419990000103</v>
      </c>
      <c r="N3873" s="22">
        <f t="shared" si="609"/>
        <v>0</v>
      </c>
    </row>
    <row r="3874" spans="1:14" x14ac:dyDescent="0.25">
      <c r="A3874" s="1">
        <v>42897.333333323942</v>
      </c>
      <c r="B3874">
        <v>40.4</v>
      </c>
      <c r="C3874">
        <v>4.2817499999999997</v>
      </c>
      <c r="D3874">
        <v>2.916407</v>
      </c>
      <c r="E3874" s="22">
        <f t="shared" si="610"/>
        <v>4.2817499999999997</v>
      </c>
      <c r="F3874" s="22">
        <f t="shared" si="611"/>
        <v>2.916407</v>
      </c>
      <c r="G3874" s="22">
        <f t="shared" si="603"/>
        <v>7.1981570000000001</v>
      </c>
      <c r="H3874" s="22">
        <f t="shared" si="604"/>
        <v>9.3999999999999986</v>
      </c>
      <c r="I3874" s="22">
        <f t="shared" si="605"/>
        <v>2.2018429999999984</v>
      </c>
      <c r="J3874" s="22">
        <f t="shared" si="606"/>
        <v>0</v>
      </c>
      <c r="K3874" s="22">
        <f t="shared" si="607"/>
        <v>2.988612830000001</v>
      </c>
      <c r="L3874" s="22">
        <f t="shared" si="608"/>
        <v>0</v>
      </c>
      <c r="M3874" s="22">
        <f t="shared" si="612"/>
        <v>-28.3122629900001</v>
      </c>
      <c r="N3874" s="22">
        <f t="shared" si="609"/>
        <v>0</v>
      </c>
    </row>
    <row r="3875" spans="1:14" x14ac:dyDescent="0.25">
      <c r="A3875" s="1">
        <v>42897.374999990607</v>
      </c>
      <c r="B3875">
        <v>44.5</v>
      </c>
      <c r="C3875">
        <v>5.3815</v>
      </c>
      <c r="D3875">
        <v>6.2413299999999996</v>
      </c>
      <c r="E3875" s="22">
        <f t="shared" si="610"/>
        <v>5.3815</v>
      </c>
      <c r="F3875" s="22">
        <f t="shared" si="611"/>
        <v>6.2413299999999996</v>
      </c>
      <c r="G3875" s="22">
        <f t="shared" si="603"/>
        <v>11.62283</v>
      </c>
      <c r="H3875" s="22">
        <f t="shared" si="604"/>
        <v>13.5</v>
      </c>
      <c r="I3875" s="22">
        <f t="shared" si="605"/>
        <v>1.8771699999999996</v>
      </c>
      <c r="J3875" s="22">
        <f t="shared" si="606"/>
        <v>0</v>
      </c>
      <c r="K3875" s="22">
        <f t="shared" si="607"/>
        <v>4.8657828300000006</v>
      </c>
      <c r="L3875" s="22">
        <f t="shared" si="608"/>
        <v>0</v>
      </c>
      <c r="M3875" s="22">
        <f t="shared" si="612"/>
        <v>-30.1894329900001</v>
      </c>
      <c r="N3875" s="22">
        <f t="shared" si="609"/>
        <v>0</v>
      </c>
    </row>
    <row r="3876" spans="1:14" x14ac:dyDescent="0.25">
      <c r="A3876" s="1">
        <v>42897.416666657271</v>
      </c>
      <c r="B3876">
        <v>44.6</v>
      </c>
      <c r="C3876">
        <v>5.0980600000000003</v>
      </c>
      <c r="D3876">
        <v>12.608390000000002</v>
      </c>
      <c r="E3876" s="22">
        <f t="shared" si="610"/>
        <v>5.0980600000000003</v>
      </c>
      <c r="F3876" s="22">
        <f t="shared" si="611"/>
        <v>12.608390000000002</v>
      </c>
      <c r="G3876" s="22">
        <f t="shared" si="603"/>
        <v>17.706450000000004</v>
      </c>
      <c r="H3876" s="22">
        <f t="shared" si="604"/>
        <v>13.600000000000001</v>
      </c>
      <c r="I3876" s="22">
        <f t="shared" si="605"/>
        <v>0</v>
      </c>
      <c r="J3876" s="22">
        <f t="shared" si="606"/>
        <v>4.1064500000000024</v>
      </c>
      <c r="K3876" s="22">
        <f t="shared" si="607"/>
        <v>0</v>
      </c>
      <c r="L3876" s="22">
        <f t="shared" si="608"/>
        <v>4.1064500000000024</v>
      </c>
      <c r="M3876" s="22">
        <f t="shared" si="612"/>
        <v>-26.082982990000097</v>
      </c>
      <c r="N3876" s="22">
        <f t="shared" si="609"/>
        <v>0</v>
      </c>
    </row>
    <row r="3877" spans="1:14" x14ac:dyDescent="0.25">
      <c r="A3877" s="1">
        <v>42897.458333323935</v>
      </c>
      <c r="B3877">
        <v>47.4</v>
      </c>
      <c r="C3877">
        <v>5.1269900000000002</v>
      </c>
      <c r="D3877">
        <v>13.762090000000001</v>
      </c>
      <c r="E3877" s="22">
        <f t="shared" si="610"/>
        <v>5.1269900000000002</v>
      </c>
      <c r="F3877" s="22">
        <f t="shared" si="611"/>
        <v>13.762090000000001</v>
      </c>
      <c r="G3877" s="22">
        <f t="shared" si="603"/>
        <v>18.88908</v>
      </c>
      <c r="H3877" s="22">
        <f t="shared" si="604"/>
        <v>16.399999999999999</v>
      </c>
      <c r="I3877" s="22">
        <f t="shared" si="605"/>
        <v>0</v>
      </c>
      <c r="J3877" s="22">
        <f t="shared" si="606"/>
        <v>2.4890800000000013</v>
      </c>
      <c r="K3877" s="22">
        <f t="shared" si="607"/>
        <v>0</v>
      </c>
      <c r="L3877" s="22">
        <f t="shared" si="608"/>
        <v>6.5955300000000037</v>
      </c>
      <c r="M3877" s="22">
        <f t="shared" si="612"/>
        <v>-23.593902990000096</v>
      </c>
      <c r="N3877" s="22">
        <f t="shared" si="609"/>
        <v>0</v>
      </c>
    </row>
    <row r="3878" spans="1:14" x14ac:dyDescent="0.25">
      <c r="A3878" s="1">
        <v>42897.499999990599</v>
      </c>
      <c r="B3878">
        <v>49.3</v>
      </c>
      <c r="C3878">
        <v>6.7279900000000001</v>
      </c>
      <c r="D3878">
        <v>17.88241</v>
      </c>
      <c r="E3878" s="22">
        <f t="shared" si="610"/>
        <v>6.7279900000000001</v>
      </c>
      <c r="F3878" s="22">
        <f t="shared" si="611"/>
        <v>17.88241</v>
      </c>
      <c r="G3878" s="22">
        <f t="shared" si="603"/>
        <v>24.610399999999998</v>
      </c>
      <c r="H3878" s="22">
        <f t="shared" si="604"/>
        <v>18.299999999999997</v>
      </c>
      <c r="I3878" s="22">
        <f t="shared" si="605"/>
        <v>0</v>
      </c>
      <c r="J3878" s="22">
        <f t="shared" si="606"/>
        <v>6.3104000000000013</v>
      </c>
      <c r="K3878" s="22">
        <f t="shared" si="607"/>
        <v>0</v>
      </c>
      <c r="L3878" s="22">
        <f t="shared" si="608"/>
        <v>12.905930000000005</v>
      </c>
      <c r="M3878" s="22">
        <f t="shared" si="612"/>
        <v>-17.283502990000095</v>
      </c>
      <c r="N3878" s="22">
        <f t="shared" si="609"/>
        <v>0</v>
      </c>
    </row>
    <row r="3879" spans="1:14" x14ac:dyDescent="0.25">
      <c r="A3879" s="1">
        <v>42897.541666657264</v>
      </c>
      <c r="B3879">
        <v>49.8</v>
      </c>
      <c r="C3879">
        <v>7.74315</v>
      </c>
      <c r="D3879">
        <v>17.128800000000002</v>
      </c>
      <c r="E3879" s="22">
        <f t="shared" si="610"/>
        <v>7.74315</v>
      </c>
      <c r="F3879" s="22">
        <f t="shared" si="611"/>
        <v>17.128800000000002</v>
      </c>
      <c r="G3879" s="22">
        <f t="shared" si="603"/>
        <v>24.871950000000002</v>
      </c>
      <c r="H3879" s="22">
        <f t="shared" si="604"/>
        <v>18.799999999999997</v>
      </c>
      <c r="I3879" s="22">
        <f t="shared" si="605"/>
        <v>0</v>
      </c>
      <c r="J3879" s="22">
        <f t="shared" si="606"/>
        <v>6.0719500000000046</v>
      </c>
      <c r="K3879" s="22">
        <f t="shared" si="607"/>
        <v>0</v>
      </c>
      <c r="L3879" s="22">
        <f t="shared" si="608"/>
        <v>18.97788000000001</v>
      </c>
      <c r="M3879" s="22">
        <f t="shared" si="612"/>
        <v>-11.21155299000009</v>
      </c>
      <c r="N3879" s="22">
        <f t="shared" si="609"/>
        <v>0</v>
      </c>
    </row>
    <row r="3880" spans="1:14" x14ac:dyDescent="0.25">
      <c r="A3880" s="1">
        <v>42897.583333323928</v>
      </c>
      <c r="B3880">
        <v>50.5</v>
      </c>
      <c r="C3880">
        <v>7.7323999999999993</v>
      </c>
      <c r="D3880">
        <v>12.360359999999998</v>
      </c>
      <c r="E3880" s="22">
        <f t="shared" si="610"/>
        <v>7.7323999999999993</v>
      </c>
      <c r="F3880" s="22">
        <f t="shared" si="611"/>
        <v>12.360359999999998</v>
      </c>
      <c r="G3880" s="22">
        <f t="shared" si="603"/>
        <v>20.092759999999998</v>
      </c>
      <c r="H3880" s="22">
        <f t="shared" si="604"/>
        <v>19.5</v>
      </c>
      <c r="I3880" s="22">
        <f t="shared" si="605"/>
        <v>0</v>
      </c>
      <c r="J3880" s="22">
        <f t="shared" si="606"/>
        <v>0.5927599999999984</v>
      </c>
      <c r="K3880" s="22">
        <f t="shared" si="607"/>
        <v>0</v>
      </c>
      <c r="L3880" s="22">
        <f t="shared" si="608"/>
        <v>19.570640000000008</v>
      </c>
      <c r="M3880" s="22">
        <f t="shared" si="612"/>
        <v>-10.618792990000092</v>
      </c>
      <c r="N3880" s="22">
        <f t="shared" si="609"/>
        <v>0</v>
      </c>
    </row>
    <row r="3881" spans="1:14" x14ac:dyDescent="0.25">
      <c r="A3881" s="1">
        <v>42897.624999990592</v>
      </c>
      <c r="B3881">
        <v>50.3</v>
      </c>
      <c r="C3881">
        <v>6.7735500000000002</v>
      </c>
      <c r="D3881">
        <v>13.047400000000001</v>
      </c>
      <c r="E3881" s="22">
        <f t="shared" si="610"/>
        <v>6.7735500000000002</v>
      </c>
      <c r="F3881" s="22">
        <f t="shared" si="611"/>
        <v>13.047400000000001</v>
      </c>
      <c r="G3881" s="22">
        <f t="shared" si="603"/>
        <v>19.820950000000003</v>
      </c>
      <c r="H3881" s="22">
        <f t="shared" si="604"/>
        <v>19.299999999999997</v>
      </c>
      <c r="I3881" s="22">
        <f t="shared" si="605"/>
        <v>0</v>
      </c>
      <c r="J3881" s="22">
        <f t="shared" si="606"/>
        <v>0.52095000000000624</v>
      </c>
      <c r="K3881" s="22">
        <f t="shared" si="607"/>
        <v>0</v>
      </c>
      <c r="L3881" s="22">
        <f t="shared" si="608"/>
        <v>20.091590000000014</v>
      </c>
      <c r="M3881" s="22">
        <f t="shared" si="612"/>
        <v>-10.097842990000085</v>
      </c>
      <c r="N3881" s="22">
        <f t="shared" si="609"/>
        <v>0</v>
      </c>
    </row>
    <row r="3882" spans="1:14" x14ac:dyDescent="0.25">
      <c r="A3882" s="1">
        <v>42897.666666657256</v>
      </c>
      <c r="B3882">
        <v>50</v>
      </c>
      <c r="C3882">
        <v>5.94069</v>
      </c>
      <c r="D3882">
        <v>10.68927</v>
      </c>
      <c r="E3882" s="22">
        <f t="shared" si="610"/>
        <v>5.94069</v>
      </c>
      <c r="F3882" s="22">
        <f t="shared" si="611"/>
        <v>10.68927</v>
      </c>
      <c r="G3882" s="22">
        <f t="shared" ref="G3882:G3945" si="613">(E3882+F3882)</f>
        <v>16.629960000000001</v>
      </c>
      <c r="H3882" s="22">
        <f t="shared" ref="H3882:H3945" si="614">B3882-$S$4</f>
        <v>19</v>
      </c>
      <c r="I3882" s="22">
        <f t="shared" ref="I3882:I3945" si="615">IF((H3882-G3882)&gt;0, (H3882-G3882), (0))</f>
        <v>2.3700399999999995</v>
      </c>
      <c r="J3882" s="22">
        <f t="shared" ref="J3882:J3945" si="616">IF(I3882=0, G3882-H3882,0)</f>
        <v>0</v>
      </c>
      <c r="K3882" s="22">
        <f t="shared" ref="K3882:K3945" si="617">IF(I3882&gt;0, K3881+I3882, 0)</f>
        <v>2.3700399999999995</v>
      </c>
      <c r="L3882" s="22">
        <f t="shared" ref="L3882:L3945" si="618">IF(J3882&gt;0,L3881+J3882, 0)</f>
        <v>0</v>
      </c>
      <c r="M3882" s="22">
        <f t="shared" si="612"/>
        <v>-12.467882990000085</v>
      </c>
      <c r="N3882" s="22">
        <f t="shared" ref="N3882:N3945" si="619">(M3881-I3882+J3882)-M3882</f>
        <v>0</v>
      </c>
    </row>
    <row r="3883" spans="1:14" x14ac:dyDescent="0.25">
      <c r="A3883" s="1">
        <v>42897.708333323921</v>
      </c>
      <c r="B3883">
        <v>49.8</v>
      </c>
      <c r="C3883">
        <v>6.1873999999999993</v>
      </c>
      <c r="D3883">
        <v>5.6411699999999998</v>
      </c>
      <c r="E3883" s="22">
        <f t="shared" si="610"/>
        <v>6.1873999999999993</v>
      </c>
      <c r="F3883" s="22">
        <f t="shared" si="611"/>
        <v>5.6411699999999998</v>
      </c>
      <c r="G3883" s="22">
        <f t="shared" si="613"/>
        <v>11.828569999999999</v>
      </c>
      <c r="H3883" s="22">
        <f t="shared" si="614"/>
        <v>18.799999999999997</v>
      </c>
      <c r="I3883" s="22">
        <f t="shared" si="615"/>
        <v>6.971429999999998</v>
      </c>
      <c r="J3883" s="22">
        <f t="shared" si="616"/>
        <v>0</v>
      </c>
      <c r="K3883" s="22">
        <f t="shared" si="617"/>
        <v>9.3414699999999975</v>
      </c>
      <c r="L3883" s="22">
        <f t="shared" si="618"/>
        <v>0</v>
      </c>
      <c r="M3883" s="22">
        <f t="shared" si="612"/>
        <v>-19.439312990000083</v>
      </c>
      <c r="N3883" s="22">
        <f t="shared" si="619"/>
        <v>0</v>
      </c>
    </row>
    <row r="3884" spans="1:14" x14ac:dyDescent="0.25">
      <c r="A3884" s="1">
        <v>42897.749999990585</v>
      </c>
      <c r="B3884">
        <v>48.6</v>
      </c>
      <c r="C3884">
        <v>5.7182599999999999</v>
      </c>
      <c r="D3884">
        <v>2.4433919999999998</v>
      </c>
      <c r="E3884" s="22">
        <f t="shared" si="610"/>
        <v>5.7182599999999999</v>
      </c>
      <c r="F3884" s="22">
        <f t="shared" si="611"/>
        <v>2.4433919999999998</v>
      </c>
      <c r="G3884" s="22">
        <f t="shared" si="613"/>
        <v>8.1616520000000001</v>
      </c>
      <c r="H3884" s="22">
        <f t="shared" si="614"/>
        <v>17.600000000000001</v>
      </c>
      <c r="I3884" s="22">
        <f t="shared" si="615"/>
        <v>9.4383480000000013</v>
      </c>
      <c r="J3884" s="22">
        <f t="shared" si="616"/>
        <v>0</v>
      </c>
      <c r="K3884" s="22">
        <f t="shared" si="617"/>
        <v>18.779817999999999</v>
      </c>
      <c r="L3884" s="22">
        <f t="shared" si="618"/>
        <v>0</v>
      </c>
      <c r="M3884" s="22">
        <f t="shared" si="612"/>
        <v>-28.877660990000084</v>
      </c>
      <c r="N3884" s="22">
        <f t="shared" si="619"/>
        <v>0</v>
      </c>
    </row>
    <row r="3885" spans="1:14" x14ac:dyDescent="0.25">
      <c r="A3885" s="1">
        <v>42897.791666657249</v>
      </c>
      <c r="B3885">
        <v>48.2</v>
      </c>
      <c r="C3885">
        <v>4.68736</v>
      </c>
      <c r="D3885">
        <v>0.18979317000000001</v>
      </c>
      <c r="E3885" s="22">
        <f t="shared" si="610"/>
        <v>4.68736</v>
      </c>
      <c r="F3885" s="22">
        <f t="shared" si="611"/>
        <v>0.18979317000000001</v>
      </c>
      <c r="G3885" s="22">
        <f t="shared" si="613"/>
        <v>4.8771531699999997</v>
      </c>
      <c r="H3885" s="22">
        <f t="shared" si="614"/>
        <v>17.200000000000003</v>
      </c>
      <c r="I3885" s="22">
        <f t="shared" si="615"/>
        <v>12.322846830000003</v>
      </c>
      <c r="J3885" s="22">
        <f t="shared" si="616"/>
        <v>0</v>
      </c>
      <c r="K3885" s="22">
        <f t="shared" si="617"/>
        <v>31.102664830000002</v>
      </c>
      <c r="L3885" s="22">
        <f t="shared" si="618"/>
        <v>0</v>
      </c>
      <c r="M3885" s="22">
        <f t="shared" si="612"/>
        <v>-41.200507820000084</v>
      </c>
      <c r="N3885" s="22">
        <f t="shared" si="619"/>
        <v>0</v>
      </c>
    </row>
    <row r="3886" spans="1:14" x14ac:dyDescent="0.25">
      <c r="A3886" s="1">
        <v>42897.833333323913</v>
      </c>
      <c r="B3886">
        <v>49</v>
      </c>
      <c r="C3886">
        <v>3.5935300000000003</v>
      </c>
      <c r="D3886">
        <v>-7.0017200000000003E-3</v>
      </c>
      <c r="E3886" s="22">
        <f t="shared" si="610"/>
        <v>3.5935300000000003</v>
      </c>
      <c r="F3886" s="22">
        <f t="shared" si="611"/>
        <v>-7.0017200000000003E-3</v>
      </c>
      <c r="G3886" s="22">
        <f t="shared" si="613"/>
        <v>3.5865282800000005</v>
      </c>
      <c r="H3886" s="22">
        <f t="shared" si="614"/>
        <v>18</v>
      </c>
      <c r="I3886" s="22">
        <f t="shared" si="615"/>
        <v>14.41347172</v>
      </c>
      <c r="J3886" s="22">
        <f t="shared" si="616"/>
        <v>0</v>
      </c>
      <c r="K3886" s="22">
        <f t="shared" si="617"/>
        <v>45.516136549999999</v>
      </c>
      <c r="L3886" s="22">
        <f t="shared" si="618"/>
        <v>0</v>
      </c>
      <c r="M3886" s="22">
        <f t="shared" si="612"/>
        <v>-55.613979540000088</v>
      </c>
      <c r="N3886" s="22">
        <f t="shared" si="619"/>
        <v>0</v>
      </c>
    </row>
    <row r="3887" spans="1:14" x14ac:dyDescent="0.25">
      <c r="A3887" s="1">
        <v>42897.874999990578</v>
      </c>
      <c r="B3887">
        <v>49.4</v>
      </c>
      <c r="C3887">
        <v>2.2997700000000001</v>
      </c>
      <c r="D3887">
        <v>-7.0017200000000003E-3</v>
      </c>
      <c r="E3887" s="22">
        <f t="shared" si="610"/>
        <v>2.2997700000000001</v>
      </c>
      <c r="F3887" s="22">
        <f t="shared" si="611"/>
        <v>-7.0017200000000003E-3</v>
      </c>
      <c r="G3887" s="22">
        <f t="shared" si="613"/>
        <v>2.2927682800000002</v>
      </c>
      <c r="H3887" s="22">
        <f t="shared" si="614"/>
        <v>18.399999999999999</v>
      </c>
      <c r="I3887" s="22">
        <f t="shared" si="615"/>
        <v>16.107231719999998</v>
      </c>
      <c r="J3887" s="22">
        <f t="shared" si="616"/>
        <v>0</v>
      </c>
      <c r="K3887" s="22">
        <f t="shared" si="617"/>
        <v>61.62336827</v>
      </c>
      <c r="L3887" s="22">
        <f t="shared" si="618"/>
        <v>0</v>
      </c>
      <c r="M3887" s="22">
        <f t="shared" si="612"/>
        <v>-71.721211260000089</v>
      </c>
      <c r="N3887" s="22">
        <f t="shared" si="619"/>
        <v>0</v>
      </c>
    </row>
    <row r="3888" spans="1:14" x14ac:dyDescent="0.25">
      <c r="A3888" s="1">
        <v>42897.916666657242</v>
      </c>
      <c r="B3888">
        <v>48.8</v>
      </c>
      <c r="C3888">
        <v>1.6911800000000001</v>
      </c>
      <c r="D3888">
        <v>-7.0017200000000003E-3</v>
      </c>
      <c r="E3888" s="22">
        <f t="shared" si="610"/>
        <v>1.6911800000000001</v>
      </c>
      <c r="F3888" s="22">
        <f t="shared" si="611"/>
        <v>-7.0017200000000003E-3</v>
      </c>
      <c r="G3888" s="22">
        <f t="shared" si="613"/>
        <v>1.68417828</v>
      </c>
      <c r="H3888" s="22">
        <f t="shared" si="614"/>
        <v>17.799999999999997</v>
      </c>
      <c r="I3888" s="22">
        <f t="shared" si="615"/>
        <v>16.115821719999996</v>
      </c>
      <c r="J3888" s="22">
        <f t="shared" si="616"/>
        <v>0</v>
      </c>
      <c r="K3888" s="22">
        <f t="shared" si="617"/>
        <v>77.73918999</v>
      </c>
      <c r="L3888" s="22">
        <f t="shared" si="618"/>
        <v>0</v>
      </c>
      <c r="M3888" s="22">
        <f t="shared" si="612"/>
        <v>-87.837032980000089</v>
      </c>
      <c r="N3888" s="22">
        <f t="shared" si="619"/>
        <v>0</v>
      </c>
    </row>
    <row r="3889" spans="1:14" x14ac:dyDescent="0.25">
      <c r="A3889" s="1">
        <v>42897.958333323906</v>
      </c>
      <c r="B3889">
        <v>46.3</v>
      </c>
      <c r="C3889">
        <v>2.0165199999999999</v>
      </c>
      <c r="D3889">
        <v>-7.0017200000000003E-3</v>
      </c>
      <c r="E3889" s="22">
        <f t="shared" si="610"/>
        <v>2.0165199999999999</v>
      </c>
      <c r="F3889" s="22">
        <f t="shared" si="611"/>
        <v>-7.0017200000000003E-3</v>
      </c>
      <c r="G3889" s="22">
        <f t="shared" si="613"/>
        <v>2.00951828</v>
      </c>
      <c r="H3889" s="22">
        <f t="shared" si="614"/>
        <v>15.299999999999997</v>
      </c>
      <c r="I3889" s="22">
        <f t="shared" si="615"/>
        <v>13.290481719999997</v>
      </c>
      <c r="J3889" s="22">
        <f t="shared" si="616"/>
        <v>0</v>
      </c>
      <c r="K3889" s="22">
        <f t="shared" si="617"/>
        <v>91.029671710000002</v>
      </c>
      <c r="L3889" s="22">
        <f t="shared" si="618"/>
        <v>0</v>
      </c>
      <c r="M3889" s="22">
        <f t="shared" si="612"/>
        <v>-101.12751470000009</v>
      </c>
      <c r="N3889" s="22">
        <f t="shared" si="619"/>
        <v>0</v>
      </c>
    </row>
    <row r="3890" spans="1:14" x14ac:dyDescent="0.25">
      <c r="A3890" s="1">
        <v>42897.99999999057</v>
      </c>
      <c r="B3890">
        <v>44.9</v>
      </c>
      <c r="C3890">
        <v>0.78061400000000003</v>
      </c>
      <c r="D3890">
        <v>-7.0017200000000003E-3</v>
      </c>
      <c r="E3890" s="22">
        <f t="shared" si="610"/>
        <v>0.78061400000000003</v>
      </c>
      <c r="F3890" s="22">
        <f t="shared" si="611"/>
        <v>-7.0017200000000003E-3</v>
      </c>
      <c r="G3890" s="22">
        <f t="shared" si="613"/>
        <v>0.77361228000000004</v>
      </c>
      <c r="H3890" s="22">
        <f t="shared" si="614"/>
        <v>13.899999999999999</v>
      </c>
      <c r="I3890" s="22">
        <f t="shared" si="615"/>
        <v>13.126387719999999</v>
      </c>
      <c r="J3890" s="22">
        <f t="shared" si="616"/>
        <v>0</v>
      </c>
      <c r="K3890" s="22">
        <f t="shared" si="617"/>
        <v>104.15605943</v>
      </c>
      <c r="L3890" s="22">
        <f t="shared" si="618"/>
        <v>0</v>
      </c>
      <c r="M3890" s="22">
        <f t="shared" si="612"/>
        <v>-114.25390242000009</v>
      </c>
      <c r="N3890" s="22">
        <f t="shared" si="619"/>
        <v>0</v>
      </c>
    </row>
    <row r="3891" spans="1:14" x14ac:dyDescent="0.25">
      <c r="A3891" s="1">
        <v>42898.041666657235</v>
      </c>
      <c r="B3891">
        <v>41.3</v>
      </c>
      <c r="C3891">
        <v>0.58114099999999991</v>
      </c>
      <c r="D3891">
        <v>-7.0017200000000003E-3</v>
      </c>
      <c r="E3891" s="22">
        <f t="shared" si="610"/>
        <v>0.58114099999999991</v>
      </c>
      <c r="F3891" s="22">
        <f t="shared" si="611"/>
        <v>-7.0017200000000003E-3</v>
      </c>
      <c r="G3891" s="22">
        <f t="shared" si="613"/>
        <v>0.57413927999999992</v>
      </c>
      <c r="H3891" s="22">
        <f t="shared" si="614"/>
        <v>10.299999999999997</v>
      </c>
      <c r="I3891" s="22">
        <f t="shared" si="615"/>
        <v>9.7258607199999965</v>
      </c>
      <c r="J3891" s="22">
        <f t="shared" si="616"/>
        <v>0</v>
      </c>
      <c r="K3891" s="22">
        <f t="shared" si="617"/>
        <v>113.88192015</v>
      </c>
      <c r="L3891" s="22">
        <f t="shared" si="618"/>
        <v>0</v>
      </c>
      <c r="M3891" s="22">
        <f t="shared" si="612"/>
        <v>-123.97976314000009</v>
      </c>
      <c r="N3891" s="22">
        <f t="shared" si="619"/>
        <v>0</v>
      </c>
    </row>
    <row r="3892" spans="1:14" x14ac:dyDescent="0.25">
      <c r="A3892" s="1">
        <v>42898.083333323899</v>
      </c>
      <c r="B3892">
        <v>36.6</v>
      </c>
      <c r="C3892">
        <v>0.712843</v>
      </c>
      <c r="D3892">
        <v>-7.0017200000000003E-3</v>
      </c>
      <c r="E3892" s="22">
        <f t="shared" si="610"/>
        <v>0.712843</v>
      </c>
      <c r="F3892" s="22">
        <f t="shared" si="611"/>
        <v>-7.0017200000000003E-3</v>
      </c>
      <c r="G3892" s="22">
        <f t="shared" si="613"/>
        <v>0.70584128000000002</v>
      </c>
      <c r="H3892" s="22">
        <f t="shared" si="614"/>
        <v>5.6000000000000014</v>
      </c>
      <c r="I3892" s="22">
        <f t="shared" si="615"/>
        <v>4.8941587200000018</v>
      </c>
      <c r="J3892" s="22">
        <f t="shared" si="616"/>
        <v>0</v>
      </c>
      <c r="K3892" s="22">
        <f t="shared" si="617"/>
        <v>118.77607887000001</v>
      </c>
      <c r="L3892" s="22">
        <f t="shared" si="618"/>
        <v>0</v>
      </c>
      <c r="M3892" s="22">
        <f t="shared" si="612"/>
        <v>-128.87392186000008</v>
      </c>
      <c r="N3892" s="22">
        <f t="shared" si="619"/>
        <v>0</v>
      </c>
    </row>
    <row r="3893" spans="1:14" x14ac:dyDescent="0.25">
      <c r="A3893" s="1">
        <v>42898.124999990563</v>
      </c>
      <c r="B3893">
        <v>36.1</v>
      </c>
      <c r="C3893">
        <v>0.90714800000000007</v>
      </c>
      <c r="D3893">
        <v>-7.0017200000000003E-3</v>
      </c>
      <c r="E3893" s="22">
        <f t="shared" si="610"/>
        <v>0.90714800000000007</v>
      </c>
      <c r="F3893" s="22">
        <f t="shared" si="611"/>
        <v>-7.0017200000000003E-3</v>
      </c>
      <c r="G3893" s="22">
        <f t="shared" si="613"/>
        <v>0.90014628000000008</v>
      </c>
      <c r="H3893" s="22">
        <f t="shared" si="614"/>
        <v>5.1000000000000014</v>
      </c>
      <c r="I3893" s="22">
        <f t="shared" si="615"/>
        <v>4.199853720000001</v>
      </c>
      <c r="J3893" s="22">
        <f t="shared" si="616"/>
        <v>0</v>
      </c>
      <c r="K3893" s="22">
        <f t="shared" si="617"/>
        <v>122.97593259000001</v>
      </c>
      <c r="L3893" s="22">
        <f t="shared" si="618"/>
        <v>0</v>
      </c>
      <c r="M3893" s="22">
        <f t="shared" si="612"/>
        <v>-133.07377558000007</v>
      </c>
      <c r="N3893" s="22">
        <f t="shared" si="619"/>
        <v>0</v>
      </c>
    </row>
    <row r="3894" spans="1:14" x14ac:dyDescent="0.25">
      <c r="A3894" s="1">
        <v>42898.166666657227</v>
      </c>
      <c r="B3894">
        <v>36.200000000000003</v>
      </c>
      <c r="C3894">
        <v>0.71853900000000004</v>
      </c>
      <c r="D3894">
        <v>-7.0017200000000003E-3</v>
      </c>
      <c r="E3894" s="22">
        <f t="shared" si="610"/>
        <v>0.71853900000000004</v>
      </c>
      <c r="F3894" s="22">
        <f t="shared" si="611"/>
        <v>-7.0017200000000003E-3</v>
      </c>
      <c r="G3894" s="22">
        <f t="shared" si="613"/>
        <v>0.71153728000000005</v>
      </c>
      <c r="H3894" s="22">
        <f t="shared" si="614"/>
        <v>5.2000000000000028</v>
      </c>
      <c r="I3894" s="22">
        <f t="shared" si="615"/>
        <v>4.4884627200000029</v>
      </c>
      <c r="J3894" s="22">
        <f t="shared" si="616"/>
        <v>0</v>
      </c>
      <c r="K3894" s="22">
        <f t="shared" si="617"/>
        <v>127.46439531000001</v>
      </c>
      <c r="L3894" s="22">
        <f t="shared" si="618"/>
        <v>0</v>
      </c>
      <c r="M3894" s="22">
        <f t="shared" si="612"/>
        <v>-137.56223830000008</v>
      </c>
      <c r="N3894" s="22">
        <f t="shared" si="619"/>
        <v>0</v>
      </c>
    </row>
    <row r="3895" spans="1:14" x14ac:dyDescent="0.25">
      <c r="A3895" s="1">
        <v>42898.208333323892</v>
      </c>
      <c r="B3895">
        <v>36.200000000000003</v>
      </c>
      <c r="C3895">
        <v>0.76653199999999999</v>
      </c>
      <c r="D3895">
        <v>-7.0017200000000003E-3</v>
      </c>
      <c r="E3895" s="22">
        <f t="shared" si="610"/>
        <v>0.76653199999999999</v>
      </c>
      <c r="F3895" s="22">
        <f t="shared" si="611"/>
        <v>-7.0017200000000003E-3</v>
      </c>
      <c r="G3895" s="22">
        <f t="shared" si="613"/>
        <v>0.75953028</v>
      </c>
      <c r="H3895" s="22">
        <f t="shared" si="614"/>
        <v>5.2000000000000028</v>
      </c>
      <c r="I3895" s="22">
        <f t="shared" si="615"/>
        <v>4.440469720000003</v>
      </c>
      <c r="J3895" s="22">
        <f t="shared" si="616"/>
        <v>0</v>
      </c>
      <c r="K3895" s="22">
        <f t="shared" si="617"/>
        <v>131.90486503000002</v>
      </c>
      <c r="L3895" s="22">
        <f t="shared" si="618"/>
        <v>0</v>
      </c>
      <c r="M3895" s="22">
        <f t="shared" si="612"/>
        <v>-142.00270802000009</v>
      </c>
      <c r="N3895" s="22">
        <f t="shared" si="619"/>
        <v>0</v>
      </c>
    </row>
    <row r="3896" spans="1:14" x14ac:dyDescent="0.25">
      <c r="A3896" s="1">
        <v>42898.249999990556</v>
      </c>
      <c r="B3896">
        <v>35.1</v>
      </c>
      <c r="C3896">
        <v>0.68921199999999994</v>
      </c>
      <c r="D3896">
        <v>-7.0017200000000003E-3</v>
      </c>
      <c r="E3896" s="22">
        <f t="shared" si="610"/>
        <v>0.68921199999999994</v>
      </c>
      <c r="F3896" s="22">
        <f t="shared" si="611"/>
        <v>-7.0017200000000003E-3</v>
      </c>
      <c r="G3896" s="22">
        <f t="shared" si="613"/>
        <v>0.68221027999999995</v>
      </c>
      <c r="H3896" s="22">
        <f t="shared" si="614"/>
        <v>4.1000000000000014</v>
      </c>
      <c r="I3896" s="22">
        <f t="shared" si="615"/>
        <v>3.4177897200000014</v>
      </c>
      <c r="J3896" s="22">
        <f t="shared" si="616"/>
        <v>0</v>
      </c>
      <c r="K3896" s="22">
        <f t="shared" si="617"/>
        <v>135.32265475000003</v>
      </c>
      <c r="L3896" s="22">
        <f t="shared" si="618"/>
        <v>0</v>
      </c>
      <c r="M3896" s="22">
        <f t="shared" si="612"/>
        <v>-145.42049774000009</v>
      </c>
      <c r="N3896" s="22">
        <f t="shared" si="619"/>
        <v>0</v>
      </c>
    </row>
    <row r="3897" spans="1:14" x14ac:dyDescent="0.25">
      <c r="A3897" s="1">
        <v>42898.29166665722</v>
      </c>
      <c r="B3897">
        <v>37.4</v>
      </c>
      <c r="C3897">
        <v>0.69846299999999995</v>
      </c>
      <c r="D3897">
        <v>0.61024116999999989</v>
      </c>
      <c r="E3897" s="22">
        <f t="shared" si="610"/>
        <v>0.69846299999999995</v>
      </c>
      <c r="F3897" s="22">
        <f t="shared" si="611"/>
        <v>0.61024116999999989</v>
      </c>
      <c r="G3897" s="22">
        <f t="shared" si="613"/>
        <v>1.3087041699999999</v>
      </c>
      <c r="H3897" s="22">
        <f t="shared" si="614"/>
        <v>6.3999999999999986</v>
      </c>
      <c r="I3897" s="22">
        <f t="shared" si="615"/>
        <v>5.0912958299999982</v>
      </c>
      <c r="J3897" s="22">
        <f t="shared" si="616"/>
        <v>0</v>
      </c>
      <c r="K3897" s="22">
        <f t="shared" si="617"/>
        <v>140.41395058000003</v>
      </c>
      <c r="L3897" s="22">
        <f t="shared" si="618"/>
        <v>0</v>
      </c>
      <c r="M3897" s="22">
        <f t="shared" si="612"/>
        <v>-150.51179357000009</v>
      </c>
      <c r="N3897" s="22">
        <f t="shared" si="619"/>
        <v>0</v>
      </c>
    </row>
    <row r="3898" spans="1:14" x14ac:dyDescent="0.25">
      <c r="A3898" s="1">
        <v>42898.333333323884</v>
      </c>
      <c r="B3898">
        <v>40.5</v>
      </c>
      <c r="C3898">
        <v>0.64860099999999998</v>
      </c>
      <c r="D3898">
        <v>3.033979</v>
      </c>
      <c r="E3898" s="22">
        <f t="shared" si="610"/>
        <v>0.64860099999999998</v>
      </c>
      <c r="F3898" s="22">
        <f t="shared" si="611"/>
        <v>3.033979</v>
      </c>
      <c r="G3898" s="22">
        <f t="shared" si="613"/>
        <v>3.6825799999999997</v>
      </c>
      <c r="H3898" s="22">
        <f t="shared" si="614"/>
        <v>9.5</v>
      </c>
      <c r="I3898" s="22">
        <f t="shared" si="615"/>
        <v>5.8174200000000003</v>
      </c>
      <c r="J3898" s="22">
        <f t="shared" si="616"/>
        <v>0</v>
      </c>
      <c r="K3898" s="22">
        <f t="shared" si="617"/>
        <v>146.23137058000003</v>
      </c>
      <c r="L3898" s="22">
        <f t="shared" si="618"/>
        <v>0</v>
      </c>
      <c r="M3898" s="22">
        <f t="shared" si="612"/>
        <v>-156.32921357000009</v>
      </c>
      <c r="N3898" s="22">
        <f t="shared" si="619"/>
        <v>0</v>
      </c>
    </row>
    <row r="3899" spans="1:14" x14ac:dyDescent="0.25">
      <c r="A3899" s="1">
        <v>42898.374999990549</v>
      </c>
      <c r="B3899">
        <v>42.4</v>
      </c>
      <c r="C3899">
        <v>0.95444799999999996</v>
      </c>
      <c r="D3899">
        <v>9.3216000000000001</v>
      </c>
      <c r="E3899" s="22">
        <f t="shared" si="610"/>
        <v>0.95444799999999996</v>
      </c>
      <c r="F3899" s="22">
        <f t="shared" si="611"/>
        <v>9.3216000000000001</v>
      </c>
      <c r="G3899" s="22">
        <f t="shared" si="613"/>
        <v>10.276047999999999</v>
      </c>
      <c r="H3899" s="22">
        <f t="shared" si="614"/>
        <v>11.399999999999999</v>
      </c>
      <c r="I3899" s="22">
        <f t="shared" si="615"/>
        <v>1.1239519999999992</v>
      </c>
      <c r="J3899" s="22">
        <f t="shared" si="616"/>
        <v>0</v>
      </c>
      <c r="K3899" s="22">
        <f t="shared" si="617"/>
        <v>147.35532258000003</v>
      </c>
      <c r="L3899" s="22">
        <f t="shared" si="618"/>
        <v>0</v>
      </c>
      <c r="M3899" s="22">
        <f t="shared" si="612"/>
        <v>-157.4531655700001</v>
      </c>
      <c r="N3899" s="22">
        <f t="shared" si="619"/>
        <v>0</v>
      </c>
    </row>
    <row r="3900" spans="1:14" x14ac:dyDescent="0.25">
      <c r="A3900" s="1">
        <v>42898.416666657213</v>
      </c>
      <c r="B3900">
        <v>46</v>
      </c>
      <c r="C3900">
        <v>1.34334</v>
      </c>
      <c r="D3900">
        <v>10.499400000000001</v>
      </c>
      <c r="E3900" s="22">
        <f t="shared" si="610"/>
        <v>1.34334</v>
      </c>
      <c r="F3900" s="22">
        <f t="shared" si="611"/>
        <v>10.499400000000001</v>
      </c>
      <c r="G3900" s="22">
        <f t="shared" si="613"/>
        <v>11.842740000000001</v>
      </c>
      <c r="H3900" s="22">
        <f t="shared" si="614"/>
        <v>15</v>
      </c>
      <c r="I3900" s="22">
        <f t="shared" si="615"/>
        <v>3.1572599999999991</v>
      </c>
      <c r="J3900" s="22">
        <f t="shared" si="616"/>
        <v>0</v>
      </c>
      <c r="K3900" s="22">
        <f t="shared" si="617"/>
        <v>150.51258258000004</v>
      </c>
      <c r="L3900" s="22">
        <f t="shared" si="618"/>
        <v>0</v>
      </c>
      <c r="M3900" s="22">
        <f t="shared" si="612"/>
        <v>-160.6104255700001</v>
      </c>
      <c r="N3900" s="22">
        <f t="shared" si="619"/>
        <v>0</v>
      </c>
    </row>
    <row r="3901" spans="1:14" x14ac:dyDescent="0.25">
      <c r="A3901" s="1">
        <v>42898.458333323877</v>
      </c>
      <c r="B3901">
        <v>48.9</v>
      </c>
      <c r="C3901">
        <v>1.65798</v>
      </c>
      <c r="D3901">
        <v>17.184909999999999</v>
      </c>
      <c r="E3901" s="22">
        <f t="shared" si="610"/>
        <v>1.65798</v>
      </c>
      <c r="F3901" s="22">
        <f t="shared" si="611"/>
        <v>17.184909999999999</v>
      </c>
      <c r="G3901" s="22">
        <f t="shared" si="613"/>
        <v>18.842889999999997</v>
      </c>
      <c r="H3901" s="22">
        <f t="shared" si="614"/>
        <v>17.899999999999999</v>
      </c>
      <c r="I3901" s="22">
        <f t="shared" si="615"/>
        <v>0</v>
      </c>
      <c r="J3901" s="22">
        <f t="shared" si="616"/>
        <v>0.94288999999999845</v>
      </c>
      <c r="K3901" s="22">
        <f t="shared" si="617"/>
        <v>0</v>
      </c>
      <c r="L3901" s="22">
        <f t="shared" si="618"/>
        <v>0.94288999999999845</v>
      </c>
      <c r="M3901" s="22">
        <f t="shared" si="612"/>
        <v>-159.6675355700001</v>
      </c>
      <c r="N3901" s="22">
        <f t="shared" si="619"/>
        <v>0</v>
      </c>
    </row>
    <row r="3902" spans="1:14" x14ac:dyDescent="0.25">
      <c r="A3902" s="1">
        <v>42898.499999990541</v>
      </c>
      <c r="B3902">
        <v>50</v>
      </c>
      <c r="C3902">
        <v>2.2210199999999998</v>
      </c>
      <c r="D3902">
        <v>17.999140000000001</v>
      </c>
      <c r="E3902" s="22">
        <f t="shared" si="610"/>
        <v>2.2210199999999998</v>
      </c>
      <c r="F3902" s="22">
        <f t="shared" si="611"/>
        <v>17.999140000000001</v>
      </c>
      <c r="G3902" s="22">
        <f t="shared" si="613"/>
        <v>20.22016</v>
      </c>
      <c r="H3902" s="22">
        <f t="shared" si="614"/>
        <v>19</v>
      </c>
      <c r="I3902" s="22">
        <f t="shared" si="615"/>
        <v>0</v>
      </c>
      <c r="J3902" s="22">
        <f t="shared" si="616"/>
        <v>1.2201599999999999</v>
      </c>
      <c r="K3902" s="22">
        <f t="shared" si="617"/>
        <v>0</v>
      </c>
      <c r="L3902" s="22">
        <f t="shared" si="618"/>
        <v>2.1630499999999984</v>
      </c>
      <c r="M3902" s="22">
        <f t="shared" si="612"/>
        <v>-158.4473755700001</v>
      </c>
      <c r="N3902" s="22">
        <f t="shared" si="619"/>
        <v>0</v>
      </c>
    </row>
    <row r="3903" spans="1:14" x14ac:dyDescent="0.25">
      <c r="A3903" s="1">
        <v>42898.541666657205</v>
      </c>
      <c r="B3903">
        <v>50.1</v>
      </c>
      <c r="C3903">
        <v>2.3593999999999999</v>
      </c>
      <c r="D3903">
        <v>18.473650000000003</v>
      </c>
      <c r="E3903" s="22">
        <f t="shared" si="610"/>
        <v>2.3593999999999999</v>
      </c>
      <c r="F3903" s="22">
        <f t="shared" si="611"/>
        <v>18.473650000000003</v>
      </c>
      <c r="G3903" s="22">
        <f t="shared" si="613"/>
        <v>20.833050000000004</v>
      </c>
      <c r="H3903" s="22">
        <f t="shared" si="614"/>
        <v>19.100000000000001</v>
      </c>
      <c r="I3903" s="22">
        <f t="shared" si="615"/>
        <v>0</v>
      </c>
      <c r="J3903" s="22">
        <f t="shared" si="616"/>
        <v>1.7330500000000022</v>
      </c>
      <c r="K3903" s="22">
        <f t="shared" si="617"/>
        <v>0</v>
      </c>
      <c r="L3903" s="22">
        <f t="shared" si="618"/>
        <v>3.8961000000000006</v>
      </c>
      <c r="M3903" s="22">
        <f t="shared" si="612"/>
        <v>-156.71432557000011</v>
      </c>
      <c r="N3903" s="22">
        <f t="shared" si="619"/>
        <v>0</v>
      </c>
    </row>
    <row r="3904" spans="1:14" x14ac:dyDescent="0.25">
      <c r="A3904" s="1">
        <v>42898.58333332387</v>
      </c>
      <c r="B3904">
        <v>50.6</v>
      </c>
      <c r="C3904">
        <v>3.5951300000000002</v>
      </c>
      <c r="D3904">
        <v>17.6998</v>
      </c>
      <c r="E3904" s="22">
        <f t="shared" si="610"/>
        <v>3.5951300000000002</v>
      </c>
      <c r="F3904" s="22">
        <f t="shared" si="611"/>
        <v>17.6998</v>
      </c>
      <c r="G3904" s="22">
        <f t="shared" si="613"/>
        <v>21.294930000000001</v>
      </c>
      <c r="H3904" s="22">
        <f t="shared" si="614"/>
        <v>19.600000000000001</v>
      </c>
      <c r="I3904" s="22">
        <f t="shared" si="615"/>
        <v>0</v>
      </c>
      <c r="J3904" s="22">
        <f t="shared" si="616"/>
        <v>1.6949299999999994</v>
      </c>
      <c r="K3904" s="22">
        <f t="shared" si="617"/>
        <v>0</v>
      </c>
      <c r="L3904" s="22">
        <f t="shared" si="618"/>
        <v>5.5910299999999999</v>
      </c>
      <c r="M3904" s="22">
        <f t="shared" si="612"/>
        <v>-155.01939557000011</v>
      </c>
      <c r="N3904" s="22">
        <f t="shared" si="619"/>
        <v>0</v>
      </c>
    </row>
    <row r="3905" spans="1:14" x14ac:dyDescent="0.25">
      <c r="A3905" s="1">
        <v>42898.624999990534</v>
      </c>
      <c r="B3905">
        <v>50.7</v>
      </c>
      <c r="C3905">
        <v>2.8975200000000001</v>
      </c>
      <c r="D3905">
        <v>15.47912</v>
      </c>
      <c r="E3905" s="22">
        <f t="shared" si="610"/>
        <v>2.8975200000000001</v>
      </c>
      <c r="F3905" s="22">
        <f t="shared" si="611"/>
        <v>15.47912</v>
      </c>
      <c r="G3905" s="22">
        <f t="shared" si="613"/>
        <v>18.376640000000002</v>
      </c>
      <c r="H3905" s="22">
        <f t="shared" si="614"/>
        <v>19.700000000000003</v>
      </c>
      <c r="I3905" s="22">
        <f t="shared" si="615"/>
        <v>1.323360000000001</v>
      </c>
      <c r="J3905" s="22">
        <f t="shared" si="616"/>
        <v>0</v>
      </c>
      <c r="K3905" s="22">
        <f t="shared" si="617"/>
        <v>1.323360000000001</v>
      </c>
      <c r="L3905" s="22">
        <f t="shared" si="618"/>
        <v>0</v>
      </c>
      <c r="M3905" s="22">
        <f t="shared" si="612"/>
        <v>-156.34275557000012</v>
      </c>
      <c r="N3905" s="22">
        <f t="shared" si="619"/>
        <v>0</v>
      </c>
    </row>
    <row r="3906" spans="1:14" x14ac:dyDescent="0.25">
      <c r="A3906" s="1">
        <v>42898.666666657198</v>
      </c>
      <c r="B3906">
        <v>49.7</v>
      </c>
      <c r="C3906">
        <v>4.1931799999999999</v>
      </c>
      <c r="D3906">
        <v>12.221669999999998</v>
      </c>
      <c r="E3906" s="22">
        <f t="shared" si="610"/>
        <v>4.1931799999999999</v>
      </c>
      <c r="F3906" s="22">
        <f t="shared" si="611"/>
        <v>12.221669999999998</v>
      </c>
      <c r="G3906" s="22">
        <f t="shared" si="613"/>
        <v>16.414849999999998</v>
      </c>
      <c r="H3906" s="22">
        <f t="shared" si="614"/>
        <v>18.700000000000003</v>
      </c>
      <c r="I3906" s="22">
        <f t="shared" si="615"/>
        <v>2.2851500000000051</v>
      </c>
      <c r="J3906" s="22">
        <f t="shared" si="616"/>
        <v>0</v>
      </c>
      <c r="K3906" s="22">
        <f t="shared" si="617"/>
        <v>3.6085100000000061</v>
      </c>
      <c r="L3906" s="22">
        <f t="shared" si="618"/>
        <v>0</v>
      </c>
      <c r="M3906" s="22">
        <f t="shared" si="612"/>
        <v>-158.62790557000014</v>
      </c>
      <c r="N3906" s="22">
        <f t="shared" si="619"/>
        <v>0</v>
      </c>
    </row>
    <row r="3907" spans="1:14" x14ac:dyDescent="0.25">
      <c r="A3907" s="1">
        <v>42898.708333323862</v>
      </c>
      <c r="B3907">
        <v>50.5</v>
      </c>
      <c r="C3907">
        <v>2.6001500000000002</v>
      </c>
      <c r="D3907">
        <v>7.35053</v>
      </c>
      <c r="E3907" s="22">
        <f t="shared" ref="E3907:E3970" si="620">C3907*$S$2</f>
        <v>2.6001500000000002</v>
      </c>
      <c r="F3907" s="22">
        <f t="shared" si="611"/>
        <v>7.35053</v>
      </c>
      <c r="G3907" s="22">
        <f t="shared" si="613"/>
        <v>9.9506800000000002</v>
      </c>
      <c r="H3907" s="22">
        <f t="shared" si="614"/>
        <v>19.5</v>
      </c>
      <c r="I3907" s="22">
        <f t="shared" si="615"/>
        <v>9.5493199999999998</v>
      </c>
      <c r="J3907" s="22">
        <f t="shared" si="616"/>
        <v>0</v>
      </c>
      <c r="K3907" s="22">
        <f t="shared" si="617"/>
        <v>13.157830000000006</v>
      </c>
      <c r="L3907" s="22">
        <f t="shared" si="618"/>
        <v>0</v>
      </c>
      <c r="M3907" s="22">
        <f t="shared" si="612"/>
        <v>-168.17722557000013</v>
      </c>
      <c r="N3907" s="22">
        <f t="shared" si="619"/>
        <v>0</v>
      </c>
    </row>
    <row r="3908" spans="1:14" x14ac:dyDescent="0.25">
      <c r="A3908" s="1">
        <v>42898.749999990527</v>
      </c>
      <c r="B3908">
        <v>49.9</v>
      </c>
      <c r="C3908">
        <v>1.8287100000000001</v>
      </c>
      <c r="D3908">
        <v>2.4322240000000002</v>
      </c>
      <c r="E3908" s="22">
        <f t="shared" si="620"/>
        <v>1.8287100000000001</v>
      </c>
      <c r="F3908" s="22">
        <f t="shared" ref="F3908:F3971" si="621">D3908*$S$3</f>
        <v>2.4322240000000002</v>
      </c>
      <c r="G3908" s="22">
        <f t="shared" si="613"/>
        <v>4.2609340000000007</v>
      </c>
      <c r="H3908" s="22">
        <f t="shared" si="614"/>
        <v>18.899999999999999</v>
      </c>
      <c r="I3908" s="22">
        <f t="shared" si="615"/>
        <v>14.639065999999998</v>
      </c>
      <c r="J3908" s="22">
        <f t="shared" si="616"/>
        <v>0</v>
      </c>
      <c r="K3908" s="22">
        <f t="shared" si="617"/>
        <v>27.796896000000004</v>
      </c>
      <c r="L3908" s="22">
        <f t="shared" si="618"/>
        <v>0</v>
      </c>
      <c r="M3908" s="22">
        <f t="shared" ref="M3908:M3971" si="622">IF((M3907-I3908+J3908)&lt;$S$6,(M3907-I3908+J3908),$S$6)</f>
        <v>-182.81629157000012</v>
      </c>
      <c r="N3908" s="22">
        <f t="shared" si="619"/>
        <v>0</v>
      </c>
    </row>
    <row r="3909" spans="1:14" x14ac:dyDescent="0.25">
      <c r="A3909" s="1">
        <v>42898.791666657191</v>
      </c>
      <c r="B3909">
        <v>49.2</v>
      </c>
      <c r="C3909">
        <v>2.8328000000000002</v>
      </c>
      <c r="D3909">
        <v>0.20047417000000001</v>
      </c>
      <c r="E3909" s="22">
        <f t="shared" si="620"/>
        <v>2.8328000000000002</v>
      </c>
      <c r="F3909" s="22">
        <f t="shared" si="621"/>
        <v>0.20047417000000001</v>
      </c>
      <c r="G3909" s="22">
        <f t="shared" si="613"/>
        <v>3.0332741700000003</v>
      </c>
      <c r="H3909" s="22">
        <f t="shared" si="614"/>
        <v>18.200000000000003</v>
      </c>
      <c r="I3909" s="22">
        <f t="shared" si="615"/>
        <v>15.166725830000003</v>
      </c>
      <c r="J3909" s="22">
        <f t="shared" si="616"/>
        <v>0</v>
      </c>
      <c r="K3909" s="22">
        <f t="shared" si="617"/>
        <v>42.963621830000008</v>
      </c>
      <c r="L3909" s="22">
        <f t="shared" si="618"/>
        <v>0</v>
      </c>
      <c r="M3909" s="22">
        <f t="shared" si="622"/>
        <v>-197.98301740000011</v>
      </c>
      <c r="N3909" s="22">
        <f t="shared" si="619"/>
        <v>0</v>
      </c>
    </row>
    <row r="3910" spans="1:14" x14ac:dyDescent="0.25">
      <c r="A3910" s="1">
        <v>42898.833333323855</v>
      </c>
      <c r="B3910">
        <v>52.8</v>
      </c>
      <c r="C3910">
        <v>1.4713699999999998</v>
      </c>
      <c r="D3910">
        <v>-7.0017200000000003E-3</v>
      </c>
      <c r="E3910" s="22">
        <f t="shared" si="620"/>
        <v>1.4713699999999998</v>
      </c>
      <c r="F3910" s="22">
        <f t="shared" si="621"/>
        <v>-7.0017200000000003E-3</v>
      </c>
      <c r="G3910" s="22">
        <f t="shared" si="613"/>
        <v>1.4643682799999997</v>
      </c>
      <c r="H3910" s="22">
        <f t="shared" si="614"/>
        <v>21.799999999999997</v>
      </c>
      <c r="I3910" s="22">
        <f t="shared" si="615"/>
        <v>20.335631719999999</v>
      </c>
      <c r="J3910" s="22">
        <f t="shared" si="616"/>
        <v>0</v>
      </c>
      <c r="K3910" s="22">
        <f t="shared" si="617"/>
        <v>63.299253550000003</v>
      </c>
      <c r="L3910" s="22">
        <f t="shared" si="618"/>
        <v>0</v>
      </c>
      <c r="M3910" s="22">
        <f t="shared" si="622"/>
        <v>-218.31864912000012</v>
      </c>
      <c r="N3910" s="22">
        <f t="shared" si="619"/>
        <v>0</v>
      </c>
    </row>
    <row r="3911" spans="1:14" x14ac:dyDescent="0.25">
      <c r="A3911" s="1">
        <v>42898.874999990519</v>
      </c>
      <c r="B3911">
        <v>50.3</v>
      </c>
      <c r="C3911">
        <v>1.5345499999999999</v>
      </c>
      <c r="D3911">
        <v>-7.0017200000000003E-3</v>
      </c>
      <c r="E3911" s="22">
        <f t="shared" si="620"/>
        <v>1.5345499999999999</v>
      </c>
      <c r="F3911" s="22">
        <f t="shared" si="621"/>
        <v>-7.0017200000000003E-3</v>
      </c>
      <c r="G3911" s="22">
        <f t="shared" si="613"/>
        <v>1.5275482799999998</v>
      </c>
      <c r="H3911" s="22">
        <f t="shared" si="614"/>
        <v>19.299999999999997</v>
      </c>
      <c r="I3911" s="22">
        <f t="shared" si="615"/>
        <v>17.772451719999996</v>
      </c>
      <c r="J3911" s="22">
        <f t="shared" si="616"/>
        <v>0</v>
      </c>
      <c r="K3911" s="22">
        <f t="shared" si="617"/>
        <v>81.071705269999995</v>
      </c>
      <c r="L3911" s="22">
        <f t="shared" si="618"/>
        <v>0</v>
      </c>
      <c r="M3911" s="22">
        <f t="shared" si="622"/>
        <v>-236.09110084000011</v>
      </c>
      <c r="N3911" s="22">
        <f t="shared" si="619"/>
        <v>0</v>
      </c>
    </row>
    <row r="3912" spans="1:14" x14ac:dyDescent="0.25">
      <c r="A3912" s="1">
        <v>42898.916666657184</v>
      </c>
      <c r="B3912">
        <v>48</v>
      </c>
      <c r="C3912">
        <v>1.00203</v>
      </c>
      <c r="D3912">
        <v>-7.0017200000000003E-3</v>
      </c>
      <c r="E3912" s="22">
        <f t="shared" si="620"/>
        <v>1.00203</v>
      </c>
      <c r="F3912" s="22">
        <f t="shared" si="621"/>
        <v>-7.0017200000000003E-3</v>
      </c>
      <c r="G3912" s="22">
        <f t="shared" si="613"/>
        <v>0.99502827999999999</v>
      </c>
      <c r="H3912" s="22">
        <f t="shared" si="614"/>
        <v>17</v>
      </c>
      <c r="I3912" s="22">
        <f t="shared" si="615"/>
        <v>16.00497172</v>
      </c>
      <c r="J3912" s="22">
        <f t="shared" si="616"/>
        <v>0</v>
      </c>
      <c r="K3912" s="22">
        <f t="shared" si="617"/>
        <v>97.076676989999996</v>
      </c>
      <c r="L3912" s="22">
        <f t="shared" si="618"/>
        <v>0</v>
      </c>
      <c r="M3912" s="22">
        <f t="shared" si="622"/>
        <v>-252.0960725600001</v>
      </c>
      <c r="N3912" s="22">
        <f t="shared" si="619"/>
        <v>0</v>
      </c>
    </row>
    <row r="3913" spans="1:14" x14ac:dyDescent="0.25">
      <c r="A3913" s="1">
        <v>42898.958333323848</v>
      </c>
      <c r="B3913">
        <v>45.3</v>
      </c>
      <c r="C3913">
        <v>0.86146400000000001</v>
      </c>
      <c r="D3913">
        <v>-7.0017200000000003E-3</v>
      </c>
      <c r="E3913" s="22">
        <f t="shared" si="620"/>
        <v>0.86146400000000001</v>
      </c>
      <c r="F3913" s="22">
        <f t="shared" si="621"/>
        <v>-7.0017200000000003E-3</v>
      </c>
      <c r="G3913" s="22">
        <f t="shared" si="613"/>
        <v>0.85446228000000002</v>
      </c>
      <c r="H3913" s="22">
        <f t="shared" si="614"/>
        <v>14.299999999999997</v>
      </c>
      <c r="I3913" s="22">
        <f t="shared" si="615"/>
        <v>13.445537719999997</v>
      </c>
      <c r="J3913" s="22">
        <f t="shared" si="616"/>
        <v>0</v>
      </c>
      <c r="K3913" s="22">
        <f t="shared" si="617"/>
        <v>110.52221470999999</v>
      </c>
      <c r="L3913" s="22">
        <f t="shared" si="618"/>
        <v>0</v>
      </c>
      <c r="M3913" s="22">
        <f t="shared" si="622"/>
        <v>-265.5416102800001</v>
      </c>
      <c r="N3913" s="22">
        <f t="shared" si="619"/>
        <v>0</v>
      </c>
    </row>
    <row r="3914" spans="1:14" x14ac:dyDescent="0.25">
      <c r="A3914" s="1">
        <v>42898.999999990512</v>
      </c>
      <c r="B3914">
        <v>45.2</v>
      </c>
      <c r="C3914">
        <v>1.0278399999999999</v>
      </c>
      <c r="D3914">
        <v>-7.0017200000000003E-3</v>
      </c>
      <c r="E3914" s="22">
        <f t="shared" si="620"/>
        <v>1.0278399999999999</v>
      </c>
      <c r="F3914" s="22">
        <f t="shared" si="621"/>
        <v>-7.0017200000000003E-3</v>
      </c>
      <c r="G3914" s="22">
        <f t="shared" si="613"/>
        <v>1.0208382799999998</v>
      </c>
      <c r="H3914" s="22">
        <f t="shared" si="614"/>
        <v>14.200000000000003</v>
      </c>
      <c r="I3914" s="22">
        <f t="shared" si="615"/>
        <v>13.179161720000003</v>
      </c>
      <c r="J3914" s="22">
        <f t="shared" si="616"/>
        <v>0</v>
      </c>
      <c r="K3914" s="22">
        <f t="shared" si="617"/>
        <v>123.70137642999998</v>
      </c>
      <c r="L3914" s="22">
        <f t="shared" si="618"/>
        <v>0</v>
      </c>
      <c r="M3914" s="22">
        <f t="shared" si="622"/>
        <v>-278.72077200000012</v>
      </c>
      <c r="N3914" s="22">
        <f t="shared" si="619"/>
        <v>0</v>
      </c>
    </row>
    <row r="3915" spans="1:14" x14ac:dyDescent="0.25">
      <c r="A3915" s="1">
        <v>42899.041666657176</v>
      </c>
      <c r="B3915">
        <v>41.7</v>
      </c>
      <c r="C3915">
        <v>0.85308799999999996</v>
      </c>
      <c r="D3915">
        <v>-7.0017200000000003E-3</v>
      </c>
      <c r="E3915" s="22">
        <f t="shared" si="620"/>
        <v>0.85308799999999996</v>
      </c>
      <c r="F3915" s="22">
        <f t="shared" si="621"/>
        <v>-7.0017200000000003E-3</v>
      </c>
      <c r="G3915" s="22">
        <f t="shared" si="613"/>
        <v>0.84608627999999997</v>
      </c>
      <c r="H3915" s="22">
        <f t="shared" si="614"/>
        <v>10.700000000000003</v>
      </c>
      <c r="I3915" s="22">
        <f t="shared" si="615"/>
        <v>9.8539137200000031</v>
      </c>
      <c r="J3915" s="22">
        <f t="shared" si="616"/>
        <v>0</v>
      </c>
      <c r="K3915" s="22">
        <f t="shared" si="617"/>
        <v>133.55529014999999</v>
      </c>
      <c r="L3915" s="22">
        <f t="shared" si="618"/>
        <v>0</v>
      </c>
      <c r="M3915" s="22">
        <f t="shared" si="622"/>
        <v>-288.5746857200001</v>
      </c>
      <c r="N3915" s="22">
        <f t="shared" si="619"/>
        <v>0</v>
      </c>
    </row>
    <row r="3916" spans="1:14" x14ac:dyDescent="0.25">
      <c r="A3916" s="1">
        <v>42899.083333323841</v>
      </c>
      <c r="B3916">
        <v>37.200000000000003</v>
      </c>
      <c r="C3916">
        <v>0.63493699999999997</v>
      </c>
      <c r="D3916">
        <v>-7.0017200000000003E-3</v>
      </c>
      <c r="E3916" s="22">
        <f t="shared" si="620"/>
        <v>0.63493699999999997</v>
      </c>
      <c r="F3916" s="22">
        <f t="shared" si="621"/>
        <v>-7.0017200000000003E-3</v>
      </c>
      <c r="G3916" s="22">
        <f t="shared" si="613"/>
        <v>0.62793527999999998</v>
      </c>
      <c r="H3916" s="22">
        <f t="shared" si="614"/>
        <v>6.2000000000000028</v>
      </c>
      <c r="I3916" s="22">
        <f t="shared" si="615"/>
        <v>5.5720647200000029</v>
      </c>
      <c r="J3916" s="22">
        <f t="shared" si="616"/>
        <v>0</v>
      </c>
      <c r="K3916" s="22">
        <f t="shared" si="617"/>
        <v>139.12735487</v>
      </c>
      <c r="L3916" s="22">
        <f t="shared" si="618"/>
        <v>0</v>
      </c>
      <c r="M3916" s="22">
        <f t="shared" si="622"/>
        <v>-294.14675044000012</v>
      </c>
      <c r="N3916" s="22">
        <f t="shared" si="619"/>
        <v>0</v>
      </c>
    </row>
    <row r="3917" spans="1:14" x14ac:dyDescent="0.25">
      <c r="A3917" s="1">
        <v>42899.124999990505</v>
      </c>
      <c r="B3917">
        <v>36.5</v>
      </c>
      <c r="C3917">
        <v>1.4479500000000001</v>
      </c>
      <c r="D3917">
        <v>-7.0017200000000003E-3</v>
      </c>
      <c r="E3917" s="22">
        <f t="shared" si="620"/>
        <v>1.4479500000000001</v>
      </c>
      <c r="F3917" s="22">
        <f t="shared" si="621"/>
        <v>-7.0017200000000003E-3</v>
      </c>
      <c r="G3917" s="22">
        <f t="shared" si="613"/>
        <v>1.44094828</v>
      </c>
      <c r="H3917" s="22">
        <f t="shared" si="614"/>
        <v>5.5</v>
      </c>
      <c r="I3917" s="22">
        <f t="shared" si="615"/>
        <v>4.0590517200000003</v>
      </c>
      <c r="J3917" s="22">
        <f t="shared" si="616"/>
        <v>0</v>
      </c>
      <c r="K3917" s="22">
        <f t="shared" si="617"/>
        <v>143.18640659000002</v>
      </c>
      <c r="L3917" s="22">
        <f t="shared" si="618"/>
        <v>0</v>
      </c>
      <c r="M3917" s="22">
        <f t="shared" si="622"/>
        <v>-298.20580216000013</v>
      </c>
      <c r="N3917" s="22">
        <f t="shared" si="619"/>
        <v>0</v>
      </c>
    </row>
    <row r="3918" spans="1:14" x14ac:dyDescent="0.25">
      <c r="A3918" s="1">
        <v>42899.166666657169</v>
      </c>
      <c r="B3918">
        <v>36.6</v>
      </c>
      <c r="C3918">
        <v>1.4492700000000001</v>
      </c>
      <c r="D3918">
        <v>-7.0017200000000003E-3</v>
      </c>
      <c r="E3918" s="22">
        <f t="shared" si="620"/>
        <v>1.4492700000000001</v>
      </c>
      <c r="F3918" s="22">
        <f t="shared" si="621"/>
        <v>-7.0017200000000003E-3</v>
      </c>
      <c r="G3918" s="22">
        <f t="shared" si="613"/>
        <v>1.44226828</v>
      </c>
      <c r="H3918" s="22">
        <f t="shared" si="614"/>
        <v>5.6000000000000014</v>
      </c>
      <c r="I3918" s="22">
        <f t="shared" si="615"/>
        <v>4.157731720000001</v>
      </c>
      <c r="J3918" s="22">
        <f t="shared" si="616"/>
        <v>0</v>
      </c>
      <c r="K3918" s="22">
        <f t="shared" si="617"/>
        <v>147.34413831000001</v>
      </c>
      <c r="L3918" s="22">
        <f t="shared" si="618"/>
        <v>0</v>
      </c>
      <c r="M3918" s="22">
        <f t="shared" si="622"/>
        <v>-302.36353388000015</v>
      </c>
      <c r="N3918" s="22">
        <f t="shared" si="619"/>
        <v>0</v>
      </c>
    </row>
    <row r="3919" spans="1:14" x14ac:dyDescent="0.25">
      <c r="A3919" s="1">
        <v>42899.208333323833</v>
      </c>
      <c r="B3919">
        <v>36.9</v>
      </c>
      <c r="C3919">
        <v>1.8868099999999999</v>
      </c>
      <c r="D3919">
        <v>-7.0017200000000003E-3</v>
      </c>
      <c r="E3919" s="22">
        <f t="shared" si="620"/>
        <v>1.8868099999999999</v>
      </c>
      <c r="F3919" s="22">
        <f t="shared" si="621"/>
        <v>-7.0017200000000003E-3</v>
      </c>
      <c r="G3919" s="22">
        <f t="shared" si="613"/>
        <v>1.8798082799999998</v>
      </c>
      <c r="H3919" s="22">
        <f t="shared" si="614"/>
        <v>5.8999999999999986</v>
      </c>
      <c r="I3919" s="22">
        <f t="shared" si="615"/>
        <v>4.0201917199999988</v>
      </c>
      <c r="J3919" s="22">
        <f t="shared" si="616"/>
        <v>0</v>
      </c>
      <c r="K3919" s="22">
        <f t="shared" si="617"/>
        <v>151.36433002999999</v>
      </c>
      <c r="L3919" s="22">
        <f t="shared" si="618"/>
        <v>0</v>
      </c>
      <c r="M3919" s="22">
        <f t="shared" si="622"/>
        <v>-306.38372560000016</v>
      </c>
      <c r="N3919" s="22">
        <f t="shared" si="619"/>
        <v>0</v>
      </c>
    </row>
    <row r="3920" spans="1:14" x14ac:dyDescent="0.25">
      <c r="A3920" s="1">
        <v>42899.249999990498</v>
      </c>
      <c r="B3920">
        <v>34.4</v>
      </c>
      <c r="C3920">
        <v>1.8171900000000001</v>
      </c>
      <c r="D3920">
        <v>-7.0017200000000003E-3</v>
      </c>
      <c r="E3920" s="22">
        <f t="shared" si="620"/>
        <v>1.8171900000000001</v>
      </c>
      <c r="F3920" s="22">
        <f t="shared" si="621"/>
        <v>-7.0017200000000003E-3</v>
      </c>
      <c r="G3920" s="22">
        <f t="shared" si="613"/>
        <v>1.81018828</v>
      </c>
      <c r="H3920" s="22">
        <f t="shared" si="614"/>
        <v>3.3999999999999986</v>
      </c>
      <c r="I3920" s="22">
        <f t="shared" si="615"/>
        <v>1.5898117199999986</v>
      </c>
      <c r="J3920" s="22">
        <f t="shared" si="616"/>
        <v>0</v>
      </c>
      <c r="K3920" s="22">
        <f t="shared" si="617"/>
        <v>152.95414174999999</v>
      </c>
      <c r="L3920" s="22">
        <f t="shared" si="618"/>
        <v>0</v>
      </c>
      <c r="M3920" s="22">
        <f t="shared" si="622"/>
        <v>-307.97353732000016</v>
      </c>
      <c r="N3920" s="22">
        <f t="shared" si="619"/>
        <v>0</v>
      </c>
    </row>
    <row r="3921" spans="1:14" x14ac:dyDescent="0.25">
      <c r="A3921" s="1">
        <v>42899.291666657162</v>
      </c>
      <c r="B3921">
        <v>34.5</v>
      </c>
      <c r="C3921">
        <v>2.7372700000000001</v>
      </c>
      <c r="D3921">
        <v>0.75192399999999993</v>
      </c>
      <c r="E3921" s="22">
        <f t="shared" si="620"/>
        <v>2.7372700000000001</v>
      </c>
      <c r="F3921" s="22">
        <f t="shared" si="621"/>
        <v>0.75192399999999993</v>
      </c>
      <c r="G3921" s="22">
        <f t="shared" si="613"/>
        <v>3.4891939999999999</v>
      </c>
      <c r="H3921" s="22">
        <f t="shared" si="614"/>
        <v>3.5</v>
      </c>
      <c r="I3921" s="22">
        <f t="shared" si="615"/>
        <v>1.0806000000000093E-2</v>
      </c>
      <c r="J3921" s="22">
        <f t="shared" si="616"/>
        <v>0</v>
      </c>
      <c r="K3921" s="22">
        <f t="shared" si="617"/>
        <v>152.96494774999999</v>
      </c>
      <c r="L3921" s="22">
        <f t="shared" si="618"/>
        <v>0</v>
      </c>
      <c r="M3921" s="22">
        <f t="shared" si="622"/>
        <v>-307.98434332000016</v>
      </c>
      <c r="N3921" s="22">
        <f t="shared" si="619"/>
        <v>0</v>
      </c>
    </row>
    <row r="3922" spans="1:14" x14ac:dyDescent="0.25">
      <c r="A3922" s="1">
        <v>42899.333333323826</v>
      </c>
      <c r="B3922">
        <v>41.1</v>
      </c>
      <c r="C3922">
        <v>5.0240900000000002</v>
      </c>
      <c r="D3922">
        <v>4.1896700000000004</v>
      </c>
      <c r="E3922" s="22">
        <f t="shared" si="620"/>
        <v>5.0240900000000002</v>
      </c>
      <c r="F3922" s="22">
        <f t="shared" si="621"/>
        <v>4.1896700000000004</v>
      </c>
      <c r="G3922" s="22">
        <f t="shared" si="613"/>
        <v>9.2137600000000006</v>
      </c>
      <c r="H3922" s="22">
        <f t="shared" si="614"/>
        <v>10.100000000000001</v>
      </c>
      <c r="I3922" s="22">
        <f t="shared" si="615"/>
        <v>0.8862400000000008</v>
      </c>
      <c r="J3922" s="22">
        <f t="shared" si="616"/>
        <v>0</v>
      </c>
      <c r="K3922" s="22">
        <f t="shared" si="617"/>
        <v>153.85118775000001</v>
      </c>
      <c r="L3922" s="22">
        <f t="shared" si="618"/>
        <v>0</v>
      </c>
      <c r="M3922" s="22">
        <f t="shared" si="622"/>
        <v>-308.87058332000015</v>
      </c>
      <c r="N3922" s="22">
        <f t="shared" si="619"/>
        <v>0</v>
      </c>
    </row>
    <row r="3923" spans="1:14" x14ac:dyDescent="0.25">
      <c r="A3923" s="1">
        <v>42899.37499999049</v>
      </c>
      <c r="B3923">
        <v>43.9</v>
      </c>
      <c r="C3923">
        <v>5.0962200000000006</v>
      </c>
      <c r="D3923">
        <v>9.2590000000000003</v>
      </c>
      <c r="E3923" s="22">
        <f t="shared" si="620"/>
        <v>5.0962200000000006</v>
      </c>
      <c r="F3923" s="22">
        <f t="shared" si="621"/>
        <v>9.2590000000000003</v>
      </c>
      <c r="G3923" s="22">
        <f t="shared" si="613"/>
        <v>14.355220000000001</v>
      </c>
      <c r="H3923" s="22">
        <f t="shared" si="614"/>
        <v>12.899999999999999</v>
      </c>
      <c r="I3923" s="22">
        <f t="shared" si="615"/>
        <v>0</v>
      </c>
      <c r="J3923" s="22">
        <f t="shared" si="616"/>
        <v>1.4552200000000024</v>
      </c>
      <c r="K3923" s="22">
        <f t="shared" si="617"/>
        <v>0</v>
      </c>
      <c r="L3923" s="22">
        <f t="shared" si="618"/>
        <v>1.4552200000000024</v>
      </c>
      <c r="M3923" s="22">
        <f t="shared" si="622"/>
        <v>-307.41536332000015</v>
      </c>
      <c r="N3923" s="22">
        <f t="shared" si="619"/>
        <v>0</v>
      </c>
    </row>
    <row r="3924" spans="1:14" x14ac:dyDescent="0.25">
      <c r="A3924" s="1">
        <v>42899.416666657155</v>
      </c>
      <c r="B3924">
        <v>44.9</v>
      </c>
      <c r="C3924">
        <v>5.2646300000000004</v>
      </c>
      <c r="D3924">
        <v>13.661200000000001</v>
      </c>
      <c r="E3924" s="22">
        <f t="shared" si="620"/>
        <v>5.2646300000000004</v>
      </c>
      <c r="F3924" s="22">
        <f t="shared" si="621"/>
        <v>13.661200000000001</v>
      </c>
      <c r="G3924" s="22">
        <f t="shared" si="613"/>
        <v>18.925830000000001</v>
      </c>
      <c r="H3924" s="22">
        <f t="shared" si="614"/>
        <v>13.899999999999999</v>
      </c>
      <c r="I3924" s="22">
        <f t="shared" si="615"/>
        <v>0</v>
      </c>
      <c r="J3924" s="22">
        <f t="shared" si="616"/>
        <v>5.0258300000000027</v>
      </c>
      <c r="K3924" s="22">
        <f t="shared" si="617"/>
        <v>0</v>
      </c>
      <c r="L3924" s="22">
        <f t="shared" si="618"/>
        <v>6.4810500000000051</v>
      </c>
      <c r="M3924" s="22">
        <f t="shared" si="622"/>
        <v>-302.38953332000017</v>
      </c>
      <c r="N3924" s="22">
        <f t="shared" si="619"/>
        <v>0</v>
      </c>
    </row>
    <row r="3925" spans="1:14" x14ac:dyDescent="0.25">
      <c r="A3925" s="1">
        <v>42899.458333323819</v>
      </c>
      <c r="B3925">
        <v>48.7</v>
      </c>
      <c r="C3925">
        <v>4.85954</v>
      </c>
      <c r="D3925">
        <v>16.8689</v>
      </c>
      <c r="E3925" s="22">
        <f t="shared" si="620"/>
        <v>4.85954</v>
      </c>
      <c r="F3925" s="22">
        <f t="shared" si="621"/>
        <v>16.8689</v>
      </c>
      <c r="G3925" s="22">
        <f t="shared" si="613"/>
        <v>21.728439999999999</v>
      </c>
      <c r="H3925" s="22">
        <f t="shared" si="614"/>
        <v>17.700000000000003</v>
      </c>
      <c r="I3925" s="22">
        <f t="shared" si="615"/>
        <v>0</v>
      </c>
      <c r="J3925" s="22">
        <f t="shared" si="616"/>
        <v>4.0284399999999962</v>
      </c>
      <c r="K3925" s="22">
        <f t="shared" si="617"/>
        <v>0</v>
      </c>
      <c r="L3925" s="22">
        <f t="shared" si="618"/>
        <v>10.509490000000001</v>
      </c>
      <c r="M3925" s="22">
        <f t="shared" si="622"/>
        <v>-298.36109332000018</v>
      </c>
      <c r="N3925" s="22">
        <f t="shared" si="619"/>
        <v>0</v>
      </c>
    </row>
    <row r="3926" spans="1:14" x14ac:dyDescent="0.25">
      <c r="A3926" s="1">
        <v>42899.499999990483</v>
      </c>
      <c r="B3926">
        <v>47.8</v>
      </c>
      <c r="C3926">
        <v>4.1932099999999997</v>
      </c>
      <c r="D3926">
        <v>18.596889999999998</v>
      </c>
      <c r="E3926" s="22">
        <f t="shared" si="620"/>
        <v>4.1932099999999997</v>
      </c>
      <c r="F3926" s="22">
        <f t="shared" si="621"/>
        <v>18.596889999999998</v>
      </c>
      <c r="G3926" s="22">
        <f t="shared" si="613"/>
        <v>22.790099999999999</v>
      </c>
      <c r="H3926" s="22">
        <f t="shared" si="614"/>
        <v>16.799999999999997</v>
      </c>
      <c r="I3926" s="22">
        <f t="shared" si="615"/>
        <v>0</v>
      </c>
      <c r="J3926" s="22">
        <f t="shared" si="616"/>
        <v>5.9901000000000018</v>
      </c>
      <c r="K3926" s="22">
        <f t="shared" si="617"/>
        <v>0</v>
      </c>
      <c r="L3926" s="22">
        <f t="shared" si="618"/>
        <v>16.499590000000005</v>
      </c>
      <c r="M3926" s="22">
        <f t="shared" si="622"/>
        <v>-292.3709933200002</v>
      </c>
      <c r="N3926" s="22">
        <f t="shared" si="619"/>
        <v>0</v>
      </c>
    </row>
    <row r="3927" spans="1:14" x14ac:dyDescent="0.25">
      <c r="A3927" s="1">
        <v>42899.541666657147</v>
      </c>
      <c r="B3927">
        <v>48.7</v>
      </c>
      <c r="C3927">
        <v>4.5287899999999999</v>
      </c>
      <c r="D3927">
        <v>18.967449999999999</v>
      </c>
      <c r="E3927" s="22">
        <f t="shared" si="620"/>
        <v>4.5287899999999999</v>
      </c>
      <c r="F3927" s="22">
        <f t="shared" si="621"/>
        <v>18.967449999999999</v>
      </c>
      <c r="G3927" s="22">
        <f t="shared" si="613"/>
        <v>23.49624</v>
      </c>
      <c r="H3927" s="22">
        <f t="shared" si="614"/>
        <v>17.700000000000003</v>
      </c>
      <c r="I3927" s="22">
        <f t="shared" si="615"/>
        <v>0</v>
      </c>
      <c r="J3927" s="22">
        <f t="shared" si="616"/>
        <v>5.7962399999999974</v>
      </c>
      <c r="K3927" s="22">
        <f t="shared" si="617"/>
        <v>0</v>
      </c>
      <c r="L3927" s="22">
        <f t="shared" si="618"/>
        <v>22.295830000000002</v>
      </c>
      <c r="M3927" s="22">
        <f t="shared" si="622"/>
        <v>-286.57475332000018</v>
      </c>
      <c r="N3927" s="22">
        <f t="shared" si="619"/>
        <v>0</v>
      </c>
    </row>
    <row r="3928" spans="1:14" x14ac:dyDescent="0.25">
      <c r="A3928" s="1">
        <v>42899.583333323812</v>
      </c>
      <c r="B3928">
        <v>50.6</v>
      </c>
      <c r="C3928">
        <v>4.14879</v>
      </c>
      <c r="D3928">
        <v>17.991900000000001</v>
      </c>
      <c r="E3928" s="22">
        <f t="shared" si="620"/>
        <v>4.14879</v>
      </c>
      <c r="F3928" s="22">
        <f t="shared" si="621"/>
        <v>17.991900000000001</v>
      </c>
      <c r="G3928" s="22">
        <f t="shared" si="613"/>
        <v>22.140689999999999</v>
      </c>
      <c r="H3928" s="22">
        <f t="shared" si="614"/>
        <v>19.600000000000001</v>
      </c>
      <c r="I3928" s="22">
        <f t="shared" si="615"/>
        <v>0</v>
      </c>
      <c r="J3928" s="22">
        <f t="shared" si="616"/>
        <v>2.5406899999999979</v>
      </c>
      <c r="K3928" s="22">
        <f t="shared" si="617"/>
        <v>0</v>
      </c>
      <c r="L3928" s="22">
        <f t="shared" si="618"/>
        <v>24.83652</v>
      </c>
      <c r="M3928" s="22">
        <f t="shared" si="622"/>
        <v>-284.0340633200002</v>
      </c>
      <c r="N3928" s="22">
        <f t="shared" si="619"/>
        <v>0</v>
      </c>
    </row>
    <row r="3929" spans="1:14" x14ac:dyDescent="0.25">
      <c r="A3929" s="1">
        <v>42899.624999990476</v>
      </c>
      <c r="B3929">
        <v>48.5</v>
      </c>
      <c r="C3929">
        <v>3.1745799999999997</v>
      </c>
      <c r="D3929">
        <v>15.62222</v>
      </c>
      <c r="E3929" s="22">
        <f t="shared" si="620"/>
        <v>3.1745799999999997</v>
      </c>
      <c r="F3929" s="22">
        <f t="shared" si="621"/>
        <v>15.62222</v>
      </c>
      <c r="G3929" s="22">
        <f t="shared" si="613"/>
        <v>18.796800000000001</v>
      </c>
      <c r="H3929" s="22">
        <f t="shared" si="614"/>
        <v>17.5</v>
      </c>
      <c r="I3929" s="22">
        <f t="shared" si="615"/>
        <v>0</v>
      </c>
      <c r="J3929" s="22">
        <f t="shared" si="616"/>
        <v>1.2968000000000011</v>
      </c>
      <c r="K3929" s="22">
        <f t="shared" si="617"/>
        <v>0</v>
      </c>
      <c r="L3929" s="22">
        <f t="shared" si="618"/>
        <v>26.133320000000001</v>
      </c>
      <c r="M3929" s="22">
        <f t="shared" si="622"/>
        <v>-282.73726332000018</v>
      </c>
      <c r="N3929" s="22">
        <f t="shared" si="619"/>
        <v>0</v>
      </c>
    </row>
    <row r="3930" spans="1:14" x14ac:dyDescent="0.25">
      <c r="A3930" s="1">
        <v>42899.66666665714</v>
      </c>
      <c r="B3930">
        <v>49.2</v>
      </c>
      <c r="C3930">
        <v>2.7321300000000002</v>
      </c>
      <c r="D3930">
        <v>11.97608</v>
      </c>
      <c r="E3930" s="22">
        <f t="shared" si="620"/>
        <v>2.7321300000000002</v>
      </c>
      <c r="F3930" s="22">
        <f t="shared" si="621"/>
        <v>11.97608</v>
      </c>
      <c r="G3930" s="22">
        <f t="shared" si="613"/>
        <v>14.708209999999999</v>
      </c>
      <c r="H3930" s="22">
        <f t="shared" si="614"/>
        <v>18.200000000000003</v>
      </c>
      <c r="I3930" s="22">
        <f t="shared" si="615"/>
        <v>3.4917900000000035</v>
      </c>
      <c r="J3930" s="22">
        <f t="shared" si="616"/>
        <v>0</v>
      </c>
      <c r="K3930" s="22">
        <f t="shared" si="617"/>
        <v>3.4917900000000035</v>
      </c>
      <c r="L3930" s="22">
        <f t="shared" si="618"/>
        <v>0</v>
      </c>
      <c r="M3930" s="22">
        <f t="shared" si="622"/>
        <v>-286.22905332000016</v>
      </c>
      <c r="N3930" s="22">
        <f t="shared" si="619"/>
        <v>0</v>
      </c>
    </row>
    <row r="3931" spans="1:14" x14ac:dyDescent="0.25">
      <c r="A3931" s="1">
        <v>42899.708333323804</v>
      </c>
      <c r="B3931">
        <v>51.4</v>
      </c>
      <c r="C3931">
        <v>2.5109599999999999</v>
      </c>
      <c r="D3931">
        <v>6.3317200000000007</v>
      </c>
      <c r="E3931" s="22">
        <f t="shared" si="620"/>
        <v>2.5109599999999999</v>
      </c>
      <c r="F3931" s="22">
        <f t="shared" si="621"/>
        <v>6.3317200000000007</v>
      </c>
      <c r="G3931" s="22">
        <f t="shared" si="613"/>
        <v>8.8426800000000014</v>
      </c>
      <c r="H3931" s="22">
        <f t="shared" si="614"/>
        <v>20.399999999999999</v>
      </c>
      <c r="I3931" s="22">
        <f t="shared" si="615"/>
        <v>11.557319999999997</v>
      </c>
      <c r="J3931" s="22">
        <f t="shared" si="616"/>
        <v>0</v>
      </c>
      <c r="K3931" s="22">
        <f t="shared" si="617"/>
        <v>15.049110000000001</v>
      </c>
      <c r="L3931" s="22">
        <f t="shared" si="618"/>
        <v>0</v>
      </c>
      <c r="M3931" s="22">
        <f t="shared" si="622"/>
        <v>-297.78637332000017</v>
      </c>
      <c r="N3931" s="22">
        <f t="shared" si="619"/>
        <v>0</v>
      </c>
    </row>
    <row r="3932" spans="1:14" x14ac:dyDescent="0.25">
      <c r="A3932" s="1">
        <v>42899.749999990468</v>
      </c>
      <c r="B3932">
        <v>50.6</v>
      </c>
      <c r="C3932">
        <v>1.93719</v>
      </c>
      <c r="D3932">
        <v>2.1528539999999996</v>
      </c>
      <c r="E3932" s="22">
        <f t="shared" si="620"/>
        <v>1.93719</v>
      </c>
      <c r="F3932" s="22">
        <f t="shared" si="621"/>
        <v>2.1528539999999996</v>
      </c>
      <c r="G3932" s="22">
        <f t="shared" si="613"/>
        <v>4.0900439999999998</v>
      </c>
      <c r="H3932" s="22">
        <f t="shared" si="614"/>
        <v>19.600000000000001</v>
      </c>
      <c r="I3932" s="22">
        <f t="shared" si="615"/>
        <v>15.509956000000003</v>
      </c>
      <c r="J3932" s="22">
        <f t="shared" si="616"/>
        <v>0</v>
      </c>
      <c r="K3932" s="22">
        <f t="shared" si="617"/>
        <v>30.559066000000001</v>
      </c>
      <c r="L3932" s="22">
        <f t="shared" si="618"/>
        <v>0</v>
      </c>
      <c r="M3932" s="22">
        <f t="shared" si="622"/>
        <v>-313.29632932000015</v>
      </c>
      <c r="N3932" s="22">
        <f t="shared" si="619"/>
        <v>0</v>
      </c>
    </row>
    <row r="3933" spans="1:14" x14ac:dyDescent="0.25">
      <c r="A3933" s="1">
        <v>42899.791666657133</v>
      </c>
      <c r="B3933">
        <v>51.8</v>
      </c>
      <c r="C3933">
        <v>1.73725</v>
      </c>
      <c r="D3933">
        <v>0.13777717</v>
      </c>
      <c r="E3933" s="22">
        <f t="shared" si="620"/>
        <v>1.73725</v>
      </c>
      <c r="F3933" s="22">
        <f t="shared" si="621"/>
        <v>0.13777717</v>
      </c>
      <c r="G3933" s="22">
        <f t="shared" si="613"/>
        <v>1.8750271700000001</v>
      </c>
      <c r="H3933" s="22">
        <f t="shared" si="614"/>
        <v>20.799999999999997</v>
      </c>
      <c r="I3933" s="22">
        <f t="shared" si="615"/>
        <v>18.924972829999998</v>
      </c>
      <c r="J3933" s="22">
        <f t="shared" si="616"/>
        <v>0</v>
      </c>
      <c r="K3933" s="22">
        <f t="shared" si="617"/>
        <v>49.484038830000003</v>
      </c>
      <c r="L3933" s="22">
        <f t="shared" si="618"/>
        <v>0</v>
      </c>
      <c r="M3933" s="22">
        <f t="shared" si="622"/>
        <v>-332.22130215000016</v>
      </c>
      <c r="N3933" s="22">
        <f t="shared" si="619"/>
        <v>0</v>
      </c>
    </row>
    <row r="3934" spans="1:14" x14ac:dyDescent="0.25">
      <c r="A3934" s="1">
        <v>42899.833333323797</v>
      </c>
      <c r="B3934">
        <v>51.5</v>
      </c>
      <c r="C3934">
        <v>1.5002500000000001</v>
      </c>
      <c r="D3934">
        <v>-7.0017200000000003E-3</v>
      </c>
      <c r="E3934" s="22">
        <f t="shared" si="620"/>
        <v>1.5002500000000001</v>
      </c>
      <c r="F3934" s="22">
        <f t="shared" si="621"/>
        <v>-7.0017200000000003E-3</v>
      </c>
      <c r="G3934" s="22">
        <f t="shared" si="613"/>
        <v>1.49324828</v>
      </c>
      <c r="H3934" s="22">
        <f t="shared" si="614"/>
        <v>20.5</v>
      </c>
      <c r="I3934" s="22">
        <f t="shared" si="615"/>
        <v>19.00675172</v>
      </c>
      <c r="J3934" s="22">
        <f t="shared" si="616"/>
        <v>0</v>
      </c>
      <c r="K3934" s="22">
        <f t="shared" si="617"/>
        <v>68.49079055</v>
      </c>
      <c r="L3934" s="22">
        <f t="shared" si="618"/>
        <v>0</v>
      </c>
      <c r="M3934" s="22">
        <f t="shared" si="622"/>
        <v>-351.22805387000017</v>
      </c>
      <c r="N3934" s="22">
        <f t="shared" si="619"/>
        <v>0</v>
      </c>
    </row>
    <row r="3935" spans="1:14" x14ac:dyDescent="0.25">
      <c r="A3935" s="1">
        <v>42899.874999990461</v>
      </c>
      <c r="B3935">
        <v>52.6</v>
      </c>
      <c r="C3935">
        <v>1.35246</v>
      </c>
      <c r="D3935">
        <v>-7.0017200000000003E-3</v>
      </c>
      <c r="E3935" s="22">
        <f t="shared" si="620"/>
        <v>1.35246</v>
      </c>
      <c r="F3935" s="22">
        <f t="shared" si="621"/>
        <v>-7.0017200000000003E-3</v>
      </c>
      <c r="G3935" s="22">
        <f t="shared" si="613"/>
        <v>1.3454582799999999</v>
      </c>
      <c r="H3935" s="22">
        <f t="shared" si="614"/>
        <v>21.6</v>
      </c>
      <c r="I3935" s="22">
        <f t="shared" si="615"/>
        <v>20.254541720000002</v>
      </c>
      <c r="J3935" s="22">
        <f t="shared" si="616"/>
        <v>0</v>
      </c>
      <c r="K3935" s="22">
        <f t="shared" si="617"/>
        <v>88.745332270000006</v>
      </c>
      <c r="L3935" s="22">
        <f t="shared" si="618"/>
        <v>0</v>
      </c>
      <c r="M3935" s="22">
        <f t="shared" si="622"/>
        <v>-371.48259559000019</v>
      </c>
      <c r="N3935" s="22">
        <f t="shared" si="619"/>
        <v>0</v>
      </c>
    </row>
    <row r="3936" spans="1:14" x14ac:dyDescent="0.25">
      <c r="A3936" s="1">
        <v>42899.916666657125</v>
      </c>
      <c r="B3936">
        <v>50.4</v>
      </c>
      <c r="C3936">
        <v>2.2959999999999998</v>
      </c>
      <c r="D3936">
        <v>-7.0017200000000003E-3</v>
      </c>
      <c r="E3936" s="22">
        <f t="shared" si="620"/>
        <v>2.2959999999999998</v>
      </c>
      <c r="F3936" s="22">
        <f t="shared" si="621"/>
        <v>-7.0017200000000003E-3</v>
      </c>
      <c r="G3936" s="22">
        <f t="shared" si="613"/>
        <v>2.2889982799999999</v>
      </c>
      <c r="H3936" s="22">
        <f t="shared" si="614"/>
        <v>19.399999999999999</v>
      </c>
      <c r="I3936" s="22">
        <f t="shared" si="615"/>
        <v>17.111001719999997</v>
      </c>
      <c r="J3936" s="22">
        <f t="shared" si="616"/>
        <v>0</v>
      </c>
      <c r="K3936" s="22">
        <f t="shared" si="617"/>
        <v>105.85633399</v>
      </c>
      <c r="L3936" s="22">
        <f t="shared" si="618"/>
        <v>0</v>
      </c>
      <c r="M3936" s="22">
        <f t="shared" si="622"/>
        <v>-388.59359731000018</v>
      </c>
      <c r="N3936" s="22">
        <f t="shared" si="619"/>
        <v>0</v>
      </c>
    </row>
    <row r="3937" spans="1:14" x14ac:dyDescent="0.25">
      <c r="A3937" s="1">
        <v>42899.95833332379</v>
      </c>
      <c r="B3937">
        <v>47.4</v>
      </c>
      <c r="C3937">
        <v>1.7240599999999999</v>
      </c>
      <c r="D3937">
        <v>-7.0017200000000003E-3</v>
      </c>
      <c r="E3937" s="22">
        <f t="shared" si="620"/>
        <v>1.7240599999999999</v>
      </c>
      <c r="F3937" s="22">
        <f t="shared" si="621"/>
        <v>-7.0017200000000003E-3</v>
      </c>
      <c r="G3937" s="22">
        <f t="shared" si="613"/>
        <v>1.7170582799999998</v>
      </c>
      <c r="H3937" s="22">
        <f t="shared" si="614"/>
        <v>16.399999999999999</v>
      </c>
      <c r="I3937" s="22">
        <f t="shared" si="615"/>
        <v>14.682941719999999</v>
      </c>
      <c r="J3937" s="22">
        <f t="shared" si="616"/>
        <v>0</v>
      </c>
      <c r="K3937" s="22">
        <f t="shared" si="617"/>
        <v>120.53927571</v>
      </c>
      <c r="L3937" s="22">
        <f t="shared" si="618"/>
        <v>0</v>
      </c>
      <c r="M3937" s="22">
        <f t="shared" si="622"/>
        <v>-403.27653903000015</v>
      </c>
      <c r="N3937" s="22">
        <f t="shared" si="619"/>
        <v>0</v>
      </c>
    </row>
    <row r="3938" spans="1:14" x14ac:dyDescent="0.25">
      <c r="A3938" s="1">
        <v>42899.999999990454</v>
      </c>
      <c r="B3938">
        <v>42.6</v>
      </c>
      <c r="C3938">
        <v>1.8829</v>
      </c>
      <c r="D3938">
        <v>-7.0017200000000003E-3</v>
      </c>
      <c r="E3938" s="22">
        <f t="shared" si="620"/>
        <v>1.8829</v>
      </c>
      <c r="F3938" s="22">
        <f t="shared" si="621"/>
        <v>-7.0017200000000003E-3</v>
      </c>
      <c r="G3938" s="22">
        <f t="shared" si="613"/>
        <v>1.8758982799999999</v>
      </c>
      <c r="H3938" s="22">
        <f t="shared" si="614"/>
        <v>11.600000000000001</v>
      </c>
      <c r="I3938" s="22">
        <f t="shared" si="615"/>
        <v>9.7241017200000019</v>
      </c>
      <c r="J3938" s="22">
        <f t="shared" si="616"/>
        <v>0</v>
      </c>
      <c r="K3938" s="22">
        <f t="shared" si="617"/>
        <v>130.26337742999999</v>
      </c>
      <c r="L3938" s="22">
        <f t="shared" si="618"/>
        <v>0</v>
      </c>
      <c r="M3938" s="22">
        <f t="shared" si="622"/>
        <v>-413.00064075000017</v>
      </c>
      <c r="N3938" s="22">
        <f t="shared" si="619"/>
        <v>0</v>
      </c>
    </row>
    <row r="3939" spans="1:14" x14ac:dyDescent="0.25">
      <c r="A3939" s="1">
        <v>42900.041666657118</v>
      </c>
      <c r="B3939">
        <v>42.7</v>
      </c>
      <c r="C3939">
        <v>2.6333000000000002</v>
      </c>
      <c r="D3939">
        <v>-7.0017200000000003E-3</v>
      </c>
      <c r="E3939" s="22">
        <f t="shared" si="620"/>
        <v>2.6333000000000002</v>
      </c>
      <c r="F3939" s="22">
        <f t="shared" si="621"/>
        <v>-7.0017200000000003E-3</v>
      </c>
      <c r="G3939" s="22">
        <f t="shared" si="613"/>
        <v>2.6262982800000003</v>
      </c>
      <c r="H3939" s="22">
        <f t="shared" si="614"/>
        <v>11.700000000000003</v>
      </c>
      <c r="I3939" s="22">
        <f t="shared" si="615"/>
        <v>9.0737017200000025</v>
      </c>
      <c r="J3939" s="22">
        <f t="shared" si="616"/>
        <v>0</v>
      </c>
      <c r="K3939" s="22">
        <f t="shared" si="617"/>
        <v>139.33707914999999</v>
      </c>
      <c r="L3939" s="22">
        <f t="shared" si="618"/>
        <v>0</v>
      </c>
      <c r="M3939" s="22">
        <f t="shared" si="622"/>
        <v>-422.07434247000015</v>
      </c>
      <c r="N3939" s="22">
        <f t="shared" si="619"/>
        <v>0</v>
      </c>
    </row>
    <row r="3940" spans="1:14" x14ac:dyDescent="0.25">
      <c r="A3940" s="1">
        <v>42900.083333323782</v>
      </c>
      <c r="B3940">
        <v>39.799999999999997</v>
      </c>
      <c r="C3940">
        <v>2.9676900000000002</v>
      </c>
      <c r="D3940">
        <v>-7.0017200000000003E-3</v>
      </c>
      <c r="E3940" s="22">
        <f t="shared" si="620"/>
        <v>2.9676900000000002</v>
      </c>
      <c r="F3940" s="22">
        <f t="shared" si="621"/>
        <v>-7.0017200000000003E-3</v>
      </c>
      <c r="G3940" s="22">
        <f t="shared" si="613"/>
        <v>2.9606882800000003</v>
      </c>
      <c r="H3940" s="22">
        <f t="shared" si="614"/>
        <v>8.7999999999999972</v>
      </c>
      <c r="I3940" s="22">
        <f t="shared" si="615"/>
        <v>5.8393117199999969</v>
      </c>
      <c r="J3940" s="22">
        <f t="shared" si="616"/>
        <v>0</v>
      </c>
      <c r="K3940" s="22">
        <f t="shared" si="617"/>
        <v>145.17639086999998</v>
      </c>
      <c r="L3940" s="22">
        <f t="shared" si="618"/>
        <v>0</v>
      </c>
      <c r="M3940" s="22">
        <f t="shared" si="622"/>
        <v>-427.91365419000016</v>
      </c>
      <c r="N3940" s="22">
        <f t="shared" si="619"/>
        <v>0</v>
      </c>
    </row>
    <row r="3941" spans="1:14" x14ac:dyDescent="0.25">
      <c r="A3941" s="1">
        <v>42900.124999990447</v>
      </c>
      <c r="B3941">
        <v>37.5</v>
      </c>
      <c r="C3941">
        <v>4.7012799999999997</v>
      </c>
      <c r="D3941">
        <v>-7.0017200000000003E-3</v>
      </c>
      <c r="E3941" s="22">
        <f t="shared" si="620"/>
        <v>4.7012799999999997</v>
      </c>
      <c r="F3941" s="22">
        <f t="shared" si="621"/>
        <v>-7.0017200000000003E-3</v>
      </c>
      <c r="G3941" s="22">
        <f t="shared" si="613"/>
        <v>4.6942782799999998</v>
      </c>
      <c r="H3941" s="22">
        <f t="shared" si="614"/>
        <v>6.5</v>
      </c>
      <c r="I3941" s="22">
        <f t="shared" si="615"/>
        <v>1.8057217200000002</v>
      </c>
      <c r="J3941" s="22">
        <f t="shared" si="616"/>
        <v>0</v>
      </c>
      <c r="K3941" s="22">
        <f t="shared" si="617"/>
        <v>146.98211258999999</v>
      </c>
      <c r="L3941" s="22">
        <f t="shared" si="618"/>
        <v>0</v>
      </c>
      <c r="M3941" s="22">
        <f t="shared" si="622"/>
        <v>-429.71937591000017</v>
      </c>
      <c r="N3941" s="22">
        <f t="shared" si="619"/>
        <v>0</v>
      </c>
    </row>
    <row r="3942" spans="1:14" x14ac:dyDescent="0.25">
      <c r="A3942" s="1">
        <v>42900.166666657111</v>
      </c>
      <c r="B3942">
        <v>37.200000000000003</v>
      </c>
      <c r="C3942">
        <v>6.0583400000000003</v>
      </c>
      <c r="D3942">
        <v>-7.0017200000000003E-3</v>
      </c>
      <c r="E3942" s="22">
        <f t="shared" si="620"/>
        <v>6.0583400000000003</v>
      </c>
      <c r="F3942" s="22">
        <f t="shared" si="621"/>
        <v>-7.0017200000000003E-3</v>
      </c>
      <c r="G3942" s="22">
        <f t="shared" si="613"/>
        <v>6.0513382800000004</v>
      </c>
      <c r="H3942" s="22">
        <f t="shared" si="614"/>
        <v>6.2000000000000028</v>
      </c>
      <c r="I3942" s="22">
        <f t="shared" si="615"/>
        <v>0.14866172000000244</v>
      </c>
      <c r="J3942" s="22">
        <f t="shared" si="616"/>
        <v>0</v>
      </c>
      <c r="K3942" s="22">
        <f t="shared" si="617"/>
        <v>147.13077430999999</v>
      </c>
      <c r="L3942" s="22">
        <f t="shared" si="618"/>
        <v>0</v>
      </c>
      <c r="M3942" s="22">
        <f t="shared" si="622"/>
        <v>-429.86803763000017</v>
      </c>
      <c r="N3942" s="22">
        <f t="shared" si="619"/>
        <v>0</v>
      </c>
    </row>
    <row r="3943" spans="1:14" x14ac:dyDescent="0.25">
      <c r="A3943" s="1">
        <v>42900.208333323775</v>
      </c>
      <c r="B3943">
        <v>36.700000000000003</v>
      </c>
      <c r="C3943">
        <v>4.5395600000000007</v>
      </c>
      <c r="D3943">
        <v>-7.0017200000000003E-3</v>
      </c>
      <c r="E3943" s="22">
        <f t="shared" si="620"/>
        <v>4.5395600000000007</v>
      </c>
      <c r="F3943" s="22">
        <f t="shared" si="621"/>
        <v>-7.0017200000000003E-3</v>
      </c>
      <c r="G3943" s="22">
        <f t="shared" si="613"/>
        <v>4.5325582800000008</v>
      </c>
      <c r="H3943" s="22">
        <f t="shared" si="614"/>
        <v>5.7000000000000028</v>
      </c>
      <c r="I3943" s="22">
        <f t="shared" si="615"/>
        <v>1.167441720000002</v>
      </c>
      <c r="J3943" s="22">
        <f t="shared" si="616"/>
        <v>0</v>
      </c>
      <c r="K3943" s="22">
        <f t="shared" si="617"/>
        <v>148.29821602999999</v>
      </c>
      <c r="L3943" s="22">
        <f t="shared" si="618"/>
        <v>0</v>
      </c>
      <c r="M3943" s="22">
        <f t="shared" si="622"/>
        <v>-431.03547935000017</v>
      </c>
      <c r="N3943" s="22">
        <f t="shared" si="619"/>
        <v>0</v>
      </c>
    </row>
    <row r="3944" spans="1:14" x14ac:dyDescent="0.25">
      <c r="A3944" s="1">
        <v>42900.249999990439</v>
      </c>
      <c r="B3944">
        <v>38.4</v>
      </c>
      <c r="C3944">
        <v>4.0769000000000002</v>
      </c>
      <c r="D3944">
        <v>-7.0017200000000003E-3</v>
      </c>
      <c r="E3944" s="22">
        <f t="shared" si="620"/>
        <v>4.0769000000000002</v>
      </c>
      <c r="F3944" s="22">
        <f t="shared" si="621"/>
        <v>-7.0017200000000003E-3</v>
      </c>
      <c r="G3944" s="22">
        <f t="shared" si="613"/>
        <v>4.0698982800000003</v>
      </c>
      <c r="H3944" s="22">
        <f t="shared" si="614"/>
        <v>7.3999999999999986</v>
      </c>
      <c r="I3944" s="22">
        <f t="shared" si="615"/>
        <v>3.3301017199999983</v>
      </c>
      <c r="J3944" s="22">
        <f t="shared" si="616"/>
        <v>0</v>
      </c>
      <c r="K3944" s="22">
        <f t="shared" si="617"/>
        <v>151.62831774999998</v>
      </c>
      <c r="L3944" s="22">
        <f t="shared" si="618"/>
        <v>0</v>
      </c>
      <c r="M3944" s="22">
        <f t="shared" si="622"/>
        <v>-434.36558107000019</v>
      </c>
      <c r="N3944" s="22">
        <f t="shared" si="619"/>
        <v>0</v>
      </c>
    </row>
    <row r="3945" spans="1:14" x14ac:dyDescent="0.25">
      <c r="A3945" s="1">
        <v>42900.291666657104</v>
      </c>
      <c r="B3945">
        <v>37.9</v>
      </c>
      <c r="C3945">
        <v>3.9133100000000001</v>
      </c>
      <c r="D3945">
        <v>0.38874330000000001</v>
      </c>
      <c r="E3945" s="22">
        <f t="shared" si="620"/>
        <v>3.9133100000000001</v>
      </c>
      <c r="F3945" s="22">
        <f t="shared" si="621"/>
        <v>0.38874330000000001</v>
      </c>
      <c r="G3945" s="22">
        <f t="shared" si="613"/>
        <v>4.3020532999999999</v>
      </c>
      <c r="H3945" s="22">
        <f t="shared" si="614"/>
        <v>6.8999999999999986</v>
      </c>
      <c r="I3945" s="22">
        <f t="shared" si="615"/>
        <v>2.5979466999999987</v>
      </c>
      <c r="J3945" s="22">
        <f t="shared" si="616"/>
        <v>0</v>
      </c>
      <c r="K3945" s="22">
        <f t="shared" si="617"/>
        <v>154.22626444999997</v>
      </c>
      <c r="L3945" s="22">
        <f t="shared" si="618"/>
        <v>0</v>
      </c>
      <c r="M3945" s="22">
        <f t="shared" si="622"/>
        <v>-436.96352777000021</v>
      </c>
      <c r="N3945" s="22">
        <f t="shared" si="619"/>
        <v>0</v>
      </c>
    </row>
    <row r="3946" spans="1:14" x14ac:dyDescent="0.25">
      <c r="A3946" s="1">
        <v>42900.333333323768</v>
      </c>
      <c r="B3946">
        <v>40.299999999999997</v>
      </c>
      <c r="C3946">
        <v>4.7067100000000002</v>
      </c>
      <c r="D3946">
        <v>2.6152849999999996</v>
      </c>
      <c r="E3946" s="22">
        <f t="shared" si="620"/>
        <v>4.7067100000000002</v>
      </c>
      <c r="F3946" s="22">
        <f t="shared" si="621"/>
        <v>2.6152849999999996</v>
      </c>
      <c r="G3946" s="22">
        <f t="shared" ref="G3946:G4009" si="623">(E3946+F3946)</f>
        <v>7.3219949999999994</v>
      </c>
      <c r="H3946" s="22">
        <f t="shared" ref="H3946:H4009" si="624">B3946-$S$4</f>
        <v>9.2999999999999972</v>
      </c>
      <c r="I3946" s="22">
        <f t="shared" ref="I3946:I4009" si="625">IF((H3946-G3946)&gt;0, (H3946-G3946), (0))</f>
        <v>1.9780049999999978</v>
      </c>
      <c r="J3946" s="22">
        <f t="shared" ref="J3946:J4009" si="626">IF(I3946=0, G3946-H3946,0)</f>
        <v>0</v>
      </c>
      <c r="K3946" s="22">
        <f t="shared" ref="K3946:K4009" si="627">IF(I3946&gt;0, K3945+I3946, 0)</f>
        <v>156.20426944999997</v>
      </c>
      <c r="L3946" s="22">
        <f t="shared" ref="L3946:L4009" si="628">IF(J3946&gt;0,L3945+J3946, 0)</f>
        <v>0</v>
      </c>
      <c r="M3946" s="22">
        <f t="shared" si="622"/>
        <v>-438.94153277000021</v>
      </c>
      <c r="N3946" s="22">
        <f t="shared" ref="N3946:N4009" si="629">(M3945-I3946+J3946)-M3946</f>
        <v>0</v>
      </c>
    </row>
    <row r="3947" spans="1:14" x14ac:dyDescent="0.25">
      <c r="A3947" s="1">
        <v>42900.374999990432</v>
      </c>
      <c r="B3947">
        <v>43.5</v>
      </c>
      <c r="C3947">
        <v>3.5641100000000003</v>
      </c>
      <c r="D3947">
        <v>7.4222199999999994</v>
      </c>
      <c r="E3947" s="22">
        <f t="shared" si="620"/>
        <v>3.5641100000000003</v>
      </c>
      <c r="F3947" s="22">
        <f t="shared" si="621"/>
        <v>7.4222199999999994</v>
      </c>
      <c r="G3947" s="22">
        <f t="shared" si="623"/>
        <v>10.986329999999999</v>
      </c>
      <c r="H3947" s="22">
        <f t="shared" si="624"/>
        <v>12.5</v>
      </c>
      <c r="I3947" s="22">
        <f t="shared" si="625"/>
        <v>1.5136700000000012</v>
      </c>
      <c r="J3947" s="22">
        <f t="shared" si="626"/>
        <v>0</v>
      </c>
      <c r="K3947" s="22">
        <f t="shared" si="627"/>
        <v>157.71793944999996</v>
      </c>
      <c r="L3947" s="22">
        <f t="shared" si="628"/>
        <v>0</v>
      </c>
      <c r="M3947" s="22">
        <f t="shared" si="622"/>
        <v>-440.4552027700002</v>
      </c>
      <c r="N3947" s="22">
        <f t="shared" si="629"/>
        <v>0</v>
      </c>
    </row>
    <row r="3948" spans="1:14" x14ac:dyDescent="0.25">
      <c r="A3948" s="1">
        <v>42900.416666657096</v>
      </c>
      <c r="B3948">
        <v>45.5</v>
      </c>
      <c r="C3948">
        <v>6.2063900000000007</v>
      </c>
      <c r="D3948">
        <v>10.87579</v>
      </c>
      <c r="E3948" s="22">
        <f t="shared" si="620"/>
        <v>6.2063900000000007</v>
      </c>
      <c r="F3948" s="22">
        <f t="shared" si="621"/>
        <v>10.87579</v>
      </c>
      <c r="G3948" s="22">
        <f t="shared" si="623"/>
        <v>17.082180000000001</v>
      </c>
      <c r="H3948" s="22">
        <f t="shared" si="624"/>
        <v>14.5</v>
      </c>
      <c r="I3948" s="22">
        <f t="shared" si="625"/>
        <v>0</v>
      </c>
      <c r="J3948" s="22">
        <f t="shared" si="626"/>
        <v>2.582180000000001</v>
      </c>
      <c r="K3948" s="22">
        <f t="shared" si="627"/>
        <v>0</v>
      </c>
      <c r="L3948" s="22">
        <f t="shared" si="628"/>
        <v>2.582180000000001</v>
      </c>
      <c r="M3948" s="22">
        <f t="shared" si="622"/>
        <v>-437.8730227700002</v>
      </c>
      <c r="N3948" s="22">
        <f t="shared" si="629"/>
        <v>0</v>
      </c>
    </row>
    <row r="3949" spans="1:14" x14ac:dyDescent="0.25">
      <c r="A3949" s="1">
        <v>42900.458333323761</v>
      </c>
      <c r="B3949">
        <v>47.2</v>
      </c>
      <c r="C3949">
        <v>9.35318</v>
      </c>
      <c r="D3949">
        <v>14.83573</v>
      </c>
      <c r="E3949" s="22">
        <f t="shared" si="620"/>
        <v>9.35318</v>
      </c>
      <c r="F3949" s="22">
        <f t="shared" si="621"/>
        <v>14.83573</v>
      </c>
      <c r="G3949" s="22">
        <f t="shared" si="623"/>
        <v>24.18891</v>
      </c>
      <c r="H3949" s="22">
        <f t="shared" si="624"/>
        <v>16.200000000000003</v>
      </c>
      <c r="I3949" s="22">
        <f t="shared" si="625"/>
        <v>0</v>
      </c>
      <c r="J3949" s="22">
        <f t="shared" si="626"/>
        <v>7.9889099999999971</v>
      </c>
      <c r="K3949" s="22">
        <f t="shared" si="627"/>
        <v>0</v>
      </c>
      <c r="L3949" s="22">
        <f t="shared" si="628"/>
        <v>10.571089999999998</v>
      </c>
      <c r="M3949" s="22">
        <f t="shared" si="622"/>
        <v>-429.88411277000023</v>
      </c>
      <c r="N3949" s="22">
        <f t="shared" si="629"/>
        <v>0</v>
      </c>
    </row>
    <row r="3950" spans="1:14" x14ac:dyDescent="0.25">
      <c r="A3950" s="1">
        <v>42900.499999990425</v>
      </c>
      <c r="B3950">
        <v>49.1</v>
      </c>
      <c r="C3950">
        <v>8.6153500000000012</v>
      </c>
      <c r="D3950">
        <v>16.329139999999999</v>
      </c>
      <c r="E3950" s="22">
        <f t="shared" si="620"/>
        <v>8.6153500000000012</v>
      </c>
      <c r="F3950" s="22">
        <f t="shared" si="621"/>
        <v>16.329139999999999</v>
      </c>
      <c r="G3950" s="22">
        <f t="shared" si="623"/>
        <v>24.944490000000002</v>
      </c>
      <c r="H3950" s="22">
        <f t="shared" si="624"/>
        <v>18.100000000000001</v>
      </c>
      <c r="I3950" s="22">
        <f t="shared" si="625"/>
        <v>0</v>
      </c>
      <c r="J3950" s="22">
        <f t="shared" si="626"/>
        <v>6.8444900000000004</v>
      </c>
      <c r="K3950" s="22">
        <f t="shared" si="627"/>
        <v>0</v>
      </c>
      <c r="L3950" s="22">
        <f t="shared" si="628"/>
        <v>17.415579999999999</v>
      </c>
      <c r="M3950" s="22">
        <f t="shared" si="622"/>
        <v>-423.03962277000022</v>
      </c>
      <c r="N3950" s="22">
        <f t="shared" si="629"/>
        <v>0</v>
      </c>
    </row>
    <row r="3951" spans="1:14" x14ac:dyDescent="0.25">
      <c r="A3951" s="1">
        <v>42900.541666657089</v>
      </c>
      <c r="B3951">
        <v>49.8</v>
      </c>
      <c r="C3951">
        <v>8.9684500000000007</v>
      </c>
      <c r="D3951">
        <v>15.79419</v>
      </c>
      <c r="E3951" s="22">
        <f t="shared" si="620"/>
        <v>8.9684500000000007</v>
      </c>
      <c r="F3951" s="22">
        <f t="shared" si="621"/>
        <v>15.79419</v>
      </c>
      <c r="G3951" s="22">
        <f t="shared" si="623"/>
        <v>24.762640000000001</v>
      </c>
      <c r="H3951" s="22">
        <f t="shared" si="624"/>
        <v>18.799999999999997</v>
      </c>
      <c r="I3951" s="22">
        <f t="shared" si="625"/>
        <v>0</v>
      </c>
      <c r="J3951" s="22">
        <f t="shared" si="626"/>
        <v>5.9626400000000039</v>
      </c>
      <c r="K3951" s="22">
        <f t="shared" si="627"/>
        <v>0</v>
      </c>
      <c r="L3951" s="22">
        <f t="shared" si="628"/>
        <v>23.378220000000002</v>
      </c>
      <c r="M3951" s="22">
        <f t="shared" si="622"/>
        <v>-417.0769827700002</v>
      </c>
      <c r="N3951" s="22">
        <f t="shared" si="629"/>
        <v>0</v>
      </c>
    </row>
    <row r="3952" spans="1:14" x14ac:dyDescent="0.25">
      <c r="A3952" s="1">
        <v>42900.583333323753</v>
      </c>
      <c r="B3952">
        <v>49.8</v>
      </c>
      <c r="C3952">
        <v>8.7454999999999998</v>
      </c>
      <c r="D3952">
        <v>15.66023</v>
      </c>
      <c r="E3952" s="22">
        <f t="shared" si="620"/>
        <v>8.7454999999999998</v>
      </c>
      <c r="F3952" s="22">
        <f t="shared" si="621"/>
        <v>15.66023</v>
      </c>
      <c r="G3952" s="22">
        <f t="shared" si="623"/>
        <v>24.405729999999998</v>
      </c>
      <c r="H3952" s="22">
        <f t="shared" si="624"/>
        <v>18.799999999999997</v>
      </c>
      <c r="I3952" s="22">
        <f t="shared" si="625"/>
        <v>0</v>
      </c>
      <c r="J3952" s="22">
        <f t="shared" si="626"/>
        <v>5.6057300000000012</v>
      </c>
      <c r="K3952" s="22">
        <f t="shared" si="627"/>
        <v>0</v>
      </c>
      <c r="L3952" s="22">
        <f t="shared" si="628"/>
        <v>28.983950000000004</v>
      </c>
      <c r="M3952" s="22">
        <f t="shared" si="622"/>
        <v>-411.47125277000021</v>
      </c>
      <c r="N3952" s="22">
        <f t="shared" si="629"/>
        <v>0</v>
      </c>
    </row>
    <row r="3953" spans="1:14" x14ac:dyDescent="0.25">
      <c r="A3953" s="1">
        <v>42900.624999990418</v>
      </c>
      <c r="B3953">
        <v>48.6</v>
      </c>
      <c r="C3953">
        <v>8.2000599999999988</v>
      </c>
      <c r="D3953">
        <v>12.359549999999999</v>
      </c>
      <c r="E3953" s="22">
        <f t="shared" si="620"/>
        <v>8.2000599999999988</v>
      </c>
      <c r="F3953" s="22">
        <f t="shared" si="621"/>
        <v>12.359549999999999</v>
      </c>
      <c r="G3953" s="22">
        <f t="shared" si="623"/>
        <v>20.559609999999999</v>
      </c>
      <c r="H3953" s="22">
        <f t="shared" si="624"/>
        <v>17.600000000000001</v>
      </c>
      <c r="I3953" s="22">
        <f t="shared" si="625"/>
        <v>0</v>
      </c>
      <c r="J3953" s="22">
        <f t="shared" si="626"/>
        <v>2.9596099999999979</v>
      </c>
      <c r="K3953" s="22">
        <f t="shared" si="627"/>
        <v>0</v>
      </c>
      <c r="L3953" s="22">
        <f t="shared" si="628"/>
        <v>31.943560000000002</v>
      </c>
      <c r="M3953" s="22">
        <f t="shared" si="622"/>
        <v>-408.51164277000021</v>
      </c>
      <c r="N3953" s="22">
        <f t="shared" si="629"/>
        <v>0</v>
      </c>
    </row>
    <row r="3954" spans="1:14" x14ac:dyDescent="0.25">
      <c r="A3954" s="1">
        <v>42900.666666657082</v>
      </c>
      <c r="B3954">
        <v>49.7</v>
      </c>
      <c r="C3954">
        <v>4.6581700000000001</v>
      </c>
      <c r="D3954">
        <v>10.304950000000002</v>
      </c>
      <c r="E3954" s="22">
        <f t="shared" si="620"/>
        <v>4.6581700000000001</v>
      </c>
      <c r="F3954" s="22">
        <f t="shared" si="621"/>
        <v>10.304950000000002</v>
      </c>
      <c r="G3954" s="22">
        <f t="shared" si="623"/>
        <v>14.963120000000002</v>
      </c>
      <c r="H3954" s="22">
        <f t="shared" si="624"/>
        <v>18.700000000000003</v>
      </c>
      <c r="I3954" s="22">
        <f t="shared" si="625"/>
        <v>3.7368800000000011</v>
      </c>
      <c r="J3954" s="22">
        <f t="shared" si="626"/>
        <v>0</v>
      </c>
      <c r="K3954" s="22">
        <f t="shared" si="627"/>
        <v>3.7368800000000011</v>
      </c>
      <c r="L3954" s="22">
        <f t="shared" si="628"/>
        <v>0</v>
      </c>
      <c r="M3954" s="22">
        <f t="shared" si="622"/>
        <v>-412.24852277000019</v>
      </c>
      <c r="N3954" s="22">
        <f t="shared" si="629"/>
        <v>0</v>
      </c>
    </row>
    <row r="3955" spans="1:14" x14ac:dyDescent="0.25">
      <c r="A3955" s="1">
        <v>42900.708333323746</v>
      </c>
      <c r="B3955">
        <v>50.8</v>
      </c>
      <c r="C3955">
        <v>4.02163</v>
      </c>
      <c r="D3955">
        <v>5.61958</v>
      </c>
      <c r="E3955" s="22">
        <f t="shared" si="620"/>
        <v>4.02163</v>
      </c>
      <c r="F3955" s="22">
        <f t="shared" si="621"/>
        <v>5.61958</v>
      </c>
      <c r="G3955" s="22">
        <f t="shared" si="623"/>
        <v>9.6412100000000009</v>
      </c>
      <c r="H3955" s="22">
        <f t="shared" si="624"/>
        <v>19.799999999999997</v>
      </c>
      <c r="I3955" s="22">
        <f t="shared" si="625"/>
        <v>10.158789999999996</v>
      </c>
      <c r="J3955" s="22">
        <f t="shared" si="626"/>
        <v>0</v>
      </c>
      <c r="K3955" s="22">
        <f t="shared" si="627"/>
        <v>13.895669999999997</v>
      </c>
      <c r="L3955" s="22">
        <f t="shared" si="628"/>
        <v>0</v>
      </c>
      <c r="M3955" s="22">
        <f t="shared" si="622"/>
        <v>-422.4073127700002</v>
      </c>
      <c r="N3955" s="22">
        <f t="shared" si="629"/>
        <v>0</v>
      </c>
    </row>
    <row r="3956" spans="1:14" x14ac:dyDescent="0.25">
      <c r="A3956" s="1">
        <v>42900.74999999041</v>
      </c>
      <c r="B3956">
        <v>50.1</v>
      </c>
      <c r="C3956">
        <v>4.47011</v>
      </c>
      <c r="D3956">
        <v>2.5386340000000001</v>
      </c>
      <c r="E3956" s="22">
        <f t="shared" si="620"/>
        <v>4.47011</v>
      </c>
      <c r="F3956" s="22">
        <f t="shared" si="621"/>
        <v>2.5386340000000001</v>
      </c>
      <c r="G3956" s="22">
        <f t="shared" si="623"/>
        <v>7.0087440000000001</v>
      </c>
      <c r="H3956" s="22">
        <f t="shared" si="624"/>
        <v>19.100000000000001</v>
      </c>
      <c r="I3956" s="22">
        <f t="shared" si="625"/>
        <v>12.091256000000001</v>
      </c>
      <c r="J3956" s="22">
        <f t="shared" si="626"/>
        <v>0</v>
      </c>
      <c r="K3956" s="22">
        <f t="shared" si="627"/>
        <v>25.986925999999997</v>
      </c>
      <c r="L3956" s="22">
        <f t="shared" si="628"/>
        <v>0</v>
      </c>
      <c r="M3956" s="22">
        <f t="shared" si="622"/>
        <v>-434.49856877000019</v>
      </c>
      <c r="N3956" s="22">
        <f t="shared" si="629"/>
        <v>0</v>
      </c>
    </row>
    <row r="3957" spans="1:14" x14ac:dyDescent="0.25">
      <c r="A3957" s="1">
        <v>42900.791666657075</v>
      </c>
      <c r="B3957">
        <v>49.4</v>
      </c>
      <c r="C3957">
        <v>2.9746999999999999</v>
      </c>
      <c r="D3957">
        <v>0.21221917000000001</v>
      </c>
      <c r="E3957" s="22">
        <f t="shared" si="620"/>
        <v>2.9746999999999999</v>
      </c>
      <c r="F3957" s="22">
        <f t="shared" si="621"/>
        <v>0.21221917000000001</v>
      </c>
      <c r="G3957" s="22">
        <f t="shared" si="623"/>
        <v>3.1869191699999999</v>
      </c>
      <c r="H3957" s="22">
        <f t="shared" si="624"/>
        <v>18.399999999999999</v>
      </c>
      <c r="I3957" s="22">
        <f t="shared" si="625"/>
        <v>15.213080829999999</v>
      </c>
      <c r="J3957" s="22">
        <f t="shared" si="626"/>
        <v>0</v>
      </c>
      <c r="K3957" s="22">
        <f t="shared" si="627"/>
        <v>41.200006829999992</v>
      </c>
      <c r="L3957" s="22">
        <f t="shared" si="628"/>
        <v>0</v>
      </c>
      <c r="M3957" s="22">
        <f t="shared" si="622"/>
        <v>-449.71164960000021</v>
      </c>
      <c r="N3957" s="22">
        <f t="shared" si="629"/>
        <v>0</v>
      </c>
    </row>
    <row r="3958" spans="1:14" x14ac:dyDescent="0.25">
      <c r="A3958" s="1">
        <v>42900.833333323739</v>
      </c>
      <c r="B3958">
        <v>50.3</v>
      </c>
      <c r="C3958">
        <v>2.2871100000000002</v>
      </c>
      <c r="D3958">
        <v>-7.0017200000000003E-3</v>
      </c>
      <c r="E3958" s="22">
        <f t="shared" si="620"/>
        <v>2.2871100000000002</v>
      </c>
      <c r="F3958" s="22">
        <f t="shared" si="621"/>
        <v>-7.0017200000000003E-3</v>
      </c>
      <c r="G3958" s="22">
        <f t="shared" si="623"/>
        <v>2.2801082800000003</v>
      </c>
      <c r="H3958" s="22">
        <f t="shared" si="624"/>
        <v>19.299999999999997</v>
      </c>
      <c r="I3958" s="22">
        <f t="shared" si="625"/>
        <v>17.019891719999997</v>
      </c>
      <c r="J3958" s="22">
        <f t="shared" si="626"/>
        <v>0</v>
      </c>
      <c r="K3958" s="22">
        <f t="shared" si="627"/>
        <v>58.219898549999989</v>
      </c>
      <c r="L3958" s="22">
        <f t="shared" si="628"/>
        <v>0</v>
      </c>
      <c r="M3958" s="22">
        <f t="shared" si="622"/>
        <v>-466.73154132000019</v>
      </c>
      <c r="N3958" s="22">
        <f t="shared" si="629"/>
        <v>0</v>
      </c>
    </row>
    <row r="3959" spans="1:14" x14ac:dyDescent="0.25">
      <c r="A3959" s="1">
        <v>42900.874999990403</v>
      </c>
      <c r="B3959">
        <v>53.5</v>
      </c>
      <c r="C3959">
        <v>2.2549399999999999</v>
      </c>
      <c r="D3959">
        <v>-7.0017200000000003E-3</v>
      </c>
      <c r="E3959" s="22">
        <f t="shared" si="620"/>
        <v>2.2549399999999999</v>
      </c>
      <c r="F3959" s="22">
        <f t="shared" si="621"/>
        <v>-7.0017200000000003E-3</v>
      </c>
      <c r="G3959" s="22">
        <f t="shared" si="623"/>
        <v>2.2479382800000001</v>
      </c>
      <c r="H3959" s="22">
        <f t="shared" si="624"/>
        <v>22.5</v>
      </c>
      <c r="I3959" s="22">
        <f t="shared" si="625"/>
        <v>20.25206172</v>
      </c>
      <c r="J3959" s="22">
        <f t="shared" si="626"/>
        <v>0</v>
      </c>
      <c r="K3959" s="22">
        <f t="shared" si="627"/>
        <v>78.471960269999983</v>
      </c>
      <c r="L3959" s="22">
        <f t="shared" si="628"/>
        <v>0</v>
      </c>
      <c r="M3959" s="22">
        <f t="shared" si="622"/>
        <v>-486.98360304000016</v>
      </c>
      <c r="N3959" s="22">
        <f t="shared" si="629"/>
        <v>0</v>
      </c>
    </row>
    <row r="3960" spans="1:14" x14ac:dyDescent="0.25">
      <c r="A3960" s="1">
        <v>42900.916666657067</v>
      </c>
      <c r="B3960">
        <v>51.2</v>
      </c>
      <c r="C3960">
        <v>2.76885</v>
      </c>
      <c r="D3960">
        <v>-7.0017200000000003E-3</v>
      </c>
      <c r="E3960" s="22">
        <f t="shared" si="620"/>
        <v>2.76885</v>
      </c>
      <c r="F3960" s="22">
        <f t="shared" si="621"/>
        <v>-7.0017200000000003E-3</v>
      </c>
      <c r="G3960" s="22">
        <f t="shared" si="623"/>
        <v>2.7618482800000002</v>
      </c>
      <c r="H3960" s="22">
        <f t="shared" si="624"/>
        <v>20.200000000000003</v>
      </c>
      <c r="I3960" s="22">
        <f t="shared" si="625"/>
        <v>17.438151720000004</v>
      </c>
      <c r="J3960" s="22">
        <f t="shared" si="626"/>
        <v>0</v>
      </c>
      <c r="K3960" s="22">
        <f t="shared" si="627"/>
        <v>95.91011198999999</v>
      </c>
      <c r="L3960" s="22">
        <f t="shared" si="628"/>
        <v>0</v>
      </c>
      <c r="M3960" s="22">
        <f t="shared" si="622"/>
        <v>-504.42175476000017</v>
      </c>
      <c r="N3960" s="22">
        <f t="shared" si="629"/>
        <v>0</v>
      </c>
    </row>
    <row r="3961" spans="1:14" x14ac:dyDescent="0.25">
      <c r="A3961" s="1">
        <v>42900.958333323731</v>
      </c>
      <c r="B3961">
        <v>47.5</v>
      </c>
      <c r="C3961">
        <v>3.1288100000000001</v>
      </c>
      <c r="D3961">
        <v>-7.0017200000000003E-3</v>
      </c>
      <c r="E3961" s="22">
        <f t="shared" si="620"/>
        <v>3.1288100000000001</v>
      </c>
      <c r="F3961" s="22">
        <f t="shared" si="621"/>
        <v>-7.0017200000000003E-3</v>
      </c>
      <c r="G3961" s="22">
        <f t="shared" si="623"/>
        <v>3.1218082800000002</v>
      </c>
      <c r="H3961" s="22">
        <f t="shared" si="624"/>
        <v>16.5</v>
      </c>
      <c r="I3961" s="22">
        <f t="shared" si="625"/>
        <v>13.37819172</v>
      </c>
      <c r="J3961" s="22">
        <f t="shared" si="626"/>
        <v>0</v>
      </c>
      <c r="K3961" s="22">
        <f t="shared" si="627"/>
        <v>109.28830370999999</v>
      </c>
      <c r="L3961" s="22">
        <f t="shared" si="628"/>
        <v>0</v>
      </c>
      <c r="M3961" s="22">
        <f t="shared" si="622"/>
        <v>-517.79994648000013</v>
      </c>
      <c r="N3961" s="22">
        <f t="shared" si="629"/>
        <v>0</v>
      </c>
    </row>
    <row r="3962" spans="1:14" x14ac:dyDescent="0.25">
      <c r="A3962" s="1">
        <v>42900.999999990396</v>
      </c>
      <c r="B3962">
        <v>43.1</v>
      </c>
      <c r="C3962">
        <v>3.5776399999999997</v>
      </c>
      <c r="D3962">
        <v>-7.0017200000000003E-3</v>
      </c>
      <c r="E3962" s="22">
        <f t="shared" si="620"/>
        <v>3.5776399999999997</v>
      </c>
      <c r="F3962" s="22">
        <f t="shared" si="621"/>
        <v>-7.0017200000000003E-3</v>
      </c>
      <c r="G3962" s="22">
        <f t="shared" si="623"/>
        <v>3.5706382799999998</v>
      </c>
      <c r="H3962" s="22">
        <f t="shared" si="624"/>
        <v>12.100000000000001</v>
      </c>
      <c r="I3962" s="22">
        <f t="shared" si="625"/>
        <v>8.5293617200000007</v>
      </c>
      <c r="J3962" s="22">
        <f t="shared" si="626"/>
        <v>0</v>
      </c>
      <c r="K3962" s="22">
        <f t="shared" si="627"/>
        <v>117.81766542999999</v>
      </c>
      <c r="L3962" s="22">
        <f t="shared" si="628"/>
        <v>0</v>
      </c>
      <c r="M3962" s="22">
        <f t="shared" si="622"/>
        <v>-526.32930820000013</v>
      </c>
      <c r="N3962" s="22">
        <f t="shared" si="629"/>
        <v>0</v>
      </c>
    </row>
    <row r="3963" spans="1:14" x14ac:dyDescent="0.25">
      <c r="A3963" s="1">
        <v>42901.04166665706</v>
      </c>
      <c r="B3963">
        <v>38.6</v>
      </c>
      <c r="C3963">
        <v>2.1930700000000001</v>
      </c>
      <c r="D3963">
        <v>-7.0017200000000003E-3</v>
      </c>
      <c r="E3963" s="22">
        <f t="shared" si="620"/>
        <v>2.1930700000000001</v>
      </c>
      <c r="F3963" s="22">
        <f t="shared" si="621"/>
        <v>-7.0017200000000003E-3</v>
      </c>
      <c r="G3963" s="22">
        <f t="shared" si="623"/>
        <v>2.1860682800000002</v>
      </c>
      <c r="H3963" s="22">
        <f t="shared" si="624"/>
        <v>7.6000000000000014</v>
      </c>
      <c r="I3963" s="22">
        <f t="shared" si="625"/>
        <v>5.4139317200000008</v>
      </c>
      <c r="J3963" s="22">
        <f t="shared" si="626"/>
        <v>0</v>
      </c>
      <c r="K3963" s="22">
        <f t="shared" si="627"/>
        <v>123.23159715</v>
      </c>
      <c r="L3963" s="22">
        <f t="shared" si="628"/>
        <v>0</v>
      </c>
      <c r="M3963" s="22">
        <f t="shared" si="622"/>
        <v>-531.74323992000018</v>
      </c>
      <c r="N3963" s="22">
        <f t="shared" si="629"/>
        <v>0</v>
      </c>
    </row>
    <row r="3964" spans="1:14" x14ac:dyDescent="0.25">
      <c r="A3964" s="1">
        <v>42901.083333323724</v>
      </c>
      <c r="B3964">
        <v>41.5</v>
      </c>
      <c r="C3964">
        <v>3.3557899999999998</v>
      </c>
      <c r="D3964">
        <v>-7.0017200000000003E-3</v>
      </c>
      <c r="E3964" s="22">
        <f t="shared" si="620"/>
        <v>3.3557899999999998</v>
      </c>
      <c r="F3964" s="22">
        <f t="shared" si="621"/>
        <v>-7.0017200000000003E-3</v>
      </c>
      <c r="G3964" s="22">
        <f t="shared" si="623"/>
        <v>3.34878828</v>
      </c>
      <c r="H3964" s="22">
        <f t="shared" si="624"/>
        <v>10.5</v>
      </c>
      <c r="I3964" s="22">
        <f t="shared" si="625"/>
        <v>7.15121172</v>
      </c>
      <c r="J3964" s="22">
        <f t="shared" si="626"/>
        <v>0</v>
      </c>
      <c r="K3964" s="22">
        <f t="shared" si="627"/>
        <v>130.38280886999999</v>
      </c>
      <c r="L3964" s="22">
        <f t="shared" si="628"/>
        <v>0</v>
      </c>
      <c r="M3964" s="22">
        <f t="shared" si="622"/>
        <v>-538.89445164000017</v>
      </c>
      <c r="N3964" s="22">
        <f t="shared" si="629"/>
        <v>0</v>
      </c>
    </row>
    <row r="3965" spans="1:14" x14ac:dyDescent="0.25">
      <c r="A3965" s="1">
        <v>42901.124999990388</v>
      </c>
      <c r="B3965">
        <v>38</v>
      </c>
      <c r="C3965">
        <v>2.6097700000000001</v>
      </c>
      <c r="D3965">
        <v>-7.0017200000000003E-3</v>
      </c>
      <c r="E3965" s="22">
        <f t="shared" si="620"/>
        <v>2.6097700000000001</v>
      </c>
      <c r="F3965" s="22">
        <f t="shared" si="621"/>
        <v>-7.0017200000000003E-3</v>
      </c>
      <c r="G3965" s="22">
        <f t="shared" si="623"/>
        <v>2.6027682800000003</v>
      </c>
      <c r="H3965" s="22">
        <f t="shared" si="624"/>
        <v>7</v>
      </c>
      <c r="I3965" s="22">
        <f t="shared" si="625"/>
        <v>4.3972317199999997</v>
      </c>
      <c r="J3965" s="22">
        <f t="shared" si="626"/>
        <v>0</v>
      </c>
      <c r="K3965" s="22">
        <f t="shared" si="627"/>
        <v>134.78004059</v>
      </c>
      <c r="L3965" s="22">
        <f t="shared" si="628"/>
        <v>0</v>
      </c>
      <c r="M3965" s="22">
        <f t="shared" si="622"/>
        <v>-543.29168336000021</v>
      </c>
      <c r="N3965" s="22">
        <f t="shared" si="629"/>
        <v>0</v>
      </c>
    </row>
    <row r="3966" spans="1:14" x14ac:dyDescent="0.25">
      <c r="A3966" s="1">
        <v>42901.166666657053</v>
      </c>
      <c r="B3966">
        <v>37.299999999999997</v>
      </c>
      <c r="C3966">
        <v>3.1475200000000001</v>
      </c>
      <c r="D3966">
        <v>-7.0017200000000003E-3</v>
      </c>
      <c r="E3966" s="22">
        <f t="shared" si="620"/>
        <v>3.1475200000000001</v>
      </c>
      <c r="F3966" s="22">
        <f t="shared" si="621"/>
        <v>-7.0017200000000003E-3</v>
      </c>
      <c r="G3966" s="22">
        <f t="shared" si="623"/>
        <v>3.1405182800000002</v>
      </c>
      <c r="H3966" s="22">
        <f t="shared" si="624"/>
        <v>6.2999999999999972</v>
      </c>
      <c r="I3966" s="22">
        <f t="shared" si="625"/>
        <v>3.1594817199999969</v>
      </c>
      <c r="J3966" s="22">
        <f t="shared" si="626"/>
        <v>0</v>
      </c>
      <c r="K3966" s="22">
        <f t="shared" si="627"/>
        <v>137.93952231</v>
      </c>
      <c r="L3966" s="22">
        <f t="shared" si="628"/>
        <v>0</v>
      </c>
      <c r="M3966" s="22">
        <f t="shared" si="622"/>
        <v>-546.45116508000024</v>
      </c>
      <c r="N3966" s="22">
        <f t="shared" si="629"/>
        <v>0</v>
      </c>
    </row>
    <row r="3967" spans="1:14" x14ac:dyDescent="0.25">
      <c r="A3967" s="1">
        <v>42901.208333323717</v>
      </c>
      <c r="B3967">
        <v>37.299999999999997</v>
      </c>
      <c r="C3967">
        <v>2.8604000000000003</v>
      </c>
      <c r="D3967">
        <v>-7.0017200000000003E-3</v>
      </c>
      <c r="E3967" s="22">
        <f t="shared" si="620"/>
        <v>2.8604000000000003</v>
      </c>
      <c r="F3967" s="22">
        <f t="shared" si="621"/>
        <v>-7.0017200000000003E-3</v>
      </c>
      <c r="G3967" s="22">
        <f t="shared" si="623"/>
        <v>2.8533982800000004</v>
      </c>
      <c r="H3967" s="22">
        <f t="shared" si="624"/>
        <v>6.2999999999999972</v>
      </c>
      <c r="I3967" s="22">
        <f t="shared" si="625"/>
        <v>3.4466017199999968</v>
      </c>
      <c r="J3967" s="22">
        <f t="shared" si="626"/>
        <v>0</v>
      </c>
      <c r="K3967" s="22">
        <f t="shared" si="627"/>
        <v>141.38612402999999</v>
      </c>
      <c r="L3967" s="22">
        <f t="shared" si="628"/>
        <v>0</v>
      </c>
      <c r="M3967" s="22">
        <f t="shared" si="622"/>
        <v>-549.89776680000023</v>
      </c>
      <c r="N3967" s="22">
        <f t="shared" si="629"/>
        <v>0</v>
      </c>
    </row>
    <row r="3968" spans="1:14" x14ac:dyDescent="0.25">
      <c r="A3968" s="1">
        <v>42901.249999990381</v>
      </c>
      <c r="B3968">
        <v>35</v>
      </c>
      <c r="C3968">
        <v>2.9182399999999999</v>
      </c>
      <c r="D3968">
        <v>-7.0017200000000003E-3</v>
      </c>
      <c r="E3968" s="22">
        <f t="shared" si="620"/>
        <v>2.9182399999999999</v>
      </c>
      <c r="F3968" s="22">
        <f t="shared" si="621"/>
        <v>-7.0017200000000003E-3</v>
      </c>
      <c r="G3968" s="22">
        <f t="shared" si="623"/>
        <v>2.9112382800000001</v>
      </c>
      <c r="H3968" s="22">
        <f t="shared" si="624"/>
        <v>4</v>
      </c>
      <c r="I3968" s="22">
        <f t="shared" si="625"/>
        <v>1.0887617199999999</v>
      </c>
      <c r="J3968" s="22">
        <f t="shared" si="626"/>
        <v>0</v>
      </c>
      <c r="K3968" s="22">
        <f t="shared" si="627"/>
        <v>142.47488575</v>
      </c>
      <c r="L3968" s="22">
        <f t="shared" si="628"/>
        <v>0</v>
      </c>
      <c r="M3968" s="22">
        <f t="shared" si="622"/>
        <v>-550.98652852000021</v>
      </c>
      <c r="N3968" s="22">
        <f t="shared" si="629"/>
        <v>0</v>
      </c>
    </row>
    <row r="3969" spans="1:14" x14ac:dyDescent="0.25">
      <c r="A3969" s="1">
        <v>42901.291666657045</v>
      </c>
      <c r="B3969">
        <v>35.200000000000003</v>
      </c>
      <c r="C3969">
        <v>2.2279200000000001</v>
      </c>
      <c r="D3969">
        <v>0.72304999999999997</v>
      </c>
      <c r="E3969" s="22">
        <f t="shared" si="620"/>
        <v>2.2279200000000001</v>
      </c>
      <c r="F3969" s="22">
        <f t="shared" si="621"/>
        <v>0.72304999999999997</v>
      </c>
      <c r="G3969" s="22">
        <f t="shared" si="623"/>
        <v>2.9509699999999999</v>
      </c>
      <c r="H3969" s="22">
        <f t="shared" si="624"/>
        <v>4.2000000000000028</v>
      </c>
      <c r="I3969" s="22">
        <f t="shared" si="625"/>
        <v>1.249030000000003</v>
      </c>
      <c r="J3969" s="22">
        <f t="shared" si="626"/>
        <v>0</v>
      </c>
      <c r="K3969" s="22">
        <f t="shared" si="627"/>
        <v>143.72391575</v>
      </c>
      <c r="L3969" s="22">
        <f t="shared" si="628"/>
        <v>0</v>
      </c>
      <c r="M3969" s="22">
        <f t="shared" si="622"/>
        <v>-552.23555852000015</v>
      </c>
      <c r="N3969" s="22">
        <f t="shared" si="629"/>
        <v>0</v>
      </c>
    </row>
    <row r="3970" spans="1:14" x14ac:dyDescent="0.25">
      <c r="A3970" s="1">
        <v>42901.33333332371</v>
      </c>
      <c r="B3970">
        <v>38.700000000000003</v>
      </c>
      <c r="C3970">
        <v>2.0373399999999999</v>
      </c>
      <c r="D3970">
        <v>3.1774200000000001</v>
      </c>
      <c r="E3970" s="22">
        <f t="shared" si="620"/>
        <v>2.0373399999999999</v>
      </c>
      <c r="F3970" s="22">
        <f t="shared" si="621"/>
        <v>3.1774200000000001</v>
      </c>
      <c r="G3970" s="22">
        <f t="shared" si="623"/>
        <v>5.2147600000000001</v>
      </c>
      <c r="H3970" s="22">
        <f t="shared" si="624"/>
        <v>7.7000000000000028</v>
      </c>
      <c r="I3970" s="22">
        <f t="shared" si="625"/>
        <v>2.4852400000000028</v>
      </c>
      <c r="J3970" s="22">
        <f t="shared" si="626"/>
        <v>0</v>
      </c>
      <c r="K3970" s="22">
        <f t="shared" si="627"/>
        <v>146.20915575000001</v>
      </c>
      <c r="L3970" s="22">
        <f t="shared" si="628"/>
        <v>0</v>
      </c>
      <c r="M3970" s="22">
        <f t="shared" si="622"/>
        <v>-554.72079852000013</v>
      </c>
      <c r="N3970" s="22">
        <f t="shared" si="629"/>
        <v>0</v>
      </c>
    </row>
    <row r="3971" spans="1:14" x14ac:dyDescent="0.25">
      <c r="A3971" s="1">
        <v>42901.374999990374</v>
      </c>
      <c r="B3971">
        <v>41.5</v>
      </c>
      <c r="C3971">
        <v>1.35304</v>
      </c>
      <c r="D3971">
        <v>5.3970500000000001</v>
      </c>
      <c r="E3971" s="22">
        <f t="shared" ref="E3971:E4034" si="630">C3971*$S$2</f>
        <v>1.35304</v>
      </c>
      <c r="F3971" s="22">
        <f t="shared" si="621"/>
        <v>5.3970500000000001</v>
      </c>
      <c r="G3971" s="22">
        <f t="shared" si="623"/>
        <v>6.7500900000000001</v>
      </c>
      <c r="H3971" s="22">
        <f t="shared" si="624"/>
        <v>10.5</v>
      </c>
      <c r="I3971" s="22">
        <f t="shared" si="625"/>
        <v>3.7499099999999999</v>
      </c>
      <c r="J3971" s="22">
        <f t="shared" si="626"/>
        <v>0</v>
      </c>
      <c r="K3971" s="22">
        <f t="shared" si="627"/>
        <v>149.95906575000001</v>
      </c>
      <c r="L3971" s="22">
        <f t="shared" si="628"/>
        <v>0</v>
      </c>
      <c r="M3971" s="22">
        <f t="shared" si="622"/>
        <v>-558.47070852000013</v>
      </c>
      <c r="N3971" s="22">
        <f t="shared" si="629"/>
        <v>0</v>
      </c>
    </row>
    <row r="3972" spans="1:14" x14ac:dyDescent="0.25">
      <c r="A3972" s="1">
        <v>42901.416666657038</v>
      </c>
      <c r="B3972">
        <v>45.6</v>
      </c>
      <c r="C3972">
        <v>1.8184100000000001</v>
      </c>
      <c r="D3972">
        <v>13.73659</v>
      </c>
      <c r="E3972" s="22">
        <f t="shared" si="630"/>
        <v>1.8184100000000001</v>
      </c>
      <c r="F3972" s="22">
        <f t="shared" ref="F3972:F4035" si="631">D3972*$S$3</f>
        <v>13.73659</v>
      </c>
      <c r="G3972" s="22">
        <f t="shared" si="623"/>
        <v>15.555</v>
      </c>
      <c r="H3972" s="22">
        <f t="shared" si="624"/>
        <v>14.600000000000001</v>
      </c>
      <c r="I3972" s="22">
        <f t="shared" si="625"/>
        <v>0</v>
      </c>
      <c r="J3972" s="22">
        <f t="shared" si="626"/>
        <v>0.95499999999999829</v>
      </c>
      <c r="K3972" s="22">
        <f t="shared" si="627"/>
        <v>0</v>
      </c>
      <c r="L3972" s="22">
        <f t="shared" si="628"/>
        <v>0.95499999999999829</v>
      </c>
      <c r="M3972" s="22">
        <f t="shared" ref="M3972:M4035" si="632">IF((M3971-I3972+J3972)&lt;$S$6,(M3971-I3972+J3972),$S$6)</f>
        <v>-557.51570852000009</v>
      </c>
      <c r="N3972" s="22">
        <f t="shared" si="629"/>
        <v>0</v>
      </c>
    </row>
    <row r="3973" spans="1:14" x14ac:dyDescent="0.25">
      <c r="A3973" s="1">
        <v>42901.458333323702</v>
      </c>
      <c r="B3973">
        <v>47</v>
      </c>
      <c r="C3973">
        <v>2.39167</v>
      </c>
      <c r="D3973">
        <v>16.980990000000002</v>
      </c>
      <c r="E3973" s="22">
        <f t="shared" si="630"/>
        <v>2.39167</v>
      </c>
      <c r="F3973" s="22">
        <f t="shared" si="631"/>
        <v>16.980990000000002</v>
      </c>
      <c r="G3973" s="22">
        <f t="shared" si="623"/>
        <v>19.372660000000003</v>
      </c>
      <c r="H3973" s="22">
        <f t="shared" si="624"/>
        <v>16</v>
      </c>
      <c r="I3973" s="22">
        <f t="shared" si="625"/>
        <v>0</v>
      </c>
      <c r="J3973" s="22">
        <f t="shared" si="626"/>
        <v>3.3726600000000033</v>
      </c>
      <c r="K3973" s="22">
        <f t="shared" si="627"/>
        <v>0</v>
      </c>
      <c r="L3973" s="22">
        <f t="shared" si="628"/>
        <v>4.3276600000000016</v>
      </c>
      <c r="M3973" s="22">
        <f t="shared" si="632"/>
        <v>-554.14304852000009</v>
      </c>
      <c r="N3973" s="22">
        <f t="shared" si="629"/>
        <v>0</v>
      </c>
    </row>
    <row r="3974" spans="1:14" x14ac:dyDescent="0.25">
      <c r="A3974" s="1">
        <v>42901.499999990367</v>
      </c>
      <c r="B3974">
        <v>48.7</v>
      </c>
      <c r="C3974">
        <v>3.8080700000000003</v>
      </c>
      <c r="D3974">
        <v>12.990029999999999</v>
      </c>
      <c r="E3974" s="22">
        <f t="shared" si="630"/>
        <v>3.8080700000000003</v>
      </c>
      <c r="F3974" s="22">
        <f t="shared" si="631"/>
        <v>12.990029999999999</v>
      </c>
      <c r="G3974" s="22">
        <f t="shared" si="623"/>
        <v>16.798099999999998</v>
      </c>
      <c r="H3974" s="22">
        <f t="shared" si="624"/>
        <v>17.700000000000003</v>
      </c>
      <c r="I3974" s="22">
        <f t="shared" si="625"/>
        <v>0.90190000000000481</v>
      </c>
      <c r="J3974" s="22">
        <f t="shared" si="626"/>
        <v>0</v>
      </c>
      <c r="K3974" s="22">
        <f t="shared" si="627"/>
        <v>0.90190000000000481</v>
      </c>
      <c r="L3974" s="22">
        <f t="shared" si="628"/>
        <v>0</v>
      </c>
      <c r="M3974" s="22">
        <f t="shared" si="632"/>
        <v>-555.04494852000005</v>
      </c>
      <c r="N3974" s="22">
        <f t="shared" si="629"/>
        <v>0</v>
      </c>
    </row>
    <row r="3975" spans="1:14" x14ac:dyDescent="0.25">
      <c r="A3975" s="1">
        <v>42901.541666657031</v>
      </c>
      <c r="B3975">
        <v>48.8</v>
      </c>
      <c r="C3975">
        <v>3.0171000000000001</v>
      </c>
      <c r="D3975">
        <v>15.73639</v>
      </c>
      <c r="E3975" s="22">
        <f t="shared" si="630"/>
        <v>3.0171000000000001</v>
      </c>
      <c r="F3975" s="22">
        <f t="shared" si="631"/>
        <v>15.73639</v>
      </c>
      <c r="G3975" s="22">
        <f t="shared" si="623"/>
        <v>18.753489999999999</v>
      </c>
      <c r="H3975" s="22">
        <f t="shared" si="624"/>
        <v>17.799999999999997</v>
      </c>
      <c r="I3975" s="22">
        <f t="shared" si="625"/>
        <v>0</v>
      </c>
      <c r="J3975" s="22">
        <f t="shared" si="626"/>
        <v>0.95349000000000217</v>
      </c>
      <c r="K3975" s="22">
        <f t="shared" si="627"/>
        <v>0</v>
      </c>
      <c r="L3975" s="22">
        <f t="shared" si="628"/>
        <v>0.95349000000000217</v>
      </c>
      <c r="M3975" s="22">
        <f t="shared" si="632"/>
        <v>-554.09145852000006</v>
      </c>
      <c r="N3975" s="22">
        <f t="shared" si="629"/>
        <v>0</v>
      </c>
    </row>
    <row r="3976" spans="1:14" x14ac:dyDescent="0.25">
      <c r="A3976" s="1">
        <v>42901.583333323695</v>
      </c>
      <c r="B3976">
        <v>49.2</v>
      </c>
      <c r="C3976">
        <v>2.7968999999999999</v>
      </c>
      <c r="D3976">
        <v>15.652280000000001</v>
      </c>
      <c r="E3976" s="22">
        <f t="shared" si="630"/>
        <v>2.7968999999999999</v>
      </c>
      <c r="F3976" s="22">
        <f t="shared" si="631"/>
        <v>15.652280000000001</v>
      </c>
      <c r="G3976" s="22">
        <f t="shared" si="623"/>
        <v>18.449180000000002</v>
      </c>
      <c r="H3976" s="22">
        <f t="shared" si="624"/>
        <v>18.200000000000003</v>
      </c>
      <c r="I3976" s="22">
        <f t="shared" si="625"/>
        <v>0</v>
      </c>
      <c r="J3976" s="22">
        <f t="shared" si="626"/>
        <v>0.24917999999999907</v>
      </c>
      <c r="K3976" s="22">
        <f t="shared" si="627"/>
        <v>0</v>
      </c>
      <c r="L3976" s="22">
        <f t="shared" si="628"/>
        <v>1.2026700000000012</v>
      </c>
      <c r="M3976" s="22">
        <f t="shared" si="632"/>
        <v>-553.84227852000004</v>
      </c>
      <c r="N3976" s="22">
        <f t="shared" si="629"/>
        <v>0</v>
      </c>
    </row>
    <row r="3977" spans="1:14" x14ac:dyDescent="0.25">
      <c r="A3977" s="1">
        <v>42901.624999990359</v>
      </c>
      <c r="B3977">
        <v>49.6</v>
      </c>
      <c r="C3977">
        <v>1.8276300000000001</v>
      </c>
      <c r="D3977">
        <v>13.334540000000001</v>
      </c>
      <c r="E3977" s="22">
        <f t="shared" si="630"/>
        <v>1.8276300000000001</v>
      </c>
      <c r="F3977" s="22">
        <f t="shared" si="631"/>
        <v>13.334540000000001</v>
      </c>
      <c r="G3977" s="22">
        <f t="shared" si="623"/>
        <v>15.16217</v>
      </c>
      <c r="H3977" s="22">
        <f t="shared" si="624"/>
        <v>18.600000000000001</v>
      </c>
      <c r="I3977" s="22">
        <f t="shared" si="625"/>
        <v>3.4378300000000017</v>
      </c>
      <c r="J3977" s="22">
        <f t="shared" si="626"/>
        <v>0</v>
      </c>
      <c r="K3977" s="22">
        <f t="shared" si="627"/>
        <v>3.4378300000000017</v>
      </c>
      <c r="L3977" s="22">
        <f t="shared" si="628"/>
        <v>0</v>
      </c>
      <c r="M3977" s="22">
        <f t="shared" si="632"/>
        <v>-557.28010852</v>
      </c>
      <c r="N3977" s="22">
        <f t="shared" si="629"/>
        <v>0</v>
      </c>
    </row>
    <row r="3978" spans="1:14" x14ac:dyDescent="0.25">
      <c r="A3978" s="1">
        <v>42901.666666657024</v>
      </c>
      <c r="B3978">
        <v>49.9</v>
      </c>
      <c r="C3978">
        <v>1.7115499999999999</v>
      </c>
      <c r="D3978">
        <v>12.206110000000001</v>
      </c>
      <c r="E3978" s="22">
        <f t="shared" si="630"/>
        <v>1.7115499999999999</v>
      </c>
      <c r="F3978" s="22">
        <f t="shared" si="631"/>
        <v>12.206110000000001</v>
      </c>
      <c r="G3978" s="22">
        <f t="shared" si="623"/>
        <v>13.917660000000001</v>
      </c>
      <c r="H3978" s="22">
        <f t="shared" si="624"/>
        <v>18.899999999999999</v>
      </c>
      <c r="I3978" s="22">
        <f t="shared" si="625"/>
        <v>4.9823399999999971</v>
      </c>
      <c r="J3978" s="22">
        <f t="shared" si="626"/>
        <v>0</v>
      </c>
      <c r="K3978" s="22">
        <f t="shared" si="627"/>
        <v>8.4201699999999988</v>
      </c>
      <c r="L3978" s="22">
        <f t="shared" si="628"/>
        <v>0</v>
      </c>
      <c r="M3978" s="22">
        <f t="shared" si="632"/>
        <v>-562.26244852000002</v>
      </c>
      <c r="N3978" s="22">
        <f t="shared" si="629"/>
        <v>0</v>
      </c>
    </row>
    <row r="3979" spans="1:14" x14ac:dyDescent="0.25">
      <c r="A3979" s="1">
        <v>42901.708333323688</v>
      </c>
      <c r="B3979">
        <v>48.2</v>
      </c>
      <c r="C3979">
        <v>1.7253399999999999</v>
      </c>
      <c r="D3979">
        <v>7.4402499999999998</v>
      </c>
      <c r="E3979" s="22">
        <f t="shared" si="630"/>
        <v>1.7253399999999999</v>
      </c>
      <c r="F3979" s="22">
        <f t="shared" si="631"/>
        <v>7.4402499999999998</v>
      </c>
      <c r="G3979" s="22">
        <f t="shared" si="623"/>
        <v>9.1655899999999999</v>
      </c>
      <c r="H3979" s="22">
        <f t="shared" si="624"/>
        <v>17.200000000000003</v>
      </c>
      <c r="I3979" s="22">
        <f t="shared" si="625"/>
        <v>8.0344100000000029</v>
      </c>
      <c r="J3979" s="22">
        <f t="shared" si="626"/>
        <v>0</v>
      </c>
      <c r="K3979" s="22">
        <f t="shared" si="627"/>
        <v>16.45458</v>
      </c>
      <c r="L3979" s="22">
        <f t="shared" si="628"/>
        <v>0</v>
      </c>
      <c r="M3979" s="22">
        <f t="shared" si="632"/>
        <v>-570.29685852</v>
      </c>
      <c r="N3979" s="22">
        <f t="shared" si="629"/>
        <v>0</v>
      </c>
    </row>
    <row r="3980" spans="1:14" x14ac:dyDescent="0.25">
      <c r="A3980" s="1">
        <v>42901.749999990352</v>
      </c>
      <c r="B3980">
        <v>48.8</v>
      </c>
      <c r="C3980">
        <v>2.1215799999999998</v>
      </c>
      <c r="D3980">
        <v>2.5605530000000001</v>
      </c>
      <c r="E3980" s="22">
        <f t="shared" si="630"/>
        <v>2.1215799999999998</v>
      </c>
      <c r="F3980" s="22">
        <f t="shared" si="631"/>
        <v>2.5605530000000001</v>
      </c>
      <c r="G3980" s="22">
        <f t="shared" si="623"/>
        <v>4.6821330000000003</v>
      </c>
      <c r="H3980" s="22">
        <f t="shared" si="624"/>
        <v>17.799999999999997</v>
      </c>
      <c r="I3980" s="22">
        <f t="shared" si="625"/>
        <v>13.117866999999997</v>
      </c>
      <c r="J3980" s="22">
        <f t="shared" si="626"/>
        <v>0</v>
      </c>
      <c r="K3980" s="22">
        <f t="shared" si="627"/>
        <v>29.572446999999997</v>
      </c>
      <c r="L3980" s="22">
        <f t="shared" si="628"/>
        <v>0</v>
      </c>
      <c r="M3980" s="22">
        <f t="shared" si="632"/>
        <v>-583.41472552000005</v>
      </c>
      <c r="N3980" s="22">
        <f t="shared" si="629"/>
        <v>0</v>
      </c>
    </row>
    <row r="3981" spans="1:14" x14ac:dyDescent="0.25">
      <c r="A3981" s="1">
        <v>42901.791666657016</v>
      </c>
      <c r="B3981">
        <v>50.1</v>
      </c>
      <c r="C3981">
        <v>2.0887199999999999</v>
      </c>
      <c r="D3981">
        <v>0.21122816999999999</v>
      </c>
      <c r="E3981" s="22">
        <f t="shared" si="630"/>
        <v>2.0887199999999999</v>
      </c>
      <c r="F3981" s="22">
        <f t="shared" si="631"/>
        <v>0.21122816999999999</v>
      </c>
      <c r="G3981" s="22">
        <f t="shared" si="623"/>
        <v>2.29994817</v>
      </c>
      <c r="H3981" s="22">
        <f t="shared" si="624"/>
        <v>19.100000000000001</v>
      </c>
      <c r="I3981" s="22">
        <f t="shared" si="625"/>
        <v>16.800051830000001</v>
      </c>
      <c r="J3981" s="22">
        <f t="shared" si="626"/>
        <v>0</v>
      </c>
      <c r="K3981" s="22">
        <f t="shared" si="627"/>
        <v>46.372498829999998</v>
      </c>
      <c r="L3981" s="22">
        <f t="shared" si="628"/>
        <v>0</v>
      </c>
      <c r="M3981" s="22">
        <f t="shared" si="632"/>
        <v>-600.21477735000008</v>
      </c>
      <c r="N3981" s="22">
        <f t="shared" si="629"/>
        <v>0</v>
      </c>
    </row>
    <row r="3982" spans="1:14" x14ac:dyDescent="0.25">
      <c r="A3982" s="1">
        <v>42901.833333323681</v>
      </c>
      <c r="B3982">
        <v>49.1</v>
      </c>
      <c r="C3982">
        <v>1.3950499999999999</v>
      </c>
      <c r="D3982">
        <v>-7.0017200000000003E-3</v>
      </c>
      <c r="E3982" s="22">
        <f t="shared" si="630"/>
        <v>1.3950499999999999</v>
      </c>
      <c r="F3982" s="22">
        <f t="shared" si="631"/>
        <v>-7.0017200000000003E-3</v>
      </c>
      <c r="G3982" s="22">
        <f t="shared" si="623"/>
        <v>1.3880482799999998</v>
      </c>
      <c r="H3982" s="22">
        <f t="shared" si="624"/>
        <v>18.100000000000001</v>
      </c>
      <c r="I3982" s="22">
        <f t="shared" si="625"/>
        <v>16.711951720000002</v>
      </c>
      <c r="J3982" s="22">
        <f t="shared" si="626"/>
        <v>0</v>
      </c>
      <c r="K3982" s="22">
        <f t="shared" si="627"/>
        <v>63.08445055</v>
      </c>
      <c r="L3982" s="22">
        <f t="shared" si="628"/>
        <v>0</v>
      </c>
      <c r="M3982" s="22">
        <f t="shared" si="632"/>
        <v>-616.92672907000008</v>
      </c>
      <c r="N3982" s="22">
        <f t="shared" si="629"/>
        <v>0</v>
      </c>
    </row>
    <row r="3983" spans="1:14" x14ac:dyDescent="0.25">
      <c r="A3983" s="1">
        <v>42901.874999990345</v>
      </c>
      <c r="B3983">
        <v>50.7</v>
      </c>
      <c r="C3983">
        <v>1.3901600000000001</v>
      </c>
      <c r="D3983">
        <v>-7.0017200000000003E-3</v>
      </c>
      <c r="E3983" s="22">
        <f t="shared" si="630"/>
        <v>1.3901600000000001</v>
      </c>
      <c r="F3983" s="22">
        <f t="shared" si="631"/>
        <v>-7.0017200000000003E-3</v>
      </c>
      <c r="G3983" s="22">
        <f t="shared" si="623"/>
        <v>1.38315828</v>
      </c>
      <c r="H3983" s="22">
        <f t="shared" si="624"/>
        <v>19.700000000000003</v>
      </c>
      <c r="I3983" s="22">
        <f t="shared" si="625"/>
        <v>18.316841720000003</v>
      </c>
      <c r="J3983" s="22">
        <f t="shared" si="626"/>
        <v>0</v>
      </c>
      <c r="K3983" s="22">
        <f t="shared" si="627"/>
        <v>81.401292269999999</v>
      </c>
      <c r="L3983" s="22">
        <f t="shared" si="628"/>
        <v>0</v>
      </c>
      <c r="M3983" s="22">
        <f t="shared" si="632"/>
        <v>-635.24357079000004</v>
      </c>
      <c r="N3983" s="22">
        <f t="shared" si="629"/>
        <v>0</v>
      </c>
    </row>
    <row r="3984" spans="1:14" x14ac:dyDescent="0.25">
      <c r="A3984" s="1">
        <v>42901.916666657009</v>
      </c>
      <c r="B3984">
        <v>48</v>
      </c>
      <c r="C3984">
        <v>1.08856</v>
      </c>
      <c r="D3984">
        <v>-7.0017200000000003E-3</v>
      </c>
      <c r="E3984" s="22">
        <f t="shared" si="630"/>
        <v>1.08856</v>
      </c>
      <c r="F3984" s="22">
        <f t="shared" si="631"/>
        <v>-7.0017200000000003E-3</v>
      </c>
      <c r="G3984" s="22">
        <f t="shared" si="623"/>
        <v>1.0815582799999999</v>
      </c>
      <c r="H3984" s="22">
        <f t="shared" si="624"/>
        <v>17</v>
      </c>
      <c r="I3984" s="22">
        <f t="shared" si="625"/>
        <v>15.918441720000001</v>
      </c>
      <c r="J3984" s="22">
        <f t="shared" si="626"/>
        <v>0</v>
      </c>
      <c r="K3984" s="22">
        <f t="shared" si="627"/>
        <v>97.319733990000003</v>
      </c>
      <c r="L3984" s="22">
        <f t="shared" si="628"/>
        <v>0</v>
      </c>
      <c r="M3984" s="22">
        <f t="shared" si="632"/>
        <v>-651.16201251000007</v>
      </c>
      <c r="N3984" s="22">
        <f t="shared" si="629"/>
        <v>0</v>
      </c>
    </row>
    <row r="3985" spans="1:14" x14ac:dyDescent="0.25">
      <c r="A3985" s="1">
        <v>42901.958333323673</v>
      </c>
      <c r="B3985">
        <v>47.4</v>
      </c>
      <c r="C3985">
        <v>0.833152</v>
      </c>
      <c r="D3985">
        <v>-7.0017200000000003E-3</v>
      </c>
      <c r="E3985" s="22">
        <f t="shared" si="630"/>
        <v>0.833152</v>
      </c>
      <c r="F3985" s="22">
        <f t="shared" si="631"/>
        <v>-7.0017200000000003E-3</v>
      </c>
      <c r="G3985" s="22">
        <f t="shared" si="623"/>
        <v>0.82615028000000001</v>
      </c>
      <c r="H3985" s="22">
        <f t="shared" si="624"/>
        <v>16.399999999999999</v>
      </c>
      <c r="I3985" s="22">
        <f t="shared" si="625"/>
        <v>15.573849719999998</v>
      </c>
      <c r="J3985" s="22">
        <f t="shared" si="626"/>
        <v>0</v>
      </c>
      <c r="K3985" s="22">
        <f t="shared" si="627"/>
        <v>112.89358371</v>
      </c>
      <c r="L3985" s="22">
        <f t="shared" si="628"/>
        <v>0</v>
      </c>
      <c r="M3985" s="22">
        <f t="shared" si="632"/>
        <v>-666.73586223000007</v>
      </c>
      <c r="N3985" s="22">
        <f t="shared" si="629"/>
        <v>0</v>
      </c>
    </row>
    <row r="3986" spans="1:14" x14ac:dyDescent="0.25">
      <c r="A3986" s="1">
        <v>42901.999999990338</v>
      </c>
      <c r="B3986">
        <v>42</v>
      </c>
      <c r="C3986">
        <v>0.75250400000000006</v>
      </c>
      <c r="D3986">
        <v>-7.0017200000000003E-3</v>
      </c>
      <c r="E3986" s="22">
        <f t="shared" si="630"/>
        <v>0.75250400000000006</v>
      </c>
      <c r="F3986" s="22">
        <f t="shared" si="631"/>
        <v>-7.0017200000000003E-3</v>
      </c>
      <c r="G3986" s="22">
        <f t="shared" si="623"/>
        <v>0.74550228000000007</v>
      </c>
      <c r="H3986" s="22">
        <f t="shared" si="624"/>
        <v>11</v>
      </c>
      <c r="I3986" s="22">
        <f t="shared" si="625"/>
        <v>10.25449772</v>
      </c>
      <c r="J3986" s="22">
        <f t="shared" si="626"/>
        <v>0</v>
      </c>
      <c r="K3986" s="22">
        <f t="shared" si="627"/>
        <v>123.14808143</v>
      </c>
      <c r="L3986" s="22">
        <f t="shared" si="628"/>
        <v>0</v>
      </c>
      <c r="M3986" s="22">
        <f t="shared" si="632"/>
        <v>-676.99035995000008</v>
      </c>
      <c r="N3986" s="22">
        <f t="shared" si="629"/>
        <v>0</v>
      </c>
    </row>
    <row r="3987" spans="1:14" x14ac:dyDescent="0.25">
      <c r="A3987" s="1">
        <v>42902.041666657002</v>
      </c>
      <c r="B3987">
        <v>40.9</v>
      </c>
      <c r="C3987">
        <v>0.77698900000000004</v>
      </c>
      <c r="D3987">
        <v>-7.0017200000000003E-3</v>
      </c>
      <c r="E3987" s="22">
        <f t="shared" si="630"/>
        <v>0.77698900000000004</v>
      </c>
      <c r="F3987" s="22">
        <f t="shared" si="631"/>
        <v>-7.0017200000000003E-3</v>
      </c>
      <c r="G3987" s="22">
        <f t="shared" si="623"/>
        <v>0.76998728000000005</v>
      </c>
      <c r="H3987" s="22">
        <f t="shared" si="624"/>
        <v>9.8999999999999986</v>
      </c>
      <c r="I3987" s="22">
        <f t="shared" si="625"/>
        <v>9.1300127199999981</v>
      </c>
      <c r="J3987" s="22">
        <f t="shared" si="626"/>
        <v>0</v>
      </c>
      <c r="K3987" s="22">
        <f t="shared" si="627"/>
        <v>132.27809415000002</v>
      </c>
      <c r="L3987" s="22">
        <f t="shared" si="628"/>
        <v>0</v>
      </c>
      <c r="M3987" s="22">
        <f t="shared" si="632"/>
        <v>-686.12037267000005</v>
      </c>
      <c r="N3987" s="22">
        <f t="shared" si="629"/>
        <v>0</v>
      </c>
    </row>
    <row r="3988" spans="1:14" x14ac:dyDescent="0.25">
      <c r="A3988" s="1">
        <v>42902.083333323666</v>
      </c>
      <c r="B3988">
        <v>44.4</v>
      </c>
      <c r="C3988">
        <v>1.3435899999999998</v>
      </c>
      <c r="D3988">
        <v>-7.0017200000000003E-3</v>
      </c>
      <c r="E3988" s="22">
        <f t="shared" si="630"/>
        <v>1.3435899999999998</v>
      </c>
      <c r="F3988" s="22">
        <f t="shared" si="631"/>
        <v>-7.0017200000000003E-3</v>
      </c>
      <c r="G3988" s="22">
        <f t="shared" si="623"/>
        <v>1.3365882799999997</v>
      </c>
      <c r="H3988" s="22">
        <f t="shared" si="624"/>
        <v>13.399999999999999</v>
      </c>
      <c r="I3988" s="22">
        <f t="shared" si="625"/>
        <v>12.06341172</v>
      </c>
      <c r="J3988" s="22">
        <f t="shared" si="626"/>
        <v>0</v>
      </c>
      <c r="K3988" s="22">
        <f t="shared" si="627"/>
        <v>144.34150587000002</v>
      </c>
      <c r="L3988" s="22">
        <f t="shared" si="628"/>
        <v>0</v>
      </c>
      <c r="M3988" s="22">
        <f t="shared" si="632"/>
        <v>-698.18378439000003</v>
      </c>
      <c r="N3988" s="22">
        <f t="shared" si="629"/>
        <v>0</v>
      </c>
    </row>
    <row r="3989" spans="1:14" x14ac:dyDescent="0.25">
      <c r="A3989" s="1">
        <v>42902.12499999033</v>
      </c>
      <c r="B3989">
        <v>40.1</v>
      </c>
      <c r="C3989">
        <v>1.3986400000000001</v>
      </c>
      <c r="D3989">
        <v>-7.0017200000000003E-3</v>
      </c>
      <c r="E3989" s="22">
        <f t="shared" si="630"/>
        <v>1.3986400000000001</v>
      </c>
      <c r="F3989" s="22">
        <f t="shared" si="631"/>
        <v>-7.0017200000000003E-3</v>
      </c>
      <c r="G3989" s="22">
        <f t="shared" si="623"/>
        <v>1.39163828</v>
      </c>
      <c r="H3989" s="22">
        <f t="shared" si="624"/>
        <v>9.1000000000000014</v>
      </c>
      <c r="I3989" s="22">
        <f t="shared" si="625"/>
        <v>7.708361720000001</v>
      </c>
      <c r="J3989" s="22">
        <f t="shared" si="626"/>
        <v>0</v>
      </c>
      <c r="K3989" s="22">
        <f t="shared" si="627"/>
        <v>152.04986759000002</v>
      </c>
      <c r="L3989" s="22">
        <f t="shared" si="628"/>
        <v>0</v>
      </c>
      <c r="M3989" s="22">
        <f t="shared" si="632"/>
        <v>-705.89214611</v>
      </c>
      <c r="N3989" s="22">
        <f t="shared" si="629"/>
        <v>0</v>
      </c>
    </row>
    <row r="3990" spans="1:14" x14ac:dyDescent="0.25">
      <c r="A3990" s="1">
        <v>42902.166666656994</v>
      </c>
      <c r="B3990">
        <v>37.200000000000003</v>
      </c>
      <c r="C3990">
        <v>1.7225899999999998</v>
      </c>
      <c r="D3990">
        <v>-7.0017200000000003E-3</v>
      </c>
      <c r="E3990" s="22">
        <f t="shared" si="630"/>
        <v>1.7225899999999998</v>
      </c>
      <c r="F3990" s="22">
        <f t="shared" si="631"/>
        <v>-7.0017200000000003E-3</v>
      </c>
      <c r="G3990" s="22">
        <f t="shared" si="623"/>
        <v>1.7155882799999997</v>
      </c>
      <c r="H3990" s="22">
        <f t="shared" si="624"/>
        <v>6.2000000000000028</v>
      </c>
      <c r="I3990" s="22">
        <f t="shared" si="625"/>
        <v>4.4844117200000033</v>
      </c>
      <c r="J3990" s="22">
        <f t="shared" si="626"/>
        <v>0</v>
      </c>
      <c r="K3990" s="22">
        <f t="shared" si="627"/>
        <v>156.53427931000002</v>
      </c>
      <c r="L3990" s="22">
        <f t="shared" si="628"/>
        <v>0</v>
      </c>
      <c r="M3990" s="22">
        <f t="shared" si="632"/>
        <v>-710.37655783000002</v>
      </c>
      <c r="N3990" s="22">
        <f t="shared" si="629"/>
        <v>0</v>
      </c>
    </row>
    <row r="3991" spans="1:14" x14ac:dyDescent="0.25">
      <c r="A3991" s="1">
        <v>42902.208333323659</v>
      </c>
      <c r="B3991">
        <v>36.799999999999997</v>
      </c>
      <c r="C3991">
        <v>1.2302500000000001</v>
      </c>
      <c r="D3991">
        <v>-7.0017200000000003E-3</v>
      </c>
      <c r="E3991" s="22">
        <f t="shared" si="630"/>
        <v>1.2302500000000001</v>
      </c>
      <c r="F3991" s="22">
        <f t="shared" si="631"/>
        <v>-7.0017200000000003E-3</v>
      </c>
      <c r="G3991" s="22">
        <f t="shared" si="623"/>
        <v>1.22324828</v>
      </c>
      <c r="H3991" s="22">
        <f t="shared" si="624"/>
        <v>5.7999999999999972</v>
      </c>
      <c r="I3991" s="22">
        <f t="shared" si="625"/>
        <v>4.5767517199999972</v>
      </c>
      <c r="J3991" s="22">
        <f t="shared" si="626"/>
        <v>0</v>
      </c>
      <c r="K3991" s="22">
        <f t="shared" si="627"/>
        <v>161.11103103000002</v>
      </c>
      <c r="L3991" s="22">
        <f t="shared" si="628"/>
        <v>0</v>
      </c>
      <c r="M3991" s="22">
        <f t="shared" si="632"/>
        <v>-714.95330954999997</v>
      </c>
      <c r="N3991" s="22">
        <f t="shared" si="629"/>
        <v>0</v>
      </c>
    </row>
    <row r="3992" spans="1:14" x14ac:dyDescent="0.25">
      <c r="A3992" s="1">
        <v>42902.249999990323</v>
      </c>
      <c r="B3992">
        <v>34.799999999999997</v>
      </c>
      <c r="C3992">
        <v>1.05596</v>
      </c>
      <c r="D3992">
        <v>-7.0017200000000003E-3</v>
      </c>
      <c r="E3992" s="22">
        <f t="shared" si="630"/>
        <v>1.05596</v>
      </c>
      <c r="F3992" s="22">
        <f t="shared" si="631"/>
        <v>-7.0017200000000003E-3</v>
      </c>
      <c r="G3992" s="22">
        <f t="shared" si="623"/>
        <v>1.0489582799999999</v>
      </c>
      <c r="H3992" s="22">
        <f t="shared" si="624"/>
        <v>3.7999999999999972</v>
      </c>
      <c r="I3992" s="22">
        <f t="shared" si="625"/>
        <v>2.7510417199999972</v>
      </c>
      <c r="J3992" s="22">
        <f t="shared" si="626"/>
        <v>0</v>
      </c>
      <c r="K3992" s="22">
        <f t="shared" si="627"/>
        <v>163.86207275000001</v>
      </c>
      <c r="L3992" s="22">
        <f t="shared" si="628"/>
        <v>0</v>
      </c>
      <c r="M3992" s="22">
        <f t="shared" si="632"/>
        <v>-717.70435126999996</v>
      </c>
      <c r="N3992" s="22">
        <f t="shared" si="629"/>
        <v>0</v>
      </c>
    </row>
    <row r="3993" spans="1:14" x14ac:dyDescent="0.25">
      <c r="A3993" s="1">
        <v>42902.291666656987</v>
      </c>
      <c r="B3993">
        <v>35.5</v>
      </c>
      <c r="C3993">
        <v>1.4543199999999998</v>
      </c>
      <c r="D3993">
        <v>0.68222150000000004</v>
      </c>
      <c r="E3993" s="22">
        <f t="shared" si="630"/>
        <v>1.4543199999999998</v>
      </c>
      <c r="F3993" s="22">
        <f t="shared" si="631"/>
        <v>0.68222150000000004</v>
      </c>
      <c r="G3993" s="22">
        <f t="shared" si="623"/>
        <v>2.1365414999999999</v>
      </c>
      <c r="H3993" s="22">
        <f t="shared" si="624"/>
        <v>4.5</v>
      </c>
      <c r="I3993" s="22">
        <f t="shared" si="625"/>
        <v>2.3634585000000001</v>
      </c>
      <c r="J3993" s="22">
        <f t="shared" si="626"/>
        <v>0</v>
      </c>
      <c r="K3993" s="22">
        <f t="shared" si="627"/>
        <v>166.22553125000002</v>
      </c>
      <c r="L3993" s="22">
        <f t="shared" si="628"/>
        <v>0</v>
      </c>
      <c r="M3993" s="22">
        <f t="shared" si="632"/>
        <v>-720.06780976999994</v>
      </c>
      <c r="N3993" s="22">
        <f t="shared" si="629"/>
        <v>0</v>
      </c>
    </row>
    <row r="3994" spans="1:14" x14ac:dyDescent="0.25">
      <c r="A3994" s="1">
        <v>42902.333333323651</v>
      </c>
      <c r="B3994">
        <v>37.9</v>
      </c>
      <c r="C3994">
        <v>1.6657299999999999</v>
      </c>
      <c r="D3994">
        <v>1.181794</v>
      </c>
      <c r="E3994" s="22">
        <f t="shared" si="630"/>
        <v>1.6657299999999999</v>
      </c>
      <c r="F3994" s="22">
        <f t="shared" si="631"/>
        <v>1.181794</v>
      </c>
      <c r="G3994" s="22">
        <f t="shared" si="623"/>
        <v>2.8475239999999999</v>
      </c>
      <c r="H3994" s="22">
        <f t="shared" si="624"/>
        <v>6.8999999999999986</v>
      </c>
      <c r="I3994" s="22">
        <f t="shared" si="625"/>
        <v>4.0524759999999986</v>
      </c>
      <c r="J3994" s="22">
        <f t="shared" si="626"/>
        <v>0</v>
      </c>
      <c r="K3994" s="22">
        <f t="shared" si="627"/>
        <v>170.27800725000003</v>
      </c>
      <c r="L3994" s="22">
        <f t="shared" si="628"/>
        <v>0</v>
      </c>
      <c r="M3994" s="22">
        <f t="shared" si="632"/>
        <v>-724.1202857699999</v>
      </c>
      <c r="N3994" s="22">
        <f t="shared" si="629"/>
        <v>0</v>
      </c>
    </row>
    <row r="3995" spans="1:14" x14ac:dyDescent="0.25">
      <c r="A3995" s="1">
        <v>42902.374999990316</v>
      </c>
      <c r="B3995">
        <v>41</v>
      </c>
      <c r="C3995">
        <v>2.8438499999999998</v>
      </c>
      <c r="D3995">
        <v>6.6491100000000003</v>
      </c>
      <c r="E3995" s="22">
        <f t="shared" si="630"/>
        <v>2.8438499999999998</v>
      </c>
      <c r="F3995" s="22">
        <f t="shared" si="631"/>
        <v>6.6491100000000003</v>
      </c>
      <c r="G3995" s="22">
        <f t="shared" si="623"/>
        <v>9.4929600000000001</v>
      </c>
      <c r="H3995" s="22">
        <f t="shared" si="624"/>
        <v>10</v>
      </c>
      <c r="I3995" s="22">
        <f t="shared" si="625"/>
        <v>0.50703999999999994</v>
      </c>
      <c r="J3995" s="22">
        <f t="shared" si="626"/>
        <v>0</v>
      </c>
      <c r="K3995" s="22">
        <f t="shared" si="627"/>
        <v>170.78504725000002</v>
      </c>
      <c r="L3995" s="22">
        <f t="shared" si="628"/>
        <v>0</v>
      </c>
      <c r="M3995" s="22">
        <f t="shared" si="632"/>
        <v>-724.62732576999986</v>
      </c>
      <c r="N3995" s="22">
        <f t="shared" si="629"/>
        <v>0</v>
      </c>
    </row>
    <row r="3996" spans="1:14" x14ac:dyDescent="0.25">
      <c r="A3996" s="1">
        <v>42902.41666665698</v>
      </c>
      <c r="B3996">
        <v>41.3</v>
      </c>
      <c r="C3996">
        <v>4.5022099999999998</v>
      </c>
      <c r="D3996">
        <v>8.8688500000000001</v>
      </c>
      <c r="E3996" s="22">
        <f t="shared" si="630"/>
        <v>4.5022099999999998</v>
      </c>
      <c r="F3996" s="22">
        <f t="shared" si="631"/>
        <v>8.8688500000000001</v>
      </c>
      <c r="G3996" s="22">
        <f t="shared" si="623"/>
        <v>13.37106</v>
      </c>
      <c r="H3996" s="22">
        <f t="shared" si="624"/>
        <v>10.299999999999997</v>
      </c>
      <c r="I3996" s="22">
        <f t="shared" si="625"/>
        <v>0</v>
      </c>
      <c r="J3996" s="22">
        <f t="shared" si="626"/>
        <v>3.0710600000000028</v>
      </c>
      <c r="K3996" s="22">
        <f t="shared" si="627"/>
        <v>0</v>
      </c>
      <c r="L3996" s="22">
        <f t="shared" si="628"/>
        <v>3.0710600000000028</v>
      </c>
      <c r="M3996" s="22">
        <f t="shared" si="632"/>
        <v>-721.55626576999987</v>
      </c>
      <c r="N3996" s="22">
        <f t="shared" si="629"/>
        <v>0</v>
      </c>
    </row>
    <row r="3997" spans="1:14" x14ac:dyDescent="0.25">
      <c r="A3997" s="1">
        <v>42902.458333323644</v>
      </c>
      <c r="B3997">
        <v>41.9</v>
      </c>
      <c r="C3997">
        <v>5.5878199999999998</v>
      </c>
      <c r="D3997">
        <v>14.56306</v>
      </c>
      <c r="E3997" s="22">
        <f t="shared" si="630"/>
        <v>5.5878199999999998</v>
      </c>
      <c r="F3997" s="22">
        <f t="shared" si="631"/>
        <v>14.56306</v>
      </c>
      <c r="G3997" s="22">
        <f t="shared" si="623"/>
        <v>20.150880000000001</v>
      </c>
      <c r="H3997" s="22">
        <f t="shared" si="624"/>
        <v>10.899999999999999</v>
      </c>
      <c r="I3997" s="22">
        <f t="shared" si="625"/>
        <v>0</v>
      </c>
      <c r="J3997" s="22">
        <f t="shared" si="626"/>
        <v>9.2508800000000022</v>
      </c>
      <c r="K3997" s="22">
        <f t="shared" si="627"/>
        <v>0</v>
      </c>
      <c r="L3997" s="22">
        <f t="shared" si="628"/>
        <v>12.321940000000005</v>
      </c>
      <c r="M3997" s="22">
        <f t="shared" si="632"/>
        <v>-712.30538576999982</v>
      </c>
      <c r="N3997" s="22">
        <f t="shared" si="629"/>
        <v>0</v>
      </c>
    </row>
    <row r="3998" spans="1:14" x14ac:dyDescent="0.25">
      <c r="A3998" s="1">
        <v>42902.499999990308</v>
      </c>
      <c r="B3998">
        <v>43</v>
      </c>
      <c r="C3998">
        <v>5.3477899999999998</v>
      </c>
      <c r="D3998">
        <v>15.76857</v>
      </c>
      <c r="E3998" s="22">
        <f t="shared" si="630"/>
        <v>5.3477899999999998</v>
      </c>
      <c r="F3998" s="22">
        <f t="shared" si="631"/>
        <v>15.76857</v>
      </c>
      <c r="G3998" s="22">
        <f t="shared" si="623"/>
        <v>21.11636</v>
      </c>
      <c r="H3998" s="22">
        <f t="shared" si="624"/>
        <v>12</v>
      </c>
      <c r="I3998" s="22">
        <f t="shared" si="625"/>
        <v>0</v>
      </c>
      <c r="J3998" s="22">
        <f t="shared" si="626"/>
        <v>9.1163600000000002</v>
      </c>
      <c r="K3998" s="22">
        <f t="shared" si="627"/>
        <v>0</v>
      </c>
      <c r="L3998" s="22">
        <f t="shared" si="628"/>
        <v>21.438300000000005</v>
      </c>
      <c r="M3998" s="22">
        <f t="shared" si="632"/>
        <v>-703.18902576999983</v>
      </c>
      <c r="N3998" s="22">
        <f t="shared" si="629"/>
        <v>0</v>
      </c>
    </row>
    <row r="3999" spans="1:14" x14ac:dyDescent="0.25">
      <c r="A3999" s="1">
        <v>42902.541666656973</v>
      </c>
      <c r="B3999">
        <v>45.3</v>
      </c>
      <c r="C3999">
        <v>5.7573299999999996</v>
      </c>
      <c r="D3999">
        <v>9.2474699999999999</v>
      </c>
      <c r="E3999" s="22">
        <f t="shared" si="630"/>
        <v>5.7573299999999996</v>
      </c>
      <c r="F3999" s="22">
        <f t="shared" si="631"/>
        <v>9.2474699999999999</v>
      </c>
      <c r="G3999" s="22">
        <f t="shared" si="623"/>
        <v>15.004799999999999</v>
      </c>
      <c r="H3999" s="22">
        <f t="shared" si="624"/>
        <v>14.299999999999997</v>
      </c>
      <c r="I3999" s="22">
        <f t="shared" si="625"/>
        <v>0</v>
      </c>
      <c r="J3999" s="22">
        <f t="shared" si="626"/>
        <v>0.70480000000000231</v>
      </c>
      <c r="K3999" s="22">
        <f t="shared" si="627"/>
        <v>0</v>
      </c>
      <c r="L3999" s="22">
        <f t="shared" si="628"/>
        <v>22.143100000000008</v>
      </c>
      <c r="M3999" s="22">
        <f t="shared" si="632"/>
        <v>-702.48422576999985</v>
      </c>
      <c r="N3999" s="22">
        <f t="shared" si="629"/>
        <v>0</v>
      </c>
    </row>
    <row r="4000" spans="1:14" x14ac:dyDescent="0.25">
      <c r="A4000" s="1">
        <v>42902.583333323637</v>
      </c>
      <c r="B4000">
        <v>46.1</v>
      </c>
      <c r="C4000">
        <v>7.3094899999999994</v>
      </c>
      <c r="D4000">
        <v>12.220840000000001</v>
      </c>
      <c r="E4000" s="22">
        <f t="shared" si="630"/>
        <v>7.3094899999999994</v>
      </c>
      <c r="F4000" s="22">
        <f t="shared" si="631"/>
        <v>12.220840000000001</v>
      </c>
      <c r="G4000" s="22">
        <f t="shared" si="623"/>
        <v>19.530329999999999</v>
      </c>
      <c r="H4000" s="22">
        <f t="shared" si="624"/>
        <v>15.100000000000001</v>
      </c>
      <c r="I4000" s="22">
        <f t="shared" si="625"/>
        <v>0</v>
      </c>
      <c r="J4000" s="22">
        <f t="shared" si="626"/>
        <v>4.4303299999999979</v>
      </c>
      <c r="K4000" s="22">
        <f t="shared" si="627"/>
        <v>0</v>
      </c>
      <c r="L4000" s="22">
        <f t="shared" si="628"/>
        <v>26.573430000000005</v>
      </c>
      <c r="M4000" s="22">
        <f t="shared" si="632"/>
        <v>-698.05389576999983</v>
      </c>
      <c r="N4000" s="22">
        <f t="shared" si="629"/>
        <v>0</v>
      </c>
    </row>
    <row r="4001" spans="1:14" x14ac:dyDescent="0.25">
      <c r="A4001" s="1">
        <v>42902.624999990301</v>
      </c>
      <c r="B4001">
        <v>46.8</v>
      </c>
      <c r="C4001">
        <v>6.6977000000000002</v>
      </c>
      <c r="D4001">
        <v>12.592739999999999</v>
      </c>
      <c r="E4001" s="22">
        <f t="shared" si="630"/>
        <v>6.6977000000000002</v>
      </c>
      <c r="F4001" s="22">
        <f t="shared" si="631"/>
        <v>12.592739999999999</v>
      </c>
      <c r="G4001" s="22">
        <f t="shared" si="623"/>
        <v>19.29044</v>
      </c>
      <c r="H4001" s="22">
        <f t="shared" si="624"/>
        <v>15.799999999999997</v>
      </c>
      <c r="I4001" s="22">
        <f t="shared" si="625"/>
        <v>0</v>
      </c>
      <c r="J4001" s="22">
        <f t="shared" si="626"/>
        <v>3.4904400000000031</v>
      </c>
      <c r="K4001" s="22">
        <f t="shared" si="627"/>
        <v>0</v>
      </c>
      <c r="L4001" s="22">
        <f t="shared" si="628"/>
        <v>30.063870000000009</v>
      </c>
      <c r="M4001" s="22">
        <f t="shared" si="632"/>
        <v>-694.56345576999979</v>
      </c>
      <c r="N4001" s="22">
        <f t="shared" si="629"/>
        <v>0</v>
      </c>
    </row>
    <row r="4002" spans="1:14" x14ac:dyDescent="0.25">
      <c r="A4002" s="1">
        <v>42902.666666656965</v>
      </c>
      <c r="B4002">
        <v>47.7</v>
      </c>
      <c r="C4002">
        <v>4.49261</v>
      </c>
      <c r="D4002">
        <v>9.8875599999999988</v>
      </c>
      <c r="E4002" s="22">
        <f t="shared" si="630"/>
        <v>4.49261</v>
      </c>
      <c r="F4002" s="22">
        <f t="shared" si="631"/>
        <v>9.8875599999999988</v>
      </c>
      <c r="G4002" s="22">
        <f t="shared" si="623"/>
        <v>14.38017</v>
      </c>
      <c r="H4002" s="22">
        <f t="shared" si="624"/>
        <v>16.700000000000003</v>
      </c>
      <c r="I4002" s="22">
        <f t="shared" si="625"/>
        <v>2.3198300000000032</v>
      </c>
      <c r="J4002" s="22">
        <f t="shared" si="626"/>
        <v>0</v>
      </c>
      <c r="K4002" s="22">
        <f t="shared" si="627"/>
        <v>2.3198300000000032</v>
      </c>
      <c r="L4002" s="22">
        <f t="shared" si="628"/>
        <v>0</v>
      </c>
      <c r="M4002" s="22">
        <f t="shared" si="632"/>
        <v>-696.88328576999982</v>
      </c>
      <c r="N4002" s="22">
        <f t="shared" si="629"/>
        <v>0</v>
      </c>
    </row>
    <row r="4003" spans="1:14" x14ac:dyDescent="0.25">
      <c r="A4003" s="1">
        <v>42902.70833332363</v>
      </c>
      <c r="B4003">
        <v>47.8</v>
      </c>
      <c r="C4003">
        <v>5.2673800000000002</v>
      </c>
      <c r="D4003">
        <v>6.0337199999999998</v>
      </c>
      <c r="E4003" s="22">
        <f t="shared" si="630"/>
        <v>5.2673800000000002</v>
      </c>
      <c r="F4003" s="22">
        <f t="shared" si="631"/>
        <v>6.0337199999999998</v>
      </c>
      <c r="G4003" s="22">
        <f t="shared" si="623"/>
        <v>11.3011</v>
      </c>
      <c r="H4003" s="22">
        <f t="shared" si="624"/>
        <v>16.799999999999997</v>
      </c>
      <c r="I4003" s="22">
        <f t="shared" si="625"/>
        <v>5.4988999999999972</v>
      </c>
      <c r="J4003" s="22">
        <f t="shared" si="626"/>
        <v>0</v>
      </c>
      <c r="K4003" s="22">
        <f t="shared" si="627"/>
        <v>7.8187300000000004</v>
      </c>
      <c r="L4003" s="22">
        <f t="shared" si="628"/>
        <v>0</v>
      </c>
      <c r="M4003" s="22">
        <f t="shared" si="632"/>
        <v>-702.38218576999986</v>
      </c>
      <c r="N4003" s="22">
        <f t="shared" si="629"/>
        <v>0</v>
      </c>
    </row>
    <row r="4004" spans="1:14" x14ac:dyDescent="0.25">
      <c r="A4004" s="1">
        <v>42902.749999990294</v>
      </c>
      <c r="B4004">
        <v>47.2</v>
      </c>
      <c r="C4004">
        <v>2.75413</v>
      </c>
      <c r="D4004">
        <v>1.6002730000000001</v>
      </c>
      <c r="E4004" s="22">
        <f t="shared" si="630"/>
        <v>2.75413</v>
      </c>
      <c r="F4004" s="22">
        <f t="shared" si="631"/>
        <v>1.6002730000000001</v>
      </c>
      <c r="G4004" s="22">
        <f t="shared" si="623"/>
        <v>4.3544029999999996</v>
      </c>
      <c r="H4004" s="22">
        <f t="shared" si="624"/>
        <v>16.200000000000003</v>
      </c>
      <c r="I4004" s="22">
        <f t="shared" si="625"/>
        <v>11.845597000000003</v>
      </c>
      <c r="J4004" s="22">
        <f t="shared" si="626"/>
        <v>0</v>
      </c>
      <c r="K4004" s="22">
        <f t="shared" si="627"/>
        <v>19.664327000000004</v>
      </c>
      <c r="L4004" s="22">
        <f t="shared" si="628"/>
        <v>0</v>
      </c>
      <c r="M4004" s="22">
        <f t="shared" si="632"/>
        <v>-714.22778276999986</v>
      </c>
      <c r="N4004" s="22">
        <f t="shared" si="629"/>
        <v>0</v>
      </c>
    </row>
    <row r="4005" spans="1:14" x14ac:dyDescent="0.25">
      <c r="A4005" s="1">
        <v>42902.791666656958</v>
      </c>
      <c r="B4005">
        <v>47.9</v>
      </c>
      <c r="C4005">
        <v>1.1798599999999999</v>
      </c>
      <c r="D4005">
        <v>0.11232316999999999</v>
      </c>
      <c r="E4005" s="22">
        <f t="shared" si="630"/>
        <v>1.1798599999999999</v>
      </c>
      <c r="F4005" s="22">
        <f t="shared" si="631"/>
        <v>0.11232316999999999</v>
      </c>
      <c r="G4005" s="22">
        <f t="shared" si="623"/>
        <v>1.2921831699999999</v>
      </c>
      <c r="H4005" s="22">
        <f t="shared" si="624"/>
        <v>16.899999999999999</v>
      </c>
      <c r="I4005" s="22">
        <f t="shared" si="625"/>
        <v>15.607816829999999</v>
      </c>
      <c r="J4005" s="22">
        <f t="shared" si="626"/>
        <v>0</v>
      </c>
      <c r="K4005" s="22">
        <f t="shared" si="627"/>
        <v>35.272143830000005</v>
      </c>
      <c r="L4005" s="22">
        <f t="shared" si="628"/>
        <v>0</v>
      </c>
      <c r="M4005" s="22">
        <f t="shared" si="632"/>
        <v>-729.83559959999991</v>
      </c>
      <c r="N4005" s="22">
        <f t="shared" si="629"/>
        <v>0</v>
      </c>
    </row>
    <row r="4006" spans="1:14" x14ac:dyDescent="0.25">
      <c r="A4006" s="1">
        <v>42902.833333323622</v>
      </c>
      <c r="B4006">
        <v>48.2</v>
      </c>
      <c r="C4006">
        <v>1.1508800000000001</v>
      </c>
      <c r="D4006">
        <v>-7.0017200000000003E-3</v>
      </c>
      <c r="E4006" s="22">
        <f t="shared" si="630"/>
        <v>1.1508800000000001</v>
      </c>
      <c r="F4006" s="22">
        <f t="shared" si="631"/>
        <v>-7.0017200000000003E-3</v>
      </c>
      <c r="G4006" s="22">
        <f t="shared" si="623"/>
        <v>1.14387828</v>
      </c>
      <c r="H4006" s="22">
        <f t="shared" si="624"/>
        <v>17.200000000000003</v>
      </c>
      <c r="I4006" s="22">
        <f t="shared" si="625"/>
        <v>16.056121720000004</v>
      </c>
      <c r="J4006" s="22">
        <f t="shared" si="626"/>
        <v>0</v>
      </c>
      <c r="K4006" s="22">
        <f t="shared" si="627"/>
        <v>51.328265550000012</v>
      </c>
      <c r="L4006" s="22">
        <f t="shared" si="628"/>
        <v>0</v>
      </c>
      <c r="M4006" s="22">
        <f t="shared" si="632"/>
        <v>-745.89172131999987</v>
      </c>
      <c r="N4006" s="22">
        <f t="shared" si="629"/>
        <v>0</v>
      </c>
    </row>
    <row r="4007" spans="1:14" x14ac:dyDescent="0.25">
      <c r="A4007" s="1">
        <v>42902.874999990287</v>
      </c>
      <c r="B4007">
        <v>47.3</v>
      </c>
      <c r="C4007">
        <v>0.66412499999999997</v>
      </c>
      <c r="D4007">
        <v>-7.0017200000000003E-3</v>
      </c>
      <c r="E4007" s="22">
        <f t="shared" si="630"/>
        <v>0.66412499999999997</v>
      </c>
      <c r="F4007" s="22">
        <f t="shared" si="631"/>
        <v>-7.0017200000000003E-3</v>
      </c>
      <c r="G4007" s="22">
        <f t="shared" si="623"/>
        <v>0.65712327999999998</v>
      </c>
      <c r="H4007" s="22">
        <f t="shared" si="624"/>
        <v>16.299999999999997</v>
      </c>
      <c r="I4007" s="22">
        <f t="shared" si="625"/>
        <v>15.642876719999997</v>
      </c>
      <c r="J4007" s="22">
        <f t="shared" si="626"/>
        <v>0</v>
      </c>
      <c r="K4007" s="22">
        <f t="shared" si="627"/>
        <v>66.971142270000001</v>
      </c>
      <c r="L4007" s="22">
        <f t="shared" si="628"/>
        <v>0</v>
      </c>
      <c r="M4007" s="22">
        <f t="shared" si="632"/>
        <v>-761.53459803999988</v>
      </c>
      <c r="N4007" s="22">
        <f t="shared" si="629"/>
        <v>0</v>
      </c>
    </row>
    <row r="4008" spans="1:14" x14ac:dyDescent="0.25">
      <c r="A4008" s="1">
        <v>42902.916666656951</v>
      </c>
      <c r="B4008">
        <v>49.1</v>
      </c>
      <c r="C4008">
        <v>1.05497</v>
      </c>
      <c r="D4008">
        <v>-7.0017200000000003E-3</v>
      </c>
      <c r="E4008" s="22">
        <f t="shared" si="630"/>
        <v>1.05497</v>
      </c>
      <c r="F4008" s="22">
        <f t="shared" si="631"/>
        <v>-7.0017200000000003E-3</v>
      </c>
      <c r="G4008" s="22">
        <f t="shared" si="623"/>
        <v>1.0479682799999999</v>
      </c>
      <c r="H4008" s="22">
        <f t="shared" si="624"/>
        <v>18.100000000000001</v>
      </c>
      <c r="I4008" s="22">
        <f t="shared" si="625"/>
        <v>17.052031720000002</v>
      </c>
      <c r="J4008" s="22">
        <f t="shared" si="626"/>
        <v>0</v>
      </c>
      <c r="K4008" s="22">
        <f t="shared" si="627"/>
        <v>84.023173990000004</v>
      </c>
      <c r="L4008" s="22">
        <f t="shared" si="628"/>
        <v>0</v>
      </c>
      <c r="M4008" s="22">
        <f t="shared" si="632"/>
        <v>-778.58662975999982</v>
      </c>
      <c r="N4008" s="22">
        <f t="shared" si="629"/>
        <v>0</v>
      </c>
    </row>
    <row r="4009" spans="1:14" x14ac:dyDescent="0.25">
      <c r="A4009" s="1">
        <v>42902.958333323615</v>
      </c>
      <c r="B4009">
        <v>45.5</v>
      </c>
      <c r="C4009">
        <v>1.4884600000000001</v>
      </c>
      <c r="D4009">
        <v>-7.0017200000000003E-3</v>
      </c>
      <c r="E4009" s="22">
        <f t="shared" si="630"/>
        <v>1.4884600000000001</v>
      </c>
      <c r="F4009" s="22">
        <f t="shared" si="631"/>
        <v>-7.0017200000000003E-3</v>
      </c>
      <c r="G4009" s="22">
        <f t="shared" si="623"/>
        <v>1.48145828</v>
      </c>
      <c r="H4009" s="22">
        <f t="shared" si="624"/>
        <v>14.5</v>
      </c>
      <c r="I4009" s="22">
        <f t="shared" si="625"/>
        <v>13.01854172</v>
      </c>
      <c r="J4009" s="22">
        <f t="shared" si="626"/>
        <v>0</v>
      </c>
      <c r="K4009" s="22">
        <f t="shared" si="627"/>
        <v>97.041715710000005</v>
      </c>
      <c r="L4009" s="22">
        <f t="shared" si="628"/>
        <v>0</v>
      </c>
      <c r="M4009" s="22">
        <f t="shared" si="632"/>
        <v>-791.60517147999985</v>
      </c>
      <c r="N4009" s="22">
        <f t="shared" si="629"/>
        <v>0</v>
      </c>
    </row>
    <row r="4010" spans="1:14" x14ac:dyDescent="0.25">
      <c r="A4010" s="1">
        <v>42902.999999990279</v>
      </c>
      <c r="B4010">
        <v>40.799999999999997</v>
      </c>
      <c r="C4010">
        <v>2.38375</v>
      </c>
      <c r="D4010">
        <v>-7.0017200000000003E-3</v>
      </c>
      <c r="E4010" s="22">
        <f t="shared" si="630"/>
        <v>2.38375</v>
      </c>
      <c r="F4010" s="22">
        <f t="shared" si="631"/>
        <v>-7.0017200000000003E-3</v>
      </c>
      <c r="G4010" s="22">
        <f t="shared" ref="G4010:G4073" si="633">(E4010+F4010)</f>
        <v>2.3767482800000002</v>
      </c>
      <c r="H4010" s="22">
        <f t="shared" ref="H4010:H4073" si="634">B4010-$S$4</f>
        <v>9.7999999999999972</v>
      </c>
      <c r="I4010" s="22">
        <f t="shared" ref="I4010:I4073" si="635">IF((H4010-G4010)&gt;0, (H4010-G4010), (0))</f>
        <v>7.423251719999997</v>
      </c>
      <c r="J4010" s="22">
        <f t="shared" ref="J4010:J4073" si="636">IF(I4010=0, G4010-H4010,0)</f>
        <v>0</v>
      </c>
      <c r="K4010" s="22">
        <f t="shared" ref="K4010:K4073" si="637">IF(I4010&gt;0, K4009+I4010, 0)</f>
        <v>104.46496743</v>
      </c>
      <c r="L4010" s="22">
        <f t="shared" ref="L4010:L4073" si="638">IF(J4010&gt;0,L4009+J4010, 0)</f>
        <v>0</v>
      </c>
      <c r="M4010" s="22">
        <f t="shared" si="632"/>
        <v>-799.02842319999991</v>
      </c>
      <c r="N4010" s="22">
        <f t="shared" ref="N4010:N4073" si="639">(M4009-I4010+J4010)-M4010</f>
        <v>0</v>
      </c>
    </row>
    <row r="4011" spans="1:14" x14ac:dyDescent="0.25">
      <c r="A4011" s="1">
        <v>42903.041666656944</v>
      </c>
      <c r="B4011">
        <v>41.2</v>
      </c>
      <c r="C4011">
        <v>1.74163</v>
      </c>
      <c r="D4011">
        <v>-7.0017200000000003E-3</v>
      </c>
      <c r="E4011" s="22">
        <f t="shared" si="630"/>
        <v>1.74163</v>
      </c>
      <c r="F4011" s="22">
        <f t="shared" si="631"/>
        <v>-7.0017200000000003E-3</v>
      </c>
      <c r="G4011" s="22">
        <f t="shared" si="633"/>
        <v>1.7346282799999999</v>
      </c>
      <c r="H4011" s="22">
        <f t="shared" si="634"/>
        <v>10.200000000000003</v>
      </c>
      <c r="I4011" s="22">
        <f t="shared" si="635"/>
        <v>8.4653717200000038</v>
      </c>
      <c r="J4011" s="22">
        <f t="shared" si="636"/>
        <v>0</v>
      </c>
      <c r="K4011" s="22">
        <f t="shared" si="637"/>
        <v>112.93033915000001</v>
      </c>
      <c r="L4011" s="22">
        <f t="shared" si="638"/>
        <v>0</v>
      </c>
      <c r="M4011" s="22">
        <f t="shared" si="632"/>
        <v>-807.49379491999991</v>
      </c>
      <c r="N4011" s="22">
        <f t="shared" si="639"/>
        <v>0</v>
      </c>
    </row>
    <row r="4012" spans="1:14" x14ac:dyDescent="0.25">
      <c r="A4012" s="1">
        <v>42903.083333323608</v>
      </c>
      <c r="B4012">
        <v>42.2</v>
      </c>
      <c r="C4012">
        <v>3.6414599999999999</v>
      </c>
      <c r="D4012">
        <v>-7.0017200000000003E-3</v>
      </c>
      <c r="E4012" s="22">
        <f t="shared" si="630"/>
        <v>3.6414599999999999</v>
      </c>
      <c r="F4012" s="22">
        <f t="shared" si="631"/>
        <v>-7.0017200000000003E-3</v>
      </c>
      <c r="G4012" s="22">
        <f t="shared" si="633"/>
        <v>3.63445828</v>
      </c>
      <c r="H4012" s="22">
        <f t="shared" si="634"/>
        <v>11.200000000000003</v>
      </c>
      <c r="I4012" s="22">
        <f t="shared" si="635"/>
        <v>7.5655417200000024</v>
      </c>
      <c r="J4012" s="22">
        <f t="shared" si="636"/>
        <v>0</v>
      </c>
      <c r="K4012" s="22">
        <f t="shared" si="637"/>
        <v>120.49588087000001</v>
      </c>
      <c r="L4012" s="22">
        <f t="shared" si="638"/>
        <v>0</v>
      </c>
      <c r="M4012" s="22">
        <f t="shared" si="632"/>
        <v>-815.05933663999997</v>
      </c>
      <c r="N4012" s="22">
        <f t="shared" si="639"/>
        <v>0</v>
      </c>
    </row>
    <row r="4013" spans="1:14" x14ac:dyDescent="0.25">
      <c r="A4013" s="1">
        <v>42903.124999990272</v>
      </c>
      <c r="B4013">
        <v>37.200000000000003</v>
      </c>
      <c r="C4013">
        <v>4.36578</v>
      </c>
      <c r="D4013">
        <v>-7.0017200000000003E-3</v>
      </c>
      <c r="E4013" s="22">
        <f t="shared" si="630"/>
        <v>4.36578</v>
      </c>
      <c r="F4013" s="22">
        <f t="shared" si="631"/>
        <v>-7.0017200000000003E-3</v>
      </c>
      <c r="G4013" s="22">
        <f t="shared" si="633"/>
        <v>4.3587782800000001</v>
      </c>
      <c r="H4013" s="22">
        <f t="shared" si="634"/>
        <v>6.2000000000000028</v>
      </c>
      <c r="I4013" s="22">
        <f t="shared" si="635"/>
        <v>1.8412217200000027</v>
      </c>
      <c r="J4013" s="22">
        <f t="shared" si="636"/>
        <v>0</v>
      </c>
      <c r="K4013" s="22">
        <f t="shared" si="637"/>
        <v>122.33710259000001</v>
      </c>
      <c r="L4013" s="22">
        <f t="shared" si="638"/>
        <v>0</v>
      </c>
      <c r="M4013" s="22">
        <f t="shared" si="632"/>
        <v>-816.90055835999999</v>
      </c>
      <c r="N4013" s="22">
        <f t="shared" si="639"/>
        <v>0</v>
      </c>
    </row>
    <row r="4014" spans="1:14" x14ac:dyDescent="0.25">
      <c r="A4014" s="1">
        <v>42903.166666656936</v>
      </c>
      <c r="B4014">
        <v>36.6</v>
      </c>
      <c r="C4014">
        <v>5.0852200000000005</v>
      </c>
      <c r="D4014">
        <v>-7.0017200000000003E-3</v>
      </c>
      <c r="E4014" s="22">
        <f t="shared" si="630"/>
        <v>5.0852200000000005</v>
      </c>
      <c r="F4014" s="22">
        <f t="shared" si="631"/>
        <v>-7.0017200000000003E-3</v>
      </c>
      <c r="G4014" s="22">
        <f t="shared" si="633"/>
        <v>5.0782182800000006</v>
      </c>
      <c r="H4014" s="22">
        <f t="shared" si="634"/>
        <v>5.6000000000000014</v>
      </c>
      <c r="I4014" s="22">
        <f t="shared" si="635"/>
        <v>0.52178172000000078</v>
      </c>
      <c r="J4014" s="22">
        <f t="shared" si="636"/>
        <v>0</v>
      </c>
      <c r="K4014" s="22">
        <f t="shared" si="637"/>
        <v>122.85888431000002</v>
      </c>
      <c r="L4014" s="22">
        <f t="shared" si="638"/>
        <v>0</v>
      </c>
      <c r="M4014" s="22">
        <f t="shared" si="632"/>
        <v>-817.42234008000003</v>
      </c>
      <c r="N4014" s="22">
        <f t="shared" si="639"/>
        <v>0</v>
      </c>
    </row>
    <row r="4015" spans="1:14" x14ac:dyDescent="0.25">
      <c r="A4015" s="1">
        <v>42903.208333323601</v>
      </c>
      <c r="B4015">
        <v>36.4</v>
      </c>
      <c r="C4015">
        <v>3.1305900000000002</v>
      </c>
      <c r="D4015">
        <v>-7.0017200000000003E-3</v>
      </c>
      <c r="E4015" s="22">
        <f t="shared" si="630"/>
        <v>3.1305900000000002</v>
      </c>
      <c r="F4015" s="22">
        <f t="shared" si="631"/>
        <v>-7.0017200000000003E-3</v>
      </c>
      <c r="G4015" s="22">
        <f t="shared" si="633"/>
        <v>3.1235882800000003</v>
      </c>
      <c r="H4015" s="22">
        <f t="shared" si="634"/>
        <v>5.3999999999999986</v>
      </c>
      <c r="I4015" s="22">
        <f t="shared" si="635"/>
        <v>2.2764117199999983</v>
      </c>
      <c r="J4015" s="22">
        <f t="shared" si="636"/>
        <v>0</v>
      </c>
      <c r="K4015" s="22">
        <f t="shared" si="637"/>
        <v>125.13529603000002</v>
      </c>
      <c r="L4015" s="22">
        <f t="shared" si="638"/>
        <v>0</v>
      </c>
      <c r="M4015" s="22">
        <f t="shared" si="632"/>
        <v>-819.69875179999997</v>
      </c>
      <c r="N4015" s="22">
        <f t="shared" si="639"/>
        <v>0</v>
      </c>
    </row>
    <row r="4016" spans="1:14" x14ac:dyDescent="0.25">
      <c r="A4016" s="1">
        <v>42903.249999990265</v>
      </c>
      <c r="B4016">
        <v>37</v>
      </c>
      <c r="C4016">
        <v>2.53355</v>
      </c>
      <c r="D4016">
        <v>-7.0017200000000003E-3</v>
      </c>
      <c r="E4016" s="22">
        <f t="shared" si="630"/>
        <v>2.53355</v>
      </c>
      <c r="F4016" s="22">
        <f t="shared" si="631"/>
        <v>-7.0017200000000003E-3</v>
      </c>
      <c r="G4016" s="22">
        <f t="shared" si="633"/>
        <v>2.5265482800000001</v>
      </c>
      <c r="H4016" s="22">
        <f t="shared" si="634"/>
        <v>6</v>
      </c>
      <c r="I4016" s="22">
        <f t="shared" si="635"/>
        <v>3.4734517199999999</v>
      </c>
      <c r="J4016" s="22">
        <f t="shared" si="636"/>
        <v>0</v>
      </c>
      <c r="K4016" s="22">
        <f t="shared" si="637"/>
        <v>128.60874775000002</v>
      </c>
      <c r="L4016" s="22">
        <f t="shared" si="638"/>
        <v>0</v>
      </c>
      <c r="M4016" s="22">
        <f t="shared" si="632"/>
        <v>-823.17220351999993</v>
      </c>
      <c r="N4016" s="22">
        <f t="shared" si="639"/>
        <v>0</v>
      </c>
    </row>
    <row r="4017" spans="1:14" x14ac:dyDescent="0.25">
      <c r="A4017" s="1">
        <v>42903.291666656929</v>
      </c>
      <c r="B4017">
        <v>37.6</v>
      </c>
      <c r="C4017">
        <v>2.3911899999999999</v>
      </c>
      <c r="D4017">
        <v>0.54400916999999993</v>
      </c>
      <c r="E4017" s="22">
        <f t="shared" si="630"/>
        <v>2.3911899999999999</v>
      </c>
      <c r="F4017" s="22">
        <f t="shared" si="631"/>
        <v>0.54400916999999993</v>
      </c>
      <c r="G4017" s="22">
        <f t="shared" si="633"/>
        <v>2.9351991699999997</v>
      </c>
      <c r="H4017" s="22">
        <f t="shared" si="634"/>
        <v>6.6000000000000014</v>
      </c>
      <c r="I4017" s="22">
        <f t="shared" si="635"/>
        <v>3.6648008300000017</v>
      </c>
      <c r="J4017" s="22">
        <f t="shared" si="636"/>
        <v>0</v>
      </c>
      <c r="K4017" s="22">
        <f t="shared" si="637"/>
        <v>132.27354858000001</v>
      </c>
      <c r="L4017" s="22">
        <f t="shared" si="638"/>
        <v>0</v>
      </c>
      <c r="M4017" s="22">
        <f t="shared" si="632"/>
        <v>-826.83700434999992</v>
      </c>
      <c r="N4017" s="22">
        <f t="shared" si="639"/>
        <v>0</v>
      </c>
    </row>
    <row r="4018" spans="1:14" x14ac:dyDescent="0.25">
      <c r="A4018" s="1">
        <v>42903.333333323593</v>
      </c>
      <c r="B4018">
        <v>35.4</v>
      </c>
      <c r="C4018">
        <v>6.2184600000000003</v>
      </c>
      <c r="D4018">
        <v>3.6926049999999999</v>
      </c>
      <c r="E4018" s="22">
        <f t="shared" si="630"/>
        <v>6.2184600000000003</v>
      </c>
      <c r="F4018" s="22">
        <f t="shared" si="631"/>
        <v>3.6926049999999999</v>
      </c>
      <c r="G4018" s="22">
        <f t="shared" si="633"/>
        <v>9.9110650000000007</v>
      </c>
      <c r="H4018" s="22">
        <f t="shared" si="634"/>
        <v>4.3999999999999986</v>
      </c>
      <c r="I4018" s="22">
        <f t="shared" si="635"/>
        <v>0</v>
      </c>
      <c r="J4018" s="22">
        <f t="shared" si="636"/>
        <v>5.5110650000000021</v>
      </c>
      <c r="K4018" s="22">
        <f t="shared" si="637"/>
        <v>0</v>
      </c>
      <c r="L4018" s="22">
        <f t="shared" si="638"/>
        <v>5.5110650000000021</v>
      </c>
      <c r="M4018" s="22">
        <f t="shared" si="632"/>
        <v>-821.32593934999989</v>
      </c>
      <c r="N4018" s="22">
        <f t="shared" si="639"/>
        <v>0</v>
      </c>
    </row>
    <row r="4019" spans="1:14" x14ac:dyDescent="0.25">
      <c r="A4019" s="1">
        <v>42903.374999990257</v>
      </c>
      <c r="B4019">
        <v>37.5</v>
      </c>
      <c r="C4019">
        <v>5.7571199999999996</v>
      </c>
      <c r="D4019">
        <v>7.5446800000000005</v>
      </c>
      <c r="E4019" s="22">
        <f t="shared" si="630"/>
        <v>5.7571199999999996</v>
      </c>
      <c r="F4019" s="22">
        <f t="shared" si="631"/>
        <v>7.5446800000000005</v>
      </c>
      <c r="G4019" s="22">
        <f t="shared" si="633"/>
        <v>13.3018</v>
      </c>
      <c r="H4019" s="22">
        <f t="shared" si="634"/>
        <v>6.5</v>
      </c>
      <c r="I4019" s="22">
        <f t="shared" si="635"/>
        <v>0</v>
      </c>
      <c r="J4019" s="22">
        <f t="shared" si="636"/>
        <v>6.8018000000000001</v>
      </c>
      <c r="K4019" s="22">
        <f t="shared" si="637"/>
        <v>0</v>
      </c>
      <c r="L4019" s="22">
        <f t="shared" si="638"/>
        <v>12.312865000000002</v>
      </c>
      <c r="M4019" s="22">
        <f t="shared" si="632"/>
        <v>-814.52413934999993</v>
      </c>
      <c r="N4019" s="22">
        <f t="shared" si="639"/>
        <v>0</v>
      </c>
    </row>
    <row r="4020" spans="1:14" x14ac:dyDescent="0.25">
      <c r="A4020" s="1">
        <v>42903.416666656922</v>
      </c>
      <c r="B4020">
        <v>41.4</v>
      </c>
      <c r="C4020">
        <v>7.8595200000000007</v>
      </c>
      <c r="D4020">
        <v>11.219359999999998</v>
      </c>
      <c r="E4020" s="22">
        <f t="shared" si="630"/>
        <v>7.8595200000000007</v>
      </c>
      <c r="F4020" s="22">
        <f t="shared" si="631"/>
        <v>11.219359999999998</v>
      </c>
      <c r="G4020" s="22">
        <f t="shared" si="633"/>
        <v>19.078879999999998</v>
      </c>
      <c r="H4020" s="22">
        <f t="shared" si="634"/>
        <v>10.399999999999999</v>
      </c>
      <c r="I4020" s="22">
        <f t="shared" si="635"/>
        <v>0</v>
      </c>
      <c r="J4020" s="22">
        <f t="shared" si="636"/>
        <v>8.6788799999999995</v>
      </c>
      <c r="K4020" s="22">
        <f t="shared" si="637"/>
        <v>0</v>
      </c>
      <c r="L4020" s="22">
        <f t="shared" si="638"/>
        <v>20.991745000000002</v>
      </c>
      <c r="M4020" s="22">
        <f t="shared" si="632"/>
        <v>-805.84525934999988</v>
      </c>
      <c r="N4020" s="22">
        <f t="shared" si="639"/>
        <v>0</v>
      </c>
    </row>
    <row r="4021" spans="1:14" x14ac:dyDescent="0.25">
      <c r="A4021" s="1">
        <v>42903.458333323586</v>
      </c>
      <c r="B4021">
        <v>42.7</v>
      </c>
      <c r="C4021">
        <v>6.8987100000000003</v>
      </c>
      <c r="D4021">
        <v>15.02943</v>
      </c>
      <c r="E4021" s="22">
        <f t="shared" si="630"/>
        <v>6.8987100000000003</v>
      </c>
      <c r="F4021" s="22">
        <f t="shared" si="631"/>
        <v>15.02943</v>
      </c>
      <c r="G4021" s="22">
        <f t="shared" si="633"/>
        <v>21.928139999999999</v>
      </c>
      <c r="H4021" s="22">
        <f t="shared" si="634"/>
        <v>11.700000000000003</v>
      </c>
      <c r="I4021" s="22">
        <f t="shared" si="635"/>
        <v>0</v>
      </c>
      <c r="J4021" s="22">
        <f t="shared" si="636"/>
        <v>10.228139999999996</v>
      </c>
      <c r="K4021" s="22">
        <f t="shared" si="637"/>
        <v>0</v>
      </c>
      <c r="L4021" s="22">
        <f t="shared" si="638"/>
        <v>31.219884999999998</v>
      </c>
      <c r="M4021" s="22">
        <f t="shared" si="632"/>
        <v>-795.61711934999994</v>
      </c>
      <c r="N4021" s="22">
        <f t="shared" si="639"/>
        <v>0</v>
      </c>
    </row>
    <row r="4022" spans="1:14" x14ac:dyDescent="0.25">
      <c r="A4022" s="1">
        <v>42903.49999999025</v>
      </c>
      <c r="B4022">
        <v>41.3</v>
      </c>
      <c r="C4022">
        <v>5.9992999999999999</v>
      </c>
      <c r="D4022">
        <v>17.113019999999999</v>
      </c>
      <c r="E4022" s="22">
        <f t="shared" si="630"/>
        <v>5.9992999999999999</v>
      </c>
      <c r="F4022" s="22">
        <f t="shared" si="631"/>
        <v>17.113019999999999</v>
      </c>
      <c r="G4022" s="22">
        <f t="shared" si="633"/>
        <v>23.112319999999997</v>
      </c>
      <c r="H4022" s="22">
        <f t="shared" si="634"/>
        <v>10.299999999999997</v>
      </c>
      <c r="I4022" s="22">
        <f t="shared" si="635"/>
        <v>0</v>
      </c>
      <c r="J4022" s="22">
        <f t="shared" si="636"/>
        <v>12.81232</v>
      </c>
      <c r="K4022" s="22">
        <f t="shared" si="637"/>
        <v>0</v>
      </c>
      <c r="L4022" s="22">
        <f t="shared" si="638"/>
        <v>44.032204999999998</v>
      </c>
      <c r="M4022" s="22">
        <f t="shared" si="632"/>
        <v>-782.80479934999994</v>
      </c>
      <c r="N4022" s="22">
        <f t="shared" si="639"/>
        <v>0</v>
      </c>
    </row>
    <row r="4023" spans="1:14" x14ac:dyDescent="0.25">
      <c r="A4023" s="1">
        <v>42903.541666656914</v>
      </c>
      <c r="B4023">
        <v>44.1</v>
      </c>
      <c r="C4023">
        <v>6.0579999999999998</v>
      </c>
      <c r="D4023">
        <v>17.11158</v>
      </c>
      <c r="E4023" s="22">
        <f t="shared" si="630"/>
        <v>6.0579999999999998</v>
      </c>
      <c r="F4023" s="22">
        <f t="shared" si="631"/>
        <v>17.11158</v>
      </c>
      <c r="G4023" s="22">
        <f t="shared" si="633"/>
        <v>23.16958</v>
      </c>
      <c r="H4023" s="22">
        <f t="shared" si="634"/>
        <v>13.100000000000001</v>
      </c>
      <c r="I4023" s="22">
        <f t="shared" si="635"/>
        <v>0</v>
      </c>
      <c r="J4023" s="22">
        <f t="shared" si="636"/>
        <v>10.069579999999998</v>
      </c>
      <c r="K4023" s="22">
        <f t="shared" si="637"/>
        <v>0</v>
      </c>
      <c r="L4023" s="22">
        <f t="shared" si="638"/>
        <v>54.101784999999992</v>
      </c>
      <c r="M4023" s="22">
        <f t="shared" si="632"/>
        <v>-772.73521934999997</v>
      </c>
      <c r="N4023" s="22">
        <f t="shared" si="639"/>
        <v>0</v>
      </c>
    </row>
    <row r="4024" spans="1:14" x14ac:dyDescent="0.25">
      <c r="A4024" s="1">
        <v>42903.583333323579</v>
      </c>
      <c r="B4024">
        <v>43.4</v>
      </c>
      <c r="C4024">
        <v>4.9934599999999998</v>
      </c>
      <c r="D4024">
        <v>15.78998</v>
      </c>
      <c r="E4024" s="22">
        <f t="shared" si="630"/>
        <v>4.9934599999999998</v>
      </c>
      <c r="F4024" s="22">
        <f t="shared" si="631"/>
        <v>15.78998</v>
      </c>
      <c r="G4024" s="22">
        <f t="shared" si="633"/>
        <v>20.783439999999999</v>
      </c>
      <c r="H4024" s="22">
        <f t="shared" si="634"/>
        <v>12.399999999999999</v>
      </c>
      <c r="I4024" s="22">
        <f t="shared" si="635"/>
        <v>0</v>
      </c>
      <c r="J4024" s="22">
        <f t="shared" si="636"/>
        <v>8.3834400000000002</v>
      </c>
      <c r="K4024" s="22">
        <f t="shared" si="637"/>
        <v>0</v>
      </c>
      <c r="L4024" s="22">
        <f t="shared" si="638"/>
        <v>62.485224999999993</v>
      </c>
      <c r="M4024" s="22">
        <f t="shared" si="632"/>
        <v>-764.35177935000002</v>
      </c>
      <c r="N4024" s="22">
        <f t="shared" si="639"/>
        <v>0</v>
      </c>
    </row>
    <row r="4025" spans="1:14" x14ac:dyDescent="0.25">
      <c r="A4025" s="1">
        <v>42903.624999990243</v>
      </c>
      <c r="B4025">
        <v>43.3</v>
      </c>
      <c r="C4025">
        <v>4.0720599999999996</v>
      </c>
      <c r="D4025">
        <v>10.21646</v>
      </c>
      <c r="E4025" s="22">
        <f t="shared" si="630"/>
        <v>4.0720599999999996</v>
      </c>
      <c r="F4025" s="22">
        <f t="shared" si="631"/>
        <v>10.21646</v>
      </c>
      <c r="G4025" s="22">
        <f t="shared" si="633"/>
        <v>14.288519999999998</v>
      </c>
      <c r="H4025" s="22">
        <f t="shared" si="634"/>
        <v>12.299999999999997</v>
      </c>
      <c r="I4025" s="22">
        <f t="shared" si="635"/>
        <v>0</v>
      </c>
      <c r="J4025" s="22">
        <f t="shared" si="636"/>
        <v>1.9885200000000012</v>
      </c>
      <c r="K4025" s="22">
        <f t="shared" si="637"/>
        <v>0</v>
      </c>
      <c r="L4025" s="22">
        <f t="shared" si="638"/>
        <v>64.473744999999994</v>
      </c>
      <c r="M4025" s="22">
        <f t="shared" si="632"/>
        <v>-762.36325935000002</v>
      </c>
      <c r="N4025" s="22">
        <f t="shared" si="639"/>
        <v>0</v>
      </c>
    </row>
    <row r="4026" spans="1:14" x14ac:dyDescent="0.25">
      <c r="A4026" s="1">
        <v>42903.666666656907</v>
      </c>
      <c r="B4026">
        <v>43.4</v>
      </c>
      <c r="C4026">
        <v>2.6390700000000002</v>
      </c>
      <c r="D4026">
        <v>9.7627199999999998</v>
      </c>
      <c r="E4026" s="22">
        <f t="shared" si="630"/>
        <v>2.6390700000000002</v>
      </c>
      <c r="F4026" s="22">
        <f t="shared" si="631"/>
        <v>9.7627199999999998</v>
      </c>
      <c r="G4026" s="22">
        <f t="shared" si="633"/>
        <v>12.40179</v>
      </c>
      <c r="H4026" s="22">
        <f t="shared" si="634"/>
        <v>12.399999999999999</v>
      </c>
      <c r="I4026" s="22">
        <f t="shared" si="635"/>
        <v>0</v>
      </c>
      <c r="J4026" s="22">
        <f t="shared" si="636"/>
        <v>1.7900000000015126E-3</v>
      </c>
      <c r="K4026" s="22">
        <f t="shared" si="637"/>
        <v>0</v>
      </c>
      <c r="L4026" s="22">
        <f t="shared" si="638"/>
        <v>64.475534999999994</v>
      </c>
      <c r="M4026" s="22">
        <f t="shared" si="632"/>
        <v>-762.36146934999999</v>
      </c>
      <c r="N4026" s="22">
        <f t="shared" si="639"/>
        <v>0</v>
      </c>
    </row>
    <row r="4027" spans="1:14" x14ac:dyDescent="0.25">
      <c r="A4027" s="1">
        <v>42903.708333323571</v>
      </c>
      <c r="B4027">
        <v>44.9</v>
      </c>
      <c r="C4027">
        <v>2.4450400000000001</v>
      </c>
      <c r="D4027">
        <v>6.8173399999999997</v>
      </c>
      <c r="E4027" s="22">
        <f t="shared" si="630"/>
        <v>2.4450400000000001</v>
      </c>
      <c r="F4027" s="22">
        <f t="shared" si="631"/>
        <v>6.8173399999999997</v>
      </c>
      <c r="G4027" s="22">
        <f t="shared" si="633"/>
        <v>9.2623800000000003</v>
      </c>
      <c r="H4027" s="22">
        <f t="shared" si="634"/>
        <v>13.899999999999999</v>
      </c>
      <c r="I4027" s="22">
        <f t="shared" si="635"/>
        <v>4.6376199999999983</v>
      </c>
      <c r="J4027" s="22">
        <f t="shared" si="636"/>
        <v>0</v>
      </c>
      <c r="K4027" s="22">
        <f t="shared" si="637"/>
        <v>4.6376199999999983</v>
      </c>
      <c r="L4027" s="22">
        <f t="shared" si="638"/>
        <v>0</v>
      </c>
      <c r="M4027" s="22">
        <f t="shared" si="632"/>
        <v>-766.99908934999996</v>
      </c>
      <c r="N4027" s="22">
        <f t="shared" si="639"/>
        <v>0</v>
      </c>
    </row>
    <row r="4028" spans="1:14" x14ac:dyDescent="0.25">
      <c r="A4028" s="1">
        <v>42903.749999990236</v>
      </c>
      <c r="B4028">
        <v>45.2</v>
      </c>
      <c r="C4028">
        <v>1.8326199999999999</v>
      </c>
      <c r="D4028">
        <v>2.4888330000000001</v>
      </c>
      <c r="E4028" s="22">
        <f t="shared" si="630"/>
        <v>1.8326199999999999</v>
      </c>
      <c r="F4028" s="22">
        <f t="shared" si="631"/>
        <v>2.4888330000000001</v>
      </c>
      <c r="G4028" s="22">
        <f t="shared" si="633"/>
        <v>4.321453</v>
      </c>
      <c r="H4028" s="22">
        <f t="shared" si="634"/>
        <v>14.200000000000003</v>
      </c>
      <c r="I4028" s="22">
        <f t="shared" si="635"/>
        <v>9.8785470000000029</v>
      </c>
      <c r="J4028" s="22">
        <f t="shared" si="636"/>
        <v>0</v>
      </c>
      <c r="K4028" s="22">
        <f t="shared" si="637"/>
        <v>14.516167000000001</v>
      </c>
      <c r="L4028" s="22">
        <f t="shared" si="638"/>
        <v>0</v>
      </c>
      <c r="M4028" s="22">
        <f t="shared" si="632"/>
        <v>-776.87763634999999</v>
      </c>
      <c r="N4028" s="22">
        <f t="shared" si="639"/>
        <v>0</v>
      </c>
    </row>
    <row r="4029" spans="1:14" x14ac:dyDescent="0.25">
      <c r="A4029" s="1">
        <v>42903.7916666569</v>
      </c>
      <c r="B4029">
        <v>45.4</v>
      </c>
      <c r="C4029">
        <v>2.3119999999999998</v>
      </c>
      <c r="D4029">
        <v>0.22220717000000001</v>
      </c>
      <c r="E4029" s="22">
        <f t="shared" si="630"/>
        <v>2.3119999999999998</v>
      </c>
      <c r="F4029" s="22">
        <f t="shared" si="631"/>
        <v>0.22220717000000001</v>
      </c>
      <c r="G4029" s="22">
        <f t="shared" si="633"/>
        <v>2.5342071699999997</v>
      </c>
      <c r="H4029" s="22">
        <f t="shared" si="634"/>
        <v>14.399999999999999</v>
      </c>
      <c r="I4029" s="22">
        <f t="shared" si="635"/>
        <v>11.865792829999998</v>
      </c>
      <c r="J4029" s="22">
        <f t="shared" si="636"/>
        <v>0</v>
      </c>
      <c r="K4029" s="22">
        <f t="shared" si="637"/>
        <v>26.38195983</v>
      </c>
      <c r="L4029" s="22">
        <f t="shared" si="638"/>
        <v>0</v>
      </c>
      <c r="M4029" s="22">
        <f t="shared" si="632"/>
        <v>-788.74342918000002</v>
      </c>
      <c r="N4029" s="22">
        <f t="shared" si="639"/>
        <v>0</v>
      </c>
    </row>
    <row r="4030" spans="1:14" x14ac:dyDescent="0.25">
      <c r="A4030" s="1">
        <v>42903.833333323564</v>
      </c>
      <c r="B4030">
        <v>45.9</v>
      </c>
      <c r="C4030">
        <v>2.03423</v>
      </c>
      <c r="D4030">
        <v>-7.0017200000000003E-3</v>
      </c>
      <c r="E4030" s="22">
        <f t="shared" si="630"/>
        <v>2.03423</v>
      </c>
      <c r="F4030" s="22">
        <f t="shared" si="631"/>
        <v>-7.0017200000000003E-3</v>
      </c>
      <c r="G4030" s="22">
        <f t="shared" si="633"/>
        <v>2.0272282800000001</v>
      </c>
      <c r="H4030" s="22">
        <f t="shared" si="634"/>
        <v>14.899999999999999</v>
      </c>
      <c r="I4030" s="22">
        <f t="shared" si="635"/>
        <v>12.872771719999999</v>
      </c>
      <c r="J4030" s="22">
        <f t="shared" si="636"/>
        <v>0</v>
      </c>
      <c r="K4030" s="22">
        <f t="shared" si="637"/>
        <v>39.254731550000002</v>
      </c>
      <c r="L4030" s="22">
        <f t="shared" si="638"/>
        <v>0</v>
      </c>
      <c r="M4030" s="22">
        <f t="shared" si="632"/>
        <v>-801.61620089999997</v>
      </c>
      <c r="N4030" s="22">
        <f t="shared" si="639"/>
        <v>0</v>
      </c>
    </row>
    <row r="4031" spans="1:14" x14ac:dyDescent="0.25">
      <c r="A4031" s="1">
        <v>42903.874999990228</v>
      </c>
      <c r="B4031">
        <v>43</v>
      </c>
      <c r="C4031">
        <v>3.01267</v>
      </c>
      <c r="D4031">
        <v>-7.0017200000000003E-3</v>
      </c>
      <c r="E4031" s="22">
        <f t="shared" si="630"/>
        <v>3.01267</v>
      </c>
      <c r="F4031" s="22">
        <f t="shared" si="631"/>
        <v>-7.0017200000000003E-3</v>
      </c>
      <c r="G4031" s="22">
        <f t="shared" si="633"/>
        <v>3.0056682800000001</v>
      </c>
      <c r="H4031" s="22">
        <f t="shared" si="634"/>
        <v>12</v>
      </c>
      <c r="I4031" s="22">
        <f t="shared" si="635"/>
        <v>8.9943317199999999</v>
      </c>
      <c r="J4031" s="22">
        <f t="shared" si="636"/>
        <v>0</v>
      </c>
      <c r="K4031" s="22">
        <f t="shared" si="637"/>
        <v>48.249063270000001</v>
      </c>
      <c r="L4031" s="22">
        <f t="shared" si="638"/>
        <v>0</v>
      </c>
      <c r="M4031" s="22">
        <f t="shared" si="632"/>
        <v>-810.61053261999996</v>
      </c>
      <c r="N4031" s="22">
        <f t="shared" si="639"/>
        <v>0</v>
      </c>
    </row>
    <row r="4032" spans="1:14" x14ac:dyDescent="0.25">
      <c r="A4032" s="1">
        <v>42903.916666656893</v>
      </c>
      <c r="B4032">
        <v>45.5</v>
      </c>
      <c r="C4032">
        <v>2.9892500000000002</v>
      </c>
      <c r="D4032">
        <v>-7.0017200000000003E-3</v>
      </c>
      <c r="E4032" s="22">
        <f t="shared" si="630"/>
        <v>2.9892500000000002</v>
      </c>
      <c r="F4032" s="22">
        <f t="shared" si="631"/>
        <v>-7.0017200000000003E-3</v>
      </c>
      <c r="G4032" s="22">
        <f t="shared" si="633"/>
        <v>2.9822482800000003</v>
      </c>
      <c r="H4032" s="22">
        <f t="shared" si="634"/>
        <v>14.5</v>
      </c>
      <c r="I4032" s="22">
        <f t="shared" si="635"/>
        <v>11.51775172</v>
      </c>
      <c r="J4032" s="22">
        <f t="shared" si="636"/>
        <v>0</v>
      </c>
      <c r="K4032" s="22">
        <f t="shared" si="637"/>
        <v>59.76681499</v>
      </c>
      <c r="L4032" s="22">
        <f t="shared" si="638"/>
        <v>0</v>
      </c>
      <c r="M4032" s="22">
        <f t="shared" si="632"/>
        <v>-822.12828433999994</v>
      </c>
      <c r="N4032" s="22">
        <f t="shared" si="639"/>
        <v>0</v>
      </c>
    </row>
    <row r="4033" spans="1:14" x14ac:dyDescent="0.25">
      <c r="A4033" s="1">
        <v>42903.958333323557</v>
      </c>
      <c r="B4033">
        <v>44.2</v>
      </c>
      <c r="C4033">
        <v>3.05687</v>
      </c>
      <c r="D4033">
        <v>-7.0017200000000003E-3</v>
      </c>
      <c r="E4033" s="22">
        <f t="shared" si="630"/>
        <v>3.05687</v>
      </c>
      <c r="F4033" s="22">
        <f t="shared" si="631"/>
        <v>-7.0017200000000003E-3</v>
      </c>
      <c r="G4033" s="22">
        <f t="shared" si="633"/>
        <v>3.0498682800000001</v>
      </c>
      <c r="H4033" s="22">
        <f t="shared" si="634"/>
        <v>13.200000000000003</v>
      </c>
      <c r="I4033" s="22">
        <f t="shared" si="635"/>
        <v>10.150131720000003</v>
      </c>
      <c r="J4033" s="22">
        <f t="shared" si="636"/>
        <v>0</v>
      </c>
      <c r="K4033" s="22">
        <f t="shared" si="637"/>
        <v>69.916946710000005</v>
      </c>
      <c r="L4033" s="22">
        <f t="shared" si="638"/>
        <v>0</v>
      </c>
      <c r="M4033" s="22">
        <f t="shared" si="632"/>
        <v>-832.27841605999993</v>
      </c>
      <c r="N4033" s="22">
        <f t="shared" si="639"/>
        <v>0</v>
      </c>
    </row>
    <row r="4034" spans="1:14" x14ac:dyDescent="0.25">
      <c r="A4034" s="1">
        <v>42903.999999990221</v>
      </c>
      <c r="B4034">
        <v>43.8</v>
      </c>
      <c r="C4034">
        <v>3.7711799999999998</v>
      </c>
      <c r="D4034">
        <v>-7.0017200000000003E-3</v>
      </c>
      <c r="E4034" s="22">
        <f t="shared" si="630"/>
        <v>3.7711799999999998</v>
      </c>
      <c r="F4034" s="22">
        <f t="shared" si="631"/>
        <v>-7.0017200000000003E-3</v>
      </c>
      <c r="G4034" s="22">
        <f t="shared" si="633"/>
        <v>3.7641782799999999</v>
      </c>
      <c r="H4034" s="22">
        <f t="shared" si="634"/>
        <v>12.799999999999997</v>
      </c>
      <c r="I4034" s="22">
        <f t="shared" si="635"/>
        <v>9.0358217199999977</v>
      </c>
      <c r="J4034" s="22">
        <f t="shared" si="636"/>
        <v>0</v>
      </c>
      <c r="K4034" s="22">
        <f t="shared" si="637"/>
        <v>78.952768430000006</v>
      </c>
      <c r="L4034" s="22">
        <f t="shared" si="638"/>
        <v>0</v>
      </c>
      <c r="M4034" s="22">
        <f t="shared" si="632"/>
        <v>-841.31423777999987</v>
      </c>
      <c r="N4034" s="22">
        <f t="shared" si="639"/>
        <v>0</v>
      </c>
    </row>
    <row r="4035" spans="1:14" x14ac:dyDescent="0.25">
      <c r="A4035" s="1">
        <v>42904.041666656885</v>
      </c>
      <c r="B4035">
        <v>40.4</v>
      </c>
      <c r="C4035">
        <v>4.2480500000000001</v>
      </c>
      <c r="D4035">
        <v>-7.0017200000000003E-3</v>
      </c>
      <c r="E4035" s="22">
        <f t="shared" ref="E4035:E4098" si="640">C4035*$S$2</f>
        <v>4.2480500000000001</v>
      </c>
      <c r="F4035" s="22">
        <f t="shared" si="631"/>
        <v>-7.0017200000000003E-3</v>
      </c>
      <c r="G4035" s="22">
        <f t="shared" si="633"/>
        <v>4.2410482800000002</v>
      </c>
      <c r="H4035" s="22">
        <f t="shared" si="634"/>
        <v>9.3999999999999986</v>
      </c>
      <c r="I4035" s="22">
        <f t="shared" si="635"/>
        <v>5.1589517199999984</v>
      </c>
      <c r="J4035" s="22">
        <f t="shared" si="636"/>
        <v>0</v>
      </c>
      <c r="K4035" s="22">
        <f t="shared" si="637"/>
        <v>84.111720150000011</v>
      </c>
      <c r="L4035" s="22">
        <f t="shared" si="638"/>
        <v>0</v>
      </c>
      <c r="M4035" s="22">
        <f t="shared" si="632"/>
        <v>-846.47318949999988</v>
      </c>
      <c r="N4035" s="22">
        <f t="shared" si="639"/>
        <v>0</v>
      </c>
    </row>
    <row r="4036" spans="1:14" x14ac:dyDescent="0.25">
      <c r="A4036" s="1">
        <v>42904.08333332355</v>
      </c>
      <c r="B4036">
        <v>36.700000000000003</v>
      </c>
      <c r="C4036">
        <v>5.3033999999999999</v>
      </c>
      <c r="D4036">
        <v>-7.0017200000000003E-3</v>
      </c>
      <c r="E4036" s="22">
        <f t="shared" si="640"/>
        <v>5.3033999999999999</v>
      </c>
      <c r="F4036" s="22">
        <f t="shared" ref="F4036:F4099" si="641">D4036*$S$3</f>
        <v>-7.0017200000000003E-3</v>
      </c>
      <c r="G4036" s="22">
        <f t="shared" si="633"/>
        <v>5.29639828</v>
      </c>
      <c r="H4036" s="22">
        <f t="shared" si="634"/>
        <v>5.7000000000000028</v>
      </c>
      <c r="I4036" s="22">
        <f t="shared" si="635"/>
        <v>0.40360172000000283</v>
      </c>
      <c r="J4036" s="22">
        <f t="shared" si="636"/>
        <v>0</v>
      </c>
      <c r="K4036" s="22">
        <f t="shared" si="637"/>
        <v>84.515321870000008</v>
      </c>
      <c r="L4036" s="22">
        <f t="shared" si="638"/>
        <v>0</v>
      </c>
      <c r="M4036" s="22">
        <f t="shared" ref="M4036:M4099" si="642">IF((M4035-I4036+J4036)&lt;$S$6,(M4035-I4036+J4036),$S$6)</f>
        <v>-846.87679121999986</v>
      </c>
      <c r="N4036" s="22">
        <f t="shared" si="639"/>
        <v>0</v>
      </c>
    </row>
    <row r="4037" spans="1:14" x14ac:dyDescent="0.25">
      <c r="A4037" s="1">
        <v>42904.124999990214</v>
      </c>
      <c r="B4037">
        <v>35.799999999999997</v>
      </c>
      <c r="C4037">
        <v>6.20099</v>
      </c>
      <c r="D4037">
        <v>-7.0017200000000003E-3</v>
      </c>
      <c r="E4037" s="22">
        <f t="shared" si="640"/>
        <v>6.20099</v>
      </c>
      <c r="F4037" s="22">
        <f t="shared" si="641"/>
        <v>-7.0017200000000003E-3</v>
      </c>
      <c r="G4037" s="22">
        <f t="shared" si="633"/>
        <v>6.1939882800000001</v>
      </c>
      <c r="H4037" s="22">
        <f t="shared" si="634"/>
        <v>4.7999999999999972</v>
      </c>
      <c r="I4037" s="22">
        <f t="shared" si="635"/>
        <v>0</v>
      </c>
      <c r="J4037" s="22">
        <f t="shared" si="636"/>
        <v>1.393988280000003</v>
      </c>
      <c r="K4037" s="22">
        <f t="shared" si="637"/>
        <v>0</v>
      </c>
      <c r="L4037" s="22">
        <f t="shared" si="638"/>
        <v>1.393988280000003</v>
      </c>
      <c r="M4037" s="22">
        <f t="shared" si="642"/>
        <v>-845.48280293999983</v>
      </c>
      <c r="N4037" s="22">
        <f t="shared" si="639"/>
        <v>0</v>
      </c>
    </row>
    <row r="4038" spans="1:14" x14ac:dyDescent="0.25">
      <c r="A4038" s="1">
        <v>42904.166666656878</v>
      </c>
      <c r="B4038">
        <v>36.4</v>
      </c>
      <c r="C4038">
        <v>5.3916300000000001</v>
      </c>
      <c r="D4038">
        <v>-7.0017200000000003E-3</v>
      </c>
      <c r="E4038" s="22">
        <f t="shared" si="640"/>
        <v>5.3916300000000001</v>
      </c>
      <c r="F4038" s="22">
        <f t="shared" si="641"/>
        <v>-7.0017200000000003E-3</v>
      </c>
      <c r="G4038" s="22">
        <f t="shared" si="633"/>
        <v>5.3846282800000003</v>
      </c>
      <c r="H4038" s="22">
        <f t="shared" si="634"/>
        <v>5.3999999999999986</v>
      </c>
      <c r="I4038" s="22">
        <f t="shared" si="635"/>
        <v>1.5371719999998312E-2</v>
      </c>
      <c r="J4038" s="22">
        <f t="shared" si="636"/>
        <v>0</v>
      </c>
      <c r="K4038" s="22">
        <f t="shared" si="637"/>
        <v>1.5371719999998312E-2</v>
      </c>
      <c r="L4038" s="22">
        <f t="shared" si="638"/>
        <v>0</v>
      </c>
      <c r="M4038" s="22">
        <f t="shared" si="642"/>
        <v>-845.49817465999979</v>
      </c>
      <c r="N4038" s="22">
        <f t="shared" si="639"/>
        <v>0</v>
      </c>
    </row>
    <row r="4039" spans="1:14" x14ac:dyDescent="0.25">
      <c r="A4039" s="1">
        <v>42904.208333323542</v>
      </c>
      <c r="B4039">
        <v>36.9</v>
      </c>
      <c r="C4039">
        <v>6.7144700000000004</v>
      </c>
      <c r="D4039">
        <v>-7.0017200000000003E-3</v>
      </c>
      <c r="E4039" s="22">
        <f t="shared" si="640"/>
        <v>6.7144700000000004</v>
      </c>
      <c r="F4039" s="22">
        <f t="shared" si="641"/>
        <v>-7.0017200000000003E-3</v>
      </c>
      <c r="G4039" s="22">
        <f t="shared" si="633"/>
        <v>6.7074682800000005</v>
      </c>
      <c r="H4039" s="22">
        <f t="shared" si="634"/>
        <v>5.8999999999999986</v>
      </c>
      <c r="I4039" s="22">
        <f t="shared" si="635"/>
        <v>0</v>
      </c>
      <c r="J4039" s="22">
        <f t="shared" si="636"/>
        <v>0.80746828000000193</v>
      </c>
      <c r="K4039" s="22">
        <f t="shared" si="637"/>
        <v>0</v>
      </c>
      <c r="L4039" s="22">
        <f t="shared" si="638"/>
        <v>0.80746828000000193</v>
      </c>
      <c r="M4039" s="22">
        <f t="shared" si="642"/>
        <v>-844.69070637999982</v>
      </c>
      <c r="N4039" s="22">
        <f t="shared" si="639"/>
        <v>0</v>
      </c>
    </row>
    <row r="4040" spans="1:14" x14ac:dyDescent="0.25">
      <c r="A4040" s="1">
        <v>42904.249999990207</v>
      </c>
      <c r="B4040">
        <v>37.799999999999997</v>
      </c>
      <c r="C4040">
        <v>6.5706800000000003</v>
      </c>
      <c r="D4040">
        <v>-7.0017200000000003E-3</v>
      </c>
      <c r="E4040" s="22">
        <f t="shared" si="640"/>
        <v>6.5706800000000003</v>
      </c>
      <c r="F4040" s="22">
        <f t="shared" si="641"/>
        <v>-7.0017200000000003E-3</v>
      </c>
      <c r="G4040" s="22">
        <f t="shared" si="633"/>
        <v>6.5636782800000004</v>
      </c>
      <c r="H4040" s="22">
        <f t="shared" si="634"/>
        <v>6.7999999999999972</v>
      </c>
      <c r="I4040" s="22">
        <f t="shared" si="635"/>
        <v>0.23632171999999674</v>
      </c>
      <c r="J4040" s="22">
        <f t="shared" si="636"/>
        <v>0</v>
      </c>
      <c r="K4040" s="22">
        <f t="shared" si="637"/>
        <v>0.23632171999999674</v>
      </c>
      <c r="L4040" s="22">
        <f t="shared" si="638"/>
        <v>0</v>
      </c>
      <c r="M4040" s="22">
        <f t="shared" si="642"/>
        <v>-844.9270280999998</v>
      </c>
      <c r="N4040" s="22">
        <f t="shared" si="639"/>
        <v>0</v>
      </c>
    </row>
    <row r="4041" spans="1:14" x14ac:dyDescent="0.25">
      <c r="A4041" s="1">
        <v>42904.291666656871</v>
      </c>
      <c r="B4041">
        <v>35.799999999999997</v>
      </c>
      <c r="C4041">
        <v>11.778600000000001</v>
      </c>
      <c r="D4041">
        <v>0.59181810000000001</v>
      </c>
      <c r="E4041" s="22">
        <f t="shared" si="640"/>
        <v>11.778600000000001</v>
      </c>
      <c r="F4041" s="22">
        <f t="shared" si="641"/>
        <v>0.59181810000000001</v>
      </c>
      <c r="G4041" s="22">
        <f t="shared" si="633"/>
        <v>12.3704181</v>
      </c>
      <c r="H4041" s="22">
        <f t="shared" si="634"/>
        <v>4.7999999999999972</v>
      </c>
      <c r="I4041" s="22">
        <f t="shared" si="635"/>
        <v>0</v>
      </c>
      <c r="J4041" s="22">
        <f t="shared" si="636"/>
        <v>7.570418100000003</v>
      </c>
      <c r="K4041" s="22">
        <f t="shared" si="637"/>
        <v>0</v>
      </c>
      <c r="L4041" s="22">
        <f t="shared" si="638"/>
        <v>7.570418100000003</v>
      </c>
      <c r="M4041" s="22">
        <f t="shared" si="642"/>
        <v>-837.35660999999982</v>
      </c>
      <c r="N4041" s="22">
        <f t="shared" si="639"/>
        <v>0</v>
      </c>
    </row>
    <row r="4042" spans="1:14" x14ac:dyDescent="0.25">
      <c r="A4042" s="1">
        <v>42904.333333323535</v>
      </c>
      <c r="B4042">
        <v>41.9</v>
      </c>
      <c r="C4042">
        <v>12.344200000000001</v>
      </c>
      <c r="D4042">
        <v>4.24796</v>
      </c>
      <c r="E4042" s="22">
        <f t="shared" si="640"/>
        <v>12.344200000000001</v>
      </c>
      <c r="F4042" s="22">
        <f t="shared" si="641"/>
        <v>4.24796</v>
      </c>
      <c r="G4042" s="22">
        <f t="shared" si="633"/>
        <v>16.59216</v>
      </c>
      <c r="H4042" s="22">
        <f t="shared" si="634"/>
        <v>10.899999999999999</v>
      </c>
      <c r="I4042" s="22">
        <f t="shared" si="635"/>
        <v>0</v>
      </c>
      <c r="J4042" s="22">
        <f t="shared" si="636"/>
        <v>5.6921600000000012</v>
      </c>
      <c r="K4042" s="22">
        <f t="shared" si="637"/>
        <v>0</v>
      </c>
      <c r="L4042" s="22">
        <f t="shared" si="638"/>
        <v>13.262578100000004</v>
      </c>
      <c r="M4042" s="22">
        <f t="shared" si="642"/>
        <v>-831.66444999999976</v>
      </c>
      <c r="N4042" s="22">
        <f t="shared" si="639"/>
        <v>0</v>
      </c>
    </row>
    <row r="4043" spans="1:14" x14ac:dyDescent="0.25">
      <c r="A4043" s="1">
        <v>42904.374999990199</v>
      </c>
      <c r="B4043">
        <v>40.5</v>
      </c>
      <c r="C4043">
        <v>9.1243300000000005</v>
      </c>
      <c r="D4043">
        <v>9.0637399999999992</v>
      </c>
      <c r="E4043" s="22">
        <f t="shared" si="640"/>
        <v>9.1243300000000005</v>
      </c>
      <c r="F4043" s="22">
        <f t="shared" si="641"/>
        <v>9.0637399999999992</v>
      </c>
      <c r="G4043" s="22">
        <f t="shared" si="633"/>
        <v>18.18807</v>
      </c>
      <c r="H4043" s="22">
        <f t="shared" si="634"/>
        <v>9.5</v>
      </c>
      <c r="I4043" s="22">
        <f t="shared" si="635"/>
        <v>0</v>
      </c>
      <c r="J4043" s="22">
        <f t="shared" si="636"/>
        <v>8.6880699999999997</v>
      </c>
      <c r="K4043" s="22">
        <f t="shared" si="637"/>
        <v>0</v>
      </c>
      <c r="L4043" s="22">
        <f t="shared" si="638"/>
        <v>21.950648100000002</v>
      </c>
      <c r="M4043" s="22">
        <f t="shared" si="642"/>
        <v>-822.97637999999972</v>
      </c>
      <c r="N4043" s="22">
        <f t="shared" si="639"/>
        <v>0</v>
      </c>
    </row>
    <row r="4044" spans="1:14" x14ac:dyDescent="0.25">
      <c r="A4044" s="1">
        <v>42904.416666656864</v>
      </c>
      <c r="B4044">
        <v>45.7</v>
      </c>
      <c r="C4044">
        <v>8.8389299999999995</v>
      </c>
      <c r="D4044">
        <v>11.394</v>
      </c>
      <c r="E4044" s="22">
        <f t="shared" si="640"/>
        <v>8.8389299999999995</v>
      </c>
      <c r="F4044" s="22">
        <f t="shared" si="641"/>
        <v>11.394</v>
      </c>
      <c r="G4044" s="22">
        <f t="shared" si="633"/>
        <v>20.23293</v>
      </c>
      <c r="H4044" s="22">
        <f t="shared" si="634"/>
        <v>14.700000000000003</v>
      </c>
      <c r="I4044" s="22">
        <f t="shared" si="635"/>
        <v>0</v>
      </c>
      <c r="J4044" s="22">
        <f t="shared" si="636"/>
        <v>5.5329299999999968</v>
      </c>
      <c r="K4044" s="22">
        <f t="shared" si="637"/>
        <v>0</v>
      </c>
      <c r="L4044" s="22">
        <f t="shared" si="638"/>
        <v>27.483578099999999</v>
      </c>
      <c r="M4044" s="22">
        <f t="shared" si="642"/>
        <v>-817.44344999999976</v>
      </c>
      <c r="N4044" s="22">
        <f t="shared" si="639"/>
        <v>0</v>
      </c>
    </row>
    <row r="4045" spans="1:14" x14ac:dyDescent="0.25">
      <c r="A4045" s="1">
        <v>42904.458333323528</v>
      </c>
      <c r="B4045">
        <v>47.7</v>
      </c>
      <c r="C4045">
        <v>11.640499999999999</v>
      </c>
      <c r="D4045">
        <v>14.98873</v>
      </c>
      <c r="E4045" s="22">
        <f t="shared" si="640"/>
        <v>11.640499999999999</v>
      </c>
      <c r="F4045" s="22">
        <f t="shared" si="641"/>
        <v>14.98873</v>
      </c>
      <c r="G4045" s="22">
        <f t="shared" si="633"/>
        <v>26.62923</v>
      </c>
      <c r="H4045" s="22">
        <f t="shared" si="634"/>
        <v>16.700000000000003</v>
      </c>
      <c r="I4045" s="22">
        <f t="shared" si="635"/>
        <v>0</v>
      </c>
      <c r="J4045" s="22">
        <f t="shared" si="636"/>
        <v>9.9292299999999969</v>
      </c>
      <c r="K4045" s="22">
        <f t="shared" si="637"/>
        <v>0</v>
      </c>
      <c r="L4045" s="22">
        <f t="shared" si="638"/>
        <v>37.412808099999992</v>
      </c>
      <c r="M4045" s="22">
        <f t="shared" si="642"/>
        <v>-807.5142199999998</v>
      </c>
      <c r="N4045" s="22">
        <f t="shared" si="639"/>
        <v>0</v>
      </c>
    </row>
    <row r="4046" spans="1:14" x14ac:dyDescent="0.25">
      <c r="A4046" s="1">
        <v>42904.499999990192</v>
      </c>
      <c r="B4046">
        <v>46</v>
      </c>
      <c r="C4046">
        <v>11.540100000000001</v>
      </c>
      <c r="D4046">
        <v>15.645560000000001</v>
      </c>
      <c r="E4046" s="22">
        <f t="shared" si="640"/>
        <v>11.540100000000001</v>
      </c>
      <c r="F4046" s="22">
        <f t="shared" si="641"/>
        <v>15.645560000000001</v>
      </c>
      <c r="G4046" s="22">
        <f t="shared" si="633"/>
        <v>27.185660000000002</v>
      </c>
      <c r="H4046" s="22">
        <f t="shared" si="634"/>
        <v>15</v>
      </c>
      <c r="I4046" s="22">
        <f t="shared" si="635"/>
        <v>0</v>
      </c>
      <c r="J4046" s="22">
        <f t="shared" si="636"/>
        <v>12.185660000000002</v>
      </c>
      <c r="K4046" s="22">
        <f t="shared" si="637"/>
        <v>0</v>
      </c>
      <c r="L4046" s="22">
        <f t="shared" si="638"/>
        <v>49.598468099999991</v>
      </c>
      <c r="M4046" s="22">
        <f t="shared" si="642"/>
        <v>-795.32855999999981</v>
      </c>
      <c r="N4046" s="22">
        <f t="shared" si="639"/>
        <v>0</v>
      </c>
    </row>
    <row r="4047" spans="1:14" x14ac:dyDescent="0.25">
      <c r="A4047" s="1">
        <v>42904.541666656856</v>
      </c>
      <c r="B4047">
        <v>48.4</v>
      </c>
      <c r="C4047">
        <v>11.656000000000001</v>
      </c>
      <c r="D4047">
        <v>13.387030000000001</v>
      </c>
      <c r="E4047" s="22">
        <f t="shared" si="640"/>
        <v>11.656000000000001</v>
      </c>
      <c r="F4047" s="22">
        <f t="shared" si="641"/>
        <v>13.387030000000001</v>
      </c>
      <c r="G4047" s="22">
        <f t="shared" si="633"/>
        <v>25.043030000000002</v>
      </c>
      <c r="H4047" s="22">
        <f t="shared" si="634"/>
        <v>17.399999999999999</v>
      </c>
      <c r="I4047" s="22">
        <f t="shared" si="635"/>
        <v>0</v>
      </c>
      <c r="J4047" s="22">
        <f t="shared" si="636"/>
        <v>7.6430300000000031</v>
      </c>
      <c r="K4047" s="22">
        <f t="shared" si="637"/>
        <v>0</v>
      </c>
      <c r="L4047" s="22">
        <f t="shared" si="638"/>
        <v>57.241498099999994</v>
      </c>
      <c r="M4047" s="22">
        <f t="shared" si="642"/>
        <v>-787.68552999999986</v>
      </c>
      <c r="N4047" s="22">
        <f t="shared" si="639"/>
        <v>0</v>
      </c>
    </row>
    <row r="4048" spans="1:14" x14ac:dyDescent="0.25">
      <c r="A4048" s="1">
        <v>42904.58333332352</v>
      </c>
      <c r="B4048">
        <v>50.2</v>
      </c>
      <c r="C4048">
        <v>12.733499999999999</v>
      </c>
      <c r="D4048">
        <v>14.89166</v>
      </c>
      <c r="E4048" s="22">
        <f t="shared" si="640"/>
        <v>12.733499999999999</v>
      </c>
      <c r="F4048" s="22">
        <f t="shared" si="641"/>
        <v>14.89166</v>
      </c>
      <c r="G4048" s="22">
        <f t="shared" si="633"/>
        <v>27.625160000000001</v>
      </c>
      <c r="H4048" s="22">
        <f t="shared" si="634"/>
        <v>19.200000000000003</v>
      </c>
      <c r="I4048" s="22">
        <f t="shared" si="635"/>
        <v>0</v>
      </c>
      <c r="J4048" s="22">
        <f t="shared" si="636"/>
        <v>8.4251599999999982</v>
      </c>
      <c r="K4048" s="22">
        <f t="shared" si="637"/>
        <v>0</v>
      </c>
      <c r="L4048" s="22">
        <f t="shared" si="638"/>
        <v>65.666658099999992</v>
      </c>
      <c r="M4048" s="22">
        <f t="shared" si="642"/>
        <v>-779.26036999999985</v>
      </c>
      <c r="N4048" s="22">
        <f t="shared" si="639"/>
        <v>0</v>
      </c>
    </row>
    <row r="4049" spans="1:14" x14ac:dyDescent="0.25">
      <c r="A4049" s="1">
        <v>42904.624999990185</v>
      </c>
      <c r="B4049">
        <v>50.7</v>
      </c>
      <c r="C4049">
        <v>11.482100000000001</v>
      </c>
      <c r="D4049">
        <v>12.708810000000001</v>
      </c>
      <c r="E4049" s="22">
        <f t="shared" si="640"/>
        <v>11.482100000000001</v>
      </c>
      <c r="F4049" s="22">
        <f t="shared" si="641"/>
        <v>12.708810000000001</v>
      </c>
      <c r="G4049" s="22">
        <f t="shared" si="633"/>
        <v>24.190910000000002</v>
      </c>
      <c r="H4049" s="22">
        <f t="shared" si="634"/>
        <v>19.700000000000003</v>
      </c>
      <c r="I4049" s="22">
        <f t="shared" si="635"/>
        <v>0</v>
      </c>
      <c r="J4049" s="22">
        <f t="shared" si="636"/>
        <v>4.4909099999999995</v>
      </c>
      <c r="K4049" s="22">
        <f t="shared" si="637"/>
        <v>0</v>
      </c>
      <c r="L4049" s="22">
        <f t="shared" si="638"/>
        <v>70.157568099999992</v>
      </c>
      <c r="M4049" s="22">
        <f t="shared" si="642"/>
        <v>-774.76945999999987</v>
      </c>
      <c r="N4049" s="22">
        <f t="shared" si="639"/>
        <v>0</v>
      </c>
    </row>
    <row r="4050" spans="1:14" x14ac:dyDescent="0.25">
      <c r="A4050" s="1">
        <v>42904.666666656849</v>
      </c>
      <c r="B4050">
        <v>50.9</v>
      </c>
      <c r="C4050">
        <v>12.0892</v>
      </c>
      <c r="D4050">
        <v>9.2992699999999999</v>
      </c>
      <c r="E4050" s="22">
        <f t="shared" si="640"/>
        <v>12.0892</v>
      </c>
      <c r="F4050" s="22">
        <f t="shared" si="641"/>
        <v>9.2992699999999999</v>
      </c>
      <c r="G4050" s="22">
        <f t="shared" si="633"/>
        <v>21.388469999999998</v>
      </c>
      <c r="H4050" s="22">
        <f t="shared" si="634"/>
        <v>19.899999999999999</v>
      </c>
      <c r="I4050" s="22">
        <f t="shared" si="635"/>
        <v>0</v>
      </c>
      <c r="J4050" s="22">
        <f t="shared" si="636"/>
        <v>1.4884699999999995</v>
      </c>
      <c r="K4050" s="22">
        <f t="shared" si="637"/>
        <v>0</v>
      </c>
      <c r="L4050" s="22">
        <f t="shared" si="638"/>
        <v>71.646038099999998</v>
      </c>
      <c r="M4050" s="22">
        <f t="shared" si="642"/>
        <v>-773.28098999999986</v>
      </c>
      <c r="N4050" s="22">
        <f t="shared" si="639"/>
        <v>0</v>
      </c>
    </row>
    <row r="4051" spans="1:14" x14ac:dyDescent="0.25">
      <c r="A4051" s="1">
        <v>42904.708333323513</v>
      </c>
      <c r="B4051">
        <v>50.3</v>
      </c>
      <c r="C4051">
        <v>14.838200000000001</v>
      </c>
      <c r="D4051">
        <v>6.6192500000000001</v>
      </c>
      <c r="E4051" s="22">
        <f t="shared" si="640"/>
        <v>14.838200000000001</v>
      </c>
      <c r="F4051" s="22">
        <f t="shared" si="641"/>
        <v>6.6192500000000001</v>
      </c>
      <c r="G4051" s="22">
        <f t="shared" si="633"/>
        <v>21.457450000000001</v>
      </c>
      <c r="H4051" s="22">
        <f t="shared" si="634"/>
        <v>19.299999999999997</v>
      </c>
      <c r="I4051" s="22">
        <f t="shared" si="635"/>
        <v>0</v>
      </c>
      <c r="J4051" s="22">
        <f t="shared" si="636"/>
        <v>2.1574500000000043</v>
      </c>
      <c r="K4051" s="22">
        <f t="shared" si="637"/>
        <v>0</v>
      </c>
      <c r="L4051" s="22">
        <f t="shared" si="638"/>
        <v>73.80348810000001</v>
      </c>
      <c r="M4051" s="22">
        <f t="shared" si="642"/>
        <v>-771.12353999999982</v>
      </c>
      <c r="N4051" s="22">
        <f t="shared" si="639"/>
        <v>0</v>
      </c>
    </row>
    <row r="4052" spans="1:14" x14ac:dyDescent="0.25">
      <c r="A4052" s="1">
        <v>42904.749999990177</v>
      </c>
      <c r="B4052">
        <v>46.2</v>
      </c>
      <c r="C4052">
        <v>9.8663600000000002</v>
      </c>
      <c r="D4052">
        <v>2.2331570000000003</v>
      </c>
      <c r="E4052" s="22">
        <f t="shared" si="640"/>
        <v>9.8663600000000002</v>
      </c>
      <c r="F4052" s="22">
        <f t="shared" si="641"/>
        <v>2.2331570000000003</v>
      </c>
      <c r="G4052" s="22">
        <f t="shared" si="633"/>
        <v>12.099517000000001</v>
      </c>
      <c r="H4052" s="22">
        <f t="shared" si="634"/>
        <v>15.200000000000003</v>
      </c>
      <c r="I4052" s="22">
        <f t="shared" si="635"/>
        <v>3.1004830000000023</v>
      </c>
      <c r="J4052" s="22">
        <f t="shared" si="636"/>
        <v>0</v>
      </c>
      <c r="K4052" s="22">
        <f t="shared" si="637"/>
        <v>3.1004830000000023</v>
      </c>
      <c r="L4052" s="22">
        <f t="shared" si="638"/>
        <v>0</v>
      </c>
      <c r="M4052" s="22">
        <f t="shared" si="642"/>
        <v>-774.22402299999987</v>
      </c>
      <c r="N4052" s="22">
        <f t="shared" si="639"/>
        <v>0</v>
      </c>
    </row>
    <row r="4053" spans="1:14" x14ac:dyDescent="0.25">
      <c r="A4053" s="1">
        <v>42904.791666656842</v>
      </c>
      <c r="B4053">
        <v>49.4</v>
      </c>
      <c r="C4053">
        <v>7.7219700000000007</v>
      </c>
      <c r="D4053">
        <v>0.23695216999999999</v>
      </c>
      <c r="E4053" s="22">
        <f t="shared" si="640"/>
        <v>7.7219700000000007</v>
      </c>
      <c r="F4053" s="22">
        <f t="shared" si="641"/>
        <v>0.23695216999999999</v>
      </c>
      <c r="G4053" s="22">
        <f t="shared" si="633"/>
        <v>7.958922170000001</v>
      </c>
      <c r="H4053" s="22">
        <f t="shared" si="634"/>
        <v>18.399999999999999</v>
      </c>
      <c r="I4053" s="22">
        <f t="shared" si="635"/>
        <v>10.441077829999998</v>
      </c>
      <c r="J4053" s="22">
        <f t="shared" si="636"/>
        <v>0</v>
      </c>
      <c r="K4053" s="22">
        <f t="shared" si="637"/>
        <v>13.54156083</v>
      </c>
      <c r="L4053" s="22">
        <f t="shared" si="638"/>
        <v>0</v>
      </c>
      <c r="M4053" s="22">
        <f t="shared" si="642"/>
        <v>-784.66510082999991</v>
      </c>
      <c r="N4053" s="22">
        <f t="shared" si="639"/>
        <v>0</v>
      </c>
    </row>
    <row r="4054" spans="1:14" x14ac:dyDescent="0.25">
      <c r="A4054" s="1">
        <v>42904.833333323506</v>
      </c>
      <c r="B4054">
        <v>49</v>
      </c>
      <c r="C4054">
        <v>7.1031899999999997</v>
      </c>
      <c r="D4054">
        <v>-7.0017200000000003E-3</v>
      </c>
      <c r="E4054" s="22">
        <f t="shared" si="640"/>
        <v>7.1031899999999997</v>
      </c>
      <c r="F4054" s="22">
        <f t="shared" si="641"/>
        <v>-7.0017200000000003E-3</v>
      </c>
      <c r="G4054" s="22">
        <f t="shared" si="633"/>
        <v>7.0961882799999998</v>
      </c>
      <c r="H4054" s="22">
        <f t="shared" si="634"/>
        <v>18</v>
      </c>
      <c r="I4054" s="22">
        <f t="shared" si="635"/>
        <v>10.90381172</v>
      </c>
      <c r="J4054" s="22">
        <f t="shared" si="636"/>
        <v>0</v>
      </c>
      <c r="K4054" s="22">
        <f t="shared" si="637"/>
        <v>24.445372550000002</v>
      </c>
      <c r="L4054" s="22">
        <f t="shared" si="638"/>
        <v>0</v>
      </c>
      <c r="M4054" s="22">
        <f t="shared" si="642"/>
        <v>-795.56891254999994</v>
      </c>
      <c r="N4054" s="22">
        <f t="shared" si="639"/>
        <v>0</v>
      </c>
    </row>
    <row r="4055" spans="1:14" x14ac:dyDescent="0.25">
      <c r="A4055" s="1">
        <v>42904.87499999017</v>
      </c>
      <c r="B4055">
        <v>47.9</v>
      </c>
      <c r="C4055">
        <v>6.9989799999999995</v>
      </c>
      <c r="D4055">
        <v>-7.0017200000000003E-3</v>
      </c>
      <c r="E4055" s="22">
        <f t="shared" si="640"/>
        <v>6.9989799999999995</v>
      </c>
      <c r="F4055" s="22">
        <f t="shared" si="641"/>
        <v>-7.0017200000000003E-3</v>
      </c>
      <c r="G4055" s="22">
        <f t="shared" si="633"/>
        <v>6.9919782799999997</v>
      </c>
      <c r="H4055" s="22">
        <f t="shared" si="634"/>
        <v>16.899999999999999</v>
      </c>
      <c r="I4055" s="22">
        <f t="shared" si="635"/>
        <v>9.9080217199999989</v>
      </c>
      <c r="J4055" s="22">
        <f t="shared" si="636"/>
        <v>0</v>
      </c>
      <c r="K4055" s="22">
        <f t="shared" si="637"/>
        <v>34.353394270000003</v>
      </c>
      <c r="L4055" s="22">
        <f t="shared" si="638"/>
        <v>0</v>
      </c>
      <c r="M4055" s="22">
        <f t="shared" si="642"/>
        <v>-805.4769342699999</v>
      </c>
      <c r="N4055" s="22">
        <f t="shared" si="639"/>
        <v>0</v>
      </c>
    </row>
    <row r="4056" spans="1:14" x14ac:dyDescent="0.25">
      <c r="A4056" s="1">
        <v>42904.916666656834</v>
      </c>
      <c r="B4056">
        <v>50.2</v>
      </c>
      <c r="C4056">
        <v>7.6317200000000005</v>
      </c>
      <c r="D4056">
        <v>-7.0017200000000003E-3</v>
      </c>
      <c r="E4056" s="22">
        <f t="shared" si="640"/>
        <v>7.6317200000000005</v>
      </c>
      <c r="F4056" s="22">
        <f t="shared" si="641"/>
        <v>-7.0017200000000003E-3</v>
      </c>
      <c r="G4056" s="22">
        <f t="shared" si="633"/>
        <v>7.6247182800000006</v>
      </c>
      <c r="H4056" s="22">
        <f t="shared" si="634"/>
        <v>19.200000000000003</v>
      </c>
      <c r="I4056" s="22">
        <f t="shared" si="635"/>
        <v>11.575281720000003</v>
      </c>
      <c r="J4056" s="22">
        <f t="shared" si="636"/>
        <v>0</v>
      </c>
      <c r="K4056" s="22">
        <f t="shared" si="637"/>
        <v>45.928675990000002</v>
      </c>
      <c r="L4056" s="22">
        <f t="shared" si="638"/>
        <v>0</v>
      </c>
      <c r="M4056" s="22">
        <f t="shared" si="642"/>
        <v>-817.05221598999992</v>
      </c>
      <c r="N4056" s="22">
        <f t="shared" si="639"/>
        <v>0</v>
      </c>
    </row>
    <row r="4057" spans="1:14" x14ac:dyDescent="0.25">
      <c r="A4057" s="1">
        <v>42904.958333323499</v>
      </c>
      <c r="B4057">
        <v>46</v>
      </c>
      <c r="C4057">
        <v>6.8527299999999993</v>
      </c>
      <c r="D4057">
        <v>-7.0017200000000003E-3</v>
      </c>
      <c r="E4057" s="22">
        <f t="shared" si="640"/>
        <v>6.8527299999999993</v>
      </c>
      <c r="F4057" s="22">
        <f t="shared" si="641"/>
        <v>-7.0017200000000003E-3</v>
      </c>
      <c r="G4057" s="22">
        <f t="shared" si="633"/>
        <v>6.8457282799999994</v>
      </c>
      <c r="H4057" s="22">
        <f t="shared" si="634"/>
        <v>15</v>
      </c>
      <c r="I4057" s="22">
        <f t="shared" si="635"/>
        <v>8.1542717200000006</v>
      </c>
      <c r="J4057" s="22">
        <f t="shared" si="636"/>
        <v>0</v>
      </c>
      <c r="K4057" s="22">
        <f t="shared" si="637"/>
        <v>54.082947709999999</v>
      </c>
      <c r="L4057" s="22">
        <f t="shared" si="638"/>
        <v>0</v>
      </c>
      <c r="M4057" s="22">
        <f t="shared" si="642"/>
        <v>-825.20648770999992</v>
      </c>
      <c r="N4057" s="22">
        <f t="shared" si="639"/>
        <v>0</v>
      </c>
    </row>
    <row r="4058" spans="1:14" x14ac:dyDescent="0.25">
      <c r="A4058" s="1">
        <v>42904.999999990163</v>
      </c>
      <c r="B4058">
        <v>41.9</v>
      </c>
      <c r="C4058">
        <v>6.3060499999999999</v>
      </c>
      <c r="D4058">
        <v>-7.0017200000000003E-3</v>
      </c>
      <c r="E4058" s="22">
        <f t="shared" si="640"/>
        <v>6.3060499999999999</v>
      </c>
      <c r="F4058" s="22">
        <f t="shared" si="641"/>
        <v>-7.0017200000000003E-3</v>
      </c>
      <c r="G4058" s="22">
        <f t="shared" si="633"/>
        <v>6.2990482800000001</v>
      </c>
      <c r="H4058" s="22">
        <f t="shared" si="634"/>
        <v>10.899999999999999</v>
      </c>
      <c r="I4058" s="22">
        <f t="shared" si="635"/>
        <v>4.6009517199999985</v>
      </c>
      <c r="J4058" s="22">
        <f t="shared" si="636"/>
        <v>0</v>
      </c>
      <c r="K4058" s="22">
        <f t="shared" si="637"/>
        <v>58.683899429999997</v>
      </c>
      <c r="L4058" s="22">
        <f t="shared" si="638"/>
        <v>0</v>
      </c>
      <c r="M4058" s="22">
        <f t="shared" si="642"/>
        <v>-829.80743942999993</v>
      </c>
      <c r="N4058" s="22">
        <f t="shared" si="639"/>
        <v>0</v>
      </c>
    </row>
    <row r="4059" spans="1:14" x14ac:dyDescent="0.25">
      <c r="A4059" s="1">
        <v>42905.041666656827</v>
      </c>
      <c r="B4059">
        <v>42.1</v>
      </c>
      <c r="C4059">
        <v>8.4984199999999994</v>
      </c>
      <c r="D4059">
        <v>-7.0017200000000003E-3</v>
      </c>
      <c r="E4059" s="22">
        <f t="shared" si="640"/>
        <v>8.4984199999999994</v>
      </c>
      <c r="F4059" s="22">
        <f t="shared" si="641"/>
        <v>-7.0017200000000003E-3</v>
      </c>
      <c r="G4059" s="22">
        <f t="shared" si="633"/>
        <v>8.4914182799999995</v>
      </c>
      <c r="H4059" s="22">
        <f t="shared" si="634"/>
        <v>11.100000000000001</v>
      </c>
      <c r="I4059" s="22">
        <f t="shared" si="635"/>
        <v>2.6085817200000019</v>
      </c>
      <c r="J4059" s="22">
        <f t="shared" si="636"/>
        <v>0</v>
      </c>
      <c r="K4059" s="22">
        <f t="shared" si="637"/>
        <v>61.29248115</v>
      </c>
      <c r="L4059" s="22">
        <f t="shared" si="638"/>
        <v>0</v>
      </c>
      <c r="M4059" s="22">
        <f t="shared" si="642"/>
        <v>-832.41602114999989</v>
      </c>
      <c r="N4059" s="22">
        <f t="shared" si="639"/>
        <v>0</v>
      </c>
    </row>
    <row r="4060" spans="1:14" x14ac:dyDescent="0.25">
      <c r="A4060" s="1">
        <v>42905.083333323491</v>
      </c>
      <c r="B4060">
        <v>37.299999999999997</v>
      </c>
      <c r="C4060">
        <v>8.8862099999999984</v>
      </c>
      <c r="D4060">
        <v>-7.0017200000000003E-3</v>
      </c>
      <c r="E4060" s="22">
        <f t="shared" si="640"/>
        <v>8.8862099999999984</v>
      </c>
      <c r="F4060" s="22">
        <f t="shared" si="641"/>
        <v>-7.0017200000000003E-3</v>
      </c>
      <c r="G4060" s="22">
        <f t="shared" si="633"/>
        <v>8.8792082799999985</v>
      </c>
      <c r="H4060" s="22">
        <f t="shared" si="634"/>
        <v>6.2999999999999972</v>
      </c>
      <c r="I4060" s="22">
        <f t="shared" si="635"/>
        <v>0</v>
      </c>
      <c r="J4060" s="22">
        <f t="shared" si="636"/>
        <v>2.5792082800000014</v>
      </c>
      <c r="K4060" s="22">
        <f t="shared" si="637"/>
        <v>0</v>
      </c>
      <c r="L4060" s="22">
        <f t="shared" si="638"/>
        <v>2.5792082800000014</v>
      </c>
      <c r="M4060" s="22">
        <f t="shared" si="642"/>
        <v>-829.8368128699999</v>
      </c>
      <c r="N4060" s="22">
        <f t="shared" si="639"/>
        <v>0</v>
      </c>
    </row>
    <row r="4061" spans="1:14" x14ac:dyDescent="0.25">
      <c r="A4061" s="1">
        <v>42905.124999990156</v>
      </c>
      <c r="B4061">
        <v>36.799999999999997</v>
      </c>
      <c r="C4061">
        <v>6.7409300000000005</v>
      </c>
      <c r="D4061">
        <v>-7.0017200000000003E-3</v>
      </c>
      <c r="E4061" s="22">
        <f t="shared" si="640"/>
        <v>6.7409300000000005</v>
      </c>
      <c r="F4061" s="22">
        <f t="shared" si="641"/>
        <v>-7.0017200000000003E-3</v>
      </c>
      <c r="G4061" s="22">
        <f t="shared" si="633"/>
        <v>6.7339282800000007</v>
      </c>
      <c r="H4061" s="22">
        <f t="shared" si="634"/>
        <v>5.7999999999999972</v>
      </c>
      <c r="I4061" s="22">
        <f t="shared" si="635"/>
        <v>0</v>
      </c>
      <c r="J4061" s="22">
        <f t="shared" si="636"/>
        <v>0.9339282800000035</v>
      </c>
      <c r="K4061" s="22">
        <f t="shared" si="637"/>
        <v>0</v>
      </c>
      <c r="L4061" s="22">
        <f t="shared" si="638"/>
        <v>3.5131365600000048</v>
      </c>
      <c r="M4061" s="22">
        <f t="shared" si="642"/>
        <v>-828.90288458999987</v>
      </c>
      <c r="N4061" s="22">
        <f t="shared" si="639"/>
        <v>0</v>
      </c>
    </row>
    <row r="4062" spans="1:14" x14ac:dyDescent="0.25">
      <c r="A4062" s="1">
        <v>42905.16666665682</v>
      </c>
      <c r="B4062">
        <v>36.1</v>
      </c>
      <c r="C4062">
        <v>6.7529399999999997</v>
      </c>
      <c r="D4062">
        <v>-7.0017200000000003E-3</v>
      </c>
      <c r="E4062" s="22">
        <f t="shared" si="640"/>
        <v>6.7529399999999997</v>
      </c>
      <c r="F4062" s="22">
        <f t="shared" si="641"/>
        <v>-7.0017200000000003E-3</v>
      </c>
      <c r="G4062" s="22">
        <f t="shared" si="633"/>
        <v>6.7459382799999998</v>
      </c>
      <c r="H4062" s="22">
        <f t="shared" si="634"/>
        <v>5.1000000000000014</v>
      </c>
      <c r="I4062" s="22">
        <f t="shared" si="635"/>
        <v>0</v>
      </c>
      <c r="J4062" s="22">
        <f t="shared" si="636"/>
        <v>1.6459382799999984</v>
      </c>
      <c r="K4062" s="22">
        <f t="shared" si="637"/>
        <v>0</v>
      </c>
      <c r="L4062" s="22">
        <f t="shared" si="638"/>
        <v>5.1590748400000033</v>
      </c>
      <c r="M4062" s="22">
        <f t="shared" si="642"/>
        <v>-827.25694630999988</v>
      </c>
      <c r="N4062" s="22">
        <f t="shared" si="639"/>
        <v>0</v>
      </c>
    </row>
    <row r="4063" spans="1:14" x14ac:dyDescent="0.25">
      <c r="A4063" s="1">
        <v>42905.208333323484</v>
      </c>
      <c r="B4063">
        <v>37.299999999999997</v>
      </c>
      <c r="C4063">
        <v>4.2582500000000003</v>
      </c>
      <c r="D4063">
        <v>-7.0017200000000003E-3</v>
      </c>
      <c r="E4063" s="22">
        <f t="shared" si="640"/>
        <v>4.2582500000000003</v>
      </c>
      <c r="F4063" s="22">
        <f t="shared" si="641"/>
        <v>-7.0017200000000003E-3</v>
      </c>
      <c r="G4063" s="22">
        <f t="shared" si="633"/>
        <v>4.2512482800000004</v>
      </c>
      <c r="H4063" s="22">
        <f t="shared" si="634"/>
        <v>6.2999999999999972</v>
      </c>
      <c r="I4063" s="22">
        <f t="shared" si="635"/>
        <v>2.0487517199999967</v>
      </c>
      <c r="J4063" s="22">
        <f t="shared" si="636"/>
        <v>0</v>
      </c>
      <c r="K4063" s="22">
        <f t="shared" si="637"/>
        <v>2.0487517199999967</v>
      </c>
      <c r="L4063" s="22">
        <f t="shared" si="638"/>
        <v>0</v>
      </c>
      <c r="M4063" s="22">
        <f t="shared" si="642"/>
        <v>-829.30569802999992</v>
      </c>
      <c r="N4063" s="22">
        <f t="shared" si="639"/>
        <v>0</v>
      </c>
    </row>
    <row r="4064" spans="1:14" x14ac:dyDescent="0.25">
      <c r="A4064" s="1">
        <v>42905.249999990148</v>
      </c>
      <c r="B4064">
        <v>35.4</v>
      </c>
      <c r="C4064">
        <v>3.8813499999999999</v>
      </c>
      <c r="D4064">
        <v>-7.0017200000000003E-3</v>
      </c>
      <c r="E4064" s="22">
        <f t="shared" si="640"/>
        <v>3.8813499999999999</v>
      </c>
      <c r="F4064" s="22">
        <f t="shared" si="641"/>
        <v>-7.0017200000000003E-3</v>
      </c>
      <c r="G4064" s="22">
        <f t="shared" si="633"/>
        <v>3.87434828</v>
      </c>
      <c r="H4064" s="22">
        <f t="shared" si="634"/>
        <v>4.3999999999999986</v>
      </c>
      <c r="I4064" s="22">
        <f t="shared" si="635"/>
        <v>0.5256517199999986</v>
      </c>
      <c r="J4064" s="22">
        <f t="shared" si="636"/>
        <v>0</v>
      </c>
      <c r="K4064" s="22">
        <f t="shared" si="637"/>
        <v>2.5744034399999953</v>
      </c>
      <c r="L4064" s="22">
        <f t="shared" si="638"/>
        <v>0</v>
      </c>
      <c r="M4064" s="22">
        <f t="shared" si="642"/>
        <v>-829.83134974999996</v>
      </c>
      <c r="N4064" s="22">
        <f t="shared" si="639"/>
        <v>0</v>
      </c>
    </row>
    <row r="4065" spans="1:14" x14ac:dyDescent="0.25">
      <c r="A4065" s="1">
        <v>42905.291666656813</v>
      </c>
      <c r="B4065">
        <v>35.700000000000003</v>
      </c>
      <c r="C4065">
        <v>2.5914299999999999</v>
      </c>
      <c r="D4065">
        <v>0.65472800000000009</v>
      </c>
      <c r="E4065" s="22">
        <f t="shared" si="640"/>
        <v>2.5914299999999999</v>
      </c>
      <c r="F4065" s="22">
        <f t="shared" si="641"/>
        <v>0.65472800000000009</v>
      </c>
      <c r="G4065" s="22">
        <f t="shared" si="633"/>
        <v>3.2461579999999999</v>
      </c>
      <c r="H4065" s="22">
        <f t="shared" si="634"/>
        <v>4.7000000000000028</v>
      </c>
      <c r="I4065" s="22">
        <f t="shared" si="635"/>
        <v>1.453842000000003</v>
      </c>
      <c r="J4065" s="22">
        <f t="shared" si="636"/>
        <v>0</v>
      </c>
      <c r="K4065" s="22">
        <f t="shared" si="637"/>
        <v>4.0282454399999983</v>
      </c>
      <c r="L4065" s="22">
        <f t="shared" si="638"/>
        <v>0</v>
      </c>
      <c r="M4065" s="22">
        <f t="shared" si="642"/>
        <v>-831.28519174999997</v>
      </c>
      <c r="N4065" s="22">
        <f t="shared" si="639"/>
        <v>0</v>
      </c>
    </row>
    <row r="4066" spans="1:14" x14ac:dyDescent="0.25">
      <c r="A4066" s="1">
        <v>42905.333333323477</v>
      </c>
      <c r="B4066">
        <v>39.9</v>
      </c>
      <c r="C4066">
        <v>4.4417299999999997</v>
      </c>
      <c r="D4066">
        <v>4.24254</v>
      </c>
      <c r="E4066" s="22">
        <f t="shared" si="640"/>
        <v>4.4417299999999997</v>
      </c>
      <c r="F4066" s="22">
        <f t="shared" si="641"/>
        <v>4.24254</v>
      </c>
      <c r="G4066" s="22">
        <f t="shared" si="633"/>
        <v>8.6842699999999997</v>
      </c>
      <c r="H4066" s="22">
        <f t="shared" si="634"/>
        <v>8.8999999999999986</v>
      </c>
      <c r="I4066" s="22">
        <f t="shared" si="635"/>
        <v>0.21572999999999887</v>
      </c>
      <c r="J4066" s="22">
        <f t="shared" si="636"/>
        <v>0</v>
      </c>
      <c r="K4066" s="22">
        <f t="shared" si="637"/>
        <v>4.2439754399999972</v>
      </c>
      <c r="L4066" s="22">
        <f t="shared" si="638"/>
        <v>0</v>
      </c>
      <c r="M4066" s="22">
        <f t="shared" si="642"/>
        <v>-831.50092174999997</v>
      </c>
      <c r="N4066" s="22">
        <f t="shared" si="639"/>
        <v>0</v>
      </c>
    </row>
    <row r="4067" spans="1:14" x14ac:dyDescent="0.25">
      <c r="A4067" s="1">
        <v>42905.374999990141</v>
      </c>
      <c r="B4067">
        <v>43.4</v>
      </c>
      <c r="C4067">
        <v>9.1191299999999984</v>
      </c>
      <c r="D4067">
        <v>9.161290000000001</v>
      </c>
      <c r="E4067" s="22">
        <f t="shared" si="640"/>
        <v>9.1191299999999984</v>
      </c>
      <c r="F4067" s="22">
        <f t="shared" si="641"/>
        <v>9.161290000000001</v>
      </c>
      <c r="G4067" s="22">
        <f t="shared" si="633"/>
        <v>18.280419999999999</v>
      </c>
      <c r="H4067" s="22">
        <f t="shared" si="634"/>
        <v>12.399999999999999</v>
      </c>
      <c r="I4067" s="22">
        <f t="shared" si="635"/>
        <v>0</v>
      </c>
      <c r="J4067" s="22">
        <f t="shared" si="636"/>
        <v>5.8804200000000009</v>
      </c>
      <c r="K4067" s="22">
        <f t="shared" si="637"/>
        <v>0</v>
      </c>
      <c r="L4067" s="22">
        <f t="shared" si="638"/>
        <v>5.8804200000000009</v>
      </c>
      <c r="M4067" s="22">
        <f t="shared" si="642"/>
        <v>-825.62050175000002</v>
      </c>
      <c r="N4067" s="22">
        <f t="shared" si="639"/>
        <v>0</v>
      </c>
    </row>
    <row r="4068" spans="1:14" x14ac:dyDescent="0.25">
      <c r="A4068" s="1">
        <v>42905.416666656805</v>
      </c>
      <c r="B4068">
        <v>45.4</v>
      </c>
      <c r="C4068">
        <v>11.0692</v>
      </c>
      <c r="D4068">
        <v>13.496700000000001</v>
      </c>
      <c r="E4068" s="22">
        <f t="shared" si="640"/>
        <v>11.0692</v>
      </c>
      <c r="F4068" s="22">
        <f t="shared" si="641"/>
        <v>13.496700000000001</v>
      </c>
      <c r="G4068" s="22">
        <f t="shared" si="633"/>
        <v>24.565899999999999</v>
      </c>
      <c r="H4068" s="22">
        <f t="shared" si="634"/>
        <v>14.399999999999999</v>
      </c>
      <c r="I4068" s="22">
        <f t="shared" si="635"/>
        <v>0</v>
      </c>
      <c r="J4068" s="22">
        <f t="shared" si="636"/>
        <v>10.165900000000001</v>
      </c>
      <c r="K4068" s="22">
        <f t="shared" si="637"/>
        <v>0</v>
      </c>
      <c r="L4068" s="22">
        <f t="shared" si="638"/>
        <v>16.046320000000001</v>
      </c>
      <c r="M4068" s="22">
        <f t="shared" si="642"/>
        <v>-815.45460175000005</v>
      </c>
      <c r="N4068" s="22">
        <f t="shared" si="639"/>
        <v>0</v>
      </c>
    </row>
    <row r="4069" spans="1:14" x14ac:dyDescent="0.25">
      <c r="A4069" s="1">
        <v>42905.45833332347</v>
      </c>
      <c r="B4069">
        <v>48.7</v>
      </c>
      <c r="C4069">
        <v>12.7401</v>
      </c>
      <c r="D4069">
        <v>16.621239999999997</v>
      </c>
      <c r="E4069" s="22">
        <f t="shared" si="640"/>
        <v>12.7401</v>
      </c>
      <c r="F4069" s="22">
        <f t="shared" si="641"/>
        <v>16.621239999999997</v>
      </c>
      <c r="G4069" s="22">
        <f t="shared" si="633"/>
        <v>29.361339999999998</v>
      </c>
      <c r="H4069" s="22">
        <f t="shared" si="634"/>
        <v>17.700000000000003</v>
      </c>
      <c r="I4069" s="22">
        <f t="shared" si="635"/>
        <v>0</v>
      </c>
      <c r="J4069" s="22">
        <f t="shared" si="636"/>
        <v>11.661339999999996</v>
      </c>
      <c r="K4069" s="22">
        <f t="shared" si="637"/>
        <v>0</v>
      </c>
      <c r="L4069" s="22">
        <f t="shared" si="638"/>
        <v>27.707659999999997</v>
      </c>
      <c r="M4069" s="22">
        <f t="shared" si="642"/>
        <v>-803.79326175000006</v>
      </c>
      <c r="N4069" s="22">
        <f t="shared" si="639"/>
        <v>0</v>
      </c>
    </row>
    <row r="4070" spans="1:14" x14ac:dyDescent="0.25">
      <c r="A4070" s="1">
        <v>42905.499999990134</v>
      </c>
      <c r="B4070">
        <v>48.8</v>
      </c>
      <c r="C4070">
        <v>13.539100000000001</v>
      </c>
      <c r="D4070">
        <v>18.493839999999999</v>
      </c>
      <c r="E4070" s="22">
        <f t="shared" si="640"/>
        <v>13.539100000000001</v>
      </c>
      <c r="F4070" s="22">
        <f t="shared" si="641"/>
        <v>18.493839999999999</v>
      </c>
      <c r="G4070" s="22">
        <f t="shared" si="633"/>
        <v>32.032939999999996</v>
      </c>
      <c r="H4070" s="22">
        <f t="shared" si="634"/>
        <v>17.799999999999997</v>
      </c>
      <c r="I4070" s="22">
        <f t="shared" si="635"/>
        <v>0</v>
      </c>
      <c r="J4070" s="22">
        <f t="shared" si="636"/>
        <v>14.232939999999999</v>
      </c>
      <c r="K4070" s="22">
        <f t="shared" si="637"/>
        <v>0</v>
      </c>
      <c r="L4070" s="22">
        <f t="shared" si="638"/>
        <v>41.940599999999996</v>
      </c>
      <c r="M4070" s="22">
        <f t="shared" si="642"/>
        <v>-789.56032175000007</v>
      </c>
      <c r="N4070" s="22">
        <f t="shared" si="639"/>
        <v>0</v>
      </c>
    </row>
    <row r="4071" spans="1:14" x14ac:dyDescent="0.25">
      <c r="A4071" s="1">
        <v>42905.541666656798</v>
      </c>
      <c r="B4071">
        <v>49</v>
      </c>
      <c r="C4071">
        <v>12.866400000000001</v>
      </c>
      <c r="D4071">
        <v>14.1983</v>
      </c>
      <c r="E4071" s="22">
        <f t="shared" si="640"/>
        <v>12.866400000000001</v>
      </c>
      <c r="F4071" s="22">
        <f t="shared" si="641"/>
        <v>14.1983</v>
      </c>
      <c r="G4071" s="22">
        <f t="shared" si="633"/>
        <v>27.064700000000002</v>
      </c>
      <c r="H4071" s="22">
        <f t="shared" si="634"/>
        <v>18</v>
      </c>
      <c r="I4071" s="22">
        <f t="shared" si="635"/>
        <v>0</v>
      </c>
      <c r="J4071" s="22">
        <f t="shared" si="636"/>
        <v>9.064700000000002</v>
      </c>
      <c r="K4071" s="22">
        <f t="shared" si="637"/>
        <v>0</v>
      </c>
      <c r="L4071" s="22">
        <f t="shared" si="638"/>
        <v>51.005299999999998</v>
      </c>
      <c r="M4071" s="22">
        <f t="shared" si="642"/>
        <v>-780.49562175000005</v>
      </c>
      <c r="N4071" s="22">
        <f t="shared" si="639"/>
        <v>0</v>
      </c>
    </row>
    <row r="4072" spans="1:14" x14ac:dyDescent="0.25">
      <c r="A4072" s="1">
        <v>42905.583333323462</v>
      </c>
      <c r="B4072">
        <v>48.3</v>
      </c>
      <c r="C4072">
        <v>15.0984</v>
      </c>
      <c r="D4072">
        <v>15.622189999999998</v>
      </c>
      <c r="E4072" s="22">
        <f t="shared" si="640"/>
        <v>15.0984</v>
      </c>
      <c r="F4072" s="22">
        <f t="shared" si="641"/>
        <v>15.622189999999998</v>
      </c>
      <c r="G4072" s="22">
        <f t="shared" si="633"/>
        <v>30.720589999999998</v>
      </c>
      <c r="H4072" s="22">
        <f t="shared" si="634"/>
        <v>17.299999999999997</v>
      </c>
      <c r="I4072" s="22">
        <f t="shared" si="635"/>
        <v>0</v>
      </c>
      <c r="J4072" s="22">
        <f t="shared" si="636"/>
        <v>13.420590000000001</v>
      </c>
      <c r="K4072" s="22">
        <f t="shared" si="637"/>
        <v>0</v>
      </c>
      <c r="L4072" s="22">
        <f t="shared" si="638"/>
        <v>64.425889999999995</v>
      </c>
      <c r="M4072" s="22">
        <f t="shared" si="642"/>
        <v>-767.07503175000011</v>
      </c>
      <c r="N4072" s="22">
        <f t="shared" si="639"/>
        <v>0</v>
      </c>
    </row>
    <row r="4073" spans="1:14" x14ac:dyDescent="0.25">
      <c r="A4073" s="1">
        <v>42905.624999990127</v>
      </c>
      <c r="B4073">
        <v>50.1</v>
      </c>
      <c r="C4073">
        <v>12.8512</v>
      </c>
      <c r="D4073">
        <v>12.209860000000001</v>
      </c>
      <c r="E4073" s="22">
        <f t="shared" si="640"/>
        <v>12.8512</v>
      </c>
      <c r="F4073" s="22">
        <f t="shared" si="641"/>
        <v>12.209860000000001</v>
      </c>
      <c r="G4073" s="22">
        <f t="shared" si="633"/>
        <v>25.061060000000001</v>
      </c>
      <c r="H4073" s="22">
        <f t="shared" si="634"/>
        <v>19.100000000000001</v>
      </c>
      <c r="I4073" s="22">
        <f t="shared" si="635"/>
        <v>0</v>
      </c>
      <c r="J4073" s="22">
        <f t="shared" si="636"/>
        <v>5.9610599999999998</v>
      </c>
      <c r="K4073" s="22">
        <f t="shared" si="637"/>
        <v>0</v>
      </c>
      <c r="L4073" s="22">
        <f t="shared" si="638"/>
        <v>70.386949999999999</v>
      </c>
      <c r="M4073" s="22">
        <f t="shared" si="642"/>
        <v>-761.11397175000013</v>
      </c>
      <c r="N4073" s="22">
        <f t="shared" si="639"/>
        <v>0</v>
      </c>
    </row>
    <row r="4074" spans="1:14" x14ac:dyDescent="0.25">
      <c r="A4074" s="1">
        <v>42905.666666656791</v>
      </c>
      <c r="B4074">
        <v>50.8</v>
      </c>
      <c r="C4074">
        <v>9.775030000000001</v>
      </c>
      <c r="D4074">
        <v>8.2474299999999996</v>
      </c>
      <c r="E4074" s="22">
        <f t="shared" si="640"/>
        <v>9.775030000000001</v>
      </c>
      <c r="F4074" s="22">
        <f t="shared" si="641"/>
        <v>8.2474299999999996</v>
      </c>
      <c r="G4074" s="22">
        <f t="shared" ref="G4074:G4137" si="643">(E4074+F4074)</f>
        <v>18.022460000000002</v>
      </c>
      <c r="H4074" s="22">
        <f t="shared" ref="H4074:H4137" si="644">B4074-$S$4</f>
        <v>19.799999999999997</v>
      </c>
      <c r="I4074" s="22">
        <f t="shared" ref="I4074:I4137" si="645">IF((H4074-G4074)&gt;0, (H4074-G4074), (0))</f>
        <v>1.7775399999999948</v>
      </c>
      <c r="J4074" s="22">
        <f t="shared" ref="J4074:J4137" si="646">IF(I4074=0, G4074-H4074,0)</f>
        <v>0</v>
      </c>
      <c r="K4074" s="22">
        <f t="shared" ref="K4074:K4137" si="647">IF(I4074&gt;0, K4073+I4074, 0)</f>
        <v>1.7775399999999948</v>
      </c>
      <c r="L4074" s="22">
        <f t="shared" ref="L4074:L4137" si="648">IF(J4074&gt;0,L4073+J4074, 0)</f>
        <v>0</v>
      </c>
      <c r="M4074" s="22">
        <f t="shared" si="642"/>
        <v>-762.89151175000018</v>
      </c>
      <c r="N4074" s="22">
        <f t="shared" ref="N4074:N4137" si="649">(M4073-I4074+J4074)-M4074</f>
        <v>0</v>
      </c>
    </row>
    <row r="4075" spans="1:14" x14ac:dyDescent="0.25">
      <c r="A4075" s="1">
        <v>42905.708333323455</v>
      </c>
      <c r="B4075">
        <v>49</v>
      </c>
      <c r="C4075">
        <v>8.7947800000000012</v>
      </c>
      <c r="D4075">
        <v>4.5881600000000002</v>
      </c>
      <c r="E4075" s="22">
        <f t="shared" si="640"/>
        <v>8.7947800000000012</v>
      </c>
      <c r="F4075" s="22">
        <f t="shared" si="641"/>
        <v>4.5881600000000002</v>
      </c>
      <c r="G4075" s="22">
        <f t="shared" si="643"/>
        <v>13.382940000000001</v>
      </c>
      <c r="H4075" s="22">
        <f t="shared" si="644"/>
        <v>18</v>
      </c>
      <c r="I4075" s="22">
        <f t="shared" si="645"/>
        <v>4.6170599999999986</v>
      </c>
      <c r="J4075" s="22">
        <f t="shared" si="646"/>
        <v>0</v>
      </c>
      <c r="K4075" s="22">
        <f t="shared" si="647"/>
        <v>6.3945999999999934</v>
      </c>
      <c r="L4075" s="22">
        <f t="shared" si="648"/>
        <v>0</v>
      </c>
      <c r="M4075" s="22">
        <f t="shared" si="642"/>
        <v>-767.50857175000021</v>
      </c>
      <c r="N4075" s="22">
        <f t="shared" si="649"/>
        <v>0</v>
      </c>
    </row>
    <row r="4076" spans="1:14" x14ac:dyDescent="0.25">
      <c r="A4076" s="1">
        <v>42905.749999990119</v>
      </c>
      <c r="B4076">
        <v>51</v>
      </c>
      <c r="C4076">
        <v>6.3134199999999998</v>
      </c>
      <c r="D4076">
        <v>2.5102669999999998</v>
      </c>
      <c r="E4076" s="22">
        <f t="shared" si="640"/>
        <v>6.3134199999999998</v>
      </c>
      <c r="F4076" s="22">
        <f t="shared" si="641"/>
        <v>2.5102669999999998</v>
      </c>
      <c r="G4076" s="22">
        <f t="shared" si="643"/>
        <v>8.8236869999999996</v>
      </c>
      <c r="H4076" s="22">
        <f t="shared" si="644"/>
        <v>20</v>
      </c>
      <c r="I4076" s="22">
        <f t="shared" si="645"/>
        <v>11.176313</v>
      </c>
      <c r="J4076" s="22">
        <f t="shared" si="646"/>
        <v>0</v>
      </c>
      <c r="K4076" s="22">
        <f t="shared" si="647"/>
        <v>17.570912999999994</v>
      </c>
      <c r="L4076" s="22">
        <f t="shared" si="648"/>
        <v>0</v>
      </c>
      <c r="M4076" s="22">
        <f t="shared" si="642"/>
        <v>-778.68488475000026</v>
      </c>
      <c r="N4076" s="22">
        <f t="shared" si="649"/>
        <v>0</v>
      </c>
    </row>
    <row r="4077" spans="1:14" x14ac:dyDescent="0.25">
      <c r="A4077" s="1">
        <v>42905.791666656783</v>
      </c>
      <c r="B4077">
        <v>51</v>
      </c>
      <c r="C4077">
        <v>6.2522000000000002</v>
      </c>
      <c r="D4077">
        <v>0.21934817000000001</v>
      </c>
      <c r="E4077" s="22">
        <f t="shared" si="640"/>
        <v>6.2522000000000002</v>
      </c>
      <c r="F4077" s="22">
        <f t="shared" si="641"/>
        <v>0.21934817000000001</v>
      </c>
      <c r="G4077" s="22">
        <f t="shared" si="643"/>
        <v>6.4715481700000002</v>
      </c>
      <c r="H4077" s="22">
        <f t="shared" si="644"/>
        <v>20</v>
      </c>
      <c r="I4077" s="22">
        <f t="shared" si="645"/>
        <v>13.52845183</v>
      </c>
      <c r="J4077" s="22">
        <f t="shared" si="646"/>
        <v>0</v>
      </c>
      <c r="K4077" s="22">
        <f t="shared" si="647"/>
        <v>31.099364829999992</v>
      </c>
      <c r="L4077" s="22">
        <f t="shared" si="648"/>
        <v>0</v>
      </c>
      <c r="M4077" s="22">
        <f t="shared" si="642"/>
        <v>-792.21333658000026</v>
      </c>
      <c r="N4077" s="22">
        <f t="shared" si="649"/>
        <v>0</v>
      </c>
    </row>
    <row r="4078" spans="1:14" x14ac:dyDescent="0.25">
      <c r="A4078" s="1">
        <v>42905.833333323448</v>
      </c>
      <c r="B4078">
        <v>49.9</v>
      </c>
      <c r="C4078">
        <v>3.51552</v>
      </c>
      <c r="D4078">
        <v>-7.0017200000000003E-3</v>
      </c>
      <c r="E4078" s="22">
        <f t="shared" si="640"/>
        <v>3.51552</v>
      </c>
      <c r="F4078" s="22">
        <f t="shared" si="641"/>
        <v>-7.0017200000000003E-3</v>
      </c>
      <c r="G4078" s="22">
        <f t="shared" si="643"/>
        <v>3.5085182800000001</v>
      </c>
      <c r="H4078" s="22">
        <f t="shared" si="644"/>
        <v>18.899999999999999</v>
      </c>
      <c r="I4078" s="22">
        <f t="shared" si="645"/>
        <v>15.391481719999998</v>
      </c>
      <c r="J4078" s="22">
        <f t="shared" si="646"/>
        <v>0</v>
      </c>
      <c r="K4078" s="22">
        <f t="shared" si="647"/>
        <v>46.490846549999986</v>
      </c>
      <c r="L4078" s="22">
        <f t="shared" si="648"/>
        <v>0</v>
      </c>
      <c r="M4078" s="22">
        <f t="shared" si="642"/>
        <v>-807.60481830000026</v>
      </c>
      <c r="N4078" s="22">
        <f t="shared" si="649"/>
        <v>0</v>
      </c>
    </row>
    <row r="4079" spans="1:14" x14ac:dyDescent="0.25">
      <c r="A4079" s="1">
        <v>42905.874999990112</v>
      </c>
      <c r="B4079">
        <v>50.7</v>
      </c>
      <c r="C4079">
        <v>2.4441700000000002</v>
      </c>
      <c r="D4079">
        <v>-7.0017200000000003E-3</v>
      </c>
      <c r="E4079" s="22">
        <f t="shared" si="640"/>
        <v>2.4441700000000002</v>
      </c>
      <c r="F4079" s="22">
        <f t="shared" si="641"/>
        <v>-7.0017200000000003E-3</v>
      </c>
      <c r="G4079" s="22">
        <f t="shared" si="643"/>
        <v>2.4371682800000003</v>
      </c>
      <c r="H4079" s="22">
        <f t="shared" si="644"/>
        <v>19.700000000000003</v>
      </c>
      <c r="I4079" s="22">
        <f t="shared" si="645"/>
        <v>17.262831720000001</v>
      </c>
      <c r="J4079" s="22">
        <f t="shared" si="646"/>
        <v>0</v>
      </c>
      <c r="K4079" s="22">
        <f t="shared" si="647"/>
        <v>63.753678269999988</v>
      </c>
      <c r="L4079" s="22">
        <f t="shared" si="648"/>
        <v>0</v>
      </c>
      <c r="M4079" s="22">
        <f t="shared" si="642"/>
        <v>-824.86765002000027</v>
      </c>
      <c r="N4079" s="22">
        <f t="shared" si="649"/>
        <v>0</v>
      </c>
    </row>
    <row r="4080" spans="1:14" x14ac:dyDescent="0.25">
      <c r="A4080" s="1">
        <v>42905.916666656776</v>
      </c>
      <c r="B4080">
        <v>48.1</v>
      </c>
      <c r="C4080">
        <v>2.9556</v>
      </c>
      <c r="D4080">
        <v>-7.0017200000000003E-3</v>
      </c>
      <c r="E4080" s="22">
        <f t="shared" si="640"/>
        <v>2.9556</v>
      </c>
      <c r="F4080" s="22">
        <f t="shared" si="641"/>
        <v>-7.0017200000000003E-3</v>
      </c>
      <c r="G4080" s="22">
        <f t="shared" si="643"/>
        <v>2.9485982800000001</v>
      </c>
      <c r="H4080" s="22">
        <f t="shared" si="644"/>
        <v>17.100000000000001</v>
      </c>
      <c r="I4080" s="22">
        <f t="shared" si="645"/>
        <v>14.151401720000001</v>
      </c>
      <c r="J4080" s="22">
        <f t="shared" si="646"/>
        <v>0</v>
      </c>
      <c r="K4080" s="22">
        <f t="shared" si="647"/>
        <v>77.90507998999999</v>
      </c>
      <c r="L4080" s="22">
        <f t="shared" si="648"/>
        <v>0</v>
      </c>
      <c r="M4080" s="22">
        <f t="shared" si="642"/>
        <v>-839.01905174000024</v>
      </c>
      <c r="N4080" s="22">
        <f t="shared" si="649"/>
        <v>0</v>
      </c>
    </row>
    <row r="4081" spans="1:14" x14ac:dyDescent="0.25">
      <c r="A4081" s="1">
        <v>42905.95833332344</v>
      </c>
      <c r="B4081">
        <v>44.2</v>
      </c>
      <c r="C4081">
        <v>4.4389200000000004</v>
      </c>
      <c r="D4081">
        <v>-7.0017200000000003E-3</v>
      </c>
      <c r="E4081" s="22">
        <f t="shared" si="640"/>
        <v>4.4389200000000004</v>
      </c>
      <c r="F4081" s="22">
        <f t="shared" si="641"/>
        <v>-7.0017200000000003E-3</v>
      </c>
      <c r="G4081" s="22">
        <f t="shared" si="643"/>
        <v>4.4319182800000005</v>
      </c>
      <c r="H4081" s="22">
        <f t="shared" si="644"/>
        <v>13.200000000000003</v>
      </c>
      <c r="I4081" s="22">
        <f t="shared" si="645"/>
        <v>8.7680817200000014</v>
      </c>
      <c r="J4081" s="22">
        <f t="shared" si="646"/>
        <v>0</v>
      </c>
      <c r="K4081" s="22">
        <f t="shared" si="647"/>
        <v>86.673161709999988</v>
      </c>
      <c r="L4081" s="22">
        <f t="shared" si="648"/>
        <v>0</v>
      </c>
      <c r="M4081" s="22">
        <f t="shared" si="642"/>
        <v>-847.78713346000029</v>
      </c>
      <c r="N4081" s="22">
        <f t="shared" si="649"/>
        <v>0</v>
      </c>
    </row>
    <row r="4082" spans="1:14" x14ac:dyDescent="0.25">
      <c r="A4082" s="1">
        <v>42905.999999990105</v>
      </c>
      <c r="B4082">
        <v>39.9</v>
      </c>
      <c r="C4082">
        <v>4.0546199999999999</v>
      </c>
      <c r="D4082">
        <v>-7.0017200000000003E-3</v>
      </c>
      <c r="E4082" s="22">
        <f t="shared" si="640"/>
        <v>4.0546199999999999</v>
      </c>
      <c r="F4082" s="22">
        <f t="shared" si="641"/>
        <v>-7.0017200000000003E-3</v>
      </c>
      <c r="G4082" s="22">
        <f t="shared" si="643"/>
        <v>4.04761828</v>
      </c>
      <c r="H4082" s="22">
        <f t="shared" si="644"/>
        <v>8.8999999999999986</v>
      </c>
      <c r="I4082" s="22">
        <f t="shared" si="645"/>
        <v>4.8523817199999986</v>
      </c>
      <c r="J4082" s="22">
        <f t="shared" si="646"/>
        <v>0</v>
      </c>
      <c r="K4082" s="22">
        <f t="shared" si="647"/>
        <v>91.525543429999985</v>
      </c>
      <c r="L4082" s="22">
        <f t="shared" si="648"/>
        <v>0</v>
      </c>
      <c r="M4082" s="22">
        <f t="shared" si="642"/>
        <v>-852.63951518000033</v>
      </c>
      <c r="N4082" s="22">
        <f t="shared" si="649"/>
        <v>0</v>
      </c>
    </row>
    <row r="4083" spans="1:14" x14ac:dyDescent="0.25">
      <c r="A4083" s="1">
        <v>42906.041666656769</v>
      </c>
      <c r="B4083">
        <v>44.7</v>
      </c>
      <c r="C4083">
        <v>5.6518000000000006</v>
      </c>
      <c r="D4083">
        <v>-7.0017200000000003E-3</v>
      </c>
      <c r="E4083" s="22">
        <f t="shared" si="640"/>
        <v>5.6518000000000006</v>
      </c>
      <c r="F4083" s="22">
        <f t="shared" si="641"/>
        <v>-7.0017200000000003E-3</v>
      </c>
      <c r="G4083" s="22">
        <f t="shared" si="643"/>
        <v>5.6447982800000007</v>
      </c>
      <c r="H4083" s="22">
        <f t="shared" si="644"/>
        <v>13.700000000000003</v>
      </c>
      <c r="I4083" s="22">
        <f t="shared" si="645"/>
        <v>8.055201720000003</v>
      </c>
      <c r="J4083" s="22">
        <f t="shared" si="646"/>
        <v>0</v>
      </c>
      <c r="K4083" s="22">
        <f t="shared" si="647"/>
        <v>99.580745149999984</v>
      </c>
      <c r="L4083" s="22">
        <f t="shared" si="648"/>
        <v>0</v>
      </c>
      <c r="M4083" s="22">
        <f t="shared" si="642"/>
        <v>-860.69471690000034</v>
      </c>
      <c r="N4083" s="22">
        <f t="shared" si="649"/>
        <v>0</v>
      </c>
    </row>
    <row r="4084" spans="1:14" x14ac:dyDescent="0.25">
      <c r="A4084" s="1">
        <v>42906.083333323433</v>
      </c>
      <c r="B4084">
        <v>37.200000000000003</v>
      </c>
      <c r="C4084">
        <v>6.5989199999999997</v>
      </c>
      <c r="D4084">
        <v>-7.0017200000000003E-3</v>
      </c>
      <c r="E4084" s="22">
        <f t="shared" si="640"/>
        <v>6.5989199999999997</v>
      </c>
      <c r="F4084" s="22">
        <f t="shared" si="641"/>
        <v>-7.0017200000000003E-3</v>
      </c>
      <c r="G4084" s="22">
        <f t="shared" si="643"/>
        <v>6.5919182799999998</v>
      </c>
      <c r="H4084" s="22">
        <f t="shared" si="644"/>
        <v>6.2000000000000028</v>
      </c>
      <c r="I4084" s="22">
        <f t="shared" si="645"/>
        <v>0</v>
      </c>
      <c r="J4084" s="22">
        <f t="shared" si="646"/>
        <v>0.39191827999999695</v>
      </c>
      <c r="K4084" s="22">
        <f t="shared" si="647"/>
        <v>0</v>
      </c>
      <c r="L4084" s="22">
        <f t="shared" si="648"/>
        <v>0.39191827999999695</v>
      </c>
      <c r="M4084" s="22">
        <f t="shared" si="642"/>
        <v>-860.30279862000032</v>
      </c>
      <c r="N4084" s="22">
        <f t="shared" si="649"/>
        <v>0</v>
      </c>
    </row>
    <row r="4085" spans="1:14" x14ac:dyDescent="0.25">
      <c r="A4085" s="1">
        <v>42906.124999990097</v>
      </c>
      <c r="B4085">
        <v>36.799999999999997</v>
      </c>
      <c r="C4085">
        <v>7.6847599999999998</v>
      </c>
      <c r="D4085">
        <v>-7.0017200000000003E-3</v>
      </c>
      <c r="E4085" s="22">
        <f t="shared" si="640"/>
        <v>7.6847599999999998</v>
      </c>
      <c r="F4085" s="22">
        <f t="shared" si="641"/>
        <v>-7.0017200000000003E-3</v>
      </c>
      <c r="G4085" s="22">
        <f t="shared" si="643"/>
        <v>7.6777582799999999</v>
      </c>
      <c r="H4085" s="22">
        <f t="shared" si="644"/>
        <v>5.7999999999999972</v>
      </c>
      <c r="I4085" s="22">
        <f t="shared" si="645"/>
        <v>0</v>
      </c>
      <c r="J4085" s="22">
        <f t="shared" si="646"/>
        <v>1.8777582800000028</v>
      </c>
      <c r="K4085" s="22">
        <f t="shared" si="647"/>
        <v>0</v>
      </c>
      <c r="L4085" s="22">
        <f t="shared" si="648"/>
        <v>2.2696765599999997</v>
      </c>
      <c r="M4085" s="22">
        <f t="shared" si="642"/>
        <v>-858.42504034000035</v>
      </c>
      <c r="N4085" s="22">
        <f t="shared" si="649"/>
        <v>0</v>
      </c>
    </row>
    <row r="4086" spans="1:14" x14ac:dyDescent="0.25">
      <c r="A4086" s="1">
        <v>42906.166666656762</v>
      </c>
      <c r="B4086">
        <v>36.4</v>
      </c>
      <c r="C4086">
        <v>9.9057399999999998</v>
      </c>
      <c r="D4086">
        <v>-7.0017200000000003E-3</v>
      </c>
      <c r="E4086" s="22">
        <f t="shared" si="640"/>
        <v>9.9057399999999998</v>
      </c>
      <c r="F4086" s="22">
        <f t="shared" si="641"/>
        <v>-7.0017200000000003E-3</v>
      </c>
      <c r="G4086" s="22">
        <f t="shared" si="643"/>
        <v>9.8987382799999999</v>
      </c>
      <c r="H4086" s="22">
        <f t="shared" si="644"/>
        <v>5.3999999999999986</v>
      </c>
      <c r="I4086" s="22">
        <f t="shared" si="645"/>
        <v>0</v>
      </c>
      <c r="J4086" s="22">
        <f t="shared" si="646"/>
        <v>4.4987382800000013</v>
      </c>
      <c r="K4086" s="22">
        <f t="shared" si="647"/>
        <v>0</v>
      </c>
      <c r="L4086" s="22">
        <f t="shared" si="648"/>
        <v>6.768414840000001</v>
      </c>
      <c r="M4086" s="22">
        <f t="shared" si="642"/>
        <v>-853.92630206000035</v>
      </c>
      <c r="N4086" s="22">
        <f t="shared" si="649"/>
        <v>0</v>
      </c>
    </row>
    <row r="4087" spans="1:14" x14ac:dyDescent="0.25">
      <c r="A4087" s="1">
        <v>42906.208333323426</v>
      </c>
      <c r="B4087">
        <v>36.700000000000003</v>
      </c>
      <c r="C4087">
        <v>10.606299999999999</v>
      </c>
      <c r="D4087">
        <v>-7.0017200000000003E-3</v>
      </c>
      <c r="E4087" s="22">
        <f t="shared" si="640"/>
        <v>10.606299999999999</v>
      </c>
      <c r="F4087" s="22">
        <f t="shared" si="641"/>
        <v>-7.0017200000000003E-3</v>
      </c>
      <c r="G4087" s="22">
        <f t="shared" si="643"/>
        <v>10.599298279999999</v>
      </c>
      <c r="H4087" s="22">
        <f t="shared" si="644"/>
        <v>5.7000000000000028</v>
      </c>
      <c r="I4087" s="22">
        <f t="shared" si="645"/>
        <v>0</v>
      </c>
      <c r="J4087" s="22">
        <f t="shared" si="646"/>
        <v>4.8992982799999965</v>
      </c>
      <c r="K4087" s="22">
        <f t="shared" si="647"/>
        <v>0</v>
      </c>
      <c r="L4087" s="22">
        <f t="shared" si="648"/>
        <v>11.667713119999998</v>
      </c>
      <c r="M4087" s="22">
        <f t="shared" si="642"/>
        <v>-849.02700378000031</v>
      </c>
      <c r="N4087" s="22">
        <f t="shared" si="649"/>
        <v>0</v>
      </c>
    </row>
    <row r="4088" spans="1:14" x14ac:dyDescent="0.25">
      <c r="A4088" s="1">
        <v>42906.24999999009</v>
      </c>
      <c r="B4088">
        <v>35.6</v>
      </c>
      <c r="C4088">
        <v>10.8354</v>
      </c>
      <c r="D4088">
        <v>-7.0017200000000003E-3</v>
      </c>
      <c r="E4088" s="22">
        <f t="shared" si="640"/>
        <v>10.8354</v>
      </c>
      <c r="F4088" s="22">
        <f t="shared" si="641"/>
        <v>-7.0017200000000003E-3</v>
      </c>
      <c r="G4088" s="22">
        <f t="shared" si="643"/>
        <v>10.82839828</v>
      </c>
      <c r="H4088" s="22">
        <f t="shared" si="644"/>
        <v>4.6000000000000014</v>
      </c>
      <c r="I4088" s="22">
        <f t="shared" si="645"/>
        <v>0</v>
      </c>
      <c r="J4088" s="22">
        <f t="shared" si="646"/>
        <v>6.2283982799999986</v>
      </c>
      <c r="K4088" s="22">
        <f t="shared" si="647"/>
        <v>0</v>
      </c>
      <c r="L4088" s="22">
        <f t="shared" si="648"/>
        <v>17.896111399999995</v>
      </c>
      <c r="M4088" s="22">
        <f t="shared" si="642"/>
        <v>-842.79860550000035</v>
      </c>
      <c r="N4088" s="22">
        <f t="shared" si="649"/>
        <v>0</v>
      </c>
    </row>
    <row r="4089" spans="1:14" x14ac:dyDescent="0.25">
      <c r="A4089" s="1">
        <v>42906.291666656754</v>
      </c>
      <c r="B4089">
        <v>35.5</v>
      </c>
      <c r="C4089">
        <v>7.7060900000000006</v>
      </c>
      <c r="D4089">
        <v>0.61087969999999991</v>
      </c>
      <c r="E4089" s="22">
        <f t="shared" si="640"/>
        <v>7.7060900000000006</v>
      </c>
      <c r="F4089" s="22">
        <f t="shared" si="641"/>
        <v>0.61087969999999991</v>
      </c>
      <c r="G4089" s="22">
        <f t="shared" si="643"/>
        <v>8.3169697000000014</v>
      </c>
      <c r="H4089" s="22">
        <f t="shared" si="644"/>
        <v>4.5</v>
      </c>
      <c r="I4089" s="22">
        <f t="shared" si="645"/>
        <v>0</v>
      </c>
      <c r="J4089" s="22">
        <f t="shared" si="646"/>
        <v>3.8169697000000014</v>
      </c>
      <c r="K4089" s="22">
        <f t="shared" si="647"/>
        <v>0</v>
      </c>
      <c r="L4089" s="22">
        <f t="shared" si="648"/>
        <v>21.713081099999997</v>
      </c>
      <c r="M4089" s="22">
        <f t="shared" si="642"/>
        <v>-838.98163580000039</v>
      </c>
      <c r="N4089" s="22">
        <f t="shared" si="649"/>
        <v>0</v>
      </c>
    </row>
    <row r="4090" spans="1:14" x14ac:dyDescent="0.25">
      <c r="A4090" s="1">
        <v>42906.333333323419</v>
      </c>
      <c r="B4090">
        <v>41.2</v>
      </c>
      <c r="C4090">
        <v>6.2643699999999995</v>
      </c>
      <c r="D4090">
        <v>4.1243899999999991</v>
      </c>
      <c r="E4090" s="22">
        <f t="shared" si="640"/>
        <v>6.2643699999999995</v>
      </c>
      <c r="F4090" s="22">
        <f t="shared" si="641"/>
        <v>4.1243899999999991</v>
      </c>
      <c r="G4090" s="22">
        <f t="shared" si="643"/>
        <v>10.388759999999998</v>
      </c>
      <c r="H4090" s="22">
        <f t="shared" si="644"/>
        <v>10.200000000000003</v>
      </c>
      <c r="I4090" s="22">
        <f t="shared" si="645"/>
        <v>0</v>
      </c>
      <c r="J4090" s="22">
        <f t="shared" si="646"/>
        <v>0.18875999999999493</v>
      </c>
      <c r="K4090" s="22">
        <f t="shared" si="647"/>
        <v>0</v>
      </c>
      <c r="L4090" s="22">
        <f t="shared" si="648"/>
        <v>21.901841099999992</v>
      </c>
      <c r="M4090" s="22">
        <f t="shared" si="642"/>
        <v>-838.79287580000039</v>
      </c>
      <c r="N4090" s="22">
        <f t="shared" si="649"/>
        <v>0</v>
      </c>
    </row>
    <row r="4091" spans="1:14" x14ac:dyDescent="0.25">
      <c r="A4091" s="1">
        <v>42906.374999990083</v>
      </c>
      <c r="B4091">
        <v>42.2</v>
      </c>
      <c r="C4091">
        <v>6.8295000000000003</v>
      </c>
      <c r="D4091">
        <v>9.2018199999999997</v>
      </c>
      <c r="E4091" s="22">
        <f t="shared" si="640"/>
        <v>6.8295000000000003</v>
      </c>
      <c r="F4091" s="22">
        <f t="shared" si="641"/>
        <v>9.2018199999999997</v>
      </c>
      <c r="G4091" s="22">
        <f t="shared" si="643"/>
        <v>16.031320000000001</v>
      </c>
      <c r="H4091" s="22">
        <f t="shared" si="644"/>
        <v>11.200000000000003</v>
      </c>
      <c r="I4091" s="22">
        <f t="shared" si="645"/>
        <v>0</v>
      </c>
      <c r="J4091" s="22">
        <f t="shared" si="646"/>
        <v>4.8313199999999981</v>
      </c>
      <c r="K4091" s="22">
        <f t="shared" si="647"/>
        <v>0</v>
      </c>
      <c r="L4091" s="22">
        <f t="shared" si="648"/>
        <v>26.73316109999999</v>
      </c>
      <c r="M4091" s="22">
        <f t="shared" si="642"/>
        <v>-833.96155580000038</v>
      </c>
      <c r="N4091" s="22">
        <f t="shared" si="649"/>
        <v>0</v>
      </c>
    </row>
    <row r="4092" spans="1:14" x14ac:dyDescent="0.25">
      <c r="A4092" s="1">
        <v>42906.416666656747</v>
      </c>
      <c r="B4092">
        <v>45.9</v>
      </c>
      <c r="C4092">
        <v>8.3151399999999995</v>
      </c>
      <c r="D4092">
        <v>13.72973</v>
      </c>
      <c r="E4092" s="22">
        <f t="shared" si="640"/>
        <v>8.3151399999999995</v>
      </c>
      <c r="F4092" s="22">
        <f t="shared" si="641"/>
        <v>13.72973</v>
      </c>
      <c r="G4092" s="22">
        <f t="shared" si="643"/>
        <v>22.04487</v>
      </c>
      <c r="H4092" s="22">
        <f t="shared" si="644"/>
        <v>14.899999999999999</v>
      </c>
      <c r="I4092" s="22">
        <f t="shared" si="645"/>
        <v>0</v>
      </c>
      <c r="J4092" s="22">
        <f t="shared" si="646"/>
        <v>7.1448700000000009</v>
      </c>
      <c r="K4092" s="22">
        <f t="shared" si="647"/>
        <v>0</v>
      </c>
      <c r="L4092" s="22">
        <f t="shared" si="648"/>
        <v>33.878031099999987</v>
      </c>
      <c r="M4092" s="22">
        <f t="shared" si="642"/>
        <v>-826.81668580000041</v>
      </c>
      <c r="N4092" s="22">
        <f t="shared" si="649"/>
        <v>0</v>
      </c>
    </row>
    <row r="4093" spans="1:14" x14ac:dyDescent="0.25">
      <c r="A4093" s="1">
        <v>42906.458333323411</v>
      </c>
      <c r="B4093">
        <v>48.4</v>
      </c>
      <c r="C4093">
        <v>8.2441899999999997</v>
      </c>
      <c r="D4093">
        <v>17.017669999999999</v>
      </c>
      <c r="E4093" s="22">
        <f t="shared" si="640"/>
        <v>8.2441899999999997</v>
      </c>
      <c r="F4093" s="22">
        <f t="shared" si="641"/>
        <v>17.017669999999999</v>
      </c>
      <c r="G4093" s="22">
        <f t="shared" si="643"/>
        <v>25.261859999999999</v>
      </c>
      <c r="H4093" s="22">
        <f t="shared" si="644"/>
        <v>17.399999999999999</v>
      </c>
      <c r="I4093" s="22">
        <f t="shared" si="645"/>
        <v>0</v>
      </c>
      <c r="J4093" s="22">
        <f t="shared" si="646"/>
        <v>7.8618600000000001</v>
      </c>
      <c r="K4093" s="22">
        <f t="shared" si="647"/>
        <v>0</v>
      </c>
      <c r="L4093" s="22">
        <f t="shared" si="648"/>
        <v>41.739891099999987</v>
      </c>
      <c r="M4093" s="22">
        <f t="shared" si="642"/>
        <v>-818.95482580000044</v>
      </c>
      <c r="N4093" s="22">
        <f t="shared" si="649"/>
        <v>0</v>
      </c>
    </row>
    <row r="4094" spans="1:14" x14ac:dyDescent="0.25">
      <c r="A4094" s="1">
        <v>42906.499999990076</v>
      </c>
      <c r="B4094">
        <v>48.6</v>
      </c>
      <c r="C4094">
        <v>10.169600000000001</v>
      </c>
      <c r="D4094">
        <v>18.883770000000002</v>
      </c>
      <c r="E4094" s="22">
        <f t="shared" si="640"/>
        <v>10.169600000000001</v>
      </c>
      <c r="F4094" s="22">
        <f t="shared" si="641"/>
        <v>18.883770000000002</v>
      </c>
      <c r="G4094" s="22">
        <f t="shared" si="643"/>
        <v>29.053370000000001</v>
      </c>
      <c r="H4094" s="22">
        <f t="shared" si="644"/>
        <v>17.600000000000001</v>
      </c>
      <c r="I4094" s="22">
        <f t="shared" si="645"/>
        <v>0</v>
      </c>
      <c r="J4094" s="22">
        <f t="shared" si="646"/>
        <v>11.45337</v>
      </c>
      <c r="K4094" s="22">
        <f t="shared" si="647"/>
        <v>0</v>
      </c>
      <c r="L4094" s="22">
        <f t="shared" si="648"/>
        <v>53.193261099999987</v>
      </c>
      <c r="M4094" s="22">
        <f t="shared" si="642"/>
        <v>-807.50145580000049</v>
      </c>
      <c r="N4094" s="22">
        <f t="shared" si="649"/>
        <v>0</v>
      </c>
    </row>
    <row r="4095" spans="1:14" x14ac:dyDescent="0.25">
      <c r="A4095" s="1">
        <v>42906.54166665674</v>
      </c>
      <c r="B4095">
        <v>46.3</v>
      </c>
      <c r="C4095">
        <v>10.1396</v>
      </c>
      <c r="D4095">
        <v>16.060459999999999</v>
      </c>
      <c r="E4095" s="22">
        <f t="shared" si="640"/>
        <v>10.1396</v>
      </c>
      <c r="F4095" s="22">
        <f t="shared" si="641"/>
        <v>16.060459999999999</v>
      </c>
      <c r="G4095" s="22">
        <f t="shared" si="643"/>
        <v>26.200060000000001</v>
      </c>
      <c r="H4095" s="22">
        <f t="shared" si="644"/>
        <v>15.299999999999997</v>
      </c>
      <c r="I4095" s="22">
        <f t="shared" si="645"/>
        <v>0</v>
      </c>
      <c r="J4095" s="22">
        <f t="shared" si="646"/>
        <v>10.900060000000003</v>
      </c>
      <c r="K4095" s="22">
        <f t="shared" si="647"/>
        <v>0</v>
      </c>
      <c r="L4095" s="22">
        <f t="shared" si="648"/>
        <v>64.093321099999997</v>
      </c>
      <c r="M4095" s="22">
        <f t="shared" si="642"/>
        <v>-796.60139580000043</v>
      </c>
      <c r="N4095" s="22">
        <f t="shared" si="649"/>
        <v>0</v>
      </c>
    </row>
    <row r="4096" spans="1:14" x14ac:dyDescent="0.25">
      <c r="A4096" s="1">
        <v>42906.583333323404</v>
      </c>
      <c r="B4096">
        <v>48</v>
      </c>
      <c r="C4096">
        <v>9.8015600000000003</v>
      </c>
      <c r="D4096">
        <v>15.882130000000002</v>
      </c>
      <c r="E4096" s="22">
        <f t="shared" si="640"/>
        <v>9.8015600000000003</v>
      </c>
      <c r="F4096" s="22">
        <f t="shared" si="641"/>
        <v>15.882130000000002</v>
      </c>
      <c r="G4096" s="22">
        <f t="shared" si="643"/>
        <v>25.683690000000002</v>
      </c>
      <c r="H4096" s="22">
        <f t="shared" si="644"/>
        <v>17</v>
      </c>
      <c r="I4096" s="22">
        <f t="shared" si="645"/>
        <v>0</v>
      </c>
      <c r="J4096" s="22">
        <f t="shared" si="646"/>
        <v>8.6836900000000021</v>
      </c>
      <c r="K4096" s="22">
        <f t="shared" si="647"/>
        <v>0</v>
      </c>
      <c r="L4096" s="22">
        <f t="shared" si="648"/>
        <v>72.777011099999996</v>
      </c>
      <c r="M4096" s="22">
        <f t="shared" si="642"/>
        <v>-787.91770580000048</v>
      </c>
      <c r="N4096" s="22">
        <f t="shared" si="649"/>
        <v>0</v>
      </c>
    </row>
    <row r="4097" spans="1:14" x14ac:dyDescent="0.25">
      <c r="A4097" s="1">
        <v>42906.624999990068</v>
      </c>
      <c r="B4097">
        <v>50.1</v>
      </c>
      <c r="C4097">
        <v>8.8181100000000008</v>
      </c>
      <c r="D4097">
        <v>16.021280000000001</v>
      </c>
      <c r="E4097" s="22">
        <f t="shared" si="640"/>
        <v>8.8181100000000008</v>
      </c>
      <c r="F4097" s="22">
        <f t="shared" si="641"/>
        <v>16.021280000000001</v>
      </c>
      <c r="G4097" s="22">
        <f t="shared" si="643"/>
        <v>24.839390000000002</v>
      </c>
      <c r="H4097" s="22">
        <f t="shared" si="644"/>
        <v>19.100000000000001</v>
      </c>
      <c r="I4097" s="22">
        <f t="shared" si="645"/>
        <v>0</v>
      </c>
      <c r="J4097" s="22">
        <f t="shared" si="646"/>
        <v>5.7393900000000002</v>
      </c>
      <c r="K4097" s="22">
        <f t="shared" si="647"/>
        <v>0</v>
      </c>
      <c r="L4097" s="22">
        <f t="shared" si="648"/>
        <v>78.516401099999996</v>
      </c>
      <c r="M4097" s="22">
        <f t="shared" si="642"/>
        <v>-782.17831580000052</v>
      </c>
      <c r="N4097" s="22">
        <f t="shared" si="649"/>
        <v>0</v>
      </c>
    </row>
    <row r="4098" spans="1:14" x14ac:dyDescent="0.25">
      <c r="A4098" s="1">
        <v>42906.666666656733</v>
      </c>
      <c r="B4098">
        <v>49.7</v>
      </c>
      <c r="C4098">
        <v>9.1851200000000013</v>
      </c>
      <c r="D4098">
        <v>12.214699999999999</v>
      </c>
      <c r="E4098" s="22">
        <f t="shared" si="640"/>
        <v>9.1851200000000013</v>
      </c>
      <c r="F4098" s="22">
        <f t="shared" si="641"/>
        <v>12.214699999999999</v>
      </c>
      <c r="G4098" s="22">
        <f t="shared" si="643"/>
        <v>21.399819999999998</v>
      </c>
      <c r="H4098" s="22">
        <f t="shared" si="644"/>
        <v>18.700000000000003</v>
      </c>
      <c r="I4098" s="22">
        <f t="shared" si="645"/>
        <v>0</v>
      </c>
      <c r="J4098" s="22">
        <f t="shared" si="646"/>
        <v>2.6998199999999954</v>
      </c>
      <c r="K4098" s="22">
        <f t="shared" si="647"/>
        <v>0</v>
      </c>
      <c r="L4098" s="22">
        <f t="shared" si="648"/>
        <v>81.216221099999984</v>
      </c>
      <c r="M4098" s="22">
        <f t="shared" si="642"/>
        <v>-779.47849580000047</v>
      </c>
      <c r="N4098" s="22">
        <f t="shared" si="649"/>
        <v>0</v>
      </c>
    </row>
    <row r="4099" spans="1:14" x14ac:dyDescent="0.25">
      <c r="A4099" s="1">
        <v>42906.708333323397</v>
      </c>
      <c r="B4099">
        <v>49.7</v>
      </c>
      <c r="C4099">
        <v>11.213899999999999</v>
      </c>
      <c r="D4099">
        <v>6.3417300000000001</v>
      </c>
      <c r="E4099" s="22">
        <f t="shared" ref="E4099:E4162" si="650">C4099*$S$2</f>
        <v>11.213899999999999</v>
      </c>
      <c r="F4099" s="22">
        <f t="shared" si="641"/>
        <v>6.3417300000000001</v>
      </c>
      <c r="G4099" s="22">
        <f t="shared" si="643"/>
        <v>17.555630000000001</v>
      </c>
      <c r="H4099" s="22">
        <f t="shared" si="644"/>
        <v>18.700000000000003</v>
      </c>
      <c r="I4099" s="22">
        <f t="shared" si="645"/>
        <v>1.1443700000000021</v>
      </c>
      <c r="J4099" s="22">
        <f t="shared" si="646"/>
        <v>0</v>
      </c>
      <c r="K4099" s="22">
        <f t="shared" si="647"/>
        <v>1.1443700000000021</v>
      </c>
      <c r="L4099" s="22">
        <f t="shared" si="648"/>
        <v>0</v>
      </c>
      <c r="M4099" s="22">
        <f t="shared" si="642"/>
        <v>-780.62286580000045</v>
      </c>
      <c r="N4099" s="22">
        <f t="shared" si="649"/>
        <v>0</v>
      </c>
    </row>
    <row r="4100" spans="1:14" x14ac:dyDescent="0.25">
      <c r="A4100" s="1">
        <v>42906.749999990061</v>
      </c>
      <c r="B4100">
        <v>49.1</v>
      </c>
      <c r="C4100">
        <v>10.002000000000001</v>
      </c>
      <c r="D4100">
        <v>2.5820700000000003</v>
      </c>
      <c r="E4100" s="22">
        <f t="shared" si="650"/>
        <v>10.002000000000001</v>
      </c>
      <c r="F4100" s="22">
        <f t="shared" ref="F4100:F4163" si="651">D4100*$S$3</f>
        <v>2.5820700000000003</v>
      </c>
      <c r="G4100" s="22">
        <f t="shared" si="643"/>
        <v>12.584070000000001</v>
      </c>
      <c r="H4100" s="22">
        <f t="shared" si="644"/>
        <v>18.100000000000001</v>
      </c>
      <c r="I4100" s="22">
        <f t="shared" si="645"/>
        <v>5.5159300000000009</v>
      </c>
      <c r="J4100" s="22">
        <f t="shared" si="646"/>
        <v>0</v>
      </c>
      <c r="K4100" s="22">
        <f t="shared" si="647"/>
        <v>6.660300000000003</v>
      </c>
      <c r="L4100" s="22">
        <f t="shared" si="648"/>
        <v>0</v>
      </c>
      <c r="M4100" s="22">
        <f t="shared" ref="M4100:M4163" si="652">IF((M4099-I4100+J4100)&lt;$S$6,(M4099-I4100+J4100),$S$6)</f>
        <v>-786.13879580000048</v>
      </c>
      <c r="N4100" s="22">
        <f t="shared" si="649"/>
        <v>0</v>
      </c>
    </row>
    <row r="4101" spans="1:14" x14ac:dyDescent="0.25">
      <c r="A4101" s="1">
        <v>42906.791666656725</v>
      </c>
      <c r="B4101">
        <v>48.6</v>
      </c>
      <c r="C4101">
        <v>5.5553500000000007</v>
      </c>
      <c r="D4101">
        <v>0.21096417000000001</v>
      </c>
      <c r="E4101" s="22">
        <f t="shared" si="650"/>
        <v>5.5553500000000007</v>
      </c>
      <c r="F4101" s="22">
        <f t="shared" si="651"/>
        <v>0.21096417000000001</v>
      </c>
      <c r="G4101" s="22">
        <f t="shared" si="643"/>
        <v>5.7663141700000011</v>
      </c>
      <c r="H4101" s="22">
        <f t="shared" si="644"/>
        <v>17.600000000000001</v>
      </c>
      <c r="I4101" s="22">
        <f t="shared" si="645"/>
        <v>11.83368583</v>
      </c>
      <c r="J4101" s="22">
        <f t="shared" si="646"/>
        <v>0</v>
      </c>
      <c r="K4101" s="22">
        <f t="shared" si="647"/>
        <v>18.493985830000003</v>
      </c>
      <c r="L4101" s="22">
        <f t="shared" si="648"/>
        <v>0</v>
      </c>
      <c r="M4101" s="22">
        <f t="shared" si="652"/>
        <v>-797.97248163000052</v>
      </c>
      <c r="N4101" s="22">
        <f t="shared" si="649"/>
        <v>0</v>
      </c>
    </row>
    <row r="4102" spans="1:14" x14ac:dyDescent="0.25">
      <c r="A4102" s="1">
        <v>42906.83333332339</v>
      </c>
      <c r="B4102">
        <v>48.5</v>
      </c>
      <c r="C4102">
        <v>6.1376400000000002</v>
      </c>
      <c r="D4102">
        <v>-7.0017200000000003E-3</v>
      </c>
      <c r="E4102" s="22">
        <f t="shared" si="650"/>
        <v>6.1376400000000002</v>
      </c>
      <c r="F4102" s="22">
        <f t="shared" si="651"/>
        <v>-7.0017200000000003E-3</v>
      </c>
      <c r="G4102" s="22">
        <f t="shared" si="643"/>
        <v>6.1306382800000003</v>
      </c>
      <c r="H4102" s="22">
        <f t="shared" si="644"/>
        <v>17.5</v>
      </c>
      <c r="I4102" s="22">
        <f t="shared" si="645"/>
        <v>11.369361720000001</v>
      </c>
      <c r="J4102" s="22">
        <f t="shared" si="646"/>
        <v>0</v>
      </c>
      <c r="K4102" s="22">
        <f t="shared" si="647"/>
        <v>29.863347550000004</v>
      </c>
      <c r="L4102" s="22">
        <f t="shared" si="648"/>
        <v>0</v>
      </c>
      <c r="M4102" s="22">
        <f t="shared" si="652"/>
        <v>-809.34184335000054</v>
      </c>
      <c r="N4102" s="22">
        <f t="shared" si="649"/>
        <v>0</v>
      </c>
    </row>
    <row r="4103" spans="1:14" x14ac:dyDescent="0.25">
      <c r="A4103" s="1">
        <v>42906.874999990054</v>
      </c>
      <c r="B4103">
        <v>48.1</v>
      </c>
      <c r="C4103">
        <v>4.70777</v>
      </c>
      <c r="D4103">
        <v>-7.0017200000000003E-3</v>
      </c>
      <c r="E4103" s="22">
        <f t="shared" si="650"/>
        <v>4.70777</v>
      </c>
      <c r="F4103" s="22">
        <f t="shared" si="651"/>
        <v>-7.0017200000000003E-3</v>
      </c>
      <c r="G4103" s="22">
        <f t="shared" si="643"/>
        <v>4.7007682800000001</v>
      </c>
      <c r="H4103" s="22">
        <f t="shared" si="644"/>
        <v>17.100000000000001</v>
      </c>
      <c r="I4103" s="22">
        <f t="shared" si="645"/>
        <v>12.399231720000001</v>
      </c>
      <c r="J4103" s="22">
        <f t="shared" si="646"/>
        <v>0</v>
      </c>
      <c r="K4103" s="22">
        <f t="shared" si="647"/>
        <v>42.262579270000003</v>
      </c>
      <c r="L4103" s="22">
        <f t="shared" si="648"/>
        <v>0</v>
      </c>
      <c r="M4103" s="22">
        <f t="shared" si="652"/>
        <v>-821.74107507000053</v>
      </c>
      <c r="N4103" s="22">
        <f t="shared" si="649"/>
        <v>0</v>
      </c>
    </row>
    <row r="4104" spans="1:14" x14ac:dyDescent="0.25">
      <c r="A4104" s="1">
        <v>42906.916666656718</v>
      </c>
      <c r="B4104">
        <v>47.1</v>
      </c>
      <c r="C4104">
        <v>5.6092399999999998</v>
      </c>
      <c r="D4104">
        <v>-7.0017200000000003E-3</v>
      </c>
      <c r="E4104" s="22">
        <f t="shared" si="650"/>
        <v>5.6092399999999998</v>
      </c>
      <c r="F4104" s="22">
        <f t="shared" si="651"/>
        <v>-7.0017200000000003E-3</v>
      </c>
      <c r="G4104" s="22">
        <f t="shared" si="643"/>
        <v>5.6022382799999999</v>
      </c>
      <c r="H4104" s="22">
        <f t="shared" si="644"/>
        <v>16.100000000000001</v>
      </c>
      <c r="I4104" s="22">
        <f t="shared" si="645"/>
        <v>10.497761720000002</v>
      </c>
      <c r="J4104" s="22">
        <f t="shared" si="646"/>
        <v>0</v>
      </c>
      <c r="K4104" s="22">
        <f t="shared" si="647"/>
        <v>52.760340990000003</v>
      </c>
      <c r="L4104" s="22">
        <f t="shared" si="648"/>
        <v>0</v>
      </c>
      <c r="M4104" s="22">
        <f t="shared" si="652"/>
        <v>-832.23883679000051</v>
      </c>
      <c r="N4104" s="22">
        <f t="shared" si="649"/>
        <v>0</v>
      </c>
    </row>
    <row r="4105" spans="1:14" x14ac:dyDescent="0.25">
      <c r="A4105" s="1">
        <v>42906.958333323382</v>
      </c>
      <c r="B4105">
        <v>46.2</v>
      </c>
      <c r="C4105">
        <v>4.5026000000000002</v>
      </c>
      <c r="D4105">
        <v>-7.0017200000000003E-3</v>
      </c>
      <c r="E4105" s="22">
        <f t="shared" si="650"/>
        <v>4.5026000000000002</v>
      </c>
      <c r="F4105" s="22">
        <f t="shared" si="651"/>
        <v>-7.0017200000000003E-3</v>
      </c>
      <c r="G4105" s="22">
        <f t="shared" si="643"/>
        <v>4.4955982800000003</v>
      </c>
      <c r="H4105" s="22">
        <f t="shared" si="644"/>
        <v>15.200000000000003</v>
      </c>
      <c r="I4105" s="22">
        <f t="shared" si="645"/>
        <v>10.704401720000003</v>
      </c>
      <c r="J4105" s="22">
        <f t="shared" si="646"/>
        <v>0</v>
      </c>
      <c r="K4105" s="22">
        <f t="shared" si="647"/>
        <v>63.46474271000001</v>
      </c>
      <c r="L4105" s="22">
        <f t="shared" si="648"/>
        <v>0</v>
      </c>
      <c r="M4105" s="22">
        <f t="shared" si="652"/>
        <v>-842.94323851000047</v>
      </c>
      <c r="N4105" s="22">
        <f t="shared" si="649"/>
        <v>0</v>
      </c>
    </row>
    <row r="4106" spans="1:14" x14ac:dyDescent="0.25">
      <c r="A4106" s="1">
        <v>42906.999999990046</v>
      </c>
      <c r="B4106">
        <v>41.5</v>
      </c>
      <c r="C4106">
        <v>4.9942299999999999</v>
      </c>
      <c r="D4106">
        <v>-7.0017200000000003E-3</v>
      </c>
      <c r="E4106" s="22">
        <f t="shared" si="650"/>
        <v>4.9942299999999999</v>
      </c>
      <c r="F4106" s="22">
        <f t="shared" si="651"/>
        <v>-7.0017200000000003E-3</v>
      </c>
      <c r="G4106" s="22">
        <f t="shared" si="643"/>
        <v>4.9872282800000001</v>
      </c>
      <c r="H4106" s="22">
        <f t="shared" si="644"/>
        <v>10.5</v>
      </c>
      <c r="I4106" s="22">
        <f t="shared" si="645"/>
        <v>5.5127717199999999</v>
      </c>
      <c r="J4106" s="22">
        <f t="shared" si="646"/>
        <v>0</v>
      </c>
      <c r="K4106" s="22">
        <f t="shared" si="647"/>
        <v>68.977514430000014</v>
      </c>
      <c r="L4106" s="22">
        <f t="shared" si="648"/>
        <v>0</v>
      </c>
      <c r="M4106" s="22">
        <f t="shared" si="652"/>
        <v>-848.45601023000052</v>
      </c>
      <c r="N4106" s="22">
        <f t="shared" si="649"/>
        <v>0</v>
      </c>
    </row>
    <row r="4107" spans="1:14" x14ac:dyDescent="0.25">
      <c r="A4107" s="1">
        <v>42907.041666656711</v>
      </c>
      <c r="B4107">
        <v>41.4</v>
      </c>
      <c r="C4107">
        <v>3.5341399999999998</v>
      </c>
      <c r="D4107">
        <v>-7.0017200000000003E-3</v>
      </c>
      <c r="E4107" s="22">
        <f t="shared" si="650"/>
        <v>3.5341399999999998</v>
      </c>
      <c r="F4107" s="22">
        <f t="shared" si="651"/>
        <v>-7.0017200000000003E-3</v>
      </c>
      <c r="G4107" s="22">
        <f t="shared" si="643"/>
        <v>3.52713828</v>
      </c>
      <c r="H4107" s="22">
        <f t="shared" si="644"/>
        <v>10.399999999999999</v>
      </c>
      <c r="I4107" s="22">
        <f t="shared" si="645"/>
        <v>6.8728617199999986</v>
      </c>
      <c r="J4107" s="22">
        <f t="shared" si="646"/>
        <v>0</v>
      </c>
      <c r="K4107" s="22">
        <f t="shared" si="647"/>
        <v>75.850376150000017</v>
      </c>
      <c r="L4107" s="22">
        <f t="shared" si="648"/>
        <v>0</v>
      </c>
      <c r="M4107" s="22">
        <f t="shared" si="652"/>
        <v>-855.32887195000046</v>
      </c>
      <c r="N4107" s="22">
        <f t="shared" si="649"/>
        <v>0</v>
      </c>
    </row>
    <row r="4108" spans="1:14" x14ac:dyDescent="0.25">
      <c r="A4108" s="1">
        <v>42907.083333323375</v>
      </c>
      <c r="B4108">
        <v>36.799999999999997</v>
      </c>
      <c r="C4108">
        <v>3.5115500000000002</v>
      </c>
      <c r="D4108">
        <v>-7.0017200000000003E-3</v>
      </c>
      <c r="E4108" s="22">
        <f t="shared" si="650"/>
        <v>3.5115500000000002</v>
      </c>
      <c r="F4108" s="22">
        <f t="shared" si="651"/>
        <v>-7.0017200000000003E-3</v>
      </c>
      <c r="G4108" s="22">
        <f t="shared" si="643"/>
        <v>3.5045482800000003</v>
      </c>
      <c r="H4108" s="22">
        <f t="shared" si="644"/>
        <v>5.7999999999999972</v>
      </c>
      <c r="I4108" s="22">
        <f t="shared" si="645"/>
        <v>2.2954517199999969</v>
      </c>
      <c r="J4108" s="22">
        <f t="shared" si="646"/>
        <v>0</v>
      </c>
      <c r="K4108" s="22">
        <f t="shared" si="647"/>
        <v>78.145827870000019</v>
      </c>
      <c r="L4108" s="22">
        <f t="shared" si="648"/>
        <v>0</v>
      </c>
      <c r="M4108" s="22">
        <f t="shared" si="652"/>
        <v>-857.62432367000042</v>
      </c>
      <c r="N4108" s="22">
        <f t="shared" si="649"/>
        <v>0</v>
      </c>
    </row>
    <row r="4109" spans="1:14" x14ac:dyDescent="0.25">
      <c r="A4109" s="1">
        <v>42907.124999990039</v>
      </c>
      <c r="B4109">
        <v>36.1</v>
      </c>
      <c r="C4109">
        <v>7.7151999999999994</v>
      </c>
      <c r="D4109">
        <v>-7.0017200000000003E-3</v>
      </c>
      <c r="E4109" s="22">
        <f t="shared" si="650"/>
        <v>7.7151999999999994</v>
      </c>
      <c r="F4109" s="22">
        <f t="shared" si="651"/>
        <v>-7.0017200000000003E-3</v>
      </c>
      <c r="G4109" s="22">
        <f t="shared" si="643"/>
        <v>7.7081982799999995</v>
      </c>
      <c r="H4109" s="22">
        <f t="shared" si="644"/>
        <v>5.1000000000000014</v>
      </c>
      <c r="I4109" s="22">
        <f t="shared" si="645"/>
        <v>0</v>
      </c>
      <c r="J4109" s="22">
        <f t="shared" si="646"/>
        <v>2.6081982799999981</v>
      </c>
      <c r="K4109" s="22">
        <f t="shared" si="647"/>
        <v>0</v>
      </c>
      <c r="L4109" s="22">
        <f t="shared" si="648"/>
        <v>2.6081982799999981</v>
      </c>
      <c r="M4109" s="22">
        <f t="shared" si="652"/>
        <v>-855.01612539000041</v>
      </c>
      <c r="N4109" s="22">
        <f t="shared" si="649"/>
        <v>0</v>
      </c>
    </row>
    <row r="4110" spans="1:14" x14ac:dyDescent="0.25">
      <c r="A4110" s="1">
        <v>42907.166666656703</v>
      </c>
      <c r="B4110">
        <v>35.4</v>
      </c>
      <c r="C4110">
        <v>6.45784</v>
      </c>
      <c r="D4110">
        <v>-7.0017200000000003E-3</v>
      </c>
      <c r="E4110" s="22">
        <f t="shared" si="650"/>
        <v>6.45784</v>
      </c>
      <c r="F4110" s="22">
        <f t="shared" si="651"/>
        <v>-7.0017200000000003E-3</v>
      </c>
      <c r="G4110" s="22">
        <f t="shared" si="643"/>
        <v>6.4508382800000001</v>
      </c>
      <c r="H4110" s="22">
        <f t="shared" si="644"/>
        <v>4.3999999999999986</v>
      </c>
      <c r="I4110" s="22">
        <f t="shared" si="645"/>
        <v>0</v>
      </c>
      <c r="J4110" s="22">
        <f t="shared" si="646"/>
        <v>2.0508382800000016</v>
      </c>
      <c r="K4110" s="22">
        <f t="shared" si="647"/>
        <v>0</v>
      </c>
      <c r="L4110" s="22">
        <f t="shared" si="648"/>
        <v>4.6590365599999997</v>
      </c>
      <c r="M4110" s="22">
        <f t="shared" si="652"/>
        <v>-852.96528711000042</v>
      </c>
      <c r="N4110" s="22">
        <f t="shared" si="649"/>
        <v>0</v>
      </c>
    </row>
    <row r="4111" spans="1:14" x14ac:dyDescent="0.25">
      <c r="A4111" s="1">
        <v>42907.208333323368</v>
      </c>
      <c r="B4111">
        <v>36</v>
      </c>
      <c r="C4111">
        <v>6.1091499999999996</v>
      </c>
      <c r="D4111">
        <v>-7.0017200000000003E-3</v>
      </c>
      <c r="E4111" s="22">
        <f t="shared" si="650"/>
        <v>6.1091499999999996</v>
      </c>
      <c r="F4111" s="22">
        <f t="shared" si="651"/>
        <v>-7.0017200000000003E-3</v>
      </c>
      <c r="G4111" s="22">
        <f t="shared" si="643"/>
        <v>6.1021482799999998</v>
      </c>
      <c r="H4111" s="22">
        <f t="shared" si="644"/>
        <v>5</v>
      </c>
      <c r="I4111" s="22">
        <f t="shared" si="645"/>
        <v>0</v>
      </c>
      <c r="J4111" s="22">
        <f t="shared" si="646"/>
        <v>1.1021482799999998</v>
      </c>
      <c r="K4111" s="22">
        <f t="shared" si="647"/>
        <v>0</v>
      </c>
      <c r="L4111" s="22">
        <f t="shared" si="648"/>
        <v>5.7611848399999994</v>
      </c>
      <c r="M4111" s="22">
        <f t="shared" si="652"/>
        <v>-851.86313883000037</v>
      </c>
      <c r="N4111" s="22">
        <f t="shared" si="649"/>
        <v>0</v>
      </c>
    </row>
    <row r="4112" spans="1:14" x14ac:dyDescent="0.25">
      <c r="A4112" s="1">
        <v>42907.249999990032</v>
      </c>
      <c r="B4112">
        <v>37.799999999999997</v>
      </c>
      <c r="C4112">
        <v>4.9348700000000001</v>
      </c>
      <c r="D4112">
        <v>-7.0017200000000003E-3</v>
      </c>
      <c r="E4112" s="22">
        <f t="shared" si="650"/>
        <v>4.9348700000000001</v>
      </c>
      <c r="F4112" s="22">
        <f t="shared" si="651"/>
        <v>-7.0017200000000003E-3</v>
      </c>
      <c r="G4112" s="22">
        <f t="shared" si="643"/>
        <v>4.9278682800000002</v>
      </c>
      <c r="H4112" s="22">
        <f t="shared" si="644"/>
        <v>6.7999999999999972</v>
      </c>
      <c r="I4112" s="22">
        <f t="shared" si="645"/>
        <v>1.8721317199999969</v>
      </c>
      <c r="J4112" s="22">
        <f t="shared" si="646"/>
        <v>0</v>
      </c>
      <c r="K4112" s="22">
        <f t="shared" si="647"/>
        <v>1.8721317199999969</v>
      </c>
      <c r="L4112" s="22">
        <f t="shared" si="648"/>
        <v>0</v>
      </c>
      <c r="M4112" s="22">
        <f t="shared" si="652"/>
        <v>-853.73527055000034</v>
      </c>
      <c r="N4112" s="22">
        <f t="shared" si="649"/>
        <v>0</v>
      </c>
    </row>
    <row r="4113" spans="1:14" x14ac:dyDescent="0.25">
      <c r="A4113" s="1">
        <v>42907.291666656696</v>
      </c>
      <c r="B4113">
        <v>35.200000000000003</v>
      </c>
      <c r="C4113">
        <v>6.1945500000000004</v>
      </c>
      <c r="D4113">
        <v>0.5450081699999999</v>
      </c>
      <c r="E4113" s="22">
        <f t="shared" si="650"/>
        <v>6.1945500000000004</v>
      </c>
      <c r="F4113" s="22">
        <f t="shared" si="651"/>
        <v>0.5450081699999999</v>
      </c>
      <c r="G4113" s="22">
        <f t="shared" si="643"/>
        <v>6.7395581700000005</v>
      </c>
      <c r="H4113" s="22">
        <f t="shared" si="644"/>
        <v>4.2000000000000028</v>
      </c>
      <c r="I4113" s="22">
        <f t="shared" si="645"/>
        <v>0</v>
      </c>
      <c r="J4113" s="22">
        <f t="shared" si="646"/>
        <v>2.5395581699999976</v>
      </c>
      <c r="K4113" s="22">
        <f t="shared" si="647"/>
        <v>0</v>
      </c>
      <c r="L4113" s="22">
        <f t="shared" si="648"/>
        <v>2.5395581699999976</v>
      </c>
      <c r="M4113" s="22">
        <f t="shared" si="652"/>
        <v>-851.19571238000037</v>
      </c>
      <c r="N4113" s="22">
        <f t="shared" si="649"/>
        <v>0</v>
      </c>
    </row>
    <row r="4114" spans="1:14" x14ac:dyDescent="0.25">
      <c r="A4114" s="1">
        <v>42907.33333332336</v>
      </c>
      <c r="B4114">
        <v>40</v>
      </c>
      <c r="C4114">
        <v>4.62913</v>
      </c>
      <c r="D4114">
        <v>3.925789</v>
      </c>
      <c r="E4114" s="22">
        <f t="shared" si="650"/>
        <v>4.62913</v>
      </c>
      <c r="F4114" s="22">
        <f t="shared" si="651"/>
        <v>3.925789</v>
      </c>
      <c r="G4114" s="22">
        <f t="shared" si="643"/>
        <v>8.5549189999999999</v>
      </c>
      <c r="H4114" s="22">
        <f t="shared" si="644"/>
        <v>9</v>
      </c>
      <c r="I4114" s="22">
        <f t="shared" si="645"/>
        <v>0.44508100000000006</v>
      </c>
      <c r="J4114" s="22">
        <f t="shared" si="646"/>
        <v>0</v>
      </c>
      <c r="K4114" s="22">
        <f t="shared" si="647"/>
        <v>0.44508100000000006</v>
      </c>
      <c r="L4114" s="22">
        <f t="shared" si="648"/>
        <v>0</v>
      </c>
      <c r="M4114" s="22">
        <f t="shared" si="652"/>
        <v>-851.64079338000033</v>
      </c>
      <c r="N4114" s="22">
        <f t="shared" si="649"/>
        <v>0</v>
      </c>
    </row>
    <row r="4115" spans="1:14" x14ac:dyDescent="0.25">
      <c r="A4115" s="1">
        <v>42907.374999990025</v>
      </c>
      <c r="B4115">
        <v>41.6</v>
      </c>
      <c r="C4115">
        <v>5.8676599999999999</v>
      </c>
      <c r="D4115">
        <v>9.2053200000000004</v>
      </c>
      <c r="E4115" s="22">
        <f t="shared" si="650"/>
        <v>5.8676599999999999</v>
      </c>
      <c r="F4115" s="22">
        <f t="shared" si="651"/>
        <v>9.2053200000000004</v>
      </c>
      <c r="G4115" s="22">
        <f t="shared" si="643"/>
        <v>15.072980000000001</v>
      </c>
      <c r="H4115" s="22">
        <f t="shared" si="644"/>
        <v>10.600000000000001</v>
      </c>
      <c r="I4115" s="22">
        <f t="shared" si="645"/>
        <v>0</v>
      </c>
      <c r="J4115" s="22">
        <f t="shared" si="646"/>
        <v>4.4729799999999997</v>
      </c>
      <c r="K4115" s="22">
        <f t="shared" si="647"/>
        <v>0</v>
      </c>
      <c r="L4115" s="22">
        <f t="shared" si="648"/>
        <v>4.4729799999999997</v>
      </c>
      <c r="M4115" s="22">
        <f t="shared" si="652"/>
        <v>-847.16781338000033</v>
      </c>
      <c r="N4115" s="22">
        <f t="shared" si="649"/>
        <v>0</v>
      </c>
    </row>
    <row r="4116" spans="1:14" x14ac:dyDescent="0.25">
      <c r="A4116" s="1">
        <v>42907.416666656689</v>
      </c>
      <c r="B4116">
        <v>44.3</v>
      </c>
      <c r="C4116">
        <v>6.0655000000000001</v>
      </c>
      <c r="D4116">
        <v>13.82443</v>
      </c>
      <c r="E4116" s="22">
        <f t="shared" si="650"/>
        <v>6.0655000000000001</v>
      </c>
      <c r="F4116" s="22">
        <f t="shared" si="651"/>
        <v>13.82443</v>
      </c>
      <c r="G4116" s="22">
        <f t="shared" si="643"/>
        <v>19.88993</v>
      </c>
      <c r="H4116" s="22">
        <f t="shared" si="644"/>
        <v>13.299999999999997</v>
      </c>
      <c r="I4116" s="22">
        <f t="shared" si="645"/>
        <v>0</v>
      </c>
      <c r="J4116" s="22">
        <f t="shared" si="646"/>
        <v>6.5899300000000025</v>
      </c>
      <c r="K4116" s="22">
        <f t="shared" si="647"/>
        <v>0</v>
      </c>
      <c r="L4116" s="22">
        <f t="shared" si="648"/>
        <v>11.062910000000002</v>
      </c>
      <c r="M4116" s="22">
        <f t="shared" si="652"/>
        <v>-840.57788338000034</v>
      </c>
      <c r="N4116" s="22">
        <f t="shared" si="649"/>
        <v>0</v>
      </c>
    </row>
    <row r="4117" spans="1:14" x14ac:dyDescent="0.25">
      <c r="A4117" s="1">
        <v>42907.458333323353</v>
      </c>
      <c r="B4117">
        <v>46.4</v>
      </c>
      <c r="C4117">
        <v>5.7443299999999997</v>
      </c>
      <c r="D4117">
        <v>17.102550000000001</v>
      </c>
      <c r="E4117" s="22">
        <f t="shared" si="650"/>
        <v>5.7443299999999997</v>
      </c>
      <c r="F4117" s="22">
        <f t="shared" si="651"/>
        <v>17.102550000000001</v>
      </c>
      <c r="G4117" s="22">
        <f t="shared" si="643"/>
        <v>22.846879999999999</v>
      </c>
      <c r="H4117" s="22">
        <f t="shared" si="644"/>
        <v>15.399999999999999</v>
      </c>
      <c r="I4117" s="22">
        <f t="shared" si="645"/>
        <v>0</v>
      </c>
      <c r="J4117" s="22">
        <f t="shared" si="646"/>
        <v>7.4468800000000002</v>
      </c>
      <c r="K4117" s="22">
        <f t="shared" si="647"/>
        <v>0</v>
      </c>
      <c r="L4117" s="22">
        <f t="shared" si="648"/>
        <v>18.509790000000002</v>
      </c>
      <c r="M4117" s="22">
        <f t="shared" si="652"/>
        <v>-833.13100338000038</v>
      </c>
      <c r="N4117" s="22">
        <f t="shared" si="649"/>
        <v>0</v>
      </c>
    </row>
    <row r="4118" spans="1:14" x14ac:dyDescent="0.25">
      <c r="A4118" s="1">
        <v>42907.499999990017</v>
      </c>
      <c r="B4118">
        <v>47.6</v>
      </c>
      <c r="C4118">
        <v>5.4166699999999999</v>
      </c>
      <c r="D4118">
        <v>18.979900000000001</v>
      </c>
      <c r="E4118" s="22">
        <f t="shared" si="650"/>
        <v>5.4166699999999999</v>
      </c>
      <c r="F4118" s="22">
        <f t="shared" si="651"/>
        <v>18.979900000000001</v>
      </c>
      <c r="G4118" s="22">
        <f t="shared" si="643"/>
        <v>24.396570000000001</v>
      </c>
      <c r="H4118" s="22">
        <f t="shared" si="644"/>
        <v>16.600000000000001</v>
      </c>
      <c r="I4118" s="22">
        <f t="shared" si="645"/>
        <v>0</v>
      </c>
      <c r="J4118" s="22">
        <f t="shared" si="646"/>
        <v>7.7965699999999991</v>
      </c>
      <c r="K4118" s="22">
        <f t="shared" si="647"/>
        <v>0</v>
      </c>
      <c r="L4118" s="22">
        <f t="shared" si="648"/>
        <v>26.306360000000002</v>
      </c>
      <c r="M4118" s="22">
        <f t="shared" si="652"/>
        <v>-825.33443338000041</v>
      </c>
      <c r="N4118" s="22">
        <f t="shared" si="649"/>
        <v>0</v>
      </c>
    </row>
    <row r="4119" spans="1:14" x14ac:dyDescent="0.25">
      <c r="A4119" s="1">
        <v>42907.541666656682</v>
      </c>
      <c r="B4119">
        <v>48.2</v>
      </c>
      <c r="C4119">
        <v>4.9077600000000006</v>
      </c>
      <c r="D4119">
        <v>19.361369999999997</v>
      </c>
      <c r="E4119" s="22">
        <f t="shared" si="650"/>
        <v>4.9077600000000006</v>
      </c>
      <c r="F4119" s="22">
        <f t="shared" si="651"/>
        <v>19.361369999999997</v>
      </c>
      <c r="G4119" s="22">
        <f t="shared" si="643"/>
        <v>24.269129999999997</v>
      </c>
      <c r="H4119" s="22">
        <f t="shared" si="644"/>
        <v>17.200000000000003</v>
      </c>
      <c r="I4119" s="22">
        <f t="shared" si="645"/>
        <v>0</v>
      </c>
      <c r="J4119" s="22">
        <f t="shared" si="646"/>
        <v>7.0691299999999941</v>
      </c>
      <c r="K4119" s="22">
        <f t="shared" si="647"/>
        <v>0</v>
      </c>
      <c r="L4119" s="22">
        <f t="shared" si="648"/>
        <v>33.375489999999999</v>
      </c>
      <c r="M4119" s="22">
        <f t="shared" si="652"/>
        <v>-818.26530338000043</v>
      </c>
      <c r="N4119" s="22">
        <f t="shared" si="649"/>
        <v>0</v>
      </c>
    </row>
    <row r="4120" spans="1:14" x14ac:dyDescent="0.25">
      <c r="A4120" s="1">
        <v>42907.583333323346</v>
      </c>
      <c r="B4120">
        <v>47.9</v>
      </c>
      <c r="C4120">
        <v>3.8673500000000001</v>
      </c>
      <c r="D4120">
        <v>18.414339999999999</v>
      </c>
      <c r="E4120" s="22">
        <f t="shared" si="650"/>
        <v>3.8673500000000001</v>
      </c>
      <c r="F4120" s="22">
        <f t="shared" si="651"/>
        <v>18.414339999999999</v>
      </c>
      <c r="G4120" s="22">
        <f t="shared" si="643"/>
        <v>22.281689999999998</v>
      </c>
      <c r="H4120" s="22">
        <f t="shared" si="644"/>
        <v>16.899999999999999</v>
      </c>
      <c r="I4120" s="22">
        <f t="shared" si="645"/>
        <v>0</v>
      </c>
      <c r="J4120" s="22">
        <f t="shared" si="646"/>
        <v>5.381689999999999</v>
      </c>
      <c r="K4120" s="22">
        <f t="shared" si="647"/>
        <v>0</v>
      </c>
      <c r="L4120" s="22">
        <f t="shared" si="648"/>
        <v>38.757179999999998</v>
      </c>
      <c r="M4120" s="22">
        <f t="shared" si="652"/>
        <v>-812.88361338000038</v>
      </c>
      <c r="N4120" s="22">
        <f t="shared" si="649"/>
        <v>0</v>
      </c>
    </row>
    <row r="4121" spans="1:14" x14ac:dyDescent="0.25">
      <c r="A4121" s="1">
        <v>42907.62499999001</v>
      </c>
      <c r="B4121">
        <v>48.4</v>
      </c>
      <c r="C4121">
        <v>4.1386400000000005</v>
      </c>
      <c r="D4121">
        <v>16.081099999999999</v>
      </c>
      <c r="E4121" s="22">
        <f t="shared" si="650"/>
        <v>4.1386400000000005</v>
      </c>
      <c r="F4121" s="22">
        <f t="shared" si="651"/>
        <v>16.081099999999999</v>
      </c>
      <c r="G4121" s="22">
        <f t="shared" si="643"/>
        <v>20.219740000000002</v>
      </c>
      <c r="H4121" s="22">
        <f t="shared" si="644"/>
        <v>17.399999999999999</v>
      </c>
      <c r="I4121" s="22">
        <f t="shared" si="645"/>
        <v>0</v>
      </c>
      <c r="J4121" s="22">
        <f t="shared" si="646"/>
        <v>2.819740000000003</v>
      </c>
      <c r="K4121" s="22">
        <f t="shared" si="647"/>
        <v>0</v>
      </c>
      <c r="L4121" s="22">
        <f t="shared" si="648"/>
        <v>41.576920000000001</v>
      </c>
      <c r="M4121" s="22">
        <f t="shared" si="652"/>
        <v>-810.06387338000036</v>
      </c>
      <c r="N4121" s="22">
        <f t="shared" si="649"/>
        <v>0</v>
      </c>
    </row>
    <row r="4122" spans="1:14" x14ac:dyDescent="0.25">
      <c r="A4122" s="1">
        <v>42907.666666656674</v>
      </c>
      <c r="B4122">
        <v>50.1</v>
      </c>
      <c r="C4122">
        <v>4.4639300000000004</v>
      </c>
      <c r="D4122">
        <v>12.38636</v>
      </c>
      <c r="E4122" s="22">
        <f t="shared" si="650"/>
        <v>4.4639300000000004</v>
      </c>
      <c r="F4122" s="22">
        <f t="shared" si="651"/>
        <v>12.38636</v>
      </c>
      <c r="G4122" s="22">
        <f t="shared" si="643"/>
        <v>16.850290000000001</v>
      </c>
      <c r="H4122" s="22">
        <f t="shared" si="644"/>
        <v>19.100000000000001</v>
      </c>
      <c r="I4122" s="22">
        <f t="shared" si="645"/>
        <v>2.2497100000000003</v>
      </c>
      <c r="J4122" s="22">
        <f t="shared" si="646"/>
        <v>0</v>
      </c>
      <c r="K4122" s="22">
        <f t="shared" si="647"/>
        <v>2.2497100000000003</v>
      </c>
      <c r="L4122" s="22">
        <f t="shared" si="648"/>
        <v>0</v>
      </c>
      <c r="M4122" s="22">
        <f t="shared" si="652"/>
        <v>-812.31358338000041</v>
      </c>
      <c r="N4122" s="22">
        <f t="shared" si="649"/>
        <v>0</v>
      </c>
    </row>
    <row r="4123" spans="1:14" x14ac:dyDescent="0.25">
      <c r="A4123" s="1">
        <v>42907.708333323339</v>
      </c>
      <c r="B4123">
        <v>48.2</v>
      </c>
      <c r="C4123">
        <v>3.5589299999999997</v>
      </c>
      <c r="D4123">
        <v>7.5258199999999995</v>
      </c>
      <c r="E4123" s="22">
        <f t="shared" si="650"/>
        <v>3.5589299999999997</v>
      </c>
      <c r="F4123" s="22">
        <f t="shared" si="651"/>
        <v>7.5258199999999995</v>
      </c>
      <c r="G4123" s="22">
        <f t="shared" si="643"/>
        <v>11.08475</v>
      </c>
      <c r="H4123" s="22">
        <f t="shared" si="644"/>
        <v>17.200000000000003</v>
      </c>
      <c r="I4123" s="22">
        <f t="shared" si="645"/>
        <v>6.1152500000000032</v>
      </c>
      <c r="J4123" s="22">
        <f t="shared" si="646"/>
        <v>0</v>
      </c>
      <c r="K4123" s="22">
        <f t="shared" si="647"/>
        <v>8.3649600000000035</v>
      </c>
      <c r="L4123" s="22">
        <f t="shared" si="648"/>
        <v>0</v>
      </c>
      <c r="M4123" s="22">
        <f t="shared" si="652"/>
        <v>-818.42883338000047</v>
      </c>
      <c r="N4123" s="22">
        <f t="shared" si="649"/>
        <v>0</v>
      </c>
    </row>
    <row r="4124" spans="1:14" x14ac:dyDescent="0.25">
      <c r="A4124" s="1">
        <v>42907.749999990003</v>
      </c>
      <c r="B4124">
        <v>48.5</v>
      </c>
      <c r="C4124">
        <v>3.6564099999999997</v>
      </c>
      <c r="D4124">
        <v>2.566989</v>
      </c>
      <c r="E4124" s="22">
        <f t="shared" si="650"/>
        <v>3.6564099999999997</v>
      </c>
      <c r="F4124" s="22">
        <f t="shared" si="651"/>
        <v>2.566989</v>
      </c>
      <c r="G4124" s="22">
        <f t="shared" si="643"/>
        <v>6.2233989999999997</v>
      </c>
      <c r="H4124" s="22">
        <f t="shared" si="644"/>
        <v>17.5</v>
      </c>
      <c r="I4124" s="22">
        <f t="shared" si="645"/>
        <v>11.276600999999999</v>
      </c>
      <c r="J4124" s="22">
        <f t="shared" si="646"/>
        <v>0</v>
      </c>
      <c r="K4124" s="22">
        <f t="shared" si="647"/>
        <v>19.641561000000003</v>
      </c>
      <c r="L4124" s="22">
        <f t="shared" si="648"/>
        <v>0</v>
      </c>
      <c r="M4124" s="22">
        <f t="shared" si="652"/>
        <v>-829.7054343800005</v>
      </c>
      <c r="N4124" s="22">
        <f t="shared" si="649"/>
        <v>0</v>
      </c>
    </row>
    <row r="4125" spans="1:14" x14ac:dyDescent="0.25">
      <c r="A4125" s="1">
        <v>42907.791666656667</v>
      </c>
      <c r="B4125">
        <v>47</v>
      </c>
      <c r="C4125">
        <v>2.0001600000000002</v>
      </c>
      <c r="D4125">
        <v>0.21221317000000001</v>
      </c>
      <c r="E4125" s="22">
        <f t="shared" si="650"/>
        <v>2.0001600000000002</v>
      </c>
      <c r="F4125" s="22">
        <f t="shared" si="651"/>
        <v>0.21221317000000001</v>
      </c>
      <c r="G4125" s="22">
        <f t="shared" si="643"/>
        <v>2.2123731700000002</v>
      </c>
      <c r="H4125" s="22">
        <f t="shared" si="644"/>
        <v>16</v>
      </c>
      <c r="I4125" s="22">
        <f t="shared" si="645"/>
        <v>13.787626830000001</v>
      </c>
      <c r="J4125" s="22">
        <f t="shared" si="646"/>
        <v>0</v>
      </c>
      <c r="K4125" s="22">
        <f t="shared" si="647"/>
        <v>33.429187830000004</v>
      </c>
      <c r="L4125" s="22">
        <f t="shared" si="648"/>
        <v>0</v>
      </c>
      <c r="M4125" s="22">
        <f t="shared" si="652"/>
        <v>-843.49306121000052</v>
      </c>
      <c r="N4125" s="22">
        <f t="shared" si="649"/>
        <v>0</v>
      </c>
    </row>
    <row r="4126" spans="1:14" x14ac:dyDescent="0.25">
      <c r="A4126" s="1">
        <v>42907.833333323331</v>
      </c>
      <c r="B4126">
        <v>46.9</v>
      </c>
      <c r="C4126">
        <v>1.8305400000000001</v>
      </c>
      <c r="D4126">
        <v>-7.0017200000000003E-3</v>
      </c>
      <c r="E4126" s="22">
        <f t="shared" si="650"/>
        <v>1.8305400000000001</v>
      </c>
      <c r="F4126" s="22">
        <f t="shared" si="651"/>
        <v>-7.0017200000000003E-3</v>
      </c>
      <c r="G4126" s="22">
        <f t="shared" si="643"/>
        <v>1.82353828</v>
      </c>
      <c r="H4126" s="22">
        <f t="shared" si="644"/>
        <v>15.899999999999999</v>
      </c>
      <c r="I4126" s="22">
        <f t="shared" si="645"/>
        <v>14.076461719999999</v>
      </c>
      <c r="J4126" s="22">
        <f t="shared" si="646"/>
        <v>0</v>
      </c>
      <c r="K4126" s="22">
        <f t="shared" si="647"/>
        <v>47.505649550000001</v>
      </c>
      <c r="L4126" s="22">
        <f t="shared" si="648"/>
        <v>0</v>
      </c>
      <c r="M4126" s="22">
        <f t="shared" si="652"/>
        <v>-857.56952293000052</v>
      </c>
      <c r="N4126" s="22">
        <f t="shared" si="649"/>
        <v>0</v>
      </c>
    </row>
    <row r="4127" spans="1:14" x14ac:dyDescent="0.25">
      <c r="A4127" s="1">
        <v>42907.874999989996</v>
      </c>
      <c r="B4127">
        <v>46.9</v>
      </c>
      <c r="C4127">
        <v>1.1460299999999999</v>
      </c>
      <c r="D4127">
        <v>-7.0017200000000003E-3</v>
      </c>
      <c r="E4127" s="22">
        <f t="shared" si="650"/>
        <v>1.1460299999999999</v>
      </c>
      <c r="F4127" s="22">
        <f t="shared" si="651"/>
        <v>-7.0017200000000003E-3</v>
      </c>
      <c r="G4127" s="22">
        <f t="shared" si="643"/>
        <v>1.1390282799999998</v>
      </c>
      <c r="H4127" s="22">
        <f t="shared" si="644"/>
        <v>15.899999999999999</v>
      </c>
      <c r="I4127" s="22">
        <f t="shared" si="645"/>
        <v>14.760971719999999</v>
      </c>
      <c r="J4127" s="22">
        <f t="shared" si="646"/>
        <v>0</v>
      </c>
      <c r="K4127" s="22">
        <f t="shared" si="647"/>
        <v>62.266621270000002</v>
      </c>
      <c r="L4127" s="22">
        <f t="shared" si="648"/>
        <v>0</v>
      </c>
      <c r="M4127" s="22">
        <f t="shared" si="652"/>
        <v>-872.33049465000056</v>
      </c>
      <c r="N4127" s="22">
        <f t="shared" si="649"/>
        <v>0</v>
      </c>
    </row>
    <row r="4128" spans="1:14" x14ac:dyDescent="0.25">
      <c r="A4128" s="1">
        <v>42907.91666665666</v>
      </c>
      <c r="B4128">
        <v>46.1</v>
      </c>
      <c r="C4128">
        <v>1.0718800000000002</v>
      </c>
      <c r="D4128">
        <v>-7.0017200000000003E-3</v>
      </c>
      <c r="E4128" s="22">
        <f t="shared" si="650"/>
        <v>1.0718800000000002</v>
      </c>
      <c r="F4128" s="22">
        <f t="shared" si="651"/>
        <v>-7.0017200000000003E-3</v>
      </c>
      <c r="G4128" s="22">
        <f t="shared" si="643"/>
        <v>1.0648782800000001</v>
      </c>
      <c r="H4128" s="22">
        <f t="shared" si="644"/>
        <v>15.100000000000001</v>
      </c>
      <c r="I4128" s="22">
        <f t="shared" si="645"/>
        <v>14.035121720000001</v>
      </c>
      <c r="J4128" s="22">
        <f t="shared" si="646"/>
        <v>0</v>
      </c>
      <c r="K4128" s="22">
        <f t="shared" si="647"/>
        <v>76.301742990000008</v>
      </c>
      <c r="L4128" s="22">
        <f t="shared" si="648"/>
        <v>0</v>
      </c>
      <c r="M4128" s="22">
        <f t="shared" si="652"/>
        <v>-886.36561637000057</v>
      </c>
      <c r="N4128" s="22">
        <f t="shared" si="649"/>
        <v>0</v>
      </c>
    </row>
    <row r="4129" spans="1:14" x14ac:dyDescent="0.25">
      <c r="A4129" s="1">
        <v>42907.958333323324</v>
      </c>
      <c r="B4129">
        <v>42.5</v>
      </c>
      <c r="C4129">
        <v>2.15137</v>
      </c>
      <c r="D4129">
        <v>-7.0017200000000003E-3</v>
      </c>
      <c r="E4129" s="22">
        <f t="shared" si="650"/>
        <v>2.15137</v>
      </c>
      <c r="F4129" s="22">
        <f t="shared" si="651"/>
        <v>-7.0017200000000003E-3</v>
      </c>
      <c r="G4129" s="22">
        <f t="shared" si="643"/>
        <v>2.1443682800000001</v>
      </c>
      <c r="H4129" s="22">
        <f t="shared" si="644"/>
        <v>11.5</v>
      </c>
      <c r="I4129" s="22">
        <f t="shared" si="645"/>
        <v>9.3556317199999999</v>
      </c>
      <c r="J4129" s="22">
        <f t="shared" si="646"/>
        <v>0</v>
      </c>
      <c r="K4129" s="22">
        <f t="shared" si="647"/>
        <v>85.657374710000013</v>
      </c>
      <c r="L4129" s="22">
        <f t="shared" si="648"/>
        <v>0</v>
      </c>
      <c r="M4129" s="22">
        <f t="shared" si="652"/>
        <v>-895.72124809000059</v>
      </c>
      <c r="N4129" s="22">
        <f t="shared" si="649"/>
        <v>0</v>
      </c>
    </row>
    <row r="4130" spans="1:14" x14ac:dyDescent="0.25">
      <c r="A4130" s="1">
        <v>42907.999999989988</v>
      </c>
      <c r="B4130">
        <v>44.4</v>
      </c>
      <c r="C4130">
        <v>1.93885</v>
      </c>
      <c r="D4130">
        <v>-7.0017200000000003E-3</v>
      </c>
      <c r="E4130" s="22">
        <f t="shared" si="650"/>
        <v>1.93885</v>
      </c>
      <c r="F4130" s="22">
        <f t="shared" si="651"/>
        <v>-7.0017200000000003E-3</v>
      </c>
      <c r="G4130" s="22">
        <f t="shared" si="643"/>
        <v>1.9318482799999999</v>
      </c>
      <c r="H4130" s="22">
        <f t="shared" si="644"/>
        <v>13.399999999999999</v>
      </c>
      <c r="I4130" s="22">
        <f t="shared" si="645"/>
        <v>11.468151719999998</v>
      </c>
      <c r="J4130" s="22">
        <f t="shared" si="646"/>
        <v>0</v>
      </c>
      <c r="K4130" s="22">
        <f t="shared" si="647"/>
        <v>97.125526430000008</v>
      </c>
      <c r="L4130" s="22">
        <f t="shared" si="648"/>
        <v>0</v>
      </c>
      <c r="M4130" s="22">
        <f t="shared" si="652"/>
        <v>-907.18939981000062</v>
      </c>
      <c r="N4130" s="22">
        <f t="shared" si="649"/>
        <v>0</v>
      </c>
    </row>
    <row r="4131" spans="1:14" x14ac:dyDescent="0.25">
      <c r="A4131" s="1">
        <v>42908.041666656653</v>
      </c>
      <c r="B4131">
        <v>37.700000000000003</v>
      </c>
      <c r="C4131">
        <v>2.7009699999999999</v>
      </c>
      <c r="D4131">
        <v>-7.0017200000000003E-3</v>
      </c>
      <c r="E4131" s="22">
        <f t="shared" si="650"/>
        <v>2.7009699999999999</v>
      </c>
      <c r="F4131" s="22">
        <f t="shared" si="651"/>
        <v>-7.0017200000000003E-3</v>
      </c>
      <c r="G4131" s="22">
        <f t="shared" si="643"/>
        <v>2.69396828</v>
      </c>
      <c r="H4131" s="22">
        <f t="shared" si="644"/>
        <v>6.7000000000000028</v>
      </c>
      <c r="I4131" s="22">
        <f t="shared" si="645"/>
        <v>4.0060317200000028</v>
      </c>
      <c r="J4131" s="22">
        <f t="shared" si="646"/>
        <v>0</v>
      </c>
      <c r="K4131" s="22">
        <f t="shared" si="647"/>
        <v>101.13155815000002</v>
      </c>
      <c r="L4131" s="22">
        <f t="shared" si="648"/>
        <v>0</v>
      </c>
      <c r="M4131" s="22">
        <f t="shared" si="652"/>
        <v>-911.19543153000063</v>
      </c>
      <c r="N4131" s="22">
        <f t="shared" si="649"/>
        <v>0</v>
      </c>
    </row>
    <row r="4132" spans="1:14" x14ac:dyDescent="0.25">
      <c r="A4132" s="1">
        <v>42908.083333323317</v>
      </c>
      <c r="B4132">
        <v>34.799999999999997</v>
      </c>
      <c r="C4132">
        <v>4.1341700000000001</v>
      </c>
      <c r="D4132">
        <v>-7.0017200000000003E-3</v>
      </c>
      <c r="E4132" s="22">
        <f t="shared" si="650"/>
        <v>4.1341700000000001</v>
      </c>
      <c r="F4132" s="22">
        <f t="shared" si="651"/>
        <v>-7.0017200000000003E-3</v>
      </c>
      <c r="G4132" s="22">
        <f t="shared" si="643"/>
        <v>4.1271682800000002</v>
      </c>
      <c r="H4132" s="22">
        <f t="shared" si="644"/>
        <v>3.7999999999999972</v>
      </c>
      <c r="I4132" s="22">
        <f t="shared" si="645"/>
        <v>0</v>
      </c>
      <c r="J4132" s="22">
        <f t="shared" si="646"/>
        <v>0.32716828000000309</v>
      </c>
      <c r="K4132" s="22">
        <f t="shared" si="647"/>
        <v>0</v>
      </c>
      <c r="L4132" s="22">
        <f t="shared" si="648"/>
        <v>0.32716828000000309</v>
      </c>
      <c r="M4132" s="22">
        <f t="shared" si="652"/>
        <v>-910.86826325000061</v>
      </c>
      <c r="N4132" s="22">
        <f t="shared" si="649"/>
        <v>0</v>
      </c>
    </row>
    <row r="4133" spans="1:14" x14ac:dyDescent="0.25">
      <c r="A4133" s="1">
        <v>42908.124999989981</v>
      </c>
      <c r="B4133">
        <v>34.299999999999997</v>
      </c>
      <c r="C4133">
        <v>4.2548000000000004</v>
      </c>
      <c r="D4133">
        <v>-7.0017200000000003E-3</v>
      </c>
      <c r="E4133" s="22">
        <f t="shared" si="650"/>
        <v>4.2548000000000004</v>
      </c>
      <c r="F4133" s="22">
        <f t="shared" si="651"/>
        <v>-7.0017200000000003E-3</v>
      </c>
      <c r="G4133" s="22">
        <f t="shared" si="643"/>
        <v>4.2477982800000005</v>
      </c>
      <c r="H4133" s="22">
        <f t="shared" si="644"/>
        <v>3.2999999999999972</v>
      </c>
      <c r="I4133" s="22">
        <f t="shared" si="645"/>
        <v>0</v>
      </c>
      <c r="J4133" s="22">
        <f t="shared" si="646"/>
        <v>0.94779828000000332</v>
      </c>
      <c r="K4133" s="22">
        <f t="shared" si="647"/>
        <v>0</v>
      </c>
      <c r="L4133" s="22">
        <f t="shared" si="648"/>
        <v>1.2749665600000064</v>
      </c>
      <c r="M4133" s="22">
        <f t="shared" si="652"/>
        <v>-909.92046497000058</v>
      </c>
      <c r="N4133" s="22">
        <f t="shared" si="649"/>
        <v>0</v>
      </c>
    </row>
    <row r="4134" spans="1:14" x14ac:dyDescent="0.25">
      <c r="A4134" s="1">
        <v>42908.166666656645</v>
      </c>
      <c r="B4134">
        <v>34.5</v>
      </c>
      <c r="C4134">
        <v>4.4311699999999998</v>
      </c>
      <c r="D4134">
        <v>-7.0017200000000003E-3</v>
      </c>
      <c r="E4134" s="22">
        <f t="shared" si="650"/>
        <v>4.4311699999999998</v>
      </c>
      <c r="F4134" s="22">
        <f t="shared" si="651"/>
        <v>-7.0017200000000003E-3</v>
      </c>
      <c r="G4134" s="22">
        <f t="shared" si="643"/>
        <v>4.42416828</v>
      </c>
      <c r="H4134" s="22">
        <f t="shared" si="644"/>
        <v>3.5</v>
      </c>
      <c r="I4134" s="22">
        <f t="shared" si="645"/>
        <v>0</v>
      </c>
      <c r="J4134" s="22">
        <f t="shared" si="646"/>
        <v>0.92416827999999995</v>
      </c>
      <c r="K4134" s="22">
        <f t="shared" si="647"/>
        <v>0</v>
      </c>
      <c r="L4134" s="22">
        <f t="shared" si="648"/>
        <v>2.1991348400000064</v>
      </c>
      <c r="M4134" s="22">
        <f t="shared" si="652"/>
        <v>-908.99629669000058</v>
      </c>
      <c r="N4134" s="22">
        <f t="shared" si="649"/>
        <v>0</v>
      </c>
    </row>
    <row r="4135" spans="1:14" x14ac:dyDescent="0.25">
      <c r="A4135" s="1">
        <v>42908.208333323309</v>
      </c>
      <c r="B4135">
        <v>34.700000000000003</v>
      </c>
      <c r="C4135">
        <v>4.8222700000000005</v>
      </c>
      <c r="D4135">
        <v>-7.0017200000000003E-3</v>
      </c>
      <c r="E4135" s="22">
        <f t="shared" si="650"/>
        <v>4.8222700000000005</v>
      </c>
      <c r="F4135" s="22">
        <f t="shared" si="651"/>
        <v>-7.0017200000000003E-3</v>
      </c>
      <c r="G4135" s="22">
        <f t="shared" si="643"/>
        <v>4.8152682800000006</v>
      </c>
      <c r="H4135" s="22">
        <f t="shared" si="644"/>
        <v>3.7000000000000028</v>
      </c>
      <c r="I4135" s="22">
        <f t="shared" si="645"/>
        <v>0</v>
      </c>
      <c r="J4135" s="22">
        <f t="shared" si="646"/>
        <v>1.1152682799999978</v>
      </c>
      <c r="K4135" s="22">
        <f t="shared" si="647"/>
        <v>0</v>
      </c>
      <c r="L4135" s="22">
        <f t="shared" si="648"/>
        <v>3.3144031200000041</v>
      </c>
      <c r="M4135" s="22">
        <f t="shared" si="652"/>
        <v>-907.88102841000057</v>
      </c>
      <c r="N4135" s="22">
        <f t="shared" si="649"/>
        <v>0</v>
      </c>
    </row>
    <row r="4136" spans="1:14" x14ac:dyDescent="0.25">
      <c r="A4136" s="1">
        <v>42908.249999989974</v>
      </c>
      <c r="B4136">
        <v>36.6</v>
      </c>
      <c r="C4136">
        <v>4.0287899999999999</v>
      </c>
      <c r="D4136">
        <v>-7.0017200000000003E-3</v>
      </c>
      <c r="E4136" s="22">
        <f t="shared" si="650"/>
        <v>4.0287899999999999</v>
      </c>
      <c r="F4136" s="22">
        <f t="shared" si="651"/>
        <v>-7.0017200000000003E-3</v>
      </c>
      <c r="G4136" s="22">
        <f t="shared" si="643"/>
        <v>4.02178828</v>
      </c>
      <c r="H4136" s="22">
        <f t="shared" si="644"/>
        <v>5.6000000000000014</v>
      </c>
      <c r="I4136" s="22">
        <f t="shared" si="645"/>
        <v>1.5782117200000014</v>
      </c>
      <c r="J4136" s="22">
        <f t="shared" si="646"/>
        <v>0</v>
      </c>
      <c r="K4136" s="22">
        <f t="shared" si="647"/>
        <v>1.5782117200000014</v>
      </c>
      <c r="L4136" s="22">
        <f t="shared" si="648"/>
        <v>0</v>
      </c>
      <c r="M4136" s="22">
        <f t="shared" si="652"/>
        <v>-909.45924013000058</v>
      </c>
      <c r="N4136" s="22">
        <f t="shared" si="649"/>
        <v>0</v>
      </c>
    </row>
    <row r="4137" spans="1:14" x14ac:dyDescent="0.25">
      <c r="A4137" s="1">
        <v>42908.291666656638</v>
      </c>
      <c r="B4137">
        <v>35.200000000000003</v>
      </c>
      <c r="C4137">
        <v>4.9436099999999996</v>
      </c>
      <c r="D4137">
        <v>0.34996979999999994</v>
      </c>
      <c r="E4137" s="22">
        <f t="shared" si="650"/>
        <v>4.9436099999999996</v>
      </c>
      <c r="F4137" s="22">
        <f t="shared" si="651"/>
        <v>0.34996979999999994</v>
      </c>
      <c r="G4137" s="22">
        <f t="shared" si="643"/>
        <v>5.2935797999999998</v>
      </c>
      <c r="H4137" s="22">
        <f t="shared" si="644"/>
        <v>4.2000000000000028</v>
      </c>
      <c r="I4137" s="22">
        <f t="shared" si="645"/>
        <v>0</v>
      </c>
      <c r="J4137" s="22">
        <f t="shared" si="646"/>
        <v>1.093579799999997</v>
      </c>
      <c r="K4137" s="22">
        <f t="shared" si="647"/>
        <v>0</v>
      </c>
      <c r="L4137" s="22">
        <f t="shared" si="648"/>
        <v>1.093579799999997</v>
      </c>
      <c r="M4137" s="22">
        <f t="shared" si="652"/>
        <v>-908.36566033000054</v>
      </c>
      <c r="N4137" s="22">
        <f t="shared" si="649"/>
        <v>0</v>
      </c>
    </row>
    <row r="4138" spans="1:14" x14ac:dyDescent="0.25">
      <c r="A4138" s="1">
        <v>42908.333333323302</v>
      </c>
      <c r="B4138">
        <v>40.5</v>
      </c>
      <c r="C4138">
        <v>6.0720499999999999</v>
      </c>
      <c r="D4138">
        <v>2.787442</v>
      </c>
      <c r="E4138" s="22">
        <f t="shared" si="650"/>
        <v>6.0720499999999999</v>
      </c>
      <c r="F4138" s="22">
        <f t="shared" si="651"/>
        <v>2.787442</v>
      </c>
      <c r="G4138" s="22">
        <f t="shared" ref="G4138:G4201" si="653">(E4138+F4138)</f>
        <v>8.8594919999999995</v>
      </c>
      <c r="H4138" s="22">
        <f t="shared" ref="H4138:H4201" si="654">B4138-$S$4</f>
        <v>9.5</v>
      </c>
      <c r="I4138" s="22">
        <f t="shared" ref="I4138:I4201" si="655">IF((H4138-G4138)&gt;0, (H4138-G4138), (0))</f>
        <v>0.64050800000000052</v>
      </c>
      <c r="J4138" s="22">
        <f t="shared" ref="J4138:J4201" si="656">IF(I4138=0, G4138-H4138,0)</f>
        <v>0</v>
      </c>
      <c r="K4138" s="22">
        <f t="shared" ref="K4138:K4201" si="657">IF(I4138&gt;0, K4137+I4138, 0)</f>
        <v>0.64050800000000052</v>
      </c>
      <c r="L4138" s="22">
        <f t="shared" ref="L4138:L4201" si="658">IF(J4138&gt;0,L4137+J4138, 0)</f>
        <v>0</v>
      </c>
      <c r="M4138" s="22">
        <f t="shared" si="652"/>
        <v>-909.00616833000049</v>
      </c>
      <c r="N4138" s="22">
        <f t="shared" ref="N4138:N4201" si="659">(M4137-I4138+J4138)-M4138</f>
        <v>0</v>
      </c>
    </row>
    <row r="4139" spans="1:14" x14ac:dyDescent="0.25">
      <c r="A4139" s="1">
        <v>42908.374999989966</v>
      </c>
      <c r="B4139">
        <v>39.5</v>
      </c>
      <c r="C4139">
        <v>5.19909</v>
      </c>
      <c r="D4139">
        <v>6.59938</v>
      </c>
      <c r="E4139" s="22">
        <f t="shared" si="650"/>
        <v>5.19909</v>
      </c>
      <c r="F4139" s="22">
        <f t="shared" si="651"/>
        <v>6.59938</v>
      </c>
      <c r="G4139" s="22">
        <f t="shared" si="653"/>
        <v>11.79847</v>
      </c>
      <c r="H4139" s="22">
        <f t="shared" si="654"/>
        <v>8.5</v>
      </c>
      <c r="I4139" s="22">
        <f t="shared" si="655"/>
        <v>0</v>
      </c>
      <c r="J4139" s="22">
        <f t="shared" si="656"/>
        <v>3.29847</v>
      </c>
      <c r="K4139" s="22">
        <f t="shared" si="657"/>
        <v>0</v>
      </c>
      <c r="L4139" s="22">
        <f t="shared" si="658"/>
        <v>3.29847</v>
      </c>
      <c r="M4139" s="22">
        <f t="shared" si="652"/>
        <v>-905.70769833000054</v>
      </c>
      <c r="N4139" s="22">
        <f t="shared" si="659"/>
        <v>0</v>
      </c>
    </row>
    <row r="4140" spans="1:14" x14ac:dyDescent="0.25">
      <c r="A4140" s="1">
        <v>42908.416666656631</v>
      </c>
      <c r="B4140">
        <v>42.8</v>
      </c>
      <c r="C4140">
        <v>3.6221700000000001</v>
      </c>
      <c r="D4140">
        <v>13.5937</v>
      </c>
      <c r="E4140" s="22">
        <f t="shared" si="650"/>
        <v>3.6221700000000001</v>
      </c>
      <c r="F4140" s="22">
        <f t="shared" si="651"/>
        <v>13.5937</v>
      </c>
      <c r="G4140" s="22">
        <f t="shared" si="653"/>
        <v>17.215869999999999</v>
      </c>
      <c r="H4140" s="22">
        <f t="shared" si="654"/>
        <v>11.799999999999997</v>
      </c>
      <c r="I4140" s="22">
        <f t="shared" si="655"/>
        <v>0</v>
      </c>
      <c r="J4140" s="22">
        <f t="shared" si="656"/>
        <v>5.4158700000000017</v>
      </c>
      <c r="K4140" s="22">
        <f t="shared" si="657"/>
        <v>0</v>
      </c>
      <c r="L4140" s="22">
        <f t="shared" si="658"/>
        <v>8.7143400000000018</v>
      </c>
      <c r="M4140" s="22">
        <f t="shared" si="652"/>
        <v>-900.2918283300005</v>
      </c>
      <c r="N4140" s="22">
        <f t="shared" si="659"/>
        <v>0</v>
      </c>
    </row>
    <row r="4141" spans="1:14" x14ac:dyDescent="0.25">
      <c r="A4141" s="1">
        <v>42908.458333323295</v>
      </c>
      <c r="B4141">
        <v>46.6</v>
      </c>
      <c r="C4141">
        <v>4.2394699999999998</v>
      </c>
      <c r="D4141">
        <v>14.11176</v>
      </c>
      <c r="E4141" s="22">
        <f t="shared" si="650"/>
        <v>4.2394699999999998</v>
      </c>
      <c r="F4141" s="22">
        <f t="shared" si="651"/>
        <v>14.11176</v>
      </c>
      <c r="G4141" s="22">
        <f t="shared" si="653"/>
        <v>18.351230000000001</v>
      </c>
      <c r="H4141" s="22">
        <f t="shared" si="654"/>
        <v>15.600000000000001</v>
      </c>
      <c r="I4141" s="22">
        <f t="shared" si="655"/>
        <v>0</v>
      </c>
      <c r="J4141" s="22">
        <f t="shared" si="656"/>
        <v>2.7512299999999996</v>
      </c>
      <c r="K4141" s="22">
        <f t="shared" si="657"/>
        <v>0</v>
      </c>
      <c r="L4141" s="22">
        <f t="shared" si="658"/>
        <v>11.465570000000001</v>
      </c>
      <c r="M4141" s="22">
        <f t="shared" si="652"/>
        <v>-897.54059833000053</v>
      </c>
      <c r="N4141" s="22">
        <f t="shared" si="659"/>
        <v>0</v>
      </c>
    </row>
    <row r="4142" spans="1:14" x14ac:dyDescent="0.25">
      <c r="A4142" s="1">
        <v>42908.499999989959</v>
      </c>
      <c r="B4142">
        <v>44.9</v>
      </c>
      <c r="C4142">
        <v>5.0800700000000001</v>
      </c>
      <c r="D4142">
        <v>14.159270000000001</v>
      </c>
      <c r="E4142" s="22">
        <f t="shared" si="650"/>
        <v>5.0800700000000001</v>
      </c>
      <c r="F4142" s="22">
        <f t="shared" si="651"/>
        <v>14.159270000000001</v>
      </c>
      <c r="G4142" s="22">
        <f t="shared" si="653"/>
        <v>19.239340000000002</v>
      </c>
      <c r="H4142" s="22">
        <f t="shared" si="654"/>
        <v>13.899999999999999</v>
      </c>
      <c r="I4142" s="22">
        <f t="shared" si="655"/>
        <v>0</v>
      </c>
      <c r="J4142" s="22">
        <f t="shared" si="656"/>
        <v>5.3393400000000035</v>
      </c>
      <c r="K4142" s="22">
        <f t="shared" si="657"/>
        <v>0</v>
      </c>
      <c r="L4142" s="22">
        <f t="shared" si="658"/>
        <v>16.804910000000007</v>
      </c>
      <c r="M4142" s="22">
        <f t="shared" si="652"/>
        <v>-892.20125833000054</v>
      </c>
      <c r="N4142" s="22">
        <f t="shared" si="659"/>
        <v>0</v>
      </c>
    </row>
    <row r="4143" spans="1:14" x14ac:dyDescent="0.25">
      <c r="A4143" s="1">
        <v>42908.541666656623</v>
      </c>
      <c r="B4143">
        <v>46.7</v>
      </c>
      <c r="C4143">
        <v>4.8933999999999997</v>
      </c>
      <c r="D4143">
        <v>10.551892</v>
      </c>
      <c r="E4143" s="22">
        <f t="shared" si="650"/>
        <v>4.8933999999999997</v>
      </c>
      <c r="F4143" s="22">
        <f t="shared" si="651"/>
        <v>10.551892</v>
      </c>
      <c r="G4143" s="22">
        <f t="shared" si="653"/>
        <v>15.445292</v>
      </c>
      <c r="H4143" s="22">
        <f t="shared" si="654"/>
        <v>15.700000000000003</v>
      </c>
      <c r="I4143" s="22">
        <f t="shared" si="655"/>
        <v>0.2547080000000026</v>
      </c>
      <c r="J4143" s="22">
        <f t="shared" si="656"/>
        <v>0</v>
      </c>
      <c r="K4143" s="22">
        <f t="shared" si="657"/>
        <v>0.2547080000000026</v>
      </c>
      <c r="L4143" s="22">
        <f t="shared" si="658"/>
        <v>0</v>
      </c>
      <c r="M4143" s="22">
        <f t="shared" si="652"/>
        <v>-892.45596633000059</v>
      </c>
      <c r="N4143" s="22">
        <f t="shared" si="659"/>
        <v>0</v>
      </c>
    </row>
    <row r="4144" spans="1:14" x14ac:dyDescent="0.25">
      <c r="A4144" s="1">
        <v>42908.583333323288</v>
      </c>
      <c r="B4144">
        <v>49</v>
      </c>
      <c r="C4144">
        <v>4.0602</v>
      </c>
      <c r="D4144">
        <v>10.438810000000002</v>
      </c>
      <c r="E4144" s="22">
        <f t="shared" si="650"/>
        <v>4.0602</v>
      </c>
      <c r="F4144" s="22">
        <f t="shared" si="651"/>
        <v>10.438810000000002</v>
      </c>
      <c r="G4144" s="22">
        <f t="shared" si="653"/>
        <v>14.499010000000002</v>
      </c>
      <c r="H4144" s="22">
        <f t="shared" si="654"/>
        <v>18</v>
      </c>
      <c r="I4144" s="22">
        <f t="shared" si="655"/>
        <v>3.500989999999998</v>
      </c>
      <c r="J4144" s="22">
        <f t="shared" si="656"/>
        <v>0</v>
      </c>
      <c r="K4144" s="22">
        <f t="shared" si="657"/>
        <v>3.7556980000000006</v>
      </c>
      <c r="L4144" s="22">
        <f t="shared" si="658"/>
        <v>0</v>
      </c>
      <c r="M4144" s="22">
        <f t="shared" si="652"/>
        <v>-895.95695633000059</v>
      </c>
      <c r="N4144" s="22">
        <f t="shared" si="659"/>
        <v>0</v>
      </c>
    </row>
    <row r="4145" spans="1:14" x14ac:dyDescent="0.25">
      <c r="A4145" s="1">
        <v>42908.624999989952</v>
      </c>
      <c r="B4145">
        <v>50.8</v>
      </c>
      <c r="C4145">
        <v>4.7909300000000004</v>
      </c>
      <c r="D4145">
        <v>9.4158829999999991</v>
      </c>
      <c r="E4145" s="22">
        <f t="shared" si="650"/>
        <v>4.7909300000000004</v>
      </c>
      <c r="F4145" s="22">
        <f t="shared" si="651"/>
        <v>9.4158829999999991</v>
      </c>
      <c r="G4145" s="22">
        <f t="shared" si="653"/>
        <v>14.206813</v>
      </c>
      <c r="H4145" s="22">
        <f t="shared" si="654"/>
        <v>19.799999999999997</v>
      </c>
      <c r="I4145" s="22">
        <f t="shared" si="655"/>
        <v>5.5931869999999968</v>
      </c>
      <c r="J4145" s="22">
        <f t="shared" si="656"/>
        <v>0</v>
      </c>
      <c r="K4145" s="22">
        <f t="shared" si="657"/>
        <v>9.3488849999999974</v>
      </c>
      <c r="L4145" s="22">
        <f t="shared" si="658"/>
        <v>0</v>
      </c>
      <c r="M4145" s="22">
        <f t="shared" si="652"/>
        <v>-901.55014333000054</v>
      </c>
      <c r="N4145" s="22">
        <f t="shared" si="659"/>
        <v>0</v>
      </c>
    </row>
    <row r="4146" spans="1:14" x14ac:dyDescent="0.25">
      <c r="A4146" s="1">
        <v>42908.666666656616</v>
      </c>
      <c r="B4146">
        <v>48</v>
      </c>
      <c r="C4146">
        <v>3.9396300000000002</v>
      </c>
      <c r="D4146">
        <v>5.76905</v>
      </c>
      <c r="E4146" s="22">
        <f t="shared" si="650"/>
        <v>3.9396300000000002</v>
      </c>
      <c r="F4146" s="22">
        <f t="shared" si="651"/>
        <v>5.76905</v>
      </c>
      <c r="G4146" s="22">
        <f t="shared" si="653"/>
        <v>9.7086800000000011</v>
      </c>
      <c r="H4146" s="22">
        <f t="shared" si="654"/>
        <v>17</v>
      </c>
      <c r="I4146" s="22">
        <f t="shared" si="655"/>
        <v>7.2913199999999989</v>
      </c>
      <c r="J4146" s="22">
        <f t="shared" si="656"/>
        <v>0</v>
      </c>
      <c r="K4146" s="22">
        <f t="shared" si="657"/>
        <v>16.640204999999995</v>
      </c>
      <c r="L4146" s="22">
        <f t="shared" si="658"/>
        <v>0</v>
      </c>
      <c r="M4146" s="22">
        <f t="shared" si="652"/>
        <v>-908.84146333000058</v>
      </c>
      <c r="N4146" s="22">
        <f t="shared" si="659"/>
        <v>0</v>
      </c>
    </row>
    <row r="4147" spans="1:14" x14ac:dyDescent="0.25">
      <c r="A4147" s="1">
        <v>42908.70833332328</v>
      </c>
      <c r="B4147">
        <v>45.3</v>
      </c>
      <c r="C4147">
        <v>3.12744</v>
      </c>
      <c r="D4147">
        <v>5.8711900000000004</v>
      </c>
      <c r="E4147" s="22">
        <f t="shared" si="650"/>
        <v>3.12744</v>
      </c>
      <c r="F4147" s="22">
        <f t="shared" si="651"/>
        <v>5.8711900000000004</v>
      </c>
      <c r="G4147" s="22">
        <f t="shared" si="653"/>
        <v>8.9986300000000004</v>
      </c>
      <c r="H4147" s="22">
        <f t="shared" si="654"/>
        <v>14.299999999999997</v>
      </c>
      <c r="I4147" s="22">
        <f t="shared" si="655"/>
        <v>5.3013699999999968</v>
      </c>
      <c r="J4147" s="22">
        <f t="shared" si="656"/>
        <v>0</v>
      </c>
      <c r="K4147" s="22">
        <f t="shared" si="657"/>
        <v>21.941574999999993</v>
      </c>
      <c r="L4147" s="22">
        <f t="shared" si="658"/>
        <v>0</v>
      </c>
      <c r="M4147" s="22">
        <f t="shared" si="652"/>
        <v>-914.1428333300006</v>
      </c>
      <c r="N4147" s="22">
        <f t="shared" si="659"/>
        <v>0</v>
      </c>
    </row>
    <row r="4148" spans="1:14" x14ac:dyDescent="0.25">
      <c r="A4148" s="1">
        <v>42908.749999989945</v>
      </c>
      <c r="B4148">
        <v>46.4</v>
      </c>
      <c r="C4148">
        <v>3.3662899999999998</v>
      </c>
      <c r="D4148">
        <v>1.9412960000000001</v>
      </c>
      <c r="E4148" s="22">
        <f t="shared" si="650"/>
        <v>3.3662899999999998</v>
      </c>
      <c r="F4148" s="22">
        <f t="shared" si="651"/>
        <v>1.9412960000000001</v>
      </c>
      <c r="G4148" s="22">
        <f t="shared" si="653"/>
        <v>5.3075859999999997</v>
      </c>
      <c r="H4148" s="22">
        <f t="shared" si="654"/>
        <v>15.399999999999999</v>
      </c>
      <c r="I4148" s="22">
        <f t="shared" si="655"/>
        <v>10.092413999999998</v>
      </c>
      <c r="J4148" s="22">
        <f t="shared" si="656"/>
        <v>0</v>
      </c>
      <c r="K4148" s="22">
        <f t="shared" si="657"/>
        <v>32.033988999999991</v>
      </c>
      <c r="L4148" s="22">
        <f t="shared" si="658"/>
        <v>0</v>
      </c>
      <c r="M4148" s="22">
        <f t="shared" si="652"/>
        <v>-924.23524733000056</v>
      </c>
      <c r="N4148" s="22">
        <f t="shared" si="659"/>
        <v>0</v>
      </c>
    </row>
    <row r="4149" spans="1:14" x14ac:dyDescent="0.25">
      <c r="A4149" s="1">
        <v>42908.791666656609</v>
      </c>
      <c r="B4149">
        <v>46.7</v>
      </c>
      <c r="C4149">
        <v>2.1062500000000002</v>
      </c>
      <c r="D4149">
        <v>0.18824317000000002</v>
      </c>
      <c r="E4149" s="22">
        <f t="shared" si="650"/>
        <v>2.1062500000000002</v>
      </c>
      <c r="F4149" s="22">
        <f t="shared" si="651"/>
        <v>0.18824317000000002</v>
      </c>
      <c r="G4149" s="22">
        <f t="shared" si="653"/>
        <v>2.29449317</v>
      </c>
      <c r="H4149" s="22">
        <f t="shared" si="654"/>
        <v>15.700000000000003</v>
      </c>
      <c r="I4149" s="22">
        <f t="shared" si="655"/>
        <v>13.405506830000004</v>
      </c>
      <c r="J4149" s="22">
        <f t="shared" si="656"/>
        <v>0</v>
      </c>
      <c r="K4149" s="22">
        <f t="shared" si="657"/>
        <v>45.439495829999998</v>
      </c>
      <c r="L4149" s="22">
        <f t="shared" si="658"/>
        <v>0</v>
      </c>
      <c r="M4149" s="22">
        <f t="shared" si="652"/>
        <v>-937.6407541600006</v>
      </c>
      <c r="N4149" s="22">
        <f t="shared" si="659"/>
        <v>0</v>
      </c>
    </row>
    <row r="4150" spans="1:14" x14ac:dyDescent="0.25">
      <c r="A4150" s="1">
        <v>42908.833333323273</v>
      </c>
      <c r="B4150">
        <v>46.8</v>
      </c>
      <c r="C4150">
        <v>0.91163099999999997</v>
      </c>
      <c r="D4150">
        <v>-7.0017200000000003E-3</v>
      </c>
      <c r="E4150" s="22">
        <f t="shared" si="650"/>
        <v>0.91163099999999997</v>
      </c>
      <c r="F4150" s="22">
        <f t="shared" si="651"/>
        <v>-7.0017200000000003E-3</v>
      </c>
      <c r="G4150" s="22">
        <f t="shared" si="653"/>
        <v>0.90462927999999998</v>
      </c>
      <c r="H4150" s="22">
        <f t="shared" si="654"/>
        <v>15.799999999999997</v>
      </c>
      <c r="I4150" s="22">
        <f t="shared" si="655"/>
        <v>14.895370719999997</v>
      </c>
      <c r="J4150" s="22">
        <f t="shared" si="656"/>
        <v>0</v>
      </c>
      <c r="K4150" s="22">
        <f t="shared" si="657"/>
        <v>60.334866549999994</v>
      </c>
      <c r="L4150" s="22">
        <f t="shared" si="658"/>
        <v>0</v>
      </c>
      <c r="M4150" s="22">
        <f t="shared" si="652"/>
        <v>-952.53612488000056</v>
      </c>
      <c r="N4150" s="22">
        <f t="shared" si="659"/>
        <v>0</v>
      </c>
    </row>
    <row r="4151" spans="1:14" x14ac:dyDescent="0.25">
      <c r="A4151" s="1">
        <v>42908.874999989937</v>
      </c>
      <c r="B4151">
        <v>47</v>
      </c>
      <c r="C4151">
        <v>1.62565</v>
      </c>
      <c r="D4151">
        <v>-7.0017200000000003E-3</v>
      </c>
      <c r="E4151" s="22">
        <f t="shared" si="650"/>
        <v>1.62565</v>
      </c>
      <c r="F4151" s="22">
        <f t="shared" si="651"/>
        <v>-7.0017200000000003E-3</v>
      </c>
      <c r="G4151" s="22">
        <f t="shared" si="653"/>
        <v>1.6186482799999999</v>
      </c>
      <c r="H4151" s="22">
        <f t="shared" si="654"/>
        <v>16</v>
      </c>
      <c r="I4151" s="22">
        <f t="shared" si="655"/>
        <v>14.38135172</v>
      </c>
      <c r="J4151" s="22">
        <f t="shared" si="656"/>
        <v>0</v>
      </c>
      <c r="K4151" s="22">
        <f t="shared" si="657"/>
        <v>74.716218269999999</v>
      </c>
      <c r="L4151" s="22">
        <f t="shared" si="658"/>
        <v>0</v>
      </c>
      <c r="M4151" s="22">
        <f t="shared" si="652"/>
        <v>-966.91747660000055</v>
      </c>
      <c r="N4151" s="22">
        <f t="shared" si="659"/>
        <v>0</v>
      </c>
    </row>
    <row r="4152" spans="1:14" x14ac:dyDescent="0.25">
      <c r="A4152" s="1">
        <v>42908.916666656602</v>
      </c>
      <c r="B4152">
        <v>46.5</v>
      </c>
      <c r="C4152">
        <v>1.2033099999999999</v>
      </c>
      <c r="D4152">
        <v>-7.0017200000000003E-3</v>
      </c>
      <c r="E4152" s="22">
        <f t="shared" si="650"/>
        <v>1.2033099999999999</v>
      </c>
      <c r="F4152" s="22">
        <f t="shared" si="651"/>
        <v>-7.0017200000000003E-3</v>
      </c>
      <c r="G4152" s="22">
        <f t="shared" si="653"/>
        <v>1.1963082799999998</v>
      </c>
      <c r="H4152" s="22">
        <f t="shared" si="654"/>
        <v>15.5</v>
      </c>
      <c r="I4152" s="22">
        <f t="shared" si="655"/>
        <v>14.30369172</v>
      </c>
      <c r="J4152" s="22">
        <f t="shared" si="656"/>
        <v>0</v>
      </c>
      <c r="K4152" s="22">
        <f t="shared" si="657"/>
        <v>89.019909990000002</v>
      </c>
      <c r="L4152" s="22">
        <f t="shared" si="658"/>
        <v>0</v>
      </c>
      <c r="M4152" s="22">
        <f t="shared" si="652"/>
        <v>-981.22116832000052</v>
      </c>
      <c r="N4152" s="22">
        <f t="shared" si="659"/>
        <v>0</v>
      </c>
    </row>
    <row r="4153" spans="1:14" x14ac:dyDescent="0.25">
      <c r="A4153" s="1">
        <v>42908.958333323266</v>
      </c>
      <c r="B4153">
        <v>42.8</v>
      </c>
      <c r="C4153">
        <v>2.57165</v>
      </c>
      <c r="D4153">
        <v>-7.0017200000000003E-3</v>
      </c>
      <c r="E4153" s="22">
        <f t="shared" si="650"/>
        <v>2.57165</v>
      </c>
      <c r="F4153" s="22">
        <f t="shared" si="651"/>
        <v>-7.0017200000000003E-3</v>
      </c>
      <c r="G4153" s="22">
        <f t="shared" si="653"/>
        <v>2.5646482800000001</v>
      </c>
      <c r="H4153" s="22">
        <f t="shared" si="654"/>
        <v>11.799999999999997</v>
      </c>
      <c r="I4153" s="22">
        <f t="shared" si="655"/>
        <v>9.235351719999997</v>
      </c>
      <c r="J4153" s="22">
        <f t="shared" si="656"/>
        <v>0</v>
      </c>
      <c r="K4153" s="22">
        <f t="shared" si="657"/>
        <v>98.255261709999999</v>
      </c>
      <c r="L4153" s="22">
        <f t="shared" si="658"/>
        <v>0</v>
      </c>
      <c r="M4153" s="22">
        <f t="shared" si="652"/>
        <v>-990.45652004000056</v>
      </c>
      <c r="N4153" s="22">
        <f t="shared" si="659"/>
        <v>0</v>
      </c>
    </row>
    <row r="4154" spans="1:14" x14ac:dyDescent="0.25">
      <c r="A4154" s="1">
        <v>42908.99999998993</v>
      </c>
      <c r="B4154">
        <v>43.4</v>
      </c>
      <c r="C4154">
        <v>2.3072699999999999</v>
      </c>
      <c r="D4154">
        <v>-7.0017200000000003E-3</v>
      </c>
      <c r="E4154" s="22">
        <f t="shared" si="650"/>
        <v>2.3072699999999999</v>
      </c>
      <c r="F4154" s="22">
        <f t="shared" si="651"/>
        <v>-7.0017200000000003E-3</v>
      </c>
      <c r="G4154" s="22">
        <f t="shared" si="653"/>
        <v>2.3002682800000001</v>
      </c>
      <c r="H4154" s="22">
        <f t="shared" si="654"/>
        <v>12.399999999999999</v>
      </c>
      <c r="I4154" s="22">
        <f t="shared" si="655"/>
        <v>10.099731719999998</v>
      </c>
      <c r="J4154" s="22">
        <f t="shared" si="656"/>
        <v>0</v>
      </c>
      <c r="K4154" s="22">
        <f t="shared" si="657"/>
        <v>108.35499342999999</v>
      </c>
      <c r="L4154" s="22">
        <f t="shared" si="658"/>
        <v>0</v>
      </c>
      <c r="M4154" s="22">
        <f t="shared" si="652"/>
        <v>-1000.5562517600006</v>
      </c>
      <c r="N4154" s="22">
        <f t="shared" si="659"/>
        <v>0</v>
      </c>
    </row>
    <row r="4155" spans="1:14" x14ac:dyDescent="0.25">
      <c r="A4155" s="1">
        <v>42909.041666656594</v>
      </c>
      <c r="B4155">
        <v>40.1</v>
      </c>
      <c r="C4155">
        <v>2.1188500000000001</v>
      </c>
      <c r="D4155">
        <v>-7.0017200000000003E-3</v>
      </c>
      <c r="E4155" s="22">
        <f t="shared" si="650"/>
        <v>2.1188500000000001</v>
      </c>
      <c r="F4155" s="22">
        <f t="shared" si="651"/>
        <v>-7.0017200000000003E-3</v>
      </c>
      <c r="G4155" s="22">
        <f t="shared" si="653"/>
        <v>2.1118482800000002</v>
      </c>
      <c r="H4155" s="22">
        <f t="shared" si="654"/>
        <v>9.1000000000000014</v>
      </c>
      <c r="I4155" s="22">
        <f t="shared" si="655"/>
        <v>6.9881517200000012</v>
      </c>
      <c r="J4155" s="22">
        <f t="shared" si="656"/>
        <v>0</v>
      </c>
      <c r="K4155" s="22">
        <f t="shared" si="657"/>
        <v>115.34314515</v>
      </c>
      <c r="L4155" s="22">
        <f t="shared" si="658"/>
        <v>0</v>
      </c>
      <c r="M4155" s="22">
        <f t="shared" si="652"/>
        <v>-1007.5444034800006</v>
      </c>
      <c r="N4155" s="22">
        <f t="shared" si="659"/>
        <v>0</v>
      </c>
    </row>
    <row r="4156" spans="1:14" x14ac:dyDescent="0.25">
      <c r="A4156" s="1">
        <v>42909.083333323259</v>
      </c>
      <c r="B4156">
        <v>36.6</v>
      </c>
      <c r="C4156">
        <v>1.6147199999999999</v>
      </c>
      <c r="D4156">
        <v>-7.0017200000000003E-3</v>
      </c>
      <c r="E4156" s="22">
        <f t="shared" si="650"/>
        <v>1.6147199999999999</v>
      </c>
      <c r="F4156" s="22">
        <f t="shared" si="651"/>
        <v>-7.0017200000000003E-3</v>
      </c>
      <c r="G4156" s="22">
        <f t="shared" si="653"/>
        <v>1.6077182799999998</v>
      </c>
      <c r="H4156" s="22">
        <f t="shared" si="654"/>
        <v>5.6000000000000014</v>
      </c>
      <c r="I4156" s="22">
        <f t="shared" si="655"/>
        <v>3.9922817200000016</v>
      </c>
      <c r="J4156" s="22">
        <f t="shared" si="656"/>
        <v>0</v>
      </c>
      <c r="K4156" s="22">
        <f t="shared" si="657"/>
        <v>119.33542687000001</v>
      </c>
      <c r="L4156" s="22">
        <f t="shared" si="658"/>
        <v>0</v>
      </c>
      <c r="M4156" s="22">
        <f t="shared" si="652"/>
        <v>-1011.5366852000006</v>
      </c>
      <c r="N4156" s="22">
        <f t="shared" si="659"/>
        <v>0</v>
      </c>
    </row>
    <row r="4157" spans="1:14" x14ac:dyDescent="0.25">
      <c r="A4157" s="1">
        <v>42909.124999989923</v>
      </c>
      <c r="B4157">
        <v>35.299999999999997</v>
      </c>
      <c r="C4157">
        <v>1.0204</v>
      </c>
      <c r="D4157">
        <v>-7.0017200000000003E-3</v>
      </c>
      <c r="E4157" s="22">
        <f t="shared" si="650"/>
        <v>1.0204</v>
      </c>
      <c r="F4157" s="22">
        <f t="shared" si="651"/>
        <v>-7.0017200000000003E-3</v>
      </c>
      <c r="G4157" s="22">
        <f t="shared" si="653"/>
        <v>1.0133982799999999</v>
      </c>
      <c r="H4157" s="22">
        <f t="shared" si="654"/>
        <v>4.2999999999999972</v>
      </c>
      <c r="I4157" s="22">
        <f t="shared" si="655"/>
        <v>3.2866017199999975</v>
      </c>
      <c r="J4157" s="22">
        <f t="shared" si="656"/>
        <v>0</v>
      </c>
      <c r="K4157" s="22">
        <f t="shared" si="657"/>
        <v>122.62202859</v>
      </c>
      <c r="L4157" s="22">
        <f t="shared" si="658"/>
        <v>0</v>
      </c>
      <c r="M4157" s="22">
        <f t="shared" si="652"/>
        <v>-1014.8232869200007</v>
      </c>
      <c r="N4157" s="22">
        <f t="shared" si="659"/>
        <v>0</v>
      </c>
    </row>
    <row r="4158" spans="1:14" x14ac:dyDescent="0.25">
      <c r="A4158" s="1">
        <v>42909.166666656587</v>
      </c>
      <c r="B4158">
        <v>34.9</v>
      </c>
      <c r="C4158">
        <v>0.82079200000000008</v>
      </c>
      <c r="D4158">
        <v>-7.0017200000000003E-3</v>
      </c>
      <c r="E4158" s="22">
        <f t="shared" si="650"/>
        <v>0.82079200000000008</v>
      </c>
      <c r="F4158" s="22">
        <f t="shared" si="651"/>
        <v>-7.0017200000000003E-3</v>
      </c>
      <c r="G4158" s="22">
        <f t="shared" si="653"/>
        <v>0.81379028000000009</v>
      </c>
      <c r="H4158" s="22">
        <f t="shared" si="654"/>
        <v>3.8999999999999986</v>
      </c>
      <c r="I4158" s="22">
        <f t="shared" si="655"/>
        <v>3.0862097199999985</v>
      </c>
      <c r="J4158" s="22">
        <f t="shared" si="656"/>
        <v>0</v>
      </c>
      <c r="K4158" s="22">
        <f t="shared" si="657"/>
        <v>125.70823831</v>
      </c>
      <c r="L4158" s="22">
        <f t="shared" si="658"/>
        <v>0</v>
      </c>
      <c r="M4158" s="22">
        <f t="shared" si="652"/>
        <v>-1017.9094966400006</v>
      </c>
      <c r="N4158" s="22">
        <f t="shared" si="659"/>
        <v>0</v>
      </c>
    </row>
    <row r="4159" spans="1:14" x14ac:dyDescent="0.25">
      <c r="A4159" s="1">
        <v>42909.208333323251</v>
      </c>
      <c r="B4159">
        <v>34.4</v>
      </c>
      <c r="C4159">
        <v>0.82370299999999996</v>
      </c>
      <c r="D4159">
        <v>-7.0017200000000003E-3</v>
      </c>
      <c r="E4159" s="22">
        <f t="shared" si="650"/>
        <v>0.82370299999999996</v>
      </c>
      <c r="F4159" s="22">
        <f t="shared" si="651"/>
        <v>-7.0017200000000003E-3</v>
      </c>
      <c r="G4159" s="22">
        <f t="shared" si="653"/>
        <v>0.81670127999999997</v>
      </c>
      <c r="H4159" s="22">
        <f t="shared" si="654"/>
        <v>3.3999999999999986</v>
      </c>
      <c r="I4159" s="22">
        <f t="shared" si="655"/>
        <v>2.5832987199999984</v>
      </c>
      <c r="J4159" s="22">
        <f t="shared" si="656"/>
        <v>0</v>
      </c>
      <c r="K4159" s="22">
        <f t="shared" si="657"/>
        <v>128.29153703</v>
      </c>
      <c r="L4159" s="22">
        <f t="shared" si="658"/>
        <v>0</v>
      </c>
      <c r="M4159" s="22">
        <f t="shared" si="652"/>
        <v>-1020.4927953600006</v>
      </c>
      <c r="N4159" s="22">
        <f t="shared" si="659"/>
        <v>0</v>
      </c>
    </row>
    <row r="4160" spans="1:14" x14ac:dyDescent="0.25">
      <c r="A4160" s="1">
        <v>42909.249999989916</v>
      </c>
      <c r="B4160">
        <v>34.1</v>
      </c>
      <c r="C4160">
        <v>0.79859999999999998</v>
      </c>
      <c r="D4160">
        <v>-7.0017200000000003E-3</v>
      </c>
      <c r="E4160" s="22">
        <f t="shared" si="650"/>
        <v>0.79859999999999998</v>
      </c>
      <c r="F4160" s="22">
        <f t="shared" si="651"/>
        <v>-7.0017200000000003E-3</v>
      </c>
      <c r="G4160" s="22">
        <f t="shared" si="653"/>
        <v>0.79159827999999999</v>
      </c>
      <c r="H4160" s="22">
        <f t="shared" si="654"/>
        <v>3.1000000000000014</v>
      </c>
      <c r="I4160" s="22">
        <f t="shared" si="655"/>
        <v>2.3084017200000013</v>
      </c>
      <c r="J4160" s="22">
        <f t="shared" si="656"/>
        <v>0</v>
      </c>
      <c r="K4160" s="22">
        <f t="shared" si="657"/>
        <v>130.59993875000001</v>
      </c>
      <c r="L4160" s="22">
        <f t="shared" si="658"/>
        <v>0</v>
      </c>
      <c r="M4160" s="22">
        <f t="shared" si="652"/>
        <v>-1022.8011970800006</v>
      </c>
      <c r="N4160" s="22">
        <f t="shared" si="659"/>
        <v>0</v>
      </c>
    </row>
    <row r="4161" spans="1:14" x14ac:dyDescent="0.25">
      <c r="A4161" s="1">
        <v>42909.29166665658</v>
      </c>
      <c r="B4161">
        <v>35.799999999999997</v>
      </c>
      <c r="C4161">
        <v>1.1298699999999999</v>
      </c>
      <c r="D4161">
        <v>0.54591539999999994</v>
      </c>
      <c r="E4161" s="22">
        <f t="shared" si="650"/>
        <v>1.1298699999999999</v>
      </c>
      <c r="F4161" s="22">
        <f t="shared" si="651"/>
        <v>0.54591539999999994</v>
      </c>
      <c r="G4161" s="22">
        <f t="shared" si="653"/>
        <v>1.6757853999999999</v>
      </c>
      <c r="H4161" s="22">
        <f t="shared" si="654"/>
        <v>4.7999999999999972</v>
      </c>
      <c r="I4161" s="22">
        <f t="shared" si="655"/>
        <v>3.1242145999999975</v>
      </c>
      <c r="J4161" s="22">
        <f t="shared" si="656"/>
        <v>0</v>
      </c>
      <c r="K4161" s="22">
        <f t="shared" si="657"/>
        <v>133.72415334999999</v>
      </c>
      <c r="L4161" s="22">
        <f t="shared" si="658"/>
        <v>0</v>
      </c>
      <c r="M4161" s="22">
        <f t="shared" si="652"/>
        <v>-1025.9254116800007</v>
      </c>
      <c r="N4161" s="22">
        <f t="shared" si="659"/>
        <v>0</v>
      </c>
    </row>
    <row r="4162" spans="1:14" x14ac:dyDescent="0.25">
      <c r="A4162" s="1">
        <v>42909.333333323244</v>
      </c>
      <c r="B4162">
        <v>34</v>
      </c>
      <c r="C4162">
        <v>1.49125</v>
      </c>
      <c r="D4162">
        <v>3.6461180000000004</v>
      </c>
      <c r="E4162" s="22">
        <f t="shared" si="650"/>
        <v>1.49125</v>
      </c>
      <c r="F4162" s="22">
        <f t="shared" si="651"/>
        <v>3.6461180000000004</v>
      </c>
      <c r="G4162" s="22">
        <f t="shared" si="653"/>
        <v>5.1373680000000004</v>
      </c>
      <c r="H4162" s="22">
        <f t="shared" si="654"/>
        <v>3</v>
      </c>
      <c r="I4162" s="22">
        <f t="shared" si="655"/>
        <v>0</v>
      </c>
      <c r="J4162" s="22">
        <f t="shared" si="656"/>
        <v>2.1373680000000004</v>
      </c>
      <c r="K4162" s="22">
        <f t="shared" si="657"/>
        <v>0</v>
      </c>
      <c r="L4162" s="22">
        <f t="shared" si="658"/>
        <v>2.1373680000000004</v>
      </c>
      <c r="M4162" s="22">
        <f t="shared" si="652"/>
        <v>-1023.7880436800007</v>
      </c>
      <c r="N4162" s="22">
        <f t="shared" si="659"/>
        <v>0</v>
      </c>
    </row>
    <row r="4163" spans="1:14" x14ac:dyDescent="0.25">
      <c r="A4163" s="1">
        <v>42909.374999989908</v>
      </c>
      <c r="B4163">
        <v>37.6</v>
      </c>
      <c r="C4163">
        <v>2.1742300000000001</v>
      </c>
      <c r="D4163">
        <v>5.2518400000000005</v>
      </c>
      <c r="E4163" s="22">
        <f t="shared" ref="E4163:E4226" si="660">C4163*$S$2</f>
        <v>2.1742300000000001</v>
      </c>
      <c r="F4163" s="22">
        <f t="shared" si="651"/>
        <v>5.2518400000000005</v>
      </c>
      <c r="G4163" s="22">
        <f t="shared" si="653"/>
        <v>7.4260700000000011</v>
      </c>
      <c r="H4163" s="22">
        <f t="shared" si="654"/>
        <v>6.6000000000000014</v>
      </c>
      <c r="I4163" s="22">
        <f t="shared" si="655"/>
        <v>0</v>
      </c>
      <c r="J4163" s="22">
        <f t="shared" si="656"/>
        <v>0.82606999999999964</v>
      </c>
      <c r="K4163" s="22">
        <f t="shared" si="657"/>
        <v>0</v>
      </c>
      <c r="L4163" s="22">
        <f t="shared" si="658"/>
        <v>2.963438</v>
      </c>
      <c r="M4163" s="22">
        <f t="shared" si="652"/>
        <v>-1022.9619736800007</v>
      </c>
      <c r="N4163" s="22">
        <f t="shared" si="659"/>
        <v>0</v>
      </c>
    </row>
    <row r="4164" spans="1:14" x14ac:dyDescent="0.25">
      <c r="A4164" s="1">
        <v>42909.416666656572</v>
      </c>
      <c r="B4164">
        <v>40.200000000000003</v>
      </c>
      <c r="C4164">
        <v>2.9083099999999997</v>
      </c>
      <c r="D4164">
        <v>12.41564</v>
      </c>
      <c r="E4164" s="22">
        <f t="shared" si="660"/>
        <v>2.9083099999999997</v>
      </c>
      <c r="F4164" s="22">
        <f t="shared" ref="F4164:F4227" si="661">D4164*$S$3</f>
        <v>12.41564</v>
      </c>
      <c r="G4164" s="22">
        <f t="shared" si="653"/>
        <v>15.32395</v>
      </c>
      <c r="H4164" s="22">
        <f t="shared" si="654"/>
        <v>9.2000000000000028</v>
      </c>
      <c r="I4164" s="22">
        <f t="shared" si="655"/>
        <v>0</v>
      </c>
      <c r="J4164" s="22">
        <f t="shared" si="656"/>
        <v>6.1239499999999971</v>
      </c>
      <c r="K4164" s="22">
        <f t="shared" si="657"/>
        <v>0</v>
      </c>
      <c r="L4164" s="22">
        <f t="shared" si="658"/>
        <v>9.0873879999999971</v>
      </c>
      <c r="M4164" s="22">
        <f t="shared" ref="M4164:M4227" si="662">IF((M4163-I4164+J4164)&lt;$S$6,(M4163-I4164+J4164),$S$6)</f>
        <v>-1016.8380236800007</v>
      </c>
      <c r="N4164" s="22">
        <f t="shared" si="659"/>
        <v>0</v>
      </c>
    </row>
    <row r="4165" spans="1:14" x14ac:dyDescent="0.25">
      <c r="A4165" s="1">
        <v>42909.458333323237</v>
      </c>
      <c r="B4165">
        <v>41.2</v>
      </c>
      <c r="C4165">
        <v>3.6440900000000003</v>
      </c>
      <c r="D4165">
        <v>14.7697</v>
      </c>
      <c r="E4165" s="22">
        <f t="shared" si="660"/>
        <v>3.6440900000000003</v>
      </c>
      <c r="F4165" s="22">
        <f t="shared" si="661"/>
        <v>14.7697</v>
      </c>
      <c r="G4165" s="22">
        <f t="shared" si="653"/>
        <v>18.413789999999999</v>
      </c>
      <c r="H4165" s="22">
        <f t="shared" si="654"/>
        <v>10.200000000000003</v>
      </c>
      <c r="I4165" s="22">
        <f t="shared" si="655"/>
        <v>0</v>
      </c>
      <c r="J4165" s="22">
        <f t="shared" si="656"/>
        <v>8.2137899999999959</v>
      </c>
      <c r="K4165" s="22">
        <f t="shared" si="657"/>
        <v>0</v>
      </c>
      <c r="L4165" s="22">
        <f t="shared" si="658"/>
        <v>17.301177999999993</v>
      </c>
      <c r="M4165" s="22">
        <f t="shared" si="662"/>
        <v>-1008.6242336800007</v>
      </c>
      <c r="N4165" s="22">
        <f t="shared" si="659"/>
        <v>0</v>
      </c>
    </row>
    <row r="4166" spans="1:14" x14ac:dyDescent="0.25">
      <c r="A4166" s="1">
        <v>42909.499999989901</v>
      </c>
      <c r="B4166">
        <v>42.8</v>
      </c>
      <c r="C4166">
        <v>6.0232900000000003</v>
      </c>
      <c r="D4166">
        <v>15.45002</v>
      </c>
      <c r="E4166" s="22">
        <f t="shared" si="660"/>
        <v>6.0232900000000003</v>
      </c>
      <c r="F4166" s="22">
        <f t="shared" si="661"/>
        <v>15.45002</v>
      </c>
      <c r="G4166" s="22">
        <f t="shared" si="653"/>
        <v>21.473310000000001</v>
      </c>
      <c r="H4166" s="22">
        <f t="shared" si="654"/>
        <v>11.799999999999997</v>
      </c>
      <c r="I4166" s="22">
        <f t="shared" si="655"/>
        <v>0</v>
      </c>
      <c r="J4166" s="22">
        <f t="shared" si="656"/>
        <v>9.6733100000000043</v>
      </c>
      <c r="K4166" s="22">
        <f t="shared" si="657"/>
        <v>0</v>
      </c>
      <c r="L4166" s="22">
        <f t="shared" si="658"/>
        <v>26.974487999999997</v>
      </c>
      <c r="M4166" s="22">
        <f t="shared" si="662"/>
        <v>-998.95092368000064</v>
      </c>
      <c r="N4166" s="22">
        <f t="shared" si="659"/>
        <v>0</v>
      </c>
    </row>
    <row r="4167" spans="1:14" x14ac:dyDescent="0.25">
      <c r="A4167" s="1">
        <v>42909.541666656565</v>
      </c>
      <c r="B4167">
        <v>43.6</v>
      </c>
      <c r="C4167">
        <v>6.6581599999999996</v>
      </c>
      <c r="D4167">
        <v>19.19464</v>
      </c>
      <c r="E4167" s="22">
        <f t="shared" si="660"/>
        <v>6.6581599999999996</v>
      </c>
      <c r="F4167" s="22">
        <f t="shared" si="661"/>
        <v>19.19464</v>
      </c>
      <c r="G4167" s="22">
        <f t="shared" si="653"/>
        <v>25.852799999999998</v>
      </c>
      <c r="H4167" s="22">
        <f t="shared" si="654"/>
        <v>12.600000000000001</v>
      </c>
      <c r="I4167" s="22">
        <f t="shared" si="655"/>
        <v>0</v>
      </c>
      <c r="J4167" s="22">
        <f t="shared" si="656"/>
        <v>13.252799999999997</v>
      </c>
      <c r="K4167" s="22">
        <f t="shared" si="657"/>
        <v>0</v>
      </c>
      <c r="L4167" s="22">
        <f t="shared" si="658"/>
        <v>40.227287999999994</v>
      </c>
      <c r="M4167" s="22">
        <f t="shared" si="662"/>
        <v>-985.69812368000066</v>
      </c>
      <c r="N4167" s="22">
        <f t="shared" si="659"/>
        <v>0</v>
      </c>
    </row>
    <row r="4168" spans="1:14" x14ac:dyDescent="0.25">
      <c r="A4168" s="1">
        <v>42909.583333323229</v>
      </c>
      <c r="B4168">
        <v>44.1</v>
      </c>
      <c r="C4168">
        <v>7.1348599999999998</v>
      </c>
      <c r="D4168">
        <v>18.291599999999999</v>
      </c>
      <c r="E4168" s="22">
        <f t="shared" si="660"/>
        <v>7.1348599999999998</v>
      </c>
      <c r="F4168" s="22">
        <f t="shared" si="661"/>
        <v>18.291599999999999</v>
      </c>
      <c r="G4168" s="22">
        <f t="shared" si="653"/>
        <v>25.426459999999999</v>
      </c>
      <c r="H4168" s="22">
        <f t="shared" si="654"/>
        <v>13.100000000000001</v>
      </c>
      <c r="I4168" s="22">
        <f t="shared" si="655"/>
        <v>0</v>
      </c>
      <c r="J4168" s="22">
        <f t="shared" si="656"/>
        <v>12.326459999999997</v>
      </c>
      <c r="K4168" s="22">
        <f t="shared" si="657"/>
        <v>0</v>
      </c>
      <c r="L4168" s="22">
        <f t="shared" si="658"/>
        <v>52.553747999999992</v>
      </c>
      <c r="M4168" s="22">
        <f t="shared" si="662"/>
        <v>-973.37166368000067</v>
      </c>
      <c r="N4168" s="22">
        <f t="shared" si="659"/>
        <v>0</v>
      </c>
    </row>
    <row r="4169" spans="1:14" x14ac:dyDescent="0.25">
      <c r="A4169" s="1">
        <v>42909.624999989894</v>
      </c>
      <c r="B4169">
        <v>44.2</v>
      </c>
      <c r="C4169">
        <v>6.1125600000000002</v>
      </c>
      <c r="D4169">
        <v>16.05753</v>
      </c>
      <c r="E4169" s="22">
        <f t="shared" si="660"/>
        <v>6.1125600000000002</v>
      </c>
      <c r="F4169" s="22">
        <f t="shared" si="661"/>
        <v>16.05753</v>
      </c>
      <c r="G4169" s="22">
        <f t="shared" si="653"/>
        <v>22.170090000000002</v>
      </c>
      <c r="H4169" s="22">
        <f t="shared" si="654"/>
        <v>13.200000000000003</v>
      </c>
      <c r="I4169" s="22">
        <f t="shared" si="655"/>
        <v>0</v>
      </c>
      <c r="J4169" s="22">
        <f t="shared" si="656"/>
        <v>8.970089999999999</v>
      </c>
      <c r="K4169" s="22">
        <f t="shared" si="657"/>
        <v>0</v>
      </c>
      <c r="L4169" s="22">
        <f t="shared" si="658"/>
        <v>61.523837999999991</v>
      </c>
      <c r="M4169" s="22">
        <f t="shared" si="662"/>
        <v>-964.40157368000064</v>
      </c>
      <c r="N4169" s="22">
        <f t="shared" si="659"/>
        <v>0</v>
      </c>
    </row>
    <row r="4170" spans="1:14" x14ac:dyDescent="0.25">
      <c r="A4170" s="1">
        <v>42909.666666656558</v>
      </c>
      <c r="B4170">
        <v>45.5</v>
      </c>
      <c r="C4170">
        <v>5.4987899999999996</v>
      </c>
      <c r="D4170">
        <v>12.372540000000001</v>
      </c>
      <c r="E4170" s="22">
        <f t="shared" si="660"/>
        <v>5.4987899999999996</v>
      </c>
      <c r="F4170" s="22">
        <f t="shared" si="661"/>
        <v>12.372540000000001</v>
      </c>
      <c r="G4170" s="22">
        <f t="shared" si="653"/>
        <v>17.87133</v>
      </c>
      <c r="H4170" s="22">
        <f t="shared" si="654"/>
        <v>14.5</v>
      </c>
      <c r="I4170" s="22">
        <f t="shared" si="655"/>
        <v>0</v>
      </c>
      <c r="J4170" s="22">
        <f t="shared" si="656"/>
        <v>3.3713300000000004</v>
      </c>
      <c r="K4170" s="22">
        <f t="shared" si="657"/>
        <v>0</v>
      </c>
      <c r="L4170" s="22">
        <f t="shared" si="658"/>
        <v>64.895167999999984</v>
      </c>
      <c r="M4170" s="22">
        <f t="shared" si="662"/>
        <v>-961.03024368000069</v>
      </c>
      <c r="N4170" s="22">
        <f t="shared" si="659"/>
        <v>0</v>
      </c>
    </row>
    <row r="4171" spans="1:14" x14ac:dyDescent="0.25">
      <c r="A4171" s="1">
        <v>42909.708333323222</v>
      </c>
      <c r="B4171">
        <v>46.6</v>
      </c>
      <c r="C4171">
        <v>3.9786700000000002</v>
      </c>
      <c r="D4171">
        <v>7.6324500000000004</v>
      </c>
      <c r="E4171" s="22">
        <f t="shared" si="660"/>
        <v>3.9786700000000002</v>
      </c>
      <c r="F4171" s="22">
        <f t="shared" si="661"/>
        <v>7.6324500000000004</v>
      </c>
      <c r="G4171" s="22">
        <f t="shared" si="653"/>
        <v>11.61112</v>
      </c>
      <c r="H4171" s="22">
        <f t="shared" si="654"/>
        <v>15.600000000000001</v>
      </c>
      <c r="I4171" s="22">
        <f t="shared" si="655"/>
        <v>3.9888800000000018</v>
      </c>
      <c r="J4171" s="22">
        <f t="shared" si="656"/>
        <v>0</v>
      </c>
      <c r="K4171" s="22">
        <f t="shared" si="657"/>
        <v>3.9888800000000018</v>
      </c>
      <c r="L4171" s="22">
        <f t="shared" si="658"/>
        <v>0</v>
      </c>
      <c r="M4171" s="22">
        <f t="shared" si="662"/>
        <v>-965.01912368000069</v>
      </c>
      <c r="N4171" s="22">
        <f t="shared" si="659"/>
        <v>0</v>
      </c>
    </row>
    <row r="4172" spans="1:14" x14ac:dyDescent="0.25">
      <c r="A4172" s="1">
        <v>42909.749999989886</v>
      </c>
      <c r="B4172">
        <v>46.5</v>
      </c>
      <c r="C4172">
        <v>3.87968</v>
      </c>
      <c r="D4172">
        <v>2.842943</v>
      </c>
      <c r="E4172" s="22">
        <f t="shared" si="660"/>
        <v>3.87968</v>
      </c>
      <c r="F4172" s="22">
        <f t="shared" si="661"/>
        <v>2.842943</v>
      </c>
      <c r="G4172" s="22">
        <f t="shared" si="653"/>
        <v>6.7226230000000005</v>
      </c>
      <c r="H4172" s="22">
        <f t="shared" si="654"/>
        <v>15.5</v>
      </c>
      <c r="I4172" s="22">
        <f t="shared" si="655"/>
        <v>8.7773769999999995</v>
      </c>
      <c r="J4172" s="22">
        <f t="shared" si="656"/>
        <v>0</v>
      </c>
      <c r="K4172" s="22">
        <f t="shared" si="657"/>
        <v>12.766257000000001</v>
      </c>
      <c r="L4172" s="22">
        <f t="shared" si="658"/>
        <v>0</v>
      </c>
      <c r="M4172" s="22">
        <f t="shared" si="662"/>
        <v>-973.79650068000069</v>
      </c>
      <c r="N4172" s="22">
        <f t="shared" si="659"/>
        <v>0</v>
      </c>
    </row>
    <row r="4173" spans="1:14" x14ac:dyDescent="0.25">
      <c r="A4173" s="1">
        <v>42909.791666656551</v>
      </c>
      <c r="B4173">
        <v>46.3</v>
      </c>
      <c r="C4173">
        <v>2.5948500000000001</v>
      </c>
      <c r="D4173">
        <v>0.23429017000000002</v>
      </c>
      <c r="E4173" s="22">
        <f t="shared" si="660"/>
        <v>2.5948500000000001</v>
      </c>
      <c r="F4173" s="22">
        <f t="shared" si="661"/>
        <v>0.23429017000000002</v>
      </c>
      <c r="G4173" s="22">
        <f t="shared" si="653"/>
        <v>2.8291401700000001</v>
      </c>
      <c r="H4173" s="22">
        <f t="shared" si="654"/>
        <v>15.299999999999997</v>
      </c>
      <c r="I4173" s="22">
        <f t="shared" si="655"/>
        <v>12.470859829999997</v>
      </c>
      <c r="J4173" s="22">
        <f t="shared" si="656"/>
        <v>0</v>
      </c>
      <c r="K4173" s="22">
        <f t="shared" si="657"/>
        <v>25.237116829999998</v>
      </c>
      <c r="L4173" s="22">
        <f t="shared" si="658"/>
        <v>0</v>
      </c>
      <c r="M4173" s="22">
        <f t="shared" si="662"/>
        <v>-986.26736051000069</v>
      </c>
      <c r="N4173" s="22">
        <f t="shared" si="659"/>
        <v>0</v>
      </c>
    </row>
    <row r="4174" spans="1:14" x14ac:dyDescent="0.25">
      <c r="A4174" s="1">
        <v>42909.833333323215</v>
      </c>
      <c r="B4174">
        <v>46.1</v>
      </c>
      <c r="C4174">
        <v>2.71556</v>
      </c>
      <c r="D4174">
        <v>-7.0017200000000003E-3</v>
      </c>
      <c r="E4174" s="22">
        <f t="shared" si="660"/>
        <v>2.71556</v>
      </c>
      <c r="F4174" s="22">
        <f t="shared" si="661"/>
        <v>-7.0017200000000003E-3</v>
      </c>
      <c r="G4174" s="22">
        <f t="shared" si="653"/>
        <v>2.7085582800000001</v>
      </c>
      <c r="H4174" s="22">
        <f t="shared" si="654"/>
        <v>15.100000000000001</v>
      </c>
      <c r="I4174" s="22">
        <f t="shared" si="655"/>
        <v>12.391441720000001</v>
      </c>
      <c r="J4174" s="22">
        <f t="shared" si="656"/>
        <v>0</v>
      </c>
      <c r="K4174" s="22">
        <f t="shared" si="657"/>
        <v>37.628558550000001</v>
      </c>
      <c r="L4174" s="22">
        <f t="shared" si="658"/>
        <v>0</v>
      </c>
      <c r="M4174" s="22">
        <f t="shared" si="662"/>
        <v>-998.65880223000067</v>
      </c>
      <c r="N4174" s="22">
        <f t="shared" si="659"/>
        <v>0</v>
      </c>
    </row>
    <row r="4175" spans="1:14" x14ac:dyDescent="0.25">
      <c r="A4175" s="1">
        <v>42909.874999989879</v>
      </c>
      <c r="B4175">
        <v>46.4</v>
      </c>
      <c r="C4175">
        <v>4.4370900000000004</v>
      </c>
      <c r="D4175">
        <v>-7.0017200000000003E-3</v>
      </c>
      <c r="E4175" s="22">
        <f t="shared" si="660"/>
        <v>4.4370900000000004</v>
      </c>
      <c r="F4175" s="22">
        <f t="shared" si="661"/>
        <v>-7.0017200000000003E-3</v>
      </c>
      <c r="G4175" s="22">
        <f t="shared" si="653"/>
        <v>4.4300882800000005</v>
      </c>
      <c r="H4175" s="22">
        <f t="shared" si="654"/>
        <v>15.399999999999999</v>
      </c>
      <c r="I4175" s="22">
        <f t="shared" si="655"/>
        <v>10.969911719999999</v>
      </c>
      <c r="J4175" s="22">
        <f t="shared" si="656"/>
        <v>0</v>
      </c>
      <c r="K4175" s="22">
        <f t="shared" si="657"/>
        <v>48.59847027</v>
      </c>
      <c r="L4175" s="22">
        <f t="shared" si="658"/>
        <v>0</v>
      </c>
      <c r="M4175" s="22">
        <f t="shared" si="662"/>
        <v>-1009.6287139500007</v>
      </c>
      <c r="N4175" s="22">
        <f t="shared" si="659"/>
        <v>0</v>
      </c>
    </row>
    <row r="4176" spans="1:14" x14ac:dyDescent="0.25">
      <c r="A4176" s="1">
        <v>42909.916666656543</v>
      </c>
      <c r="B4176">
        <v>44.7</v>
      </c>
      <c r="C4176">
        <v>4.5258599999999998</v>
      </c>
      <c r="D4176">
        <v>-7.0017200000000003E-3</v>
      </c>
      <c r="E4176" s="22">
        <f t="shared" si="660"/>
        <v>4.5258599999999998</v>
      </c>
      <c r="F4176" s="22">
        <f t="shared" si="661"/>
        <v>-7.0017200000000003E-3</v>
      </c>
      <c r="G4176" s="22">
        <f t="shared" si="653"/>
        <v>4.5188582799999999</v>
      </c>
      <c r="H4176" s="22">
        <f t="shared" si="654"/>
        <v>13.700000000000003</v>
      </c>
      <c r="I4176" s="22">
        <f t="shared" si="655"/>
        <v>9.1811417200000029</v>
      </c>
      <c r="J4176" s="22">
        <f t="shared" si="656"/>
        <v>0</v>
      </c>
      <c r="K4176" s="22">
        <f t="shared" si="657"/>
        <v>57.779611990000006</v>
      </c>
      <c r="L4176" s="22">
        <f t="shared" si="658"/>
        <v>0</v>
      </c>
      <c r="M4176" s="22">
        <f t="shared" si="662"/>
        <v>-1018.8098556700007</v>
      </c>
      <c r="N4176" s="22">
        <f t="shared" si="659"/>
        <v>0</v>
      </c>
    </row>
    <row r="4177" spans="1:14" x14ac:dyDescent="0.25">
      <c r="A4177" s="1">
        <v>42909.958333323208</v>
      </c>
      <c r="B4177">
        <v>42.7</v>
      </c>
      <c r="C4177">
        <v>3.0026299999999999</v>
      </c>
      <c r="D4177">
        <v>-7.0017200000000003E-3</v>
      </c>
      <c r="E4177" s="22">
        <f t="shared" si="660"/>
        <v>3.0026299999999999</v>
      </c>
      <c r="F4177" s="22">
        <f t="shared" si="661"/>
        <v>-7.0017200000000003E-3</v>
      </c>
      <c r="G4177" s="22">
        <f t="shared" si="653"/>
        <v>2.99562828</v>
      </c>
      <c r="H4177" s="22">
        <f t="shared" si="654"/>
        <v>11.700000000000003</v>
      </c>
      <c r="I4177" s="22">
        <f t="shared" si="655"/>
        <v>8.7043717200000028</v>
      </c>
      <c r="J4177" s="22">
        <f t="shared" si="656"/>
        <v>0</v>
      </c>
      <c r="K4177" s="22">
        <f t="shared" si="657"/>
        <v>66.483983710000004</v>
      </c>
      <c r="L4177" s="22">
        <f t="shared" si="658"/>
        <v>0</v>
      </c>
      <c r="M4177" s="22">
        <f t="shared" si="662"/>
        <v>-1027.5142273900008</v>
      </c>
      <c r="N4177" s="22">
        <f t="shared" si="659"/>
        <v>0</v>
      </c>
    </row>
    <row r="4178" spans="1:14" x14ac:dyDescent="0.25">
      <c r="A4178" s="1">
        <v>42909.999999989872</v>
      </c>
      <c r="B4178">
        <v>45.7</v>
      </c>
      <c r="C4178">
        <v>2.8169299999999997</v>
      </c>
      <c r="D4178">
        <v>-7.0017200000000003E-3</v>
      </c>
      <c r="E4178" s="22">
        <f t="shared" si="660"/>
        <v>2.8169299999999997</v>
      </c>
      <c r="F4178" s="22">
        <f t="shared" si="661"/>
        <v>-7.0017200000000003E-3</v>
      </c>
      <c r="G4178" s="22">
        <f t="shared" si="653"/>
        <v>2.8099282799999998</v>
      </c>
      <c r="H4178" s="22">
        <f t="shared" si="654"/>
        <v>14.700000000000003</v>
      </c>
      <c r="I4178" s="22">
        <f t="shared" si="655"/>
        <v>11.890071720000003</v>
      </c>
      <c r="J4178" s="22">
        <f t="shared" si="656"/>
        <v>0</v>
      </c>
      <c r="K4178" s="22">
        <f t="shared" si="657"/>
        <v>78.374055430000013</v>
      </c>
      <c r="L4178" s="22">
        <f t="shared" si="658"/>
        <v>0</v>
      </c>
      <c r="M4178" s="22">
        <f t="shared" si="662"/>
        <v>-1039.4042991100007</v>
      </c>
      <c r="N4178" s="22">
        <f t="shared" si="659"/>
        <v>0</v>
      </c>
    </row>
    <row r="4179" spans="1:14" x14ac:dyDescent="0.25">
      <c r="A4179" s="1">
        <v>42910.041666656536</v>
      </c>
      <c r="B4179">
        <v>41.8</v>
      </c>
      <c r="C4179">
        <v>2.8090000000000002</v>
      </c>
      <c r="D4179">
        <v>-7.0017200000000003E-3</v>
      </c>
      <c r="E4179" s="22">
        <f t="shared" si="660"/>
        <v>2.8090000000000002</v>
      </c>
      <c r="F4179" s="22">
        <f t="shared" si="661"/>
        <v>-7.0017200000000003E-3</v>
      </c>
      <c r="G4179" s="22">
        <f t="shared" si="653"/>
        <v>2.8019982800000003</v>
      </c>
      <c r="H4179" s="22">
        <f t="shared" si="654"/>
        <v>10.799999999999997</v>
      </c>
      <c r="I4179" s="22">
        <f t="shared" si="655"/>
        <v>7.9980017199999969</v>
      </c>
      <c r="J4179" s="22">
        <f t="shared" si="656"/>
        <v>0</v>
      </c>
      <c r="K4179" s="22">
        <f t="shared" si="657"/>
        <v>86.372057150000003</v>
      </c>
      <c r="L4179" s="22">
        <f t="shared" si="658"/>
        <v>0</v>
      </c>
      <c r="M4179" s="22">
        <f t="shared" si="662"/>
        <v>-1047.4023008300007</v>
      </c>
      <c r="N4179" s="22">
        <f t="shared" si="659"/>
        <v>0</v>
      </c>
    </row>
    <row r="4180" spans="1:14" x14ac:dyDescent="0.25">
      <c r="A4180" s="1">
        <v>42910.0833333232</v>
      </c>
      <c r="B4180">
        <v>36.6</v>
      </c>
      <c r="C4180">
        <v>3.8680500000000002</v>
      </c>
      <c r="D4180">
        <v>-7.0017200000000003E-3</v>
      </c>
      <c r="E4180" s="22">
        <f t="shared" si="660"/>
        <v>3.8680500000000002</v>
      </c>
      <c r="F4180" s="22">
        <f t="shared" si="661"/>
        <v>-7.0017200000000003E-3</v>
      </c>
      <c r="G4180" s="22">
        <f t="shared" si="653"/>
        <v>3.8610482800000003</v>
      </c>
      <c r="H4180" s="22">
        <f t="shared" si="654"/>
        <v>5.6000000000000014</v>
      </c>
      <c r="I4180" s="22">
        <f t="shared" si="655"/>
        <v>1.7389517200000011</v>
      </c>
      <c r="J4180" s="22">
        <f t="shared" si="656"/>
        <v>0</v>
      </c>
      <c r="K4180" s="22">
        <f t="shared" si="657"/>
        <v>88.111008870000006</v>
      </c>
      <c r="L4180" s="22">
        <f t="shared" si="658"/>
        <v>0</v>
      </c>
      <c r="M4180" s="22">
        <f t="shared" si="662"/>
        <v>-1049.1412525500007</v>
      </c>
      <c r="N4180" s="22">
        <f t="shared" si="659"/>
        <v>0</v>
      </c>
    </row>
    <row r="4181" spans="1:14" x14ac:dyDescent="0.25">
      <c r="A4181" s="1">
        <v>42910.124999989865</v>
      </c>
      <c r="B4181">
        <v>35.700000000000003</v>
      </c>
      <c r="C4181">
        <v>3.8704399999999999</v>
      </c>
      <c r="D4181">
        <v>-7.0017200000000003E-3</v>
      </c>
      <c r="E4181" s="22">
        <f t="shared" si="660"/>
        <v>3.8704399999999999</v>
      </c>
      <c r="F4181" s="22">
        <f t="shared" si="661"/>
        <v>-7.0017200000000003E-3</v>
      </c>
      <c r="G4181" s="22">
        <f t="shared" si="653"/>
        <v>3.86343828</v>
      </c>
      <c r="H4181" s="22">
        <f t="shared" si="654"/>
        <v>4.7000000000000028</v>
      </c>
      <c r="I4181" s="22">
        <f t="shared" si="655"/>
        <v>0.83656172000000284</v>
      </c>
      <c r="J4181" s="22">
        <f t="shared" si="656"/>
        <v>0</v>
      </c>
      <c r="K4181" s="22">
        <f t="shared" si="657"/>
        <v>88.947570590000012</v>
      </c>
      <c r="L4181" s="22">
        <f t="shared" si="658"/>
        <v>0</v>
      </c>
      <c r="M4181" s="22">
        <f t="shared" si="662"/>
        <v>-1049.9778142700006</v>
      </c>
      <c r="N4181" s="22">
        <f t="shared" si="659"/>
        <v>0</v>
      </c>
    </row>
    <row r="4182" spans="1:14" x14ac:dyDescent="0.25">
      <c r="A4182" s="1">
        <v>42910.166666656529</v>
      </c>
      <c r="B4182">
        <v>34.799999999999997</v>
      </c>
      <c r="C4182">
        <v>4.1638199999999994</v>
      </c>
      <c r="D4182">
        <v>-7.0017200000000003E-3</v>
      </c>
      <c r="E4182" s="22">
        <f t="shared" si="660"/>
        <v>4.1638199999999994</v>
      </c>
      <c r="F4182" s="22">
        <f t="shared" si="661"/>
        <v>-7.0017200000000003E-3</v>
      </c>
      <c r="G4182" s="22">
        <f t="shared" si="653"/>
        <v>4.1568182799999995</v>
      </c>
      <c r="H4182" s="22">
        <f t="shared" si="654"/>
        <v>3.7999999999999972</v>
      </c>
      <c r="I4182" s="22">
        <f t="shared" si="655"/>
        <v>0</v>
      </c>
      <c r="J4182" s="22">
        <f t="shared" si="656"/>
        <v>0.35681828000000237</v>
      </c>
      <c r="K4182" s="22">
        <f t="shared" si="657"/>
        <v>0</v>
      </c>
      <c r="L4182" s="22">
        <f t="shared" si="658"/>
        <v>0.35681828000000237</v>
      </c>
      <c r="M4182" s="22">
        <f t="shared" si="662"/>
        <v>-1049.6209959900007</v>
      </c>
      <c r="N4182" s="22">
        <f t="shared" si="659"/>
        <v>0</v>
      </c>
    </row>
    <row r="4183" spans="1:14" x14ac:dyDescent="0.25">
      <c r="A4183" s="1">
        <v>42910.208333323193</v>
      </c>
      <c r="B4183">
        <v>34.799999999999997</v>
      </c>
      <c r="C4183">
        <v>3.51458</v>
      </c>
      <c r="D4183">
        <v>-7.0017200000000003E-3</v>
      </c>
      <c r="E4183" s="22">
        <f t="shared" si="660"/>
        <v>3.51458</v>
      </c>
      <c r="F4183" s="22">
        <f t="shared" si="661"/>
        <v>-7.0017200000000003E-3</v>
      </c>
      <c r="G4183" s="22">
        <f t="shared" si="653"/>
        <v>3.5075782800000002</v>
      </c>
      <c r="H4183" s="22">
        <f t="shared" si="654"/>
        <v>3.7999999999999972</v>
      </c>
      <c r="I4183" s="22">
        <f t="shared" si="655"/>
        <v>0.292421719999997</v>
      </c>
      <c r="J4183" s="22">
        <f t="shared" si="656"/>
        <v>0</v>
      </c>
      <c r="K4183" s="22">
        <f t="shared" si="657"/>
        <v>0.292421719999997</v>
      </c>
      <c r="L4183" s="22">
        <f t="shared" si="658"/>
        <v>0</v>
      </c>
      <c r="M4183" s="22">
        <f t="shared" si="662"/>
        <v>-1049.9134177100007</v>
      </c>
      <c r="N4183" s="22">
        <f t="shared" si="659"/>
        <v>0</v>
      </c>
    </row>
    <row r="4184" spans="1:14" x14ac:dyDescent="0.25">
      <c r="A4184" s="1">
        <v>42910.249999989857</v>
      </c>
      <c r="B4184">
        <v>35.4</v>
      </c>
      <c r="C4184">
        <v>2.2441900000000001</v>
      </c>
      <c r="D4184">
        <v>-7.0017200000000003E-3</v>
      </c>
      <c r="E4184" s="22">
        <f t="shared" si="660"/>
        <v>2.2441900000000001</v>
      </c>
      <c r="F4184" s="22">
        <f t="shared" si="661"/>
        <v>-7.0017200000000003E-3</v>
      </c>
      <c r="G4184" s="22">
        <f t="shared" si="653"/>
        <v>2.2371882800000003</v>
      </c>
      <c r="H4184" s="22">
        <f t="shared" si="654"/>
        <v>4.3999999999999986</v>
      </c>
      <c r="I4184" s="22">
        <f t="shared" si="655"/>
        <v>2.1628117199999983</v>
      </c>
      <c r="J4184" s="22">
        <f t="shared" si="656"/>
        <v>0</v>
      </c>
      <c r="K4184" s="22">
        <f t="shared" si="657"/>
        <v>2.4552334399999953</v>
      </c>
      <c r="L4184" s="22">
        <f t="shared" si="658"/>
        <v>0</v>
      </c>
      <c r="M4184" s="22">
        <f t="shared" si="662"/>
        <v>-1052.0762294300007</v>
      </c>
      <c r="N4184" s="22">
        <f t="shared" si="659"/>
        <v>0</v>
      </c>
    </row>
    <row r="4185" spans="1:14" x14ac:dyDescent="0.25">
      <c r="A4185" s="1">
        <v>42910.291666656522</v>
      </c>
      <c r="B4185">
        <v>36.5</v>
      </c>
      <c r="C4185">
        <v>1.60168</v>
      </c>
      <c r="D4185">
        <v>0.65058819999999995</v>
      </c>
      <c r="E4185" s="22">
        <f t="shared" si="660"/>
        <v>1.60168</v>
      </c>
      <c r="F4185" s="22">
        <f t="shared" si="661"/>
        <v>0.65058819999999995</v>
      </c>
      <c r="G4185" s="22">
        <f t="shared" si="653"/>
        <v>2.2522682000000001</v>
      </c>
      <c r="H4185" s="22">
        <f t="shared" si="654"/>
        <v>5.5</v>
      </c>
      <c r="I4185" s="22">
        <f t="shared" si="655"/>
        <v>3.2477317999999999</v>
      </c>
      <c r="J4185" s="22">
        <f t="shared" si="656"/>
        <v>0</v>
      </c>
      <c r="K4185" s="22">
        <f t="shared" si="657"/>
        <v>5.7029652399999957</v>
      </c>
      <c r="L4185" s="22">
        <f t="shared" si="658"/>
        <v>0</v>
      </c>
      <c r="M4185" s="22">
        <f t="shared" si="662"/>
        <v>-1055.3239612300008</v>
      </c>
      <c r="N4185" s="22">
        <f t="shared" si="659"/>
        <v>0</v>
      </c>
    </row>
    <row r="4186" spans="1:14" x14ac:dyDescent="0.25">
      <c r="A4186" s="1">
        <v>42910.333333323186</v>
      </c>
      <c r="B4186">
        <v>34.5</v>
      </c>
      <c r="C4186">
        <v>3.1222500000000002</v>
      </c>
      <c r="D4186">
        <v>4.1594199999999999</v>
      </c>
      <c r="E4186" s="22">
        <f t="shared" si="660"/>
        <v>3.1222500000000002</v>
      </c>
      <c r="F4186" s="22">
        <f t="shared" si="661"/>
        <v>4.1594199999999999</v>
      </c>
      <c r="G4186" s="22">
        <f t="shared" si="653"/>
        <v>7.2816700000000001</v>
      </c>
      <c r="H4186" s="22">
        <f t="shared" si="654"/>
        <v>3.5</v>
      </c>
      <c r="I4186" s="22">
        <f t="shared" si="655"/>
        <v>0</v>
      </c>
      <c r="J4186" s="22">
        <f t="shared" si="656"/>
        <v>3.7816700000000001</v>
      </c>
      <c r="K4186" s="22">
        <f t="shared" si="657"/>
        <v>0</v>
      </c>
      <c r="L4186" s="22">
        <f t="shared" si="658"/>
        <v>3.7816700000000001</v>
      </c>
      <c r="M4186" s="22">
        <f t="shared" si="662"/>
        <v>-1051.5422912300007</v>
      </c>
      <c r="N4186" s="22">
        <f t="shared" si="659"/>
        <v>0</v>
      </c>
    </row>
    <row r="4187" spans="1:14" x14ac:dyDescent="0.25">
      <c r="A4187" s="1">
        <v>42910.37499998985</v>
      </c>
      <c r="B4187">
        <v>36.799999999999997</v>
      </c>
      <c r="C4187">
        <v>3.8363800000000001</v>
      </c>
      <c r="D4187">
        <v>8.9717599999999997</v>
      </c>
      <c r="E4187" s="22">
        <f t="shared" si="660"/>
        <v>3.8363800000000001</v>
      </c>
      <c r="F4187" s="22">
        <f t="shared" si="661"/>
        <v>8.9717599999999997</v>
      </c>
      <c r="G4187" s="22">
        <f t="shared" si="653"/>
        <v>12.80814</v>
      </c>
      <c r="H4187" s="22">
        <f t="shared" si="654"/>
        <v>5.7999999999999972</v>
      </c>
      <c r="I4187" s="22">
        <f t="shared" si="655"/>
        <v>0</v>
      </c>
      <c r="J4187" s="22">
        <f t="shared" si="656"/>
        <v>7.0081400000000027</v>
      </c>
      <c r="K4187" s="22">
        <f t="shared" si="657"/>
        <v>0</v>
      </c>
      <c r="L4187" s="22">
        <f t="shared" si="658"/>
        <v>10.789810000000003</v>
      </c>
      <c r="M4187" s="22">
        <f t="shared" si="662"/>
        <v>-1044.5341512300008</v>
      </c>
      <c r="N4187" s="22">
        <f t="shared" si="659"/>
        <v>0</v>
      </c>
    </row>
    <row r="4188" spans="1:14" x14ac:dyDescent="0.25">
      <c r="A4188" s="1">
        <v>42910.416666656514</v>
      </c>
      <c r="B4188">
        <v>40.1</v>
      </c>
      <c r="C4188">
        <v>5.4752200000000002</v>
      </c>
      <c r="D4188">
        <v>11.937149999999999</v>
      </c>
      <c r="E4188" s="22">
        <f t="shared" si="660"/>
        <v>5.4752200000000002</v>
      </c>
      <c r="F4188" s="22">
        <f t="shared" si="661"/>
        <v>11.937149999999999</v>
      </c>
      <c r="G4188" s="22">
        <f t="shared" si="653"/>
        <v>17.412369999999999</v>
      </c>
      <c r="H4188" s="22">
        <f t="shared" si="654"/>
        <v>9.1000000000000014</v>
      </c>
      <c r="I4188" s="22">
        <f t="shared" si="655"/>
        <v>0</v>
      </c>
      <c r="J4188" s="22">
        <f t="shared" si="656"/>
        <v>8.3123699999999978</v>
      </c>
      <c r="K4188" s="22">
        <f t="shared" si="657"/>
        <v>0</v>
      </c>
      <c r="L4188" s="22">
        <f t="shared" si="658"/>
        <v>19.102180000000001</v>
      </c>
      <c r="M4188" s="22">
        <f t="shared" si="662"/>
        <v>-1036.2217812300007</v>
      </c>
      <c r="N4188" s="22">
        <f t="shared" si="659"/>
        <v>0</v>
      </c>
    </row>
    <row r="4189" spans="1:14" x14ac:dyDescent="0.25">
      <c r="A4189" s="1">
        <v>42910.458333323179</v>
      </c>
      <c r="B4189">
        <v>41.4</v>
      </c>
      <c r="C4189">
        <v>8.26722</v>
      </c>
      <c r="D4189">
        <v>16.566599999999998</v>
      </c>
      <c r="E4189" s="22">
        <f t="shared" si="660"/>
        <v>8.26722</v>
      </c>
      <c r="F4189" s="22">
        <f t="shared" si="661"/>
        <v>16.566599999999998</v>
      </c>
      <c r="G4189" s="22">
        <f t="shared" si="653"/>
        <v>24.833819999999996</v>
      </c>
      <c r="H4189" s="22">
        <f t="shared" si="654"/>
        <v>10.399999999999999</v>
      </c>
      <c r="I4189" s="22">
        <f t="shared" si="655"/>
        <v>0</v>
      </c>
      <c r="J4189" s="22">
        <f t="shared" si="656"/>
        <v>14.433819999999997</v>
      </c>
      <c r="K4189" s="22">
        <f t="shared" si="657"/>
        <v>0</v>
      </c>
      <c r="L4189" s="22">
        <f t="shared" si="658"/>
        <v>33.536000000000001</v>
      </c>
      <c r="M4189" s="22">
        <f t="shared" si="662"/>
        <v>-1021.7879612300007</v>
      </c>
      <c r="N4189" s="22">
        <f t="shared" si="659"/>
        <v>0</v>
      </c>
    </row>
    <row r="4190" spans="1:14" x14ac:dyDescent="0.25">
      <c r="A4190" s="1">
        <v>42910.499999989843</v>
      </c>
      <c r="B4190">
        <v>41.6</v>
      </c>
      <c r="C4190">
        <v>8.510629999999999</v>
      </c>
      <c r="D4190">
        <v>18.515739999999997</v>
      </c>
      <c r="E4190" s="22">
        <f t="shared" si="660"/>
        <v>8.510629999999999</v>
      </c>
      <c r="F4190" s="22">
        <f t="shared" si="661"/>
        <v>18.515739999999997</v>
      </c>
      <c r="G4190" s="22">
        <f t="shared" si="653"/>
        <v>27.026369999999996</v>
      </c>
      <c r="H4190" s="22">
        <f t="shared" si="654"/>
        <v>10.600000000000001</v>
      </c>
      <c r="I4190" s="22">
        <f t="shared" si="655"/>
        <v>0</v>
      </c>
      <c r="J4190" s="22">
        <f t="shared" si="656"/>
        <v>16.426369999999995</v>
      </c>
      <c r="K4190" s="22">
        <f t="shared" si="657"/>
        <v>0</v>
      </c>
      <c r="L4190" s="22">
        <f t="shared" si="658"/>
        <v>49.962369999999993</v>
      </c>
      <c r="M4190" s="22">
        <f t="shared" si="662"/>
        <v>-1005.3615912300007</v>
      </c>
      <c r="N4190" s="22">
        <f t="shared" si="659"/>
        <v>0</v>
      </c>
    </row>
    <row r="4191" spans="1:14" x14ac:dyDescent="0.25">
      <c r="A4191" s="1">
        <v>42910.541666656507</v>
      </c>
      <c r="B4191">
        <v>42.4</v>
      </c>
      <c r="C4191">
        <v>9.0394599999999983</v>
      </c>
      <c r="D4191">
        <v>16.081479999999999</v>
      </c>
      <c r="E4191" s="22">
        <f t="shared" si="660"/>
        <v>9.0394599999999983</v>
      </c>
      <c r="F4191" s="22">
        <f t="shared" si="661"/>
        <v>16.081479999999999</v>
      </c>
      <c r="G4191" s="22">
        <f t="shared" si="653"/>
        <v>25.120939999999997</v>
      </c>
      <c r="H4191" s="22">
        <f t="shared" si="654"/>
        <v>11.399999999999999</v>
      </c>
      <c r="I4191" s="22">
        <f t="shared" si="655"/>
        <v>0</v>
      </c>
      <c r="J4191" s="22">
        <f t="shared" si="656"/>
        <v>13.720939999999999</v>
      </c>
      <c r="K4191" s="22">
        <f t="shared" si="657"/>
        <v>0</v>
      </c>
      <c r="L4191" s="22">
        <f t="shared" si="658"/>
        <v>63.683309999999992</v>
      </c>
      <c r="M4191" s="22">
        <f t="shared" si="662"/>
        <v>-991.64065123000069</v>
      </c>
      <c r="N4191" s="22">
        <f t="shared" si="659"/>
        <v>0</v>
      </c>
    </row>
    <row r="4192" spans="1:14" x14ac:dyDescent="0.25">
      <c r="A4192" s="1">
        <v>42910.583333323171</v>
      </c>
      <c r="B4192">
        <v>42.9</v>
      </c>
      <c r="C4192">
        <v>7.4874600000000004</v>
      </c>
      <c r="D4192">
        <v>17.529810000000001</v>
      </c>
      <c r="E4192" s="22">
        <f t="shared" si="660"/>
        <v>7.4874600000000004</v>
      </c>
      <c r="F4192" s="22">
        <f t="shared" si="661"/>
        <v>17.529810000000001</v>
      </c>
      <c r="G4192" s="22">
        <f t="shared" si="653"/>
        <v>25.017270000000003</v>
      </c>
      <c r="H4192" s="22">
        <f t="shared" si="654"/>
        <v>11.899999999999999</v>
      </c>
      <c r="I4192" s="22">
        <f t="shared" si="655"/>
        <v>0</v>
      </c>
      <c r="J4192" s="22">
        <f t="shared" si="656"/>
        <v>13.117270000000005</v>
      </c>
      <c r="K4192" s="22">
        <f t="shared" si="657"/>
        <v>0</v>
      </c>
      <c r="L4192" s="22">
        <f t="shared" si="658"/>
        <v>76.800579999999997</v>
      </c>
      <c r="M4192" s="22">
        <f t="shared" si="662"/>
        <v>-978.52338123000072</v>
      </c>
      <c r="N4192" s="22">
        <f t="shared" si="659"/>
        <v>0</v>
      </c>
    </row>
    <row r="4193" spans="1:14" x14ac:dyDescent="0.25">
      <c r="A4193" s="1">
        <v>42910.624999989835</v>
      </c>
      <c r="B4193">
        <v>42.7</v>
      </c>
      <c r="C4193">
        <v>7.38042</v>
      </c>
      <c r="D4193">
        <v>12.834959999999999</v>
      </c>
      <c r="E4193" s="22">
        <f t="shared" si="660"/>
        <v>7.38042</v>
      </c>
      <c r="F4193" s="22">
        <f t="shared" si="661"/>
        <v>12.834959999999999</v>
      </c>
      <c r="G4193" s="22">
        <f t="shared" si="653"/>
        <v>20.21538</v>
      </c>
      <c r="H4193" s="22">
        <f t="shared" si="654"/>
        <v>11.700000000000003</v>
      </c>
      <c r="I4193" s="22">
        <f t="shared" si="655"/>
        <v>0</v>
      </c>
      <c r="J4193" s="22">
        <f t="shared" si="656"/>
        <v>8.5153799999999968</v>
      </c>
      <c r="K4193" s="22">
        <f t="shared" si="657"/>
        <v>0</v>
      </c>
      <c r="L4193" s="22">
        <f t="shared" si="658"/>
        <v>85.31595999999999</v>
      </c>
      <c r="M4193" s="22">
        <f t="shared" si="662"/>
        <v>-970.00800123000067</v>
      </c>
      <c r="N4193" s="22">
        <f t="shared" si="659"/>
        <v>0</v>
      </c>
    </row>
    <row r="4194" spans="1:14" x14ac:dyDescent="0.25">
      <c r="A4194" s="1">
        <v>42910.6666666565</v>
      </c>
      <c r="B4194">
        <v>43.2</v>
      </c>
      <c r="C4194">
        <v>8.1370699999999996</v>
      </c>
      <c r="D4194">
        <v>12.21926</v>
      </c>
      <c r="E4194" s="22">
        <f t="shared" si="660"/>
        <v>8.1370699999999996</v>
      </c>
      <c r="F4194" s="22">
        <f t="shared" si="661"/>
        <v>12.21926</v>
      </c>
      <c r="G4194" s="22">
        <f t="shared" si="653"/>
        <v>20.35633</v>
      </c>
      <c r="H4194" s="22">
        <f t="shared" si="654"/>
        <v>12.200000000000003</v>
      </c>
      <c r="I4194" s="22">
        <f t="shared" si="655"/>
        <v>0</v>
      </c>
      <c r="J4194" s="22">
        <f t="shared" si="656"/>
        <v>8.156329999999997</v>
      </c>
      <c r="K4194" s="22">
        <f t="shared" si="657"/>
        <v>0</v>
      </c>
      <c r="L4194" s="22">
        <f t="shared" si="658"/>
        <v>93.472289999999987</v>
      </c>
      <c r="M4194" s="22">
        <f t="shared" si="662"/>
        <v>-961.85167123000065</v>
      </c>
      <c r="N4194" s="22">
        <f t="shared" si="659"/>
        <v>0</v>
      </c>
    </row>
    <row r="4195" spans="1:14" x14ac:dyDescent="0.25">
      <c r="A4195" s="1">
        <v>42910.708333323164</v>
      </c>
      <c r="B4195">
        <v>44.7</v>
      </c>
      <c r="C4195">
        <v>7.3650600000000006</v>
      </c>
      <c r="D4195">
        <v>7.5768499999999994</v>
      </c>
      <c r="E4195" s="22">
        <f t="shared" si="660"/>
        <v>7.3650600000000006</v>
      </c>
      <c r="F4195" s="22">
        <f t="shared" si="661"/>
        <v>7.5768499999999994</v>
      </c>
      <c r="G4195" s="22">
        <f t="shared" si="653"/>
        <v>14.94191</v>
      </c>
      <c r="H4195" s="22">
        <f t="shared" si="654"/>
        <v>13.700000000000003</v>
      </c>
      <c r="I4195" s="22">
        <f t="shared" si="655"/>
        <v>0</v>
      </c>
      <c r="J4195" s="22">
        <f t="shared" si="656"/>
        <v>1.2419099999999972</v>
      </c>
      <c r="K4195" s="22">
        <f t="shared" si="657"/>
        <v>0</v>
      </c>
      <c r="L4195" s="22">
        <f t="shared" si="658"/>
        <v>94.714199999999977</v>
      </c>
      <c r="M4195" s="22">
        <f t="shared" si="662"/>
        <v>-960.60976123000069</v>
      </c>
      <c r="N4195" s="22">
        <f t="shared" si="659"/>
        <v>0</v>
      </c>
    </row>
    <row r="4196" spans="1:14" x14ac:dyDescent="0.25">
      <c r="A4196" s="1">
        <v>42910.749999989828</v>
      </c>
      <c r="B4196">
        <v>44.5</v>
      </c>
      <c r="C4196">
        <v>8.50929</v>
      </c>
      <c r="D4196">
        <v>2.9116750000000002</v>
      </c>
      <c r="E4196" s="22">
        <f t="shared" si="660"/>
        <v>8.50929</v>
      </c>
      <c r="F4196" s="22">
        <f t="shared" si="661"/>
        <v>2.9116750000000002</v>
      </c>
      <c r="G4196" s="22">
        <f t="shared" si="653"/>
        <v>11.420965000000001</v>
      </c>
      <c r="H4196" s="22">
        <f t="shared" si="654"/>
        <v>13.5</v>
      </c>
      <c r="I4196" s="22">
        <f t="shared" si="655"/>
        <v>2.0790349999999993</v>
      </c>
      <c r="J4196" s="22">
        <f t="shared" si="656"/>
        <v>0</v>
      </c>
      <c r="K4196" s="22">
        <f t="shared" si="657"/>
        <v>2.0790349999999993</v>
      </c>
      <c r="L4196" s="22">
        <f t="shared" si="658"/>
        <v>0</v>
      </c>
      <c r="M4196" s="22">
        <f t="shared" si="662"/>
        <v>-962.68879623000066</v>
      </c>
      <c r="N4196" s="22">
        <f t="shared" si="659"/>
        <v>0</v>
      </c>
    </row>
    <row r="4197" spans="1:14" x14ac:dyDescent="0.25">
      <c r="A4197" s="1">
        <v>42910.791666656492</v>
      </c>
      <c r="B4197">
        <v>45.3</v>
      </c>
      <c r="C4197">
        <v>5.6561000000000003</v>
      </c>
      <c r="D4197">
        <v>0.26356317000000001</v>
      </c>
      <c r="E4197" s="22">
        <f t="shared" si="660"/>
        <v>5.6561000000000003</v>
      </c>
      <c r="F4197" s="22">
        <f t="shared" si="661"/>
        <v>0.26356317000000001</v>
      </c>
      <c r="G4197" s="22">
        <f t="shared" si="653"/>
        <v>5.9196631700000006</v>
      </c>
      <c r="H4197" s="22">
        <f t="shared" si="654"/>
        <v>14.299999999999997</v>
      </c>
      <c r="I4197" s="22">
        <f t="shared" si="655"/>
        <v>8.3803368299999974</v>
      </c>
      <c r="J4197" s="22">
        <f t="shared" si="656"/>
        <v>0</v>
      </c>
      <c r="K4197" s="22">
        <f t="shared" si="657"/>
        <v>10.459371829999997</v>
      </c>
      <c r="L4197" s="22">
        <f t="shared" si="658"/>
        <v>0</v>
      </c>
      <c r="M4197" s="22">
        <f t="shared" si="662"/>
        <v>-971.06913306000069</v>
      </c>
      <c r="N4197" s="22">
        <f t="shared" si="659"/>
        <v>0</v>
      </c>
    </row>
    <row r="4198" spans="1:14" x14ac:dyDescent="0.25">
      <c r="A4198" s="1">
        <v>42910.833333323157</v>
      </c>
      <c r="B4198">
        <v>45</v>
      </c>
      <c r="C4198">
        <v>6.1089500000000001</v>
      </c>
      <c r="D4198">
        <v>-7.0017200000000003E-3</v>
      </c>
      <c r="E4198" s="22">
        <f t="shared" si="660"/>
        <v>6.1089500000000001</v>
      </c>
      <c r="F4198" s="22">
        <f t="shared" si="661"/>
        <v>-7.0017200000000003E-3</v>
      </c>
      <c r="G4198" s="22">
        <f t="shared" si="653"/>
        <v>6.1019482800000002</v>
      </c>
      <c r="H4198" s="22">
        <f t="shared" si="654"/>
        <v>14</v>
      </c>
      <c r="I4198" s="22">
        <f t="shared" si="655"/>
        <v>7.8980517199999998</v>
      </c>
      <c r="J4198" s="22">
        <f t="shared" si="656"/>
        <v>0</v>
      </c>
      <c r="K4198" s="22">
        <f t="shared" si="657"/>
        <v>18.357423549999996</v>
      </c>
      <c r="L4198" s="22">
        <f t="shared" si="658"/>
        <v>0</v>
      </c>
      <c r="M4198" s="22">
        <f t="shared" si="662"/>
        <v>-978.96718478000071</v>
      </c>
      <c r="N4198" s="22">
        <f t="shared" si="659"/>
        <v>0</v>
      </c>
    </row>
    <row r="4199" spans="1:14" x14ac:dyDescent="0.25">
      <c r="A4199" s="1">
        <v>42910.874999989821</v>
      </c>
      <c r="B4199">
        <v>45.9</v>
      </c>
      <c r="C4199">
        <v>7.1241400000000006</v>
      </c>
      <c r="D4199">
        <v>-7.0017200000000003E-3</v>
      </c>
      <c r="E4199" s="22">
        <f t="shared" si="660"/>
        <v>7.1241400000000006</v>
      </c>
      <c r="F4199" s="22">
        <f t="shared" si="661"/>
        <v>-7.0017200000000003E-3</v>
      </c>
      <c r="G4199" s="22">
        <f t="shared" si="653"/>
        <v>7.1171382800000007</v>
      </c>
      <c r="H4199" s="22">
        <f t="shared" si="654"/>
        <v>14.899999999999999</v>
      </c>
      <c r="I4199" s="22">
        <f t="shared" si="655"/>
        <v>7.7828617199999979</v>
      </c>
      <c r="J4199" s="22">
        <f t="shared" si="656"/>
        <v>0</v>
      </c>
      <c r="K4199" s="22">
        <f t="shared" si="657"/>
        <v>26.140285269999993</v>
      </c>
      <c r="L4199" s="22">
        <f t="shared" si="658"/>
        <v>0</v>
      </c>
      <c r="M4199" s="22">
        <f t="shared" si="662"/>
        <v>-986.75004650000074</v>
      </c>
      <c r="N4199" s="22">
        <f t="shared" si="659"/>
        <v>0</v>
      </c>
    </row>
    <row r="4200" spans="1:14" x14ac:dyDescent="0.25">
      <c r="A4200" s="1">
        <v>42910.916666656485</v>
      </c>
      <c r="B4200">
        <v>45.8</v>
      </c>
      <c r="C4200">
        <v>4.9645600000000005</v>
      </c>
      <c r="D4200">
        <v>-7.0017200000000003E-3</v>
      </c>
      <c r="E4200" s="22">
        <f t="shared" si="660"/>
        <v>4.9645600000000005</v>
      </c>
      <c r="F4200" s="22">
        <f t="shared" si="661"/>
        <v>-7.0017200000000003E-3</v>
      </c>
      <c r="G4200" s="22">
        <f t="shared" si="653"/>
        <v>4.9575582800000007</v>
      </c>
      <c r="H4200" s="22">
        <f t="shared" si="654"/>
        <v>14.799999999999997</v>
      </c>
      <c r="I4200" s="22">
        <f t="shared" si="655"/>
        <v>9.8424417199999965</v>
      </c>
      <c r="J4200" s="22">
        <f t="shared" si="656"/>
        <v>0</v>
      </c>
      <c r="K4200" s="22">
        <f t="shared" si="657"/>
        <v>35.982726989999989</v>
      </c>
      <c r="L4200" s="22">
        <f t="shared" si="658"/>
        <v>0</v>
      </c>
      <c r="M4200" s="22">
        <f t="shared" si="662"/>
        <v>-996.59248822000075</v>
      </c>
      <c r="N4200" s="22">
        <f t="shared" si="659"/>
        <v>0</v>
      </c>
    </row>
    <row r="4201" spans="1:14" x14ac:dyDescent="0.25">
      <c r="A4201" s="1">
        <v>42910.958333323149</v>
      </c>
      <c r="B4201">
        <v>43.7</v>
      </c>
      <c r="C4201">
        <v>4.6350500000000006</v>
      </c>
      <c r="D4201">
        <v>-7.0017200000000003E-3</v>
      </c>
      <c r="E4201" s="22">
        <f t="shared" si="660"/>
        <v>4.6350500000000006</v>
      </c>
      <c r="F4201" s="22">
        <f t="shared" si="661"/>
        <v>-7.0017200000000003E-3</v>
      </c>
      <c r="G4201" s="22">
        <f t="shared" si="653"/>
        <v>4.6280482800000007</v>
      </c>
      <c r="H4201" s="22">
        <f t="shared" si="654"/>
        <v>12.700000000000003</v>
      </c>
      <c r="I4201" s="22">
        <f t="shared" si="655"/>
        <v>8.0719517200000013</v>
      </c>
      <c r="J4201" s="22">
        <f t="shared" si="656"/>
        <v>0</v>
      </c>
      <c r="K4201" s="22">
        <f t="shared" si="657"/>
        <v>44.05467870999999</v>
      </c>
      <c r="L4201" s="22">
        <f t="shared" si="658"/>
        <v>0</v>
      </c>
      <c r="M4201" s="22">
        <f t="shared" si="662"/>
        <v>-1004.6644399400008</v>
      </c>
      <c r="N4201" s="22">
        <f t="shared" si="659"/>
        <v>0</v>
      </c>
    </row>
    <row r="4202" spans="1:14" x14ac:dyDescent="0.25">
      <c r="A4202" s="1">
        <v>42910.999999989814</v>
      </c>
      <c r="B4202">
        <v>44</v>
      </c>
      <c r="C4202">
        <v>3.47939</v>
      </c>
      <c r="D4202">
        <v>-7.0017200000000003E-3</v>
      </c>
      <c r="E4202" s="22">
        <f t="shared" si="660"/>
        <v>3.47939</v>
      </c>
      <c r="F4202" s="22">
        <f t="shared" si="661"/>
        <v>-7.0017200000000003E-3</v>
      </c>
      <c r="G4202" s="22">
        <f t="shared" ref="G4202:G4265" si="663">(E4202+F4202)</f>
        <v>3.4723882800000001</v>
      </c>
      <c r="H4202" s="22">
        <f t="shared" ref="H4202:H4265" si="664">B4202-$S$4</f>
        <v>13</v>
      </c>
      <c r="I4202" s="22">
        <f t="shared" ref="I4202:I4265" si="665">IF((H4202-G4202)&gt;0, (H4202-G4202), (0))</f>
        <v>9.5276117199999995</v>
      </c>
      <c r="J4202" s="22">
        <f t="shared" ref="J4202:J4265" si="666">IF(I4202=0, G4202-H4202,0)</f>
        <v>0</v>
      </c>
      <c r="K4202" s="22">
        <f t="shared" ref="K4202:K4265" si="667">IF(I4202&gt;0, K4201+I4202, 0)</f>
        <v>53.582290429999986</v>
      </c>
      <c r="L4202" s="22">
        <f t="shared" ref="L4202:L4265" si="668">IF(J4202&gt;0,L4201+J4202, 0)</f>
        <v>0</v>
      </c>
      <c r="M4202" s="22">
        <f t="shared" si="662"/>
        <v>-1014.1920516600007</v>
      </c>
      <c r="N4202" s="22">
        <f t="shared" ref="N4202:N4265" si="669">(M4201-I4202+J4202)-M4202</f>
        <v>0</v>
      </c>
    </row>
    <row r="4203" spans="1:14" x14ac:dyDescent="0.25">
      <c r="A4203" s="1">
        <v>42911.041666656478</v>
      </c>
      <c r="B4203">
        <v>42</v>
      </c>
      <c r="C4203">
        <v>2.3765999999999998</v>
      </c>
      <c r="D4203">
        <v>-7.0017200000000003E-3</v>
      </c>
      <c r="E4203" s="22">
        <f t="shared" si="660"/>
        <v>2.3765999999999998</v>
      </c>
      <c r="F4203" s="22">
        <f t="shared" si="661"/>
        <v>-7.0017200000000003E-3</v>
      </c>
      <c r="G4203" s="22">
        <f t="shared" si="663"/>
        <v>2.3695982799999999</v>
      </c>
      <c r="H4203" s="22">
        <f t="shared" si="664"/>
        <v>11</v>
      </c>
      <c r="I4203" s="22">
        <f t="shared" si="665"/>
        <v>8.6304017200000001</v>
      </c>
      <c r="J4203" s="22">
        <f t="shared" si="666"/>
        <v>0</v>
      </c>
      <c r="K4203" s="22">
        <f t="shared" si="667"/>
        <v>62.212692149999988</v>
      </c>
      <c r="L4203" s="22">
        <f t="shared" si="668"/>
        <v>0</v>
      </c>
      <c r="M4203" s="22">
        <f t="shared" si="662"/>
        <v>-1022.8224533800008</v>
      </c>
      <c r="N4203" s="22">
        <f t="shared" si="669"/>
        <v>0</v>
      </c>
    </row>
    <row r="4204" spans="1:14" x14ac:dyDescent="0.25">
      <c r="A4204" s="1">
        <v>42911.083333323142</v>
      </c>
      <c r="B4204">
        <v>37</v>
      </c>
      <c r="C4204">
        <v>2.0288300000000001</v>
      </c>
      <c r="D4204">
        <v>-7.0017200000000003E-3</v>
      </c>
      <c r="E4204" s="22">
        <f t="shared" si="660"/>
        <v>2.0288300000000001</v>
      </c>
      <c r="F4204" s="22">
        <f t="shared" si="661"/>
        <v>-7.0017200000000003E-3</v>
      </c>
      <c r="G4204" s="22">
        <f t="shared" si="663"/>
        <v>2.0218282800000003</v>
      </c>
      <c r="H4204" s="22">
        <f t="shared" si="664"/>
        <v>6</v>
      </c>
      <c r="I4204" s="22">
        <f t="shared" si="665"/>
        <v>3.9781717199999997</v>
      </c>
      <c r="J4204" s="22">
        <f t="shared" si="666"/>
        <v>0</v>
      </c>
      <c r="K4204" s="22">
        <f t="shared" si="667"/>
        <v>66.190863869999987</v>
      </c>
      <c r="L4204" s="22">
        <f t="shared" si="668"/>
        <v>0</v>
      </c>
      <c r="M4204" s="22">
        <f t="shared" si="662"/>
        <v>-1026.8006251000008</v>
      </c>
      <c r="N4204" s="22">
        <f t="shared" si="669"/>
        <v>0</v>
      </c>
    </row>
    <row r="4205" spans="1:14" x14ac:dyDescent="0.25">
      <c r="A4205" s="1">
        <v>42911.124999989806</v>
      </c>
      <c r="B4205">
        <v>36.5</v>
      </c>
      <c r="C4205">
        <v>5.8540600000000005</v>
      </c>
      <c r="D4205">
        <v>-7.0017200000000003E-3</v>
      </c>
      <c r="E4205" s="22">
        <f t="shared" si="660"/>
        <v>5.8540600000000005</v>
      </c>
      <c r="F4205" s="22">
        <f t="shared" si="661"/>
        <v>-7.0017200000000003E-3</v>
      </c>
      <c r="G4205" s="22">
        <f t="shared" si="663"/>
        <v>5.8470582800000006</v>
      </c>
      <c r="H4205" s="22">
        <f t="shared" si="664"/>
        <v>5.5</v>
      </c>
      <c r="I4205" s="22">
        <f t="shared" si="665"/>
        <v>0</v>
      </c>
      <c r="J4205" s="22">
        <f t="shared" si="666"/>
        <v>0.34705828000000061</v>
      </c>
      <c r="K4205" s="22">
        <f t="shared" si="667"/>
        <v>0</v>
      </c>
      <c r="L4205" s="22">
        <f t="shared" si="668"/>
        <v>0.34705828000000061</v>
      </c>
      <c r="M4205" s="22">
        <f t="shared" si="662"/>
        <v>-1026.4535668200008</v>
      </c>
      <c r="N4205" s="22">
        <f t="shared" si="669"/>
        <v>0</v>
      </c>
    </row>
    <row r="4206" spans="1:14" x14ac:dyDescent="0.25">
      <c r="A4206" s="1">
        <v>42911.166666656471</v>
      </c>
      <c r="B4206">
        <v>36</v>
      </c>
      <c r="C4206">
        <v>4.0544500000000001</v>
      </c>
      <c r="D4206">
        <v>-7.0017200000000003E-3</v>
      </c>
      <c r="E4206" s="22">
        <f t="shared" si="660"/>
        <v>4.0544500000000001</v>
      </c>
      <c r="F4206" s="22">
        <f t="shared" si="661"/>
        <v>-7.0017200000000003E-3</v>
      </c>
      <c r="G4206" s="22">
        <f t="shared" si="663"/>
        <v>4.0474482800000002</v>
      </c>
      <c r="H4206" s="22">
        <f t="shared" si="664"/>
        <v>5</v>
      </c>
      <c r="I4206" s="22">
        <f t="shared" si="665"/>
        <v>0.95255171999999977</v>
      </c>
      <c r="J4206" s="22">
        <f t="shared" si="666"/>
        <v>0</v>
      </c>
      <c r="K4206" s="22">
        <f t="shared" si="667"/>
        <v>0.95255171999999977</v>
      </c>
      <c r="L4206" s="22">
        <f t="shared" si="668"/>
        <v>0</v>
      </c>
      <c r="M4206" s="22">
        <f t="shared" si="662"/>
        <v>-1027.4061185400008</v>
      </c>
      <c r="N4206" s="22">
        <f t="shared" si="669"/>
        <v>0</v>
      </c>
    </row>
    <row r="4207" spans="1:14" x14ac:dyDescent="0.25">
      <c r="A4207" s="1">
        <v>42911.208333323135</v>
      </c>
      <c r="B4207">
        <v>35.799999999999997</v>
      </c>
      <c r="C4207">
        <v>4.2863800000000003</v>
      </c>
      <c r="D4207">
        <v>-7.0017200000000003E-3</v>
      </c>
      <c r="E4207" s="22">
        <f t="shared" si="660"/>
        <v>4.2863800000000003</v>
      </c>
      <c r="F4207" s="22">
        <f t="shared" si="661"/>
        <v>-7.0017200000000003E-3</v>
      </c>
      <c r="G4207" s="22">
        <f t="shared" si="663"/>
        <v>4.2793782800000004</v>
      </c>
      <c r="H4207" s="22">
        <f t="shared" si="664"/>
        <v>4.7999999999999972</v>
      </c>
      <c r="I4207" s="22">
        <f t="shared" si="665"/>
        <v>0.52062171999999673</v>
      </c>
      <c r="J4207" s="22">
        <f t="shared" si="666"/>
        <v>0</v>
      </c>
      <c r="K4207" s="22">
        <f t="shared" si="667"/>
        <v>1.4731734399999965</v>
      </c>
      <c r="L4207" s="22">
        <f t="shared" si="668"/>
        <v>0</v>
      </c>
      <c r="M4207" s="22">
        <f t="shared" si="662"/>
        <v>-1027.9267402600008</v>
      </c>
      <c r="N4207" s="22">
        <f t="shared" si="669"/>
        <v>0</v>
      </c>
    </row>
    <row r="4208" spans="1:14" x14ac:dyDescent="0.25">
      <c r="A4208" s="1">
        <v>42911.249999989799</v>
      </c>
      <c r="B4208">
        <v>36.799999999999997</v>
      </c>
      <c r="C4208">
        <v>6.1305200000000006</v>
      </c>
      <c r="D4208">
        <v>-7.0017200000000003E-3</v>
      </c>
      <c r="E4208" s="22">
        <f t="shared" si="660"/>
        <v>6.1305200000000006</v>
      </c>
      <c r="F4208" s="22">
        <f t="shared" si="661"/>
        <v>-7.0017200000000003E-3</v>
      </c>
      <c r="G4208" s="22">
        <f t="shared" si="663"/>
        <v>6.1235182800000008</v>
      </c>
      <c r="H4208" s="22">
        <f t="shared" si="664"/>
        <v>5.7999999999999972</v>
      </c>
      <c r="I4208" s="22">
        <f t="shared" si="665"/>
        <v>0</v>
      </c>
      <c r="J4208" s="22">
        <f t="shared" si="666"/>
        <v>0.3235182800000036</v>
      </c>
      <c r="K4208" s="22">
        <f t="shared" si="667"/>
        <v>0</v>
      </c>
      <c r="L4208" s="22">
        <f t="shared" si="668"/>
        <v>0.3235182800000036</v>
      </c>
      <c r="M4208" s="22">
        <f t="shared" si="662"/>
        <v>-1027.6032219800009</v>
      </c>
      <c r="N4208" s="22">
        <f t="shared" si="669"/>
        <v>0</v>
      </c>
    </row>
    <row r="4209" spans="1:14" x14ac:dyDescent="0.25">
      <c r="A4209" s="1">
        <v>42911.291666656463</v>
      </c>
      <c r="B4209">
        <v>37.6</v>
      </c>
      <c r="C4209">
        <v>8.9623099999999987</v>
      </c>
      <c r="D4209">
        <v>0.71282789999999996</v>
      </c>
      <c r="E4209" s="22">
        <f t="shared" si="660"/>
        <v>8.9623099999999987</v>
      </c>
      <c r="F4209" s="22">
        <f t="shared" si="661"/>
        <v>0.71282789999999996</v>
      </c>
      <c r="G4209" s="22">
        <f t="shared" si="663"/>
        <v>9.6751378999999993</v>
      </c>
      <c r="H4209" s="22">
        <f t="shared" si="664"/>
        <v>6.6000000000000014</v>
      </c>
      <c r="I4209" s="22">
        <f t="shared" si="665"/>
        <v>0</v>
      </c>
      <c r="J4209" s="22">
        <f t="shared" si="666"/>
        <v>3.0751378999999979</v>
      </c>
      <c r="K4209" s="22">
        <f t="shared" si="667"/>
        <v>0</v>
      </c>
      <c r="L4209" s="22">
        <f t="shared" si="668"/>
        <v>3.3986561800000015</v>
      </c>
      <c r="M4209" s="22">
        <f t="shared" si="662"/>
        <v>-1024.5280840800008</v>
      </c>
      <c r="N4209" s="22">
        <f t="shared" si="669"/>
        <v>0</v>
      </c>
    </row>
    <row r="4210" spans="1:14" x14ac:dyDescent="0.25">
      <c r="A4210" s="1">
        <v>42911.333333323128</v>
      </c>
      <c r="B4210">
        <v>34.700000000000003</v>
      </c>
      <c r="C4210">
        <v>10.7624</v>
      </c>
      <c r="D4210">
        <v>4.1380699999999999</v>
      </c>
      <c r="E4210" s="22">
        <f t="shared" si="660"/>
        <v>10.7624</v>
      </c>
      <c r="F4210" s="22">
        <f t="shared" si="661"/>
        <v>4.1380699999999999</v>
      </c>
      <c r="G4210" s="22">
        <f t="shared" si="663"/>
        <v>14.900469999999999</v>
      </c>
      <c r="H4210" s="22">
        <f t="shared" si="664"/>
        <v>3.7000000000000028</v>
      </c>
      <c r="I4210" s="22">
        <f t="shared" si="665"/>
        <v>0</v>
      </c>
      <c r="J4210" s="22">
        <f t="shared" si="666"/>
        <v>11.200469999999996</v>
      </c>
      <c r="K4210" s="22">
        <f t="shared" si="667"/>
        <v>0</v>
      </c>
      <c r="L4210" s="22">
        <f t="shared" si="668"/>
        <v>14.599126179999997</v>
      </c>
      <c r="M4210" s="22">
        <f t="shared" si="662"/>
        <v>-1013.3276140800008</v>
      </c>
      <c r="N4210" s="22">
        <f t="shared" si="669"/>
        <v>0</v>
      </c>
    </row>
    <row r="4211" spans="1:14" x14ac:dyDescent="0.25">
      <c r="A4211" s="1">
        <v>42911.374999989792</v>
      </c>
      <c r="B4211">
        <v>38.1</v>
      </c>
      <c r="C4211">
        <v>14.130799999999999</v>
      </c>
      <c r="D4211">
        <v>9.0172999999999988</v>
      </c>
      <c r="E4211" s="22">
        <f t="shared" si="660"/>
        <v>14.130799999999999</v>
      </c>
      <c r="F4211" s="22">
        <f t="shared" si="661"/>
        <v>9.0172999999999988</v>
      </c>
      <c r="G4211" s="22">
        <f t="shared" si="663"/>
        <v>23.148099999999999</v>
      </c>
      <c r="H4211" s="22">
        <f t="shared" si="664"/>
        <v>7.1000000000000014</v>
      </c>
      <c r="I4211" s="22">
        <f t="shared" si="665"/>
        <v>0</v>
      </c>
      <c r="J4211" s="22">
        <f t="shared" si="666"/>
        <v>16.048099999999998</v>
      </c>
      <c r="K4211" s="22">
        <f t="shared" si="667"/>
        <v>0</v>
      </c>
      <c r="L4211" s="22">
        <f t="shared" si="668"/>
        <v>30.647226179999997</v>
      </c>
      <c r="M4211" s="22">
        <f t="shared" si="662"/>
        <v>-997.27951408000081</v>
      </c>
      <c r="N4211" s="22">
        <f t="shared" si="669"/>
        <v>0</v>
      </c>
    </row>
    <row r="4212" spans="1:14" x14ac:dyDescent="0.25">
      <c r="A4212" s="1">
        <v>42911.416666656456</v>
      </c>
      <c r="B4212">
        <v>41.3</v>
      </c>
      <c r="C4212">
        <v>12.797000000000001</v>
      </c>
      <c r="D4212">
        <v>11.28548</v>
      </c>
      <c r="E4212" s="22">
        <f t="shared" si="660"/>
        <v>12.797000000000001</v>
      </c>
      <c r="F4212" s="22">
        <f t="shared" si="661"/>
        <v>11.28548</v>
      </c>
      <c r="G4212" s="22">
        <f t="shared" si="663"/>
        <v>24.08248</v>
      </c>
      <c r="H4212" s="22">
        <f t="shared" si="664"/>
        <v>10.299999999999997</v>
      </c>
      <c r="I4212" s="22">
        <f t="shared" si="665"/>
        <v>0</v>
      </c>
      <c r="J4212" s="22">
        <f t="shared" si="666"/>
        <v>13.782480000000003</v>
      </c>
      <c r="K4212" s="22">
        <f t="shared" si="667"/>
        <v>0</v>
      </c>
      <c r="L4212" s="22">
        <f t="shared" si="668"/>
        <v>44.429706179999997</v>
      </c>
      <c r="M4212" s="22">
        <f t="shared" si="662"/>
        <v>-983.49703408000084</v>
      </c>
      <c r="N4212" s="22">
        <f t="shared" si="669"/>
        <v>0</v>
      </c>
    </row>
    <row r="4213" spans="1:14" x14ac:dyDescent="0.25">
      <c r="A4213" s="1">
        <v>42911.45833332312</v>
      </c>
      <c r="B4213">
        <v>45.4</v>
      </c>
      <c r="C4213">
        <v>10.530299999999999</v>
      </c>
      <c r="D4213">
        <v>14.55409</v>
      </c>
      <c r="E4213" s="22">
        <f t="shared" si="660"/>
        <v>10.530299999999999</v>
      </c>
      <c r="F4213" s="22">
        <f t="shared" si="661"/>
        <v>14.55409</v>
      </c>
      <c r="G4213" s="22">
        <f t="shared" si="663"/>
        <v>25.084389999999999</v>
      </c>
      <c r="H4213" s="22">
        <f t="shared" si="664"/>
        <v>14.399999999999999</v>
      </c>
      <c r="I4213" s="22">
        <f t="shared" si="665"/>
        <v>0</v>
      </c>
      <c r="J4213" s="22">
        <f t="shared" si="666"/>
        <v>10.68439</v>
      </c>
      <c r="K4213" s="22">
        <f t="shared" si="667"/>
        <v>0</v>
      </c>
      <c r="L4213" s="22">
        <f t="shared" si="668"/>
        <v>55.114096179999997</v>
      </c>
      <c r="M4213" s="22">
        <f t="shared" si="662"/>
        <v>-972.81264408000084</v>
      </c>
      <c r="N4213" s="22">
        <f t="shared" si="669"/>
        <v>0</v>
      </c>
    </row>
    <row r="4214" spans="1:14" x14ac:dyDescent="0.25">
      <c r="A4214" s="1">
        <v>42911.499999989785</v>
      </c>
      <c r="B4214">
        <v>42.9</v>
      </c>
      <c r="C4214">
        <v>10.547000000000001</v>
      </c>
      <c r="D4214">
        <v>17.260480000000001</v>
      </c>
      <c r="E4214" s="22">
        <f t="shared" si="660"/>
        <v>10.547000000000001</v>
      </c>
      <c r="F4214" s="22">
        <f t="shared" si="661"/>
        <v>17.260480000000001</v>
      </c>
      <c r="G4214" s="22">
        <f t="shared" si="663"/>
        <v>27.807480000000002</v>
      </c>
      <c r="H4214" s="22">
        <f t="shared" si="664"/>
        <v>11.899999999999999</v>
      </c>
      <c r="I4214" s="22">
        <f t="shared" si="665"/>
        <v>0</v>
      </c>
      <c r="J4214" s="22">
        <f t="shared" si="666"/>
        <v>15.907480000000003</v>
      </c>
      <c r="K4214" s="22">
        <f t="shared" si="667"/>
        <v>0</v>
      </c>
      <c r="L4214" s="22">
        <f t="shared" si="668"/>
        <v>71.021576179999997</v>
      </c>
      <c r="M4214" s="22">
        <f t="shared" si="662"/>
        <v>-956.90516408000087</v>
      </c>
      <c r="N4214" s="22">
        <f t="shared" si="669"/>
        <v>0</v>
      </c>
    </row>
    <row r="4215" spans="1:14" x14ac:dyDescent="0.25">
      <c r="A4215" s="1">
        <v>42911.541666656449</v>
      </c>
      <c r="B4215">
        <v>43.8</v>
      </c>
      <c r="C4215">
        <v>11.4681</v>
      </c>
      <c r="D4215">
        <v>19.349529999999998</v>
      </c>
      <c r="E4215" s="22">
        <f t="shared" si="660"/>
        <v>11.4681</v>
      </c>
      <c r="F4215" s="22">
        <f t="shared" si="661"/>
        <v>19.349529999999998</v>
      </c>
      <c r="G4215" s="22">
        <f t="shared" si="663"/>
        <v>30.817629999999998</v>
      </c>
      <c r="H4215" s="22">
        <f t="shared" si="664"/>
        <v>12.799999999999997</v>
      </c>
      <c r="I4215" s="22">
        <f t="shared" si="665"/>
        <v>0</v>
      </c>
      <c r="J4215" s="22">
        <f t="shared" si="666"/>
        <v>18.01763</v>
      </c>
      <c r="K4215" s="22">
        <f t="shared" si="667"/>
        <v>0</v>
      </c>
      <c r="L4215" s="22">
        <f t="shared" si="668"/>
        <v>89.039206179999994</v>
      </c>
      <c r="M4215" s="22">
        <f t="shared" si="662"/>
        <v>-938.88753408000082</v>
      </c>
      <c r="N4215" s="22">
        <f t="shared" si="669"/>
        <v>0</v>
      </c>
    </row>
    <row r="4216" spans="1:14" x14ac:dyDescent="0.25">
      <c r="A4216" s="1">
        <v>42911.583333323113</v>
      </c>
      <c r="B4216">
        <v>43</v>
      </c>
      <c r="C4216">
        <v>8.2923099999999987</v>
      </c>
      <c r="D4216">
        <v>18.408390000000001</v>
      </c>
      <c r="E4216" s="22">
        <f t="shared" si="660"/>
        <v>8.2923099999999987</v>
      </c>
      <c r="F4216" s="22">
        <f t="shared" si="661"/>
        <v>18.408390000000001</v>
      </c>
      <c r="G4216" s="22">
        <f t="shared" si="663"/>
        <v>26.700699999999998</v>
      </c>
      <c r="H4216" s="22">
        <f t="shared" si="664"/>
        <v>12</v>
      </c>
      <c r="I4216" s="22">
        <f t="shared" si="665"/>
        <v>0</v>
      </c>
      <c r="J4216" s="22">
        <f t="shared" si="666"/>
        <v>14.700699999999998</v>
      </c>
      <c r="K4216" s="22">
        <f t="shared" si="667"/>
        <v>0</v>
      </c>
      <c r="L4216" s="22">
        <f t="shared" si="668"/>
        <v>103.73990617999999</v>
      </c>
      <c r="M4216" s="22">
        <f t="shared" si="662"/>
        <v>-924.18683408000084</v>
      </c>
      <c r="N4216" s="22">
        <f t="shared" si="669"/>
        <v>0</v>
      </c>
    </row>
    <row r="4217" spans="1:14" x14ac:dyDescent="0.25">
      <c r="A4217" s="1">
        <v>42911.624999989777</v>
      </c>
      <c r="B4217">
        <v>43.3</v>
      </c>
      <c r="C4217">
        <v>6.9151099999999994</v>
      </c>
      <c r="D4217">
        <v>15.980279999999999</v>
      </c>
      <c r="E4217" s="22">
        <f t="shared" si="660"/>
        <v>6.9151099999999994</v>
      </c>
      <c r="F4217" s="22">
        <f t="shared" si="661"/>
        <v>15.980279999999999</v>
      </c>
      <c r="G4217" s="22">
        <f t="shared" si="663"/>
        <v>22.895389999999999</v>
      </c>
      <c r="H4217" s="22">
        <f t="shared" si="664"/>
        <v>12.299999999999997</v>
      </c>
      <c r="I4217" s="22">
        <f t="shared" si="665"/>
        <v>0</v>
      </c>
      <c r="J4217" s="22">
        <f t="shared" si="666"/>
        <v>10.595390000000002</v>
      </c>
      <c r="K4217" s="22">
        <f t="shared" si="667"/>
        <v>0</v>
      </c>
      <c r="L4217" s="22">
        <f t="shared" si="668"/>
        <v>114.33529618</v>
      </c>
      <c r="M4217" s="22">
        <f t="shared" si="662"/>
        <v>-913.59144408000088</v>
      </c>
      <c r="N4217" s="22">
        <f t="shared" si="669"/>
        <v>0</v>
      </c>
    </row>
    <row r="4218" spans="1:14" x14ac:dyDescent="0.25">
      <c r="A4218" s="1">
        <v>42911.666666656442</v>
      </c>
      <c r="B4218">
        <v>45.3</v>
      </c>
      <c r="C4218">
        <v>6.19679</v>
      </c>
      <c r="D4218">
        <v>12.238299999999999</v>
      </c>
      <c r="E4218" s="22">
        <f t="shared" si="660"/>
        <v>6.19679</v>
      </c>
      <c r="F4218" s="22">
        <f t="shared" si="661"/>
        <v>12.238299999999999</v>
      </c>
      <c r="G4218" s="22">
        <f t="shared" si="663"/>
        <v>18.435089999999999</v>
      </c>
      <c r="H4218" s="22">
        <f t="shared" si="664"/>
        <v>14.299999999999997</v>
      </c>
      <c r="I4218" s="22">
        <f t="shared" si="665"/>
        <v>0</v>
      </c>
      <c r="J4218" s="22">
        <f t="shared" si="666"/>
        <v>4.1350900000000017</v>
      </c>
      <c r="K4218" s="22">
        <f t="shared" si="667"/>
        <v>0</v>
      </c>
      <c r="L4218" s="22">
        <f t="shared" si="668"/>
        <v>118.47038618000001</v>
      </c>
      <c r="M4218" s="22">
        <f t="shared" si="662"/>
        <v>-909.45635408000089</v>
      </c>
      <c r="N4218" s="22">
        <f t="shared" si="669"/>
        <v>0</v>
      </c>
    </row>
    <row r="4219" spans="1:14" x14ac:dyDescent="0.25">
      <c r="A4219" s="1">
        <v>42911.708333323106</v>
      </c>
      <c r="B4219">
        <v>44.1</v>
      </c>
      <c r="C4219">
        <v>7.9742100000000002</v>
      </c>
      <c r="D4219">
        <v>7.4799400000000009</v>
      </c>
      <c r="E4219" s="22">
        <f t="shared" si="660"/>
        <v>7.9742100000000002</v>
      </c>
      <c r="F4219" s="22">
        <f t="shared" si="661"/>
        <v>7.4799400000000009</v>
      </c>
      <c r="G4219" s="22">
        <f t="shared" si="663"/>
        <v>15.454150000000002</v>
      </c>
      <c r="H4219" s="22">
        <f t="shared" si="664"/>
        <v>13.100000000000001</v>
      </c>
      <c r="I4219" s="22">
        <f t="shared" si="665"/>
        <v>0</v>
      </c>
      <c r="J4219" s="22">
        <f t="shared" si="666"/>
        <v>2.3541500000000006</v>
      </c>
      <c r="K4219" s="22">
        <f t="shared" si="667"/>
        <v>0</v>
      </c>
      <c r="L4219" s="22">
        <f t="shared" si="668"/>
        <v>120.82453618000001</v>
      </c>
      <c r="M4219" s="22">
        <f t="shared" si="662"/>
        <v>-907.10220408000089</v>
      </c>
      <c r="N4219" s="22">
        <f t="shared" si="669"/>
        <v>0</v>
      </c>
    </row>
    <row r="4220" spans="1:14" x14ac:dyDescent="0.25">
      <c r="A4220" s="1">
        <v>42911.74999998977</v>
      </c>
      <c r="B4220">
        <v>46.2</v>
      </c>
      <c r="C4220">
        <v>7.0058500000000006</v>
      </c>
      <c r="D4220">
        <v>2.7953399999999995</v>
      </c>
      <c r="E4220" s="22">
        <f t="shared" si="660"/>
        <v>7.0058500000000006</v>
      </c>
      <c r="F4220" s="22">
        <f t="shared" si="661"/>
        <v>2.7953399999999995</v>
      </c>
      <c r="G4220" s="22">
        <f t="shared" si="663"/>
        <v>9.8011900000000001</v>
      </c>
      <c r="H4220" s="22">
        <f t="shared" si="664"/>
        <v>15.200000000000003</v>
      </c>
      <c r="I4220" s="22">
        <f t="shared" si="665"/>
        <v>5.3988100000000028</v>
      </c>
      <c r="J4220" s="22">
        <f t="shared" si="666"/>
        <v>0</v>
      </c>
      <c r="K4220" s="22">
        <f t="shared" si="667"/>
        <v>5.3988100000000028</v>
      </c>
      <c r="L4220" s="22">
        <f t="shared" si="668"/>
        <v>0</v>
      </c>
      <c r="M4220" s="22">
        <f t="shared" si="662"/>
        <v>-912.50101408000091</v>
      </c>
      <c r="N4220" s="22">
        <f t="shared" si="669"/>
        <v>0</v>
      </c>
    </row>
    <row r="4221" spans="1:14" x14ac:dyDescent="0.25">
      <c r="A4221" s="1">
        <v>42911.791666656434</v>
      </c>
      <c r="B4221">
        <v>46.3</v>
      </c>
      <c r="C4221">
        <v>6.9046799999999999</v>
      </c>
      <c r="D4221">
        <v>0.24816017000000001</v>
      </c>
      <c r="E4221" s="22">
        <f t="shared" si="660"/>
        <v>6.9046799999999999</v>
      </c>
      <c r="F4221" s="22">
        <f t="shared" si="661"/>
        <v>0.24816017000000001</v>
      </c>
      <c r="G4221" s="22">
        <f t="shared" si="663"/>
        <v>7.1528401700000002</v>
      </c>
      <c r="H4221" s="22">
        <f t="shared" si="664"/>
        <v>15.299999999999997</v>
      </c>
      <c r="I4221" s="22">
        <f t="shared" si="665"/>
        <v>8.1471598299999961</v>
      </c>
      <c r="J4221" s="22">
        <f t="shared" si="666"/>
        <v>0</v>
      </c>
      <c r="K4221" s="22">
        <f t="shared" si="667"/>
        <v>13.545969829999999</v>
      </c>
      <c r="L4221" s="22">
        <f t="shared" si="668"/>
        <v>0</v>
      </c>
      <c r="M4221" s="22">
        <f t="shared" si="662"/>
        <v>-920.64817391000088</v>
      </c>
      <c r="N4221" s="22">
        <f t="shared" si="669"/>
        <v>0</v>
      </c>
    </row>
    <row r="4222" spans="1:14" x14ac:dyDescent="0.25">
      <c r="A4222" s="1">
        <v>42911.833333323098</v>
      </c>
      <c r="B4222">
        <v>46.4</v>
      </c>
      <c r="C4222">
        <v>6.7787799999999994</v>
      </c>
      <c r="D4222">
        <v>-7.0017200000000003E-3</v>
      </c>
      <c r="E4222" s="22">
        <f t="shared" si="660"/>
        <v>6.7787799999999994</v>
      </c>
      <c r="F4222" s="22">
        <f t="shared" si="661"/>
        <v>-7.0017200000000003E-3</v>
      </c>
      <c r="G4222" s="22">
        <f t="shared" si="663"/>
        <v>6.7717782799999995</v>
      </c>
      <c r="H4222" s="22">
        <f t="shared" si="664"/>
        <v>15.399999999999999</v>
      </c>
      <c r="I4222" s="22">
        <f t="shared" si="665"/>
        <v>8.6282217199999991</v>
      </c>
      <c r="J4222" s="22">
        <f t="shared" si="666"/>
        <v>0</v>
      </c>
      <c r="K4222" s="22">
        <f t="shared" si="667"/>
        <v>22.174191549999996</v>
      </c>
      <c r="L4222" s="22">
        <f t="shared" si="668"/>
        <v>0</v>
      </c>
      <c r="M4222" s="22">
        <f t="shared" si="662"/>
        <v>-929.27639563000093</v>
      </c>
      <c r="N4222" s="22">
        <f t="shared" si="669"/>
        <v>0</v>
      </c>
    </row>
    <row r="4223" spans="1:14" x14ac:dyDescent="0.25">
      <c r="A4223" s="1">
        <v>42911.874999989763</v>
      </c>
      <c r="B4223">
        <v>45</v>
      </c>
      <c r="C4223">
        <v>6.1269200000000001</v>
      </c>
      <c r="D4223">
        <v>-7.0017200000000003E-3</v>
      </c>
      <c r="E4223" s="22">
        <f t="shared" si="660"/>
        <v>6.1269200000000001</v>
      </c>
      <c r="F4223" s="22">
        <f t="shared" si="661"/>
        <v>-7.0017200000000003E-3</v>
      </c>
      <c r="G4223" s="22">
        <f t="shared" si="663"/>
        <v>6.1199182800000003</v>
      </c>
      <c r="H4223" s="22">
        <f t="shared" si="664"/>
        <v>14</v>
      </c>
      <c r="I4223" s="22">
        <f t="shared" si="665"/>
        <v>7.8800817199999997</v>
      </c>
      <c r="J4223" s="22">
        <f t="shared" si="666"/>
        <v>0</v>
      </c>
      <c r="K4223" s="22">
        <f t="shared" si="667"/>
        <v>30.054273269999996</v>
      </c>
      <c r="L4223" s="22">
        <f t="shared" si="668"/>
        <v>0</v>
      </c>
      <c r="M4223" s="22">
        <f t="shared" si="662"/>
        <v>-937.15647735000096</v>
      </c>
      <c r="N4223" s="22">
        <f t="shared" si="669"/>
        <v>0</v>
      </c>
    </row>
    <row r="4224" spans="1:14" x14ac:dyDescent="0.25">
      <c r="A4224" s="1">
        <v>42911.916666656427</v>
      </c>
      <c r="B4224">
        <v>45.4</v>
      </c>
      <c r="C4224">
        <v>6.0225600000000004</v>
      </c>
      <c r="D4224">
        <v>-7.0017200000000003E-3</v>
      </c>
      <c r="E4224" s="22">
        <f t="shared" si="660"/>
        <v>6.0225600000000004</v>
      </c>
      <c r="F4224" s="22">
        <f t="shared" si="661"/>
        <v>-7.0017200000000003E-3</v>
      </c>
      <c r="G4224" s="22">
        <f t="shared" si="663"/>
        <v>6.0155582800000005</v>
      </c>
      <c r="H4224" s="22">
        <f t="shared" si="664"/>
        <v>14.399999999999999</v>
      </c>
      <c r="I4224" s="22">
        <f t="shared" si="665"/>
        <v>8.3844417199999981</v>
      </c>
      <c r="J4224" s="22">
        <f t="shared" si="666"/>
        <v>0</v>
      </c>
      <c r="K4224" s="22">
        <f t="shared" si="667"/>
        <v>38.438714989999994</v>
      </c>
      <c r="L4224" s="22">
        <f t="shared" si="668"/>
        <v>0</v>
      </c>
      <c r="M4224" s="22">
        <f t="shared" si="662"/>
        <v>-945.540919070001</v>
      </c>
      <c r="N4224" s="22">
        <f t="shared" si="669"/>
        <v>0</v>
      </c>
    </row>
    <row r="4225" spans="1:14" x14ac:dyDescent="0.25">
      <c r="A4225" s="1">
        <v>42911.958333323091</v>
      </c>
      <c r="B4225">
        <v>43.7</v>
      </c>
      <c r="C4225">
        <v>5.9766599999999999</v>
      </c>
      <c r="D4225">
        <v>-7.0017200000000003E-3</v>
      </c>
      <c r="E4225" s="22">
        <f t="shared" si="660"/>
        <v>5.9766599999999999</v>
      </c>
      <c r="F4225" s="22">
        <f t="shared" si="661"/>
        <v>-7.0017200000000003E-3</v>
      </c>
      <c r="G4225" s="22">
        <f t="shared" si="663"/>
        <v>5.96965828</v>
      </c>
      <c r="H4225" s="22">
        <f t="shared" si="664"/>
        <v>12.700000000000003</v>
      </c>
      <c r="I4225" s="22">
        <f t="shared" si="665"/>
        <v>6.7303417200000029</v>
      </c>
      <c r="J4225" s="22">
        <f t="shared" si="666"/>
        <v>0</v>
      </c>
      <c r="K4225" s="22">
        <f t="shared" si="667"/>
        <v>45.16905671</v>
      </c>
      <c r="L4225" s="22">
        <f t="shared" si="668"/>
        <v>0</v>
      </c>
      <c r="M4225" s="22">
        <f t="shared" si="662"/>
        <v>-952.27126079000095</v>
      </c>
      <c r="N4225" s="22">
        <f t="shared" si="669"/>
        <v>0</v>
      </c>
    </row>
    <row r="4226" spans="1:14" x14ac:dyDescent="0.25">
      <c r="A4226" s="1">
        <v>42911.999999989755</v>
      </c>
      <c r="B4226">
        <v>41.8</v>
      </c>
      <c r="C4226">
        <v>7.5639200000000004</v>
      </c>
      <c r="D4226">
        <v>-7.0017200000000003E-3</v>
      </c>
      <c r="E4226" s="22">
        <f t="shared" si="660"/>
        <v>7.5639200000000004</v>
      </c>
      <c r="F4226" s="22">
        <f t="shared" si="661"/>
        <v>-7.0017200000000003E-3</v>
      </c>
      <c r="G4226" s="22">
        <f t="shared" si="663"/>
        <v>7.5569182800000005</v>
      </c>
      <c r="H4226" s="22">
        <f t="shared" si="664"/>
        <v>10.799999999999997</v>
      </c>
      <c r="I4226" s="22">
        <f t="shared" si="665"/>
        <v>3.2430817199999966</v>
      </c>
      <c r="J4226" s="22">
        <f t="shared" si="666"/>
        <v>0</v>
      </c>
      <c r="K4226" s="22">
        <f t="shared" si="667"/>
        <v>48.412138429999999</v>
      </c>
      <c r="L4226" s="22">
        <f t="shared" si="668"/>
        <v>0</v>
      </c>
      <c r="M4226" s="22">
        <f t="shared" si="662"/>
        <v>-955.51434251000092</v>
      </c>
      <c r="N4226" s="22">
        <f t="shared" si="669"/>
        <v>0</v>
      </c>
    </row>
    <row r="4227" spans="1:14" x14ac:dyDescent="0.25">
      <c r="A4227" s="1">
        <v>42912.04166665642</v>
      </c>
      <c r="B4227">
        <v>37.700000000000003</v>
      </c>
      <c r="C4227">
        <v>9.7583799999999989</v>
      </c>
      <c r="D4227">
        <v>-7.0017200000000003E-3</v>
      </c>
      <c r="E4227" s="22">
        <f t="shared" ref="E4227:E4290" si="670">C4227*$S$2</f>
        <v>9.7583799999999989</v>
      </c>
      <c r="F4227" s="22">
        <f t="shared" si="661"/>
        <v>-7.0017200000000003E-3</v>
      </c>
      <c r="G4227" s="22">
        <f t="shared" si="663"/>
        <v>9.7513782799999991</v>
      </c>
      <c r="H4227" s="22">
        <f t="shared" si="664"/>
        <v>6.7000000000000028</v>
      </c>
      <c r="I4227" s="22">
        <f t="shared" si="665"/>
        <v>0</v>
      </c>
      <c r="J4227" s="22">
        <f t="shared" si="666"/>
        <v>3.0513782799999962</v>
      </c>
      <c r="K4227" s="22">
        <f t="shared" si="667"/>
        <v>0</v>
      </c>
      <c r="L4227" s="22">
        <f t="shared" si="668"/>
        <v>3.0513782799999962</v>
      </c>
      <c r="M4227" s="22">
        <f t="shared" si="662"/>
        <v>-952.46296423000092</v>
      </c>
      <c r="N4227" s="22">
        <f t="shared" si="669"/>
        <v>0</v>
      </c>
    </row>
    <row r="4228" spans="1:14" x14ac:dyDescent="0.25">
      <c r="A4228" s="1">
        <v>42912.083333323084</v>
      </c>
      <c r="B4228">
        <v>36.700000000000003</v>
      </c>
      <c r="C4228">
        <v>6.6443700000000003</v>
      </c>
      <c r="D4228">
        <v>-7.0017200000000003E-3</v>
      </c>
      <c r="E4228" s="22">
        <f t="shared" si="670"/>
        <v>6.6443700000000003</v>
      </c>
      <c r="F4228" s="22">
        <f t="shared" ref="F4228:F4291" si="671">D4228*$S$3</f>
        <v>-7.0017200000000003E-3</v>
      </c>
      <c r="G4228" s="22">
        <f t="shared" si="663"/>
        <v>6.6373682800000005</v>
      </c>
      <c r="H4228" s="22">
        <f t="shared" si="664"/>
        <v>5.7000000000000028</v>
      </c>
      <c r="I4228" s="22">
        <f t="shared" si="665"/>
        <v>0</v>
      </c>
      <c r="J4228" s="22">
        <f t="shared" si="666"/>
        <v>0.93736827999999761</v>
      </c>
      <c r="K4228" s="22">
        <f t="shared" si="667"/>
        <v>0</v>
      </c>
      <c r="L4228" s="22">
        <f t="shared" si="668"/>
        <v>3.9887465599999938</v>
      </c>
      <c r="M4228" s="22">
        <f t="shared" ref="M4228:M4291" si="672">IF((M4227-I4228+J4228)&lt;$S$6,(M4227-I4228+J4228),$S$6)</f>
        <v>-951.52559595000093</v>
      </c>
      <c r="N4228" s="22">
        <f t="shared" si="669"/>
        <v>0</v>
      </c>
    </row>
    <row r="4229" spans="1:14" x14ac:dyDescent="0.25">
      <c r="A4229" s="1">
        <v>42912.124999989748</v>
      </c>
      <c r="B4229">
        <v>35.5</v>
      </c>
      <c r="C4229">
        <v>9.0881399999999992</v>
      </c>
      <c r="D4229">
        <v>-7.0017200000000003E-3</v>
      </c>
      <c r="E4229" s="22">
        <f t="shared" si="670"/>
        <v>9.0881399999999992</v>
      </c>
      <c r="F4229" s="22">
        <f t="shared" si="671"/>
        <v>-7.0017200000000003E-3</v>
      </c>
      <c r="G4229" s="22">
        <f t="shared" si="663"/>
        <v>9.0811382799999993</v>
      </c>
      <c r="H4229" s="22">
        <f t="shared" si="664"/>
        <v>4.5</v>
      </c>
      <c r="I4229" s="22">
        <f t="shared" si="665"/>
        <v>0</v>
      </c>
      <c r="J4229" s="22">
        <f t="shared" si="666"/>
        <v>4.5811382799999993</v>
      </c>
      <c r="K4229" s="22">
        <f t="shared" si="667"/>
        <v>0</v>
      </c>
      <c r="L4229" s="22">
        <f t="shared" si="668"/>
        <v>8.5698848399999932</v>
      </c>
      <c r="M4229" s="22">
        <f t="shared" si="672"/>
        <v>-946.94445767000093</v>
      </c>
      <c r="N4229" s="22">
        <f t="shared" si="669"/>
        <v>0</v>
      </c>
    </row>
    <row r="4230" spans="1:14" x14ac:dyDescent="0.25">
      <c r="A4230" s="1">
        <v>42912.166666656412</v>
      </c>
      <c r="B4230">
        <v>34.1</v>
      </c>
      <c r="C4230">
        <v>8.2585899999999999</v>
      </c>
      <c r="D4230">
        <v>-7.0017200000000003E-3</v>
      </c>
      <c r="E4230" s="22">
        <f t="shared" si="670"/>
        <v>8.2585899999999999</v>
      </c>
      <c r="F4230" s="22">
        <f t="shared" si="671"/>
        <v>-7.0017200000000003E-3</v>
      </c>
      <c r="G4230" s="22">
        <f t="shared" si="663"/>
        <v>8.25158828</v>
      </c>
      <c r="H4230" s="22">
        <f t="shared" si="664"/>
        <v>3.1000000000000014</v>
      </c>
      <c r="I4230" s="22">
        <f t="shared" si="665"/>
        <v>0</v>
      </c>
      <c r="J4230" s="22">
        <f t="shared" si="666"/>
        <v>5.1515882799999986</v>
      </c>
      <c r="K4230" s="22">
        <f t="shared" si="667"/>
        <v>0</v>
      </c>
      <c r="L4230" s="22">
        <f t="shared" si="668"/>
        <v>13.721473119999992</v>
      </c>
      <c r="M4230" s="22">
        <f t="shared" si="672"/>
        <v>-941.79286939000099</v>
      </c>
      <c r="N4230" s="22">
        <f t="shared" si="669"/>
        <v>0</v>
      </c>
    </row>
    <row r="4231" spans="1:14" x14ac:dyDescent="0.25">
      <c r="A4231" s="1">
        <v>42912.208333323077</v>
      </c>
      <c r="B4231">
        <v>33.700000000000003</v>
      </c>
      <c r="C4231">
        <v>6.1563400000000001</v>
      </c>
      <c r="D4231">
        <v>-7.0017200000000003E-3</v>
      </c>
      <c r="E4231" s="22">
        <f t="shared" si="670"/>
        <v>6.1563400000000001</v>
      </c>
      <c r="F4231" s="22">
        <f t="shared" si="671"/>
        <v>-7.0017200000000003E-3</v>
      </c>
      <c r="G4231" s="22">
        <f t="shared" si="663"/>
        <v>6.1493382800000003</v>
      </c>
      <c r="H4231" s="22">
        <f t="shared" si="664"/>
        <v>2.7000000000000028</v>
      </c>
      <c r="I4231" s="22">
        <f t="shared" si="665"/>
        <v>0</v>
      </c>
      <c r="J4231" s="22">
        <f t="shared" si="666"/>
        <v>3.4493382799999974</v>
      </c>
      <c r="K4231" s="22">
        <f t="shared" si="667"/>
        <v>0</v>
      </c>
      <c r="L4231" s="22">
        <f t="shared" si="668"/>
        <v>17.170811399999991</v>
      </c>
      <c r="M4231" s="22">
        <f t="shared" si="672"/>
        <v>-938.34353111000098</v>
      </c>
      <c r="N4231" s="22">
        <f t="shared" si="669"/>
        <v>0</v>
      </c>
    </row>
    <row r="4232" spans="1:14" x14ac:dyDescent="0.25">
      <c r="A4232" s="1">
        <v>42912.249999989741</v>
      </c>
      <c r="B4232">
        <v>35.700000000000003</v>
      </c>
      <c r="C4232">
        <v>3.5356399999999999</v>
      </c>
      <c r="D4232">
        <v>-7.0017200000000003E-3</v>
      </c>
      <c r="E4232" s="22">
        <f t="shared" si="670"/>
        <v>3.5356399999999999</v>
      </c>
      <c r="F4232" s="22">
        <f t="shared" si="671"/>
        <v>-7.0017200000000003E-3</v>
      </c>
      <c r="G4232" s="22">
        <f t="shared" si="663"/>
        <v>3.52863828</v>
      </c>
      <c r="H4232" s="22">
        <f t="shared" si="664"/>
        <v>4.7000000000000028</v>
      </c>
      <c r="I4232" s="22">
        <f t="shared" si="665"/>
        <v>1.1713617200000028</v>
      </c>
      <c r="J4232" s="22">
        <f t="shared" si="666"/>
        <v>0</v>
      </c>
      <c r="K4232" s="22">
        <f t="shared" si="667"/>
        <v>1.1713617200000028</v>
      </c>
      <c r="L4232" s="22">
        <f t="shared" si="668"/>
        <v>0</v>
      </c>
      <c r="M4232" s="22">
        <f t="shared" si="672"/>
        <v>-939.51489283000103</v>
      </c>
      <c r="N4232" s="22">
        <f t="shared" si="669"/>
        <v>0</v>
      </c>
    </row>
    <row r="4233" spans="1:14" x14ac:dyDescent="0.25">
      <c r="A4233" s="1">
        <v>42912.291666656405</v>
      </c>
      <c r="B4233">
        <v>35.200000000000003</v>
      </c>
      <c r="C4233">
        <v>4.3320200000000009</v>
      </c>
      <c r="D4233">
        <v>0.81967960000000006</v>
      </c>
      <c r="E4233" s="22">
        <f t="shared" si="670"/>
        <v>4.3320200000000009</v>
      </c>
      <c r="F4233" s="22">
        <f t="shared" si="671"/>
        <v>0.81967960000000006</v>
      </c>
      <c r="G4233" s="22">
        <f t="shared" si="663"/>
        <v>5.1516996000000006</v>
      </c>
      <c r="H4233" s="22">
        <f t="shared" si="664"/>
        <v>4.2000000000000028</v>
      </c>
      <c r="I4233" s="22">
        <f t="shared" si="665"/>
        <v>0</v>
      </c>
      <c r="J4233" s="22">
        <f t="shared" si="666"/>
        <v>0.95169959999999776</v>
      </c>
      <c r="K4233" s="22">
        <f t="shared" si="667"/>
        <v>0</v>
      </c>
      <c r="L4233" s="22">
        <f t="shared" si="668"/>
        <v>0.95169959999999776</v>
      </c>
      <c r="M4233" s="22">
        <f t="shared" si="672"/>
        <v>-938.56319323000105</v>
      </c>
      <c r="N4233" s="22">
        <f t="shared" si="669"/>
        <v>0</v>
      </c>
    </row>
    <row r="4234" spans="1:14" x14ac:dyDescent="0.25">
      <c r="A4234" s="1">
        <v>42912.333333323069</v>
      </c>
      <c r="B4234">
        <v>38.700000000000003</v>
      </c>
      <c r="C4234">
        <v>5.8456099999999998</v>
      </c>
      <c r="D4234">
        <v>4.0923100000000003</v>
      </c>
      <c r="E4234" s="22">
        <f t="shared" si="670"/>
        <v>5.8456099999999998</v>
      </c>
      <c r="F4234" s="22">
        <f t="shared" si="671"/>
        <v>4.0923100000000003</v>
      </c>
      <c r="G4234" s="22">
        <f t="shared" si="663"/>
        <v>9.9379200000000001</v>
      </c>
      <c r="H4234" s="22">
        <f t="shared" si="664"/>
        <v>7.7000000000000028</v>
      </c>
      <c r="I4234" s="22">
        <f t="shared" si="665"/>
        <v>0</v>
      </c>
      <c r="J4234" s="22">
        <f t="shared" si="666"/>
        <v>2.2379199999999972</v>
      </c>
      <c r="K4234" s="22">
        <f t="shared" si="667"/>
        <v>0</v>
      </c>
      <c r="L4234" s="22">
        <f t="shared" si="668"/>
        <v>3.189619599999995</v>
      </c>
      <c r="M4234" s="22">
        <f t="shared" si="672"/>
        <v>-936.32527323000102</v>
      </c>
      <c r="N4234" s="22">
        <f t="shared" si="669"/>
        <v>0</v>
      </c>
    </row>
    <row r="4235" spans="1:14" x14ac:dyDescent="0.25">
      <c r="A4235" s="1">
        <v>42912.374999989734</v>
      </c>
      <c r="B4235">
        <v>40.6</v>
      </c>
      <c r="C4235">
        <v>6.8822799999999997</v>
      </c>
      <c r="D4235">
        <v>8.7034000000000002</v>
      </c>
      <c r="E4235" s="22">
        <f t="shared" si="670"/>
        <v>6.8822799999999997</v>
      </c>
      <c r="F4235" s="22">
        <f t="shared" si="671"/>
        <v>8.7034000000000002</v>
      </c>
      <c r="G4235" s="22">
        <f t="shared" si="663"/>
        <v>15.58568</v>
      </c>
      <c r="H4235" s="22">
        <f t="shared" si="664"/>
        <v>9.6000000000000014</v>
      </c>
      <c r="I4235" s="22">
        <f t="shared" si="665"/>
        <v>0</v>
      </c>
      <c r="J4235" s="22">
        <f t="shared" si="666"/>
        <v>5.9856799999999986</v>
      </c>
      <c r="K4235" s="22">
        <f t="shared" si="667"/>
        <v>0</v>
      </c>
      <c r="L4235" s="22">
        <f t="shared" si="668"/>
        <v>9.1752995999999936</v>
      </c>
      <c r="M4235" s="22">
        <f t="shared" si="672"/>
        <v>-930.33959323000101</v>
      </c>
      <c r="N4235" s="22">
        <f t="shared" si="669"/>
        <v>0</v>
      </c>
    </row>
    <row r="4236" spans="1:14" x14ac:dyDescent="0.25">
      <c r="A4236" s="1">
        <v>42912.416666656398</v>
      </c>
      <c r="B4236">
        <v>42.7</v>
      </c>
      <c r="C4236">
        <v>8.5111600000000003</v>
      </c>
      <c r="D4236">
        <v>12.994909999999999</v>
      </c>
      <c r="E4236" s="22">
        <f t="shared" si="670"/>
        <v>8.5111600000000003</v>
      </c>
      <c r="F4236" s="22">
        <f t="shared" si="671"/>
        <v>12.994909999999999</v>
      </c>
      <c r="G4236" s="22">
        <f t="shared" si="663"/>
        <v>21.506070000000001</v>
      </c>
      <c r="H4236" s="22">
        <f t="shared" si="664"/>
        <v>11.700000000000003</v>
      </c>
      <c r="I4236" s="22">
        <f t="shared" si="665"/>
        <v>0</v>
      </c>
      <c r="J4236" s="22">
        <f t="shared" si="666"/>
        <v>9.8060699999999983</v>
      </c>
      <c r="K4236" s="22">
        <f t="shared" si="667"/>
        <v>0</v>
      </c>
      <c r="L4236" s="22">
        <f t="shared" si="668"/>
        <v>18.981369599999994</v>
      </c>
      <c r="M4236" s="22">
        <f t="shared" si="672"/>
        <v>-920.53352323000104</v>
      </c>
      <c r="N4236" s="22">
        <f t="shared" si="669"/>
        <v>0</v>
      </c>
    </row>
    <row r="4237" spans="1:14" x14ac:dyDescent="0.25">
      <c r="A4237" s="1">
        <v>42912.458333323062</v>
      </c>
      <c r="B4237">
        <v>45</v>
      </c>
      <c r="C4237">
        <v>8.5922499999999999</v>
      </c>
      <c r="D4237">
        <v>16.196120000000001</v>
      </c>
      <c r="E4237" s="22">
        <f t="shared" si="670"/>
        <v>8.5922499999999999</v>
      </c>
      <c r="F4237" s="22">
        <f t="shared" si="671"/>
        <v>16.196120000000001</v>
      </c>
      <c r="G4237" s="22">
        <f t="shared" si="663"/>
        <v>24.78837</v>
      </c>
      <c r="H4237" s="22">
        <f t="shared" si="664"/>
        <v>14</v>
      </c>
      <c r="I4237" s="22">
        <f t="shared" si="665"/>
        <v>0</v>
      </c>
      <c r="J4237" s="22">
        <f t="shared" si="666"/>
        <v>10.78837</v>
      </c>
      <c r="K4237" s="22">
        <f t="shared" si="667"/>
        <v>0</v>
      </c>
      <c r="L4237" s="22">
        <f t="shared" si="668"/>
        <v>29.769739599999994</v>
      </c>
      <c r="M4237" s="22">
        <f t="shared" si="672"/>
        <v>-909.74515323000105</v>
      </c>
      <c r="N4237" s="22">
        <f t="shared" si="669"/>
        <v>0</v>
      </c>
    </row>
    <row r="4238" spans="1:14" x14ac:dyDescent="0.25">
      <c r="A4238" s="1">
        <v>42912.499999989726</v>
      </c>
      <c r="B4238">
        <v>45</v>
      </c>
      <c r="C4238">
        <v>7.7592400000000001</v>
      </c>
      <c r="D4238">
        <v>14.33952</v>
      </c>
      <c r="E4238" s="22">
        <f t="shared" si="670"/>
        <v>7.7592400000000001</v>
      </c>
      <c r="F4238" s="22">
        <f t="shared" si="671"/>
        <v>14.33952</v>
      </c>
      <c r="G4238" s="22">
        <f t="shared" si="663"/>
        <v>22.098759999999999</v>
      </c>
      <c r="H4238" s="22">
        <f t="shared" si="664"/>
        <v>14</v>
      </c>
      <c r="I4238" s="22">
        <f t="shared" si="665"/>
        <v>0</v>
      </c>
      <c r="J4238" s="22">
        <f t="shared" si="666"/>
        <v>8.0987599999999986</v>
      </c>
      <c r="K4238" s="22">
        <f t="shared" si="667"/>
        <v>0</v>
      </c>
      <c r="L4238" s="22">
        <f t="shared" si="668"/>
        <v>37.868499599999993</v>
      </c>
      <c r="M4238" s="22">
        <f t="shared" si="672"/>
        <v>-901.64639323000108</v>
      </c>
      <c r="N4238" s="22">
        <f t="shared" si="669"/>
        <v>0</v>
      </c>
    </row>
    <row r="4239" spans="1:14" x14ac:dyDescent="0.25">
      <c r="A4239" s="1">
        <v>42912.541666656391</v>
      </c>
      <c r="B4239">
        <v>47.1</v>
      </c>
      <c r="C4239">
        <v>6.8581899999999996</v>
      </c>
      <c r="D4239">
        <v>14.80669</v>
      </c>
      <c r="E4239" s="22">
        <f t="shared" si="670"/>
        <v>6.8581899999999996</v>
      </c>
      <c r="F4239" s="22">
        <f t="shared" si="671"/>
        <v>14.80669</v>
      </c>
      <c r="G4239" s="22">
        <f t="shared" si="663"/>
        <v>21.66488</v>
      </c>
      <c r="H4239" s="22">
        <f t="shared" si="664"/>
        <v>16.100000000000001</v>
      </c>
      <c r="I4239" s="22">
        <f t="shared" si="665"/>
        <v>0</v>
      </c>
      <c r="J4239" s="22">
        <f t="shared" si="666"/>
        <v>5.5648799999999987</v>
      </c>
      <c r="K4239" s="22">
        <f t="shared" si="667"/>
        <v>0</v>
      </c>
      <c r="L4239" s="22">
        <f t="shared" si="668"/>
        <v>43.433379599999995</v>
      </c>
      <c r="M4239" s="22">
        <f t="shared" si="672"/>
        <v>-896.08151323000106</v>
      </c>
      <c r="N4239" s="22">
        <f t="shared" si="669"/>
        <v>0</v>
      </c>
    </row>
    <row r="4240" spans="1:14" x14ac:dyDescent="0.25">
      <c r="A4240" s="1">
        <v>42912.583333323055</v>
      </c>
      <c r="B4240">
        <v>47.5</v>
      </c>
      <c r="C4240">
        <v>7.0283299999999995</v>
      </c>
      <c r="D4240">
        <v>17.692730000000001</v>
      </c>
      <c r="E4240" s="22">
        <f t="shared" si="670"/>
        <v>7.0283299999999995</v>
      </c>
      <c r="F4240" s="22">
        <f t="shared" si="671"/>
        <v>17.692730000000001</v>
      </c>
      <c r="G4240" s="22">
        <f t="shared" si="663"/>
        <v>24.721060000000001</v>
      </c>
      <c r="H4240" s="22">
        <f t="shared" si="664"/>
        <v>16.5</v>
      </c>
      <c r="I4240" s="22">
        <f t="shared" si="665"/>
        <v>0</v>
      </c>
      <c r="J4240" s="22">
        <f t="shared" si="666"/>
        <v>8.2210600000000014</v>
      </c>
      <c r="K4240" s="22">
        <f t="shared" si="667"/>
        <v>0</v>
      </c>
      <c r="L4240" s="22">
        <f t="shared" si="668"/>
        <v>51.654439599999996</v>
      </c>
      <c r="M4240" s="22">
        <f t="shared" si="672"/>
        <v>-887.8604532300011</v>
      </c>
      <c r="N4240" s="22">
        <f t="shared" si="669"/>
        <v>0</v>
      </c>
    </row>
    <row r="4241" spans="1:14" x14ac:dyDescent="0.25">
      <c r="A4241" s="1">
        <v>42912.624999989719</v>
      </c>
      <c r="B4241">
        <v>47.9</v>
      </c>
      <c r="C4241">
        <v>7.7692600000000001</v>
      </c>
      <c r="D4241">
        <v>15.29543</v>
      </c>
      <c r="E4241" s="22">
        <f t="shared" si="670"/>
        <v>7.7692600000000001</v>
      </c>
      <c r="F4241" s="22">
        <f t="shared" si="671"/>
        <v>15.29543</v>
      </c>
      <c r="G4241" s="22">
        <f t="shared" si="663"/>
        <v>23.064689999999999</v>
      </c>
      <c r="H4241" s="22">
        <f t="shared" si="664"/>
        <v>16.899999999999999</v>
      </c>
      <c r="I4241" s="22">
        <f t="shared" si="665"/>
        <v>0</v>
      </c>
      <c r="J4241" s="22">
        <f t="shared" si="666"/>
        <v>6.1646900000000002</v>
      </c>
      <c r="K4241" s="22">
        <f t="shared" si="667"/>
        <v>0</v>
      </c>
      <c r="L4241" s="22">
        <f t="shared" si="668"/>
        <v>57.819129599999997</v>
      </c>
      <c r="M4241" s="22">
        <f t="shared" si="672"/>
        <v>-881.69576323000115</v>
      </c>
      <c r="N4241" s="22">
        <f t="shared" si="669"/>
        <v>0</v>
      </c>
    </row>
    <row r="4242" spans="1:14" x14ac:dyDescent="0.25">
      <c r="A4242" s="1">
        <v>42912.666666656383</v>
      </c>
      <c r="B4242">
        <v>47.6</v>
      </c>
      <c r="C4242">
        <v>7.0348100000000002</v>
      </c>
      <c r="D4242">
        <v>9.1996399999999987</v>
      </c>
      <c r="E4242" s="22">
        <f t="shared" si="670"/>
        <v>7.0348100000000002</v>
      </c>
      <c r="F4242" s="22">
        <f t="shared" si="671"/>
        <v>9.1996399999999987</v>
      </c>
      <c r="G4242" s="22">
        <f t="shared" si="663"/>
        <v>16.234449999999999</v>
      </c>
      <c r="H4242" s="22">
        <f t="shared" si="664"/>
        <v>16.600000000000001</v>
      </c>
      <c r="I4242" s="22">
        <f t="shared" si="665"/>
        <v>0.36555000000000248</v>
      </c>
      <c r="J4242" s="22">
        <f t="shared" si="666"/>
        <v>0</v>
      </c>
      <c r="K4242" s="22">
        <f t="shared" si="667"/>
        <v>0.36555000000000248</v>
      </c>
      <c r="L4242" s="22">
        <f t="shared" si="668"/>
        <v>0</v>
      </c>
      <c r="M4242" s="22">
        <f t="shared" si="672"/>
        <v>-882.06131323000113</v>
      </c>
      <c r="N4242" s="22">
        <f t="shared" si="669"/>
        <v>0</v>
      </c>
    </row>
    <row r="4243" spans="1:14" x14ac:dyDescent="0.25">
      <c r="A4243" s="1">
        <v>42912.708333323048</v>
      </c>
      <c r="B4243">
        <v>47.3</v>
      </c>
      <c r="C4243">
        <v>4.0164600000000004</v>
      </c>
      <c r="D4243">
        <v>7.2960199999999995</v>
      </c>
      <c r="E4243" s="22">
        <f t="shared" si="670"/>
        <v>4.0164600000000004</v>
      </c>
      <c r="F4243" s="22">
        <f t="shared" si="671"/>
        <v>7.2960199999999995</v>
      </c>
      <c r="G4243" s="22">
        <f t="shared" si="663"/>
        <v>11.312480000000001</v>
      </c>
      <c r="H4243" s="22">
        <f t="shared" si="664"/>
        <v>16.299999999999997</v>
      </c>
      <c r="I4243" s="22">
        <f t="shared" si="665"/>
        <v>4.9875199999999964</v>
      </c>
      <c r="J4243" s="22">
        <f t="shared" si="666"/>
        <v>0</v>
      </c>
      <c r="K4243" s="22">
        <f t="shared" si="667"/>
        <v>5.3530699999999989</v>
      </c>
      <c r="L4243" s="22">
        <f t="shared" si="668"/>
        <v>0</v>
      </c>
      <c r="M4243" s="22">
        <f t="shared" si="672"/>
        <v>-887.04883323000115</v>
      </c>
      <c r="N4243" s="22">
        <f t="shared" si="669"/>
        <v>0</v>
      </c>
    </row>
    <row r="4244" spans="1:14" x14ac:dyDescent="0.25">
      <c r="A4244" s="1">
        <v>42912.749999989712</v>
      </c>
      <c r="B4244">
        <v>48.1</v>
      </c>
      <c r="C4244">
        <v>4.3898199999999994</v>
      </c>
      <c r="D4244">
        <v>2.4729239999999999</v>
      </c>
      <c r="E4244" s="22">
        <f t="shared" si="670"/>
        <v>4.3898199999999994</v>
      </c>
      <c r="F4244" s="22">
        <f t="shared" si="671"/>
        <v>2.4729239999999999</v>
      </c>
      <c r="G4244" s="22">
        <f t="shared" si="663"/>
        <v>6.8627439999999993</v>
      </c>
      <c r="H4244" s="22">
        <f t="shared" si="664"/>
        <v>17.100000000000001</v>
      </c>
      <c r="I4244" s="22">
        <f t="shared" si="665"/>
        <v>10.237256000000002</v>
      </c>
      <c r="J4244" s="22">
        <f t="shared" si="666"/>
        <v>0</v>
      </c>
      <c r="K4244" s="22">
        <f t="shared" si="667"/>
        <v>15.590326000000001</v>
      </c>
      <c r="L4244" s="22">
        <f t="shared" si="668"/>
        <v>0</v>
      </c>
      <c r="M4244" s="22">
        <f t="shared" si="672"/>
        <v>-897.28608923000115</v>
      </c>
      <c r="N4244" s="22">
        <f t="shared" si="669"/>
        <v>0</v>
      </c>
    </row>
    <row r="4245" spans="1:14" x14ac:dyDescent="0.25">
      <c r="A4245" s="1">
        <v>42912.791666656376</v>
      </c>
      <c r="B4245">
        <v>47.2</v>
      </c>
      <c r="C4245">
        <v>2.4153699999999998</v>
      </c>
      <c r="D4245">
        <v>0.10877716999999999</v>
      </c>
      <c r="E4245" s="22">
        <f t="shared" si="670"/>
        <v>2.4153699999999998</v>
      </c>
      <c r="F4245" s="22">
        <f t="shared" si="671"/>
        <v>0.10877716999999999</v>
      </c>
      <c r="G4245" s="22">
        <f t="shared" si="663"/>
        <v>2.52414717</v>
      </c>
      <c r="H4245" s="22">
        <f t="shared" si="664"/>
        <v>16.200000000000003</v>
      </c>
      <c r="I4245" s="22">
        <f t="shared" si="665"/>
        <v>13.675852830000004</v>
      </c>
      <c r="J4245" s="22">
        <f t="shared" si="666"/>
        <v>0</v>
      </c>
      <c r="K4245" s="22">
        <f t="shared" si="667"/>
        <v>29.266178830000005</v>
      </c>
      <c r="L4245" s="22">
        <f t="shared" si="668"/>
        <v>0</v>
      </c>
      <c r="M4245" s="22">
        <f t="shared" si="672"/>
        <v>-910.96194206000121</v>
      </c>
      <c r="N4245" s="22">
        <f t="shared" si="669"/>
        <v>0</v>
      </c>
    </row>
    <row r="4246" spans="1:14" x14ac:dyDescent="0.25">
      <c r="A4246" s="1">
        <v>42912.83333332304</v>
      </c>
      <c r="B4246">
        <v>46.1</v>
      </c>
      <c r="C4246">
        <v>2.51614</v>
      </c>
      <c r="D4246">
        <v>-7.0017200000000003E-3</v>
      </c>
      <c r="E4246" s="22">
        <f t="shared" si="670"/>
        <v>2.51614</v>
      </c>
      <c r="F4246" s="22">
        <f t="shared" si="671"/>
        <v>-7.0017200000000003E-3</v>
      </c>
      <c r="G4246" s="22">
        <f t="shared" si="663"/>
        <v>2.5091382800000002</v>
      </c>
      <c r="H4246" s="22">
        <f t="shared" si="664"/>
        <v>15.100000000000001</v>
      </c>
      <c r="I4246" s="22">
        <f t="shared" si="665"/>
        <v>12.590861720000001</v>
      </c>
      <c r="J4246" s="22">
        <f t="shared" si="666"/>
        <v>0</v>
      </c>
      <c r="K4246" s="22">
        <f t="shared" si="667"/>
        <v>41.857040550000008</v>
      </c>
      <c r="L4246" s="22">
        <f t="shared" si="668"/>
        <v>0</v>
      </c>
      <c r="M4246" s="22">
        <f t="shared" si="672"/>
        <v>-923.55280378000123</v>
      </c>
      <c r="N4246" s="22">
        <f t="shared" si="669"/>
        <v>0</v>
      </c>
    </row>
    <row r="4247" spans="1:14" x14ac:dyDescent="0.25">
      <c r="A4247" s="1">
        <v>42912.874999989705</v>
      </c>
      <c r="B4247">
        <v>46.7</v>
      </c>
      <c r="C4247">
        <v>2.7638799999999999</v>
      </c>
      <c r="D4247">
        <v>-7.0017200000000003E-3</v>
      </c>
      <c r="E4247" s="22">
        <f t="shared" si="670"/>
        <v>2.7638799999999999</v>
      </c>
      <c r="F4247" s="22">
        <f t="shared" si="671"/>
        <v>-7.0017200000000003E-3</v>
      </c>
      <c r="G4247" s="22">
        <f t="shared" si="663"/>
        <v>2.75687828</v>
      </c>
      <c r="H4247" s="22">
        <f t="shared" si="664"/>
        <v>15.700000000000003</v>
      </c>
      <c r="I4247" s="22">
        <f t="shared" si="665"/>
        <v>12.943121720000002</v>
      </c>
      <c r="J4247" s="22">
        <f t="shared" si="666"/>
        <v>0</v>
      </c>
      <c r="K4247" s="22">
        <f t="shared" si="667"/>
        <v>54.800162270000008</v>
      </c>
      <c r="L4247" s="22">
        <f t="shared" si="668"/>
        <v>0</v>
      </c>
      <c r="M4247" s="22">
        <f t="shared" si="672"/>
        <v>-936.49592550000125</v>
      </c>
      <c r="N4247" s="22">
        <f t="shared" si="669"/>
        <v>0</v>
      </c>
    </row>
    <row r="4248" spans="1:14" x14ac:dyDescent="0.25">
      <c r="A4248" s="1">
        <v>42912.916666656369</v>
      </c>
      <c r="B4248">
        <v>45.8</v>
      </c>
      <c r="C4248">
        <v>2.7650100000000002</v>
      </c>
      <c r="D4248">
        <v>-7.0017200000000003E-3</v>
      </c>
      <c r="E4248" s="22">
        <f t="shared" si="670"/>
        <v>2.7650100000000002</v>
      </c>
      <c r="F4248" s="22">
        <f t="shared" si="671"/>
        <v>-7.0017200000000003E-3</v>
      </c>
      <c r="G4248" s="22">
        <f t="shared" si="663"/>
        <v>2.7580082800000003</v>
      </c>
      <c r="H4248" s="22">
        <f t="shared" si="664"/>
        <v>14.799999999999997</v>
      </c>
      <c r="I4248" s="22">
        <f t="shared" si="665"/>
        <v>12.041991719999997</v>
      </c>
      <c r="J4248" s="22">
        <f t="shared" si="666"/>
        <v>0</v>
      </c>
      <c r="K4248" s="22">
        <f t="shared" si="667"/>
        <v>66.84215399</v>
      </c>
      <c r="L4248" s="22">
        <f t="shared" si="668"/>
        <v>0</v>
      </c>
      <c r="M4248" s="22">
        <f t="shared" si="672"/>
        <v>-948.53791722000119</v>
      </c>
      <c r="N4248" s="22">
        <f t="shared" si="669"/>
        <v>0</v>
      </c>
    </row>
    <row r="4249" spans="1:14" x14ac:dyDescent="0.25">
      <c r="A4249" s="1">
        <v>42912.958333323033</v>
      </c>
      <c r="B4249">
        <v>42.3</v>
      </c>
      <c r="C4249">
        <v>3.0908500000000001</v>
      </c>
      <c r="D4249">
        <v>-7.0017200000000003E-3</v>
      </c>
      <c r="E4249" s="22">
        <f t="shared" si="670"/>
        <v>3.0908500000000001</v>
      </c>
      <c r="F4249" s="22">
        <f t="shared" si="671"/>
        <v>-7.0017200000000003E-3</v>
      </c>
      <c r="G4249" s="22">
        <f t="shared" si="663"/>
        <v>3.0838482800000002</v>
      </c>
      <c r="H4249" s="22">
        <f t="shared" si="664"/>
        <v>11.299999999999997</v>
      </c>
      <c r="I4249" s="22">
        <f t="shared" si="665"/>
        <v>8.2161517199999974</v>
      </c>
      <c r="J4249" s="22">
        <f t="shared" si="666"/>
        <v>0</v>
      </c>
      <c r="K4249" s="22">
        <f t="shared" si="667"/>
        <v>75.058305709999999</v>
      </c>
      <c r="L4249" s="22">
        <f t="shared" si="668"/>
        <v>0</v>
      </c>
      <c r="M4249" s="22">
        <f t="shared" si="672"/>
        <v>-956.75406894000116</v>
      </c>
      <c r="N4249" s="22">
        <f t="shared" si="669"/>
        <v>0</v>
      </c>
    </row>
    <row r="4250" spans="1:14" x14ac:dyDescent="0.25">
      <c r="A4250" s="1">
        <v>42912.999999989697</v>
      </c>
      <c r="B4250">
        <v>43</v>
      </c>
      <c r="C4250">
        <v>1.5782700000000001</v>
      </c>
      <c r="D4250">
        <v>-7.0017200000000003E-3</v>
      </c>
      <c r="E4250" s="22">
        <f t="shared" si="670"/>
        <v>1.5782700000000001</v>
      </c>
      <c r="F4250" s="22">
        <f t="shared" si="671"/>
        <v>-7.0017200000000003E-3</v>
      </c>
      <c r="G4250" s="22">
        <f t="shared" si="663"/>
        <v>1.57126828</v>
      </c>
      <c r="H4250" s="22">
        <f t="shared" si="664"/>
        <v>12</v>
      </c>
      <c r="I4250" s="22">
        <f t="shared" si="665"/>
        <v>10.42873172</v>
      </c>
      <c r="J4250" s="22">
        <f t="shared" si="666"/>
        <v>0</v>
      </c>
      <c r="K4250" s="22">
        <f t="shared" si="667"/>
        <v>85.487037430000001</v>
      </c>
      <c r="L4250" s="22">
        <f t="shared" si="668"/>
        <v>0</v>
      </c>
      <c r="M4250" s="22">
        <f t="shared" si="672"/>
        <v>-967.18280066000113</v>
      </c>
      <c r="N4250" s="22">
        <f t="shared" si="669"/>
        <v>0</v>
      </c>
    </row>
    <row r="4251" spans="1:14" x14ac:dyDescent="0.25">
      <c r="A4251" s="1">
        <v>42913.041666656361</v>
      </c>
      <c r="B4251">
        <v>38.200000000000003</v>
      </c>
      <c r="C4251">
        <v>2.4987499999999998</v>
      </c>
      <c r="D4251">
        <v>-7.0017200000000003E-3</v>
      </c>
      <c r="E4251" s="22">
        <f t="shared" si="670"/>
        <v>2.4987499999999998</v>
      </c>
      <c r="F4251" s="22">
        <f t="shared" si="671"/>
        <v>-7.0017200000000003E-3</v>
      </c>
      <c r="G4251" s="22">
        <f t="shared" si="663"/>
        <v>2.4917482799999999</v>
      </c>
      <c r="H4251" s="22">
        <f t="shared" si="664"/>
        <v>7.2000000000000028</v>
      </c>
      <c r="I4251" s="22">
        <f t="shared" si="665"/>
        <v>4.7082517200000034</v>
      </c>
      <c r="J4251" s="22">
        <f t="shared" si="666"/>
        <v>0</v>
      </c>
      <c r="K4251" s="22">
        <f t="shared" si="667"/>
        <v>90.195289150000008</v>
      </c>
      <c r="L4251" s="22">
        <f t="shared" si="668"/>
        <v>0</v>
      </c>
      <c r="M4251" s="22">
        <f t="shared" si="672"/>
        <v>-971.89105238000116</v>
      </c>
      <c r="N4251" s="22">
        <f t="shared" si="669"/>
        <v>0</v>
      </c>
    </row>
    <row r="4252" spans="1:14" x14ac:dyDescent="0.25">
      <c r="A4252" s="1">
        <v>42913.083333323026</v>
      </c>
      <c r="B4252">
        <v>35.6</v>
      </c>
      <c r="C4252">
        <v>2.2255500000000001</v>
      </c>
      <c r="D4252">
        <v>-7.0017200000000003E-3</v>
      </c>
      <c r="E4252" s="22">
        <f t="shared" si="670"/>
        <v>2.2255500000000001</v>
      </c>
      <c r="F4252" s="22">
        <f t="shared" si="671"/>
        <v>-7.0017200000000003E-3</v>
      </c>
      <c r="G4252" s="22">
        <f t="shared" si="663"/>
        <v>2.2185482800000003</v>
      </c>
      <c r="H4252" s="22">
        <f t="shared" si="664"/>
        <v>4.6000000000000014</v>
      </c>
      <c r="I4252" s="22">
        <f t="shared" si="665"/>
        <v>2.3814517200000012</v>
      </c>
      <c r="J4252" s="22">
        <f t="shared" si="666"/>
        <v>0</v>
      </c>
      <c r="K4252" s="22">
        <f t="shared" si="667"/>
        <v>92.576740870000009</v>
      </c>
      <c r="L4252" s="22">
        <f t="shared" si="668"/>
        <v>0</v>
      </c>
      <c r="M4252" s="22">
        <f t="shared" si="672"/>
        <v>-974.27250410000113</v>
      </c>
      <c r="N4252" s="22">
        <f t="shared" si="669"/>
        <v>0</v>
      </c>
    </row>
    <row r="4253" spans="1:14" x14ac:dyDescent="0.25">
      <c r="A4253" s="1">
        <v>42913.12499998969</v>
      </c>
      <c r="B4253">
        <v>34.9</v>
      </c>
      <c r="C4253">
        <v>1.5871500000000001</v>
      </c>
      <c r="D4253">
        <v>-7.0017200000000003E-3</v>
      </c>
      <c r="E4253" s="22">
        <f t="shared" si="670"/>
        <v>1.5871500000000001</v>
      </c>
      <c r="F4253" s="22">
        <f t="shared" si="671"/>
        <v>-7.0017200000000003E-3</v>
      </c>
      <c r="G4253" s="22">
        <f t="shared" si="663"/>
        <v>1.58014828</v>
      </c>
      <c r="H4253" s="22">
        <f t="shared" si="664"/>
        <v>3.8999999999999986</v>
      </c>
      <c r="I4253" s="22">
        <f t="shared" si="665"/>
        <v>2.3198517199999986</v>
      </c>
      <c r="J4253" s="22">
        <f t="shared" si="666"/>
        <v>0</v>
      </c>
      <c r="K4253" s="22">
        <f t="shared" si="667"/>
        <v>94.896592590000012</v>
      </c>
      <c r="L4253" s="22">
        <f t="shared" si="668"/>
        <v>0</v>
      </c>
      <c r="M4253" s="22">
        <f t="shared" si="672"/>
        <v>-976.5923558200011</v>
      </c>
      <c r="N4253" s="22">
        <f t="shared" si="669"/>
        <v>0</v>
      </c>
    </row>
    <row r="4254" spans="1:14" x14ac:dyDescent="0.25">
      <c r="A4254" s="1">
        <v>42913.166666656354</v>
      </c>
      <c r="B4254">
        <v>34.4</v>
      </c>
      <c r="C4254">
        <v>1.0247299999999999</v>
      </c>
      <c r="D4254">
        <v>-7.0017200000000003E-3</v>
      </c>
      <c r="E4254" s="22">
        <f t="shared" si="670"/>
        <v>1.0247299999999999</v>
      </c>
      <c r="F4254" s="22">
        <f t="shared" si="671"/>
        <v>-7.0017200000000003E-3</v>
      </c>
      <c r="G4254" s="22">
        <f t="shared" si="663"/>
        <v>1.0177282799999998</v>
      </c>
      <c r="H4254" s="22">
        <f t="shared" si="664"/>
        <v>3.3999999999999986</v>
      </c>
      <c r="I4254" s="22">
        <f t="shared" si="665"/>
        <v>2.3822717199999985</v>
      </c>
      <c r="J4254" s="22">
        <f t="shared" si="666"/>
        <v>0</v>
      </c>
      <c r="K4254" s="22">
        <f t="shared" si="667"/>
        <v>97.278864310000017</v>
      </c>
      <c r="L4254" s="22">
        <f t="shared" si="668"/>
        <v>0</v>
      </c>
      <c r="M4254" s="22">
        <f t="shared" si="672"/>
        <v>-978.97462754000105</v>
      </c>
      <c r="N4254" s="22">
        <f t="shared" si="669"/>
        <v>0</v>
      </c>
    </row>
    <row r="4255" spans="1:14" x14ac:dyDescent="0.25">
      <c r="A4255" s="1">
        <v>42913.208333323018</v>
      </c>
      <c r="B4255">
        <v>34.799999999999997</v>
      </c>
      <c r="C4255">
        <v>1.1708800000000001</v>
      </c>
      <c r="D4255">
        <v>-7.0017200000000003E-3</v>
      </c>
      <c r="E4255" s="22">
        <f t="shared" si="670"/>
        <v>1.1708800000000001</v>
      </c>
      <c r="F4255" s="22">
        <f t="shared" si="671"/>
        <v>-7.0017200000000003E-3</v>
      </c>
      <c r="G4255" s="22">
        <f t="shared" si="663"/>
        <v>1.16387828</v>
      </c>
      <c r="H4255" s="22">
        <f t="shared" si="664"/>
        <v>3.7999999999999972</v>
      </c>
      <c r="I4255" s="22">
        <f t="shared" si="665"/>
        <v>2.6361217199999971</v>
      </c>
      <c r="J4255" s="22">
        <f t="shared" si="666"/>
        <v>0</v>
      </c>
      <c r="K4255" s="22">
        <f t="shared" si="667"/>
        <v>99.914986030000009</v>
      </c>
      <c r="L4255" s="22">
        <f t="shared" si="668"/>
        <v>0</v>
      </c>
      <c r="M4255" s="22">
        <f t="shared" si="672"/>
        <v>-981.61074926000106</v>
      </c>
      <c r="N4255" s="22">
        <f t="shared" si="669"/>
        <v>0</v>
      </c>
    </row>
    <row r="4256" spans="1:14" x14ac:dyDescent="0.25">
      <c r="A4256" s="1">
        <v>42913.249999989683</v>
      </c>
      <c r="B4256">
        <v>35.299999999999997</v>
      </c>
      <c r="C4256">
        <v>1.44889</v>
      </c>
      <c r="D4256">
        <v>-7.0017200000000003E-3</v>
      </c>
      <c r="E4256" s="22">
        <f t="shared" si="670"/>
        <v>1.44889</v>
      </c>
      <c r="F4256" s="22">
        <f t="shared" si="671"/>
        <v>-7.0017200000000003E-3</v>
      </c>
      <c r="G4256" s="22">
        <f t="shared" si="663"/>
        <v>1.4418882799999999</v>
      </c>
      <c r="H4256" s="22">
        <f t="shared" si="664"/>
        <v>4.2999999999999972</v>
      </c>
      <c r="I4256" s="22">
        <f t="shared" si="665"/>
        <v>2.8581117199999975</v>
      </c>
      <c r="J4256" s="22">
        <f t="shared" si="666"/>
        <v>0</v>
      </c>
      <c r="K4256" s="22">
        <f t="shared" si="667"/>
        <v>102.77309775000001</v>
      </c>
      <c r="L4256" s="22">
        <f t="shared" si="668"/>
        <v>0</v>
      </c>
      <c r="M4256" s="22">
        <f t="shared" si="672"/>
        <v>-984.46886098000107</v>
      </c>
      <c r="N4256" s="22">
        <f t="shared" si="669"/>
        <v>0</v>
      </c>
    </row>
    <row r="4257" spans="1:14" x14ac:dyDescent="0.25">
      <c r="A4257" s="1">
        <v>42913.291666656347</v>
      </c>
      <c r="B4257">
        <v>34.799999999999997</v>
      </c>
      <c r="C4257">
        <v>2.5551500000000003</v>
      </c>
      <c r="D4257">
        <v>0.53579809999999994</v>
      </c>
      <c r="E4257" s="22">
        <f t="shared" si="670"/>
        <v>2.5551500000000003</v>
      </c>
      <c r="F4257" s="22">
        <f t="shared" si="671"/>
        <v>0.53579809999999994</v>
      </c>
      <c r="G4257" s="22">
        <f t="shared" si="663"/>
        <v>3.0909481000000003</v>
      </c>
      <c r="H4257" s="22">
        <f t="shared" si="664"/>
        <v>3.7999999999999972</v>
      </c>
      <c r="I4257" s="22">
        <f t="shared" si="665"/>
        <v>0.70905189999999685</v>
      </c>
      <c r="J4257" s="22">
        <f t="shared" si="666"/>
        <v>0</v>
      </c>
      <c r="K4257" s="22">
        <f t="shared" si="667"/>
        <v>103.48214965</v>
      </c>
      <c r="L4257" s="22">
        <f t="shared" si="668"/>
        <v>0</v>
      </c>
      <c r="M4257" s="22">
        <f t="shared" si="672"/>
        <v>-985.17791288000103</v>
      </c>
      <c r="N4257" s="22">
        <f t="shared" si="669"/>
        <v>0</v>
      </c>
    </row>
    <row r="4258" spans="1:14" x14ac:dyDescent="0.25">
      <c r="A4258" s="1">
        <v>42913.333333323011</v>
      </c>
      <c r="B4258">
        <v>39.5</v>
      </c>
      <c r="C4258">
        <v>3.7113299999999998</v>
      </c>
      <c r="D4258">
        <v>3.4539300000000002</v>
      </c>
      <c r="E4258" s="22">
        <f t="shared" si="670"/>
        <v>3.7113299999999998</v>
      </c>
      <c r="F4258" s="22">
        <f t="shared" si="671"/>
        <v>3.4539300000000002</v>
      </c>
      <c r="G4258" s="22">
        <f t="shared" si="663"/>
        <v>7.16526</v>
      </c>
      <c r="H4258" s="22">
        <f t="shared" si="664"/>
        <v>8.5</v>
      </c>
      <c r="I4258" s="22">
        <f t="shared" si="665"/>
        <v>1.33474</v>
      </c>
      <c r="J4258" s="22">
        <f t="shared" si="666"/>
        <v>0</v>
      </c>
      <c r="K4258" s="22">
        <f t="shared" si="667"/>
        <v>104.81688964999999</v>
      </c>
      <c r="L4258" s="22">
        <f t="shared" si="668"/>
        <v>0</v>
      </c>
      <c r="M4258" s="22">
        <f t="shared" si="672"/>
        <v>-986.51265288000104</v>
      </c>
      <c r="N4258" s="22">
        <f t="shared" si="669"/>
        <v>0</v>
      </c>
    </row>
    <row r="4259" spans="1:14" x14ac:dyDescent="0.25">
      <c r="A4259" s="1">
        <v>42913.374999989675</v>
      </c>
      <c r="B4259">
        <v>42.1</v>
      </c>
      <c r="C4259">
        <v>4.2326499999999996</v>
      </c>
      <c r="D4259">
        <v>6.5897099999999993</v>
      </c>
      <c r="E4259" s="22">
        <f t="shared" si="670"/>
        <v>4.2326499999999996</v>
      </c>
      <c r="F4259" s="22">
        <f t="shared" si="671"/>
        <v>6.5897099999999993</v>
      </c>
      <c r="G4259" s="22">
        <f t="shared" si="663"/>
        <v>10.82236</v>
      </c>
      <c r="H4259" s="22">
        <f t="shared" si="664"/>
        <v>11.100000000000001</v>
      </c>
      <c r="I4259" s="22">
        <f t="shared" si="665"/>
        <v>0.27764000000000166</v>
      </c>
      <c r="J4259" s="22">
        <f t="shared" si="666"/>
        <v>0</v>
      </c>
      <c r="K4259" s="22">
        <f t="shared" si="667"/>
        <v>105.09452965</v>
      </c>
      <c r="L4259" s="22">
        <f t="shared" si="668"/>
        <v>0</v>
      </c>
      <c r="M4259" s="22">
        <f t="shared" si="672"/>
        <v>-986.79029288000106</v>
      </c>
      <c r="N4259" s="22">
        <f t="shared" si="669"/>
        <v>0</v>
      </c>
    </row>
    <row r="4260" spans="1:14" x14ac:dyDescent="0.25">
      <c r="A4260" s="1">
        <v>42913.41666665634</v>
      </c>
      <c r="B4260">
        <v>42.4</v>
      </c>
      <c r="C4260">
        <v>4.3847399999999999</v>
      </c>
      <c r="D4260">
        <v>12.92841</v>
      </c>
      <c r="E4260" s="22">
        <f t="shared" si="670"/>
        <v>4.3847399999999999</v>
      </c>
      <c r="F4260" s="22">
        <f t="shared" si="671"/>
        <v>12.92841</v>
      </c>
      <c r="G4260" s="22">
        <f t="shared" si="663"/>
        <v>17.31315</v>
      </c>
      <c r="H4260" s="22">
        <f t="shared" si="664"/>
        <v>11.399999999999999</v>
      </c>
      <c r="I4260" s="22">
        <f t="shared" si="665"/>
        <v>0</v>
      </c>
      <c r="J4260" s="22">
        <f t="shared" si="666"/>
        <v>5.9131500000000017</v>
      </c>
      <c r="K4260" s="22">
        <f t="shared" si="667"/>
        <v>0</v>
      </c>
      <c r="L4260" s="22">
        <f t="shared" si="668"/>
        <v>5.9131500000000017</v>
      </c>
      <c r="M4260" s="22">
        <f t="shared" si="672"/>
        <v>-980.87714288000109</v>
      </c>
      <c r="N4260" s="22">
        <f t="shared" si="669"/>
        <v>0</v>
      </c>
    </row>
    <row r="4261" spans="1:14" x14ac:dyDescent="0.25">
      <c r="A4261" s="1">
        <v>42913.458333323004</v>
      </c>
      <c r="B4261">
        <v>44.6</v>
      </c>
      <c r="C4261">
        <v>6.3083800000000005</v>
      </c>
      <c r="D4261">
        <v>15.629520000000001</v>
      </c>
      <c r="E4261" s="22">
        <f t="shared" si="670"/>
        <v>6.3083800000000005</v>
      </c>
      <c r="F4261" s="22">
        <f t="shared" si="671"/>
        <v>15.629520000000001</v>
      </c>
      <c r="G4261" s="22">
        <f t="shared" si="663"/>
        <v>21.937900000000003</v>
      </c>
      <c r="H4261" s="22">
        <f t="shared" si="664"/>
        <v>13.600000000000001</v>
      </c>
      <c r="I4261" s="22">
        <f t="shared" si="665"/>
        <v>0</v>
      </c>
      <c r="J4261" s="22">
        <f t="shared" si="666"/>
        <v>8.3379000000000012</v>
      </c>
      <c r="K4261" s="22">
        <f t="shared" si="667"/>
        <v>0</v>
      </c>
      <c r="L4261" s="22">
        <f t="shared" si="668"/>
        <v>14.251050000000003</v>
      </c>
      <c r="M4261" s="22">
        <f t="shared" si="672"/>
        <v>-972.5392428800011</v>
      </c>
      <c r="N4261" s="22">
        <f t="shared" si="669"/>
        <v>0</v>
      </c>
    </row>
    <row r="4262" spans="1:14" x14ac:dyDescent="0.25">
      <c r="A4262" s="1">
        <v>42913.499999989668</v>
      </c>
      <c r="B4262">
        <v>46.2</v>
      </c>
      <c r="C4262">
        <v>4.9317000000000002</v>
      </c>
      <c r="D4262">
        <v>17.870919999999998</v>
      </c>
      <c r="E4262" s="22">
        <f t="shared" si="670"/>
        <v>4.9317000000000002</v>
      </c>
      <c r="F4262" s="22">
        <f t="shared" si="671"/>
        <v>17.870919999999998</v>
      </c>
      <c r="G4262" s="22">
        <f t="shared" si="663"/>
        <v>22.802619999999997</v>
      </c>
      <c r="H4262" s="22">
        <f t="shared" si="664"/>
        <v>15.200000000000003</v>
      </c>
      <c r="I4262" s="22">
        <f t="shared" si="665"/>
        <v>0</v>
      </c>
      <c r="J4262" s="22">
        <f t="shared" si="666"/>
        <v>7.6026199999999946</v>
      </c>
      <c r="K4262" s="22">
        <f t="shared" si="667"/>
        <v>0</v>
      </c>
      <c r="L4262" s="22">
        <f t="shared" si="668"/>
        <v>21.853669999999997</v>
      </c>
      <c r="M4262" s="22">
        <f t="shared" si="672"/>
        <v>-964.9366228800011</v>
      </c>
      <c r="N4262" s="22">
        <f t="shared" si="669"/>
        <v>0</v>
      </c>
    </row>
    <row r="4263" spans="1:14" x14ac:dyDescent="0.25">
      <c r="A4263" s="1">
        <v>42913.541666656332</v>
      </c>
      <c r="B4263">
        <v>46.4</v>
      </c>
      <c r="C4263">
        <v>5.0198700000000001</v>
      </c>
      <c r="D4263">
        <v>18.36515</v>
      </c>
      <c r="E4263" s="22">
        <f t="shared" si="670"/>
        <v>5.0198700000000001</v>
      </c>
      <c r="F4263" s="22">
        <f t="shared" si="671"/>
        <v>18.36515</v>
      </c>
      <c r="G4263" s="22">
        <f t="shared" si="663"/>
        <v>23.385020000000001</v>
      </c>
      <c r="H4263" s="22">
        <f t="shared" si="664"/>
        <v>15.399999999999999</v>
      </c>
      <c r="I4263" s="22">
        <f t="shared" si="665"/>
        <v>0</v>
      </c>
      <c r="J4263" s="22">
        <f t="shared" si="666"/>
        <v>7.9850200000000022</v>
      </c>
      <c r="K4263" s="22">
        <f t="shared" si="667"/>
        <v>0</v>
      </c>
      <c r="L4263" s="22">
        <f t="shared" si="668"/>
        <v>29.83869</v>
      </c>
      <c r="M4263" s="22">
        <f t="shared" si="672"/>
        <v>-956.95160288000113</v>
      </c>
      <c r="N4263" s="22">
        <f t="shared" si="669"/>
        <v>0</v>
      </c>
    </row>
    <row r="4264" spans="1:14" x14ac:dyDescent="0.25">
      <c r="A4264" s="1">
        <v>42913.583333322997</v>
      </c>
      <c r="B4264">
        <v>46</v>
      </c>
      <c r="C4264">
        <v>4.7156899999999995</v>
      </c>
      <c r="D4264">
        <v>16.734449999999995</v>
      </c>
      <c r="E4264" s="22">
        <f t="shared" si="670"/>
        <v>4.7156899999999995</v>
      </c>
      <c r="F4264" s="22">
        <f t="shared" si="671"/>
        <v>16.734449999999995</v>
      </c>
      <c r="G4264" s="22">
        <f t="shared" si="663"/>
        <v>21.450139999999994</v>
      </c>
      <c r="H4264" s="22">
        <f t="shared" si="664"/>
        <v>15</v>
      </c>
      <c r="I4264" s="22">
        <f t="shared" si="665"/>
        <v>0</v>
      </c>
      <c r="J4264" s="22">
        <f t="shared" si="666"/>
        <v>6.450139999999994</v>
      </c>
      <c r="K4264" s="22">
        <f t="shared" si="667"/>
        <v>0</v>
      </c>
      <c r="L4264" s="22">
        <f t="shared" si="668"/>
        <v>36.28882999999999</v>
      </c>
      <c r="M4264" s="22">
        <f t="shared" si="672"/>
        <v>-950.5014628800011</v>
      </c>
      <c r="N4264" s="22">
        <f t="shared" si="669"/>
        <v>0</v>
      </c>
    </row>
    <row r="4265" spans="1:14" x14ac:dyDescent="0.25">
      <c r="A4265" s="1">
        <v>42913.624999989661</v>
      </c>
      <c r="B4265">
        <v>45</v>
      </c>
      <c r="C4265">
        <v>4.5688500000000003</v>
      </c>
      <c r="D4265">
        <v>14.785350000000001</v>
      </c>
      <c r="E4265" s="22">
        <f t="shared" si="670"/>
        <v>4.5688500000000003</v>
      </c>
      <c r="F4265" s="22">
        <f t="shared" si="671"/>
        <v>14.785350000000001</v>
      </c>
      <c r="G4265" s="22">
        <f t="shared" si="663"/>
        <v>19.354200000000002</v>
      </c>
      <c r="H4265" s="22">
        <f t="shared" si="664"/>
        <v>14</v>
      </c>
      <c r="I4265" s="22">
        <f t="shared" si="665"/>
        <v>0</v>
      </c>
      <c r="J4265" s="22">
        <f t="shared" si="666"/>
        <v>5.3542000000000023</v>
      </c>
      <c r="K4265" s="22">
        <f t="shared" si="667"/>
        <v>0</v>
      </c>
      <c r="L4265" s="22">
        <f t="shared" si="668"/>
        <v>41.643029999999996</v>
      </c>
      <c r="M4265" s="22">
        <f t="shared" si="672"/>
        <v>-945.14726288000111</v>
      </c>
      <c r="N4265" s="22">
        <f t="shared" si="669"/>
        <v>0</v>
      </c>
    </row>
    <row r="4266" spans="1:14" x14ac:dyDescent="0.25">
      <c r="A4266" s="1">
        <v>42913.666666656325</v>
      </c>
      <c r="B4266">
        <v>45.4</v>
      </c>
      <c r="C4266">
        <v>4.3810099999999998</v>
      </c>
      <c r="D4266">
        <v>10.793709999999999</v>
      </c>
      <c r="E4266" s="22">
        <f t="shared" si="670"/>
        <v>4.3810099999999998</v>
      </c>
      <c r="F4266" s="22">
        <f t="shared" si="671"/>
        <v>10.793709999999999</v>
      </c>
      <c r="G4266" s="22">
        <f t="shared" ref="G4266:G4329" si="673">(E4266+F4266)</f>
        <v>15.174719999999999</v>
      </c>
      <c r="H4266" s="22">
        <f t="shared" ref="H4266:H4329" si="674">B4266-$S$4</f>
        <v>14.399999999999999</v>
      </c>
      <c r="I4266" s="22">
        <f t="shared" ref="I4266:I4329" si="675">IF((H4266-G4266)&gt;0, (H4266-G4266), (0))</f>
        <v>0</v>
      </c>
      <c r="J4266" s="22">
        <f t="shared" ref="J4266:J4329" si="676">IF(I4266=0, G4266-H4266,0)</f>
        <v>0.7747200000000003</v>
      </c>
      <c r="K4266" s="22">
        <f t="shared" ref="K4266:K4329" si="677">IF(I4266&gt;0, K4265+I4266, 0)</f>
        <v>0</v>
      </c>
      <c r="L4266" s="22">
        <f t="shared" ref="L4266:L4329" si="678">IF(J4266&gt;0,L4265+J4266, 0)</f>
        <v>42.417749999999998</v>
      </c>
      <c r="M4266" s="22">
        <f t="shared" si="672"/>
        <v>-944.37254288000111</v>
      </c>
      <c r="N4266" s="22">
        <f t="shared" ref="N4266:N4329" si="679">(M4265-I4266+J4266)-M4266</f>
        <v>0</v>
      </c>
    </row>
    <row r="4267" spans="1:14" x14ac:dyDescent="0.25">
      <c r="A4267" s="1">
        <v>42913.708333322989</v>
      </c>
      <c r="B4267">
        <v>45.4</v>
      </c>
      <c r="C4267">
        <v>4.6424700000000003</v>
      </c>
      <c r="D4267">
        <v>7.38192</v>
      </c>
      <c r="E4267" s="22">
        <f t="shared" si="670"/>
        <v>4.6424700000000003</v>
      </c>
      <c r="F4267" s="22">
        <f t="shared" si="671"/>
        <v>7.38192</v>
      </c>
      <c r="G4267" s="22">
        <f t="shared" si="673"/>
        <v>12.02439</v>
      </c>
      <c r="H4267" s="22">
        <f t="shared" si="674"/>
        <v>14.399999999999999</v>
      </c>
      <c r="I4267" s="22">
        <f t="shared" si="675"/>
        <v>2.3756099999999982</v>
      </c>
      <c r="J4267" s="22">
        <f t="shared" si="676"/>
        <v>0</v>
      </c>
      <c r="K4267" s="22">
        <f t="shared" si="677"/>
        <v>2.3756099999999982</v>
      </c>
      <c r="L4267" s="22">
        <f t="shared" si="678"/>
        <v>0</v>
      </c>
      <c r="M4267" s="22">
        <f t="shared" si="672"/>
        <v>-946.74815288000116</v>
      </c>
      <c r="N4267" s="22">
        <f t="shared" si="679"/>
        <v>0</v>
      </c>
    </row>
    <row r="4268" spans="1:14" x14ac:dyDescent="0.25">
      <c r="A4268" s="1">
        <v>42913.749999989654</v>
      </c>
      <c r="B4268">
        <v>45.4</v>
      </c>
      <c r="C4268">
        <v>2.9341900000000001</v>
      </c>
      <c r="D4268">
        <v>3.0355470000000007</v>
      </c>
      <c r="E4268" s="22">
        <f t="shared" si="670"/>
        <v>2.9341900000000001</v>
      </c>
      <c r="F4268" s="22">
        <f t="shared" si="671"/>
        <v>3.0355470000000007</v>
      </c>
      <c r="G4268" s="22">
        <f t="shared" si="673"/>
        <v>5.9697370000000003</v>
      </c>
      <c r="H4268" s="22">
        <f t="shared" si="674"/>
        <v>14.399999999999999</v>
      </c>
      <c r="I4268" s="22">
        <f t="shared" si="675"/>
        <v>8.4302629999999983</v>
      </c>
      <c r="J4268" s="22">
        <f t="shared" si="676"/>
        <v>0</v>
      </c>
      <c r="K4268" s="22">
        <f t="shared" si="677"/>
        <v>10.805872999999997</v>
      </c>
      <c r="L4268" s="22">
        <f t="shared" si="678"/>
        <v>0</v>
      </c>
      <c r="M4268" s="22">
        <f t="shared" si="672"/>
        <v>-955.17841588000113</v>
      </c>
      <c r="N4268" s="22">
        <f t="shared" si="679"/>
        <v>0</v>
      </c>
    </row>
    <row r="4269" spans="1:14" x14ac:dyDescent="0.25">
      <c r="A4269" s="1">
        <v>42913.791666656318</v>
      </c>
      <c r="B4269">
        <v>45.2</v>
      </c>
      <c r="C4269">
        <v>2.08114</v>
      </c>
      <c r="D4269">
        <v>0.23531817000000002</v>
      </c>
      <c r="E4269" s="22">
        <f t="shared" si="670"/>
        <v>2.08114</v>
      </c>
      <c r="F4269" s="22">
        <f t="shared" si="671"/>
        <v>0.23531817000000002</v>
      </c>
      <c r="G4269" s="22">
        <f t="shared" si="673"/>
        <v>2.3164581700000002</v>
      </c>
      <c r="H4269" s="22">
        <f t="shared" si="674"/>
        <v>14.200000000000003</v>
      </c>
      <c r="I4269" s="22">
        <f t="shared" si="675"/>
        <v>11.883541830000002</v>
      </c>
      <c r="J4269" s="22">
        <f t="shared" si="676"/>
        <v>0</v>
      </c>
      <c r="K4269" s="22">
        <f t="shared" si="677"/>
        <v>22.689414829999997</v>
      </c>
      <c r="L4269" s="22">
        <f t="shared" si="678"/>
        <v>0</v>
      </c>
      <c r="M4269" s="22">
        <f t="shared" si="672"/>
        <v>-967.06195771000114</v>
      </c>
      <c r="N4269" s="22">
        <f t="shared" si="679"/>
        <v>0</v>
      </c>
    </row>
    <row r="4270" spans="1:14" x14ac:dyDescent="0.25">
      <c r="A4270" s="1">
        <v>42913.833333322982</v>
      </c>
      <c r="B4270">
        <v>45.5</v>
      </c>
      <c r="C4270">
        <v>1.4640599999999999</v>
      </c>
      <c r="D4270">
        <v>-7.0017200000000003E-3</v>
      </c>
      <c r="E4270" s="22">
        <f t="shared" si="670"/>
        <v>1.4640599999999999</v>
      </c>
      <c r="F4270" s="22">
        <f t="shared" si="671"/>
        <v>-7.0017200000000003E-3</v>
      </c>
      <c r="G4270" s="22">
        <f t="shared" si="673"/>
        <v>1.4570582799999998</v>
      </c>
      <c r="H4270" s="22">
        <f t="shared" si="674"/>
        <v>14.5</v>
      </c>
      <c r="I4270" s="22">
        <f t="shared" si="675"/>
        <v>13.04294172</v>
      </c>
      <c r="J4270" s="22">
        <f t="shared" si="676"/>
        <v>0</v>
      </c>
      <c r="K4270" s="22">
        <f t="shared" si="677"/>
        <v>35.732356549999999</v>
      </c>
      <c r="L4270" s="22">
        <f t="shared" si="678"/>
        <v>0</v>
      </c>
      <c r="M4270" s="22">
        <f t="shared" si="672"/>
        <v>-980.10489943000118</v>
      </c>
      <c r="N4270" s="22">
        <f t="shared" si="679"/>
        <v>0</v>
      </c>
    </row>
    <row r="4271" spans="1:14" x14ac:dyDescent="0.25">
      <c r="A4271" s="1">
        <v>42913.874999989646</v>
      </c>
      <c r="B4271">
        <v>46.6</v>
      </c>
      <c r="C4271">
        <v>1.4686300000000001</v>
      </c>
      <c r="D4271">
        <v>-7.0017200000000003E-3</v>
      </c>
      <c r="E4271" s="22">
        <f t="shared" si="670"/>
        <v>1.4686300000000001</v>
      </c>
      <c r="F4271" s="22">
        <f t="shared" si="671"/>
        <v>-7.0017200000000003E-3</v>
      </c>
      <c r="G4271" s="22">
        <f t="shared" si="673"/>
        <v>1.46162828</v>
      </c>
      <c r="H4271" s="22">
        <f t="shared" si="674"/>
        <v>15.600000000000001</v>
      </c>
      <c r="I4271" s="22">
        <f t="shared" si="675"/>
        <v>14.138371720000002</v>
      </c>
      <c r="J4271" s="22">
        <f t="shared" si="676"/>
        <v>0</v>
      </c>
      <c r="K4271" s="22">
        <f t="shared" si="677"/>
        <v>49.870728270000001</v>
      </c>
      <c r="L4271" s="22">
        <f t="shared" si="678"/>
        <v>0</v>
      </c>
      <c r="M4271" s="22">
        <f t="shared" si="672"/>
        <v>-994.24327115000119</v>
      </c>
      <c r="N4271" s="22">
        <f t="shared" si="679"/>
        <v>0</v>
      </c>
    </row>
    <row r="4272" spans="1:14" x14ac:dyDescent="0.25">
      <c r="A4272" s="1">
        <v>42913.916666656311</v>
      </c>
      <c r="B4272">
        <v>43.5</v>
      </c>
      <c r="C4272">
        <v>1.35982</v>
      </c>
      <c r="D4272">
        <v>-7.0017200000000003E-3</v>
      </c>
      <c r="E4272" s="22">
        <f t="shared" si="670"/>
        <v>1.35982</v>
      </c>
      <c r="F4272" s="22">
        <f t="shared" si="671"/>
        <v>-7.0017200000000003E-3</v>
      </c>
      <c r="G4272" s="22">
        <f t="shared" si="673"/>
        <v>1.3528182799999999</v>
      </c>
      <c r="H4272" s="22">
        <f t="shared" si="674"/>
        <v>12.5</v>
      </c>
      <c r="I4272" s="22">
        <f t="shared" si="675"/>
        <v>11.147181720000001</v>
      </c>
      <c r="J4272" s="22">
        <f t="shared" si="676"/>
        <v>0</v>
      </c>
      <c r="K4272" s="22">
        <f t="shared" si="677"/>
        <v>61.01790999</v>
      </c>
      <c r="L4272" s="22">
        <f t="shared" si="678"/>
        <v>0</v>
      </c>
      <c r="M4272" s="22">
        <f t="shared" si="672"/>
        <v>-1005.3904528700012</v>
      </c>
      <c r="N4272" s="22">
        <f t="shared" si="679"/>
        <v>0</v>
      </c>
    </row>
    <row r="4273" spans="1:14" x14ac:dyDescent="0.25">
      <c r="A4273" s="1">
        <v>42913.958333322975</v>
      </c>
      <c r="B4273">
        <v>42.1</v>
      </c>
      <c r="C4273">
        <v>1.0130599999999998</v>
      </c>
      <c r="D4273">
        <v>-7.0017200000000003E-3</v>
      </c>
      <c r="E4273" s="22">
        <f t="shared" si="670"/>
        <v>1.0130599999999998</v>
      </c>
      <c r="F4273" s="22">
        <f t="shared" si="671"/>
        <v>-7.0017200000000003E-3</v>
      </c>
      <c r="G4273" s="22">
        <f t="shared" si="673"/>
        <v>1.0060582799999997</v>
      </c>
      <c r="H4273" s="22">
        <f t="shared" si="674"/>
        <v>11.100000000000001</v>
      </c>
      <c r="I4273" s="22">
        <f t="shared" si="675"/>
        <v>10.093941720000002</v>
      </c>
      <c r="J4273" s="22">
        <f t="shared" si="676"/>
        <v>0</v>
      </c>
      <c r="K4273" s="22">
        <f t="shared" si="677"/>
        <v>71.111851709999996</v>
      </c>
      <c r="L4273" s="22">
        <f t="shared" si="678"/>
        <v>0</v>
      </c>
      <c r="M4273" s="22">
        <f t="shared" si="672"/>
        <v>-1015.4843945900012</v>
      </c>
      <c r="N4273" s="22">
        <f t="shared" si="679"/>
        <v>0</v>
      </c>
    </row>
    <row r="4274" spans="1:14" x14ac:dyDescent="0.25">
      <c r="A4274" s="1">
        <v>42913.999999989639</v>
      </c>
      <c r="B4274">
        <v>39.9</v>
      </c>
      <c r="C4274">
        <v>0.95033699999999999</v>
      </c>
      <c r="D4274">
        <v>-7.0017200000000003E-3</v>
      </c>
      <c r="E4274" s="22">
        <f t="shared" si="670"/>
        <v>0.95033699999999999</v>
      </c>
      <c r="F4274" s="22">
        <f t="shared" si="671"/>
        <v>-7.0017200000000003E-3</v>
      </c>
      <c r="G4274" s="22">
        <f t="shared" si="673"/>
        <v>0.94333528</v>
      </c>
      <c r="H4274" s="22">
        <f t="shared" si="674"/>
        <v>8.8999999999999986</v>
      </c>
      <c r="I4274" s="22">
        <f t="shared" si="675"/>
        <v>7.9566647199999982</v>
      </c>
      <c r="J4274" s="22">
        <f t="shared" si="676"/>
        <v>0</v>
      </c>
      <c r="K4274" s="22">
        <f t="shared" si="677"/>
        <v>79.068516429999988</v>
      </c>
      <c r="L4274" s="22">
        <f t="shared" si="678"/>
        <v>0</v>
      </c>
      <c r="M4274" s="22">
        <f t="shared" si="672"/>
        <v>-1023.4410593100013</v>
      </c>
      <c r="N4274" s="22">
        <f t="shared" si="679"/>
        <v>0</v>
      </c>
    </row>
    <row r="4275" spans="1:14" x14ac:dyDescent="0.25">
      <c r="A4275" s="1">
        <v>42914.041666656303</v>
      </c>
      <c r="B4275">
        <v>39.4</v>
      </c>
      <c r="C4275">
        <v>0.99532500000000002</v>
      </c>
      <c r="D4275">
        <v>-7.0017200000000003E-3</v>
      </c>
      <c r="E4275" s="22">
        <f t="shared" si="670"/>
        <v>0.99532500000000002</v>
      </c>
      <c r="F4275" s="22">
        <f t="shared" si="671"/>
        <v>-7.0017200000000003E-3</v>
      </c>
      <c r="G4275" s="22">
        <f t="shared" si="673"/>
        <v>0.98832328000000003</v>
      </c>
      <c r="H4275" s="22">
        <f t="shared" si="674"/>
        <v>8.3999999999999986</v>
      </c>
      <c r="I4275" s="22">
        <f t="shared" si="675"/>
        <v>7.4116767199999982</v>
      </c>
      <c r="J4275" s="22">
        <f t="shared" si="676"/>
        <v>0</v>
      </c>
      <c r="K4275" s="22">
        <f t="shared" si="677"/>
        <v>86.480193149999991</v>
      </c>
      <c r="L4275" s="22">
        <f t="shared" si="678"/>
        <v>0</v>
      </c>
      <c r="M4275" s="22">
        <f t="shared" si="672"/>
        <v>-1030.8527360300013</v>
      </c>
      <c r="N4275" s="22">
        <f t="shared" si="679"/>
        <v>0</v>
      </c>
    </row>
    <row r="4276" spans="1:14" x14ac:dyDescent="0.25">
      <c r="A4276" s="1">
        <v>42914.083333322968</v>
      </c>
      <c r="B4276">
        <v>35.5</v>
      </c>
      <c r="C4276">
        <v>1.0517799999999999</v>
      </c>
      <c r="D4276">
        <v>-7.0017200000000003E-3</v>
      </c>
      <c r="E4276" s="22">
        <f t="shared" si="670"/>
        <v>1.0517799999999999</v>
      </c>
      <c r="F4276" s="22">
        <f t="shared" si="671"/>
        <v>-7.0017200000000003E-3</v>
      </c>
      <c r="G4276" s="22">
        <f t="shared" si="673"/>
        <v>1.0447782799999998</v>
      </c>
      <c r="H4276" s="22">
        <f t="shared" si="674"/>
        <v>4.5</v>
      </c>
      <c r="I4276" s="22">
        <f t="shared" si="675"/>
        <v>3.4552217199999999</v>
      </c>
      <c r="J4276" s="22">
        <f t="shared" si="676"/>
        <v>0</v>
      </c>
      <c r="K4276" s="22">
        <f t="shared" si="677"/>
        <v>89.935414869999988</v>
      </c>
      <c r="L4276" s="22">
        <f t="shared" si="678"/>
        <v>0</v>
      </c>
      <c r="M4276" s="22">
        <f t="shared" si="672"/>
        <v>-1034.3079577500014</v>
      </c>
      <c r="N4276" s="22">
        <f t="shared" si="679"/>
        <v>0</v>
      </c>
    </row>
    <row r="4277" spans="1:14" x14ac:dyDescent="0.25">
      <c r="A4277" s="1">
        <v>42914.124999989632</v>
      </c>
      <c r="B4277">
        <v>34.1</v>
      </c>
      <c r="C4277">
        <v>1.42584</v>
      </c>
      <c r="D4277">
        <v>-7.0017200000000003E-3</v>
      </c>
      <c r="E4277" s="22">
        <f t="shared" si="670"/>
        <v>1.42584</v>
      </c>
      <c r="F4277" s="22">
        <f t="shared" si="671"/>
        <v>-7.0017200000000003E-3</v>
      </c>
      <c r="G4277" s="22">
        <f t="shared" si="673"/>
        <v>1.4188382799999999</v>
      </c>
      <c r="H4277" s="22">
        <f t="shared" si="674"/>
        <v>3.1000000000000014</v>
      </c>
      <c r="I4277" s="22">
        <f t="shared" si="675"/>
        <v>1.6811617200000015</v>
      </c>
      <c r="J4277" s="22">
        <f t="shared" si="676"/>
        <v>0</v>
      </c>
      <c r="K4277" s="22">
        <f t="shared" si="677"/>
        <v>91.616576589999994</v>
      </c>
      <c r="L4277" s="22">
        <f t="shared" si="678"/>
        <v>0</v>
      </c>
      <c r="M4277" s="22">
        <f t="shared" si="672"/>
        <v>-1035.9891194700015</v>
      </c>
      <c r="N4277" s="22">
        <f t="shared" si="679"/>
        <v>0</v>
      </c>
    </row>
    <row r="4278" spans="1:14" x14ac:dyDescent="0.25">
      <c r="A4278" s="1">
        <v>42914.166666656296</v>
      </c>
      <c r="B4278">
        <v>34</v>
      </c>
      <c r="C4278">
        <v>0.74631800000000004</v>
      </c>
      <c r="D4278">
        <v>-7.0017200000000003E-3</v>
      </c>
      <c r="E4278" s="22">
        <f t="shared" si="670"/>
        <v>0.74631800000000004</v>
      </c>
      <c r="F4278" s="22">
        <f t="shared" si="671"/>
        <v>-7.0017200000000003E-3</v>
      </c>
      <c r="G4278" s="22">
        <f t="shared" si="673"/>
        <v>0.73931628000000005</v>
      </c>
      <c r="H4278" s="22">
        <f t="shared" si="674"/>
        <v>3</v>
      </c>
      <c r="I4278" s="22">
        <f t="shared" si="675"/>
        <v>2.2606837199999998</v>
      </c>
      <c r="J4278" s="22">
        <f t="shared" si="676"/>
        <v>0</v>
      </c>
      <c r="K4278" s="22">
        <f t="shared" si="677"/>
        <v>93.877260309999997</v>
      </c>
      <c r="L4278" s="22">
        <f t="shared" si="678"/>
        <v>0</v>
      </c>
      <c r="M4278" s="22">
        <f t="shared" si="672"/>
        <v>-1038.2498031900016</v>
      </c>
      <c r="N4278" s="22">
        <f t="shared" si="679"/>
        <v>0</v>
      </c>
    </row>
    <row r="4279" spans="1:14" x14ac:dyDescent="0.25">
      <c r="A4279" s="1">
        <v>42914.20833332296</v>
      </c>
      <c r="B4279">
        <v>33.9</v>
      </c>
      <c r="C4279">
        <v>0.732595</v>
      </c>
      <c r="D4279">
        <v>-7.0017200000000003E-3</v>
      </c>
      <c r="E4279" s="22">
        <f t="shared" si="670"/>
        <v>0.732595</v>
      </c>
      <c r="F4279" s="22">
        <f t="shared" si="671"/>
        <v>-7.0017200000000003E-3</v>
      </c>
      <c r="G4279" s="22">
        <f t="shared" si="673"/>
        <v>0.72559328000000001</v>
      </c>
      <c r="H4279" s="22">
        <f t="shared" si="674"/>
        <v>2.8999999999999986</v>
      </c>
      <c r="I4279" s="22">
        <f t="shared" si="675"/>
        <v>2.1744067199999986</v>
      </c>
      <c r="J4279" s="22">
        <f t="shared" si="676"/>
        <v>0</v>
      </c>
      <c r="K4279" s="22">
        <f t="shared" si="677"/>
        <v>96.05166702999999</v>
      </c>
      <c r="L4279" s="22">
        <f t="shared" si="678"/>
        <v>0</v>
      </c>
      <c r="M4279" s="22">
        <f t="shared" si="672"/>
        <v>-1040.4242099100015</v>
      </c>
      <c r="N4279" s="22">
        <f t="shared" si="679"/>
        <v>0</v>
      </c>
    </row>
    <row r="4280" spans="1:14" x14ac:dyDescent="0.25">
      <c r="A4280" s="1">
        <v>42914.249999989624</v>
      </c>
      <c r="B4280">
        <v>34.6</v>
      </c>
      <c r="C4280">
        <v>1.39473</v>
      </c>
      <c r="D4280">
        <v>-7.0017200000000003E-3</v>
      </c>
      <c r="E4280" s="22">
        <f t="shared" si="670"/>
        <v>1.39473</v>
      </c>
      <c r="F4280" s="22">
        <f t="shared" si="671"/>
        <v>-7.0017200000000003E-3</v>
      </c>
      <c r="G4280" s="22">
        <f t="shared" si="673"/>
        <v>1.3877282799999999</v>
      </c>
      <c r="H4280" s="22">
        <f t="shared" si="674"/>
        <v>3.6000000000000014</v>
      </c>
      <c r="I4280" s="22">
        <f t="shared" si="675"/>
        <v>2.2122717200000013</v>
      </c>
      <c r="J4280" s="22">
        <f t="shared" si="676"/>
        <v>0</v>
      </c>
      <c r="K4280" s="22">
        <f t="shared" si="677"/>
        <v>98.263938749999994</v>
      </c>
      <c r="L4280" s="22">
        <f t="shared" si="678"/>
        <v>0</v>
      </c>
      <c r="M4280" s="22">
        <f t="shared" si="672"/>
        <v>-1042.6364816300015</v>
      </c>
      <c r="N4280" s="22">
        <f t="shared" si="679"/>
        <v>0</v>
      </c>
    </row>
    <row r="4281" spans="1:14" x14ac:dyDescent="0.25">
      <c r="A4281" s="1">
        <v>42914.291666656289</v>
      </c>
      <c r="B4281">
        <v>34.9</v>
      </c>
      <c r="C4281">
        <v>1.30233</v>
      </c>
      <c r="D4281">
        <v>0.74358650000000004</v>
      </c>
      <c r="E4281" s="22">
        <f t="shared" si="670"/>
        <v>1.30233</v>
      </c>
      <c r="F4281" s="22">
        <f t="shared" si="671"/>
        <v>0.74358650000000004</v>
      </c>
      <c r="G4281" s="22">
        <f t="shared" si="673"/>
        <v>2.0459165000000001</v>
      </c>
      <c r="H4281" s="22">
        <f t="shared" si="674"/>
        <v>3.8999999999999986</v>
      </c>
      <c r="I4281" s="22">
        <f t="shared" si="675"/>
        <v>1.8540834999999984</v>
      </c>
      <c r="J4281" s="22">
        <f t="shared" si="676"/>
        <v>0</v>
      </c>
      <c r="K4281" s="22">
        <f t="shared" si="677"/>
        <v>100.11802225</v>
      </c>
      <c r="L4281" s="22">
        <f t="shared" si="678"/>
        <v>0</v>
      </c>
      <c r="M4281" s="22">
        <f t="shared" si="672"/>
        <v>-1044.4905651300014</v>
      </c>
      <c r="N4281" s="22">
        <f t="shared" si="679"/>
        <v>0</v>
      </c>
    </row>
    <row r="4282" spans="1:14" x14ac:dyDescent="0.25">
      <c r="A4282" s="1">
        <v>42914.333333322953</v>
      </c>
      <c r="B4282">
        <v>37.6</v>
      </c>
      <c r="C4282">
        <v>2.2265700000000002</v>
      </c>
      <c r="D4282">
        <v>3.798149</v>
      </c>
      <c r="E4282" s="22">
        <f t="shared" si="670"/>
        <v>2.2265700000000002</v>
      </c>
      <c r="F4282" s="22">
        <f t="shared" si="671"/>
        <v>3.798149</v>
      </c>
      <c r="G4282" s="22">
        <f t="shared" si="673"/>
        <v>6.0247190000000002</v>
      </c>
      <c r="H4282" s="22">
        <f t="shared" si="674"/>
        <v>6.6000000000000014</v>
      </c>
      <c r="I4282" s="22">
        <f t="shared" si="675"/>
        <v>0.57528100000000126</v>
      </c>
      <c r="J4282" s="22">
        <f t="shared" si="676"/>
        <v>0</v>
      </c>
      <c r="K4282" s="22">
        <f t="shared" si="677"/>
        <v>100.69330325</v>
      </c>
      <c r="L4282" s="22">
        <f t="shared" si="678"/>
        <v>0</v>
      </c>
      <c r="M4282" s="22">
        <f t="shared" si="672"/>
        <v>-1045.0658461300013</v>
      </c>
      <c r="N4282" s="22">
        <f t="shared" si="679"/>
        <v>0</v>
      </c>
    </row>
    <row r="4283" spans="1:14" x14ac:dyDescent="0.25">
      <c r="A4283" s="1">
        <v>42914.374999989617</v>
      </c>
      <c r="B4283">
        <v>41.4</v>
      </c>
      <c r="C4283">
        <v>1.6457299999999999</v>
      </c>
      <c r="D4283">
        <v>8.67652</v>
      </c>
      <c r="E4283" s="22">
        <f t="shared" si="670"/>
        <v>1.6457299999999999</v>
      </c>
      <c r="F4283" s="22">
        <f t="shared" si="671"/>
        <v>8.67652</v>
      </c>
      <c r="G4283" s="22">
        <f t="shared" si="673"/>
        <v>10.32225</v>
      </c>
      <c r="H4283" s="22">
        <f t="shared" si="674"/>
        <v>10.399999999999999</v>
      </c>
      <c r="I4283" s="22">
        <f t="shared" si="675"/>
        <v>7.7749999999998209E-2</v>
      </c>
      <c r="J4283" s="22">
        <f t="shared" si="676"/>
        <v>0</v>
      </c>
      <c r="K4283" s="22">
        <f t="shared" si="677"/>
        <v>100.77105324999999</v>
      </c>
      <c r="L4283" s="22">
        <f t="shared" si="678"/>
        <v>0</v>
      </c>
      <c r="M4283" s="22">
        <f t="shared" si="672"/>
        <v>-1045.1435961300012</v>
      </c>
      <c r="N4283" s="22">
        <f t="shared" si="679"/>
        <v>0</v>
      </c>
    </row>
    <row r="4284" spans="1:14" x14ac:dyDescent="0.25">
      <c r="A4284" s="1">
        <v>42914.416666656281</v>
      </c>
      <c r="B4284">
        <v>40.4</v>
      </c>
      <c r="C4284">
        <v>1.22881</v>
      </c>
      <c r="D4284">
        <v>12.88447</v>
      </c>
      <c r="E4284" s="22">
        <f t="shared" si="670"/>
        <v>1.22881</v>
      </c>
      <c r="F4284" s="22">
        <f t="shared" si="671"/>
        <v>12.88447</v>
      </c>
      <c r="G4284" s="22">
        <f t="shared" si="673"/>
        <v>14.11328</v>
      </c>
      <c r="H4284" s="22">
        <f t="shared" si="674"/>
        <v>9.3999999999999986</v>
      </c>
      <c r="I4284" s="22">
        <f t="shared" si="675"/>
        <v>0</v>
      </c>
      <c r="J4284" s="22">
        <f t="shared" si="676"/>
        <v>4.713280000000001</v>
      </c>
      <c r="K4284" s="22">
        <f t="shared" si="677"/>
        <v>0</v>
      </c>
      <c r="L4284" s="22">
        <f t="shared" si="678"/>
        <v>4.713280000000001</v>
      </c>
      <c r="M4284" s="22">
        <f t="shared" si="672"/>
        <v>-1040.4303161300013</v>
      </c>
      <c r="N4284" s="22">
        <f t="shared" si="679"/>
        <v>0</v>
      </c>
    </row>
    <row r="4285" spans="1:14" x14ac:dyDescent="0.25">
      <c r="A4285" s="1">
        <v>42914.458333322946</v>
      </c>
      <c r="B4285">
        <v>42.3</v>
      </c>
      <c r="C4285">
        <v>1.96974</v>
      </c>
      <c r="D4285">
        <v>15.261470000000001</v>
      </c>
      <c r="E4285" s="22">
        <f t="shared" si="670"/>
        <v>1.96974</v>
      </c>
      <c r="F4285" s="22">
        <f t="shared" si="671"/>
        <v>15.261470000000001</v>
      </c>
      <c r="G4285" s="22">
        <f t="shared" si="673"/>
        <v>17.231210000000001</v>
      </c>
      <c r="H4285" s="22">
        <f t="shared" si="674"/>
        <v>11.299999999999997</v>
      </c>
      <c r="I4285" s="22">
        <f t="shared" si="675"/>
        <v>0</v>
      </c>
      <c r="J4285" s="22">
        <f t="shared" si="676"/>
        <v>5.9312100000000036</v>
      </c>
      <c r="K4285" s="22">
        <f t="shared" si="677"/>
        <v>0</v>
      </c>
      <c r="L4285" s="22">
        <f t="shared" si="678"/>
        <v>10.644490000000005</v>
      </c>
      <c r="M4285" s="22">
        <f t="shared" si="672"/>
        <v>-1034.4991061300013</v>
      </c>
      <c r="N4285" s="22">
        <f t="shared" si="679"/>
        <v>0</v>
      </c>
    </row>
    <row r="4286" spans="1:14" x14ac:dyDescent="0.25">
      <c r="A4286" s="1">
        <v>42914.49999998961</v>
      </c>
      <c r="B4286">
        <v>44.6</v>
      </c>
      <c r="C4286">
        <v>2.8574699999999997</v>
      </c>
      <c r="D4286">
        <v>16.677679999999999</v>
      </c>
      <c r="E4286" s="22">
        <f t="shared" si="670"/>
        <v>2.8574699999999997</v>
      </c>
      <c r="F4286" s="22">
        <f t="shared" si="671"/>
        <v>16.677679999999999</v>
      </c>
      <c r="G4286" s="22">
        <f t="shared" si="673"/>
        <v>19.535149999999998</v>
      </c>
      <c r="H4286" s="22">
        <f t="shared" si="674"/>
        <v>13.600000000000001</v>
      </c>
      <c r="I4286" s="22">
        <f t="shared" si="675"/>
        <v>0</v>
      </c>
      <c r="J4286" s="22">
        <f t="shared" si="676"/>
        <v>5.9351499999999966</v>
      </c>
      <c r="K4286" s="22">
        <f t="shared" si="677"/>
        <v>0</v>
      </c>
      <c r="L4286" s="22">
        <f t="shared" si="678"/>
        <v>16.579640000000001</v>
      </c>
      <c r="M4286" s="22">
        <f t="shared" si="672"/>
        <v>-1028.5639561300013</v>
      </c>
      <c r="N4286" s="22">
        <f t="shared" si="679"/>
        <v>0</v>
      </c>
    </row>
    <row r="4287" spans="1:14" x14ac:dyDescent="0.25">
      <c r="A4287" s="1">
        <v>42914.541666656274</v>
      </c>
      <c r="B4287">
        <v>42.6</v>
      </c>
      <c r="C4287">
        <v>2.9060799999999998</v>
      </c>
      <c r="D4287">
        <v>17.692310000000003</v>
      </c>
      <c r="E4287" s="22">
        <f t="shared" si="670"/>
        <v>2.9060799999999998</v>
      </c>
      <c r="F4287" s="22">
        <f t="shared" si="671"/>
        <v>17.692310000000003</v>
      </c>
      <c r="G4287" s="22">
        <f t="shared" si="673"/>
        <v>20.598390000000002</v>
      </c>
      <c r="H4287" s="22">
        <f t="shared" si="674"/>
        <v>11.600000000000001</v>
      </c>
      <c r="I4287" s="22">
        <f t="shared" si="675"/>
        <v>0</v>
      </c>
      <c r="J4287" s="22">
        <f t="shared" si="676"/>
        <v>8.9983900000000006</v>
      </c>
      <c r="K4287" s="22">
        <f t="shared" si="677"/>
        <v>0</v>
      </c>
      <c r="L4287" s="22">
        <f t="shared" si="678"/>
        <v>25.578030000000002</v>
      </c>
      <c r="M4287" s="22">
        <f t="shared" si="672"/>
        <v>-1019.5655661300013</v>
      </c>
      <c r="N4287" s="22">
        <f t="shared" si="679"/>
        <v>0</v>
      </c>
    </row>
    <row r="4288" spans="1:14" x14ac:dyDescent="0.25">
      <c r="A4288" s="1">
        <v>42914.583333322938</v>
      </c>
      <c r="B4288">
        <v>44.1</v>
      </c>
      <c r="C4288">
        <v>2.6792500000000001</v>
      </c>
      <c r="D4288">
        <v>17.682290000000002</v>
      </c>
      <c r="E4288" s="22">
        <f t="shared" si="670"/>
        <v>2.6792500000000001</v>
      </c>
      <c r="F4288" s="22">
        <f t="shared" si="671"/>
        <v>17.682290000000002</v>
      </c>
      <c r="G4288" s="22">
        <f t="shared" si="673"/>
        <v>20.361540000000002</v>
      </c>
      <c r="H4288" s="22">
        <f t="shared" si="674"/>
        <v>13.100000000000001</v>
      </c>
      <c r="I4288" s="22">
        <f t="shared" si="675"/>
        <v>0</v>
      </c>
      <c r="J4288" s="22">
        <f t="shared" si="676"/>
        <v>7.2615400000000001</v>
      </c>
      <c r="K4288" s="22">
        <f t="shared" si="677"/>
        <v>0</v>
      </c>
      <c r="L4288" s="22">
        <f t="shared" si="678"/>
        <v>32.839570000000002</v>
      </c>
      <c r="M4288" s="22">
        <f t="shared" si="672"/>
        <v>-1012.3040261300014</v>
      </c>
      <c r="N4288" s="22">
        <f t="shared" si="679"/>
        <v>0</v>
      </c>
    </row>
    <row r="4289" spans="1:14" x14ac:dyDescent="0.25">
      <c r="A4289" s="1">
        <v>42914.624999989603</v>
      </c>
      <c r="B4289">
        <v>45.6</v>
      </c>
      <c r="C4289">
        <v>2.0751999999999997</v>
      </c>
      <c r="D4289">
        <v>15.46405</v>
      </c>
      <c r="E4289" s="22">
        <f t="shared" si="670"/>
        <v>2.0751999999999997</v>
      </c>
      <c r="F4289" s="22">
        <f t="shared" si="671"/>
        <v>15.46405</v>
      </c>
      <c r="G4289" s="22">
        <f t="shared" si="673"/>
        <v>17.539249999999999</v>
      </c>
      <c r="H4289" s="22">
        <f t="shared" si="674"/>
        <v>14.600000000000001</v>
      </c>
      <c r="I4289" s="22">
        <f t="shared" si="675"/>
        <v>0</v>
      </c>
      <c r="J4289" s="22">
        <f t="shared" si="676"/>
        <v>2.9392499999999977</v>
      </c>
      <c r="K4289" s="22">
        <f t="shared" si="677"/>
        <v>0</v>
      </c>
      <c r="L4289" s="22">
        <f t="shared" si="678"/>
        <v>35.778819999999996</v>
      </c>
      <c r="M4289" s="22">
        <f t="shared" si="672"/>
        <v>-1009.3647761300014</v>
      </c>
      <c r="N4289" s="22">
        <f t="shared" si="679"/>
        <v>0</v>
      </c>
    </row>
    <row r="4290" spans="1:14" x14ac:dyDescent="0.25">
      <c r="A4290" s="1">
        <v>42914.666666656267</v>
      </c>
      <c r="B4290">
        <v>46.7</v>
      </c>
      <c r="C4290">
        <v>2.1838899999999999</v>
      </c>
      <c r="D4290">
        <v>11.9565</v>
      </c>
      <c r="E4290" s="22">
        <f t="shared" si="670"/>
        <v>2.1838899999999999</v>
      </c>
      <c r="F4290" s="22">
        <f t="shared" si="671"/>
        <v>11.9565</v>
      </c>
      <c r="G4290" s="22">
        <f t="shared" si="673"/>
        <v>14.14039</v>
      </c>
      <c r="H4290" s="22">
        <f t="shared" si="674"/>
        <v>15.700000000000003</v>
      </c>
      <c r="I4290" s="22">
        <f t="shared" si="675"/>
        <v>1.5596100000000028</v>
      </c>
      <c r="J4290" s="22">
        <f t="shared" si="676"/>
        <v>0</v>
      </c>
      <c r="K4290" s="22">
        <f t="shared" si="677"/>
        <v>1.5596100000000028</v>
      </c>
      <c r="L4290" s="22">
        <f t="shared" si="678"/>
        <v>0</v>
      </c>
      <c r="M4290" s="22">
        <f t="shared" si="672"/>
        <v>-1010.9243861300014</v>
      </c>
      <c r="N4290" s="22">
        <f t="shared" si="679"/>
        <v>0</v>
      </c>
    </row>
    <row r="4291" spans="1:14" x14ac:dyDescent="0.25">
      <c r="A4291" s="1">
        <v>42914.708333322931</v>
      </c>
      <c r="B4291">
        <v>46.4</v>
      </c>
      <c r="C4291">
        <v>1.75528</v>
      </c>
      <c r="D4291">
        <v>7.5216000000000003</v>
      </c>
      <c r="E4291" s="22">
        <f t="shared" ref="E4291:E4354" si="680">C4291*$S$2</f>
        <v>1.75528</v>
      </c>
      <c r="F4291" s="22">
        <f t="shared" si="671"/>
        <v>7.5216000000000003</v>
      </c>
      <c r="G4291" s="22">
        <f t="shared" si="673"/>
        <v>9.2768800000000002</v>
      </c>
      <c r="H4291" s="22">
        <f t="shared" si="674"/>
        <v>15.399999999999999</v>
      </c>
      <c r="I4291" s="22">
        <f t="shared" si="675"/>
        <v>6.1231199999999983</v>
      </c>
      <c r="J4291" s="22">
        <f t="shared" si="676"/>
        <v>0</v>
      </c>
      <c r="K4291" s="22">
        <f t="shared" si="677"/>
        <v>7.6827300000000012</v>
      </c>
      <c r="L4291" s="22">
        <f t="shared" si="678"/>
        <v>0</v>
      </c>
      <c r="M4291" s="22">
        <f t="shared" si="672"/>
        <v>-1017.0475061300014</v>
      </c>
      <c r="N4291" s="22">
        <f t="shared" si="679"/>
        <v>0</v>
      </c>
    </row>
    <row r="4292" spans="1:14" x14ac:dyDescent="0.25">
      <c r="A4292" s="1">
        <v>42914.749999989595</v>
      </c>
      <c r="B4292">
        <v>45.8</v>
      </c>
      <c r="C4292">
        <v>3.0243899999999999</v>
      </c>
      <c r="D4292">
        <v>2.8798059999999999</v>
      </c>
      <c r="E4292" s="22">
        <f t="shared" si="680"/>
        <v>3.0243899999999999</v>
      </c>
      <c r="F4292" s="22">
        <f t="shared" ref="F4292:F4355" si="681">D4292*$S$3</f>
        <v>2.8798059999999999</v>
      </c>
      <c r="G4292" s="22">
        <f t="shared" si="673"/>
        <v>5.9041959999999998</v>
      </c>
      <c r="H4292" s="22">
        <f t="shared" si="674"/>
        <v>14.799999999999997</v>
      </c>
      <c r="I4292" s="22">
        <f t="shared" si="675"/>
        <v>8.8958039999999983</v>
      </c>
      <c r="J4292" s="22">
        <f t="shared" si="676"/>
        <v>0</v>
      </c>
      <c r="K4292" s="22">
        <f t="shared" si="677"/>
        <v>16.578533999999998</v>
      </c>
      <c r="L4292" s="22">
        <f t="shared" si="678"/>
        <v>0</v>
      </c>
      <c r="M4292" s="22">
        <f t="shared" ref="M4292:M4355" si="682">IF((M4291-I4292+J4292)&lt;$S$6,(M4291-I4292+J4292),$S$6)</f>
        <v>-1025.9433101300015</v>
      </c>
      <c r="N4292" s="22">
        <f t="shared" si="679"/>
        <v>0</v>
      </c>
    </row>
    <row r="4293" spans="1:14" x14ac:dyDescent="0.25">
      <c r="A4293" s="1">
        <v>42914.79166665626</v>
      </c>
      <c r="B4293">
        <v>45.4</v>
      </c>
      <c r="C4293">
        <v>3.4933400000000003</v>
      </c>
      <c r="D4293">
        <v>0.29853917000000002</v>
      </c>
      <c r="E4293" s="22">
        <f t="shared" si="680"/>
        <v>3.4933400000000003</v>
      </c>
      <c r="F4293" s="22">
        <f t="shared" si="681"/>
        <v>0.29853917000000002</v>
      </c>
      <c r="G4293" s="22">
        <f t="shared" si="673"/>
        <v>3.7918791700000005</v>
      </c>
      <c r="H4293" s="22">
        <f t="shared" si="674"/>
        <v>14.399999999999999</v>
      </c>
      <c r="I4293" s="22">
        <f t="shared" si="675"/>
        <v>10.608120829999997</v>
      </c>
      <c r="J4293" s="22">
        <f t="shared" si="676"/>
        <v>0</v>
      </c>
      <c r="K4293" s="22">
        <f t="shared" si="677"/>
        <v>27.186654829999995</v>
      </c>
      <c r="L4293" s="22">
        <f t="shared" si="678"/>
        <v>0</v>
      </c>
      <c r="M4293" s="22">
        <f t="shared" si="682"/>
        <v>-1036.5514309600014</v>
      </c>
      <c r="N4293" s="22">
        <f t="shared" si="679"/>
        <v>0</v>
      </c>
    </row>
    <row r="4294" spans="1:14" x14ac:dyDescent="0.25">
      <c r="A4294" s="1">
        <v>42914.833333322924</v>
      </c>
      <c r="B4294">
        <v>45.7</v>
      </c>
      <c r="C4294">
        <v>2.6617899999999999</v>
      </c>
      <c r="D4294">
        <v>-7.0017200000000003E-3</v>
      </c>
      <c r="E4294" s="22">
        <f t="shared" si="680"/>
        <v>2.6617899999999999</v>
      </c>
      <c r="F4294" s="22">
        <f t="shared" si="681"/>
        <v>-7.0017200000000003E-3</v>
      </c>
      <c r="G4294" s="22">
        <f t="shared" si="673"/>
        <v>2.65478828</v>
      </c>
      <c r="H4294" s="22">
        <f t="shared" si="674"/>
        <v>14.700000000000003</v>
      </c>
      <c r="I4294" s="22">
        <f t="shared" si="675"/>
        <v>12.045211720000003</v>
      </c>
      <c r="J4294" s="22">
        <f t="shared" si="676"/>
        <v>0</v>
      </c>
      <c r="K4294" s="22">
        <f t="shared" si="677"/>
        <v>39.231866549999999</v>
      </c>
      <c r="L4294" s="22">
        <f t="shared" si="678"/>
        <v>0</v>
      </c>
      <c r="M4294" s="22">
        <f t="shared" si="682"/>
        <v>-1048.5966426800014</v>
      </c>
      <c r="N4294" s="22">
        <f t="shared" si="679"/>
        <v>0</v>
      </c>
    </row>
    <row r="4295" spans="1:14" x14ac:dyDescent="0.25">
      <c r="A4295" s="1">
        <v>42914.874999989588</v>
      </c>
      <c r="B4295">
        <v>46.7</v>
      </c>
      <c r="C4295">
        <v>2.0786599999999997</v>
      </c>
      <c r="D4295">
        <v>-7.0017200000000003E-3</v>
      </c>
      <c r="E4295" s="22">
        <f t="shared" si="680"/>
        <v>2.0786599999999997</v>
      </c>
      <c r="F4295" s="22">
        <f t="shared" si="681"/>
        <v>-7.0017200000000003E-3</v>
      </c>
      <c r="G4295" s="22">
        <f t="shared" si="673"/>
        <v>2.0716582799999999</v>
      </c>
      <c r="H4295" s="22">
        <f t="shared" si="674"/>
        <v>15.700000000000003</v>
      </c>
      <c r="I4295" s="22">
        <f t="shared" si="675"/>
        <v>13.628341720000003</v>
      </c>
      <c r="J4295" s="22">
        <f t="shared" si="676"/>
        <v>0</v>
      </c>
      <c r="K4295" s="22">
        <f t="shared" si="677"/>
        <v>52.860208270000001</v>
      </c>
      <c r="L4295" s="22">
        <f t="shared" si="678"/>
        <v>0</v>
      </c>
      <c r="M4295" s="22">
        <f t="shared" si="682"/>
        <v>-1062.2249844000014</v>
      </c>
      <c r="N4295" s="22">
        <f t="shared" si="679"/>
        <v>0</v>
      </c>
    </row>
    <row r="4296" spans="1:14" x14ac:dyDescent="0.25">
      <c r="A4296" s="1">
        <v>42914.916666656252</v>
      </c>
      <c r="B4296">
        <v>46.4</v>
      </c>
      <c r="C4296">
        <v>2.2142300000000001</v>
      </c>
      <c r="D4296">
        <v>-7.0017200000000003E-3</v>
      </c>
      <c r="E4296" s="22">
        <f t="shared" si="680"/>
        <v>2.2142300000000001</v>
      </c>
      <c r="F4296" s="22">
        <f t="shared" si="681"/>
        <v>-7.0017200000000003E-3</v>
      </c>
      <c r="G4296" s="22">
        <f t="shared" si="673"/>
        <v>2.2072282800000003</v>
      </c>
      <c r="H4296" s="22">
        <f t="shared" si="674"/>
        <v>15.399999999999999</v>
      </c>
      <c r="I4296" s="22">
        <f t="shared" si="675"/>
        <v>13.192771719999998</v>
      </c>
      <c r="J4296" s="22">
        <f t="shared" si="676"/>
        <v>0</v>
      </c>
      <c r="K4296" s="22">
        <f t="shared" si="677"/>
        <v>66.052979989999997</v>
      </c>
      <c r="L4296" s="22">
        <f t="shared" si="678"/>
        <v>0</v>
      </c>
      <c r="M4296" s="22">
        <f t="shared" si="682"/>
        <v>-1075.4177561200015</v>
      </c>
      <c r="N4296" s="22">
        <f t="shared" si="679"/>
        <v>0</v>
      </c>
    </row>
    <row r="4297" spans="1:14" x14ac:dyDescent="0.25">
      <c r="A4297" s="1">
        <v>42914.958333322917</v>
      </c>
      <c r="B4297">
        <v>41.7</v>
      </c>
      <c r="C4297">
        <v>2.5207600000000001</v>
      </c>
      <c r="D4297">
        <v>-7.0017200000000003E-3</v>
      </c>
      <c r="E4297" s="22">
        <f t="shared" si="680"/>
        <v>2.5207600000000001</v>
      </c>
      <c r="F4297" s="22">
        <f t="shared" si="681"/>
        <v>-7.0017200000000003E-3</v>
      </c>
      <c r="G4297" s="22">
        <f t="shared" si="673"/>
        <v>2.5137582800000002</v>
      </c>
      <c r="H4297" s="22">
        <f t="shared" si="674"/>
        <v>10.700000000000003</v>
      </c>
      <c r="I4297" s="22">
        <f t="shared" si="675"/>
        <v>8.1862417200000017</v>
      </c>
      <c r="J4297" s="22">
        <f t="shared" si="676"/>
        <v>0</v>
      </c>
      <c r="K4297" s="22">
        <f t="shared" si="677"/>
        <v>74.239221709999995</v>
      </c>
      <c r="L4297" s="22">
        <f t="shared" si="678"/>
        <v>0</v>
      </c>
      <c r="M4297" s="22">
        <f t="shared" si="682"/>
        <v>-1083.6039978400015</v>
      </c>
      <c r="N4297" s="22">
        <f t="shared" si="679"/>
        <v>0</v>
      </c>
    </row>
    <row r="4298" spans="1:14" x14ac:dyDescent="0.25">
      <c r="A4298" s="1">
        <v>42914.999999989581</v>
      </c>
      <c r="B4298">
        <v>41.8</v>
      </c>
      <c r="C4298">
        <v>2.0116300000000003</v>
      </c>
      <c r="D4298">
        <v>-7.0017200000000003E-3</v>
      </c>
      <c r="E4298" s="22">
        <f t="shared" si="680"/>
        <v>2.0116300000000003</v>
      </c>
      <c r="F4298" s="22">
        <f t="shared" si="681"/>
        <v>-7.0017200000000003E-3</v>
      </c>
      <c r="G4298" s="22">
        <f t="shared" si="673"/>
        <v>2.0046282800000004</v>
      </c>
      <c r="H4298" s="22">
        <f t="shared" si="674"/>
        <v>10.799999999999997</v>
      </c>
      <c r="I4298" s="22">
        <f t="shared" si="675"/>
        <v>8.7953717199999968</v>
      </c>
      <c r="J4298" s="22">
        <f t="shared" si="676"/>
        <v>0</v>
      </c>
      <c r="K4298" s="22">
        <f t="shared" si="677"/>
        <v>83.034593429999987</v>
      </c>
      <c r="L4298" s="22">
        <f t="shared" si="678"/>
        <v>0</v>
      </c>
      <c r="M4298" s="22">
        <f t="shared" si="682"/>
        <v>-1092.3993695600016</v>
      </c>
      <c r="N4298" s="22">
        <f t="shared" si="679"/>
        <v>0</v>
      </c>
    </row>
    <row r="4299" spans="1:14" x14ac:dyDescent="0.25">
      <c r="A4299" s="1">
        <v>42915.041666656245</v>
      </c>
      <c r="B4299">
        <v>37.6</v>
      </c>
      <c r="C4299">
        <v>1.57497</v>
      </c>
      <c r="D4299">
        <v>-7.0017200000000003E-3</v>
      </c>
      <c r="E4299" s="22">
        <f t="shared" si="680"/>
        <v>1.57497</v>
      </c>
      <c r="F4299" s="22">
        <f t="shared" si="681"/>
        <v>-7.0017200000000003E-3</v>
      </c>
      <c r="G4299" s="22">
        <f t="shared" si="673"/>
        <v>1.5679682799999999</v>
      </c>
      <c r="H4299" s="22">
        <f t="shared" si="674"/>
        <v>6.6000000000000014</v>
      </c>
      <c r="I4299" s="22">
        <f t="shared" si="675"/>
        <v>5.0320317200000018</v>
      </c>
      <c r="J4299" s="22">
        <f t="shared" si="676"/>
        <v>0</v>
      </c>
      <c r="K4299" s="22">
        <f t="shared" si="677"/>
        <v>88.066625149999993</v>
      </c>
      <c r="L4299" s="22">
        <f t="shared" si="678"/>
        <v>0</v>
      </c>
      <c r="M4299" s="22">
        <f t="shared" si="682"/>
        <v>-1097.4314012800016</v>
      </c>
      <c r="N4299" s="22">
        <f t="shared" si="679"/>
        <v>0</v>
      </c>
    </row>
    <row r="4300" spans="1:14" x14ac:dyDescent="0.25">
      <c r="A4300" s="1">
        <v>42915.083333322909</v>
      </c>
      <c r="B4300">
        <v>36.799999999999997</v>
      </c>
      <c r="C4300">
        <v>1.1294600000000001</v>
      </c>
      <c r="D4300">
        <v>-7.0017200000000003E-3</v>
      </c>
      <c r="E4300" s="22">
        <f t="shared" si="680"/>
        <v>1.1294600000000001</v>
      </c>
      <c r="F4300" s="22">
        <f t="shared" si="681"/>
        <v>-7.0017200000000003E-3</v>
      </c>
      <c r="G4300" s="22">
        <f t="shared" si="673"/>
        <v>1.12245828</v>
      </c>
      <c r="H4300" s="22">
        <f t="shared" si="674"/>
        <v>5.7999999999999972</v>
      </c>
      <c r="I4300" s="22">
        <f t="shared" si="675"/>
        <v>4.6775417199999971</v>
      </c>
      <c r="J4300" s="22">
        <f t="shared" si="676"/>
        <v>0</v>
      </c>
      <c r="K4300" s="22">
        <f t="shared" si="677"/>
        <v>92.744166869999987</v>
      </c>
      <c r="L4300" s="22">
        <f t="shared" si="678"/>
        <v>0</v>
      </c>
      <c r="M4300" s="22">
        <f t="shared" si="682"/>
        <v>-1102.1089430000015</v>
      </c>
      <c r="N4300" s="22">
        <f t="shared" si="679"/>
        <v>0</v>
      </c>
    </row>
    <row r="4301" spans="1:14" x14ac:dyDescent="0.25">
      <c r="A4301" s="1">
        <v>42915.124999989574</v>
      </c>
      <c r="B4301">
        <v>34.700000000000003</v>
      </c>
      <c r="C4301">
        <v>0.64333399999999996</v>
      </c>
      <c r="D4301">
        <v>-7.0017200000000003E-3</v>
      </c>
      <c r="E4301" s="22">
        <f t="shared" si="680"/>
        <v>0.64333399999999996</v>
      </c>
      <c r="F4301" s="22">
        <f t="shared" si="681"/>
        <v>-7.0017200000000003E-3</v>
      </c>
      <c r="G4301" s="22">
        <f t="shared" si="673"/>
        <v>0.63633227999999997</v>
      </c>
      <c r="H4301" s="22">
        <f t="shared" si="674"/>
        <v>3.7000000000000028</v>
      </c>
      <c r="I4301" s="22">
        <f t="shared" si="675"/>
        <v>3.0636677200000029</v>
      </c>
      <c r="J4301" s="22">
        <f t="shared" si="676"/>
        <v>0</v>
      </c>
      <c r="K4301" s="22">
        <f t="shared" si="677"/>
        <v>95.807834589999985</v>
      </c>
      <c r="L4301" s="22">
        <f t="shared" si="678"/>
        <v>0</v>
      </c>
      <c r="M4301" s="22">
        <f t="shared" si="682"/>
        <v>-1105.1726107200016</v>
      </c>
      <c r="N4301" s="22">
        <f t="shared" si="679"/>
        <v>0</v>
      </c>
    </row>
    <row r="4302" spans="1:14" x14ac:dyDescent="0.25">
      <c r="A4302" s="1">
        <v>42915.166666656238</v>
      </c>
      <c r="B4302">
        <v>34.5</v>
      </c>
      <c r="C4302">
        <v>0.83452300000000001</v>
      </c>
      <c r="D4302">
        <v>-7.0017200000000003E-3</v>
      </c>
      <c r="E4302" s="22">
        <f t="shared" si="680"/>
        <v>0.83452300000000001</v>
      </c>
      <c r="F4302" s="22">
        <f t="shared" si="681"/>
        <v>-7.0017200000000003E-3</v>
      </c>
      <c r="G4302" s="22">
        <f t="shared" si="673"/>
        <v>0.82752128000000003</v>
      </c>
      <c r="H4302" s="22">
        <f t="shared" si="674"/>
        <v>3.5</v>
      </c>
      <c r="I4302" s="22">
        <f t="shared" si="675"/>
        <v>2.67247872</v>
      </c>
      <c r="J4302" s="22">
        <f t="shared" si="676"/>
        <v>0</v>
      </c>
      <c r="K4302" s="22">
        <f t="shared" si="677"/>
        <v>98.480313309999985</v>
      </c>
      <c r="L4302" s="22">
        <f t="shared" si="678"/>
        <v>0</v>
      </c>
      <c r="M4302" s="22">
        <f t="shared" si="682"/>
        <v>-1107.8450894400016</v>
      </c>
      <c r="N4302" s="22">
        <f t="shared" si="679"/>
        <v>0</v>
      </c>
    </row>
    <row r="4303" spans="1:14" x14ac:dyDescent="0.25">
      <c r="A4303" s="1">
        <v>42915.208333322902</v>
      </c>
      <c r="B4303">
        <v>34.6</v>
      </c>
      <c r="C4303">
        <v>0.28258300000000003</v>
      </c>
      <c r="D4303">
        <v>-7.0017200000000003E-3</v>
      </c>
      <c r="E4303" s="22">
        <f t="shared" si="680"/>
        <v>0.28258300000000003</v>
      </c>
      <c r="F4303" s="22">
        <f t="shared" si="681"/>
        <v>-7.0017200000000003E-3</v>
      </c>
      <c r="G4303" s="22">
        <f t="shared" si="673"/>
        <v>0.27558128000000004</v>
      </c>
      <c r="H4303" s="22">
        <f t="shared" si="674"/>
        <v>3.6000000000000014</v>
      </c>
      <c r="I4303" s="22">
        <f t="shared" si="675"/>
        <v>3.3244187200000015</v>
      </c>
      <c r="J4303" s="22">
        <f t="shared" si="676"/>
        <v>0</v>
      </c>
      <c r="K4303" s="22">
        <f t="shared" si="677"/>
        <v>101.80473202999998</v>
      </c>
      <c r="L4303" s="22">
        <f t="shared" si="678"/>
        <v>0</v>
      </c>
      <c r="M4303" s="22">
        <f t="shared" si="682"/>
        <v>-1111.1695081600017</v>
      </c>
      <c r="N4303" s="22">
        <f t="shared" si="679"/>
        <v>0</v>
      </c>
    </row>
    <row r="4304" spans="1:14" x14ac:dyDescent="0.25">
      <c r="A4304" s="1">
        <v>42915.249999989566</v>
      </c>
      <c r="B4304">
        <v>35.700000000000003</v>
      </c>
      <c r="C4304">
        <v>0.53340999999999994</v>
      </c>
      <c r="D4304">
        <v>-7.0017200000000003E-3</v>
      </c>
      <c r="E4304" s="22">
        <f t="shared" si="680"/>
        <v>0.53340999999999994</v>
      </c>
      <c r="F4304" s="22">
        <f t="shared" si="681"/>
        <v>-7.0017200000000003E-3</v>
      </c>
      <c r="G4304" s="22">
        <f t="shared" si="673"/>
        <v>0.52640827999999995</v>
      </c>
      <c r="H4304" s="22">
        <f t="shared" si="674"/>
        <v>4.7000000000000028</v>
      </c>
      <c r="I4304" s="22">
        <f t="shared" si="675"/>
        <v>4.1735917200000028</v>
      </c>
      <c r="J4304" s="22">
        <f t="shared" si="676"/>
        <v>0</v>
      </c>
      <c r="K4304" s="22">
        <f t="shared" si="677"/>
        <v>105.97832374999999</v>
      </c>
      <c r="L4304" s="22">
        <f t="shared" si="678"/>
        <v>0</v>
      </c>
      <c r="M4304" s="22">
        <f t="shared" si="682"/>
        <v>-1115.3430998800018</v>
      </c>
      <c r="N4304" s="22">
        <f t="shared" si="679"/>
        <v>0</v>
      </c>
    </row>
    <row r="4305" spans="1:14" x14ac:dyDescent="0.25">
      <c r="A4305" s="1">
        <v>42915.291666656231</v>
      </c>
      <c r="B4305">
        <v>34.299999999999997</v>
      </c>
      <c r="C4305">
        <v>0.204597</v>
      </c>
      <c r="D4305">
        <v>0.64015179999999994</v>
      </c>
      <c r="E4305" s="22">
        <f t="shared" si="680"/>
        <v>0.204597</v>
      </c>
      <c r="F4305" s="22">
        <f t="shared" si="681"/>
        <v>0.64015179999999994</v>
      </c>
      <c r="G4305" s="22">
        <f t="shared" si="673"/>
        <v>0.84474879999999997</v>
      </c>
      <c r="H4305" s="22">
        <f t="shared" si="674"/>
        <v>3.2999999999999972</v>
      </c>
      <c r="I4305" s="22">
        <f t="shared" si="675"/>
        <v>2.4552511999999971</v>
      </c>
      <c r="J4305" s="22">
        <f t="shared" si="676"/>
        <v>0</v>
      </c>
      <c r="K4305" s="22">
        <f t="shared" si="677"/>
        <v>108.43357494999998</v>
      </c>
      <c r="L4305" s="22">
        <f t="shared" si="678"/>
        <v>0</v>
      </c>
      <c r="M4305" s="22">
        <f t="shared" si="682"/>
        <v>-1117.7983510800018</v>
      </c>
      <c r="N4305" s="22">
        <f t="shared" si="679"/>
        <v>0</v>
      </c>
    </row>
    <row r="4306" spans="1:14" x14ac:dyDescent="0.25">
      <c r="A4306" s="1">
        <v>42915.333333322895</v>
      </c>
      <c r="B4306">
        <v>39.200000000000003</v>
      </c>
      <c r="C4306">
        <v>0</v>
      </c>
      <c r="D4306">
        <v>4.1047000000000002</v>
      </c>
      <c r="E4306" s="22">
        <f t="shared" si="680"/>
        <v>0</v>
      </c>
      <c r="F4306" s="22">
        <f t="shared" si="681"/>
        <v>4.1047000000000002</v>
      </c>
      <c r="G4306" s="22">
        <f t="shared" si="673"/>
        <v>4.1047000000000002</v>
      </c>
      <c r="H4306" s="22">
        <f t="shared" si="674"/>
        <v>8.2000000000000028</v>
      </c>
      <c r="I4306" s="22">
        <f t="shared" si="675"/>
        <v>4.0953000000000026</v>
      </c>
      <c r="J4306" s="22">
        <f t="shared" si="676"/>
        <v>0</v>
      </c>
      <c r="K4306" s="22">
        <f t="shared" si="677"/>
        <v>112.52887494999999</v>
      </c>
      <c r="L4306" s="22">
        <f t="shared" si="678"/>
        <v>0</v>
      </c>
      <c r="M4306" s="22">
        <f t="shared" si="682"/>
        <v>-1121.8936510800017</v>
      </c>
      <c r="N4306" s="22">
        <f t="shared" si="679"/>
        <v>0</v>
      </c>
    </row>
    <row r="4307" spans="1:14" x14ac:dyDescent="0.25">
      <c r="A4307" s="1">
        <v>42915.374999989559</v>
      </c>
      <c r="B4307">
        <v>39.5</v>
      </c>
      <c r="C4307">
        <v>0.30609399999999998</v>
      </c>
      <c r="D4307">
        <v>6.9856759999999998</v>
      </c>
      <c r="E4307" s="22">
        <f t="shared" si="680"/>
        <v>0.30609399999999998</v>
      </c>
      <c r="F4307" s="22">
        <f t="shared" si="681"/>
        <v>6.9856759999999998</v>
      </c>
      <c r="G4307" s="22">
        <f t="shared" si="673"/>
        <v>7.2917699999999996</v>
      </c>
      <c r="H4307" s="22">
        <f t="shared" si="674"/>
        <v>8.5</v>
      </c>
      <c r="I4307" s="22">
        <f t="shared" si="675"/>
        <v>1.2082300000000004</v>
      </c>
      <c r="J4307" s="22">
        <f t="shared" si="676"/>
        <v>0</v>
      </c>
      <c r="K4307" s="22">
        <f t="shared" si="677"/>
        <v>113.73710494999999</v>
      </c>
      <c r="L4307" s="22">
        <f t="shared" si="678"/>
        <v>0</v>
      </c>
      <c r="M4307" s="22">
        <f t="shared" si="682"/>
        <v>-1123.1018810800017</v>
      </c>
      <c r="N4307" s="22">
        <f t="shared" si="679"/>
        <v>0</v>
      </c>
    </row>
    <row r="4308" spans="1:14" x14ac:dyDescent="0.25">
      <c r="A4308" s="1">
        <v>42915.416666656223</v>
      </c>
      <c r="B4308">
        <v>43</v>
      </c>
      <c r="C4308">
        <v>0.49527499999999997</v>
      </c>
      <c r="D4308">
        <v>13.33511</v>
      </c>
      <c r="E4308" s="22">
        <f t="shared" si="680"/>
        <v>0.49527499999999997</v>
      </c>
      <c r="F4308" s="22">
        <f t="shared" si="681"/>
        <v>13.33511</v>
      </c>
      <c r="G4308" s="22">
        <f t="shared" si="673"/>
        <v>13.830385</v>
      </c>
      <c r="H4308" s="22">
        <f t="shared" si="674"/>
        <v>12</v>
      </c>
      <c r="I4308" s="22">
        <f t="shared" si="675"/>
        <v>0</v>
      </c>
      <c r="J4308" s="22">
        <f t="shared" si="676"/>
        <v>1.8303849999999997</v>
      </c>
      <c r="K4308" s="22">
        <f t="shared" si="677"/>
        <v>0</v>
      </c>
      <c r="L4308" s="22">
        <f t="shared" si="678"/>
        <v>1.8303849999999997</v>
      </c>
      <c r="M4308" s="22">
        <f t="shared" si="682"/>
        <v>-1121.2714960800017</v>
      </c>
      <c r="N4308" s="22">
        <f t="shared" si="679"/>
        <v>0</v>
      </c>
    </row>
    <row r="4309" spans="1:14" x14ac:dyDescent="0.25">
      <c r="A4309" s="1">
        <v>42915.458333322887</v>
      </c>
      <c r="B4309">
        <v>44.4</v>
      </c>
      <c r="C4309">
        <v>0.908466</v>
      </c>
      <c r="D4309">
        <v>16.638279999999998</v>
      </c>
      <c r="E4309" s="22">
        <f t="shared" si="680"/>
        <v>0.908466</v>
      </c>
      <c r="F4309" s="22">
        <f t="shared" si="681"/>
        <v>16.638279999999998</v>
      </c>
      <c r="G4309" s="22">
        <f t="shared" si="673"/>
        <v>17.546745999999999</v>
      </c>
      <c r="H4309" s="22">
        <f t="shared" si="674"/>
        <v>13.399999999999999</v>
      </c>
      <c r="I4309" s="22">
        <f t="shared" si="675"/>
        <v>0</v>
      </c>
      <c r="J4309" s="22">
        <f t="shared" si="676"/>
        <v>4.1467460000000003</v>
      </c>
      <c r="K4309" s="22">
        <f t="shared" si="677"/>
        <v>0</v>
      </c>
      <c r="L4309" s="22">
        <f t="shared" si="678"/>
        <v>5.977131</v>
      </c>
      <c r="M4309" s="22">
        <f t="shared" si="682"/>
        <v>-1117.1247500800018</v>
      </c>
      <c r="N4309" s="22">
        <f t="shared" si="679"/>
        <v>0</v>
      </c>
    </row>
    <row r="4310" spans="1:14" x14ac:dyDescent="0.25">
      <c r="A4310" s="1">
        <v>42915.499999989552</v>
      </c>
      <c r="B4310">
        <v>44.7</v>
      </c>
      <c r="C4310">
        <v>1.4316</v>
      </c>
      <c r="D4310">
        <v>13.298020000000001</v>
      </c>
      <c r="E4310" s="22">
        <f t="shared" si="680"/>
        <v>1.4316</v>
      </c>
      <c r="F4310" s="22">
        <f t="shared" si="681"/>
        <v>13.298020000000001</v>
      </c>
      <c r="G4310" s="22">
        <f t="shared" si="673"/>
        <v>14.729620000000001</v>
      </c>
      <c r="H4310" s="22">
        <f t="shared" si="674"/>
        <v>13.700000000000003</v>
      </c>
      <c r="I4310" s="22">
        <f t="shared" si="675"/>
        <v>0</v>
      </c>
      <c r="J4310" s="22">
        <f t="shared" si="676"/>
        <v>1.0296199999999978</v>
      </c>
      <c r="K4310" s="22">
        <f t="shared" si="677"/>
        <v>0</v>
      </c>
      <c r="L4310" s="22">
        <f t="shared" si="678"/>
        <v>7.0067509999999977</v>
      </c>
      <c r="M4310" s="22">
        <f t="shared" si="682"/>
        <v>-1116.0951300800018</v>
      </c>
      <c r="N4310" s="22">
        <f t="shared" si="679"/>
        <v>0</v>
      </c>
    </row>
    <row r="4311" spans="1:14" x14ac:dyDescent="0.25">
      <c r="A4311" s="1">
        <v>42915.541666656216</v>
      </c>
      <c r="B4311">
        <v>45.8</v>
      </c>
      <c r="C4311">
        <v>1.1945599999999998</v>
      </c>
      <c r="D4311">
        <v>12.387319999999999</v>
      </c>
      <c r="E4311" s="22">
        <f t="shared" si="680"/>
        <v>1.1945599999999998</v>
      </c>
      <c r="F4311" s="22">
        <f t="shared" si="681"/>
        <v>12.387319999999999</v>
      </c>
      <c r="G4311" s="22">
        <f t="shared" si="673"/>
        <v>13.581879999999998</v>
      </c>
      <c r="H4311" s="22">
        <f t="shared" si="674"/>
        <v>14.799999999999997</v>
      </c>
      <c r="I4311" s="22">
        <f t="shared" si="675"/>
        <v>1.218119999999999</v>
      </c>
      <c r="J4311" s="22">
        <f t="shared" si="676"/>
        <v>0</v>
      </c>
      <c r="K4311" s="22">
        <f t="shared" si="677"/>
        <v>1.218119999999999</v>
      </c>
      <c r="L4311" s="22">
        <f t="shared" si="678"/>
        <v>0</v>
      </c>
      <c r="M4311" s="22">
        <f t="shared" si="682"/>
        <v>-1117.3132500800018</v>
      </c>
      <c r="N4311" s="22">
        <f t="shared" si="679"/>
        <v>0</v>
      </c>
    </row>
    <row r="4312" spans="1:14" x14ac:dyDescent="0.25">
      <c r="A4312" s="1">
        <v>42915.58333332288</v>
      </c>
      <c r="B4312">
        <v>46.3</v>
      </c>
      <c r="C4312">
        <v>0.64510400000000001</v>
      </c>
      <c r="D4312">
        <v>6.1607299999999992</v>
      </c>
      <c r="E4312" s="22">
        <f t="shared" si="680"/>
        <v>0.64510400000000001</v>
      </c>
      <c r="F4312" s="22">
        <f t="shared" si="681"/>
        <v>6.1607299999999992</v>
      </c>
      <c r="G4312" s="22">
        <f t="shared" si="673"/>
        <v>6.8058339999999991</v>
      </c>
      <c r="H4312" s="22">
        <f t="shared" si="674"/>
        <v>15.299999999999997</v>
      </c>
      <c r="I4312" s="22">
        <f t="shared" si="675"/>
        <v>8.4941659999999981</v>
      </c>
      <c r="J4312" s="22">
        <f t="shared" si="676"/>
        <v>0</v>
      </c>
      <c r="K4312" s="22">
        <f t="shared" si="677"/>
        <v>9.7122859999999971</v>
      </c>
      <c r="L4312" s="22">
        <f t="shared" si="678"/>
        <v>0</v>
      </c>
      <c r="M4312" s="22">
        <f t="shared" si="682"/>
        <v>-1125.8074160800018</v>
      </c>
      <c r="N4312" s="22">
        <f t="shared" si="679"/>
        <v>0</v>
      </c>
    </row>
    <row r="4313" spans="1:14" x14ac:dyDescent="0.25">
      <c r="A4313" s="1">
        <v>42915.624999989544</v>
      </c>
      <c r="B4313">
        <v>47.1</v>
      </c>
      <c r="C4313">
        <v>1.22445</v>
      </c>
      <c r="D4313">
        <v>10.740530000000001</v>
      </c>
      <c r="E4313" s="22">
        <f t="shared" si="680"/>
        <v>1.22445</v>
      </c>
      <c r="F4313" s="22">
        <f t="shared" si="681"/>
        <v>10.740530000000001</v>
      </c>
      <c r="G4313" s="22">
        <f t="shared" si="673"/>
        <v>11.964980000000001</v>
      </c>
      <c r="H4313" s="22">
        <f t="shared" si="674"/>
        <v>16.100000000000001</v>
      </c>
      <c r="I4313" s="22">
        <f t="shared" si="675"/>
        <v>4.1350200000000008</v>
      </c>
      <c r="J4313" s="22">
        <f t="shared" si="676"/>
        <v>0</v>
      </c>
      <c r="K4313" s="22">
        <f t="shared" si="677"/>
        <v>13.847305999999998</v>
      </c>
      <c r="L4313" s="22">
        <f t="shared" si="678"/>
        <v>0</v>
      </c>
      <c r="M4313" s="22">
        <f t="shared" si="682"/>
        <v>-1129.9424360800017</v>
      </c>
      <c r="N4313" s="22">
        <f t="shared" si="679"/>
        <v>0</v>
      </c>
    </row>
    <row r="4314" spans="1:14" x14ac:dyDescent="0.25">
      <c r="A4314" s="1">
        <v>42915.666666656209</v>
      </c>
      <c r="B4314">
        <v>48.6</v>
      </c>
      <c r="C4314">
        <v>0.38763099999999995</v>
      </c>
      <c r="D4314">
        <v>8.7434700000000003</v>
      </c>
      <c r="E4314" s="22">
        <f t="shared" si="680"/>
        <v>0.38763099999999995</v>
      </c>
      <c r="F4314" s="22">
        <f t="shared" si="681"/>
        <v>8.7434700000000003</v>
      </c>
      <c r="G4314" s="22">
        <f t="shared" si="673"/>
        <v>9.131101000000001</v>
      </c>
      <c r="H4314" s="22">
        <f t="shared" si="674"/>
        <v>17.600000000000001</v>
      </c>
      <c r="I4314" s="22">
        <f t="shared" si="675"/>
        <v>8.4688990000000004</v>
      </c>
      <c r="J4314" s="22">
        <f t="shared" si="676"/>
        <v>0</v>
      </c>
      <c r="K4314" s="22">
        <f t="shared" si="677"/>
        <v>22.316204999999997</v>
      </c>
      <c r="L4314" s="22">
        <f t="shared" si="678"/>
        <v>0</v>
      </c>
      <c r="M4314" s="22">
        <f t="shared" si="682"/>
        <v>-1138.4113350800017</v>
      </c>
      <c r="N4314" s="22">
        <f t="shared" si="679"/>
        <v>0</v>
      </c>
    </row>
    <row r="4315" spans="1:14" x14ac:dyDescent="0.25">
      <c r="A4315" s="1">
        <v>42915.708333322873</v>
      </c>
      <c r="B4315">
        <v>44.9</v>
      </c>
      <c r="C4315">
        <v>4.7074599999999994E-2</v>
      </c>
      <c r="D4315">
        <v>6.1122500000000004</v>
      </c>
      <c r="E4315" s="22">
        <f t="shared" si="680"/>
        <v>4.7074599999999994E-2</v>
      </c>
      <c r="F4315" s="22">
        <f t="shared" si="681"/>
        <v>6.1122500000000004</v>
      </c>
      <c r="G4315" s="22">
        <f t="shared" si="673"/>
        <v>6.1593246000000006</v>
      </c>
      <c r="H4315" s="22">
        <f t="shared" si="674"/>
        <v>13.899999999999999</v>
      </c>
      <c r="I4315" s="22">
        <f t="shared" si="675"/>
        <v>7.740675399999998</v>
      </c>
      <c r="J4315" s="22">
        <f t="shared" si="676"/>
        <v>0</v>
      </c>
      <c r="K4315" s="22">
        <f t="shared" si="677"/>
        <v>30.056880399999994</v>
      </c>
      <c r="L4315" s="22">
        <f t="shared" si="678"/>
        <v>0</v>
      </c>
      <c r="M4315" s="22">
        <f t="shared" si="682"/>
        <v>-1146.1520104800018</v>
      </c>
      <c r="N4315" s="22">
        <f t="shared" si="679"/>
        <v>0</v>
      </c>
    </row>
    <row r="4316" spans="1:14" x14ac:dyDescent="0.25">
      <c r="A4316" s="1">
        <v>42915.749999989537</v>
      </c>
      <c r="B4316">
        <v>46.7</v>
      </c>
      <c r="C4316">
        <v>0.16386699999999998</v>
      </c>
      <c r="D4316">
        <v>2.8525079999999998</v>
      </c>
      <c r="E4316" s="22">
        <f t="shared" si="680"/>
        <v>0.16386699999999998</v>
      </c>
      <c r="F4316" s="22">
        <f t="shared" si="681"/>
        <v>2.8525079999999998</v>
      </c>
      <c r="G4316" s="22">
        <f t="shared" si="673"/>
        <v>3.016375</v>
      </c>
      <c r="H4316" s="22">
        <f t="shared" si="674"/>
        <v>15.700000000000003</v>
      </c>
      <c r="I4316" s="22">
        <f t="shared" si="675"/>
        <v>12.683625000000003</v>
      </c>
      <c r="J4316" s="22">
        <f t="shared" si="676"/>
        <v>0</v>
      </c>
      <c r="K4316" s="22">
        <f t="shared" si="677"/>
        <v>42.740505399999996</v>
      </c>
      <c r="L4316" s="22">
        <f t="shared" si="678"/>
        <v>0</v>
      </c>
      <c r="M4316" s="22">
        <f t="shared" si="682"/>
        <v>-1158.8356354800017</v>
      </c>
      <c r="N4316" s="22">
        <f t="shared" si="679"/>
        <v>0</v>
      </c>
    </row>
    <row r="4317" spans="1:14" x14ac:dyDescent="0.25">
      <c r="A4317" s="1">
        <v>42915.791666656201</v>
      </c>
      <c r="B4317">
        <v>46</v>
      </c>
      <c r="C4317">
        <v>0</v>
      </c>
      <c r="D4317">
        <v>0.30387617</v>
      </c>
      <c r="E4317" s="22">
        <f t="shared" si="680"/>
        <v>0</v>
      </c>
      <c r="F4317" s="22">
        <f t="shared" si="681"/>
        <v>0.30387617</v>
      </c>
      <c r="G4317" s="22">
        <f t="shared" si="673"/>
        <v>0.30387617</v>
      </c>
      <c r="H4317" s="22">
        <f t="shared" si="674"/>
        <v>15</v>
      </c>
      <c r="I4317" s="22">
        <f t="shared" si="675"/>
        <v>14.696123829999999</v>
      </c>
      <c r="J4317" s="22">
        <f t="shared" si="676"/>
        <v>0</v>
      </c>
      <c r="K4317" s="22">
        <f t="shared" si="677"/>
        <v>57.436629229999994</v>
      </c>
      <c r="L4317" s="22">
        <f t="shared" si="678"/>
        <v>0</v>
      </c>
      <c r="M4317" s="22">
        <f t="shared" si="682"/>
        <v>-1173.5317593100017</v>
      </c>
      <c r="N4317" s="22">
        <f t="shared" si="679"/>
        <v>0</v>
      </c>
    </row>
    <row r="4318" spans="1:14" x14ac:dyDescent="0.25">
      <c r="A4318" s="1">
        <v>42915.833333322866</v>
      </c>
      <c r="B4318">
        <v>46.9</v>
      </c>
      <c r="C4318">
        <v>0</v>
      </c>
      <c r="D4318">
        <v>-7.0017200000000003E-3</v>
      </c>
      <c r="E4318" s="22">
        <f t="shared" si="680"/>
        <v>0</v>
      </c>
      <c r="F4318" s="22">
        <f t="shared" si="681"/>
        <v>-7.0017200000000003E-3</v>
      </c>
      <c r="G4318" s="22">
        <f t="shared" si="673"/>
        <v>-7.0017200000000003E-3</v>
      </c>
      <c r="H4318" s="22">
        <f t="shared" si="674"/>
        <v>15.899999999999999</v>
      </c>
      <c r="I4318" s="22">
        <f t="shared" si="675"/>
        <v>15.907001719999998</v>
      </c>
      <c r="J4318" s="22">
        <f t="shared" si="676"/>
        <v>0</v>
      </c>
      <c r="K4318" s="22">
        <f t="shared" si="677"/>
        <v>73.343630949999991</v>
      </c>
      <c r="L4318" s="22">
        <f t="shared" si="678"/>
        <v>0</v>
      </c>
      <c r="M4318" s="22">
        <f t="shared" si="682"/>
        <v>-1189.4387610300016</v>
      </c>
      <c r="N4318" s="22">
        <f t="shared" si="679"/>
        <v>0</v>
      </c>
    </row>
    <row r="4319" spans="1:14" x14ac:dyDescent="0.25">
      <c r="A4319" s="1">
        <v>42915.87499998953</v>
      </c>
      <c r="B4319">
        <v>47.1</v>
      </c>
      <c r="C4319">
        <v>0</v>
      </c>
      <c r="D4319">
        <v>-7.0017200000000003E-3</v>
      </c>
      <c r="E4319" s="22">
        <f t="shared" si="680"/>
        <v>0</v>
      </c>
      <c r="F4319" s="22">
        <f t="shared" si="681"/>
        <v>-7.0017200000000003E-3</v>
      </c>
      <c r="G4319" s="22">
        <f t="shared" si="673"/>
        <v>-7.0017200000000003E-3</v>
      </c>
      <c r="H4319" s="22">
        <f t="shared" si="674"/>
        <v>16.100000000000001</v>
      </c>
      <c r="I4319" s="22">
        <f t="shared" si="675"/>
        <v>16.107001720000003</v>
      </c>
      <c r="J4319" s="22">
        <f t="shared" si="676"/>
        <v>0</v>
      </c>
      <c r="K4319" s="22">
        <f t="shared" si="677"/>
        <v>89.45063266999999</v>
      </c>
      <c r="L4319" s="22">
        <f t="shared" si="678"/>
        <v>0</v>
      </c>
      <c r="M4319" s="22">
        <f t="shared" si="682"/>
        <v>-1205.5457627500016</v>
      </c>
      <c r="N4319" s="22">
        <f t="shared" si="679"/>
        <v>0</v>
      </c>
    </row>
    <row r="4320" spans="1:14" x14ac:dyDescent="0.25">
      <c r="A4320" s="1">
        <v>42915.916666656194</v>
      </c>
      <c r="B4320">
        <v>46.7</v>
      </c>
      <c r="C4320">
        <v>0</v>
      </c>
      <c r="D4320">
        <v>-7.0017200000000003E-3</v>
      </c>
      <c r="E4320" s="22">
        <f t="shared" si="680"/>
        <v>0</v>
      </c>
      <c r="F4320" s="22">
        <f t="shared" si="681"/>
        <v>-7.0017200000000003E-3</v>
      </c>
      <c r="G4320" s="22">
        <f t="shared" si="673"/>
        <v>-7.0017200000000003E-3</v>
      </c>
      <c r="H4320" s="22">
        <f t="shared" si="674"/>
        <v>15.700000000000003</v>
      </c>
      <c r="I4320" s="22">
        <f t="shared" si="675"/>
        <v>15.707001720000003</v>
      </c>
      <c r="J4320" s="22">
        <f t="shared" si="676"/>
        <v>0</v>
      </c>
      <c r="K4320" s="22">
        <f t="shared" si="677"/>
        <v>105.15763439</v>
      </c>
      <c r="L4320" s="22">
        <f t="shared" si="678"/>
        <v>0</v>
      </c>
      <c r="M4320" s="22">
        <f t="shared" si="682"/>
        <v>-1221.2527644700017</v>
      </c>
      <c r="N4320" s="22">
        <f t="shared" si="679"/>
        <v>0</v>
      </c>
    </row>
    <row r="4321" spans="1:14" x14ac:dyDescent="0.25">
      <c r="A4321" s="1">
        <v>42915.958333322858</v>
      </c>
      <c r="B4321">
        <v>44.1</v>
      </c>
      <c r="C4321">
        <v>0</v>
      </c>
      <c r="D4321">
        <v>-7.0017200000000003E-3</v>
      </c>
      <c r="E4321" s="22">
        <f t="shared" si="680"/>
        <v>0</v>
      </c>
      <c r="F4321" s="22">
        <f t="shared" si="681"/>
        <v>-7.0017200000000003E-3</v>
      </c>
      <c r="G4321" s="22">
        <f t="shared" si="673"/>
        <v>-7.0017200000000003E-3</v>
      </c>
      <c r="H4321" s="22">
        <f t="shared" si="674"/>
        <v>13.100000000000001</v>
      </c>
      <c r="I4321" s="22">
        <f t="shared" si="675"/>
        <v>13.107001720000001</v>
      </c>
      <c r="J4321" s="22">
        <f t="shared" si="676"/>
        <v>0</v>
      </c>
      <c r="K4321" s="22">
        <f t="shared" si="677"/>
        <v>118.26463611</v>
      </c>
      <c r="L4321" s="22">
        <f t="shared" si="678"/>
        <v>0</v>
      </c>
      <c r="M4321" s="22">
        <f t="shared" si="682"/>
        <v>-1234.3597661900017</v>
      </c>
      <c r="N4321" s="22">
        <f t="shared" si="679"/>
        <v>0</v>
      </c>
    </row>
    <row r="4322" spans="1:14" x14ac:dyDescent="0.25">
      <c r="A4322" s="1">
        <v>42915.999999989523</v>
      </c>
      <c r="B4322">
        <v>41.5</v>
      </c>
      <c r="C4322">
        <v>0.71306899999999995</v>
      </c>
      <c r="D4322">
        <v>-7.0017200000000003E-3</v>
      </c>
      <c r="E4322" s="22">
        <f t="shared" si="680"/>
        <v>0.71306899999999995</v>
      </c>
      <c r="F4322" s="22">
        <f t="shared" si="681"/>
        <v>-7.0017200000000003E-3</v>
      </c>
      <c r="G4322" s="22">
        <f t="shared" si="673"/>
        <v>0.70606727999999996</v>
      </c>
      <c r="H4322" s="22">
        <f t="shared" si="674"/>
        <v>10.5</v>
      </c>
      <c r="I4322" s="22">
        <f t="shared" si="675"/>
        <v>9.7939327200000008</v>
      </c>
      <c r="J4322" s="22">
        <f t="shared" si="676"/>
        <v>0</v>
      </c>
      <c r="K4322" s="22">
        <f t="shared" si="677"/>
        <v>128.05856883000001</v>
      </c>
      <c r="L4322" s="22">
        <f t="shared" si="678"/>
        <v>0</v>
      </c>
      <c r="M4322" s="22">
        <f t="shared" si="682"/>
        <v>-1244.1536989100016</v>
      </c>
      <c r="N4322" s="22">
        <f t="shared" si="679"/>
        <v>0</v>
      </c>
    </row>
    <row r="4323" spans="1:14" x14ac:dyDescent="0.25">
      <c r="A4323" s="1">
        <v>42916.041666656187</v>
      </c>
      <c r="B4323">
        <v>37.799999999999997</v>
      </c>
      <c r="C4323">
        <v>0.71378300000000006</v>
      </c>
      <c r="D4323">
        <v>-7.0017200000000003E-3</v>
      </c>
      <c r="E4323" s="22">
        <f t="shared" si="680"/>
        <v>0.71378300000000006</v>
      </c>
      <c r="F4323" s="22">
        <f t="shared" si="681"/>
        <v>-7.0017200000000003E-3</v>
      </c>
      <c r="G4323" s="22">
        <f t="shared" si="673"/>
        <v>0.70678128000000007</v>
      </c>
      <c r="H4323" s="22">
        <f t="shared" si="674"/>
        <v>6.7999999999999972</v>
      </c>
      <c r="I4323" s="22">
        <f t="shared" si="675"/>
        <v>6.0932187199999968</v>
      </c>
      <c r="J4323" s="22">
        <f t="shared" si="676"/>
        <v>0</v>
      </c>
      <c r="K4323" s="22">
        <f t="shared" si="677"/>
        <v>134.15178755000002</v>
      </c>
      <c r="L4323" s="22">
        <f t="shared" si="678"/>
        <v>0</v>
      </c>
      <c r="M4323" s="22">
        <f t="shared" si="682"/>
        <v>-1250.2469176300017</v>
      </c>
      <c r="N4323" s="22">
        <f t="shared" si="679"/>
        <v>0</v>
      </c>
    </row>
    <row r="4324" spans="1:14" x14ac:dyDescent="0.25">
      <c r="A4324" s="1">
        <v>42916.083333322851</v>
      </c>
      <c r="B4324">
        <v>37</v>
      </c>
      <c r="C4324">
        <v>1.1103399999999999</v>
      </c>
      <c r="D4324">
        <v>-7.0017200000000003E-3</v>
      </c>
      <c r="E4324" s="22">
        <f t="shared" si="680"/>
        <v>1.1103399999999999</v>
      </c>
      <c r="F4324" s="22">
        <f t="shared" si="681"/>
        <v>-7.0017200000000003E-3</v>
      </c>
      <c r="G4324" s="22">
        <f t="shared" si="673"/>
        <v>1.1033382799999998</v>
      </c>
      <c r="H4324" s="22">
        <f t="shared" si="674"/>
        <v>6</v>
      </c>
      <c r="I4324" s="22">
        <f t="shared" si="675"/>
        <v>4.89666172</v>
      </c>
      <c r="J4324" s="22">
        <f t="shared" si="676"/>
        <v>0</v>
      </c>
      <c r="K4324" s="22">
        <f t="shared" si="677"/>
        <v>139.04844927000002</v>
      </c>
      <c r="L4324" s="22">
        <f t="shared" si="678"/>
        <v>0</v>
      </c>
      <c r="M4324" s="22">
        <f t="shared" si="682"/>
        <v>-1255.1435793500018</v>
      </c>
      <c r="N4324" s="22">
        <f t="shared" si="679"/>
        <v>0</v>
      </c>
    </row>
    <row r="4325" spans="1:14" x14ac:dyDescent="0.25">
      <c r="A4325" s="1">
        <v>42916.124999989515</v>
      </c>
      <c r="B4325">
        <v>36.1</v>
      </c>
      <c r="C4325">
        <v>1.1456199999999999</v>
      </c>
      <c r="D4325">
        <v>-7.0017200000000003E-3</v>
      </c>
      <c r="E4325" s="22">
        <f t="shared" si="680"/>
        <v>1.1456199999999999</v>
      </c>
      <c r="F4325" s="22">
        <f t="shared" si="681"/>
        <v>-7.0017200000000003E-3</v>
      </c>
      <c r="G4325" s="22">
        <f t="shared" si="673"/>
        <v>1.1386182799999998</v>
      </c>
      <c r="H4325" s="22">
        <f t="shared" si="674"/>
        <v>5.1000000000000014</v>
      </c>
      <c r="I4325" s="22">
        <f t="shared" si="675"/>
        <v>3.9613817200000017</v>
      </c>
      <c r="J4325" s="22">
        <f t="shared" si="676"/>
        <v>0</v>
      </c>
      <c r="K4325" s="22">
        <f t="shared" si="677"/>
        <v>143.00983099000001</v>
      </c>
      <c r="L4325" s="22">
        <f t="shared" si="678"/>
        <v>0</v>
      </c>
      <c r="M4325" s="22">
        <f t="shared" si="682"/>
        <v>-1259.1049610700018</v>
      </c>
      <c r="N4325" s="22">
        <f t="shared" si="679"/>
        <v>0</v>
      </c>
    </row>
    <row r="4326" spans="1:14" x14ac:dyDescent="0.25">
      <c r="A4326" s="1">
        <v>42916.16666665618</v>
      </c>
      <c r="B4326">
        <v>36.1</v>
      </c>
      <c r="C4326">
        <v>1.4048399999999999</v>
      </c>
      <c r="D4326">
        <v>-7.0017200000000003E-3</v>
      </c>
      <c r="E4326" s="22">
        <f t="shared" si="680"/>
        <v>1.4048399999999999</v>
      </c>
      <c r="F4326" s="22">
        <f t="shared" si="681"/>
        <v>-7.0017200000000003E-3</v>
      </c>
      <c r="G4326" s="22">
        <f t="shared" si="673"/>
        <v>1.3978382799999998</v>
      </c>
      <c r="H4326" s="22">
        <f t="shared" si="674"/>
        <v>5.1000000000000014</v>
      </c>
      <c r="I4326" s="22">
        <f t="shared" si="675"/>
        <v>3.7021617200000017</v>
      </c>
      <c r="J4326" s="22">
        <f t="shared" si="676"/>
        <v>0</v>
      </c>
      <c r="K4326" s="22">
        <f t="shared" si="677"/>
        <v>146.71199271</v>
      </c>
      <c r="L4326" s="22">
        <f t="shared" si="678"/>
        <v>0</v>
      </c>
      <c r="M4326" s="22">
        <f t="shared" si="682"/>
        <v>-1262.8071227900018</v>
      </c>
      <c r="N4326" s="22">
        <f t="shared" si="679"/>
        <v>0</v>
      </c>
    </row>
    <row r="4327" spans="1:14" x14ac:dyDescent="0.25">
      <c r="A4327" s="1">
        <v>42916.208333322844</v>
      </c>
      <c r="B4327">
        <v>36.200000000000003</v>
      </c>
      <c r="C4327">
        <v>1.8850100000000001</v>
      </c>
      <c r="D4327">
        <v>-7.0017200000000003E-3</v>
      </c>
      <c r="E4327" s="22">
        <f t="shared" si="680"/>
        <v>1.8850100000000001</v>
      </c>
      <c r="F4327" s="22">
        <f t="shared" si="681"/>
        <v>-7.0017200000000003E-3</v>
      </c>
      <c r="G4327" s="22">
        <f t="shared" si="673"/>
        <v>1.87800828</v>
      </c>
      <c r="H4327" s="22">
        <f t="shared" si="674"/>
        <v>5.2000000000000028</v>
      </c>
      <c r="I4327" s="22">
        <f t="shared" si="675"/>
        <v>3.3219917200000029</v>
      </c>
      <c r="J4327" s="22">
        <f t="shared" si="676"/>
        <v>0</v>
      </c>
      <c r="K4327" s="22">
        <f t="shared" si="677"/>
        <v>150.03398443</v>
      </c>
      <c r="L4327" s="22">
        <f t="shared" si="678"/>
        <v>0</v>
      </c>
      <c r="M4327" s="22">
        <f t="shared" si="682"/>
        <v>-1266.1291145100017</v>
      </c>
      <c r="N4327" s="22">
        <f t="shared" si="679"/>
        <v>0</v>
      </c>
    </row>
    <row r="4328" spans="1:14" x14ac:dyDescent="0.25">
      <c r="A4328" s="1">
        <v>42916.249999989508</v>
      </c>
      <c r="B4328">
        <v>36.5</v>
      </c>
      <c r="C4328">
        <v>2.49722</v>
      </c>
      <c r="D4328">
        <v>-7.0017200000000003E-3</v>
      </c>
      <c r="E4328" s="22">
        <f t="shared" si="680"/>
        <v>2.49722</v>
      </c>
      <c r="F4328" s="22">
        <f t="shared" si="681"/>
        <v>-7.0017200000000003E-3</v>
      </c>
      <c r="G4328" s="22">
        <f t="shared" si="673"/>
        <v>2.4902182800000001</v>
      </c>
      <c r="H4328" s="22">
        <f t="shared" si="674"/>
        <v>5.5</v>
      </c>
      <c r="I4328" s="22">
        <f t="shared" si="675"/>
        <v>3.0097817199999999</v>
      </c>
      <c r="J4328" s="22">
        <f t="shared" si="676"/>
        <v>0</v>
      </c>
      <c r="K4328" s="22">
        <f t="shared" si="677"/>
        <v>153.04376615000001</v>
      </c>
      <c r="L4328" s="22">
        <f t="shared" si="678"/>
        <v>0</v>
      </c>
      <c r="M4328" s="22">
        <f t="shared" si="682"/>
        <v>-1269.1388962300018</v>
      </c>
      <c r="N4328" s="22">
        <f t="shared" si="679"/>
        <v>0</v>
      </c>
    </row>
    <row r="4329" spans="1:14" x14ac:dyDescent="0.25">
      <c r="A4329" s="1">
        <v>42916.291666656172</v>
      </c>
      <c r="B4329">
        <v>40.4</v>
      </c>
      <c r="C4329">
        <v>2.48509</v>
      </c>
      <c r="D4329">
        <v>0.48229717</v>
      </c>
      <c r="E4329" s="22">
        <f t="shared" si="680"/>
        <v>2.48509</v>
      </c>
      <c r="F4329" s="22">
        <f t="shared" si="681"/>
        <v>0.48229717</v>
      </c>
      <c r="G4329" s="22">
        <f t="shared" si="673"/>
        <v>2.9673871699999999</v>
      </c>
      <c r="H4329" s="22">
        <f t="shared" si="674"/>
        <v>9.3999999999999986</v>
      </c>
      <c r="I4329" s="22">
        <f t="shared" si="675"/>
        <v>6.4326128299999983</v>
      </c>
      <c r="J4329" s="22">
        <f t="shared" si="676"/>
        <v>0</v>
      </c>
      <c r="K4329" s="22">
        <f t="shared" si="677"/>
        <v>159.47637898000002</v>
      </c>
      <c r="L4329" s="22">
        <f t="shared" si="678"/>
        <v>0</v>
      </c>
      <c r="M4329" s="22">
        <f t="shared" si="682"/>
        <v>-1275.5715090600017</v>
      </c>
      <c r="N4329" s="22">
        <f t="shared" si="679"/>
        <v>0</v>
      </c>
    </row>
    <row r="4330" spans="1:14" x14ac:dyDescent="0.25">
      <c r="A4330" s="1">
        <v>42916.333333322837</v>
      </c>
      <c r="B4330">
        <v>43.3</v>
      </c>
      <c r="C4330">
        <v>2.9748299999999999</v>
      </c>
      <c r="D4330">
        <v>0.98423716999999999</v>
      </c>
      <c r="E4330" s="22">
        <f t="shared" si="680"/>
        <v>2.9748299999999999</v>
      </c>
      <c r="F4330" s="22">
        <f t="shared" si="681"/>
        <v>0.98423716999999999</v>
      </c>
      <c r="G4330" s="22">
        <f t="shared" ref="G4330:G4393" si="683">(E4330+F4330)</f>
        <v>3.95906717</v>
      </c>
      <c r="H4330" s="22">
        <f t="shared" ref="H4330:H4393" si="684">B4330-$S$4</f>
        <v>12.299999999999997</v>
      </c>
      <c r="I4330" s="22">
        <f t="shared" ref="I4330:I4393" si="685">IF((H4330-G4330)&gt;0, (H4330-G4330), (0))</f>
        <v>8.3409328299999963</v>
      </c>
      <c r="J4330" s="22">
        <f t="shared" ref="J4330:J4393" si="686">IF(I4330=0, G4330-H4330,0)</f>
        <v>0</v>
      </c>
      <c r="K4330" s="22">
        <f t="shared" ref="K4330:K4393" si="687">IF(I4330&gt;0, K4329+I4330, 0)</f>
        <v>167.81731181000001</v>
      </c>
      <c r="L4330" s="22">
        <f t="shared" ref="L4330:L4393" si="688">IF(J4330&gt;0,L4329+J4330, 0)</f>
        <v>0</v>
      </c>
      <c r="M4330" s="22">
        <f t="shared" si="682"/>
        <v>-1283.9124418900017</v>
      </c>
      <c r="N4330" s="22">
        <f t="shared" ref="N4330:N4393" si="689">(M4329-I4330+J4330)-M4330</f>
        <v>0</v>
      </c>
    </row>
    <row r="4331" spans="1:14" x14ac:dyDescent="0.25">
      <c r="A4331" s="1">
        <v>42916.374999989501</v>
      </c>
      <c r="B4331">
        <v>46.9</v>
      </c>
      <c r="C4331">
        <v>2.8012199999999998</v>
      </c>
      <c r="D4331">
        <v>6.44876117</v>
      </c>
      <c r="E4331" s="22">
        <f t="shared" si="680"/>
        <v>2.8012199999999998</v>
      </c>
      <c r="F4331" s="22">
        <f t="shared" si="681"/>
        <v>6.44876117</v>
      </c>
      <c r="G4331" s="22">
        <f t="shared" si="683"/>
        <v>9.2499811699999999</v>
      </c>
      <c r="H4331" s="22">
        <f t="shared" si="684"/>
        <v>15.899999999999999</v>
      </c>
      <c r="I4331" s="22">
        <f t="shared" si="685"/>
        <v>6.6500188299999987</v>
      </c>
      <c r="J4331" s="22">
        <f t="shared" si="686"/>
        <v>0</v>
      </c>
      <c r="K4331" s="22">
        <f t="shared" si="687"/>
        <v>174.46733064</v>
      </c>
      <c r="L4331" s="22">
        <f t="shared" si="688"/>
        <v>0</v>
      </c>
      <c r="M4331" s="22">
        <f t="shared" si="682"/>
        <v>-1290.5624607200016</v>
      </c>
      <c r="N4331" s="22">
        <f t="shared" si="689"/>
        <v>0</v>
      </c>
    </row>
    <row r="4332" spans="1:14" x14ac:dyDescent="0.25">
      <c r="A4332" s="1">
        <v>42916.416666656165</v>
      </c>
      <c r="B4332">
        <v>48.2</v>
      </c>
      <c r="C4332">
        <v>2.6658300000000001</v>
      </c>
      <c r="D4332">
        <v>12.312169999999998</v>
      </c>
      <c r="E4332" s="22">
        <f t="shared" si="680"/>
        <v>2.6658300000000001</v>
      </c>
      <c r="F4332" s="22">
        <f t="shared" si="681"/>
        <v>12.312169999999998</v>
      </c>
      <c r="G4332" s="22">
        <f t="shared" si="683"/>
        <v>14.977999999999998</v>
      </c>
      <c r="H4332" s="22">
        <f t="shared" si="684"/>
        <v>17.200000000000003</v>
      </c>
      <c r="I4332" s="22">
        <f t="shared" si="685"/>
        <v>2.2220000000000049</v>
      </c>
      <c r="J4332" s="22">
        <f t="shared" si="686"/>
        <v>0</v>
      </c>
      <c r="K4332" s="22">
        <f t="shared" si="687"/>
        <v>176.68933064000001</v>
      </c>
      <c r="L4332" s="22">
        <f t="shared" si="688"/>
        <v>0</v>
      </c>
      <c r="M4332" s="22">
        <f t="shared" si="682"/>
        <v>-1292.7844607200016</v>
      </c>
      <c r="N4332" s="22">
        <f t="shared" si="689"/>
        <v>0</v>
      </c>
    </row>
    <row r="4333" spans="1:14" x14ac:dyDescent="0.25">
      <c r="A4333" s="1">
        <v>42916.458333322829</v>
      </c>
      <c r="B4333">
        <v>48.4</v>
      </c>
      <c r="C4333">
        <v>3.2157399999999998</v>
      </c>
      <c r="D4333">
        <v>15.878130000000001</v>
      </c>
      <c r="E4333" s="22">
        <f t="shared" si="680"/>
        <v>3.2157399999999998</v>
      </c>
      <c r="F4333" s="22">
        <f t="shared" si="681"/>
        <v>15.878130000000001</v>
      </c>
      <c r="G4333" s="22">
        <f t="shared" si="683"/>
        <v>19.093869999999999</v>
      </c>
      <c r="H4333" s="22">
        <f t="shared" si="684"/>
        <v>17.399999999999999</v>
      </c>
      <c r="I4333" s="22">
        <f t="shared" si="685"/>
        <v>0</v>
      </c>
      <c r="J4333" s="22">
        <f t="shared" si="686"/>
        <v>1.6938700000000004</v>
      </c>
      <c r="K4333" s="22">
        <f t="shared" si="687"/>
        <v>0</v>
      </c>
      <c r="L4333" s="22">
        <f t="shared" si="688"/>
        <v>1.6938700000000004</v>
      </c>
      <c r="M4333" s="22">
        <f t="shared" si="682"/>
        <v>-1291.0905907200015</v>
      </c>
      <c r="N4333" s="22">
        <f t="shared" si="689"/>
        <v>0</v>
      </c>
    </row>
    <row r="4334" spans="1:14" x14ac:dyDescent="0.25">
      <c r="A4334" s="1">
        <v>42916.499999989494</v>
      </c>
      <c r="B4334">
        <v>49.5</v>
      </c>
      <c r="C4334">
        <v>6.3611899999999997</v>
      </c>
      <c r="D4334">
        <v>18.051580000000001</v>
      </c>
      <c r="E4334" s="22">
        <f t="shared" si="680"/>
        <v>6.3611899999999997</v>
      </c>
      <c r="F4334" s="22">
        <f t="shared" si="681"/>
        <v>18.051580000000001</v>
      </c>
      <c r="G4334" s="22">
        <f t="shared" si="683"/>
        <v>24.412770000000002</v>
      </c>
      <c r="H4334" s="22">
        <f t="shared" si="684"/>
        <v>18.5</v>
      </c>
      <c r="I4334" s="22">
        <f t="shared" si="685"/>
        <v>0</v>
      </c>
      <c r="J4334" s="22">
        <f t="shared" si="686"/>
        <v>5.9127700000000019</v>
      </c>
      <c r="K4334" s="22">
        <f t="shared" si="687"/>
        <v>0</v>
      </c>
      <c r="L4334" s="22">
        <f t="shared" si="688"/>
        <v>7.6066400000000023</v>
      </c>
      <c r="M4334" s="22">
        <f t="shared" si="682"/>
        <v>-1285.1778207200016</v>
      </c>
      <c r="N4334" s="22">
        <f t="shared" si="689"/>
        <v>0</v>
      </c>
    </row>
    <row r="4335" spans="1:14" x14ac:dyDescent="0.25">
      <c r="A4335" s="1">
        <v>42916.541666656158</v>
      </c>
      <c r="B4335">
        <v>49.3</v>
      </c>
      <c r="C4335">
        <v>4.9593500000000006</v>
      </c>
      <c r="D4335">
        <v>19.526509999999998</v>
      </c>
      <c r="E4335" s="22">
        <f t="shared" si="680"/>
        <v>4.9593500000000006</v>
      </c>
      <c r="F4335" s="22">
        <f t="shared" si="681"/>
        <v>19.526509999999998</v>
      </c>
      <c r="G4335" s="22">
        <f t="shared" si="683"/>
        <v>24.485859999999999</v>
      </c>
      <c r="H4335" s="22">
        <f t="shared" si="684"/>
        <v>18.299999999999997</v>
      </c>
      <c r="I4335" s="22">
        <f t="shared" si="685"/>
        <v>0</v>
      </c>
      <c r="J4335" s="22">
        <f t="shared" si="686"/>
        <v>6.1858600000000017</v>
      </c>
      <c r="K4335" s="22">
        <f t="shared" si="687"/>
        <v>0</v>
      </c>
      <c r="L4335" s="22">
        <f t="shared" si="688"/>
        <v>13.792500000000004</v>
      </c>
      <c r="M4335" s="22">
        <f t="shared" si="682"/>
        <v>-1278.9919607200015</v>
      </c>
      <c r="N4335" s="22">
        <f t="shared" si="689"/>
        <v>0</v>
      </c>
    </row>
    <row r="4336" spans="1:14" x14ac:dyDescent="0.25">
      <c r="A4336" s="1">
        <v>42916.583333322822</v>
      </c>
      <c r="B4336">
        <v>49.8</v>
      </c>
      <c r="C4336">
        <v>6.6355300000000002</v>
      </c>
      <c r="D4336">
        <v>18.666240000000002</v>
      </c>
      <c r="E4336" s="22">
        <f t="shared" si="680"/>
        <v>6.6355300000000002</v>
      </c>
      <c r="F4336" s="22">
        <f t="shared" si="681"/>
        <v>18.666240000000002</v>
      </c>
      <c r="G4336" s="22">
        <f t="shared" si="683"/>
        <v>25.301770000000001</v>
      </c>
      <c r="H4336" s="22">
        <f t="shared" si="684"/>
        <v>18.799999999999997</v>
      </c>
      <c r="I4336" s="22">
        <f t="shared" si="685"/>
        <v>0</v>
      </c>
      <c r="J4336" s="22">
        <f t="shared" si="686"/>
        <v>6.501770000000004</v>
      </c>
      <c r="K4336" s="22">
        <f t="shared" si="687"/>
        <v>0</v>
      </c>
      <c r="L4336" s="22">
        <f t="shared" si="688"/>
        <v>20.294270000000008</v>
      </c>
      <c r="M4336" s="22">
        <f t="shared" si="682"/>
        <v>-1272.4901907200015</v>
      </c>
      <c r="N4336" s="22">
        <f t="shared" si="689"/>
        <v>0</v>
      </c>
    </row>
    <row r="4337" spans="1:14" x14ac:dyDescent="0.25">
      <c r="A4337" s="1">
        <v>42916.624999989486</v>
      </c>
      <c r="B4337">
        <v>50.8</v>
      </c>
      <c r="C4337">
        <v>6.9359799999999998</v>
      </c>
      <c r="D4337">
        <v>16.35425</v>
      </c>
      <c r="E4337" s="22">
        <f t="shared" si="680"/>
        <v>6.9359799999999998</v>
      </c>
      <c r="F4337" s="22">
        <f t="shared" si="681"/>
        <v>16.35425</v>
      </c>
      <c r="G4337" s="22">
        <f t="shared" si="683"/>
        <v>23.290230000000001</v>
      </c>
      <c r="H4337" s="22">
        <f t="shared" si="684"/>
        <v>19.799999999999997</v>
      </c>
      <c r="I4337" s="22">
        <f t="shared" si="685"/>
        <v>0</v>
      </c>
      <c r="J4337" s="22">
        <f t="shared" si="686"/>
        <v>3.4902300000000039</v>
      </c>
      <c r="K4337" s="22">
        <f t="shared" si="687"/>
        <v>0</v>
      </c>
      <c r="L4337" s="22">
        <f t="shared" si="688"/>
        <v>23.784500000000012</v>
      </c>
      <c r="M4337" s="22">
        <f t="shared" si="682"/>
        <v>-1268.9999607200014</v>
      </c>
      <c r="N4337" s="22">
        <f t="shared" si="689"/>
        <v>0</v>
      </c>
    </row>
    <row r="4338" spans="1:14" x14ac:dyDescent="0.25">
      <c r="A4338" s="1">
        <v>42916.66666665615</v>
      </c>
      <c r="B4338">
        <v>50.3</v>
      </c>
      <c r="C4338">
        <v>3.5233499999999998</v>
      </c>
      <c r="D4338">
        <v>12.652710000000001</v>
      </c>
      <c r="E4338" s="22">
        <f t="shared" si="680"/>
        <v>3.5233499999999998</v>
      </c>
      <c r="F4338" s="22">
        <f t="shared" si="681"/>
        <v>12.652710000000001</v>
      </c>
      <c r="G4338" s="22">
        <f t="shared" si="683"/>
        <v>16.17606</v>
      </c>
      <c r="H4338" s="22">
        <f t="shared" si="684"/>
        <v>19.299999999999997</v>
      </c>
      <c r="I4338" s="22">
        <f t="shared" si="685"/>
        <v>3.1239399999999975</v>
      </c>
      <c r="J4338" s="22">
        <f t="shared" si="686"/>
        <v>0</v>
      </c>
      <c r="K4338" s="22">
        <f t="shared" si="687"/>
        <v>3.1239399999999975</v>
      </c>
      <c r="L4338" s="22">
        <f t="shared" si="688"/>
        <v>0</v>
      </c>
      <c r="M4338" s="22">
        <f t="shared" si="682"/>
        <v>-1272.1239007200013</v>
      </c>
      <c r="N4338" s="22">
        <f t="shared" si="689"/>
        <v>0</v>
      </c>
    </row>
    <row r="4339" spans="1:14" x14ac:dyDescent="0.25">
      <c r="A4339" s="1">
        <v>42916.708333322815</v>
      </c>
      <c r="B4339">
        <v>49.4</v>
      </c>
      <c r="C4339">
        <v>2.5765100000000003</v>
      </c>
      <c r="D4339">
        <v>6.5326410000000008</v>
      </c>
      <c r="E4339" s="22">
        <f t="shared" si="680"/>
        <v>2.5765100000000003</v>
      </c>
      <c r="F4339" s="22">
        <f t="shared" si="681"/>
        <v>6.5326410000000008</v>
      </c>
      <c r="G4339" s="22">
        <f t="shared" si="683"/>
        <v>9.1091510000000007</v>
      </c>
      <c r="H4339" s="22">
        <f t="shared" si="684"/>
        <v>18.399999999999999</v>
      </c>
      <c r="I4339" s="22">
        <f t="shared" si="685"/>
        <v>9.2908489999999979</v>
      </c>
      <c r="J4339" s="22">
        <f t="shared" si="686"/>
        <v>0</v>
      </c>
      <c r="K4339" s="22">
        <f t="shared" si="687"/>
        <v>12.414788999999995</v>
      </c>
      <c r="L4339" s="22">
        <f t="shared" si="688"/>
        <v>0</v>
      </c>
      <c r="M4339" s="22">
        <f t="shared" si="682"/>
        <v>-1281.4147497200013</v>
      </c>
      <c r="N4339" s="22">
        <f t="shared" si="689"/>
        <v>0</v>
      </c>
    </row>
    <row r="4340" spans="1:14" x14ac:dyDescent="0.25">
      <c r="A4340" s="1">
        <v>42916.749999989479</v>
      </c>
      <c r="B4340">
        <v>47.8</v>
      </c>
      <c r="C4340">
        <v>2.59809</v>
      </c>
      <c r="D4340">
        <v>2.7430189999999999</v>
      </c>
      <c r="E4340" s="22">
        <f t="shared" si="680"/>
        <v>2.59809</v>
      </c>
      <c r="F4340" s="22">
        <f t="shared" si="681"/>
        <v>2.7430189999999999</v>
      </c>
      <c r="G4340" s="22">
        <f t="shared" si="683"/>
        <v>5.3411089999999994</v>
      </c>
      <c r="H4340" s="22">
        <f t="shared" si="684"/>
        <v>16.799999999999997</v>
      </c>
      <c r="I4340" s="22">
        <f t="shared" si="685"/>
        <v>11.458890999999998</v>
      </c>
      <c r="J4340" s="22">
        <f t="shared" si="686"/>
        <v>0</v>
      </c>
      <c r="K4340" s="22">
        <f t="shared" si="687"/>
        <v>23.873679999999993</v>
      </c>
      <c r="L4340" s="22">
        <f t="shared" si="688"/>
        <v>0</v>
      </c>
      <c r="M4340" s="22">
        <f t="shared" si="682"/>
        <v>-1292.8736407200013</v>
      </c>
      <c r="N4340" s="22">
        <f t="shared" si="689"/>
        <v>0</v>
      </c>
    </row>
    <row r="4341" spans="1:14" x14ac:dyDescent="0.25">
      <c r="A4341" s="1">
        <v>42916.791666656143</v>
      </c>
      <c r="B4341">
        <v>47.8</v>
      </c>
      <c r="C4341">
        <v>1.7999400000000001</v>
      </c>
      <c r="D4341">
        <v>0.21918517000000001</v>
      </c>
      <c r="E4341" s="22">
        <f t="shared" si="680"/>
        <v>1.7999400000000001</v>
      </c>
      <c r="F4341" s="22">
        <f t="shared" si="681"/>
        <v>0.21918517000000001</v>
      </c>
      <c r="G4341" s="22">
        <f t="shared" si="683"/>
        <v>2.0191251700000001</v>
      </c>
      <c r="H4341" s="22">
        <f t="shared" si="684"/>
        <v>16.799999999999997</v>
      </c>
      <c r="I4341" s="22">
        <f t="shared" si="685"/>
        <v>14.780874829999997</v>
      </c>
      <c r="J4341" s="22">
        <f t="shared" si="686"/>
        <v>0</v>
      </c>
      <c r="K4341" s="22">
        <f t="shared" si="687"/>
        <v>38.654554829999988</v>
      </c>
      <c r="L4341" s="22">
        <f t="shared" si="688"/>
        <v>0</v>
      </c>
      <c r="M4341" s="22">
        <f t="shared" si="682"/>
        <v>-1307.6545155500012</v>
      </c>
      <c r="N4341" s="22">
        <f t="shared" si="689"/>
        <v>0</v>
      </c>
    </row>
    <row r="4342" spans="1:14" x14ac:dyDescent="0.25">
      <c r="A4342" s="1">
        <v>42916.833333322807</v>
      </c>
      <c r="B4342">
        <v>48</v>
      </c>
      <c r="C4342">
        <v>1.50322</v>
      </c>
      <c r="D4342">
        <v>-7.0017200000000003E-3</v>
      </c>
      <c r="E4342" s="22">
        <f t="shared" si="680"/>
        <v>1.50322</v>
      </c>
      <c r="F4342" s="22">
        <f t="shared" si="681"/>
        <v>-7.0017200000000003E-3</v>
      </c>
      <c r="G4342" s="22">
        <f t="shared" si="683"/>
        <v>1.4962182799999999</v>
      </c>
      <c r="H4342" s="22">
        <f t="shared" si="684"/>
        <v>17</v>
      </c>
      <c r="I4342" s="22">
        <f t="shared" si="685"/>
        <v>15.503781719999999</v>
      </c>
      <c r="J4342" s="22">
        <f t="shared" si="686"/>
        <v>0</v>
      </c>
      <c r="K4342" s="22">
        <f t="shared" si="687"/>
        <v>54.158336549999987</v>
      </c>
      <c r="L4342" s="22">
        <f t="shared" si="688"/>
        <v>0</v>
      </c>
      <c r="M4342" s="22">
        <f t="shared" si="682"/>
        <v>-1323.1582972700012</v>
      </c>
      <c r="N4342" s="22">
        <f t="shared" si="689"/>
        <v>0</v>
      </c>
    </row>
    <row r="4343" spans="1:14" x14ac:dyDescent="0.25">
      <c r="A4343" s="1">
        <v>42916.874999989472</v>
      </c>
      <c r="B4343">
        <v>46.3</v>
      </c>
      <c r="C4343">
        <v>1.65446</v>
      </c>
      <c r="D4343">
        <v>-7.0017200000000003E-3</v>
      </c>
      <c r="E4343" s="22">
        <f t="shared" si="680"/>
        <v>1.65446</v>
      </c>
      <c r="F4343" s="22">
        <f t="shared" si="681"/>
        <v>-7.0017200000000003E-3</v>
      </c>
      <c r="G4343" s="22">
        <f t="shared" si="683"/>
        <v>1.6474582799999999</v>
      </c>
      <c r="H4343" s="22">
        <f t="shared" si="684"/>
        <v>15.299999999999997</v>
      </c>
      <c r="I4343" s="22">
        <f t="shared" si="685"/>
        <v>13.652541719999997</v>
      </c>
      <c r="J4343" s="22">
        <f t="shared" si="686"/>
        <v>0</v>
      </c>
      <c r="K4343" s="22">
        <f t="shared" si="687"/>
        <v>67.810878269999989</v>
      </c>
      <c r="L4343" s="22">
        <f t="shared" si="688"/>
        <v>0</v>
      </c>
      <c r="M4343" s="22">
        <f t="shared" si="682"/>
        <v>-1336.8108389900012</v>
      </c>
      <c r="N4343" s="22">
        <f t="shared" si="689"/>
        <v>0</v>
      </c>
    </row>
    <row r="4344" spans="1:14" x14ac:dyDescent="0.25">
      <c r="A4344" s="1">
        <v>42916.916666656136</v>
      </c>
      <c r="B4344">
        <v>44.8</v>
      </c>
      <c r="C4344">
        <v>1.7026600000000001</v>
      </c>
      <c r="D4344">
        <v>-7.0017200000000003E-3</v>
      </c>
      <c r="E4344" s="22">
        <f t="shared" si="680"/>
        <v>1.7026600000000001</v>
      </c>
      <c r="F4344" s="22">
        <f t="shared" si="681"/>
        <v>-7.0017200000000003E-3</v>
      </c>
      <c r="G4344" s="22">
        <f t="shared" si="683"/>
        <v>1.69565828</v>
      </c>
      <c r="H4344" s="22">
        <f t="shared" si="684"/>
        <v>13.799999999999997</v>
      </c>
      <c r="I4344" s="22">
        <f t="shared" si="685"/>
        <v>12.104341719999997</v>
      </c>
      <c r="J4344" s="22">
        <f t="shared" si="686"/>
        <v>0</v>
      </c>
      <c r="K4344" s="22">
        <f t="shared" si="687"/>
        <v>79.915219989999983</v>
      </c>
      <c r="L4344" s="22">
        <f t="shared" si="688"/>
        <v>0</v>
      </c>
      <c r="M4344" s="22">
        <f t="shared" si="682"/>
        <v>-1348.9151807100013</v>
      </c>
      <c r="N4344" s="22">
        <f t="shared" si="689"/>
        <v>0</v>
      </c>
    </row>
    <row r="4345" spans="1:14" x14ac:dyDescent="0.25">
      <c r="A4345" s="1">
        <v>42916.9583333228</v>
      </c>
      <c r="B4345">
        <v>41.9</v>
      </c>
      <c r="C4345">
        <v>1.9914400000000001</v>
      </c>
      <c r="D4345">
        <v>-7.0017200000000003E-3</v>
      </c>
      <c r="E4345" s="22">
        <f t="shared" si="680"/>
        <v>1.9914400000000001</v>
      </c>
      <c r="F4345" s="22">
        <f t="shared" si="681"/>
        <v>-7.0017200000000003E-3</v>
      </c>
      <c r="G4345" s="22">
        <f t="shared" si="683"/>
        <v>1.98443828</v>
      </c>
      <c r="H4345" s="22">
        <f t="shared" si="684"/>
        <v>10.899999999999999</v>
      </c>
      <c r="I4345" s="22">
        <f t="shared" si="685"/>
        <v>8.9155617199999995</v>
      </c>
      <c r="J4345" s="22">
        <f t="shared" si="686"/>
        <v>0</v>
      </c>
      <c r="K4345" s="22">
        <f t="shared" si="687"/>
        <v>88.830781709999982</v>
      </c>
      <c r="L4345" s="22">
        <f t="shared" si="688"/>
        <v>0</v>
      </c>
      <c r="M4345" s="22">
        <f t="shared" si="682"/>
        <v>-1357.8307424300012</v>
      </c>
      <c r="N4345" s="22">
        <f t="shared" si="689"/>
        <v>0</v>
      </c>
    </row>
    <row r="4346" spans="1:14" x14ac:dyDescent="0.25">
      <c r="A4346" s="1">
        <v>42916.999999989464</v>
      </c>
      <c r="B4346">
        <v>39.6</v>
      </c>
      <c r="C4346">
        <v>1.98769</v>
      </c>
      <c r="D4346">
        <v>-7.0017200000000003E-3</v>
      </c>
      <c r="E4346" s="22">
        <f t="shared" si="680"/>
        <v>1.98769</v>
      </c>
      <c r="F4346" s="22">
        <f t="shared" si="681"/>
        <v>-7.0017200000000003E-3</v>
      </c>
      <c r="G4346" s="22">
        <f t="shared" si="683"/>
        <v>1.9806882799999999</v>
      </c>
      <c r="H4346" s="22">
        <f t="shared" si="684"/>
        <v>8.6000000000000014</v>
      </c>
      <c r="I4346" s="22">
        <f t="shared" si="685"/>
        <v>6.6193117200000016</v>
      </c>
      <c r="J4346" s="22">
        <f t="shared" si="686"/>
        <v>0</v>
      </c>
      <c r="K4346" s="22">
        <f t="shared" si="687"/>
        <v>95.450093429999981</v>
      </c>
      <c r="L4346" s="22">
        <f t="shared" si="688"/>
        <v>0</v>
      </c>
      <c r="M4346" s="22">
        <f t="shared" si="682"/>
        <v>-1364.4500541500013</v>
      </c>
      <c r="N4346" s="22">
        <f t="shared" si="689"/>
        <v>0</v>
      </c>
    </row>
    <row r="4347" spans="1:14" x14ac:dyDescent="0.25">
      <c r="A4347" s="1">
        <v>42917.041666656129</v>
      </c>
      <c r="B4347">
        <v>37.299999999999997</v>
      </c>
      <c r="C4347">
        <v>3.0518400000000003</v>
      </c>
      <c r="D4347">
        <v>-7.0017200000000003E-3</v>
      </c>
      <c r="E4347" s="22">
        <f t="shared" si="680"/>
        <v>3.0518400000000003</v>
      </c>
      <c r="F4347" s="22">
        <f t="shared" si="681"/>
        <v>-7.0017200000000003E-3</v>
      </c>
      <c r="G4347" s="22">
        <f t="shared" si="683"/>
        <v>3.0448382800000005</v>
      </c>
      <c r="H4347" s="22">
        <f t="shared" si="684"/>
        <v>6.2999999999999972</v>
      </c>
      <c r="I4347" s="22">
        <f t="shared" si="685"/>
        <v>3.2551617199999967</v>
      </c>
      <c r="J4347" s="22">
        <f t="shared" si="686"/>
        <v>0</v>
      </c>
      <c r="K4347" s="22">
        <f t="shared" si="687"/>
        <v>98.705255149999971</v>
      </c>
      <c r="L4347" s="22">
        <f t="shared" si="688"/>
        <v>0</v>
      </c>
      <c r="M4347" s="22">
        <f t="shared" si="682"/>
        <v>-1367.7052158700012</v>
      </c>
      <c r="N4347" s="22">
        <f t="shared" si="689"/>
        <v>0</v>
      </c>
    </row>
    <row r="4348" spans="1:14" x14ac:dyDescent="0.25">
      <c r="A4348" s="1">
        <v>42917.083333322793</v>
      </c>
      <c r="B4348">
        <v>37.700000000000003</v>
      </c>
      <c r="C4348">
        <v>7.2087700000000003</v>
      </c>
      <c r="D4348">
        <v>-7.0017200000000003E-3</v>
      </c>
      <c r="E4348" s="22">
        <f t="shared" si="680"/>
        <v>7.2087700000000003</v>
      </c>
      <c r="F4348" s="22">
        <f t="shared" si="681"/>
        <v>-7.0017200000000003E-3</v>
      </c>
      <c r="G4348" s="22">
        <f t="shared" si="683"/>
        <v>7.2017682800000005</v>
      </c>
      <c r="H4348" s="22">
        <f t="shared" si="684"/>
        <v>6.7000000000000028</v>
      </c>
      <c r="I4348" s="22">
        <f t="shared" si="685"/>
        <v>0</v>
      </c>
      <c r="J4348" s="22">
        <f t="shared" si="686"/>
        <v>0.50176827999999762</v>
      </c>
      <c r="K4348" s="22">
        <f t="shared" si="687"/>
        <v>0</v>
      </c>
      <c r="L4348" s="22">
        <f t="shared" si="688"/>
        <v>0.50176827999999762</v>
      </c>
      <c r="M4348" s="22">
        <f t="shared" si="682"/>
        <v>-1367.2034475900011</v>
      </c>
      <c r="N4348" s="22">
        <f t="shared" si="689"/>
        <v>0</v>
      </c>
    </row>
    <row r="4349" spans="1:14" x14ac:dyDescent="0.25">
      <c r="A4349" s="1">
        <v>42917.124999989457</v>
      </c>
      <c r="B4349">
        <v>37</v>
      </c>
      <c r="C4349">
        <v>7.7459199999999999</v>
      </c>
      <c r="D4349">
        <v>-7.0017200000000003E-3</v>
      </c>
      <c r="E4349" s="22">
        <f t="shared" si="680"/>
        <v>7.7459199999999999</v>
      </c>
      <c r="F4349" s="22">
        <f t="shared" si="681"/>
        <v>-7.0017200000000003E-3</v>
      </c>
      <c r="G4349" s="22">
        <f t="shared" si="683"/>
        <v>7.73891828</v>
      </c>
      <c r="H4349" s="22">
        <f t="shared" si="684"/>
        <v>6</v>
      </c>
      <c r="I4349" s="22">
        <f t="shared" si="685"/>
        <v>0</v>
      </c>
      <c r="J4349" s="22">
        <f t="shared" si="686"/>
        <v>1.73891828</v>
      </c>
      <c r="K4349" s="22">
        <f t="shared" si="687"/>
        <v>0</v>
      </c>
      <c r="L4349" s="22">
        <f t="shared" si="688"/>
        <v>2.2406865599999977</v>
      </c>
      <c r="M4349" s="22">
        <f t="shared" si="682"/>
        <v>-1365.4645293100011</v>
      </c>
      <c r="N4349" s="22">
        <f t="shared" si="689"/>
        <v>0</v>
      </c>
    </row>
    <row r="4350" spans="1:14" x14ac:dyDescent="0.25">
      <c r="A4350" s="1">
        <v>42917.166666656121</v>
      </c>
      <c r="B4350">
        <v>36.799999999999997</v>
      </c>
      <c r="C4350">
        <v>9.3216599999999996</v>
      </c>
      <c r="D4350">
        <v>-7.0017200000000003E-3</v>
      </c>
      <c r="E4350" s="22">
        <f t="shared" si="680"/>
        <v>9.3216599999999996</v>
      </c>
      <c r="F4350" s="22">
        <f t="shared" si="681"/>
        <v>-7.0017200000000003E-3</v>
      </c>
      <c r="G4350" s="22">
        <f t="shared" si="683"/>
        <v>9.3146582799999997</v>
      </c>
      <c r="H4350" s="22">
        <f t="shared" si="684"/>
        <v>5.7999999999999972</v>
      </c>
      <c r="I4350" s="22">
        <f t="shared" si="685"/>
        <v>0</v>
      </c>
      <c r="J4350" s="22">
        <f t="shared" si="686"/>
        <v>3.5146582800000026</v>
      </c>
      <c r="K4350" s="22">
        <f t="shared" si="687"/>
        <v>0</v>
      </c>
      <c r="L4350" s="22">
        <f t="shared" si="688"/>
        <v>5.7553448400000002</v>
      </c>
      <c r="M4350" s="22">
        <f t="shared" si="682"/>
        <v>-1361.9498710300011</v>
      </c>
      <c r="N4350" s="22">
        <f t="shared" si="689"/>
        <v>0</v>
      </c>
    </row>
    <row r="4351" spans="1:14" x14ac:dyDescent="0.25">
      <c r="A4351" s="1">
        <v>42917.208333322786</v>
      </c>
      <c r="B4351">
        <v>36.5</v>
      </c>
      <c r="C4351">
        <v>10.3835</v>
      </c>
      <c r="D4351">
        <v>-7.0017200000000003E-3</v>
      </c>
      <c r="E4351" s="22">
        <f t="shared" si="680"/>
        <v>10.3835</v>
      </c>
      <c r="F4351" s="22">
        <f t="shared" si="681"/>
        <v>-7.0017200000000003E-3</v>
      </c>
      <c r="G4351" s="22">
        <f t="shared" si="683"/>
        <v>10.37649828</v>
      </c>
      <c r="H4351" s="22">
        <f t="shared" si="684"/>
        <v>5.5</v>
      </c>
      <c r="I4351" s="22">
        <f t="shared" si="685"/>
        <v>0</v>
      </c>
      <c r="J4351" s="22">
        <f t="shared" si="686"/>
        <v>4.8764982799999999</v>
      </c>
      <c r="K4351" s="22">
        <f t="shared" si="687"/>
        <v>0</v>
      </c>
      <c r="L4351" s="22">
        <f t="shared" si="688"/>
        <v>10.631843119999999</v>
      </c>
      <c r="M4351" s="22">
        <f t="shared" si="682"/>
        <v>-1357.073372750001</v>
      </c>
      <c r="N4351" s="22">
        <f t="shared" si="689"/>
        <v>0</v>
      </c>
    </row>
    <row r="4352" spans="1:14" x14ac:dyDescent="0.25">
      <c r="A4352" s="1">
        <v>42917.24999998945</v>
      </c>
      <c r="B4352">
        <v>37</v>
      </c>
      <c r="C4352">
        <v>8.307739999999999</v>
      </c>
      <c r="D4352">
        <v>-7.0017200000000003E-3</v>
      </c>
      <c r="E4352" s="22">
        <f t="shared" si="680"/>
        <v>8.307739999999999</v>
      </c>
      <c r="F4352" s="22">
        <f t="shared" si="681"/>
        <v>-7.0017200000000003E-3</v>
      </c>
      <c r="G4352" s="22">
        <f t="shared" si="683"/>
        <v>8.3007382799999991</v>
      </c>
      <c r="H4352" s="22">
        <f t="shared" si="684"/>
        <v>6</v>
      </c>
      <c r="I4352" s="22">
        <f t="shared" si="685"/>
        <v>0</v>
      </c>
      <c r="J4352" s="22">
        <f t="shared" si="686"/>
        <v>2.3007382799999991</v>
      </c>
      <c r="K4352" s="22">
        <f t="shared" si="687"/>
        <v>0</v>
      </c>
      <c r="L4352" s="22">
        <f t="shared" si="688"/>
        <v>12.932581399999998</v>
      </c>
      <c r="M4352" s="22">
        <f t="shared" si="682"/>
        <v>-1354.7726344700011</v>
      </c>
      <c r="N4352" s="22">
        <f t="shared" si="689"/>
        <v>0</v>
      </c>
    </row>
    <row r="4353" spans="1:14" x14ac:dyDescent="0.25">
      <c r="A4353" s="1">
        <v>42917.291666656114</v>
      </c>
      <c r="B4353">
        <v>38.4</v>
      </c>
      <c r="C4353">
        <v>10.4443</v>
      </c>
      <c r="D4353">
        <v>0.51210316999999994</v>
      </c>
      <c r="E4353" s="22">
        <f t="shared" si="680"/>
        <v>10.4443</v>
      </c>
      <c r="F4353" s="22">
        <f t="shared" si="681"/>
        <v>0.51210316999999994</v>
      </c>
      <c r="G4353" s="22">
        <f t="shared" si="683"/>
        <v>10.95640317</v>
      </c>
      <c r="H4353" s="22">
        <f t="shared" si="684"/>
        <v>7.3999999999999986</v>
      </c>
      <c r="I4353" s="22">
        <f t="shared" si="685"/>
        <v>0</v>
      </c>
      <c r="J4353" s="22">
        <f t="shared" si="686"/>
        <v>3.5564031700000012</v>
      </c>
      <c r="K4353" s="22">
        <f t="shared" si="687"/>
        <v>0</v>
      </c>
      <c r="L4353" s="22">
        <f t="shared" si="688"/>
        <v>16.48898457</v>
      </c>
      <c r="M4353" s="22">
        <f t="shared" si="682"/>
        <v>-1351.216231300001</v>
      </c>
      <c r="N4353" s="22">
        <f t="shared" si="689"/>
        <v>0</v>
      </c>
    </row>
    <row r="4354" spans="1:14" x14ac:dyDescent="0.25">
      <c r="A4354" s="1">
        <v>42917.333333322778</v>
      </c>
      <c r="B4354">
        <v>42.3</v>
      </c>
      <c r="C4354">
        <v>12.386700000000001</v>
      </c>
      <c r="D4354">
        <v>3.8868130000000001</v>
      </c>
      <c r="E4354" s="22">
        <f t="shared" si="680"/>
        <v>12.386700000000001</v>
      </c>
      <c r="F4354" s="22">
        <f t="shared" si="681"/>
        <v>3.8868130000000001</v>
      </c>
      <c r="G4354" s="22">
        <f t="shared" si="683"/>
        <v>16.273513000000001</v>
      </c>
      <c r="H4354" s="22">
        <f t="shared" si="684"/>
        <v>11.299999999999997</v>
      </c>
      <c r="I4354" s="22">
        <f t="shared" si="685"/>
        <v>0</v>
      </c>
      <c r="J4354" s="22">
        <f t="shared" si="686"/>
        <v>4.9735130000000041</v>
      </c>
      <c r="K4354" s="22">
        <f t="shared" si="687"/>
        <v>0</v>
      </c>
      <c r="L4354" s="22">
        <f t="shared" si="688"/>
        <v>21.462497570000004</v>
      </c>
      <c r="M4354" s="22">
        <f t="shared" si="682"/>
        <v>-1346.2427183000011</v>
      </c>
      <c r="N4354" s="22">
        <f t="shared" si="689"/>
        <v>0</v>
      </c>
    </row>
    <row r="4355" spans="1:14" x14ac:dyDescent="0.25">
      <c r="A4355" s="1">
        <v>42917.374999989443</v>
      </c>
      <c r="B4355">
        <v>44.5</v>
      </c>
      <c r="C4355">
        <v>12.480399999999999</v>
      </c>
      <c r="D4355">
        <v>8.4952099999999984</v>
      </c>
      <c r="E4355" s="22">
        <f t="shared" ref="E4355:E4418" si="690">C4355*$S$2</f>
        <v>12.480399999999999</v>
      </c>
      <c r="F4355" s="22">
        <f t="shared" si="681"/>
        <v>8.4952099999999984</v>
      </c>
      <c r="G4355" s="22">
        <f t="shared" si="683"/>
        <v>20.975609999999996</v>
      </c>
      <c r="H4355" s="22">
        <f t="shared" si="684"/>
        <v>13.5</v>
      </c>
      <c r="I4355" s="22">
        <f t="shared" si="685"/>
        <v>0</v>
      </c>
      <c r="J4355" s="22">
        <f t="shared" si="686"/>
        <v>7.4756099999999961</v>
      </c>
      <c r="K4355" s="22">
        <f t="shared" si="687"/>
        <v>0</v>
      </c>
      <c r="L4355" s="22">
        <f t="shared" si="688"/>
        <v>28.93810757</v>
      </c>
      <c r="M4355" s="22">
        <f t="shared" si="682"/>
        <v>-1338.7671083000012</v>
      </c>
      <c r="N4355" s="22">
        <f t="shared" si="689"/>
        <v>0</v>
      </c>
    </row>
    <row r="4356" spans="1:14" x14ac:dyDescent="0.25">
      <c r="A4356" s="1">
        <v>42917.416666656107</v>
      </c>
      <c r="B4356">
        <v>46.7</v>
      </c>
      <c r="C4356">
        <v>11.170200000000001</v>
      </c>
      <c r="D4356">
        <v>12.472860000000001</v>
      </c>
      <c r="E4356" s="22">
        <f t="shared" si="690"/>
        <v>11.170200000000001</v>
      </c>
      <c r="F4356" s="22">
        <f t="shared" ref="F4356:F4419" si="691">D4356*$S$3</f>
        <v>12.472860000000001</v>
      </c>
      <c r="G4356" s="22">
        <f t="shared" si="683"/>
        <v>23.643060000000002</v>
      </c>
      <c r="H4356" s="22">
        <f t="shared" si="684"/>
        <v>15.700000000000003</v>
      </c>
      <c r="I4356" s="22">
        <f t="shared" si="685"/>
        <v>0</v>
      </c>
      <c r="J4356" s="22">
        <f t="shared" si="686"/>
        <v>7.9430599999999991</v>
      </c>
      <c r="K4356" s="22">
        <f t="shared" si="687"/>
        <v>0</v>
      </c>
      <c r="L4356" s="22">
        <f t="shared" si="688"/>
        <v>36.881167570000002</v>
      </c>
      <c r="M4356" s="22">
        <f t="shared" ref="M4356:M4419" si="692">IF((M4355-I4356+J4356)&lt;$S$6,(M4355-I4356+J4356),$S$6)</f>
        <v>-1330.8240483000011</v>
      </c>
      <c r="N4356" s="22">
        <f t="shared" si="689"/>
        <v>0</v>
      </c>
    </row>
    <row r="4357" spans="1:14" x14ac:dyDescent="0.25">
      <c r="A4357" s="1">
        <v>42917.458333322771</v>
      </c>
      <c r="B4357">
        <v>46.8</v>
      </c>
      <c r="C4357">
        <v>12.154999999999999</v>
      </c>
      <c r="D4357">
        <v>15.42897</v>
      </c>
      <c r="E4357" s="22">
        <f t="shared" si="690"/>
        <v>12.154999999999999</v>
      </c>
      <c r="F4357" s="22">
        <f t="shared" si="691"/>
        <v>15.42897</v>
      </c>
      <c r="G4357" s="22">
        <f t="shared" si="683"/>
        <v>27.583970000000001</v>
      </c>
      <c r="H4357" s="22">
        <f t="shared" si="684"/>
        <v>15.799999999999997</v>
      </c>
      <c r="I4357" s="22">
        <f t="shared" si="685"/>
        <v>0</v>
      </c>
      <c r="J4357" s="22">
        <f t="shared" si="686"/>
        <v>11.783970000000004</v>
      </c>
      <c r="K4357" s="22">
        <f t="shared" si="687"/>
        <v>0</v>
      </c>
      <c r="L4357" s="22">
        <f t="shared" si="688"/>
        <v>48.665137570000006</v>
      </c>
      <c r="M4357" s="22">
        <f t="shared" si="692"/>
        <v>-1319.0400783000011</v>
      </c>
      <c r="N4357" s="22">
        <f t="shared" si="689"/>
        <v>0</v>
      </c>
    </row>
    <row r="4358" spans="1:14" x14ac:dyDescent="0.25">
      <c r="A4358" s="1">
        <v>42917.499999989435</v>
      </c>
      <c r="B4358">
        <v>47.2</v>
      </c>
      <c r="C4358">
        <v>11.6646</v>
      </c>
      <c r="D4358">
        <v>17.113910000000001</v>
      </c>
      <c r="E4358" s="22">
        <f t="shared" si="690"/>
        <v>11.6646</v>
      </c>
      <c r="F4358" s="22">
        <f t="shared" si="691"/>
        <v>17.113910000000001</v>
      </c>
      <c r="G4358" s="22">
        <f t="shared" si="683"/>
        <v>28.778510000000001</v>
      </c>
      <c r="H4358" s="22">
        <f t="shared" si="684"/>
        <v>16.200000000000003</v>
      </c>
      <c r="I4358" s="22">
        <f t="shared" si="685"/>
        <v>0</v>
      </c>
      <c r="J4358" s="22">
        <f t="shared" si="686"/>
        <v>12.578509999999998</v>
      </c>
      <c r="K4358" s="22">
        <f t="shared" si="687"/>
        <v>0</v>
      </c>
      <c r="L4358" s="22">
        <f t="shared" si="688"/>
        <v>61.243647570000007</v>
      </c>
      <c r="M4358" s="22">
        <f t="shared" si="692"/>
        <v>-1306.4615683000011</v>
      </c>
      <c r="N4358" s="22">
        <f t="shared" si="689"/>
        <v>0</v>
      </c>
    </row>
    <row r="4359" spans="1:14" x14ac:dyDescent="0.25">
      <c r="A4359" s="1">
        <v>42917.5416666561</v>
      </c>
      <c r="B4359">
        <v>47.2</v>
      </c>
      <c r="C4359">
        <v>11.185</v>
      </c>
      <c r="D4359">
        <v>17.79654</v>
      </c>
      <c r="E4359" s="22">
        <f t="shared" si="690"/>
        <v>11.185</v>
      </c>
      <c r="F4359" s="22">
        <f t="shared" si="691"/>
        <v>17.79654</v>
      </c>
      <c r="G4359" s="22">
        <f t="shared" si="683"/>
        <v>28.981540000000003</v>
      </c>
      <c r="H4359" s="22">
        <f t="shared" si="684"/>
        <v>16.200000000000003</v>
      </c>
      <c r="I4359" s="22">
        <f t="shared" si="685"/>
        <v>0</v>
      </c>
      <c r="J4359" s="22">
        <f t="shared" si="686"/>
        <v>12.78154</v>
      </c>
      <c r="K4359" s="22">
        <f t="shared" si="687"/>
        <v>0</v>
      </c>
      <c r="L4359" s="22">
        <f t="shared" si="688"/>
        <v>74.025187570000014</v>
      </c>
      <c r="M4359" s="22">
        <f t="shared" si="692"/>
        <v>-1293.6800283000011</v>
      </c>
      <c r="N4359" s="22">
        <f t="shared" si="689"/>
        <v>0</v>
      </c>
    </row>
    <row r="4360" spans="1:14" x14ac:dyDescent="0.25">
      <c r="A4360" s="1">
        <v>42917.583333322764</v>
      </c>
      <c r="B4360">
        <v>47.5</v>
      </c>
      <c r="C4360">
        <v>9.4329799999999988</v>
      </c>
      <c r="D4360">
        <v>17.215260000000001</v>
      </c>
      <c r="E4360" s="22">
        <f t="shared" si="690"/>
        <v>9.4329799999999988</v>
      </c>
      <c r="F4360" s="22">
        <f t="shared" si="691"/>
        <v>17.215260000000001</v>
      </c>
      <c r="G4360" s="22">
        <f t="shared" si="683"/>
        <v>26.648240000000001</v>
      </c>
      <c r="H4360" s="22">
        <f t="shared" si="684"/>
        <v>16.5</v>
      </c>
      <c r="I4360" s="22">
        <f t="shared" si="685"/>
        <v>0</v>
      </c>
      <c r="J4360" s="22">
        <f t="shared" si="686"/>
        <v>10.148240000000001</v>
      </c>
      <c r="K4360" s="22">
        <f t="shared" si="687"/>
        <v>0</v>
      </c>
      <c r="L4360" s="22">
        <f t="shared" si="688"/>
        <v>84.173427570000015</v>
      </c>
      <c r="M4360" s="22">
        <f t="shared" si="692"/>
        <v>-1283.5317883000012</v>
      </c>
      <c r="N4360" s="22">
        <f t="shared" si="689"/>
        <v>0</v>
      </c>
    </row>
    <row r="4361" spans="1:14" x14ac:dyDescent="0.25">
      <c r="A4361" s="1">
        <v>42917.624999989428</v>
      </c>
      <c r="B4361">
        <v>48.8</v>
      </c>
      <c r="C4361">
        <v>10.395100000000001</v>
      </c>
      <c r="D4361">
        <v>15.053139999999999</v>
      </c>
      <c r="E4361" s="22">
        <f t="shared" si="690"/>
        <v>10.395100000000001</v>
      </c>
      <c r="F4361" s="22">
        <f t="shared" si="691"/>
        <v>15.053139999999999</v>
      </c>
      <c r="G4361" s="22">
        <f t="shared" si="683"/>
        <v>25.448239999999998</v>
      </c>
      <c r="H4361" s="22">
        <f t="shared" si="684"/>
        <v>17.799999999999997</v>
      </c>
      <c r="I4361" s="22">
        <f t="shared" si="685"/>
        <v>0</v>
      </c>
      <c r="J4361" s="22">
        <f t="shared" si="686"/>
        <v>7.6482400000000013</v>
      </c>
      <c r="K4361" s="22">
        <f t="shared" si="687"/>
        <v>0</v>
      </c>
      <c r="L4361" s="22">
        <f t="shared" si="688"/>
        <v>91.821667570000017</v>
      </c>
      <c r="M4361" s="22">
        <f t="shared" si="692"/>
        <v>-1275.8835483000012</v>
      </c>
      <c r="N4361" s="22">
        <f t="shared" si="689"/>
        <v>0</v>
      </c>
    </row>
    <row r="4362" spans="1:14" x14ac:dyDescent="0.25">
      <c r="A4362" s="1">
        <v>42917.666666656092</v>
      </c>
      <c r="B4362">
        <v>48.7</v>
      </c>
      <c r="C4362">
        <v>9.4724000000000004</v>
      </c>
      <c r="D4362">
        <v>7.7556799999999999</v>
      </c>
      <c r="E4362" s="22">
        <f t="shared" si="690"/>
        <v>9.4724000000000004</v>
      </c>
      <c r="F4362" s="22">
        <f t="shared" si="691"/>
        <v>7.7556799999999999</v>
      </c>
      <c r="G4362" s="22">
        <f t="shared" si="683"/>
        <v>17.228079999999999</v>
      </c>
      <c r="H4362" s="22">
        <f t="shared" si="684"/>
        <v>17.700000000000003</v>
      </c>
      <c r="I4362" s="22">
        <f t="shared" si="685"/>
        <v>0.47192000000000434</v>
      </c>
      <c r="J4362" s="22">
        <f t="shared" si="686"/>
        <v>0</v>
      </c>
      <c r="K4362" s="22">
        <f t="shared" si="687"/>
        <v>0.47192000000000434</v>
      </c>
      <c r="L4362" s="22">
        <f t="shared" si="688"/>
        <v>0</v>
      </c>
      <c r="M4362" s="22">
        <f t="shared" si="692"/>
        <v>-1276.3554683000011</v>
      </c>
      <c r="N4362" s="22">
        <f t="shared" si="689"/>
        <v>0</v>
      </c>
    </row>
    <row r="4363" spans="1:14" x14ac:dyDescent="0.25">
      <c r="A4363" s="1">
        <v>42917.708333322757</v>
      </c>
      <c r="B4363">
        <v>47.9</v>
      </c>
      <c r="C4363">
        <v>6.3342900000000002</v>
      </c>
      <c r="D4363">
        <v>5.97593</v>
      </c>
      <c r="E4363" s="22">
        <f t="shared" si="690"/>
        <v>6.3342900000000002</v>
      </c>
      <c r="F4363" s="22">
        <f t="shared" si="691"/>
        <v>5.97593</v>
      </c>
      <c r="G4363" s="22">
        <f t="shared" si="683"/>
        <v>12.310220000000001</v>
      </c>
      <c r="H4363" s="22">
        <f t="shared" si="684"/>
        <v>16.899999999999999</v>
      </c>
      <c r="I4363" s="22">
        <f t="shared" si="685"/>
        <v>4.5897799999999975</v>
      </c>
      <c r="J4363" s="22">
        <f t="shared" si="686"/>
        <v>0</v>
      </c>
      <c r="K4363" s="22">
        <f t="shared" si="687"/>
        <v>5.0617000000000019</v>
      </c>
      <c r="L4363" s="22">
        <f t="shared" si="688"/>
        <v>0</v>
      </c>
      <c r="M4363" s="22">
        <f t="shared" si="692"/>
        <v>-1280.9452483000011</v>
      </c>
      <c r="N4363" s="22">
        <f t="shared" si="689"/>
        <v>0</v>
      </c>
    </row>
    <row r="4364" spans="1:14" x14ac:dyDescent="0.25">
      <c r="A4364" s="1">
        <v>42917.749999989421</v>
      </c>
      <c r="B4364">
        <v>47</v>
      </c>
      <c r="C4364">
        <v>5.8957100000000002</v>
      </c>
      <c r="D4364">
        <v>0.71785210999999993</v>
      </c>
      <c r="E4364" s="22">
        <f t="shared" si="690"/>
        <v>5.8957100000000002</v>
      </c>
      <c r="F4364" s="22">
        <f t="shared" si="691"/>
        <v>0.71785210999999993</v>
      </c>
      <c r="G4364" s="22">
        <f t="shared" si="683"/>
        <v>6.6135621100000002</v>
      </c>
      <c r="H4364" s="22">
        <f t="shared" si="684"/>
        <v>16</v>
      </c>
      <c r="I4364" s="22">
        <f t="shared" si="685"/>
        <v>9.3864378899999998</v>
      </c>
      <c r="J4364" s="22">
        <f t="shared" si="686"/>
        <v>0</v>
      </c>
      <c r="K4364" s="22">
        <f t="shared" si="687"/>
        <v>14.448137890000002</v>
      </c>
      <c r="L4364" s="22">
        <f t="shared" si="688"/>
        <v>0</v>
      </c>
      <c r="M4364" s="22">
        <f t="shared" si="692"/>
        <v>-1290.3316861900012</v>
      </c>
      <c r="N4364" s="22">
        <f t="shared" si="689"/>
        <v>0</v>
      </c>
    </row>
    <row r="4365" spans="1:14" x14ac:dyDescent="0.25">
      <c r="A4365" s="1">
        <v>42917.791666656085</v>
      </c>
      <c r="B4365">
        <v>47.1</v>
      </c>
      <c r="C4365">
        <v>6.8869899999999999</v>
      </c>
      <c r="D4365">
        <v>0.12266716999999999</v>
      </c>
      <c r="E4365" s="22">
        <f t="shared" si="690"/>
        <v>6.8869899999999999</v>
      </c>
      <c r="F4365" s="22">
        <f t="shared" si="691"/>
        <v>0.12266716999999999</v>
      </c>
      <c r="G4365" s="22">
        <f t="shared" si="683"/>
        <v>7.0096571699999997</v>
      </c>
      <c r="H4365" s="22">
        <f t="shared" si="684"/>
        <v>16.100000000000001</v>
      </c>
      <c r="I4365" s="22">
        <f t="shared" si="685"/>
        <v>9.0903428300000009</v>
      </c>
      <c r="J4365" s="22">
        <f t="shared" si="686"/>
        <v>0</v>
      </c>
      <c r="K4365" s="22">
        <f t="shared" si="687"/>
        <v>23.538480720000003</v>
      </c>
      <c r="L4365" s="22">
        <f t="shared" si="688"/>
        <v>0</v>
      </c>
      <c r="M4365" s="22">
        <f t="shared" si="692"/>
        <v>-1299.4220290200012</v>
      </c>
      <c r="N4365" s="22">
        <f t="shared" si="689"/>
        <v>0</v>
      </c>
    </row>
    <row r="4366" spans="1:14" x14ac:dyDescent="0.25">
      <c r="A4366" s="1">
        <v>42917.833333322749</v>
      </c>
      <c r="B4366">
        <v>47.8</v>
      </c>
      <c r="C4366">
        <v>6.8706400000000007</v>
      </c>
      <c r="D4366">
        <v>-7.0017200000000003E-3</v>
      </c>
      <c r="E4366" s="22">
        <f t="shared" si="690"/>
        <v>6.8706400000000007</v>
      </c>
      <c r="F4366" s="22">
        <f t="shared" si="691"/>
        <v>-7.0017200000000003E-3</v>
      </c>
      <c r="G4366" s="22">
        <f t="shared" si="683"/>
        <v>6.8636382800000009</v>
      </c>
      <c r="H4366" s="22">
        <f t="shared" si="684"/>
        <v>16.799999999999997</v>
      </c>
      <c r="I4366" s="22">
        <f t="shared" si="685"/>
        <v>9.9363617199999972</v>
      </c>
      <c r="J4366" s="22">
        <f t="shared" si="686"/>
        <v>0</v>
      </c>
      <c r="K4366" s="22">
        <f t="shared" si="687"/>
        <v>33.474842440000003</v>
      </c>
      <c r="L4366" s="22">
        <f t="shared" si="688"/>
        <v>0</v>
      </c>
      <c r="M4366" s="22">
        <f t="shared" si="692"/>
        <v>-1309.3583907400011</v>
      </c>
      <c r="N4366" s="22">
        <f t="shared" si="689"/>
        <v>0</v>
      </c>
    </row>
    <row r="4367" spans="1:14" x14ac:dyDescent="0.25">
      <c r="A4367" s="1">
        <v>42917.874999989413</v>
      </c>
      <c r="B4367">
        <v>46.5</v>
      </c>
      <c r="C4367">
        <v>5.4902899999999999</v>
      </c>
      <c r="D4367">
        <v>-7.0017200000000003E-3</v>
      </c>
      <c r="E4367" s="22">
        <f t="shared" si="690"/>
        <v>5.4902899999999999</v>
      </c>
      <c r="F4367" s="22">
        <f t="shared" si="691"/>
        <v>-7.0017200000000003E-3</v>
      </c>
      <c r="G4367" s="22">
        <f t="shared" si="683"/>
        <v>5.48328828</v>
      </c>
      <c r="H4367" s="22">
        <f t="shared" si="684"/>
        <v>15.5</v>
      </c>
      <c r="I4367" s="22">
        <f t="shared" si="685"/>
        <v>10.01671172</v>
      </c>
      <c r="J4367" s="22">
        <f t="shared" si="686"/>
        <v>0</v>
      </c>
      <c r="K4367" s="22">
        <f t="shared" si="687"/>
        <v>43.491554160000007</v>
      </c>
      <c r="L4367" s="22">
        <f t="shared" si="688"/>
        <v>0</v>
      </c>
      <c r="M4367" s="22">
        <f t="shared" si="692"/>
        <v>-1319.3751024600012</v>
      </c>
      <c r="N4367" s="22">
        <f t="shared" si="689"/>
        <v>0</v>
      </c>
    </row>
    <row r="4368" spans="1:14" x14ac:dyDescent="0.25">
      <c r="A4368" s="1">
        <v>42917.916666656078</v>
      </c>
      <c r="B4368">
        <v>44.2</v>
      </c>
      <c r="C4368">
        <v>6.6848900000000002</v>
      </c>
      <c r="D4368">
        <v>-7.0017200000000003E-3</v>
      </c>
      <c r="E4368" s="22">
        <f t="shared" si="690"/>
        <v>6.6848900000000002</v>
      </c>
      <c r="F4368" s="22">
        <f t="shared" si="691"/>
        <v>-7.0017200000000003E-3</v>
      </c>
      <c r="G4368" s="22">
        <f t="shared" si="683"/>
        <v>6.6778882800000003</v>
      </c>
      <c r="H4368" s="22">
        <f t="shared" si="684"/>
        <v>13.200000000000003</v>
      </c>
      <c r="I4368" s="22">
        <f t="shared" si="685"/>
        <v>6.5221117200000025</v>
      </c>
      <c r="J4368" s="22">
        <f t="shared" si="686"/>
        <v>0</v>
      </c>
      <c r="K4368" s="22">
        <f t="shared" si="687"/>
        <v>50.013665880000012</v>
      </c>
      <c r="L4368" s="22">
        <f t="shared" si="688"/>
        <v>0</v>
      </c>
      <c r="M4368" s="22">
        <f t="shared" si="692"/>
        <v>-1325.8972141800014</v>
      </c>
      <c r="N4368" s="22">
        <f t="shared" si="689"/>
        <v>0</v>
      </c>
    </row>
    <row r="4369" spans="1:14" x14ac:dyDescent="0.25">
      <c r="A4369" s="1">
        <v>42917.958333322742</v>
      </c>
      <c r="B4369">
        <v>40.6</v>
      </c>
      <c r="C4369">
        <v>8.0617000000000001</v>
      </c>
      <c r="D4369">
        <v>-7.0017200000000003E-3</v>
      </c>
      <c r="E4369" s="22">
        <f t="shared" si="690"/>
        <v>8.0617000000000001</v>
      </c>
      <c r="F4369" s="22">
        <f t="shared" si="691"/>
        <v>-7.0017200000000003E-3</v>
      </c>
      <c r="G4369" s="22">
        <f t="shared" si="683"/>
        <v>8.0546982800000002</v>
      </c>
      <c r="H4369" s="22">
        <f t="shared" si="684"/>
        <v>9.6000000000000014</v>
      </c>
      <c r="I4369" s="22">
        <f t="shared" si="685"/>
        <v>1.5453017200000012</v>
      </c>
      <c r="J4369" s="22">
        <f t="shared" si="686"/>
        <v>0</v>
      </c>
      <c r="K4369" s="22">
        <f t="shared" si="687"/>
        <v>51.558967600000017</v>
      </c>
      <c r="L4369" s="22">
        <f t="shared" si="688"/>
        <v>0</v>
      </c>
      <c r="M4369" s="22">
        <f t="shared" si="692"/>
        <v>-1327.4425159000014</v>
      </c>
      <c r="N4369" s="22">
        <f t="shared" si="689"/>
        <v>0</v>
      </c>
    </row>
    <row r="4370" spans="1:14" x14ac:dyDescent="0.25">
      <c r="A4370" s="1">
        <v>42917.999999989406</v>
      </c>
      <c r="B4370">
        <v>40</v>
      </c>
      <c r="C4370">
        <v>7.3229600000000001</v>
      </c>
      <c r="D4370">
        <v>-7.0017200000000003E-3</v>
      </c>
      <c r="E4370" s="22">
        <f t="shared" si="690"/>
        <v>7.3229600000000001</v>
      </c>
      <c r="F4370" s="22">
        <f t="shared" si="691"/>
        <v>-7.0017200000000003E-3</v>
      </c>
      <c r="G4370" s="22">
        <f t="shared" si="683"/>
        <v>7.3159582800000003</v>
      </c>
      <c r="H4370" s="22">
        <f t="shared" si="684"/>
        <v>9</v>
      </c>
      <c r="I4370" s="22">
        <f t="shared" si="685"/>
        <v>1.6840417199999997</v>
      </c>
      <c r="J4370" s="22">
        <f t="shared" si="686"/>
        <v>0</v>
      </c>
      <c r="K4370" s="22">
        <f t="shared" si="687"/>
        <v>53.243009320000013</v>
      </c>
      <c r="L4370" s="22">
        <f t="shared" si="688"/>
        <v>0</v>
      </c>
      <c r="M4370" s="22">
        <f t="shared" si="692"/>
        <v>-1329.1265576200014</v>
      </c>
      <c r="N4370" s="22">
        <f t="shared" si="689"/>
        <v>0</v>
      </c>
    </row>
    <row r="4371" spans="1:14" x14ac:dyDescent="0.25">
      <c r="A4371" s="1">
        <v>42918.04166665607</v>
      </c>
      <c r="B4371">
        <v>37</v>
      </c>
      <c r="C4371">
        <v>7.0144599999999997</v>
      </c>
      <c r="D4371">
        <v>-7.0017200000000003E-3</v>
      </c>
      <c r="E4371" s="22">
        <f t="shared" si="690"/>
        <v>7.0144599999999997</v>
      </c>
      <c r="F4371" s="22">
        <f t="shared" si="691"/>
        <v>-7.0017200000000003E-3</v>
      </c>
      <c r="G4371" s="22">
        <f t="shared" si="683"/>
        <v>7.0074582799999998</v>
      </c>
      <c r="H4371" s="22">
        <f t="shared" si="684"/>
        <v>6</v>
      </c>
      <c r="I4371" s="22">
        <f t="shared" si="685"/>
        <v>0</v>
      </c>
      <c r="J4371" s="22">
        <f t="shared" si="686"/>
        <v>1.0074582799999998</v>
      </c>
      <c r="K4371" s="22">
        <f t="shared" si="687"/>
        <v>0</v>
      </c>
      <c r="L4371" s="22">
        <f t="shared" si="688"/>
        <v>1.0074582799999998</v>
      </c>
      <c r="M4371" s="22">
        <f t="shared" si="692"/>
        <v>-1328.1190993400014</v>
      </c>
      <c r="N4371" s="22">
        <f t="shared" si="689"/>
        <v>0</v>
      </c>
    </row>
    <row r="4372" spans="1:14" x14ac:dyDescent="0.25">
      <c r="A4372" s="1">
        <v>42918.083333322735</v>
      </c>
      <c r="B4372">
        <v>37</v>
      </c>
      <c r="C4372">
        <v>6.2910300000000001</v>
      </c>
      <c r="D4372">
        <v>-7.0017200000000003E-3</v>
      </c>
      <c r="E4372" s="22">
        <f t="shared" si="690"/>
        <v>6.2910300000000001</v>
      </c>
      <c r="F4372" s="22">
        <f t="shared" si="691"/>
        <v>-7.0017200000000003E-3</v>
      </c>
      <c r="G4372" s="22">
        <f t="shared" si="683"/>
        <v>6.2840282800000002</v>
      </c>
      <c r="H4372" s="22">
        <f t="shared" si="684"/>
        <v>6</v>
      </c>
      <c r="I4372" s="22">
        <f t="shared" si="685"/>
        <v>0</v>
      </c>
      <c r="J4372" s="22">
        <f t="shared" si="686"/>
        <v>0.28402828000000024</v>
      </c>
      <c r="K4372" s="22">
        <f t="shared" si="687"/>
        <v>0</v>
      </c>
      <c r="L4372" s="22">
        <f t="shared" si="688"/>
        <v>1.2914865600000001</v>
      </c>
      <c r="M4372" s="22">
        <f t="shared" si="692"/>
        <v>-1327.8350710600014</v>
      </c>
      <c r="N4372" s="22">
        <f t="shared" si="689"/>
        <v>0</v>
      </c>
    </row>
    <row r="4373" spans="1:14" x14ac:dyDescent="0.25">
      <c r="A4373" s="1">
        <v>42918.124999989399</v>
      </c>
      <c r="B4373">
        <v>36.799999999999997</v>
      </c>
      <c r="C4373">
        <v>7.8107899999999999</v>
      </c>
      <c r="D4373">
        <v>-7.0017200000000003E-3</v>
      </c>
      <c r="E4373" s="22">
        <f t="shared" si="690"/>
        <v>7.8107899999999999</v>
      </c>
      <c r="F4373" s="22">
        <f t="shared" si="691"/>
        <v>-7.0017200000000003E-3</v>
      </c>
      <c r="G4373" s="22">
        <f t="shared" si="683"/>
        <v>7.80378828</v>
      </c>
      <c r="H4373" s="22">
        <f t="shared" si="684"/>
        <v>5.7999999999999972</v>
      </c>
      <c r="I4373" s="22">
        <f t="shared" si="685"/>
        <v>0</v>
      </c>
      <c r="J4373" s="22">
        <f t="shared" si="686"/>
        <v>2.0037882800000029</v>
      </c>
      <c r="K4373" s="22">
        <f t="shared" si="687"/>
        <v>0</v>
      </c>
      <c r="L4373" s="22">
        <f t="shared" si="688"/>
        <v>3.2952748400000029</v>
      </c>
      <c r="M4373" s="22">
        <f t="shared" si="692"/>
        <v>-1325.8312827800014</v>
      </c>
      <c r="N4373" s="22">
        <f t="shared" si="689"/>
        <v>0</v>
      </c>
    </row>
    <row r="4374" spans="1:14" x14ac:dyDescent="0.25">
      <c r="A4374" s="1">
        <v>42918.166666656063</v>
      </c>
      <c r="B4374">
        <v>36.799999999999997</v>
      </c>
      <c r="C4374">
        <v>6.7836699999999999</v>
      </c>
      <c r="D4374">
        <v>-7.0017200000000003E-3</v>
      </c>
      <c r="E4374" s="22">
        <f t="shared" si="690"/>
        <v>6.7836699999999999</v>
      </c>
      <c r="F4374" s="22">
        <f t="shared" si="691"/>
        <v>-7.0017200000000003E-3</v>
      </c>
      <c r="G4374" s="22">
        <f t="shared" si="683"/>
        <v>6.77666828</v>
      </c>
      <c r="H4374" s="22">
        <f t="shared" si="684"/>
        <v>5.7999999999999972</v>
      </c>
      <c r="I4374" s="22">
        <f t="shared" si="685"/>
        <v>0</v>
      </c>
      <c r="J4374" s="22">
        <f t="shared" si="686"/>
        <v>0.97666828000000283</v>
      </c>
      <c r="K4374" s="22">
        <f t="shared" si="687"/>
        <v>0</v>
      </c>
      <c r="L4374" s="22">
        <f t="shared" si="688"/>
        <v>4.2719431200000058</v>
      </c>
      <c r="M4374" s="22">
        <f t="shared" si="692"/>
        <v>-1324.8546145000014</v>
      </c>
      <c r="N4374" s="22">
        <f t="shared" si="689"/>
        <v>0</v>
      </c>
    </row>
    <row r="4375" spans="1:14" x14ac:dyDescent="0.25">
      <c r="A4375" s="1">
        <v>42918.208333322727</v>
      </c>
      <c r="B4375">
        <v>36.9</v>
      </c>
      <c r="C4375">
        <v>3.9485900000000003</v>
      </c>
      <c r="D4375">
        <v>-7.0017200000000003E-3</v>
      </c>
      <c r="E4375" s="22">
        <f t="shared" si="690"/>
        <v>3.9485900000000003</v>
      </c>
      <c r="F4375" s="22">
        <f t="shared" si="691"/>
        <v>-7.0017200000000003E-3</v>
      </c>
      <c r="G4375" s="22">
        <f t="shared" si="683"/>
        <v>3.9415882800000004</v>
      </c>
      <c r="H4375" s="22">
        <f t="shared" si="684"/>
        <v>5.8999999999999986</v>
      </c>
      <c r="I4375" s="22">
        <f t="shared" si="685"/>
        <v>1.9584117199999982</v>
      </c>
      <c r="J4375" s="22">
        <f t="shared" si="686"/>
        <v>0</v>
      </c>
      <c r="K4375" s="22">
        <f t="shared" si="687"/>
        <v>1.9584117199999982</v>
      </c>
      <c r="L4375" s="22">
        <f t="shared" si="688"/>
        <v>0</v>
      </c>
      <c r="M4375" s="22">
        <f t="shared" si="692"/>
        <v>-1326.8130262200013</v>
      </c>
      <c r="N4375" s="22">
        <f t="shared" si="689"/>
        <v>0</v>
      </c>
    </row>
    <row r="4376" spans="1:14" x14ac:dyDescent="0.25">
      <c r="A4376" s="1">
        <v>42918.249999989392</v>
      </c>
      <c r="B4376">
        <v>37</v>
      </c>
      <c r="C4376">
        <v>3.3900100000000002</v>
      </c>
      <c r="D4376">
        <v>-7.0017200000000003E-3</v>
      </c>
      <c r="E4376" s="22">
        <f t="shared" si="690"/>
        <v>3.3900100000000002</v>
      </c>
      <c r="F4376" s="22">
        <f t="shared" si="691"/>
        <v>-7.0017200000000003E-3</v>
      </c>
      <c r="G4376" s="22">
        <f t="shared" si="683"/>
        <v>3.3830082800000003</v>
      </c>
      <c r="H4376" s="22">
        <f t="shared" si="684"/>
        <v>6</v>
      </c>
      <c r="I4376" s="22">
        <f t="shared" si="685"/>
        <v>2.6169917199999997</v>
      </c>
      <c r="J4376" s="22">
        <f t="shared" si="686"/>
        <v>0</v>
      </c>
      <c r="K4376" s="22">
        <f t="shared" si="687"/>
        <v>4.5754034399999979</v>
      </c>
      <c r="L4376" s="22">
        <f t="shared" si="688"/>
        <v>0</v>
      </c>
      <c r="M4376" s="22">
        <f t="shared" si="692"/>
        <v>-1329.4300179400013</v>
      </c>
      <c r="N4376" s="22">
        <f t="shared" si="689"/>
        <v>0</v>
      </c>
    </row>
    <row r="4377" spans="1:14" x14ac:dyDescent="0.25">
      <c r="A4377" s="1">
        <v>42918.291666656056</v>
      </c>
      <c r="B4377">
        <v>37.9</v>
      </c>
      <c r="C4377">
        <v>5.4225300000000001</v>
      </c>
      <c r="D4377">
        <v>0.66743816999999994</v>
      </c>
      <c r="E4377" s="22">
        <f t="shared" si="690"/>
        <v>5.4225300000000001</v>
      </c>
      <c r="F4377" s="22">
        <f t="shared" si="691"/>
        <v>0.66743816999999994</v>
      </c>
      <c r="G4377" s="22">
        <f t="shared" si="683"/>
        <v>6.0899681699999997</v>
      </c>
      <c r="H4377" s="22">
        <f t="shared" si="684"/>
        <v>6.8999999999999986</v>
      </c>
      <c r="I4377" s="22">
        <f t="shared" si="685"/>
        <v>0.8100318299999989</v>
      </c>
      <c r="J4377" s="22">
        <f t="shared" si="686"/>
        <v>0</v>
      </c>
      <c r="K4377" s="22">
        <f t="shared" si="687"/>
        <v>5.3854352699999968</v>
      </c>
      <c r="L4377" s="22">
        <f t="shared" si="688"/>
        <v>0</v>
      </c>
      <c r="M4377" s="22">
        <f t="shared" si="692"/>
        <v>-1330.2400497700014</v>
      </c>
      <c r="N4377" s="22">
        <f t="shared" si="689"/>
        <v>0</v>
      </c>
    </row>
    <row r="4378" spans="1:14" x14ac:dyDescent="0.25">
      <c r="A4378" s="1">
        <v>42918.33333332272</v>
      </c>
      <c r="B4378">
        <v>40.200000000000003</v>
      </c>
      <c r="C4378">
        <v>6.0192800000000002</v>
      </c>
      <c r="D4378">
        <v>3.8409839999999997</v>
      </c>
      <c r="E4378" s="22">
        <f t="shared" si="690"/>
        <v>6.0192800000000002</v>
      </c>
      <c r="F4378" s="22">
        <f t="shared" si="691"/>
        <v>3.8409839999999997</v>
      </c>
      <c r="G4378" s="22">
        <f t="shared" si="683"/>
        <v>9.8602640000000008</v>
      </c>
      <c r="H4378" s="22">
        <f t="shared" si="684"/>
        <v>9.2000000000000028</v>
      </c>
      <c r="I4378" s="22">
        <f t="shared" si="685"/>
        <v>0</v>
      </c>
      <c r="J4378" s="22">
        <f t="shared" si="686"/>
        <v>0.66026399999999796</v>
      </c>
      <c r="K4378" s="22">
        <f t="shared" si="687"/>
        <v>0</v>
      </c>
      <c r="L4378" s="22">
        <f t="shared" si="688"/>
        <v>0.66026399999999796</v>
      </c>
      <c r="M4378" s="22">
        <f t="shared" si="692"/>
        <v>-1329.5797857700013</v>
      </c>
      <c r="N4378" s="22">
        <f t="shared" si="689"/>
        <v>0</v>
      </c>
    </row>
    <row r="4379" spans="1:14" x14ac:dyDescent="0.25">
      <c r="A4379" s="1">
        <v>42918.374999989384</v>
      </c>
      <c r="B4379">
        <v>42.3</v>
      </c>
      <c r="C4379">
        <v>4.8714399999999998</v>
      </c>
      <c r="D4379">
        <v>8.0396699999999992</v>
      </c>
      <c r="E4379" s="22">
        <f t="shared" si="690"/>
        <v>4.8714399999999998</v>
      </c>
      <c r="F4379" s="22">
        <f t="shared" si="691"/>
        <v>8.0396699999999992</v>
      </c>
      <c r="G4379" s="22">
        <f t="shared" si="683"/>
        <v>12.911109999999999</v>
      </c>
      <c r="H4379" s="22">
        <f t="shared" si="684"/>
        <v>11.299999999999997</v>
      </c>
      <c r="I4379" s="22">
        <f t="shared" si="685"/>
        <v>0</v>
      </c>
      <c r="J4379" s="22">
        <f t="shared" si="686"/>
        <v>1.6111100000000018</v>
      </c>
      <c r="K4379" s="22">
        <f t="shared" si="687"/>
        <v>0</v>
      </c>
      <c r="L4379" s="22">
        <f t="shared" si="688"/>
        <v>2.2713739999999998</v>
      </c>
      <c r="M4379" s="22">
        <f t="shared" si="692"/>
        <v>-1327.9686757700013</v>
      </c>
      <c r="N4379" s="22">
        <f t="shared" si="689"/>
        <v>0</v>
      </c>
    </row>
    <row r="4380" spans="1:14" x14ac:dyDescent="0.25">
      <c r="A4380" s="1">
        <v>42918.416666656049</v>
      </c>
      <c r="B4380">
        <v>42.9</v>
      </c>
      <c r="C4380">
        <v>7.2267799999999998</v>
      </c>
      <c r="D4380">
        <v>11.946219999999999</v>
      </c>
      <c r="E4380" s="22">
        <f t="shared" si="690"/>
        <v>7.2267799999999998</v>
      </c>
      <c r="F4380" s="22">
        <f t="shared" si="691"/>
        <v>11.946219999999999</v>
      </c>
      <c r="G4380" s="22">
        <f t="shared" si="683"/>
        <v>19.172999999999998</v>
      </c>
      <c r="H4380" s="22">
        <f t="shared" si="684"/>
        <v>11.899999999999999</v>
      </c>
      <c r="I4380" s="22">
        <f t="shared" si="685"/>
        <v>0</v>
      </c>
      <c r="J4380" s="22">
        <f t="shared" si="686"/>
        <v>7.2729999999999997</v>
      </c>
      <c r="K4380" s="22">
        <f t="shared" si="687"/>
        <v>0</v>
      </c>
      <c r="L4380" s="22">
        <f t="shared" si="688"/>
        <v>9.5443739999999995</v>
      </c>
      <c r="M4380" s="22">
        <f t="shared" si="692"/>
        <v>-1320.6956757700013</v>
      </c>
      <c r="N4380" s="22">
        <f t="shared" si="689"/>
        <v>0</v>
      </c>
    </row>
    <row r="4381" spans="1:14" x14ac:dyDescent="0.25">
      <c r="A4381" s="1">
        <v>42918.458333322713</v>
      </c>
      <c r="B4381">
        <v>43.4</v>
      </c>
      <c r="C4381">
        <v>8.785870000000001</v>
      </c>
      <c r="D4381">
        <v>6.99946</v>
      </c>
      <c r="E4381" s="22">
        <f t="shared" si="690"/>
        <v>8.785870000000001</v>
      </c>
      <c r="F4381" s="22">
        <f t="shared" si="691"/>
        <v>6.99946</v>
      </c>
      <c r="G4381" s="22">
        <f t="shared" si="683"/>
        <v>15.785330000000002</v>
      </c>
      <c r="H4381" s="22">
        <f t="shared" si="684"/>
        <v>12.399999999999999</v>
      </c>
      <c r="I4381" s="22">
        <f t="shared" si="685"/>
        <v>0</v>
      </c>
      <c r="J4381" s="22">
        <f t="shared" si="686"/>
        <v>3.3853300000000033</v>
      </c>
      <c r="K4381" s="22">
        <f t="shared" si="687"/>
        <v>0</v>
      </c>
      <c r="L4381" s="22">
        <f t="shared" si="688"/>
        <v>12.929704000000003</v>
      </c>
      <c r="M4381" s="22">
        <f t="shared" si="692"/>
        <v>-1317.3103457700013</v>
      </c>
      <c r="N4381" s="22">
        <f t="shared" si="689"/>
        <v>0</v>
      </c>
    </row>
    <row r="4382" spans="1:14" x14ac:dyDescent="0.25">
      <c r="A4382" s="1">
        <v>42918.499999989377</v>
      </c>
      <c r="B4382">
        <v>43.7</v>
      </c>
      <c r="C4382">
        <v>9.0102399999999996</v>
      </c>
      <c r="D4382">
        <v>17.905419999999999</v>
      </c>
      <c r="E4382" s="22">
        <f t="shared" si="690"/>
        <v>9.0102399999999996</v>
      </c>
      <c r="F4382" s="22">
        <f t="shared" si="691"/>
        <v>17.905419999999999</v>
      </c>
      <c r="G4382" s="22">
        <f t="shared" si="683"/>
        <v>26.915659999999999</v>
      </c>
      <c r="H4382" s="22">
        <f t="shared" si="684"/>
        <v>12.700000000000003</v>
      </c>
      <c r="I4382" s="22">
        <f t="shared" si="685"/>
        <v>0</v>
      </c>
      <c r="J4382" s="22">
        <f t="shared" si="686"/>
        <v>14.215659999999996</v>
      </c>
      <c r="K4382" s="22">
        <f t="shared" si="687"/>
        <v>0</v>
      </c>
      <c r="L4382" s="22">
        <f t="shared" si="688"/>
        <v>27.145364000000001</v>
      </c>
      <c r="M4382" s="22">
        <f t="shared" si="692"/>
        <v>-1303.0946857700012</v>
      </c>
      <c r="N4382" s="22">
        <f t="shared" si="689"/>
        <v>0</v>
      </c>
    </row>
    <row r="4383" spans="1:14" x14ac:dyDescent="0.25">
      <c r="A4383" s="1">
        <v>42918.541666656041</v>
      </c>
      <c r="B4383">
        <v>43.6</v>
      </c>
      <c r="C4383">
        <v>9.6042900000000007</v>
      </c>
      <c r="D4383">
        <v>17.562849999999997</v>
      </c>
      <c r="E4383" s="22">
        <f t="shared" si="690"/>
        <v>9.6042900000000007</v>
      </c>
      <c r="F4383" s="22">
        <f t="shared" si="691"/>
        <v>17.562849999999997</v>
      </c>
      <c r="G4383" s="22">
        <f t="shared" si="683"/>
        <v>27.167139999999996</v>
      </c>
      <c r="H4383" s="22">
        <f t="shared" si="684"/>
        <v>12.600000000000001</v>
      </c>
      <c r="I4383" s="22">
        <f t="shared" si="685"/>
        <v>0</v>
      </c>
      <c r="J4383" s="22">
        <f t="shared" si="686"/>
        <v>14.567139999999995</v>
      </c>
      <c r="K4383" s="22">
        <f t="shared" si="687"/>
        <v>0</v>
      </c>
      <c r="L4383" s="22">
        <f t="shared" si="688"/>
        <v>41.712503999999996</v>
      </c>
      <c r="M4383" s="22">
        <f t="shared" si="692"/>
        <v>-1288.5275457700013</v>
      </c>
      <c r="N4383" s="22">
        <f t="shared" si="689"/>
        <v>0</v>
      </c>
    </row>
    <row r="4384" spans="1:14" x14ac:dyDescent="0.25">
      <c r="A4384" s="1">
        <v>42918.583333322706</v>
      </c>
      <c r="B4384">
        <v>44.2</v>
      </c>
      <c r="C4384">
        <v>11.915700000000001</v>
      </c>
      <c r="D4384">
        <v>16.807650000000002</v>
      </c>
      <c r="E4384" s="22">
        <f t="shared" si="690"/>
        <v>11.915700000000001</v>
      </c>
      <c r="F4384" s="22">
        <f t="shared" si="691"/>
        <v>16.807650000000002</v>
      </c>
      <c r="G4384" s="22">
        <f t="shared" si="683"/>
        <v>28.723350000000003</v>
      </c>
      <c r="H4384" s="22">
        <f t="shared" si="684"/>
        <v>13.200000000000003</v>
      </c>
      <c r="I4384" s="22">
        <f t="shared" si="685"/>
        <v>0</v>
      </c>
      <c r="J4384" s="22">
        <f t="shared" si="686"/>
        <v>15.523350000000001</v>
      </c>
      <c r="K4384" s="22">
        <f t="shared" si="687"/>
        <v>0</v>
      </c>
      <c r="L4384" s="22">
        <f t="shared" si="688"/>
        <v>57.235853999999996</v>
      </c>
      <c r="M4384" s="22">
        <f t="shared" si="692"/>
        <v>-1273.0041957700014</v>
      </c>
      <c r="N4384" s="22">
        <f t="shared" si="689"/>
        <v>0</v>
      </c>
    </row>
    <row r="4385" spans="1:14" x14ac:dyDescent="0.25">
      <c r="A4385" s="1">
        <v>42918.62499998937</v>
      </c>
      <c r="B4385">
        <v>44.4</v>
      </c>
      <c r="C4385">
        <v>11.513</v>
      </c>
      <c r="D4385">
        <v>15.40335</v>
      </c>
      <c r="E4385" s="22">
        <f t="shared" si="690"/>
        <v>11.513</v>
      </c>
      <c r="F4385" s="22">
        <f t="shared" si="691"/>
        <v>15.40335</v>
      </c>
      <c r="G4385" s="22">
        <f t="shared" si="683"/>
        <v>26.916350000000001</v>
      </c>
      <c r="H4385" s="22">
        <f t="shared" si="684"/>
        <v>13.399999999999999</v>
      </c>
      <c r="I4385" s="22">
        <f t="shared" si="685"/>
        <v>0</v>
      </c>
      <c r="J4385" s="22">
        <f t="shared" si="686"/>
        <v>13.516350000000003</v>
      </c>
      <c r="K4385" s="22">
        <f t="shared" si="687"/>
        <v>0</v>
      </c>
      <c r="L4385" s="22">
        <f t="shared" si="688"/>
        <v>70.752204000000006</v>
      </c>
      <c r="M4385" s="22">
        <f t="shared" si="692"/>
        <v>-1259.4878457700013</v>
      </c>
      <c r="N4385" s="22">
        <f t="shared" si="689"/>
        <v>0</v>
      </c>
    </row>
    <row r="4386" spans="1:14" x14ac:dyDescent="0.25">
      <c r="A4386" s="1">
        <v>42918.666666656034</v>
      </c>
      <c r="B4386">
        <v>45.5</v>
      </c>
      <c r="C4386">
        <v>11.246700000000001</v>
      </c>
      <c r="D4386">
        <v>10.599069999999999</v>
      </c>
      <c r="E4386" s="22">
        <f t="shared" si="690"/>
        <v>11.246700000000001</v>
      </c>
      <c r="F4386" s="22">
        <f t="shared" si="691"/>
        <v>10.599069999999999</v>
      </c>
      <c r="G4386" s="22">
        <f t="shared" si="683"/>
        <v>21.845770000000002</v>
      </c>
      <c r="H4386" s="22">
        <f t="shared" si="684"/>
        <v>14.5</v>
      </c>
      <c r="I4386" s="22">
        <f t="shared" si="685"/>
        <v>0</v>
      </c>
      <c r="J4386" s="22">
        <f t="shared" si="686"/>
        <v>7.3457700000000017</v>
      </c>
      <c r="K4386" s="22">
        <f t="shared" si="687"/>
        <v>0</v>
      </c>
      <c r="L4386" s="22">
        <f t="shared" si="688"/>
        <v>78.097974000000008</v>
      </c>
      <c r="M4386" s="22">
        <f t="shared" si="692"/>
        <v>-1252.1420757700014</v>
      </c>
      <c r="N4386" s="22">
        <f t="shared" si="689"/>
        <v>0</v>
      </c>
    </row>
    <row r="4387" spans="1:14" x14ac:dyDescent="0.25">
      <c r="A4387" s="1">
        <v>42918.708333322698</v>
      </c>
      <c r="B4387">
        <v>45.7</v>
      </c>
      <c r="C4387">
        <v>11.020100000000001</v>
      </c>
      <c r="D4387">
        <v>6.3443279999999991</v>
      </c>
      <c r="E4387" s="22">
        <f t="shared" si="690"/>
        <v>11.020100000000001</v>
      </c>
      <c r="F4387" s="22">
        <f t="shared" si="691"/>
        <v>6.3443279999999991</v>
      </c>
      <c r="G4387" s="22">
        <f t="shared" si="683"/>
        <v>17.364428</v>
      </c>
      <c r="H4387" s="22">
        <f t="shared" si="684"/>
        <v>14.700000000000003</v>
      </c>
      <c r="I4387" s="22">
        <f t="shared" si="685"/>
        <v>0</v>
      </c>
      <c r="J4387" s="22">
        <f t="shared" si="686"/>
        <v>2.6644279999999974</v>
      </c>
      <c r="K4387" s="22">
        <f t="shared" si="687"/>
        <v>0</v>
      </c>
      <c r="L4387" s="22">
        <f t="shared" si="688"/>
        <v>80.762402000000009</v>
      </c>
      <c r="M4387" s="22">
        <f t="shared" si="692"/>
        <v>-1249.4776477700013</v>
      </c>
      <c r="N4387" s="22">
        <f t="shared" si="689"/>
        <v>0</v>
      </c>
    </row>
    <row r="4388" spans="1:14" x14ac:dyDescent="0.25">
      <c r="A4388" s="1">
        <v>42918.749999989363</v>
      </c>
      <c r="B4388">
        <v>45.6</v>
      </c>
      <c r="C4388">
        <v>11.0044</v>
      </c>
      <c r="D4388">
        <v>2.2674711699999999</v>
      </c>
      <c r="E4388" s="22">
        <f t="shared" si="690"/>
        <v>11.0044</v>
      </c>
      <c r="F4388" s="22">
        <f t="shared" si="691"/>
        <v>2.2674711699999999</v>
      </c>
      <c r="G4388" s="22">
        <f t="shared" si="683"/>
        <v>13.271871170000001</v>
      </c>
      <c r="H4388" s="22">
        <f t="shared" si="684"/>
        <v>14.600000000000001</v>
      </c>
      <c r="I4388" s="22">
        <f t="shared" si="685"/>
        <v>1.3281288300000007</v>
      </c>
      <c r="J4388" s="22">
        <f t="shared" si="686"/>
        <v>0</v>
      </c>
      <c r="K4388" s="22">
        <f t="shared" si="687"/>
        <v>1.3281288300000007</v>
      </c>
      <c r="L4388" s="22">
        <f t="shared" si="688"/>
        <v>0</v>
      </c>
      <c r="M4388" s="22">
        <f t="shared" si="692"/>
        <v>-1250.8057766000013</v>
      </c>
      <c r="N4388" s="22">
        <f t="shared" si="689"/>
        <v>0</v>
      </c>
    </row>
    <row r="4389" spans="1:14" x14ac:dyDescent="0.25">
      <c r="A4389" s="1">
        <v>42918.791666656027</v>
      </c>
      <c r="B4389">
        <v>45.8</v>
      </c>
      <c r="C4389">
        <v>13.263299999999999</v>
      </c>
      <c r="D4389">
        <v>0.31552317000000002</v>
      </c>
      <c r="E4389" s="22">
        <f t="shared" si="690"/>
        <v>13.263299999999999</v>
      </c>
      <c r="F4389" s="22">
        <f t="shared" si="691"/>
        <v>0.31552317000000002</v>
      </c>
      <c r="G4389" s="22">
        <f t="shared" si="683"/>
        <v>13.57882317</v>
      </c>
      <c r="H4389" s="22">
        <f t="shared" si="684"/>
        <v>14.799999999999997</v>
      </c>
      <c r="I4389" s="22">
        <f t="shared" si="685"/>
        <v>1.2211768299999974</v>
      </c>
      <c r="J4389" s="22">
        <f t="shared" si="686"/>
        <v>0</v>
      </c>
      <c r="K4389" s="22">
        <f t="shared" si="687"/>
        <v>2.5493056599999981</v>
      </c>
      <c r="L4389" s="22">
        <f t="shared" si="688"/>
        <v>0</v>
      </c>
      <c r="M4389" s="22">
        <f t="shared" si="692"/>
        <v>-1252.0269534300014</v>
      </c>
      <c r="N4389" s="22">
        <f t="shared" si="689"/>
        <v>0</v>
      </c>
    </row>
    <row r="4390" spans="1:14" x14ac:dyDescent="0.25">
      <c r="A4390" s="1">
        <v>42918.833333322691</v>
      </c>
      <c r="B4390">
        <v>46.9</v>
      </c>
      <c r="C4390">
        <v>13.08</v>
      </c>
      <c r="D4390">
        <v>-7.0017200000000003E-3</v>
      </c>
      <c r="E4390" s="22">
        <f t="shared" si="690"/>
        <v>13.08</v>
      </c>
      <c r="F4390" s="22">
        <f t="shared" si="691"/>
        <v>-7.0017200000000003E-3</v>
      </c>
      <c r="G4390" s="22">
        <f t="shared" si="683"/>
        <v>13.07299828</v>
      </c>
      <c r="H4390" s="22">
        <f t="shared" si="684"/>
        <v>15.899999999999999</v>
      </c>
      <c r="I4390" s="22">
        <f t="shared" si="685"/>
        <v>2.8270017199999984</v>
      </c>
      <c r="J4390" s="22">
        <f t="shared" si="686"/>
        <v>0</v>
      </c>
      <c r="K4390" s="22">
        <f t="shared" si="687"/>
        <v>5.3763073799999965</v>
      </c>
      <c r="L4390" s="22">
        <f t="shared" si="688"/>
        <v>0</v>
      </c>
      <c r="M4390" s="22">
        <f t="shared" si="692"/>
        <v>-1254.8539551500014</v>
      </c>
      <c r="N4390" s="22">
        <f t="shared" si="689"/>
        <v>0</v>
      </c>
    </row>
    <row r="4391" spans="1:14" x14ac:dyDescent="0.25">
      <c r="A4391" s="1">
        <v>42918.874999989355</v>
      </c>
      <c r="B4391">
        <v>46.2</v>
      </c>
      <c r="C4391">
        <v>12.1835</v>
      </c>
      <c r="D4391">
        <v>-7.0017200000000003E-3</v>
      </c>
      <c r="E4391" s="22">
        <f t="shared" si="690"/>
        <v>12.1835</v>
      </c>
      <c r="F4391" s="22">
        <f t="shared" si="691"/>
        <v>-7.0017200000000003E-3</v>
      </c>
      <c r="G4391" s="22">
        <f t="shared" si="683"/>
        <v>12.176498280000001</v>
      </c>
      <c r="H4391" s="22">
        <f t="shared" si="684"/>
        <v>15.200000000000003</v>
      </c>
      <c r="I4391" s="22">
        <f t="shared" si="685"/>
        <v>3.0235017200000023</v>
      </c>
      <c r="J4391" s="22">
        <f t="shared" si="686"/>
        <v>0</v>
      </c>
      <c r="K4391" s="22">
        <f t="shared" si="687"/>
        <v>8.3998090999999988</v>
      </c>
      <c r="L4391" s="22">
        <f t="shared" si="688"/>
        <v>0</v>
      </c>
      <c r="M4391" s="22">
        <f t="shared" si="692"/>
        <v>-1257.8774568700014</v>
      </c>
      <c r="N4391" s="22">
        <f t="shared" si="689"/>
        <v>0</v>
      </c>
    </row>
    <row r="4392" spans="1:14" x14ac:dyDescent="0.25">
      <c r="A4392" s="1">
        <v>42918.91666665602</v>
      </c>
      <c r="B4392">
        <v>43.2</v>
      </c>
      <c r="C4392">
        <v>13.7401</v>
      </c>
      <c r="D4392">
        <v>-7.0017200000000003E-3</v>
      </c>
      <c r="E4392" s="22">
        <f t="shared" si="690"/>
        <v>13.7401</v>
      </c>
      <c r="F4392" s="22">
        <f t="shared" si="691"/>
        <v>-7.0017200000000003E-3</v>
      </c>
      <c r="G4392" s="22">
        <f t="shared" si="683"/>
        <v>13.73309828</v>
      </c>
      <c r="H4392" s="22">
        <f t="shared" si="684"/>
        <v>12.200000000000003</v>
      </c>
      <c r="I4392" s="22">
        <f t="shared" si="685"/>
        <v>0</v>
      </c>
      <c r="J4392" s="22">
        <f t="shared" si="686"/>
        <v>1.5330982799999973</v>
      </c>
      <c r="K4392" s="22">
        <f t="shared" si="687"/>
        <v>0</v>
      </c>
      <c r="L4392" s="22">
        <f t="shared" si="688"/>
        <v>1.5330982799999973</v>
      </c>
      <c r="M4392" s="22">
        <f t="shared" si="692"/>
        <v>-1256.3443585900013</v>
      </c>
      <c r="N4392" s="22">
        <f t="shared" si="689"/>
        <v>0</v>
      </c>
    </row>
    <row r="4393" spans="1:14" x14ac:dyDescent="0.25">
      <c r="A4393" s="1">
        <v>42918.958333322684</v>
      </c>
      <c r="B4393">
        <v>41.4</v>
      </c>
      <c r="C4393">
        <v>14.467000000000001</v>
      </c>
      <c r="D4393">
        <v>-7.0017200000000003E-3</v>
      </c>
      <c r="E4393" s="22">
        <f t="shared" si="690"/>
        <v>14.467000000000001</v>
      </c>
      <c r="F4393" s="22">
        <f t="shared" si="691"/>
        <v>-7.0017200000000003E-3</v>
      </c>
      <c r="G4393" s="22">
        <f t="shared" si="683"/>
        <v>14.459998280000001</v>
      </c>
      <c r="H4393" s="22">
        <f t="shared" si="684"/>
        <v>10.399999999999999</v>
      </c>
      <c r="I4393" s="22">
        <f t="shared" si="685"/>
        <v>0</v>
      </c>
      <c r="J4393" s="22">
        <f t="shared" si="686"/>
        <v>4.0599982800000021</v>
      </c>
      <c r="K4393" s="22">
        <f t="shared" si="687"/>
        <v>0</v>
      </c>
      <c r="L4393" s="22">
        <f t="shared" si="688"/>
        <v>5.5930965599999993</v>
      </c>
      <c r="M4393" s="22">
        <f t="shared" si="692"/>
        <v>-1252.2843603100014</v>
      </c>
      <c r="N4393" s="22">
        <f t="shared" si="689"/>
        <v>0</v>
      </c>
    </row>
    <row r="4394" spans="1:14" x14ac:dyDescent="0.25">
      <c r="A4394" s="1">
        <v>42918.999999989348</v>
      </c>
      <c r="B4394">
        <v>38.799999999999997</v>
      </c>
      <c r="C4394">
        <v>15.068299999999999</v>
      </c>
      <c r="D4394">
        <v>-7.0017200000000003E-3</v>
      </c>
      <c r="E4394" s="22">
        <f t="shared" si="690"/>
        <v>15.068299999999999</v>
      </c>
      <c r="F4394" s="22">
        <f t="shared" si="691"/>
        <v>-7.0017200000000003E-3</v>
      </c>
      <c r="G4394" s="22">
        <f t="shared" ref="G4394:G4457" si="693">(E4394+F4394)</f>
        <v>15.061298279999999</v>
      </c>
      <c r="H4394" s="22">
        <f t="shared" ref="H4394:H4457" si="694">B4394-$S$4</f>
        <v>7.7999999999999972</v>
      </c>
      <c r="I4394" s="22">
        <f t="shared" ref="I4394:I4457" si="695">IF((H4394-G4394)&gt;0, (H4394-G4394), (0))</f>
        <v>0</v>
      </c>
      <c r="J4394" s="22">
        <f t="shared" ref="J4394:J4457" si="696">IF(I4394=0, G4394-H4394,0)</f>
        <v>7.2612982800000019</v>
      </c>
      <c r="K4394" s="22">
        <f t="shared" ref="K4394:K4457" si="697">IF(I4394&gt;0, K4393+I4394, 0)</f>
        <v>0</v>
      </c>
      <c r="L4394" s="22">
        <f t="shared" ref="L4394:L4457" si="698">IF(J4394&gt;0,L4393+J4394, 0)</f>
        <v>12.854394840000001</v>
      </c>
      <c r="M4394" s="22">
        <f t="shared" si="692"/>
        <v>-1245.0230620300015</v>
      </c>
      <c r="N4394" s="22">
        <f t="shared" ref="N4394:N4457" si="699">(M4393-I4394+J4394)-M4394</f>
        <v>0</v>
      </c>
    </row>
    <row r="4395" spans="1:14" x14ac:dyDescent="0.25">
      <c r="A4395" s="1">
        <v>42919.041666656012</v>
      </c>
      <c r="B4395">
        <v>37.4</v>
      </c>
      <c r="C4395">
        <v>14.7774</v>
      </c>
      <c r="D4395">
        <v>-7.0017200000000003E-3</v>
      </c>
      <c r="E4395" s="22">
        <f t="shared" si="690"/>
        <v>14.7774</v>
      </c>
      <c r="F4395" s="22">
        <f t="shared" si="691"/>
        <v>-7.0017200000000003E-3</v>
      </c>
      <c r="G4395" s="22">
        <f t="shared" si="693"/>
        <v>14.77039828</v>
      </c>
      <c r="H4395" s="22">
        <f t="shared" si="694"/>
        <v>6.3999999999999986</v>
      </c>
      <c r="I4395" s="22">
        <f t="shared" si="695"/>
        <v>0</v>
      </c>
      <c r="J4395" s="22">
        <f t="shared" si="696"/>
        <v>8.3703982800000016</v>
      </c>
      <c r="K4395" s="22">
        <f t="shared" si="697"/>
        <v>0</v>
      </c>
      <c r="L4395" s="22">
        <f t="shared" si="698"/>
        <v>21.224793120000001</v>
      </c>
      <c r="M4395" s="22">
        <f t="shared" si="692"/>
        <v>-1236.6526637500015</v>
      </c>
      <c r="N4395" s="22">
        <f t="shared" si="699"/>
        <v>0</v>
      </c>
    </row>
    <row r="4396" spans="1:14" x14ac:dyDescent="0.25">
      <c r="A4396" s="1">
        <v>42919.083333322676</v>
      </c>
      <c r="B4396">
        <v>36.9</v>
      </c>
      <c r="C4396">
        <v>15.0984</v>
      </c>
      <c r="D4396">
        <v>-7.0017200000000003E-3</v>
      </c>
      <c r="E4396" s="22">
        <f t="shared" si="690"/>
        <v>15.0984</v>
      </c>
      <c r="F4396" s="22">
        <f t="shared" si="691"/>
        <v>-7.0017200000000003E-3</v>
      </c>
      <c r="G4396" s="22">
        <f t="shared" si="693"/>
        <v>15.09139828</v>
      </c>
      <c r="H4396" s="22">
        <f t="shared" si="694"/>
        <v>5.8999999999999986</v>
      </c>
      <c r="I4396" s="22">
        <f t="shared" si="695"/>
        <v>0</v>
      </c>
      <c r="J4396" s="22">
        <f t="shared" si="696"/>
        <v>9.1913982800000014</v>
      </c>
      <c r="K4396" s="22">
        <f t="shared" si="697"/>
        <v>0</v>
      </c>
      <c r="L4396" s="22">
        <f t="shared" si="698"/>
        <v>30.416191400000002</v>
      </c>
      <c r="M4396" s="22">
        <f t="shared" si="692"/>
        <v>-1227.4612654700015</v>
      </c>
      <c r="N4396" s="22">
        <f t="shared" si="699"/>
        <v>0</v>
      </c>
    </row>
    <row r="4397" spans="1:14" x14ac:dyDescent="0.25">
      <c r="A4397" s="1">
        <v>42919.124999989341</v>
      </c>
      <c r="B4397">
        <v>36.6</v>
      </c>
      <c r="C4397">
        <v>15.0984</v>
      </c>
      <c r="D4397">
        <v>-7.0017200000000003E-3</v>
      </c>
      <c r="E4397" s="22">
        <f t="shared" si="690"/>
        <v>15.0984</v>
      </c>
      <c r="F4397" s="22">
        <f t="shared" si="691"/>
        <v>-7.0017200000000003E-3</v>
      </c>
      <c r="G4397" s="22">
        <f t="shared" si="693"/>
        <v>15.09139828</v>
      </c>
      <c r="H4397" s="22">
        <f t="shared" si="694"/>
        <v>5.6000000000000014</v>
      </c>
      <c r="I4397" s="22">
        <f t="shared" si="695"/>
        <v>0</v>
      </c>
      <c r="J4397" s="22">
        <f t="shared" si="696"/>
        <v>9.4913982799999985</v>
      </c>
      <c r="K4397" s="22">
        <f t="shared" si="697"/>
        <v>0</v>
      </c>
      <c r="L4397" s="22">
        <f t="shared" si="698"/>
        <v>39.907589680000001</v>
      </c>
      <c r="M4397" s="22">
        <f t="shared" si="692"/>
        <v>-1217.9698671900014</v>
      </c>
      <c r="N4397" s="22">
        <f t="shared" si="699"/>
        <v>0</v>
      </c>
    </row>
    <row r="4398" spans="1:14" x14ac:dyDescent="0.25">
      <c r="A4398" s="1">
        <v>42919.166666656005</v>
      </c>
      <c r="B4398">
        <v>36.6</v>
      </c>
      <c r="C4398">
        <v>14.858799999999999</v>
      </c>
      <c r="D4398">
        <v>-7.0017200000000003E-3</v>
      </c>
      <c r="E4398" s="22">
        <f t="shared" si="690"/>
        <v>14.858799999999999</v>
      </c>
      <c r="F4398" s="22">
        <f t="shared" si="691"/>
        <v>-7.0017200000000003E-3</v>
      </c>
      <c r="G4398" s="22">
        <f t="shared" si="693"/>
        <v>14.851798279999999</v>
      </c>
      <c r="H4398" s="22">
        <f t="shared" si="694"/>
        <v>5.6000000000000014</v>
      </c>
      <c r="I4398" s="22">
        <f t="shared" si="695"/>
        <v>0</v>
      </c>
      <c r="J4398" s="22">
        <f t="shared" si="696"/>
        <v>9.2517982799999974</v>
      </c>
      <c r="K4398" s="22">
        <f t="shared" si="697"/>
        <v>0</v>
      </c>
      <c r="L4398" s="22">
        <f t="shared" si="698"/>
        <v>49.159387959999997</v>
      </c>
      <c r="M4398" s="22">
        <f t="shared" si="692"/>
        <v>-1208.7180689100014</v>
      </c>
      <c r="N4398" s="22">
        <f t="shared" si="699"/>
        <v>0</v>
      </c>
    </row>
    <row r="4399" spans="1:14" x14ac:dyDescent="0.25">
      <c r="A4399" s="1">
        <v>42919.208333322669</v>
      </c>
      <c r="B4399">
        <v>36.5</v>
      </c>
      <c r="C4399">
        <v>14.407999999999999</v>
      </c>
      <c r="D4399">
        <v>-7.0017200000000003E-3</v>
      </c>
      <c r="E4399" s="22">
        <f t="shared" si="690"/>
        <v>14.407999999999999</v>
      </c>
      <c r="F4399" s="22">
        <f t="shared" si="691"/>
        <v>-7.0017200000000003E-3</v>
      </c>
      <c r="G4399" s="22">
        <f t="shared" si="693"/>
        <v>14.40099828</v>
      </c>
      <c r="H4399" s="22">
        <f t="shared" si="694"/>
        <v>5.5</v>
      </c>
      <c r="I4399" s="22">
        <f t="shared" si="695"/>
        <v>0</v>
      </c>
      <c r="J4399" s="22">
        <f t="shared" si="696"/>
        <v>8.9009982799999996</v>
      </c>
      <c r="K4399" s="22">
        <f t="shared" si="697"/>
        <v>0</v>
      </c>
      <c r="L4399" s="22">
        <f t="shared" si="698"/>
        <v>58.06038624</v>
      </c>
      <c r="M4399" s="22">
        <f t="shared" si="692"/>
        <v>-1199.8170706300014</v>
      </c>
      <c r="N4399" s="22">
        <f t="shared" si="699"/>
        <v>0</v>
      </c>
    </row>
    <row r="4400" spans="1:14" x14ac:dyDescent="0.25">
      <c r="A4400" s="1">
        <v>42919.249999989333</v>
      </c>
      <c r="B4400">
        <v>36.9</v>
      </c>
      <c r="C4400">
        <v>15.0984</v>
      </c>
      <c r="D4400">
        <v>-7.0017200000000003E-3</v>
      </c>
      <c r="E4400" s="22">
        <f t="shared" si="690"/>
        <v>15.0984</v>
      </c>
      <c r="F4400" s="22">
        <f t="shared" si="691"/>
        <v>-7.0017200000000003E-3</v>
      </c>
      <c r="G4400" s="22">
        <f t="shared" si="693"/>
        <v>15.09139828</v>
      </c>
      <c r="H4400" s="22">
        <f t="shared" si="694"/>
        <v>5.8999999999999986</v>
      </c>
      <c r="I4400" s="22">
        <f t="shared" si="695"/>
        <v>0</v>
      </c>
      <c r="J4400" s="22">
        <f t="shared" si="696"/>
        <v>9.1913982800000014</v>
      </c>
      <c r="K4400" s="22">
        <f t="shared" si="697"/>
        <v>0</v>
      </c>
      <c r="L4400" s="22">
        <f t="shared" si="698"/>
        <v>67.251784520000001</v>
      </c>
      <c r="M4400" s="22">
        <f t="shared" si="692"/>
        <v>-1190.6256723500014</v>
      </c>
      <c r="N4400" s="22">
        <f t="shared" si="699"/>
        <v>0</v>
      </c>
    </row>
    <row r="4401" spans="1:14" x14ac:dyDescent="0.25">
      <c r="A4401" s="1">
        <v>42919.291666655998</v>
      </c>
      <c r="B4401">
        <v>39.9</v>
      </c>
      <c r="C4401">
        <v>12.5648</v>
      </c>
      <c r="D4401">
        <v>0.67498040000000004</v>
      </c>
      <c r="E4401" s="22">
        <f t="shared" si="690"/>
        <v>12.5648</v>
      </c>
      <c r="F4401" s="22">
        <f t="shared" si="691"/>
        <v>0.67498040000000004</v>
      </c>
      <c r="G4401" s="22">
        <f t="shared" si="693"/>
        <v>13.239780400000001</v>
      </c>
      <c r="H4401" s="22">
        <f t="shared" si="694"/>
        <v>8.8999999999999986</v>
      </c>
      <c r="I4401" s="22">
        <f t="shared" si="695"/>
        <v>0</v>
      </c>
      <c r="J4401" s="22">
        <f t="shared" si="696"/>
        <v>4.3397804000000022</v>
      </c>
      <c r="K4401" s="22">
        <f t="shared" si="697"/>
        <v>0</v>
      </c>
      <c r="L4401" s="22">
        <f t="shared" si="698"/>
        <v>71.591564919999996</v>
      </c>
      <c r="M4401" s="22">
        <f t="shared" si="692"/>
        <v>-1186.2858919500013</v>
      </c>
      <c r="N4401" s="22">
        <f t="shared" si="699"/>
        <v>0</v>
      </c>
    </row>
    <row r="4402" spans="1:14" x14ac:dyDescent="0.25">
      <c r="A4402" s="1">
        <v>42919.333333322662</v>
      </c>
      <c r="B4402">
        <v>43.2</v>
      </c>
      <c r="C4402">
        <v>10.669700000000001</v>
      </c>
      <c r="D4402">
        <v>3.9233169999999999</v>
      </c>
      <c r="E4402" s="22">
        <f t="shared" si="690"/>
        <v>10.669700000000001</v>
      </c>
      <c r="F4402" s="22">
        <f t="shared" si="691"/>
        <v>3.9233169999999999</v>
      </c>
      <c r="G4402" s="22">
        <f t="shared" si="693"/>
        <v>14.593017</v>
      </c>
      <c r="H4402" s="22">
        <f t="shared" si="694"/>
        <v>12.200000000000003</v>
      </c>
      <c r="I4402" s="22">
        <f t="shared" si="695"/>
        <v>0</v>
      </c>
      <c r="J4402" s="22">
        <f t="shared" si="696"/>
        <v>2.3930169999999968</v>
      </c>
      <c r="K4402" s="22">
        <f t="shared" si="697"/>
        <v>0</v>
      </c>
      <c r="L4402" s="22">
        <f t="shared" si="698"/>
        <v>73.984581919999997</v>
      </c>
      <c r="M4402" s="22">
        <f t="shared" si="692"/>
        <v>-1183.8928749500012</v>
      </c>
      <c r="N4402" s="22">
        <f t="shared" si="699"/>
        <v>0</v>
      </c>
    </row>
    <row r="4403" spans="1:14" x14ac:dyDescent="0.25">
      <c r="A4403" s="1">
        <v>42919.374999989326</v>
      </c>
      <c r="B4403">
        <v>45.3</v>
      </c>
      <c r="C4403">
        <v>9.59361</v>
      </c>
      <c r="D4403">
        <v>8.8606400000000001</v>
      </c>
      <c r="E4403" s="22">
        <f t="shared" si="690"/>
        <v>9.59361</v>
      </c>
      <c r="F4403" s="22">
        <f t="shared" si="691"/>
        <v>8.8606400000000001</v>
      </c>
      <c r="G4403" s="22">
        <f t="shared" si="693"/>
        <v>18.454250000000002</v>
      </c>
      <c r="H4403" s="22">
        <f t="shared" si="694"/>
        <v>14.299999999999997</v>
      </c>
      <c r="I4403" s="22">
        <f t="shared" si="695"/>
        <v>0</v>
      </c>
      <c r="J4403" s="22">
        <f t="shared" si="696"/>
        <v>4.1542500000000047</v>
      </c>
      <c r="K4403" s="22">
        <f t="shared" si="697"/>
        <v>0</v>
      </c>
      <c r="L4403" s="22">
        <f t="shared" si="698"/>
        <v>78.138831920000001</v>
      </c>
      <c r="M4403" s="22">
        <f t="shared" si="692"/>
        <v>-1179.7386249500012</v>
      </c>
      <c r="N4403" s="22">
        <f t="shared" si="699"/>
        <v>0</v>
      </c>
    </row>
    <row r="4404" spans="1:14" x14ac:dyDescent="0.25">
      <c r="A4404" s="1">
        <v>42919.41666665599</v>
      </c>
      <c r="B4404">
        <v>48.4</v>
      </c>
      <c r="C4404">
        <v>8.7598599999999998</v>
      </c>
      <c r="D4404">
        <v>13.442740000000001</v>
      </c>
      <c r="E4404" s="22">
        <f t="shared" si="690"/>
        <v>8.7598599999999998</v>
      </c>
      <c r="F4404" s="22">
        <f t="shared" si="691"/>
        <v>13.442740000000001</v>
      </c>
      <c r="G4404" s="22">
        <f t="shared" si="693"/>
        <v>22.2026</v>
      </c>
      <c r="H4404" s="22">
        <f t="shared" si="694"/>
        <v>17.399999999999999</v>
      </c>
      <c r="I4404" s="22">
        <f t="shared" si="695"/>
        <v>0</v>
      </c>
      <c r="J4404" s="22">
        <f t="shared" si="696"/>
        <v>4.8026000000000018</v>
      </c>
      <c r="K4404" s="22">
        <f t="shared" si="697"/>
        <v>0</v>
      </c>
      <c r="L4404" s="22">
        <f t="shared" si="698"/>
        <v>82.941431919999999</v>
      </c>
      <c r="M4404" s="22">
        <f t="shared" si="692"/>
        <v>-1174.9360249500012</v>
      </c>
      <c r="N4404" s="22">
        <f t="shared" si="699"/>
        <v>0</v>
      </c>
    </row>
    <row r="4405" spans="1:14" x14ac:dyDescent="0.25">
      <c r="A4405" s="1">
        <v>42919.458333322655</v>
      </c>
      <c r="B4405">
        <v>48.7</v>
      </c>
      <c r="C4405">
        <v>9.1418700000000008</v>
      </c>
      <c r="D4405">
        <v>16.850210000000001</v>
      </c>
      <c r="E4405" s="22">
        <f t="shared" si="690"/>
        <v>9.1418700000000008</v>
      </c>
      <c r="F4405" s="22">
        <f t="shared" si="691"/>
        <v>16.850210000000001</v>
      </c>
      <c r="G4405" s="22">
        <f t="shared" si="693"/>
        <v>25.992080000000001</v>
      </c>
      <c r="H4405" s="22">
        <f t="shared" si="694"/>
        <v>17.700000000000003</v>
      </c>
      <c r="I4405" s="22">
        <f t="shared" si="695"/>
        <v>0</v>
      </c>
      <c r="J4405" s="22">
        <f t="shared" si="696"/>
        <v>8.2920799999999986</v>
      </c>
      <c r="K4405" s="22">
        <f t="shared" si="697"/>
        <v>0</v>
      </c>
      <c r="L4405" s="22">
        <f t="shared" si="698"/>
        <v>91.233511919999998</v>
      </c>
      <c r="M4405" s="22">
        <f t="shared" si="692"/>
        <v>-1166.6439449500012</v>
      </c>
      <c r="N4405" s="22">
        <f t="shared" si="699"/>
        <v>0</v>
      </c>
    </row>
    <row r="4406" spans="1:14" x14ac:dyDescent="0.25">
      <c r="A4406" s="1">
        <v>42919.499999989319</v>
      </c>
      <c r="B4406">
        <v>48.6</v>
      </c>
      <c r="C4406">
        <v>8.2559699999999996</v>
      </c>
      <c r="D4406">
        <v>17.896319999999999</v>
      </c>
      <c r="E4406" s="22">
        <f t="shared" si="690"/>
        <v>8.2559699999999996</v>
      </c>
      <c r="F4406" s="22">
        <f t="shared" si="691"/>
        <v>17.896319999999999</v>
      </c>
      <c r="G4406" s="22">
        <f t="shared" si="693"/>
        <v>26.152290000000001</v>
      </c>
      <c r="H4406" s="22">
        <f t="shared" si="694"/>
        <v>17.600000000000001</v>
      </c>
      <c r="I4406" s="22">
        <f t="shared" si="695"/>
        <v>0</v>
      </c>
      <c r="J4406" s="22">
        <f t="shared" si="696"/>
        <v>8.5522899999999993</v>
      </c>
      <c r="K4406" s="22">
        <f t="shared" si="697"/>
        <v>0</v>
      </c>
      <c r="L4406" s="22">
        <f t="shared" si="698"/>
        <v>99.785801919999997</v>
      </c>
      <c r="M4406" s="22">
        <f t="shared" si="692"/>
        <v>-1158.0916549500012</v>
      </c>
      <c r="N4406" s="22">
        <f t="shared" si="699"/>
        <v>0</v>
      </c>
    </row>
    <row r="4407" spans="1:14" x14ac:dyDescent="0.25">
      <c r="A4407" s="1">
        <v>42919.541666655983</v>
      </c>
      <c r="B4407">
        <v>48.9</v>
      </c>
      <c r="C4407">
        <v>11.6242</v>
      </c>
      <c r="D4407">
        <v>18.63353</v>
      </c>
      <c r="E4407" s="22">
        <f t="shared" si="690"/>
        <v>11.6242</v>
      </c>
      <c r="F4407" s="22">
        <f t="shared" si="691"/>
        <v>18.63353</v>
      </c>
      <c r="G4407" s="22">
        <f t="shared" si="693"/>
        <v>30.257730000000002</v>
      </c>
      <c r="H4407" s="22">
        <f t="shared" si="694"/>
        <v>17.899999999999999</v>
      </c>
      <c r="I4407" s="22">
        <f t="shared" si="695"/>
        <v>0</v>
      </c>
      <c r="J4407" s="22">
        <f t="shared" si="696"/>
        <v>12.357730000000004</v>
      </c>
      <c r="K4407" s="22">
        <f t="shared" si="697"/>
        <v>0</v>
      </c>
      <c r="L4407" s="22">
        <f t="shared" si="698"/>
        <v>112.14353192</v>
      </c>
      <c r="M4407" s="22">
        <f t="shared" si="692"/>
        <v>-1145.7339249500012</v>
      </c>
      <c r="N4407" s="22">
        <f t="shared" si="699"/>
        <v>0</v>
      </c>
    </row>
    <row r="4408" spans="1:14" x14ac:dyDescent="0.25">
      <c r="A4408" s="1">
        <v>42919.583333322647</v>
      </c>
      <c r="B4408">
        <v>48.6</v>
      </c>
      <c r="C4408">
        <v>11.618399999999999</v>
      </c>
      <c r="D4408">
        <v>17.82884</v>
      </c>
      <c r="E4408" s="22">
        <f t="shared" si="690"/>
        <v>11.618399999999999</v>
      </c>
      <c r="F4408" s="22">
        <f t="shared" si="691"/>
        <v>17.82884</v>
      </c>
      <c r="G4408" s="22">
        <f t="shared" si="693"/>
        <v>29.447240000000001</v>
      </c>
      <c r="H4408" s="22">
        <f t="shared" si="694"/>
        <v>17.600000000000001</v>
      </c>
      <c r="I4408" s="22">
        <f t="shared" si="695"/>
        <v>0</v>
      </c>
      <c r="J4408" s="22">
        <f t="shared" si="696"/>
        <v>11.847239999999999</v>
      </c>
      <c r="K4408" s="22">
        <f t="shared" si="697"/>
        <v>0</v>
      </c>
      <c r="L4408" s="22">
        <f t="shared" si="698"/>
        <v>123.99077192</v>
      </c>
      <c r="M4408" s="22">
        <f t="shared" si="692"/>
        <v>-1133.8866849500012</v>
      </c>
      <c r="N4408" s="22">
        <f t="shared" si="699"/>
        <v>0</v>
      </c>
    </row>
    <row r="4409" spans="1:14" x14ac:dyDescent="0.25">
      <c r="A4409" s="1">
        <v>42919.624999989312</v>
      </c>
      <c r="B4409">
        <v>50.1</v>
      </c>
      <c r="C4409">
        <v>10.698799999999999</v>
      </c>
      <c r="D4409">
        <v>14.008839999999999</v>
      </c>
      <c r="E4409" s="22">
        <f t="shared" si="690"/>
        <v>10.698799999999999</v>
      </c>
      <c r="F4409" s="22">
        <f t="shared" si="691"/>
        <v>14.008839999999999</v>
      </c>
      <c r="G4409" s="22">
        <f t="shared" si="693"/>
        <v>24.707639999999998</v>
      </c>
      <c r="H4409" s="22">
        <f t="shared" si="694"/>
        <v>19.100000000000001</v>
      </c>
      <c r="I4409" s="22">
        <f t="shared" si="695"/>
        <v>0</v>
      </c>
      <c r="J4409" s="22">
        <f t="shared" si="696"/>
        <v>5.6076399999999964</v>
      </c>
      <c r="K4409" s="22">
        <f t="shared" si="697"/>
        <v>0</v>
      </c>
      <c r="L4409" s="22">
        <f t="shared" si="698"/>
        <v>129.59841191999999</v>
      </c>
      <c r="M4409" s="22">
        <f t="shared" si="692"/>
        <v>-1128.2790449500012</v>
      </c>
      <c r="N4409" s="22">
        <f t="shared" si="699"/>
        <v>0</v>
      </c>
    </row>
    <row r="4410" spans="1:14" x14ac:dyDescent="0.25">
      <c r="A4410" s="1">
        <v>42919.666666655976</v>
      </c>
      <c r="B4410">
        <v>50.5</v>
      </c>
      <c r="C4410">
        <v>11.328899999999999</v>
      </c>
      <c r="D4410">
        <v>12.172759999999998</v>
      </c>
      <c r="E4410" s="22">
        <f t="shared" si="690"/>
        <v>11.328899999999999</v>
      </c>
      <c r="F4410" s="22">
        <f t="shared" si="691"/>
        <v>12.172759999999998</v>
      </c>
      <c r="G4410" s="22">
        <f t="shared" si="693"/>
        <v>23.501659999999998</v>
      </c>
      <c r="H4410" s="22">
        <f t="shared" si="694"/>
        <v>19.5</v>
      </c>
      <c r="I4410" s="22">
        <f t="shared" si="695"/>
        <v>0</v>
      </c>
      <c r="J4410" s="22">
        <f t="shared" si="696"/>
        <v>4.0016599999999976</v>
      </c>
      <c r="K4410" s="22">
        <f t="shared" si="697"/>
        <v>0</v>
      </c>
      <c r="L4410" s="22">
        <f t="shared" si="698"/>
        <v>133.60007191999998</v>
      </c>
      <c r="M4410" s="22">
        <f t="shared" si="692"/>
        <v>-1124.2773849500013</v>
      </c>
      <c r="N4410" s="22">
        <f t="shared" si="699"/>
        <v>0</v>
      </c>
    </row>
    <row r="4411" spans="1:14" x14ac:dyDescent="0.25">
      <c r="A4411" s="1">
        <v>42919.70833332264</v>
      </c>
      <c r="B4411">
        <v>50</v>
      </c>
      <c r="C4411">
        <v>11.3162</v>
      </c>
      <c r="D4411">
        <v>7.6334200000000001</v>
      </c>
      <c r="E4411" s="22">
        <f t="shared" si="690"/>
        <v>11.3162</v>
      </c>
      <c r="F4411" s="22">
        <f t="shared" si="691"/>
        <v>7.6334200000000001</v>
      </c>
      <c r="G4411" s="22">
        <f t="shared" si="693"/>
        <v>18.949619999999999</v>
      </c>
      <c r="H4411" s="22">
        <f t="shared" si="694"/>
        <v>19</v>
      </c>
      <c r="I4411" s="22">
        <f t="shared" si="695"/>
        <v>5.0380000000000535E-2</v>
      </c>
      <c r="J4411" s="22">
        <f t="shared" si="696"/>
        <v>0</v>
      </c>
      <c r="K4411" s="22">
        <f t="shared" si="697"/>
        <v>5.0380000000000535E-2</v>
      </c>
      <c r="L4411" s="22">
        <f t="shared" si="698"/>
        <v>0</v>
      </c>
      <c r="M4411" s="22">
        <f t="shared" si="692"/>
        <v>-1124.3277649500012</v>
      </c>
      <c r="N4411" s="22">
        <f t="shared" si="699"/>
        <v>0</v>
      </c>
    </row>
    <row r="4412" spans="1:14" x14ac:dyDescent="0.25">
      <c r="A4412" s="1">
        <v>42919.749999989304</v>
      </c>
      <c r="B4412">
        <v>48.8</v>
      </c>
      <c r="C4412">
        <v>11.2616</v>
      </c>
      <c r="D4412">
        <v>2.8846790000000002</v>
      </c>
      <c r="E4412" s="22">
        <f t="shared" si="690"/>
        <v>11.2616</v>
      </c>
      <c r="F4412" s="22">
        <f t="shared" si="691"/>
        <v>2.8846790000000002</v>
      </c>
      <c r="G4412" s="22">
        <f t="shared" si="693"/>
        <v>14.146279</v>
      </c>
      <c r="H4412" s="22">
        <f t="shared" si="694"/>
        <v>17.799999999999997</v>
      </c>
      <c r="I4412" s="22">
        <f t="shared" si="695"/>
        <v>3.6537209999999973</v>
      </c>
      <c r="J4412" s="22">
        <f t="shared" si="696"/>
        <v>0</v>
      </c>
      <c r="K4412" s="22">
        <f t="shared" si="697"/>
        <v>3.7041009999999979</v>
      </c>
      <c r="L4412" s="22">
        <f t="shared" si="698"/>
        <v>0</v>
      </c>
      <c r="M4412" s="22">
        <f t="shared" si="692"/>
        <v>-1127.9814859500011</v>
      </c>
      <c r="N4412" s="22">
        <f t="shared" si="699"/>
        <v>0</v>
      </c>
    </row>
    <row r="4413" spans="1:14" x14ac:dyDescent="0.25">
      <c r="A4413" s="1">
        <v>42919.791666655969</v>
      </c>
      <c r="B4413">
        <v>48.3</v>
      </c>
      <c r="C4413">
        <v>8.6127099999999999</v>
      </c>
      <c r="D4413">
        <v>0.33072216999999998</v>
      </c>
      <c r="E4413" s="22">
        <f t="shared" si="690"/>
        <v>8.6127099999999999</v>
      </c>
      <c r="F4413" s="22">
        <f t="shared" si="691"/>
        <v>0.33072216999999998</v>
      </c>
      <c r="G4413" s="22">
        <f t="shared" si="693"/>
        <v>8.9434321699999995</v>
      </c>
      <c r="H4413" s="22">
        <f t="shared" si="694"/>
        <v>17.299999999999997</v>
      </c>
      <c r="I4413" s="22">
        <f t="shared" si="695"/>
        <v>8.3565678299999977</v>
      </c>
      <c r="J4413" s="22">
        <f t="shared" si="696"/>
        <v>0</v>
      </c>
      <c r="K4413" s="22">
        <f t="shared" si="697"/>
        <v>12.060668829999996</v>
      </c>
      <c r="L4413" s="22">
        <f t="shared" si="698"/>
        <v>0</v>
      </c>
      <c r="M4413" s="22">
        <f t="shared" si="692"/>
        <v>-1136.338053780001</v>
      </c>
      <c r="N4413" s="22">
        <f t="shared" si="699"/>
        <v>0</v>
      </c>
    </row>
    <row r="4414" spans="1:14" x14ac:dyDescent="0.25">
      <c r="A4414" s="1">
        <v>42919.833333322633</v>
      </c>
      <c r="B4414">
        <v>48.6</v>
      </c>
      <c r="C4414">
        <v>8.9357399999999991</v>
      </c>
      <c r="D4414">
        <v>-7.0017200000000003E-3</v>
      </c>
      <c r="E4414" s="22">
        <f t="shared" si="690"/>
        <v>8.9357399999999991</v>
      </c>
      <c r="F4414" s="22">
        <f t="shared" si="691"/>
        <v>-7.0017200000000003E-3</v>
      </c>
      <c r="G4414" s="22">
        <f t="shared" si="693"/>
        <v>8.9287382799999992</v>
      </c>
      <c r="H4414" s="22">
        <f t="shared" si="694"/>
        <v>17.600000000000001</v>
      </c>
      <c r="I4414" s="22">
        <f t="shared" si="695"/>
        <v>8.6712617200000022</v>
      </c>
      <c r="J4414" s="22">
        <f t="shared" si="696"/>
        <v>0</v>
      </c>
      <c r="K4414" s="22">
        <f t="shared" si="697"/>
        <v>20.731930549999998</v>
      </c>
      <c r="L4414" s="22">
        <f t="shared" si="698"/>
        <v>0</v>
      </c>
      <c r="M4414" s="22">
        <f t="shared" si="692"/>
        <v>-1145.0093155000011</v>
      </c>
      <c r="N4414" s="22">
        <f t="shared" si="699"/>
        <v>0</v>
      </c>
    </row>
    <row r="4415" spans="1:14" x14ac:dyDescent="0.25">
      <c r="A4415" s="1">
        <v>42919.874999989297</v>
      </c>
      <c r="B4415">
        <v>46.8</v>
      </c>
      <c r="C4415">
        <v>8.6352099999999989</v>
      </c>
      <c r="D4415">
        <v>-7.0017200000000003E-3</v>
      </c>
      <c r="E4415" s="22">
        <f t="shared" si="690"/>
        <v>8.6352099999999989</v>
      </c>
      <c r="F4415" s="22">
        <f t="shared" si="691"/>
        <v>-7.0017200000000003E-3</v>
      </c>
      <c r="G4415" s="22">
        <f t="shared" si="693"/>
        <v>8.6282082799999991</v>
      </c>
      <c r="H4415" s="22">
        <f t="shared" si="694"/>
        <v>15.799999999999997</v>
      </c>
      <c r="I4415" s="22">
        <f t="shared" si="695"/>
        <v>7.1717917199999981</v>
      </c>
      <c r="J4415" s="22">
        <f t="shared" si="696"/>
        <v>0</v>
      </c>
      <c r="K4415" s="22">
        <f t="shared" si="697"/>
        <v>27.903722269999996</v>
      </c>
      <c r="L4415" s="22">
        <f t="shared" si="698"/>
        <v>0</v>
      </c>
      <c r="M4415" s="22">
        <f t="shared" si="692"/>
        <v>-1152.1811072200012</v>
      </c>
      <c r="N4415" s="22">
        <f t="shared" si="699"/>
        <v>0</v>
      </c>
    </row>
    <row r="4416" spans="1:14" x14ac:dyDescent="0.25">
      <c r="A4416" s="1">
        <v>42919.916666655961</v>
      </c>
      <c r="B4416">
        <v>44.4</v>
      </c>
      <c r="C4416">
        <v>8.4527400000000004</v>
      </c>
      <c r="D4416">
        <v>-7.0017200000000003E-3</v>
      </c>
      <c r="E4416" s="22">
        <f t="shared" si="690"/>
        <v>8.4527400000000004</v>
      </c>
      <c r="F4416" s="22">
        <f t="shared" si="691"/>
        <v>-7.0017200000000003E-3</v>
      </c>
      <c r="G4416" s="22">
        <f t="shared" si="693"/>
        <v>8.4457382800000005</v>
      </c>
      <c r="H4416" s="22">
        <f t="shared" si="694"/>
        <v>13.399999999999999</v>
      </c>
      <c r="I4416" s="22">
        <f t="shared" si="695"/>
        <v>4.9542617199999981</v>
      </c>
      <c r="J4416" s="22">
        <f t="shared" si="696"/>
        <v>0</v>
      </c>
      <c r="K4416" s="22">
        <f t="shared" si="697"/>
        <v>32.857983989999994</v>
      </c>
      <c r="L4416" s="22">
        <f t="shared" si="698"/>
        <v>0</v>
      </c>
      <c r="M4416" s="22">
        <f t="shared" si="692"/>
        <v>-1157.1353689400012</v>
      </c>
      <c r="N4416" s="22">
        <f t="shared" si="699"/>
        <v>0</v>
      </c>
    </row>
    <row r="4417" spans="1:14" x14ac:dyDescent="0.25">
      <c r="A4417" s="1">
        <v>42919.958333322626</v>
      </c>
      <c r="B4417">
        <v>41.8</v>
      </c>
      <c r="C4417">
        <v>12.652700000000001</v>
      </c>
      <c r="D4417">
        <v>-7.0017200000000003E-3</v>
      </c>
      <c r="E4417" s="22">
        <f t="shared" si="690"/>
        <v>12.652700000000001</v>
      </c>
      <c r="F4417" s="22">
        <f t="shared" si="691"/>
        <v>-7.0017200000000003E-3</v>
      </c>
      <c r="G4417" s="22">
        <f t="shared" si="693"/>
        <v>12.645698280000001</v>
      </c>
      <c r="H4417" s="22">
        <f t="shared" si="694"/>
        <v>10.799999999999997</v>
      </c>
      <c r="I4417" s="22">
        <f t="shared" si="695"/>
        <v>0</v>
      </c>
      <c r="J4417" s="22">
        <f t="shared" si="696"/>
        <v>1.8456982800000041</v>
      </c>
      <c r="K4417" s="22">
        <f t="shared" si="697"/>
        <v>0</v>
      </c>
      <c r="L4417" s="22">
        <f t="shared" si="698"/>
        <v>1.8456982800000041</v>
      </c>
      <c r="M4417" s="22">
        <f t="shared" si="692"/>
        <v>-1155.2896706600011</v>
      </c>
      <c r="N4417" s="22">
        <f t="shared" si="699"/>
        <v>0</v>
      </c>
    </row>
    <row r="4418" spans="1:14" x14ac:dyDescent="0.25">
      <c r="A4418" s="1">
        <v>42919.99999998929</v>
      </c>
      <c r="B4418">
        <v>40.700000000000003</v>
      </c>
      <c r="C4418">
        <v>11.9862</v>
      </c>
      <c r="D4418">
        <v>-7.0017200000000003E-3</v>
      </c>
      <c r="E4418" s="22">
        <f t="shared" si="690"/>
        <v>11.9862</v>
      </c>
      <c r="F4418" s="22">
        <f t="shared" si="691"/>
        <v>-7.0017200000000003E-3</v>
      </c>
      <c r="G4418" s="22">
        <f t="shared" si="693"/>
        <v>11.97919828</v>
      </c>
      <c r="H4418" s="22">
        <f t="shared" si="694"/>
        <v>9.7000000000000028</v>
      </c>
      <c r="I4418" s="22">
        <f t="shared" si="695"/>
        <v>0</v>
      </c>
      <c r="J4418" s="22">
        <f t="shared" si="696"/>
        <v>2.2791982799999975</v>
      </c>
      <c r="K4418" s="22">
        <f t="shared" si="697"/>
        <v>0</v>
      </c>
      <c r="L4418" s="22">
        <f t="shared" si="698"/>
        <v>4.1248965600000016</v>
      </c>
      <c r="M4418" s="22">
        <f t="shared" si="692"/>
        <v>-1153.0104723800011</v>
      </c>
      <c r="N4418" s="22">
        <f t="shared" si="699"/>
        <v>0</v>
      </c>
    </row>
    <row r="4419" spans="1:14" x14ac:dyDescent="0.25">
      <c r="A4419" s="1">
        <v>42920.041666655954</v>
      </c>
      <c r="B4419">
        <v>38.299999999999997</v>
      </c>
      <c r="C4419">
        <v>15.0984</v>
      </c>
      <c r="D4419">
        <v>-7.0017200000000003E-3</v>
      </c>
      <c r="E4419" s="22">
        <f t="shared" ref="E4419:E4482" si="700">C4419*$S$2</f>
        <v>15.0984</v>
      </c>
      <c r="F4419" s="22">
        <f t="shared" si="691"/>
        <v>-7.0017200000000003E-3</v>
      </c>
      <c r="G4419" s="22">
        <f t="shared" si="693"/>
        <v>15.09139828</v>
      </c>
      <c r="H4419" s="22">
        <f t="shared" si="694"/>
        <v>7.2999999999999972</v>
      </c>
      <c r="I4419" s="22">
        <f t="shared" si="695"/>
        <v>0</v>
      </c>
      <c r="J4419" s="22">
        <f t="shared" si="696"/>
        <v>7.7913982800000028</v>
      </c>
      <c r="K4419" s="22">
        <f t="shared" si="697"/>
        <v>0</v>
      </c>
      <c r="L4419" s="22">
        <f t="shared" si="698"/>
        <v>11.916294840000004</v>
      </c>
      <c r="M4419" s="22">
        <f t="shared" si="692"/>
        <v>-1145.2190741000011</v>
      </c>
      <c r="N4419" s="22">
        <f t="shared" si="699"/>
        <v>0</v>
      </c>
    </row>
    <row r="4420" spans="1:14" x14ac:dyDescent="0.25">
      <c r="A4420" s="1">
        <v>42920.083333322618</v>
      </c>
      <c r="B4420">
        <v>37.299999999999997</v>
      </c>
      <c r="C4420">
        <v>11.7797</v>
      </c>
      <c r="D4420">
        <v>-7.0017200000000003E-3</v>
      </c>
      <c r="E4420" s="22">
        <f t="shared" si="700"/>
        <v>11.7797</v>
      </c>
      <c r="F4420" s="22">
        <f t="shared" ref="F4420:F4483" si="701">D4420*$S$3</f>
        <v>-7.0017200000000003E-3</v>
      </c>
      <c r="G4420" s="22">
        <f t="shared" si="693"/>
        <v>11.77269828</v>
      </c>
      <c r="H4420" s="22">
        <f t="shared" si="694"/>
        <v>6.2999999999999972</v>
      </c>
      <c r="I4420" s="22">
        <f t="shared" si="695"/>
        <v>0</v>
      </c>
      <c r="J4420" s="22">
        <f t="shared" si="696"/>
        <v>5.472698280000003</v>
      </c>
      <c r="K4420" s="22">
        <f t="shared" si="697"/>
        <v>0</v>
      </c>
      <c r="L4420" s="22">
        <f t="shared" si="698"/>
        <v>17.388993120000009</v>
      </c>
      <c r="M4420" s="22">
        <f t="shared" ref="M4420:M4483" si="702">IF((M4419-I4420+J4420)&lt;$S$6,(M4419-I4420+J4420),$S$6)</f>
        <v>-1139.746375820001</v>
      </c>
      <c r="N4420" s="22">
        <f t="shared" si="699"/>
        <v>0</v>
      </c>
    </row>
    <row r="4421" spans="1:14" x14ac:dyDescent="0.25">
      <c r="A4421" s="1">
        <v>42920.124999989283</v>
      </c>
      <c r="B4421">
        <v>36.9</v>
      </c>
      <c r="C4421">
        <v>13.067</v>
      </c>
      <c r="D4421">
        <v>-7.0017200000000003E-3</v>
      </c>
      <c r="E4421" s="22">
        <f t="shared" si="700"/>
        <v>13.067</v>
      </c>
      <c r="F4421" s="22">
        <f t="shared" si="701"/>
        <v>-7.0017200000000003E-3</v>
      </c>
      <c r="G4421" s="22">
        <f t="shared" si="693"/>
        <v>13.05999828</v>
      </c>
      <c r="H4421" s="22">
        <f t="shared" si="694"/>
        <v>5.8999999999999986</v>
      </c>
      <c r="I4421" s="22">
        <f t="shared" si="695"/>
        <v>0</v>
      </c>
      <c r="J4421" s="22">
        <f t="shared" si="696"/>
        <v>7.1599982800000017</v>
      </c>
      <c r="K4421" s="22">
        <f t="shared" si="697"/>
        <v>0</v>
      </c>
      <c r="L4421" s="22">
        <f t="shared" si="698"/>
        <v>24.548991400000013</v>
      </c>
      <c r="M4421" s="22">
        <f t="shared" si="702"/>
        <v>-1132.586377540001</v>
      </c>
      <c r="N4421" s="22">
        <f t="shared" si="699"/>
        <v>0</v>
      </c>
    </row>
    <row r="4422" spans="1:14" x14ac:dyDescent="0.25">
      <c r="A4422" s="1">
        <v>42920.166666655947</v>
      </c>
      <c r="B4422">
        <v>36.799999999999997</v>
      </c>
      <c r="C4422">
        <v>13.555399999999999</v>
      </c>
      <c r="D4422">
        <v>-7.0017200000000003E-3</v>
      </c>
      <c r="E4422" s="22">
        <f t="shared" si="700"/>
        <v>13.555399999999999</v>
      </c>
      <c r="F4422" s="22">
        <f t="shared" si="701"/>
        <v>-7.0017200000000003E-3</v>
      </c>
      <c r="G4422" s="22">
        <f t="shared" si="693"/>
        <v>13.548398279999999</v>
      </c>
      <c r="H4422" s="22">
        <f t="shared" si="694"/>
        <v>5.7999999999999972</v>
      </c>
      <c r="I4422" s="22">
        <f t="shared" si="695"/>
        <v>0</v>
      </c>
      <c r="J4422" s="22">
        <f t="shared" si="696"/>
        <v>7.7483982800000017</v>
      </c>
      <c r="K4422" s="22">
        <f t="shared" si="697"/>
        <v>0</v>
      </c>
      <c r="L4422" s="22">
        <f t="shared" si="698"/>
        <v>32.297389680000016</v>
      </c>
      <c r="M4422" s="22">
        <f t="shared" si="702"/>
        <v>-1124.837979260001</v>
      </c>
      <c r="N4422" s="22">
        <f t="shared" si="699"/>
        <v>0</v>
      </c>
    </row>
    <row r="4423" spans="1:14" x14ac:dyDescent="0.25">
      <c r="A4423" s="1">
        <v>42920.208333322611</v>
      </c>
      <c r="B4423">
        <v>36.799999999999997</v>
      </c>
      <c r="C4423">
        <v>10.676399999999999</v>
      </c>
      <c r="D4423">
        <v>-7.0017200000000003E-3</v>
      </c>
      <c r="E4423" s="22">
        <f t="shared" si="700"/>
        <v>10.676399999999999</v>
      </c>
      <c r="F4423" s="22">
        <f t="shared" si="701"/>
        <v>-7.0017200000000003E-3</v>
      </c>
      <c r="G4423" s="22">
        <f t="shared" si="693"/>
        <v>10.669398279999999</v>
      </c>
      <c r="H4423" s="22">
        <f t="shared" si="694"/>
        <v>5.7999999999999972</v>
      </c>
      <c r="I4423" s="22">
        <f t="shared" si="695"/>
        <v>0</v>
      </c>
      <c r="J4423" s="22">
        <f t="shared" si="696"/>
        <v>4.8693982800000022</v>
      </c>
      <c r="K4423" s="22">
        <f t="shared" si="697"/>
        <v>0</v>
      </c>
      <c r="L4423" s="22">
        <f t="shared" si="698"/>
        <v>37.166787960000022</v>
      </c>
      <c r="M4423" s="22">
        <f t="shared" si="702"/>
        <v>-1119.968580980001</v>
      </c>
      <c r="N4423" s="22">
        <f t="shared" si="699"/>
        <v>0</v>
      </c>
    </row>
    <row r="4424" spans="1:14" x14ac:dyDescent="0.25">
      <c r="A4424" s="1">
        <v>42920.249999989275</v>
      </c>
      <c r="B4424">
        <v>37.4</v>
      </c>
      <c r="C4424">
        <v>11.467000000000001</v>
      </c>
      <c r="D4424">
        <v>-7.0017200000000003E-3</v>
      </c>
      <c r="E4424" s="22">
        <f t="shared" si="700"/>
        <v>11.467000000000001</v>
      </c>
      <c r="F4424" s="22">
        <f t="shared" si="701"/>
        <v>-7.0017200000000003E-3</v>
      </c>
      <c r="G4424" s="22">
        <f t="shared" si="693"/>
        <v>11.459998280000001</v>
      </c>
      <c r="H4424" s="22">
        <f t="shared" si="694"/>
        <v>6.3999999999999986</v>
      </c>
      <c r="I4424" s="22">
        <f t="shared" si="695"/>
        <v>0</v>
      </c>
      <c r="J4424" s="22">
        <f t="shared" si="696"/>
        <v>5.0599982800000021</v>
      </c>
      <c r="K4424" s="22">
        <f t="shared" si="697"/>
        <v>0</v>
      </c>
      <c r="L4424" s="22">
        <f t="shared" si="698"/>
        <v>42.226786240000024</v>
      </c>
      <c r="M4424" s="22">
        <f t="shared" si="702"/>
        <v>-1114.908582700001</v>
      </c>
      <c r="N4424" s="22">
        <f t="shared" si="699"/>
        <v>0</v>
      </c>
    </row>
    <row r="4425" spans="1:14" x14ac:dyDescent="0.25">
      <c r="A4425" s="1">
        <v>42920.291666655939</v>
      </c>
      <c r="B4425">
        <v>40.1</v>
      </c>
      <c r="C4425">
        <v>12.6577</v>
      </c>
      <c r="D4425">
        <v>0.69149929999999993</v>
      </c>
      <c r="E4425" s="22">
        <f t="shared" si="700"/>
        <v>12.6577</v>
      </c>
      <c r="F4425" s="22">
        <f t="shared" si="701"/>
        <v>0.69149929999999993</v>
      </c>
      <c r="G4425" s="22">
        <f t="shared" si="693"/>
        <v>13.3491993</v>
      </c>
      <c r="H4425" s="22">
        <f t="shared" si="694"/>
        <v>9.1000000000000014</v>
      </c>
      <c r="I4425" s="22">
        <f t="shared" si="695"/>
        <v>0</v>
      </c>
      <c r="J4425" s="22">
        <f t="shared" si="696"/>
        <v>4.249199299999999</v>
      </c>
      <c r="K4425" s="22">
        <f t="shared" si="697"/>
        <v>0</v>
      </c>
      <c r="L4425" s="22">
        <f t="shared" si="698"/>
        <v>46.475985540000025</v>
      </c>
      <c r="M4425" s="22">
        <f t="shared" si="702"/>
        <v>-1110.6593834000009</v>
      </c>
      <c r="N4425" s="22">
        <f t="shared" si="699"/>
        <v>0</v>
      </c>
    </row>
    <row r="4426" spans="1:14" x14ac:dyDescent="0.25">
      <c r="A4426" s="1">
        <v>42920.333333322604</v>
      </c>
      <c r="B4426">
        <v>43.8</v>
      </c>
      <c r="C4426">
        <v>15.0984</v>
      </c>
      <c r="D4426">
        <v>3.9037550000000003</v>
      </c>
      <c r="E4426" s="22">
        <f t="shared" si="700"/>
        <v>15.0984</v>
      </c>
      <c r="F4426" s="22">
        <f t="shared" si="701"/>
        <v>3.9037550000000003</v>
      </c>
      <c r="G4426" s="22">
        <f t="shared" si="693"/>
        <v>19.002155000000002</v>
      </c>
      <c r="H4426" s="22">
        <f t="shared" si="694"/>
        <v>12.799999999999997</v>
      </c>
      <c r="I4426" s="22">
        <f t="shared" si="695"/>
        <v>0</v>
      </c>
      <c r="J4426" s="22">
        <f t="shared" si="696"/>
        <v>6.2021550000000047</v>
      </c>
      <c r="K4426" s="22">
        <f t="shared" si="697"/>
        <v>0</v>
      </c>
      <c r="L4426" s="22">
        <f t="shared" si="698"/>
        <v>52.67814054000003</v>
      </c>
      <c r="M4426" s="22">
        <f t="shared" si="702"/>
        <v>-1104.457228400001</v>
      </c>
      <c r="N4426" s="22">
        <f t="shared" si="699"/>
        <v>0</v>
      </c>
    </row>
    <row r="4427" spans="1:14" x14ac:dyDescent="0.25">
      <c r="A4427" s="1">
        <v>42920.374999989268</v>
      </c>
      <c r="B4427">
        <v>45.6</v>
      </c>
      <c r="C4427">
        <v>15.043700000000001</v>
      </c>
      <c r="D4427">
        <v>8.8379399999999979</v>
      </c>
      <c r="E4427" s="22">
        <f t="shared" si="700"/>
        <v>15.043700000000001</v>
      </c>
      <c r="F4427" s="22">
        <f t="shared" si="701"/>
        <v>8.8379399999999979</v>
      </c>
      <c r="G4427" s="22">
        <f t="shared" si="693"/>
        <v>23.881639999999997</v>
      </c>
      <c r="H4427" s="22">
        <f t="shared" si="694"/>
        <v>14.600000000000001</v>
      </c>
      <c r="I4427" s="22">
        <f t="shared" si="695"/>
        <v>0</v>
      </c>
      <c r="J4427" s="22">
        <f t="shared" si="696"/>
        <v>9.2816399999999959</v>
      </c>
      <c r="K4427" s="22">
        <f t="shared" si="697"/>
        <v>0</v>
      </c>
      <c r="L4427" s="22">
        <f t="shared" si="698"/>
        <v>61.959780540000025</v>
      </c>
      <c r="M4427" s="22">
        <f t="shared" si="702"/>
        <v>-1095.1755884000011</v>
      </c>
      <c r="N4427" s="22">
        <f t="shared" si="699"/>
        <v>0</v>
      </c>
    </row>
    <row r="4428" spans="1:14" x14ac:dyDescent="0.25">
      <c r="A4428" s="1">
        <v>42920.416666655932</v>
      </c>
      <c r="B4428">
        <v>47.5</v>
      </c>
      <c r="C4428">
        <v>14.5246</v>
      </c>
      <c r="D4428">
        <v>13.398110000000001</v>
      </c>
      <c r="E4428" s="22">
        <f t="shared" si="700"/>
        <v>14.5246</v>
      </c>
      <c r="F4428" s="22">
        <f t="shared" si="701"/>
        <v>13.398110000000001</v>
      </c>
      <c r="G4428" s="22">
        <f t="shared" si="693"/>
        <v>27.922710000000002</v>
      </c>
      <c r="H4428" s="22">
        <f t="shared" si="694"/>
        <v>16.5</v>
      </c>
      <c r="I4428" s="22">
        <f t="shared" si="695"/>
        <v>0</v>
      </c>
      <c r="J4428" s="22">
        <f t="shared" si="696"/>
        <v>11.422710000000002</v>
      </c>
      <c r="K4428" s="22">
        <f t="shared" si="697"/>
        <v>0</v>
      </c>
      <c r="L4428" s="22">
        <f t="shared" si="698"/>
        <v>73.38249054000002</v>
      </c>
      <c r="M4428" s="22">
        <f t="shared" si="702"/>
        <v>-1083.752878400001</v>
      </c>
      <c r="N4428" s="22">
        <f t="shared" si="699"/>
        <v>0</v>
      </c>
    </row>
    <row r="4429" spans="1:14" x14ac:dyDescent="0.25">
      <c r="A4429" s="1">
        <v>42920.458333322596</v>
      </c>
      <c r="B4429">
        <v>48.6</v>
      </c>
      <c r="C4429">
        <v>15.0869</v>
      </c>
      <c r="D4429">
        <v>15.774329999999999</v>
      </c>
      <c r="E4429" s="22">
        <f t="shared" si="700"/>
        <v>15.0869</v>
      </c>
      <c r="F4429" s="22">
        <f t="shared" si="701"/>
        <v>15.774329999999999</v>
      </c>
      <c r="G4429" s="22">
        <f t="shared" si="693"/>
        <v>30.861229999999999</v>
      </c>
      <c r="H4429" s="22">
        <f t="shared" si="694"/>
        <v>17.600000000000001</v>
      </c>
      <c r="I4429" s="22">
        <f t="shared" si="695"/>
        <v>0</v>
      </c>
      <c r="J4429" s="22">
        <f t="shared" si="696"/>
        <v>13.261229999999998</v>
      </c>
      <c r="K4429" s="22">
        <f t="shared" si="697"/>
        <v>0</v>
      </c>
      <c r="L4429" s="22">
        <f t="shared" si="698"/>
        <v>86.643720540000018</v>
      </c>
      <c r="M4429" s="22">
        <f t="shared" si="702"/>
        <v>-1070.4916484000009</v>
      </c>
      <c r="N4429" s="22">
        <f t="shared" si="699"/>
        <v>0</v>
      </c>
    </row>
    <row r="4430" spans="1:14" x14ac:dyDescent="0.25">
      <c r="A4430" s="1">
        <v>42920.499999989261</v>
      </c>
      <c r="B4430">
        <v>49</v>
      </c>
      <c r="C4430">
        <v>14.860100000000001</v>
      </c>
      <c r="D4430">
        <v>18.393279999999997</v>
      </c>
      <c r="E4430" s="22">
        <f t="shared" si="700"/>
        <v>14.860100000000001</v>
      </c>
      <c r="F4430" s="22">
        <f t="shared" si="701"/>
        <v>18.393279999999997</v>
      </c>
      <c r="G4430" s="22">
        <f t="shared" si="693"/>
        <v>33.25338</v>
      </c>
      <c r="H4430" s="22">
        <f t="shared" si="694"/>
        <v>18</v>
      </c>
      <c r="I4430" s="22">
        <f t="shared" si="695"/>
        <v>0</v>
      </c>
      <c r="J4430" s="22">
        <f t="shared" si="696"/>
        <v>15.25338</v>
      </c>
      <c r="K4430" s="22">
        <f t="shared" si="697"/>
        <v>0</v>
      </c>
      <c r="L4430" s="22">
        <f t="shared" si="698"/>
        <v>101.89710054000003</v>
      </c>
      <c r="M4430" s="22">
        <f t="shared" si="702"/>
        <v>-1055.2382684000008</v>
      </c>
      <c r="N4430" s="22">
        <f t="shared" si="699"/>
        <v>0</v>
      </c>
    </row>
    <row r="4431" spans="1:14" x14ac:dyDescent="0.25">
      <c r="A4431" s="1">
        <v>42920.541666655925</v>
      </c>
      <c r="B4431">
        <v>48.2</v>
      </c>
      <c r="C4431">
        <v>14.191700000000001</v>
      </c>
      <c r="D4431">
        <v>17.897349999999999</v>
      </c>
      <c r="E4431" s="22">
        <f t="shared" si="700"/>
        <v>14.191700000000001</v>
      </c>
      <c r="F4431" s="22">
        <f t="shared" si="701"/>
        <v>17.897349999999999</v>
      </c>
      <c r="G4431" s="22">
        <f t="shared" si="693"/>
        <v>32.08905</v>
      </c>
      <c r="H4431" s="22">
        <f t="shared" si="694"/>
        <v>17.200000000000003</v>
      </c>
      <c r="I4431" s="22">
        <f t="shared" si="695"/>
        <v>0</v>
      </c>
      <c r="J4431" s="22">
        <f t="shared" si="696"/>
        <v>14.889049999999997</v>
      </c>
      <c r="K4431" s="22">
        <f t="shared" si="697"/>
        <v>0</v>
      </c>
      <c r="L4431" s="22">
        <f t="shared" si="698"/>
        <v>116.78615054000002</v>
      </c>
      <c r="M4431" s="22">
        <f t="shared" si="702"/>
        <v>-1040.3492184000008</v>
      </c>
      <c r="N4431" s="22">
        <f t="shared" si="699"/>
        <v>0</v>
      </c>
    </row>
    <row r="4432" spans="1:14" x14ac:dyDescent="0.25">
      <c r="A4432" s="1">
        <v>42920.583333322589</v>
      </c>
      <c r="B4432">
        <v>48.5</v>
      </c>
      <c r="C4432">
        <v>10.4978</v>
      </c>
      <c r="D4432">
        <v>12.03199</v>
      </c>
      <c r="E4432" s="22">
        <f t="shared" si="700"/>
        <v>10.4978</v>
      </c>
      <c r="F4432" s="22">
        <f t="shared" si="701"/>
        <v>12.03199</v>
      </c>
      <c r="G4432" s="22">
        <f t="shared" si="693"/>
        <v>22.529789999999998</v>
      </c>
      <c r="H4432" s="22">
        <f t="shared" si="694"/>
        <v>17.5</v>
      </c>
      <c r="I4432" s="22">
        <f t="shared" si="695"/>
        <v>0</v>
      </c>
      <c r="J4432" s="22">
        <f t="shared" si="696"/>
        <v>5.0297899999999984</v>
      </c>
      <c r="K4432" s="22">
        <f t="shared" si="697"/>
        <v>0</v>
      </c>
      <c r="L4432" s="22">
        <f t="shared" si="698"/>
        <v>121.81594054000001</v>
      </c>
      <c r="M4432" s="22">
        <f t="shared" si="702"/>
        <v>-1035.3194284000008</v>
      </c>
      <c r="N4432" s="22">
        <f t="shared" si="699"/>
        <v>0</v>
      </c>
    </row>
    <row r="4433" spans="1:14" x14ac:dyDescent="0.25">
      <c r="A4433" s="1">
        <v>42920.624999989253</v>
      </c>
      <c r="B4433">
        <v>48.9</v>
      </c>
      <c r="C4433">
        <v>10.052</v>
      </c>
      <c r="D4433">
        <v>9.890369999999999</v>
      </c>
      <c r="E4433" s="22">
        <f t="shared" si="700"/>
        <v>10.052</v>
      </c>
      <c r="F4433" s="22">
        <f t="shared" si="701"/>
        <v>9.890369999999999</v>
      </c>
      <c r="G4433" s="22">
        <f t="shared" si="693"/>
        <v>19.942369999999997</v>
      </c>
      <c r="H4433" s="22">
        <f t="shared" si="694"/>
        <v>17.899999999999999</v>
      </c>
      <c r="I4433" s="22">
        <f t="shared" si="695"/>
        <v>0</v>
      </c>
      <c r="J4433" s="22">
        <f t="shared" si="696"/>
        <v>2.0423699999999982</v>
      </c>
      <c r="K4433" s="22">
        <f t="shared" si="697"/>
        <v>0</v>
      </c>
      <c r="L4433" s="22">
        <f t="shared" si="698"/>
        <v>123.85831054000002</v>
      </c>
      <c r="M4433" s="22">
        <f t="shared" si="702"/>
        <v>-1033.2770584000009</v>
      </c>
      <c r="N4433" s="22">
        <f t="shared" si="699"/>
        <v>0</v>
      </c>
    </row>
    <row r="4434" spans="1:14" x14ac:dyDescent="0.25">
      <c r="A4434" s="1">
        <v>42920.666666655918</v>
      </c>
      <c r="B4434">
        <v>49.2</v>
      </c>
      <c r="C4434">
        <v>8.2729500000000016</v>
      </c>
      <c r="D4434">
        <v>7.2773300000000001</v>
      </c>
      <c r="E4434" s="22">
        <f t="shared" si="700"/>
        <v>8.2729500000000016</v>
      </c>
      <c r="F4434" s="22">
        <f t="shared" si="701"/>
        <v>7.2773300000000001</v>
      </c>
      <c r="G4434" s="22">
        <f t="shared" si="693"/>
        <v>15.550280000000001</v>
      </c>
      <c r="H4434" s="22">
        <f t="shared" si="694"/>
        <v>18.200000000000003</v>
      </c>
      <c r="I4434" s="22">
        <f t="shared" si="695"/>
        <v>2.6497200000000021</v>
      </c>
      <c r="J4434" s="22">
        <f t="shared" si="696"/>
        <v>0</v>
      </c>
      <c r="K4434" s="22">
        <f t="shared" si="697"/>
        <v>2.6497200000000021</v>
      </c>
      <c r="L4434" s="22">
        <f t="shared" si="698"/>
        <v>0</v>
      </c>
      <c r="M4434" s="22">
        <f t="shared" si="702"/>
        <v>-1035.9267784000008</v>
      </c>
      <c r="N4434" s="22">
        <f t="shared" si="699"/>
        <v>0</v>
      </c>
    </row>
    <row r="4435" spans="1:14" x14ac:dyDescent="0.25">
      <c r="A4435" s="1">
        <v>42920.708333322582</v>
      </c>
      <c r="B4435">
        <v>48.8</v>
      </c>
      <c r="C4435">
        <v>8.04054</v>
      </c>
      <c r="D4435">
        <v>4.86937</v>
      </c>
      <c r="E4435" s="22">
        <f t="shared" si="700"/>
        <v>8.04054</v>
      </c>
      <c r="F4435" s="22">
        <f t="shared" si="701"/>
        <v>4.86937</v>
      </c>
      <c r="G4435" s="22">
        <f t="shared" si="693"/>
        <v>12.90991</v>
      </c>
      <c r="H4435" s="22">
        <f t="shared" si="694"/>
        <v>17.799999999999997</v>
      </c>
      <c r="I4435" s="22">
        <f t="shared" si="695"/>
        <v>4.8900899999999972</v>
      </c>
      <c r="J4435" s="22">
        <f t="shared" si="696"/>
        <v>0</v>
      </c>
      <c r="K4435" s="22">
        <f t="shared" si="697"/>
        <v>7.5398099999999992</v>
      </c>
      <c r="L4435" s="22">
        <f t="shared" si="698"/>
        <v>0</v>
      </c>
      <c r="M4435" s="22">
        <f t="shared" si="702"/>
        <v>-1040.8168684000009</v>
      </c>
      <c r="N4435" s="22">
        <f t="shared" si="699"/>
        <v>0</v>
      </c>
    </row>
    <row r="4436" spans="1:14" x14ac:dyDescent="0.25">
      <c r="A4436" s="1">
        <v>42920.749999989246</v>
      </c>
      <c r="B4436">
        <v>47.6</v>
      </c>
      <c r="C4436">
        <v>6.4932499999999997</v>
      </c>
      <c r="D4436">
        <v>1.4226370000000002</v>
      </c>
      <c r="E4436" s="22">
        <f t="shared" si="700"/>
        <v>6.4932499999999997</v>
      </c>
      <c r="F4436" s="22">
        <f t="shared" si="701"/>
        <v>1.4226370000000002</v>
      </c>
      <c r="G4436" s="22">
        <f t="shared" si="693"/>
        <v>7.9158869999999997</v>
      </c>
      <c r="H4436" s="22">
        <f t="shared" si="694"/>
        <v>16.600000000000001</v>
      </c>
      <c r="I4436" s="22">
        <f t="shared" si="695"/>
        <v>8.6841130000000017</v>
      </c>
      <c r="J4436" s="22">
        <f t="shared" si="696"/>
        <v>0</v>
      </c>
      <c r="K4436" s="22">
        <f t="shared" si="697"/>
        <v>16.223922999999999</v>
      </c>
      <c r="L4436" s="22">
        <f t="shared" si="698"/>
        <v>0</v>
      </c>
      <c r="M4436" s="22">
        <f t="shared" si="702"/>
        <v>-1049.5009814000009</v>
      </c>
      <c r="N4436" s="22">
        <f t="shared" si="699"/>
        <v>0</v>
      </c>
    </row>
    <row r="4437" spans="1:14" x14ac:dyDescent="0.25">
      <c r="A4437" s="1">
        <v>42920.79166665591</v>
      </c>
      <c r="B4437">
        <v>45.8</v>
      </c>
      <c r="C4437">
        <v>6.5995699999999999</v>
      </c>
      <c r="D4437">
        <v>6.5632769999999993E-2</v>
      </c>
      <c r="E4437" s="22">
        <f t="shared" si="700"/>
        <v>6.5995699999999999</v>
      </c>
      <c r="F4437" s="22">
        <f t="shared" si="701"/>
        <v>6.5632769999999993E-2</v>
      </c>
      <c r="G4437" s="22">
        <f t="shared" si="693"/>
        <v>6.6652027699999996</v>
      </c>
      <c r="H4437" s="22">
        <f t="shared" si="694"/>
        <v>14.799999999999997</v>
      </c>
      <c r="I4437" s="22">
        <f t="shared" si="695"/>
        <v>8.1347972299999967</v>
      </c>
      <c r="J4437" s="22">
        <f t="shared" si="696"/>
        <v>0</v>
      </c>
      <c r="K4437" s="22">
        <f t="shared" si="697"/>
        <v>24.358720229999996</v>
      </c>
      <c r="L4437" s="22">
        <f t="shared" si="698"/>
        <v>0</v>
      </c>
      <c r="M4437" s="22">
        <f t="shared" si="702"/>
        <v>-1057.6357786300009</v>
      </c>
      <c r="N4437" s="22">
        <f t="shared" si="699"/>
        <v>0</v>
      </c>
    </row>
    <row r="4438" spans="1:14" x14ac:dyDescent="0.25">
      <c r="A4438" s="1">
        <v>42920.833333322575</v>
      </c>
      <c r="B4438">
        <v>46.2</v>
      </c>
      <c r="C4438">
        <v>6.4738299999999995</v>
      </c>
      <c r="D4438">
        <v>-7.0017200000000003E-3</v>
      </c>
      <c r="E4438" s="22">
        <f t="shared" si="700"/>
        <v>6.4738299999999995</v>
      </c>
      <c r="F4438" s="22">
        <f t="shared" si="701"/>
        <v>-7.0017200000000003E-3</v>
      </c>
      <c r="G4438" s="22">
        <f t="shared" si="693"/>
        <v>6.4668282799999997</v>
      </c>
      <c r="H4438" s="22">
        <f t="shared" si="694"/>
        <v>15.200000000000003</v>
      </c>
      <c r="I4438" s="22">
        <f t="shared" si="695"/>
        <v>8.7331717200000032</v>
      </c>
      <c r="J4438" s="22">
        <f t="shared" si="696"/>
        <v>0</v>
      </c>
      <c r="K4438" s="22">
        <f t="shared" si="697"/>
        <v>33.091891949999997</v>
      </c>
      <c r="L4438" s="22">
        <f t="shared" si="698"/>
        <v>0</v>
      </c>
      <c r="M4438" s="22">
        <f t="shared" si="702"/>
        <v>-1066.3689503500009</v>
      </c>
      <c r="N4438" s="22">
        <f t="shared" si="699"/>
        <v>0</v>
      </c>
    </row>
    <row r="4439" spans="1:14" x14ac:dyDescent="0.25">
      <c r="A4439" s="1">
        <v>42920.874999989239</v>
      </c>
      <c r="B4439">
        <v>45.3</v>
      </c>
      <c r="C4439">
        <v>5.5596499999999995</v>
      </c>
      <c r="D4439">
        <v>-7.0017200000000003E-3</v>
      </c>
      <c r="E4439" s="22">
        <f t="shared" si="700"/>
        <v>5.5596499999999995</v>
      </c>
      <c r="F4439" s="22">
        <f t="shared" si="701"/>
        <v>-7.0017200000000003E-3</v>
      </c>
      <c r="G4439" s="22">
        <f t="shared" si="693"/>
        <v>5.5526482799999997</v>
      </c>
      <c r="H4439" s="22">
        <f t="shared" si="694"/>
        <v>14.299999999999997</v>
      </c>
      <c r="I4439" s="22">
        <f t="shared" si="695"/>
        <v>8.7473517199999975</v>
      </c>
      <c r="J4439" s="22">
        <f t="shared" si="696"/>
        <v>0</v>
      </c>
      <c r="K4439" s="22">
        <f t="shared" si="697"/>
        <v>41.839243669999995</v>
      </c>
      <c r="L4439" s="22">
        <f t="shared" si="698"/>
        <v>0</v>
      </c>
      <c r="M4439" s="22">
        <f t="shared" si="702"/>
        <v>-1075.116302070001</v>
      </c>
      <c r="N4439" s="22">
        <f t="shared" si="699"/>
        <v>0</v>
      </c>
    </row>
    <row r="4440" spans="1:14" x14ac:dyDescent="0.25">
      <c r="A4440" s="1">
        <v>42920.916666655903</v>
      </c>
      <c r="B4440">
        <v>44.1</v>
      </c>
      <c r="C4440">
        <v>6.8534799999999994</v>
      </c>
      <c r="D4440">
        <v>-7.0017200000000003E-3</v>
      </c>
      <c r="E4440" s="22">
        <f t="shared" si="700"/>
        <v>6.8534799999999994</v>
      </c>
      <c r="F4440" s="22">
        <f t="shared" si="701"/>
        <v>-7.0017200000000003E-3</v>
      </c>
      <c r="G4440" s="22">
        <f t="shared" si="693"/>
        <v>6.8464782799999995</v>
      </c>
      <c r="H4440" s="22">
        <f t="shared" si="694"/>
        <v>13.100000000000001</v>
      </c>
      <c r="I4440" s="22">
        <f t="shared" si="695"/>
        <v>6.2535217200000019</v>
      </c>
      <c r="J4440" s="22">
        <f t="shared" si="696"/>
        <v>0</v>
      </c>
      <c r="K4440" s="22">
        <f t="shared" si="697"/>
        <v>48.092765389999997</v>
      </c>
      <c r="L4440" s="22">
        <f t="shared" si="698"/>
        <v>0</v>
      </c>
      <c r="M4440" s="22">
        <f t="shared" si="702"/>
        <v>-1081.369823790001</v>
      </c>
      <c r="N4440" s="22">
        <f t="shared" si="699"/>
        <v>0</v>
      </c>
    </row>
    <row r="4441" spans="1:14" x14ac:dyDescent="0.25">
      <c r="A4441" s="1">
        <v>42920.958333322567</v>
      </c>
      <c r="B4441">
        <v>40.6</v>
      </c>
      <c r="C4441">
        <v>5.2207700000000008</v>
      </c>
      <c r="D4441">
        <v>-7.0017200000000003E-3</v>
      </c>
      <c r="E4441" s="22">
        <f t="shared" si="700"/>
        <v>5.2207700000000008</v>
      </c>
      <c r="F4441" s="22">
        <f t="shared" si="701"/>
        <v>-7.0017200000000003E-3</v>
      </c>
      <c r="G4441" s="22">
        <f t="shared" si="693"/>
        <v>5.2137682800000009</v>
      </c>
      <c r="H4441" s="22">
        <f t="shared" si="694"/>
        <v>9.6000000000000014</v>
      </c>
      <c r="I4441" s="22">
        <f t="shared" si="695"/>
        <v>4.3862317200000005</v>
      </c>
      <c r="J4441" s="22">
        <f t="shared" si="696"/>
        <v>0</v>
      </c>
      <c r="K4441" s="22">
        <f t="shared" si="697"/>
        <v>52.478997109999995</v>
      </c>
      <c r="L4441" s="22">
        <f t="shared" si="698"/>
        <v>0</v>
      </c>
      <c r="M4441" s="22">
        <f t="shared" si="702"/>
        <v>-1085.756055510001</v>
      </c>
      <c r="N4441" s="22">
        <f t="shared" si="699"/>
        <v>0</v>
      </c>
    </row>
    <row r="4442" spans="1:14" x14ac:dyDescent="0.25">
      <c r="A4442" s="1">
        <v>42920.999999989232</v>
      </c>
      <c r="B4442">
        <v>41.3</v>
      </c>
      <c r="C4442">
        <v>5.5574899999999996</v>
      </c>
      <c r="D4442">
        <v>-7.0017200000000003E-3</v>
      </c>
      <c r="E4442" s="22">
        <f t="shared" si="700"/>
        <v>5.5574899999999996</v>
      </c>
      <c r="F4442" s="22">
        <f t="shared" si="701"/>
        <v>-7.0017200000000003E-3</v>
      </c>
      <c r="G4442" s="22">
        <f t="shared" si="693"/>
        <v>5.5504882799999997</v>
      </c>
      <c r="H4442" s="22">
        <f t="shared" si="694"/>
        <v>10.299999999999997</v>
      </c>
      <c r="I4442" s="22">
        <f t="shared" si="695"/>
        <v>4.7495117199999974</v>
      </c>
      <c r="J4442" s="22">
        <f t="shared" si="696"/>
        <v>0</v>
      </c>
      <c r="K4442" s="22">
        <f t="shared" si="697"/>
        <v>57.228508829999996</v>
      </c>
      <c r="L4442" s="22">
        <f t="shared" si="698"/>
        <v>0</v>
      </c>
      <c r="M4442" s="22">
        <f t="shared" si="702"/>
        <v>-1090.5055672300011</v>
      </c>
      <c r="N4442" s="22">
        <f t="shared" si="699"/>
        <v>0</v>
      </c>
    </row>
    <row r="4443" spans="1:14" x14ac:dyDescent="0.25">
      <c r="A4443" s="1">
        <v>42921.041666655896</v>
      </c>
      <c r="B4443">
        <v>37.6</v>
      </c>
      <c r="C4443">
        <v>5.86714</v>
      </c>
      <c r="D4443">
        <v>-7.0017200000000003E-3</v>
      </c>
      <c r="E4443" s="22">
        <f t="shared" si="700"/>
        <v>5.86714</v>
      </c>
      <c r="F4443" s="22">
        <f t="shared" si="701"/>
        <v>-7.0017200000000003E-3</v>
      </c>
      <c r="G4443" s="22">
        <f t="shared" si="693"/>
        <v>5.8601382800000001</v>
      </c>
      <c r="H4443" s="22">
        <f t="shared" si="694"/>
        <v>6.6000000000000014</v>
      </c>
      <c r="I4443" s="22">
        <f t="shared" si="695"/>
        <v>0.73986172000000128</v>
      </c>
      <c r="J4443" s="22">
        <f t="shared" si="696"/>
        <v>0</v>
      </c>
      <c r="K4443" s="22">
        <f t="shared" si="697"/>
        <v>57.968370549999996</v>
      </c>
      <c r="L4443" s="22">
        <f t="shared" si="698"/>
        <v>0</v>
      </c>
      <c r="M4443" s="22">
        <f t="shared" si="702"/>
        <v>-1091.245428950001</v>
      </c>
      <c r="N4443" s="22">
        <f t="shared" si="699"/>
        <v>0</v>
      </c>
    </row>
    <row r="4444" spans="1:14" x14ac:dyDescent="0.25">
      <c r="A4444" s="1">
        <v>42921.08333332256</v>
      </c>
      <c r="B4444">
        <v>38.1</v>
      </c>
      <c r="C4444">
        <v>8.9408500000000011</v>
      </c>
      <c r="D4444">
        <v>-7.0017200000000003E-3</v>
      </c>
      <c r="E4444" s="22">
        <f t="shared" si="700"/>
        <v>8.9408500000000011</v>
      </c>
      <c r="F4444" s="22">
        <f t="shared" si="701"/>
        <v>-7.0017200000000003E-3</v>
      </c>
      <c r="G4444" s="22">
        <f t="shared" si="693"/>
        <v>8.9338482800000012</v>
      </c>
      <c r="H4444" s="22">
        <f t="shared" si="694"/>
        <v>7.1000000000000014</v>
      </c>
      <c r="I4444" s="22">
        <f t="shared" si="695"/>
        <v>0</v>
      </c>
      <c r="J4444" s="22">
        <f t="shared" si="696"/>
        <v>1.8338482799999998</v>
      </c>
      <c r="K4444" s="22">
        <f t="shared" si="697"/>
        <v>0</v>
      </c>
      <c r="L4444" s="22">
        <f t="shared" si="698"/>
        <v>1.8338482799999998</v>
      </c>
      <c r="M4444" s="22">
        <f t="shared" si="702"/>
        <v>-1089.4115806700011</v>
      </c>
      <c r="N4444" s="22">
        <f t="shared" si="699"/>
        <v>0</v>
      </c>
    </row>
    <row r="4445" spans="1:14" x14ac:dyDescent="0.25">
      <c r="A4445" s="1">
        <v>42921.124999989224</v>
      </c>
      <c r="B4445">
        <v>37.5</v>
      </c>
      <c r="C4445">
        <v>8.4190699999999996</v>
      </c>
      <c r="D4445">
        <v>-7.0017200000000003E-3</v>
      </c>
      <c r="E4445" s="22">
        <f t="shared" si="700"/>
        <v>8.4190699999999996</v>
      </c>
      <c r="F4445" s="22">
        <f t="shared" si="701"/>
        <v>-7.0017200000000003E-3</v>
      </c>
      <c r="G4445" s="22">
        <f t="shared" si="693"/>
        <v>8.4120682799999997</v>
      </c>
      <c r="H4445" s="22">
        <f t="shared" si="694"/>
        <v>6.5</v>
      </c>
      <c r="I4445" s="22">
        <f t="shared" si="695"/>
        <v>0</v>
      </c>
      <c r="J4445" s="22">
        <f t="shared" si="696"/>
        <v>1.9120682799999997</v>
      </c>
      <c r="K4445" s="22">
        <f t="shared" si="697"/>
        <v>0</v>
      </c>
      <c r="L4445" s="22">
        <f t="shared" si="698"/>
        <v>3.7459165599999995</v>
      </c>
      <c r="M4445" s="22">
        <f t="shared" si="702"/>
        <v>-1087.499512390001</v>
      </c>
      <c r="N4445" s="22">
        <f t="shared" si="699"/>
        <v>0</v>
      </c>
    </row>
    <row r="4446" spans="1:14" x14ac:dyDescent="0.25">
      <c r="A4446" s="1">
        <v>42921.166666655889</v>
      </c>
      <c r="B4446">
        <v>36.700000000000003</v>
      </c>
      <c r="C4446">
        <v>4.1514600000000002</v>
      </c>
      <c r="D4446">
        <v>-7.0017200000000003E-3</v>
      </c>
      <c r="E4446" s="22">
        <f t="shared" si="700"/>
        <v>4.1514600000000002</v>
      </c>
      <c r="F4446" s="22">
        <f t="shared" si="701"/>
        <v>-7.0017200000000003E-3</v>
      </c>
      <c r="G4446" s="22">
        <f t="shared" si="693"/>
        <v>4.1444582800000003</v>
      </c>
      <c r="H4446" s="22">
        <f t="shared" si="694"/>
        <v>5.7000000000000028</v>
      </c>
      <c r="I4446" s="22">
        <f t="shared" si="695"/>
        <v>1.5555417200000026</v>
      </c>
      <c r="J4446" s="22">
        <f t="shared" si="696"/>
        <v>0</v>
      </c>
      <c r="K4446" s="22">
        <f t="shared" si="697"/>
        <v>1.5555417200000026</v>
      </c>
      <c r="L4446" s="22">
        <f t="shared" si="698"/>
        <v>0</v>
      </c>
      <c r="M4446" s="22">
        <f t="shared" si="702"/>
        <v>-1089.055054110001</v>
      </c>
      <c r="N4446" s="22">
        <f t="shared" si="699"/>
        <v>0</v>
      </c>
    </row>
    <row r="4447" spans="1:14" x14ac:dyDescent="0.25">
      <c r="A4447" s="1">
        <v>42921.208333322553</v>
      </c>
      <c r="B4447">
        <v>36.6</v>
      </c>
      <c r="C4447">
        <v>4.49777</v>
      </c>
      <c r="D4447">
        <v>-7.0017200000000003E-3</v>
      </c>
      <c r="E4447" s="22">
        <f t="shared" si="700"/>
        <v>4.49777</v>
      </c>
      <c r="F4447" s="22">
        <f t="shared" si="701"/>
        <v>-7.0017200000000003E-3</v>
      </c>
      <c r="G4447" s="22">
        <f t="shared" si="693"/>
        <v>4.4907682800000002</v>
      </c>
      <c r="H4447" s="22">
        <f t="shared" si="694"/>
        <v>5.6000000000000014</v>
      </c>
      <c r="I4447" s="22">
        <f t="shared" si="695"/>
        <v>1.1092317200000013</v>
      </c>
      <c r="J4447" s="22">
        <f t="shared" si="696"/>
        <v>0</v>
      </c>
      <c r="K4447" s="22">
        <f t="shared" si="697"/>
        <v>2.6647734400000038</v>
      </c>
      <c r="L4447" s="22">
        <f t="shared" si="698"/>
        <v>0</v>
      </c>
      <c r="M4447" s="22">
        <f t="shared" si="702"/>
        <v>-1090.1642858300011</v>
      </c>
      <c r="N4447" s="22">
        <f t="shared" si="699"/>
        <v>0</v>
      </c>
    </row>
    <row r="4448" spans="1:14" x14ac:dyDescent="0.25">
      <c r="A4448" s="1">
        <v>42921.249999989217</v>
      </c>
      <c r="B4448">
        <v>37.299999999999997</v>
      </c>
      <c r="C4448">
        <v>4.6554700000000002</v>
      </c>
      <c r="D4448">
        <v>-7.0017200000000003E-3</v>
      </c>
      <c r="E4448" s="22">
        <f t="shared" si="700"/>
        <v>4.6554700000000002</v>
      </c>
      <c r="F4448" s="22">
        <f t="shared" si="701"/>
        <v>-7.0017200000000003E-3</v>
      </c>
      <c r="G4448" s="22">
        <f t="shared" si="693"/>
        <v>4.6484682800000003</v>
      </c>
      <c r="H4448" s="22">
        <f t="shared" si="694"/>
        <v>6.2999999999999972</v>
      </c>
      <c r="I4448" s="22">
        <f t="shared" si="695"/>
        <v>1.6515317199999968</v>
      </c>
      <c r="J4448" s="22">
        <f t="shared" si="696"/>
        <v>0</v>
      </c>
      <c r="K4448" s="22">
        <f t="shared" si="697"/>
        <v>4.3163051600000006</v>
      </c>
      <c r="L4448" s="22">
        <f t="shared" si="698"/>
        <v>0</v>
      </c>
      <c r="M4448" s="22">
        <f t="shared" si="702"/>
        <v>-1091.8158175500012</v>
      </c>
      <c r="N4448" s="22">
        <f t="shared" si="699"/>
        <v>0</v>
      </c>
    </row>
    <row r="4449" spans="1:14" x14ac:dyDescent="0.25">
      <c r="A4449" s="1">
        <v>42921.291666655881</v>
      </c>
      <c r="B4449">
        <v>38.6</v>
      </c>
      <c r="C4449">
        <v>6.0350299999999999</v>
      </c>
      <c r="D4449">
        <v>0.63597217000000006</v>
      </c>
      <c r="E4449" s="22">
        <f t="shared" si="700"/>
        <v>6.0350299999999999</v>
      </c>
      <c r="F4449" s="22">
        <f t="shared" si="701"/>
        <v>0.63597217000000006</v>
      </c>
      <c r="G4449" s="22">
        <f t="shared" si="693"/>
        <v>6.6710021699999995</v>
      </c>
      <c r="H4449" s="22">
        <f t="shared" si="694"/>
        <v>7.6000000000000014</v>
      </c>
      <c r="I4449" s="22">
        <f t="shared" si="695"/>
        <v>0.92899783000000191</v>
      </c>
      <c r="J4449" s="22">
        <f t="shared" si="696"/>
        <v>0</v>
      </c>
      <c r="K4449" s="22">
        <f t="shared" si="697"/>
        <v>5.2453029900000026</v>
      </c>
      <c r="L4449" s="22">
        <f t="shared" si="698"/>
        <v>0</v>
      </c>
      <c r="M4449" s="22">
        <f t="shared" si="702"/>
        <v>-1092.7448153800012</v>
      </c>
      <c r="N4449" s="22">
        <f t="shared" si="699"/>
        <v>0</v>
      </c>
    </row>
    <row r="4450" spans="1:14" x14ac:dyDescent="0.25">
      <c r="A4450" s="1">
        <v>42921.333333322546</v>
      </c>
      <c r="B4450">
        <v>40.9</v>
      </c>
      <c r="C4450">
        <v>7.6651999999999996</v>
      </c>
      <c r="D4450">
        <v>3.7210019999999999</v>
      </c>
      <c r="E4450" s="22">
        <f t="shared" si="700"/>
        <v>7.6651999999999996</v>
      </c>
      <c r="F4450" s="22">
        <f t="shared" si="701"/>
        <v>3.7210019999999999</v>
      </c>
      <c r="G4450" s="22">
        <f t="shared" si="693"/>
        <v>11.386201999999999</v>
      </c>
      <c r="H4450" s="22">
        <f t="shared" si="694"/>
        <v>9.8999999999999986</v>
      </c>
      <c r="I4450" s="22">
        <f t="shared" si="695"/>
        <v>0</v>
      </c>
      <c r="J4450" s="22">
        <f t="shared" si="696"/>
        <v>1.4862020000000005</v>
      </c>
      <c r="K4450" s="22">
        <f t="shared" si="697"/>
        <v>0</v>
      </c>
      <c r="L4450" s="22">
        <f t="shared" si="698"/>
        <v>1.4862020000000005</v>
      </c>
      <c r="M4450" s="22">
        <f t="shared" si="702"/>
        <v>-1091.2586133800012</v>
      </c>
      <c r="N4450" s="22">
        <f t="shared" si="699"/>
        <v>0</v>
      </c>
    </row>
    <row r="4451" spans="1:14" x14ac:dyDescent="0.25">
      <c r="A4451" s="1">
        <v>42921.37499998921</v>
      </c>
      <c r="B4451">
        <v>42.3</v>
      </c>
      <c r="C4451">
        <v>7.7163999999999993</v>
      </c>
      <c r="D4451">
        <v>5.9431000000000003</v>
      </c>
      <c r="E4451" s="22">
        <f t="shared" si="700"/>
        <v>7.7163999999999993</v>
      </c>
      <c r="F4451" s="22">
        <f t="shared" si="701"/>
        <v>5.9431000000000003</v>
      </c>
      <c r="G4451" s="22">
        <f t="shared" si="693"/>
        <v>13.6595</v>
      </c>
      <c r="H4451" s="22">
        <f t="shared" si="694"/>
        <v>11.299999999999997</v>
      </c>
      <c r="I4451" s="22">
        <f t="shared" si="695"/>
        <v>0</v>
      </c>
      <c r="J4451" s="22">
        <f t="shared" si="696"/>
        <v>2.3595000000000024</v>
      </c>
      <c r="K4451" s="22">
        <f t="shared" si="697"/>
        <v>0</v>
      </c>
      <c r="L4451" s="22">
        <f t="shared" si="698"/>
        <v>3.8457020000000028</v>
      </c>
      <c r="M4451" s="22">
        <f t="shared" si="702"/>
        <v>-1088.8991133800012</v>
      </c>
      <c r="N4451" s="22">
        <f t="shared" si="699"/>
        <v>0</v>
      </c>
    </row>
    <row r="4452" spans="1:14" x14ac:dyDescent="0.25">
      <c r="A4452" s="1">
        <v>42921.416666655874</v>
      </c>
      <c r="B4452">
        <v>43.8</v>
      </c>
      <c r="C4452">
        <v>7.4187099999999999</v>
      </c>
      <c r="D4452">
        <v>11.80081</v>
      </c>
      <c r="E4452" s="22">
        <f t="shared" si="700"/>
        <v>7.4187099999999999</v>
      </c>
      <c r="F4452" s="22">
        <f t="shared" si="701"/>
        <v>11.80081</v>
      </c>
      <c r="G4452" s="22">
        <f t="shared" si="693"/>
        <v>19.219519999999999</v>
      </c>
      <c r="H4452" s="22">
        <f t="shared" si="694"/>
        <v>12.799999999999997</v>
      </c>
      <c r="I4452" s="22">
        <f t="shared" si="695"/>
        <v>0</v>
      </c>
      <c r="J4452" s="22">
        <f t="shared" si="696"/>
        <v>6.4195200000000021</v>
      </c>
      <c r="K4452" s="22">
        <f t="shared" si="697"/>
        <v>0</v>
      </c>
      <c r="L4452" s="22">
        <f t="shared" si="698"/>
        <v>10.265222000000005</v>
      </c>
      <c r="M4452" s="22">
        <f t="shared" si="702"/>
        <v>-1082.4795933800012</v>
      </c>
      <c r="N4452" s="22">
        <f t="shared" si="699"/>
        <v>0</v>
      </c>
    </row>
    <row r="4453" spans="1:14" x14ac:dyDescent="0.25">
      <c r="A4453" s="1">
        <v>42921.458333322538</v>
      </c>
      <c r="B4453">
        <v>45.1</v>
      </c>
      <c r="C4453">
        <v>10.855600000000001</v>
      </c>
      <c r="D4453">
        <v>12.10941</v>
      </c>
      <c r="E4453" s="22">
        <f t="shared" si="700"/>
        <v>10.855600000000001</v>
      </c>
      <c r="F4453" s="22">
        <f t="shared" si="701"/>
        <v>12.10941</v>
      </c>
      <c r="G4453" s="22">
        <f t="shared" si="693"/>
        <v>22.965009999999999</v>
      </c>
      <c r="H4453" s="22">
        <f t="shared" si="694"/>
        <v>14.100000000000001</v>
      </c>
      <c r="I4453" s="22">
        <f t="shared" si="695"/>
        <v>0</v>
      </c>
      <c r="J4453" s="22">
        <f t="shared" si="696"/>
        <v>8.8650099999999981</v>
      </c>
      <c r="K4453" s="22">
        <f t="shared" si="697"/>
        <v>0</v>
      </c>
      <c r="L4453" s="22">
        <f t="shared" si="698"/>
        <v>19.130232000000003</v>
      </c>
      <c r="M4453" s="22">
        <f t="shared" si="702"/>
        <v>-1073.6145833800012</v>
      </c>
      <c r="N4453" s="22">
        <f t="shared" si="699"/>
        <v>0</v>
      </c>
    </row>
    <row r="4454" spans="1:14" x14ac:dyDescent="0.25">
      <c r="A4454" s="1">
        <v>42921.499999989202</v>
      </c>
      <c r="B4454">
        <v>45</v>
      </c>
      <c r="C4454">
        <v>10.6355</v>
      </c>
      <c r="D4454">
        <v>14.65634</v>
      </c>
      <c r="E4454" s="22">
        <f t="shared" si="700"/>
        <v>10.6355</v>
      </c>
      <c r="F4454" s="22">
        <f t="shared" si="701"/>
        <v>14.65634</v>
      </c>
      <c r="G4454" s="22">
        <f t="shared" si="693"/>
        <v>25.291840000000001</v>
      </c>
      <c r="H4454" s="22">
        <f t="shared" si="694"/>
        <v>14</v>
      </c>
      <c r="I4454" s="22">
        <f t="shared" si="695"/>
        <v>0</v>
      </c>
      <c r="J4454" s="22">
        <f t="shared" si="696"/>
        <v>11.291840000000001</v>
      </c>
      <c r="K4454" s="22">
        <f t="shared" si="697"/>
        <v>0</v>
      </c>
      <c r="L4454" s="22">
        <f t="shared" si="698"/>
        <v>30.422072000000004</v>
      </c>
      <c r="M4454" s="22">
        <f t="shared" si="702"/>
        <v>-1062.3227433800012</v>
      </c>
      <c r="N4454" s="22">
        <f t="shared" si="699"/>
        <v>0</v>
      </c>
    </row>
    <row r="4455" spans="1:14" x14ac:dyDescent="0.25">
      <c r="A4455" s="1">
        <v>42921.541666655867</v>
      </c>
      <c r="B4455">
        <v>44.9</v>
      </c>
      <c r="C4455">
        <v>11.753200000000001</v>
      </c>
      <c r="D4455">
        <v>15.132629999999999</v>
      </c>
      <c r="E4455" s="22">
        <f t="shared" si="700"/>
        <v>11.753200000000001</v>
      </c>
      <c r="F4455" s="22">
        <f t="shared" si="701"/>
        <v>15.132629999999999</v>
      </c>
      <c r="G4455" s="22">
        <f t="shared" si="693"/>
        <v>26.885829999999999</v>
      </c>
      <c r="H4455" s="22">
        <f t="shared" si="694"/>
        <v>13.899999999999999</v>
      </c>
      <c r="I4455" s="22">
        <f t="shared" si="695"/>
        <v>0</v>
      </c>
      <c r="J4455" s="22">
        <f t="shared" si="696"/>
        <v>12.98583</v>
      </c>
      <c r="K4455" s="22">
        <f t="shared" si="697"/>
        <v>0</v>
      </c>
      <c r="L4455" s="22">
        <f t="shared" si="698"/>
        <v>43.407902000000007</v>
      </c>
      <c r="M4455" s="22">
        <f t="shared" si="702"/>
        <v>-1049.3369133800011</v>
      </c>
      <c r="N4455" s="22">
        <f t="shared" si="699"/>
        <v>0</v>
      </c>
    </row>
    <row r="4456" spans="1:14" x14ac:dyDescent="0.25">
      <c r="A4456" s="1">
        <v>42921.583333322531</v>
      </c>
      <c r="B4456">
        <v>46.1</v>
      </c>
      <c r="C4456">
        <v>11.381200000000002</v>
      </c>
      <c r="D4456">
        <v>12.87069</v>
      </c>
      <c r="E4456" s="22">
        <f t="shared" si="700"/>
        <v>11.381200000000002</v>
      </c>
      <c r="F4456" s="22">
        <f t="shared" si="701"/>
        <v>12.87069</v>
      </c>
      <c r="G4456" s="22">
        <f t="shared" si="693"/>
        <v>24.251890000000003</v>
      </c>
      <c r="H4456" s="22">
        <f t="shared" si="694"/>
        <v>15.100000000000001</v>
      </c>
      <c r="I4456" s="22">
        <f t="shared" si="695"/>
        <v>0</v>
      </c>
      <c r="J4456" s="22">
        <f t="shared" si="696"/>
        <v>9.1518900000000016</v>
      </c>
      <c r="K4456" s="22">
        <f t="shared" si="697"/>
        <v>0</v>
      </c>
      <c r="L4456" s="22">
        <f t="shared" si="698"/>
        <v>52.559792000000009</v>
      </c>
      <c r="M4456" s="22">
        <f t="shared" si="702"/>
        <v>-1040.185023380001</v>
      </c>
      <c r="N4456" s="22">
        <f t="shared" si="699"/>
        <v>0</v>
      </c>
    </row>
    <row r="4457" spans="1:14" x14ac:dyDescent="0.25">
      <c r="A4457" s="1">
        <v>42921.624999989195</v>
      </c>
      <c r="B4457">
        <v>48.3</v>
      </c>
      <c r="C4457">
        <v>9.2141000000000002</v>
      </c>
      <c r="D4457">
        <v>11.772270000000001</v>
      </c>
      <c r="E4457" s="22">
        <f t="shared" si="700"/>
        <v>9.2141000000000002</v>
      </c>
      <c r="F4457" s="22">
        <f t="shared" si="701"/>
        <v>11.772270000000001</v>
      </c>
      <c r="G4457" s="22">
        <f t="shared" si="693"/>
        <v>20.986370000000001</v>
      </c>
      <c r="H4457" s="22">
        <f t="shared" si="694"/>
        <v>17.299999999999997</v>
      </c>
      <c r="I4457" s="22">
        <f t="shared" si="695"/>
        <v>0</v>
      </c>
      <c r="J4457" s="22">
        <f t="shared" si="696"/>
        <v>3.6863700000000037</v>
      </c>
      <c r="K4457" s="22">
        <f t="shared" si="697"/>
        <v>0</v>
      </c>
      <c r="L4457" s="22">
        <f t="shared" si="698"/>
        <v>56.246162000000012</v>
      </c>
      <c r="M4457" s="22">
        <f t="shared" si="702"/>
        <v>-1036.4986533800011</v>
      </c>
      <c r="N4457" s="22">
        <f t="shared" si="699"/>
        <v>0</v>
      </c>
    </row>
    <row r="4458" spans="1:14" x14ac:dyDescent="0.25">
      <c r="A4458" s="1">
        <v>42921.666666655859</v>
      </c>
      <c r="B4458">
        <v>48.3</v>
      </c>
      <c r="C4458">
        <v>8.2747299999999999</v>
      </c>
      <c r="D4458">
        <v>7.7238299999999995</v>
      </c>
      <c r="E4458" s="22">
        <f t="shared" si="700"/>
        <v>8.2747299999999999</v>
      </c>
      <c r="F4458" s="22">
        <f t="shared" si="701"/>
        <v>7.7238299999999995</v>
      </c>
      <c r="G4458" s="22">
        <f t="shared" ref="G4458:G4521" si="703">(E4458+F4458)</f>
        <v>15.998559999999999</v>
      </c>
      <c r="H4458" s="22">
        <f t="shared" ref="H4458:H4521" si="704">B4458-$S$4</f>
        <v>17.299999999999997</v>
      </c>
      <c r="I4458" s="22">
        <f t="shared" ref="I4458:I4521" si="705">IF((H4458-G4458)&gt;0, (H4458-G4458), (0))</f>
        <v>1.3014399999999977</v>
      </c>
      <c r="J4458" s="22">
        <f t="shared" ref="J4458:J4521" si="706">IF(I4458=0, G4458-H4458,0)</f>
        <v>0</v>
      </c>
      <c r="K4458" s="22">
        <f t="shared" ref="K4458:K4521" si="707">IF(I4458&gt;0, K4457+I4458, 0)</f>
        <v>1.3014399999999977</v>
      </c>
      <c r="L4458" s="22">
        <f t="shared" ref="L4458:L4521" si="708">IF(J4458&gt;0,L4457+J4458, 0)</f>
        <v>0</v>
      </c>
      <c r="M4458" s="22">
        <f t="shared" si="702"/>
        <v>-1037.800093380001</v>
      </c>
      <c r="N4458" s="22">
        <f t="shared" ref="N4458:N4521" si="709">(M4457-I4458+J4458)-M4458</f>
        <v>0</v>
      </c>
    </row>
    <row r="4459" spans="1:14" x14ac:dyDescent="0.25">
      <c r="A4459" s="1">
        <v>42921.708333322524</v>
      </c>
      <c r="B4459">
        <v>47.6</v>
      </c>
      <c r="C4459">
        <v>6.3388999999999998</v>
      </c>
      <c r="D4459">
        <v>4.9035599999999997</v>
      </c>
      <c r="E4459" s="22">
        <f t="shared" si="700"/>
        <v>6.3388999999999998</v>
      </c>
      <c r="F4459" s="22">
        <f t="shared" si="701"/>
        <v>4.9035599999999997</v>
      </c>
      <c r="G4459" s="22">
        <f t="shared" si="703"/>
        <v>11.242459999999999</v>
      </c>
      <c r="H4459" s="22">
        <f t="shared" si="704"/>
        <v>16.600000000000001</v>
      </c>
      <c r="I4459" s="22">
        <f t="shared" si="705"/>
        <v>5.357540000000002</v>
      </c>
      <c r="J4459" s="22">
        <f t="shared" si="706"/>
        <v>0</v>
      </c>
      <c r="K4459" s="22">
        <f t="shared" si="707"/>
        <v>6.6589799999999997</v>
      </c>
      <c r="L4459" s="22">
        <f t="shared" si="708"/>
        <v>0</v>
      </c>
      <c r="M4459" s="22">
        <f t="shared" si="702"/>
        <v>-1043.157633380001</v>
      </c>
      <c r="N4459" s="22">
        <f t="shared" si="709"/>
        <v>0</v>
      </c>
    </row>
    <row r="4460" spans="1:14" x14ac:dyDescent="0.25">
      <c r="A4460" s="1">
        <v>42921.749999989188</v>
      </c>
      <c r="B4460">
        <v>47.4</v>
      </c>
      <c r="C4460">
        <v>5.8807</v>
      </c>
      <c r="D4460">
        <v>1.693681</v>
      </c>
      <c r="E4460" s="22">
        <f t="shared" si="700"/>
        <v>5.8807</v>
      </c>
      <c r="F4460" s="22">
        <f t="shared" si="701"/>
        <v>1.693681</v>
      </c>
      <c r="G4460" s="22">
        <f t="shared" si="703"/>
        <v>7.5743809999999998</v>
      </c>
      <c r="H4460" s="22">
        <f t="shared" si="704"/>
        <v>16.399999999999999</v>
      </c>
      <c r="I4460" s="22">
        <f t="shared" si="705"/>
        <v>8.8256189999999997</v>
      </c>
      <c r="J4460" s="22">
        <f t="shared" si="706"/>
        <v>0</v>
      </c>
      <c r="K4460" s="22">
        <f t="shared" si="707"/>
        <v>15.484598999999999</v>
      </c>
      <c r="L4460" s="22">
        <f t="shared" si="708"/>
        <v>0</v>
      </c>
      <c r="M4460" s="22">
        <f t="shared" si="702"/>
        <v>-1051.983252380001</v>
      </c>
      <c r="N4460" s="22">
        <f t="shared" si="709"/>
        <v>0</v>
      </c>
    </row>
    <row r="4461" spans="1:14" x14ac:dyDescent="0.25">
      <c r="A4461" s="1">
        <v>42921.791666655852</v>
      </c>
      <c r="B4461">
        <v>47.1</v>
      </c>
      <c r="C4461">
        <v>6.2750500000000002</v>
      </c>
      <c r="D4461">
        <v>0.16056517000000001</v>
      </c>
      <c r="E4461" s="22">
        <f t="shared" si="700"/>
        <v>6.2750500000000002</v>
      </c>
      <c r="F4461" s="22">
        <f t="shared" si="701"/>
        <v>0.16056517000000001</v>
      </c>
      <c r="G4461" s="22">
        <f t="shared" si="703"/>
        <v>6.4356151700000002</v>
      </c>
      <c r="H4461" s="22">
        <f t="shared" si="704"/>
        <v>16.100000000000001</v>
      </c>
      <c r="I4461" s="22">
        <f t="shared" si="705"/>
        <v>9.6643848300000013</v>
      </c>
      <c r="J4461" s="22">
        <f t="shared" si="706"/>
        <v>0</v>
      </c>
      <c r="K4461" s="22">
        <f t="shared" si="707"/>
        <v>25.148983829999999</v>
      </c>
      <c r="L4461" s="22">
        <f t="shared" si="708"/>
        <v>0</v>
      </c>
      <c r="M4461" s="22">
        <f t="shared" si="702"/>
        <v>-1061.647637210001</v>
      </c>
      <c r="N4461" s="22">
        <f t="shared" si="709"/>
        <v>0</v>
      </c>
    </row>
    <row r="4462" spans="1:14" x14ac:dyDescent="0.25">
      <c r="A4462" s="1">
        <v>42921.833333322516</v>
      </c>
      <c r="B4462">
        <v>47</v>
      </c>
      <c r="C4462">
        <v>5.3909599999999998</v>
      </c>
      <c r="D4462">
        <v>-7.0017200000000003E-3</v>
      </c>
      <c r="E4462" s="22">
        <f t="shared" si="700"/>
        <v>5.3909599999999998</v>
      </c>
      <c r="F4462" s="22">
        <f t="shared" si="701"/>
        <v>-7.0017200000000003E-3</v>
      </c>
      <c r="G4462" s="22">
        <f t="shared" si="703"/>
        <v>5.3839582799999999</v>
      </c>
      <c r="H4462" s="22">
        <f t="shared" si="704"/>
        <v>16</v>
      </c>
      <c r="I4462" s="22">
        <f t="shared" si="705"/>
        <v>10.61604172</v>
      </c>
      <c r="J4462" s="22">
        <f t="shared" si="706"/>
        <v>0</v>
      </c>
      <c r="K4462" s="22">
        <f t="shared" si="707"/>
        <v>35.765025549999997</v>
      </c>
      <c r="L4462" s="22">
        <f t="shared" si="708"/>
        <v>0</v>
      </c>
      <c r="M4462" s="22">
        <f t="shared" si="702"/>
        <v>-1072.2636789300011</v>
      </c>
      <c r="N4462" s="22">
        <f t="shared" si="709"/>
        <v>0</v>
      </c>
    </row>
    <row r="4463" spans="1:14" x14ac:dyDescent="0.25">
      <c r="A4463" s="1">
        <v>42921.874999989181</v>
      </c>
      <c r="B4463">
        <v>45.7</v>
      </c>
      <c r="C4463">
        <v>3.94936</v>
      </c>
      <c r="D4463">
        <v>-7.0017200000000003E-3</v>
      </c>
      <c r="E4463" s="22">
        <f t="shared" si="700"/>
        <v>3.94936</v>
      </c>
      <c r="F4463" s="22">
        <f t="shared" si="701"/>
        <v>-7.0017200000000003E-3</v>
      </c>
      <c r="G4463" s="22">
        <f t="shared" si="703"/>
        <v>3.9423582800000001</v>
      </c>
      <c r="H4463" s="22">
        <f t="shared" si="704"/>
        <v>14.700000000000003</v>
      </c>
      <c r="I4463" s="22">
        <f t="shared" si="705"/>
        <v>10.757641720000002</v>
      </c>
      <c r="J4463" s="22">
        <f t="shared" si="706"/>
        <v>0</v>
      </c>
      <c r="K4463" s="22">
        <f t="shared" si="707"/>
        <v>46.522667269999999</v>
      </c>
      <c r="L4463" s="22">
        <f t="shared" si="708"/>
        <v>0</v>
      </c>
      <c r="M4463" s="22">
        <f t="shared" si="702"/>
        <v>-1083.0213206500011</v>
      </c>
      <c r="N4463" s="22">
        <f t="shared" si="709"/>
        <v>0</v>
      </c>
    </row>
    <row r="4464" spans="1:14" x14ac:dyDescent="0.25">
      <c r="A4464" s="1">
        <v>42921.916666655845</v>
      </c>
      <c r="B4464">
        <v>44.3</v>
      </c>
      <c r="C4464">
        <v>3.7971999999999997</v>
      </c>
      <c r="D4464">
        <v>-7.0017200000000003E-3</v>
      </c>
      <c r="E4464" s="22">
        <f t="shared" si="700"/>
        <v>3.7971999999999997</v>
      </c>
      <c r="F4464" s="22">
        <f t="shared" si="701"/>
        <v>-7.0017200000000003E-3</v>
      </c>
      <c r="G4464" s="22">
        <f t="shared" si="703"/>
        <v>3.7901982799999998</v>
      </c>
      <c r="H4464" s="22">
        <f t="shared" si="704"/>
        <v>13.299999999999997</v>
      </c>
      <c r="I4464" s="22">
        <f t="shared" si="705"/>
        <v>9.5098017199999969</v>
      </c>
      <c r="J4464" s="22">
        <f t="shared" si="706"/>
        <v>0</v>
      </c>
      <c r="K4464" s="22">
        <f t="shared" si="707"/>
        <v>56.032468989999998</v>
      </c>
      <c r="L4464" s="22">
        <f t="shared" si="708"/>
        <v>0</v>
      </c>
      <c r="M4464" s="22">
        <f t="shared" si="702"/>
        <v>-1092.5311223700012</v>
      </c>
      <c r="N4464" s="22">
        <f t="shared" si="709"/>
        <v>0</v>
      </c>
    </row>
    <row r="4465" spans="1:14" x14ac:dyDescent="0.25">
      <c r="A4465" s="1">
        <v>42921.958333322509</v>
      </c>
      <c r="B4465">
        <v>41.9</v>
      </c>
      <c r="C4465">
        <v>2.9533899999999997</v>
      </c>
      <c r="D4465">
        <v>-7.0017200000000003E-3</v>
      </c>
      <c r="E4465" s="22">
        <f t="shared" si="700"/>
        <v>2.9533899999999997</v>
      </c>
      <c r="F4465" s="22">
        <f t="shared" si="701"/>
        <v>-7.0017200000000003E-3</v>
      </c>
      <c r="G4465" s="22">
        <f t="shared" si="703"/>
        <v>2.9463882799999999</v>
      </c>
      <c r="H4465" s="22">
        <f t="shared" si="704"/>
        <v>10.899999999999999</v>
      </c>
      <c r="I4465" s="22">
        <f t="shared" si="705"/>
        <v>7.9536117199999987</v>
      </c>
      <c r="J4465" s="22">
        <f t="shared" si="706"/>
        <v>0</v>
      </c>
      <c r="K4465" s="22">
        <f t="shared" si="707"/>
        <v>63.986080709999996</v>
      </c>
      <c r="L4465" s="22">
        <f t="shared" si="708"/>
        <v>0</v>
      </c>
      <c r="M4465" s="22">
        <f t="shared" si="702"/>
        <v>-1100.4847340900012</v>
      </c>
      <c r="N4465" s="22">
        <f t="shared" si="709"/>
        <v>0</v>
      </c>
    </row>
    <row r="4466" spans="1:14" x14ac:dyDescent="0.25">
      <c r="A4466" s="1">
        <v>42921.999999989173</v>
      </c>
      <c r="B4466">
        <v>40.799999999999997</v>
      </c>
      <c r="C4466">
        <v>3.0932499999999998</v>
      </c>
      <c r="D4466">
        <v>-7.0017200000000003E-3</v>
      </c>
      <c r="E4466" s="22">
        <f t="shared" si="700"/>
        <v>3.0932499999999998</v>
      </c>
      <c r="F4466" s="22">
        <f t="shared" si="701"/>
        <v>-7.0017200000000003E-3</v>
      </c>
      <c r="G4466" s="22">
        <f t="shared" si="703"/>
        <v>3.08624828</v>
      </c>
      <c r="H4466" s="22">
        <f t="shared" si="704"/>
        <v>9.7999999999999972</v>
      </c>
      <c r="I4466" s="22">
        <f t="shared" si="705"/>
        <v>6.7137517199999976</v>
      </c>
      <c r="J4466" s="22">
        <f t="shared" si="706"/>
        <v>0</v>
      </c>
      <c r="K4466" s="22">
        <f t="shared" si="707"/>
        <v>70.699832429999987</v>
      </c>
      <c r="L4466" s="22">
        <f t="shared" si="708"/>
        <v>0</v>
      </c>
      <c r="M4466" s="22">
        <f t="shared" si="702"/>
        <v>-1107.1984858100011</v>
      </c>
      <c r="N4466" s="22">
        <f t="shared" si="709"/>
        <v>0</v>
      </c>
    </row>
    <row r="4467" spans="1:14" x14ac:dyDescent="0.25">
      <c r="A4467" s="1">
        <v>42922.041666655838</v>
      </c>
      <c r="B4467">
        <v>39.799999999999997</v>
      </c>
      <c r="C4467">
        <v>3.69834</v>
      </c>
      <c r="D4467">
        <v>-7.0017200000000003E-3</v>
      </c>
      <c r="E4467" s="22">
        <f t="shared" si="700"/>
        <v>3.69834</v>
      </c>
      <c r="F4467" s="22">
        <f t="shared" si="701"/>
        <v>-7.0017200000000003E-3</v>
      </c>
      <c r="G4467" s="22">
        <f t="shared" si="703"/>
        <v>3.6913382800000001</v>
      </c>
      <c r="H4467" s="22">
        <f t="shared" si="704"/>
        <v>8.7999999999999972</v>
      </c>
      <c r="I4467" s="22">
        <f t="shared" si="705"/>
        <v>5.1086617199999971</v>
      </c>
      <c r="J4467" s="22">
        <f t="shared" si="706"/>
        <v>0</v>
      </c>
      <c r="K4467" s="22">
        <f t="shared" si="707"/>
        <v>75.808494149999987</v>
      </c>
      <c r="L4467" s="22">
        <f t="shared" si="708"/>
        <v>0</v>
      </c>
      <c r="M4467" s="22">
        <f t="shared" si="702"/>
        <v>-1112.3071475300012</v>
      </c>
      <c r="N4467" s="22">
        <f t="shared" si="709"/>
        <v>0</v>
      </c>
    </row>
    <row r="4468" spans="1:14" x14ac:dyDescent="0.25">
      <c r="A4468" s="1">
        <v>42922.083333322502</v>
      </c>
      <c r="B4468">
        <v>37.700000000000003</v>
      </c>
      <c r="C4468">
        <v>4.2914500000000002</v>
      </c>
      <c r="D4468">
        <v>-7.0017200000000003E-3</v>
      </c>
      <c r="E4468" s="22">
        <f t="shared" si="700"/>
        <v>4.2914500000000002</v>
      </c>
      <c r="F4468" s="22">
        <f t="shared" si="701"/>
        <v>-7.0017200000000003E-3</v>
      </c>
      <c r="G4468" s="22">
        <f t="shared" si="703"/>
        <v>4.2844482800000003</v>
      </c>
      <c r="H4468" s="22">
        <f t="shared" si="704"/>
        <v>6.7000000000000028</v>
      </c>
      <c r="I4468" s="22">
        <f t="shared" si="705"/>
        <v>2.4155517200000025</v>
      </c>
      <c r="J4468" s="22">
        <f t="shared" si="706"/>
        <v>0</v>
      </c>
      <c r="K4468" s="22">
        <f t="shared" si="707"/>
        <v>78.224045869999983</v>
      </c>
      <c r="L4468" s="22">
        <f t="shared" si="708"/>
        <v>0</v>
      </c>
      <c r="M4468" s="22">
        <f t="shared" si="702"/>
        <v>-1114.7226992500011</v>
      </c>
      <c r="N4468" s="22">
        <f t="shared" si="709"/>
        <v>0</v>
      </c>
    </row>
    <row r="4469" spans="1:14" x14ac:dyDescent="0.25">
      <c r="A4469" s="1">
        <v>42922.124999989166</v>
      </c>
      <c r="B4469">
        <v>37.1</v>
      </c>
      <c r="C4469">
        <v>4.7928100000000002</v>
      </c>
      <c r="D4469">
        <v>-7.0017200000000003E-3</v>
      </c>
      <c r="E4469" s="22">
        <f t="shared" si="700"/>
        <v>4.7928100000000002</v>
      </c>
      <c r="F4469" s="22">
        <f t="shared" si="701"/>
        <v>-7.0017200000000003E-3</v>
      </c>
      <c r="G4469" s="22">
        <f t="shared" si="703"/>
        <v>4.7858082800000004</v>
      </c>
      <c r="H4469" s="22">
        <f t="shared" si="704"/>
        <v>6.1000000000000014</v>
      </c>
      <c r="I4469" s="22">
        <f t="shared" si="705"/>
        <v>1.3141917200000011</v>
      </c>
      <c r="J4469" s="22">
        <f t="shared" si="706"/>
        <v>0</v>
      </c>
      <c r="K4469" s="22">
        <f t="shared" si="707"/>
        <v>79.53823758999998</v>
      </c>
      <c r="L4469" s="22">
        <f t="shared" si="708"/>
        <v>0</v>
      </c>
      <c r="M4469" s="22">
        <f t="shared" si="702"/>
        <v>-1116.0368909700012</v>
      </c>
      <c r="N4469" s="22">
        <f t="shared" si="709"/>
        <v>0</v>
      </c>
    </row>
    <row r="4470" spans="1:14" x14ac:dyDescent="0.25">
      <c r="A4470" s="1">
        <v>42922.16666665583</v>
      </c>
      <c r="B4470">
        <v>36.9</v>
      </c>
      <c r="C4470">
        <v>3.9194299999999997</v>
      </c>
      <c r="D4470">
        <v>-7.0017200000000003E-3</v>
      </c>
      <c r="E4470" s="22">
        <f t="shared" si="700"/>
        <v>3.9194299999999997</v>
      </c>
      <c r="F4470" s="22">
        <f t="shared" si="701"/>
        <v>-7.0017200000000003E-3</v>
      </c>
      <c r="G4470" s="22">
        <f t="shared" si="703"/>
        <v>3.9124282799999999</v>
      </c>
      <c r="H4470" s="22">
        <f t="shared" si="704"/>
        <v>5.8999999999999986</v>
      </c>
      <c r="I4470" s="22">
        <f t="shared" si="705"/>
        <v>1.9875717199999987</v>
      </c>
      <c r="J4470" s="22">
        <f t="shared" si="706"/>
        <v>0</v>
      </c>
      <c r="K4470" s="22">
        <f t="shared" si="707"/>
        <v>81.525809309999985</v>
      </c>
      <c r="L4470" s="22">
        <f t="shared" si="708"/>
        <v>0</v>
      </c>
      <c r="M4470" s="22">
        <f t="shared" si="702"/>
        <v>-1118.0244626900012</v>
      </c>
      <c r="N4470" s="22">
        <f t="shared" si="709"/>
        <v>0</v>
      </c>
    </row>
    <row r="4471" spans="1:14" x14ac:dyDescent="0.25">
      <c r="A4471" s="1">
        <v>42922.208333322495</v>
      </c>
      <c r="B4471">
        <v>36.700000000000003</v>
      </c>
      <c r="C4471">
        <v>4.0761199999999995</v>
      </c>
      <c r="D4471">
        <v>-7.0017200000000003E-3</v>
      </c>
      <c r="E4471" s="22">
        <f t="shared" si="700"/>
        <v>4.0761199999999995</v>
      </c>
      <c r="F4471" s="22">
        <f t="shared" si="701"/>
        <v>-7.0017200000000003E-3</v>
      </c>
      <c r="G4471" s="22">
        <f t="shared" si="703"/>
        <v>4.0691182799999996</v>
      </c>
      <c r="H4471" s="22">
        <f t="shared" si="704"/>
        <v>5.7000000000000028</v>
      </c>
      <c r="I4471" s="22">
        <f t="shared" si="705"/>
        <v>1.6308817200000032</v>
      </c>
      <c r="J4471" s="22">
        <f t="shared" si="706"/>
        <v>0</v>
      </c>
      <c r="K4471" s="22">
        <f t="shared" si="707"/>
        <v>83.15669102999999</v>
      </c>
      <c r="L4471" s="22">
        <f t="shared" si="708"/>
        <v>0</v>
      </c>
      <c r="M4471" s="22">
        <f t="shared" si="702"/>
        <v>-1119.6553444100011</v>
      </c>
      <c r="N4471" s="22">
        <f t="shared" si="709"/>
        <v>0</v>
      </c>
    </row>
    <row r="4472" spans="1:14" x14ac:dyDescent="0.25">
      <c r="A4472" s="1">
        <v>42922.249999989159</v>
      </c>
      <c r="B4472">
        <v>37.200000000000003</v>
      </c>
      <c r="C4472">
        <v>7.0154799999999993</v>
      </c>
      <c r="D4472">
        <v>-7.0017200000000003E-3</v>
      </c>
      <c r="E4472" s="22">
        <f t="shared" si="700"/>
        <v>7.0154799999999993</v>
      </c>
      <c r="F4472" s="22">
        <f t="shared" si="701"/>
        <v>-7.0017200000000003E-3</v>
      </c>
      <c r="G4472" s="22">
        <f t="shared" si="703"/>
        <v>7.0084782799999994</v>
      </c>
      <c r="H4472" s="22">
        <f t="shared" si="704"/>
        <v>6.2000000000000028</v>
      </c>
      <c r="I4472" s="22">
        <f t="shared" si="705"/>
        <v>0</v>
      </c>
      <c r="J4472" s="22">
        <f t="shared" si="706"/>
        <v>0.80847827999999655</v>
      </c>
      <c r="K4472" s="22">
        <f t="shared" si="707"/>
        <v>0</v>
      </c>
      <c r="L4472" s="22">
        <f t="shared" si="708"/>
        <v>0.80847827999999655</v>
      </c>
      <c r="M4472" s="22">
        <f t="shared" si="702"/>
        <v>-1118.8468661300012</v>
      </c>
      <c r="N4472" s="22">
        <f t="shared" si="709"/>
        <v>0</v>
      </c>
    </row>
    <row r="4473" spans="1:14" x14ac:dyDescent="0.25">
      <c r="A4473" s="1">
        <v>42922.291666655823</v>
      </c>
      <c r="B4473">
        <v>38.299999999999997</v>
      </c>
      <c r="C4473">
        <v>8.4642700000000008</v>
      </c>
      <c r="D4473">
        <v>0.58724416999999995</v>
      </c>
      <c r="E4473" s="22">
        <f t="shared" si="700"/>
        <v>8.4642700000000008</v>
      </c>
      <c r="F4473" s="22">
        <f t="shared" si="701"/>
        <v>0.58724416999999995</v>
      </c>
      <c r="G4473" s="22">
        <f t="shared" si="703"/>
        <v>9.0515141700000008</v>
      </c>
      <c r="H4473" s="22">
        <f t="shared" si="704"/>
        <v>7.2999999999999972</v>
      </c>
      <c r="I4473" s="22">
        <f t="shared" si="705"/>
        <v>0</v>
      </c>
      <c r="J4473" s="22">
        <f t="shared" si="706"/>
        <v>1.7515141700000036</v>
      </c>
      <c r="K4473" s="22">
        <f t="shared" si="707"/>
        <v>0</v>
      </c>
      <c r="L4473" s="22">
        <f t="shared" si="708"/>
        <v>2.5599924500000002</v>
      </c>
      <c r="M4473" s="22">
        <f t="shared" si="702"/>
        <v>-1117.0953519600012</v>
      </c>
      <c r="N4473" s="22">
        <f t="shared" si="709"/>
        <v>0</v>
      </c>
    </row>
    <row r="4474" spans="1:14" x14ac:dyDescent="0.25">
      <c r="A4474" s="1">
        <v>42922.333333322487</v>
      </c>
      <c r="B4474">
        <v>40.200000000000003</v>
      </c>
      <c r="C4474">
        <v>10.537700000000001</v>
      </c>
      <c r="D4474">
        <v>3.8491880000000003</v>
      </c>
      <c r="E4474" s="22">
        <f t="shared" si="700"/>
        <v>10.537700000000001</v>
      </c>
      <c r="F4474" s="22">
        <f t="shared" si="701"/>
        <v>3.8491880000000003</v>
      </c>
      <c r="G4474" s="22">
        <f t="shared" si="703"/>
        <v>14.386888000000001</v>
      </c>
      <c r="H4474" s="22">
        <f t="shared" si="704"/>
        <v>9.2000000000000028</v>
      </c>
      <c r="I4474" s="22">
        <f t="shared" si="705"/>
        <v>0</v>
      </c>
      <c r="J4474" s="22">
        <f t="shared" si="706"/>
        <v>5.1868879999999979</v>
      </c>
      <c r="K4474" s="22">
        <f t="shared" si="707"/>
        <v>0</v>
      </c>
      <c r="L4474" s="22">
        <f t="shared" si="708"/>
        <v>7.7468804499999981</v>
      </c>
      <c r="M4474" s="22">
        <f t="shared" si="702"/>
        <v>-1111.9084639600012</v>
      </c>
      <c r="N4474" s="22">
        <f t="shared" si="709"/>
        <v>0</v>
      </c>
    </row>
    <row r="4475" spans="1:14" x14ac:dyDescent="0.25">
      <c r="A4475" s="1">
        <v>42922.374999989152</v>
      </c>
      <c r="B4475">
        <v>43.1</v>
      </c>
      <c r="C4475">
        <v>9.7582599999999999</v>
      </c>
      <c r="D4475">
        <v>8.0630499999999987</v>
      </c>
      <c r="E4475" s="22">
        <f t="shared" si="700"/>
        <v>9.7582599999999999</v>
      </c>
      <c r="F4475" s="22">
        <f t="shared" si="701"/>
        <v>8.0630499999999987</v>
      </c>
      <c r="G4475" s="22">
        <f t="shared" si="703"/>
        <v>17.821309999999997</v>
      </c>
      <c r="H4475" s="22">
        <f t="shared" si="704"/>
        <v>12.100000000000001</v>
      </c>
      <c r="I4475" s="22">
        <f t="shared" si="705"/>
        <v>0</v>
      </c>
      <c r="J4475" s="22">
        <f t="shared" si="706"/>
        <v>5.7213099999999955</v>
      </c>
      <c r="K4475" s="22">
        <f t="shared" si="707"/>
        <v>0</v>
      </c>
      <c r="L4475" s="22">
        <f t="shared" si="708"/>
        <v>13.468190449999994</v>
      </c>
      <c r="M4475" s="22">
        <f t="shared" si="702"/>
        <v>-1106.1871539600013</v>
      </c>
      <c r="N4475" s="22">
        <f t="shared" si="709"/>
        <v>0</v>
      </c>
    </row>
    <row r="4476" spans="1:14" x14ac:dyDescent="0.25">
      <c r="A4476" s="1">
        <v>42922.416666655816</v>
      </c>
      <c r="B4476">
        <v>43.7</v>
      </c>
      <c r="C4476">
        <v>10.004799999999999</v>
      </c>
      <c r="D4476">
        <v>12.21467</v>
      </c>
      <c r="E4476" s="22">
        <f t="shared" si="700"/>
        <v>10.004799999999999</v>
      </c>
      <c r="F4476" s="22">
        <f t="shared" si="701"/>
        <v>12.21467</v>
      </c>
      <c r="G4476" s="22">
        <f t="shared" si="703"/>
        <v>22.219470000000001</v>
      </c>
      <c r="H4476" s="22">
        <f t="shared" si="704"/>
        <v>12.700000000000003</v>
      </c>
      <c r="I4476" s="22">
        <f t="shared" si="705"/>
        <v>0</v>
      </c>
      <c r="J4476" s="22">
        <f t="shared" si="706"/>
        <v>9.5194699999999983</v>
      </c>
      <c r="K4476" s="22">
        <f t="shared" si="707"/>
        <v>0</v>
      </c>
      <c r="L4476" s="22">
        <f t="shared" si="708"/>
        <v>22.987660449999993</v>
      </c>
      <c r="M4476" s="22">
        <f t="shared" si="702"/>
        <v>-1096.6676839600013</v>
      </c>
      <c r="N4476" s="22">
        <f t="shared" si="709"/>
        <v>0</v>
      </c>
    </row>
    <row r="4477" spans="1:14" x14ac:dyDescent="0.25">
      <c r="A4477" s="1">
        <v>42922.45833332248</v>
      </c>
      <c r="B4477">
        <v>44.9</v>
      </c>
      <c r="C4477">
        <v>10.677299999999999</v>
      </c>
      <c r="D4477">
        <v>10.07179</v>
      </c>
      <c r="E4477" s="22">
        <f t="shared" si="700"/>
        <v>10.677299999999999</v>
      </c>
      <c r="F4477" s="22">
        <f t="shared" si="701"/>
        <v>10.07179</v>
      </c>
      <c r="G4477" s="22">
        <f t="shared" si="703"/>
        <v>20.749089999999999</v>
      </c>
      <c r="H4477" s="22">
        <f t="shared" si="704"/>
        <v>13.899999999999999</v>
      </c>
      <c r="I4477" s="22">
        <f t="shared" si="705"/>
        <v>0</v>
      </c>
      <c r="J4477" s="22">
        <f t="shared" si="706"/>
        <v>6.8490900000000003</v>
      </c>
      <c r="K4477" s="22">
        <f t="shared" si="707"/>
        <v>0</v>
      </c>
      <c r="L4477" s="22">
        <f t="shared" si="708"/>
        <v>29.836750449999993</v>
      </c>
      <c r="M4477" s="22">
        <f t="shared" si="702"/>
        <v>-1089.8185939600014</v>
      </c>
      <c r="N4477" s="22">
        <f t="shared" si="709"/>
        <v>0</v>
      </c>
    </row>
    <row r="4478" spans="1:14" x14ac:dyDescent="0.25">
      <c r="A4478" s="1">
        <v>42922.499999989144</v>
      </c>
      <c r="B4478">
        <v>44.1</v>
      </c>
      <c r="C4478">
        <v>10.741299999999999</v>
      </c>
      <c r="D4478">
        <v>17.489360000000001</v>
      </c>
      <c r="E4478" s="22">
        <f t="shared" si="700"/>
        <v>10.741299999999999</v>
      </c>
      <c r="F4478" s="22">
        <f t="shared" si="701"/>
        <v>17.489360000000001</v>
      </c>
      <c r="G4478" s="22">
        <f t="shared" si="703"/>
        <v>28.23066</v>
      </c>
      <c r="H4478" s="22">
        <f t="shared" si="704"/>
        <v>13.100000000000001</v>
      </c>
      <c r="I4478" s="22">
        <f t="shared" si="705"/>
        <v>0</v>
      </c>
      <c r="J4478" s="22">
        <f t="shared" si="706"/>
        <v>15.130659999999999</v>
      </c>
      <c r="K4478" s="22">
        <f t="shared" si="707"/>
        <v>0</v>
      </c>
      <c r="L4478" s="22">
        <f t="shared" si="708"/>
        <v>44.967410449999988</v>
      </c>
      <c r="M4478" s="22">
        <f t="shared" si="702"/>
        <v>-1074.6879339600014</v>
      </c>
      <c r="N4478" s="22">
        <f t="shared" si="709"/>
        <v>0</v>
      </c>
    </row>
    <row r="4479" spans="1:14" x14ac:dyDescent="0.25">
      <c r="A4479" s="1">
        <v>42922.541666655809</v>
      </c>
      <c r="B4479">
        <v>44.9</v>
      </c>
      <c r="C4479">
        <v>12.8459</v>
      </c>
      <c r="D4479">
        <v>19.172750000000001</v>
      </c>
      <c r="E4479" s="22">
        <f t="shared" si="700"/>
        <v>12.8459</v>
      </c>
      <c r="F4479" s="22">
        <f t="shared" si="701"/>
        <v>19.172750000000001</v>
      </c>
      <c r="G4479" s="22">
        <f t="shared" si="703"/>
        <v>32.018650000000001</v>
      </c>
      <c r="H4479" s="22">
        <f t="shared" si="704"/>
        <v>13.899999999999999</v>
      </c>
      <c r="I4479" s="22">
        <f t="shared" si="705"/>
        <v>0</v>
      </c>
      <c r="J4479" s="22">
        <f t="shared" si="706"/>
        <v>18.118650000000002</v>
      </c>
      <c r="K4479" s="22">
        <f t="shared" si="707"/>
        <v>0</v>
      </c>
      <c r="L4479" s="22">
        <f t="shared" si="708"/>
        <v>63.086060449999991</v>
      </c>
      <c r="M4479" s="22">
        <f t="shared" si="702"/>
        <v>-1056.5692839600015</v>
      </c>
      <c r="N4479" s="22">
        <f t="shared" si="709"/>
        <v>0</v>
      </c>
    </row>
    <row r="4480" spans="1:14" x14ac:dyDescent="0.25">
      <c r="A4480" s="1">
        <v>42922.583333322473</v>
      </c>
      <c r="B4480">
        <v>44.6</v>
      </c>
      <c r="C4480">
        <v>11.766299999999999</v>
      </c>
      <c r="D4480">
        <v>18.35575</v>
      </c>
      <c r="E4480" s="22">
        <f t="shared" si="700"/>
        <v>11.766299999999999</v>
      </c>
      <c r="F4480" s="22">
        <f t="shared" si="701"/>
        <v>18.35575</v>
      </c>
      <c r="G4480" s="22">
        <f t="shared" si="703"/>
        <v>30.122050000000002</v>
      </c>
      <c r="H4480" s="22">
        <f t="shared" si="704"/>
        <v>13.600000000000001</v>
      </c>
      <c r="I4480" s="22">
        <f t="shared" si="705"/>
        <v>0</v>
      </c>
      <c r="J4480" s="22">
        <f t="shared" si="706"/>
        <v>16.52205</v>
      </c>
      <c r="K4480" s="22">
        <f t="shared" si="707"/>
        <v>0</v>
      </c>
      <c r="L4480" s="22">
        <f t="shared" si="708"/>
        <v>79.608110449999998</v>
      </c>
      <c r="M4480" s="22">
        <f t="shared" si="702"/>
        <v>-1040.0472339600014</v>
      </c>
      <c r="N4480" s="22">
        <f t="shared" si="709"/>
        <v>0</v>
      </c>
    </row>
    <row r="4481" spans="1:14" x14ac:dyDescent="0.25">
      <c r="A4481" s="1">
        <v>42922.624999989137</v>
      </c>
      <c r="B4481">
        <v>44</v>
      </c>
      <c r="C4481">
        <v>11.9445</v>
      </c>
      <c r="D4481">
        <v>16.110289999999999</v>
      </c>
      <c r="E4481" s="22">
        <f t="shared" si="700"/>
        <v>11.9445</v>
      </c>
      <c r="F4481" s="22">
        <f t="shared" si="701"/>
        <v>16.110289999999999</v>
      </c>
      <c r="G4481" s="22">
        <f t="shared" si="703"/>
        <v>28.054789999999997</v>
      </c>
      <c r="H4481" s="22">
        <f t="shared" si="704"/>
        <v>13</v>
      </c>
      <c r="I4481" s="22">
        <f t="shared" si="705"/>
        <v>0</v>
      </c>
      <c r="J4481" s="22">
        <f t="shared" si="706"/>
        <v>15.054789999999997</v>
      </c>
      <c r="K4481" s="22">
        <f t="shared" si="707"/>
        <v>0</v>
      </c>
      <c r="L4481" s="22">
        <f t="shared" si="708"/>
        <v>94.662900449999995</v>
      </c>
      <c r="M4481" s="22">
        <f t="shared" si="702"/>
        <v>-1024.9924439600015</v>
      </c>
      <c r="N4481" s="22">
        <f t="shared" si="709"/>
        <v>0</v>
      </c>
    </row>
    <row r="4482" spans="1:14" x14ac:dyDescent="0.25">
      <c r="A4482" s="1">
        <v>42922.666666655801</v>
      </c>
      <c r="B4482">
        <v>45.9</v>
      </c>
      <c r="C4482">
        <v>12.582700000000001</v>
      </c>
      <c r="D4482">
        <v>12.480180000000001</v>
      </c>
      <c r="E4482" s="22">
        <f t="shared" si="700"/>
        <v>12.582700000000001</v>
      </c>
      <c r="F4482" s="22">
        <f t="shared" si="701"/>
        <v>12.480180000000001</v>
      </c>
      <c r="G4482" s="22">
        <f t="shared" si="703"/>
        <v>25.06288</v>
      </c>
      <c r="H4482" s="22">
        <f t="shared" si="704"/>
        <v>14.899999999999999</v>
      </c>
      <c r="I4482" s="22">
        <f t="shared" si="705"/>
        <v>0</v>
      </c>
      <c r="J4482" s="22">
        <f t="shared" si="706"/>
        <v>10.162880000000001</v>
      </c>
      <c r="K4482" s="22">
        <f t="shared" si="707"/>
        <v>0</v>
      </c>
      <c r="L4482" s="22">
        <f t="shared" si="708"/>
        <v>104.82578045</v>
      </c>
      <c r="M4482" s="22">
        <f t="shared" si="702"/>
        <v>-1014.8295639600016</v>
      </c>
      <c r="N4482" s="22">
        <f t="shared" si="709"/>
        <v>0</v>
      </c>
    </row>
    <row r="4483" spans="1:14" x14ac:dyDescent="0.25">
      <c r="A4483" s="1">
        <v>42922.708333322465</v>
      </c>
      <c r="B4483">
        <v>44.6</v>
      </c>
      <c r="C4483">
        <v>6.7805900000000001</v>
      </c>
      <c r="D4483">
        <v>7.8230200000000005</v>
      </c>
      <c r="E4483" s="22">
        <f t="shared" ref="E4483:E4546" si="710">C4483*$S$2</f>
        <v>6.7805900000000001</v>
      </c>
      <c r="F4483" s="22">
        <f t="shared" si="701"/>
        <v>7.8230200000000005</v>
      </c>
      <c r="G4483" s="22">
        <f t="shared" si="703"/>
        <v>14.60361</v>
      </c>
      <c r="H4483" s="22">
        <f t="shared" si="704"/>
        <v>13.600000000000001</v>
      </c>
      <c r="I4483" s="22">
        <f t="shared" si="705"/>
        <v>0</v>
      </c>
      <c r="J4483" s="22">
        <f t="shared" si="706"/>
        <v>1.0036099999999983</v>
      </c>
      <c r="K4483" s="22">
        <f t="shared" si="707"/>
        <v>0</v>
      </c>
      <c r="L4483" s="22">
        <f t="shared" si="708"/>
        <v>105.82939044999999</v>
      </c>
      <c r="M4483" s="22">
        <f t="shared" si="702"/>
        <v>-1013.8259539600016</v>
      </c>
      <c r="N4483" s="22">
        <f t="shared" si="709"/>
        <v>0</v>
      </c>
    </row>
    <row r="4484" spans="1:14" x14ac:dyDescent="0.25">
      <c r="A4484" s="1">
        <v>42922.74999998913</v>
      </c>
      <c r="B4484">
        <v>45.6</v>
      </c>
      <c r="C4484">
        <v>4.9491999999999994</v>
      </c>
      <c r="D4484">
        <v>3.0413009999999998</v>
      </c>
      <c r="E4484" s="22">
        <f t="shared" si="710"/>
        <v>4.9491999999999994</v>
      </c>
      <c r="F4484" s="22">
        <f t="shared" ref="F4484:F4547" si="711">D4484*$S$3</f>
        <v>3.0413009999999998</v>
      </c>
      <c r="G4484" s="22">
        <f t="shared" si="703"/>
        <v>7.9905009999999992</v>
      </c>
      <c r="H4484" s="22">
        <f t="shared" si="704"/>
        <v>14.600000000000001</v>
      </c>
      <c r="I4484" s="22">
        <f t="shared" si="705"/>
        <v>6.6094990000000022</v>
      </c>
      <c r="J4484" s="22">
        <f t="shared" si="706"/>
        <v>0</v>
      </c>
      <c r="K4484" s="22">
        <f t="shared" si="707"/>
        <v>6.6094990000000022</v>
      </c>
      <c r="L4484" s="22">
        <f t="shared" si="708"/>
        <v>0</v>
      </c>
      <c r="M4484" s="22">
        <f t="shared" ref="M4484:M4547" si="712">IF((M4483-I4484+J4484)&lt;$S$6,(M4483-I4484+J4484),$S$6)</f>
        <v>-1020.4354529600016</v>
      </c>
      <c r="N4484" s="22">
        <f t="shared" si="709"/>
        <v>0</v>
      </c>
    </row>
    <row r="4485" spans="1:14" x14ac:dyDescent="0.25">
      <c r="A4485" s="1">
        <v>42922.791666655794</v>
      </c>
      <c r="B4485">
        <v>46.5</v>
      </c>
      <c r="C4485">
        <v>3.1126100000000001</v>
      </c>
      <c r="D4485">
        <v>0.31891016999999999</v>
      </c>
      <c r="E4485" s="22">
        <f t="shared" si="710"/>
        <v>3.1126100000000001</v>
      </c>
      <c r="F4485" s="22">
        <f t="shared" si="711"/>
        <v>0.31891016999999999</v>
      </c>
      <c r="G4485" s="22">
        <f t="shared" si="703"/>
        <v>3.4315201700000002</v>
      </c>
      <c r="H4485" s="22">
        <f t="shared" si="704"/>
        <v>15.5</v>
      </c>
      <c r="I4485" s="22">
        <f t="shared" si="705"/>
        <v>12.068479829999999</v>
      </c>
      <c r="J4485" s="22">
        <f t="shared" si="706"/>
        <v>0</v>
      </c>
      <c r="K4485" s="22">
        <f t="shared" si="707"/>
        <v>18.677978830000001</v>
      </c>
      <c r="L4485" s="22">
        <f t="shared" si="708"/>
        <v>0</v>
      </c>
      <c r="M4485" s="22">
        <f t="shared" si="712"/>
        <v>-1032.5039327900015</v>
      </c>
      <c r="N4485" s="22">
        <f t="shared" si="709"/>
        <v>0</v>
      </c>
    </row>
    <row r="4486" spans="1:14" x14ac:dyDescent="0.25">
      <c r="A4486" s="1">
        <v>42922.833333322458</v>
      </c>
      <c r="B4486">
        <v>46.9</v>
      </c>
      <c r="C4486">
        <v>3.4437800000000003</v>
      </c>
      <c r="D4486">
        <v>-7.0017200000000003E-3</v>
      </c>
      <c r="E4486" s="22">
        <f t="shared" si="710"/>
        <v>3.4437800000000003</v>
      </c>
      <c r="F4486" s="22">
        <f t="shared" si="711"/>
        <v>-7.0017200000000003E-3</v>
      </c>
      <c r="G4486" s="22">
        <f t="shared" si="703"/>
        <v>3.4367782800000004</v>
      </c>
      <c r="H4486" s="22">
        <f t="shared" si="704"/>
        <v>15.899999999999999</v>
      </c>
      <c r="I4486" s="22">
        <f t="shared" si="705"/>
        <v>12.463221719999998</v>
      </c>
      <c r="J4486" s="22">
        <f t="shared" si="706"/>
        <v>0</v>
      </c>
      <c r="K4486" s="22">
        <f t="shared" si="707"/>
        <v>31.141200550000001</v>
      </c>
      <c r="L4486" s="22">
        <f t="shared" si="708"/>
        <v>0</v>
      </c>
      <c r="M4486" s="22">
        <f t="shared" si="712"/>
        <v>-1044.9671545100016</v>
      </c>
      <c r="N4486" s="22">
        <f t="shared" si="709"/>
        <v>0</v>
      </c>
    </row>
    <row r="4487" spans="1:14" x14ac:dyDescent="0.25">
      <c r="A4487" s="1">
        <v>42922.874999989122</v>
      </c>
      <c r="B4487">
        <v>45.9</v>
      </c>
      <c r="C4487">
        <v>3.9684299999999997</v>
      </c>
      <c r="D4487">
        <v>-7.0017200000000003E-3</v>
      </c>
      <c r="E4487" s="22">
        <f t="shared" si="710"/>
        <v>3.9684299999999997</v>
      </c>
      <c r="F4487" s="22">
        <f t="shared" si="711"/>
        <v>-7.0017200000000003E-3</v>
      </c>
      <c r="G4487" s="22">
        <f t="shared" si="703"/>
        <v>3.9614282799999998</v>
      </c>
      <c r="H4487" s="22">
        <f t="shared" si="704"/>
        <v>14.899999999999999</v>
      </c>
      <c r="I4487" s="22">
        <f t="shared" si="705"/>
        <v>10.938571719999999</v>
      </c>
      <c r="J4487" s="22">
        <f t="shared" si="706"/>
        <v>0</v>
      </c>
      <c r="K4487" s="22">
        <f t="shared" si="707"/>
        <v>42.079772269999999</v>
      </c>
      <c r="L4487" s="22">
        <f t="shared" si="708"/>
        <v>0</v>
      </c>
      <c r="M4487" s="22">
        <f t="shared" si="712"/>
        <v>-1055.9057262300016</v>
      </c>
      <c r="N4487" s="22">
        <f t="shared" si="709"/>
        <v>0</v>
      </c>
    </row>
    <row r="4488" spans="1:14" x14ac:dyDescent="0.25">
      <c r="A4488" s="1">
        <v>42922.916666655787</v>
      </c>
      <c r="B4488">
        <v>44</v>
      </c>
      <c r="C4488">
        <v>4.0171700000000001</v>
      </c>
      <c r="D4488">
        <v>-7.0017200000000003E-3</v>
      </c>
      <c r="E4488" s="22">
        <f t="shared" si="710"/>
        <v>4.0171700000000001</v>
      </c>
      <c r="F4488" s="22">
        <f t="shared" si="711"/>
        <v>-7.0017200000000003E-3</v>
      </c>
      <c r="G4488" s="22">
        <f t="shared" si="703"/>
        <v>4.0101682800000003</v>
      </c>
      <c r="H4488" s="22">
        <f t="shared" si="704"/>
        <v>13</v>
      </c>
      <c r="I4488" s="22">
        <f t="shared" si="705"/>
        <v>8.9898317199999997</v>
      </c>
      <c r="J4488" s="22">
        <f t="shared" si="706"/>
        <v>0</v>
      </c>
      <c r="K4488" s="22">
        <f t="shared" si="707"/>
        <v>51.069603989999997</v>
      </c>
      <c r="L4488" s="22">
        <f t="shared" si="708"/>
        <v>0</v>
      </c>
      <c r="M4488" s="22">
        <f t="shared" si="712"/>
        <v>-1064.8955579500016</v>
      </c>
      <c r="N4488" s="22">
        <f t="shared" si="709"/>
        <v>0</v>
      </c>
    </row>
    <row r="4489" spans="1:14" x14ac:dyDescent="0.25">
      <c r="A4489" s="1">
        <v>42922.958333322451</v>
      </c>
      <c r="B4489">
        <v>41.7</v>
      </c>
      <c r="C4489">
        <v>3.95065</v>
      </c>
      <c r="D4489">
        <v>-7.0017200000000003E-3</v>
      </c>
      <c r="E4489" s="22">
        <f t="shared" si="710"/>
        <v>3.95065</v>
      </c>
      <c r="F4489" s="22">
        <f t="shared" si="711"/>
        <v>-7.0017200000000003E-3</v>
      </c>
      <c r="G4489" s="22">
        <f t="shared" si="703"/>
        <v>3.9436482800000001</v>
      </c>
      <c r="H4489" s="22">
        <f t="shared" si="704"/>
        <v>10.700000000000003</v>
      </c>
      <c r="I4489" s="22">
        <f t="shared" si="705"/>
        <v>6.7563517200000032</v>
      </c>
      <c r="J4489" s="22">
        <f t="shared" si="706"/>
        <v>0</v>
      </c>
      <c r="K4489" s="22">
        <f t="shared" si="707"/>
        <v>57.825955710000002</v>
      </c>
      <c r="L4489" s="22">
        <f t="shared" si="708"/>
        <v>0</v>
      </c>
      <c r="M4489" s="22">
        <f t="shared" si="712"/>
        <v>-1071.6519096700017</v>
      </c>
      <c r="N4489" s="22">
        <f t="shared" si="709"/>
        <v>0</v>
      </c>
    </row>
    <row r="4490" spans="1:14" x14ac:dyDescent="0.25">
      <c r="A4490" s="1">
        <v>42922.999999989115</v>
      </c>
      <c r="B4490">
        <v>39.4</v>
      </c>
      <c r="C4490">
        <v>4.1244700000000005</v>
      </c>
      <c r="D4490">
        <v>-7.0017200000000003E-3</v>
      </c>
      <c r="E4490" s="22">
        <f t="shared" si="710"/>
        <v>4.1244700000000005</v>
      </c>
      <c r="F4490" s="22">
        <f t="shared" si="711"/>
        <v>-7.0017200000000003E-3</v>
      </c>
      <c r="G4490" s="22">
        <f t="shared" si="703"/>
        <v>4.1174682800000006</v>
      </c>
      <c r="H4490" s="22">
        <f t="shared" si="704"/>
        <v>8.3999999999999986</v>
      </c>
      <c r="I4490" s="22">
        <f t="shared" si="705"/>
        <v>4.2825317199999979</v>
      </c>
      <c r="J4490" s="22">
        <f t="shared" si="706"/>
        <v>0</v>
      </c>
      <c r="K4490" s="22">
        <f t="shared" si="707"/>
        <v>62.108487429999997</v>
      </c>
      <c r="L4490" s="22">
        <f t="shared" si="708"/>
        <v>0</v>
      </c>
      <c r="M4490" s="22">
        <f t="shared" si="712"/>
        <v>-1075.9344413900017</v>
      </c>
      <c r="N4490" s="22">
        <f t="shared" si="709"/>
        <v>0</v>
      </c>
    </row>
    <row r="4491" spans="1:14" x14ac:dyDescent="0.25">
      <c r="A4491" s="1">
        <v>42923.041666655779</v>
      </c>
      <c r="B4491">
        <v>37.799999999999997</v>
      </c>
      <c r="C4491">
        <v>3.6300500000000002</v>
      </c>
      <c r="D4491">
        <v>-7.0017200000000003E-3</v>
      </c>
      <c r="E4491" s="22">
        <f t="shared" si="710"/>
        <v>3.6300500000000002</v>
      </c>
      <c r="F4491" s="22">
        <f t="shared" si="711"/>
        <v>-7.0017200000000003E-3</v>
      </c>
      <c r="G4491" s="22">
        <f t="shared" si="703"/>
        <v>3.6230482800000003</v>
      </c>
      <c r="H4491" s="22">
        <f t="shared" si="704"/>
        <v>6.7999999999999972</v>
      </c>
      <c r="I4491" s="22">
        <f t="shared" si="705"/>
        <v>3.1769517199999968</v>
      </c>
      <c r="J4491" s="22">
        <f t="shared" si="706"/>
        <v>0</v>
      </c>
      <c r="K4491" s="22">
        <f t="shared" si="707"/>
        <v>65.285439149999988</v>
      </c>
      <c r="L4491" s="22">
        <f t="shared" si="708"/>
        <v>0</v>
      </c>
      <c r="M4491" s="22">
        <f t="shared" si="712"/>
        <v>-1079.1113931100017</v>
      </c>
      <c r="N4491" s="22">
        <f t="shared" si="709"/>
        <v>0</v>
      </c>
    </row>
    <row r="4492" spans="1:14" x14ac:dyDescent="0.25">
      <c r="A4492" s="1">
        <v>42923.083333322444</v>
      </c>
      <c r="B4492">
        <v>36.799999999999997</v>
      </c>
      <c r="C4492">
        <v>5.0945100000000005</v>
      </c>
      <c r="D4492">
        <v>-7.0017200000000003E-3</v>
      </c>
      <c r="E4492" s="22">
        <f t="shared" si="710"/>
        <v>5.0945100000000005</v>
      </c>
      <c r="F4492" s="22">
        <f t="shared" si="711"/>
        <v>-7.0017200000000003E-3</v>
      </c>
      <c r="G4492" s="22">
        <f t="shared" si="703"/>
        <v>5.0875082800000007</v>
      </c>
      <c r="H4492" s="22">
        <f t="shared" si="704"/>
        <v>5.7999999999999972</v>
      </c>
      <c r="I4492" s="22">
        <f t="shared" si="705"/>
        <v>0.7124917199999965</v>
      </c>
      <c r="J4492" s="22">
        <f t="shared" si="706"/>
        <v>0</v>
      </c>
      <c r="K4492" s="22">
        <f t="shared" si="707"/>
        <v>65.99793086999999</v>
      </c>
      <c r="L4492" s="22">
        <f t="shared" si="708"/>
        <v>0</v>
      </c>
      <c r="M4492" s="22">
        <f t="shared" si="712"/>
        <v>-1079.8238848300016</v>
      </c>
      <c r="N4492" s="22">
        <f t="shared" si="709"/>
        <v>0</v>
      </c>
    </row>
    <row r="4493" spans="1:14" x14ac:dyDescent="0.25">
      <c r="A4493" s="1">
        <v>42923.124999989108</v>
      </c>
      <c r="B4493">
        <v>36.9</v>
      </c>
      <c r="C4493">
        <v>7.2338500000000003</v>
      </c>
      <c r="D4493">
        <v>-7.0017200000000003E-3</v>
      </c>
      <c r="E4493" s="22">
        <f t="shared" si="710"/>
        <v>7.2338500000000003</v>
      </c>
      <c r="F4493" s="22">
        <f t="shared" si="711"/>
        <v>-7.0017200000000003E-3</v>
      </c>
      <c r="G4493" s="22">
        <f t="shared" si="703"/>
        <v>7.2268482800000005</v>
      </c>
      <c r="H4493" s="22">
        <f t="shared" si="704"/>
        <v>5.8999999999999986</v>
      </c>
      <c r="I4493" s="22">
        <f t="shared" si="705"/>
        <v>0</v>
      </c>
      <c r="J4493" s="22">
        <f t="shared" si="706"/>
        <v>1.3268482800000019</v>
      </c>
      <c r="K4493" s="22">
        <f t="shared" si="707"/>
        <v>0</v>
      </c>
      <c r="L4493" s="22">
        <f t="shared" si="708"/>
        <v>1.3268482800000019</v>
      </c>
      <c r="M4493" s="22">
        <f t="shared" si="712"/>
        <v>-1078.4970365500017</v>
      </c>
      <c r="N4493" s="22">
        <f t="shared" si="709"/>
        <v>0</v>
      </c>
    </row>
    <row r="4494" spans="1:14" x14ac:dyDescent="0.25">
      <c r="A4494" s="1">
        <v>42923.166666655772</v>
      </c>
      <c r="B4494">
        <v>36.799999999999997</v>
      </c>
      <c r="C4494">
        <v>7.7738300000000002</v>
      </c>
      <c r="D4494">
        <v>-7.0017200000000003E-3</v>
      </c>
      <c r="E4494" s="22">
        <f t="shared" si="710"/>
        <v>7.7738300000000002</v>
      </c>
      <c r="F4494" s="22">
        <f t="shared" si="711"/>
        <v>-7.0017200000000003E-3</v>
      </c>
      <c r="G4494" s="22">
        <f t="shared" si="703"/>
        <v>7.7668282800000004</v>
      </c>
      <c r="H4494" s="22">
        <f t="shared" si="704"/>
        <v>5.7999999999999972</v>
      </c>
      <c r="I4494" s="22">
        <f t="shared" si="705"/>
        <v>0</v>
      </c>
      <c r="J4494" s="22">
        <f t="shared" si="706"/>
        <v>1.9668282800000032</v>
      </c>
      <c r="K4494" s="22">
        <f t="shared" si="707"/>
        <v>0</v>
      </c>
      <c r="L4494" s="22">
        <f t="shared" si="708"/>
        <v>3.2936765600000051</v>
      </c>
      <c r="M4494" s="22">
        <f t="shared" si="712"/>
        <v>-1076.5302082700016</v>
      </c>
      <c r="N4494" s="22">
        <f t="shared" si="709"/>
        <v>0</v>
      </c>
    </row>
    <row r="4495" spans="1:14" x14ac:dyDescent="0.25">
      <c r="A4495" s="1">
        <v>42923.208333322436</v>
      </c>
      <c r="B4495">
        <v>37</v>
      </c>
      <c r="C4495">
        <v>8.2793700000000001</v>
      </c>
      <c r="D4495">
        <v>-7.0017200000000003E-3</v>
      </c>
      <c r="E4495" s="22">
        <f t="shared" si="710"/>
        <v>8.2793700000000001</v>
      </c>
      <c r="F4495" s="22">
        <f t="shared" si="711"/>
        <v>-7.0017200000000003E-3</v>
      </c>
      <c r="G4495" s="22">
        <f t="shared" si="703"/>
        <v>8.2723682800000002</v>
      </c>
      <c r="H4495" s="22">
        <f t="shared" si="704"/>
        <v>6</v>
      </c>
      <c r="I4495" s="22">
        <f t="shared" si="705"/>
        <v>0</v>
      </c>
      <c r="J4495" s="22">
        <f t="shared" si="706"/>
        <v>2.2723682800000002</v>
      </c>
      <c r="K4495" s="22">
        <f t="shared" si="707"/>
        <v>0</v>
      </c>
      <c r="L4495" s="22">
        <f t="shared" si="708"/>
        <v>5.5660448400000053</v>
      </c>
      <c r="M4495" s="22">
        <f t="shared" si="712"/>
        <v>-1074.2578399900017</v>
      </c>
      <c r="N4495" s="22">
        <f t="shared" si="709"/>
        <v>0</v>
      </c>
    </row>
    <row r="4496" spans="1:14" x14ac:dyDescent="0.25">
      <c r="A4496" s="1">
        <v>42923.249999989101</v>
      </c>
      <c r="B4496">
        <v>37.5</v>
      </c>
      <c r="C4496">
        <v>7.9526000000000003</v>
      </c>
      <c r="D4496">
        <v>-7.0017200000000003E-3</v>
      </c>
      <c r="E4496" s="22">
        <f t="shared" si="710"/>
        <v>7.9526000000000003</v>
      </c>
      <c r="F4496" s="22">
        <f t="shared" si="711"/>
        <v>-7.0017200000000003E-3</v>
      </c>
      <c r="G4496" s="22">
        <f t="shared" si="703"/>
        <v>7.9455982800000005</v>
      </c>
      <c r="H4496" s="22">
        <f t="shared" si="704"/>
        <v>6.5</v>
      </c>
      <c r="I4496" s="22">
        <f t="shared" si="705"/>
        <v>0</v>
      </c>
      <c r="J4496" s="22">
        <f t="shared" si="706"/>
        <v>1.4455982800000005</v>
      </c>
      <c r="K4496" s="22">
        <f t="shared" si="707"/>
        <v>0</v>
      </c>
      <c r="L4496" s="22">
        <f t="shared" si="708"/>
        <v>7.0116431200000058</v>
      </c>
      <c r="M4496" s="22">
        <f t="shared" si="712"/>
        <v>-1072.8122417100017</v>
      </c>
      <c r="N4496" s="22">
        <f t="shared" si="709"/>
        <v>0</v>
      </c>
    </row>
    <row r="4497" spans="1:14" x14ac:dyDescent="0.25">
      <c r="A4497" s="1">
        <v>42923.291666655765</v>
      </c>
      <c r="B4497">
        <v>40.299999999999997</v>
      </c>
      <c r="C4497">
        <v>8.1034199999999998</v>
      </c>
      <c r="D4497">
        <v>0.55570616999999989</v>
      </c>
      <c r="E4497" s="22">
        <f t="shared" si="710"/>
        <v>8.1034199999999998</v>
      </c>
      <c r="F4497" s="22">
        <f t="shared" si="711"/>
        <v>0.55570616999999989</v>
      </c>
      <c r="G4497" s="22">
        <f t="shared" si="703"/>
        <v>8.6591261700000004</v>
      </c>
      <c r="H4497" s="22">
        <f t="shared" si="704"/>
        <v>9.2999999999999972</v>
      </c>
      <c r="I4497" s="22">
        <f t="shared" si="705"/>
        <v>0.64087382999999676</v>
      </c>
      <c r="J4497" s="22">
        <f t="shared" si="706"/>
        <v>0</v>
      </c>
      <c r="K4497" s="22">
        <f t="shared" si="707"/>
        <v>0.64087382999999676</v>
      </c>
      <c r="L4497" s="22">
        <f t="shared" si="708"/>
        <v>0</v>
      </c>
      <c r="M4497" s="22">
        <f t="shared" si="712"/>
        <v>-1073.4531155400016</v>
      </c>
      <c r="N4497" s="22">
        <f t="shared" si="709"/>
        <v>0</v>
      </c>
    </row>
    <row r="4498" spans="1:14" x14ac:dyDescent="0.25">
      <c r="A4498" s="1">
        <v>42923.333333322429</v>
      </c>
      <c r="B4498">
        <v>37.5</v>
      </c>
      <c r="C4498">
        <v>7.8262499999999999</v>
      </c>
      <c r="D4498">
        <v>3.7817270000000001</v>
      </c>
      <c r="E4498" s="22">
        <f t="shared" si="710"/>
        <v>7.8262499999999999</v>
      </c>
      <c r="F4498" s="22">
        <f t="shared" si="711"/>
        <v>3.7817270000000001</v>
      </c>
      <c r="G4498" s="22">
        <f t="shared" si="703"/>
        <v>11.607977</v>
      </c>
      <c r="H4498" s="22">
        <f t="shared" si="704"/>
        <v>6.5</v>
      </c>
      <c r="I4498" s="22">
        <f t="shared" si="705"/>
        <v>0</v>
      </c>
      <c r="J4498" s="22">
        <f t="shared" si="706"/>
        <v>5.107977</v>
      </c>
      <c r="K4498" s="22">
        <f t="shared" si="707"/>
        <v>0</v>
      </c>
      <c r="L4498" s="22">
        <f t="shared" si="708"/>
        <v>5.107977</v>
      </c>
      <c r="M4498" s="22">
        <f t="shared" si="712"/>
        <v>-1068.3451385400017</v>
      </c>
      <c r="N4498" s="22">
        <f t="shared" si="709"/>
        <v>0</v>
      </c>
    </row>
    <row r="4499" spans="1:14" x14ac:dyDescent="0.25">
      <c r="A4499" s="1">
        <v>42923.374999989093</v>
      </c>
      <c r="B4499">
        <v>41.6</v>
      </c>
      <c r="C4499">
        <v>8.8882999999999992</v>
      </c>
      <c r="D4499">
        <v>7.4327800000000011</v>
      </c>
      <c r="E4499" s="22">
        <f t="shared" si="710"/>
        <v>8.8882999999999992</v>
      </c>
      <c r="F4499" s="22">
        <f t="shared" si="711"/>
        <v>7.4327800000000011</v>
      </c>
      <c r="G4499" s="22">
        <f t="shared" si="703"/>
        <v>16.321080000000002</v>
      </c>
      <c r="H4499" s="22">
        <f t="shared" si="704"/>
        <v>10.600000000000001</v>
      </c>
      <c r="I4499" s="22">
        <f t="shared" si="705"/>
        <v>0</v>
      </c>
      <c r="J4499" s="22">
        <f t="shared" si="706"/>
        <v>5.7210800000000006</v>
      </c>
      <c r="K4499" s="22">
        <f t="shared" si="707"/>
        <v>0</v>
      </c>
      <c r="L4499" s="22">
        <f t="shared" si="708"/>
        <v>10.829057000000001</v>
      </c>
      <c r="M4499" s="22">
        <f t="shared" si="712"/>
        <v>-1062.6240585400017</v>
      </c>
      <c r="N4499" s="22">
        <f t="shared" si="709"/>
        <v>0</v>
      </c>
    </row>
    <row r="4500" spans="1:14" x14ac:dyDescent="0.25">
      <c r="A4500" s="1">
        <v>42923.416666655758</v>
      </c>
      <c r="B4500">
        <v>44.5</v>
      </c>
      <c r="C4500">
        <v>10.0945</v>
      </c>
      <c r="D4500">
        <v>13.429170000000003</v>
      </c>
      <c r="E4500" s="22">
        <f t="shared" si="710"/>
        <v>10.0945</v>
      </c>
      <c r="F4500" s="22">
        <f t="shared" si="711"/>
        <v>13.429170000000003</v>
      </c>
      <c r="G4500" s="22">
        <f t="shared" si="703"/>
        <v>23.523670000000003</v>
      </c>
      <c r="H4500" s="22">
        <f t="shared" si="704"/>
        <v>13.5</v>
      </c>
      <c r="I4500" s="22">
        <f t="shared" si="705"/>
        <v>0</v>
      </c>
      <c r="J4500" s="22">
        <f t="shared" si="706"/>
        <v>10.023670000000003</v>
      </c>
      <c r="K4500" s="22">
        <f t="shared" si="707"/>
        <v>0</v>
      </c>
      <c r="L4500" s="22">
        <f t="shared" si="708"/>
        <v>20.852727000000002</v>
      </c>
      <c r="M4500" s="22">
        <f t="shared" si="712"/>
        <v>-1052.6003885400016</v>
      </c>
      <c r="N4500" s="22">
        <f t="shared" si="709"/>
        <v>0</v>
      </c>
    </row>
    <row r="4501" spans="1:14" x14ac:dyDescent="0.25">
      <c r="A4501" s="1">
        <v>42923.458333322422</v>
      </c>
      <c r="B4501">
        <v>46</v>
      </c>
      <c r="C4501">
        <v>10.324</v>
      </c>
      <c r="D4501">
        <v>16.790550000000003</v>
      </c>
      <c r="E4501" s="22">
        <f t="shared" si="710"/>
        <v>10.324</v>
      </c>
      <c r="F4501" s="22">
        <f t="shared" si="711"/>
        <v>16.790550000000003</v>
      </c>
      <c r="G4501" s="22">
        <f t="shared" si="703"/>
        <v>27.114550000000001</v>
      </c>
      <c r="H4501" s="22">
        <f t="shared" si="704"/>
        <v>15</v>
      </c>
      <c r="I4501" s="22">
        <f t="shared" si="705"/>
        <v>0</v>
      </c>
      <c r="J4501" s="22">
        <f t="shared" si="706"/>
        <v>12.114550000000001</v>
      </c>
      <c r="K4501" s="22">
        <f t="shared" si="707"/>
        <v>0</v>
      </c>
      <c r="L4501" s="22">
        <f t="shared" si="708"/>
        <v>32.967277000000003</v>
      </c>
      <c r="M4501" s="22">
        <f t="shared" si="712"/>
        <v>-1040.4858385400016</v>
      </c>
      <c r="N4501" s="22">
        <f t="shared" si="709"/>
        <v>0</v>
      </c>
    </row>
    <row r="4502" spans="1:14" x14ac:dyDescent="0.25">
      <c r="A4502" s="1">
        <v>42923.499999989086</v>
      </c>
      <c r="B4502">
        <v>45.2</v>
      </c>
      <c r="C4502">
        <v>10.349600000000001</v>
      </c>
      <c r="D4502">
        <v>13.24483</v>
      </c>
      <c r="E4502" s="22">
        <f t="shared" si="710"/>
        <v>10.349600000000001</v>
      </c>
      <c r="F4502" s="22">
        <f t="shared" si="711"/>
        <v>13.24483</v>
      </c>
      <c r="G4502" s="22">
        <f t="shared" si="703"/>
        <v>23.594430000000003</v>
      </c>
      <c r="H4502" s="22">
        <f t="shared" si="704"/>
        <v>14.200000000000003</v>
      </c>
      <c r="I4502" s="22">
        <f t="shared" si="705"/>
        <v>0</v>
      </c>
      <c r="J4502" s="22">
        <f t="shared" si="706"/>
        <v>9.3944299999999998</v>
      </c>
      <c r="K4502" s="22">
        <f t="shared" si="707"/>
        <v>0</v>
      </c>
      <c r="L4502" s="22">
        <f t="shared" si="708"/>
        <v>42.361707000000003</v>
      </c>
      <c r="M4502" s="22">
        <f t="shared" si="712"/>
        <v>-1031.0914085400016</v>
      </c>
      <c r="N4502" s="22">
        <f t="shared" si="709"/>
        <v>0</v>
      </c>
    </row>
    <row r="4503" spans="1:14" x14ac:dyDescent="0.25">
      <c r="A4503" s="1">
        <v>42923.54166665575</v>
      </c>
      <c r="B4503">
        <v>46.2</v>
      </c>
      <c r="C4503">
        <v>7.7439799999999996</v>
      </c>
      <c r="D4503">
        <v>15.43228</v>
      </c>
      <c r="E4503" s="22">
        <f t="shared" si="710"/>
        <v>7.7439799999999996</v>
      </c>
      <c r="F4503" s="22">
        <f t="shared" si="711"/>
        <v>15.43228</v>
      </c>
      <c r="G4503" s="22">
        <f t="shared" si="703"/>
        <v>23.176259999999999</v>
      </c>
      <c r="H4503" s="22">
        <f t="shared" si="704"/>
        <v>15.200000000000003</v>
      </c>
      <c r="I4503" s="22">
        <f t="shared" si="705"/>
        <v>0</v>
      </c>
      <c r="J4503" s="22">
        <f t="shared" si="706"/>
        <v>7.9762599999999964</v>
      </c>
      <c r="K4503" s="22">
        <f t="shared" si="707"/>
        <v>0</v>
      </c>
      <c r="L4503" s="22">
        <f t="shared" si="708"/>
        <v>50.337966999999999</v>
      </c>
      <c r="M4503" s="22">
        <f t="shared" si="712"/>
        <v>-1023.1151485400015</v>
      </c>
      <c r="N4503" s="22">
        <f t="shared" si="709"/>
        <v>0</v>
      </c>
    </row>
    <row r="4504" spans="1:14" x14ac:dyDescent="0.25">
      <c r="A4504" s="1">
        <v>42923.583333322415</v>
      </c>
      <c r="B4504">
        <v>46</v>
      </c>
      <c r="C4504">
        <v>6.6855000000000002</v>
      </c>
      <c r="D4504">
        <v>12.579790000000001</v>
      </c>
      <c r="E4504" s="22">
        <f t="shared" si="710"/>
        <v>6.6855000000000002</v>
      </c>
      <c r="F4504" s="22">
        <f t="shared" si="711"/>
        <v>12.579790000000001</v>
      </c>
      <c r="G4504" s="22">
        <f t="shared" si="703"/>
        <v>19.26529</v>
      </c>
      <c r="H4504" s="22">
        <f t="shared" si="704"/>
        <v>15</v>
      </c>
      <c r="I4504" s="22">
        <f t="shared" si="705"/>
        <v>0</v>
      </c>
      <c r="J4504" s="22">
        <f t="shared" si="706"/>
        <v>4.2652900000000002</v>
      </c>
      <c r="K4504" s="22">
        <f t="shared" si="707"/>
        <v>0</v>
      </c>
      <c r="L4504" s="22">
        <f t="shared" si="708"/>
        <v>54.603256999999999</v>
      </c>
      <c r="M4504" s="22">
        <f t="shared" si="712"/>
        <v>-1018.8498585400015</v>
      </c>
      <c r="N4504" s="22">
        <f t="shared" si="709"/>
        <v>0</v>
      </c>
    </row>
    <row r="4505" spans="1:14" x14ac:dyDescent="0.25">
      <c r="A4505" s="1">
        <v>42923.624999989079</v>
      </c>
      <c r="B4505">
        <v>45.1</v>
      </c>
      <c r="C4505">
        <v>6.51023</v>
      </c>
      <c r="D4505">
        <v>14.198740000000001</v>
      </c>
      <c r="E4505" s="22">
        <f t="shared" si="710"/>
        <v>6.51023</v>
      </c>
      <c r="F4505" s="22">
        <f t="shared" si="711"/>
        <v>14.198740000000001</v>
      </c>
      <c r="G4505" s="22">
        <f t="shared" si="703"/>
        <v>20.708970000000001</v>
      </c>
      <c r="H4505" s="22">
        <f t="shared" si="704"/>
        <v>14.100000000000001</v>
      </c>
      <c r="I4505" s="22">
        <f t="shared" si="705"/>
        <v>0</v>
      </c>
      <c r="J4505" s="22">
        <f t="shared" si="706"/>
        <v>6.6089699999999993</v>
      </c>
      <c r="K4505" s="22">
        <f t="shared" si="707"/>
        <v>0</v>
      </c>
      <c r="L4505" s="22">
        <f t="shared" si="708"/>
        <v>61.212226999999999</v>
      </c>
      <c r="M4505" s="22">
        <f t="shared" si="712"/>
        <v>-1012.2408885400015</v>
      </c>
      <c r="N4505" s="22">
        <f t="shared" si="709"/>
        <v>0</v>
      </c>
    </row>
    <row r="4506" spans="1:14" x14ac:dyDescent="0.25">
      <c r="A4506" s="1">
        <v>42923.666666655743</v>
      </c>
      <c r="B4506">
        <v>44.6</v>
      </c>
      <c r="C4506">
        <v>5.3134499999999996</v>
      </c>
      <c r="D4506">
        <v>11.362459999999999</v>
      </c>
      <c r="E4506" s="22">
        <f t="shared" si="710"/>
        <v>5.3134499999999996</v>
      </c>
      <c r="F4506" s="22">
        <f t="shared" si="711"/>
        <v>11.362459999999999</v>
      </c>
      <c r="G4506" s="22">
        <f t="shared" si="703"/>
        <v>16.675909999999998</v>
      </c>
      <c r="H4506" s="22">
        <f t="shared" si="704"/>
        <v>13.600000000000001</v>
      </c>
      <c r="I4506" s="22">
        <f t="shared" si="705"/>
        <v>0</v>
      </c>
      <c r="J4506" s="22">
        <f t="shared" si="706"/>
        <v>3.0759099999999968</v>
      </c>
      <c r="K4506" s="22">
        <f t="shared" si="707"/>
        <v>0</v>
      </c>
      <c r="L4506" s="22">
        <f t="shared" si="708"/>
        <v>64.288136999999992</v>
      </c>
      <c r="M4506" s="22">
        <f t="shared" si="712"/>
        <v>-1009.1649785400015</v>
      </c>
      <c r="N4506" s="22">
        <f t="shared" si="709"/>
        <v>0</v>
      </c>
    </row>
    <row r="4507" spans="1:14" x14ac:dyDescent="0.25">
      <c r="A4507" s="1">
        <v>42923.708333322407</v>
      </c>
      <c r="B4507">
        <v>44.7</v>
      </c>
      <c r="C4507">
        <v>4.7506599999999999</v>
      </c>
      <c r="D4507">
        <v>6.5369899999999994</v>
      </c>
      <c r="E4507" s="22">
        <f t="shared" si="710"/>
        <v>4.7506599999999999</v>
      </c>
      <c r="F4507" s="22">
        <f t="shared" si="711"/>
        <v>6.5369899999999994</v>
      </c>
      <c r="G4507" s="22">
        <f t="shared" si="703"/>
        <v>11.287649999999999</v>
      </c>
      <c r="H4507" s="22">
        <f t="shared" si="704"/>
        <v>13.700000000000003</v>
      </c>
      <c r="I4507" s="22">
        <f t="shared" si="705"/>
        <v>2.4123500000000035</v>
      </c>
      <c r="J4507" s="22">
        <f t="shared" si="706"/>
        <v>0</v>
      </c>
      <c r="K4507" s="22">
        <f t="shared" si="707"/>
        <v>2.4123500000000035</v>
      </c>
      <c r="L4507" s="22">
        <f t="shared" si="708"/>
        <v>0</v>
      </c>
      <c r="M4507" s="22">
        <f t="shared" si="712"/>
        <v>-1011.5773285400014</v>
      </c>
      <c r="N4507" s="22">
        <f t="shared" si="709"/>
        <v>0</v>
      </c>
    </row>
    <row r="4508" spans="1:14" x14ac:dyDescent="0.25">
      <c r="A4508" s="1">
        <v>42923.749999989072</v>
      </c>
      <c r="B4508">
        <v>43.6</v>
      </c>
      <c r="C4508">
        <v>2.8035300000000003</v>
      </c>
      <c r="D4508">
        <v>2.7460870000000002</v>
      </c>
      <c r="E4508" s="22">
        <f t="shared" si="710"/>
        <v>2.8035300000000003</v>
      </c>
      <c r="F4508" s="22">
        <f t="shared" si="711"/>
        <v>2.7460870000000002</v>
      </c>
      <c r="G4508" s="22">
        <f t="shared" si="703"/>
        <v>5.5496170000000005</v>
      </c>
      <c r="H4508" s="22">
        <f t="shared" si="704"/>
        <v>12.600000000000001</v>
      </c>
      <c r="I4508" s="22">
        <f t="shared" si="705"/>
        <v>7.050383000000001</v>
      </c>
      <c r="J4508" s="22">
        <f t="shared" si="706"/>
        <v>0</v>
      </c>
      <c r="K4508" s="22">
        <f t="shared" si="707"/>
        <v>9.4627330000000036</v>
      </c>
      <c r="L4508" s="22">
        <f t="shared" si="708"/>
        <v>0</v>
      </c>
      <c r="M4508" s="22">
        <f t="shared" si="712"/>
        <v>-1018.6277115400014</v>
      </c>
      <c r="N4508" s="22">
        <f t="shared" si="709"/>
        <v>0</v>
      </c>
    </row>
    <row r="4509" spans="1:14" x14ac:dyDescent="0.25">
      <c r="A4509" s="1">
        <v>42923.791666655736</v>
      </c>
      <c r="B4509">
        <v>44.3</v>
      </c>
      <c r="C4509">
        <v>2.97262</v>
      </c>
      <c r="D4509">
        <v>0.26095517000000001</v>
      </c>
      <c r="E4509" s="22">
        <f t="shared" si="710"/>
        <v>2.97262</v>
      </c>
      <c r="F4509" s="22">
        <f t="shared" si="711"/>
        <v>0.26095517000000001</v>
      </c>
      <c r="G4509" s="22">
        <f t="shared" si="703"/>
        <v>3.2335751699999999</v>
      </c>
      <c r="H4509" s="22">
        <f t="shared" si="704"/>
        <v>13.299999999999997</v>
      </c>
      <c r="I4509" s="22">
        <f t="shared" si="705"/>
        <v>10.066424829999997</v>
      </c>
      <c r="J4509" s="22">
        <f t="shared" si="706"/>
        <v>0</v>
      </c>
      <c r="K4509" s="22">
        <f t="shared" si="707"/>
        <v>19.529157830000003</v>
      </c>
      <c r="L4509" s="22">
        <f t="shared" si="708"/>
        <v>0</v>
      </c>
      <c r="M4509" s="22">
        <f t="shared" si="712"/>
        <v>-1028.6941363700014</v>
      </c>
      <c r="N4509" s="22">
        <f t="shared" si="709"/>
        <v>0</v>
      </c>
    </row>
    <row r="4510" spans="1:14" x14ac:dyDescent="0.25">
      <c r="A4510" s="1">
        <v>42923.8333333224</v>
      </c>
      <c r="B4510">
        <v>44</v>
      </c>
      <c r="C4510">
        <v>2.1033000000000004</v>
      </c>
      <c r="D4510">
        <v>-7.0017200000000003E-3</v>
      </c>
      <c r="E4510" s="22">
        <f t="shared" si="710"/>
        <v>2.1033000000000004</v>
      </c>
      <c r="F4510" s="22">
        <f t="shared" si="711"/>
        <v>-7.0017200000000003E-3</v>
      </c>
      <c r="G4510" s="22">
        <f t="shared" si="703"/>
        <v>2.0962982800000005</v>
      </c>
      <c r="H4510" s="22">
        <f t="shared" si="704"/>
        <v>13</v>
      </c>
      <c r="I4510" s="22">
        <f t="shared" si="705"/>
        <v>10.903701719999999</v>
      </c>
      <c r="J4510" s="22">
        <f t="shared" si="706"/>
        <v>0</v>
      </c>
      <c r="K4510" s="22">
        <f t="shared" si="707"/>
        <v>30.432859550000003</v>
      </c>
      <c r="L4510" s="22">
        <f t="shared" si="708"/>
        <v>0</v>
      </c>
      <c r="M4510" s="22">
        <f t="shared" si="712"/>
        <v>-1039.5978380900015</v>
      </c>
      <c r="N4510" s="22">
        <f t="shared" si="709"/>
        <v>0</v>
      </c>
    </row>
    <row r="4511" spans="1:14" x14ac:dyDescent="0.25">
      <c r="A4511" s="1">
        <v>42923.874999989064</v>
      </c>
      <c r="B4511">
        <v>42.4</v>
      </c>
      <c r="C4511">
        <v>2.7038600000000002</v>
      </c>
      <c r="D4511">
        <v>-7.0017200000000003E-3</v>
      </c>
      <c r="E4511" s="22">
        <f t="shared" si="710"/>
        <v>2.7038600000000002</v>
      </c>
      <c r="F4511" s="22">
        <f t="shared" si="711"/>
        <v>-7.0017200000000003E-3</v>
      </c>
      <c r="G4511" s="22">
        <f t="shared" si="703"/>
        <v>2.6968582800000003</v>
      </c>
      <c r="H4511" s="22">
        <f t="shared" si="704"/>
        <v>11.399999999999999</v>
      </c>
      <c r="I4511" s="22">
        <f t="shared" si="705"/>
        <v>8.7031417199999979</v>
      </c>
      <c r="J4511" s="22">
        <f t="shared" si="706"/>
        <v>0</v>
      </c>
      <c r="K4511" s="22">
        <f t="shared" si="707"/>
        <v>39.136001270000001</v>
      </c>
      <c r="L4511" s="22">
        <f t="shared" si="708"/>
        <v>0</v>
      </c>
      <c r="M4511" s="22">
        <f t="shared" si="712"/>
        <v>-1048.3009798100015</v>
      </c>
      <c r="N4511" s="22">
        <f t="shared" si="709"/>
        <v>0</v>
      </c>
    </row>
    <row r="4512" spans="1:14" x14ac:dyDescent="0.25">
      <c r="A4512" s="1">
        <v>42923.916666655728</v>
      </c>
      <c r="B4512">
        <v>39.700000000000003</v>
      </c>
      <c r="C4512">
        <v>2.8194599999999999</v>
      </c>
      <c r="D4512">
        <v>-7.0017200000000003E-3</v>
      </c>
      <c r="E4512" s="22">
        <f t="shared" si="710"/>
        <v>2.8194599999999999</v>
      </c>
      <c r="F4512" s="22">
        <f t="shared" si="711"/>
        <v>-7.0017200000000003E-3</v>
      </c>
      <c r="G4512" s="22">
        <f t="shared" si="703"/>
        <v>2.81245828</v>
      </c>
      <c r="H4512" s="22">
        <f t="shared" si="704"/>
        <v>8.7000000000000028</v>
      </c>
      <c r="I4512" s="22">
        <f t="shared" si="705"/>
        <v>5.8875417200000033</v>
      </c>
      <c r="J4512" s="22">
        <f t="shared" si="706"/>
        <v>0</v>
      </c>
      <c r="K4512" s="22">
        <f t="shared" si="707"/>
        <v>45.023542990000003</v>
      </c>
      <c r="L4512" s="22">
        <f t="shared" si="708"/>
        <v>0</v>
      </c>
      <c r="M4512" s="22">
        <f t="shared" si="712"/>
        <v>-1054.1885215300015</v>
      </c>
      <c r="N4512" s="22">
        <f t="shared" si="709"/>
        <v>0</v>
      </c>
    </row>
    <row r="4513" spans="1:14" x14ac:dyDescent="0.25">
      <c r="A4513" s="1">
        <v>42923.958333322393</v>
      </c>
      <c r="B4513">
        <v>37.799999999999997</v>
      </c>
      <c r="C4513">
        <v>2.7566199999999998</v>
      </c>
      <c r="D4513">
        <v>-7.0017200000000003E-3</v>
      </c>
      <c r="E4513" s="22">
        <f t="shared" si="710"/>
        <v>2.7566199999999998</v>
      </c>
      <c r="F4513" s="22">
        <f t="shared" si="711"/>
        <v>-7.0017200000000003E-3</v>
      </c>
      <c r="G4513" s="22">
        <f t="shared" si="703"/>
        <v>2.74961828</v>
      </c>
      <c r="H4513" s="22">
        <f t="shared" si="704"/>
        <v>6.7999999999999972</v>
      </c>
      <c r="I4513" s="22">
        <f t="shared" si="705"/>
        <v>4.0503817199999972</v>
      </c>
      <c r="J4513" s="22">
        <f t="shared" si="706"/>
        <v>0</v>
      </c>
      <c r="K4513" s="22">
        <f t="shared" si="707"/>
        <v>49.07392471</v>
      </c>
      <c r="L4513" s="22">
        <f t="shared" si="708"/>
        <v>0</v>
      </c>
      <c r="M4513" s="22">
        <f t="shared" si="712"/>
        <v>-1058.2389032500014</v>
      </c>
      <c r="N4513" s="22">
        <f t="shared" si="709"/>
        <v>0</v>
      </c>
    </row>
    <row r="4514" spans="1:14" x14ac:dyDescent="0.25">
      <c r="A4514" s="1">
        <v>42923.999999989057</v>
      </c>
      <c r="B4514">
        <v>36.4</v>
      </c>
      <c r="C4514">
        <v>2.7957800000000002</v>
      </c>
      <c r="D4514">
        <v>-7.0017200000000003E-3</v>
      </c>
      <c r="E4514" s="22">
        <f t="shared" si="710"/>
        <v>2.7957800000000002</v>
      </c>
      <c r="F4514" s="22">
        <f t="shared" si="711"/>
        <v>-7.0017200000000003E-3</v>
      </c>
      <c r="G4514" s="22">
        <f t="shared" si="703"/>
        <v>2.7887782800000003</v>
      </c>
      <c r="H4514" s="22">
        <f t="shared" si="704"/>
        <v>5.3999999999999986</v>
      </c>
      <c r="I4514" s="22">
        <f t="shared" si="705"/>
        <v>2.6112217199999983</v>
      </c>
      <c r="J4514" s="22">
        <f t="shared" si="706"/>
        <v>0</v>
      </c>
      <c r="K4514" s="22">
        <f t="shared" si="707"/>
        <v>51.685146429999996</v>
      </c>
      <c r="L4514" s="22">
        <f t="shared" si="708"/>
        <v>0</v>
      </c>
      <c r="M4514" s="22">
        <f t="shared" si="712"/>
        <v>-1060.8501249700014</v>
      </c>
      <c r="N4514" s="22">
        <f t="shared" si="709"/>
        <v>0</v>
      </c>
    </row>
    <row r="4515" spans="1:14" x14ac:dyDescent="0.25">
      <c r="A4515" s="1">
        <v>42924.041666655721</v>
      </c>
      <c r="B4515">
        <v>35.200000000000003</v>
      </c>
      <c r="C4515">
        <v>2.52806</v>
      </c>
      <c r="D4515">
        <v>-7.0017200000000003E-3</v>
      </c>
      <c r="E4515" s="22">
        <f t="shared" si="710"/>
        <v>2.52806</v>
      </c>
      <c r="F4515" s="22">
        <f t="shared" si="711"/>
        <v>-7.0017200000000003E-3</v>
      </c>
      <c r="G4515" s="22">
        <f t="shared" si="703"/>
        <v>2.5210582800000001</v>
      </c>
      <c r="H4515" s="22">
        <f t="shared" si="704"/>
        <v>4.2000000000000028</v>
      </c>
      <c r="I4515" s="22">
        <f t="shared" si="705"/>
        <v>1.6789417200000027</v>
      </c>
      <c r="J4515" s="22">
        <f t="shared" si="706"/>
        <v>0</v>
      </c>
      <c r="K4515" s="22">
        <f t="shared" si="707"/>
        <v>53.364088150000001</v>
      </c>
      <c r="L4515" s="22">
        <f t="shared" si="708"/>
        <v>0</v>
      </c>
      <c r="M4515" s="22">
        <f t="shared" si="712"/>
        <v>-1062.5290666900014</v>
      </c>
      <c r="N4515" s="22">
        <f t="shared" si="709"/>
        <v>0</v>
      </c>
    </row>
    <row r="4516" spans="1:14" x14ac:dyDescent="0.25">
      <c r="A4516" s="1">
        <v>42924.083333322385</v>
      </c>
      <c r="B4516">
        <v>33.700000000000003</v>
      </c>
      <c r="C4516">
        <v>2.5765400000000001</v>
      </c>
      <c r="D4516">
        <v>-7.0017200000000003E-3</v>
      </c>
      <c r="E4516" s="22">
        <f t="shared" si="710"/>
        <v>2.5765400000000001</v>
      </c>
      <c r="F4516" s="22">
        <f t="shared" si="711"/>
        <v>-7.0017200000000003E-3</v>
      </c>
      <c r="G4516" s="22">
        <f t="shared" si="703"/>
        <v>2.5695382800000002</v>
      </c>
      <c r="H4516" s="22">
        <f t="shared" si="704"/>
        <v>2.7000000000000028</v>
      </c>
      <c r="I4516" s="22">
        <f t="shared" si="705"/>
        <v>0.13046172000000267</v>
      </c>
      <c r="J4516" s="22">
        <f t="shared" si="706"/>
        <v>0</v>
      </c>
      <c r="K4516" s="22">
        <f t="shared" si="707"/>
        <v>53.49454987</v>
      </c>
      <c r="L4516" s="22">
        <f t="shared" si="708"/>
        <v>0</v>
      </c>
      <c r="M4516" s="22">
        <f t="shared" si="712"/>
        <v>-1062.6595284100015</v>
      </c>
      <c r="N4516" s="22">
        <f t="shared" si="709"/>
        <v>0</v>
      </c>
    </row>
    <row r="4517" spans="1:14" x14ac:dyDescent="0.25">
      <c r="A4517" s="1">
        <v>42924.12499998905</v>
      </c>
      <c r="B4517">
        <v>33.700000000000003</v>
      </c>
      <c r="C4517">
        <v>3.19062</v>
      </c>
      <c r="D4517">
        <v>-7.0017200000000003E-3</v>
      </c>
      <c r="E4517" s="22">
        <f t="shared" si="710"/>
        <v>3.19062</v>
      </c>
      <c r="F4517" s="22">
        <f t="shared" si="711"/>
        <v>-7.0017200000000003E-3</v>
      </c>
      <c r="G4517" s="22">
        <f t="shared" si="703"/>
        <v>3.1836182800000001</v>
      </c>
      <c r="H4517" s="22">
        <f t="shared" si="704"/>
        <v>2.7000000000000028</v>
      </c>
      <c r="I4517" s="22">
        <f t="shared" si="705"/>
        <v>0</v>
      </c>
      <c r="J4517" s="22">
        <f t="shared" si="706"/>
        <v>0.48361827999999729</v>
      </c>
      <c r="K4517" s="22">
        <f t="shared" si="707"/>
        <v>0</v>
      </c>
      <c r="L4517" s="22">
        <f t="shared" si="708"/>
        <v>0.48361827999999729</v>
      </c>
      <c r="M4517" s="22">
        <f t="shared" si="712"/>
        <v>-1062.1759101300015</v>
      </c>
      <c r="N4517" s="22">
        <f t="shared" si="709"/>
        <v>0</v>
      </c>
    </row>
    <row r="4518" spans="1:14" x14ac:dyDescent="0.25">
      <c r="A4518" s="1">
        <v>42924.166666655714</v>
      </c>
      <c r="B4518">
        <v>33.299999999999997</v>
      </c>
      <c r="C4518">
        <v>2.9944199999999999</v>
      </c>
      <c r="D4518">
        <v>-7.0017200000000003E-3</v>
      </c>
      <c r="E4518" s="22">
        <f t="shared" si="710"/>
        <v>2.9944199999999999</v>
      </c>
      <c r="F4518" s="22">
        <f t="shared" si="711"/>
        <v>-7.0017200000000003E-3</v>
      </c>
      <c r="G4518" s="22">
        <f t="shared" si="703"/>
        <v>2.98741828</v>
      </c>
      <c r="H4518" s="22">
        <f t="shared" si="704"/>
        <v>2.2999999999999972</v>
      </c>
      <c r="I4518" s="22">
        <f t="shared" si="705"/>
        <v>0</v>
      </c>
      <c r="J4518" s="22">
        <f t="shared" si="706"/>
        <v>0.68741828000000282</v>
      </c>
      <c r="K4518" s="22">
        <f t="shared" si="707"/>
        <v>0</v>
      </c>
      <c r="L4518" s="22">
        <f t="shared" si="708"/>
        <v>1.1710365600000001</v>
      </c>
      <c r="M4518" s="22">
        <f t="shared" si="712"/>
        <v>-1061.4884918500015</v>
      </c>
      <c r="N4518" s="22">
        <f t="shared" si="709"/>
        <v>0</v>
      </c>
    </row>
    <row r="4519" spans="1:14" x14ac:dyDescent="0.25">
      <c r="A4519" s="1">
        <v>42924.208333322378</v>
      </c>
      <c r="B4519">
        <v>32.9</v>
      </c>
      <c r="C4519">
        <v>3.6270199999999999</v>
      </c>
      <c r="D4519">
        <v>-7.0017200000000003E-3</v>
      </c>
      <c r="E4519" s="22">
        <f t="shared" si="710"/>
        <v>3.6270199999999999</v>
      </c>
      <c r="F4519" s="22">
        <f t="shared" si="711"/>
        <v>-7.0017200000000003E-3</v>
      </c>
      <c r="G4519" s="22">
        <f t="shared" si="703"/>
        <v>3.62001828</v>
      </c>
      <c r="H4519" s="22">
        <f t="shared" si="704"/>
        <v>1.8999999999999986</v>
      </c>
      <c r="I4519" s="22">
        <f t="shared" si="705"/>
        <v>0</v>
      </c>
      <c r="J4519" s="22">
        <f t="shared" si="706"/>
        <v>1.7200182800000015</v>
      </c>
      <c r="K4519" s="22">
        <f t="shared" si="707"/>
        <v>0</v>
      </c>
      <c r="L4519" s="22">
        <f t="shared" si="708"/>
        <v>2.8910548400000016</v>
      </c>
      <c r="M4519" s="22">
        <f t="shared" si="712"/>
        <v>-1059.7684735700016</v>
      </c>
      <c r="N4519" s="22">
        <f t="shared" si="709"/>
        <v>0</v>
      </c>
    </row>
    <row r="4520" spans="1:14" x14ac:dyDescent="0.25">
      <c r="A4520" s="1">
        <v>42924.249999989042</v>
      </c>
      <c r="B4520">
        <v>36.9</v>
      </c>
      <c r="C4520">
        <v>3.88693</v>
      </c>
      <c r="D4520">
        <v>-7.0017200000000003E-3</v>
      </c>
      <c r="E4520" s="22">
        <f t="shared" si="710"/>
        <v>3.88693</v>
      </c>
      <c r="F4520" s="22">
        <f t="shared" si="711"/>
        <v>-7.0017200000000003E-3</v>
      </c>
      <c r="G4520" s="22">
        <f t="shared" si="703"/>
        <v>3.8799282800000001</v>
      </c>
      <c r="H4520" s="22">
        <f t="shared" si="704"/>
        <v>5.8999999999999986</v>
      </c>
      <c r="I4520" s="22">
        <f t="shared" si="705"/>
        <v>2.0200717199999985</v>
      </c>
      <c r="J4520" s="22">
        <f t="shared" si="706"/>
        <v>0</v>
      </c>
      <c r="K4520" s="22">
        <f t="shared" si="707"/>
        <v>2.0200717199999985</v>
      </c>
      <c r="L4520" s="22">
        <f t="shared" si="708"/>
        <v>0</v>
      </c>
      <c r="M4520" s="22">
        <f t="shared" si="712"/>
        <v>-1061.7885452900016</v>
      </c>
      <c r="N4520" s="22">
        <f t="shared" si="709"/>
        <v>0</v>
      </c>
    </row>
    <row r="4521" spans="1:14" x14ac:dyDescent="0.25">
      <c r="A4521" s="1">
        <v>42924.291666655707</v>
      </c>
      <c r="B4521">
        <v>35.700000000000003</v>
      </c>
      <c r="C4521">
        <v>3.1012199999999996</v>
      </c>
      <c r="D4521">
        <v>0.62693716999999993</v>
      </c>
      <c r="E4521" s="22">
        <f t="shared" si="710"/>
        <v>3.1012199999999996</v>
      </c>
      <c r="F4521" s="22">
        <f t="shared" si="711"/>
        <v>0.62693716999999993</v>
      </c>
      <c r="G4521" s="22">
        <f t="shared" si="703"/>
        <v>3.7281571699999994</v>
      </c>
      <c r="H4521" s="22">
        <f t="shared" si="704"/>
        <v>4.7000000000000028</v>
      </c>
      <c r="I4521" s="22">
        <f t="shared" si="705"/>
        <v>0.97184283000000349</v>
      </c>
      <c r="J4521" s="22">
        <f t="shared" si="706"/>
        <v>0</v>
      </c>
      <c r="K4521" s="22">
        <f t="shared" si="707"/>
        <v>2.9919145500000019</v>
      </c>
      <c r="L4521" s="22">
        <f t="shared" si="708"/>
        <v>0</v>
      </c>
      <c r="M4521" s="22">
        <f t="shared" si="712"/>
        <v>-1062.7603881200016</v>
      </c>
      <c r="N4521" s="22">
        <f t="shared" si="709"/>
        <v>0</v>
      </c>
    </row>
    <row r="4522" spans="1:14" x14ac:dyDescent="0.25">
      <c r="A4522" s="1">
        <v>42924.333333322371</v>
      </c>
      <c r="B4522">
        <v>40.1</v>
      </c>
      <c r="C4522">
        <v>5.0764700000000005</v>
      </c>
      <c r="D4522">
        <v>3.8730099999999998</v>
      </c>
      <c r="E4522" s="22">
        <f t="shared" si="710"/>
        <v>5.0764700000000005</v>
      </c>
      <c r="F4522" s="22">
        <f t="shared" si="711"/>
        <v>3.8730099999999998</v>
      </c>
      <c r="G4522" s="22">
        <f t="shared" ref="G4522:G4585" si="713">(E4522+F4522)</f>
        <v>8.9494800000000012</v>
      </c>
      <c r="H4522" s="22">
        <f t="shared" ref="H4522:H4585" si="714">B4522-$S$4</f>
        <v>9.1000000000000014</v>
      </c>
      <c r="I4522" s="22">
        <f t="shared" ref="I4522:I4585" si="715">IF((H4522-G4522)&gt;0, (H4522-G4522), (0))</f>
        <v>0.15052000000000021</v>
      </c>
      <c r="J4522" s="22">
        <f t="shared" ref="J4522:J4585" si="716">IF(I4522=0, G4522-H4522,0)</f>
        <v>0</v>
      </c>
      <c r="K4522" s="22">
        <f t="shared" ref="K4522:K4585" si="717">IF(I4522&gt;0, K4521+I4522, 0)</f>
        <v>3.1424345500000022</v>
      </c>
      <c r="L4522" s="22">
        <f t="shared" ref="L4522:L4585" si="718">IF(J4522&gt;0,L4521+J4522, 0)</f>
        <v>0</v>
      </c>
      <c r="M4522" s="22">
        <f t="shared" si="712"/>
        <v>-1062.9109081200015</v>
      </c>
      <c r="N4522" s="22">
        <f t="shared" ref="N4522:N4585" si="719">(M4521-I4522+J4522)-M4522</f>
        <v>0</v>
      </c>
    </row>
    <row r="4523" spans="1:14" x14ac:dyDescent="0.25">
      <c r="A4523" s="1">
        <v>42924.374999989035</v>
      </c>
      <c r="B4523">
        <v>44.4</v>
      </c>
      <c r="C4523">
        <v>6.0923999999999996</v>
      </c>
      <c r="D4523">
        <v>8.7747199999999985</v>
      </c>
      <c r="E4523" s="22">
        <f t="shared" si="710"/>
        <v>6.0923999999999996</v>
      </c>
      <c r="F4523" s="22">
        <f t="shared" si="711"/>
        <v>8.7747199999999985</v>
      </c>
      <c r="G4523" s="22">
        <f t="shared" si="713"/>
        <v>14.867119999999998</v>
      </c>
      <c r="H4523" s="22">
        <f t="shared" si="714"/>
        <v>13.399999999999999</v>
      </c>
      <c r="I4523" s="22">
        <f t="shared" si="715"/>
        <v>0</v>
      </c>
      <c r="J4523" s="22">
        <f t="shared" si="716"/>
        <v>1.4671199999999995</v>
      </c>
      <c r="K4523" s="22">
        <f t="shared" si="717"/>
        <v>0</v>
      </c>
      <c r="L4523" s="22">
        <f t="shared" si="718"/>
        <v>1.4671199999999995</v>
      </c>
      <c r="M4523" s="22">
        <f t="shared" si="712"/>
        <v>-1061.4437881200015</v>
      </c>
      <c r="N4523" s="22">
        <f t="shared" si="719"/>
        <v>0</v>
      </c>
    </row>
    <row r="4524" spans="1:14" x14ac:dyDescent="0.25">
      <c r="A4524" s="1">
        <v>42924.416666655699</v>
      </c>
      <c r="B4524">
        <v>45.6</v>
      </c>
      <c r="C4524">
        <v>7.4638999999999998</v>
      </c>
      <c r="D4524">
        <v>6.3898700000000002</v>
      </c>
      <c r="E4524" s="22">
        <f t="shared" si="710"/>
        <v>7.4638999999999998</v>
      </c>
      <c r="F4524" s="22">
        <f t="shared" si="711"/>
        <v>6.3898700000000002</v>
      </c>
      <c r="G4524" s="22">
        <f t="shared" si="713"/>
        <v>13.853770000000001</v>
      </c>
      <c r="H4524" s="22">
        <f t="shared" si="714"/>
        <v>14.600000000000001</v>
      </c>
      <c r="I4524" s="22">
        <f t="shared" si="715"/>
        <v>0.74623000000000062</v>
      </c>
      <c r="J4524" s="22">
        <f t="shared" si="716"/>
        <v>0</v>
      </c>
      <c r="K4524" s="22">
        <f t="shared" si="717"/>
        <v>0.74623000000000062</v>
      </c>
      <c r="L4524" s="22">
        <f t="shared" si="718"/>
        <v>0</v>
      </c>
      <c r="M4524" s="22">
        <f t="shared" si="712"/>
        <v>-1062.1900181200015</v>
      </c>
      <c r="N4524" s="22">
        <f t="shared" si="719"/>
        <v>0</v>
      </c>
    </row>
    <row r="4525" spans="1:14" x14ac:dyDescent="0.25">
      <c r="A4525" s="1">
        <v>42924.458333322364</v>
      </c>
      <c r="B4525">
        <v>46.7</v>
      </c>
      <c r="C4525">
        <v>8.0436899999999998</v>
      </c>
      <c r="D4525">
        <v>10.374630000000002</v>
      </c>
      <c r="E4525" s="22">
        <f t="shared" si="710"/>
        <v>8.0436899999999998</v>
      </c>
      <c r="F4525" s="22">
        <f t="shared" si="711"/>
        <v>10.374630000000002</v>
      </c>
      <c r="G4525" s="22">
        <f t="shared" si="713"/>
        <v>18.418320000000001</v>
      </c>
      <c r="H4525" s="22">
        <f t="shared" si="714"/>
        <v>15.700000000000003</v>
      </c>
      <c r="I4525" s="22">
        <f t="shared" si="715"/>
        <v>0</v>
      </c>
      <c r="J4525" s="22">
        <f t="shared" si="716"/>
        <v>2.7183199999999985</v>
      </c>
      <c r="K4525" s="22">
        <f t="shared" si="717"/>
        <v>0</v>
      </c>
      <c r="L4525" s="22">
        <f t="shared" si="718"/>
        <v>2.7183199999999985</v>
      </c>
      <c r="M4525" s="22">
        <f t="shared" si="712"/>
        <v>-1059.4716981200015</v>
      </c>
      <c r="N4525" s="22">
        <f t="shared" si="719"/>
        <v>0</v>
      </c>
    </row>
    <row r="4526" spans="1:14" x14ac:dyDescent="0.25">
      <c r="A4526" s="1">
        <v>42924.499999989028</v>
      </c>
      <c r="B4526">
        <v>46.9</v>
      </c>
      <c r="C4526">
        <v>7.8057600000000003</v>
      </c>
      <c r="D4526">
        <v>16.745259999999998</v>
      </c>
      <c r="E4526" s="22">
        <f t="shared" si="710"/>
        <v>7.8057600000000003</v>
      </c>
      <c r="F4526" s="22">
        <f t="shared" si="711"/>
        <v>16.745259999999998</v>
      </c>
      <c r="G4526" s="22">
        <f t="shared" si="713"/>
        <v>24.551019999999998</v>
      </c>
      <c r="H4526" s="22">
        <f t="shared" si="714"/>
        <v>15.899999999999999</v>
      </c>
      <c r="I4526" s="22">
        <f t="shared" si="715"/>
        <v>0</v>
      </c>
      <c r="J4526" s="22">
        <f t="shared" si="716"/>
        <v>8.651019999999999</v>
      </c>
      <c r="K4526" s="22">
        <f t="shared" si="717"/>
        <v>0</v>
      </c>
      <c r="L4526" s="22">
        <f t="shared" si="718"/>
        <v>11.369339999999998</v>
      </c>
      <c r="M4526" s="22">
        <f t="shared" si="712"/>
        <v>-1050.8206781200015</v>
      </c>
      <c r="N4526" s="22">
        <f t="shared" si="719"/>
        <v>0</v>
      </c>
    </row>
    <row r="4527" spans="1:14" x14ac:dyDescent="0.25">
      <c r="A4527" s="1">
        <v>42924.541666655692</v>
      </c>
      <c r="B4527">
        <v>47.4</v>
      </c>
      <c r="C4527">
        <v>7.5911</v>
      </c>
      <c r="D4527">
        <v>17.777900000000002</v>
      </c>
      <c r="E4527" s="22">
        <f t="shared" si="710"/>
        <v>7.5911</v>
      </c>
      <c r="F4527" s="22">
        <f t="shared" si="711"/>
        <v>17.777900000000002</v>
      </c>
      <c r="G4527" s="22">
        <f t="shared" si="713"/>
        <v>25.369000000000003</v>
      </c>
      <c r="H4527" s="22">
        <f t="shared" si="714"/>
        <v>16.399999999999999</v>
      </c>
      <c r="I4527" s="22">
        <f t="shared" si="715"/>
        <v>0</v>
      </c>
      <c r="J4527" s="22">
        <f t="shared" si="716"/>
        <v>8.9690000000000047</v>
      </c>
      <c r="K4527" s="22">
        <f t="shared" si="717"/>
        <v>0</v>
      </c>
      <c r="L4527" s="22">
        <f t="shared" si="718"/>
        <v>20.338340000000002</v>
      </c>
      <c r="M4527" s="22">
        <f t="shared" si="712"/>
        <v>-1041.8516781200015</v>
      </c>
      <c r="N4527" s="22">
        <f t="shared" si="719"/>
        <v>0</v>
      </c>
    </row>
    <row r="4528" spans="1:14" x14ac:dyDescent="0.25">
      <c r="A4528" s="1">
        <v>42924.583333322356</v>
      </c>
      <c r="B4528">
        <v>47.6</v>
      </c>
      <c r="C4528">
        <v>8.9250499999999988</v>
      </c>
      <c r="D4528">
        <v>16.15155</v>
      </c>
      <c r="E4528" s="22">
        <f t="shared" si="710"/>
        <v>8.9250499999999988</v>
      </c>
      <c r="F4528" s="22">
        <f t="shared" si="711"/>
        <v>16.15155</v>
      </c>
      <c r="G4528" s="22">
        <f t="shared" si="713"/>
        <v>25.076599999999999</v>
      </c>
      <c r="H4528" s="22">
        <f t="shared" si="714"/>
        <v>16.600000000000001</v>
      </c>
      <c r="I4528" s="22">
        <f t="shared" si="715"/>
        <v>0</v>
      </c>
      <c r="J4528" s="22">
        <f t="shared" si="716"/>
        <v>8.4765999999999977</v>
      </c>
      <c r="K4528" s="22">
        <f t="shared" si="717"/>
        <v>0</v>
      </c>
      <c r="L4528" s="22">
        <f t="shared" si="718"/>
        <v>28.81494</v>
      </c>
      <c r="M4528" s="22">
        <f t="shared" si="712"/>
        <v>-1033.3750781200015</v>
      </c>
      <c r="N4528" s="22">
        <f t="shared" si="719"/>
        <v>0</v>
      </c>
    </row>
    <row r="4529" spans="1:14" x14ac:dyDescent="0.25">
      <c r="A4529" s="1">
        <v>42924.624999989021</v>
      </c>
      <c r="B4529">
        <v>48.3</v>
      </c>
      <c r="C4529">
        <v>8.9464299999999994</v>
      </c>
      <c r="D4529">
        <v>13.936279999999998</v>
      </c>
      <c r="E4529" s="22">
        <f t="shared" si="710"/>
        <v>8.9464299999999994</v>
      </c>
      <c r="F4529" s="22">
        <f t="shared" si="711"/>
        <v>13.936279999999998</v>
      </c>
      <c r="G4529" s="22">
        <f t="shared" si="713"/>
        <v>22.882709999999996</v>
      </c>
      <c r="H4529" s="22">
        <f t="shared" si="714"/>
        <v>17.299999999999997</v>
      </c>
      <c r="I4529" s="22">
        <f t="shared" si="715"/>
        <v>0</v>
      </c>
      <c r="J4529" s="22">
        <f t="shared" si="716"/>
        <v>5.5827099999999987</v>
      </c>
      <c r="K4529" s="22">
        <f t="shared" si="717"/>
        <v>0</v>
      </c>
      <c r="L4529" s="22">
        <f t="shared" si="718"/>
        <v>34.397649999999999</v>
      </c>
      <c r="M4529" s="22">
        <f t="shared" si="712"/>
        <v>-1027.7923681200016</v>
      </c>
      <c r="N4529" s="22">
        <f t="shared" si="719"/>
        <v>0</v>
      </c>
    </row>
    <row r="4530" spans="1:14" x14ac:dyDescent="0.25">
      <c r="A4530" s="1">
        <v>42924.666666655685</v>
      </c>
      <c r="B4530">
        <v>48</v>
      </c>
      <c r="C4530">
        <v>7.0573399999999999</v>
      </c>
      <c r="D4530">
        <v>9.3287969999999998</v>
      </c>
      <c r="E4530" s="22">
        <f t="shared" si="710"/>
        <v>7.0573399999999999</v>
      </c>
      <c r="F4530" s="22">
        <f t="shared" si="711"/>
        <v>9.3287969999999998</v>
      </c>
      <c r="G4530" s="22">
        <f t="shared" si="713"/>
        <v>16.386136999999998</v>
      </c>
      <c r="H4530" s="22">
        <f t="shared" si="714"/>
        <v>17</v>
      </c>
      <c r="I4530" s="22">
        <f t="shared" si="715"/>
        <v>0.61386300000000205</v>
      </c>
      <c r="J4530" s="22">
        <f t="shared" si="716"/>
        <v>0</v>
      </c>
      <c r="K4530" s="22">
        <f t="shared" si="717"/>
        <v>0.61386300000000205</v>
      </c>
      <c r="L4530" s="22">
        <f t="shared" si="718"/>
        <v>0</v>
      </c>
      <c r="M4530" s="22">
        <f t="shared" si="712"/>
        <v>-1028.4062311200016</v>
      </c>
      <c r="N4530" s="22">
        <f t="shared" si="719"/>
        <v>0</v>
      </c>
    </row>
    <row r="4531" spans="1:14" x14ac:dyDescent="0.25">
      <c r="A4531" s="1">
        <v>42924.708333322349</v>
      </c>
      <c r="B4531">
        <v>47.9</v>
      </c>
      <c r="C4531">
        <v>5.0308700000000002</v>
      </c>
      <c r="D4531">
        <v>7.8234500000000002</v>
      </c>
      <c r="E4531" s="22">
        <f t="shared" si="710"/>
        <v>5.0308700000000002</v>
      </c>
      <c r="F4531" s="22">
        <f t="shared" si="711"/>
        <v>7.8234500000000002</v>
      </c>
      <c r="G4531" s="22">
        <f t="shared" si="713"/>
        <v>12.854320000000001</v>
      </c>
      <c r="H4531" s="22">
        <f t="shared" si="714"/>
        <v>16.899999999999999</v>
      </c>
      <c r="I4531" s="22">
        <f t="shared" si="715"/>
        <v>4.0456799999999973</v>
      </c>
      <c r="J4531" s="22">
        <f t="shared" si="716"/>
        <v>0</v>
      </c>
      <c r="K4531" s="22">
        <f t="shared" si="717"/>
        <v>4.6595429999999993</v>
      </c>
      <c r="L4531" s="22">
        <f t="shared" si="718"/>
        <v>0</v>
      </c>
      <c r="M4531" s="22">
        <f t="shared" si="712"/>
        <v>-1032.4519111200016</v>
      </c>
      <c r="N4531" s="22">
        <f t="shared" si="719"/>
        <v>0</v>
      </c>
    </row>
    <row r="4532" spans="1:14" x14ac:dyDescent="0.25">
      <c r="A4532" s="1">
        <v>42924.749999989013</v>
      </c>
      <c r="B4532">
        <v>48.5</v>
      </c>
      <c r="C4532">
        <v>5.1841999999999997</v>
      </c>
      <c r="D4532">
        <v>2.9640410000000004</v>
      </c>
      <c r="E4532" s="22">
        <f t="shared" si="710"/>
        <v>5.1841999999999997</v>
      </c>
      <c r="F4532" s="22">
        <f t="shared" si="711"/>
        <v>2.9640410000000004</v>
      </c>
      <c r="G4532" s="22">
        <f t="shared" si="713"/>
        <v>8.1482410000000005</v>
      </c>
      <c r="H4532" s="22">
        <f t="shared" si="714"/>
        <v>17.5</v>
      </c>
      <c r="I4532" s="22">
        <f t="shared" si="715"/>
        <v>9.3517589999999995</v>
      </c>
      <c r="J4532" s="22">
        <f t="shared" si="716"/>
        <v>0</v>
      </c>
      <c r="K4532" s="22">
        <f t="shared" si="717"/>
        <v>14.011301999999999</v>
      </c>
      <c r="L4532" s="22">
        <f t="shared" si="718"/>
        <v>0</v>
      </c>
      <c r="M4532" s="22">
        <f t="shared" si="712"/>
        <v>-1041.8036701200015</v>
      </c>
      <c r="N4532" s="22">
        <f t="shared" si="719"/>
        <v>0</v>
      </c>
    </row>
    <row r="4533" spans="1:14" x14ac:dyDescent="0.25">
      <c r="A4533" s="1">
        <v>42924.791666655678</v>
      </c>
      <c r="B4533">
        <v>46.2</v>
      </c>
      <c r="C4533">
        <v>3.8292800000000002</v>
      </c>
      <c r="D4533">
        <v>0.32253516999999998</v>
      </c>
      <c r="E4533" s="22">
        <f t="shared" si="710"/>
        <v>3.8292800000000002</v>
      </c>
      <c r="F4533" s="22">
        <f t="shared" si="711"/>
        <v>0.32253516999999998</v>
      </c>
      <c r="G4533" s="22">
        <f t="shared" si="713"/>
        <v>4.1518151699999999</v>
      </c>
      <c r="H4533" s="22">
        <f t="shared" si="714"/>
        <v>15.200000000000003</v>
      </c>
      <c r="I4533" s="22">
        <f t="shared" si="715"/>
        <v>11.048184830000004</v>
      </c>
      <c r="J4533" s="22">
        <f t="shared" si="716"/>
        <v>0</v>
      </c>
      <c r="K4533" s="22">
        <f t="shared" si="717"/>
        <v>25.059486830000004</v>
      </c>
      <c r="L4533" s="22">
        <f t="shared" si="718"/>
        <v>0</v>
      </c>
      <c r="M4533" s="22">
        <f t="shared" si="712"/>
        <v>-1052.8518549500016</v>
      </c>
      <c r="N4533" s="22">
        <f t="shared" si="719"/>
        <v>0</v>
      </c>
    </row>
    <row r="4534" spans="1:14" x14ac:dyDescent="0.25">
      <c r="A4534" s="1">
        <v>42924.833333322342</v>
      </c>
      <c r="B4534">
        <v>48</v>
      </c>
      <c r="C4534">
        <v>2.2518899999999999</v>
      </c>
      <c r="D4534">
        <v>-7.0017200000000003E-3</v>
      </c>
      <c r="E4534" s="22">
        <f t="shared" si="710"/>
        <v>2.2518899999999999</v>
      </c>
      <c r="F4534" s="22">
        <f t="shared" si="711"/>
        <v>-7.0017200000000003E-3</v>
      </c>
      <c r="G4534" s="22">
        <f t="shared" si="713"/>
        <v>2.2448882800000001</v>
      </c>
      <c r="H4534" s="22">
        <f t="shared" si="714"/>
        <v>17</v>
      </c>
      <c r="I4534" s="22">
        <f t="shared" si="715"/>
        <v>14.75511172</v>
      </c>
      <c r="J4534" s="22">
        <f t="shared" si="716"/>
        <v>0</v>
      </c>
      <c r="K4534" s="22">
        <f t="shared" si="717"/>
        <v>39.814598550000007</v>
      </c>
      <c r="L4534" s="22">
        <f t="shared" si="718"/>
        <v>0</v>
      </c>
      <c r="M4534" s="22">
        <f t="shared" si="712"/>
        <v>-1067.6069666700016</v>
      </c>
      <c r="N4534" s="22">
        <f t="shared" si="719"/>
        <v>0</v>
      </c>
    </row>
    <row r="4535" spans="1:14" x14ac:dyDescent="0.25">
      <c r="A4535" s="1">
        <v>42924.874999989006</v>
      </c>
      <c r="B4535">
        <v>45.4</v>
      </c>
      <c r="C4535">
        <v>2.32491</v>
      </c>
      <c r="D4535">
        <v>-7.0017200000000003E-3</v>
      </c>
      <c r="E4535" s="22">
        <f t="shared" si="710"/>
        <v>2.32491</v>
      </c>
      <c r="F4535" s="22">
        <f t="shared" si="711"/>
        <v>-7.0017200000000003E-3</v>
      </c>
      <c r="G4535" s="22">
        <f t="shared" si="713"/>
        <v>2.3179082800000002</v>
      </c>
      <c r="H4535" s="22">
        <f t="shared" si="714"/>
        <v>14.399999999999999</v>
      </c>
      <c r="I4535" s="22">
        <f t="shared" si="715"/>
        <v>12.082091719999998</v>
      </c>
      <c r="J4535" s="22">
        <f t="shared" si="716"/>
        <v>0</v>
      </c>
      <c r="K4535" s="22">
        <f t="shared" si="717"/>
        <v>51.896690270000008</v>
      </c>
      <c r="L4535" s="22">
        <f t="shared" si="718"/>
        <v>0</v>
      </c>
      <c r="M4535" s="22">
        <f t="shared" si="712"/>
        <v>-1079.6890583900017</v>
      </c>
      <c r="N4535" s="22">
        <f t="shared" si="719"/>
        <v>0</v>
      </c>
    </row>
    <row r="4536" spans="1:14" x14ac:dyDescent="0.25">
      <c r="A4536" s="1">
        <v>42924.91666665567</v>
      </c>
      <c r="B4536">
        <v>43.8</v>
      </c>
      <c r="C4536">
        <v>3.0614699999999999</v>
      </c>
      <c r="D4536">
        <v>-7.0017200000000003E-3</v>
      </c>
      <c r="E4536" s="22">
        <f t="shared" si="710"/>
        <v>3.0614699999999999</v>
      </c>
      <c r="F4536" s="22">
        <f t="shared" si="711"/>
        <v>-7.0017200000000003E-3</v>
      </c>
      <c r="G4536" s="22">
        <f t="shared" si="713"/>
        <v>3.05446828</v>
      </c>
      <c r="H4536" s="22">
        <f t="shared" si="714"/>
        <v>12.799999999999997</v>
      </c>
      <c r="I4536" s="22">
        <f t="shared" si="715"/>
        <v>9.7455317199999971</v>
      </c>
      <c r="J4536" s="22">
        <f t="shared" si="716"/>
        <v>0</v>
      </c>
      <c r="K4536" s="22">
        <f t="shared" si="717"/>
        <v>61.642221990000003</v>
      </c>
      <c r="L4536" s="22">
        <f t="shared" si="718"/>
        <v>0</v>
      </c>
      <c r="M4536" s="22">
        <f t="shared" si="712"/>
        <v>-1089.4345901100016</v>
      </c>
      <c r="N4536" s="22">
        <f t="shared" si="719"/>
        <v>0</v>
      </c>
    </row>
    <row r="4537" spans="1:14" x14ac:dyDescent="0.25">
      <c r="A4537" s="1">
        <v>42924.958333322335</v>
      </c>
      <c r="B4537">
        <v>41.2</v>
      </c>
      <c r="C4537">
        <v>1.9435799999999999</v>
      </c>
      <c r="D4537">
        <v>-7.0017200000000003E-3</v>
      </c>
      <c r="E4537" s="22">
        <f t="shared" si="710"/>
        <v>1.9435799999999999</v>
      </c>
      <c r="F4537" s="22">
        <f t="shared" si="711"/>
        <v>-7.0017200000000003E-3</v>
      </c>
      <c r="G4537" s="22">
        <f t="shared" si="713"/>
        <v>1.9365782799999998</v>
      </c>
      <c r="H4537" s="22">
        <f t="shared" si="714"/>
        <v>10.200000000000003</v>
      </c>
      <c r="I4537" s="22">
        <f t="shared" si="715"/>
        <v>8.2634217200000037</v>
      </c>
      <c r="J4537" s="22">
        <f t="shared" si="716"/>
        <v>0</v>
      </c>
      <c r="K4537" s="22">
        <f t="shared" si="717"/>
        <v>69.905643710000007</v>
      </c>
      <c r="L4537" s="22">
        <f t="shared" si="718"/>
        <v>0</v>
      </c>
      <c r="M4537" s="22">
        <f t="shared" si="712"/>
        <v>-1097.6980118300016</v>
      </c>
      <c r="N4537" s="22">
        <f t="shared" si="719"/>
        <v>0</v>
      </c>
    </row>
    <row r="4538" spans="1:14" x14ac:dyDescent="0.25">
      <c r="A4538" s="1">
        <v>42924.999999988999</v>
      </c>
      <c r="B4538">
        <v>38.4</v>
      </c>
      <c r="C4538">
        <v>3.77834</v>
      </c>
      <c r="D4538">
        <v>-7.0017200000000003E-3</v>
      </c>
      <c r="E4538" s="22">
        <f t="shared" si="710"/>
        <v>3.77834</v>
      </c>
      <c r="F4538" s="22">
        <f t="shared" si="711"/>
        <v>-7.0017200000000003E-3</v>
      </c>
      <c r="G4538" s="22">
        <f t="shared" si="713"/>
        <v>3.7713382800000002</v>
      </c>
      <c r="H4538" s="22">
        <f t="shared" si="714"/>
        <v>7.3999999999999986</v>
      </c>
      <c r="I4538" s="22">
        <f t="shared" si="715"/>
        <v>3.6286617199999984</v>
      </c>
      <c r="J4538" s="22">
        <f t="shared" si="716"/>
        <v>0</v>
      </c>
      <c r="K4538" s="22">
        <f t="shared" si="717"/>
        <v>73.534305430000003</v>
      </c>
      <c r="L4538" s="22">
        <f t="shared" si="718"/>
        <v>0</v>
      </c>
      <c r="M4538" s="22">
        <f t="shared" si="712"/>
        <v>-1101.3266735500017</v>
      </c>
      <c r="N4538" s="22">
        <f t="shared" si="719"/>
        <v>0</v>
      </c>
    </row>
    <row r="4539" spans="1:14" x14ac:dyDescent="0.25">
      <c r="A4539" s="1">
        <v>42925.041666655663</v>
      </c>
      <c r="B4539">
        <v>36.799999999999997</v>
      </c>
      <c r="C4539">
        <v>3.9389499999999997</v>
      </c>
      <c r="D4539">
        <v>-7.0017200000000003E-3</v>
      </c>
      <c r="E4539" s="22">
        <f t="shared" si="710"/>
        <v>3.9389499999999997</v>
      </c>
      <c r="F4539" s="22">
        <f t="shared" si="711"/>
        <v>-7.0017200000000003E-3</v>
      </c>
      <c r="G4539" s="22">
        <f t="shared" si="713"/>
        <v>3.9319482799999999</v>
      </c>
      <c r="H4539" s="22">
        <f t="shared" si="714"/>
        <v>5.7999999999999972</v>
      </c>
      <c r="I4539" s="22">
        <f t="shared" si="715"/>
        <v>1.8680517199999973</v>
      </c>
      <c r="J4539" s="22">
        <f t="shared" si="716"/>
        <v>0</v>
      </c>
      <c r="K4539" s="22">
        <f t="shared" si="717"/>
        <v>75.40235715</v>
      </c>
      <c r="L4539" s="22">
        <f t="shared" si="718"/>
        <v>0</v>
      </c>
      <c r="M4539" s="22">
        <f t="shared" si="712"/>
        <v>-1103.1947252700018</v>
      </c>
      <c r="N4539" s="22">
        <f t="shared" si="719"/>
        <v>0</v>
      </c>
    </row>
    <row r="4540" spans="1:14" x14ac:dyDescent="0.25">
      <c r="A4540" s="1">
        <v>42925.083333322327</v>
      </c>
      <c r="B4540">
        <v>35.299999999999997</v>
      </c>
      <c r="C4540">
        <v>5.6630200000000004</v>
      </c>
      <c r="D4540">
        <v>-7.0017200000000003E-3</v>
      </c>
      <c r="E4540" s="22">
        <f t="shared" si="710"/>
        <v>5.6630200000000004</v>
      </c>
      <c r="F4540" s="22">
        <f t="shared" si="711"/>
        <v>-7.0017200000000003E-3</v>
      </c>
      <c r="G4540" s="22">
        <f t="shared" si="713"/>
        <v>5.6560182800000005</v>
      </c>
      <c r="H4540" s="22">
        <f t="shared" si="714"/>
        <v>4.2999999999999972</v>
      </c>
      <c r="I4540" s="22">
        <f t="shared" si="715"/>
        <v>0</v>
      </c>
      <c r="J4540" s="22">
        <f t="shared" si="716"/>
        <v>1.3560182800000034</v>
      </c>
      <c r="K4540" s="22">
        <f t="shared" si="717"/>
        <v>0</v>
      </c>
      <c r="L4540" s="22">
        <f t="shared" si="718"/>
        <v>1.3560182800000034</v>
      </c>
      <c r="M4540" s="22">
        <f t="shared" si="712"/>
        <v>-1101.8387069900018</v>
      </c>
      <c r="N4540" s="22">
        <f t="shared" si="719"/>
        <v>0</v>
      </c>
    </row>
    <row r="4541" spans="1:14" x14ac:dyDescent="0.25">
      <c r="A4541" s="1">
        <v>42925.124999988991</v>
      </c>
      <c r="B4541">
        <v>35.6</v>
      </c>
      <c r="C4541">
        <v>10.3569</v>
      </c>
      <c r="D4541">
        <v>-7.0017200000000003E-3</v>
      </c>
      <c r="E4541" s="22">
        <f t="shared" si="710"/>
        <v>10.3569</v>
      </c>
      <c r="F4541" s="22">
        <f t="shared" si="711"/>
        <v>-7.0017200000000003E-3</v>
      </c>
      <c r="G4541" s="22">
        <f t="shared" si="713"/>
        <v>10.34989828</v>
      </c>
      <c r="H4541" s="22">
        <f t="shared" si="714"/>
        <v>4.6000000000000014</v>
      </c>
      <c r="I4541" s="22">
        <f t="shared" si="715"/>
        <v>0</v>
      </c>
      <c r="J4541" s="22">
        <f t="shared" si="716"/>
        <v>5.7498982799999983</v>
      </c>
      <c r="K4541" s="22">
        <f t="shared" si="717"/>
        <v>0</v>
      </c>
      <c r="L4541" s="22">
        <f t="shared" si="718"/>
        <v>7.1059165600000016</v>
      </c>
      <c r="M4541" s="22">
        <f t="shared" si="712"/>
        <v>-1096.0888087100018</v>
      </c>
      <c r="N4541" s="22">
        <f t="shared" si="719"/>
        <v>0</v>
      </c>
    </row>
    <row r="4542" spans="1:14" x14ac:dyDescent="0.25">
      <c r="A4542" s="1">
        <v>42925.166666655656</v>
      </c>
      <c r="B4542">
        <v>35.299999999999997</v>
      </c>
      <c r="C4542">
        <v>5.9949300000000001</v>
      </c>
      <c r="D4542">
        <v>-7.0017200000000003E-3</v>
      </c>
      <c r="E4542" s="22">
        <f t="shared" si="710"/>
        <v>5.9949300000000001</v>
      </c>
      <c r="F4542" s="22">
        <f t="shared" si="711"/>
        <v>-7.0017200000000003E-3</v>
      </c>
      <c r="G4542" s="22">
        <f t="shared" si="713"/>
        <v>5.9879282800000002</v>
      </c>
      <c r="H4542" s="22">
        <f t="shared" si="714"/>
        <v>4.2999999999999972</v>
      </c>
      <c r="I4542" s="22">
        <f t="shared" si="715"/>
        <v>0</v>
      </c>
      <c r="J4542" s="22">
        <f t="shared" si="716"/>
        <v>1.6879282800000031</v>
      </c>
      <c r="K4542" s="22">
        <f t="shared" si="717"/>
        <v>0</v>
      </c>
      <c r="L4542" s="22">
        <f t="shared" si="718"/>
        <v>8.7938448400000055</v>
      </c>
      <c r="M4542" s="22">
        <f t="shared" si="712"/>
        <v>-1094.4008804300017</v>
      </c>
      <c r="N4542" s="22">
        <f t="shared" si="719"/>
        <v>0</v>
      </c>
    </row>
    <row r="4543" spans="1:14" x14ac:dyDescent="0.25">
      <c r="A4543" s="1">
        <v>42925.20833332232</v>
      </c>
      <c r="B4543">
        <v>35.799999999999997</v>
      </c>
      <c r="C4543">
        <v>6.3449399999999994</v>
      </c>
      <c r="D4543">
        <v>-7.0017200000000003E-3</v>
      </c>
      <c r="E4543" s="22">
        <f t="shared" si="710"/>
        <v>6.3449399999999994</v>
      </c>
      <c r="F4543" s="22">
        <f t="shared" si="711"/>
        <v>-7.0017200000000003E-3</v>
      </c>
      <c r="G4543" s="22">
        <f t="shared" si="713"/>
        <v>6.3379382799999995</v>
      </c>
      <c r="H4543" s="22">
        <f t="shared" si="714"/>
        <v>4.7999999999999972</v>
      </c>
      <c r="I4543" s="22">
        <f t="shared" si="715"/>
        <v>0</v>
      </c>
      <c r="J4543" s="22">
        <f t="shared" si="716"/>
        <v>1.5379382800000023</v>
      </c>
      <c r="K4543" s="22">
        <f t="shared" si="717"/>
        <v>0</v>
      </c>
      <c r="L4543" s="22">
        <f t="shared" si="718"/>
        <v>10.331783120000008</v>
      </c>
      <c r="M4543" s="22">
        <f t="shared" si="712"/>
        <v>-1092.8629421500018</v>
      </c>
      <c r="N4543" s="22">
        <f t="shared" si="719"/>
        <v>0</v>
      </c>
    </row>
    <row r="4544" spans="1:14" x14ac:dyDescent="0.25">
      <c r="A4544" s="1">
        <v>42925.249999988984</v>
      </c>
      <c r="B4544">
        <v>36.5</v>
      </c>
      <c r="C4544">
        <v>3.10236</v>
      </c>
      <c r="D4544">
        <v>-7.0017200000000003E-3</v>
      </c>
      <c r="E4544" s="22">
        <f t="shared" si="710"/>
        <v>3.10236</v>
      </c>
      <c r="F4544" s="22">
        <f t="shared" si="711"/>
        <v>-7.0017200000000003E-3</v>
      </c>
      <c r="G4544" s="22">
        <f t="shared" si="713"/>
        <v>3.0953582800000001</v>
      </c>
      <c r="H4544" s="22">
        <f t="shared" si="714"/>
        <v>5.5</v>
      </c>
      <c r="I4544" s="22">
        <f t="shared" si="715"/>
        <v>2.4046417199999999</v>
      </c>
      <c r="J4544" s="22">
        <f t="shared" si="716"/>
        <v>0</v>
      </c>
      <c r="K4544" s="22">
        <f t="shared" si="717"/>
        <v>2.4046417199999999</v>
      </c>
      <c r="L4544" s="22">
        <f t="shared" si="718"/>
        <v>0</v>
      </c>
      <c r="M4544" s="22">
        <f t="shared" si="712"/>
        <v>-1095.2675838700018</v>
      </c>
      <c r="N4544" s="22">
        <f t="shared" si="719"/>
        <v>0</v>
      </c>
    </row>
    <row r="4545" spans="1:14" x14ac:dyDescent="0.25">
      <c r="A4545" s="1">
        <v>42925.291666655648</v>
      </c>
      <c r="B4545">
        <v>39.4</v>
      </c>
      <c r="C4545">
        <v>3.7924600000000002</v>
      </c>
      <c r="D4545">
        <v>0.62559516999999998</v>
      </c>
      <c r="E4545" s="22">
        <f t="shared" si="710"/>
        <v>3.7924600000000002</v>
      </c>
      <c r="F4545" s="22">
        <f t="shared" si="711"/>
        <v>0.62559516999999998</v>
      </c>
      <c r="G4545" s="22">
        <f t="shared" si="713"/>
        <v>4.4180551700000006</v>
      </c>
      <c r="H4545" s="22">
        <f t="shared" si="714"/>
        <v>8.3999999999999986</v>
      </c>
      <c r="I4545" s="22">
        <f t="shared" si="715"/>
        <v>3.981944829999998</v>
      </c>
      <c r="J4545" s="22">
        <f t="shared" si="716"/>
        <v>0</v>
      </c>
      <c r="K4545" s="22">
        <f t="shared" si="717"/>
        <v>6.3865865499999979</v>
      </c>
      <c r="L4545" s="22">
        <f t="shared" si="718"/>
        <v>0</v>
      </c>
      <c r="M4545" s="22">
        <f t="shared" si="712"/>
        <v>-1099.2495287000017</v>
      </c>
      <c r="N4545" s="22">
        <f t="shared" si="719"/>
        <v>0</v>
      </c>
    </row>
    <row r="4546" spans="1:14" x14ac:dyDescent="0.25">
      <c r="A4546" s="1">
        <v>42925.333333322313</v>
      </c>
      <c r="B4546">
        <v>43.4</v>
      </c>
      <c r="C4546">
        <v>1.8362700000000001</v>
      </c>
      <c r="D4546">
        <v>3.8022279999999999</v>
      </c>
      <c r="E4546" s="22">
        <f t="shared" si="710"/>
        <v>1.8362700000000001</v>
      </c>
      <c r="F4546" s="22">
        <f t="shared" si="711"/>
        <v>3.8022279999999999</v>
      </c>
      <c r="G4546" s="22">
        <f t="shared" si="713"/>
        <v>5.6384980000000002</v>
      </c>
      <c r="H4546" s="22">
        <f t="shared" si="714"/>
        <v>12.399999999999999</v>
      </c>
      <c r="I4546" s="22">
        <f t="shared" si="715"/>
        <v>6.7615019999999983</v>
      </c>
      <c r="J4546" s="22">
        <f t="shared" si="716"/>
        <v>0</v>
      </c>
      <c r="K4546" s="22">
        <f t="shared" si="717"/>
        <v>13.148088549999997</v>
      </c>
      <c r="L4546" s="22">
        <f t="shared" si="718"/>
        <v>0</v>
      </c>
      <c r="M4546" s="22">
        <f t="shared" si="712"/>
        <v>-1106.0110307000018</v>
      </c>
      <c r="N4546" s="22">
        <f t="shared" si="719"/>
        <v>0</v>
      </c>
    </row>
    <row r="4547" spans="1:14" x14ac:dyDescent="0.25">
      <c r="A4547" s="1">
        <v>42925.374999988977</v>
      </c>
      <c r="B4547">
        <v>44.2</v>
      </c>
      <c r="C4547">
        <v>2.14608</v>
      </c>
      <c r="D4547">
        <v>8.7217099999999999</v>
      </c>
      <c r="E4547" s="22">
        <f t="shared" ref="E4547:E4610" si="720">C4547*$S$2</f>
        <v>2.14608</v>
      </c>
      <c r="F4547" s="22">
        <f t="shared" si="711"/>
        <v>8.7217099999999999</v>
      </c>
      <c r="G4547" s="22">
        <f t="shared" si="713"/>
        <v>10.867789999999999</v>
      </c>
      <c r="H4547" s="22">
        <f t="shared" si="714"/>
        <v>13.200000000000003</v>
      </c>
      <c r="I4547" s="22">
        <f t="shared" si="715"/>
        <v>2.3322100000000034</v>
      </c>
      <c r="J4547" s="22">
        <f t="shared" si="716"/>
        <v>0</v>
      </c>
      <c r="K4547" s="22">
        <f t="shared" si="717"/>
        <v>15.480298550000001</v>
      </c>
      <c r="L4547" s="22">
        <f t="shared" si="718"/>
        <v>0</v>
      </c>
      <c r="M4547" s="22">
        <f t="shared" si="712"/>
        <v>-1108.3432407000018</v>
      </c>
      <c r="N4547" s="22">
        <f t="shared" si="719"/>
        <v>0</v>
      </c>
    </row>
    <row r="4548" spans="1:14" x14ac:dyDescent="0.25">
      <c r="A4548" s="1">
        <v>42925.416666655641</v>
      </c>
      <c r="B4548">
        <v>46.4</v>
      </c>
      <c r="C4548">
        <v>2.35216</v>
      </c>
      <c r="D4548">
        <v>10.53464</v>
      </c>
      <c r="E4548" s="22">
        <f t="shared" si="720"/>
        <v>2.35216</v>
      </c>
      <c r="F4548" s="22">
        <f t="shared" ref="F4548:F4611" si="721">D4548*$S$3</f>
        <v>10.53464</v>
      </c>
      <c r="G4548" s="22">
        <f t="shared" si="713"/>
        <v>12.886799999999999</v>
      </c>
      <c r="H4548" s="22">
        <f t="shared" si="714"/>
        <v>15.399999999999999</v>
      </c>
      <c r="I4548" s="22">
        <f t="shared" si="715"/>
        <v>2.5131999999999994</v>
      </c>
      <c r="J4548" s="22">
        <f t="shared" si="716"/>
        <v>0</v>
      </c>
      <c r="K4548" s="22">
        <f t="shared" si="717"/>
        <v>17.993498549999998</v>
      </c>
      <c r="L4548" s="22">
        <f t="shared" si="718"/>
        <v>0</v>
      </c>
      <c r="M4548" s="22">
        <f t="shared" ref="M4548:M4611" si="722">IF((M4547-I4548+J4548)&lt;$S$6,(M4547-I4548+J4548),$S$6)</f>
        <v>-1110.8564407000019</v>
      </c>
      <c r="N4548" s="22">
        <f t="shared" si="719"/>
        <v>0</v>
      </c>
    </row>
    <row r="4549" spans="1:14" x14ac:dyDescent="0.25">
      <c r="A4549" s="1">
        <v>42925.458333322305</v>
      </c>
      <c r="B4549">
        <v>47.4</v>
      </c>
      <c r="C4549">
        <v>3.4210199999999999</v>
      </c>
      <c r="D4549">
        <v>13.54172</v>
      </c>
      <c r="E4549" s="22">
        <f t="shared" si="720"/>
        <v>3.4210199999999999</v>
      </c>
      <c r="F4549" s="22">
        <f t="shared" si="721"/>
        <v>13.54172</v>
      </c>
      <c r="G4549" s="22">
        <f t="shared" si="713"/>
        <v>16.96274</v>
      </c>
      <c r="H4549" s="22">
        <f t="shared" si="714"/>
        <v>16.399999999999999</v>
      </c>
      <c r="I4549" s="22">
        <f t="shared" si="715"/>
        <v>0</v>
      </c>
      <c r="J4549" s="22">
        <f t="shared" si="716"/>
        <v>0.56274000000000157</v>
      </c>
      <c r="K4549" s="22">
        <f t="shared" si="717"/>
        <v>0</v>
      </c>
      <c r="L4549" s="22">
        <f t="shared" si="718"/>
        <v>0.56274000000000157</v>
      </c>
      <c r="M4549" s="22">
        <f t="shared" si="722"/>
        <v>-1110.2937007000019</v>
      </c>
      <c r="N4549" s="22">
        <f t="shared" si="719"/>
        <v>0</v>
      </c>
    </row>
    <row r="4550" spans="1:14" x14ac:dyDescent="0.25">
      <c r="A4550" s="1">
        <v>42925.49999998897</v>
      </c>
      <c r="B4550">
        <v>47.3</v>
      </c>
      <c r="C4550">
        <v>4.1644100000000002</v>
      </c>
      <c r="D4550">
        <v>15.67765</v>
      </c>
      <c r="E4550" s="22">
        <f t="shared" si="720"/>
        <v>4.1644100000000002</v>
      </c>
      <c r="F4550" s="22">
        <f t="shared" si="721"/>
        <v>15.67765</v>
      </c>
      <c r="G4550" s="22">
        <f t="shared" si="713"/>
        <v>19.84206</v>
      </c>
      <c r="H4550" s="22">
        <f t="shared" si="714"/>
        <v>16.299999999999997</v>
      </c>
      <c r="I4550" s="22">
        <f t="shared" si="715"/>
        <v>0</v>
      </c>
      <c r="J4550" s="22">
        <f t="shared" si="716"/>
        <v>3.5420600000000029</v>
      </c>
      <c r="K4550" s="22">
        <f t="shared" si="717"/>
        <v>0</v>
      </c>
      <c r="L4550" s="22">
        <f t="shared" si="718"/>
        <v>4.1048000000000044</v>
      </c>
      <c r="M4550" s="22">
        <f t="shared" si="722"/>
        <v>-1106.7516407000019</v>
      </c>
      <c r="N4550" s="22">
        <f t="shared" si="719"/>
        <v>0</v>
      </c>
    </row>
    <row r="4551" spans="1:14" x14ac:dyDescent="0.25">
      <c r="A4551" s="1">
        <v>42925.541666655634</v>
      </c>
      <c r="B4551">
        <v>47.8</v>
      </c>
      <c r="C4551">
        <v>3.2005500000000002</v>
      </c>
      <c r="D4551">
        <v>15.476389999999999</v>
      </c>
      <c r="E4551" s="22">
        <f t="shared" si="720"/>
        <v>3.2005500000000002</v>
      </c>
      <c r="F4551" s="22">
        <f t="shared" si="721"/>
        <v>15.476389999999999</v>
      </c>
      <c r="G4551" s="22">
        <f t="shared" si="713"/>
        <v>18.676939999999998</v>
      </c>
      <c r="H4551" s="22">
        <f t="shared" si="714"/>
        <v>16.799999999999997</v>
      </c>
      <c r="I4551" s="22">
        <f t="shared" si="715"/>
        <v>0</v>
      </c>
      <c r="J4551" s="22">
        <f t="shared" si="716"/>
        <v>1.8769400000000012</v>
      </c>
      <c r="K4551" s="22">
        <f t="shared" si="717"/>
        <v>0</v>
      </c>
      <c r="L4551" s="22">
        <f t="shared" si="718"/>
        <v>5.9817400000000056</v>
      </c>
      <c r="M4551" s="22">
        <f t="shared" si="722"/>
        <v>-1104.8747007000018</v>
      </c>
      <c r="N4551" s="22">
        <f t="shared" si="719"/>
        <v>0</v>
      </c>
    </row>
    <row r="4552" spans="1:14" x14ac:dyDescent="0.25">
      <c r="A4552" s="1">
        <v>42925.583333322298</v>
      </c>
      <c r="B4552">
        <v>48.1</v>
      </c>
      <c r="C4552">
        <v>3.9429000000000003</v>
      </c>
      <c r="D4552">
        <v>18.573310000000003</v>
      </c>
      <c r="E4552" s="22">
        <f t="shared" si="720"/>
        <v>3.9429000000000003</v>
      </c>
      <c r="F4552" s="22">
        <f t="shared" si="721"/>
        <v>18.573310000000003</v>
      </c>
      <c r="G4552" s="22">
        <f t="shared" si="713"/>
        <v>22.516210000000004</v>
      </c>
      <c r="H4552" s="22">
        <f t="shared" si="714"/>
        <v>17.100000000000001</v>
      </c>
      <c r="I4552" s="22">
        <f t="shared" si="715"/>
        <v>0</v>
      </c>
      <c r="J4552" s="22">
        <f t="shared" si="716"/>
        <v>5.4162100000000031</v>
      </c>
      <c r="K4552" s="22">
        <f t="shared" si="717"/>
        <v>0</v>
      </c>
      <c r="L4552" s="22">
        <f t="shared" si="718"/>
        <v>11.397950000000009</v>
      </c>
      <c r="M4552" s="22">
        <f t="shared" si="722"/>
        <v>-1099.4584907000017</v>
      </c>
      <c r="N4552" s="22">
        <f t="shared" si="719"/>
        <v>0</v>
      </c>
    </row>
    <row r="4553" spans="1:14" x14ac:dyDescent="0.25">
      <c r="A4553" s="1">
        <v>42925.624999988962</v>
      </c>
      <c r="B4553">
        <v>48.4</v>
      </c>
      <c r="C4553">
        <v>3.22363</v>
      </c>
      <c r="D4553">
        <v>16.455549999999999</v>
      </c>
      <c r="E4553" s="22">
        <f t="shared" si="720"/>
        <v>3.22363</v>
      </c>
      <c r="F4553" s="22">
        <f t="shared" si="721"/>
        <v>16.455549999999999</v>
      </c>
      <c r="G4553" s="22">
        <f t="shared" si="713"/>
        <v>19.679179999999999</v>
      </c>
      <c r="H4553" s="22">
        <f t="shared" si="714"/>
        <v>17.399999999999999</v>
      </c>
      <c r="I4553" s="22">
        <f t="shared" si="715"/>
        <v>0</v>
      </c>
      <c r="J4553" s="22">
        <f t="shared" si="716"/>
        <v>2.2791800000000002</v>
      </c>
      <c r="K4553" s="22">
        <f t="shared" si="717"/>
        <v>0</v>
      </c>
      <c r="L4553" s="22">
        <f t="shared" si="718"/>
        <v>13.677130000000009</v>
      </c>
      <c r="M4553" s="22">
        <f t="shared" si="722"/>
        <v>-1097.1793107000017</v>
      </c>
      <c r="N4553" s="22">
        <f t="shared" si="719"/>
        <v>0</v>
      </c>
    </row>
    <row r="4554" spans="1:14" x14ac:dyDescent="0.25">
      <c r="A4554" s="1">
        <v>42925.666666655627</v>
      </c>
      <c r="B4554">
        <v>48.5</v>
      </c>
      <c r="C4554">
        <v>3.5443099999999998</v>
      </c>
      <c r="D4554">
        <v>12.741509999999998</v>
      </c>
      <c r="E4554" s="22">
        <f t="shared" si="720"/>
        <v>3.5443099999999998</v>
      </c>
      <c r="F4554" s="22">
        <f t="shared" si="721"/>
        <v>12.741509999999998</v>
      </c>
      <c r="G4554" s="22">
        <f t="shared" si="713"/>
        <v>16.285819999999998</v>
      </c>
      <c r="H4554" s="22">
        <f t="shared" si="714"/>
        <v>17.5</v>
      </c>
      <c r="I4554" s="22">
        <f t="shared" si="715"/>
        <v>1.2141800000000025</v>
      </c>
      <c r="J4554" s="22">
        <f t="shared" si="716"/>
        <v>0</v>
      </c>
      <c r="K4554" s="22">
        <f t="shared" si="717"/>
        <v>1.2141800000000025</v>
      </c>
      <c r="L4554" s="22">
        <f t="shared" si="718"/>
        <v>0</v>
      </c>
      <c r="M4554" s="22">
        <f t="shared" si="722"/>
        <v>-1098.3934907000016</v>
      </c>
      <c r="N4554" s="22">
        <f t="shared" si="719"/>
        <v>0</v>
      </c>
    </row>
    <row r="4555" spans="1:14" x14ac:dyDescent="0.25">
      <c r="A4555" s="1">
        <v>42925.708333322291</v>
      </c>
      <c r="B4555">
        <v>47.4</v>
      </c>
      <c r="C4555">
        <v>2.6127800000000003</v>
      </c>
      <c r="D4555">
        <v>7.8607899999999997</v>
      </c>
      <c r="E4555" s="22">
        <f t="shared" si="720"/>
        <v>2.6127800000000003</v>
      </c>
      <c r="F4555" s="22">
        <f t="shared" si="721"/>
        <v>7.8607899999999997</v>
      </c>
      <c r="G4555" s="22">
        <f t="shared" si="713"/>
        <v>10.47357</v>
      </c>
      <c r="H4555" s="22">
        <f t="shared" si="714"/>
        <v>16.399999999999999</v>
      </c>
      <c r="I4555" s="22">
        <f t="shared" si="715"/>
        <v>5.9264299999999981</v>
      </c>
      <c r="J4555" s="22">
        <f t="shared" si="716"/>
        <v>0</v>
      </c>
      <c r="K4555" s="22">
        <f t="shared" si="717"/>
        <v>7.1406100000000006</v>
      </c>
      <c r="L4555" s="22">
        <f t="shared" si="718"/>
        <v>0</v>
      </c>
      <c r="M4555" s="22">
        <f t="shared" si="722"/>
        <v>-1104.3199207000016</v>
      </c>
      <c r="N4555" s="22">
        <f t="shared" si="719"/>
        <v>0</v>
      </c>
    </row>
    <row r="4556" spans="1:14" x14ac:dyDescent="0.25">
      <c r="A4556" s="1">
        <v>42925.749999988955</v>
      </c>
      <c r="B4556">
        <v>46.2</v>
      </c>
      <c r="C4556">
        <v>2.8130999999999999</v>
      </c>
      <c r="D4556">
        <v>2.8539720000000002</v>
      </c>
      <c r="E4556" s="22">
        <f t="shared" si="720"/>
        <v>2.8130999999999999</v>
      </c>
      <c r="F4556" s="22">
        <f t="shared" si="721"/>
        <v>2.8539720000000002</v>
      </c>
      <c r="G4556" s="22">
        <f t="shared" si="713"/>
        <v>5.6670720000000001</v>
      </c>
      <c r="H4556" s="22">
        <f t="shared" si="714"/>
        <v>15.200000000000003</v>
      </c>
      <c r="I4556" s="22">
        <f t="shared" si="715"/>
        <v>9.5329280000000018</v>
      </c>
      <c r="J4556" s="22">
        <f t="shared" si="716"/>
        <v>0</v>
      </c>
      <c r="K4556" s="22">
        <f t="shared" si="717"/>
        <v>16.673538000000001</v>
      </c>
      <c r="L4556" s="22">
        <f t="shared" si="718"/>
        <v>0</v>
      </c>
      <c r="M4556" s="22">
        <f t="shared" si="722"/>
        <v>-1113.8528487000017</v>
      </c>
      <c r="N4556" s="22">
        <f t="shared" si="719"/>
        <v>0</v>
      </c>
    </row>
    <row r="4557" spans="1:14" x14ac:dyDescent="0.25">
      <c r="A4557" s="1">
        <v>42925.791666655619</v>
      </c>
      <c r="B4557">
        <v>46.9</v>
      </c>
      <c r="C4557">
        <v>2.6928400000000003</v>
      </c>
      <c r="D4557">
        <v>0.32605717000000001</v>
      </c>
      <c r="E4557" s="22">
        <f t="shared" si="720"/>
        <v>2.6928400000000003</v>
      </c>
      <c r="F4557" s="22">
        <f t="shared" si="721"/>
        <v>0.32605717000000001</v>
      </c>
      <c r="G4557" s="22">
        <f t="shared" si="713"/>
        <v>3.0188971700000002</v>
      </c>
      <c r="H4557" s="22">
        <f t="shared" si="714"/>
        <v>15.899999999999999</v>
      </c>
      <c r="I4557" s="22">
        <f t="shared" si="715"/>
        <v>12.881102829999998</v>
      </c>
      <c r="J4557" s="22">
        <f t="shared" si="716"/>
        <v>0</v>
      </c>
      <c r="K4557" s="22">
        <f t="shared" si="717"/>
        <v>29.554640829999997</v>
      </c>
      <c r="L4557" s="22">
        <f t="shared" si="718"/>
        <v>0</v>
      </c>
      <c r="M4557" s="22">
        <f t="shared" si="722"/>
        <v>-1126.7339515300016</v>
      </c>
      <c r="N4557" s="22">
        <f t="shared" si="719"/>
        <v>0</v>
      </c>
    </row>
    <row r="4558" spans="1:14" x14ac:dyDescent="0.25">
      <c r="A4558" s="1">
        <v>42925.833333322284</v>
      </c>
      <c r="B4558">
        <v>46.6</v>
      </c>
      <c r="C4558">
        <v>2.6260700000000003</v>
      </c>
      <c r="D4558">
        <v>-7.0017200000000003E-3</v>
      </c>
      <c r="E4558" s="22">
        <f t="shared" si="720"/>
        <v>2.6260700000000003</v>
      </c>
      <c r="F4558" s="22">
        <f t="shared" si="721"/>
        <v>-7.0017200000000003E-3</v>
      </c>
      <c r="G4558" s="22">
        <f t="shared" si="713"/>
        <v>2.6190682800000005</v>
      </c>
      <c r="H4558" s="22">
        <f t="shared" si="714"/>
        <v>15.600000000000001</v>
      </c>
      <c r="I4558" s="22">
        <f t="shared" si="715"/>
        <v>12.980931720000001</v>
      </c>
      <c r="J4558" s="22">
        <f t="shared" si="716"/>
        <v>0</v>
      </c>
      <c r="K4558" s="22">
        <f t="shared" si="717"/>
        <v>42.535572549999998</v>
      </c>
      <c r="L4558" s="22">
        <f t="shared" si="718"/>
        <v>0</v>
      </c>
      <c r="M4558" s="22">
        <f t="shared" si="722"/>
        <v>-1139.7148832500015</v>
      </c>
      <c r="N4558" s="22">
        <f t="shared" si="719"/>
        <v>0</v>
      </c>
    </row>
    <row r="4559" spans="1:14" x14ac:dyDescent="0.25">
      <c r="A4559" s="1">
        <v>42925.874999988948</v>
      </c>
      <c r="B4559">
        <v>45</v>
      </c>
      <c r="C4559">
        <v>3.6152800000000003</v>
      </c>
      <c r="D4559">
        <v>-7.0017200000000003E-3</v>
      </c>
      <c r="E4559" s="22">
        <f t="shared" si="720"/>
        <v>3.6152800000000003</v>
      </c>
      <c r="F4559" s="22">
        <f t="shared" si="721"/>
        <v>-7.0017200000000003E-3</v>
      </c>
      <c r="G4559" s="22">
        <f t="shared" si="713"/>
        <v>3.6082782800000004</v>
      </c>
      <c r="H4559" s="22">
        <f t="shared" si="714"/>
        <v>14</v>
      </c>
      <c r="I4559" s="22">
        <f t="shared" si="715"/>
        <v>10.39172172</v>
      </c>
      <c r="J4559" s="22">
        <f t="shared" si="716"/>
        <v>0</v>
      </c>
      <c r="K4559" s="22">
        <f t="shared" si="717"/>
        <v>52.927294269999997</v>
      </c>
      <c r="L4559" s="22">
        <f t="shared" si="718"/>
        <v>0</v>
      </c>
      <c r="M4559" s="22">
        <f t="shared" si="722"/>
        <v>-1150.1066049700016</v>
      </c>
      <c r="N4559" s="22">
        <f t="shared" si="719"/>
        <v>0</v>
      </c>
    </row>
    <row r="4560" spans="1:14" x14ac:dyDescent="0.25">
      <c r="A4560" s="1">
        <v>42925.916666655612</v>
      </c>
      <c r="B4560">
        <v>42.9</v>
      </c>
      <c r="C4560">
        <v>2.9663200000000001</v>
      </c>
      <c r="D4560">
        <v>-7.0017200000000003E-3</v>
      </c>
      <c r="E4560" s="22">
        <f t="shared" si="720"/>
        <v>2.9663200000000001</v>
      </c>
      <c r="F4560" s="22">
        <f t="shared" si="721"/>
        <v>-7.0017200000000003E-3</v>
      </c>
      <c r="G4560" s="22">
        <f t="shared" si="713"/>
        <v>2.9593182800000002</v>
      </c>
      <c r="H4560" s="22">
        <f t="shared" si="714"/>
        <v>11.899999999999999</v>
      </c>
      <c r="I4560" s="22">
        <f t="shared" si="715"/>
        <v>8.9406817199999988</v>
      </c>
      <c r="J4560" s="22">
        <f t="shared" si="716"/>
        <v>0</v>
      </c>
      <c r="K4560" s="22">
        <f t="shared" si="717"/>
        <v>61.867975989999998</v>
      </c>
      <c r="L4560" s="22">
        <f t="shared" si="718"/>
        <v>0</v>
      </c>
      <c r="M4560" s="22">
        <f t="shared" si="722"/>
        <v>-1159.0472866900016</v>
      </c>
      <c r="N4560" s="22">
        <f t="shared" si="719"/>
        <v>0</v>
      </c>
    </row>
    <row r="4561" spans="1:14" x14ac:dyDescent="0.25">
      <c r="A4561" s="1">
        <v>42925.958333322276</v>
      </c>
      <c r="B4561">
        <v>40.1</v>
      </c>
      <c r="C4561">
        <v>4.7522000000000002</v>
      </c>
      <c r="D4561">
        <v>-7.0017200000000003E-3</v>
      </c>
      <c r="E4561" s="22">
        <f t="shared" si="720"/>
        <v>4.7522000000000002</v>
      </c>
      <c r="F4561" s="22">
        <f t="shared" si="721"/>
        <v>-7.0017200000000003E-3</v>
      </c>
      <c r="G4561" s="22">
        <f t="shared" si="713"/>
        <v>4.7451982800000003</v>
      </c>
      <c r="H4561" s="22">
        <f t="shared" si="714"/>
        <v>9.1000000000000014</v>
      </c>
      <c r="I4561" s="22">
        <f t="shared" si="715"/>
        <v>4.3548017200000011</v>
      </c>
      <c r="J4561" s="22">
        <f t="shared" si="716"/>
        <v>0</v>
      </c>
      <c r="K4561" s="22">
        <f t="shared" si="717"/>
        <v>66.222777710000003</v>
      </c>
      <c r="L4561" s="22">
        <f t="shared" si="718"/>
        <v>0</v>
      </c>
      <c r="M4561" s="22">
        <f t="shared" si="722"/>
        <v>-1163.4020884100016</v>
      </c>
      <c r="N4561" s="22">
        <f t="shared" si="719"/>
        <v>0</v>
      </c>
    </row>
    <row r="4562" spans="1:14" x14ac:dyDescent="0.25">
      <c r="A4562" s="1">
        <v>42925.999999988941</v>
      </c>
      <c r="B4562">
        <v>37.6</v>
      </c>
      <c r="C4562">
        <v>5.9342700000000006</v>
      </c>
      <c r="D4562">
        <v>-7.0017200000000003E-3</v>
      </c>
      <c r="E4562" s="22">
        <f t="shared" si="720"/>
        <v>5.9342700000000006</v>
      </c>
      <c r="F4562" s="22">
        <f t="shared" si="721"/>
        <v>-7.0017200000000003E-3</v>
      </c>
      <c r="G4562" s="22">
        <f t="shared" si="713"/>
        <v>5.9272682800000007</v>
      </c>
      <c r="H4562" s="22">
        <f t="shared" si="714"/>
        <v>6.6000000000000014</v>
      </c>
      <c r="I4562" s="22">
        <f t="shared" si="715"/>
        <v>0.6727317200000007</v>
      </c>
      <c r="J4562" s="22">
        <f t="shared" si="716"/>
        <v>0</v>
      </c>
      <c r="K4562" s="22">
        <f t="shared" si="717"/>
        <v>66.895509430000004</v>
      </c>
      <c r="L4562" s="22">
        <f t="shared" si="718"/>
        <v>0</v>
      </c>
      <c r="M4562" s="22">
        <f t="shared" si="722"/>
        <v>-1164.0748201300016</v>
      </c>
      <c r="N4562" s="22">
        <f t="shared" si="719"/>
        <v>0</v>
      </c>
    </row>
    <row r="4563" spans="1:14" x14ac:dyDescent="0.25">
      <c r="A4563" s="1">
        <v>42926.041666655605</v>
      </c>
      <c r="B4563">
        <v>36.9</v>
      </c>
      <c r="C4563">
        <v>10.977499999999999</v>
      </c>
      <c r="D4563">
        <v>-7.0017200000000003E-3</v>
      </c>
      <c r="E4563" s="22">
        <f t="shared" si="720"/>
        <v>10.977499999999999</v>
      </c>
      <c r="F4563" s="22">
        <f t="shared" si="721"/>
        <v>-7.0017200000000003E-3</v>
      </c>
      <c r="G4563" s="22">
        <f t="shared" si="713"/>
        <v>10.970498279999999</v>
      </c>
      <c r="H4563" s="22">
        <f t="shared" si="714"/>
        <v>5.8999999999999986</v>
      </c>
      <c r="I4563" s="22">
        <f t="shared" si="715"/>
        <v>0</v>
      </c>
      <c r="J4563" s="22">
        <f t="shared" si="716"/>
        <v>5.0704982800000007</v>
      </c>
      <c r="K4563" s="22">
        <f t="shared" si="717"/>
        <v>0</v>
      </c>
      <c r="L4563" s="22">
        <f t="shared" si="718"/>
        <v>5.0704982800000007</v>
      </c>
      <c r="M4563" s="22">
        <f t="shared" si="722"/>
        <v>-1159.0043218500016</v>
      </c>
      <c r="N4563" s="22">
        <f t="shared" si="719"/>
        <v>0</v>
      </c>
    </row>
    <row r="4564" spans="1:14" x14ac:dyDescent="0.25">
      <c r="A4564" s="1">
        <v>42926.083333322269</v>
      </c>
      <c r="B4564">
        <v>36.1</v>
      </c>
      <c r="C4564">
        <v>7.3713100000000003</v>
      </c>
      <c r="D4564">
        <v>-7.0017200000000003E-3</v>
      </c>
      <c r="E4564" s="22">
        <f t="shared" si="720"/>
        <v>7.3713100000000003</v>
      </c>
      <c r="F4564" s="22">
        <f t="shared" si="721"/>
        <v>-7.0017200000000003E-3</v>
      </c>
      <c r="G4564" s="22">
        <f t="shared" si="713"/>
        <v>7.3643082800000004</v>
      </c>
      <c r="H4564" s="22">
        <f t="shared" si="714"/>
        <v>5.1000000000000014</v>
      </c>
      <c r="I4564" s="22">
        <f t="shared" si="715"/>
        <v>0</v>
      </c>
      <c r="J4564" s="22">
        <f t="shared" si="716"/>
        <v>2.264308279999999</v>
      </c>
      <c r="K4564" s="22">
        <f t="shared" si="717"/>
        <v>0</v>
      </c>
      <c r="L4564" s="22">
        <f t="shared" si="718"/>
        <v>7.3348065599999996</v>
      </c>
      <c r="M4564" s="22">
        <f t="shared" si="722"/>
        <v>-1156.7400135700016</v>
      </c>
      <c r="N4564" s="22">
        <f t="shared" si="719"/>
        <v>0</v>
      </c>
    </row>
    <row r="4565" spans="1:14" x14ac:dyDescent="0.25">
      <c r="A4565" s="1">
        <v>42926.124999988933</v>
      </c>
      <c r="B4565">
        <v>35.1</v>
      </c>
      <c r="C4565">
        <v>6.3142399999999999</v>
      </c>
      <c r="D4565">
        <v>-7.0017200000000003E-3</v>
      </c>
      <c r="E4565" s="22">
        <f t="shared" si="720"/>
        <v>6.3142399999999999</v>
      </c>
      <c r="F4565" s="22">
        <f t="shared" si="721"/>
        <v>-7.0017200000000003E-3</v>
      </c>
      <c r="G4565" s="22">
        <f t="shared" si="713"/>
        <v>6.30723828</v>
      </c>
      <c r="H4565" s="22">
        <f t="shared" si="714"/>
        <v>4.1000000000000014</v>
      </c>
      <c r="I4565" s="22">
        <f t="shared" si="715"/>
        <v>0</v>
      </c>
      <c r="J4565" s="22">
        <f t="shared" si="716"/>
        <v>2.2072382799999986</v>
      </c>
      <c r="K4565" s="22">
        <f t="shared" si="717"/>
        <v>0</v>
      </c>
      <c r="L4565" s="22">
        <f t="shared" si="718"/>
        <v>9.5420448399999991</v>
      </c>
      <c r="M4565" s="22">
        <f t="shared" si="722"/>
        <v>-1154.5327752900016</v>
      </c>
      <c r="N4565" s="22">
        <f t="shared" si="719"/>
        <v>0</v>
      </c>
    </row>
    <row r="4566" spans="1:14" x14ac:dyDescent="0.25">
      <c r="A4566" s="1">
        <v>42926.166666655598</v>
      </c>
      <c r="B4566">
        <v>34.299999999999997</v>
      </c>
      <c r="C4566">
        <v>5.6074099999999998</v>
      </c>
      <c r="D4566">
        <v>-7.0017200000000003E-3</v>
      </c>
      <c r="E4566" s="22">
        <f t="shared" si="720"/>
        <v>5.6074099999999998</v>
      </c>
      <c r="F4566" s="22">
        <f t="shared" si="721"/>
        <v>-7.0017200000000003E-3</v>
      </c>
      <c r="G4566" s="22">
        <f t="shared" si="713"/>
        <v>5.6004082799999999</v>
      </c>
      <c r="H4566" s="22">
        <f t="shared" si="714"/>
        <v>3.2999999999999972</v>
      </c>
      <c r="I4566" s="22">
        <f t="shared" si="715"/>
        <v>0</v>
      </c>
      <c r="J4566" s="22">
        <f t="shared" si="716"/>
        <v>2.3004082800000027</v>
      </c>
      <c r="K4566" s="22">
        <f t="shared" si="717"/>
        <v>0</v>
      </c>
      <c r="L4566" s="22">
        <f t="shared" si="718"/>
        <v>11.842453120000002</v>
      </c>
      <c r="M4566" s="22">
        <f t="shared" si="722"/>
        <v>-1152.2323670100016</v>
      </c>
      <c r="N4566" s="22">
        <f t="shared" si="719"/>
        <v>0</v>
      </c>
    </row>
    <row r="4567" spans="1:14" x14ac:dyDescent="0.25">
      <c r="A4567" s="1">
        <v>42926.208333322262</v>
      </c>
      <c r="B4567">
        <v>34.4</v>
      </c>
      <c r="C4567">
        <v>6.5890200000000005</v>
      </c>
      <c r="D4567">
        <v>-7.0017200000000003E-3</v>
      </c>
      <c r="E4567" s="22">
        <f t="shared" si="720"/>
        <v>6.5890200000000005</v>
      </c>
      <c r="F4567" s="22">
        <f t="shared" si="721"/>
        <v>-7.0017200000000003E-3</v>
      </c>
      <c r="G4567" s="22">
        <f t="shared" si="713"/>
        <v>6.5820182800000007</v>
      </c>
      <c r="H4567" s="22">
        <f t="shared" si="714"/>
        <v>3.3999999999999986</v>
      </c>
      <c r="I4567" s="22">
        <f t="shared" si="715"/>
        <v>0</v>
      </c>
      <c r="J4567" s="22">
        <f t="shared" si="716"/>
        <v>3.1820182800000021</v>
      </c>
      <c r="K4567" s="22">
        <f t="shared" si="717"/>
        <v>0</v>
      </c>
      <c r="L4567" s="22">
        <f t="shared" si="718"/>
        <v>15.024471400000003</v>
      </c>
      <c r="M4567" s="22">
        <f t="shared" si="722"/>
        <v>-1149.0503487300016</v>
      </c>
      <c r="N4567" s="22">
        <f t="shared" si="719"/>
        <v>0</v>
      </c>
    </row>
    <row r="4568" spans="1:14" x14ac:dyDescent="0.25">
      <c r="A4568" s="1">
        <v>42926.249999988926</v>
      </c>
      <c r="B4568">
        <v>36.4</v>
      </c>
      <c r="C4568">
        <v>8.0443599999999993</v>
      </c>
      <c r="D4568">
        <v>-7.0017200000000003E-3</v>
      </c>
      <c r="E4568" s="22">
        <f t="shared" si="720"/>
        <v>8.0443599999999993</v>
      </c>
      <c r="F4568" s="22">
        <f t="shared" si="721"/>
        <v>-7.0017200000000003E-3</v>
      </c>
      <c r="G4568" s="22">
        <f t="shared" si="713"/>
        <v>8.0373582799999994</v>
      </c>
      <c r="H4568" s="22">
        <f t="shared" si="714"/>
        <v>5.3999999999999986</v>
      </c>
      <c r="I4568" s="22">
        <f t="shared" si="715"/>
        <v>0</v>
      </c>
      <c r="J4568" s="22">
        <f t="shared" si="716"/>
        <v>2.6373582800000008</v>
      </c>
      <c r="K4568" s="22">
        <f t="shared" si="717"/>
        <v>0</v>
      </c>
      <c r="L4568" s="22">
        <f t="shared" si="718"/>
        <v>17.661829680000004</v>
      </c>
      <c r="M4568" s="22">
        <f t="shared" si="722"/>
        <v>-1146.4129904500016</v>
      </c>
      <c r="N4568" s="22">
        <f t="shared" si="719"/>
        <v>0</v>
      </c>
    </row>
    <row r="4569" spans="1:14" x14ac:dyDescent="0.25">
      <c r="A4569" s="1">
        <v>42926.29166665559</v>
      </c>
      <c r="B4569">
        <v>38.700000000000003</v>
      </c>
      <c r="C4569">
        <v>9.3215499999999984</v>
      </c>
      <c r="D4569">
        <v>0.61807716999999995</v>
      </c>
      <c r="E4569" s="22">
        <f t="shared" si="720"/>
        <v>9.3215499999999984</v>
      </c>
      <c r="F4569" s="22">
        <f t="shared" si="721"/>
        <v>0.61807716999999995</v>
      </c>
      <c r="G4569" s="22">
        <f t="shared" si="713"/>
        <v>9.9396271699999978</v>
      </c>
      <c r="H4569" s="22">
        <f t="shared" si="714"/>
        <v>7.7000000000000028</v>
      </c>
      <c r="I4569" s="22">
        <f t="shared" si="715"/>
        <v>0</v>
      </c>
      <c r="J4569" s="22">
        <f t="shared" si="716"/>
        <v>2.239627169999995</v>
      </c>
      <c r="K4569" s="22">
        <f t="shared" si="717"/>
        <v>0</v>
      </c>
      <c r="L4569" s="22">
        <f t="shared" si="718"/>
        <v>19.901456849999999</v>
      </c>
      <c r="M4569" s="22">
        <f t="shared" si="722"/>
        <v>-1144.1733632800017</v>
      </c>
      <c r="N4569" s="22">
        <f t="shared" si="719"/>
        <v>0</v>
      </c>
    </row>
    <row r="4570" spans="1:14" x14ac:dyDescent="0.25">
      <c r="A4570" s="1">
        <v>42926.333333322254</v>
      </c>
      <c r="B4570">
        <v>40.799999999999997</v>
      </c>
      <c r="C4570">
        <v>8.4251200000000015</v>
      </c>
      <c r="D4570">
        <v>3.7884029999999997</v>
      </c>
      <c r="E4570" s="22">
        <f t="shared" si="720"/>
        <v>8.4251200000000015</v>
      </c>
      <c r="F4570" s="22">
        <f t="shared" si="721"/>
        <v>3.7884029999999997</v>
      </c>
      <c r="G4570" s="22">
        <f t="shared" si="713"/>
        <v>12.213523000000002</v>
      </c>
      <c r="H4570" s="22">
        <f t="shared" si="714"/>
        <v>9.7999999999999972</v>
      </c>
      <c r="I4570" s="22">
        <f t="shared" si="715"/>
        <v>0</v>
      </c>
      <c r="J4570" s="22">
        <f t="shared" si="716"/>
        <v>2.413523000000005</v>
      </c>
      <c r="K4570" s="22">
        <f t="shared" si="717"/>
        <v>0</v>
      </c>
      <c r="L4570" s="22">
        <f t="shared" si="718"/>
        <v>22.314979850000004</v>
      </c>
      <c r="M4570" s="22">
        <f t="shared" si="722"/>
        <v>-1141.7598402800018</v>
      </c>
      <c r="N4570" s="22">
        <f t="shared" si="719"/>
        <v>0</v>
      </c>
    </row>
    <row r="4571" spans="1:14" x14ac:dyDescent="0.25">
      <c r="A4571" s="1">
        <v>42926.374999988919</v>
      </c>
      <c r="B4571">
        <v>43</v>
      </c>
      <c r="C4571">
        <v>10.196999999999999</v>
      </c>
      <c r="D4571">
        <v>8.8262599999999996</v>
      </c>
      <c r="E4571" s="22">
        <f t="shared" si="720"/>
        <v>10.196999999999999</v>
      </c>
      <c r="F4571" s="22">
        <f t="shared" si="721"/>
        <v>8.8262599999999996</v>
      </c>
      <c r="G4571" s="22">
        <f t="shared" si="713"/>
        <v>19.023260000000001</v>
      </c>
      <c r="H4571" s="22">
        <f t="shared" si="714"/>
        <v>12</v>
      </c>
      <c r="I4571" s="22">
        <f t="shared" si="715"/>
        <v>0</v>
      </c>
      <c r="J4571" s="22">
        <f t="shared" si="716"/>
        <v>7.0232600000000005</v>
      </c>
      <c r="K4571" s="22">
        <f t="shared" si="717"/>
        <v>0</v>
      </c>
      <c r="L4571" s="22">
        <f t="shared" si="718"/>
        <v>29.338239850000004</v>
      </c>
      <c r="M4571" s="22">
        <f t="shared" si="722"/>
        <v>-1134.7365802800018</v>
      </c>
      <c r="N4571" s="22">
        <f t="shared" si="719"/>
        <v>0</v>
      </c>
    </row>
    <row r="4572" spans="1:14" x14ac:dyDescent="0.25">
      <c r="A4572" s="1">
        <v>42926.416666655583</v>
      </c>
      <c r="B4572">
        <v>45.1</v>
      </c>
      <c r="C4572">
        <v>10.4323</v>
      </c>
      <c r="D4572">
        <v>13.38157</v>
      </c>
      <c r="E4572" s="22">
        <f t="shared" si="720"/>
        <v>10.4323</v>
      </c>
      <c r="F4572" s="22">
        <f t="shared" si="721"/>
        <v>13.38157</v>
      </c>
      <c r="G4572" s="22">
        <f t="shared" si="713"/>
        <v>23.813870000000001</v>
      </c>
      <c r="H4572" s="22">
        <f t="shared" si="714"/>
        <v>14.100000000000001</v>
      </c>
      <c r="I4572" s="22">
        <f t="shared" si="715"/>
        <v>0</v>
      </c>
      <c r="J4572" s="22">
        <f t="shared" si="716"/>
        <v>9.71387</v>
      </c>
      <c r="K4572" s="22">
        <f t="shared" si="717"/>
        <v>0</v>
      </c>
      <c r="L4572" s="22">
        <f t="shared" si="718"/>
        <v>39.052109850000008</v>
      </c>
      <c r="M4572" s="22">
        <f t="shared" si="722"/>
        <v>-1125.0227102800018</v>
      </c>
      <c r="N4572" s="22">
        <f t="shared" si="719"/>
        <v>0</v>
      </c>
    </row>
    <row r="4573" spans="1:14" x14ac:dyDescent="0.25">
      <c r="A4573" s="1">
        <v>42926.458333322247</v>
      </c>
      <c r="B4573">
        <v>46.1</v>
      </c>
      <c r="C4573">
        <v>9.5935199999999998</v>
      </c>
      <c r="D4573">
        <v>13.02427</v>
      </c>
      <c r="E4573" s="22">
        <f t="shared" si="720"/>
        <v>9.5935199999999998</v>
      </c>
      <c r="F4573" s="22">
        <f t="shared" si="721"/>
        <v>13.02427</v>
      </c>
      <c r="G4573" s="22">
        <f t="shared" si="713"/>
        <v>22.617789999999999</v>
      </c>
      <c r="H4573" s="22">
        <f t="shared" si="714"/>
        <v>15.100000000000001</v>
      </c>
      <c r="I4573" s="22">
        <f t="shared" si="715"/>
        <v>0</v>
      </c>
      <c r="J4573" s="22">
        <f t="shared" si="716"/>
        <v>7.517789999999998</v>
      </c>
      <c r="K4573" s="22">
        <f t="shared" si="717"/>
        <v>0</v>
      </c>
      <c r="L4573" s="22">
        <f t="shared" si="718"/>
        <v>46.569899850000006</v>
      </c>
      <c r="M4573" s="22">
        <f t="shared" si="722"/>
        <v>-1117.5049202800017</v>
      </c>
      <c r="N4573" s="22">
        <f t="shared" si="719"/>
        <v>0</v>
      </c>
    </row>
    <row r="4574" spans="1:14" x14ac:dyDescent="0.25">
      <c r="A4574" s="1">
        <v>42926.499999988911</v>
      </c>
      <c r="B4574">
        <v>45</v>
      </c>
      <c r="C4574">
        <v>13.1494</v>
      </c>
      <c r="D4574">
        <v>17.142689999999998</v>
      </c>
      <c r="E4574" s="22">
        <f t="shared" si="720"/>
        <v>13.1494</v>
      </c>
      <c r="F4574" s="22">
        <f t="shared" si="721"/>
        <v>17.142689999999998</v>
      </c>
      <c r="G4574" s="22">
        <f t="shared" si="713"/>
        <v>30.292089999999998</v>
      </c>
      <c r="H4574" s="22">
        <f t="shared" si="714"/>
        <v>14</v>
      </c>
      <c r="I4574" s="22">
        <f t="shared" si="715"/>
        <v>0</v>
      </c>
      <c r="J4574" s="22">
        <f t="shared" si="716"/>
        <v>16.292089999999998</v>
      </c>
      <c r="K4574" s="22">
        <f t="shared" si="717"/>
        <v>0</v>
      </c>
      <c r="L4574" s="22">
        <f t="shared" si="718"/>
        <v>62.861989850000001</v>
      </c>
      <c r="M4574" s="22">
        <f t="shared" si="722"/>
        <v>-1101.2128302800018</v>
      </c>
      <c r="N4574" s="22">
        <f t="shared" si="719"/>
        <v>0</v>
      </c>
    </row>
    <row r="4575" spans="1:14" x14ac:dyDescent="0.25">
      <c r="A4575" s="1">
        <v>42926.541666655576</v>
      </c>
      <c r="B4575">
        <v>45.9</v>
      </c>
      <c r="C4575">
        <v>12.7531</v>
      </c>
      <c r="D4575">
        <v>17.222720000000002</v>
      </c>
      <c r="E4575" s="22">
        <f t="shared" si="720"/>
        <v>12.7531</v>
      </c>
      <c r="F4575" s="22">
        <f t="shared" si="721"/>
        <v>17.222720000000002</v>
      </c>
      <c r="G4575" s="22">
        <f t="shared" si="713"/>
        <v>29.975820000000002</v>
      </c>
      <c r="H4575" s="22">
        <f t="shared" si="714"/>
        <v>14.899999999999999</v>
      </c>
      <c r="I4575" s="22">
        <f t="shared" si="715"/>
        <v>0</v>
      </c>
      <c r="J4575" s="22">
        <f t="shared" si="716"/>
        <v>15.075820000000004</v>
      </c>
      <c r="K4575" s="22">
        <f t="shared" si="717"/>
        <v>0</v>
      </c>
      <c r="L4575" s="22">
        <f t="shared" si="718"/>
        <v>77.937809850000008</v>
      </c>
      <c r="M4575" s="22">
        <f t="shared" si="722"/>
        <v>-1086.1370102800017</v>
      </c>
      <c r="N4575" s="22">
        <f t="shared" si="719"/>
        <v>0</v>
      </c>
    </row>
    <row r="4576" spans="1:14" x14ac:dyDescent="0.25">
      <c r="A4576" s="1">
        <v>42926.58333332224</v>
      </c>
      <c r="B4576">
        <v>44.8</v>
      </c>
      <c r="C4576">
        <v>12.721399999999999</v>
      </c>
      <c r="D4576">
        <v>18.355730000000001</v>
      </c>
      <c r="E4576" s="22">
        <f t="shared" si="720"/>
        <v>12.721399999999999</v>
      </c>
      <c r="F4576" s="22">
        <f t="shared" si="721"/>
        <v>18.355730000000001</v>
      </c>
      <c r="G4576" s="22">
        <f t="shared" si="713"/>
        <v>31.07713</v>
      </c>
      <c r="H4576" s="22">
        <f t="shared" si="714"/>
        <v>13.799999999999997</v>
      </c>
      <c r="I4576" s="22">
        <f t="shared" si="715"/>
        <v>0</v>
      </c>
      <c r="J4576" s="22">
        <f t="shared" si="716"/>
        <v>17.277130000000003</v>
      </c>
      <c r="K4576" s="22">
        <f t="shared" si="717"/>
        <v>0</v>
      </c>
      <c r="L4576" s="22">
        <f t="shared" si="718"/>
        <v>95.214939850000007</v>
      </c>
      <c r="M4576" s="22">
        <f t="shared" si="722"/>
        <v>-1068.8598802800018</v>
      </c>
      <c r="N4576" s="22">
        <f t="shared" si="719"/>
        <v>0</v>
      </c>
    </row>
    <row r="4577" spans="1:14" x14ac:dyDescent="0.25">
      <c r="A4577" s="1">
        <v>42926.624999988904</v>
      </c>
      <c r="B4577">
        <v>47.2</v>
      </c>
      <c r="C4577">
        <v>12.555999999999999</v>
      </c>
      <c r="D4577">
        <v>16.34836</v>
      </c>
      <c r="E4577" s="22">
        <f t="shared" si="720"/>
        <v>12.555999999999999</v>
      </c>
      <c r="F4577" s="22">
        <f t="shared" si="721"/>
        <v>16.34836</v>
      </c>
      <c r="G4577" s="22">
        <f t="shared" si="713"/>
        <v>28.904359999999997</v>
      </c>
      <c r="H4577" s="22">
        <f t="shared" si="714"/>
        <v>16.200000000000003</v>
      </c>
      <c r="I4577" s="22">
        <f t="shared" si="715"/>
        <v>0</v>
      </c>
      <c r="J4577" s="22">
        <f t="shared" si="716"/>
        <v>12.704359999999994</v>
      </c>
      <c r="K4577" s="22">
        <f t="shared" si="717"/>
        <v>0</v>
      </c>
      <c r="L4577" s="22">
        <f t="shared" si="718"/>
        <v>107.91929985</v>
      </c>
      <c r="M4577" s="22">
        <f t="shared" si="722"/>
        <v>-1056.1555202800018</v>
      </c>
      <c r="N4577" s="22">
        <f t="shared" si="719"/>
        <v>0</v>
      </c>
    </row>
    <row r="4578" spans="1:14" x14ac:dyDescent="0.25">
      <c r="A4578" s="1">
        <v>42926.666666655568</v>
      </c>
      <c r="B4578">
        <v>47.5</v>
      </c>
      <c r="C4578">
        <v>11.829600000000001</v>
      </c>
      <c r="D4578">
        <v>12.712819999999999</v>
      </c>
      <c r="E4578" s="22">
        <f t="shared" si="720"/>
        <v>11.829600000000001</v>
      </c>
      <c r="F4578" s="22">
        <f t="shared" si="721"/>
        <v>12.712819999999999</v>
      </c>
      <c r="G4578" s="22">
        <f t="shared" si="713"/>
        <v>24.54242</v>
      </c>
      <c r="H4578" s="22">
        <f t="shared" si="714"/>
        <v>16.5</v>
      </c>
      <c r="I4578" s="22">
        <f t="shared" si="715"/>
        <v>0</v>
      </c>
      <c r="J4578" s="22">
        <f t="shared" si="716"/>
        <v>8.0424199999999999</v>
      </c>
      <c r="K4578" s="22">
        <f t="shared" si="717"/>
        <v>0</v>
      </c>
      <c r="L4578" s="22">
        <f t="shared" si="718"/>
        <v>115.96171985000001</v>
      </c>
      <c r="M4578" s="22">
        <f t="shared" si="722"/>
        <v>-1048.1131002800018</v>
      </c>
      <c r="N4578" s="22">
        <f t="shared" si="719"/>
        <v>0</v>
      </c>
    </row>
    <row r="4579" spans="1:14" x14ac:dyDescent="0.25">
      <c r="A4579" s="1">
        <v>42926.708333322233</v>
      </c>
      <c r="B4579">
        <v>47.5</v>
      </c>
      <c r="C4579">
        <v>10.777299999999999</v>
      </c>
      <c r="D4579">
        <v>7.8879899999999994</v>
      </c>
      <c r="E4579" s="22">
        <f t="shared" si="720"/>
        <v>10.777299999999999</v>
      </c>
      <c r="F4579" s="22">
        <f t="shared" si="721"/>
        <v>7.8879899999999994</v>
      </c>
      <c r="G4579" s="22">
        <f t="shared" si="713"/>
        <v>18.665289999999999</v>
      </c>
      <c r="H4579" s="22">
        <f t="shared" si="714"/>
        <v>16.5</v>
      </c>
      <c r="I4579" s="22">
        <f t="shared" si="715"/>
        <v>0</v>
      </c>
      <c r="J4579" s="22">
        <f t="shared" si="716"/>
        <v>2.1652899999999988</v>
      </c>
      <c r="K4579" s="22">
        <f t="shared" si="717"/>
        <v>0</v>
      </c>
      <c r="L4579" s="22">
        <f t="shared" si="718"/>
        <v>118.12700985000001</v>
      </c>
      <c r="M4579" s="22">
        <f t="shared" si="722"/>
        <v>-1045.9478102800019</v>
      </c>
      <c r="N4579" s="22">
        <f t="shared" si="719"/>
        <v>0</v>
      </c>
    </row>
    <row r="4580" spans="1:14" x14ac:dyDescent="0.25">
      <c r="A4580" s="1">
        <v>42926.749999988897</v>
      </c>
      <c r="B4580">
        <v>46.6</v>
      </c>
      <c r="C4580">
        <v>12.7034</v>
      </c>
      <c r="D4580">
        <v>2.9433929999999999</v>
      </c>
      <c r="E4580" s="22">
        <f t="shared" si="720"/>
        <v>12.7034</v>
      </c>
      <c r="F4580" s="22">
        <f t="shared" si="721"/>
        <v>2.9433929999999999</v>
      </c>
      <c r="G4580" s="22">
        <f t="shared" si="713"/>
        <v>15.646793000000001</v>
      </c>
      <c r="H4580" s="22">
        <f t="shared" si="714"/>
        <v>15.600000000000001</v>
      </c>
      <c r="I4580" s="22">
        <f t="shared" si="715"/>
        <v>0</v>
      </c>
      <c r="J4580" s="22">
        <f t="shared" si="716"/>
        <v>4.6792999999999196E-2</v>
      </c>
      <c r="K4580" s="22">
        <f t="shared" si="717"/>
        <v>0</v>
      </c>
      <c r="L4580" s="22">
        <f t="shared" si="718"/>
        <v>118.17380285</v>
      </c>
      <c r="M4580" s="22">
        <f t="shared" si="722"/>
        <v>-1045.901017280002</v>
      </c>
      <c r="N4580" s="22">
        <f t="shared" si="719"/>
        <v>0</v>
      </c>
    </row>
    <row r="4581" spans="1:14" x14ac:dyDescent="0.25">
      <c r="A4581" s="1">
        <v>42926.791666655561</v>
      </c>
      <c r="B4581">
        <v>46.5</v>
      </c>
      <c r="C4581">
        <v>12.469200000000001</v>
      </c>
      <c r="D4581">
        <v>0.33480017000000006</v>
      </c>
      <c r="E4581" s="22">
        <f t="shared" si="720"/>
        <v>12.469200000000001</v>
      </c>
      <c r="F4581" s="22">
        <f t="shared" si="721"/>
        <v>0.33480017000000006</v>
      </c>
      <c r="G4581" s="22">
        <f t="shared" si="713"/>
        <v>12.80400017</v>
      </c>
      <c r="H4581" s="22">
        <f t="shared" si="714"/>
        <v>15.5</v>
      </c>
      <c r="I4581" s="22">
        <f t="shared" si="715"/>
        <v>2.6959998299999999</v>
      </c>
      <c r="J4581" s="22">
        <f t="shared" si="716"/>
        <v>0</v>
      </c>
      <c r="K4581" s="22">
        <f t="shared" si="717"/>
        <v>2.6959998299999999</v>
      </c>
      <c r="L4581" s="22">
        <f t="shared" si="718"/>
        <v>0</v>
      </c>
      <c r="M4581" s="22">
        <f t="shared" si="722"/>
        <v>-1048.5970171100018</v>
      </c>
      <c r="N4581" s="22">
        <f t="shared" si="719"/>
        <v>0</v>
      </c>
    </row>
    <row r="4582" spans="1:14" x14ac:dyDescent="0.25">
      <c r="A4582" s="1">
        <v>42926.833333322225</v>
      </c>
      <c r="B4582">
        <v>46.9</v>
      </c>
      <c r="C4582">
        <v>8.9409299999999998</v>
      </c>
      <c r="D4582">
        <v>-7.0017200000000003E-3</v>
      </c>
      <c r="E4582" s="22">
        <f t="shared" si="720"/>
        <v>8.9409299999999998</v>
      </c>
      <c r="F4582" s="22">
        <f t="shared" si="721"/>
        <v>-7.0017200000000003E-3</v>
      </c>
      <c r="G4582" s="22">
        <f t="shared" si="713"/>
        <v>8.9339282799999999</v>
      </c>
      <c r="H4582" s="22">
        <f t="shared" si="714"/>
        <v>15.899999999999999</v>
      </c>
      <c r="I4582" s="22">
        <f t="shared" si="715"/>
        <v>6.9660717199999986</v>
      </c>
      <c r="J4582" s="22">
        <f t="shared" si="716"/>
        <v>0</v>
      </c>
      <c r="K4582" s="22">
        <f t="shared" si="717"/>
        <v>9.6620715499999985</v>
      </c>
      <c r="L4582" s="22">
        <f t="shared" si="718"/>
        <v>0</v>
      </c>
      <c r="M4582" s="22">
        <f t="shared" si="722"/>
        <v>-1055.5630888300018</v>
      </c>
      <c r="N4582" s="22">
        <f t="shared" si="719"/>
        <v>0</v>
      </c>
    </row>
    <row r="4583" spans="1:14" x14ac:dyDescent="0.25">
      <c r="A4583" s="1">
        <v>42926.87499998889</v>
      </c>
      <c r="B4583">
        <v>45.7</v>
      </c>
      <c r="C4583">
        <v>10.884399999999999</v>
      </c>
      <c r="D4583">
        <v>-7.0017200000000003E-3</v>
      </c>
      <c r="E4583" s="22">
        <f t="shared" si="720"/>
        <v>10.884399999999999</v>
      </c>
      <c r="F4583" s="22">
        <f t="shared" si="721"/>
        <v>-7.0017200000000003E-3</v>
      </c>
      <c r="G4583" s="22">
        <f t="shared" si="713"/>
        <v>10.87739828</v>
      </c>
      <c r="H4583" s="22">
        <f t="shared" si="714"/>
        <v>14.700000000000003</v>
      </c>
      <c r="I4583" s="22">
        <f t="shared" si="715"/>
        <v>3.8226017200000033</v>
      </c>
      <c r="J4583" s="22">
        <f t="shared" si="716"/>
        <v>0</v>
      </c>
      <c r="K4583" s="22">
        <f t="shared" si="717"/>
        <v>13.484673270000002</v>
      </c>
      <c r="L4583" s="22">
        <f t="shared" si="718"/>
        <v>0</v>
      </c>
      <c r="M4583" s="22">
        <f t="shared" si="722"/>
        <v>-1059.3856905500018</v>
      </c>
      <c r="N4583" s="22">
        <f t="shared" si="719"/>
        <v>0</v>
      </c>
    </row>
    <row r="4584" spans="1:14" x14ac:dyDescent="0.25">
      <c r="A4584" s="1">
        <v>42926.916666655554</v>
      </c>
      <c r="B4584">
        <v>42.7</v>
      </c>
      <c r="C4584">
        <v>10.3139</v>
      </c>
      <c r="D4584">
        <v>-7.0017200000000003E-3</v>
      </c>
      <c r="E4584" s="22">
        <f t="shared" si="720"/>
        <v>10.3139</v>
      </c>
      <c r="F4584" s="22">
        <f t="shared" si="721"/>
        <v>-7.0017200000000003E-3</v>
      </c>
      <c r="G4584" s="22">
        <f t="shared" si="713"/>
        <v>10.30689828</v>
      </c>
      <c r="H4584" s="22">
        <f t="shared" si="714"/>
        <v>11.700000000000003</v>
      </c>
      <c r="I4584" s="22">
        <f t="shared" si="715"/>
        <v>1.3931017200000024</v>
      </c>
      <c r="J4584" s="22">
        <f t="shared" si="716"/>
        <v>0</v>
      </c>
      <c r="K4584" s="22">
        <f t="shared" si="717"/>
        <v>14.877774990000004</v>
      </c>
      <c r="L4584" s="22">
        <f t="shared" si="718"/>
        <v>0</v>
      </c>
      <c r="M4584" s="22">
        <f t="shared" si="722"/>
        <v>-1060.7787922700018</v>
      </c>
      <c r="N4584" s="22">
        <f t="shared" si="719"/>
        <v>0</v>
      </c>
    </row>
    <row r="4585" spans="1:14" x14ac:dyDescent="0.25">
      <c r="A4585" s="1">
        <v>42926.958333322218</v>
      </c>
      <c r="B4585">
        <v>41</v>
      </c>
      <c r="C4585">
        <v>6.98916</v>
      </c>
      <c r="D4585">
        <v>-7.0017200000000003E-3</v>
      </c>
      <c r="E4585" s="22">
        <f t="shared" si="720"/>
        <v>6.98916</v>
      </c>
      <c r="F4585" s="22">
        <f t="shared" si="721"/>
        <v>-7.0017200000000003E-3</v>
      </c>
      <c r="G4585" s="22">
        <f t="shared" si="713"/>
        <v>6.9821582800000002</v>
      </c>
      <c r="H4585" s="22">
        <f t="shared" si="714"/>
        <v>10</v>
      </c>
      <c r="I4585" s="22">
        <f t="shared" si="715"/>
        <v>3.0178417199999998</v>
      </c>
      <c r="J4585" s="22">
        <f t="shared" si="716"/>
        <v>0</v>
      </c>
      <c r="K4585" s="22">
        <f t="shared" si="717"/>
        <v>17.895616710000006</v>
      </c>
      <c r="L4585" s="22">
        <f t="shared" si="718"/>
        <v>0</v>
      </c>
      <c r="M4585" s="22">
        <f t="shared" si="722"/>
        <v>-1063.7966339900017</v>
      </c>
      <c r="N4585" s="22">
        <f t="shared" si="719"/>
        <v>0</v>
      </c>
    </row>
    <row r="4586" spans="1:14" x14ac:dyDescent="0.25">
      <c r="A4586" s="1">
        <v>42926.999999988882</v>
      </c>
      <c r="B4586">
        <v>37</v>
      </c>
      <c r="C4586">
        <v>7.4411700000000005</v>
      </c>
      <c r="D4586">
        <v>-7.0017200000000003E-3</v>
      </c>
      <c r="E4586" s="22">
        <f t="shared" si="720"/>
        <v>7.4411700000000005</v>
      </c>
      <c r="F4586" s="22">
        <f t="shared" si="721"/>
        <v>-7.0017200000000003E-3</v>
      </c>
      <c r="G4586" s="22">
        <f t="shared" ref="G4586:G4649" si="723">(E4586+F4586)</f>
        <v>7.4341682800000006</v>
      </c>
      <c r="H4586" s="22">
        <f t="shared" ref="H4586:H4649" si="724">B4586-$S$4</f>
        <v>6</v>
      </c>
      <c r="I4586" s="22">
        <f t="shared" ref="I4586:I4649" si="725">IF((H4586-G4586)&gt;0, (H4586-G4586), (0))</f>
        <v>0</v>
      </c>
      <c r="J4586" s="22">
        <f t="shared" ref="J4586:J4649" si="726">IF(I4586=0, G4586-H4586,0)</f>
        <v>1.4341682800000006</v>
      </c>
      <c r="K4586" s="22">
        <f t="shared" ref="K4586:K4649" si="727">IF(I4586&gt;0, K4585+I4586, 0)</f>
        <v>0</v>
      </c>
      <c r="L4586" s="22">
        <f t="shared" ref="L4586:L4649" si="728">IF(J4586&gt;0,L4585+J4586, 0)</f>
        <v>1.4341682800000006</v>
      </c>
      <c r="M4586" s="22">
        <f t="shared" si="722"/>
        <v>-1062.3624657100017</v>
      </c>
      <c r="N4586" s="22">
        <f t="shared" ref="N4586:N4649" si="729">(M4585-I4586+J4586)-M4586</f>
        <v>0</v>
      </c>
    </row>
    <row r="4587" spans="1:14" x14ac:dyDescent="0.25">
      <c r="A4587" s="1">
        <v>42927.041666655547</v>
      </c>
      <c r="B4587">
        <v>36</v>
      </c>
      <c r="C4587">
        <v>6.9261099999999995</v>
      </c>
      <c r="D4587">
        <v>-7.0017200000000003E-3</v>
      </c>
      <c r="E4587" s="22">
        <f t="shared" si="720"/>
        <v>6.9261099999999995</v>
      </c>
      <c r="F4587" s="22">
        <f t="shared" si="721"/>
        <v>-7.0017200000000003E-3</v>
      </c>
      <c r="G4587" s="22">
        <f t="shared" si="723"/>
        <v>6.9191082799999997</v>
      </c>
      <c r="H4587" s="22">
        <f t="shared" si="724"/>
        <v>5</v>
      </c>
      <c r="I4587" s="22">
        <f t="shared" si="725"/>
        <v>0</v>
      </c>
      <c r="J4587" s="22">
        <f t="shared" si="726"/>
        <v>1.9191082799999997</v>
      </c>
      <c r="K4587" s="22">
        <f t="shared" si="727"/>
        <v>0</v>
      </c>
      <c r="L4587" s="22">
        <f t="shared" si="728"/>
        <v>3.3532765600000003</v>
      </c>
      <c r="M4587" s="22">
        <f t="shared" si="722"/>
        <v>-1060.4433574300017</v>
      </c>
      <c r="N4587" s="22">
        <f t="shared" si="729"/>
        <v>0</v>
      </c>
    </row>
    <row r="4588" spans="1:14" x14ac:dyDescent="0.25">
      <c r="A4588" s="1">
        <v>42927.083333322211</v>
      </c>
      <c r="B4588">
        <v>35.299999999999997</v>
      </c>
      <c r="C4588">
        <v>5.2818999999999994</v>
      </c>
      <c r="D4588">
        <v>-7.0017200000000003E-3</v>
      </c>
      <c r="E4588" s="22">
        <f t="shared" si="720"/>
        <v>5.2818999999999994</v>
      </c>
      <c r="F4588" s="22">
        <f t="shared" si="721"/>
        <v>-7.0017200000000003E-3</v>
      </c>
      <c r="G4588" s="22">
        <f t="shared" si="723"/>
        <v>5.2748982799999995</v>
      </c>
      <c r="H4588" s="22">
        <f t="shared" si="724"/>
        <v>4.2999999999999972</v>
      </c>
      <c r="I4588" s="22">
        <f t="shared" si="725"/>
        <v>0</v>
      </c>
      <c r="J4588" s="22">
        <f t="shared" si="726"/>
        <v>0.97489828000000234</v>
      </c>
      <c r="K4588" s="22">
        <f t="shared" si="727"/>
        <v>0</v>
      </c>
      <c r="L4588" s="22">
        <f t="shared" si="728"/>
        <v>4.3281748400000026</v>
      </c>
      <c r="M4588" s="22">
        <f t="shared" si="722"/>
        <v>-1059.4684591500018</v>
      </c>
      <c r="N4588" s="22">
        <f t="shared" si="729"/>
        <v>0</v>
      </c>
    </row>
    <row r="4589" spans="1:14" x14ac:dyDescent="0.25">
      <c r="A4589" s="1">
        <v>42927.124999988875</v>
      </c>
      <c r="B4589">
        <v>35</v>
      </c>
      <c r="C4589">
        <v>4.16052</v>
      </c>
      <c r="D4589">
        <v>-7.0017200000000003E-3</v>
      </c>
      <c r="E4589" s="22">
        <f t="shared" si="720"/>
        <v>4.16052</v>
      </c>
      <c r="F4589" s="22">
        <f t="shared" si="721"/>
        <v>-7.0017200000000003E-3</v>
      </c>
      <c r="G4589" s="22">
        <f t="shared" si="723"/>
        <v>4.1535182800000001</v>
      </c>
      <c r="H4589" s="22">
        <f t="shared" si="724"/>
        <v>4</v>
      </c>
      <c r="I4589" s="22">
        <f t="shared" si="725"/>
        <v>0</v>
      </c>
      <c r="J4589" s="22">
        <f t="shared" si="726"/>
        <v>0.15351828000000012</v>
      </c>
      <c r="K4589" s="22">
        <f t="shared" si="727"/>
        <v>0</v>
      </c>
      <c r="L4589" s="22">
        <f t="shared" si="728"/>
        <v>4.4816931200000028</v>
      </c>
      <c r="M4589" s="22">
        <f t="shared" si="722"/>
        <v>-1059.3149408700017</v>
      </c>
      <c r="N4589" s="22">
        <f t="shared" si="729"/>
        <v>0</v>
      </c>
    </row>
    <row r="4590" spans="1:14" x14ac:dyDescent="0.25">
      <c r="A4590" s="1">
        <v>42927.166666655539</v>
      </c>
      <c r="B4590">
        <v>35</v>
      </c>
      <c r="C4590">
        <v>3.70749</v>
      </c>
      <c r="D4590">
        <v>-7.0017200000000003E-3</v>
      </c>
      <c r="E4590" s="22">
        <f t="shared" si="720"/>
        <v>3.70749</v>
      </c>
      <c r="F4590" s="22">
        <f t="shared" si="721"/>
        <v>-7.0017200000000003E-3</v>
      </c>
      <c r="G4590" s="22">
        <f t="shared" si="723"/>
        <v>3.7004882800000001</v>
      </c>
      <c r="H4590" s="22">
        <f t="shared" si="724"/>
        <v>4</v>
      </c>
      <c r="I4590" s="22">
        <f t="shared" si="725"/>
        <v>0.29951171999999993</v>
      </c>
      <c r="J4590" s="22">
        <f t="shared" si="726"/>
        <v>0</v>
      </c>
      <c r="K4590" s="22">
        <f t="shared" si="727"/>
        <v>0.29951171999999993</v>
      </c>
      <c r="L4590" s="22">
        <f t="shared" si="728"/>
        <v>0</v>
      </c>
      <c r="M4590" s="22">
        <f t="shared" si="722"/>
        <v>-1059.6144525900017</v>
      </c>
      <c r="N4590" s="22">
        <f t="shared" si="729"/>
        <v>0</v>
      </c>
    </row>
    <row r="4591" spans="1:14" x14ac:dyDescent="0.25">
      <c r="A4591" s="1">
        <v>42927.208333322204</v>
      </c>
      <c r="B4591">
        <v>34.700000000000003</v>
      </c>
      <c r="C4591">
        <v>3.93546</v>
      </c>
      <c r="D4591">
        <v>-7.0017200000000003E-3</v>
      </c>
      <c r="E4591" s="22">
        <f t="shared" si="720"/>
        <v>3.93546</v>
      </c>
      <c r="F4591" s="22">
        <f t="shared" si="721"/>
        <v>-7.0017200000000003E-3</v>
      </c>
      <c r="G4591" s="22">
        <f t="shared" si="723"/>
        <v>3.9284582800000001</v>
      </c>
      <c r="H4591" s="22">
        <f t="shared" si="724"/>
        <v>3.7000000000000028</v>
      </c>
      <c r="I4591" s="22">
        <f t="shared" si="725"/>
        <v>0</v>
      </c>
      <c r="J4591" s="22">
        <f t="shared" si="726"/>
        <v>0.22845827999999724</v>
      </c>
      <c r="K4591" s="22">
        <f t="shared" si="727"/>
        <v>0</v>
      </c>
      <c r="L4591" s="22">
        <f t="shared" si="728"/>
        <v>0.22845827999999724</v>
      </c>
      <c r="M4591" s="22">
        <f t="shared" si="722"/>
        <v>-1059.3859943100017</v>
      </c>
      <c r="N4591" s="22">
        <f t="shared" si="729"/>
        <v>0</v>
      </c>
    </row>
    <row r="4592" spans="1:14" x14ac:dyDescent="0.25">
      <c r="A4592" s="1">
        <v>42927.249999988868</v>
      </c>
      <c r="B4592">
        <v>36.1</v>
      </c>
      <c r="C4592">
        <v>4.0073499999999997</v>
      </c>
      <c r="D4592">
        <v>-7.0017200000000003E-3</v>
      </c>
      <c r="E4592" s="22">
        <f t="shared" si="720"/>
        <v>4.0073499999999997</v>
      </c>
      <c r="F4592" s="22">
        <f t="shared" si="721"/>
        <v>-7.0017200000000003E-3</v>
      </c>
      <c r="G4592" s="22">
        <f t="shared" si="723"/>
        <v>4.0003482799999999</v>
      </c>
      <c r="H4592" s="22">
        <f t="shared" si="724"/>
        <v>5.1000000000000014</v>
      </c>
      <c r="I4592" s="22">
        <f t="shared" si="725"/>
        <v>1.0996517200000016</v>
      </c>
      <c r="J4592" s="22">
        <f t="shared" si="726"/>
        <v>0</v>
      </c>
      <c r="K4592" s="22">
        <f t="shared" si="727"/>
        <v>1.0996517200000016</v>
      </c>
      <c r="L4592" s="22">
        <f t="shared" si="728"/>
        <v>0</v>
      </c>
      <c r="M4592" s="22">
        <f t="shared" si="722"/>
        <v>-1060.4856460300018</v>
      </c>
      <c r="N4592" s="22">
        <f t="shared" si="729"/>
        <v>0</v>
      </c>
    </row>
    <row r="4593" spans="1:14" x14ac:dyDescent="0.25">
      <c r="A4593" s="1">
        <v>42927.291666655532</v>
      </c>
      <c r="B4593">
        <v>39.5</v>
      </c>
      <c r="C4593">
        <v>6.5559500000000002</v>
      </c>
      <c r="D4593">
        <v>0.51820189999999999</v>
      </c>
      <c r="E4593" s="22">
        <f t="shared" si="720"/>
        <v>6.5559500000000002</v>
      </c>
      <c r="F4593" s="22">
        <f t="shared" si="721"/>
        <v>0.51820189999999999</v>
      </c>
      <c r="G4593" s="22">
        <f t="shared" si="723"/>
        <v>7.0741519000000004</v>
      </c>
      <c r="H4593" s="22">
        <f t="shared" si="724"/>
        <v>8.5</v>
      </c>
      <c r="I4593" s="22">
        <f t="shared" si="725"/>
        <v>1.4258480999999996</v>
      </c>
      <c r="J4593" s="22">
        <f t="shared" si="726"/>
        <v>0</v>
      </c>
      <c r="K4593" s="22">
        <f t="shared" si="727"/>
        <v>2.5254998200000012</v>
      </c>
      <c r="L4593" s="22">
        <f t="shared" si="728"/>
        <v>0</v>
      </c>
      <c r="M4593" s="22">
        <f t="shared" si="722"/>
        <v>-1061.9114941300018</v>
      </c>
      <c r="N4593" s="22">
        <f t="shared" si="729"/>
        <v>0</v>
      </c>
    </row>
    <row r="4594" spans="1:14" x14ac:dyDescent="0.25">
      <c r="A4594" s="1">
        <v>42927.333333322196</v>
      </c>
      <c r="B4594">
        <v>42.8</v>
      </c>
      <c r="C4594">
        <v>5.4004300000000001</v>
      </c>
      <c r="D4594">
        <v>3.96902</v>
      </c>
      <c r="E4594" s="22">
        <f t="shared" si="720"/>
        <v>5.4004300000000001</v>
      </c>
      <c r="F4594" s="22">
        <f t="shared" si="721"/>
        <v>3.96902</v>
      </c>
      <c r="G4594" s="22">
        <f t="shared" si="723"/>
        <v>9.3694500000000005</v>
      </c>
      <c r="H4594" s="22">
        <f t="shared" si="724"/>
        <v>11.799999999999997</v>
      </c>
      <c r="I4594" s="22">
        <f t="shared" si="725"/>
        <v>2.4305499999999967</v>
      </c>
      <c r="J4594" s="22">
        <f t="shared" si="726"/>
        <v>0</v>
      </c>
      <c r="K4594" s="22">
        <f t="shared" si="727"/>
        <v>4.9560498199999978</v>
      </c>
      <c r="L4594" s="22">
        <f t="shared" si="728"/>
        <v>0</v>
      </c>
      <c r="M4594" s="22">
        <f t="shared" si="722"/>
        <v>-1064.3420441300018</v>
      </c>
      <c r="N4594" s="22">
        <f t="shared" si="729"/>
        <v>0</v>
      </c>
    </row>
    <row r="4595" spans="1:14" x14ac:dyDescent="0.25">
      <c r="A4595" s="1">
        <v>42927.374999988861</v>
      </c>
      <c r="B4595">
        <v>45.3</v>
      </c>
      <c r="C4595">
        <v>7.1394399999999996</v>
      </c>
      <c r="D4595">
        <v>8.0610900000000001</v>
      </c>
      <c r="E4595" s="22">
        <f t="shared" si="720"/>
        <v>7.1394399999999996</v>
      </c>
      <c r="F4595" s="22">
        <f t="shared" si="721"/>
        <v>8.0610900000000001</v>
      </c>
      <c r="G4595" s="22">
        <f t="shared" si="723"/>
        <v>15.200530000000001</v>
      </c>
      <c r="H4595" s="22">
        <f t="shared" si="724"/>
        <v>14.299999999999997</v>
      </c>
      <c r="I4595" s="22">
        <f t="shared" si="725"/>
        <v>0</v>
      </c>
      <c r="J4595" s="22">
        <f t="shared" si="726"/>
        <v>0.90053000000000338</v>
      </c>
      <c r="K4595" s="22">
        <f t="shared" si="727"/>
        <v>0</v>
      </c>
      <c r="L4595" s="22">
        <f t="shared" si="728"/>
        <v>0.90053000000000338</v>
      </c>
      <c r="M4595" s="22">
        <f t="shared" si="722"/>
        <v>-1063.4415141300019</v>
      </c>
      <c r="N4595" s="22">
        <f t="shared" si="729"/>
        <v>0</v>
      </c>
    </row>
    <row r="4596" spans="1:14" x14ac:dyDescent="0.25">
      <c r="A4596" s="1">
        <v>42927.416666655525</v>
      </c>
      <c r="B4596">
        <v>47</v>
      </c>
      <c r="C4596">
        <v>4.7153999999999998</v>
      </c>
      <c r="D4596">
        <v>13.45884</v>
      </c>
      <c r="E4596" s="22">
        <f t="shared" si="720"/>
        <v>4.7153999999999998</v>
      </c>
      <c r="F4596" s="22">
        <f t="shared" si="721"/>
        <v>13.45884</v>
      </c>
      <c r="G4596" s="22">
        <f t="shared" si="723"/>
        <v>18.174240000000001</v>
      </c>
      <c r="H4596" s="22">
        <f t="shared" si="724"/>
        <v>16</v>
      </c>
      <c r="I4596" s="22">
        <f t="shared" si="725"/>
        <v>0</v>
      </c>
      <c r="J4596" s="22">
        <f t="shared" si="726"/>
        <v>2.1742400000000011</v>
      </c>
      <c r="K4596" s="22">
        <f t="shared" si="727"/>
        <v>0</v>
      </c>
      <c r="L4596" s="22">
        <f t="shared" si="728"/>
        <v>3.0747700000000044</v>
      </c>
      <c r="M4596" s="22">
        <f t="shared" si="722"/>
        <v>-1061.2672741300019</v>
      </c>
      <c r="N4596" s="22">
        <f t="shared" si="729"/>
        <v>0</v>
      </c>
    </row>
    <row r="4597" spans="1:14" x14ac:dyDescent="0.25">
      <c r="A4597" s="1">
        <v>42927.458333322189</v>
      </c>
      <c r="B4597">
        <v>47.3</v>
      </c>
      <c r="C4597">
        <v>5.9635600000000002</v>
      </c>
      <c r="D4597">
        <v>13.52407</v>
      </c>
      <c r="E4597" s="22">
        <f t="shared" si="720"/>
        <v>5.9635600000000002</v>
      </c>
      <c r="F4597" s="22">
        <f t="shared" si="721"/>
        <v>13.52407</v>
      </c>
      <c r="G4597" s="22">
        <f t="shared" si="723"/>
        <v>19.487629999999999</v>
      </c>
      <c r="H4597" s="22">
        <f t="shared" si="724"/>
        <v>16.299999999999997</v>
      </c>
      <c r="I4597" s="22">
        <f t="shared" si="725"/>
        <v>0</v>
      </c>
      <c r="J4597" s="22">
        <f t="shared" si="726"/>
        <v>3.1876300000000022</v>
      </c>
      <c r="K4597" s="22">
        <f t="shared" si="727"/>
        <v>0</v>
      </c>
      <c r="L4597" s="22">
        <f t="shared" si="728"/>
        <v>6.2624000000000066</v>
      </c>
      <c r="M4597" s="22">
        <f t="shared" si="722"/>
        <v>-1058.079644130002</v>
      </c>
      <c r="N4597" s="22">
        <f t="shared" si="729"/>
        <v>0</v>
      </c>
    </row>
    <row r="4598" spans="1:14" x14ac:dyDescent="0.25">
      <c r="A4598" s="1">
        <v>42927.499999988853</v>
      </c>
      <c r="B4598">
        <v>47.8</v>
      </c>
      <c r="C4598">
        <v>5.9601499999999996</v>
      </c>
      <c r="D4598">
        <v>16.69735</v>
      </c>
      <c r="E4598" s="22">
        <f t="shared" si="720"/>
        <v>5.9601499999999996</v>
      </c>
      <c r="F4598" s="22">
        <f t="shared" si="721"/>
        <v>16.69735</v>
      </c>
      <c r="G4598" s="22">
        <f t="shared" si="723"/>
        <v>22.657499999999999</v>
      </c>
      <c r="H4598" s="22">
        <f t="shared" si="724"/>
        <v>16.799999999999997</v>
      </c>
      <c r="I4598" s="22">
        <f t="shared" si="725"/>
        <v>0</v>
      </c>
      <c r="J4598" s="22">
        <f t="shared" si="726"/>
        <v>5.8575000000000017</v>
      </c>
      <c r="K4598" s="22">
        <f t="shared" si="727"/>
        <v>0</v>
      </c>
      <c r="L4598" s="22">
        <f t="shared" si="728"/>
        <v>12.119900000000008</v>
      </c>
      <c r="M4598" s="22">
        <f t="shared" si="722"/>
        <v>-1052.2221441300019</v>
      </c>
      <c r="N4598" s="22">
        <f t="shared" si="729"/>
        <v>0</v>
      </c>
    </row>
    <row r="4599" spans="1:14" x14ac:dyDescent="0.25">
      <c r="A4599" s="1">
        <v>42927.541666655517</v>
      </c>
      <c r="B4599">
        <v>48.2</v>
      </c>
      <c r="C4599">
        <v>5.8381300000000005</v>
      </c>
      <c r="D4599">
        <v>19.15043</v>
      </c>
      <c r="E4599" s="22">
        <f t="shared" si="720"/>
        <v>5.8381300000000005</v>
      </c>
      <c r="F4599" s="22">
        <f t="shared" si="721"/>
        <v>19.15043</v>
      </c>
      <c r="G4599" s="22">
        <f t="shared" si="723"/>
        <v>24.98856</v>
      </c>
      <c r="H4599" s="22">
        <f t="shared" si="724"/>
        <v>17.200000000000003</v>
      </c>
      <c r="I4599" s="22">
        <f t="shared" si="725"/>
        <v>0</v>
      </c>
      <c r="J4599" s="22">
        <f t="shared" si="726"/>
        <v>7.7885599999999968</v>
      </c>
      <c r="K4599" s="22">
        <f t="shared" si="727"/>
        <v>0</v>
      </c>
      <c r="L4599" s="22">
        <f t="shared" si="728"/>
        <v>19.908460000000005</v>
      </c>
      <c r="M4599" s="22">
        <f t="shared" si="722"/>
        <v>-1044.4335841300019</v>
      </c>
      <c r="N4599" s="22">
        <f t="shared" si="729"/>
        <v>0</v>
      </c>
    </row>
    <row r="4600" spans="1:14" x14ac:dyDescent="0.25">
      <c r="A4600" s="1">
        <v>42927.583333322182</v>
      </c>
      <c r="B4600">
        <v>47.9</v>
      </c>
      <c r="C4600">
        <v>6.8970200000000004</v>
      </c>
      <c r="D4600">
        <v>15.866700000000002</v>
      </c>
      <c r="E4600" s="22">
        <f t="shared" si="720"/>
        <v>6.8970200000000004</v>
      </c>
      <c r="F4600" s="22">
        <f t="shared" si="721"/>
        <v>15.866700000000002</v>
      </c>
      <c r="G4600" s="22">
        <f t="shared" si="723"/>
        <v>22.763720000000003</v>
      </c>
      <c r="H4600" s="22">
        <f t="shared" si="724"/>
        <v>16.899999999999999</v>
      </c>
      <c r="I4600" s="22">
        <f t="shared" si="725"/>
        <v>0</v>
      </c>
      <c r="J4600" s="22">
        <f t="shared" si="726"/>
        <v>5.8637200000000043</v>
      </c>
      <c r="K4600" s="22">
        <f t="shared" si="727"/>
        <v>0</v>
      </c>
      <c r="L4600" s="22">
        <f t="shared" si="728"/>
        <v>25.772180000000009</v>
      </c>
      <c r="M4600" s="22">
        <f t="shared" si="722"/>
        <v>-1038.5698641300019</v>
      </c>
      <c r="N4600" s="22">
        <f t="shared" si="729"/>
        <v>0</v>
      </c>
    </row>
    <row r="4601" spans="1:14" x14ac:dyDescent="0.25">
      <c r="A4601" s="1">
        <v>42927.624999988846</v>
      </c>
      <c r="B4601">
        <v>48</v>
      </c>
      <c r="C4601">
        <v>5.7066000000000008</v>
      </c>
      <c r="D4601">
        <v>13.51999</v>
      </c>
      <c r="E4601" s="22">
        <f t="shared" si="720"/>
        <v>5.7066000000000008</v>
      </c>
      <c r="F4601" s="22">
        <f t="shared" si="721"/>
        <v>13.51999</v>
      </c>
      <c r="G4601" s="22">
        <f t="shared" si="723"/>
        <v>19.226590000000002</v>
      </c>
      <c r="H4601" s="22">
        <f t="shared" si="724"/>
        <v>17</v>
      </c>
      <c r="I4601" s="22">
        <f t="shared" si="725"/>
        <v>0</v>
      </c>
      <c r="J4601" s="22">
        <f t="shared" si="726"/>
        <v>2.2265900000000016</v>
      </c>
      <c r="K4601" s="22">
        <f t="shared" si="727"/>
        <v>0</v>
      </c>
      <c r="L4601" s="22">
        <f t="shared" si="728"/>
        <v>27.998770000000011</v>
      </c>
      <c r="M4601" s="22">
        <f t="shared" si="722"/>
        <v>-1036.3432741300019</v>
      </c>
      <c r="N4601" s="22">
        <f t="shared" si="729"/>
        <v>0</v>
      </c>
    </row>
    <row r="4602" spans="1:14" x14ac:dyDescent="0.25">
      <c r="A4602" s="1">
        <v>42927.66666665551</v>
      </c>
      <c r="B4602">
        <v>49.3</v>
      </c>
      <c r="C4602">
        <v>5.4238900000000001</v>
      </c>
      <c r="D4602">
        <v>10.024650000000001</v>
      </c>
      <c r="E4602" s="22">
        <f t="shared" si="720"/>
        <v>5.4238900000000001</v>
      </c>
      <c r="F4602" s="22">
        <f t="shared" si="721"/>
        <v>10.024650000000001</v>
      </c>
      <c r="G4602" s="22">
        <f t="shared" si="723"/>
        <v>15.448540000000001</v>
      </c>
      <c r="H4602" s="22">
        <f t="shared" si="724"/>
        <v>18.299999999999997</v>
      </c>
      <c r="I4602" s="22">
        <f t="shared" si="725"/>
        <v>2.8514599999999959</v>
      </c>
      <c r="J4602" s="22">
        <f t="shared" si="726"/>
        <v>0</v>
      </c>
      <c r="K4602" s="22">
        <f t="shared" si="727"/>
        <v>2.8514599999999959</v>
      </c>
      <c r="L4602" s="22">
        <f t="shared" si="728"/>
        <v>0</v>
      </c>
      <c r="M4602" s="22">
        <f t="shared" si="722"/>
        <v>-1039.194734130002</v>
      </c>
      <c r="N4602" s="22">
        <f t="shared" si="729"/>
        <v>0</v>
      </c>
    </row>
    <row r="4603" spans="1:14" x14ac:dyDescent="0.25">
      <c r="A4603" s="1">
        <v>42927.708333322174</v>
      </c>
      <c r="B4603">
        <v>48.9</v>
      </c>
      <c r="C4603">
        <v>4.2642700000000007</v>
      </c>
      <c r="D4603">
        <v>4.8883239999999999</v>
      </c>
      <c r="E4603" s="22">
        <f t="shared" si="720"/>
        <v>4.2642700000000007</v>
      </c>
      <c r="F4603" s="22">
        <f t="shared" si="721"/>
        <v>4.8883239999999999</v>
      </c>
      <c r="G4603" s="22">
        <f t="shared" si="723"/>
        <v>9.1525940000000006</v>
      </c>
      <c r="H4603" s="22">
        <f t="shared" si="724"/>
        <v>17.899999999999999</v>
      </c>
      <c r="I4603" s="22">
        <f t="shared" si="725"/>
        <v>8.747405999999998</v>
      </c>
      <c r="J4603" s="22">
        <f t="shared" si="726"/>
        <v>0</v>
      </c>
      <c r="K4603" s="22">
        <f t="shared" si="727"/>
        <v>11.598865999999994</v>
      </c>
      <c r="L4603" s="22">
        <f t="shared" si="728"/>
        <v>0</v>
      </c>
      <c r="M4603" s="22">
        <f t="shared" si="722"/>
        <v>-1047.9421401300019</v>
      </c>
      <c r="N4603" s="22">
        <f t="shared" si="729"/>
        <v>0</v>
      </c>
    </row>
    <row r="4604" spans="1:14" x14ac:dyDescent="0.25">
      <c r="A4604" s="1">
        <v>42927.749999988839</v>
      </c>
      <c r="B4604">
        <v>47</v>
      </c>
      <c r="C4604">
        <v>2.62859</v>
      </c>
      <c r="D4604">
        <v>2.72587</v>
      </c>
      <c r="E4604" s="22">
        <f t="shared" si="720"/>
        <v>2.62859</v>
      </c>
      <c r="F4604" s="22">
        <f t="shared" si="721"/>
        <v>2.72587</v>
      </c>
      <c r="G4604" s="22">
        <f t="shared" si="723"/>
        <v>5.3544599999999996</v>
      </c>
      <c r="H4604" s="22">
        <f t="shared" si="724"/>
        <v>16</v>
      </c>
      <c r="I4604" s="22">
        <f t="shared" si="725"/>
        <v>10.64554</v>
      </c>
      <c r="J4604" s="22">
        <f t="shared" si="726"/>
        <v>0</v>
      </c>
      <c r="K4604" s="22">
        <f t="shared" si="727"/>
        <v>22.244405999999994</v>
      </c>
      <c r="L4604" s="22">
        <f t="shared" si="728"/>
        <v>0</v>
      </c>
      <c r="M4604" s="22">
        <f t="shared" si="722"/>
        <v>-1058.5876801300019</v>
      </c>
      <c r="N4604" s="22">
        <f t="shared" si="729"/>
        <v>0</v>
      </c>
    </row>
    <row r="4605" spans="1:14" x14ac:dyDescent="0.25">
      <c r="A4605" s="1">
        <v>42927.791666655503</v>
      </c>
      <c r="B4605">
        <v>47</v>
      </c>
      <c r="C4605">
        <v>2.44448</v>
      </c>
      <c r="D4605">
        <v>0.26159617000000002</v>
      </c>
      <c r="E4605" s="22">
        <f t="shared" si="720"/>
        <v>2.44448</v>
      </c>
      <c r="F4605" s="22">
        <f t="shared" si="721"/>
        <v>0.26159617000000002</v>
      </c>
      <c r="G4605" s="22">
        <f t="shared" si="723"/>
        <v>2.7060761700000002</v>
      </c>
      <c r="H4605" s="22">
        <f t="shared" si="724"/>
        <v>16</v>
      </c>
      <c r="I4605" s="22">
        <f t="shared" si="725"/>
        <v>13.293923830000001</v>
      </c>
      <c r="J4605" s="22">
        <f t="shared" si="726"/>
        <v>0</v>
      </c>
      <c r="K4605" s="22">
        <f t="shared" si="727"/>
        <v>35.538329829999995</v>
      </c>
      <c r="L4605" s="22">
        <f t="shared" si="728"/>
        <v>0</v>
      </c>
      <c r="M4605" s="22">
        <f t="shared" si="722"/>
        <v>-1071.8816039600019</v>
      </c>
      <c r="N4605" s="22">
        <f t="shared" si="729"/>
        <v>0</v>
      </c>
    </row>
    <row r="4606" spans="1:14" x14ac:dyDescent="0.25">
      <c r="A4606" s="1">
        <v>42927.833333322167</v>
      </c>
      <c r="B4606">
        <v>47.9</v>
      </c>
      <c r="C4606">
        <v>1.9557800000000001</v>
      </c>
      <c r="D4606">
        <v>-7.0017200000000003E-3</v>
      </c>
      <c r="E4606" s="22">
        <f t="shared" si="720"/>
        <v>1.9557800000000001</v>
      </c>
      <c r="F4606" s="22">
        <f t="shared" si="721"/>
        <v>-7.0017200000000003E-3</v>
      </c>
      <c r="G4606" s="22">
        <f t="shared" si="723"/>
        <v>1.94877828</v>
      </c>
      <c r="H4606" s="22">
        <f t="shared" si="724"/>
        <v>16.899999999999999</v>
      </c>
      <c r="I4606" s="22">
        <f t="shared" si="725"/>
        <v>14.951221719999999</v>
      </c>
      <c r="J4606" s="22">
        <f t="shared" si="726"/>
        <v>0</v>
      </c>
      <c r="K4606" s="22">
        <f t="shared" si="727"/>
        <v>50.489551549999995</v>
      </c>
      <c r="L4606" s="22">
        <f t="shared" si="728"/>
        <v>0</v>
      </c>
      <c r="M4606" s="22">
        <f t="shared" si="722"/>
        <v>-1086.8328256800019</v>
      </c>
      <c r="N4606" s="22">
        <f t="shared" si="729"/>
        <v>0</v>
      </c>
    </row>
    <row r="4607" spans="1:14" x14ac:dyDescent="0.25">
      <c r="A4607" s="1">
        <v>42927.874999988831</v>
      </c>
      <c r="B4607">
        <v>45.9</v>
      </c>
      <c r="C4607">
        <v>1.7664300000000002</v>
      </c>
      <c r="D4607">
        <v>-7.0017200000000003E-3</v>
      </c>
      <c r="E4607" s="22">
        <f t="shared" si="720"/>
        <v>1.7664300000000002</v>
      </c>
      <c r="F4607" s="22">
        <f t="shared" si="721"/>
        <v>-7.0017200000000003E-3</v>
      </c>
      <c r="G4607" s="22">
        <f t="shared" si="723"/>
        <v>1.7594282800000001</v>
      </c>
      <c r="H4607" s="22">
        <f t="shared" si="724"/>
        <v>14.899999999999999</v>
      </c>
      <c r="I4607" s="22">
        <f t="shared" si="725"/>
        <v>13.140571719999999</v>
      </c>
      <c r="J4607" s="22">
        <f t="shared" si="726"/>
        <v>0</v>
      </c>
      <c r="K4607" s="22">
        <f t="shared" si="727"/>
        <v>63.630123269999991</v>
      </c>
      <c r="L4607" s="22">
        <f t="shared" si="728"/>
        <v>0</v>
      </c>
      <c r="M4607" s="22">
        <f t="shared" si="722"/>
        <v>-1099.9733974000019</v>
      </c>
      <c r="N4607" s="22">
        <f t="shared" si="729"/>
        <v>0</v>
      </c>
    </row>
    <row r="4608" spans="1:14" x14ac:dyDescent="0.25">
      <c r="A4608" s="1">
        <v>42927.916666655496</v>
      </c>
      <c r="B4608">
        <v>44.3</v>
      </c>
      <c r="C4608">
        <v>1.4791800000000002</v>
      </c>
      <c r="D4608">
        <v>-7.0017200000000003E-3</v>
      </c>
      <c r="E4608" s="22">
        <f t="shared" si="720"/>
        <v>1.4791800000000002</v>
      </c>
      <c r="F4608" s="22">
        <f t="shared" si="721"/>
        <v>-7.0017200000000003E-3</v>
      </c>
      <c r="G4608" s="22">
        <f t="shared" si="723"/>
        <v>1.4721782800000001</v>
      </c>
      <c r="H4608" s="22">
        <f t="shared" si="724"/>
        <v>13.299999999999997</v>
      </c>
      <c r="I4608" s="22">
        <f t="shared" si="725"/>
        <v>11.827821719999998</v>
      </c>
      <c r="J4608" s="22">
        <f t="shared" si="726"/>
        <v>0</v>
      </c>
      <c r="K4608" s="22">
        <f t="shared" si="727"/>
        <v>75.457944989999987</v>
      </c>
      <c r="L4608" s="22">
        <f t="shared" si="728"/>
        <v>0</v>
      </c>
      <c r="M4608" s="22">
        <f t="shared" si="722"/>
        <v>-1111.8012191200019</v>
      </c>
      <c r="N4608" s="22">
        <f t="shared" si="729"/>
        <v>0</v>
      </c>
    </row>
    <row r="4609" spans="1:14" x14ac:dyDescent="0.25">
      <c r="A4609" s="1">
        <v>42927.95833332216</v>
      </c>
      <c r="B4609">
        <v>42.2</v>
      </c>
      <c r="C4609">
        <v>2.9847800000000002</v>
      </c>
      <c r="D4609">
        <v>-7.0017200000000003E-3</v>
      </c>
      <c r="E4609" s="22">
        <f t="shared" si="720"/>
        <v>2.9847800000000002</v>
      </c>
      <c r="F4609" s="22">
        <f t="shared" si="721"/>
        <v>-7.0017200000000003E-3</v>
      </c>
      <c r="G4609" s="22">
        <f t="shared" si="723"/>
        <v>2.9777782800000003</v>
      </c>
      <c r="H4609" s="22">
        <f t="shared" si="724"/>
        <v>11.200000000000003</v>
      </c>
      <c r="I4609" s="22">
        <f t="shared" si="725"/>
        <v>8.2222217200000021</v>
      </c>
      <c r="J4609" s="22">
        <f t="shared" si="726"/>
        <v>0</v>
      </c>
      <c r="K4609" s="22">
        <f t="shared" si="727"/>
        <v>83.680166709999995</v>
      </c>
      <c r="L4609" s="22">
        <f t="shared" si="728"/>
        <v>0</v>
      </c>
      <c r="M4609" s="22">
        <f t="shared" si="722"/>
        <v>-1120.023440840002</v>
      </c>
      <c r="N4609" s="22">
        <f t="shared" si="729"/>
        <v>0</v>
      </c>
    </row>
    <row r="4610" spans="1:14" x14ac:dyDescent="0.25">
      <c r="A4610" s="1">
        <v>42927.999999988824</v>
      </c>
      <c r="B4610">
        <v>39.700000000000003</v>
      </c>
      <c r="C4610">
        <v>2.68161</v>
      </c>
      <c r="D4610">
        <v>-7.0017200000000003E-3</v>
      </c>
      <c r="E4610" s="22">
        <f t="shared" si="720"/>
        <v>2.68161</v>
      </c>
      <c r="F4610" s="22">
        <f t="shared" si="721"/>
        <v>-7.0017200000000003E-3</v>
      </c>
      <c r="G4610" s="22">
        <f t="shared" si="723"/>
        <v>2.6746082800000002</v>
      </c>
      <c r="H4610" s="22">
        <f t="shared" si="724"/>
        <v>8.7000000000000028</v>
      </c>
      <c r="I4610" s="22">
        <f t="shared" si="725"/>
        <v>6.0253917200000027</v>
      </c>
      <c r="J4610" s="22">
        <f t="shared" si="726"/>
        <v>0</v>
      </c>
      <c r="K4610" s="22">
        <f t="shared" si="727"/>
        <v>89.705558429999996</v>
      </c>
      <c r="L4610" s="22">
        <f t="shared" si="728"/>
        <v>0</v>
      </c>
      <c r="M4610" s="22">
        <f t="shared" si="722"/>
        <v>-1126.048832560002</v>
      </c>
      <c r="N4610" s="22">
        <f t="shared" si="729"/>
        <v>0</v>
      </c>
    </row>
    <row r="4611" spans="1:14" x14ac:dyDescent="0.25">
      <c r="A4611" s="1">
        <v>42928.041666655488</v>
      </c>
      <c r="B4611">
        <v>38.6</v>
      </c>
      <c r="C4611">
        <v>3.5583200000000001</v>
      </c>
      <c r="D4611">
        <v>-7.0017200000000003E-3</v>
      </c>
      <c r="E4611" s="22">
        <f t="shared" ref="E4611:E4674" si="730">C4611*$S$2</f>
        <v>3.5583200000000001</v>
      </c>
      <c r="F4611" s="22">
        <f t="shared" si="721"/>
        <v>-7.0017200000000003E-3</v>
      </c>
      <c r="G4611" s="22">
        <f t="shared" si="723"/>
        <v>3.5513182800000003</v>
      </c>
      <c r="H4611" s="22">
        <f t="shared" si="724"/>
        <v>7.6000000000000014</v>
      </c>
      <c r="I4611" s="22">
        <f t="shared" si="725"/>
        <v>4.0486817200000011</v>
      </c>
      <c r="J4611" s="22">
        <f t="shared" si="726"/>
        <v>0</v>
      </c>
      <c r="K4611" s="22">
        <f t="shared" si="727"/>
        <v>93.754240150000001</v>
      </c>
      <c r="L4611" s="22">
        <f t="shared" si="728"/>
        <v>0</v>
      </c>
      <c r="M4611" s="22">
        <f t="shared" si="722"/>
        <v>-1130.0975142800021</v>
      </c>
      <c r="N4611" s="22">
        <f t="shared" si="729"/>
        <v>0</v>
      </c>
    </row>
    <row r="4612" spans="1:14" x14ac:dyDescent="0.25">
      <c r="A4612" s="1">
        <v>42928.083333322153</v>
      </c>
      <c r="B4612">
        <v>37</v>
      </c>
      <c r="C4612">
        <v>3.5257499999999999</v>
      </c>
      <c r="D4612">
        <v>-7.0017200000000003E-3</v>
      </c>
      <c r="E4612" s="22">
        <f t="shared" si="730"/>
        <v>3.5257499999999999</v>
      </c>
      <c r="F4612" s="22">
        <f t="shared" ref="F4612:F4675" si="731">D4612*$S$3</f>
        <v>-7.0017200000000003E-3</v>
      </c>
      <c r="G4612" s="22">
        <f t="shared" si="723"/>
        <v>3.5187482800000001</v>
      </c>
      <c r="H4612" s="22">
        <f t="shared" si="724"/>
        <v>6</v>
      </c>
      <c r="I4612" s="22">
        <f t="shared" si="725"/>
        <v>2.4812517199999999</v>
      </c>
      <c r="J4612" s="22">
        <f t="shared" si="726"/>
        <v>0</v>
      </c>
      <c r="K4612" s="22">
        <f t="shared" si="727"/>
        <v>96.235491870000004</v>
      </c>
      <c r="L4612" s="22">
        <f t="shared" si="728"/>
        <v>0</v>
      </c>
      <c r="M4612" s="22">
        <f t="shared" ref="M4612:M4675" si="732">IF((M4611-I4612+J4612)&lt;$S$6,(M4611-I4612+J4612),$S$6)</f>
        <v>-1132.5787660000021</v>
      </c>
      <c r="N4612" s="22">
        <f t="shared" si="729"/>
        <v>0</v>
      </c>
    </row>
    <row r="4613" spans="1:14" x14ac:dyDescent="0.25">
      <c r="A4613" s="1">
        <v>42928.124999988817</v>
      </c>
      <c r="B4613">
        <v>36.700000000000003</v>
      </c>
      <c r="C4613">
        <v>4.5878900000000007</v>
      </c>
      <c r="D4613">
        <v>-7.0017200000000003E-3</v>
      </c>
      <c r="E4613" s="22">
        <f t="shared" si="730"/>
        <v>4.5878900000000007</v>
      </c>
      <c r="F4613" s="22">
        <f t="shared" si="731"/>
        <v>-7.0017200000000003E-3</v>
      </c>
      <c r="G4613" s="22">
        <f t="shared" si="723"/>
        <v>4.5808882800000008</v>
      </c>
      <c r="H4613" s="22">
        <f t="shared" si="724"/>
        <v>5.7000000000000028</v>
      </c>
      <c r="I4613" s="22">
        <f t="shared" si="725"/>
        <v>1.119111720000002</v>
      </c>
      <c r="J4613" s="22">
        <f t="shared" si="726"/>
        <v>0</v>
      </c>
      <c r="K4613" s="22">
        <f t="shared" si="727"/>
        <v>97.354603590000011</v>
      </c>
      <c r="L4613" s="22">
        <f t="shared" si="728"/>
        <v>0</v>
      </c>
      <c r="M4613" s="22">
        <f t="shared" si="732"/>
        <v>-1133.6978777200022</v>
      </c>
      <c r="N4613" s="22">
        <f t="shared" si="729"/>
        <v>0</v>
      </c>
    </row>
    <row r="4614" spans="1:14" x14ac:dyDescent="0.25">
      <c r="A4614" s="1">
        <v>42928.166666655481</v>
      </c>
      <c r="B4614">
        <v>36.299999999999997</v>
      </c>
      <c r="C4614">
        <v>5.5203899999999999</v>
      </c>
      <c r="D4614">
        <v>-7.0017200000000003E-3</v>
      </c>
      <c r="E4614" s="22">
        <f t="shared" si="730"/>
        <v>5.5203899999999999</v>
      </c>
      <c r="F4614" s="22">
        <f t="shared" si="731"/>
        <v>-7.0017200000000003E-3</v>
      </c>
      <c r="G4614" s="22">
        <f t="shared" si="723"/>
        <v>5.51338828</v>
      </c>
      <c r="H4614" s="22">
        <f t="shared" si="724"/>
        <v>5.2999999999999972</v>
      </c>
      <c r="I4614" s="22">
        <f t="shared" si="725"/>
        <v>0</v>
      </c>
      <c r="J4614" s="22">
        <f t="shared" si="726"/>
        <v>0.21338828000000287</v>
      </c>
      <c r="K4614" s="22">
        <f t="shared" si="727"/>
        <v>0</v>
      </c>
      <c r="L4614" s="22">
        <f t="shared" si="728"/>
        <v>0.21338828000000287</v>
      </c>
      <c r="M4614" s="22">
        <f t="shared" si="732"/>
        <v>-1133.4844894400023</v>
      </c>
      <c r="N4614" s="22">
        <f t="shared" si="729"/>
        <v>0</v>
      </c>
    </row>
    <row r="4615" spans="1:14" x14ac:dyDescent="0.25">
      <c r="A4615" s="1">
        <v>42928.208333322145</v>
      </c>
      <c r="B4615">
        <v>36</v>
      </c>
      <c r="C4615">
        <v>4.8495699999999999</v>
      </c>
      <c r="D4615">
        <v>-7.0017200000000003E-3</v>
      </c>
      <c r="E4615" s="22">
        <f t="shared" si="730"/>
        <v>4.8495699999999999</v>
      </c>
      <c r="F4615" s="22">
        <f t="shared" si="731"/>
        <v>-7.0017200000000003E-3</v>
      </c>
      <c r="G4615" s="22">
        <f t="shared" si="723"/>
        <v>4.8425682800000001</v>
      </c>
      <c r="H4615" s="22">
        <f t="shared" si="724"/>
        <v>5</v>
      </c>
      <c r="I4615" s="22">
        <f t="shared" si="725"/>
        <v>0.15743171999999994</v>
      </c>
      <c r="J4615" s="22">
        <f t="shared" si="726"/>
        <v>0</v>
      </c>
      <c r="K4615" s="22">
        <f t="shared" si="727"/>
        <v>0.15743171999999994</v>
      </c>
      <c r="L4615" s="22">
        <f t="shared" si="728"/>
        <v>0</v>
      </c>
      <c r="M4615" s="22">
        <f t="shared" si="732"/>
        <v>-1133.6419211600023</v>
      </c>
      <c r="N4615" s="22">
        <f t="shared" si="729"/>
        <v>0</v>
      </c>
    </row>
    <row r="4616" spans="1:14" x14ac:dyDescent="0.25">
      <c r="A4616" s="1">
        <v>42928.24999998881</v>
      </c>
      <c r="B4616">
        <v>35.799999999999997</v>
      </c>
      <c r="C4616">
        <v>7.0768000000000004</v>
      </c>
      <c r="D4616">
        <v>-7.0017200000000003E-3</v>
      </c>
      <c r="E4616" s="22">
        <f t="shared" si="730"/>
        <v>7.0768000000000004</v>
      </c>
      <c r="F4616" s="22">
        <f t="shared" si="731"/>
        <v>-7.0017200000000003E-3</v>
      </c>
      <c r="G4616" s="22">
        <f t="shared" si="723"/>
        <v>7.0697982800000005</v>
      </c>
      <c r="H4616" s="22">
        <f t="shared" si="724"/>
        <v>4.7999999999999972</v>
      </c>
      <c r="I4616" s="22">
        <f t="shared" si="725"/>
        <v>0</v>
      </c>
      <c r="J4616" s="22">
        <f t="shared" si="726"/>
        <v>2.2697982800000034</v>
      </c>
      <c r="K4616" s="22">
        <f t="shared" si="727"/>
        <v>0</v>
      </c>
      <c r="L4616" s="22">
        <f t="shared" si="728"/>
        <v>2.2697982800000034</v>
      </c>
      <c r="M4616" s="22">
        <f t="shared" si="732"/>
        <v>-1131.3721228800023</v>
      </c>
      <c r="N4616" s="22">
        <f t="shared" si="729"/>
        <v>0</v>
      </c>
    </row>
    <row r="4617" spans="1:14" x14ac:dyDescent="0.25">
      <c r="A4617" s="1">
        <v>42928.291666655474</v>
      </c>
      <c r="B4617">
        <v>37.5</v>
      </c>
      <c r="C4617">
        <v>7.1125699999999998</v>
      </c>
      <c r="D4617">
        <v>0.49561360000000004</v>
      </c>
      <c r="E4617" s="22">
        <f t="shared" si="730"/>
        <v>7.1125699999999998</v>
      </c>
      <c r="F4617" s="22">
        <f t="shared" si="731"/>
        <v>0.49561360000000004</v>
      </c>
      <c r="G4617" s="22">
        <f t="shared" si="723"/>
        <v>7.6081836000000003</v>
      </c>
      <c r="H4617" s="22">
        <f t="shared" si="724"/>
        <v>6.5</v>
      </c>
      <c r="I4617" s="22">
        <f t="shared" si="725"/>
        <v>0</v>
      </c>
      <c r="J4617" s="22">
        <f t="shared" si="726"/>
        <v>1.1081836000000003</v>
      </c>
      <c r="K4617" s="22">
        <f t="shared" si="727"/>
        <v>0</v>
      </c>
      <c r="L4617" s="22">
        <f t="shared" si="728"/>
        <v>3.3779818800000037</v>
      </c>
      <c r="M4617" s="22">
        <f t="shared" si="732"/>
        <v>-1130.2639392800022</v>
      </c>
      <c r="N4617" s="22">
        <f t="shared" si="729"/>
        <v>0</v>
      </c>
    </row>
    <row r="4618" spans="1:14" x14ac:dyDescent="0.25">
      <c r="A4618" s="1">
        <v>42928.333333322138</v>
      </c>
      <c r="B4618">
        <v>40.4</v>
      </c>
      <c r="C4618">
        <v>8.2517000000000014</v>
      </c>
      <c r="D4618">
        <v>3.8474899999999996</v>
      </c>
      <c r="E4618" s="22">
        <f t="shared" si="730"/>
        <v>8.2517000000000014</v>
      </c>
      <c r="F4618" s="22">
        <f t="shared" si="731"/>
        <v>3.8474899999999996</v>
      </c>
      <c r="G4618" s="22">
        <f t="shared" si="723"/>
        <v>12.09919</v>
      </c>
      <c r="H4618" s="22">
        <f t="shared" si="724"/>
        <v>9.3999999999999986</v>
      </c>
      <c r="I4618" s="22">
        <f t="shared" si="725"/>
        <v>0</v>
      </c>
      <c r="J4618" s="22">
        <f t="shared" si="726"/>
        <v>2.6991900000000015</v>
      </c>
      <c r="K4618" s="22">
        <f t="shared" si="727"/>
        <v>0</v>
      </c>
      <c r="L4618" s="22">
        <f t="shared" si="728"/>
        <v>6.0771718800000052</v>
      </c>
      <c r="M4618" s="22">
        <f t="shared" si="732"/>
        <v>-1127.5647492800022</v>
      </c>
      <c r="N4618" s="22">
        <f t="shared" si="729"/>
        <v>0</v>
      </c>
    </row>
    <row r="4619" spans="1:14" x14ac:dyDescent="0.25">
      <c r="A4619" s="1">
        <v>42928.374999988802</v>
      </c>
      <c r="B4619">
        <v>43.2</v>
      </c>
      <c r="C4619">
        <v>5.8237200000000007</v>
      </c>
      <c r="D4619">
        <v>8.8445</v>
      </c>
      <c r="E4619" s="22">
        <f t="shared" si="730"/>
        <v>5.8237200000000007</v>
      </c>
      <c r="F4619" s="22">
        <f t="shared" si="731"/>
        <v>8.8445</v>
      </c>
      <c r="G4619" s="22">
        <f t="shared" si="723"/>
        <v>14.668220000000002</v>
      </c>
      <c r="H4619" s="22">
        <f t="shared" si="724"/>
        <v>12.200000000000003</v>
      </c>
      <c r="I4619" s="22">
        <f t="shared" si="725"/>
        <v>0</v>
      </c>
      <c r="J4619" s="22">
        <f t="shared" si="726"/>
        <v>2.4682199999999987</v>
      </c>
      <c r="K4619" s="22">
        <f t="shared" si="727"/>
        <v>0</v>
      </c>
      <c r="L4619" s="22">
        <f t="shared" si="728"/>
        <v>8.5453918800000039</v>
      </c>
      <c r="M4619" s="22">
        <f t="shared" si="732"/>
        <v>-1125.0965292800022</v>
      </c>
      <c r="N4619" s="22">
        <f t="shared" si="729"/>
        <v>0</v>
      </c>
    </row>
    <row r="4620" spans="1:14" x14ac:dyDescent="0.25">
      <c r="A4620" s="1">
        <v>42928.416666655467</v>
      </c>
      <c r="B4620">
        <v>44.9</v>
      </c>
      <c r="C4620">
        <v>5.2611300000000005</v>
      </c>
      <c r="D4620">
        <v>11.27516</v>
      </c>
      <c r="E4620" s="22">
        <f t="shared" si="730"/>
        <v>5.2611300000000005</v>
      </c>
      <c r="F4620" s="22">
        <f t="shared" si="731"/>
        <v>11.27516</v>
      </c>
      <c r="G4620" s="22">
        <f t="shared" si="723"/>
        <v>16.536290000000001</v>
      </c>
      <c r="H4620" s="22">
        <f t="shared" si="724"/>
        <v>13.899999999999999</v>
      </c>
      <c r="I4620" s="22">
        <f t="shared" si="725"/>
        <v>0</v>
      </c>
      <c r="J4620" s="22">
        <f t="shared" si="726"/>
        <v>2.6362900000000025</v>
      </c>
      <c r="K4620" s="22">
        <f t="shared" si="727"/>
        <v>0</v>
      </c>
      <c r="L4620" s="22">
        <f t="shared" si="728"/>
        <v>11.181681880000006</v>
      </c>
      <c r="M4620" s="22">
        <f t="shared" si="732"/>
        <v>-1122.4602392800023</v>
      </c>
      <c r="N4620" s="22">
        <f t="shared" si="729"/>
        <v>0</v>
      </c>
    </row>
    <row r="4621" spans="1:14" x14ac:dyDescent="0.25">
      <c r="A4621" s="1">
        <v>42928.458333322131</v>
      </c>
      <c r="B4621">
        <v>45.1</v>
      </c>
      <c r="C4621">
        <v>7.6257600000000005</v>
      </c>
      <c r="D4621">
        <v>12.327480000000001</v>
      </c>
      <c r="E4621" s="22">
        <f t="shared" si="730"/>
        <v>7.6257600000000005</v>
      </c>
      <c r="F4621" s="22">
        <f t="shared" si="731"/>
        <v>12.327480000000001</v>
      </c>
      <c r="G4621" s="22">
        <f t="shared" si="723"/>
        <v>19.953240000000001</v>
      </c>
      <c r="H4621" s="22">
        <f t="shared" si="724"/>
        <v>14.100000000000001</v>
      </c>
      <c r="I4621" s="22">
        <f t="shared" si="725"/>
        <v>0</v>
      </c>
      <c r="J4621" s="22">
        <f t="shared" si="726"/>
        <v>5.8532399999999996</v>
      </c>
      <c r="K4621" s="22">
        <f t="shared" si="727"/>
        <v>0</v>
      </c>
      <c r="L4621" s="22">
        <f t="shared" si="728"/>
        <v>17.034921880000006</v>
      </c>
      <c r="M4621" s="22">
        <f t="shared" si="732"/>
        <v>-1116.6069992800024</v>
      </c>
      <c r="N4621" s="22">
        <f t="shared" si="729"/>
        <v>0</v>
      </c>
    </row>
    <row r="4622" spans="1:14" x14ac:dyDescent="0.25">
      <c r="A4622" s="1">
        <v>42928.499999988795</v>
      </c>
      <c r="B4622">
        <v>45.6</v>
      </c>
      <c r="C4622">
        <v>9.0363400000000009</v>
      </c>
      <c r="D4622">
        <v>16.651990000000001</v>
      </c>
      <c r="E4622" s="22">
        <f t="shared" si="730"/>
        <v>9.0363400000000009</v>
      </c>
      <c r="F4622" s="22">
        <f t="shared" si="731"/>
        <v>16.651990000000001</v>
      </c>
      <c r="G4622" s="22">
        <f t="shared" si="723"/>
        <v>25.688330000000001</v>
      </c>
      <c r="H4622" s="22">
        <f t="shared" si="724"/>
        <v>14.600000000000001</v>
      </c>
      <c r="I4622" s="22">
        <f t="shared" si="725"/>
        <v>0</v>
      </c>
      <c r="J4622" s="22">
        <f t="shared" si="726"/>
        <v>11.088329999999999</v>
      </c>
      <c r="K4622" s="22">
        <f t="shared" si="727"/>
        <v>0</v>
      </c>
      <c r="L4622" s="22">
        <f t="shared" si="728"/>
        <v>28.123251880000005</v>
      </c>
      <c r="M4622" s="22">
        <f t="shared" si="732"/>
        <v>-1105.5186692800023</v>
      </c>
      <c r="N4622" s="22">
        <f t="shared" si="729"/>
        <v>0</v>
      </c>
    </row>
    <row r="4623" spans="1:14" x14ac:dyDescent="0.25">
      <c r="A4623" s="1">
        <v>42928.541666655459</v>
      </c>
      <c r="B4623">
        <v>45.6</v>
      </c>
      <c r="C4623">
        <v>11.2172</v>
      </c>
      <c r="D4623">
        <v>16.86721</v>
      </c>
      <c r="E4623" s="22">
        <f t="shared" si="730"/>
        <v>11.2172</v>
      </c>
      <c r="F4623" s="22">
        <f t="shared" si="731"/>
        <v>16.86721</v>
      </c>
      <c r="G4623" s="22">
        <f t="shared" si="723"/>
        <v>28.084409999999998</v>
      </c>
      <c r="H4623" s="22">
        <f t="shared" si="724"/>
        <v>14.600000000000001</v>
      </c>
      <c r="I4623" s="22">
        <f t="shared" si="725"/>
        <v>0</v>
      </c>
      <c r="J4623" s="22">
        <f t="shared" si="726"/>
        <v>13.484409999999997</v>
      </c>
      <c r="K4623" s="22">
        <f t="shared" si="727"/>
        <v>0</v>
      </c>
      <c r="L4623" s="22">
        <f t="shared" si="728"/>
        <v>41.607661880000002</v>
      </c>
      <c r="M4623" s="22">
        <f t="shared" si="732"/>
        <v>-1092.0342592800023</v>
      </c>
      <c r="N4623" s="22">
        <f t="shared" si="729"/>
        <v>0</v>
      </c>
    </row>
    <row r="4624" spans="1:14" x14ac:dyDescent="0.25">
      <c r="A4624" s="1">
        <v>42928.583333322124</v>
      </c>
      <c r="B4624">
        <v>45.9</v>
      </c>
      <c r="C4624">
        <v>11.8977</v>
      </c>
      <c r="D4624">
        <v>12.305429999999999</v>
      </c>
      <c r="E4624" s="22">
        <f t="shared" si="730"/>
        <v>11.8977</v>
      </c>
      <c r="F4624" s="22">
        <f t="shared" si="731"/>
        <v>12.305429999999999</v>
      </c>
      <c r="G4624" s="22">
        <f t="shared" si="723"/>
        <v>24.203130000000002</v>
      </c>
      <c r="H4624" s="22">
        <f t="shared" si="724"/>
        <v>14.899999999999999</v>
      </c>
      <c r="I4624" s="22">
        <f t="shared" si="725"/>
        <v>0</v>
      </c>
      <c r="J4624" s="22">
        <f t="shared" si="726"/>
        <v>9.303130000000003</v>
      </c>
      <c r="K4624" s="22">
        <f t="shared" si="727"/>
        <v>0</v>
      </c>
      <c r="L4624" s="22">
        <f t="shared" si="728"/>
        <v>50.910791880000005</v>
      </c>
      <c r="M4624" s="22">
        <f t="shared" si="732"/>
        <v>-1082.7311292800023</v>
      </c>
      <c r="N4624" s="22">
        <f t="shared" si="729"/>
        <v>0</v>
      </c>
    </row>
    <row r="4625" spans="1:14" x14ac:dyDescent="0.25">
      <c r="A4625" s="1">
        <v>42928.624999988788</v>
      </c>
      <c r="B4625">
        <v>46.2</v>
      </c>
      <c r="C4625">
        <v>11.1441</v>
      </c>
      <c r="D4625">
        <v>11.20373</v>
      </c>
      <c r="E4625" s="22">
        <f t="shared" si="730"/>
        <v>11.1441</v>
      </c>
      <c r="F4625" s="22">
        <f t="shared" si="731"/>
        <v>11.20373</v>
      </c>
      <c r="G4625" s="22">
        <f t="shared" si="723"/>
        <v>22.347830000000002</v>
      </c>
      <c r="H4625" s="22">
        <f t="shared" si="724"/>
        <v>15.200000000000003</v>
      </c>
      <c r="I4625" s="22">
        <f t="shared" si="725"/>
        <v>0</v>
      </c>
      <c r="J4625" s="22">
        <f t="shared" si="726"/>
        <v>7.147829999999999</v>
      </c>
      <c r="K4625" s="22">
        <f t="shared" si="727"/>
        <v>0</v>
      </c>
      <c r="L4625" s="22">
        <f t="shared" si="728"/>
        <v>58.058621880000004</v>
      </c>
      <c r="M4625" s="22">
        <f t="shared" si="732"/>
        <v>-1075.5832992800024</v>
      </c>
      <c r="N4625" s="22">
        <f t="shared" si="729"/>
        <v>0</v>
      </c>
    </row>
    <row r="4626" spans="1:14" x14ac:dyDescent="0.25">
      <c r="A4626" s="1">
        <v>42928.666666655452</v>
      </c>
      <c r="B4626">
        <v>46</v>
      </c>
      <c r="C4626">
        <v>9.8620099999999997</v>
      </c>
      <c r="D4626">
        <v>10.17506</v>
      </c>
      <c r="E4626" s="22">
        <f t="shared" si="730"/>
        <v>9.8620099999999997</v>
      </c>
      <c r="F4626" s="22">
        <f t="shared" si="731"/>
        <v>10.17506</v>
      </c>
      <c r="G4626" s="22">
        <f t="shared" si="723"/>
        <v>20.03707</v>
      </c>
      <c r="H4626" s="22">
        <f t="shared" si="724"/>
        <v>15</v>
      </c>
      <c r="I4626" s="22">
        <f t="shared" si="725"/>
        <v>0</v>
      </c>
      <c r="J4626" s="22">
        <f t="shared" si="726"/>
        <v>5.0370699999999999</v>
      </c>
      <c r="K4626" s="22">
        <f t="shared" si="727"/>
        <v>0</v>
      </c>
      <c r="L4626" s="22">
        <f t="shared" si="728"/>
        <v>63.095691880000004</v>
      </c>
      <c r="M4626" s="22">
        <f t="shared" si="732"/>
        <v>-1070.5462292800023</v>
      </c>
      <c r="N4626" s="22">
        <f t="shared" si="729"/>
        <v>0</v>
      </c>
    </row>
    <row r="4627" spans="1:14" x14ac:dyDescent="0.25">
      <c r="A4627" s="1">
        <v>42928.708333322116</v>
      </c>
      <c r="B4627">
        <v>45.4</v>
      </c>
      <c r="C4627">
        <v>10.7195</v>
      </c>
      <c r="D4627">
        <v>7.05138</v>
      </c>
      <c r="E4627" s="22">
        <f t="shared" si="730"/>
        <v>10.7195</v>
      </c>
      <c r="F4627" s="22">
        <f t="shared" si="731"/>
        <v>7.05138</v>
      </c>
      <c r="G4627" s="22">
        <f t="shared" si="723"/>
        <v>17.770879999999998</v>
      </c>
      <c r="H4627" s="22">
        <f t="shared" si="724"/>
        <v>14.399999999999999</v>
      </c>
      <c r="I4627" s="22">
        <f t="shared" si="725"/>
        <v>0</v>
      </c>
      <c r="J4627" s="22">
        <f t="shared" si="726"/>
        <v>3.3708799999999997</v>
      </c>
      <c r="K4627" s="22">
        <f t="shared" si="727"/>
        <v>0</v>
      </c>
      <c r="L4627" s="22">
        <f t="shared" si="728"/>
        <v>66.466571880000004</v>
      </c>
      <c r="M4627" s="22">
        <f t="shared" si="732"/>
        <v>-1067.1753492800024</v>
      </c>
      <c r="N4627" s="22">
        <f t="shared" si="729"/>
        <v>0</v>
      </c>
    </row>
    <row r="4628" spans="1:14" x14ac:dyDescent="0.25">
      <c r="A4628" s="1">
        <v>42928.74999998878</v>
      </c>
      <c r="B4628">
        <v>45.8</v>
      </c>
      <c r="C4628">
        <v>11.4369</v>
      </c>
      <c r="D4628">
        <v>2.8789989999999999</v>
      </c>
      <c r="E4628" s="22">
        <f t="shared" si="730"/>
        <v>11.4369</v>
      </c>
      <c r="F4628" s="22">
        <f t="shared" si="731"/>
        <v>2.8789989999999999</v>
      </c>
      <c r="G4628" s="22">
        <f t="shared" si="723"/>
        <v>14.315899</v>
      </c>
      <c r="H4628" s="22">
        <f t="shared" si="724"/>
        <v>14.799999999999997</v>
      </c>
      <c r="I4628" s="22">
        <f t="shared" si="725"/>
        <v>0.48410099999999723</v>
      </c>
      <c r="J4628" s="22">
        <f t="shared" si="726"/>
        <v>0</v>
      </c>
      <c r="K4628" s="22">
        <f t="shared" si="727"/>
        <v>0.48410099999999723</v>
      </c>
      <c r="L4628" s="22">
        <f t="shared" si="728"/>
        <v>0</v>
      </c>
      <c r="M4628" s="22">
        <f t="shared" si="732"/>
        <v>-1067.6594502800024</v>
      </c>
      <c r="N4628" s="22">
        <f t="shared" si="729"/>
        <v>0</v>
      </c>
    </row>
    <row r="4629" spans="1:14" x14ac:dyDescent="0.25">
      <c r="A4629" s="1">
        <v>42928.791666655445</v>
      </c>
      <c r="B4629">
        <v>46.3</v>
      </c>
      <c r="C4629">
        <v>11.132899999999999</v>
      </c>
      <c r="D4629">
        <v>0.32300916999999996</v>
      </c>
      <c r="E4629" s="22">
        <f t="shared" si="730"/>
        <v>11.132899999999999</v>
      </c>
      <c r="F4629" s="22">
        <f t="shared" si="731"/>
        <v>0.32300916999999996</v>
      </c>
      <c r="G4629" s="22">
        <f t="shared" si="723"/>
        <v>11.45590917</v>
      </c>
      <c r="H4629" s="22">
        <f t="shared" si="724"/>
        <v>15.299999999999997</v>
      </c>
      <c r="I4629" s="22">
        <f t="shared" si="725"/>
        <v>3.8440908299999972</v>
      </c>
      <c r="J4629" s="22">
        <f t="shared" si="726"/>
        <v>0</v>
      </c>
      <c r="K4629" s="22">
        <f t="shared" si="727"/>
        <v>4.3281918299999944</v>
      </c>
      <c r="L4629" s="22">
        <f t="shared" si="728"/>
        <v>0</v>
      </c>
      <c r="M4629" s="22">
        <f t="shared" si="732"/>
        <v>-1071.5035411100023</v>
      </c>
      <c r="N4629" s="22">
        <f t="shared" si="729"/>
        <v>0</v>
      </c>
    </row>
    <row r="4630" spans="1:14" x14ac:dyDescent="0.25">
      <c r="A4630" s="1">
        <v>42928.833333322109</v>
      </c>
      <c r="B4630">
        <v>47.1</v>
      </c>
      <c r="C4630">
        <v>8.2289300000000001</v>
      </c>
      <c r="D4630">
        <v>-7.0017200000000003E-3</v>
      </c>
      <c r="E4630" s="22">
        <f t="shared" si="730"/>
        <v>8.2289300000000001</v>
      </c>
      <c r="F4630" s="22">
        <f t="shared" si="731"/>
        <v>-7.0017200000000003E-3</v>
      </c>
      <c r="G4630" s="22">
        <f t="shared" si="723"/>
        <v>8.2219282800000002</v>
      </c>
      <c r="H4630" s="22">
        <f t="shared" si="724"/>
        <v>16.100000000000001</v>
      </c>
      <c r="I4630" s="22">
        <f t="shared" si="725"/>
        <v>7.8780717200000012</v>
      </c>
      <c r="J4630" s="22">
        <f t="shared" si="726"/>
        <v>0</v>
      </c>
      <c r="K4630" s="22">
        <f t="shared" si="727"/>
        <v>12.206263549999996</v>
      </c>
      <c r="L4630" s="22">
        <f t="shared" si="728"/>
        <v>0</v>
      </c>
      <c r="M4630" s="22">
        <f t="shared" si="732"/>
        <v>-1079.3816128300023</v>
      </c>
      <c r="N4630" s="22">
        <f t="shared" si="729"/>
        <v>0</v>
      </c>
    </row>
    <row r="4631" spans="1:14" x14ac:dyDescent="0.25">
      <c r="A4631" s="1">
        <v>42928.874999988773</v>
      </c>
      <c r="B4631">
        <v>44.8</v>
      </c>
      <c r="C4631">
        <v>8.178609999999999</v>
      </c>
      <c r="D4631">
        <v>-7.0017200000000003E-3</v>
      </c>
      <c r="E4631" s="22">
        <f t="shared" si="730"/>
        <v>8.178609999999999</v>
      </c>
      <c r="F4631" s="22">
        <f t="shared" si="731"/>
        <v>-7.0017200000000003E-3</v>
      </c>
      <c r="G4631" s="22">
        <f t="shared" si="723"/>
        <v>8.1716082799999992</v>
      </c>
      <c r="H4631" s="22">
        <f t="shared" si="724"/>
        <v>13.799999999999997</v>
      </c>
      <c r="I4631" s="22">
        <f t="shared" si="725"/>
        <v>5.628391719999998</v>
      </c>
      <c r="J4631" s="22">
        <f t="shared" si="726"/>
        <v>0</v>
      </c>
      <c r="K4631" s="22">
        <f t="shared" si="727"/>
        <v>17.834655269999992</v>
      </c>
      <c r="L4631" s="22">
        <f t="shared" si="728"/>
        <v>0</v>
      </c>
      <c r="M4631" s="22">
        <f t="shared" si="732"/>
        <v>-1085.0100045500023</v>
      </c>
      <c r="N4631" s="22">
        <f t="shared" si="729"/>
        <v>0</v>
      </c>
    </row>
    <row r="4632" spans="1:14" x14ac:dyDescent="0.25">
      <c r="A4632" s="1">
        <v>42928.916666655437</v>
      </c>
      <c r="B4632">
        <v>43</v>
      </c>
      <c r="C4632">
        <v>9.06</v>
      </c>
      <c r="D4632">
        <v>-7.0017200000000003E-3</v>
      </c>
      <c r="E4632" s="22">
        <f t="shared" si="730"/>
        <v>9.06</v>
      </c>
      <c r="F4632" s="22">
        <f t="shared" si="731"/>
        <v>-7.0017200000000003E-3</v>
      </c>
      <c r="G4632" s="22">
        <f t="shared" si="723"/>
        <v>9.0529982800000006</v>
      </c>
      <c r="H4632" s="22">
        <f t="shared" si="724"/>
        <v>12</v>
      </c>
      <c r="I4632" s="22">
        <f t="shared" si="725"/>
        <v>2.9470017199999994</v>
      </c>
      <c r="J4632" s="22">
        <f t="shared" si="726"/>
        <v>0</v>
      </c>
      <c r="K4632" s="22">
        <f t="shared" si="727"/>
        <v>20.781656989999991</v>
      </c>
      <c r="L4632" s="22">
        <f t="shared" si="728"/>
        <v>0</v>
      </c>
      <c r="M4632" s="22">
        <f t="shared" si="732"/>
        <v>-1087.9570062700022</v>
      </c>
      <c r="N4632" s="22">
        <f t="shared" si="729"/>
        <v>0</v>
      </c>
    </row>
    <row r="4633" spans="1:14" x14ac:dyDescent="0.25">
      <c r="A4633" s="1">
        <v>42928.958333322102</v>
      </c>
      <c r="B4633">
        <v>41.6</v>
      </c>
      <c r="C4633">
        <v>7.7128300000000003</v>
      </c>
      <c r="D4633">
        <v>-7.0017200000000003E-3</v>
      </c>
      <c r="E4633" s="22">
        <f t="shared" si="730"/>
        <v>7.7128300000000003</v>
      </c>
      <c r="F4633" s="22">
        <f t="shared" si="731"/>
        <v>-7.0017200000000003E-3</v>
      </c>
      <c r="G4633" s="22">
        <f t="shared" si="723"/>
        <v>7.7058282800000004</v>
      </c>
      <c r="H4633" s="22">
        <f t="shared" si="724"/>
        <v>10.600000000000001</v>
      </c>
      <c r="I4633" s="22">
        <f t="shared" si="725"/>
        <v>2.894171720000001</v>
      </c>
      <c r="J4633" s="22">
        <f t="shared" si="726"/>
        <v>0</v>
      </c>
      <c r="K4633" s="22">
        <f t="shared" si="727"/>
        <v>23.67582870999999</v>
      </c>
      <c r="L4633" s="22">
        <f t="shared" si="728"/>
        <v>0</v>
      </c>
      <c r="M4633" s="22">
        <f t="shared" si="732"/>
        <v>-1090.8511779900023</v>
      </c>
      <c r="N4633" s="22">
        <f t="shared" si="729"/>
        <v>0</v>
      </c>
    </row>
    <row r="4634" spans="1:14" x14ac:dyDescent="0.25">
      <c r="A4634" s="1">
        <v>42928.999999988766</v>
      </c>
      <c r="B4634">
        <v>39.1</v>
      </c>
      <c r="C4634">
        <v>10.554200000000002</v>
      </c>
      <c r="D4634">
        <v>-7.0017200000000003E-3</v>
      </c>
      <c r="E4634" s="22">
        <f t="shared" si="730"/>
        <v>10.554200000000002</v>
      </c>
      <c r="F4634" s="22">
        <f t="shared" si="731"/>
        <v>-7.0017200000000003E-3</v>
      </c>
      <c r="G4634" s="22">
        <f t="shared" si="723"/>
        <v>10.547198280000002</v>
      </c>
      <c r="H4634" s="22">
        <f t="shared" si="724"/>
        <v>8.1000000000000014</v>
      </c>
      <c r="I4634" s="22">
        <f t="shared" si="725"/>
        <v>0</v>
      </c>
      <c r="J4634" s="22">
        <f t="shared" si="726"/>
        <v>2.4471982800000003</v>
      </c>
      <c r="K4634" s="22">
        <f t="shared" si="727"/>
        <v>0</v>
      </c>
      <c r="L4634" s="22">
        <f t="shared" si="728"/>
        <v>2.4471982800000003</v>
      </c>
      <c r="M4634" s="22">
        <f t="shared" si="732"/>
        <v>-1088.4039797100022</v>
      </c>
      <c r="N4634" s="22">
        <f t="shared" si="729"/>
        <v>0</v>
      </c>
    </row>
    <row r="4635" spans="1:14" x14ac:dyDescent="0.25">
      <c r="A4635" s="1">
        <v>42929.04166665543</v>
      </c>
      <c r="B4635">
        <v>37.6</v>
      </c>
      <c r="C4635">
        <v>11.7615</v>
      </c>
      <c r="D4635">
        <v>-7.0017200000000003E-3</v>
      </c>
      <c r="E4635" s="22">
        <f t="shared" si="730"/>
        <v>11.7615</v>
      </c>
      <c r="F4635" s="22">
        <f t="shared" si="731"/>
        <v>-7.0017200000000003E-3</v>
      </c>
      <c r="G4635" s="22">
        <f t="shared" si="723"/>
        <v>11.75449828</v>
      </c>
      <c r="H4635" s="22">
        <f t="shared" si="724"/>
        <v>6.6000000000000014</v>
      </c>
      <c r="I4635" s="22">
        <f t="shared" si="725"/>
        <v>0</v>
      </c>
      <c r="J4635" s="22">
        <f t="shared" si="726"/>
        <v>5.1544982799999985</v>
      </c>
      <c r="K4635" s="22">
        <f t="shared" si="727"/>
        <v>0</v>
      </c>
      <c r="L4635" s="22">
        <f t="shared" si="728"/>
        <v>7.6016965599999988</v>
      </c>
      <c r="M4635" s="22">
        <f t="shared" si="732"/>
        <v>-1083.2494814300021</v>
      </c>
      <c r="N4635" s="22">
        <f t="shared" si="729"/>
        <v>0</v>
      </c>
    </row>
    <row r="4636" spans="1:14" x14ac:dyDescent="0.25">
      <c r="A4636" s="1">
        <v>42929.083333322094</v>
      </c>
      <c r="B4636">
        <v>37.1</v>
      </c>
      <c r="C4636">
        <v>11.43</v>
      </c>
      <c r="D4636">
        <v>-7.0017200000000003E-3</v>
      </c>
      <c r="E4636" s="22">
        <f t="shared" si="730"/>
        <v>11.43</v>
      </c>
      <c r="F4636" s="22">
        <f t="shared" si="731"/>
        <v>-7.0017200000000003E-3</v>
      </c>
      <c r="G4636" s="22">
        <f t="shared" si="723"/>
        <v>11.42299828</v>
      </c>
      <c r="H4636" s="22">
        <f t="shared" si="724"/>
        <v>6.1000000000000014</v>
      </c>
      <c r="I4636" s="22">
        <f t="shared" si="725"/>
        <v>0</v>
      </c>
      <c r="J4636" s="22">
        <f t="shared" si="726"/>
        <v>5.3229982799999984</v>
      </c>
      <c r="K4636" s="22">
        <f t="shared" si="727"/>
        <v>0</v>
      </c>
      <c r="L4636" s="22">
        <f t="shared" si="728"/>
        <v>12.924694839999997</v>
      </c>
      <c r="M4636" s="22">
        <f t="shared" si="732"/>
        <v>-1077.926483150002</v>
      </c>
      <c r="N4636" s="22">
        <f t="shared" si="729"/>
        <v>0</v>
      </c>
    </row>
    <row r="4637" spans="1:14" x14ac:dyDescent="0.25">
      <c r="A4637" s="1">
        <v>42929.124999988759</v>
      </c>
      <c r="B4637">
        <v>36.6</v>
      </c>
      <c r="C4637">
        <v>8.4666499999999996</v>
      </c>
      <c r="D4637">
        <v>-7.0017200000000003E-3</v>
      </c>
      <c r="E4637" s="22">
        <f t="shared" si="730"/>
        <v>8.4666499999999996</v>
      </c>
      <c r="F4637" s="22">
        <f t="shared" si="731"/>
        <v>-7.0017200000000003E-3</v>
      </c>
      <c r="G4637" s="22">
        <f t="shared" si="723"/>
        <v>8.4596482799999997</v>
      </c>
      <c r="H4637" s="22">
        <f t="shared" si="724"/>
        <v>5.6000000000000014</v>
      </c>
      <c r="I4637" s="22">
        <f t="shared" si="725"/>
        <v>0</v>
      </c>
      <c r="J4637" s="22">
        <f t="shared" si="726"/>
        <v>2.8596482799999983</v>
      </c>
      <c r="K4637" s="22">
        <f t="shared" si="727"/>
        <v>0</v>
      </c>
      <c r="L4637" s="22">
        <f t="shared" si="728"/>
        <v>15.784343119999996</v>
      </c>
      <c r="M4637" s="22">
        <f t="shared" si="732"/>
        <v>-1075.0668348700019</v>
      </c>
      <c r="N4637" s="22">
        <f t="shared" si="729"/>
        <v>0</v>
      </c>
    </row>
    <row r="4638" spans="1:14" x14ac:dyDescent="0.25">
      <c r="A4638" s="1">
        <v>42929.166666655423</v>
      </c>
      <c r="B4638">
        <v>36</v>
      </c>
      <c r="C4638">
        <v>6.2012099999999997</v>
      </c>
      <c r="D4638">
        <v>-7.0017200000000003E-3</v>
      </c>
      <c r="E4638" s="22">
        <f t="shared" si="730"/>
        <v>6.2012099999999997</v>
      </c>
      <c r="F4638" s="22">
        <f t="shared" si="731"/>
        <v>-7.0017200000000003E-3</v>
      </c>
      <c r="G4638" s="22">
        <f t="shared" si="723"/>
        <v>6.1942082799999998</v>
      </c>
      <c r="H4638" s="22">
        <f t="shared" si="724"/>
        <v>5</v>
      </c>
      <c r="I4638" s="22">
        <f t="shared" si="725"/>
        <v>0</v>
      </c>
      <c r="J4638" s="22">
        <f t="shared" si="726"/>
        <v>1.1942082799999998</v>
      </c>
      <c r="K4638" s="22">
        <f t="shared" si="727"/>
        <v>0</v>
      </c>
      <c r="L4638" s="22">
        <f t="shared" si="728"/>
        <v>16.978551399999994</v>
      </c>
      <c r="M4638" s="22">
        <f t="shared" si="732"/>
        <v>-1073.8726265900018</v>
      </c>
      <c r="N4638" s="22">
        <f t="shared" si="729"/>
        <v>0</v>
      </c>
    </row>
    <row r="4639" spans="1:14" x14ac:dyDescent="0.25">
      <c r="A4639" s="1">
        <v>42929.208333322087</v>
      </c>
      <c r="B4639">
        <v>35.9</v>
      </c>
      <c r="C4639">
        <v>4.5725800000000003</v>
      </c>
      <c r="D4639">
        <v>-7.0017200000000003E-3</v>
      </c>
      <c r="E4639" s="22">
        <f t="shared" si="730"/>
        <v>4.5725800000000003</v>
      </c>
      <c r="F4639" s="22">
        <f t="shared" si="731"/>
        <v>-7.0017200000000003E-3</v>
      </c>
      <c r="G4639" s="22">
        <f t="shared" si="723"/>
        <v>4.5655782800000004</v>
      </c>
      <c r="H4639" s="22">
        <f t="shared" si="724"/>
        <v>4.8999999999999986</v>
      </c>
      <c r="I4639" s="22">
        <f t="shared" si="725"/>
        <v>0.33442171999999815</v>
      </c>
      <c r="J4639" s="22">
        <f t="shared" si="726"/>
        <v>0</v>
      </c>
      <c r="K4639" s="22">
        <f t="shared" si="727"/>
        <v>0.33442171999999815</v>
      </c>
      <c r="L4639" s="22">
        <f t="shared" si="728"/>
        <v>0</v>
      </c>
      <c r="M4639" s="22">
        <f t="shared" si="732"/>
        <v>-1074.2070483100017</v>
      </c>
      <c r="N4639" s="22">
        <f t="shared" si="729"/>
        <v>0</v>
      </c>
    </row>
    <row r="4640" spans="1:14" x14ac:dyDescent="0.25">
      <c r="A4640" s="1">
        <v>42929.249999988751</v>
      </c>
      <c r="B4640">
        <v>36.799999999999997</v>
      </c>
      <c r="C4640">
        <v>5.2363200000000001</v>
      </c>
      <c r="D4640">
        <v>-7.0017200000000003E-3</v>
      </c>
      <c r="E4640" s="22">
        <f t="shared" si="730"/>
        <v>5.2363200000000001</v>
      </c>
      <c r="F4640" s="22">
        <f t="shared" si="731"/>
        <v>-7.0017200000000003E-3</v>
      </c>
      <c r="G4640" s="22">
        <f t="shared" si="723"/>
        <v>5.2293182800000002</v>
      </c>
      <c r="H4640" s="22">
        <f t="shared" si="724"/>
        <v>5.7999999999999972</v>
      </c>
      <c r="I4640" s="22">
        <f t="shared" si="725"/>
        <v>0.57068171999999695</v>
      </c>
      <c r="J4640" s="22">
        <f t="shared" si="726"/>
        <v>0</v>
      </c>
      <c r="K4640" s="22">
        <f t="shared" si="727"/>
        <v>0.9051034399999951</v>
      </c>
      <c r="L4640" s="22">
        <f t="shared" si="728"/>
        <v>0</v>
      </c>
      <c r="M4640" s="22">
        <f t="shared" si="732"/>
        <v>-1074.7777300300017</v>
      </c>
      <c r="N4640" s="22">
        <f t="shared" si="729"/>
        <v>0</v>
      </c>
    </row>
    <row r="4641" spans="1:14" x14ac:dyDescent="0.25">
      <c r="A4641" s="1">
        <v>42929.291666655416</v>
      </c>
      <c r="B4641">
        <v>38.4</v>
      </c>
      <c r="C4641">
        <v>6.7618799999999997</v>
      </c>
      <c r="D4641">
        <v>0.53563316999999999</v>
      </c>
      <c r="E4641" s="22">
        <f t="shared" si="730"/>
        <v>6.7618799999999997</v>
      </c>
      <c r="F4641" s="22">
        <f t="shared" si="731"/>
        <v>0.53563316999999999</v>
      </c>
      <c r="G4641" s="22">
        <f t="shared" si="723"/>
        <v>7.2975131699999993</v>
      </c>
      <c r="H4641" s="22">
        <f t="shared" si="724"/>
        <v>7.3999999999999986</v>
      </c>
      <c r="I4641" s="22">
        <f t="shared" si="725"/>
        <v>0.10248682999999925</v>
      </c>
      <c r="J4641" s="22">
        <f t="shared" si="726"/>
        <v>0</v>
      </c>
      <c r="K4641" s="22">
        <f t="shared" si="727"/>
        <v>1.0075902699999943</v>
      </c>
      <c r="L4641" s="22">
        <f t="shared" si="728"/>
        <v>0</v>
      </c>
      <c r="M4641" s="22">
        <f t="shared" si="732"/>
        <v>-1074.8802168600018</v>
      </c>
      <c r="N4641" s="22">
        <f t="shared" si="729"/>
        <v>0</v>
      </c>
    </row>
    <row r="4642" spans="1:14" x14ac:dyDescent="0.25">
      <c r="A4642" s="1">
        <v>42929.33333332208</v>
      </c>
      <c r="B4642">
        <v>41.2</v>
      </c>
      <c r="C4642">
        <v>4.8714499999999994</v>
      </c>
      <c r="D4642">
        <v>3.6369980000000002</v>
      </c>
      <c r="E4642" s="22">
        <f t="shared" si="730"/>
        <v>4.8714499999999994</v>
      </c>
      <c r="F4642" s="22">
        <f t="shared" si="731"/>
        <v>3.6369980000000002</v>
      </c>
      <c r="G4642" s="22">
        <f t="shared" si="723"/>
        <v>8.5084479999999996</v>
      </c>
      <c r="H4642" s="22">
        <f t="shared" si="724"/>
        <v>10.200000000000003</v>
      </c>
      <c r="I4642" s="22">
        <f t="shared" si="725"/>
        <v>1.6915520000000033</v>
      </c>
      <c r="J4642" s="22">
        <f t="shared" si="726"/>
        <v>0</v>
      </c>
      <c r="K4642" s="22">
        <f t="shared" si="727"/>
        <v>2.6991422699999976</v>
      </c>
      <c r="L4642" s="22">
        <f t="shared" si="728"/>
        <v>0</v>
      </c>
      <c r="M4642" s="22">
        <f t="shared" si="732"/>
        <v>-1076.5717688600018</v>
      </c>
      <c r="N4642" s="22">
        <f t="shared" si="729"/>
        <v>0</v>
      </c>
    </row>
    <row r="4643" spans="1:14" x14ac:dyDescent="0.25">
      <c r="A4643" s="1">
        <v>42929.374999988744</v>
      </c>
      <c r="B4643">
        <v>41.2</v>
      </c>
      <c r="C4643">
        <v>4.6427800000000001</v>
      </c>
      <c r="D4643">
        <v>8.2444199999999999</v>
      </c>
      <c r="E4643" s="22">
        <f t="shared" si="730"/>
        <v>4.6427800000000001</v>
      </c>
      <c r="F4643" s="22">
        <f t="shared" si="731"/>
        <v>8.2444199999999999</v>
      </c>
      <c r="G4643" s="22">
        <f t="shared" si="723"/>
        <v>12.8872</v>
      </c>
      <c r="H4643" s="22">
        <f t="shared" si="724"/>
        <v>10.200000000000003</v>
      </c>
      <c r="I4643" s="22">
        <f t="shared" si="725"/>
        <v>0</v>
      </c>
      <c r="J4643" s="22">
        <f t="shared" si="726"/>
        <v>2.6871999999999971</v>
      </c>
      <c r="K4643" s="22">
        <f t="shared" si="727"/>
        <v>0</v>
      </c>
      <c r="L4643" s="22">
        <f t="shared" si="728"/>
        <v>2.6871999999999971</v>
      </c>
      <c r="M4643" s="22">
        <f t="shared" si="732"/>
        <v>-1073.8845688600018</v>
      </c>
      <c r="N4643" s="22">
        <f t="shared" si="729"/>
        <v>0</v>
      </c>
    </row>
    <row r="4644" spans="1:14" x14ac:dyDescent="0.25">
      <c r="A4644" s="1">
        <v>42929.416666655408</v>
      </c>
      <c r="B4644">
        <v>44</v>
      </c>
      <c r="C4644">
        <v>7.9441899999999999</v>
      </c>
      <c r="D4644">
        <v>13.52586</v>
      </c>
      <c r="E4644" s="22">
        <f t="shared" si="730"/>
        <v>7.9441899999999999</v>
      </c>
      <c r="F4644" s="22">
        <f t="shared" si="731"/>
        <v>13.52586</v>
      </c>
      <c r="G4644" s="22">
        <f t="shared" si="723"/>
        <v>21.470050000000001</v>
      </c>
      <c r="H4644" s="22">
        <f t="shared" si="724"/>
        <v>13</v>
      </c>
      <c r="I4644" s="22">
        <f t="shared" si="725"/>
        <v>0</v>
      </c>
      <c r="J4644" s="22">
        <f t="shared" si="726"/>
        <v>8.4700500000000005</v>
      </c>
      <c r="K4644" s="22">
        <f t="shared" si="727"/>
        <v>0</v>
      </c>
      <c r="L4644" s="22">
        <f t="shared" si="728"/>
        <v>11.157249999999998</v>
      </c>
      <c r="M4644" s="22">
        <f t="shared" si="732"/>
        <v>-1065.4145188600019</v>
      </c>
      <c r="N4644" s="22">
        <f t="shared" si="729"/>
        <v>0</v>
      </c>
    </row>
    <row r="4645" spans="1:14" x14ac:dyDescent="0.25">
      <c r="A4645" s="1">
        <v>42929.458333322073</v>
      </c>
      <c r="B4645">
        <v>44.1</v>
      </c>
      <c r="C4645">
        <v>10.910299999999999</v>
      </c>
      <c r="D4645">
        <v>11.37359</v>
      </c>
      <c r="E4645" s="22">
        <f t="shared" si="730"/>
        <v>10.910299999999999</v>
      </c>
      <c r="F4645" s="22">
        <f t="shared" si="731"/>
        <v>11.37359</v>
      </c>
      <c r="G4645" s="22">
        <f t="shared" si="723"/>
        <v>22.28389</v>
      </c>
      <c r="H4645" s="22">
        <f t="shared" si="724"/>
        <v>13.100000000000001</v>
      </c>
      <c r="I4645" s="22">
        <f t="shared" si="725"/>
        <v>0</v>
      </c>
      <c r="J4645" s="22">
        <f t="shared" si="726"/>
        <v>9.1838899999999981</v>
      </c>
      <c r="K4645" s="22">
        <f t="shared" si="727"/>
        <v>0</v>
      </c>
      <c r="L4645" s="22">
        <f t="shared" si="728"/>
        <v>20.341139999999996</v>
      </c>
      <c r="M4645" s="22">
        <f t="shared" si="732"/>
        <v>-1056.2306288600018</v>
      </c>
      <c r="N4645" s="22">
        <f t="shared" si="729"/>
        <v>0</v>
      </c>
    </row>
    <row r="4646" spans="1:14" x14ac:dyDescent="0.25">
      <c r="A4646" s="1">
        <v>42929.499999988737</v>
      </c>
      <c r="B4646">
        <v>44</v>
      </c>
      <c r="C4646">
        <v>12.448</v>
      </c>
      <c r="D4646">
        <v>18.856570000000001</v>
      </c>
      <c r="E4646" s="22">
        <f t="shared" si="730"/>
        <v>12.448</v>
      </c>
      <c r="F4646" s="22">
        <f t="shared" si="731"/>
        <v>18.856570000000001</v>
      </c>
      <c r="G4646" s="22">
        <f t="shared" si="723"/>
        <v>31.304570000000002</v>
      </c>
      <c r="H4646" s="22">
        <f t="shared" si="724"/>
        <v>13</v>
      </c>
      <c r="I4646" s="22">
        <f t="shared" si="725"/>
        <v>0</v>
      </c>
      <c r="J4646" s="22">
        <f t="shared" si="726"/>
        <v>18.304570000000002</v>
      </c>
      <c r="K4646" s="22">
        <f t="shared" si="727"/>
        <v>0</v>
      </c>
      <c r="L4646" s="22">
        <f t="shared" si="728"/>
        <v>38.645709999999994</v>
      </c>
      <c r="M4646" s="22">
        <f t="shared" si="732"/>
        <v>-1037.9260588600018</v>
      </c>
      <c r="N4646" s="22">
        <f t="shared" si="729"/>
        <v>0</v>
      </c>
    </row>
    <row r="4647" spans="1:14" x14ac:dyDescent="0.25">
      <c r="A4647" s="1">
        <v>42929.541666655401</v>
      </c>
      <c r="B4647">
        <v>44.3</v>
      </c>
      <c r="C4647">
        <v>12.4185</v>
      </c>
      <c r="D4647">
        <v>19.383839999999999</v>
      </c>
      <c r="E4647" s="22">
        <f t="shared" si="730"/>
        <v>12.4185</v>
      </c>
      <c r="F4647" s="22">
        <f t="shared" si="731"/>
        <v>19.383839999999999</v>
      </c>
      <c r="G4647" s="22">
        <f t="shared" si="723"/>
        <v>31.802340000000001</v>
      </c>
      <c r="H4647" s="22">
        <f t="shared" si="724"/>
        <v>13.299999999999997</v>
      </c>
      <c r="I4647" s="22">
        <f t="shared" si="725"/>
        <v>0</v>
      </c>
      <c r="J4647" s="22">
        <f t="shared" si="726"/>
        <v>18.502340000000004</v>
      </c>
      <c r="K4647" s="22">
        <f t="shared" si="727"/>
        <v>0</v>
      </c>
      <c r="L4647" s="22">
        <f t="shared" si="728"/>
        <v>57.148049999999998</v>
      </c>
      <c r="M4647" s="22">
        <f t="shared" si="732"/>
        <v>-1019.4237188600018</v>
      </c>
      <c r="N4647" s="22">
        <f t="shared" si="729"/>
        <v>0</v>
      </c>
    </row>
    <row r="4648" spans="1:14" x14ac:dyDescent="0.25">
      <c r="A4648" s="1">
        <v>42929.583333322065</v>
      </c>
      <c r="B4648">
        <v>44.7</v>
      </c>
      <c r="C4648">
        <v>12.136899999999999</v>
      </c>
      <c r="D4648">
        <v>18.572510000000001</v>
      </c>
      <c r="E4648" s="22">
        <f t="shared" si="730"/>
        <v>12.136899999999999</v>
      </c>
      <c r="F4648" s="22">
        <f t="shared" si="731"/>
        <v>18.572510000000001</v>
      </c>
      <c r="G4648" s="22">
        <f t="shared" si="723"/>
        <v>30.709409999999998</v>
      </c>
      <c r="H4648" s="22">
        <f t="shared" si="724"/>
        <v>13.700000000000003</v>
      </c>
      <c r="I4648" s="22">
        <f t="shared" si="725"/>
        <v>0</v>
      </c>
      <c r="J4648" s="22">
        <f t="shared" si="726"/>
        <v>17.009409999999995</v>
      </c>
      <c r="K4648" s="22">
        <f t="shared" si="727"/>
        <v>0</v>
      </c>
      <c r="L4648" s="22">
        <f t="shared" si="728"/>
        <v>74.157459999999986</v>
      </c>
      <c r="M4648" s="22">
        <f t="shared" si="732"/>
        <v>-1002.4143088600018</v>
      </c>
      <c r="N4648" s="22">
        <f t="shared" si="729"/>
        <v>0</v>
      </c>
    </row>
    <row r="4649" spans="1:14" x14ac:dyDescent="0.25">
      <c r="A4649" s="1">
        <v>42929.62499998873</v>
      </c>
      <c r="B4649">
        <v>44.9</v>
      </c>
      <c r="C4649">
        <v>15.011299999999999</v>
      </c>
      <c r="D4649">
        <v>16.409269999999999</v>
      </c>
      <c r="E4649" s="22">
        <f t="shared" si="730"/>
        <v>15.011299999999999</v>
      </c>
      <c r="F4649" s="22">
        <f t="shared" si="731"/>
        <v>16.409269999999999</v>
      </c>
      <c r="G4649" s="22">
        <f t="shared" si="723"/>
        <v>31.420569999999998</v>
      </c>
      <c r="H4649" s="22">
        <f t="shared" si="724"/>
        <v>13.899999999999999</v>
      </c>
      <c r="I4649" s="22">
        <f t="shared" si="725"/>
        <v>0</v>
      </c>
      <c r="J4649" s="22">
        <f t="shared" si="726"/>
        <v>17.520569999999999</v>
      </c>
      <c r="K4649" s="22">
        <f t="shared" si="727"/>
        <v>0</v>
      </c>
      <c r="L4649" s="22">
        <f t="shared" si="728"/>
        <v>91.678029999999978</v>
      </c>
      <c r="M4649" s="22">
        <f t="shared" si="732"/>
        <v>-984.8937388600018</v>
      </c>
      <c r="N4649" s="22">
        <f t="shared" si="729"/>
        <v>0</v>
      </c>
    </row>
    <row r="4650" spans="1:14" x14ac:dyDescent="0.25">
      <c r="A4650" s="1">
        <v>42929.666666655394</v>
      </c>
      <c r="B4650">
        <v>45</v>
      </c>
      <c r="C4650">
        <v>12.2455</v>
      </c>
      <c r="D4650">
        <v>12.806430000000001</v>
      </c>
      <c r="E4650" s="22">
        <f t="shared" si="730"/>
        <v>12.2455</v>
      </c>
      <c r="F4650" s="22">
        <f t="shared" si="731"/>
        <v>12.806430000000001</v>
      </c>
      <c r="G4650" s="22">
        <f t="shared" ref="G4650:G4713" si="733">(E4650+F4650)</f>
        <v>25.051929999999999</v>
      </c>
      <c r="H4650" s="22">
        <f t="shared" ref="H4650:H4713" si="734">B4650-$S$4</f>
        <v>14</v>
      </c>
      <c r="I4650" s="22">
        <f t="shared" ref="I4650:I4713" si="735">IF((H4650-G4650)&gt;0, (H4650-G4650), (0))</f>
        <v>0</v>
      </c>
      <c r="J4650" s="22">
        <f t="shared" ref="J4650:J4713" si="736">IF(I4650=0, G4650-H4650,0)</f>
        <v>11.051929999999999</v>
      </c>
      <c r="K4650" s="22">
        <f t="shared" ref="K4650:K4713" si="737">IF(I4650&gt;0, K4649+I4650, 0)</f>
        <v>0</v>
      </c>
      <c r="L4650" s="22">
        <f t="shared" ref="L4650:L4713" si="738">IF(J4650&gt;0,L4649+J4650, 0)</f>
        <v>102.72995999999998</v>
      </c>
      <c r="M4650" s="22">
        <f t="shared" si="732"/>
        <v>-973.84180886000183</v>
      </c>
      <c r="N4650" s="22">
        <f t="shared" ref="N4650:N4713" si="739">(M4649-I4650+J4650)-M4650</f>
        <v>0</v>
      </c>
    </row>
    <row r="4651" spans="1:14" x14ac:dyDescent="0.25">
      <c r="A4651" s="1">
        <v>42929.708333322058</v>
      </c>
      <c r="B4651">
        <v>45.2</v>
      </c>
      <c r="C4651">
        <v>10.2607</v>
      </c>
      <c r="D4651">
        <v>7.97905</v>
      </c>
      <c r="E4651" s="22">
        <f t="shared" si="730"/>
        <v>10.2607</v>
      </c>
      <c r="F4651" s="22">
        <f t="shared" si="731"/>
        <v>7.97905</v>
      </c>
      <c r="G4651" s="22">
        <f t="shared" si="733"/>
        <v>18.239750000000001</v>
      </c>
      <c r="H4651" s="22">
        <f t="shared" si="734"/>
        <v>14.200000000000003</v>
      </c>
      <c r="I4651" s="22">
        <f t="shared" si="735"/>
        <v>0</v>
      </c>
      <c r="J4651" s="22">
        <f t="shared" si="736"/>
        <v>4.039749999999998</v>
      </c>
      <c r="K4651" s="22">
        <f t="shared" si="737"/>
        <v>0</v>
      </c>
      <c r="L4651" s="22">
        <f t="shared" si="738"/>
        <v>106.76970999999998</v>
      </c>
      <c r="M4651" s="22">
        <f t="shared" si="732"/>
        <v>-969.80205886000181</v>
      </c>
      <c r="N4651" s="22">
        <f t="shared" si="739"/>
        <v>0</v>
      </c>
    </row>
    <row r="4652" spans="1:14" x14ac:dyDescent="0.25">
      <c r="A4652" s="1">
        <v>42929.749999988722</v>
      </c>
      <c r="B4652">
        <v>45.4</v>
      </c>
      <c r="C4652">
        <v>7.5259999999999998</v>
      </c>
      <c r="D4652">
        <v>0.59609899999999993</v>
      </c>
      <c r="E4652" s="22">
        <f t="shared" si="730"/>
        <v>7.5259999999999998</v>
      </c>
      <c r="F4652" s="22">
        <f t="shared" si="731"/>
        <v>0.59609899999999993</v>
      </c>
      <c r="G4652" s="22">
        <f t="shared" si="733"/>
        <v>8.1220990000000004</v>
      </c>
      <c r="H4652" s="22">
        <f t="shared" si="734"/>
        <v>14.399999999999999</v>
      </c>
      <c r="I4652" s="22">
        <f t="shared" si="735"/>
        <v>6.2779009999999982</v>
      </c>
      <c r="J4652" s="22">
        <f t="shared" si="736"/>
        <v>0</v>
      </c>
      <c r="K4652" s="22">
        <f t="shared" si="737"/>
        <v>6.2779009999999982</v>
      </c>
      <c r="L4652" s="22">
        <f t="shared" si="738"/>
        <v>0</v>
      </c>
      <c r="M4652" s="22">
        <f t="shared" si="732"/>
        <v>-976.07995986000185</v>
      </c>
      <c r="N4652" s="22">
        <f t="shared" si="739"/>
        <v>0</v>
      </c>
    </row>
    <row r="4653" spans="1:14" x14ac:dyDescent="0.25">
      <c r="A4653" s="1">
        <v>42929.791666655387</v>
      </c>
      <c r="B4653">
        <v>45.7</v>
      </c>
      <c r="C4653">
        <v>4.4986300000000004</v>
      </c>
      <c r="D4653">
        <v>-7.0017200000000003E-3</v>
      </c>
      <c r="E4653" s="22">
        <f t="shared" si="730"/>
        <v>4.4986300000000004</v>
      </c>
      <c r="F4653" s="22">
        <f t="shared" si="731"/>
        <v>-7.0017200000000003E-3</v>
      </c>
      <c r="G4653" s="22">
        <f t="shared" si="733"/>
        <v>4.4916282800000005</v>
      </c>
      <c r="H4653" s="22">
        <f t="shared" si="734"/>
        <v>14.700000000000003</v>
      </c>
      <c r="I4653" s="22">
        <f t="shared" si="735"/>
        <v>10.208371720000002</v>
      </c>
      <c r="J4653" s="22">
        <f t="shared" si="736"/>
        <v>0</v>
      </c>
      <c r="K4653" s="22">
        <f t="shared" si="737"/>
        <v>16.486272720000002</v>
      </c>
      <c r="L4653" s="22">
        <f t="shared" si="738"/>
        <v>0</v>
      </c>
      <c r="M4653" s="22">
        <f t="shared" si="732"/>
        <v>-986.2883315800018</v>
      </c>
      <c r="N4653" s="22">
        <f t="shared" si="739"/>
        <v>0</v>
      </c>
    </row>
    <row r="4654" spans="1:14" x14ac:dyDescent="0.25">
      <c r="A4654" s="1">
        <v>42929.833333322051</v>
      </c>
      <c r="B4654">
        <v>47.1</v>
      </c>
      <c r="C4654">
        <v>4.0652400000000002</v>
      </c>
      <c r="D4654">
        <v>-7.0017200000000003E-3</v>
      </c>
      <c r="E4654" s="22">
        <f t="shared" si="730"/>
        <v>4.0652400000000002</v>
      </c>
      <c r="F4654" s="22">
        <f t="shared" si="731"/>
        <v>-7.0017200000000003E-3</v>
      </c>
      <c r="G4654" s="22">
        <f t="shared" si="733"/>
        <v>4.0582382800000003</v>
      </c>
      <c r="H4654" s="22">
        <f t="shared" si="734"/>
        <v>16.100000000000001</v>
      </c>
      <c r="I4654" s="22">
        <f t="shared" si="735"/>
        <v>12.04176172</v>
      </c>
      <c r="J4654" s="22">
        <f t="shared" si="736"/>
        <v>0</v>
      </c>
      <c r="K4654" s="22">
        <f t="shared" si="737"/>
        <v>28.528034440000003</v>
      </c>
      <c r="L4654" s="22">
        <f t="shared" si="738"/>
        <v>0</v>
      </c>
      <c r="M4654" s="22">
        <f t="shared" si="732"/>
        <v>-998.33009330000175</v>
      </c>
      <c r="N4654" s="22">
        <f t="shared" si="739"/>
        <v>0</v>
      </c>
    </row>
    <row r="4655" spans="1:14" x14ac:dyDescent="0.25">
      <c r="A4655" s="1">
        <v>42929.874999988715</v>
      </c>
      <c r="B4655">
        <v>46.1</v>
      </c>
      <c r="C4655">
        <v>3.8473800000000002</v>
      </c>
      <c r="D4655">
        <v>-7.0017200000000003E-3</v>
      </c>
      <c r="E4655" s="22">
        <f t="shared" si="730"/>
        <v>3.8473800000000002</v>
      </c>
      <c r="F4655" s="22">
        <f t="shared" si="731"/>
        <v>-7.0017200000000003E-3</v>
      </c>
      <c r="G4655" s="22">
        <f t="shared" si="733"/>
        <v>3.8403782800000004</v>
      </c>
      <c r="H4655" s="22">
        <f t="shared" si="734"/>
        <v>15.100000000000001</v>
      </c>
      <c r="I4655" s="22">
        <f t="shared" si="735"/>
        <v>11.259621720000002</v>
      </c>
      <c r="J4655" s="22">
        <f t="shared" si="736"/>
        <v>0</v>
      </c>
      <c r="K4655" s="22">
        <f t="shared" si="737"/>
        <v>39.787656160000004</v>
      </c>
      <c r="L4655" s="22">
        <f t="shared" si="738"/>
        <v>0</v>
      </c>
      <c r="M4655" s="22">
        <f t="shared" si="732"/>
        <v>-1009.5897150200018</v>
      </c>
      <c r="N4655" s="22">
        <f t="shared" si="739"/>
        <v>0</v>
      </c>
    </row>
    <row r="4656" spans="1:14" x14ac:dyDescent="0.25">
      <c r="A4656" s="1">
        <v>42929.916666655379</v>
      </c>
      <c r="B4656">
        <v>43.5</v>
      </c>
      <c r="C4656">
        <v>5.7884200000000003</v>
      </c>
      <c r="D4656">
        <v>-7.0017200000000003E-3</v>
      </c>
      <c r="E4656" s="22">
        <f t="shared" si="730"/>
        <v>5.7884200000000003</v>
      </c>
      <c r="F4656" s="22">
        <f t="shared" si="731"/>
        <v>-7.0017200000000003E-3</v>
      </c>
      <c r="G4656" s="22">
        <f t="shared" si="733"/>
        <v>5.7814182800000005</v>
      </c>
      <c r="H4656" s="22">
        <f t="shared" si="734"/>
        <v>12.5</v>
      </c>
      <c r="I4656" s="22">
        <f t="shared" si="735"/>
        <v>6.7185817199999995</v>
      </c>
      <c r="J4656" s="22">
        <f t="shared" si="736"/>
        <v>0</v>
      </c>
      <c r="K4656" s="22">
        <f t="shared" si="737"/>
        <v>46.50623788</v>
      </c>
      <c r="L4656" s="22">
        <f t="shared" si="738"/>
        <v>0</v>
      </c>
      <c r="M4656" s="22">
        <f t="shared" si="732"/>
        <v>-1016.3082967400018</v>
      </c>
      <c r="N4656" s="22">
        <f t="shared" si="739"/>
        <v>0</v>
      </c>
    </row>
    <row r="4657" spans="1:14" x14ac:dyDescent="0.25">
      <c r="A4657" s="1">
        <v>42929.958333322043</v>
      </c>
      <c r="B4657">
        <v>42.6</v>
      </c>
      <c r="C4657">
        <v>6.1234599999999997</v>
      </c>
      <c r="D4657">
        <v>-7.0017200000000003E-3</v>
      </c>
      <c r="E4657" s="22">
        <f t="shared" si="730"/>
        <v>6.1234599999999997</v>
      </c>
      <c r="F4657" s="22">
        <f t="shared" si="731"/>
        <v>-7.0017200000000003E-3</v>
      </c>
      <c r="G4657" s="22">
        <f t="shared" si="733"/>
        <v>6.1164582799999998</v>
      </c>
      <c r="H4657" s="22">
        <f t="shared" si="734"/>
        <v>11.600000000000001</v>
      </c>
      <c r="I4657" s="22">
        <f t="shared" si="735"/>
        <v>5.4835417200000016</v>
      </c>
      <c r="J4657" s="22">
        <f t="shared" si="736"/>
        <v>0</v>
      </c>
      <c r="K4657" s="22">
        <f t="shared" si="737"/>
        <v>51.989779600000006</v>
      </c>
      <c r="L4657" s="22">
        <f t="shared" si="738"/>
        <v>0</v>
      </c>
      <c r="M4657" s="22">
        <f t="shared" si="732"/>
        <v>-1021.7918384600017</v>
      </c>
      <c r="N4657" s="22">
        <f t="shared" si="739"/>
        <v>0</v>
      </c>
    </row>
    <row r="4658" spans="1:14" x14ac:dyDescent="0.25">
      <c r="A4658" s="1">
        <v>42929.999999988708</v>
      </c>
      <c r="B4658">
        <v>39.4</v>
      </c>
      <c r="C4658">
        <v>5.6907700000000006</v>
      </c>
      <c r="D4658">
        <v>-7.0017200000000003E-3</v>
      </c>
      <c r="E4658" s="22">
        <f t="shared" si="730"/>
        <v>5.6907700000000006</v>
      </c>
      <c r="F4658" s="22">
        <f t="shared" si="731"/>
        <v>-7.0017200000000003E-3</v>
      </c>
      <c r="G4658" s="22">
        <f t="shared" si="733"/>
        <v>5.6837682800000007</v>
      </c>
      <c r="H4658" s="22">
        <f t="shared" si="734"/>
        <v>8.3999999999999986</v>
      </c>
      <c r="I4658" s="22">
        <f t="shared" si="735"/>
        <v>2.7162317199999979</v>
      </c>
      <c r="J4658" s="22">
        <f t="shared" si="736"/>
        <v>0</v>
      </c>
      <c r="K4658" s="22">
        <f t="shared" si="737"/>
        <v>54.706011320000002</v>
      </c>
      <c r="L4658" s="22">
        <f t="shared" si="738"/>
        <v>0</v>
      </c>
      <c r="M4658" s="22">
        <f t="shared" si="732"/>
        <v>-1024.5080701800018</v>
      </c>
      <c r="N4658" s="22">
        <f t="shared" si="739"/>
        <v>0</v>
      </c>
    </row>
    <row r="4659" spans="1:14" x14ac:dyDescent="0.25">
      <c r="A4659" s="1">
        <v>42930.041666655372</v>
      </c>
      <c r="B4659">
        <v>38.200000000000003</v>
      </c>
      <c r="C4659">
        <v>9.0682299999999998</v>
      </c>
      <c r="D4659">
        <v>-7.0017200000000003E-3</v>
      </c>
      <c r="E4659" s="22">
        <f t="shared" si="730"/>
        <v>9.0682299999999998</v>
      </c>
      <c r="F4659" s="22">
        <f t="shared" si="731"/>
        <v>-7.0017200000000003E-3</v>
      </c>
      <c r="G4659" s="22">
        <f t="shared" si="733"/>
        <v>9.0612282799999999</v>
      </c>
      <c r="H4659" s="22">
        <f t="shared" si="734"/>
        <v>7.2000000000000028</v>
      </c>
      <c r="I4659" s="22">
        <f t="shared" si="735"/>
        <v>0</v>
      </c>
      <c r="J4659" s="22">
        <f t="shared" si="736"/>
        <v>1.8612282799999971</v>
      </c>
      <c r="K4659" s="22">
        <f t="shared" si="737"/>
        <v>0</v>
      </c>
      <c r="L4659" s="22">
        <f t="shared" si="738"/>
        <v>1.8612282799999971</v>
      </c>
      <c r="M4659" s="22">
        <f t="shared" si="732"/>
        <v>-1022.6468419000018</v>
      </c>
      <c r="N4659" s="22">
        <f t="shared" si="739"/>
        <v>0</v>
      </c>
    </row>
    <row r="4660" spans="1:14" x14ac:dyDescent="0.25">
      <c r="A4660" s="1">
        <v>42930.083333322036</v>
      </c>
      <c r="B4660">
        <v>37.700000000000003</v>
      </c>
      <c r="C4660">
        <v>8.187050000000001</v>
      </c>
      <c r="D4660">
        <v>-7.0017200000000003E-3</v>
      </c>
      <c r="E4660" s="22">
        <f t="shared" si="730"/>
        <v>8.187050000000001</v>
      </c>
      <c r="F4660" s="22">
        <f t="shared" si="731"/>
        <v>-7.0017200000000003E-3</v>
      </c>
      <c r="G4660" s="22">
        <f t="shared" si="733"/>
        <v>8.1800482800000012</v>
      </c>
      <c r="H4660" s="22">
        <f t="shared" si="734"/>
        <v>6.7000000000000028</v>
      </c>
      <c r="I4660" s="22">
        <f t="shared" si="735"/>
        <v>0</v>
      </c>
      <c r="J4660" s="22">
        <f t="shared" si="736"/>
        <v>1.4800482799999983</v>
      </c>
      <c r="K4660" s="22">
        <f t="shared" si="737"/>
        <v>0</v>
      </c>
      <c r="L4660" s="22">
        <f t="shared" si="738"/>
        <v>3.3412765599999954</v>
      </c>
      <c r="M4660" s="22">
        <f t="shared" si="732"/>
        <v>-1021.1667936200018</v>
      </c>
      <c r="N4660" s="22">
        <f t="shared" si="739"/>
        <v>0</v>
      </c>
    </row>
    <row r="4661" spans="1:14" x14ac:dyDescent="0.25">
      <c r="A4661" s="1">
        <v>42930.1249999887</v>
      </c>
      <c r="B4661">
        <v>36.6</v>
      </c>
      <c r="C4661">
        <v>10.9961</v>
      </c>
      <c r="D4661">
        <v>-7.0017200000000003E-3</v>
      </c>
      <c r="E4661" s="22">
        <f t="shared" si="730"/>
        <v>10.9961</v>
      </c>
      <c r="F4661" s="22">
        <f t="shared" si="731"/>
        <v>-7.0017200000000003E-3</v>
      </c>
      <c r="G4661" s="22">
        <f t="shared" si="733"/>
        <v>10.98909828</v>
      </c>
      <c r="H4661" s="22">
        <f t="shared" si="734"/>
        <v>5.6000000000000014</v>
      </c>
      <c r="I4661" s="22">
        <f t="shared" si="735"/>
        <v>0</v>
      </c>
      <c r="J4661" s="22">
        <f t="shared" si="736"/>
        <v>5.3890982799999989</v>
      </c>
      <c r="K4661" s="22">
        <f t="shared" si="737"/>
        <v>0</v>
      </c>
      <c r="L4661" s="22">
        <f t="shared" si="738"/>
        <v>8.7303748399999943</v>
      </c>
      <c r="M4661" s="22">
        <f t="shared" si="732"/>
        <v>-1015.7776953400019</v>
      </c>
      <c r="N4661" s="22">
        <f t="shared" si="739"/>
        <v>0</v>
      </c>
    </row>
    <row r="4662" spans="1:14" x14ac:dyDescent="0.25">
      <c r="A4662" s="1">
        <v>42930.166666655365</v>
      </c>
      <c r="B4662">
        <v>36.6</v>
      </c>
      <c r="C4662">
        <v>11.712899999999999</v>
      </c>
      <c r="D4662">
        <v>-7.0017200000000003E-3</v>
      </c>
      <c r="E4662" s="22">
        <f t="shared" si="730"/>
        <v>11.712899999999999</v>
      </c>
      <c r="F4662" s="22">
        <f t="shared" si="731"/>
        <v>-7.0017200000000003E-3</v>
      </c>
      <c r="G4662" s="22">
        <f t="shared" si="733"/>
        <v>11.70589828</v>
      </c>
      <c r="H4662" s="22">
        <f t="shared" si="734"/>
        <v>5.6000000000000014</v>
      </c>
      <c r="I4662" s="22">
        <f t="shared" si="735"/>
        <v>0</v>
      </c>
      <c r="J4662" s="22">
        <f t="shared" si="736"/>
        <v>6.1058982799999981</v>
      </c>
      <c r="K4662" s="22">
        <f t="shared" si="737"/>
        <v>0</v>
      </c>
      <c r="L4662" s="22">
        <f t="shared" si="738"/>
        <v>14.836273119999992</v>
      </c>
      <c r="M4662" s="22">
        <f t="shared" si="732"/>
        <v>-1009.6717970600018</v>
      </c>
      <c r="N4662" s="22">
        <f t="shared" si="739"/>
        <v>0</v>
      </c>
    </row>
    <row r="4663" spans="1:14" x14ac:dyDescent="0.25">
      <c r="A4663" s="1">
        <v>42930.208333322029</v>
      </c>
      <c r="B4663">
        <v>36.6</v>
      </c>
      <c r="C4663">
        <v>11.4598</v>
      </c>
      <c r="D4663">
        <v>-7.0017200000000003E-3</v>
      </c>
      <c r="E4663" s="22">
        <f t="shared" si="730"/>
        <v>11.4598</v>
      </c>
      <c r="F4663" s="22">
        <f t="shared" si="731"/>
        <v>-7.0017200000000003E-3</v>
      </c>
      <c r="G4663" s="22">
        <f t="shared" si="733"/>
        <v>11.45279828</v>
      </c>
      <c r="H4663" s="22">
        <f t="shared" si="734"/>
        <v>5.6000000000000014</v>
      </c>
      <c r="I4663" s="22">
        <f t="shared" si="735"/>
        <v>0</v>
      </c>
      <c r="J4663" s="22">
        <f t="shared" si="736"/>
        <v>5.8527982799999982</v>
      </c>
      <c r="K4663" s="22">
        <f t="shared" si="737"/>
        <v>0</v>
      </c>
      <c r="L4663" s="22">
        <f t="shared" si="738"/>
        <v>20.689071399999989</v>
      </c>
      <c r="M4663" s="22">
        <f t="shared" si="732"/>
        <v>-1003.8189987800018</v>
      </c>
      <c r="N4663" s="22">
        <f t="shared" si="739"/>
        <v>0</v>
      </c>
    </row>
    <row r="4664" spans="1:14" x14ac:dyDescent="0.25">
      <c r="A4664" s="1">
        <v>42930.249999988693</v>
      </c>
      <c r="B4664">
        <v>37.4</v>
      </c>
      <c r="C4664">
        <v>11.5153</v>
      </c>
      <c r="D4664">
        <v>-7.0017200000000003E-3</v>
      </c>
      <c r="E4664" s="22">
        <f t="shared" si="730"/>
        <v>11.5153</v>
      </c>
      <c r="F4664" s="22">
        <f t="shared" si="731"/>
        <v>-7.0017200000000003E-3</v>
      </c>
      <c r="G4664" s="22">
        <f t="shared" si="733"/>
        <v>11.50829828</v>
      </c>
      <c r="H4664" s="22">
        <f t="shared" si="734"/>
        <v>6.3999999999999986</v>
      </c>
      <c r="I4664" s="22">
        <f t="shared" si="735"/>
        <v>0</v>
      </c>
      <c r="J4664" s="22">
        <f t="shared" si="736"/>
        <v>5.1082982800000014</v>
      </c>
      <c r="K4664" s="22">
        <f t="shared" si="737"/>
        <v>0</v>
      </c>
      <c r="L4664" s="22">
        <f t="shared" si="738"/>
        <v>25.797369679999989</v>
      </c>
      <c r="M4664" s="22">
        <f t="shared" si="732"/>
        <v>-998.71070050000185</v>
      </c>
      <c r="N4664" s="22">
        <f t="shared" si="739"/>
        <v>0</v>
      </c>
    </row>
    <row r="4665" spans="1:14" x14ac:dyDescent="0.25">
      <c r="A4665" s="1">
        <v>42930.291666655357</v>
      </c>
      <c r="B4665">
        <v>41.3</v>
      </c>
      <c r="C4665">
        <v>10.281799999999999</v>
      </c>
      <c r="D4665">
        <v>0.42949517000000004</v>
      </c>
      <c r="E4665" s="22">
        <f t="shared" si="730"/>
        <v>10.281799999999999</v>
      </c>
      <c r="F4665" s="22">
        <f t="shared" si="731"/>
        <v>0.42949517000000004</v>
      </c>
      <c r="G4665" s="22">
        <f t="shared" si="733"/>
        <v>10.71129517</v>
      </c>
      <c r="H4665" s="22">
        <f t="shared" si="734"/>
        <v>10.299999999999997</v>
      </c>
      <c r="I4665" s="22">
        <f t="shared" si="735"/>
        <v>0</v>
      </c>
      <c r="J4665" s="22">
        <f t="shared" si="736"/>
        <v>0.41129517000000249</v>
      </c>
      <c r="K4665" s="22">
        <f t="shared" si="737"/>
        <v>0</v>
      </c>
      <c r="L4665" s="22">
        <f t="shared" si="738"/>
        <v>26.208664849999991</v>
      </c>
      <c r="M4665" s="22">
        <f t="shared" si="732"/>
        <v>-998.29940533000183</v>
      </c>
      <c r="N4665" s="22">
        <f t="shared" si="739"/>
        <v>0</v>
      </c>
    </row>
    <row r="4666" spans="1:14" x14ac:dyDescent="0.25">
      <c r="A4666" s="1">
        <v>42930.333333322022</v>
      </c>
      <c r="B4666">
        <v>43.9</v>
      </c>
      <c r="C4666">
        <v>10.626100000000001</v>
      </c>
      <c r="D4666">
        <v>3.7305929999999998</v>
      </c>
      <c r="E4666" s="22">
        <f t="shared" si="730"/>
        <v>10.626100000000001</v>
      </c>
      <c r="F4666" s="22">
        <f t="shared" si="731"/>
        <v>3.7305929999999998</v>
      </c>
      <c r="G4666" s="22">
        <f t="shared" si="733"/>
        <v>14.356693</v>
      </c>
      <c r="H4666" s="22">
        <f t="shared" si="734"/>
        <v>12.899999999999999</v>
      </c>
      <c r="I4666" s="22">
        <f t="shared" si="735"/>
        <v>0</v>
      </c>
      <c r="J4666" s="22">
        <f t="shared" si="736"/>
        <v>1.4566930000000013</v>
      </c>
      <c r="K4666" s="22">
        <f t="shared" si="737"/>
        <v>0</v>
      </c>
      <c r="L4666" s="22">
        <f t="shared" si="738"/>
        <v>27.665357849999992</v>
      </c>
      <c r="M4666" s="22">
        <f t="shared" si="732"/>
        <v>-996.84271233000186</v>
      </c>
      <c r="N4666" s="22">
        <f t="shared" si="739"/>
        <v>0</v>
      </c>
    </row>
    <row r="4667" spans="1:14" x14ac:dyDescent="0.25">
      <c r="A4667" s="1">
        <v>42930.374999988686</v>
      </c>
      <c r="B4667">
        <v>47</v>
      </c>
      <c r="C4667">
        <v>7.8261899999999995</v>
      </c>
      <c r="D4667">
        <v>9.0681300000000018</v>
      </c>
      <c r="E4667" s="22">
        <f t="shared" si="730"/>
        <v>7.8261899999999995</v>
      </c>
      <c r="F4667" s="22">
        <f t="shared" si="731"/>
        <v>9.0681300000000018</v>
      </c>
      <c r="G4667" s="22">
        <f t="shared" si="733"/>
        <v>16.89432</v>
      </c>
      <c r="H4667" s="22">
        <f t="shared" si="734"/>
        <v>16</v>
      </c>
      <c r="I4667" s="22">
        <f t="shared" si="735"/>
        <v>0</v>
      </c>
      <c r="J4667" s="22">
        <f t="shared" si="736"/>
        <v>0.89432000000000045</v>
      </c>
      <c r="K4667" s="22">
        <f t="shared" si="737"/>
        <v>0</v>
      </c>
      <c r="L4667" s="22">
        <f t="shared" si="738"/>
        <v>28.559677849999993</v>
      </c>
      <c r="M4667" s="22">
        <f t="shared" si="732"/>
        <v>-995.94839233000187</v>
      </c>
      <c r="N4667" s="22">
        <f t="shared" si="739"/>
        <v>0</v>
      </c>
    </row>
    <row r="4668" spans="1:14" x14ac:dyDescent="0.25">
      <c r="A4668" s="1">
        <v>42930.41666665535</v>
      </c>
      <c r="B4668">
        <v>49</v>
      </c>
      <c r="C4668">
        <v>8.7546299999999988</v>
      </c>
      <c r="D4668">
        <v>10.61768</v>
      </c>
      <c r="E4668" s="22">
        <f t="shared" si="730"/>
        <v>8.7546299999999988</v>
      </c>
      <c r="F4668" s="22">
        <f t="shared" si="731"/>
        <v>10.61768</v>
      </c>
      <c r="G4668" s="22">
        <f t="shared" si="733"/>
        <v>19.372309999999999</v>
      </c>
      <c r="H4668" s="22">
        <f t="shared" si="734"/>
        <v>18</v>
      </c>
      <c r="I4668" s="22">
        <f t="shared" si="735"/>
        <v>0</v>
      </c>
      <c r="J4668" s="22">
        <f t="shared" si="736"/>
        <v>1.3723099999999988</v>
      </c>
      <c r="K4668" s="22">
        <f t="shared" si="737"/>
        <v>0</v>
      </c>
      <c r="L4668" s="22">
        <f t="shared" si="738"/>
        <v>29.931987849999992</v>
      </c>
      <c r="M4668" s="22">
        <f t="shared" si="732"/>
        <v>-994.5760823300019</v>
      </c>
      <c r="N4668" s="22">
        <f t="shared" si="739"/>
        <v>0</v>
      </c>
    </row>
    <row r="4669" spans="1:14" x14ac:dyDescent="0.25">
      <c r="A4669" s="1">
        <v>42930.458333322014</v>
      </c>
      <c r="B4669">
        <v>48.9</v>
      </c>
      <c r="C4669">
        <v>8.7656399999999994</v>
      </c>
      <c r="D4669">
        <v>15.16929</v>
      </c>
      <c r="E4669" s="22">
        <f t="shared" si="730"/>
        <v>8.7656399999999994</v>
      </c>
      <c r="F4669" s="22">
        <f t="shared" si="731"/>
        <v>15.16929</v>
      </c>
      <c r="G4669" s="22">
        <f t="shared" si="733"/>
        <v>23.934930000000001</v>
      </c>
      <c r="H4669" s="22">
        <f t="shared" si="734"/>
        <v>17.899999999999999</v>
      </c>
      <c r="I4669" s="22">
        <f t="shared" si="735"/>
        <v>0</v>
      </c>
      <c r="J4669" s="22">
        <f t="shared" si="736"/>
        <v>6.0349300000000028</v>
      </c>
      <c r="K4669" s="22">
        <f t="shared" si="737"/>
        <v>0</v>
      </c>
      <c r="L4669" s="22">
        <f t="shared" si="738"/>
        <v>35.966917849999994</v>
      </c>
      <c r="M4669" s="22">
        <f t="shared" si="732"/>
        <v>-988.54115233000186</v>
      </c>
      <c r="N4669" s="22">
        <f t="shared" si="739"/>
        <v>0</v>
      </c>
    </row>
    <row r="4670" spans="1:14" x14ac:dyDescent="0.25">
      <c r="A4670" s="1">
        <v>42930.499999988679</v>
      </c>
      <c r="B4670">
        <v>49.3</v>
      </c>
      <c r="C4670">
        <v>8.6764500000000009</v>
      </c>
      <c r="D4670">
        <v>9.5660699999999999</v>
      </c>
      <c r="E4670" s="22">
        <f t="shared" si="730"/>
        <v>8.6764500000000009</v>
      </c>
      <c r="F4670" s="22">
        <f t="shared" si="731"/>
        <v>9.5660699999999999</v>
      </c>
      <c r="G4670" s="22">
        <f t="shared" si="733"/>
        <v>18.242519999999999</v>
      </c>
      <c r="H4670" s="22">
        <f t="shared" si="734"/>
        <v>18.299999999999997</v>
      </c>
      <c r="I4670" s="22">
        <f t="shared" si="735"/>
        <v>5.7479999999998199E-2</v>
      </c>
      <c r="J4670" s="22">
        <f t="shared" si="736"/>
        <v>0</v>
      </c>
      <c r="K4670" s="22">
        <f t="shared" si="737"/>
        <v>5.7479999999998199E-2</v>
      </c>
      <c r="L4670" s="22">
        <f t="shared" si="738"/>
        <v>0</v>
      </c>
      <c r="M4670" s="22">
        <f t="shared" si="732"/>
        <v>-988.59863233000192</v>
      </c>
      <c r="N4670" s="22">
        <f t="shared" si="739"/>
        <v>0</v>
      </c>
    </row>
    <row r="4671" spans="1:14" x14ac:dyDescent="0.25">
      <c r="A4671" s="1">
        <v>42930.541666655343</v>
      </c>
      <c r="B4671">
        <v>48.7</v>
      </c>
      <c r="C4671">
        <v>8.11815</v>
      </c>
      <c r="D4671">
        <v>9.211549999999999</v>
      </c>
      <c r="E4671" s="22">
        <f t="shared" si="730"/>
        <v>8.11815</v>
      </c>
      <c r="F4671" s="22">
        <f t="shared" si="731"/>
        <v>9.211549999999999</v>
      </c>
      <c r="G4671" s="22">
        <f t="shared" si="733"/>
        <v>17.329699999999999</v>
      </c>
      <c r="H4671" s="22">
        <f t="shared" si="734"/>
        <v>17.700000000000003</v>
      </c>
      <c r="I4671" s="22">
        <f t="shared" si="735"/>
        <v>0.37030000000000385</v>
      </c>
      <c r="J4671" s="22">
        <f t="shared" si="736"/>
        <v>0</v>
      </c>
      <c r="K4671" s="22">
        <f t="shared" si="737"/>
        <v>0.42778000000000205</v>
      </c>
      <c r="L4671" s="22">
        <f t="shared" si="738"/>
        <v>0</v>
      </c>
      <c r="M4671" s="22">
        <f t="shared" si="732"/>
        <v>-988.96893233000196</v>
      </c>
      <c r="N4671" s="22">
        <f t="shared" si="739"/>
        <v>0</v>
      </c>
    </row>
    <row r="4672" spans="1:14" x14ac:dyDescent="0.25">
      <c r="A4672" s="1">
        <v>42930.583333322007</v>
      </c>
      <c r="B4672">
        <v>49.2</v>
      </c>
      <c r="C4672">
        <v>8.3159200000000002</v>
      </c>
      <c r="D4672">
        <v>12.973529999999998</v>
      </c>
      <c r="E4672" s="22">
        <f t="shared" si="730"/>
        <v>8.3159200000000002</v>
      </c>
      <c r="F4672" s="22">
        <f t="shared" si="731"/>
        <v>12.973529999999998</v>
      </c>
      <c r="G4672" s="22">
        <f t="shared" si="733"/>
        <v>21.289449999999999</v>
      </c>
      <c r="H4672" s="22">
        <f t="shared" si="734"/>
        <v>18.200000000000003</v>
      </c>
      <c r="I4672" s="22">
        <f t="shared" si="735"/>
        <v>0</v>
      </c>
      <c r="J4672" s="22">
        <f t="shared" si="736"/>
        <v>3.0894499999999958</v>
      </c>
      <c r="K4672" s="22">
        <f t="shared" si="737"/>
        <v>0</v>
      </c>
      <c r="L4672" s="22">
        <f t="shared" si="738"/>
        <v>3.0894499999999958</v>
      </c>
      <c r="M4672" s="22">
        <f t="shared" si="732"/>
        <v>-985.87948233000202</v>
      </c>
      <c r="N4672" s="22">
        <f t="shared" si="739"/>
        <v>0</v>
      </c>
    </row>
    <row r="4673" spans="1:14" x14ac:dyDescent="0.25">
      <c r="A4673" s="1">
        <v>42930.624999988671</v>
      </c>
      <c r="B4673">
        <v>49.7</v>
      </c>
      <c r="C4673">
        <v>8.4008400000000005</v>
      </c>
      <c r="D4673">
        <v>15.853770000000001</v>
      </c>
      <c r="E4673" s="22">
        <f t="shared" si="730"/>
        <v>8.4008400000000005</v>
      </c>
      <c r="F4673" s="22">
        <f t="shared" si="731"/>
        <v>15.853770000000001</v>
      </c>
      <c r="G4673" s="22">
        <f t="shared" si="733"/>
        <v>24.25461</v>
      </c>
      <c r="H4673" s="22">
        <f t="shared" si="734"/>
        <v>18.700000000000003</v>
      </c>
      <c r="I4673" s="22">
        <f t="shared" si="735"/>
        <v>0</v>
      </c>
      <c r="J4673" s="22">
        <f t="shared" si="736"/>
        <v>5.5546099999999967</v>
      </c>
      <c r="K4673" s="22">
        <f t="shared" si="737"/>
        <v>0</v>
      </c>
      <c r="L4673" s="22">
        <f t="shared" si="738"/>
        <v>8.6440599999999925</v>
      </c>
      <c r="M4673" s="22">
        <f t="shared" si="732"/>
        <v>-980.32487233000199</v>
      </c>
      <c r="N4673" s="22">
        <f t="shared" si="739"/>
        <v>0</v>
      </c>
    </row>
    <row r="4674" spans="1:14" x14ac:dyDescent="0.25">
      <c r="A4674" s="1">
        <v>42930.666666655336</v>
      </c>
      <c r="B4674">
        <v>49.8</v>
      </c>
      <c r="C4674">
        <v>8.2890699999999988</v>
      </c>
      <c r="D4674">
        <v>12.32799</v>
      </c>
      <c r="E4674" s="22">
        <f t="shared" si="730"/>
        <v>8.2890699999999988</v>
      </c>
      <c r="F4674" s="22">
        <f t="shared" si="731"/>
        <v>12.32799</v>
      </c>
      <c r="G4674" s="22">
        <f t="shared" si="733"/>
        <v>20.617059999999999</v>
      </c>
      <c r="H4674" s="22">
        <f t="shared" si="734"/>
        <v>18.799999999999997</v>
      </c>
      <c r="I4674" s="22">
        <f t="shared" si="735"/>
        <v>0</v>
      </c>
      <c r="J4674" s="22">
        <f t="shared" si="736"/>
        <v>1.8170600000000015</v>
      </c>
      <c r="K4674" s="22">
        <f t="shared" si="737"/>
        <v>0</v>
      </c>
      <c r="L4674" s="22">
        <f t="shared" si="738"/>
        <v>10.461119999999994</v>
      </c>
      <c r="M4674" s="22">
        <f t="shared" si="732"/>
        <v>-978.50781233000203</v>
      </c>
      <c r="N4674" s="22">
        <f t="shared" si="739"/>
        <v>0</v>
      </c>
    </row>
    <row r="4675" spans="1:14" x14ac:dyDescent="0.25">
      <c r="A4675" s="1">
        <v>42930.708333322</v>
      </c>
      <c r="B4675">
        <v>49.6</v>
      </c>
      <c r="C4675">
        <v>10.139700000000001</v>
      </c>
      <c r="D4675">
        <v>8.0811700000000002</v>
      </c>
      <c r="E4675" s="22">
        <f t="shared" ref="E4675:E4738" si="740">C4675*$S$2</f>
        <v>10.139700000000001</v>
      </c>
      <c r="F4675" s="22">
        <f t="shared" si="731"/>
        <v>8.0811700000000002</v>
      </c>
      <c r="G4675" s="22">
        <f t="shared" si="733"/>
        <v>18.220870000000001</v>
      </c>
      <c r="H4675" s="22">
        <f t="shared" si="734"/>
        <v>18.600000000000001</v>
      </c>
      <c r="I4675" s="22">
        <f t="shared" si="735"/>
        <v>0.37912999999999997</v>
      </c>
      <c r="J4675" s="22">
        <f t="shared" si="736"/>
        <v>0</v>
      </c>
      <c r="K4675" s="22">
        <f t="shared" si="737"/>
        <v>0.37912999999999997</v>
      </c>
      <c r="L4675" s="22">
        <f t="shared" si="738"/>
        <v>0</v>
      </c>
      <c r="M4675" s="22">
        <f t="shared" si="732"/>
        <v>-978.88694233000206</v>
      </c>
      <c r="N4675" s="22">
        <f t="shared" si="739"/>
        <v>0</v>
      </c>
    </row>
    <row r="4676" spans="1:14" x14ac:dyDescent="0.25">
      <c r="A4676" s="1">
        <v>42930.749999988664</v>
      </c>
      <c r="B4676">
        <v>48.6</v>
      </c>
      <c r="C4676">
        <v>11.766500000000001</v>
      </c>
      <c r="D4676">
        <v>3.1087570000000002</v>
      </c>
      <c r="E4676" s="22">
        <f t="shared" si="740"/>
        <v>11.766500000000001</v>
      </c>
      <c r="F4676" s="22">
        <f t="shared" ref="F4676:F4739" si="741">D4676*$S$3</f>
        <v>3.1087570000000002</v>
      </c>
      <c r="G4676" s="22">
        <f t="shared" si="733"/>
        <v>14.875257000000001</v>
      </c>
      <c r="H4676" s="22">
        <f t="shared" si="734"/>
        <v>17.600000000000001</v>
      </c>
      <c r="I4676" s="22">
        <f t="shared" si="735"/>
        <v>2.7247430000000001</v>
      </c>
      <c r="J4676" s="22">
        <f t="shared" si="736"/>
        <v>0</v>
      </c>
      <c r="K4676" s="22">
        <f t="shared" si="737"/>
        <v>3.1038730000000001</v>
      </c>
      <c r="L4676" s="22">
        <f t="shared" si="738"/>
        <v>0</v>
      </c>
      <c r="M4676" s="22">
        <f t="shared" ref="M4676:M4739" si="742">IF((M4675-I4676+J4676)&lt;$S$6,(M4675-I4676+J4676),$S$6)</f>
        <v>-981.61168533000205</v>
      </c>
      <c r="N4676" s="22">
        <f t="shared" si="739"/>
        <v>0</v>
      </c>
    </row>
    <row r="4677" spans="1:14" x14ac:dyDescent="0.25">
      <c r="A4677" s="1">
        <v>42930.791666655328</v>
      </c>
      <c r="B4677">
        <v>48.7</v>
      </c>
      <c r="C4677">
        <v>9.031270000000001</v>
      </c>
      <c r="D4677">
        <v>0.28864616999999998</v>
      </c>
      <c r="E4677" s="22">
        <f t="shared" si="740"/>
        <v>9.031270000000001</v>
      </c>
      <c r="F4677" s="22">
        <f t="shared" si="741"/>
        <v>0.28864616999999998</v>
      </c>
      <c r="G4677" s="22">
        <f t="shared" si="733"/>
        <v>9.3199161700000008</v>
      </c>
      <c r="H4677" s="22">
        <f t="shared" si="734"/>
        <v>17.700000000000003</v>
      </c>
      <c r="I4677" s="22">
        <f t="shared" si="735"/>
        <v>8.380083830000002</v>
      </c>
      <c r="J4677" s="22">
        <f t="shared" si="736"/>
        <v>0</v>
      </c>
      <c r="K4677" s="22">
        <f t="shared" si="737"/>
        <v>11.483956830000002</v>
      </c>
      <c r="L4677" s="22">
        <f t="shared" si="738"/>
        <v>0</v>
      </c>
      <c r="M4677" s="22">
        <f t="shared" si="742"/>
        <v>-989.99176916000204</v>
      </c>
      <c r="N4677" s="22">
        <f t="shared" si="739"/>
        <v>0</v>
      </c>
    </row>
    <row r="4678" spans="1:14" x14ac:dyDescent="0.25">
      <c r="A4678" s="1">
        <v>42930.833333321993</v>
      </c>
      <c r="B4678">
        <v>49</v>
      </c>
      <c r="C4678">
        <v>11.795200000000001</v>
      </c>
      <c r="D4678">
        <v>-7.0017200000000003E-3</v>
      </c>
      <c r="E4678" s="22">
        <f t="shared" si="740"/>
        <v>11.795200000000001</v>
      </c>
      <c r="F4678" s="22">
        <f t="shared" si="741"/>
        <v>-7.0017200000000003E-3</v>
      </c>
      <c r="G4678" s="22">
        <f t="shared" si="733"/>
        <v>11.788198280000001</v>
      </c>
      <c r="H4678" s="22">
        <f t="shared" si="734"/>
        <v>18</v>
      </c>
      <c r="I4678" s="22">
        <f t="shared" si="735"/>
        <v>6.2118017199999986</v>
      </c>
      <c r="J4678" s="22">
        <f t="shared" si="736"/>
        <v>0</v>
      </c>
      <c r="K4678" s="22">
        <f t="shared" si="737"/>
        <v>17.695758550000001</v>
      </c>
      <c r="L4678" s="22">
        <f t="shared" si="738"/>
        <v>0</v>
      </c>
      <c r="M4678" s="22">
        <f t="shared" si="742"/>
        <v>-996.20357088000208</v>
      </c>
      <c r="N4678" s="22">
        <f t="shared" si="739"/>
        <v>0</v>
      </c>
    </row>
    <row r="4679" spans="1:14" x14ac:dyDescent="0.25">
      <c r="A4679" s="1">
        <v>42930.874999988657</v>
      </c>
      <c r="B4679">
        <v>48.4</v>
      </c>
      <c r="C4679">
        <v>8.9179500000000012</v>
      </c>
      <c r="D4679">
        <v>-7.0017200000000003E-3</v>
      </c>
      <c r="E4679" s="22">
        <f t="shared" si="740"/>
        <v>8.9179500000000012</v>
      </c>
      <c r="F4679" s="22">
        <f t="shared" si="741"/>
        <v>-7.0017200000000003E-3</v>
      </c>
      <c r="G4679" s="22">
        <f t="shared" si="733"/>
        <v>8.9109482800000013</v>
      </c>
      <c r="H4679" s="22">
        <f t="shared" si="734"/>
        <v>17.399999999999999</v>
      </c>
      <c r="I4679" s="22">
        <f t="shared" si="735"/>
        <v>8.4890517199999973</v>
      </c>
      <c r="J4679" s="22">
        <f t="shared" si="736"/>
        <v>0</v>
      </c>
      <c r="K4679" s="22">
        <f t="shared" si="737"/>
        <v>26.18481027</v>
      </c>
      <c r="L4679" s="22">
        <f t="shared" si="738"/>
        <v>0</v>
      </c>
      <c r="M4679" s="22">
        <f t="shared" si="742"/>
        <v>-1004.6926226000021</v>
      </c>
      <c r="N4679" s="22">
        <f t="shared" si="739"/>
        <v>0</v>
      </c>
    </row>
    <row r="4680" spans="1:14" x14ac:dyDescent="0.25">
      <c r="A4680" s="1">
        <v>42930.916666655321</v>
      </c>
      <c r="B4680">
        <v>44.7</v>
      </c>
      <c r="C4680">
        <v>8.7735300000000009</v>
      </c>
      <c r="D4680">
        <v>-7.0017200000000003E-3</v>
      </c>
      <c r="E4680" s="22">
        <f t="shared" si="740"/>
        <v>8.7735300000000009</v>
      </c>
      <c r="F4680" s="22">
        <f t="shared" si="741"/>
        <v>-7.0017200000000003E-3</v>
      </c>
      <c r="G4680" s="22">
        <f t="shared" si="733"/>
        <v>8.7665282800000011</v>
      </c>
      <c r="H4680" s="22">
        <f t="shared" si="734"/>
        <v>13.700000000000003</v>
      </c>
      <c r="I4680" s="22">
        <f t="shared" si="735"/>
        <v>4.9334717200000018</v>
      </c>
      <c r="J4680" s="22">
        <f t="shared" si="736"/>
        <v>0</v>
      </c>
      <c r="K4680" s="22">
        <f t="shared" si="737"/>
        <v>31.11828199</v>
      </c>
      <c r="L4680" s="22">
        <f t="shared" si="738"/>
        <v>0</v>
      </c>
      <c r="M4680" s="22">
        <f t="shared" si="742"/>
        <v>-1009.6260943200022</v>
      </c>
      <c r="N4680" s="22">
        <f t="shared" si="739"/>
        <v>0</v>
      </c>
    </row>
    <row r="4681" spans="1:14" x14ac:dyDescent="0.25">
      <c r="A4681" s="1">
        <v>42930.958333321985</v>
      </c>
      <c r="B4681">
        <v>41.8</v>
      </c>
      <c r="C4681">
        <v>8.5907999999999998</v>
      </c>
      <c r="D4681">
        <v>-7.0017200000000003E-3</v>
      </c>
      <c r="E4681" s="22">
        <f t="shared" si="740"/>
        <v>8.5907999999999998</v>
      </c>
      <c r="F4681" s="22">
        <f t="shared" si="741"/>
        <v>-7.0017200000000003E-3</v>
      </c>
      <c r="G4681" s="22">
        <f t="shared" si="733"/>
        <v>8.5837982799999999</v>
      </c>
      <c r="H4681" s="22">
        <f t="shared" si="734"/>
        <v>10.799999999999997</v>
      </c>
      <c r="I4681" s="22">
        <f t="shared" si="735"/>
        <v>2.2162017199999973</v>
      </c>
      <c r="J4681" s="22">
        <f t="shared" si="736"/>
        <v>0</v>
      </c>
      <c r="K4681" s="22">
        <f t="shared" si="737"/>
        <v>33.334483710000001</v>
      </c>
      <c r="L4681" s="22">
        <f t="shared" si="738"/>
        <v>0</v>
      </c>
      <c r="M4681" s="22">
        <f t="shared" si="742"/>
        <v>-1011.8422960400021</v>
      </c>
      <c r="N4681" s="22">
        <f t="shared" si="739"/>
        <v>0</v>
      </c>
    </row>
    <row r="4682" spans="1:14" x14ac:dyDescent="0.25">
      <c r="A4682" s="1">
        <v>42930.99999998865</v>
      </c>
      <c r="B4682">
        <v>40.4</v>
      </c>
      <c r="C4682">
        <v>7.0548999999999999</v>
      </c>
      <c r="D4682">
        <v>-7.0017200000000003E-3</v>
      </c>
      <c r="E4682" s="22">
        <f t="shared" si="740"/>
        <v>7.0548999999999999</v>
      </c>
      <c r="F4682" s="22">
        <f t="shared" si="741"/>
        <v>-7.0017200000000003E-3</v>
      </c>
      <c r="G4682" s="22">
        <f t="shared" si="733"/>
        <v>7.0478982800000001</v>
      </c>
      <c r="H4682" s="22">
        <f t="shared" si="734"/>
        <v>9.3999999999999986</v>
      </c>
      <c r="I4682" s="22">
        <f t="shared" si="735"/>
        <v>2.3521017199999985</v>
      </c>
      <c r="J4682" s="22">
        <f t="shared" si="736"/>
        <v>0</v>
      </c>
      <c r="K4682" s="22">
        <f t="shared" si="737"/>
        <v>35.686585430000001</v>
      </c>
      <c r="L4682" s="22">
        <f t="shared" si="738"/>
        <v>0</v>
      </c>
      <c r="M4682" s="22">
        <f t="shared" si="742"/>
        <v>-1014.1943977600021</v>
      </c>
      <c r="N4682" s="22">
        <f t="shared" si="739"/>
        <v>0</v>
      </c>
    </row>
    <row r="4683" spans="1:14" x14ac:dyDescent="0.25">
      <c r="A4683" s="1">
        <v>42931.041666655314</v>
      </c>
      <c r="B4683">
        <v>38.700000000000003</v>
      </c>
      <c r="C4683">
        <v>11.190299999999999</v>
      </c>
      <c r="D4683">
        <v>-7.0017200000000003E-3</v>
      </c>
      <c r="E4683" s="22">
        <f t="shared" si="740"/>
        <v>11.190299999999999</v>
      </c>
      <c r="F4683" s="22">
        <f t="shared" si="741"/>
        <v>-7.0017200000000003E-3</v>
      </c>
      <c r="G4683" s="22">
        <f t="shared" si="733"/>
        <v>11.183298279999999</v>
      </c>
      <c r="H4683" s="22">
        <f t="shared" si="734"/>
        <v>7.7000000000000028</v>
      </c>
      <c r="I4683" s="22">
        <f t="shared" si="735"/>
        <v>0</v>
      </c>
      <c r="J4683" s="22">
        <f t="shared" si="736"/>
        <v>3.4832982799999961</v>
      </c>
      <c r="K4683" s="22">
        <f t="shared" si="737"/>
        <v>0</v>
      </c>
      <c r="L4683" s="22">
        <f t="shared" si="738"/>
        <v>3.4832982799999961</v>
      </c>
      <c r="M4683" s="22">
        <f t="shared" si="742"/>
        <v>-1010.7110994800021</v>
      </c>
      <c r="N4683" s="22">
        <f t="shared" si="739"/>
        <v>0</v>
      </c>
    </row>
    <row r="4684" spans="1:14" x14ac:dyDescent="0.25">
      <c r="A4684" s="1">
        <v>42931.083333321978</v>
      </c>
      <c r="B4684">
        <v>37.6</v>
      </c>
      <c r="C4684">
        <v>11.1975</v>
      </c>
      <c r="D4684">
        <v>-7.0017200000000003E-3</v>
      </c>
      <c r="E4684" s="22">
        <f t="shared" si="740"/>
        <v>11.1975</v>
      </c>
      <c r="F4684" s="22">
        <f t="shared" si="741"/>
        <v>-7.0017200000000003E-3</v>
      </c>
      <c r="G4684" s="22">
        <f t="shared" si="733"/>
        <v>11.19049828</v>
      </c>
      <c r="H4684" s="22">
        <f t="shared" si="734"/>
        <v>6.6000000000000014</v>
      </c>
      <c r="I4684" s="22">
        <f t="shared" si="735"/>
        <v>0</v>
      </c>
      <c r="J4684" s="22">
        <f t="shared" si="736"/>
        <v>4.5904982799999985</v>
      </c>
      <c r="K4684" s="22">
        <f t="shared" si="737"/>
        <v>0</v>
      </c>
      <c r="L4684" s="22">
        <f t="shared" si="738"/>
        <v>8.0737965599999946</v>
      </c>
      <c r="M4684" s="22">
        <f t="shared" si="742"/>
        <v>-1006.1206012000021</v>
      </c>
      <c r="N4684" s="22">
        <f t="shared" si="739"/>
        <v>0</v>
      </c>
    </row>
    <row r="4685" spans="1:14" x14ac:dyDescent="0.25">
      <c r="A4685" s="1">
        <v>42931.124999988642</v>
      </c>
      <c r="B4685">
        <v>37.700000000000003</v>
      </c>
      <c r="C4685">
        <v>10.490399999999999</v>
      </c>
      <c r="D4685">
        <v>-7.0017200000000003E-3</v>
      </c>
      <c r="E4685" s="22">
        <f t="shared" si="740"/>
        <v>10.490399999999999</v>
      </c>
      <c r="F4685" s="22">
        <f t="shared" si="741"/>
        <v>-7.0017200000000003E-3</v>
      </c>
      <c r="G4685" s="22">
        <f t="shared" si="733"/>
        <v>10.483398279999999</v>
      </c>
      <c r="H4685" s="22">
        <f t="shared" si="734"/>
        <v>6.7000000000000028</v>
      </c>
      <c r="I4685" s="22">
        <f t="shared" si="735"/>
        <v>0</v>
      </c>
      <c r="J4685" s="22">
        <f t="shared" si="736"/>
        <v>3.7833982799999966</v>
      </c>
      <c r="K4685" s="22">
        <f t="shared" si="737"/>
        <v>0</v>
      </c>
      <c r="L4685" s="22">
        <f t="shared" si="738"/>
        <v>11.857194839999991</v>
      </c>
      <c r="M4685" s="22">
        <f t="shared" si="742"/>
        <v>-1002.337202920002</v>
      </c>
      <c r="N4685" s="22">
        <f t="shared" si="739"/>
        <v>0</v>
      </c>
    </row>
    <row r="4686" spans="1:14" x14ac:dyDescent="0.25">
      <c r="A4686" s="1">
        <v>42931.166666655306</v>
      </c>
      <c r="B4686">
        <v>37.5</v>
      </c>
      <c r="C4686">
        <v>11.368499999999999</v>
      </c>
      <c r="D4686">
        <v>-7.0017200000000003E-3</v>
      </c>
      <c r="E4686" s="22">
        <f t="shared" si="740"/>
        <v>11.368499999999999</v>
      </c>
      <c r="F4686" s="22">
        <f t="shared" si="741"/>
        <v>-7.0017200000000003E-3</v>
      </c>
      <c r="G4686" s="22">
        <f t="shared" si="733"/>
        <v>11.361498279999999</v>
      </c>
      <c r="H4686" s="22">
        <f t="shared" si="734"/>
        <v>6.5</v>
      </c>
      <c r="I4686" s="22">
        <f t="shared" si="735"/>
        <v>0</v>
      </c>
      <c r="J4686" s="22">
        <f t="shared" si="736"/>
        <v>4.8614982799999993</v>
      </c>
      <c r="K4686" s="22">
        <f t="shared" si="737"/>
        <v>0</v>
      </c>
      <c r="L4686" s="22">
        <f t="shared" si="738"/>
        <v>16.71869311999999</v>
      </c>
      <c r="M4686" s="22">
        <f t="shared" si="742"/>
        <v>-997.47570464000205</v>
      </c>
      <c r="N4686" s="22">
        <f t="shared" si="739"/>
        <v>0</v>
      </c>
    </row>
    <row r="4687" spans="1:14" x14ac:dyDescent="0.25">
      <c r="A4687" s="1">
        <v>42931.208333321971</v>
      </c>
      <c r="B4687">
        <v>37.700000000000003</v>
      </c>
      <c r="C4687">
        <v>10.3081</v>
      </c>
      <c r="D4687">
        <v>-7.0017200000000003E-3</v>
      </c>
      <c r="E4687" s="22">
        <f t="shared" si="740"/>
        <v>10.3081</v>
      </c>
      <c r="F4687" s="22">
        <f t="shared" si="741"/>
        <v>-7.0017200000000003E-3</v>
      </c>
      <c r="G4687" s="22">
        <f t="shared" si="733"/>
        <v>10.30109828</v>
      </c>
      <c r="H4687" s="22">
        <f t="shared" si="734"/>
        <v>6.7000000000000028</v>
      </c>
      <c r="I4687" s="22">
        <f t="shared" si="735"/>
        <v>0</v>
      </c>
      <c r="J4687" s="22">
        <f t="shared" si="736"/>
        <v>3.6010982799999969</v>
      </c>
      <c r="K4687" s="22">
        <f t="shared" si="737"/>
        <v>0</v>
      </c>
      <c r="L4687" s="22">
        <f t="shared" si="738"/>
        <v>20.319791399999986</v>
      </c>
      <c r="M4687" s="22">
        <f t="shared" si="742"/>
        <v>-993.87460636000208</v>
      </c>
      <c r="N4687" s="22">
        <f t="shared" si="739"/>
        <v>0</v>
      </c>
    </row>
    <row r="4688" spans="1:14" x14ac:dyDescent="0.25">
      <c r="A4688" s="1">
        <v>42931.249999988635</v>
      </c>
      <c r="B4688">
        <v>37.299999999999997</v>
      </c>
      <c r="C4688">
        <v>11.318299999999999</v>
      </c>
      <c r="D4688">
        <v>-7.0017200000000003E-3</v>
      </c>
      <c r="E4688" s="22">
        <f t="shared" si="740"/>
        <v>11.318299999999999</v>
      </c>
      <c r="F4688" s="22">
        <f t="shared" si="741"/>
        <v>-7.0017200000000003E-3</v>
      </c>
      <c r="G4688" s="22">
        <f t="shared" si="733"/>
        <v>11.311298279999999</v>
      </c>
      <c r="H4688" s="22">
        <f t="shared" si="734"/>
        <v>6.2999999999999972</v>
      </c>
      <c r="I4688" s="22">
        <f t="shared" si="735"/>
        <v>0</v>
      </c>
      <c r="J4688" s="22">
        <f t="shared" si="736"/>
        <v>5.0112982800000019</v>
      </c>
      <c r="K4688" s="22">
        <f t="shared" si="737"/>
        <v>0</v>
      </c>
      <c r="L4688" s="22">
        <f t="shared" si="738"/>
        <v>25.331089679999987</v>
      </c>
      <c r="M4688" s="22">
        <f t="shared" si="742"/>
        <v>-988.86330808000207</v>
      </c>
      <c r="N4688" s="22">
        <f t="shared" si="739"/>
        <v>0</v>
      </c>
    </row>
    <row r="4689" spans="1:14" x14ac:dyDescent="0.25">
      <c r="A4689" s="1">
        <v>42931.291666655299</v>
      </c>
      <c r="B4689">
        <v>40.5</v>
      </c>
      <c r="C4689">
        <v>11.276</v>
      </c>
      <c r="D4689">
        <v>0.52335717000000004</v>
      </c>
      <c r="E4689" s="22">
        <f t="shared" si="740"/>
        <v>11.276</v>
      </c>
      <c r="F4689" s="22">
        <f t="shared" si="741"/>
        <v>0.52335717000000004</v>
      </c>
      <c r="G4689" s="22">
        <f t="shared" si="733"/>
        <v>11.79935717</v>
      </c>
      <c r="H4689" s="22">
        <f t="shared" si="734"/>
        <v>9.5</v>
      </c>
      <c r="I4689" s="22">
        <f t="shared" si="735"/>
        <v>0</v>
      </c>
      <c r="J4689" s="22">
        <f t="shared" si="736"/>
        <v>2.2993571700000004</v>
      </c>
      <c r="K4689" s="22">
        <f t="shared" si="737"/>
        <v>0</v>
      </c>
      <c r="L4689" s="22">
        <f t="shared" si="738"/>
        <v>27.630446849999988</v>
      </c>
      <c r="M4689" s="22">
        <f t="shared" si="742"/>
        <v>-986.56395091000206</v>
      </c>
      <c r="N4689" s="22">
        <f t="shared" si="739"/>
        <v>0</v>
      </c>
    </row>
    <row r="4690" spans="1:14" x14ac:dyDescent="0.25">
      <c r="A4690" s="1">
        <v>42931.333333321963</v>
      </c>
      <c r="B4690">
        <v>43.6</v>
      </c>
      <c r="C4690">
        <v>10.788600000000001</v>
      </c>
      <c r="D4690">
        <v>3.6654609999999996</v>
      </c>
      <c r="E4690" s="22">
        <f t="shared" si="740"/>
        <v>10.788600000000001</v>
      </c>
      <c r="F4690" s="22">
        <f t="shared" si="741"/>
        <v>3.6654609999999996</v>
      </c>
      <c r="G4690" s="22">
        <f t="shared" si="733"/>
        <v>14.454060999999999</v>
      </c>
      <c r="H4690" s="22">
        <f t="shared" si="734"/>
        <v>12.600000000000001</v>
      </c>
      <c r="I4690" s="22">
        <f t="shared" si="735"/>
        <v>0</v>
      </c>
      <c r="J4690" s="22">
        <f t="shared" si="736"/>
        <v>1.854060999999998</v>
      </c>
      <c r="K4690" s="22">
        <f t="shared" si="737"/>
        <v>0</v>
      </c>
      <c r="L4690" s="22">
        <f t="shared" si="738"/>
        <v>29.484507849999986</v>
      </c>
      <c r="M4690" s="22">
        <f t="shared" si="742"/>
        <v>-984.70988991000206</v>
      </c>
      <c r="N4690" s="22">
        <f t="shared" si="739"/>
        <v>0</v>
      </c>
    </row>
    <row r="4691" spans="1:14" x14ac:dyDescent="0.25">
      <c r="A4691" s="1">
        <v>42931.374999988628</v>
      </c>
      <c r="B4691">
        <v>46.1</v>
      </c>
      <c r="C4691">
        <v>9.3826000000000001</v>
      </c>
      <c r="D4691">
        <v>7.9303500000000007</v>
      </c>
      <c r="E4691" s="22">
        <f t="shared" si="740"/>
        <v>9.3826000000000001</v>
      </c>
      <c r="F4691" s="22">
        <f t="shared" si="741"/>
        <v>7.9303500000000007</v>
      </c>
      <c r="G4691" s="22">
        <f t="shared" si="733"/>
        <v>17.312950000000001</v>
      </c>
      <c r="H4691" s="22">
        <f t="shared" si="734"/>
        <v>15.100000000000001</v>
      </c>
      <c r="I4691" s="22">
        <f t="shared" si="735"/>
        <v>0</v>
      </c>
      <c r="J4691" s="22">
        <f t="shared" si="736"/>
        <v>2.2129499999999993</v>
      </c>
      <c r="K4691" s="22">
        <f t="shared" si="737"/>
        <v>0</v>
      </c>
      <c r="L4691" s="22">
        <f t="shared" si="738"/>
        <v>31.697457849999985</v>
      </c>
      <c r="M4691" s="22">
        <f t="shared" si="742"/>
        <v>-982.49693991000208</v>
      </c>
      <c r="N4691" s="22">
        <f t="shared" si="739"/>
        <v>0</v>
      </c>
    </row>
    <row r="4692" spans="1:14" x14ac:dyDescent="0.25">
      <c r="A4692" s="1">
        <v>42931.416666655292</v>
      </c>
      <c r="B4692">
        <v>48.9</v>
      </c>
      <c r="C4692">
        <v>9.3159500000000008</v>
      </c>
      <c r="D4692">
        <v>10.42991</v>
      </c>
      <c r="E4692" s="22">
        <f t="shared" si="740"/>
        <v>9.3159500000000008</v>
      </c>
      <c r="F4692" s="22">
        <f t="shared" si="741"/>
        <v>10.42991</v>
      </c>
      <c r="G4692" s="22">
        <f t="shared" si="733"/>
        <v>19.74586</v>
      </c>
      <c r="H4692" s="22">
        <f t="shared" si="734"/>
        <v>17.899999999999999</v>
      </c>
      <c r="I4692" s="22">
        <f t="shared" si="735"/>
        <v>0</v>
      </c>
      <c r="J4692" s="22">
        <f t="shared" si="736"/>
        <v>1.8458600000000018</v>
      </c>
      <c r="K4692" s="22">
        <f t="shared" si="737"/>
        <v>0</v>
      </c>
      <c r="L4692" s="22">
        <f t="shared" si="738"/>
        <v>33.543317849999987</v>
      </c>
      <c r="M4692" s="22">
        <f t="shared" si="742"/>
        <v>-980.65107991000207</v>
      </c>
      <c r="N4692" s="22">
        <f t="shared" si="739"/>
        <v>0</v>
      </c>
    </row>
    <row r="4693" spans="1:14" x14ac:dyDescent="0.25">
      <c r="A4693" s="1">
        <v>42931.458333321956</v>
      </c>
      <c r="B4693">
        <v>49.3</v>
      </c>
      <c r="C4693">
        <v>12.091299999999999</v>
      </c>
      <c r="D4693">
        <v>16.96556</v>
      </c>
      <c r="E4693" s="22">
        <f t="shared" si="740"/>
        <v>12.091299999999999</v>
      </c>
      <c r="F4693" s="22">
        <f t="shared" si="741"/>
        <v>16.96556</v>
      </c>
      <c r="G4693" s="22">
        <f t="shared" si="733"/>
        <v>29.05686</v>
      </c>
      <c r="H4693" s="22">
        <f t="shared" si="734"/>
        <v>18.299999999999997</v>
      </c>
      <c r="I4693" s="22">
        <f t="shared" si="735"/>
        <v>0</v>
      </c>
      <c r="J4693" s="22">
        <f t="shared" si="736"/>
        <v>10.756860000000003</v>
      </c>
      <c r="K4693" s="22">
        <f t="shared" si="737"/>
        <v>0</v>
      </c>
      <c r="L4693" s="22">
        <f t="shared" si="738"/>
        <v>44.30017784999999</v>
      </c>
      <c r="M4693" s="22">
        <f t="shared" si="742"/>
        <v>-969.89421991000211</v>
      </c>
      <c r="N4693" s="22">
        <f t="shared" si="739"/>
        <v>0</v>
      </c>
    </row>
    <row r="4694" spans="1:14" x14ac:dyDescent="0.25">
      <c r="A4694" s="1">
        <v>42931.49999998862</v>
      </c>
      <c r="B4694">
        <v>49</v>
      </c>
      <c r="C4694">
        <v>10.581899999999999</v>
      </c>
      <c r="D4694">
        <v>17.074570000000001</v>
      </c>
      <c r="E4694" s="22">
        <f t="shared" si="740"/>
        <v>10.581899999999999</v>
      </c>
      <c r="F4694" s="22">
        <f t="shared" si="741"/>
        <v>17.074570000000001</v>
      </c>
      <c r="G4694" s="22">
        <f t="shared" si="733"/>
        <v>27.656469999999999</v>
      </c>
      <c r="H4694" s="22">
        <f t="shared" si="734"/>
        <v>18</v>
      </c>
      <c r="I4694" s="22">
        <f t="shared" si="735"/>
        <v>0</v>
      </c>
      <c r="J4694" s="22">
        <f t="shared" si="736"/>
        <v>9.6564699999999988</v>
      </c>
      <c r="K4694" s="22">
        <f t="shared" si="737"/>
        <v>0</v>
      </c>
      <c r="L4694" s="22">
        <f t="shared" si="738"/>
        <v>53.956647849999989</v>
      </c>
      <c r="M4694" s="22">
        <f t="shared" si="742"/>
        <v>-960.23774991000209</v>
      </c>
      <c r="N4694" s="22">
        <f t="shared" si="739"/>
        <v>0</v>
      </c>
    </row>
    <row r="4695" spans="1:14" x14ac:dyDescent="0.25">
      <c r="A4695" s="1">
        <v>42931.541666655285</v>
      </c>
      <c r="B4695">
        <v>49.3</v>
      </c>
      <c r="C4695">
        <v>13.3531</v>
      </c>
      <c r="D4695">
        <v>16.570889999999999</v>
      </c>
      <c r="E4695" s="22">
        <f t="shared" si="740"/>
        <v>13.3531</v>
      </c>
      <c r="F4695" s="22">
        <f t="shared" si="741"/>
        <v>16.570889999999999</v>
      </c>
      <c r="G4695" s="22">
        <f t="shared" si="733"/>
        <v>29.923989999999996</v>
      </c>
      <c r="H4695" s="22">
        <f t="shared" si="734"/>
        <v>18.299999999999997</v>
      </c>
      <c r="I4695" s="22">
        <f t="shared" si="735"/>
        <v>0</v>
      </c>
      <c r="J4695" s="22">
        <f t="shared" si="736"/>
        <v>11.623989999999999</v>
      </c>
      <c r="K4695" s="22">
        <f t="shared" si="737"/>
        <v>0</v>
      </c>
      <c r="L4695" s="22">
        <f t="shared" si="738"/>
        <v>65.580637849999988</v>
      </c>
      <c r="M4695" s="22">
        <f t="shared" si="742"/>
        <v>-948.61375991000205</v>
      </c>
      <c r="N4695" s="22">
        <f t="shared" si="739"/>
        <v>0</v>
      </c>
    </row>
    <row r="4696" spans="1:14" x14ac:dyDescent="0.25">
      <c r="A4696" s="1">
        <v>42931.583333321949</v>
      </c>
      <c r="B4696">
        <v>49.4</v>
      </c>
      <c r="C4696">
        <v>14.253399999999999</v>
      </c>
      <c r="D4696">
        <v>17.851559999999999</v>
      </c>
      <c r="E4696" s="22">
        <f t="shared" si="740"/>
        <v>14.253399999999999</v>
      </c>
      <c r="F4696" s="22">
        <f t="shared" si="741"/>
        <v>17.851559999999999</v>
      </c>
      <c r="G4696" s="22">
        <f t="shared" si="733"/>
        <v>32.104959999999998</v>
      </c>
      <c r="H4696" s="22">
        <f t="shared" si="734"/>
        <v>18.399999999999999</v>
      </c>
      <c r="I4696" s="22">
        <f t="shared" si="735"/>
        <v>0</v>
      </c>
      <c r="J4696" s="22">
        <f t="shared" si="736"/>
        <v>13.70496</v>
      </c>
      <c r="K4696" s="22">
        <f t="shared" si="737"/>
        <v>0</v>
      </c>
      <c r="L4696" s="22">
        <f t="shared" si="738"/>
        <v>79.285597849999988</v>
      </c>
      <c r="M4696" s="22">
        <f t="shared" si="742"/>
        <v>-934.90879991000202</v>
      </c>
      <c r="N4696" s="22">
        <f t="shared" si="739"/>
        <v>0</v>
      </c>
    </row>
    <row r="4697" spans="1:14" x14ac:dyDescent="0.25">
      <c r="A4697" s="1">
        <v>42931.624999988613</v>
      </c>
      <c r="B4697">
        <v>50.5</v>
      </c>
      <c r="C4697">
        <v>15.0984</v>
      </c>
      <c r="D4697">
        <v>16.432879999999997</v>
      </c>
      <c r="E4697" s="22">
        <f t="shared" si="740"/>
        <v>15.0984</v>
      </c>
      <c r="F4697" s="22">
        <f t="shared" si="741"/>
        <v>16.432879999999997</v>
      </c>
      <c r="G4697" s="22">
        <f t="shared" si="733"/>
        <v>31.531279999999995</v>
      </c>
      <c r="H4697" s="22">
        <f t="shared" si="734"/>
        <v>19.5</v>
      </c>
      <c r="I4697" s="22">
        <f t="shared" si="735"/>
        <v>0</v>
      </c>
      <c r="J4697" s="22">
        <f t="shared" si="736"/>
        <v>12.031279999999995</v>
      </c>
      <c r="K4697" s="22">
        <f t="shared" si="737"/>
        <v>0</v>
      </c>
      <c r="L4697" s="22">
        <f t="shared" si="738"/>
        <v>91.316877849999983</v>
      </c>
      <c r="M4697" s="22">
        <f t="shared" si="742"/>
        <v>-922.87751991000198</v>
      </c>
      <c r="N4697" s="22">
        <f t="shared" si="739"/>
        <v>0</v>
      </c>
    </row>
    <row r="4698" spans="1:14" x14ac:dyDescent="0.25">
      <c r="A4698" s="1">
        <v>42931.666666655277</v>
      </c>
      <c r="B4698">
        <v>51.3</v>
      </c>
      <c r="C4698">
        <v>11.0959</v>
      </c>
      <c r="D4698">
        <v>10.8583</v>
      </c>
      <c r="E4698" s="22">
        <f t="shared" si="740"/>
        <v>11.0959</v>
      </c>
      <c r="F4698" s="22">
        <f t="shared" si="741"/>
        <v>10.8583</v>
      </c>
      <c r="G4698" s="22">
        <f t="shared" si="733"/>
        <v>21.9542</v>
      </c>
      <c r="H4698" s="22">
        <f t="shared" si="734"/>
        <v>20.299999999999997</v>
      </c>
      <c r="I4698" s="22">
        <f t="shared" si="735"/>
        <v>0</v>
      </c>
      <c r="J4698" s="22">
        <f t="shared" si="736"/>
        <v>1.654200000000003</v>
      </c>
      <c r="K4698" s="22">
        <f t="shared" si="737"/>
        <v>0</v>
      </c>
      <c r="L4698" s="22">
        <f t="shared" si="738"/>
        <v>92.971077849999986</v>
      </c>
      <c r="M4698" s="22">
        <f t="shared" si="742"/>
        <v>-921.22331991000192</v>
      </c>
      <c r="N4698" s="22">
        <f t="shared" si="739"/>
        <v>0</v>
      </c>
    </row>
    <row r="4699" spans="1:14" x14ac:dyDescent="0.25">
      <c r="A4699" s="1">
        <v>42931.708333321942</v>
      </c>
      <c r="B4699">
        <v>50.4</v>
      </c>
      <c r="C4699">
        <v>12.7522</v>
      </c>
      <c r="D4699">
        <v>6.5912299999999995</v>
      </c>
      <c r="E4699" s="22">
        <f t="shared" si="740"/>
        <v>12.7522</v>
      </c>
      <c r="F4699" s="22">
        <f t="shared" si="741"/>
        <v>6.5912299999999995</v>
      </c>
      <c r="G4699" s="22">
        <f t="shared" si="733"/>
        <v>19.343429999999998</v>
      </c>
      <c r="H4699" s="22">
        <f t="shared" si="734"/>
        <v>19.399999999999999</v>
      </c>
      <c r="I4699" s="22">
        <f t="shared" si="735"/>
        <v>5.6570000000000675E-2</v>
      </c>
      <c r="J4699" s="22">
        <f t="shared" si="736"/>
        <v>0</v>
      </c>
      <c r="K4699" s="22">
        <f t="shared" si="737"/>
        <v>5.6570000000000675E-2</v>
      </c>
      <c r="L4699" s="22">
        <f t="shared" si="738"/>
        <v>0</v>
      </c>
      <c r="M4699" s="22">
        <f t="shared" si="742"/>
        <v>-921.27988991000188</v>
      </c>
      <c r="N4699" s="22">
        <f t="shared" si="739"/>
        <v>0</v>
      </c>
    </row>
    <row r="4700" spans="1:14" x14ac:dyDescent="0.25">
      <c r="A4700" s="1">
        <v>42931.749999988606</v>
      </c>
      <c r="B4700">
        <v>49.4</v>
      </c>
      <c r="C4700">
        <v>9.6543099999999988</v>
      </c>
      <c r="D4700">
        <v>2.9506969999999999</v>
      </c>
      <c r="E4700" s="22">
        <f t="shared" si="740"/>
        <v>9.6543099999999988</v>
      </c>
      <c r="F4700" s="22">
        <f t="shared" si="741"/>
        <v>2.9506969999999999</v>
      </c>
      <c r="G4700" s="22">
        <f t="shared" si="733"/>
        <v>12.605006999999999</v>
      </c>
      <c r="H4700" s="22">
        <f t="shared" si="734"/>
        <v>18.399999999999999</v>
      </c>
      <c r="I4700" s="22">
        <f t="shared" si="735"/>
        <v>5.7949929999999998</v>
      </c>
      <c r="J4700" s="22">
        <f t="shared" si="736"/>
        <v>0</v>
      </c>
      <c r="K4700" s="22">
        <f t="shared" si="737"/>
        <v>5.8515630000000005</v>
      </c>
      <c r="L4700" s="22">
        <f t="shared" si="738"/>
        <v>0</v>
      </c>
      <c r="M4700" s="22">
        <f t="shared" si="742"/>
        <v>-927.07488291000186</v>
      </c>
      <c r="N4700" s="22">
        <f t="shared" si="739"/>
        <v>0</v>
      </c>
    </row>
    <row r="4701" spans="1:14" x14ac:dyDescent="0.25">
      <c r="A4701" s="1">
        <v>42931.79166665527</v>
      </c>
      <c r="B4701">
        <v>49</v>
      </c>
      <c r="C4701">
        <v>7.06942</v>
      </c>
      <c r="D4701">
        <v>0.27833517000000002</v>
      </c>
      <c r="E4701" s="22">
        <f t="shared" si="740"/>
        <v>7.06942</v>
      </c>
      <c r="F4701" s="22">
        <f t="shared" si="741"/>
        <v>0.27833517000000002</v>
      </c>
      <c r="G4701" s="22">
        <f t="shared" si="733"/>
        <v>7.3477551700000001</v>
      </c>
      <c r="H4701" s="22">
        <f t="shared" si="734"/>
        <v>18</v>
      </c>
      <c r="I4701" s="22">
        <f t="shared" si="735"/>
        <v>10.652244830000001</v>
      </c>
      <c r="J4701" s="22">
        <f t="shared" si="736"/>
        <v>0</v>
      </c>
      <c r="K4701" s="22">
        <f t="shared" si="737"/>
        <v>16.50380783</v>
      </c>
      <c r="L4701" s="22">
        <f t="shared" si="738"/>
        <v>0</v>
      </c>
      <c r="M4701" s="22">
        <f t="shared" si="742"/>
        <v>-937.72712774000183</v>
      </c>
      <c r="N4701" s="22">
        <f t="shared" si="739"/>
        <v>0</v>
      </c>
    </row>
    <row r="4702" spans="1:14" x14ac:dyDescent="0.25">
      <c r="A4702" s="1">
        <v>42931.833333321934</v>
      </c>
      <c r="B4702">
        <v>49.6</v>
      </c>
      <c r="C4702">
        <v>6.3073500000000005</v>
      </c>
      <c r="D4702">
        <v>-7.0017200000000003E-3</v>
      </c>
      <c r="E4702" s="22">
        <f t="shared" si="740"/>
        <v>6.3073500000000005</v>
      </c>
      <c r="F4702" s="22">
        <f t="shared" si="741"/>
        <v>-7.0017200000000003E-3</v>
      </c>
      <c r="G4702" s="22">
        <f t="shared" si="733"/>
        <v>6.3003482800000006</v>
      </c>
      <c r="H4702" s="22">
        <f t="shared" si="734"/>
        <v>18.600000000000001</v>
      </c>
      <c r="I4702" s="22">
        <f t="shared" si="735"/>
        <v>12.29965172</v>
      </c>
      <c r="J4702" s="22">
        <f t="shared" si="736"/>
        <v>0</v>
      </c>
      <c r="K4702" s="22">
        <f t="shared" si="737"/>
        <v>28.803459549999999</v>
      </c>
      <c r="L4702" s="22">
        <f t="shared" si="738"/>
        <v>0</v>
      </c>
      <c r="M4702" s="22">
        <f t="shared" si="742"/>
        <v>-950.02677946000188</v>
      </c>
      <c r="N4702" s="22">
        <f t="shared" si="739"/>
        <v>0</v>
      </c>
    </row>
    <row r="4703" spans="1:14" x14ac:dyDescent="0.25">
      <c r="A4703" s="1">
        <v>42931.874999988599</v>
      </c>
      <c r="B4703">
        <v>48.4</v>
      </c>
      <c r="C4703">
        <v>6.0398900000000006</v>
      </c>
      <c r="D4703">
        <v>-7.0017200000000003E-3</v>
      </c>
      <c r="E4703" s="22">
        <f t="shared" si="740"/>
        <v>6.0398900000000006</v>
      </c>
      <c r="F4703" s="22">
        <f t="shared" si="741"/>
        <v>-7.0017200000000003E-3</v>
      </c>
      <c r="G4703" s="22">
        <f t="shared" si="733"/>
        <v>6.0328882800000008</v>
      </c>
      <c r="H4703" s="22">
        <f t="shared" si="734"/>
        <v>17.399999999999999</v>
      </c>
      <c r="I4703" s="22">
        <f t="shared" si="735"/>
        <v>11.367111719999997</v>
      </c>
      <c r="J4703" s="22">
        <f t="shared" si="736"/>
        <v>0</v>
      </c>
      <c r="K4703" s="22">
        <f t="shared" si="737"/>
        <v>40.170571269999996</v>
      </c>
      <c r="L4703" s="22">
        <f t="shared" si="738"/>
        <v>0</v>
      </c>
      <c r="M4703" s="22">
        <f t="shared" si="742"/>
        <v>-961.3938911800019</v>
      </c>
      <c r="N4703" s="22">
        <f t="shared" si="739"/>
        <v>0</v>
      </c>
    </row>
    <row r="4704" spans="1:14" x14ac:dyDescent="0.25">
      <c r="A4704" s="1">
        <v>42931.916666655263</v>
      </c>
      <c r="B4704">
        <v>45.6</v>
      </c>
      <c r="C4704">
        <v>4.4532700000000007</v>
      </c>
      <c r="D4704">
        <v>-7.0017200000000003E-3</v>
      </c>
      <c r="E4704" s="22">
        <f t="shared" si="740"/>
        <v>4.4532700000000007</v>
      </c>
      <c r="F4704" s="22">
        <f t="shared" si="741"/>
        <v>-7.0017200000000003E-3</v>
      </c>
      <c r="G4704" s="22">
        <f t="shared" si="733"/>
        <v>4.4462682800000008</v>
      </c>
      <c r="H4704" s="22">
        <f t="shared" si="734"/>
        <v>14.600000000000001</v>
      </c>
      <c r="I4704" s="22">
        <f t="shared" si="735"/>
        <v>10.15373172</v>
      </c>
      <c r="J4704" s="22">
        <f t="shared" si="736"/>
        <v>0</v>
      </c>
      <c r="K4704" s="22">
        <f t="shared" si="737"/>
        <v>50.324302989999993</v>
      </c>
      <c r="L4704" s="22">
        <f t="shared" si="738"/>
        <v>0</v>
      </c>
      <c r="M4704" s="22">
        <f t="shared" si="742"/>
        <v>-971.5476229000019</v>
      </c>
      <c r="N4704" s="22">
        <f t="shared" si="739"/>
        <v>0</v>
      </c>
    </row>
    <row r="4705" spans="1:14" x14ac:dyDescent="0.25">
      <c r="A4705" s="1">
        <v>42931.958333321927</v>
      </c>
      <c r="B4705">
        <v>43.1</v>
      </c>
      <c r="C4705">
        <v>3.9613400000000003</v>
      </c>
      <c r="D4705">
        <v>-7.0017200000000003E-3</v>
      </c>
      <c r="E4705" s="22">
        <f t="shared" si="740"/>
        <v>3.9613400000000003</v>
      </c>
      <c r="F4705" s="22">
        <f t="shared" si="741"/>
        <v>-7.0017200000000003E-3</v>
      </c>
      <c r="G4705" s="22">
        <f t="shared" si="733"/>
        <v>3.9543382800000004</v>
      </c>
      <c r="H4705" s="22">
        <f t="shared" si="734"/>
        <v>12.100000000000001</v>
      </c>
      <c r="I4705" s="22">
        <f t="shared" si="735"/>
        <v>8.1456617200000014</v>
      </c>
      <c r="J4705" s="22">
        <f t="shared" si="736"/>
        <v>0</v>
      </c>
      <c r="K4705" s="22">
        <f t="shared" si="737"/>
        <v>58.469964709999992</v>
      </c>
      <c r="L4705" s="22">
        <f t="shared" si="738"/>
        <v>0</v>
      </c>
      <c r="M4705" s="22">
        <f t="shared" si="742"/>
        <v>-979.69328462000192</v>
      </c>
      <c r="N4705" s="22">
        <f t="shared" si="739"/>
        <v>0</v>
      </c>
    </row>
    <row r="4706" spans="1:14" x14ac:dyDescent="0.25">
      <c r="A4706" s="1">
        <v>42931.999999988591</v>
      </c>
      <c r="B4706">
        <v>39.1</v>
      </c>
      <c r="C4706">
        <v>3.8240799999999999</v>
      </c>
      <c r="D4706">
        <v>-7.0017200000000003E-3</v>
      </c>
      <c r="E4706" s="22">
        <f t="shared" si="740"/>
        <v>3.8240799999999999</v>
      </c>
      <c r="F4706" s="22">
        <f t="shared" si="741"/>
        <v>-7.0017200000000003E-3</v>
      </c>
      <c r="G4706" s="22">
        <f t="shared" si="733"/>
        <v>3.81707828</v>
      </c>
      <c r="H4706" s="22">
        <f t="shared" si="734"/>
        <v>8.1000000000000014</v>
      </c>
      <c r="I4706" s="22">
        <f t="shared" si="735"/>
        <v>4.2829217200000009</v>
      </c>
      <c r="J4706" s="22">
        <f t="shared" si="736"/>
        <v>0</v>
      </c>
      <c r="K4706" s="22">
        <f t="shared" si="737"/>
        <v>62.75288642999999</v>
      </c>
      <c r="L4706" s="22">
        <f t="shared" si="738"/>
        <v>0</v>
      </c>
      <c r="M4706" s="22">
        <f t="shared" si="742"/>
        <v>-983.97620634000191</v>
      </c>
      <c r="N4706" s="22">
        <f t="shared" si="739"/>
        <v>0</v>
      </c>
    </row>
    <row r="4707" spans="1:14" x14ac:dyDescent="0.25">
      <c r="A4707" s="1">
        <v>42932.041666655256</v>
      </c>
      <c r="B4707">
        <v>39.1</v>
      </c>
      <c r="C4707">
        <v>3.3495999999999997</v>
      </c>
      <c r="D4707">
        <v>-7.0017200000000003E-3</v>
      </c>
      <c r="E4707" s="22">
        <f t="shared" si="740"/>
        <v>3.3495999999999997</v>
      </c>
      <c r="F4707" s="22">
        <f t="shared" si="741"/>
        <v>-7.0017200000000003E-3</v>
      </c>
      <c r="G4707" s="22">
        <f t="shared" si="733"/>
        <v>3.3425982799999998</v>
      </c>
      <c r="H4707" s="22">
        <f t="shared" si="734"/>
        <v>8.1000000000000014</v>
      </c>
      <c r="I4707" s="22">
        <f t="shared" si="735"/>
        <v>4.7574017200000016</v>
      </c>
      <c r="J4707" s="22">
        <f t="shared" si="736"/>
        <v>0</v>
      </c>
      <c r="K4707" s="22">
        <f t="shared" si="737"/>
        <v>67.510288149999994</v>
      </c>
      <c r="L4707" s="22">
        <f t="shared" si="738"/>
        <v>0</v>
      </c>
      <c r="M4707" s="22">
        <f t="shared" si="742"/>
        <v>-988.73360806000187</v>
      </c>
      <c r="N4707" s="22">
        <f t="shared" si="739"/>
        <v>0</v>
      </c>
    </row>
    <row r="4708" spans="1:14" x14ac:dyDescent="0.25">
      <c r="A4708" s="1">
        <v>42932.08333332192</v>
      </c>
      <c r="B4708">
        <v>37.299999999999997</v>
      </c>
      <c r="C4708">
        <v>3.4801899999999999</v>
      </c>
      <c r="D4708">
        <v>-7.0017200000000003E-3</v>
      </c>
      <c r="E4708" s="22">
        <f t="shared" si="740"/>
        <v>3.4801899999999999</v>
      </c>
      <c r="F4708" s="22">
        <f t="shared" si="741"/>
        <v>-7.0017200000000003E-3</v>
      </c>
      <c r="G4708" s="22">
        <f t="shared" si="733"/>
        <v>3.47318828</v>
      </c>
      <c r="H4708" s="22">
        <f t="shared" si="734"/>
        <v>6.2999999999999972</v>
      </c>
      <c r="I4708" s="22">
        <f t="shared" si="735"/>
        <v>2.8268117199999971</v>
      </c>
      <c r="J4708" s="22">
        <f t="shared" si="736"/>
        <v>0</v>
      </c>
      <c r="K4708" s="22">
        <f t="shared" si="737"/>
        <v>70.337099869999989</v>
      </c>
      <c r="L4708" s="22">
        <f t="shared" si="738"/>
        <v>0</v>
      </c>
      <c r="M4708" s="22">
        <f t="shared" si="742"/>
        <v>-991.56041978000189</v>
      </c>
      <c r="N4708" s="22">
        <f t="shared" si="739"/>
        <v>0</v>
      </c>
    </row>
    <row r="4709" spans="1:14" x14ac:dyDescent="0.25">
      <c r="A4709" s="1">
        <v>42932.124999988584</v>
      </c>
      <c r="B4709">
        <v>37.200000000000003</v>
      </c>
      <c r="C4709">
        <v>4.7454099999999997</v>
      </c>
      <c r="D4709">
        <v>-7.0017200000000003E-3</v>
      </c>
      <c r="E4709" s="22">
        <f t="shared" si="740"/>
        <v>4.7454099999999997</v>
      </c>
      <c r="F4709" s="22">
        <f t="shared" si="741"/>
        <v>-7.0017200000000003E-3</v>
      </c>
      <c r="G4709" s="22">
        <f t="shared" si="733"/>
        <v>4.7384082799999998</v>
      </c>
      <c r="H4709" s="22">
        <f t="shared" si="734"/>
        <v>6.2000000000000028</v>
      </c>
      <c r="I4709" s="22">
        <f t="shared" si="735"/>
        <v>1.461591720000003</v>
      </c>
      <c r="J4709" s="22">
        <f t="shared" si="736"/>
        <v>0</v>
      </c>
      <c r="K4709" s="22">
        <f t="shared" si="737"/>
        <v>71.79869158999999</v>
      </c>
      <c r="L4709" s="22">
        <f t="shared" si="738"/>
        <v>0</v>
      </c>
      <c r="M4709" s="22">
        <f t="shared" si="742"/>
        <v>-993.0220115000019</v>
      </c>
      <c r="N4709" s="22">
        <f t="shared" si="739"/>
        <v>0</v>
      </c>
    </row>
    <row r="4710" spans="1:14" x14ac:dyDescent="0.25">
      <c r="A4710" s="1">
        <v>42932.166666655248</v>
      </c>
      <c r="B4710">
        <v>37.200000000000003</v>
      </c>
      <c r="C4710">
        <v>4.1073500000000003</v>
      </c>
      <c r="D4710">
        <v>-7.0017200000000003E-3</v>
      </c>
      <c r="E4710" s="22">
        <f t="shared" si="740"/>
        <v>4.1073500000000003</v>
      </c>
      <c r="F4710" s="22">
        <f t="shared" si="741"/>
        <v>-7.0017200000000003E-3</v>
      </c>
      <c r="G4710" s="22">
        <f t="shared" si="733"/>
        <v>4.1003482800000004</v>
      </c>
      <c r="H4710" s="22">
        <f t="shared" si="734"/>
        <v>6.2000000000000028</v>
      </c>
      <c r="I4710" s="22">
        <f t="shared" si="735"/>
        <v>2.0996517200000024</v>
      </c>
      <c r="J4710" s="22">
        <f t="shared" si="736"/>
        <v>0</v>
      </c>
      <c r="K4710" s="22">
        <f t="shared" si="737"/>
        <v>73.898343309999987</v>
      </c>
      <c r="L4710" s="22">
        <f t="shared" si="738"/>
        <v>0</v>
      </c>
      <c r="M4710" s="22">
        <f t="shared" si="742"/>
        <v>-995.12166322000189</v>
      </c>
      <c r="N4710" s="22">
        <f t="shared" si="739"/>
        <v>0</v>
      </c>
    </row>
    <row r="4711" spans="1:14" x14ac:dyDescent="0.25">
      <c r="A4711" s="1">
        <v>42932.208333321913</v>
      </c>
      <c r="B4711">
        <v>37.1</v>
      </c>
      <c r="C4711">
        <v>3.1800300000000004</v>
      </c>
      <c r="D4711">
        <v>-7.0017200000000003E-3</v>
      </c>
      <c r="E4711" s="22">
        <f t="shared" si="740"/>
        <v>3.1800300000000004</v>
      </c>
      <c r="F4711" s="22">
        <f t="shared" si="741"/>
        <v>-7.0017200000000003E-3</v>
      </c>
      <c r="G4711" s="22">
        <f t="shared" si="733"/>
        <v>3.1730282800000005</v>
      </c>
      <c r="H4711" s="22">
        <f t="shared" si="734"/>
        <v>6.1000000000000014</v>
      </c>
      <c r="I4711" s="22">
        <f t="shared" si="735"/>
        <v>2.9269717200000009</v>
      </c>
      <c r="J4711" s="22">
        <f t="shared" si="736"/>
        <v>0</v>
      </c>
      <c r="K4711" s="22">
        <f t="shared" si="737"/>
        <v>76.825315029999985</v>
      </c>
      <c r="L4711" s="22">
        <f t="shared" si="738"/>
        <v>0</v>
      </c>
      <c r="M4711" s="22">
        <f t="shared" si="742"/>
        <v>-998.04863494000188</v>
      </c>
      <c r="N4711" s="22">
        <f t="shared" si="739"/>
        <v>0</v>
      </c>
    </row>
    <row r="4712" spans="1:14" x14ac:dyDescent="0.25">
      <c r="A4712" s="1">
        <v>42932.249999988577</v>
      </c>
      <c r="B4712">
        <v>38.5</v>
      </c>
      <c r="C4712">
        <v>4.6109499999999999</v>
      </c>
      <c r="D4712">
        <v>-7.0017200000000003E-3</v>
      </c>
      <c r="E4712" s="22">
        <f t="shared" si="740"/>
        <v>4.6109499999999999</v>
      </c>
      <c r="F4712" s="22">
        <f t="shared" si="741"/>
        <v>-7.0017200000000003E-3</v>
      </c>
      <c r="G4712" s="22">
        <f t="shared" si="733"/>
        <v>4.60394828</v>
      </c>
      <c r="H4712" s="22">
        <f t="shared" si="734"/>
        <v>7.5</v>
      </c>
      <c r="I4712" s="22">
        <f t="shared" si="735"/>
        <v>2.89605172</v>
      </c>
      <c r="J4712" s="22">
        <f t="shared" si="736"/>
        <v>0</v>
      </c>
      <c r="K4712" s="22">
        <f t="shared" si="737"/>
        <v>79.721366749999987</v>
      </c>
      <c r="L4712" s="22">
        <f t="shared" si="738"/>
        <v>0</v>
      </c>
      <c r="M4712" s="22">
        <f t="shared" si="742"/>
        <v>-1000.9446866600018</v>
      </c>
      <c r="N4712" s="22">
        <f t="shared" si="739"/>
        <v>0</v>
      </c>
    </row>
    <row r="4713" spans="1:14" x14ac:dyDescent="0.25">
      <c r="A4713" s="1">
        <v>42932.291666655241</v>
      </c>
      <c r="B4713">
        <v>40.299999999999997</v>
      </c>
      <c r="C4713">
        <v>4.4205399999999999</v>
      </c>
      <c r="D4713">
        <v>0.56001816999999998</v>
      </c>
      <c r="E4713" s="22">
        <f t="shared" si="740"/>
        <v>4.4205399999999999</v>
      </c>
      <c r="F4713" s="22">
        <f t="shared" si="741"/>
        <v>0.56001816999999998</v>
      </c>
      <c r="G4713" s="22">
        <f t="shared" si="733"/>
        <v>4.9805581700000001</v>
      </c>
      <c r="H4713" s="22">
        <f t="shared" si="734"/>
        <v>9.2999999999999972</v>
      </c>
      <c r="I4713" s="22">
        <f t="shared" si="735"/>
        <v>4.319441829999997</v>
      </c>
      <c r="J4713" s="22">
        <f t="shared" si="736"/>
        <v>0</v>
      </c>
      <c r="K4713" s="22">
        <f t="shared" si="737"/>
        <v>84.04080857999999</v>
      </c>
      <c r="L4713" s="22">
        <f t="shared" si="738"/>
        <v>0</v>
      </c>
      <c r="M4713" s="22">
        <f t="shared" si="742"/>
        <v>-1005.2641284900018</v>
      </c>
      <c r="N4713" s="22">
        <f t="shared" si="739"/>
        <v>0</v>
      </c>
    </row>
    <row r="4714" spans="1:14" x14ac:dyDescent="0.25">
      <c r="A4714" s="1">
        <v>42932.333333321905</v>
      </c>
      <c r="B4714">
        <v>44.1</v>
      </c>
      <c r="C4714">
        <v>6.0524499999999994</v>
      </c>
      <c r="D4714">
        <v>2.7430149999999998</v>
      </c>
      <c r="E4714" s="22">
        <f t="shared" si="740"/>
        <v>6.0524499999999994</v>
      </c>
      <c r="F4714" s="22">
        <f t="shared" si="741"/>
        <v>2.7430149999999998</v>
      </c>
      <c r="G4714" s="22">
        <f t="shared" ref="G4714:G4777" si="743">(E4714+F4714)</f>
        <v>8.7954650000000001</v>
      </c>
      <c r="H4714" s="22">
        <f t="shared" ref="H4714:H4777" si="744">B4714-$S$4</f>
        <v>13.100000000000001</v>
      </c>
      <c r="I4714" s="22">
        <f t="shared" ref="I4714:I4777" si="745">IF((H4714-G4714)&gt;0, (H4714-G4714), (0))</f>
        <v>4.3045350000000013</v>
      </c>
      <c r="J4714" s="22">
        <f t="shared" ref="J4714:J4777" si="746">IF(I4714=0, G4714-H4714,0)</f>
        <v>0</v>
      </c>
      <c r="K4714" s="22">
        <f t="shared" ref="K4714:K4777" si="747">IF(I4714&gt;0, K4713+I4714, 0)</f>
        <v>88.345343579999991</v>
      </c>
      <c r="L4714" s="22">
        <f t="shared" ref="L4714:L4777" si="748">IF(J4714&gt;0,L4713+J4714, 0)</f>
        <v>0</v>
      </c>
      <c r="M4714" s="22">
        <f t="shared" si="742"/>
        <v>-1009.5686634900018</v>
      </c>
      <c r="N4714" s="22">
        <f t="shared" ref="N4714:N4777" si="749">(M4713-I4714+J4714)-M4714</f>
        <v>0</v>
      </c>
    </row>
    <row r="4715" spans="1:14" x14ac:dyDescent="0.25">
      <c r="A4715" s="1">
        <v>42932.374999988569</v>
      </c>
      <c r="B4715">
        <v>46.5</v>
      </c>
      <c r="C4715">
        <v>7.5481999999999996</v>
      </c>
      <c r="D4715">
        <v>8.2938600000000005</v>
      </c>
      <c r="E4715" s="22">
        <f t="shared" si="740"/>
        <v>7.5481999999999996</v>
      </c>
      <c r="F4715" s="22">
        <f t="shared" si="741"/>
        <v>8.2938600000000005</v>
      </c>
      <c r="G4715" s="22">
        <f t="shared" si="743"/>
        <v>15.84206</v>
      </c>
      <c r="H4715" s="22">
        <f t="shared" si="744"/>
        <v>15.5</v>
      </c>
      <c r="I4715" s="22">
        <f t="shared" si="745"/>
        <v>0</v>
      </c>
      <c r="J4715" s="22">
        <f t="shared" si="746"/>
        <v>0.34206000000000003</v>
      </c>
      <c r="K4715" s="22">
        <f t="shared" si="747"/>
        <v>0</v>
      </c>
      <c r="L4715" s="22">
        <f t="shared" si="748"/>
        <v>0.34206000000000003</v>
      </c>
      <c r="M4715" s="22">
        <f t="shared" si="742"/>
        <v>-1009.2266034900018</v>
      </c>
      <c r="N4715" s="22">
        <f t="shared" si="749"/>
        <v>0</v>
      </c>
    </row>
    <row r="4716" spans="1:14" x14ac:dyDescent="0.25">
      <c r="A4716" s="1">
        <v>42932.416666655234</v>
      </c>
      <c r="B4716">
        <v>47.9</v>
      </c>
      <c r="C4716">
        <v>7.6974</v>
      </c>
      <c r="D4716">
        <v>12.431939999999999</v>
      </c>
      <c r="E4716" s="22">
        <f t="shared" si="740"/>
        <v>7.6974</v>
      </c>
      <c r="F4716" s="22">
        <f t="shared" si="741"/>
        <v>12.431939999999999</v>
      </c>
      <c r="G4716" s="22">
        <f t="shared" si="743"/>
        <v>20.129339999999999</v>
      </c>
      <c r="H4716" s="22">
        <f t="shared" si="744"/>
        <v>16.899999999999999</v>
      </c>
      <c r="I4716" s="22">
        <f t="shared" si="745"/>
        <v>0</v>
      </c>
      <c r="J4716" s="22">
        <f t="shared" si="746"/>
        <v>3.2293400000000005</v>
      </c>
      <c r="K4716" s="22">
        <f t="shared" si="747"/>
        <v>0</v>
      </c>
      <c r="L4716" s="22">
        <f t="shared" si="748"/>
        <v>3.5714000000000006</v>
      </c>
      <c r="M4716" s="22">
        <f t="shared" si="742"/>
        <v>-1005.9972634900018</v>
      </c>
      <c r="N4716" s="22">
        <f t="shared" si="749"/>
        <v>0</v>
      </c>
    </row>
    <row r="4717" spans="1:14" x14ac:dyDescent="0.25">
      <c r="A4717" s="1">
        <v>42932.458333321898</v>
      </c>
      <c r="B4717">
        <v>49.9</v>
      </c>
      <c r="C4717">
        <v>7.7575000000000003</v>
      </c>
      <c r="D4717">
        <v>9.3163199999999993</v>
      </c>
      <c r="E4717" s="22">
        <f t="shared" si="740"/>
        <v>7.7575000000000003</v>
      </c>
      <c r="F4717" s="22">
        <f t="shared" si="741"/>
        <v>9.3163199999999993</v>
      </c>
      <c r="G4717" s="22">
        <f t="shared" si="743"/>
        <v>17.073819999999998</v>
      </c>
      <c r="H4717" s="22">
        <f t="shared" si="744"/>
        <v>18.899999999999999</v>
      </c>
      <c r="I4717" s="22">
        <f t="shared" si="745"/>
        <v>1.8261800000000008</v>
      </c>
      <c r="J4717" s="22">
        <f t="shared" si="746"/>
        <v>0</v>
      </c>
      <c r="K4717" s="22">
        <f t="shared" si="747"/>
        <v>1.8261800000000008</v>
      </c>
      <c r="L4717" s="22">
        <f t="shared" si="748"/>
        <v>0</v>
      </c>
      <c r="M4717" s="22">
        <f t="shared" si="742"/>
        <v>-1007.8234434900019</v>
      </c>
      <c r="N4717" s="22">
        <f t="shared" si="749"/>
        <v>0</v>
      </c>
    </row>
    <row r="4718" spans="1:14" x14ac:dyDescent="0.25">
      <c r="A4718" s="1">
        <v>42932.499999988562</v>
      </c>
      <c r="B4718">
        <v>49.5</v>
      </c>
      <c r="C4718">
        <v>11.3992</v>
      </c>
      <c r="D4718">
        <v>16.455290000000002</v>
      </c>
      <c r="E4718" s="22">
        <f t="shared" si="740"/>
        <v>11.3992</v>
      </c>
      <c r="F4718" s="22">
        <f t="shared" si="741"/>
        <v>16.455290000000002</v>
      </c>
      <c r="G4718" s="22">
        <f t="shared" si="743"/>
        <v>27.854490000000002</v>
      </c>
      <c r="H4718" s="22">
        <f t="shared" si="744"/>
        <v>18.5</v>
      </c>
      <c r="I4718" s="22">
        <f t="shared" si="745"/>
        <v>0</v>
      </c>
      <c r="J4718" s="22">
        <f t="shared" si="746"/>
        <v>9.354490000000002</v>
      </c>
      <c r="K4718" s="22">
        <f t="shared" si="747"/>
        <v>0</v>
      </c>
      <c r="L4718" s="22">
        <f t="shared" si="748"/>
        <v>9.354490000000002</v>
      </c>
      <c r="M4718" s="22">
        <f t="shared" si="742"/>
        <v>-998.46895349000181</v>
      </c>
      <c r="N4718" s="22">
        <f t="shared" si="749"/>
        <v>0</v>
      </c>
    </row>
    <row r="4719" spans="1:14" x14ac:dyDescent="0.25">
      <c r="A4719" s="1">
        <v>42932.541666655226</v>
      </c>
      <c r="B4719">
        <v>49.5</v>
      </c>
      <c r="C4719">
        <v>9.3134999999999994</v>
      </c>
      <c r="D4719">
        <v>15.900370000000001</v>
      </c>
      <c r="E4719" s="22">
        <f t="shared" si="740"/>
        <v>9.3134999999999994</v>
      </c>
      <c r="F4719" s="22">
        <f t="shared" si="741"/>
        <v>15.900370000000001</v>
      </c>
      <c r="G4719" s="22">
        <f t="shared" si="743"/>
        <v>25.21387</v>
      </c>
      <c r="H4719" s="22">
        <f t="shared" si="744"/>
        <v>18.5</v>
      </c>
      <c r="I4719" s="22">
        <f t="shared" si="745"/>
        <v>0</v>
      </c>
      <c r="J4719" s="22">
        <f t="shared" si="746"/>
        <v>6.71387</v>
      </c>
      <c r="K4719" s="22">
        <f t="shared" si="747"/>
        <v>0</v>
      </c>
      <c r="L4719" s="22">
        <f t="shared" si="748"/>
        <v>16.068360000000002</v>
      </c>
      <c r="M4719" s="22">
        <f t="shared" si="742"/>
        <v>-991.75508349000177</v>
      </c>
      <c r="N4719" s="22">
        <f t="shared" si="749"/>
        <v>0</v>
      </c>
    </row>
    <row r="4720" spans="1:14" x14ac:dyDescent="0.25">
      <c r="A4720" s="1">
        <v>42932.583333321891</v>
      </c>
      <c r="B4720">
        <v>49.6</v>
      </c>
      <c r="C4720">
        <v>8.3306100000000001</v>
      </c>
      <c r="D4720">
        <v>18.83062</v>
      </c>
      <c r="E4720" s="22">
        <f t="shared" si="740"/>
        <v>8.3306100000000001</v>
      </c>
      <c r="F4720" s="22">
        <f t="shared" si="741"/>
        <v>18.83062</v>
      </c>
      <c r="G4720" s="22">
        <f t="shared" si="743"/>
        <v>27.16123</v>
      </c>
      <c r="H4720" s="22">
        <f t="shared" si="744"/>
        <v>18.600000000000001</v>
      </c>
      <c r="I4720" s="22">
        <f t="shared" si="745"/>
        <v>0</v>
      </c>
      <c r="J4720" s="22">
        <f t="shared" si="746"/>
        <v>8.5612299999999983</v>
      </c>
      <c r="K4720" s="22">
        <f t="shared" si="747"/>
        <v>0</v>
      </c>
      <c r="L4720" s="22">
        <f t="shared" si="748"/>
        <v>24.62959</v>
      </c>
      <c r="M4720" s="22">
        <f t="shared" si="742"/>
        <v>-983.19385349000174</v>
      </c>
      <c r="N4720" s="22">
        <f t="shared" si="749"/>
        <v>0</v>
      </c>
    </row>
    <row r="4721" spans="1:14" x14ac:dyDescent="0.25">
      <c r="A4721" s="1">
        <v>42932.624999988555</v>
      </c>
      <c r="B4721">
        <v>50.1</v>
      </c>
      <c r="C4721">
        <v>7.7531099999999995</v>
      </c>
      <c r="D4721">
        <v>14.3857</v>
      </c>
      <c r="E4721" s="22">
        <f t="shared" si="740"/>
        <v>7.7531099999999995</v>
      </c>
      <c r="F4721" s="22">
        <f t="shared" si="741"/>
        <v>14.3857</v>
      </c>
      <c r="G4721" s="22">
        <f t="shared" si="743"/>
        <v>22.138809999999999</v>
      </c>
      <c r="H4721" s="22">
        <f t="shared" si="744"/>
        <v>19.100000000000001</v>
      </c>
      <c r="I4721" s="22">
        <f t="shared" si="745"/>
        <v>0</v>
      </c>
      <c r="J4721" s="22">
        <f t="shared" si="746"/>
        <v>3.038809999999998</v>
      </c>
      <c r="K4721" s="22">
        <f t="shared" si="747"/>
        <v>0</v>
      </c>
      <c r="L4721" s="22">
        <f t="shared" si="748"/>
        <v>27.668399999999998</v>
      </c>
      <c r="M4721" s="22">
        <f t="shared" si="742"/>
        <v>-980.15504349000173</v>
      </c>
      <c r="N4721" s="22">
        <f t="shared" si="749"/>
        <v>0</v>
      </c>
    </row>
    <row r="4722" spans="1:14" x14ac:dyDescent="0.25">
      <c r="A4722" s="1">
        <v>42932.666666655219</v>
      </c>
      <c r="B4722">
        <v>50.2</v>
      </c>
      <c r="C4722">
        <v>7.1032200000000003</v>
      </c>
      <c r="D4722">
        <v>8.4164300000000001</v>
      </c>
      <c r="E4722" s="22">
        <f t="shared" si="740"/>
        <v>7.1032200000000003</v>
      </c>
      <c r="F4722" s="22">
        <f t="shared" si="741"/>
        <v>8.4164300000000001</v>
      </c>
      <c r="G4722" s="22">
        <f t="shared" si="743"/>
        <v>15.51965</v>
      </c>
      <c r="H4722" s="22">
        <f t="shared" si="744"/>
        <v>19.200000000000003</v>
      </c>
      <c r="I4722" s="22">
        <f t="shared" si="745"/>
        <v>3.6803500000000025</v>
      </c>
      <c r="J4722" s="22">
        <f t="shared" si="746"/>
        <v>0</v>
      </c>
      <c r="K4722" s="22">
        <f t="shared" si="747"/>
        <v>3.6803500000000025</v>
      </c>
      <c r="L4722" s="22">
        <f t="shared" si="748"/>
        <v>0</v>
      </c>
      <c r="M4722" s="22">
        <f t="shared" si="742"/>
        <v>-983.83539349000171</v>
      </c>
      <c r="N4722" s="22">
        <f t="shared" si="749"/>
        <v>0</v>
      </c>
    </row>
    <row r="4723" spans="1:14" x14ac:dyDescent="0.25">
      <c r="A4723" s="1">
        <v>42932.708333321883</v>
      </c>
      <c r="B4723">
        <v>49.5</v>
      </c>
      <c r="C4723">
        <v>6.2400600000000006</v>
      </c>
      <c r="D4723">
        <v>8.1421600000000005</v>
      </c>
      <c r="E4723" s="22">
        <f t="shared" si="740"/>
        <v>6.2400600000000006</v>
      </c>
      <c r="F4723" s="22">
        <f t="shared" si="741"/>
        <v>8.1421600000000005</v>
      </c>
      <c r="G4723" s="22">
        <f t="shared" si="743"/>
        <v>14.38222</v>
      </c>
      <c r="H4723" s="22">
        <f t="shared" si="744"/>
        <v>18.5</v>
      </c>
      <c r="I4723" s="22">
        <f t="shared" si="745"/>
        <v>4.1177799999999998</v>
      </c>
      <c r="J4723" s="22">
        <f t="shared" si="746"/>
        <v>0</v>
      </c>
      <c r="K4723" s="22">
        <f t="shared" si="747"/>
        <v>7.7981300000000022</v>
      </c>
      <c r="L4723" s="22">
        <f t="shared" si="748"/>
        <v>0</v>
      </c>
      <c r="M4723" s="22">
        <f t="shared" si="742"/>
        <v>-987.95317349000175</v>
      </c>
      <c r="N4723" s="22">
        <f t="shared" si="749"/>
        <v>0</v>
      </c>
    </row>
    <row r="4724" spans="1:14" x14ac:dyDescent="0.25">
      <c r="A4724" s="1">
        <v>42932.749999988548</v>
      </c>
      <c r="B4724">
        <v>48.3</v>
      </c>
      <c r="C4724">
        <v>7.6602100000000002</v>
      </c>
      <c r="D4724">
        <v>3.1483750000000001</v>
      </c>
      <c r="E4724" s="22">
        <f t="shared" si="740"/>
        <v>7.6602100000000002</v>
      </c>
      <c r="F4724" s="22">
        <f t="shared" si="741"/>
        <v>3.1483750000000001</v>
      </c>
      <c r="G4724" s="22">
        <f t="shared" si="743"/>
        <v>10.808585000000001</v>
      </c>
      <c r="H4724" s="22">
        <f t="shared" si="744"/>
        <v>17.299999999999997</v>
      </c>
      <c r="I4724" s="22">
        <f t="shared" si="745"/>
        <v>6.4914149999999964</v>
      </c>
      <c r="J4724" s="22">
        <f t="shared" si="746"/>
        <v>0</v>
      </c>
      <c r="K4724" s="22">
        <f t="shared" si="747"/>
        <v>14.289544999999999</v>
      </c>
      <c r="L4724" s="22">
        <f t="shared" si="748"/>
        <v>0</v>
      </c>
      <c r="M4724" s="22">
        <f t="shared" si="742"/>
        <v>-994.44458849000171</v>
      </c>
      <c r="N4724" s="22">
        <f t="shared" si="749"/>
        <v>0</v>
      </c>
    </row>
    <row r="4725" spans="1:14" x14ac:dyDescent="0.25">
      <c r="A4725" s="1">
        <v>42932.791666655212</v>
      </c>
      <c r="B4725">
        <v>49</v>
      </c>
      <c r="C4725">
        <v>10.5389</v>
      </c>
      <c r="D4725">
        <v>0.32136417</v>
      </c>
      <c r="E4725" s="22">
        <f t="shared" si="740"/>
        <v>10.5389</v>
      </c>
      <c r="F4725" s="22">
        <f t="shared" si="741"/>
        <v>0.32136417</v>
      </c>
      <c r="G4725" s="22">
        <f t="shared" si="743"/>
        <v>10.860264170000001</v>
      </c>
      <c r="H4725" s="22">
        <f t="shared" si="744"/>
        <v>18</v>
      </c>
      <c r="I4725" s="22">
        <f t="shared" si="745"/>
        <v>7.1397358299999993</v>
      </c>
      <c r="J4725" s="22">
        <f t="shared" si="746"/>
        <v>0</v>
      </c>
      <c r="K4725" s="22">
        <f t="shared" si="747"/>
        <v>21.429280829999996</v>
      </c>
      <c r="L4725" s="22">
        <f t="shared" si="748"/>
        <v>0</v>
      </c>
      <c r="M4725" s="22">
        <f t="shared" si="742"/>
        <v>-1001.5843243200017</v>
      </c>
      <c r="N4725" s="22">
        <f t="shared" si="749"/>
        <v>0</v>
      </c>
    </row>
    <row r="4726" spans="1:14" x14ac:dyDescent="0.25">
      <c r="A4726" s="1">
        <v>42932.833333321876</v>
      </c>
      <c r="B4726">
        <v>49.6</v>
      </c>
      <c r="C4726">
        <v>11.542</v>
      </c>
      <c r="D4726">
        <v>-7.0017200000000003E-3</v>
      </c>
      <c r="E4726" s="22">
        <f t="shared" si="740"/>
        <v>11.542</v>
      </c>
      <c r="F4726" s="22">
        <f t="shared" si="741"/>
        <v>-7.0017200000000003E-3</v>
      </c>
      <c r="G4726" s="22">
        <f t="shared" si="743"/>
        <v>11.53499828</v>
      </c>
      <c r="H4726" s="22">
        <f t="shared" si="744"/>
        <v>18.600000000000001</v>
      </c>
      <c r="I4726" s="22">
        <f t="shared" si="745"/>
        <v>7.0650017200000015</v>
      </c>
      <c r="J4726" s="22">
        <f t="shared" si="746"/>
        <v>0</v>
      </c>
      <c r="K4726" s="22">
        <f t="shared" si="747"/>
        <v>28.494282549999998</v>
      </c>
      <c r="L4726" s="22">
        <f t="shared" si="748"/>
        <v>0</v>
      </c>
      <c r="M4726" s="22">
        <f t="shared" si="742"/>
        <v>-1008.6493260400017</v>
      </c>
      <c r="N4726" s="22">
        <f t="shared" si="749"/>
        <v>0</v>
      </c>
    </row>
    <row r="4727" spans="1:14" x14ac:dyDescent="0.25">
      <c r="A4727" s="1">
        <v>42932.87499998854</v>
      </c>
      <c r="B4727">
        <v>48.3</v>
      </c>
      <c r="C4727">
        <v>10.451499999999999</v>
      </c>
      <c r="D4727">
        <v>-7.0017200000000003E-3</v>
      </c>
      <c r="E4727" s="22">
        <f t="shared" si="740"/>
        <v>10.451499999999999</v>
      </c>
      <c r="F4727" s="22">
        <f t="shared" si="741"/>
        <v>-7.0017200000000003E-3</v>
      </c>
      <c r="G4727" s="22">
        <f t="shared" si="743"/>
        <v>10.444498279999999</v>
      </c>
      <c r="H4727" s="22">
        <f t="shared" si="744"/>
        <v>17.299999999999997</v>
      </c>
      <c r="I4727" s="22">
        <f t="shared" si="745"/>
        <v>6.8555017199999977</v>
      </c>
      <c r="J4727" s="22">
        <f t="shared" si="746"/>
        <v>0</v>
      </c>
      <c r="K4727" s="22">
        <f t="shared" si="747"/>
        <v>35.349784269999994</v>
      </c>
      <c r="L4727" s="22">
        <f t="shared" si="748"/>
        <v>0</v>
      </c>
      <c r="M4727" s="22">
        <f t="shared" si="742"/>
        <v>-1015.5048277600017</v>
      </c>
      <c r="N4727" s="22">
        <f t="shared" si="749"/>
        <v>0</v>
      </c>
    </row>
    <row r="4728" spans="1:14" x14ac:dyDescent="0.25">
      <c r="A4728" s="1">
        <v>42932.916666655205</v>
      </c>
      <c r="B4728">
        <v>44.5</v>
      </c>
      <c r="C4728">
        <v>11.8681</v>
      </c>
      <c r="D4728">
        <v>-7.0017200000000003E-3</v>
      </c>
      <c r="E4728" s="22">
        <f t="shared" si="740"/>
        <v>11.8681</v>
      </c>
      <c r="F4728" s="22">
        <f t="shared" si="741"/>
        <v>-7.0017200000000003E-3</v>
      </c>
      <c r="G4728" s="22">
        <f t="shared" si="743"/>
        <v>11.86109828</v>
      </c>
      <c r="H4728" s="22">
        <f t="shared" si="744"/>
        <v>13.5</v>
      </c>
      <c r="I4728" s="22">
        <f t="shared" si="745"/>
        <v>1.6389017199999998</v>
      </c>
      <c r="J4728" s="22">
        <f t="shared" si="746"/>
        <v>0</v>
      </c>
      <c r="K4728" s="22">
        <f t="shared" si="747"/>
        <v>36.988685989999993</v>
      </c>
      <c r="L4728" s="22">
        <f t="shared" si="748"/>
        <v>0</v>
      </c>
      <c r="M4728" s="22">
        <f t="shared" si="742"/>
        <v>-1017.1437294800018</v>
      </c>
      <c r="N4728" s="22">
        <f t="shared" si="749"/>
        <v>0</v>
      </c>
    </row>
    <row r="4729" spans="1:14" x14ac:dyDescent="0.25">
      <c r="A4729" s="1">
        <v>42932.958333321869</v>
      </c>
      <c r="B4729">
        <v>42.4</v>
      </c>
      <c r="C4729">
        <v>11.762499999999999</v>
      </c>
      <c r="D4729">
        <v>-7.0017200000000003E-3</v>
      </c>
      <c r="E4729" s="22">
        <f t="shared" si="740"/>
        <v>11.762499999999999</v>
      </c>
      <c r="F4729" s="22">
        <f t="shared" si="741"/>
        <v>-7.0017200000000003E-3</v>
      </c>
      <c r="G4729" s="22">
        <f t="shared" si="743"/>
        <v>11.755498279999999</v>
      </c>
      <c r="H4729" s="22">
        <f t="shared" si="744"/>
        <v>11.399999999999999</v>
      </c>
      <c r="I4729" s="22">
        <f t="shared" si="745"/>
        <v>0</v>
      </c>
      <c r="J4729" s="22">
        <f t="shared" si="746"/>
        <v>0.35549828000000083</v>
      </c>
      <c r="K4729" s="22">
        <f t="shared" si="747"/>
        <v>0</v>
      </c>
      <c r="L4729" s="22">
        <f t="shared" si="748"/>
        <v>0.35549828000000083</v>
      </c>
      <c r="M4729" s="22">
        <f t="shared" si="742"/>
        <v>-1016.7882312000017</v>
      </c>
      <c r="N4729" s="22">
        <f t="shared" si="749"/>
        <v>0</v>
      </c>
    </row>
    <row r="4730" spans="1:14" x14ac:dyDescent="0.25">
      <c r="A4730" s="1">
        <v>42932.999999988533</v>
      </c>
      <c r="B4730">
        <v>39.299999999999997</v>
      </c>
      <c r="C4730">
        <v>15.0984</v>
      </c>
      <c r="D4730">
        <v>-7.0017200000000003E-3</v>
      </c>
      <c r="E4730" s="22">
        <f t="shared" si="740"/>
        <v>15.0984</v>
      </c>
      <c r="F4730" s="22">
        <f t="shared" si="741"/>
        <v>-7.0017200000000003E-3</v>
      </c>
      <c r="G4730" s="22">
        <f t="shared" si="743"/>
        <v>15.09139828</v>
      </c>
      <c r="H4730" s="22">
        <f t="shared" si="744"/>
        <v>8.2999999999999972</v>
      </c>
      <c r="I4730" s="22">
        <f t="shared" si="745"/>
        <v>0</v>
      </c>
      <c r="J4730" s="22">
        <f t="shared" si="746"/>
        <v>6.7913982800000028</v>
      </c>
      <c r="K4730" s="22">
        <f t="shared" si="747"/>
        <v>0</v>
      </c>
      <c r="L4730" s="22">
        <f t="shared" si="748"/>
        <v>7.1468965600000036</v>
      </c>
      <c r="M4730" s="22">
        <f t="shared" si="742"/>
        <v>-1009.9968329200018</v>
      </c>
      <c r="N4730" s="22">
        <f t="shared" si="749"/>
        <v>0</v>
      </c>
    </row>
    <row r="4731" spans="1:14" x14ac:dyDescent="0.25">
      <c r="A4731" s="1">
        <v>42933.041666655197</v>
      </c>
      <c r="B4731">
        <v>37.700000000000003</v>
      </c>
      <c r="C4731">
        <v>15.0984</v>
      </c>
      <c r="D4731">
        <v>-7.0017200000000003E-3</v>
      </c>
      <c r="E4731" s="22">
        <f t="shared" si="740"/>
        <v>15.0984</v>
      </c>
      <c r="F4731" s="22">
        <f t="shared" si="741"/>
        <v>-7.0017200000000003E-3</v>
      </c>
      <c r="G4731" s="22">
        <f t="shared" si="743"/>
        <v>15.09139828</v>
      </c>
      <c r="H4731" s="22">
        <f t="shared" si="744"/>
        <v>6.7000000000000028</v>
      </c>
      <c r="I4731" s="22">
        <f t="shared" si="745"/>
        <v>0</v>
      </c>
      <c r="J4731" s="22">
        <f t="shared" si="746"/>
        <v>8.3913982799999971</v>
      </c>
      <c r="K4731" s="22">
        <f t="shared" si="747"/>
        <v>0</v>
      </c>
      <c r="L4731" s="22">
        <f t="shared" si="748"/>
        <v>15.538294840000001</v>
      </c>
      <c r="M4731" s="22">
        <f t="shared" si="742"/>
        <v>-1001.6054346400018</v>
      </c>
      <c r="N4731" s="22">
        <f t="shared" si="749"/>
        <v>0</v>
      </c>
    </row>
    <row r="4732" spans="1:14" x14ac:dyDescent="0.25">
      <c r="A4732" s="1">
        <v>42933.083333321862</v>
      </c>
      <c r="B4732">
        <v>37.200000000000003</v>
      </c>
      <c r="C4732">
        <v>15.0984</v>
      </c>
      <c r="D4732">
        <v>-7.0017200000000003E-3</v>
      </c>
      <c r="E4732" s="22">
        <f t="shared" si="740"/>
        <v>15.0984</v>
      </c>
      <c r="F4732" s="22">
        <f t="shared" si="741"/>
        <v>-7.0017200000000003E-3</v>
      </c>
      <c r="G4732" s="22">
        <f t="shared" si="743"/>
        <v>15.09139828</v>
      </c>
      <c r="H4732" s="22">
        <f t="shared" si="744"/>
        <v>6.2000000000000028</v>
      </c>
      <c r="I4732" s="22">
        <f t="shared" si="745"/>
        <v>0</v>
      </c>
      <c r="J4732" s="22">
        <f t="shared" si="746"/>
        <v>8.8913982799999971</v>
      </c>
      <c r="K4732" s="22">
        <f t="shared" si="747"/>
        <v>0</v>
      </c>
      <c r="L4732" s="22">
        <f t="shared" si="748"/>
        <v>24.429693119999996</v>
      </c>
      <c r="M4732" s="22">
        <f t="shared" si="742"/>
        <v>-992.71403636000184</v>
      </c>
      <c r="N4732" s="22">
        <f t="shared" si="749"/>
        <v>0</v>
      </c>
    </row>
    <row r="4733" spans="1:14" x14ac:dyDescent="0.25">
      <c r="A4733" s="1">
        <v>42933.124999988526</v>
      </c>
      <c r="B4733">
        <v>37</v>
      </c>
      <c r="C4733">
        <v>15.0984</v>
      </c>
      <c r="D4733">
        <v>-7.0017200000000003E-3</v>
      </c>
      <c r="E4733" s="22">
        <f t="shared" si="740"/>
        <v>15.0984</v>
      </c>
      <c r="F4733" s="22">
        <f t="shared" si="741"/>
        <v>-7.0017200000000003E-3</v>
      </c>
      <c r="G4733" s="22">
        <f t="shared" si="743"/>
        <v>15.09139828</v>
      </c>
      <c r="H4733" s="22">
        <f t="shared" si="744"/>
        <v>6</v>
      </c>
      <c r="I4733" s="22">
        <f t="shared" si="745"/>
        <v>0</v>
      </c>
      <c r="J4733" s="22">
        <f t="shared" si="746"/>
        <v>9.0913982799999999</v>
      </c>
      <c r="K4733" s="22">
        <f t="shared" si="747"/>
        <v>0</v>
      </c>
      <c r="L4733" s="22">
        <f t="shared" si="748"/>
        <v>33.521091399999996</v>
      </c>
      <c r="M4733" s="22">
        <f t="shared" si="742"/>
        <v>-983.62263808000182</v>
      </c>
      <c r="N4733" s="22">
        <f t="shared" si="749"/>
        <v>0</v>
      </c>
    </row>
    <row r="4734" spans="1:14" x14ac:dyDescent="0.25">
      <c r="A4734" s="1">
        <v>42933.16666665519</v>
      </c>
      <c r="B4734">
        <v>36.9</v>
      </c>
      <c r="C4734">
        <v>15.0984</v>
      </c>
      <c r="D4734">
        <v>-7.0017200000000003E-3</v>
      </c>
      <c r="E4734" s="22">
        <f t="shared" si="740"/>
        <v>15.0984</v>
      </c>
      <c r="F4734" s="22">
        <f t="shared" si="741"/>
        <v>-7.0017200000000003E-3</v>
      </c>
      <c r="G4734" s="22">
        <f t="shared" si="743"/>
        <v>15.09139828</v>
      </c>
      <c r="H4734" s="22">
        <f t="shared" si="744"/>
        <v>5.8999999999999986</v>
      </c>
      <c r="I4734" s="22">
        <f t="shared" si="745"/>
        <v>0</v>
      </c>
      <c r="J4734" s="22">
        <f t="shared" si="746"/>
        <v>9.1913982800000014</v>
      </c>
      <c r="K4734" s="22">
        <f t="shared" si="747"/>
        <v>0</v>
      </c>
      <c r="L4734" s="22">
        <f t="shared" si="748"/>
        <v>42.712489679999997</v>
      </c>
      <c r="M4734" s="22">
        <f t="shared" si="742"/>
        <v>-974.43123980000178</v>
      </c>
      <c r="N4734" s="22">
        <f t="shared" si="749"/>
        <v>0</v>
      </c>
    </row>
    <row r="4735" spans="1:14" x14ac:dyDescent="0.25">
      <c r="A4735" s="1">
        <v>42933.208333321854</v>
      </c>
      <c r="B4735">
        <v>36.9</v>
      </c>
      <c r="C4735">
        <v>15.0984</v>
      </c>
      <c r="D4735">
        <v>-7.0017200000000003E-3</v>
      </c>
      <c r="E4735" s="22">
        <f t="shared" si="740"/>
        <v>15.0984</v>
      </c>
      <c r="F4735" s="22">
        <f t="shared" si="741"/>
        <v>-7.0017200000000003E-3</v>
      </c>
      <c r="G4735" s="22">
        <f t="shared" si="743"/>
        <v>15.09139828</v>
      </c>
      <c r="H4735" s="22">
        <f t="shared" si="744"/>
        <v>5.8999999999999986</v>
      </c>
      <c r="I4735" s="22">
        <f t="shared" si="745"/>
        <v>0</v>
      </c>
      <c r="J4735" s="22">
        <f t="shared" si="746"/>
        <v>9.1913982800000014</v>
      </c>
      <c r="K4735" s="22">
        <f t="shared" si="747"/>
        <v>0</v>
      </c>
      <c r="L4735" s="22">
        <f t="shared" si="748"/>
        <v>51.903887959999999</v>
      </c>
      <c r="M4735" s="22">
        <f t="shared" si="742"/>
        <v>-965.23984152000173</v>
      </c>
      <c r="N4735" s="22">
        <f t="shared" si="749"/>
        <v>0</v>
      </c>
    </row>
    <row r="4736" spans="1:14" x14ac:dyDescent="0.25">
      <c r="A4736" s="1">
        <v>42933.249999988519</v>
      </c>
      <c r="B4736">
        <v>39.1</v>
      </c>
      <c r="C4736">
        <v>15.0984</v>
      </c>
      <c r="D4736">
        <v>-7.0017200000000003E-3</v>
      </c>
      <c r="E4736" s="22">
        <f t="shared" si="740"/>
        <v>15.0984</v>
      </c>
      <c r="F4736" s="22">
        <f t="shared" si="741"/>
        <v>-7.0017200000000003E-3</v>
      </c>
      <c r="G4736" s="22">
        <f t="shared" si="743"/>
        <v>15.09139828</v>
      </c>
      <c r="H4736" s="22">
        <f t="shared" si="744"/>
        <v>8.1000000000000014</v>
      </c>
      <c r="I4736" s="22">
        <f t="shared" si="745"/>
        <v>0</v>
      </c>
      <c r="J4736" s="22">
        <f t="shared" si="746"/>
        <v>6.9913982799999985</v>
      </c>
      <c r="K4736" s="22">
        <f t="shared" si="747"/>
        <v>0</v>
      </c>
      <c r="L4736" s="22">
        <f t="shared" si="748"/>
        <v>58.895286239999997</v>
      </c>
      <c r="M4736" s="22">
        <f t="shared" si="742"/>
        <v>-958.24844324000173</v>
      </c>
      <c r="N4736" s="22">
        <f t="shared" si="749"/>
        <v>0</v>
      </c>
    </row>
    <row r="4737" spans="1:14" x14ac:dyDescent="0.25">
      <c r="A4737" s="1">
        <v>42933.291666655183</v>
      </c>
      <c r="B4737">
        <v>41.7</v>
      </c>
      <c r="C4737">
        <v>15.0984</v>
      </c>
      <c r="D4737">
        <v>0.42568817000000003</v>
      </c>
      <c r="E4737" s="22">
        <f t="shared" si="740"/>
        <v>15.0984</v>
      </c>
      <c r="F4737" s="22">
        <f t="shared" si="741"/>
        <v>0.42568817000000003</v>
      </c>
      <c r="G4737" s="22">
        <f t="shared" si="743"/>
        <v>15.524088170000001</v>
      </c>
      <c r="H4737" s="22">
        <f t="shared" si="744"/>
        <v>10.700000000000003</v>
      </c>
      <c r="I4737" s="22">
        <f t="shared" si="745"/>
        <v>0</v>
      </c>
      <c r="J4737" s="22">
        <f t="shared" si="746"/>
        <v>4.8240881699999978</v>
      </c>
      <c r="K4737" s="22">
        <f t="shared" si="747"/>
        <v>0</v>
      </c>
      <c r="L4737" s="22">
        <f t="shared" si="748"/>
        <v>63.719374409999993</v>
      </c>
      <c r="M4737" s="22">
        <f t="shared" si="742"/>
        <v>-953.42435507000175</v>
      </c>
      <c r="N4737" s="22">
        <f t="shared" si="749"/>
        <v>0</v>
      </c>
    </row>
    <row r="4738" spans="1:14" x14ac:dyDescent="0.25">
      <c r="A4738" s="1">
        <v>42933.333333321847</v>
      </c>
      <c r="B4738">
        <v>43.6</v>
      </c>
      <c r="C4738">
        <v>15.0984</v>
      </c>
      <c r="D4738">
        <v>3.66032</v>
      </c>
      <c r="E4738" s="22">
        <f t="shared" si="740"/>
        <v>15.0984</v>
      </c>
      <c r="F4738" s="22">
        <f t="shared" si="741"/>
        <v>3.66032</v>
      </c>
      <c r="G4738" s="22">
        <f t="shared" si="743"/>
        <v>18.75872</v>
      </c>
      <c r="H4738" s="22">
        <f t="shared" si="744"/>
        <v>12.600000000000001</v>
      </c>
      <c r="I4738" s="22">
        <f t="shared" si="745"/>
        <v>0</v>
      </c>
      <c r="J4738" s="22">
        <f t="shared" si="746"/>
        <v>6.1587199999999989</v>
      </c>
      <c r="K4738" s="22">
        <f t="shared" si="747"/>
        <v>0</v>
      </c>
      <c r="L4738" s="22">
        <f t="shared" si="748"/>
        <v>69.878094409999989</v>
      </c>
      <c r="M4738" s="22">
        <f t="shared" si="742"/>
        <v>-947.26563507000174</v>
      </c>
      <c r="N4738" s="22">
        <f t="shared" si="749"/>
        <v>0</v>
      </c>
    </row>
    <row r="4739" spans="1:14" x14ac:dyDescent="0.25">
      <c r="A4739" s="1">
        <v>42933.374999988511</v>
      </c>
      <c r="B4739">
        <v>45.7</v>
      </c>
      <c r="C4739">
        <v>15.0984</v>
      </c>
      <c r="D4739">
        <v>7.93391</v>
      </c>
      <c r="E4739" s="22">
        <f t="shared" ref="E4739:E4802" si="750">C4739*$S$2</f>
        <v>15.0984</v>
      </c>
      <c r="F4739" s="22">
        <f t="shared" si="741"/>
        <v>7.93391</v>
      </c>
      <c r="G4739" s="22">
        <f t="shared" si="743"/>
        <v>23.032309999999999</v>
      </c>
      <c r="H4739" s="22">
        <f t="shared" si="744"/>
        <v>14.700000000000003</v>
      </c>
      <c r="I4739" s="22">
        <f t="shared" si="745"/>
        <v>0</v>
      </c>
      <c r="J4739" s="22">
        <f t="shared" si="746"/>
        <v>8.3323099999999961</v>
      </c>
      <c r="K4739" s="22">
        <f t="shared" si="747"/>
        <v>0</v>
      </c>
      <c r="L4739" s="22">
        <f t="shared" si="748"/>
        <v>78.210404409999981</v>
      </c>
      <c r="M4739" s="22">
        <f t="shared" si="742"/>
        <v>-938.93332507000173</v>
      </c>
      <c r="N4739" s="22">
        <f t="shared" si="749"/>
        <v>0</v>
      </c>
    </row>
    <row r="4740" spans="1:14" x14ac:dyDescent="0.25">
      <c r="A4740" s="1">
        <v>42933.416666655176</v>
      </c>
      <c r="B4740">
        <v>48.5</v>
      </c>
      <c r="C4740">
        <v>12.570600000000001</v>
      </c>
      <c r="D4740">
        <v>11.314819999999999</v>
      </c>
      <c r="E4740" s="22">
        <f t="shared" si="750"/>
        <v>12.570600000000001</v>
      </c>
      <c r="F4740" s="22">
        <f t="shared" ref="F4740:F4803" si="751">D4740*$S$3</f>
        <v>11.314819999999999</v>
      </c>
      <c r="G4740" s="22">
        <f t="shared" si="743"/>
        <v>23.88542</v>
      </c>
      <c r="H4740" s="22">
        <f t="shared" si="744"/>
        <v>17.5</v>
      </c>
      <c r="I4740" s="22">
        <f t="shared" si="745"/>
        <v>0</v>
      </c>
      <c r="J4740" s="22">
        <f t="shared" si="746"/>
        <v>6.3854199999999999</v>
      </c>
      <c r="K4740" s="22">
        <f t="shared" si="747"/>
        <v>0</v>
      </c>
      <c r="L4740" s="22">
        <f t="shared" si="748"/>
        <v>84.595824409999977</v>
      </c>
      <c r="M4740" s="22">
        <f t="shared" ref="M4740:M4803" si="752">IF((M4739-I4740+J4740)&lt;$S$6,(M4739-I4740+J4740),$S$6)</f>
        <v>-932.54790507000178</v>
      </c>
      <c r="N4740" s="22">
        <f t="shared" si="749"/>
        <v>0</v>
      </c>
    </row>
    <row r="4741" spans="1:14" x14ac:dyDescent="0.25">
      <c r="A4741" s="1">
        <v>42933.45833332184</v>
      </c>
      <c r="B4741">
        <v>48.7</v>
      </c>
      <c r="C4741">
        <v>10.9535</v>
      </c>
      <c r="D4741">
        <v>12.872170000000001</v>
      </c>
      <c r="E4741" s="22">
        <f t="shared" si="750"/>
        <v>10.9535</v>
      </c>
      <c r="F4741" s="22">
        <f t="shared" si="751"/>
        <v>12.872170000000001</v>
      </c>
      <c r="G4741" s="22">
        <f t="shared" si="743"/>
        <v>23.825670000000002</v>
      </c>
      <c r="H4741" s="22">
        <f t="shared" si="744"/>
        <v>17.700000000000003</v>
      </c>
      <c r="I4741" s="22">
        <f t="shared" si="745"/>
        <v>0</v>
      </c>
      <c r="J4741" s="22">
        <f t="shared" si="746"/>
        <v>6.1256699999999995</v>
      </c>
      <c r="K4741" s="22">
        <f t="shared" si="747"/>
        <v>0</v>
      </c>
      <c r="L4741" s="22">
        <f t="shared" si="748"/>
        <v>90.721494409999977</v>
      </c>
      <c r="M4741" s="22">
        <f t="shared" si="752"/>
        <v>-926.42223507000176</v>
      </c>
      <c r="N4741" s="22">
        <f t="shared" si="749"/>
        <v>0</v>
      </c>
    </row>
    <row r="4742" spans="1:14" x14ac:dyDescent="0.25">
      <c r="A4742" s="1">
        <v>42933.499999988504</v>
      </c>
      <c r="B4742">
        <v>49.5</v>
      </c>
      <c r="C4742">
        <v>10.425700000000001</v>
      </c>
      <c r="D4742">
        <v>14.630349999999998</v>
      </c>
      <c r="E4742" s="22">
        <f t="shared" si="750"/>
        <v>10.425700000000001</v>
      </c>
      <c r="F4742" s="22">
        <f t="shared" si="751"/>
        <v>14.630349999999998</v>
      </c>
      <c r="G4742" s="22">
        <f t="shared" si="743"/>
        <v>25.056049999999999</v>
      </c>
      <c r="H4742" s="22">
        <f t="shared" si="744"/>
        <v>18.5</v>
      </c>
      <c r="I4742" s="22">
        <f t="shared" si="745"/>
        <v>0</v>
      </c>
      <c r="J4742" s="22">
        <f t="shared" si="746"/>
        <v>6.556049999999999</v>
      </c>
      <c r="K4742" s="22">
        <f t="shared" si="747"/>
        <v>0</v>
      </c>
      <c r="L4742" s="22">
        <f t="shared" si="748"/>
        <v>97.277544409999976</v>
      </c>
      <c r="M4742" s="22">
        <f t="shared" si="752"/>
        <v>-919.86618507000173</v>
      </c>
      <c r="N4742" s="22">
        <f t="shared" si="749"/>
        <v>0</v>
      </c>
    </row>
    <row r="4743" spans="1:14" x14ac:dyDescent="0.25">
      <c r="A4743" s="1">
        <v>42933.541666655168</v>
      </c>
      <c r="B4743">
        <v>49.3</v>
      </c>
      <c r="C4743">
        <v>10.7675</v>
      </c>
      <c r="D4743">
        <v>13.79566</v>
      </c>
      <c r="E4743" s="22">
        <f t="shared" si="750"/>
        <v>10.7675</v>
      </c>
      <c r="F4743" s="22">
        <f t="shared" si="751"/>
        <v>13.79566</v>
      </c>
      <c r="G4743" s="22">
        <f t="shared" si="743"/>
        <v>24.56316</v>
      </c>
      <c r="H4743" s="22">
        <f t="shared" si="744"/>
        <v>18.299999999999997</v>
      </c>
      <c r="I4743" s="22">
        <f t="shared" si="745"/>
        <v>0</v>
      </c>
      <c r="J4743" s="22">
        <f t="shared" si="746"/>
        <v>6.2631600000000027</v>
      </c>
      <c r="K4743" s="22">
        <f t="shared" si="747"/>
        <v>0</v>
      </c>
      <c r="L4743" s="22">
        <f t="shared" si="748"/>
        <v>103.54070440999998</v>
      </c>
      <c r="M4743" s="22">
        <f t="shared" si="752"/>
        <v>-913.60302507000176</v>
      </c>
      <c r="N4743" s="22">
        <f t="shared" si="749"/>
        <v>0</v>
      </c>
    </row>
    <row r="4744" spans="1:14" x14ac:dyDescent="0.25">
      <c r="A4744" s="1">
        <v>42933.583333321832</v>
      </c>
      <c r="B4744">
        <v>49.5</v>
      </c>
      <c r="C4744">
        <v>11.7187</v>
      </c>
      <c r="D4744">
        <v>16.963370000000001</v>
      </c>
      <c r="E4744" s="22">
        <f t="shared" si="750"/>
        <v>11.7187</v>
      </c>
      <c r="F4744" s="22">
        <f t="shared" si="751"/>
        <v>16.963370000000001</v>
      </c>
      <c r="G4744" s="22">
        <f t="shared" si="743"/>
        <v>28.682070000000003</v>
      </c>
      <c r="H4744" s="22">
        <f t="shared" si="744"/>
        <v>18.5</v>
      </c>
      <c r="I4744" s="22">
        <f t="shared" si="745"/>
        <v>0</v>
      </c>
      <c r="J4744" s="22">
        <f t="shared" si="746"/>
        <v>10.182070000000003</v>
      </c>
      <c r="K4744" s="22">
        <f t="shared" si="747"/>
        <v>0</v>
      </c>
      <c r="L4744" s="22">
        <f t="shared" si="748"/>
        <v>113.72277440999997</v>
      </c>
      <c r="M4744" s="22">
        <f t="shared" si="752"/>
        <v>-903.42095507000181</v>
      </c>
      <c r="N4744" s="22">
        <f t="shared" si="749"/>
        <v>0</v>
      </c>
    </row>
    <row r="4745" spans="1:14" x14ac:dyDescent="0.25">
      <c r="A4745" s="1">
        <v>42933.624999988497</v>
      </c>
      <c r="B4745">
        <v>49.9</v>
      </c>
      <c r="C4745">
        <v>11.1502</v>
      </c>
      <c r="D4745">
        <v>15.221879999999999</v>
      </c>
      <c r="E4745" s="22">
        <f t="shared" si="750"/>
        <v>11.1502</v>
      </c>
      <c r="F4745" s="22">
        <f t="shared" si="751"/>
        <v>15.221879999999999</v>
      </c>
      <c r="G4745" s="22">
        <f t="shared" si="743"/>
        <v>26.372079999999997</v>
      </c>
      <c r="H4745" s="22">
        <f t="shared" si="744"/>
        <v>18.899999999999999</v>
      </c>
      <c r="I4745" s="22">
        <f t="shared" si="745"/>
        <v>0</v>
      </c>
      <c r="J4745" s="22">
        <f t="shared" si="746"/>
        <v>7.4720799999999983</v>
      </c>
      <c r="K4745" s="22">
        <f t="shared" si="747"/>
        <v>0</v>
      </c>
      <c r="L4745" s="22">
        <f t="shared" si="748"/>
        <v>121.19485440999998</v>
      </c>
      <c r="M4745" s="22">
        <f t="shared" si="752"/>
        <v>-895.9488750700018</v>
      </c>
      <c r="N4745" s="22">
        <f t="shared" si="749"/>
        <v>0</v>
      </c>
    </row>
    <row r="4746" spans="1:14" x14ac:dyDescent="0.25">
      <c r="A4746" s="1">
        <v>42933.666666655161</v>
      </c>
      <c r="B4746">
        <v>49.6</v>
      </c>
      <c r="C4746">
        <v>10.9201</v>
      </c>
      <c r="D4746">
        <v>10.2128</v>
      </c>
      <c r="E4746" s="22">
        <f t="shared" si="750"/>
        <v>10.9201</v>
      </c>
      <c r="F4746" s="22">
        <f t="shared" si="751"/>
        <v>10.2128</v>
      </c>
      <c r="G4746" s="22">
        <f t="shared" si="743"/>
        <v>21.132899999999999</v>
      </c>
      <c r="H4746" s="22">
        <f t="shared" si="744"/>
        <v>18.600000000000001</v>
      </c>
      <c r="I4746" s="22">
        <f t="shared" si="745"/>
        <v>0</v>
      </c>
      <c r="J4746" s="22">
        <f t="shared" si="746"/>
        <v>2.5328999999999979</v>
      </c>
      <c r="K4746" s="22">
        <f t="shared" si="747"/>
        <v>0</v>
      </c>
      <c r="L4746" s="22">
        <f t="shared" si="748"/>
        <v>123.72775440999997</v>
      </c>
      <c r="M4746" s="22">
        <f t="shared" si="752"/>
        <v>-893.41597507000176</v>
      </c>
      <c r="N4746" s="22">
        <f t="shared" si="749"/>
        <v>0</v>
      </c>
    </row>
    <row r="4747" spans="1:14" x14ac:dyDescent="0.25">
      <c r="A4747" s="1">
        <v>42933.708333321825</v>
      </c>
      <c r="B4747">
        <v>49.5</v>
      </c>
      <c r="C4747">
        <v>7.1367700000000003</v>
      </c>
      <c r="D4747">
        <v>6.2307700000000006</v>
      </c>
      <c r="E4747" s="22">
        <f t="shared" si="750"/>
        <v>7.1367700000000003</v>
      </c>
      <c r="F4747" s="22">
        <f t="shared" si="751"/>
        <v>6.2307700000000006</v>
      </c>
      <c r="G4747" s="22">
        <f t="shared" si="743"/>
        <v>13.367540000000002</v>
      </c>
      <c r="H4747" s="22">
        <f t="shared" si="744"/>
        <v>18.5</v>
      </c>
      <c r="I4747" s="22">
        <f t="shared" si="745"/>
        <v>5.1324599999999982</v>
      </c>
      <c r="J4747" s="22">
        <f t="shared" si="746"/>
        <v>0</v>
      </c>
      <c r="K4747" s="22">
        <f t="shared" si="747"/>
        <v>5.1324599999999982</v>
      </c>
      <c r="L4747" s="22">
        <f t="shared" si="748"/>
        <v>0</v>
      </c>
      <c r="M4747" s="22">
        <f t="shared" si="752"/>
        <v>-898.5484350700018</v>
      </c>
      <c r="N4747" s="22">
        <f t="shared" si="749"/>
        <v>0</v>
      </c>
    </row>
    <row r="4748" spans="1:14" x14ac:dyDescent="0.25">
      <c r="A4748" s="1">
        <v>42933.749999988489</v>
      </c>
      <c r="B4748">
        <v>49.2</v>
      </c>
      <c r="C4748">
        <v>4.8897399999999998</v>
      </c>
      <c r="D4748">
        <v>2.9146079999999999</v>
      </c>
      <c r="E4748" s="22">
        <f t="shared" si="750"/>
        <v>4.8897399999999998</v>
      </c>
      <c r="F4748" s="22">
        <f t="shared" si="751"/>
        <v>2.9146079999999999</v>
      </c>
      <c r="G4748" s="22">
        <f t="shared" si="743"/>
        <v>7.8043479999999992</v>
      </c>
      <c r="H4748" s="22">
        <f t="shared" si="744"/>
        <v>18.200000000000003</v>
      </c>
      <c r="I4748" s="22">
        <f t="shared" si="745"/>
        <v>10.395652000000004</v>
      </c>
      <c r="J4748" s="22">
        <f t="shared" si="746"/>
        <v>0</v>
      </c>
      <c r="K4748" s="22">
        <f t="shared" si="747"/>
        <v>15.528112000000002</v>
      </c>
      <c r="L4748" s="22">
        <f t="shared" si="748"/>
        <v>0</v>
      </c>
      <c r="M4748" s="22">
        <f t="shared" si="752"/>
        <v>-908.94408707000184</v>
      </c>
      <c r="N4748" s="22">
        <f t="shared" si="749"/>
        <v>0</v>
      </c>
    </row>
    <row r="4749" spans="1:14" x14ac:dyDescent="0.25">
      <c r="A4749" s="1">
        <v>42933.791666655154</v>
      </c>
      <c r="B4749">
        <v>49.1</v>
      </c>
      <c r="C4749">
        <v>5.3300700000000001</v>
      </c>
      <c r="D4749">
        <v>0.26711817000000004</v>
      </c>
      <c r="E4749" s="22">
        <f t="shared" si="750"/>
        <v>5.3300700000000001</v>
      </c>
      <c r="F4749" s="22">
        <f t="shared" si="751"/>
        <v>0.26711817000000004</v>
      </c>
      <c r="G4749" s="22">
        <f t="shared" si="743"/>
        <v>5.5971881699999999</v>
      </c>
      <c r="H4749" s="22">
        <f t="shared" si="744"/>
        <v>18.100000000000001</v>
      </c>
      <c r="I4749" s="22">
        <f t="shared" si="745"/>
        <v>12.502811830000002</v>
      </c>
      <c r="J4749" s="22">
        <f t="shared" si="746"/>
        <v>0</v>
      </c>
      <c r="K4749" s="22">
        <f t="shared" si="747"/>
        <v>28.030923830000006</v>
      </c>
      <c r="L4749" s="22">
        <f t="shared" si="748"/>
        <v>0</v>
      </c>
      <c r="M4749" s="22">
        <f t="shared" si="752"/>
        <v>-921.44689890000188</v>
      </c>
      <c r="N4749" s="22">
        <f t="shared" si="749"/>
        <v>0</v>
      </c>
    </row>
    <row r="4750" spans="1:14" x14ac:dyDescent="0.25">
      <c r="A4750" s="1">
        <v>42933.833333321818</v>
      </c>
      <c r="B4750">
        <v>49.4</v>
      </c>
      <c r="C4750">
        <v>2.1195999999999997</v>
      </c>
      <c r="D4750">
        <v>-7.0017200000000003E-3</v>
      </c>
      <c r="E4750" s="22">
        <f t="shared" si="750"/>
        <v>2.1195999999999997</v>
      </c>
      <c r="F4750" s="22">
        <f t="shared" si="751"/>
        <v>-7.0017200000000003E-3</v>
      </c>
      <c r="G4750" s="22">
        <f t="shared" si="743"/>
        <v>2.1125982799999998</v>
      </c>
      <c r="H4750" s="22">
        <f t="shared" si="744"/>
        <v>18.399999999999999</v>
      </c>
      <c r="I4750" s="22">
        <f t="shared" si="745"/>
        <v>16.287401719999998</v>
      </c>
      <c r="J4750" s="22">
        <f t="shared" si="746"/>
        <v>0</v>
      </c>
      <c r="K4750" s="22">
        <f t="shared" si="747"/>
        <v>44.318325550000004</v>
      </c>
      <c r="L4750" s="22">
        <f t="shared" si="748"/>
        <v>0</v>
      </c>
      <c r="M4750" s="22">
        <f t="shared" si="752"/>
        <v>-937.73430062000193</v>
      </c>
      <c r="N4750" s="22">
        <f t="shared" si="749"/>
        <v>0</v>
      </c>
    </row>
    <row r="4751" spans="1:14" x14ac:dyDescent="0.25">
      <c r="A4751" s="1">
        <v>42933.874999988482</v>
      </c>
      <c r="B4751">
        <v>48</v>
      </c>
      <c r="C4751">
        <v>1.9582299999999999</v>
      </c>
      <c r="D4751">
        <v>-7.0017200000000003E-3</v>
      </c>
      <c r="E4751" s="22">
        <f t="shared" si="750"/>
        <v>1.9582299999999999</v>
      </c>
      <c r="F4751" s="22">
        <f t="shared" si="751"/>
        <v>-7.0017200000000003E-3</v>
      </c>
      <c r="G4751" s="22">
        <f t="shared" si="743"/>
        <v>1.9512282799999998</v>
      </c>
      <c r="H4751" s="22">
        <f t="shared" si="744"/>
        <v>17</v>
      </c>
      <c r="I4751" s="22">
        <f t="shared" si="745"/>
        <v>15.04877172</v>
      </c>
      <c r="J4751" s="22">
        <f t="shared" si="746"/>
        <v>0</v>
      </c>
      <c r="K4751" s="22">
        <f t="shared" si="747"/>
        <v>59.367097270000002</v>
      </c>
      <c r="L4751" s="22">
        <f t="shared" si="748"/>
        <v>0</v>
      </c>
      <c r="M4751" s="22">
        <f t="shared" si="752"/>
        <v>-952.78307234000192</v>
      </c>
      <c r="N4751" s="22">
        <f t="shared" si="749"/>
        <v>0</v>
      </c>
    </row>
    <row r="4752" spans="1:14" x14ac:dyDescent="0.25">
      <c r="A4752" s="1">
        <v>42933.916666655146</v>
      </c>
      <c r="B4752">
        <v>45.5</v>
      </c>
      <c r="C4752">
        <v>1.9648299999999999</v>
      </c>
      <c r="D4752">
        <v>-7.0017200000000003E-3</v>
      </c>
      <c r="E4752" s="22">
        <f t="shared" si="750"/>
        <v>1.9648299999999999</v>
      </c>
      <c r="F4752" s="22">
        <f t="shared" si="751"/>
        <v>-7.0017200000000003E-3</v>
      </c>
      <c r="G4752" s="22">
        <f t="shared" si="743"/>
        <v>1.9578282799999998</v>
      </c>
      <c r="H4752" s="22">
        <f t="shared" si="744"/>
        <v>14.5</v>
      </c>
      <c r="I4752" s="22">
        <f t="shared" si="745"/>
        <v>12.542171720000001</v>
      </c>
      <c r="J4752" s="22">
        <f t="shared" si="746"/>
        <v>0</v>
      </c>
      <c r="K4752" s="22">
        <f t="shared" si="747"/>
        <v>71.909268990000001</v>
      </c>
      <c r="L4752" s="22">
        <f t="shared" si="748"/>
        <v>0</v>
      </c>
      <c r="M4752" s="22">
        <f t="shared" si="752"/>
        <v>-965.32524406000198</v>
      </c>
      <c r="N4752" s="22">
        <f t="shared" si="749"/>
        <v>0</v>
      </c>
    </row>
    <row r="4753" spans="1:14" x14ac:dyDescent="0.25">
      <c r="A4753" s="1">
        <v>42933.958333321811</v>
      </c>
      <c r="B4753">
        <v>43.6</v>
      </c>
      <c r="C4753">
        <v>2.3918300000000001</v>
      </c>
      <c r="D4753">
        <v>-7.0017200000000003E-3</v>
      </c>
      <c r="E4753" s="22">
        <f t="shared" si="750"/>
        <v>2.3918300000000001</v>
      </c>
      <c r="F4753" s="22">
        <f t="shared" si="751"/>
        <v>-7.0017200000000003E-3</v>
      </c>
      <c r="G4753" s="22">
        <f t="shared" si="743"/>
        <v>2.3848282800000002</v>
      </c>
      <c r="H4753" s="22">
        <f t="shared" si="744"/>
        <v>12.600000000000001</v>
      </c>
      <c r="I4753" s="22">
        <f t="shared" si="745"/>
        <v>10.215171720000001</v>
      </c>
      <c r="J4753" s="22">
        <f t="shared" si="746"/>
        <v>0</v>
      </c>
      <c r="K4753" s="22">
        <f t="shared" si="747"/>
        <v>82.124440710000002</v>
      </c>
      <c r="L4753" s="22">
        <f t="shared" si="748"/>
        <v>0</v>
      </c>
      <c r="M4753" s="22">
        <f t="shared" si="752"/>
        <v>-975.54041578000192</v>
      </c>
      <c r="N4753" s="22">
        <f t="shared" si="749"/>
        <v>0</v>
      </c>
    </row>
    <row r="4754" spans="1:14" x14ac:dyDescent="0.25">
      <c r="A4754" s="1">
        <v>42933.999999988475</v>
      </c>
      <c r="B4754">
        <v>41.1</v>
      </c>
      <c r="C4754">
        <v>2.3528600000000002</v>
      </c>
      <c r="D4754">
        <v>-7.0017200000000003E-3</v>
      </c>
      <c r="E4754" s="22">
        <f t="shared" si="750"/>
        <v>2.3528600000000002</v>
      </c>
      <c r="F4754" s="22">
        <f t="shared" si="751"/>
        <v>-7.0017200000000003E-3</v>
      </c>
      <c r="G4754" s="22">
        <f t="shared" si="743"/>
        <v>2.3458582800000003</v>
      </c>
      <c r="H4754" s="22">
        <f t="shared" si="744"/>
        <v>10.100000000000001</v>
      </c>
      <c r="I4754" s="22">
        <f t="shared" si="745"/>
        <v>7.7541417200000016</v>
      </c>
      <c r="J4754" s="22">
        <f t="shared" si="746"/>
        <v>0</v>
      </c>
      <c r="K4754" s="22">
        <f t="shared" si="747"/>
        <v>89.878582430000009</v>
      </c>
      <c r="L4754" s="22">
        <f t="shared" si="748"/>
        <v>0</v>
      </c>
      <c r="M4754" s="22">
        <f t="shared" si="752"/>
        <v>-983.29455750000193</v>
      </c>
      <c r="N4754" s="22">
        <f t="shared" si="749"/>
        <v>0</v>
      </c>
    </row>
    <row r="4755" spans="1:14" x14ac:dyDescent="0.25">
      <c r="A4755" s="1">
        <v>42934.041666655139</v>
      </c>
      <c r="B4755">
        <v>39.4</v>
      </c>
      <c r="C4755">
        <v>2.2351000000000001</v>
      </c>
      <c r="D4755">
        <v>-7.0017200000000003E-3</v>
      </c>
      <c r="E4755" s="22">
        <f t="shared" si="750"/>
        <v>2.2351000000000001</v>
      </c>
      <c r="F4755" s="22">
        <f t="shared" si="751"/>
        <v>-7.0017200000000003E-3</v>
      </c>
      <c r="G4755" s="22">
        <f t="shared" si="743"/>
        <v>2.2280982800000002</v>
      </c>
      <c r="H4755" s="22">
        <f t="shared" si="744"/>
        <v>8.3999999999999986</v>
      </c>
      <c r="I4755" s="22">
        <f t="shared" si="745"/>
        <v>6.1719017199999984</v>
      </c>
      <c r="J4755" s="22">
        <f t="shared" si="746"/>
        <v>0</v>
      </c>
      <c r="K4755" s="22">
        <f t="shared" si="747"/>
        <v>96.050484150000003</v>
      </c>
      <c r="L4755" s="22">
        <f t="shared" si="748"/>
        <v>0</v>
      </c>
      <c r="M4755" s="22">
        <f t="shared" si="752"/>
        <v>-989.46645922000198</v>
      </c>
      <c r="N4755" s="22">
        <f t="shared" si="749"/>
        <v>0</v>
      </c>
    </row>
    <row r="4756" spans="1:14" x14ac:dyDescent="0.25">
      <c r="A4756" s="1">
        <v>42934.083333321803</v>
      </c>
      <c r="B4756">
        <v>39</v>
      </c>
      <c r="C4756">
        <v>3.07037</v>
      </c>
      <c r="D4756">
        <v>-7.0017200000000003E-3</v>
      </c>
      <c r="E4756" s="22">
        <f t="shared" si="750"/>
        <v>3.07037</v>
      </c>
      <c r="F4756" s="22">
        <f t="shared" si="751"/>
        <v>-7.0017200000000003E-3</v>
      </c>
      <c r="G4756" s="22">
        <f t="shared" si="743"/>
        <v>3.0633682800000002</v>
      </c>
      <c r="H4756" s="22">
        <f t="shared" si="744"/>
        <v>8</v>
      </c>
      <c r="I4756" s="22">
        <f t="shared" si="745"/>
        <v>4.9366317199999994</v>
      </c>
      <c r="J4756" s="22">
        <f t="shared" si="746"/>
        <v>0</v>
      </c>
      <c r="K4756" s="22">
        <f t="shared" si="747"/>
        <v>100.98711587</v>
      </c>
      <c r="L4756" s="22">
        <f t="shared" si="748"/>
        <v>0</v>
      </c>
      <c r="M4756" s="22">
        <f t="shared" si="752"/>
        <v>-994.40309094000202</v>
      </c>
      <c r="N4756" s="22">
        <f t="shared" si="749"/>
        <v>0</v>
      </c>
    </row>
    <row r="4757" spans="1:14" x14ac:dyDescent="0.25">
      <c r="A4757" s="1">
        <v>42934.124999988468</v>
      </c>
      <c r="B4757">
        <v>38.5</v>
      </c>
      <c r="C4757">
        <v>2.9493899999999997</v>
      </c>
      <c r="D4757">
        <v>-7.0017200000000003E-3</v>
      </c>
      <c r="E4757" s="22">
        <f t="shared" si="750"/>
        <v>2.9493899999999997</v>
      </c>
      <c r="F4757" s="22">
        <f t="shared" si="751"/>
        <v>-7.0017200000000003E-3</v>
      </c>
      <c r="G4757" s="22">
        <f t="shared" si="743"/>
        <v>2.9423882799999999</v>
      </c>
      <c r="H4757" s="22">
        <f t="shared" si="744"/>
        <v>7.5</v>
      </c>
      <c r="I4757" s="22">
        <f t="shared" si="745"/>
        <v>4.5576117200000006</v>
      </c>
      <c r="J4757" s="22">
        <f t="shared" si="746"/>
        <v>0</v>
      </c>
      <c r="K4757" s="22">
        <f t="shared" si="747"/>
        <v>105.54472758999999</v>
      </c>
      <c r="L4757" s="22">
        <f t="shared" si="748"/>
        <v>0</v>
      </c>
      <c r="M4757" s="22">
        <f t="shared" si="752"/>
        <v>-998.96070266000197</v>
      </c>
      <c r="N4757" s="22">
        <f t="shared" si="749"/>
        <v>0</v>
      </c>
    </row>
    <row r="4758" spans="1:14" x14ac:dyDescent="0.25">
      <c r="A4758" s="1">
        <v>42934.166666655132</v>
      </c>
      <c r="B4758">
        <v>38.1</v>
      </c>
      <c r="C4758">
        <v>2.6391199999999997</v>
      </c>
      <c r="D4758">
        <v>-7.0017200000000003E-3</v>
      </c>
      <c r="E4758" s="22">
        <f t="shared" si="750"/>
        <v>2.6391199999999997</v>
      </c>
      <c r="F4758" s="22">
        <f t="shared" si="751"/>
        <v>-7.0017200000000003E-3</v>
      </c>
      <c r="G4758" s="22">
        <f t="shared" si="743"/>
        <v>2.6321182799999998</v>
      </c>
      <c r="H4758" s="22">
        <f t="shared" si="744"/>
        <v>7.1000000000000014</v>
      </c>
      <c r="I4758" s="22">
        <f t="shared" si="745"/>
        <v>4.4678817200000012</v>
      </c>
      <c r="J4758" s="22">
        <f t="shared" si="746"/>
        <v>0</v>
      </c>
      <c r="K4758" s="22">
        <f t="shared" si="747"/>
        <v>110.01260930999999</v>
      </c>
      <c r="L4758" s="22">
        <f t="shared" si="748"/>
        <v>0</v>
      </c>
      <c r="M4758" s="22">
        <f t="shared" si="752"/>
        <v>-1003.428584380002</v>
      </c>
      <c r="N4758" s="22">
        <f t="shared" si="749"/>
        <v>0</v>
      </c>
    </row>
    <row r="4759" spans="1:14" x14ac:dyDescent="0.25">
      <c r="A4759" s="1">
        <v>42934.208333321796</v>
      </c>
      <c r="B4759">
        <v>38.299999999999997</v>
      </c>
      <c r="C4759">
        <v>2.4978099999999999</v>
      </c>
      <c r="D4759">
        <v>-7.0017200000000003E-3</v>
      </c>
      <c r="E4759" s="22">
        <f t="shared" si="750"/>
        <v>2.4978099999999999</v>
      </c>
      <c r="F4759" s="22">
        <f t="shared" si="751"/>
        <v>-7.0017200000000003E-3</v>
      </c>
      <c r="G4759" s="22">
        <f t="shared" si="743"/>
        <v>2.49080828</v>
      </c>
      <c r="H4759" s="22">
        <f t="shared" si="744"/>
        <v>7.2999999999999972</v>
      </c>
      <c r="I4759" s="22">
        <f t="shared" si="745"/>
        <v>4.8091917199999976</v>
      </c>
      <c r="J4759" s="22">
        <f t="shared" si="746"/>
        <v>0</v>
      </c>
      <c r="K4759" s="22">
        <f t="shared" si="747"/>
        <v>114.82180102999999</v>
      </c>
      <c r="L4759" s="22">
        <f t="shared" si="748"/>
        <v>0</v>
      </c>
      <c r="M4759" s="22">
        <f t="shared" si="752"/>
        <v>-1008.237776100002</v>
      </c>
      <c r="N4759" s="22">
        <f t="shared" si="749"/>
        <v>0</v>
      </c>
    </row>
    <row r="4760" spans="1:14" x14ac:dyDescent="0.25">
      <c r="A4760" s="1">
        <v>42934.24999998846</v>
      </c>
      <c r="B4760">
        <v>40.299999999999997</v>
      </c>
      <c r="C4760">
        <v>4.4007299999999994</v>
      </c>
      <c r="D4760">
        <v>-7.0017200000000003E-3</v>
      </c>
      <c r="E4760" s="22">
        <f t="shared" si="750"/>
        <v>4.4007299999999994</v>
      </c>
      <c r="F4760" s="22">
        <f t="shared" si="751"/>
        <v>-7.0017200000000003E-3</v>
      </c>
      <c r="G4760" s="22">
        <f t="shared" si="743"/>
        <v>4.3937282799999995</v>
      </c>
      <c r="H4760" s="22">
        <f t="shared" si="744"/>
        <v>9.2999999999999972</v>
      </c>
      <c r="I4760" s="22">
        <f t="shared" si="745"/>
        <v>4.9062717199999977</v>
      </c>
      <c r="J4760" s="22">
        <f t="shared" si="746"/>
        <v>0</v>
      </c>
      <c r="K4760" s="22">
        <f t="shared" si="747"/>
        <v>119.72807274999998</v>
      </c>
      <c r="L4760" s="22">
        <f t="shared" si="748"/>
        <v>0</v>
      </c>
      <c r="M4760" s="22">
        <f t="shared" si="752"/>
        <v>-1013.1440478200019</v>
      </c>
      <c r="N4760" s="22">
        <f t="shared" si="749"/>
        <v>0</v>
      </c>
    </row>
    <row r="4761" spans="1:14" x14ac:dyDescent="0.25">
      <c r="A4761" s="1">
        <v>42934.291666655125</v>
      </c>
      <c r="B4761">
        <v>42.3</v>
      </c>
      <c r="C4761">
        <v>3.5397800000000004</v>
      </c>
      <c r="D4761">
        <v>0.39385916999999998</v>
      </c>
      <c r="E4761" s="22">
        <f t="shared" si="750"/>
        <v>3.5397800000000004</v>
      </c>
      <c r="F4761" s="22">
        <f t="shared" si="751"/>
        <v>0.39385916999999998</v>
      </c>
      <c r="G4761" s="22">
        <f t="shared" si="743"/>
        <v>3.9336391700000002</v>
      </c>
      <c r="H4761" s="22">
        <f t="shared" si="744"/>
        <v>11.299999999999997</v>
      </c>
      <c r="I4761" s="22">
        <f t="shared" si="745"/>
        <v>7.366360829999997</v>
      </c>
      <c r="J4761" s="22">
        <f t="shared" si="746"/>
        <v>0</v>
      </c>
      <c r="K4761" s="22">
        <f t="shared" si="747"/>
        <v>127.09443357999997</v>
      </c>
      <c r="L4761" s="22">
        <f t="shared" si="748"/>
        <v>0</v>
      </c>
      <c r="M4761" s="22">
        <f t="shared" si="752"/>
        <v>-1020.5104086500019</v>
      </c>
      <c r="N4761" s="22">
        <f t="shared" si="749"/>
        <v>0</v>
      </c>
    </row>
    <row r="4762" spans="1:14" x14ac:dyDescent="0.25">
      <c r="A4762" s="1">
        <v>42934.333333321789</v>
      </c>
      <c r="B4762">
        <v>44.8</v>
      </c>
      <c r="C4762">
        <v>4.0462199999999999</v>
      </c>
      <c r="D4762">
        <v>3.7521240000000002</v>
      </c>
      <c r="E4762" s="22">
        <f t="shared" si="750"/>
        <v>4.0462199999999999</v>
      </c>
      <c r="F4762" s="22">
        <f t="shared" si="751"/>
        <v>3.7521240000000002</v>
      </c>
      <c r="G4762" s="22">
        <f t="shared" si="743"/>
        <v>7.7983440000000002</v>
      </c>
      <c r="H4762" s="22">
        <f t="shared" si="744"/>
        <v>13.799999999999997</v>
      </c>
      <c r="I4762" s="22">
        <f t="shared" si="745"/>
        <v>6.001655999999997</v>
      </c>
      <c r="J4762" s="22">
        <f t="shared" si="746"/>
        <v>0</v>
      </c>
      <c r="K4762" s="22">
        <f t="shared" si="747"/>
        <v>133.09608957999995</v>
      </c>
      <c r="L4762" s="22">
        <f t="shared" si="748"/>
        <v>0</v>
      </c>
      <c r="M4762" s="22">
        <f t="shared" si="752"/>
        <v>-1026.5120646500018</v>
      </c>
      <c r="N4762" s="22">
        <f t="shared" si="749"/>
        <v>0</v>
      </c>
    </row>
    <row r="4763" spans="1:14" x14ac:dyDescent="0.25">
      <c r="A4763" s="1">
        <v>42934.374999988453</v>
      </c>
      <c r="B4763">
        <v>47.9</v>
      </c>
      <c r="C4763">
        <v>4.8210899999999999</v>
      </c>
      <c r="D4763">
        <v>9.0844300000000011</v>
      </c>
      <c r="E4763" s="22">
        <f t="shared" si="750"/>
        <v>4.8210899999999999</v>
      </c>
      <c r="F4763" s="22">
        <f t="shared" si="751"/>
        <v>9.0844300000000011</v>
      </c>
      <c r="G4763" s="22">
        <f t="shared" si="743"/>
        <v>13.905520000000001</v>
      </c>
      <c r="H4763" s="22">
        <f t="shared" si="744"/>
        <v>16.899999999999999</v>
      </c>
      <c r="I4763" s="22">
        <f t="shared" si="745"/>
        <v>2.9944799999999976</v>
      </c>
      <c r="J4763" s="22">
        <f t="shared" si="746"/>
        <v>0</v>
      </c>
      <c r="K4763" s="22">
        <f t="shared" si="747"/>
        <v>136.09056957999996</v>
      </c>
      <c r="L4763" s="22">
        <f t="shared" si="748"/>
        <v>0</v>
      </c>
      <c r="M4763" s="22">
        <f t="shared" si="752"/>
        <v>-1029.5065446500018</v>
      </c>
      <c r="N4763" s="22">
        <f t="shared" si="749"/>
        <v>0</v>
      </c>
    </row>
    <row r="4764" spans="1:14" x14ac:dyDescent="0.25">
      <c r="A4764" s="1">
        <v>42934.416666655117</v>
      </c>
      <c r="B4764">
        <v>46.5</v>
      </c>
      <c r="C4764">
        <v>6.2606000000000002</v>
      </c>
      <c r="D4764">
        <v>13.846279999999998</v>
      </c>
      <c r="E4764" s="22">
        <f t="shared" si="750"/>
        <v>6.2606000000000002</v>
      </c>
      <c r="F4764" s="22">
        <f t="shared" si="751"/>
        <v>13.846279999999998</v>
      </c>
      <c r="G4764" s="22">
        <f t="shared" si="743"/>
        <v>20.106879999999997</v>
      </c>
      <c r="H4764" s="22">
        <f t="shared" si="744"/>
        <v>15.5</v>
      </c>
      <c r="I4764" s="22">
        <f t="shared" si="745"/>
        <v>0</v>
      </c>
      <c r="J4764" s="22">
        <f t="shared" si="746"/>
        <v>4.6068799999999968</v>
      </c>
      <c r="K4764" s="22">
        <f t="shared" si="747"/>
        <v>0</v>
      </c>
      <c r="L4764" s="22">
        <f t="shared" si="748"/>
        <v>4.6068799999999968</v>
      </c>
      <c r="M4764" s="22">
        <f t="shared" si="752"/>
        <v>-1024.8996646500018</v>
      </c>
      <c r="N4764" s="22">
        <f t="shared" si="749"/>
        <v>0</v>
      </c>
    </row>
    <row r="4765" spans="1:14" x14ac:dyDescent="0.25">
      <c r="A4765" s="1">
        <v>42934.458333321782</v>
      </c>
      <c r="B4765">
        <v>46.9</v>
      </c>
      <c r="C4765">
        <v>5.5109599999999999</v>
      </c>
      <c r="D4765">
        <v>17.26755</v>
      </c>
      <c r="E4765" s="22">
        <f t="shared" si="750"/>
        <v>5.5109599999999999</v>
      </c>
      <c r="F4765" s="22">
        <f t="shared" si="751"/>
        <v>17.26755</v>
      </c>
      <c r="G4765" s="22">
        <f t="shared" si="743"/>
        <v>22.778510000000001</v>
      </c>
      <c r="H4765" s="22">
        <f t="shared" si="744"/>
        <v>15.899999999999999</v>
      </c>
      <c r="I4765" s="22">
        <f t="shared" si="745"/>
        <v>0</v>
      </c>
      <c r="J4765" s="22">
        <f t="shared" si="746"/>
        <v>6.8785100000000021</v>
      </c>
      <c r="K4765" s="22">
        <f t="shared" si="747"/>
        <v>0</v>
      </c>
      <c r="L4765" s="22">
        <f t="shared" si="748"/>
        <v>11.485389999999999</v>
      </c>
      <c r="M4765" s="22">
        <f t="shared" si="752"/>
        <v>-1018.0211546500018</v>
      </c>
      <c r="N4765" s="22">
        <f t="shared" si="749"/>
        <v>0</v>
      </c>
    </row>
    <row r="4766" spans="1:14" x14ac:dyDescent="0.25">
      <c r="A4766" s="1">
        <v>42934.499999988446</v>
      </c>
      <c r="B4766">
        <v>48.6</v>
      </c>
      <c r="C4766">
        <v>5.7945799999999998</v>
      </c>
      <c r="D4766">
        <v>19.347180000000002</v>
      </c>
      <c r="E4766" s="22">
        <f t="shared" si="750"/>
        <v>5.7945799999999998</v>
      </c>
      <c r="F4766" s="22">
        <f t="shared" si="751"/>
        <v>19.347180000000002</v>
      </c>
      <c r="G4766" s="22">
        <f t="shared" si="743"/>
        <v>25.141760000000001</v>
      </c>
      <c r="H4766" s="22">
        <f t="shared" si="744"/>
        <v>17.600000000000001</v>
      </c>
      <c r="I4766" s="22">
        <f t="shared" si="745"/>
        <v>0</v>
      </c>
      <c r="J4766" s="22">
        <f t="shared" si="746"/>
        <v>7.54176</v>
      </c>
      <c r="K4766" s="22">
        <f t="shared" si="747"/>
        <v>0</v>
      </c>
      <c r="L4766" s="22">
        <f t="shared" si="748"/>
        <v>19.027149999999999</v>
      </c>
      <c r="M4766" s="22">
        <f t="shared" si="752"/>
        <v>-1010.4793946500018</v>
      </c>
      <c r="N4766" s="22">
        <f t="shared" si="749"/>
        <v>0</v>
      </c>
    </row>
    <row r="4767" spans="1:14" x14ac:dyDescent="0.25">
      <c r="A4767" s="1">
        <v>42934.54166665511</v>
      </c>
      <c r="B4767">
        <v>48</v>
      </c>
      <c r="C4767">
        <v>6.0352499999999996</v>
      </c>
      <c r="D4767">
        <v>19.860400000000002</v>
      </c>
      <c r="E4767" s="22">
        <f t="shared" si="750"/>
        <v>6.0352499999999996</v>
      </c>
      <c r="F4767" s="22">
        <f t="shared" si="751"/>
        <v>19.860400000000002</v>
      </c>
      <c r="G4767" s="22">
        <f t="shared" si="743"/>
        <v>25.895650000000003</v>
      </c>
      <c r="H4767" s="22">
        <f t="shared" si="744"/>
        <v>17</v>
      </c>
      <c r="I4767" s="22">
        <f t="shared" si="745"/>
        <v>0</v>
      </c>
      <c r="J4767" s="22">
        <f t="shared" si="746"/>
        <v>8.8956500000000034</v>
      </c>
      <c r="K4767" s="22">
        <f t="shared" si="747"/>
        <v>0</v>
      </c>
      <c r="L4767" s="22">
        <f t="shared" si="748"/>
        <v>27.922800000000002</v>
      </c>
      <c r="M4767" s="22">
        <f t="shared" si="752"/>
        <v>-1001.5837446500018</v>
      </c>
      <c r="N4767" s="22">
        <f t="shared" si="749"/>
        <v>0</v>
      </c>
    </row>
    <row r="4768" spans="1:14" x14ac:dyDescent="0.25">
      <c r="A4768" s="1">
        <v>42934.583333321774</v>
      </c>
      <c r="B4768">
        <v>48.3</v>
      </c>
      <c r="C4768">
        <v>6.7886999999999995</v>
      </c>
      <c r="D4768">
        <v>19.02411</v>
      </c>
      <c r="E4768" s="22">
        <f t="shared" si="750"/>
        <v>6.7886999999999995</v>
      </c>
      <c r="F4768" s="22">
        <f t="shared" si="751"/>
        <v>19.02411</v>
      </c>
      <c r="G4768" s="22">
        <f t="shared" si="743"/>
        <v>25.812809999999999</v>
      </c>
      <c r="H4768" s="22">
        <f t="shared" si="744"/>
        <v>17.299999999999997</v>
      </c>
      <c r="I4768" s="22">
        <f t="shared" si="745"/>
        <v>0</v>
      </c>
      <c r="J4768" s="22">
        <f t="shared" si="746"/>
        <v>8.5128100000000018</v>
      </c>
      <c r="K4768" s="22">
        <f t="shared" si="747"/>
        <v>0</v>
      </c>
      <c r="L4768" s="22">
        <f t="shared" si="748"/>
        <v>36.435610000000004</v>
      </c>
      <c r="M4768" s="22">
        <f t="shared" si="752"/>
        <v>-993.07093465000185</v>
      </c>
      <c r="N4768" s="22">
        <f t="shared" si="749"/>
        <v>0</v>
      </c>
    </row>
    <row r="4769" spans="1:14" x14ac:dyDescent="0.25">
      <c r="A4769" s="1">
        <v>42934.624999988439</v>
      </c>
      <c r="B4769">
        <v>49.5</v>
      </c>
      <c r="C4769">
        <v>9.8811400000000003</v>
      </c>
      <c r="D4769">
        <v>16.806849999999997</v>
      </c>
      <c r="E4769" s="22">
        <f t="shared" si="750"/>
        <v>9.8811400000000003</v>
      </c>
      <c r="F4769" s="22">
        <f t="shared" si="751"/>
        <v>16.806849999999997</v>
      </c>
      <c r="G4769" s="22">
        <f t="shared" si="743"/>
        <v>26.687989999999999</v>
      </c>
      <c r="H4769" s="22">
        <f t="shared" si="744"/>
        <v>18.5</v>
      </c>
      <c r="I4769" s="22">
        <f t="shared" si="745"/>
        <v>0</v>
      </c>
      <c r="J4769" s="22">
        <f t="shared" si="746"/>
        <v>8.1879899999999992</v>
      </c>
      <c r="K4769" s="22">
        <f t="shared" si="747"/>
        <v>0</v>
      </c>
      <c r="L4769" s="22">
        <f t="shared" si="748"/>
        <v>44.623600000000003</v>
      </c>
      <c r="M4769" s="22">
        <f t="shared" si="752"/>
        <v>-984.88294465000183</v>
      </c>
      <c r="N4769" s="22">
        <f t="shared" si="749"/>
        <v>0</v>
      </c>
    </row>
    <row r="4770" spans="1:14" x14ac:dyDescent="0.25">
      <c r="A4770" s="1">
        <v>42934.666666655103</v>
      </c>
      <c r="B4770">
        <v>49.3</v>
      </c>
      <c r="C4770">
        <v>9.2034000000000002</v>
      </c>
      <c r="D4770">
        <v>13.147440000000001</v>
      </c>
      <c r="E4770" s="22">
        <f t="shared" si="750"/>
        <v>9.2034000000000002</v>
      </c>
      <c r="F4770" s="22">
        <f t="shared" si="751"/>
        <v>13.147440000000001</v>
      </c>
      <c r="G4770" s="22">
        <f t="shared" si="743"/>
        <v>22.350840000000002</v>
      </c>
      <c r="H4770" s="22">
        <f t="shared" si="744"/>
        <v>18.299999999999997</v>
      </c>
      <c r="I4770" s="22">
        <f t="shared" si="745"/>
        <v>0</v>
      </c>
      <c r="J4770" s="22">
        <f t="shared" si="746"/>
        <v>4.0508400000000044</v>
      </c>
      <c r="K4770" s="22">
        <f t="shared" si="747"/>
        <v>0</v>
      </c>
      <c r="L4770" s="22">
        <f t="shared" si="748"/>
        <v>48.674440000000004</v>
      </c>
      <c r="M4770" s="22">
        <f t="shared" si="752"/>
        <v>-980.83210465000184</v>
      </c>
      <c r="N4770" s="22">
        <f t="shared" si="749"/>
        <v>0</v>
      </c>
    </row>
    <row r="4771" spans="1:14" x14ac:dyDescent="0.25">
      <c r="A4771" s="1">
        <v>42934.708333321767</v>
      </c>
      <c r="B4771">
        <v>48.9</v>
      </c>
      <c r="C4771">
        <v>7.5441000000000003</v>
      </c>
      <c r="D4771">
        <v>8.2235299999999985</v>
      </c>
      <c r="E4771" s="22">
        <f t="shared" si="750"/>
        <v>7.5441000000000003</v>
      </c>
      <c r="F4771" s="22">
        <f t="shared" si="751"/>
        <v>8.2235299999999985</v>
      </c>
      <c r="G4771" s="22">
        <f t="shared" si="743"/>
        <v>15.767629999999999</v>
      </c>
      <c r="H4771" s="22">
        <f t="shared" si="744"/>
        <v>17.899999999999999</v>
      </c>
      <c r="I4771" s="22">
        <f t="shared" si="745"/>
        <v>2.1323699999999999</v>
      </c>
      <c r="J4771" s="22">
        <f t="shared" si="746"/>
        <v>0</v>
      </c>
      <c r="K4771" s="22">
        <f t="shared" si="747"/>
        <v>2.1323699999999999</v>
      </c>
      <c r="L4771" s="22">
        <f t="shared" si="748"/>
        <v>0</v>
      </c>
      <c r="M4771" s="22">
        <f t="shared" si="752"/>
        <v>-982.96447465000188</v>
      </c>
      <c r="N4771" s="22">
        <f t="shared" si="749"/>
        <v>0</v>
      </c>
    </row>
    <row r="4772" spans="1:14" x14ac:dyDescent="0.25">
      <c r="A4772" s="1">
        <v>42934.749999988431</v>
      </c>
      <c r="B4772">
        <v>48.8</v>
      </c>
      <c r="C4772">
        <v>11.6816</v>
      </c>
      <c r="D4772">
        <v>2.9719879999999996</v>
      </c>
      <c r="E4772" s="22">
        <f t="shared" si="750"/>
        <v>11.6816</v>
      </c>
      <c r="F4772" s="22">
        <f t="shared" si="751"/>
        <v>2.9719879999999996</v>
      </c>
      <c r="G4772" s="22">
        <f t="shared" si="743"/>
        <v>14.653587999999999</v>
      </c>
      <c r="H4772" s="22">
        <f t="shared" si="744"/>
        <v>17.799999999999997</v>
      </c>
      <c r="I4772" s="22">
        <f t="shared" si="745"/>
        <v>3.146411999999998</v>
      </c>
      <c r="J4772" s="22">
        <f t="shared" si="746"/>
        <v>0</v>
      </c>
      <c r="K4772" s="22">
        <f t="shared" si="747"/>
        <v>5.2787819999999979</v>
      </c>
      <c r="L4772" s="22">
        <f t="shared" si="748"/>
        <v>0</v>
      </c>
      <c r="M4772" s="22">
        <f t="shared" si="752"/>
        <v>-986.11088665000193</v>
      </c>
      <c r="N4772" s="22">
        <f t="shared" si="749"/>
        <v>0</v>
      </c>
    </row>
    <row r="4773" spans="1:14" x14ac:dyDescent="0.25">
      <c r="A4773" s="1">
        <v>42934.791666655095</v>
      </c>
      <c r="B4773">
        <v>47.9</v>
      </c>
      <c r="C4773">
        <v>12.508599999999999</v>
      </c>
      <c r="D4773">
        <v>0.23700716999999999</v>
      </c>
      <c r="E4773" s="22">
        <f t="shared" si="750"/>
        <v>12.508599999999999</v>
      </c>
      <c r="F4773" s="22">
        <f t="shared" si="751"/>
        <v>0.23700716999999999</v>
      </c>
      <c r="G4773" s="22">
        <f t="shared" si="743"/>
        <v>12.74560717</v>
      </c>
      <c r="H4773" s="22">
        <f t="shared" si="744"/>
        <v>16.899999999999999</v>
      </c>
      <c r="I4773" s="22">
        <f t="shared" si="745"/>
        <v>4.154392829999999</v>
      </c>
      <c r="J4773" s="22">
        <f t="shared" si="746"/>
        <v>0</v>
      </c>
      <c r="K4773" s="22">
        <f t="shared" si="747"/>
        <v>9.4331748299999969</v>
      </c>
      <c r="L4773" s="22">
        <f t="shared" si="748"/>
        <v>0</v>
      </c>
      <c r="M4773" s="22">
        <f t="shared" si="752"/>
        <v>-990.26527948000194</v>
      </c>
      <c r="N4773" s="22">
        <f t="shared" si="749"/>
        <v>0</v>
      </c>
    </row>
    <row r="4774" spans="1:14" x14ac:dyDescent="0.25">
      <c r="A4774" s="1">
        <v>42934.83333332176</v>
      </c>
      <c r="B4774">
        <v>48.6</v>
      </c>
      <c r="C4774">
        <v>10.541399999999999</v>
      </c>
      <c r="D4774">
        <v>-7.0017200000000003E-3</v>
      </c>
      <c r="E4774" s="22">
        <f t="shared" si="750"/>
        <v>10.541399999999999</v>
      </c>
      <c r="F4774" s="22">
        <f t="shared" si="751"/>
        <v>-7.0017200000000003E-3</v>
      </c>
      <c r="G4774" s="22">
        <f t="shared" si="743"/>
        <v>10.53439828</v>
      </c>
      <c r="H4774" s="22">
        <f t="shared" si="744"/>
        <v>17.600000000000001</v>
      </c>
      <c r="I4774" s="22">
        <f t="shared" si="745"/>
        <v>7.0656017200000019</v>
      </c>
      <c r="J4774" s="22">
        <f t="shared" si="746"/>
        <v>0</v>
      </c>
      <c r="K4774" s="22">
        <f t="shared" si="747"/>
        <v>16.498776549999999</v>
      </c>
      <c r="L4774" s="22">
        <f t="shared" si="748"/>
        <v>0</v>
      </c>
      <c r="M4774" s="22">
        <f t="shared" si="752"/>
        <v>-997.33088120000195</v>
      </c>
      <c r="N4774" s="22">
        <f t="shared" si="749"/>
        <v>0</v>
      </c>
    </row>
    <row r="4775" spans="1:14" x14ac:dyDescent="0.25">
      <c r="A4775" s="1">
        <v>42934.874999988424</v>
      </c>
      <c r="B4775">
        <v>46.3</v>
      </c>
      <c r="C4775">
        <v>8.5373400000000004</v>
      </c>
      <c r="D4775">
        <v>-7.0017200000000003E-3</v>
      </c>
      <c r="E4775" s="22">
        <f t="shared" si="750"/>
        <v>8.5373400000000004</v>
      </c>
      <c r="F4775" s="22">
        <f t="shared" si="751"/>
        <v>-7.0017200000000003E-3</v>
      </c>
      <c r="G4775" s="22">
        <f t="shared" si="743"/>
        <v>8.5303382800000005</v>
      </c>
      <c r="H4775" s="22">
        <f t="shared" si="744"/>
        <v>15.299999999999997</v>
      </c>
      <c r="I4775" s="22">
        <f t="shared" si="745"/>
        <v>6.7696617199999967</v>
      </c>
      <c r="J4775" s="22">
        <f t="shared" si="746"/>
        <v>0</v>
      </c>
      <c r="K4775" s="22">
        <f t="shared" si="747"/>
        <v>23.268438269999997</v>
      </c>
      <c r="L4775" s="22">
        <f t="shared" si="748"/>
        <v>0</v>
      </c>
      <c r="M4775" s="22">
        <f t="shared" si="752"/>
        <v>-1004.100542920002</v>
      </c>
      <c r="N4775" s="22">
        <f t="shared" si="749"/>
        <v>0</v>
      </c>
    </row>
    <row r="4776" spans="1:14" x14ac:dyDescent="0.25">
      <c r="A4776" s="1">
        <v>42934.916666655088</v>
      </c>
      <c r="B4776">
        <v>44.7</v>
      </c>
      <c r="C4776">
        <v>13.5015</v>
      </c>
      <c r="D4776">
        <v>-7.0017200000000003E-3</v>
      </c>
      <c r="E4776" s="22">
        <f t="shared" si="750"/>
        <v>13.5015</v>
      </c>
      <c r="F4776" s="22">
        <f t="shared" si="751"/>
        <v>-7.0017200000000003E-3</v>
      </c>
      <c r="G4776" s="22">
        <f t="shared" si="743"/>
        <v>13.49449828</v>
      </c>
      <c r="H4776" s="22">
        <f t="shared" si="744"/>
        <v>13.700000000000003</v>
      </c>
      <c r="I4776" s="22">
        <f t="shared" si="745"/>
        <v>0.20550172000000266</v>
      </c>
      <c r="J4776" s="22">
        <f t="shared" si="746"/>
        <v>0</v>
      </c>
      <c r="K4776" s="22">
        <f t="shared" si="747"/>
        <v>23.473939989999998</v>
      </c>
      <c r="L4776" s="22">
        <f t="shared" si="748"/>
        <v>0</v>
      </c>
      <c r="M4776" s="22">
        <f t="shared" si="752"/>
        <v>-1004.306044640002</v>
      </c>
      <c r="N4776" s="22">
        <f t="shared" si="749"/>
        <v>0</v>
      </c>
    </row>
    <row r="4777" spans="1:14" x14ac:dyDescent="0.25">
      <c r="A4777" s="1">
        <v>42934.958333321752</v>
      </c>
      <c r="B4777">
        <v>42.9</v>
      </c>
      <c r="C4777">
        <v>14.8544</v>
      </c>
      <c r="D4777">
        <v>-7.0017200000000003E-3</v>
      </c>
      <c r="E4777" s="22">
        <f t="shared" si="750"/>
        <v>14.8544</v>
      </c>
      <c r="F4777" s="22">
        <f t="shared" si="751"/>
        <v>-7.0017200000000003E-3</v>
      </c>
      <c r="G4777" s="22">
        <f t="shared" si="743"/>
        <v>14.84739828</v>
      </c>
      <c r="H4777" s="22">
        <f t="shared" si="744"/>
        <v>11.899999999999999</v>
      </c>
      <c r="I4777" s="22">
        <f t="shared" si="745"/>
        <v>0</v>
      </c>
      <c r="J4777" s="22">
        <f t="shared" si="746"/>
        <v>2.9473982800000016</v>
      </c>
      <c r="K4777" s="22">
        <f t="shared" si="747"/>
        <v>0</v>
      </c>
      <c r="L4777" s="22">
        <f t="shared" si="748"/>
        <v>2.9473982800000016</v>
      </c>
      <c r="M4777" s="22">
        <f t="shared" si="752"/>
        <v>-1001.358646360002</v>
      </c>
      <c r="N4777" s="22">
        <f t="shared" si="749"/>
        <v>0</v>
      </c>
    </row>
    <row r="4778" spans="1:14" x14ac:dyDescent="0.25">
      <c r="A4778" s="1">
        <v>42934.999999988417</v>
      </c>
      <c r="B4778">
        <v>40.9</v>
      </c>
      <c r="C4778">
        <v>12.229700000000001</v>
      </c>
      <c r="D4778">
        <v>-7.0017200000000003E-3</v>
      </c>
      <c r="E4778" s="22">
        <f t="shared" si="750"/>
        <v>12.229700000000001</v>
      </c>
      <c r="F4778" s="22">
        <f t="shared" si="751"/>
        <v>-7.0017200000000003E-3</v>
      </c>
      <c r="G4778" s="22">
        <f t="shared" ref="G4778:G4841" si="753">(E4778+F4778)</f>
        <v>12.222698280000001</v>
      </c>
      <c r="H4778" s="22">
        <f t="shared" ref="H4778:H4841" si="754">B4778-$S$4</f>
        <v>9.8999999999999986</v>
      </c>
      <c r="I4778" s="22">
        <f t="shared" ref="I4778:I4841" si="755">IF((H4778-G4778)&gt;0, (H4778-G4778), (0))</f>
        <v>0</v>
      </c>
      <c r="J4778" s="22">
        <f t="shared" ref="J4778:J4841" si="756">IF(I4778=0, G4778-H4778,0)</f>
        <v>2.3226982800000027</v>
      </c>
      <c r="K4778" s="22">
        <f t="shared" ref="K4778:K4841" si="757">IF(I4778&gt;0, K4777+I4778, 0)</f>
        <v>0</v>
      </c>
      <c r="L4778" s="22">
        <f t="shared" ref="L4778:L4841" si="758">IF(J4778&gt;0,L4777+J4778, 0)</f>
        <v>5.2700965600000043</v>
      </c>
      <c r="M4778" s="22">
        <f t="shared" si="752"/>
        <v>-999.03594808000196</v>
      </c>
      <c r="N4778" s="22">
        <f t="shared" ref="N4778:N4841" si="759">(M4777-I4778+J4778)-M4778</f>
        <v>0</v>
      </c>
    </row>
    <row r="4779" spans="1:14" x14ac:dyDescent="0.25">
      <c r="A4779" s="1">
        <v>42935.041666655081</v>
      </c>
      <c r="B4779">
        <v>38.6</v>
      </c>
      <c r="C4779">
        <v>12.5784</v>
      </c>
      <c r="D4779">
        <v>-7.0017200000000003E-3</v>
      </c>
      <c r="E4779" s="22">
        <f t="shared" si="750"/>
        <v>12.5784</v>
      </c>
      <c r="F4779" s="22">
        <f t="shared" si="751"/>
        <v>-7.0017200000000003E-3</v>
      </c>
      <c r="G4779" s="22">
        <f t="shared" si="753"/>
        <v>12.57139828</v>
      </c>
      <c r="H4779" s="22">
        <f t="shared" si="754"/>
        <v>7.6000000000000014</v>
      </c>
      <c r="I4779" s="22">
        <f t="shared" si="755"/>
        <v>0</v>
      </c>
      <c r="J4779" s="22">
        <f t="shared" si="756"/>
        <v>4.9713982799999989</v>
      </c>
      <c r="K4779" s="22">
        <f t="shared" si="757"/>
        <v>0</v>
      </c>
      <c r="L4779" s="22">
        <f t="shared" si="758"/>
        <v>10.241494840000003</v>
      </c>
      <c r="M4779" s="22">
        <f t="shared" si="752"/>
        <v>-994.06454980000194</v>
      </c>
      <c r="N4779" s="22">
        <f t="shared" si="759"/>
        <v>0</v>
      </c>
    </row>
    <row r="4780" spans="1:14" x14ac:dyDescent="0.25">
      <c r="A4780" s="1">
        <v>42935.083333321745</v>
      </c>
      <c r="B4780">
        <v>37.700000000000003</v>
      </c>
      <c r="C4780">
        <v>10.516299999999999</v>
      </c>
      <c r="D4780">
        <v>-7.0017200000000003E-3</v>
      </c>
      <c r="E4780" s="22">
        <f t="shared" si="750"/>
        <v>10.516299999999999</v>
      </c>
      <c r="F4780" s="22">
        <f t="shared" si="751"/>
        <v>-7.0017200000000003E-3</v>
      </c>
      <c r="G4780" s="22">
        <f t="shared" si="753"/>
        <v>10.509298279999999</v>
      </c>
      <c r="H4780" s="22">
        <f t="shared" si="754"/>
        <v>6.7000000000000028</v>
      </c>
      <c r="I4780" s="22">
        <f t="shared" si="755"/>
        <v>0</v>
      </c>
      <c r="J4780" s="22">
        <f t="shared" si="756"/>
        <v>3.8092982799999966</v>
      </c>
      <c r="K4780" s="22">
        <f t="shared" si="757"/>
        <v>0</v>
      </c>
      <c r="L4780" s="22">
        <f t="shared" si="758"/>
        <v>14.05079312</v>
      </c>
      <c r="M4780" s="22">
        <f t="shared" si="752"/>
        <v>-990.25525152000193</v>
      </c>
      <c r="N4780" s="22">
        <f t="shared" si="759"/>
        <v>0</v>
      </c>
    </row>
    <row r="4781" spans="1:14" x14ac:dyDescent="0.25">
      <c r="A4781" s="1">
        <v>42935.124999988409</v>
      </c>
      <c r="B4781">
        <v>36.799999999999997</v>
      </c>
      <c r="C4781">
        <v>9.5464900000000004</v>
      </c>
      <c r="D4781">
        <v>-7.0017200000000003E-3</v>
      </c>
      <c r="E4781" s="22">
        <f t="shared" si="750"/>
        <v>9.5464900000000004</v>
      </c>
      <c r="F4781" s="22">
        <f t="shared" si="751"/>
        <v>-7.0017200000000003E-3</v>
      </c>
      <c r="G4781" s="22">
        <f t="shared" si="753"/>
        <v>9.5394882800000005</v>
      </c>
      <c r="H4781" s="22">
        <f t="shared" si="754"/>
        <v>5.7999999999999972</v>
      </c>
      <c r="I4781" s="22">
        <f t="shared" si="755"/>
        <v>0</v>
      </c>
      <c r="J4781" s="22">
        <f t="shared" si="756"/>
        <v>3.7394882800000033</v>
      </c>
      <c r="K4781" s="22">
        <f t="shared" si="757"/>
        <v>0</v>
      </c>
      <c r="L4781" s="22">
        <f t="shared" si="758"/>
        <v>17.790281400000005</v>
      </c>
      <c r="M4781" s="22">
        <f t="shared" si="752"/>
        <v>-986.51576324000189</v>
      </c>
      <c r="N4781" s="22">
        <f t="shared" si="759"/>
        <v>0</v>
      </c>
    </row>
    <row r="4782" spans="1:14" x14ac:dyDescent="0.25">
      <c r="A4782" s="1">
        <v>42935.166666655074</v>
      </c>
      <c r="B4782">
        <v>36.700000000000003</v>
      </c>
      <c r="C4782">
        <v>7.5519699999999998</v>
      </c>
      <c r="D4782">
        <v>-7.0017200000000003E-3</v>
      </c>
      <c r="E4782" s="22">
        <f t="shared" si="750"/>
        <v>7.5519699999999998</v>
      </c>
      <c r="F4782" s="22">
        <f t="shared" si="751"/>
        <v>-7.0017200000000003E-3</v>
      </c>
      <c r="G4782" s="22">
        <f t="shared" si="753"/>
        <v>7.54496828</v>
      </c>
      <c r="H4782" s="22">
        <f t="shared" si="754"/>
        <v>5.7000000000000028</v>
      </c>
      <c r="I4782" s="22">
        <f t="shared" si="755"/>
        <v>0</v>
      </c>
      <c r="J4782" s="22">
        <f t="shared" si="756"/>
        <v>1.8449682799999971</v>
      </c>
      <c r="K4782" s="22">
        <f t="shared" si="757"/>
        <v>0</v>
      </c>
      <c r="L4782" s="22">
        <f t="shared" si="758"/>
        <v>19.635249680000001</v>
      </c>
      <c r="M4782" s="22">
        <f t="shared" si="752"/>
        <v>-984.6707949600019</v>
      </c>
      <c r="N4782" s="22">
        <f t="shared" si="759"/>
        <v>0</v>
      </c>
    </row>
    <row r="4783" spans="1:14" x14ac:dyDescent="0.25">
      <c r="A4783" s="1">
        <v>42935.208333321738</v>
      </c>
      <c r="B4783">
        <v>36.5</v>
      </c>
      <c r="C4783">
        <v>8.7123399999999993</v>
      </c>
      <c r="D4783">
        <v>-7.0017200000000003E-3</v>
      </c>
      <c r="E4783" s="22">
        <f t="shared" si="750"/>
        <v>8.7123399999999993</v>
      </c>
      <c r="F4783" s="22">
        <f t="shared" si="751"/>
        <v>-7.0017200000000003E-3</v>
      </c>
      <c r="G4783" s="22">
        <f t="shared" si="753"/>
        <v>8.7053382799999994</v>
      </c>
      <c r="H4783" s="22">
        <f t="shared" si="754"/>
        <v>5.5</v>
      </c>
      <c r="I4783" s="22">
        <f t="shared" si="755"/>
        <v>0</v>
      </c>
      <c r="J4783" s="22">
        <f t="shared" si="756"/>
        <v>3.2053382799999994</v>
      </c>
      <c r="K4783" s="22">
        <f t="shared" si="757"/>
        <v>0</v>
      </c>
      <c r="L4783" s="22">
        <f t="shared" si="758"/>
        <v>22.840587960000001</v>
      </c>
      <c r="M4783" s="22">
        <f t="shared" si="752"/>
        <v>-981.46545668000192</v>
      </c>
      <c r="N4783" s="22">
        <f t="shared" si="759"/>
        <v>0</v>
      </c>
    </row>
    <row r="4784" spans="1:14" x14ac:dyDescent="0.25">
      <c r="A4784" s="1">
        <v>42935.249999988402</v>
      </c>
      <c r="B4784">
        <v>36.299999999999997</v>
      </c>
      <c r="C4784">
        <v>12.296899999999999</v>
      </c>
      <c r="D4784">
        <v>-7.0017200000000003E-3</v>
      </c>
      <c r="E4784" s="22">
        <f t="shared" si="750"/>
        <v>12.296899999999999</v>
      </c>
      <c r="F4784" s="22">
        <f t="shared" si="751"/>
        <v>-7.0017200000000003E-3</v>
      </c>
      <c r="G4784" s="22">
        <f t="shared" si="753"/>
        <v>12.289898279999999</v>
      </c>
      <c r="H4784" s="22">
        <f t="shared" si="754"/>
        <v>5.2999999999999972</v>
      </c>
      <c r="I4784" s="22">
        <f t="shared" si="755"/>
        <v>0</v>
      </c>
      <c r="J4784" s="22">
        <f t="shared" si="756"/>
        <v>6.989898280000002</v>
      </c>
      <c r="K4784" s="22">
        <f t="shared" si="757"/>
        <v>0</v>
      </c>
      <c r="L4784" s="22">
        <f t="shared" si="758"/>
        <v>29.830486240000003</v>
      </c>
      <c r="M4784" s="22">
        <f t="shared" si="752"/>
        <v>-974.47555840000189</v>
      </c>
      <c r="N4784" s="22">
        <f t="shared" si="759"/>
        <v>0</v>
      </c>
    </row>
    <row r="4785" spans="1:14" x14ac:dyDescent="0.25">
      <c r="A4785" s="1">
        <v>42935.291666655066</v>
      </c>
      <c r="B4785">
        <v>38.299999999999997</v>
      </c>
      <c r="C4785">
        <v>11.556899999999999</v>
      </c>
      <c r="D4785">
        <v>0.48843517000000003</v>
      </c>
      <c r="E4785" s="22">
        <f t="shared" si="750"/>
        <v>11.556899999999999</v>
      </c>
      <c r="F4785" s="22">
        <f t="shared" si="751"/>
        <v>0.48843517000000003</v>
      </c>
      <c r="G4785" s="22">
        <f t="shared" si="753"/>
        <v>12.04533517</v>
      </c>
      <c r="H4785" s="22">
        <f t="shared" si="754"/>
        <v>7.2999999999999972</v>
      </c>
      <c r="I4785" s="22">
        <f t="shared" si="755"/>
        <v>0</v>
      </c>
      <c r="J4785" s="22">
        <f t="shared" si="756"/>
        <v>4.7453351700000024</v>
      </c>
      <c r="K4785" s="22">
        <f t="shared" si="757"/>
        <v>0</v>
      </c>
      <c r="L4785" s="22">
        <f t="shared" si="758"/>
        <v>34.575821410000003</v>
      </c>
      <c r="M4785" s="22">
        <f t="shared" si="752"/>
        <v>-969.73022323000191</v>
      </c>
      <c r="N4785" s="22">
        <f t="shared" si="759"/>
        <v>0</v>
      </c>
    </row>
    <row r="4786" spans="1:14" x14ac:dyDescent="0.25">
      <c r="A4786" s="1">
        <v>42935.333333321731</v>
      </c>
      <c r="B4786">
        <v>40.799999999999997</v>
      </c>
      <c r="C4786">
        <v>11.729700000000001</v>
      </c>
      <c r="D4786">
        <v>3.7613620000000001</v>
      </c>
      <c r="E4786" s="22">
        <f t="shared" si="750"/>
        <v>11.729700000000001</v>
      </c>
      <c r="F4786" s="22">
        <f t="shared" si="751"/>
        <v>3.7613620000000001</v>
      </c>
      <c r="G4786" s="22">
        <f t="shared" si="753"/>
        <v>15.491062000000001</v>
      </c>
      <c r="H4786" s="22">
        <f t="shared" si="754"/>
        <v>9.7999999999999972</v>
      </c>
      <c r="I4786" s="22">
        <f t="shared" si="755"/>
        <v>0</v>
      </c>
      <c r="J4786" s="22">
        <f t="shared" si="756"/>
        <v>5.6910620000000041</v>
      </c>
      <c r="K4786" s="22">
        <f t="shared" si="757"/>
        <v>0</v>
      </c>
      <c r="L4786" s="22">
        <f t="shared" si="758"/>
        <v>40.266883410000005</v>
      </c>
      <c r="M4786" s="22">
        <f t="shared" si="752"/>
        <v>-964.03916123000192</v>
      </c>
      <c r="N4786" s="22">
        <f t="shared" si="759"/>
        <v>0</v>
      </c>
    </row>
    <row r="4787" spans="1:14" x14ac:dyDescent="0.25">
      <c r="A4787" s="1">
        <v>42935.374999988395</v>
      </c>
      <c r="B4787">
        <v>42.2</v>
      </c>
      <c r="C4787">
        <v>12.3642</v>
      </c>
      <c r="D4787">
        <v>9.0265000000000004</v>
      </c>
      <c r="E4787" s="22">
        <f t="shared" si="750"/>
        <v>12.3642</v>
      </c>
      <c r="F4787" s="22">
        <f t="shared" si="751"/>
        <v>9.0265000000000004</v>
      </c>
      <c r="G4787" s="22">
        <f t="shared" si="753"/>
        <v>21.390700000000002</v>
      </c>
      <c r="H4787" s="22">
        <f t="shared" si="754"/>
        <v>11.200000000000003</v>
      </c>
      <c r="I4787" s="22">
        <f t="shared" si="755"/>
        <v>0</v>
      </c>
      <c r="J4787" s="22">
        <f t="shared" si="756"/>
        <v>10.1907</v>
      </c>
      <c r="K4787" s="22">
        <f t="shared" si="757"/>
        <v>0</v>
      </c>
      <c r="L4787" s="22">
        <f t="shared" si="758"/>
        <v>50.457583410000005</v>
      </c>
      <c r="M4787" s="22">
        <f t="shared" si="752"/>
        <v>-953.84846123000193</v>
      </c>
      <c r="N4787" s="22">
        <f t="shared" si="759"/>
        <v>0</v>
      </c>
    </row>
    <row r="4788" spans="1:14" x14ac:dyDescent="0.25">
      <c r="A4788" s="1">
        <v>42935.416666655059</v>
      </c>
      <c r="B4788">
        <v>44.7</v>
      </c>
      <c r="C4788">
        <v>13.466100000000001</v>
      </c>
      <c r="D4788">
        <v>13.77107</v>
      </c>
      <c r="E4788" s="22">
        <f t="shared" si="750"/>
        <v>13.466100000000001</v>
      </c>
      <c r="F4788" s="22">
        <f t="shared" si="751"/>
        <v>13.77107</v>
      </c>
      <c r="G4788" s="22">
        <f t="shared" si="753"/>
        <v>27.237169999999999</v>
      </c>
      <c r="H4788" s="22">
        <f t="shared" si="754"/>
        <v>13.700000000000003</v>
      </c>
      <c r="I4788" s="22">
        <f t="shared" si="755"/>
        <v>0</v>
      </c>
      <c r="J4788" s="22">
        <f t="shared" si="756"/>
        <v>13.537169999999996</v>
      </c>
      <c r="K4788" s="22">
        <f t="shared" si="757"/>
        <v>0</v>
      </c>
      <c r="L4788" s="22">
        <f t="shared" si="758"/>
        <v>63.994753410000001</v>
      </c>
      <c r="M4788" s="22">
        <f t="shared" si="752"/>
        <v>-940.31129123000198</v>
      </c>
      <c r="N4788" s="22">
        <f t="shared" si="759"/>
        <v>0</v>
      </c>
    </row>
    <row r="4789" spans="1:14" x14ac:dyDescent="0.25">
      <c r="A4789" s="1">
        <v>42935.458333321723</v>
      </c>
      <c r="B4789">
        <v>45.7</v>
      </c>
      <c r="C4789">
        <v>13.5824</v>
      </c>
      <c r="D4789">
        <v>17.293320000000001</v>
      </c>
      <c r="E4789" s="22">
        <f t="shared" si="750"/>
        <v>13.5824</v>
      </c>
      <c r="F4789" s="22">
        <f t="shared" si="751"/>
        <v>17.293320000000001</v>
      </c>
      <c r="G4789" s="22">
        <f t="shared" si="753"/>
        <v>30.875720000000001</v>
      </c>
      <c r="H4789" s="22">
        <f t="shared" si="754"/>
        <v>14.700000000000003</v>
      </c>
      <c r="I4789" s="22">
        <f t="shared" si="755"/>
        <v>0</v>
      </c>
      <c r="J4789" s="22">
        <f t="shared" si="756"/>
        <v>16.175719999999998</v>
      </c>
      <c r="K4789" s="22">
        <f t="shared" si="757"/>
        <v>0</v>
      </c>
      <c r="L4789" s="22">
        <f t="shared" si="758"/>
        <v>80.17047341</v>
      </c>
      <c r="M4789" s="22">
        <f t="shared" si="752"/>
        <v>-924.13557123000203</v>
      </c>
      <c r="N4789" s="22">
        <f t="shared" si="759"/>
        <v>0</v>
      </c>
    </row>
    <row r="4790" spans="1:14" x14ac:dyDescent="0.25">
      <c r="A4790" s="1">
        <v>42935.499999988388</v>
      </c>
      <c r="B4790">
        <v>45.8</v>
      </c>
      <c r="C4790">
        <v>13.7281</v>
      </c>
      <c r="D4790">
        <v>19.321090000000002</v>
      </c>
      <c r="E4790" s="22">
        <f t="shared" si="750"/>
        <v>13.7281</v>
      </c>
      <c r="F4790" s="22">
        <f t="shared" si="751"/>
        <v>19.321090000000002</v>
      </c>
      <c r="G4790" s="22">
        <f t="shared" si="753"/>
        <v>33.049190000000003</v>
      </c>
      <c r="H4790" s="22">
        <f t="shared" si="754"/>
        <v>14.799999999999997</v>
      </c>
      <c r="I4790" s="22">
        <f t="shared" si="755"/>
        <v>0</v>
      </c>
      <c r="J4790" s="22">
        <f t="shared" si="756"/>
        <v>18.249190000000006</v>
      </c>
      <c r="K4790" s="22">
        <f t="shared" si="757"/>
        <v>0</v>
      </c>
      <c r="L4790" s="22">
        <f t="shared" si="758"/>
        <v>98.419663409999998</v>
      </c>
      <c r="M4790" s="22">
        <f t="shared" si="752"/>
        <v>-905.88638123000203</v>
      </c>
      <c r="N4790" s="22">
        <f t="shared" si="759"/>
        <v>0</v>
      </c>
    </row>
    <row r="4791" spans="1:14" x14ac:dyDescent="0.25">
      <c r="A4791" s="1">
        <v>42935.541666655052</v>
      </c>
      <c r="B4791">
        <v>45.9</v>
      </c>
      <c r="C4791">
        <v>14.4993</v>
      </c>
      <c r="D4791">
        <v>19.791229999999999</v>
      </c>
      <c r="E4791" s="22">
        <f t="shared" si="750"/>
        <v>14.4993</v>
      </c>
      <c r="F4791" s="22">
        <f t="shared" si="751"/>
        <v>19.791229999999999</v>
      </c>
      <c r="G4791" s="22">
        <f t="shared" si="753"/>
        <v>34.290529999999997</v>
      </c>
      <c r="H4791" s="22">
        <f t="shared" si="754"/>
        <v>14.899999999999999</v>
      </c>
      <c r="I4791" s="22">
        <f t="shared" si="755"/>
        <v>0</v>
      </c>
      <c r="J4791" s="22">
        <f t="shared" si="756"/>
        <v>19.390529999999998</v>
      </c>
      <c r="K4791" s="22">
        <f t="shared" si="757"/>
        <v>0</v>
      </c>
      <c r="L4791" s="22">
        <f t="shared" si="758"/>
        <v>117.81019341</v>
      </c>
      <c r="M4791" s="22">
        <f t="shared" si="752"/>
        <v>-886.49585123000202</v>
      </c>
      <c r="N4791" s="22">
        <f t="shared" si="759"/>
        <v>0</v>
      </c>
    </row>
    <row r="4792" spans="1:14" x14ac:dyDescent="0.25">
      <c r="A4792" s="1">
        <v>42935.583333321716</v>
      </c>
      <c r="B4792">
        <v>45.6</v>
      </c>
      <c r="C4792">
        <v>14.179</v>
      </c>
      <c r="D4792">
        <v>18.941990000000001</v>
      </c>
      <c r="E4792" s="22">
        <f t="shared" si="750"/>
        <v>14.179</v>
      </c>
      <c r="F4792" s="22">
        <f t="shared" si="751"/>
        <v>18.941990000000001</v>
      </c>
      <c r="G4792" s="22">
        <f t="shared" si="753"/>
        <v>33.120989999999999</v>
      </c>
      <c r="H4792" s="22">
        <f t="shared" si="754"/>
        <v>14.600000000000001</v>
      </c>
      <c r="I4792" s="22">
        <f t="shared" si="755"/>
        <v>0</v>
      </c>
      <c r="J4792" s="22">
        <f t="shared" si="756"/>
        <v>18.520989999999998</v>
      </c>
      <c r="K4792" s="22">
        <f t="shared" si="757"/>
        <v>0</v>
      </c>
      <c r="L4792" s="22">
        <f t="shared" si="758"/>
        <v>136.33118340999999</v>
      </c>
      <c r="M4792" s="22">
        <f t="shared" si="752"/>
        <v>-867.97486123000203</v>
      </c>
      <c r="N4792" s="22">
        <f t="shared" si="759"/>
        <v>0</v>
      </c>
    </row>
    <row r="4793" spans="1:14" x14ac:dyDescent="0.25">
      <c r="A4793" s="1">
        <v>42935.62499998838</v>
      </c>
      <c r="B4793">
        <v>45.9</v>
      </c>
      <c r="C4793">
        <v>10.574299999999999</v>
      </c>
      <c r="D4793">
        <v>16.744810000000001</v>
      </c>
      <c r="E4793" s="22">
        <f t="shared" si="750"/>
        <v>10.574299999999999</v>
      </c>
      <c r="F4793" s="22">
        <f t="shared" si="751"/>
        <v>16.744810000000001</v>
      </c>
      <c r="G4793" s="22">
        <f t="shared" si="753"/>
        <v>27.319110000000002</v>
      </c>
      <c r="H4793" s="22">
        <f t="shared" si="754"/>
        <v>14.899999999999999</v>
      </c>
      <c r="I4793" s="22">
        <f t="shared" si="755"/>
        <v>0</v>
      </c>
      <c r="J4793" s="22">
        <f t="shared" si="756"/>
        <v>12.419110000000003</v>
      </c>
      <c r="K4793" s="22">
        <f t="shared" si="757"/>
        <v>0</v>
      </c>
      <c r="L4793" s="22">
        <f t="shared" si="758"/>
        <v>148.75029340999998</v>
      </c>
      <c r="M4793" s="22">
        <f t="shared" si="752"/>
        <v>-855.55575123000199</v>
      </c>
      <c r="N4793" s="22">
        <f t="shared" si="759"/>
        <v>0</v>
      </c>
    </row>
    <row r="4794" spans="1:14" x14ac:dyDescent="0.25">
      <c r="A4794" s="1">
        <v>42935.666666655045</v>
      </c>
      <c r="B4794">
        <v>46</v>
      </c>
      <c r="C4794">
        <v>11.180899999999999</v>
      </c>
      <c r="D4794">
        <v>12.970619999999998</v>
      </c>
      <c r="E4794" s="22">
        <f t="shared" si="750"/>
        <v>11.180899999999999</v>
      </c>
      <c r="F4794" s="22">
        <f t="shared" si="751"/>
        <v>12.970619999999998</v>
      </c>
      <c r="G4794" s="22">
        <f t="shared" si="753"/>
        <v>24.151519999999998</v>
      </c>
      <c r="H4794" s="22">
        <f t="shared" si="754"/>
        <v>15</v>
      </c>
      <c r="I4794" s="22">
        <f t="shared" si="755"/>
        <v>0</v>
      </c>
      <c r="J4794" s="22">
        <f t="shared" si="756"/>
        <v>9.1515199999999979</v>
      </c>
      <c r="K4794" s="22">
        <f t="shared" si="757"/>
        <v>0</v>
      </c>
      <c r="L4794" s="22">
        <f t="shared" si="758"/>
        <v>157.90181340999999</v>
      </c>
      <c r="M4794" s="22">
        <f t="shared" si="752"/>
        <v>-846.40423123000198</v>
      </c>
      <c r="N4794" s="22">
        <f t="shared" si="759"/>
        <v>0</v>
      </c>
    </row>
    <row r="4795" spans="1:14" x14ac:dyDescent="0.25">
      <c r="A4795" s="1">
        <v>42935.708333321709</v>
      </c>
      <c r="B4795">
        <v>46.9</v>
      </c>
      <c r="C4795">
        <v>10.5632</v>
      </c>
      <c r="D4795">
        <v>8.1359300000000001</v>
      </c>
      <c r="E4795" s="22">
        <f t="shared" si="750"/>
        <v>10.5632</v>
      </c>
      <c r="F4795" s="22">
        <f t="shared" si="751"/>
        <v>8.1359300000000001</v>
      </c>
      <c r="G4795" s="22">
        <f t="shared" si="753"/>
        <v>18.69913</v>
      </c>
      <c r="H4795" s="22">
        <f t="shared" si="754"/>
        <v>15.899999999999999</v>
      </c>
      <c r="I4795" s="22">
        <f t="shared" si="755"/>
        <v>0</v>
      </c>
      <c r="J4795" s="22">
        <f t="shared" si="756"/>
        <v>2.7991300000000017</v>
      </c>
      <c r="K4795" s="22">
        <f t="shared" si="757"/>
        <v>0</v>
      </c>
      <c r="L4795" s="22">
        <f t="shared" si="758"/>
        <v>160.70094340999998</v>
      </c>
      <c r="M4795" s="22">
        <f t="shared" si="752"/>
        <v>-843.60510123000199</v>
      </c>
      <c r="N4795" s="22">
        <f t="shared" si="759"/>
        <v>0</v>
      </c>
    </row>
    <row r="4796" spans="1:14" x14ac:dyDescent="0.25">
      <c r="A4796" s="1">
        <v>42935.749999988373</v>
      </c>
      <c r="B4796">
        <v>46.4</v>
      </c>
      <c r="C4796">
        <v>8.0282599999999995</v>
      </c>
      <c r="D4796">
        <v>3.008127</v>
      </c>
      <c r="E4796" s="22">
        <f t="shared" si="750"/>
        <v>8.0282599999999995</v>
      </c>
      <c r="F4796" s="22">
        <f t="shared" si="751"/>
        <v>3.008127</v>
      </c>
      <c r="G4796" s="22">
        <f t="shared" si="753"/>
        <v>11.036387</v>
      </c>
      <c r="H4796" s="22">
        <f t="shared" si="754"/>
        <v>15.399999999999999</v>
      </c>
      <c r="I4796" s="22">
        <f t="shared" si="755"/>
        <v>4.3636129999999991</v>
      </c>
      <c r="J4796" s="22">
        <f t="shared" si="756"/>
        <v>0</v>
      </c>
      <c r="K4796" s="22">
        <f t="shared" si="757"/>
        <v>4.3636129999999991</v>
      </c>
      <c r="L4796" s="22">
        <f t="shared" si="758"/>
        <v>0</v>
      </c>
      <c r="M4796" s="22">
        <f t="shared" si="752"/>
        <v>-847.96871423000198</v>
      </c>
      <c r="N4796" s="22">
        <f t="shared" si="759"/>
        <v>0</v>
      </c>
    </row>
    <row r="4797" spans="1:14" x14ac:dyDescent="0.25">
      <c r="A4797" s="1">
        <v>42935.791666655037</v>
      </c>
      <c r="B4797">
        <v>46.6</v>
      </c>
      <c r="C4797">
        <v>6.2800900000000004</v>
      </c>
      <c r="D4797">
        <v>0.26480317000000003</v>
      </c>
      <c r="E4797" s="22">
        <f t="shared" si="750"/>
        <v>6.2800900000000004</v>
      </c>
      <c r="F4797" s="22">
        <f t="shared" si="751"/>
        <v>0.26480317000000003</v>
      </c>
      <c r="G4797" s="22">
        <f t="shared" si="753"/>
        <v>6.5448931700000008</v>
      </c>
      <c r="H4797" s="22">
        <f t="shared" si="754"/>
        <v>15.600000000000001</v>
      </c>
      <c r="I4797" s="22">
        <f t="shared" si="755"/>
        <v>9.0551068299999997</v>
      </c>
      <c r="J4797" s="22">
        <f t="shared" si="756"/>
        <v>0</v>
      </c>
      <c r="K4797" s="22">
        <f t="shared" si="757"/>
        <v>13.418719829999999</v>
      </c>
      <c r="L4797" s="22">
        <f t="shared" si="758"/>
        <v>0</v>
      </c>
      <c r="M4797" s="22">
        <f t="shared" si="752"/>
        <v>-857.02382106000198</v>
      </c>
      <c r="N4797" s="22">
        <f t="shared" si="759"/>
        <v>0</v>
      </c>
    </row>
    <row r="4798" spans="1:14" x14ac:dyDescent="0.25">
      <c r="A4798" s="1">
        <v>42935.833333321702</v>
      </c>
      <c r="B4798">
        <v>46.9</v>
      </c>
      <c r="C4798">
        <v>5.1107800000000001</v>
      </c>
      <c r="D4798">
        <v>-7.0017200000000003E-3</v>
      </c>
      <c r="E4798" s="22">
        <f t="shared" si="750"/>
        <v>5.1107800000000001</v>
      </c>
      <c r="F4798" s="22">
        <f t="shared" si="751"/>
        <v>-7.0017200000000003E-3</v>
      </c>
      <c r="G4798" s="22">
        <f t="shared" si="753"/>
        <v>5.1037782800000002</v>
      </c>
      <c r="H4798" s="22">
        <f t="shared" si="754"/>
        <v>15.899999999999999</v>
      </c>
      <c r="I4798" s="22">
        <f t="shared" si="755"/>
        <v>10.796221719999998</v>
      </c>
      <c r="J4798" s="22">
        <f t="shared" si="756"/>
        <v>0</v>
      </c>
      <c r="K4798" s="22">
        <f t="shared" si="757"/>
        <v>24.214941549999999</v>
      </c>
      <c r="L4798" s="22">
        <f t="shared" si="758"/>
        <v>0</v>
      </c>
      <c r="M4798" s="22">
        <f t="shared" si="752"/>
        <v>-867.82004278000193</v>
      </c>
      <c r="N4798" s="22">
        <f t="shared" si="759"/>
        <v>0</v>
      </c>
    </row>
    <row r="4799" spans="1:14" x14ac:dyDescent="0.25">
      <c r="A4799" s="1">
        <v>42935.874999988366</v>
      </c>
      <c r="B4799">
        <v>46.9</v>
      </c>
      <c r="C4799">
        <v>4.2978900000000007</v>
      </c>
      <c r="D4799">
        <v>-7.0017200000000003E-3</v>
      </c>
      <c r="E4799" s="22">
        <f t="shared" si="750"/>
        <v>4.2978900000000007</v>
      </c>
      <c r="F4799" s="22">
        <f t="shared" si="751"/>
        <v>-7.0017200000000003E-3</v>
      </c>
      <c r="G4799" s="22">
        <f t="shared" si="753"/>
        <v>4.2908882800000008</v>
      </c>
      <c r="H4799" s="22">
        <f t="shared" si="754"/>
        <v>15.899999999999999</v>
      </c>
      <c r="I4799" s="22">
        <f t="shared" si="755"/>
        <v>11.609111719999998</v>
      </c>
      <c r="J4799" s="22">
        <f t="shared" si="756"/>
        <v>0</v>
      </c>
      <c r="K4799" s="22">
        <f t="shared" si="757"/>
        <v>35.824053269999993</v>
      </c>
      <c r="L4799" s="22">
        <f t="shared" si="758"/>
        <v>0</v>
      </c>
      <c r="M4799" s="22">
        <f t="shared" si="752"/>
        <v>-879.42915450000191</v>
      </c>
      <c r="N4799" s="22">
        <f t="shared" si="759"/>
        <v>0</v>
      </c>
    </row>
    <row r="4800" spans="1:14" x14ac:dyDescent="0.25">
      <c r="A4800" s="1">
        <v>42935.91666665503</v>
      </c>
      <c r="B4800">
        <v>43.8</v>
      </c>
      <c r="C4800">
        <v>3.1921999999999997</v>
      </c>
      <c r="D4800">
        <v>-7.0017200000000003E-3</v>
      </c>
      <c r="E4800" s="22">
        <f t="shared" si="750"/>
        <v>3.1921999999999997</v>
      </c>
      <c r="F4800" s="22">
        <f t="shared" si="751"/>
        <v>-7.0017200000000003E-3</v>
      </c>
      <c r="G4800" s="22">
        <f t="shared" si="753"/>
        <v>3.1851982799999998</v>
      </c>
      <c r="H4800" s="22">
        <f t="shared" si="754"/>
        <v>12.799999999999997</v>
      </c>
      <c r="I4800" s="22">
        <f t="shared" si="755"/>
        <v>9.6148017199999973</v>
      </c>
      <c r="J4800" s="22">
        <f t="shared" si="756"/>
        <v>0</v>
      </c>
      <c r="K4800" s="22">
        <f t="shared" si="757"/>
        <v>45.438854989999989</v>
      </c>
      <c r="L4800" s="22">
        <f t="shared" si="758"/>
        <v>0</v>
      </c>
      <c r="M4800" s="22">
        <f t="shared" si="752"/>
        <v>-889.04395622000186</v>
      </c>
      <c r="N4800" s="22">
        <f t="shared" si="759"/>
        <v>0</v>
      </c>
    </row>
    <row r="4801" spans="1:14" x14ac:dyDescent="0.25">
      <c r="A4801" s="1">
        <v>42935.958333321694</v>
      </c>
      <c r="B4801">
        <v>41.4</v>
      </c>
      <c r="C4801">
        <v>2.6158899999999998</v>
      </c>
      <c r="D4801">
        <v>-7.0017200000000003E-3</v>
      </c>
      <c r="E4801" s="22">
        <f t="shared" si="750"/>
        <v>2.6158899999999998</v>
      </c>
      <c r="F4801" s="22">
        <f t="shared" si="751"/>
        <v>-7.0017200000000003E-3</v>
      </c>
      <c r="G4801" s="22">
        <f t="shared" si="753"/>
        <v>2.6088882799999999</v>
      </c>
      <c r="H4801" s="22">
        <f t="shared" si="754"/>
        <v>10.399999999999999</v>
      </c>
      <c r="I4801" s="22">
        <f t="shared" si="755"/>
        <v>7.7911117199999982</v>
      </c>
      <c r="J4801" s="22">
        <f t="shared" si="756"/>
        <v>0</v>
      </c>
      <c r="K4801" s="22">
        <f t="shared" si="757"/>
        <v>53.229966709999985</v>
      </c>
      <c r="L4801" s="22">
        <f t="shared" si="758"/>
        <v>0</v>
      </c>
      <c r="M4801" s="22">
        <f t="shared" si="752"/>
        <v>-896.83506794000186</v>
      </c>
      <c r="N4801" s="22">
        <f t="shared" si="759"/>
        <v>0</v>
      </c>
    </row>
    <row r="4802" spans="1:14" x14ac:dyDescent="0.25">
      <c r="A4802" s="1">
        <v>42935.999999988358</v>
      </c>
      <c r="B4802">
        <v>39.200000000000003</v>
      </c>
      <c r="C4802">
        <v>2.7891599999999999</v>
      </c>
      <c r="D4802">
        <v>-7.0017200000000003E-3</v>
      </c>
      <c r="E4802" s="22">
        <f t="shared" si="750"/>
        <v>2.7891599999999999</v>
      </c>
      <c r="F4802" s="22">
        <f t="shared" si="751"/>
        <v>-7.0017200000000003E-3</v>
      </c>
      <c r="G4802" s="22">
        <f t="shared" si="753"/>
        <v>2.78215828</v>
      </c>
      <c r="H4802" s="22">
        <f t="shared" si="754"/>
        <v>8.2000000000000028</v>
      </c>
      <c r="I4802" s="22">
        <f t="shared" si="755"/>
        <v>5.4178417200000029</v>
      </c>
      <c r="J4802" s="22">
        <f t="shared" si="756"/>
        <v>0</v>
      </c>
      <c r="K4802" s="22">
        <f t="shared" si="757"/>
        <v>58.647808429999991</v>
      </c>
      <c r="L4802" s="22">
        <f t="shared" si="758"/>
        <v>0</v>
      </c>
      <c r="M4802" s="22">
        <f t="shared" si="752"/>
        <v>-902.25290966000182</v>
      </c>
      <c r="N4802" s="22">
        <f t="shared" si="759"/>
        <v>0</v>
      </c>
    </row>
    <row r="4803" spans="1:14" x14ac:dyDescent="0.25">
      <c r="A4803" s="1">
        <v>42936.041666655023</v>
      </c>
      <c r="B4803">
        <v>37.9</v>
      </c>
      <c r="C4803">
        <v>2.9976700000000003</v>
      </c>
      <c r="D4803">
        <v>-7.0017200000000003E-3</v>
      </c>
      <c r="E4803" s="22">
        <f t="shared" ref="E4803:E4866" si="760">C4803*$S$2</f>
        <v>2.9976700000000003</v>
      </c>
      <c r="F4803" s="22">
        <f t="shared" si="751"/>
        <v>-7.0017200000000003E-3</v>
      </c>
      <c r="G4803" s="22">
        <f t="shared" si="753"/>
        <v>2.9906682800000004</v>
      </c>
      <c r="H4803" s="22">
        <f t="shared" si="754"/>
        <v>6.8999999999999986</v>
      </c>
      <c r="I4803" s="22">
        <f t="shared" si="755"/>
        <v>3.9093317199999982</v>
      </c>
      <c r="J4803" s="22">
        <f t="shared" si="756"/>
        <v>0</v>
      </c>
      <c r="K4803" s="22">
        <f t="shared" si="757"/>
        <v>62.557140149999988</v>
      </c>
      <c r="L4803" s="22">
        <f t="shared" si="758"/>
        <v>0</v>
      </c>
      <c r="M4803" s="22">
        <f t="shared" si="752"/>
        <v>-906.16224138000177</v>
      </c>
      <c r="N4803" s="22">
        <f t="shared" si="759"/>
        <v>0</v>
      </c>
    </row>
    <row r="4804" spans="1:14" x14ac:dyDescent="0.25">
      <c r="A4804" s="1">
        <v>42936.083333321687</v>
      </c>
      <c r="B4804">
        <v>37.700000000000003</v>
      </c>
      <c r="C4804">
        <v>3.19354</v>
      </c>
      <c r="D4804">
        <v>-7.0017200000000003E-3</v>
      </c>
      <c r="E4804" s="22">
        <f t="shared" si="760"/>
        <v>3.19354</v>
      </c>
      <c r="F4804" s="22">
        <f t="shared" ref="F4804:F4867" si="761">D4804*$S$3</f>
        <v>-7.0017200000000003E-3</v>
      </c>
      <c r="G4804" s="22">
        <f t="shared" si="753"/>
        <v>3.1865382800000002</v>
      </c>
      <c r="H4804" s="22">
        <f t="shared" si="754"/>
        <v>6.7000000000000028</v>
      </c>
      <c r="I4804" s="22">
        <f t="shared" si="755"/>
        <v>3.5134617200000027</v>
      </c>
      <c r="J4804" s="22">
        <f t="shared" si="756"/>
        <v>0</v>
      </c>
      <c r="K4804" s="22">
        <f t="shared" si="757"/>
        <v>66.07060186999999</v>
      </c>
      <c r="L4804" s="22">
        <f t="shared" si="758"/>
        <v>0</v>
      </c>
      <c r="M4804" s="22">
        <f t="shared" ref="M4804:M4867" si="762">IF((M4803-I4804+J4804)&lt;$S$6,(M4803-I4804+J4804),$S$6)</f>
        <v>-909.67570310000178</v>
      </c>
      <c r="N4804" s="22">
        <f t="shared" si="759"/>
        <v>0</v>
      </c>
    </row>
    <row r="4805" spans="1:14" x14ac:dyDescent="0.25">
      <c r="A4805" s="1">
        <v>42936.124999988351</v>
      </c>
      <c r="B4805">
        <v>36.700000000000003</v>
      </c>
      <c r="C4805">
        <v>3.2240500000000001</v>
      </c>
      <c r="D4805">
        <v>-7.0017200000000003E-3</v>
      </c>
      <c r="E4805" s="22">
        <f t="shared" si="760"/>
        <v>3.2240500000000001</v>
      </c>
      <c r="F4805" s="22">
        <f t="shared" si="761"/>
        <v>-7.0017200000000003E-3</v>
      </c>
      <c r="G4805" s="22">
        <f t="shared" si="753"/>
        <v>3.2170482800000002</v>
      </c>
      <c r="H4805" s="22">
        <f t="shared" si="754"/>
        <v>5.7000000000000028</v>
      </c>
      <c r="I4805" s="22">
        <f t="shared" si="755"/>
        <v>2.4829517200000026</v>
      </c>
      <c r="J4805" s="22">
        <f t="shared" si="756"/>
        <v>0</v>
      </c>
      <c r="K4805" s="22">
        <f t="shared" si="757"/>
        <v>68.553553589999993</v>
      </c>
      <c r="L4805" s="22">
        <f t="shared" si="758"/>
        <v>0</v>
      </c>
      <c r="M4805" s="22">
        <f t="shared" si="762"/>
        <v>-912.15865482000174</v>
      </c>
      <c r="N4805" s="22">
        <f t="shared" si="759"/>
        <v>0</v>
      </c>
    </row>
    <row r="4806" spans="1:14" x14ac:dyDescent="0.25">
      <c r="A4806" s="1">
        <v>42936.166666655015</v>
      </c>
      <c r="B4806">
        <v>36.200000000000003</v>
      </c>
      <c r="C4806">
        <v>3.48685</v>
      </c>
      <c r="D4806">
        <v>-7.0017200000000003E-3</v>
      </c>
      <c r="E4806" s="22">
        <f t="shared" si="760"/>
        <v>3.48685</v>
      </c>
      <c r="F4806" s="22">
        <f t="shared" si="761"/>
        <v>-7.0017200000000003E-3</v>
      </c>
      <c r="G4806" s="22">
        <f t="shared" si="753"/>
        <v>3.4798482800000001</v>
      </c>
      <c r="H4806" s="22">
        <f t="shared" si="754"/>
        <v>5.2000000000000028</v>
      </c>
      <c r="I4806" s="22">
        <f t="shared" si="755"/>
        <v>1.7201517200000027</v>
      </c>
      <c r="J4806" s="22">
        <f t="shared" si="756"/>
        <v>0</v>
      </c>
      <c r="K4806" s="22">
        <f t="shared" si="757"/>
        <v>70.273705309999997</v>
      </c>
      <c r="L4806" s="22">
        <f t="shared" si="758"/>
        <v>0</v>
      </c>
      <c r="M4806" s="22">
        <f t="shared" si="762"/>
        <v>-913.87880654000173</v>
      </c>
      <c r="N4806" s="22">
        <f t="shared" si="759"/>
        <v>0</v>
      </c>
    </row>
    <row r="4807" spans="1:14" x14ac:dyDescent="0.25">
      <c r="A4807" s="1">
        <v>42936.20833332168</v>
      </c>
      <c r="B4807">
        <v>36.4</v>
      </c>
      <c r="C4807">
        <v>3.31515</v>
      </c>
      <c r="D4807">
        <v>-7.0017200000000003E-3</v>
      </c>
      <c r="E4807" s="22">
        <f t="shared" si="760"/>
        <v>3.31515</v>
      </c>
      <c r="F4807" s="22">
        <f t="shared" si="761"/>
        <v>-7.0017200000000003E-3</v>
      </c>
      <c r="G4807" s="22">
        <f t="shared" si="753"/>
        <v>3.3081482800000002</v>
      </c>
      <c r="H4807" s="22">
        <f t="shared" si="754"/>
        <v>5.3999999999999986</v>
      </c>
      <c r="I4807" s="22">
        <f t="shared" si="755"/>
        <v>2.0918517199999984</v>
      </c>
      <c r="J4807" s="22">
        <f t="shared" si="756"/>
        <v>0</v>
      </c>
      <c r="K4807" s="22">
        <f t="shared" si="757"/>
        <v>72.365557029999991</v>
      </c>
      <c r="L4807" s="22">
        <f t="shared" si="758"/>
        <v>0</v>
      </c>
      <c r="M4807" s="22">
        <f t="shared" si="762"/>
        <v>-915.97065826000176</v>
      </c>
      <c r="N4807" s="22">
        <f t="shared" si="759"/>
        <v>0</v>
      </c>
    </row>
    <row r="4808" spans="1:14" x14ac:dyDescent="0.25">
      <c r="A4808" s="1">
        <v>42936.249999988344</v>
      </c>
      <c r="B4808">
        <v>35.5</v>
      </c>
      <c r="C4808">
        <v>3.9476199999999997</v>
      </c>
      <c r="D4808">
        <v>-7.0017200000000003E-3</v>
      </c>
      <c r="E4808" s="22">
        <f t="shared" si="760"/>
        <v>3.9476199999999997</v>
      </c>
      <c r="F4808" s="22">
        <f t="shared" si="761"/>
        <v>-7.0017200000000003E-3</v>
      </c>
      <c r="G4808" s="22">
        <f t="shared" si="753"/>
        <v>3.9406182799999998</v>
      </c>
      <c r="H4808" s="22">
        <f t="shared" si="754"/>
        <v>4.5</v>
      </c>
      <c r="I4808" s="22">
        <f t="shared" si="755"/>
        <v>0.55938172000000019</v>
      </c>
      <c r="J4808" s="22">
        <f t="shared" si="756"/>
        <v>0</v>
      </c>
      <c r="K4808" s="22">
        <f t="shared" si="757"/>
        <v>72.924938749999995</v>
      </c>
      <c r="L4808" s="22">
        <f t="shared" si="758"/>
        <v>0</v>
      </c>
      <c r="M4808" s="22">
        <f t="shared" si="762"/>
        <v>-916.53003998000179</v>
      </c>
      <c r="N4808" s="22">
        <f t="shared" si="759"/>
        <v>0</v>
      </c>
    </row>
    <row r="4809" spans="1:14" x14ac:dyDescent="0.25">
      <c r="A4809" s="1">
        <v>42936.291666655008</v>
      </c>
      <c r="B4809">
        <v>37</v>
      </c>
      <c r="C4809">
        <v>6.8266599999999995</v>
      </c>
      <c r="D4809">
        <v>0.52406516999999997</v>
      </c>
      <c r="E4809" s="22">
        <f t="shared" si="760"/>
        <v>6.8266599999999995</v>
      </c>
      <c r="F4809" s="22">
        <f t="shared" si="761"/>
        <v>0.52406516999999997</v>
      </c>
      <c r="G4809" s="22">
        <f t="shared" si="753"/>
        <v>7.3507251699999996</v>
      </c>
      <c r="H4809" s="22">
        <f t="shared" si="754"/>
        <v>6</v>
      </c>
      <c r="I4809" s="22">
        <f t="shared" si="755"/>
        <v>0</v>
      </c>
      <c r="J4809" s="22">
        <f t="shared" si="756"/>
        <v>1.3507251699999996</v>
      </c>
      <c r="K4809" s="22">
        <f t="shared" si="757"/>
        <v>0</v>
      </c>
      <c r="L4809" s="22">
        <f t="shared" si="758"/>
        <v>1.3507251699999996</v>
      </c>
      <c r="M4809" s="22">
        <f t="shared" si="762"/>
        <v>-915.17931481000176</v>
      </c>
      <c r="N4809" s="22">
        <f t="shared" si="759"/>
        <v>0</v>
      </c>
    </row>
    <row r="4810" spans="1:14" x14ac:dyDescent="0.25">
      <c r="A4810" s="1">
        <v>42936.333333321672</v>
      </c>
      <c r="B4810">
        <v>39.6</v>
      </c>
      <c r="C4810">
        <v>8.7157800000000005</v>
      </c>
      <c r="D4810">
        <v>3.7580660000000004</v>
      </c>
      <c r="E4810" s="22">
        <f t="shared" si="760"/>
        <v>8.7157800000000005</v>
      </c>
      <c r="F4810" s="22">
        <f t="shared" si="761"/>
        <v>3.7580660000000004</v>
      </c>
      <c r="G4810" s="22">
        <f t="shared" si="753"/>
        <v>12.473846000000002</v>
      </c>
      <c r="H4810" s="22">
        <f t="shared" si="754"/>
        <v>8.6000000000000014</v>
      </c>
      <c r="I4810" s="22">
        <f t="shared" si="755"/>
        <v>0</v>
      </c>
      <c r="J4810" s="22">
        <f t="shared" si="756"/>
        <v>3.8738460000000003</v>
      </c>
      <c r="K4810" s="22">
        <f t="shared" si="757"/>
        <v>0</v>
      </c>
      <c r="L4810" s="22">
        <f t="shared" si="758"/>
        <v>5.2245711699999999</v>
      </c>
      <c r="M4810" s="22">
        <f t="shared" si="762"/>
        <v>-911.3054688100018</v>
      </c>
      <c r="N4810" s="22">
        <f t="shared" si="759"/>
        <v>0</v>
      </c>
    </row>
    <row r="4811" spans="1:14" x14ac:dyDescent="0.25">
      <c r="A4811" s="1">
        <v>42936.374999988337</v>
      </c>
      <c r="B4811">
        <v>42</v>
      </c>
      <c r="C4811">
        <v>6.3628800000000005</v>
      </c>
      <c r="D4811">
        <v>8.9470399999999994</v>
      </c>
      <c r="E4811" s="22">
        <f t="shared" si="760"/>
        <v>6.3628800000000005</v>
      </c>
      <c r="F4811" s="22">
        <f t="shared" si="761"/>
        <v>8.9470399999999994</v>
      </c>
      <c r="G4811" s="22">
        <f t="shared" si="753"/>
        <v>15.30992</v>
      </c>
      <c r="H4811" s="22">
        <f t="shared" si="754"/>
        <v>11</v>
      </c>
      <c r="I4811" s="22">
        <f t="shared" si="755"/>
        <v>0</v>
      </c>
      <c r="J4811" s="22">
        <f t="shared" si="756"/>
        <v>4.30992</v>
      </c>
      <c r="K4811" s="22">
        <f t="shared" si="757"/>
        <v>0</v>
      </c>
      <c r="L4811" s="22">
        <f t="shared" si="758"/>
        <v>9.534491169999999</v>
      </c>
      <c r="M4811" s="22">
        <f t="shared" si="762"/>
        <v>-906.99554881000176</v>
      </c>
      <c r="N4811" s="22">
        <f t="shared" si="759"/>
        <v>0</v>
      </c>
    </row>
    <row r="4812" spans="1:14" x14ac:dyDescent="0.25">
      <c r="A4812" s="1">
        <v>42936.416666655001</v>
      </c>
      <c r="B4812">
        <v>43.8</v>
      </c>
      <c r="C4812">
        <v>5.8194699999999999</v>
      </c>
      <c r="D4812">
        <v>12.110009999999999</v>
      </c>
      <c r="E4812" s="22">
        <f t="shared" si="760"/>
        <v>5.8194699999999999</v>
      </c>
      <c r="F4812" s="22">
        <f t="shared" si="761"/>
        <v>12.110009999999999</v>
      </c>
      <c r="G4812" s="22">
        <f t="shared" si="753"/>
        <v>17.929479999999998</v>
      </c>
      <c r="H4812" s="22">
        <f t="shared" si="754"/>
        <v>12.799999999999997</v>
      </c>
      <c r="I4812" s="22">
        <f t="shared" si="755"/>
        <v>0</v>
      </c>
      <c r="J4812" s="22">
        <f t="shared" si="756"/>
        <v>5.1294800000000009</v>
      </c>
      <c r="K4812" s="22">
        <f t="shared" si="757"/>
        <v>0</v>
      </c>
      <c r="L4812" s="22">
        <f t="shared" si="758"/>
        <v>14.66397117</v>
      </c>
      <c r="M4812" s="22">
        <f t="shared" si="762"/>
        <v>-901.86606881000171</v>
      </c>
      <c r="N4812" s="22">
        <f t="shared" si="759"/>
        <v>0</v>
      </c>
    </row>
    <row r="4813" spans="1:14" x14ac:dyDescent="0.25">
      <c r="A4813" s="1">
        <v>42936.458333321665</v>
      </c>
      <c r="B4813">
        <v>44.3</v>
      </c>
      <c r="C4813">
        <v>6.8765299999999998</v>
      </c>
      <c r="D4813">
        <v>13.11317</v>
      </c>
      <c r="E4813" s="22">
        <f t="shared" si="760"/>
        <v>6.8765299999999998</v>
      </c>
      <c r="F4813" s="22">
        <f t="shared" si="761"/>
        <v>13.11317</v>
      </c>
      <c r="G4813" s="22">
        <f t="shared" si="753"/>
        <v>19.989699999999999</v>
      </c>
      <c r="H4813" s="22">
        <f t="shared" si="754"/>
        <v>13.299999999999997</v>
      </c>
      <c r="I4813" s="22">
        <f t="shared" si="755"/>
        <v>0</v>
      </c>
      <c r="J4813" s="22">
        <f t="shared" si="756"/>
        <v>6.689700000000002</v>
      </c>
      <c r="K4813" s="22">
        <f t="shared" si="757"/>
        <v>0</v>
      </c>
      <c r="L4813" s="22">
        <f t="shared" si="758"/>
        <v>21.353671170000002</v>
      </c>
      <c r="M4813" s="22">
        <f t="shared" si="762"/>
        <v>-895.17636881000169</v>
      </c>
      <c r="N4813" s="22">
        <f t="shared" si="759"/>
        <v>0</v>
      </c>
    </row>
    <row r="4814" spans="1:14" x14ac:dyDescent="0.25">
      <c r="A4814" s="1">
        <v>42936.499999988329</v>
      </c>
      <c r="B4814">
        <v>44.2</v>
      </c>
      <c r="C4814">
        <v>7.3628400000000003</v>
      </c>
      <c r="D4814">
        <v>14.4275</v>
      </c>
      <c r="E4814" s="22">
        <f t="shared" si="760"/>
        <v>7.3628400000000003</v>
      </c>
      <c r="F4814" s="22">
        <f t="shared" si="761"/>
        <v>14.4275</v>
      </c>
      <c r="G4814" s="22">
        <f t="shared" si="753"/>
        <v>21.79034</v>
      </c>
      <c r="H4814" s="22">
        <f t="shared" si="754"/>
        <v>13.200000000000003</v>
      </c>
      <c r="I4814" s="22">
        <f t="shared" si="755"/>
        <v>0</v>
      </c>
      <c r="J4814" s="22">
        <f t="shared" si="756"/>
        <v>8.5903399999999976</v>
      </c>
      <c r="K4814" s="22">
        <f t="shared" si="757"/>
        <v>0</v>
      </c>
      <c r="L4814" s="22">
        <f t="shared" si="758"/>
        <v>29.94401117</v>
      </c>
      <c r="M4814" s="22">
        <f t="shared" si="762"/>
        <v>-886.58602881000172</v>
      </c>
      <c r="N4814" s="22">
        <f t="shared" si="759"/>
        <v>0</v>
      </c>
    </row>
    <row r="4815" spans="1:14" x14ac:dyDescent="0.25">
      <c r="A4815" s="1">
        <v>42936.541666654994</v>
      </c>
      <c r="B4815">
        <v>43.7</v>
      </c>
      <c r="C4815">
        <v>9.1597600000000003</v>
      </c>
      <c r="D4815">
        <v>12.205380000000002</v>
      </c>
      <c r="E4815" s="22">
        <f t="shared" si="760"/>
        <v>9.1597600000000003</v>
      </c>
      <c r="F4815" s="22">
        <f t="shared" si="761"/>
        <v>12.205380000000002</v>
      </c>
      <c r="G4815" s="22">
        <f t="shared" si="753"/>
        <v>21.365140000000004</v>
      </c>
      <c r="H4815" s="22">
        <f t="shared" si="754"/>
        <v>12.700000000000003</v>
      </c>
      <c r="I4815" s="22">
        <f t="shared" si="755"/>
        <v>0</v>
      </c>
      <c r="J4815" s="22">
        <f t="shared" si="756"/>
        <v>8.665140000000001</v>
      </c>
      <c r="K4815" s="22">
        <f t="shared" si="757"/>
        <v>0</v>
      </c>
      <c r="L4815" s="22">
        <f t="shared" si="758"/>
        <v>38.609151170000004</v>
      </c>
      <c r="M4815" s="22">
        <f t="shared" si="762"/>
        <v>-877.92088881000177</v>
      </c>
      <c r="N4815" s="22">
        <f t="shared" si="759"/>
        <v>0</v>
      </c>
    </row>
    <row r="4816" spans="1:14" x14ac:dyDescent="0.25">
      <c r="A4816" s="1">
        <v>42936.583333321658</v>
      </c>
      <c r="B4816">
        <v>45.2</v>
      </c>
      <c r="C4816">
        <v>11.007400000000001</v>
      </c>
      <c r="D4816">
        <v>13.13879</v>
      </c>
      <c r="E4816" s="22">
        <f t="shared" si="760"/>
        <v>11.007400000000001</v>
      </c>
      <c r="F4816" s="22">
        <f t="shared" si="761"/>
        <v>13.13879</v>
      </c>
      <c r="G4816" s="22">
        <f t="shared" si="753"/>
        <v>24.146190000000001</v>
      </c>
      <c r="H4816" s="22">
        <f t="shared" si="754"/>
        <v>14.200000000000003</v>
      </c>
      <c r="I4816" s="22">
        <f t="shared" si="755"/>
        <v>0</v>
      </c>
      <c r="J4816" s="22">
        <f t="shared" si="756"/>
        <v>9.9461899999999979</v>
      </c>
      <c r="K4816" s="22">
        <f t="shared" si="757"/>
        <v>0</v>
      </c>
      <c r="L4816" s="22">
        <f t="shared" si="758"/>
        <v>48.555341170000005</v>
      </c>
      <c r="M4816" s="22">
        <f t="shared" si="762"/>
        <v>-867.97469881000177</v>
      </c>
      <c r="N4816" s="22">
        <f t="shared" si="759"/>
        <v>0</v>
      </c>
    </row>
    <row r="4817" spans="1:14" x14ac:dyDescent="0.25">
      <c r="A4817" s="1">
        <v>42936.624999988322</v>
      </c>
      <c r="B4817">
        <v>44.4</v>
      </c>
      <c r="C4817">
        <v>9.3404100000000003</v>
      </c>
      <c r="D4817">
        <v>7.53667</v>
      </c>
      <c r="E4817" s="22">
        <f t="shared" si="760"/>
        <v>9.3404100000000003</v>
      </c>
      <c r="F4817" s="22">
        <f t="shared" si="761"/>
        <v>7.53667</v>
      </c>
      <c r="G4817" s="22">
        <f t="shared" si="753"/>
        <v>16.877079999999999</v>
      </c>
      <c r="H4817" s="22">
        <f t="shared" si="754"/>
        <v>13.399999999999999</v>
      </c>
      <c r="I4817" s="22">
        <f t="shared" si="755"/>
        <v>0</v>
      </c>
      <c r="J4817" s="22">
        <f t="shared" si="756"/>
        <v>3.4770800000000008</v>
      </c>
      <c r="K4817" s="22">
        <f t="shared" si="757"/>
        <v>0</v>
      </c>
      <c r="L4817" s="22">
        <f t="shared" si="758"/>
        <v>52.032421170000006</v>
      </c>
      <c r="M4817" s="22">
        <f t="shared" si="762"/>
        <v>-864.49761881000177</v>
      </c>
      <c r="N4817" s="22">
        <f t="shared" si="759"/>
        <v>0</v>
      </c>
    </row>
    <row r="4818" spans="1:14" x14ac:dyDescent="0.25">
      <c r="A4818" s="1">
        <v>42936.666666654986</v>
      </c>
      <c r="B4818">
        <v>44.2</v>
      </c>
      <c r="C4818">
        <v>8.5317800000000013</v>
      </c>
      <c r="D4818">
        <v>5.2119</v>
      </c>
      <c r="E4818" s="22">
        <f t="shared" si="760"/>
        <v>8.5317800000000013</v>
      </c>
      <c r="F4818" s="22">
        <f t="shared" si="761"/>
        <v>5.2119</v>
      </c>
      <c r="G4818" s="22">
        <f t="shared" si="753"/>
        <v>13.743680000000001</v>
      </c>
      <c r="H4818" s="22">
        <f t="shared" si="754"/>
        <v>13.200000000000003</v>
      </c>
      <c r="I4818" s="22">
        <f t="shared" si="755"/>
        <v>0</v>
      </c>
      <c r="J4818" s="22">
        <f t="shared" si="756"/>
        <v>0.54367999999999839</v>
      </c>
      <c r="K4818" s="22">
        <f t="shared" si="757"/>
        <v>0</v>
      </c>
      <c r="L4818" s="22">
        <f t="shared" si="758"/>
        <v>52.576101170000001</v>
      </c>
      <c r="M4818" s="22">
        <f t="shared" si="762"/>
        <v>-863.95393881000177</v>
      </c>
      <c r="N4818" s="22">
        <f t="shared" si="759"/>
        <v>0</v>
      </c>
    </row>
    <row r="4819" spans="1:14" x14ac:dyDescent="0.25">
      <c r="A4819" s="1">
        <v>42936.708333321651</v>
      </c>
      <c r="B4819">
        <v>44.5</v>
      </c>
      <c r="C4819">
        <v>10.8726</v>
      </c>
      <c r="D4819">
        <v>4.0251799999999998</v>
      </c>
      <c r="E4819" s="22">
        <f t="shared" si="760"/>
        <v>10.8726</v>
      </c>
      <c r="F4819" s="22">
        <f t="shared" si="761"/>
        <v>4.0251799999999998</v>
      </c>
      <c r="G4819" s="22">
        <f t="shared" si="753"/>
        <v>14.897780000000001</v>
      </c>
      <c r="H4819" s="22">
        <f t="shared" si="754"/>
        <v>13.5</v>
      </c>
      <c r="I4819" s="22">
        <f t="shared" si="755"/>
        <v>0</v>
      </c>
      <c r="J4819" s="22">
        <f t="shared" si="756"/>
        <v>1.3977800000000009</v>
      </c>
      <c r="K4819" s="22">
        <f t="shared" si="757"/>
        <v>0</v>
      </c>
      <c r="L4819" s="22">
        <f t="shared" si="758"/>
        <v>53.973881169999999</v>
      </c>
      <c r="M4819" s="22">
        <f t="shared" si="762"/>
        <v>-862.55615881000176</v>
      </c>
      <c r="N4819" s="22">
        <f t="shared" si="759"/>
        <v>0</v>
      </c>
    </row>
    <row r="4820" spans="1:14" x14ac:dyDescent="0.25">
      <c r="A4820" s="1">
        <v>42936.749999988315</v>
      </c>
      <c r="B4820">
        <v>44.4</v>
      </c>
      <c r="C4820">
        <v>12.333299999999999</v>
      </c>
      <c r="D4820">
        <v>0.8755170000000001</v>
      </c>
      <c r="E4820" s="22">
        <f t="shared" si="760"/>
        <v>12.333299999999999</v>
      </c>
      <c r="F4820" s="22">
        <f t="shared" si="761"/>
        <v>0.8755170000000001</v>
      </c>
      <c r="G4820" s="22">
        <f t="shared" si="753"/>
        <v>13.208817</v>
      </c>
      <c r="H4820" s="22">
        <f t="shared" si="754"/>
        <v>13.399999999999999</v>
      </c>
      <c r="I4820" s="22">
        <f t="shared" si="755"/>
        <v>0.19118299999999877</v>
      </c>
      <c r="J4820" s="22">
        <f t="shared" si="756"/>
        <v>0</v>
      </c>
      <c r="K4820" s="22">
        <f t="shared" si="757"/>
        <v>0.19118299999999877</v>
      </c>
      <c r="L4820" s="22">
        <f t="shared" si="758"/>
        <v>0</v>
      </c>
      <c r="M4820" s="22">
        <f t="shared" si="762"/>
        <v>-862.74734181000179</v>
      </c>
      <c r="N4820" s="22">
        <f t="shared" si="759"/>
        <v>0</v>
      </c>
    </row>
    <row r="4821" spans="1:14" x14ac:dyDescent="0.25">
      <c r="A4821" s="1">
        <v>42936.791666654979</v>
      </c>
      <c r="B4821">
        <v>45.4</v>
      </c>
      <c r="C4821">
        <v>11.5365</v>
      </c>
      <c r="D4821">
        <v>2.8027369999999999E-2</v>
      </c>
      <c r="E4821" s="22">
        <f t="shared" si="760"/>
        <v>11.5365</v>
      </c>
      <c r="F4821" s="22">
        <f t="shared" si="761"/>
        <v>2.8027369999999999E-2</v>
      </c>
      <c r="G4821" s="22">
        <f t="shared" si="753"/>
        <v>11.56452737</v>
      </c>
      <c r="H4821" s="22">
        <f t="shared" si="754"/>
        <v>14.399999999999999</v>
      </c>
      <c r="I4821" s="22">
        <f t="shared" si="755"/>
        <v>2.8354726299999982</v>
      </c>
      <c r="J4821" s="22">
        <f t="shared" si="756"/>
        <v>0</v>
      </c>
      <c r="K4821" s="22">
        <f t="shared" si="757"/>
        <v>3.0266556299999969</v>
      </c>
      <c r="L4821" s="22">
        <f t="shared" si="758"/>
        <v>0</v>
      </c>
      <c r="M4821" s="22">
        <f t="shared" si="762"/>
        <v>-865.58281444000181</v>
      </c>
      <c r="N4821" s="22">
        <f t="shared" si="759"/>
        <v>0</v>
      </c>
    </row>
    <row r="4822" spans="1:14" x14ac:dyDescent="0.25">
      <c r="A4822" s="1">
        <v>42936.833333321643</v>
      </c>
      <c r="B4822">
        <v>46.1</v>
      </c>
      <c r="C4822">
        <v>8.1945200000000007</v>
      </c>
      <c r="D4822">
        <v>-7.0017200000000003E-3</v>
      </c>
      <c r="E4822" s="22">
        <f t="shared" si="760"/>
        <v>8.1945200000000007</v>
      </c>
      <c r="F4822" s="22">
        <f t="shared" si="761"/>
        <v>-7.0017200000000003E-3</v>
      </c>
      <c r="G4822" s="22">
        <f t="shared" si="753"/>
        <v>8.1875182800000008</v>
      </c>
      <c r="H4822" s="22">
        <f t="shared" si="754"/>
        <v>15.100000000000001</v>
      </c>
      <c r="I4822" s="22">
        <f t="shared" si="755"/>
        <v>6.9124817200000006</v>
      </c>
      <c r="J4822" s="22">
        <f t="shared" si="756"/>
        <v>0</v>
      </c>
      <c r="K4822" s="22">
        <f t="shared" si="757"/>
        <v>9.9391373499999975</v>
      </c>
      <c r="L4822" s="22">
        <f t="shared" si="758"/>
        <v>0</v>
      </c>
      <c r="M4822" s="22">
        <f t="shared" si="762"/>
        <v>-872.49529616000177</v>
      </c>
      <c r="N4822" s="22">
        <f t="shared" si="759"/>
        <v>0</v>
      </c>
    </row>
    <row r="4823" spans="1:14" x14ac:dyDescent="0.25">
      <c r="A4823" s="1">
        <v>42936.874999988308</v>
      </c>
      <c r="B4823">
        <v>45.3</v>
      </c>
      <c r="C4823">
        <v>8.1601999999999997</v>
      </c>
      <c r="D4823">
        <v>-7.0017200000000003E-3</v>
      </c>
      <c r="E4823" s="22">
        <f t="shared" si="760"/>
        <v>8.1601999999999997</v>
      </c>
      <c r="F4823" s="22">
        <f t="shared" si="761"/>
        <v>-7.0017200000000003E-3</v>
      </c>
      <c r="G4823" s="22">
        <f t="shared" si="753"/>
        <v>8.1531982799999998</v>
      </c>
      <c r="H4823" s="22">
        <f t="shared" si="754"/>
        <v>14.299999999999997</v>
      </c>
      <c r="I4823" s="22">
        <f t="shared" si="755"/>
        <v>6.1468017199999974</v>
      </c>
      <c r="J4823" s="22">
        <f t="shared" si="756"/>
        <v>0</v>
      </c>
      <c r="K4823" s="22">
        <f t="shared" si="757"/>
        <v>16.085939069999995</v>
      </c>
      <c r="L4823" s="22">
        <f t="shared" si="758"/>
        <v>0</v>
      </c>
      <c r="M4823" s="22">
        <f t="shared" si="762"/>
        <v>-878.64209788000176</v>
      </c>
      <c r="N4823" s="22">
        <f t="shared" si="759"/>
        <v>0</v>
      </c>
    </row>
    <row r="4824" spans="1:14" x14ac:dyDescent="0.25">
      <c r="A4824" s="1">
        <v>42936.916666654972</v>
      </c>
      <c r="B4824">
        <v>43.4</v>
      </c>
      <c r="C4824">
        <v>5.9765299999999995</v>
      </c>
      <c r="D4824">
        <v>-7.0017200000000003E-3</v>
      </c>
      <c r="E4824" s="22">
        <f t="shared" si="760"/>
        <v>5.9765299999999995</v>
      </c>
      <c r="F4824" s="22">
        <f t="shared" si="761"/>
        <v>-7.0017200000000003E-3</v>
      </c>
      <c r="G4824" s="22">
        <f t="shared" si="753"/>
        <v>5.9695282799999996</v>
      </c>
      <c r="H4824" s="22">
        <f t="shared" si="754"/>
        <v>12.399999999999999</v>
      </c>
      <c r="I4824" s="22">
        <f t="shared" si="755"/>
        <v>6.430471719999999</v>
      </c>
      <c r="J4824" s="22">
        <f t="shared" si="756"/>
        <v>0</v>
      </c>
      <c r="K4824" s="22">
        <f t="shared" si="757"/>
        <v>22.516410789999995</v>
      </c>
      <c r="L4824" s="22">
        <f t="shared" si="758"/>
        <v>0</v>
      </c>
      <c r="M4824" s="22">
        <f t="shared" si="762"/>
        <v>-885.07256960000177</v>
      </c>
      <c r="N4824" s="22">
        <f t="shared" si="759"/>
        <v>0</v>
      </c>
    </row>
    <row r="4825" spans="1:14" x14ac:dyDescent="0.25">
      <c r="A4825" s="1">
        <v>42936.958333321636</v>
      </c>
      <c r="B4825">
        <v>40.799999999999997</v>
      </c>
      <c r="C4825">
        <v>8.1060999999999996</v>
      </c>
      <c r="D4825">
        <v>-7.0017200000000003E-3</v>
      </c>
      <c r="E4825" s="22">
        <f t="shared" si="760"/>
        <v>8.1060999999999996</v>
      </c>
      <c r="F4825" s="22">
        <f t="shared" si="761"/>
        <v>-7.0017200000000003E-3</v>
      </c>
      <c r="G4825" s="22">
        <f t="shared" si="753"/>
        <v>8.0990982799999998</v>
      </c>
      <c r="H4825" s="22">
        <f t="shared" si="754"/>
        <v>9.7999999999999972</v>
      </c>
      <c r="I4825" s="22">
        <f t="shared" si="755"/>
        <v>1.7009017199999974</v>
      </c>
      <c r="J4825" s="22">
        <f t="shared" si="756"/>
        <v>0</v>
      </c>
      <c r="K4825" s="22">
        <f t="shared" si="757"/>
        <v>24.217312509999992</v>
      </c>
      <c r="L4825" s="22">
        <f t="shared" si="758"/>
        <v>0</v>
      </c>
      <c r="M4825" s="22">
        <f t="shared" si="762"/>
        <v>-886.77347132000182</v>
      </c>
      <c r="N4825" s="22">
        <f t="shared" si="759"/>
        <v>0</v>
      </c>
    </row>
    <row r="4826" spans="1:14" x14ac:dyDescent="0.25">
      <c r="A4826" s="1">
        <v>42936.9999999883</v>
      </c>
      <c r="B4826">
        <v>39.5</v>
      </c>
      <c r="C4826">
        <v>11.264700000000001</v>
      </c>
      <c r="D4826">
        <v>-7.0017200000000003E-3</v>
      </c>
      <c r="E4826" s="22">
        <f t="shared" si="760"/>
        <v>11.264700000000001</v>
      </c>
      <c r="F4826" s="22">
        <f t="shared" si="761"/>
        <v>-7.0017200000000003E-3</v>
      </c>
      <c r="G4826" s="22">
        <f t="shared" si="753"/>
        <v>11.257698280000001</v>
      </c>
      <c r="H4826" s="22">
        <f t="shared" si="754"/>
        <v>8.5</v>
      </c>
      <c r="I4826" s="22">
        <f t="shared" si="755"/>
        <v>0</v>
      </c>
      <c r="J4826" s="22">
        <f t="shared" si="756"/>
        <v>2.7576982800000014</v>
      </c>
      <c r="K4826" s="22">
        <f t="shared" si="757"/>
        <v>0</v>
      </c>
      <c r="L4826" s="22">
        <f t="shared" si="758"/>
        <v>2.7576982800000014</v>
      </c>
      <c r="M4826" s="22">
        <f t="shared" si="762"/>
        <v>-884.01577304000182</v>
      </c>
      <c r="N4826" s="22">
        <f t="shared" si="759"/>
        <v>0</v>
      </c>
    </row>
    <row r="4827" spans="1:14" x14ac:dyDescent="0.25">
      <c r="A4827" s="1">
        <v>42937.041666654965</v>
      </c>
      <c r="B4827">
        <v>38.1</v>
      </c>
      <c r="C4827">
        <v>10.656600000000001</v>
      </c>
      <c r="D4827">
        <v>-7.0017200000000003E-3</v>
      </c>
      <c r="E4827" s="22">
        <f t="shared" si="760"/>
        <v>10.656600000000001</v>
      </c>
      <c r="F4827" s="22">
        <f t="shared" si="761"/>
        <v>-7.0017200000000003E-3</v>
      </c>
      <c r="G4827" s="22">
        <f t="shared" si="753"/>
        <v>10.649598280000001</v>
      </c>
      <c r="H4827" s="22">
        <f t="shared" si="754"/>
        <v>7.1000000000000014</v>
      </c>
      <c r="I4827" s="22">
        <f t="shared" si="755"/>
        <v>0</v>
      </c>
      <c r="J4827" s="22">
        <f t="shared" si="756"/>
        <v>3.5495982799999997</v>
      </c>
      <c r="K4827" s="22">
        <f t="shared" si="757"/>
        <v>0</v>
      </c>
      <c r="L4827" s="22">
        <f t="shared" si="758"/>
        <v>6.3072965600000011</v>
      </c>
      <c r="M4827" s="22">
        <f t="shared" si="762"/>
        <v>-880.46617476000176</v>
      </c>
      <c r="N4827" s="22">
        <f t="shared" si="759"/>
        <v>0</v>
      </c>
    </row>
    <row r="4828" spans="1:14" x14ac:dyDescent="0.25">
      <c r="A4828" s="1">
        <v>42937.083333321629</v>
      </c>
      <c r="B4828">
        <v>36.799999999999997</v>
      </c>
      <c r="C4828">
        <v>15.0984</v>
      </c>
      <c r="D4828">
        <v>-7.0017200000000003E-3</v>
      </c>
      <c r="E4828" s="22">
        <f t="shared" si="760"/>
        <v>15.0984</v>
      </c>
      <c r="F4828" s="22">
        <f t="shared" si="761"/>
        <v>-7.0017200000000003E-3</v>
      </c>
      <c r="G4828" s="22">
        <f t="shared" si="753"/>
        <v>15.09139828</v>
      </c>
      <c r="H4828" s="22">
        <f t="shared" si="754"/>
        <v>5.7999999999999972</v>
      </c>
      <c r="I4828" s="22">
        <f t="shared" si="755"/>
        <v>0</v>
      </c>
      <c r="J4828" s="22">
        <f t="shared" si="756"/>
        <v>9.2913982800000028</v>
      </c>
      <c r="K4828" s="22">
        <f t="shared" si="757"/>
        <v>0</v>
      </c>
      <c r="L4828" s="22">
        <f t="shared" si="758"/>
        <v>15.598694840000004</v>
      </c>
      <c r="M4828" s="22">
        <f t="shared" si="762"/>
        <v>-871.17477648000181</v>
      </c>
      <c r="N4828" s="22">
        <f t="shared" si="759"/>
        <v>0</v>
      </c>
    </row>
    <row r="4829" spans="1:14" x14ac:dyDescent="0.25">
      <c r="A4829" s="1">
        <v>42937.124999988293</v>
      </c>
      <c r="B4829">
        <v>36.4</v>
      </c>
      <c r="C4829">
        <v>15.0984</v>
      </c>
      <c r="D4829">
        <v>-7.0017200000000003E-3</v>
      </c>
      <c r="E4829" s="22">
        <f t="shared" si="760"/>
        <v>15.0984</v>
      </c>
      <c r="F4829" s="22">
        <f t="shared" si="761"/>
        <v>-7.0017200000000003E-3</v>
      </c>
      <c r="G4829" s="22">
        <f t="shared" si="753"/>
        <v>15.09139828</v>
      </c>
      <c r="H4829" s="22">
        <f t="shared" si="754"/>
        <v>5.3999999999999986</v>
      </c>
      <c r="I4829" s="22">
        <f t="shared" si="755"/>
        <v>0</v>
      </c>
      <c r="J4829" s="22">
        <f t="shared" si="756"/>
        <v>9.6913982800000014</v>
      </c>
      <c r="K4829" s="22">
        <f t="shared" si="757"/>
        <v>0</v>
      </c>
      <c r="L4829" s="22">
        <f t="shared" si="758"/>
        <v>25.290093120000005</v>
      </c>
      <c r="M4829" s="22">
        <f t="shared" si="762"/>
        <v>-861.48337820000177</v>
      </c>
      <c r="N4829" s="22">
        <f t="shared" si="759"/>
        <v>0</v>
      </c>
    </row>
    <row r="4830" spans="1:14" x14ac:dyDescent="0.25">
      <c r="A4830" s="1">
        <v>42937.166666654957</v>
      </c>
      <c r="B4830">
        <v>35.6</v>
      </c>
      <c r="C4830">
        <v>15.0984</v>
      </c>
      <c r="D4830">
        <v>-7.0017200000000003E-3</v>
      </c>
      <c r="E4830" s="22">
        <f t="shared" si="760"/>
        <v>15.0984</v>
      </c>
      <c r="F4830" s="22">
        <f t="shared" si="761"/>
        <v>-7.0017200000000003E-3</v>
      </c>
      <c r="G4830" s="22">
        <f t="shared" si="753"/>
        <v>15.09139828</v>
      </c>
      <c r="H4830" s="22">
        <f t="shared" si="754"/>
        <v>4.6000000000000014</v>
      </c>
      <c r="I4830" s="22">
        <f t="shared" si="755"/>
        <v>0</v>
      </c>
      <c r="J4830" s="22">
        <f t="shared" si="756"/>
        <v>10.491398279999999</v>
      </c>
      <c r="K4830" s="22">
        <f t="shared" si="757"/>
        <v>0</v>
      </c>
      <c r="L4830" s="22">
        <f t="shared" si="758"/>
        <v>35.781491400000007</v>
      </c>
      <c r="M4830" s="22">
        <f t="shared" si="762"/>
        <v>-850.99197992000177</v>
      </c>
      <c r="N4830" s="22">
        <f t="shared" si="759"/>
        <v>0</v>
      </c>
    </row>
    <row r="4831" spans="1:14" x14ac:dyDescent="0.25">
      <c r="A4831" s="1">
        <v>42937.208333321621</v>
      </c>
      <c r="B4831">
        <v>35.6</v>
      </c>
      <c r="C4831">
        <v>15.0984</v>
      </c>
      <c r="D4831">
        <v>-7.0017200000000003E-3</v>
      </c>
      <c r="E4831" s="22">
        <f t="shared" si="760"/>
        <v>15.0984</v>
      </c>
      <c r="F4831" s="22">
        <f t="shared" si="761"/>
        <v>-7.0017200000000003E-3</v>
      </c>
      <c r="G4831" s="22">
        <f t="shared" si="753"/>
        <v>15.09139828</v>
      </c>
      <c r="H4831" s="22">
        <f t="shared" si="754"/>
        <v>4.6000000000000014</v>
      </c>
      <c r="I4831" s="22">
        <f t="shared" si="755"/>
        <v>0</v>
      </c>
      <c r="J4831" s="22">
        <f t="shared" si="756"/>
        <v>10.491398279999999</v>
      </c>
      <c r="K4831" s="22">
        <f t="shared" si="757"/>
        <v>0</v>
      </c>
      <c r="L4831" s="22">
        <f t="shared" si="758"/>
        <v>46.272889680000006</v>
      </c>
      <c r="M4831" s="22">
        <f t="shared" si="762"/>
        <v>-840.50058164000177</v>
      </c>
      <c r="N4831" s="22">
        <f t="shared" si="759"/>
        <v>0</v>
      </c>
    </row>
    <row r="4832" spans="1:14" x14ac:dyDescent="0.25">
      <c r="A4832" s="1">
        <v>42937.249999988286</v>
      </c>
      <c r="B4832">
        <v>36.9</v>
      </c>
      <c r="C4832">
        <v>15.0984</v>
      </c>
      <c r="D4832">
        <v>-7.0017200000000003E-3</v>
      </c>
      <c r="E4832" s="22">
        <f t="shared" si="760"/>
        <v>15.0984</v>
      </c>
      <c r="F4832" s="22">
        <f t="shared" si="761"/>
        <v>-7.0017200000000003E-3</v>
      </c>
      <c r="G4832" s="22">
        <f t="shared" si="753"/>
        <v>15.09139828</v>
      </c>
      <c r="H4832" s="22">
        <f t="shared" si="754"/>
        <v>5.8999999999999986</v>
      </c>
      <c r="I4832" s="22">
        <f t="shared" si="755"/>
        <v>0</v>
      </c>
      <c r="J4832" s="22">
        <f t="shared" si="756"/>
        <v>9.1913982800000014</v>
      </c>
      <c r="K4832" s="22">
        <f t="shared" si="757"/>
        <v>0</v>
      </c>
      <c r="L4832" s="22">
        <f t="shared" si="758"/>
        <v>55.464287960000007</v>
      </c>
      <c r="M4832" s="22">
        <f t="shared" si="762"/>
        <v>-831.30918336000173</v>
      </c>
      <c r="N4832" s="22">
        <f t="shared" si="759"/>
        <v>0</v>
      </c>
    </row>
    <row r="4833" spans="1:14" x14ac:dyDescent="0.25">
      <c r="A4833" s="1">
        <v>42937.29166665495</v>
      </c>
      <c r="B4833">
        <v>40.200000000000003</v>
      </c>
      <c r="C4833">
        <v>15.0984</v>
      </c>
      <c r="D4833">
        <v>0.40143814</v>
      </c>
      <c r="E4833" s="22">
        <f t="shared" si="760"/>
        <v>15.0984</v>
      </c>
      <c r="F4833" s="22">
        <f t="shared" si="761"/>
        <v>0.40143814</v>
      </c>
      <c r="G4833" s="22">
        <f t="shared" si="753"/>
        <v>15.49983814</v>
      </c>
      <c r="H4833" s="22">
        <f t="shared" si="754"/>
        <v>9.2000000000000028</v>
      </c>
      <c r="I4833" s="22">
        <f t="shared" si="755"/>
        <v>0</v>
      </c>
      <c r="J4833" s="22">
        <f t="shared" si="756"/>
        <v>6.2998381399999968</v>
      </c>
      <c r="K4833" s="22">
        <f t="shared" si="757"/>
        <v>0</v>
      </c>
      <c r="L4833" s="22">
        <f t="shared" si="758"/>
        <v>61.764126100000006</v>
      </c>
      <c r="M4833" s="22">
        <f t="shared" si="762"/>
        <v>-825.00934522000171</v>
      </c>
      <c r="N4833" s="22">
        <f t="shared" si="759"/>
        <v>0</v>
      </c>
    </row>
    <row r="4834" spans="1:14" x14ac:dyDescent="0.25">
      <c r="A4834" s="1">
        <v>42937.333333321614</v>
      </c>
      <c r="B4834">
        <v>42.7</v>
      </c>
      <c r="C4834">
        <v>15.0984</v>
      </c>
      <c r="D4834">
        <v>3.84653</v>
      </c>
      <c r="E4834" s="22">
        <f t="shared" si="760"/>
        <v>15.0984</v>
      </c>
      <c r="F4834" s="22">
        <f t="shared" si="761"/>
        <v>3.84653</v>
      </c>
      <c r="G4834" s="22">
        <f t="shared" si="753"/>
        <v>18.944929999999999</v>
      </c>
      <c r="H4834" s="22">
        <f t="shared" si="754"/>
        <v>11.700000000000003</v>
      </c>
      <c r="I4834" s="22">
        <f t="shared" si="755"/>
        <v>0</v>
      </c>
      <c r="J4834" s="22">
        <f t="shared" si="756"/>
        <v>7.2449299999999965</v>
      </c>
      <c r="K4834" s="22">
        <f t="shared" si="757"/>
        <v>0</v>
      </c>
      <c r="L4834" s="22">
        <f t="shared" si="758"/>
        <v>69.009056100000009</v>
      </c>
      <c r="M4834" s="22">
        <f t="shared" si="762"/>
        <v>-817.76441522000175</v>
      </c>
      <c r="N4834" s="22">
        <f t="shared" si="759"/>
        <v>0</v>
      </c>
    </row>
    <row r="4835" spans="1:14" x14ac:dyDescent="0.25">
      <c r="A4835" s="1">
        <v>42937.374999988278</v>
      </c>
      <c r="B4835">
        <v>46.9</v>
      </c>
      <c r="C4835">
        <v>15.0984</v>
      </c>
      <c r="D4835">
        <v>8.0709900000000001</v>
      </c>
      <c r="E4835" s="22">
        <f t="shared" si="760"/>
        <v>15.0984</v>
      </c>
      <c r="F4835" s="22">
        <f t="shared" si="761"/>
        <v>8.0709900000000001</v>
      </c>
      <c r="G4835" s="22">
        <f t="shared" si="753"/>
        <v>23.16939</v>
      </c>
      <c r="H4835" s="22">
        <f t="shared" si="754"/>
        <v>15.899999999999999</v>
      </c>
      <c r="I4835" s="22">
        <f t="shared" si="755"/>
        <v>0</v>
      </c>
      <c r="J4835" s="22">
        <f t="shared" si="756"/>
        <v>7.2693900000000014</v>
      </c>
      <c r="K4835" s="22">
        <f t="shared" si="757"/>
        <v>0</v>
      </c>
      <c r="L4835" s="22">
        <f t="shared" si="758"/>
        <v>76.278446100000011</v>
      </c>
      <c r="M4835" s="22">
        <f t="shared" si="762"/>
        <v>-810.49502522000171</v>
      </c>
      <c r="N4835" s="22">
        <f t="shared" si="759"/>
        <v>0</v>
      </c>
    </row>
    <row r="4836" spans="1:14" x14ac:dyDescent="0.25">
      <c r="A4836" s="1">
        <v>42937.416666654943</v>
      </c>
      <c r="B4836">
        <v>48.3</v>
      </c>
      <c r="C4836">
        <v>15.0984</v>
      </c>
      <c r="D4836">
        <v>11.62177</v>
      </c>
      <c r="E4836" s="22">
        <f t="shared" si="760"/>
        <v>15.0984</v>
      </c>
      <c r="F4836" s="22">
        <f t="shared" si="761"/>
        <v>11.62177</v>
      </c>
      <c r="G4836" s="22">
        <f t="shared" si="753"/>
        <v>26.72017</v>
      </c>
      <c r="H4836" s="22">
        <f t="shared" si="754"/>
        <v>17.299999999999997</v>
      </c>
      <c r="I4836" s="22">
        <f t="shared" si="755"/>
        <v>0</v>
      </c>
      <c r="J4836" s="22">
        <f t="shared" si="756"/>
        <v>9.4201700000000024</v>
      </c>
      <c r="K4836" s="22">
        <f t="shared" si="757"/>
        <v>0</v>
      </c>
      <c r="L4836" s="22">
        <f t="shared" si="758"/>
        <v>85.69861610000001</v>
      </c>
      <c r="M4836" s="22">
        <f t="shared" si="762"/>
        <v>-801.07485522000172</v>
      </c>
      <c r="N4836" s="22">
        <f t="shared" si="759"/>
        <v>0</v>
      </c>
    </row>
    <row r="4837" spans="1:14" x14ac:dyDescent="0.25">
      <c r="A4837" s="1">
        <v>42937.458333321607</v>
      </c>
      <c r="B4837">
        <v>48.7</v>
      </c>
      <c r="C4837">
        <v>15.0984</v>
      </c>
      <c r="D4837">
        <v>12.92736</v>
      </c>
      <c r="E4837" s="22">
        <f t="shared" si="760"/>
        <v>15.0984</v>
      </c>
      <c r="F4837" s="22">
        <f t="shared" si="761"/>
        <v>12.92736</v>
      </c>
      <c r="G4837" s="22">
        <f t="shared" si="753"/>
        <v>28.025759999999998</v>
      </c>
      <c r="H4837" s="22">
        <f t="shared" si="754"/>
        <v>17.700000000000003</v>
      </c>
      <c r="I4837" s="22">
        <f t="shared" si="755"/>
        <v>0</v>
      </c>
      <c r="J4837" s="22">
        <f t="shared" si="756"/>
        <v>10.325759999999995</v>
      </c>
      <c r="K4837" s="22">
        <f t="shared" si="757"/>
        <v>0</v>
      </c>
      <c r="L4837" s="22">
        <f t="shared" si="758"/>
        <v>96.024376100000012</v>
      </c>
      <c r="M4837" s="22">
        <f t="shared" si="762"/>
        <v>-790.74909522000178</v>
      </c>
      <c r="N4837" s="22">
        <f t="shared" si="759"/>
        <v>0</v>
      </c>
    </row>
    <row r="4838" spans="1:14" x14ac:dyDescent="0.25">
      <c r="A4838" s="1">
        <v>42937.499999988271</v>
      </c>
      <c r="B4838">
        <v>49.1</v>
      </c>
      <c r="C4838">
        <v>15.0984</v>
      </c>
      <c r="D4838">
        <v>15.70191</v>
      </c>
      <c r="E4838" s="22">
        <f t="shared" si="760"/>
        <v>15.0984</v>
      </c>
      <c r="F4838" s="22">
        <f t="shared" si="761"/>
        <v>15.70191</v>
      </c>
      <c r="G4838" s="22">
        <f t="shared" si="753"/>
        <v>30.80031</v>
      </c>
      <c r="H4838" s="22">
        <f t="shared" si="754"/>
        <v>18.100000000000001</v>
      </c>
      <c r="I4838" s="22">
        <f t="shared" si="755"/>
        <v>0</v>
      </c>
      <c r="J4838" s="22">
        <f t="shared" si="756"/>
        <v>12.700309999999998</v>
      </c>
      <c r="K4838" s="22">
        <f t="shared" si="757"/>
        <v>0</v>
      </c>
      <c r="L4838" s="22">
        <f t="shared" si="758"/>
        <v>108.72468610000001</v>
      </c>
      <c r="M4838" s="22">
        <f t="shared" si="762"/>
        <v>-778.04878522000183</v>
      </c>
      <c r="N4838" s="22">
        <f t="shared" si="759"/>
        <v>0</v>
      </c>
    </row>
    <row r="4839" spans="1:14" x14ac:dyDescent="0.25">
      <c r="A4839" s="1">
        <v>42937.541666654935</v>
      </c>
      <c r="B4839">
        <v>48.9</v>
      </c>
      <c r="C4839">
        <v>15.068200000000001</v>
      </c>
      <c r="D4839">
        <v>14.150169999999999</v>
      </c>
      <c r="E4839" s="22">
        <f t="shared" si="760"/>
        <v>15.068200000000001</v>
      </c>
      <c r="F4839" s="22">
        <f t="shared" si="761"/>
        <v>14.150169999999999</v>
      </c>
      <c r="G4839" s="22">
        <f t="shared" si="753"/>
        <v>29.21837</v>
      </c>
      <c r="H4839" s="22">
        <f t="shared" si="754"/>
        <v>17.899999999999999</v>
      </c>
      <c r="I4839" s="22">
        <f t="shared" si="755"/>
        <v>0</v>
      </c>
      <c r="J4839" s="22">
        <f t="shared" si="756"/>
        <v>11.318370000000002</v>
      </c>
      <c r="K4839" s="22">
        <f t="shared" si="757"/>
        <v>0</v>
      </c>
      <c r="L4839" s="22">
        <f t="shared" si="758"/>
        <v>120.04305610000002</v>
      </c>
      <c r="M4839" s="22">
        <f t="shared" si="762"/>
        <v>-766.73041522000187</v>
      </c>
      <c r="N4839" s="22">
        <f t="shared" si="759"/>
        <v>0</v>
      </c>
    </row>
    <row r="4840" spans="1:14" x14ac:dyDescent="0.25">
      <c r="A4840" s="1">
        <v>42937.5833333216</v>
      </c>
      <c r="B4840">
        <v>49</v>
      </c>
      <c r="C4840">
        <v>14.553700000000001</v>
      </c>
      <c r="D4840">
        <v>15.528090000000001</v>
      </c>
      <c r="E4840" s="22">
        <f t="shared" si="760"/>
        <v>14.553700000000001</v>
      </c>
      <c r="F4840" s="22">
        <f t="shared" si="761"/>
        <v>15.528090000000001</v>
      </c>
      <c r="G4840" s="22">
        <f t="shared" si="753"/>
        <v>30.081790000000002</v>
      </c>
      <c r="H4840" s="22">
        <f t="shared" si="754"/>
        <v>18</v>
      </c>
      <c r="I4840" s="22">
        <f t="shared" si="755"/>
        <v>0</v>
      </c>
      <c r="J4840" s="22">
        <f t="shared" si="756"/>
        <v>12.081790000000002</v>
      </c>
      <c r="K4840" s="22">
        <f t="shared" si="757"/>
        <v>0</v>
      </c>
      <c r="L4840" s="22">
        <f t="shared" si="758"/>
        <v>132.12484610000001</v>
      </c>
      <c r="M4840" s="22">
        <f t="shared" si="762"/>
        <v>-754.64862522000192</v>
      </c>
      <c r="N4840" s="22">
        <f t="shared" si="759"/>
        <v>0</v>
      </c>
    </row>
    <row r="4841" spans="1:14" x14ac:dyDescent="0.25">
      <c r="A4841" s="1">
        <v>42937.624999988264</v>
      </c>
      <c r="B4841">
        <v>49.1</v>
      </c>
      <c r="C4841">
        <v>11.873100000000001</v>
      </c>
      <c r="D4841">
        <v>14.583930000000001</v>
      </c>
      <c r="E4841" s="22">
        <f t="shared" si="760"/>
        <v>11.873100000000001</v>
      </c>
      <c r="F4841" s="22">
        <f t="shared" si="761"/>
        <v>14.583930000000001</v>
      </c>
      <c r="G4841" s="22">
        <f t="shared" si="753"/>
        <v>26.457030000000003</v>
      </c>
      <c r="H4841" s="22">
        <f t="shared" si="754"/>
        <v>18.100000000000001</v>
      </c>
      <c r="I4841" s="22">
        <f t="shared" si="755"/>
        <v>0</v>
      </c>
      <c r="J4841" s="22">
        <f t="shared" si="756"/>
        <v>8.3570300000000017</v>
      </c>
      <c r="K4841" s="22">
        <f t="shared" si="757"/>
        <v>0</v>
      </c>
      <c r="L4841" s="22">
        <f t="shared" si="758"/>
        <v>140.48187610000002</v>
      </c>
      <c r="M4841" s="22">
        <f t="shared" si="762"/>
        <v>-746.29159522000191</v>
      </c>
      <c r="N4841" s="22">
        <f t="shared" si="759"/>
        <v>0</v>
      </c>
    </row>
    <row r="4842" spans="1:14" x14ac:dyDescent="0.25">
      <c r="A4842" s="1">
        <v>42937.666666654928</v>
      </c>
      <c r="B4842">
        <v>49.4</v>
      </c>
      <c r="C4842">
        <v>14.7883</v>
      </c>
      <c r="D4842">
        <v>11.00394</v>
      </c>
      <c r="E4842" s="22">
        <f t="shared" si="760"/>
        <v>14.7883</v>
      </c>
      <c r="F4842" s="22">
        <f t="shared" si="761"/>
        <v>11.00394</v>
      </c>
      <c r="G4842" s="22">
        <f t="shared" ref="G4842:G4905" si="763">(E4842+F4842)</f>
        <v>25.79224</v>
      </c>
      <c r="H4842" s="22">
        <f t="shared" ref="H4842:H4905" si="764">B4842-$S$4</f>
        <v>18.399999999999999</v>
      </c>
      <c r="I4842" s="22">
        <f t="shared" ref="I4842:I4905" si="765">IF((H4842-G4842)&gt;0, (H4842-G4842), (0))</f>
        <v>0</v>
      </c>
      <c r="J4842" s="22">
        <f t="shared" ref="J4842:J4905" si="766">IF(I4842=0, G4842-H4842,0)</f>
        <v>7.392240000000001</v>
      </c>
      <c r="K4842" s="22">
        <f t="shared" ref="K4842:K4905" si="767">IF(I4842&gt;0, K4841+I4842, 0)</f>
        <v>0</v>
      </c>
      <c r="L4842" s="22">
        <f t="shared" ref="L4842:L4905" si="768">IF(J4842&gt;0,L4841+J4842, 0)</f>
        <v>147.87411610000004</v>
      </c>
      <c r="M4842" s="22">
        <f t="shared" si="762"/>
        <v>-738.89935522000189</v>
      </c>
      <c r="N4842" s="22">
        <f t="shared" ref="N4842:N4905" si="769">(M4841-I4842+J4842)-M4842</f>
        <v>0</v>
      </c>
    </row>
    <row r="4843" spans="1:14" x14ac:dyDescent="0.25">
      <c r="A4843" s="1">
        <v>42937.708333321592</v>
      </c>
      <c r="B4843">
        <v>48.5</v>
      </c>
      <c r="C4843">
        <v>15.0984</v>
      </c>
      <c r="D4843">
        <v>6.9292000000000007</v>
      </c>
      <c r="E4843" s="22">
        <f t="shared" si="760"/>
        <v>15.0984</v>
      </c>
      <c r="F4843" s="22">
        <f t="shared" si="761"/>
        <v>6.9292000000000007</v>
      </c>
      <c r="G4843" s="22">
        <f t="shared" si="763"/>
        <v>22.0276</v>
      </c>
      <c r="H4843" s="22">
        <f t="shared" si="764"/>
        <v>17.5</v>
      </c>
      <c r="I4843" s="22">
        <f t="shared" si="765"/>
        <v>0</v>
      </c>
      <c r="J4843" s="22">
        <f t="shared" si="766"/>
        <v>4.5275999999999996</v>
      </c>
      <c r="K4843" s="22">
        <f t="shared" si="767"/>
        <v>0</v>
      </c>
      <c r="L4843" s="22">
        <f t="shared" si="768"/>
        <v>152.40171610000004</v>
      </c>
      <c r="M4843" s="22">
        <f t="shared" si="762"/>
        <v>-734.37175522000189</v>
      </c>
      <c r="N4843" s="22">
        <f t="shared" si="769"/>
        <v>0</v>
      </c>
    </row>
    <row r="4844" spans="1:14" x14ac:dyDescent="0.25">
      <c r="A4844" s="1">
        <v>42937.749999988257</v>
      </c>
      <c r="B4844">
        <v>45.6</v>
      </c>
      <c r="C4844">
        <v>13.023100000000001</v>
      </c>
      <c r="D4844">
        <v>2.7842399999999996</v>
      </c>
      <c r="E4844" s="22">
        <f t="shared" si="760"/>
        <v>13.023100000000001</v>
      </c>
      <c r="F4844" s="22">
        <f t="shared" si="761"/>
        <v>2.7842399999999996</v>
      </c>
      <c r="G4844" s="22">
        <f t="shared" si="763"/>
        <v>15.80734</v>
      </c>
      <c r="H4844" s="22">
        <f t="shared" si="764"/>
        <v>14.600000000000001</v>
      </c>
      <c r="I4844" s="22">
        <f t="shared" si="765"/>
        <v>0</v>
      </c>
      <c r="J4844" s="22">
        <f t="shared" si="766"/>
        <v>1.2073399999999985</v>
      </c>
      <c r="K4844" s="22">
        <f t="shared" si="767"/>
        <v>0</v>
      </c>
      <c r="L4844" s="22">
        <f t="shared" si="768"/>
        <v>153.60905610000003</v>
      </c>
      <c r="M4844" s="22">
        <f t="shared" si="762"/>
        <v>-733.16441522000184</v>
      </c>
      <c r="N4844" s="22">
        <f t="shared" si="769"/>
        <v>0</v>
      </c>
    </row>
    <row r="4845" spans="1:14" x14ac:dyDescent="0.25">
      <c r="A4845" s="1">
        <v>42937.791666654921</v>
      </c>
      <c r="B4845">
        <v>46.9</v>
      </c>
      <c r="C4845">
        <v>9.5059100000000001</v>
      </c>
      <c r="D4845">
        <v>0.25140616999999998</v>
      </c>
      <c r="E4845" s="22">
        <f t="shared" si="760"/>
        <v>9.5059100000000001</v>
      </c>
      <c r="F4845" s="22">
        <f t="shared" si="761"/>
        <v>0.25140616999999998</v>
      </c>
      <c r="G4845" s="22">
        <f t="shared" si="763"/>
        <v>9.7573161699999993</v>
      </c>
      <c r="H4845" s="22">
        <f t="shared" si="764"/>
        <v>15.899999999999999</v>
      </c>
      <c r="I4845" s="22">
        <f t="shared" si="765"/>
        <v>6.1426838299999993</v>
      </c>
      <c r="J4845" s="22">
        <f t="shared" si="766"/>
        <v>0</v>
      </c>
      <c r="K4845" s="22">
        <f t="shared" si="767"/>
        <v>6.1426838299999993</v>
      </c>
      <c r="L4845" s="22">
        <f t="shared" si="768"/>
        <v>0</v>
      </c>
      <c r="M4845" s="22">
        <f t="shared" si="762"/>
        <v>-739.30709905000185</v>
      </c>
      <c r="N4845" s="22">
        <f t="shared" si="769"/>
        <v>0</v>
      </c>
    </row>
    <row r="4846" spans="1:14" x14ac:dyDescent="0.25">
      <c r="A4846" s="1">
        <v>42937.833333321585</v>
      </c>
      <c r="B4846">
        <v>48.1</v>
      </c>
      <c r="C4846">
        <v>10.2089</v>
      </c>
      <c r="D4846">
        <v>-7.0017200000000003E-3</v>
      </c>
      <c r="E4846" s="22">
        <f t="shared" si="760"/>
        <v>10.2089</v>
      </c>
      <c r="F4846" s="22">
        <f t="shared" si="761"/>
        <v>-7.0017200000000003E-3</v>
      </c>
      <c r="G4846" s="22">
        <f t="shared" si="763"/>
        <v>10.20189828</v>
      </c>
      <c r="H4846" s="22">
        <f t="shared" si="764"/>
        <v>17.100000000000001</v>
      </c>
      <c r="I4846" s="22">
        <f t="shared" si="765"/>
        <v>6.8981017200000014</v>
      </c>
      <c r="J4846" s="22">
        <f t="shared" si="766"/>
        <v>0</v>
      </c>
      <c r="K4846" s="22">
        <f t="shared" si="767"/>
        <v>13.040785550000001</v>
      </c>
      <c r="L4846" s="22">
        <f t="shared" si="768"/>
        <v>0</v>
      </c>
      <c r="M4846" s="22">
        <f t="shared" si="762"/>
        <v>-746.20520077000185</v>
      </c>
      <c r="N4846" s="22">
        <f t="shared" si="769"/>
        <v>0</v>
      </c>
    </row>
    <row r="4847" spans="1:14" x14ac:dyDescent="0.25">
      <c r="A4847" s="1">
        <v>42937.874999988249</v>
      </c>
      <c r="B4847">
        <v>48.3</v>
      </c>
      <c r="C4847">
        <v>10.7615</v>
      </c>
      <c r="D4847">
        <v>-7.0017200000000003E-3</v>
      </c>
      <c r="E4847" s="22">
        <f t="shared" si="760"/>
        <v>10.7615</v>
      </c>
      <c r="F4847" s="22">
        <f t="shared" si="761"/>
        <v>-7.0017200000000003E-3</v>
      </c>
      <c r="G4847" s="22">
        <f t="shared" si="763"/>
        <v>10.75449828</v>
      </c>
      <c r="H4847" s="22">
        <f t="shared" si="764"/>
        <v>17.299999999999997</v>
      </c>
      <c r="I4847" s="22">
        <f t="shared" si="765"/>
        <v>6.5455017199999972</v>
      </c>
      <c r="J4847" s="22">
        <f t="shared" si="766"/>
        <v>0</v>
      </c>
      <c r="K4847" s="22">
        <f t="shared" si="767"/>
        <v>19.58628727</v>
      </c>
      <c r="L4847" s="22">
        <f t="shared" si="768"/>
        <v>0</v>
      </c>
      <c r="M4847" s="22">
        <f t="shared" si="762"/>
        <v>-752.7507024900018</v>
      </c>
      <c r="N4847" s="22">
        <f t="shared" si="769"/>
        <v>0</v>
      </c>
    </row>
    <row r="4848" spans="1:14" x14ac:dyDescent="0.25">
      <c r="A4848" s="1">
        <v>42937.916666654914</v>
      </c>
      <c r="B4848">
        <v>44.7</v>
      </c>
      <c r="C4848">
        <v>10.471500000000001</v>
      </c>
      <c r="D4848">
        <v>-7.0017200000000003E-3</v>
      </c>
      <c r="E4848" s="22">
        <f t="shared" si="760"/>
        <v>10.471500000000001</v>
      </c>
      <c r="F4848" s="22">
        <f t="shared" si="761"/>
        <v>-7.0017200000000003E-3</v>
      </c>
      <c r="G4848" s="22">
        <f t="shared" si="763"/>
        <v>10.464498280000001</v>
      </c>
      <c r="H4848" s="22">
        <f t="shared" si="764"/>
        <v>13.700000000000003</v>
      </c>
      <c r="I4848" s="22">
        <f t="shared" si="765"/>
        <v>3.235501720000002</v>
      </c>
      <c r="J4848" s="22">
        <f t="shared" si="766"/>
        <v>0</v>
      </c>
      <c r="K4848" s="22">
        <f t="shared" si="767"/>
        <v>22.821788990000002</v>
      </c>
      <c r="L4848" s="22">
        <f t="shared" si="768"/>
        <v>0</v>
      </c>
      <c r="M4848" s="22">
        <f t="shared" si="762"/>
        <v>-755.9862042100018</v>
      </c>
      <c r="N4848" s="22">
        <f t="shared" si="769"/>
        <v>0</v>
      </c>
    </row>
    <row r="4849" spans="1:14" x14ac:dyDescent="0.25">
      <c r="A4849" s="1">
        <v>42937.958333321578</v>
      </c>
      <c r="B4849">
        <v>42</v>
      </c>
      <c r="C4849">
        <v>11.9831</v>
      </c>
      <c r="D4849">
        <v>-7.0017200000000003E-3</v>
      </c>
      <c r="E4849" s="22">
        <f t="shared" si="760"/>
        <v>11.9831</v>
      </c>
      <c r="F4849" s="22">
        <f t="shared" si="761"/>
        <v>-7.0017200000000003E-3</v>
      </c>
      <c r="G4849" s="22">
        <f t="shared" si="763"/>
        <v>11.97609828</v>
      </c>
      <c r="H4849" s="22">
        <f t="shared" si="764"/>
        <v>11</v>
      </c>
      <c r="I4849" s="22">
        <f t="shared" si="765"/>
        <v>0</v>
      </c>
      <c r="J4849" s="22">
        <f t="shared" si="766"/>
        <v>0.97609828000000043</v>
      </c>
      <c r="K4849" s="22">
        <f t="shared" si="767"/>
        <v>0</v>
      </c>
      <c r="L4849" s="22">
        <f t="shared" si="768"/>
        <v>0.97609828000000043</v>
      </c>
      <c r="M4849" s="22">
        <f t="shared" si="762"/>
        <v>-755.01010593000183</v>
      </c>
      <c r="N4849" s="22">
        <f t="shared" si="769"/>
        <v>0</v>
      </c>
    </row>
    <row r="4850" spans="1:14" x14ac:dyDescent="0.25">
      <c r="A4850" s="1">
        <v>42937.999999988242</v>
      </c>
      <c r="B4850">
        <v>39.6</v>
      </c>
      <c r="C4850">
        <v>12.115</v>
      </c>
      <c r="D4850">
        <v>-7.0017200000000003E-3</v>
      </c>
      <c r="E4850" s="22">
        <f t="shared" si="760"/>
        <v>12.115</v>
      </c>
      <c r="F4850" s="22">
        <f t="shared" si="761"/>
        <v>-7.0017200000000003E-3</v>
      </c>
      <c r="G4850" s="22">
        <f t="shared" si="763"/>
        <v>12.10799828</v>
      </c>
      <c r="H4850" s="22">
        <f t="shared" si="764"/>
        <v>8.6000000000000014</v>
      </c>
      <c r="I4850" s="22">
        <f t="shared" si="765"/>
        <v>0</v>
      </c>
      <c r="J4850" s="22">
        <f t="shared" si="766"/>
        <v>3.5079982799999989</v>
      </c>
      <c r="K4850" s="22">
        <f t="shared" si="767"/>
        <v>0</v>
      </c>
      <c r="L4850" s="22">
        <f t="shared" si="768"/>
        <v>4.4840965599999993</v>
      </c>
      <c r="M4850" s="22">
        <f t="shared" si="762"/>
        <v>-751.50210765000179</v>
      </c>
      <c r="N4850" s="22">
        <f t="shared" si="769"/>
        <v>0</v>
      </c>
    </row>
    <row r="4851" spans="1:14" x14ac:dyDescent="0.25">
      <c r="A4851" s="1">
        <v>42938.041666654906</v>
      </c>
      <c r="B4851">
        <v>38.299999999999997</v>
      </c>
      <c r="C4851">
        <v>11.330299999999999</v>
      </c>
      <c r="D4851">
        <v>-7.0017200000000003E-3</v>
      </c>
      <c r="E4851" s="22">
        <f t="shared" si="760"/>
        <v>11.330299999999999</v>
      </c>
      <c r="F4851" s="22">
        <f t="shared" si="761"/>
        <v>-7.0017200000000003E-3</v>
      </c>
      <c r="G4851" s="22">
        <f t="shared" si="763"/>
        <v>11.323298279999999</v>
      </c>
      <c r="H4851" s="22">
        <f t="shared" si="764"/>
        <v>7.2999999999999972</v>
      </c>
      <c r="I4851" s="22">
        <f t="shared" si="765"/>
        <v>0</v>
      </c>
      <c r="J4851" s="22">
        <f t="shared" si="766"/>
        <v>4.0232982800000023</v>
      </c>
      <c r="K4851" s="22">
        <f t="shared" si="767"/>
        <v>0</v>
      </c>
      <c r="L4851" s="22">
        <f t="shared" si="768"/>
        <v>8.5073948400000017</v>
      </c>
      <c r="M4851" s="22">
        <f t="shared" si="762"/>
        <v>-747.47880937000184</v>
      </c>
      <c r="N4851" s="22">
        <f t="shared" si="769"/>
        <v>0</v>
      </c>
    </row>
    <row r="4852" spans="1:14" x14ac:dyDescent="0.25">
      <c r="A4852" s="1">
        <v>42938.083333321571</v>
      </c>
      <c r="B4852">
        <v>36.200000000000003</v>
      </c>
      <c r="C4852">
        <v>8.8802299999999992</v>
      </c>
      <c r="D4852">
        <v>-7.0017200000000003E-3</v>
      </c>
      <c r="E4852" s="22">
        <f t="shared" si="760"/>
        <v>8.8802299999999992</v>
      </c>
      <c r="F4852" s="22">
        <f t="shared" si="761"/>
        <v>-7.0017200000000003E-3</v>
      </c>
      <c r="G4852" s="22">
        <f t="shared" si="763"/>
        <v>8.8732282799999993</v>
      </c>
      <c r="H4852" s="22">
        <f t="shared" si="764"/>
        <v>5.2000000000000028</v>
      </c>
      <c r="I4852" s="22">
        <f t="shared" si="765"/>
        <v>0</v>
      </c>
      <c r="J4852" s="22">
        <f t="shared" si="766"/>
        <v>3.6732282799999965</v>
      </c>
      <c r="K4852" s="22">
        <f t="shared" si="767"/>
        <v>0</v>
      </c>
      <c r="L4852" s="22">
        <f t="shared" si="768"/>
        <v>12.180623119999998</v>
      </c>
      <c r="M4852" s="22">
        <f t="shared" si="762"/>
        <v>-743.80558109000185</v>
      </c>
      <c r="N4852" s="22">
        <f t="shared" si="769"/>
        <v>0</v>
      </c>
    </row>
    <row r="4853" spans="1:14" x14ac:dyDescent="0.25">
      <c r="A4853" s="1">
        <v>42938.124999988235</v>
      </c>
      <c r="B4853">
        <v>36.299999999999997</v>
      </c>
      <c r="C4853">
        <v>12.867799999999999</v>
      </c>
      <c r="D4853">
        <v>-7.0017200000000003E-3</v>
      </c>
      <c r="E4853" s="22">
        <f t="shared" si="760"/>
        <v>12.867799999999999</v>
      </c>
      <c r="F4853" s="22">
        <f t="shared" si="761"/>
        <v>-7.0017200000000003E-3</v>
      </c>
      <c r="G4853" s="22">
        <f t="shared" si="763"/>
        <v>12.860798279999999</v>
      </c>
      <c r="H4853" s="22">
        <f t="shared" si="764"/>
        <v>5.2999999999999972</v>
      </c>
      <c r="I4853" s="22">
        <f t="shared" si="765"/>
        <v>0</v>
      </c>
      <c r="J4853" s="22">
        <f t="shared" si="766"/>
        <v>7.560798280000002</v>
      </c>
      <c r="K4853" s="22">
        <f t="shared" si="767"/>
        <v>0</v>
      </c>
      <c r="L4853" s="22">
        <f t="shared" si="768"/>
        <v>19.7414214</v>
      </c>
      <c r="M4853" s="22">
        <f t="shared" si="762"/>
        <v>-736.24478281000188</v>
      </c>
      <c r="N4853" s="22">
        <f t="shared" si="769"/>
        <v>0</v>
      </c>
    </row>
    <row r="4854" spans="1:14" x14ac:dyDescent="0.25">
      <c r="A4854" s="1">
        <v>42938.166666654899</v>
      </c>
      <c r="B4854">
        <v>36.200000000000003</v>
      </c>
      <c r="C4854">
        <v>8.2759199999999993</v>
      </c>
      <c r="D4854">
        <v>-7.0017200000000003E-3</v>
      </c>
      <c r="E4854" s="22">
        <f t="shared" si="760"/>
        <v>8.2759199999999993</v>
      </c>
      <c r="F4854" s="22">
        <f t="shared" si="761"/>
        <v>-7.0017200000000003E-3</v>
      </c>
      <c r="G4854" s="22">
        <f t="shared" si="763"/>
        <v>8.2689182799999994</v>
      </c>
      <c r="H4854" s="22">
        <f t="shared" si="764"/>
        <v>5.2000000000000028</v>
      </c>
      <c r="I4854" s="22">
        <f t="shared" si="765"/>
        <v>0</v>
      </c>
      <c r="J4854" s="22">
        <f t="shared" si="766"/>
        <v>3.0689182799999966</v>
      </c>
      <c r="K4854" s="22">
        <f t="shared" si="767"/>
        <v>0</v>
      </c>
      <c r="L4854" s="22">
        <f t="shared" si="768"/>
        <v>22.810339679999998</v>
      </c>
      <c r="M4854" s="22">
        <f t="shared" si="762"/>
        <v>-733.17586453000183</v>
      </c>
      <c r="N4854" s="22">
        <f t="shared" si="769"/>
        <v>0</v>
      </c>
    </row>
    <row r="4855" spans="1:14" x14ac:dyDescent="0.25">
      <c r="A4855" s="1">
        <v>42938.208333321563</v>
      </c>
      <c r="B4855">
        <v>36.1</v>
      </c>
      <c r="C4855">
        <v>10.189299999999999</v>
      </c>
      <c r="D4855">
        <v>-7.0017200000000003E-3</v>
      </c>
      <c r="E4855" s="22">
        <f t="shared" si="760"/>
        <v>10.189299999999999</v>
      </c>
      <c r="F4855" s="22">
        <f t="shared" si="761"/>
        <v>-7.0017200000000003E-3</v>
      </c>
      <c r="G4855" s="22">
        <f t="shared" si="763"/>
        <v>10.182298279999999</v>
      </c>
      <c r="H4855" s="22">
        <f t="shared" si="764"/>
        <v>5.1000000000000014</v>
      </c>
      <c r="I4855" s="22">
        <f t="shared" si="765"/>
        <v>0</v>
      </c>
      <c r="J4855" s="22">
        <f t="shared" si="766"/>
        <v>5.0822982799999981</v>
      </c>
      <c r="K4855" s="22">
        <f t="shared" si="767"/>
        <v>0</v>
      </c>
      <c r="L4855" s="22">
        <f t="shared" si="768"/>
        <v>27.892637959999995</v>
      </c>
      <c r="M4855" s="22">
        <f t="shared" si="762"/>
        <v>-728.0935662500018</v>
      </c>
      <c r="N4855" s="22">
        <f t="shared" si="769"/>
        <v>0</v>
      </c>
    </row>
    <row r="4856" spans="1:14" x14ac:dyDescent="0.25">
      <c r="A4856" s="1">
        <v>42938.249999988228</v>
      </c>
      <c r="B4856">
        <v>38.1</v>
      </c>
      <c r="C4856">
        <v>11.8995</v>
      </c>
      <c r="D4856">
        <v>-7.0017200000000003E-3</v>
      </c>
      <c r="E4856" s="22">
        <f t="shared" si="760"/>
        <v>11.8995</v>
      </c>
      <c r="F4856" s="22">
        <f t="shared" si="761"/>
        <v>-7.0017200000000003E-3</v>
      </c>
      <c r="G4856" s="22">
        <f t="shared" si="763"/>
        <v>11.89249828</v>
      </c>
      <c r="H4856" s="22">
        <f t="shared" si="764"/>
        <v>7.1000000000000014</v>
      </c>
      <c r="I4856" s="22">
        <f t="shared" si="765"/>
        <v>0</v>
      </c>
      <c r="J4856" s="22">
        <f t="shared" si="766"/>
        <v>4.7924982799999984</v>
      </c>
      <c r="K4856" s="22">
        <f t="shared" si="767"/>
        <v>0</v>
      </c>
      <c r="L4856" s="22">
        <f t="shared" si="768"/>
        <v>32.685136239999991</v>
      </c>
      <c r="M4856" s="22">
        <f t="shared" si="762"/>
        <v>-723.30106797000178</v>
      </c>
      <c r="N4856" s="22">
        <f t="shared" si="769"/>
        <v>0</v>
      </c>
    </row>
    <row r="4857" spans="1:14" x14ac:dyDescent="0.25">
      <c r="A4857" s="1">
        <v>42938.291666654892</v>
      </c>
      <c r="B4857">
        <v>39.1</v>
      </c>
      <c r="C4857">
        <v>6.9313700000000003</v>
      </c>
      <c r="D4857">
        <v>0.51561016999999998</v>
      </c>
      <c r="E4857" s="22">
        <f t="shared" si="760"/>
        <v>6.9313700000000003</v>
      </c>
      <c r="F4857" s="22">
        <f t="shared" si="761"/>
        <v>0.51561016999999998</v>
      </c>
      <c r="G4857" s="22">
        <f t="shared" si="763"/>
        <v>7.4469801699999998</v>
      </c>
      <c r="H4857" s="22">
        <f t="shared" si="764"/>
        <v>8.1000000000000014</v>
      </c>
      <c r="I4857" s="22">
        <f t="shared" si="765"/>
        <v>0.65301983000000163</v>
      </c>
      <c r="J4857" s="22">
        <f t="shared" si="766"/>
        <v>0</v>
      </c>
      <c r="K4857" s="22">
        <f t="shared" si="767"/>
        <v>0.65301983000000163</v>
      </c>
      <c r="L4857" s="22">
        <f t="shared" si="768"/>
        <v>0</v>
      </c>
      <c r="M4857" s="22">
        <f t="shared" si="762"/>
        <v>-723.95408780000173</v>
      </c>
      <c r="N4857" s="22">
        <f t="shared" si="769"/>
        <v>0</v>
      </c>
    </row>
    <row r="4858" spans="1:14" x14ac:dyDescent="0.25">
      <c r="A4858" s="1">
        <v>42938.333333321556</v>
      </c>
      <c r="B4858">
        <v>42.2</v>
      </c>
      <c r="C4858">
        <v>11.217700000000001</v>
      </c>
      <c r="D4858">
        <v>3.4434899999999997</v>
      </c>
      <c r="E4858" s="22">
        <f t="shared" si="760"/>
        <v>11.217700000000001</v>
      </c>
      <c r="F4858" s="22">
        <f t="shared" si="761"/>
        <v>3.4434899999999997</v>
      </c>
      <c r="G4858" s="22">
        <f t="shared" si="763"/>
        <v>14.661190000000001</v>
      </c>
      <c r="H4858" s="22">
        <f t="shared" si="764"/>
        <v>11.200000000000003</v>
      </c>
      <c r="I4858" s="22">
        <f t="shared" si="765"/>
        <v>0</v>
      </c>
      <c r="J4858" s="22">
        <f t="shared" si="766"/>
        <v>3.4611899999999984</v>
      </c>
      <c r="K4858" s="22">
        <f t="shared" si="767"/>
        <v>0</v>
      </c>
      <c r="L4858" s="22">
        <f t="shared" si="768"/>
        <v>3.4611899999999984</v>
      </c>
      <c r="M4858" s="22">
        <f t="shared" si="762"/>
        <v>-720.49289780000174</v>
      </c>
      <c r="N4858" s="22">
        <f t="shared" si="769"/>
        <v>0</v>
      </c>
    </row>
    <row r="4859" spans="1:14" x14ac:dyDescent="0.25">
      <c r="A4859" s="1">
        <v>42938.37499998822</v>
      </c>
      <c r="B4859">
        <v>44.9</v>
      </c>
      <c r="C4859">
        <v>10.334700000000002</v>
      </c>
      <c r="D4859">
        <v>8.5965900000000008</v>
      </c>
      <c r="E4859" s="22">
        <f t="shared" si="760"/>
        <v>10.334700000000002</v>
      </c>
      <c r="F4859" s="22">
        <f t="shared" si="761"/>
        <v>8.5965900000000008</v>
      </c>
      <c r="G4859" s="22">
        <f t="shared" si="763"/>
        <v>18.931290000000004</v>
      </c>
      <c r="H4859" s="22">
        <f t="shared" si="764"/>
        <v>13.899999999999999</v>
      </c>
      <c r="I4859" s="22">
        <f t="shared" si="765"/>
        <v>0</v>
      </c>
      <c r="J4859" s="22">
        <f t="shared" si="766"/>
        <v>5.0312900000000056</v>
      </c>
      <c r="K4859" s="22">
        <f t="shared" si="767"/>
        <v>0</v>
      </c>
      <c r="L4859" s="22">
        <f t="shared" si="768"/>
        <v>8.492480000000004</v>
      </c>
      <c r="M4859" s="22">
        <f t="shared" si="762"/>
        <v>-715.46160780000173</v>
      </c>
      <c r="N4859" s="22">
        <f t="shared" si="769"/>
        <v>0</v>
      </c>
    </row>
    <row r="4860" spans="1:14" x14ac:dyDescent="0.25">
      <c r="A4860" s="1">
        <v>42938.416666654884</v>
      </c>
      <c r="B4860">
        <v>46.3</v>
      </c>
      <c r="C4860">
        <v>10.911200000000001</v>
      </c>
      <c r="D4860">
        <v>12.54083</v>
      </c>
      <c r="E4860" s="22">
        <f t="shared" si="760"/>
        <v>10.911200000000001</v>
      </c>
      <c r="F4860" s="22">
        <f t="shared" si="761"/>
        <v>12.54083</v>
      </c>
      <c r="G4860" s="22">
        <f t="shared" si="763"/>
        <v>23.452030000000001</v>
      </c>
      <c r="H4860" s="22">
        <f t="shared" si="764"/>
        <v>15.299999999999997</v>
      </c>
      <c r="I4860" s="22">
        <f t="shared" si="765"/>
        <v>0</v>
      </c>
      <c r="J4860" s="22">
        <f t="shared" si="766"/>
        <v>8.1520300000000034</v>
      </c>
      <c r="K4860" s="22">
        <f t="shared" si="767"/>
        <v>0</v>
      </c>
      <c r="L4860" s="22">
        <f t="shared" si="768"/>
        <v>16.644510000000007</v>
      </c>
      <c r="M4860" s="22">
        <f t="shared" si="762"/>
        <v>-707.30957780000176</v>
      </c>
      <c r="N4860" s="22">
        <f t="shared" si="769"/>
        <v>0</v>
      </c>
    </row>
    <row r="4861" spans="1:14" x14ac:dyDescent="0.25">
      <c r="A4861" s="1">
        <v>42938.458333321549</v>
      </c>
      <c r="B4861">
        <v>48.1</v>
      </c>
      <c r="C4861">
        <v>9.4694099999999999</v>
      </c>
      <c r="D4861">
        <v>15.244899999999999</v>
      </c>
      <c r="E4861" s="22">
        <f t="shared" si="760"/>
        <v>9.4694099999999999</v>
      </c>
      <c r="F4861" s="22">
        <f t="shared" si="761"/>
        <v>15.244899999999999</v>
      </c>
      <c r="G4861" s="22">
        <f t="shared" si="763"/>
        <v>24.714309999999998</v>
      </c>
      <c r="H4861" s="22">
        <f t="shared" si="764"/>
        <v>17.100000000000001</v>
      </c>
      <c r="I4861" s="22">
        <f t="shared" si="765"/>
        <v>0</v>
      </c>
      <c r="J4861" s="22">
        <f t="shared" si="766"/>
        <v>7.6143099999999961</v>
      </c>
      <c r="K4861" s="22">
        <f t="shared" si="767"/>
        <v>0</v>
      </c>
      <c r="L4861" s="22">
        <f t="shared" si="768"/>
        <v>24.258820000000004</v>
      </c>
      <c r="M4861" s="22">
        <f t="shared" si="762"/>
        <v>-699.69526780000172</v>
      </c>
      <c r="N4861" s="22">
        <f t="shared" si="769"/>
        <v>0</v>
      </c>
    </row>
    <row r="4862" spans="1:14" x14ac:dyDescent="0.25">
      <c r="A4862" s="1">
        <v>42938.499999988213</v>
      </c>
      <c r="B4862">
        <v>47.8</v>
      </c>
      <c r="C4862">
        <v>11.309200000000001</v>
      </c>
      <c r="D4862">
        <v>18.256409999999999</v>
      </c>
      <c r="E4862" s="22">
        <f t="shared" si="760"/>
        <v>11.309200000000001</v>
      </c>
      <c r="F4862" s="22">
        <f t="shared" si="761"/>
        <v>18.256409999999999</v>
      </c>
      <c r="G4862" s="22">
        <f t="shared" si="763"/>
        <v>29.56561</v>
      </c>
      <c r="H4862" s="22">
        <f t="shared" si="764"/>
        <v>16.799999999999997</v>
      </c>
      <c r="I4862" s="22">
        <f t="shared" si="765"/>
        <v>0</v>
      </c>
      <c r="J4862" s="22">
        <f t="shared" si="766"/>
        <v>12.765610000000002</v>
      </c>
      <c r="K4862" s="22">
        <f t="shared" si="767"/>
        <v>0</v>
      </c>
      <c r="L4862" s="22">
        <f t="shared" si="768"/>
        <v>37.024430000000009</v>
      </c>
      <c r="M4862" s="22">
        <f t="shared" si="762"/>
        <v>-686.92965780000168</v>
      </c>
      <c r="N4862" s="22">
        <f t="shared" si="769"/>
        <v>0</v>
      </c>
    </row>
    <row r="4863" spans="1:14" x14ac:dyDescent="0.25">
      <c r="A4863" s="1">
        <v>42938.541666654877</v>
      </c>
      <c r="B4863">
        <v>47.8</v>
      </c>
      <c r="C4863">
        <v>11.730799999999999</v>
      </c>
      <c r="D4863">
        <v>15.528219999999999</v>
      </c>
      <c r="E4863" s="22">
        <f t="shared" si="760"/>
        <v>11.730799999999999</v>
      </c>
      <c r="F4863" s="22">
        <f t="shared" si="761"/>
        <v>15.528219999999999</v>
      </c>
      <c r="G4863" s="22">
        <f t="shared" si="763"/>
        <v>27.25902</v>
      </c>
      <c r="H4863" s="22">
        <f t="shared" si="764"/>
        <v>16.799999999999997</v>
      </c>
      <c r="I4863" s="22">
        <f t="shared" si="765"/>
        <v>0</v>
      </c>
      <c r="J4863" s="22">
        <f t="shared" si="766"/>
        <v>10.459020000000002</v>
      </c>
      <c r="K4863" s="22">
        <f t="shared" si="767"/>
        <v>0</v>
      </c>
      <c r="L4863" s="22">
        <f t="shared" si="768"/>
        <v>47.483450000000012</v>
      </c>
      <c r="M4863" s="22">
        <f t="shared" si="762"/>
        <v>-676.47063780000167</v>
      </c>
      <c r="N4863" s="22">
        <f t="shared" si="769"/>
        <v>0</v>
      </c>
    </row>
    <row r="4864" spans="1:14" x14ac:dyDescent="0.25">
      <c r="A4864" s="1">
        <v>42938.583333321541</v>
      </c>
      <c r="B4864">
        <v>47.6</v>
      </c>
      <c r="C4864">
        <v>11.1829</v>
      </c>
      <c r="D4864">
        <v>15.179</v>
      </c>
      <c r="E4864" s="22">
        <f t="shared" si="760"/>
        <v>11.1829</v>
      </c>
      <c r="F4864" s="22">
        <f t="shared" si="761"/>
        <v>15.179</v>
      </c>
      <c r="G4864" s="22">
        <f t="shared" si="763"/>
        <v>26.361899999999999</v>
      </c>
      <c r="H4864" s="22">
        <f t="shared" si="764"/>
        <v>16.600000000000001</v>
      </c>
      <c r="I4864" s="22">
        <f t="shared" si="765"/>
        <v>0</v>
      </c>
      <c r="J4864" s="22">
        <f t="shared" si="766"/>
        <v>9.7618999999999971</v>
      </c>
      <c r="K4864" s="22">
        <f t="shared" si="767"/>
        <v>0</v>
      </c>
      <c r="L4864" s="22">
        <f t="shared" si="768"/>
        <v>57.245350000000009</v>
      </c>
      <c r="M4864" s="22">
        <f t="shared" si="762"/>
        <v>-666.7087378000017</v>
      </c>
      <c r="N4864" s="22">
        <f t="shared" si="769"/>
        <v>0</v>
      </c>
    </row>
    <row r="4865" spans="1:14" x14ac:dyDescent="0.25">
      <c r="A4865" s="1">
        <v>42938.624999988206</v>
      </c>
      <c r="B4865">
        <v>48</v>
      </c>
      <c r="C4865">
        <v>12.850700000000002</v>
      </c>
      <c r="D4865">
        <v>15.965279999999998</v>
      </c>
      <c r="E4865" s="22">
        <f t="shared" si="760"/>
        <v>12.850700000000002</v>
      </c>
      <c r="F4865" s="22">
        <f t="shared" si="761"/>
        <v>15.965279999999998</v>
      </c>
      <c r="G4865" s="22">
        <f t="shared" si="763"/>
        <v>28.81598</v>
      </c>
      <c r="H4865" s="22">
        <f t="shared" si="764"/>
        <v>17</v>
      </c>
      <c r="I4865" s="22">
        <f t="shared" si="765"/>
        <v>0</v>
      </c>
      <c r="J4865" s="22">
        <f t="shared" si="766"/>
        <v>11.81598</v>
      </c>
      <c r="K4865" s="22">
        <f t="shared" si="767"/>
        <v>0</v>
      </c>
      <c r="L4865" s="22">
        <f t="shared" si="768"/>
        <v>69.061330000000012</v>
      </c>
      <c r="M4865" s="22">
        <f t="shared" si="762"/>
        <v>-654.89275780000173</v>
      </c>
      <c r="N4865" s="22">
        <f t="shared" si="769"/>
        <v>0</v>
      </c>
    </row>
    <row r="4866" spans="1:14" x14ac:dyDescent="0.25">
      <c r="A4866" s="1">
        <v>42938.66666665487</v>
      </c>
      <c r="B4866">
        <v>48.7</v>
      </c>
      <c r="C4866">
        <v>14.045999999999999</v>
      </c>
      <c r="D4866">
        <v>10.164130000000002</v>
      </c>
      <c r="E4866" s="22">
        <f t="shared" si="760"/>
        <v>14.045999999999999</v>
      </c>
      <c r="F4866" s="22">
        <f t="shared" si="761"/>
        <v>10.164130000000002</v>
      </c>
      <c r="G4866" s="22">
        <f t="shared" si="763"/>
        <v>24.210129999999999</v>
      </c>
      <c r="H4866" s="22">
        <f t="shared" si="764"/>
        <v>17.700000000000003</v>
      </c>
      <c r="I4866" s="22">
        <f t="shared" si="765"/>
        <v>0</v>
      </c>
      <c r="J4866" s="22">
        <f t="shared" si="766"/>
        <v>6.5101299999999966</v>
      </c>
      <c r="K4866" s="22">
        <f t="shared" si="767"/>
        <v>0</v>
      </c>
      <c r="L4866" s="22">
        <f t="shared" si="768"/>
        <v>75.571460000000002</v>
      </c>
      <c r="M4866" s="22">
        <f t="shared" si="762"/>
        <v>-648.38262780000173</v>
      </c>
      <c r="N4866" s="22">
        <f t="shared" si="769"/>
        <v>0</v>
      </c>
    </row>
    <row r="4867" spans="1:14" x14ac:dyDescent="0.25">
      <c r="A4867" s="1">
        <v>42938.708333321534</v>
      </c>
      <c r="B4867">
        <v>48.5</v>
      </c>
      <c r="C4867">
        <v>12.4718</v>
      </c>
      <c r="D4867">
        <v>7.1090499999999999</v>
      </c>
      <c r="E4867" s="22">
        <f t="shared" ref="E4867:E4930" si="770">C4867*$S$2</f>
        <v>12.4718</v>
      </c>
      <c r="F4867" s="22">
        <f t="shared" si="761"/>
        <v>7.1090499999999999</v>
      </c>
      <c r="G4867" s="22">
        <f t="shared" si="763"/>
        <v>19.580849999999998</v>
      </c>
      <c r="H4867" s="22">
        <f t="shared" si="764"/>
        <v>17.5</v>
      </c>
      <c r="I4867" s="22">
        <f t="shared" si="765"/>
        <v>0</v>
      </c>
      <c r="J4867" s="22">
        <f t="shared" si="766"/>
        <v>2.0808499999999981</v>
      </c>
      <c r="K4867" s="22">
        <f t="shared" si="767"/>
        <v>0</v>
      </c>
      <c r="L4867" s="22">
        <f t="shared" si="768"/>
        <v>77.65231</v>
      </c>
      <c r="M4867" s="22">
        <f t="shared" si="762"/>
        <v>-646.30177780000167</v>
      </c>
      <c r="N4867" s="22">
        <f t="shared" si="769"/>
        <v>0</v>
      </c>
    </row>
    <row r="4868" spans="1:14" x14ac:dyDescent="0.25">
      <c r="A4868" s="1">
        <v>42938.749999988198</v>
      </c>
      <c r="B4868">
        <v>48.5</v>
      </c>
      <c r="C4868">
        <v>10.757100000000001</v>
      </c>
      <c r="D4868">
        <v>2.010097</v>
      </c>
      <c r="E4868" s="22">
        <f t="shared" si="770"/>
        <v>10.757100000000001</v>
      </c>
      <c r="F4868" s="22">
        <f t="shared" ref="F4868:F4931" si="771">D4868*$S$3</f>
        <v>2.010097</v>
      </c>
      <c r="G4868" s="22">
        <f t="shared" si="763"/>
        <v>12.767197000000001</v>
      </c>
      <c r="H4868" s="22">
        <f t="shared" si="764"/>
        <v>17.5</v>
      </c>
      <c r="I4868" s="22">
        <f t="shared" si="765"/>
        <v>4.7328029999999988</v>
      </c>
      <c r="J4868" s="22">
        <f t="shared" si="766"/>
        <v>0</v>
      </c>
      <c r="K4868" s="22">
        <f t="shared" si="767"/>
        <v>4.7328029999999988</v>
      </c>
      <c r="L4868" s="22">
        <f t="shared" si="768"/>
        <v>0</v>
      </c>
      <c r="M4868" s="22">
        <f t="shared" ref="M4868:M4931" si="772">IF((M4867-I4868+J4868)&lt;$S$6,(M4867-I4868+J4868),$S$6)</f>
        <v>-651.03458080000166</v>
      </c>
      <c r="N4868" s="22">
        <f t="shared" si="769"/>
        <v>0</v>
      </c>
    </row>
    <row r="4869" spans="1:14" x14ac:dyDescent="0.25">
      <c r="A4869" s="1">
        <v>42938.791666654863</v>
      </c>
      <c r="B4869">
        <v>48.3</v>
      </c>
      <c r="C4869">
        <v>11.7956</v>
      </c>
      <c r="D4869">
        <v>0.27182217000000003</v>
      </c>
      <c r="E4869" s="22">
        <f t="shared" si="770"/>
        <v>11.7956</v>
      </c>
      <c r="F4869" s="22">
        <f t="shared" si="771"/>
        <v>0.27182217000000003</v>
      </c>
      <c r="G4869" s="22">
        <f t="shared" si="763"/>
        <v>12.06742217</v>
      </c>
      <c r="H4869" s="22">
        <f t="shared" si="764"/>
        <v>17.299999999999997</v>
      </c>
      <c r="I4869" s="22">
        <f t="shared" si="765"/>
        <v>5.2325778299999968</v>
      </c>
      <c r="J4869" s="22">
        <f t="shared" si="766"/>
        <v>0</v>
      </c>
      <c r="K4869" s="22">
        <f t="shared" si="767"/>
        <v>9.9653808299999955</v>
      </c>
      <c r="L4869" s="22">
        <f t="shared" si="768"/>
        <v>0</v>
      </c>
      <c r="M4869" s="22">
        <f t="shared" si="772"/>
        <v>-656.26715863000163</v>
      </c>
      <c r="N4869" s="22">
        <f t="shared" si="769"/>
        <v>0</v>
      </c>
    </row>
    <row r="4870" spans="1:14" x14ac:dyDescent="0.25">
      <c r="A4870" s="1">
        <v>42938.833333321527</v>
      </c>
      <c r="B4870">
        <v>48.3</v>
      </c>
      <c r="C4870">
        <v>9.9485299999999999</v>
      </c>
      <c r="D4870">
        <v>-7.0017200000000003E-3</v>
      </c>
      <c r="E4870" s="22">
        <f t="shared" si="770"/>
        <v>9.9485299999999999</v>
      </c>
      <c r="F4870" s="22">
        <f t="shared" si="771"/>
        <v>-7.0017200000000003E-3</v>
      </c>
      <c r="G4870" s="22">
        <f t="shared" si="763"/>
        <v>9.94152828</v>
      </c>
      <c r="H4870" s="22">
        <f t="shared" si="764"/>
        <v>17.299999999999997</v>
      </c>
      <c r="I4870" s="22">
        <f t="shared" si="765"/>
        <v>7.3584717199999972</v>
      </c>
      <c r="J4870" s="22">
        <f t="shared" si="766"/>
        <v>0</v>
      </c>
      <c r="K4870" s="22">
        <f t="shared" si="767"/>
        <v>17.323852549999991</v>
      </c>
      <c r="L4870" s="22">
        <f t="shared" si="768"/>
        <v>0</v>
      </c>
      <c r="M4870" s="22">
        <f t="shared" si="772"/>
        <v>-663.62563035000164</v>
      </c>
      <c r="N4870" s="22">
        <f t="shared" si="769"/>
        <v>0</v>
      </c>
    </row>
    <row r="4871" spans="1:14" x14ac:dyDescent="0.25">
      <c r="A4871" s="1">
        <v>42938.874999988191</v>
      </c>
      <c r="B4871">
        <v>47.1</v>
      </c>
      <c r="C4871">
        <v>11.5549</v>
      </c>
      <c r="D4871">
        <v>-7.0017200000000003E-3</v>
      </c>
      <c r="E4871" s="22">
        <f t="shared" si="770"/>
        <v>11.5549</v>
      </c>
      <c r="F4871" s="22">
        <f t="shared" si="771"/>
        <v>-7.0017200000000003E-3</v>
      </c>
      <c r="G4871" s="22">
        <f t="shared" si="763"/>
        <v>11.54789828</v>
      </c>
      <c r="H4871" s="22">
        <f t="shared" si="764"/>
        <v>16.100000000000001</v>
      </c>
      <c r="I4871" s="22">
        <f t="shared" si="765"/>
        <v>4.5521017200000014</v>
      </c>
      <c r="J4871" s="22">
        <f t="shared" si="766"/>
        <v>0</v>
      </c>
      <c r="K4871" s="22">
        <f t="shared" si="767"/>
        <v>21.875954269999994</v>
      </c>
      <c r="L4871" s="22">
        <f t="shared" si="768"/>
        <v>0</v>
      </c>
      <c r="M4871" s="22">
        <f t="shared" si="772"/>
        <v>-668.17773207000164</v>
      </c>
      <c r="N4871" s="22">
        <f t="shared" si="769"/>
        <v>0</v>
      </c>
    </row>
    <row r="4872" spans="1:14" x14ac:dyDescent="0.25">
      <c r="A4872" s="1">
        <v>42938.916666654855</v>
      </c>
      <c r="B4872">
        <v>44.3</v>
      </c>
      <c r="C4872">
        <v>12.650600000000001</v>
      </c>
      <c r="D4872">
        <v>-7.0017200000000003E-3</v>
      </c>
      <c r="E4872" s="22">
        <f t="shared" si="770"/>
        <v>12.650600000000001</v>
      </c>
      <c r="F4872" s="22">
        <f t="shared" si="771"/>
        <v>-7.0017200000000003E-3</v>
      </c>
      <c r="G4872" s="22">
        <f t="shared" si="763"/>
        <v>12.643598280000001</v>
      </c>
      <c r="H4872" s="22">
        <f t="shared" si="764"/>
        <v>13.299999999999997</v>
      </c>
      <c r="I4872" s="22">
        <f t="shared" si="765"/>
        <v>0.6564017199999963</v>
      </c>
      <c r="J4872" s="22">
        <f t="shared" si="766"/>
        <v>0</v>
      </c>
      <c r="K4872" s="22">
        <f t="shared" si="767"/>
        <v>22.532355989999992</v>
      </c>
      <c r="L4872" s="22">
        <f t="shared" si="768"/>
        <v>0</v>
      </c>
      <c r="M4872" s="22">
        <f t="shared" si="772"/>
        <v>-668.8341337900016</v>
      </c>
      <c r="N4872" s="22">
        <f t="shared" si="769"/>
        <v>0</v>
      </c>
    </row>
    <row r="4873" spans="1:14" x14ac:dyDescent="0.25">
      <c r="A4873" s="1">
        <v>42938.95833332152</v>
      </c>
      <c r="B4873">
        <v>42</v>
      </c>
      <c r="C4873">
        <v>14.777100000000001</v>
      </c>
      <c r="D4873">
        <v>-7.0017200000000003E-3</v>
      </c>
      <c r="E4873" s="22">
        <f t="shared" si="770"/>
        <v>14.777100000000001</v>
      </c>
      <c r="F4873" s="22">
        <f t="shared" si="771"/>
        <v>-7.0017200000000003E-3</v>
      </c>
      <c r="G4873" s="22">
        <f t="shared" si="763"/>
        <v>14.770098280000001</v>
      </c>
      <c r="H4873" s="22">
        <f t="shared" si="764"/>
        <v>11</v>
      </c>
      <c r="I4873" s="22">
        <f t="shared" si="765"/>
        <v>0</v>
      </c>
      <c r="J4873" s="22">
        <f t="shared" si="766"/>
        <v>3.7700982800000009</v>
      </c>
      <c r="K4873" s="22">
        <f t="shared" si="767"/>
        <v>0</v>
      </c>
      <c r="L4873" s="22">
        <f t="shared" si="768"/>
        <v>3.7700982800000009</v>
      </c>
      <c r="M4873" s="22">
        <f t="shared" si="772"/>
        <v>-665.06403551000164</v>
      </c>
      <c r="N4873" s="22">
        <f t="shared" si="769"/>
        <v>0</v>
      </c>
    </row>
    <row r="4874" spans="1:14" x14ac:dyDescent="0.25">
      <c r="A4874" s="1">
        <v>42938.999999988184</v>
      </c>
      <c r="B4874">
        <v>39.6</v>
      </c>
      <c r="C4874">
        <v>14.614700000000001</v>
      </c>
      <c r="D4874">
        <v>-7.0017200000000003E-3</v>
      </c>
      <c r="E4874" s="22">
        <f t="shared" si="770"/>
        <v>14.614700000000001</v>
      </c>
      <c r="F4874" s="22">
        <f t="shared" si="771"/>
        <v>-7.0017200000000003E-3</v>
      </c>
      <c r="G4874" s="22">
        <f t="shared" si="763"/>
        <v>14.607698280000001</v>
      </c>
      <c r="H4874" s="22">
        <f t="shared" si="764"/>
        <v>8.6000000000000014</v>
      </c>
      <c r="I4874" s="22">
        <f t="shared" si="765"/>
        <v>0</v>
      </c>
      <c r="J4874" s="22">
        <f t="shared" si="766"/>
        <v>6.0076982799999996</v>
      </c>
      <c r="K4874" s="22">
        <f t="shared" si="767"/>
        <v>0</v>
      </c>
      <c r="L4874" s="22">
        <f t="shared" si="768"/>
        <v>9.7777965600000005</v>
      </c>
      <c r="M4874" s="22">
        <f t="shared" si="772"/>
        <v>-659.05633723000165</v>
      </c>
      <c r="N4874" s="22">
        <f t="shared" si="769"/>
        <v>0</v>
      </c>
    </row>
    <row r="4875" spans="1:14" x14ac:dyDescent="0.25">
      <c r="A4875" s="1">
        <v>42939.041666654848</v>
      </c>
      <c r="B4875">
        <v>38.1</v>
      </c>
      <c r="C4875">
        <v>14.874799999999999</v>
      </c>
      <c r="D4875">
        <v>-7.0017200000000003E-3</v>
      </c>
      <c r="E4875" s="22">
        <f t="shared" si="770"/>
        <v>14.874799999999999</v>
      </c>
      <c r="F4875" s="22">
        <f t="shared" si="771"/>
        <v>-7.0017200000000003E-3</v>
      </c>
      <c r="G4875" s="22">
        <f t="shared" si="763"/>
        <v>14.867798279999999</v>
      </c>
      <c r="H4875" s="22">
        <f t="shared" si="764"/>
        <v>7.1000000000000014</v>
      </c>
      <c r="I4875" s="22">
        <f t="shared" si="765"/>
        <v>0</v>
      </c>
      <c r="J4875" s="22">
        <f t="shared" si="766"/>
        <v>7.7677982799999974</v>
      </c>
      <c r="K4875" s="22">
        <f t="shared" si="767"/>
        <v>0</v>
      </c>
      <c r="L4875" s="22">
        <f t="shared" si="768"/>
        <v>17.54559484</v>
      </c>
      <c r="M4875" s="22">
        <f t="shared" si="772"/>
        <v>-651.28853895000168</v>
      </c>
      <c r="N4875" s="22">
        <f t="shared" si="769"/>
        <v>0</v>
      </c>
    </row>
    <row r="4876" spans="1:14" x14ac:dyDescent="0.25">
      <c r="A4876" s="1">
        <v>42939.083333321512</v>
      </c>
      <c r="B4876">
        <v>38</v>
      </c>
      <c r="C4876">
        <v>15.0984</v>
      </c>
      <c r="D4876">
        <v>-7.0017200000000003E-3</v>
      </c>
      <c r="E4876" s="22">
        <f t="shared" si="770"/>
        <v>15.0984</v>
      </c>
      <c r="F4876" s="22">
        <f t="shared" si="771"/>
        <v>-7.0017200000000003E-3</v>
      </c>
      <c r="G4876" s="22">
        <f t="shared" si="763"/>
        <v>15.09139828</v>
      </c>
      <c r="H4876" s="22">
        <f t="shared" si="764"/>
        <v>7</v>
      </c>
      <c r="I4876" s="22">
        <f t="shared" si="765"/>
        <v>0</v>
      </c>
      <c r="J4876" s="22">
        <f t="shared" si="766"/>
        <v>8.0913982799999999</v>
      </c>
      <c r="K4876" s="22">
        <f t="shared" si="767"/>
        <v>0</v>
      </c>
      <c r="L4876" s="22">
        <f t="shared" si="768"/>
        <v>25.63699312</v>
      </c>
      <c r="M4876" s="22">
        <f t="shared" si="772"/>
        <v>-643.19714067000166</v>
      </c>
      <c r="N4876" s="22">
        <f t="shared" si="769"/>
        <v>0</v>
      </c>
    </row>
    <row r="4877" spans="1:14" x14ac:dyDescent="0.25">
      <c r="A4877" s="1">
        <v>42939.124999988177</v>
      </c>
      <c r="B4877">
        <v>37.700000000000003</v>
      </c>
      <c r="C4877">
        <v>15.0984</v>
      </c>
      <c r="D4877">
        <v>-7.0017200000000003E-3</v>
      </c>
      <c r="E4877" s="22">
        <f t="shared" si="770"/>
        <v>15.0984</v>
      </c>
      <c r="F4877" s="22">
        <f t="shared" si="771"/>
        <v>-7.0017200000000003E-3</v>
      </c>
      <c r="G4877" s="22">
        <f t="shared" si="763"/>
        <v>15.09139828</v>
      </c>
      <c r="H4877" s="22">
        <f t="shared" si="764"/>
        <v>6.7000000000000028</v>
      </c>
      <c r="I4877" s="22">
        <f t="shared" si="765"/>
        <v>0</v>
      </c>
      <c r="J4877" s="22">
        <f t="shared" si="766"/>
        <v>8.3913982799999971</v>
      </c>
      <c r="K4877" s="22">
        <f t="shared" si="767"/>
        <v>0</v>
      </c>
      <c r="L4877" s="22">
        <f t="shared" si="768"/>
        <v>34.028391399999997</v>
      </c>
      <c r="M4877" s="22">
        <f t="shared" si="772"/>
        <v>-634.80574239000168</v>
      </c>
      <c r="N4877" s="22">
        <f t="shared" si="769"/>
        <v>0</v>
      </c>
    </row>
    <row r="4878" spans="1:14" x14ac:dyDescent="0.25">
      <c r="A4878" s="1">
        <v>42939.166666654841</v>
      </c>
      <c r="B4878">
        <v>35.5</v>
      </c>
      <c r="C4878">
        <v>15.0984</v>
      </c>
      <c r="D4878">
        <v>-7.0017200000000003E-3</v>
      </c>
      <c r="E4878" s="22">
        <f t="shared" si="770"/>
        <v>15.0984</v>
      </c>
      <c r="F4878" s="22">
        <f t="shared" si="771"/>
        <v>-7.0017200000000003E-3</v>
      </c>
      <c r="G4878" s="22">
        <f t="shared" si="763"/>
        <v>15.09139828</v>
      </c>
      <c r="H4878" s="22">
        <f t="shared" si="764"/>
        <v>4.5</v>
      </c>
      <c r="I4878" s="22">
        <f t="shared" si="765"/>
        <v>0</v>
      </c>
      <c r="J4878" s="22">
        <f t="shared" si="766"/>
        <v>10.59139828</v>
      </c>
      <c r="K4878" s="22">
        <f t="shared" si="767"/>
        <v>0</v>
      </c>
      <c r="L4878" s="22">
        <f t="shared" si="768"/>
        <v>44.619789679999997</v>
      </c>
      <c r="M4878" s="22">
        <f t="shared" si="772"/>
        <v>-624.21434411000166</v>
      </c>
      <c r="N4878" s="22">
        <f t="shared" si="769"/>
        <v>0</v>
      </c>
    </row>
    <row r="4879" spans="1:14" x14ac:dyDescent="0.25">
      <c r="A4879" s="1">
        <v>42939.208333321505</v>
      </c>
      <c r="B4879">
        <v>35.4</v>
      </c>
      <c r="C4879">
        <v>15.0984</v>
      </c>
      <c r="D4879">
        <v>-7.0017200000000003E-3</v>
      </c>
      <c r="E4879" s="22">
        <f t="shared" si="770"/>
        <v>15.0984</v>
      </c>
      <c r="F4879" s="22">
        <f t="shared" si="771"/>
        <v>-7.0017200000000003E-3</v>
      </c>
      <c r="G4879" s="22">
        <f t="shared" si="763"/>
        <v>15.09139828</v>
      </c>
      <c r="H4879" s="22">
        <f t="shared" si="764"/>
        <v>4.3999999999999986</v>
      </c>
      <c r="I4879" s="22">
        <f t="shared" si="765"/>
        <v>0</v>
      </c>
      <c r="J4879" s="22">
        <f t="shared" si="766"/>
        <v>10.691398280000001</v>
      </c>
      <c r="K4879" s="22">
        <f t="shared" si="767"/>
        <v>0</v>
      </c>
      <c r="L4879" s="22">
        <f t="shared" si="768"/>
        <v>55.311187959999998</v>
      </c>
      <c r="M4879" s="22">
        <f t="shared" si="772"/>
        <v>-613.52294583000162</v>
      </c>
      <c r="N4879" s="22">
        <f t="shared" si="769"/>
        <v>0</v>
      </c>
    </row>
    <row r="4880" spans="1:14" x14ac:dyDescent="0.25">
      <c r="A4880" s="1">
        <v>42939.249999988169</v>
      </c>
      <c r="B4880">
        <v>38.1</v>
      </c>
      <c r="C4880">
        <v>15.0984</v>
      </c>
      <c r="D4880">
        <v>-7.0017200000000003E-3</v>
      </c>
      <c r="E4880" s="22">
        <f t="shared" si="770"/>
        <v>15.0984</v>
      </c>
      <c r="F4880" s="22">
        <f t="shared" si="771"/>
        <v>-7.0017200000000003E-3</v>
      </c>
      <c r="G4880" s="22">
        <f t="shared" si="763"/>
        <v>15.09139828</v>
      </c>
      <c r="H4880" s="22">
        <f t="shared" si="764"/>
        <v>7.1000000000000014</v>
      </c>
      <c r="I4880" s="22">
        <f t="shared" si="765"/>
        <v>0</v>
      </c>
      <c r="J4880" s="22">
        <f t="shared" si="766"/>
        <v>7.9913982799999985</v>
      </c>
      <c r="K4880" s="22">
        <f t="shared" si="767"/>
        <v>0</v>
      </c>
      <c r="L4880" s="22">
        <f t="shared" si="768"/>
        <v>63.302586239999997</v>
      </c>
      <c r="M4880" s="22">
        <f t="shared" si="772"/>
        <v>-605.53154755000162</v>
      </c>
      <c r="N4880" s="22">
        <f t="shared" si="769"/>
        <v>0</v>
      </c>
    </row>
    <row r="4881" spans="1:14" x14ac:dyDescent="0.25">
      <c r="A4881" s="1">
        <v>42939.291666654834</v>
      </c>
      <c r="B4881">
        <v>39.1</v>
      </c>
      <c r="C4881">
        <v>15.0984</v>
      </c>
      <c r="D4881">
        <v>0.34211617</v>
      </c>
      <c r="E4881" s="22">
        <f t="shared" si="770"/>
        <v>15.0984</v>
      </c>
      <c r="F4881" s="22">
        <f t="shared" si="771"/>
        <v>0.34211617</v>
      </c>
      <c r="G4881" s="22">
        <f t="shared" si="763"/>
        <v>15.44051617</v>
      </c>
      <c r="H4881" s="22">
        <f t="shared" si="764"/>
        <v>8.1000000000000014</v>
      </c>
      <c r="I4881" s="22">
        <f t="shared" si="765"/>
        <v>0</v>
      </c>
      <c r="J4881" s="22">
        <f t="shared" si="766"/>
        <v>7.340516169999999</v>
      </c>
      <c r="K4881" s="22">
        <f t="shared" si="767"/>
        <v>0</v>
      </c>
      <c r="L4881" s="22">
        <f t="shared" si="768"/>
        <v>70.643102409999997</v>
      </c>
      <c r="M4881" s="22">
        <f t="shared" si="772"/>
        <v>-598.19103138000162</v>
      </c>
      <c r="N4881" s="22">
        <f t="shared" si="769"/>
        <v>0</v>
      </c>
    </row>
    <row r="4882" spans="1:14" x14ac:dyDescent="0.25">
      <c r="A4882" s="1">
        <v>42939.333333321498</v>
      </c>
      <c r="B4882">
        <v>43.3</v>
      </c>
      <c r="C4882">
        <v>15.0984</v>
      </c>
      <c r="D4882">
        <v>3.6628409999999998</v>
      </c>
      <c r="E4882" s="22">
        <f t="shared" si="770"/>
        <v>15.0984</v>
      </c>
      <c r="F4882" s="22">
        <f t="shared" si="771"/>
        <v>3.6628409999999998</v>
      </c>
      <c r="G4882" s="22">
        <f t="shared" si="763"/>
        <v>18.761240999999998</v>
      </c>
      <c r="H4882" s="22">
        <f t="shared" si="764"/>
        <v>12.299999999999997</v>
      </c>
      <c r="I4882" s="22">
        <f t="shared" si="765"/>
        <v>0</v>
      </c>
      <c r="J4882" s="22">
        <f t="shared" si="766"/>
        <v>6.4612410000000011</v>
      </c>
      <c r="K4882" s="22">
        <f t="shared" si="767"/>
        <v>0</v>
      </c>
      <c r="L4882" s="22">
        <f t="shared" si="768"/>
        <v>77.104343409999998</v>
      </c>
      <c r="M4882" s="22">
        <f t="shared" si="772"/>
        <v>-591.72979038000165</v>
      </c>
      <c r="N4882" s="22">
        <f t="shared" si="769"/>
        <v>0</v>
      </c>
    </row>
    <row r="4883" spans="1:14" x14ac:dyDescent="0.25">
      <c r="A4883" s="1">
        <v>42939.374999988162</v>
      </c>
      <c r="B4883">
        <v>45.8</v>
      </c>
      <c r="C4883">
        <v>14.6724</v>
      </c>
      <c r="D4883">
        <v>9.1287100000000017</v>
      </c>
      <c r="E4883" s="22">
        <f t="shared" si="770"/>
        <v>14.6724</v>
      </c>
      <c r="F4883" s="22">
        <f t="shared" si="771"/>
        <v>9.1287100000000017</v>
      </c>
      <c r="G4883" s="22">
        <f t="shared" si="763"/>
        <v>23.801110000000001</v>
      </c>
      <c r="H4883" s="22">
        <f t="shared" si="764"/>
        <v>14.799999999999997</v>
      </c>
      <c r="I4883" s="22">
        <f t="shared" si="765"/>
        <v>0</v>
      </c>
      <c r="J4883" s="22">
        <f t="shared" si="766"/>
        <v>9.0011100000000042</v>
      </c>
      <c r="K4883" s="22">
        <f t="shared" si="767"/>
        <v>0</v>
      </c>
      <c r="L4883" s="22">
        <f t="shared" si="768"/>
        <v>86.105453409999996</v>
      </c>
      <c r="M4883" s="22">
        <f t="shared" si="772"/>
        <v>-582.72868038000161</v>
      </c>
      <c r="N4883" s="22">
        <f t="shared" si="769"/>
        <v>0</v>
      </c>
    </row>
    <row r="4884" spans="1:14" x14ac:dyDescent="0.25">
      <c r="A4884" s="1">
        <v>42939.416666654826</v>
      </c>
      <c r="B4884">
        <v>48</v>
      </c>
      <c r="C4884">
        <v>14.101700000000001</v>
      </c>
      <c r="D4884">
        <v>13.929349999999998</v>
      </c>
      <c r="E4884" s="22">
        <f t="shared" si="770"/>
        <v>14.101700000000001</v>
      </c>
      <c r="F4884" s="22">
        <f t="shared" si="771"/>
        <v>13.929349999999998</v>
      </c>
      <c r="G4884" s="22">
        <f t="shared" si="763"/>
        <v>28.03105</v>
      </c>
      <c r="H4884" s="22">
        <f t="shared" si="764"/>
        <v>17</v>
      </c>
      <c r="I4884" s="22">
        <f t="shared" si="765"/>
        <v>0</v>
      </c>
      <c r="J4884" s="22">
        <f t="shared" si="766"/>
        <v>11.03105</v>
      </c>
      <c r="K4884" s="22">
        <f t="shared" si="767"/>
        <v>0</v>
      </c>
      <c r="L4884" s="22">
        <f t="shared" si="768"/>
        <v>97.136503409999989</v>
      </c>
      <c r="M4884" s="22">
        <f t="shared" si="772"/>
        <v>-571.69763038000156</v>
      </c>
      <c r="N4884" s="22">
        <f t="shared" si="769"/>
        <v>0</v>
      </c>
    </row>
    <row r="4885" spans="1:14" x14ac:dyDescent="0.25">
      <c r="A4885" s="1">
        <v>42939.45833332149</v>
      </c>
      <c r="B4885">
        <v>48.8</v>
      </c>
      <c r="C4885">
        <v>15.0984</v>
      </c>
      <c r="D4885">
        <v>14.942819999999999</v>
      </c>
      <c r="E4885" s="22">
        <f t="shared" si="770"/>
        <v>15.0984</v>
      </c>
      <c r="F4885" s="22">
        <f t="shared" si="771"/>
        <v>14.942819999999999</v>
      </c>
      <c r="G4885" s="22">
        <f t="shared" si="763"/>
        <v>30.041219999999999</v>
      </c>
      <c r="H4885" s="22">
        <f t="shared" si="764"/>
        <v>17.799999999999997</v>
      </c>
      <c r="I4885" s="22">
        <f t="shared" si="765"/>
        <v>0</v>
      </c>
      <c r="J4885" s="22">
        <f t="shared" si="766"/>
        <v>12.241220000000002</v>
      </c>
      <c r="K4885" s="22">
        <f t="shared" si="767"/>
        <v>0</v>
      </c>
      <c r="L4885" s="22">
        <f t="shared" si="768"/>
        <v>109.37772340999999</v>
      </c>
      <c r="M4885" s="22">
        <f t="shared" si="772"/>
        <v>-559.45641038000156</v>
      </c>
      <c r="N4885" s="22">
        <f t="shared" si="769"/>
        <v>0</v>
      </c>
    </row>
    <row r="4886" spans="1:14" x14ac:dyDescent="0.25">
      <c r="A4886" s="1">
        <v>42939.499999988155</v>
      </c>
      <c r="B4886">
        <v>49</v>
      </c>
      <c r="C4886">
        <v>15.0558</v>
      </c>
      <c r="D4886">
        <v>18.060220000000001</v>
      </c>
      <c r="E4886" s="22">
        <f t="shared" si="770"/>
        <v>15.0558</v>
      </c>
      <c r="F4886" s="22">
        <f t="shared" si="771"/>
        <v>18.060220000000001</v>
      </c>
      <c r="G4886" s="22">
        <f t="shared" si="763"/>
        <v>33.116019999999999</v>
      </c>
      <c r="H4886" s="22">
        <f t="shared" si="764"/>
        <v>18</v>
      </c>
      <c r="I4886" s="22">
        <f t="shared" si="765"/>
        <v>0</v>
      </c>
      <c r="J4886" s="22">
        <f t="shared" si="766"/>
        <v>15.116019999999999</v>
      </c>
      <c r="K4886" s="22">
        <f t="shared" si="767"/>
        <v>0</v>
      </c>
      <c r="L4886" s="22">
        <f t="shared" si="768"/>
        <v>124.49374340999998</v>
      </c>
      <c r="M4886" s="22">
        <f t="shared" si="772"/>
        <v>-544.34039038000151</v>
      </c>
      <c r="N4886" s="22">
        <f t="shared" si="769"/>
        <v>0</v>
      </c>
    </row>
    <row r="4887" spans="1:14" x14ac:dyDescent="0.25">
      <c r="A4887" s="1">
        <v>42939.541666654819</v>
      </c>
      <c r="B4887">
        <v>49.3</v>
      </c>
      <c r="C4887">
        <v>15.0984</v>
      </c>
      <c r="D4887">
        <v>17.194980000000001</v>
      </c>
      <c r="E4887" s="22">
        <f t="shared" si="770"/>
        <v>15.0984</v>
      </c>
      <c r="F4887" s="22">
        <f t="shared" si="771"/>
        <v>17.194980000000001</v>
      </c>
      <c r="G4887" s="22">
        <f t="shared" si="763"/>
        <v>32.293379999999999</v>
      </c>
      <c r="H4887" s="22">
        <f t="shared" si="764"/>
        <v>18.299999999999997</v>
      </c>
      <c r="I4887" s="22">
        <f t="shared" si="765"/>
        <v>0</v>
      </c>
      <c r="J4887" s="22">
        <f t="shared" si="766"/>
        <v>13.993380000000002</v>
      </c>
      <c r="K4887" s="22">
        <f t="shared" si="767"/>
        <v>0</v>
      </c>
      <c r="L4887" s="22">
        <f t="shared" si="768"/>
        <v>138.48712340999998</v>
      </c>
      <c r="M4887" s="22">
        <f t="shared" si="772"/>
        <v>-530.34701038000151</v>
      </c>
      <c r="N4887" s="22">
        <f t="shared" si="769"/>
        <v>0</v>
      </c>
    </row>
    <row r="4888" spans="1:14" x14ac:dyDescent="0.25">
      <c r="A4888" s="1">
        <v>42939.583333321483</v>
      </c>
      <c r="B4888">
        <v>49.3</v>
      </c>
      <c r="C4888">
        <v>13.508100000000001</v>
      </c>
      <c r="D4888">
        <v>15.791709999999998</v>
      </c>
      <c r="E4888" s="22">
        <f t="shared" si="770"/>
        <v>13.508100000000001</v>
      </c>
      <c r="F4888" s="22">
        <f t="shared" si="771"/>
        <v>15.791709999999998</v>
      </c>
      <c r="G4888" s="22">
        <f t="shared" si="763"/>
        <v>29.299810000000001</v>
      </c>
      <c r="H4888" s="22">
        <f t="shared" si="764"/>
        <v>18.299999999999997</v>
      </c>
      <c r="I4888" s="22">
        <f t="shared" si="765"/>
        <v>0</v>
      </c>
      <c r="J4888" s="22">
        <f t="shared" si="766"/>
        <v>10.999810000000004</v>
      </c>
      <c r="K4888" s="22">
        <f t="shared" si="767"/>
        <v>0</v>
      </c>
      <c r="L4888" s="22">
        <f t="shared" si="768"/>
        <v>149.48693340999998</v>
      </c>
      <c r="M4888" s="22">
        <f t="shared" si="772"/>
        <v>-519.34720038000148</v>
      </c>
      <c r="N4888" s="22">
        <f t="shared" si="769"/>
        <v>0</v>
      </c>
    </row>
    <row r="4889" spans="1:14" x14ac:dyDescent="0.25">
      <c r="A4889" s="1">
        <v>42939.624999988147</v>
      </c>
      <c r="B4889">
        <v>49.6</v>
      </c>
      <c r="C4889">
        <v>13.774799999999999</v>
      </c>
      <c r="D4889">
        <v>15.36168</v>
      </c>
      <c r="E4889" s="22">
        <f t="shared" si="770"/>
        <v>13.774799999999999</v>
      </c>
      <c r="F4889" s="22">
        <f t="shared" si="771"/>
        <v>15.36168</v>
      </c>
      <c r="G4889" s="22">
        <f t="shared" si="763"/>
        <v>29.136479999999999</v>
      </c>
      <c r="H4889" s="22">
        <f t="shared" si="764"/>
        <v>18.600000000000001</v>
      </c>
      <c r="I4889" s="22">
        <f t="shared" si="765"/>
        <v>0</v>
      </c>
      <c r="J4889" s="22">
        <f t="shared" si="766"/>
        <v>10.536479999999997</v>
      </c>
      <c r="K4889" s="22">
        <f t="shared" si="767"/>
        <v>0</v>
      </c>
      <c r="L4889" s="22">
        <f t="shared" si="768"/>
        <v>160.02341340999999</v>
      </c>
      <c r="M4889" s="22">
        <f t="shared" si="772"/>
        <v>-508.8107203800015</v>
      </c>
      <c r="N4889" s="22">
        <f t="shared" si="769"/>
        <v>0</v>
      </c>
    </row>
    <row r="4890" spans="1:14" x14ac:dyDescent="0.25">
      <c r="A4890" s="1">
        <v>42939.666666654812</v>
      </c>
      <c r="B4890">
        <v>49.3</v>
      </c>
      <c r="C4890">
        <v>13.9519</v>
      </c>
      <c r="D4890">
        <v>9.9724109999999992</v>
      </c>
      <c r="E4890" s="22">
        <f t="shared" si="770"/>
        <v>13.9519</v>
      </c>
      <c r="F4890" s="22">
        <f t="shared" si="771"/>
        <v>9.9724109999999992</v>
      </c>
      <c r="G4890" s="22">
        <f t="shared" si="763"/>
        <v>23.924310999999999</v>
      </c>
      <c r="H4890" s="22">
        <f t="shared" si="764"/>
        <v>18.299999999999997</v>
      </c>
      <c r="I4890" s="22">
        <f t="shared" si="765"/>
        <v>0</v>
      </c>
      <c r="J4890" s="22">
        <f t="shared" si="766"/>
        <v>5.6243110000000023</v>
      </c>
      <c r="K4890" s="22">
        <f t="shared" si="767"/>
        <v>0</v>
      </c>
      <c r="L4890" s="22">
        <f t="shared" si="768"/>
        <v>165.64772441</v>
      </c>
      <c r="M4890" s="22">
        <f t="shared" si="772"/>
        <v>-503.18640938000152</v>
      </c>
      <c r="N4890" s="22">
        <f t="shared" si="769"/>
        <v>0</v>
      </c>
    </row>
    <row r="4891" spans="1:14" x14ac:dyDescent="0.25">
      <c r="A4891" s="1">
        <v>42939.708333321476</v>
      </c>
      <c r="B4891">
        <v>48.8</v>
      </c>
      <c r="C4891">
        <v>10.780299999999999</v>
      </c>
      <c r="D4891">
        <v>7.5525000000000002</v>
      </c>
      <c r="E4891" s="22">
        <f t="shared" si="770"/>
        <v>10.780299999999999</v>
      </c>
      <c r="F4891" s="22">
        <f t="shared" si="771"/>
        <v>7.5525000000000002</v>
      </c>
      <c r="G4891" s="22">
        <f t="shared" si="763"/>
        <v>18.332799999999999</v>
      </c>
      <c r="H4891" s="22">
        <f t="shared" si="764"/>
        <v>17.799999999999997</v>
      </c>
      <c r="I4891" s="22">
        <f t="shared" si="765"/>
        <v>0</v>
      </c>
      <c r="J4891" s="22">
        <f t="shared" si="766"/>
        <v>0.53280000000000172</v>
      </c>
      <c r="K4891" s="22">
        <f t="shared" si="767"/>
        <v>0</v>
      </c>
      <c r="L4891" s="22">
        <f t="shared" si="768"/>
        <v>166.18052441</v>
      </c>
      <c r="M4891" s="22">
        <f t="shared" si="772"/>
        <v>-502.65360938000151</v>
      </c>
      <c r="N4891" s="22">
        <f t="shared" si="769"/>
        <v>0</v>
      </c>
    </row>
    <row r="4892" spans="1:14" x14ac:dyDescent="0.25">
      <c r="A4892" s="1">
        <v>42939.74999998814</v>
      </c>
      <c r="B4892">
        <v>46.1</v>
      </c>
      <c r="C4892">
        <v>10.285</v>
      </c>
      <c r="D4892">
        <v>2.2938411699999999</v>
      </c>
      <c r="E4892" s="22">
        <f t="shared" si="770"/>
        <v>10.285</v>
      </c>
      <c r="F4892" s="22">
        <f t="shared" si="771"/>
        <v>2.2938411699999999</v>
      </c>
      <c r="G4892" s="22">
        <f t="shared" si="763"/>
        <v>12.57884117</v>
      </c>
      <c r="H4892" s="22">
        <f t="shared" si="764"/>
        <v>15.100000000000001</v>
      </c>
      <c r="I4892" s="22">
        <f t="shared" si="765"/>
        <v>2.521158830000001</v>
      </c>
      <c r="J4892" s="22">
        <f t="shared" si="766"/>
        <v>0</v>
      </c>
      <c r="K4892" s="22">
        <f t="shared" si="767"/>
        <v>2.521158830000001</v>
      </c>
      <c r="L4892" s="22">
        <f t="shared" si="768"/>
        <v>0</v>
      </c>
      <c r="M4892" s="22">
        <f t="shared" si="772"/>
        <v>-505.1747682100015</v>
      </c>
      <c r="N4892" s="22">
        <f t="shared" si="769"/>
        <v>0</v>
      </c>
    </row>
    <row r="4893" spans="1:14" x14ac:dyDescent="0.25">
      <c r="A4893" s="1">
        <v>42939.791666654804</v>
      </c>
      <c r="B4893">
        <v>47.3</v>
      </c>
      <c r="C4893">
        <v>10.3598</v>
      </c>
      <c r="D4893">
        <v>0.19339517000000001</v>
      </c>
      <c r="E4893" s="22">
        <f t="shared" si="770"/>
        <v>10.3598</v>
      </c>
      <c r="F4893" s="22">
        <f t="shared" si="771"/>
        <v>0.19339517000000001</v>
      </c>
      <c r="G4893" s="22">
        <f t="shared" si="763"/>
        <v>10.55319517</v>
      </c>
      <c r="H4893" s="22">
        <f t="shared" si="764"/>
        <v>16.299999999999997</v>
      </c>
      <c r="I4893" s="22">
        <f t="shared" si="765"/>
        <v>5.7468048299999968</v>
      </c>
      <c r="J4893" s="22">
        <f t="shared" si="766"/>
        <v>0</v>
      </c>
      <c r="K4893" s="22">
        <f t="shared" si="767"/>
        <v>8.2679636599999977</v>
      </c>
      <c r="L4893" s="22">
        <f t="shared" si="768"/>
        <v>0</v>
      </c>
      <c r="M4893" s="22">
        <f t="shared" si="772"/>
        <v>-510.92157304000148</v>
      </c>
      <c r="N4893" s="22">
        <f t="shared" si="769"/>
        <v>0</v>
      </c>
    </row>
    <row r="4894" spans="1:14" x14ac:dyDescent="0.25">
      <c r="A4894" s="1">
        <v>42939.833333321469</v>
      </c>
      <c r="B4894">
        <v>47.9</v>
      </c>
      <c r="C4894">
        <v>11.890799999999999</v>
      </c>
      <c r="D4894">
        <v>-7.0017200000000003E-3</v>
      </c>
      <c r="E4894" s="22">
        <f t="shared" si="770"/>
        <v>11.890799999999999</v>
      </c>
      <c r="F4894" s="22">
        <f t="shared" si="771"/>
        <v>-7.0017200000000003E-3</v>
      </c>
      <c r="G4894" s="22">
        <f t="shared" si="763"/>
        <v>11.883798279999999</v>
      </c>
      <c r="H4894" s="22">
        <f t="shared" si="764"/>
        <v>16.899999999999999</v>
      </c>
      <c r="I4894" s="22">
        <f t="shared" si="765"/>
        <v>5.0162017199999998</v>
      </c>
      <c r="J4894" s="22">
        <f t="shared" si="766"/>
        <v>0</v>
      </c>
      <c r="K4894" s="22">
        <f t="shared" si="767"/>
        <v>13.284165379999997</v>
      </c>
      <c r="L4894" s="22">
        <f t="shared" si="768"/>
        <v>0</v>
      </c>
      <c r="M4894" s="22">
        <f t="shared" si="772"/>
        <v>-515.9377747600015</v>
      </c>
      <c r="N4894" s="22">
        <f t="shared" si="769"/>
        <v>0</v>
      </c>
    </row>
    <row r="4895" spans="1:14" x14ac:dyDescent="0.25">
      <c r="A4895" s="1">
        <v>42939.874999988133</v>
      </c>
      <c r="B4895">
        <v>47.3</v>
      </c>
      <c r="C4895">
        <v>8.2055799999999994</v>
      </c>
      <c r="D4895">
        <v>-7.0017200000000003E-3</v>
      </c>
      <c r="E4895" s="22">
        <f t="shared" si="770"/>
        <v>8.2055799999999994</v>
      </c>
      <c r="F4895" s="22">
        <f t="shared" si="771"/>
        <v>-7.0017200000000003E-3</v>
      </c>
      <c r="G4895" s="22">
        <f t="shared" si="763"/>
        <v>8.1985782799999996</v>
      </c>
      <c r="H4895" s="22">
        <f t="shared" si="764"/>
        <v>16.299999999999997</v>
      </c>
      <c r="I4895" s="22">
        <f t="shared" si="765"/>
        <v>8.1014217199999976</v>
      </c>
      <c r="J4895" s="22">
        <f t="shared" si="766"/>
        <v>0</v>
      </c>
      <c r="K4895" s="22">
        <f t="shared" si="767"/>
        <v>21.385587099999995</v>
      </c>
      <c r="L4895" s="22">
        <f t="shared" si="768"/>
        <v>0</v>
      </c>
      <c r="M4895" s="22">
        <f t="shared" si="772"/>
        <v>-524.03919648000146</v>
      </c>
      <c r="N4895" s="22">
        <f t="shared" si="769"/>
        <v>0</v>
      </c>
    </row>
    <row r="4896" spans="1:14" x14ac:dyDescent="0.25">
      <c r="A4896" s="1">
        <v>42939.916666654797</v>
      </c>
      <c r="B4896">
        <v>44.9</v>
      </c>
      <c r="C4896">
        <v>9.3281700000000001</v>
      </c>
      <c r="D4896">
        <v>-7.0017200000000003E-3</v>
      </c>
      <c r="E4896" s="22">
        <f t="shared" si="770"/>
        <v>9.3281700000000001</v>
      </c>
      <c r="F4896" s="22">
        <f t="shared" si="771"/>
        <v>-7.0017200000000003E-3</v>
      </c>
      <c r="G4896" s="22">
        <f t="shared" si="763"/>
        <v>9.3211682800000002</v>
      </c>
      <c r="H4896" s="22">
        <f t="shared" si="764"/>
        <v>13.899999999999999</v>
      </c>
      <c r="I4896" s="22">
        <f t="shared" si="765"/>
        <v>4.5788317199999984</v>
      </c>
      <c r="J4896" s="22">
        <f t="shared" si="766"/>
        <v>0</v>
      </c>
      <c r="K4896" s="22">
        <f t="shared" si="767"/>
        <v>25.964418819999992</v>
      </c>
      <c r="L4896" s="22">
        <f t="shared" si="768"/>
        <v>0</v>
      </c>
      <c r="M4896" s="22">
        <f t="shared" si="772"/>
        <v>-528.6180282000015</v>
      </c>
      <c r="N4896" s="22">
        <f t="shared" si="769"/>
        <v>0</v>
      </c>
    </row>
    <row r="4897" spans="1:14" x14ac:dyDescent="0.25">
      <c r="A4897" s="1">
        <v>42939.958333321461</v>
      </c>
      <c r="B4897">
        <v>42.7</v>
      </c>
      <c r="C4897">
        <v>10.267799999999999</v>
      </c>
      <c r="D4897">
        <v>-7.0017200000000003E-3</v>
      </c>
      <c r="E4897" s="22">
        <f t="shared" si="770"/>
        <v>10.267799999999999</v>
      </c>
      <c r="F4897" s="22">
        <f t="shared" si="771"/>
        <v>-7.0017200000000003E-3</v>
      </c>
      <c r="G4897" s="22">
        <f t="shared" si="763"/>
        <v>10.260798279999999</v>
      </c>
      <c r="H4897" s="22">
        <f t="shared" si="764"/>
        <v>11.700000000000003</v>
      </c>
      <c r="I4897" s="22">
        <f t="shared" si="765"/>
        <v>1.4392017200000033</v>
      </c>
      <c r="J4897" s="22">
        <f t="shared" si="766"/>
        <v>0</v>
      </c>
      <c r="K4897" s="22">
        <f t="shared" si="767"/>
        <v>27.403620539999995</v>
      </c>
      <c r="L4897" s="22">
        <f t="shared" si="768"/>
        <v>0</v>
      </c>
      <c r="M4897" s="22">
        <f t="shared" si="772"/>
        <v>-530.05722992000153</v>
      </c>
      <c r="N4897" s="22">
        <f t="shared" si="769"/>
        <v>0</v>
      </c>
    </row>
    <row r="4898" spans="1:14" x14ac:dyDescent="0.25">
      <c r="A4898" s="1">
        <v>42939.999999988126</v>
      </c>
      <c r="B4898">
        <v>39.700000000000003</v>
      </c>
      <c r="C4898">
        <v>7.5353500000000002</v>
      </c>
      <c r="D4898">
        <v>-7.0017200000000003E-3</v>
      </c>
      <c r="E4898" s="22">
        <f t="shared" si="770"/>
        <v>7.5353500000000002</v>
      </c>
      <c r="F4898" s="22">
        <f t="shared" si="771"/>
        <v>-7.0017200000000003E-3</v>
      </c>
      <c r="G4898" s="22">
        <f t="shared" si="763"/>
        <v>7.5283482800000003</v>
      </c>
      <c r="H4898" s="22">
        <f t="shared" si="764"/>
        <v>8.7000000000000028</v>
      </c>
      <c r="I4898" s="22">
        <f t="shared" si="765"/>
        <v>1.1716517200000025</v>
      </c>
      <c r="J4898" s="22">
        <f t="shared" si="766"/>
        <v>0</v>
      </c>
      <c r="K4898" s="22">
        <f t="shared" si="767"/>
        <v>28.575272259999998</v>
      </c>
      <c r="L4898" s="22">
        <f t="shared" si="768"/>
        <v>0</v>
      </c>
      <c r="M4898" s="22">
        <f t="shared" si="772"/>
        <v>-531.22888164000153</v>
      </c>
      <c r="N4898" s="22">
        <f t="shared" si="769"/>
        <v>0</v>
      </c>
    </row>
    <row r="4899" spans="1:14" x14ac:dyDescent="0.25">
      <c r="A4899" s="1">
        <v>42940.04166665479</v>
      </c>
      <c r="B4899">
        <v>38.700000000000003</v>
      </c>
      <c r="C4899">
        <v>9.7145799999999998</v>
      </c>
      <c r="D4899">
        <v>-7.0017200000000003E-3</v>
      </c>
      <c r="E4899" s="22">
        <f t="shared" si="770"/>
        <v>9.7145799999999998</v>
      </c>
      <c r="F4899" s="22">
        <f t="shared" si="771"/>
        <v>-7.0017200000000003E-3</v>
      </c>
      <c r="G4899" s="22">
        <f t="shared" si="763"/>
        <v>9.7075782799999999</v>
      </c>
      <c r="H4899" s="22">
        <f t="shared" si="764"/>
        <v>7.7000000000000028</v>
      </c>
      <c r="I4899" s="22">
        <f t="shared" si="765"/>
        <v>0</v>
      </c>
      <c r="J4899" s="22">
        <f t="shared" si="766"/>
        <v>2.0075782799999971</v>
      </c>
      <c r="K4899" s="22">
        <f t="shared" si="767"/>
        <v>0</v>
      </c>
      <c r="L4899" s="22">
        <f t="shared" si="768"/>
        <v>2.0075782799999971</v>
      </c>
      <c r="M4899" s="22">
        <f t="shared" si="772"/>
        <v>-529.22130336000157</v>
      </c>
      <c r="N4899" s="22">
        <f t="shared" si="769"/>
        <v>0</v>
      </c>
    </row>
    <row r="4900" spans="1:14" x14ac:dyDescent="0.25">
      <c r="A4900" s="1">
        <v>42940.083333321454</v>
      </c>
      <c r="B4900">
        <v>38</v>
      </c>
      <c r="C4900">
        <v>7.86524</v>
      </c>
      <c r="D4900">
        <v>-7.0017200000000003E-3</v>
      </c>
      <c r="E4900" s="22">
        <f t="shared" si="770"/>
        <v>7.86524</v>
      </c>
      <c r="F4900" s="22">
        <f t="shared" si="771"/>
        <v>-7.0017200000000003E-3</v>
      </c>
      <c r="G4900" s="22">
        <f t="shared" si="763"/>
        <v>7.8582382800000001</v>
      </c>
      <c r="H4900" s="22">
        <f t="shared" si="764"/>
        <v>7</v>
      </c>
      <c r="I4900" s="22">
        <f t="shared" si="765"/>
        <v>0</v>
      </c>
      <c r="J4900" s="22">
        <f t="shared" si="766"/>
        <v>0.85823828000000013</v>
      </c>
      <c r="K4900" s="22">
        <f t="shared" si="767"/>
        <v>0</v>
      </c>
      <c r="L4900" s="22">
        <f t="shared" si="768"/>
        <v>2.8658165599999972</v>
      </c>
      <c r="M4900" s="22">
        <f t="shared" si="772"/>
        <v>-528.36306508000155</v>
      </c>
      <c r="N4900" s="22">
        <f t="shared" si="769"/>
        <v>0</v>
      </c>
    </row>
    <row r="4901" spans="1:14" x14ac:dyDescent="0.25">
      <c r="A4901" s="1">
        <v>42940.124999988118</v>
      </c>
      <c r="B4901">
        <v>37</v>
      </c>
      <c r="C4901">
        <v>10.151399999999999</v>
      </c>
      <c r="D4901">
        <v>-7.0017200000000003E-3</v>
      </c>
      <c r="E4901" s="22">
        <f t="shared" si="770"/>
        <v>10.151399999999999</v>
      </c>
      <c r="F4901" s="22">
        <f t="shared" si="771"/>
        <v>-7.0017200000000003E-3</v>
      </c>
      <c r="G4901" s="22">
        <f t="shared" si="763"/>
        <v>10.144398279999999</v>
      </c>
      <c r="H4901" s="22">
        <f t="shared" si="764"/>
        <v>6</v>
      </c>
      <c r="I4901" s="22">
        <f t="shared" si="765"/>
        <v>0</v>
      </c>
      <c r="J4901" s="22">
        <f t="shared" si="766"/>
        <v>4.144398279999999</v>
      </c>
      <c r="K4901" s="22">
        <f t="shared" si="767"/>
        <v>0</v>
      </c>
      <c r="L4901" s="22">
        <f t="shared" si="768"/>
        <v>7.0102148399999962</v>
      </c>
      <c r="M4901" s="22">
        <f t="shared" si="772"/>
        <v>-524.21866680000153</v>
      </c>
      <c r="N4901" s="22">
        <f t="shared" si="769"/>
        <v>0</v>
      </c>
    </row>
    <row r="4902" spans="1:14" x14ac:dyDescent="0.25">
      <c r="A4902" s="1">
        <v>42940.166666654783</v>
      </c>
      <c r="B4902">
        <v>36.9</v>
      </c>
      <c r="C4902">
        <v>6.3245699999999996</v>
      </c>
      <c r="D4902">
        <v>-7.0017200000000003E-3</v>
      </c>
      <c r="E4902" s="22">
        <f t="shared" si="770"/>
        <v>6.3245699999999996</v>
      </c>
      <c r="F4902" s="22">
        <f t="shared" si="771"/>
        <v>-7.0017200000000003E-3</v>
      </c>
      <c r="G4902" s="22">
        <f t="shared" si="763"/>
        <v>6.3175682799999997</v>
      </c>
      <c r="H4902" s="22">
        <f t="shared" si="764"/>
        <v>5.8999999999999986</v>
      </c>
      <c r="I4902" s="22">
        <f t="shared" si="765"/>
        <v>0</v>
      </c>
      <c r="J4902" s="22">
        <f t="shared" si="766"/>
        <v>0.41756828000000112</v>
      </c>
      <c r="K4902" s="22">
        <f t="shared" si="767"/>
        <v>0</v>
      </c>
      <c r="L4902" s="22">
        <f t="shared" si="768"/>
        <v>7.4277831199999973</v>
      </c>
      <c r="M4902" s="22">
        <f t="shared" si="772"/>
        <v>-523.80109852000157</v>
      </c>
      <c r="N4902" s="22">
        <f t="shared" si="769"/>
        <v>0</v>
      </c>
    </row>
    <row r="4903" spans="1:14" x14ac:dyDescent="0.25">
      <c r="A4903" s="1">
        <v>42940.208333321447</v>
      </c>
      <c r="B4903">
        <v>37.200000000000003</v>
      </c>
      <c r="C4903">
        <v>6.7421800000000003</v>
      </c>
      <c r="D4903">
        <v>-7.0017200000000003E-3</v>
      </c>
      <c r="E4903" s="22">
        <f t="shared" si="770"/>
        <v>6.7421800000000003</v>
      </c>
      <c r="F4903" s="22">
        <f t="shared" si="771"/>
        <v>-7.0017200000000003E-3</v>
      </c>
      <c r="G4903" s="22">
        <f t="shared" si="763"/>
        <v>6.7351782800000004</v>
      </c>
      <c r="H4903" s="22">
        <f t="shared" si="764"/>
        <v>6.2000000000000028</v>
      </c>
      <c r="I4903" s="22">
        <f t="shared" si="765"/>
        <v>0</v>
      </c>
      <c r="J4903" s="22">
        <f t="shared" si="766"/>
        <v>0.53517827999999756</v>
      </c>
      <c r="K4903" s="22">
        <f t="shared" si="767"/>
        <v>0</v>
      </c>
      <c r="L4903" s="22">
        <f t="shared" si="768"/>
        <v>7.9629613999999949</v>
      </c>
      <c r="M4903" s="22">
        <f t="shared" si="772"/>
        <v>-523.26592024000161</v>
      </c>
      <c r="N4903" s="22">
        <f t="shared" si="769"/>
        <v>0</v>
      </c>
    </row>
    <row r="4904" spans="1:14" x14ac:dyDescent="0.25">
      <c r="A4904" s="1">
        <v>42940.249999988111</v>
      </c>
      <c r="B4904">
        <v>38.1</v>
      </c>
      <c r="C4904">
        <v>6.3416699999999997</v>
      </c>
      <c r="D4904">
        <v>-7.0017200000000003E-3</v>
      </c>
      <c r="E4904" s="22">
        <f t="shared" si="770"/>
        <v>6.3416699999999997</v>
      </c>
      <c r="F4904" s="22">
        <f t="shared" si="771"/>
        <v>-7.0017200000000003E-3</v>
      </c>
      <c r="G4904" s="22">
        <f t="shared" si="763"/>
        <v>6.3346682799999998</v>
      </c>
      <c r="H4904" s="22">
        <f t="shared" si="764"/>
        <v>7.1000000000000014</v>
      </c>
      <c r="I4904" s="22">
        <f t="shared" si="765"/>
        <v>0.7653317200000016</v>
      </c>
      <c r="J4904" s="22">
        <f t="shared" si="766"/>
        <v>0</v>
      </c>
      <c r="K4904" s="22">
        <f t="shared" si="767"/>
        <v>0.7653317200000016</v>
      </c>
      <c r="L4904" s="22">
        <f t="shared" si="768"/>
        <v>0</v>
      </c>
      <c r="M4904" s="22">
        <f t="shared" si="772"/>
        <v>-524.03125196000155</v>
      </c>
      <c r="N4904" s="22">
        <f t="shared" si="769"/>
        <v>0</v>
      </c>
    </row>
    <row r="4905" spans="1:14" x14ac:dyDescent="0.25">
      <c r="A4905" s="1">
        <v>42940.291666654775</v>
      </c>
      <c r="B4905">
        <v>39.6</v>
      </c>
      <c r="C4905">
        <v>5.7810500000000005</v>
      </c>
      <c r="D4905">
        <v>0.45261317000000001</v>
      </c>
      <c r="E4905" s="22">
        <f t="shared" si="770"/>
        <v>5.7810500000000005</v>
      </c>
      <c r="F4905" s="22">
        <f t="shared" si="771"/>
        <v>0.45261317000000001</v>
      </c>
      <c r="G4905" s="22">
        <f t="shared" si="763"/>
        <v>6.2336631700000007</v>
      </c>
      <c r="H4905" s="22">
        <f t="shared" si="764"/>
        <v>8.6000000000000014</v>
      </c>
      <c r="I4905" s="22">
        <f t="shared" si="765"/>
        <v>2.3663368300000007</v>
      </c>
      <c r="J4905" s="22">
        <f t="shared" si="766"/>
        <v>0</v>
      </c>
      <c r="K4905" s="22">
        <f t="shared" si="767"/>
        <v>3.1316685500000023</v>
      </c>
      <c r="L4905" s="22">
        <f t="shared" si="768"/>
        <v>0</v>
      </c>
      <c r="M4905" s="22">
        <f t="shared" si="772"/>
        <v>-526.39758879000158</v>
      </c>
      <c r="N4905" s="22">
        <f t="shared" si="769"/>
        <v>0</v>
      </c>
    </row>
    <row r="4906" spans="1:14" x14ac:dyDescent="0.25">
      <c r="A4906" s="1">
        <v>42940.33333332144</v>
      </c>
      <c r="B4906">
        <v>40.200000000000003</v>
      </c>
      <c r="C4906">
        <v>6.7854399999999995</v>
      </c>
      <c r="D4906">
        <v>3.6500239999999997</v>
      </c>
      <c r="E4906" s="22">
        <f t="shared" si="770"/>
        <v>6.7854399999999995</v>
      </c>
      <c r="F4906" s="22">
        <f t="shared" si="771"/>
        <v>3.6500239999999997</v>
      </c>
      <c r="G4906" s="22">
        <f t="shared" ref="G4906:G4969" si="773">(E4906+F4906)</f>
        <v>10.435464</v>
      </c>
      <c r="H4906" s="22">
        <f t="shared" ref="H4906:H4969" si="774">B4906-$S$4</f>
        <v>9.2000000000000028</v>
      </c>
      <c r="I4906" s="22">
        <f t="shared" ref="I4906:I4969" si="775">IF((H4906-G4906)&gt;0, (H4906-G4906), (0))</f>
        <v>0</v>
      </c>
      <c r="J4906" s="22">
        <f t="shared" ref="J4906:J4969" si="776">IF(I4906=0, G4906-H4906,0)</f>
        <v>1.2354639999999968</v>
      </c>
      <c r="K4906" s="22">
        <f t="shared" ref="K4906:K4969" si="777">IF(I4906&gt;0, K4905+I4906, 0)</f>
        <v>0</v>
      </c>
      <c r="L4906" s="22">
        <f t="shared" ref="L4906:L4969" si="778">IF(J4906&gt;0,L4905+J4906, 0)</f>
        <v>1.2354639999999968</v>
      </c>
      <c r="M4906" s="22">
        <f t="shared" si="772"/>
        <v>-525.1621247900016</v>
      </c>
      <c r="N4906" s="22">
        <f t="shared" ref="N4906:N4969" si="779">(M4905-I4906+J4906)-M4906</f>
        <v>0</v>
      </c>
    </row>
    <row r="4907" spans="1:14" x14ac:dyDescent="0.25">
      <c r="A4907" s="1">
        <v>42940.374999988104</v>
      </c>
      <c r="B4907">
        <v>43.2</v>
      </c>
      <c r="C4907">
        <v>7.6405200000000004</v>
      </c>
      <c r="D4907">
        <v>5.4862900000000012</v>
      </c>
      <c r="E4907" s="22">
        <f t="shared" si="770"/>
        <v>7.6405200000000004</v>
      </c>
      <c r="F4907" s="22">
        <f t="shared" si="771"/>
        <v>5.4862900000000012</v>
      </c>
      <c r="G4907" s="22">
        <f t="shared" si="773"/>
        <v>13.126810000000003</v>
      </c>
      <c r="H4907" s="22">
        <f t="shared" si="774"/>
        <v>12.200000000000003</v>
      </c>
      <c r="I4907" s="22">
        <f t="shared" si="775"/>
        <v>0</v>
      </c>
      <c r="J4907" s="22">
        <f t="shared" si="776"/>
        <v>0.92680999999999969</v>
      </c>
      <c r="K4907" s="22">
        <f t="shared" si="777"/>
        <v>0</v>
      </c>
      <c r="L4907" s="22">
        <f t="shared" si="778"/>
        <v>2.1622739999999965</v>
      </c>
      <c r="M4907" s="22">
        <f t="shared" si="772"/>
        <v>-524.23531479000155</v>
      </c>
      <c r="N4907" s="22">
        <f t="shared" si="779"/>
        <v>0</v>
      </c>
    </row>
    <row r="4908" spans="1:14" x14ac:dyDescent="0.25">
      <c r="A4908" s="1">
        <v>42940.416666654768</v>
      </c>
      <c r="B4908">
        <v>45.2</v>
      </c>
      <c r="C4908">
        <v>8.8781299999999987</v>
      </c>
      <c r="D4908">
        <v>12.841779999999998</v>
      </c>
      <c r="E4908" s="22">
        <f t="shared" si="770"/>
        <v>8.8781299999999987</v>
      </c>
      <c r="F4908" s="22">
        <f t="shared" si="771"/>
        <v>12.841779999999998</v>
      </c>
      <c r="G4908" s="22">
        <f t="shared" si="773"/>
        <v>21.719909999999999</v>
      </c>
      <c r="H4908" s="22">
        <f t="shared" si="774"/>
        <v>14.200000000000003</v>
      </c>
      <c r="I4908" s="22">
        <f t="shared" si="775"/>
        <v>0</v>
      </c>
      <c r="J4908" s="22">
        <f t="shared" si="776"/>
        <v>7.5199099999999959</v>
      </c>
      <c r="K4908" s="22">
        <f t="shared" si="777"/>
        <v>0</v>
      </c>
      <c r="L4908" s="22">
        <f t="shared" si="778"/>
        <v>9.6821839999999924</v>
      </c>
      <c r="M4908" s="22">
        <f t="shared" si="772"/>
        <v>-516.71540479000157</v>
      </c>
      <c r="N4908" s="22">
        <f t="shared" si="779"/>
        <v>0</v>
      </c>
    </row>
    <row r="4909" spans="1:14" x14ac:dyDescent="0.25">
      <c r="A4909" s="1">
        <v>42940.458333321432</v>
      </c>
      <c r="B4909">
        <v>46.5</v>
      </c>
      <c r="C4909">
        <v>7.9937100000000001</v>
      </c>
      <c r="D4909">
        <v>10.881180000000001</v>
      </c>
      <c r="E4909" s="22">
        <f t="shared" si="770"/>
        <v>7.9937100000000001</v>
      </c>
      <c r="F4909" s="22">
        <f t="shared" si="771"/>
        <v>10.881180000000001</v>
      </c>
      <c r="G4909" s="22">
        <f t="shared" si="773"/>
        <v>18.874890000000001</v>
      </c>
      <c r="H4909" s="22">
        <f t="shared" si="774"/>
        <v>15.5</v>
      </c>
      <c r="I4909" s="22">
        <f t="shared" si="775"/>
        <v>0</v>
      </c>
      <c r="J4909" s="22">
        <f t="shared" si="776"/>
        <v>3.3748900000000006</v>
      </c>
      <c r="K4909" s="22">
        <f t="shared" si="777"/>
        <v>0</v>
      </c>
      <c r="L4909" s="22">
        <f t="shared" si="778"/>
        <v>13.057073999999993</v>
      </c>
      <c r="M4909" s="22">
        <f t="shared" si="772"/>
        <v>-513.34051479000152</v>
      </c>
      <c r="N4909" s="22">
        <f t="shared" si="779"/>
        <v>0</v>
      </c>
    </row>
    <row r="4910" spans="1:14" x14ac:dyDescent="0.25">
      <c r="A4910" s="1">
        <v>42940.499999988097</v>
      </c>
      <c r="B4910">
        <v>47.3</v>
      </c>
      <c r="C4910">
        <v>10.187100000000001</v>
      </c>
      <c r="D4910">
        <v>13.604869999999998</v>
      </c>
      <c r="E4910" s="22">
        <f t="shared" si="770"/>
        <v>10.187100000000001</v>
      </c>
      <c r="F4910" s="22">
        <f t="shared" si="771"/>
        <v>13.604869999999998</v>
      </c>
      <c r="G4910" s="22">
        <f t="shared" si="773"/>
        <v>23.791969999999999</v>
      </c>
      <c r="H4910" s="22">
        <f t="shared" si="774"/>
        <v>16.299999999999997</v>
      </c>
      <c r="I4910" s="22">
        <f t="shared" si="775"/>
        <v>0</v>
      </c>
      <c r="J4910" s="22">
        <f t="shared" si="776"/>
        <v>7.491970000000002</v>
      </c>
      <c r="K4910" s="22">
        <f t="shared" si="777"/>
        <v>0</v>
      </c>
      <c r="L4910" s="22">
        <f t="shared" si="778"/>
        <v>20.549043999999995</v>
      </c>
      <c r="M4910" s="22">
        <f t="shared" si="772"/>
        <v>-505.84854479000154</v>
      </c>
      <c r="N4910" s="22">
        <f t="shared" si="779"/>
        <v>0</v>
      </c>
    </row>
    <row r="4911" spans="1:14" x14ac:dyDescent="0.25">
      <c r="A4911" s="1">
        <v>42940.541666654761</v>
      </c>
      <c r="B4911">
        <v>47.8</v>
      </c>
      <c r="C4911">
        <v>9.2433999999999994</v>
      </c>
      <c r="D4911">
        <v>16.851790000000001</v>
      </c>
      <c r="E4911" s="22">
        <f t="shared" si="770"/>
        <v>9.2433999999999994</v>
      </c>
      <c r="F4911" s="22">
        <f t="shared" si="771"/>
        <v>16.851790000000001</v>
      </c>
      <c r="G4911" s="22">
        <f t="shared" si="773"/>
        <v>26.095190000000002</v>
      </c>
      <c r="H4911" s="22">
        <f t="shared" si="774"/>
        <v>16.799999999999997</v>
      </c>
      <c r="I4911" s="22">
        <f t="shared" si="775"/>
        <v>0</v>
      </c>
      <c r="J4911" s="22">
        <f t="shared" si="776"/>
        <v>9.2951900000000052</v>
      </c>
      <c r="K4911" s="22">
        <f t="shared" si="777"/>
        <v>0</v>
      </c>
      <c r="L4911" s="22">
        <f t="shared" si="778"/>
        <v>29.844234</v>
      </c>
      <c r="M4911" s="22">
        <f t="shared" si="772"/>
        <v>-496.55335479000155</v>
      </c>
      <c r="N4911" s="22">
        <f t="shared" si="779"/>
        <v>0</v>
      </c>
    </row>
    <row r="4912" spans="1:14" x14ac:dyDescent="0.25">
      <c r="A4912" s="1">
        <v>42940.583333321425</v>
      </c>
      <c r="B4912">
        <v>47.8</v>
      </c>
      <c r="C4912">
        <v>9.2006100000000011</v>
      </c>
      <c r="D4912">
        <v>15.88875</v>
      </c>
      <c r="E4912" s="22">
        <f t="shared" si="770"/>
        <v>9.2006100000000011</v>
      </c>
      <c r="F4912" s="22">
        <f t="shared" si="771"/>
        <v>15.88875</v>
      </c>
      <c r="G4912" s="22">
        <f t="shared" si="773"/>
        <v>25.089359999999999</v>
      </c>
      <c r="H4912" s="22">
        <f t="shared" si="774"/>
        <v>16.799999999999997</v>
      </c>
      <c r="I4912" s="22">
        <f t="shared" si="775"/>
        <v>0</v>
      </c>
      <c r="J4912" s="22">
        <f t="shared" si="776"/>
        <v>8.2893600000000021</v>
      </c>
      <c r="K4912" s="22">
        <f t="shared" si="777"/>
        <v>0</v>
      </c>
      <c r="L4912" s="22">
        <f t="shared" si="778"/>
        <v>38.133594000000002</v>
      </c>
      <c r="M4912" s="22">
        <f t="shared" si="772"/>
        <v>-488.26399479000156</v>
      </c>
      <c r="N4912" s="22">
        <f t="shared" si="779"/>
        <v>0</v>
      </c>
    </row>
    <row r="4913" spans="1:14" x14ac:dyDescent="0.25">
      <c r="A4913" s="1">
        <v>42940.624999988089</v>
      </c>
      <c r="B4913">
        <v>50</v>
      </c>
      <c r="C4913">
        <v>8.5312099999999997</v>
      </c>
      <c r="D4913">
        <v>14.465479999999999</v>
      </c>
      <c r="E4913" s="22">
        <f t="shared" si="770"/>
        <v>8.5312099999999997</v>
      </c>
      <c r="F4913" s="22">
        <f t="shared" si="771"/>
        <v>14.465479999999999</v>
      </c>
      <c r="G4913" s="22">
        <f t="shared" si="773"/>
        <v>22.996690000000001</v>
      </c>
      <c r="H4913" s="22">
        <f t="shared" si="774"/>
        <v>19</v>
      </c>
      <c r="I4913" s="22">
        <f t="shared" si="775"/>
        <v>0</v>
      </c>
      <c r="J4913" s="22">
        <f t="shared" si="776"/>
        <v>3.996690000000001</v>
      </c>
      <c r="K4913" s="22">
        <f t="shared" si="777"/>
        <v>0</v>
      </c>
      <c r="L4913" s="22">
        <f t="shared" si="778"/>
        <v>42.130284000000003</v>
      </c>
      <c r="M4913" s="22">
        <f t="shared" si="772"/>
        <v>-484.26730479000156</v>
      </c>
      <c r="N4913" s="22">
        <f t="shared" si="779"/>
        <v>0</v>
      </c>
    </row>
    <row r="4914" spans="1:14" x14ac:dyDescent="0.25">
      <c r="A4914" s="1">
        <v>42940.666666654753</v>
      </c>
      <c r="B4914">
        <v>50</v>
      </c>
      <c r="C4914">
        <v>7.5224799999999998</v>
      </c>
      <c r="D4914">
        <v>11.987590000000001</v>
      </c>
      <c r="E4914" s="22">
        <f t="shared" si="770"/>
        <v>7.5224799999999998</v>
      </c>
      <c r="F4914" s="22">
        <f t="shared" si="771"/>
        <v>11.987590000000001</v>
      </c>
      <c r="G4914" s="22">
        <f t="shared" si="773"/>
        <v>19.510069999999999</v>
      </c>
      <c r="H4914" s="22">
        <f t="shared" si="774"/>
        <v>19</v>
      </c>
      <c r="I4914" s="22">
        <f t="shared" si="775"/>
        <v>0</v>
      </c>
      <c r="J4914" s="22">
        <f t="shared" si="776"/>
        <v>0.51006999999999891</v>
      </c>
      <c r="K4914" s="22">
        <f t="shared" si="777"/>
        <v>0</v>
      </c>
      <c r="L4914" s="22">
        <f t="shared" si="778"/>
        <v>42.640354000000002</v>
      </c>
      <c r="M4914" s="22">
        <f t="shared" si="772"/>
        <v>-483.75723479000158</v>
      </c>
      <c r="N4914" s="22">
        <f t="shared" si="779"/>
        <v>0</v>
      </c>
    </row>
    <row r="4915" spans="1:14" x14ac:dyDescent="0.25">
      <c r="A4915" s="1">
        <v>42940.708333321418</v>
      </c>
      <c r="B4915">
        <v>50.2</v>
      </c>
      <c r="C4915">
        <v>5.5472799999999998</v>
      </c>
      <c r="D4915">
        <v>6.6388400000000001</v>
      </c>
      <c r="E4915" s="22">
        <f t="shared" si="770"/>
        <v>5.5472799999999998</v>
      </c>
      <c r="F4915" s="22">
        <f t="shared" si="771"/>
        <v>6.6388400000000001</v>
      </c>
      <c r="G4915" s="22">
        <f t="shared" si="773"/>
        <v>12.186119999999999</v>
      </c>
      <c r="H4915" s="22">
        <f t="shared" si="774"/>
        <v>19.200000000000003</v>
      </c>
      <c r="I4915" s="22">
        <f t="shared" si="775"/>
        <v>7.0138800000000039</v>
      </c>
      <c r="J4915" s="22">
        <f t="shared" si="776"/>
        <v>0</v>
      </c>
      <c r="K4915" s="22">
        <f t="shared" si="777"/>
        <v>7.0138800000000039</v>
      </c>
      <c r="L4915" s="22">
        <f t="shared" si="778"/>
        <v>0</v>
      </c>
      <c r="M4915" s="22">
        <f t="shared" si="772"/>
        <v>-490.7711147900016</v>
      </c>
      <c r="N4915" s="22">
        <f t="shared" si="779"/>
        <v>0</v>
      </c>
    </row>
    <row r="4916" spans="1:14" x14ac:dyDescent="0.25">
      <c r="A4916" s="1">
        <v>42940.749999988082</v>
      </c>
      <c r="B4916">
        <v>49.3</v>
      </c>
      <c r="C4916">
        <v>5.11104</v>
      </c>
      <c r="D4916">
        <v>2.7441089999999999</v>
      </c>
      <c r="E4916" s="22">
        <f t="shared" si="770"/>
        <v>5.11104</v>
      </c>
      <c r="F4916" s="22">
        <f t="shared" si="771"/>
        <v>2.7441089999999999</v>
      </c>
      <c r="G4916" s="22">
        <f t="shared" si="773"/>
        <v>7.8551489999999999</v>
      </c>
      <c r="H4916" s="22">
        <f t="shared" si="774"/>
        <v>18.299999999999997</v>
      </c>
      <c r="I4916" s="22">
        <f t="shared" si="775"/>
        <v>10.444850999999996</v>
      </c>
      <c r="J4916" s="22">
        <f t="shared" si="776"/>
        <v>0</v>
      </c>
      <c r="K4916" s="22">
        <f t="shared" si="777"/>
        <v>17.458731</v>
      </c>
      <c r="L4916" s="22">
        <f t="shared" si="778"/>
        <v>0</v>
      </c>
      <c r="M4916" s="22">
        <f t="shared" si="772"/>
        <v>-501.21596579000158</v>
      </c>
      <c r="N4916" s="22">
        <f t="shared" si="779"/>
        <v>0</v>
      </c>
    </row>
    <row r="4917" spans="1:14" x14ac:dyDescent="0.25">
      <c r="A4917" s="1">
        <v>42940.791666654746</v>
      </c>
      <c r="B4917">
        <v>46.9</v>
      </c>
      <c r="C4917">
        <v>5.5988500000000005</v>
      </c>
      <c r="D4917">
        <v>0.24340317000000003</v>
      </c>
      <c r="E4917" s="22">
        <f t="shared" si="770"/>
        <v>5.5988500000000005</v>
      </c>
      <c r="F4917" s="22">
        <f t="shared" si="771"/>
        <v>0.24340317000000003</v>
      </c>
      <c r="G4917" s="22">
        <f t="shared" si="773"/>
        <v>5.8422531700000002</v>
      </c>
      <c r="H4917" s="22">
        <f t="shared" si="774"/>
        <v>15.899999999999999</v>
      </c>
      <c r="I4917" s="22">
        <f t="shared" si="775"/>
        <v>10.057746829999999</v>
      </c>
      <c r="J4917" s="22">
        <f t="shared" si="776"/>
        <v>0</v>
      </c>
      <c r="K4917" s="22">
        <f t="shared" si="777"/>
        <v>27.516477829999999</v>
      </c>
      <c r="L4917" s="22">
        <f t="shared" si="778"/>
        <v>0</v>
      </c>
      <c r="M4917" s="22">
        <f t="shared" si="772"/>
        <v>-511.27371262000156</v>
      </c>
      <c r="N4917" s="22">
        <f t="shared" si="779"/>
        <v>0</v>
      </c>
    </row>
    <row r="4918" spans="1:14" x14ac:dyDescent="0.25">
      <c r="A4918" s="1">
        <v>42940.83333332141</v>
      </c>
      <c r="B4918">
        <v>48</v>
      </c>
      <c r="C4918">
        <v>5.0945200000000002</v>
      </c>
      <c r="D4918">
        <v>-7.0017200000000003E-3</v>
      </c>
      <c r="E4918" s="22">
        <f t="shared" si="770"/>
        <v>5.0945200000000002</v>
      </c>
      <c r="F4918" s="22">
        <f t="shared" si="771"/>
        <v>-7.0017200000000003E-3</v>
      </c>
      <c r="G4918" s="22">
        <f t="shared" si="773"/>
        <v>5.0875182800000003</v>
      </c>
      <c r="H4918" s="22">
        <f t="shared" si="774"/>
        <v>17</v>
      </c>
      <c r="I4918" s="22">
        <f t="shared" si="775"/>
        <v>11.912481719999999</v>
      </c>
      <c r="J4918" s="22">
        <f t="shared" si="776"/>
        <v>0</v>
      </c>
      <c r="K4918" s="22">
        <f t="shared" si="777"/>
        <v>39.428959550000002</v>
      </c>
      <c r="L4918" s="22">
        <f t="shared" si="778"/>
        <v>0</v>
      </c>
      <c r="M4918" s="22">
        <f t="shared" si="772"/>
        <v>-523.18619434000152</v>
      </c>
      <c r="N4918" s="22">
        <f t="shared" si="779"/>
        <v>0</v>
      </c>
    </row>
    <row r="4919" spans="1:14" x14ac:dyDescent="0.25">
      <c r="A4919" s="1">
        <v>42940.874999988075</v>
      </c>
      <c r="B4919">
        <v>48</v>
      </c>
      <c r="C4919">
        <v>4.7040800000000003</v>
      </c>
      <c r="D4919">
        <v>-7.0017200000000003E-3</v>
      </c>
      <c r="E4919" s="22">
        <f t="shared" si="770"/>
        <v>4.7040800000000003</v>
      </c>
      <c r="F4919" s="22">
        <f t="shared" si="771"/>
        <v>-7.0017200000000003E-3</v>
      </c>
      <c r="G4919" s="22">
        <f t="shared" si="773"/>
        <v>4.6970782800000004</v>
      </c>
      <c r="H4919" s="22">
        <f t="shared" si="774"/>
        <v>17</v>
      </c>
      <c r="I4919" s="22">
        <f t="shared" si="775"/>
        <v>12.302921720000001</v>
      </c>
      <c r="J4919" s="22">
        <f t="shared" si="776"/>
        <v>0</v>
      </c>
      <c r="K4919" s="22">
        <f t="shared" si="777"/>
        <v>51.731881270000002</v>
      </c>
      <c r="L4919" s="22">
        <f t="shared" si="778"/>
        <v>0</v>
      </c>
      <c r="M4919" s="22">
        <f t="shared" si="772"/>
        <v>-535.48911606000149</v>
      </c>
      <c r="N4919" s="22">
        <f t="shared" si="779"/>
        <v>0</v>
      </c>
    </row>
    <row r="4920" spans="1:14" x14ac:dyDescent="0.25">
      <c r="A4920" s="1">
        <v>42940.916666654739</v>
      </c>
      <c r="B4920">
        <v>44.9</v>
      </c>
      <c r="C4920">
        <v>6.1370800000000001</v>
      </c>
      <c r="D4920">
        <v>-7.0017200000000003E-3</v>
      </c>
      <c r="E4920" s="22">
        <f t="shared" si="770"/>
        <v>6.1370800000000001</v>
      </c>
      <c r="F4920" s="22">
        <f t="shared" si="771"/>
        <v>-7.0017200000000003E-3</v>
      </c>
      <c r="G4920" s="22">
        <f t="shared" si="773"/>
        <v>6.1300782800000002</v>
      </c>
      <c r="H4920" s="22">
        <f t="shared" si="774"/>
        <v>13.899999999999999</v>
      </c>
      <c r="I4920" s="22">
        <f t="shared" si="775"/>
        <v>7.7699217199999984</v>
      </c>
      <c r="J4920" s="22">
        <f t="shared" si="776"/>
        <v>0</v>
      </c>
      <c r="K4920" s="22">
        <f t="shared" si="777"/>
        <v>59.501802990000002</v>
      </c>
      <c r="L4920" s="22">
        <f t="shared" si="778"/>
        <v>0</v>
      </c>
      <c r="M4920" s="22">
        <f t="shared" si="772"/>
        <v>-543.25903778000145</v>
      </c>
      <c r="N4920" s="22">
        <f t="shared" si="779"/>
        <v>0</v>
      </c>
    </row>
    <row r="4921" spans="1:14" x14ac:dyDescent="0.25">
      <c r="A4921" s="1">
        <v>42940.958333321403</v>
      </c>
      <c r="B4921">
        <v>42.4</v>
      </c>
      <c r="C4921">
        <v>6.0539399999999999</v>
      </c>
      <c r="D4921">
        <v>-7.0017200000000003E-3</v>
      </c>
      <c r="E4921" s="22">
        <f t="shared" si="770"/>
        <v>6.0539399999999999</v>
      </c>
      <c r="F4921" s="22">
        <f t="shared" si="771"/>
        <v>-7.0017200000000003E-3</v>
      </c>
      <c r="G4921" s="22">
        <f t="shared" si="773"/>
        <v>6.04693828</v>
      </c>
      <c r="H4921" s="22">
        <f t="shared" si="774"/>
        <v>11.399999999999999</v>
      </c>
      <c r="I4921" s="22">
        <f t="shared" si="775"/>
        <v>5.3530617199999986</v>
      </c>
      <c r="J4921" s="22">
        <f t="shared" si="776"/>
        <v>0</v>
      </c>
      <c r="K4921" s="22">
        <f t="shared" si="777"/>
        <v>64.854864710000001</v>
      </c>
      <c r="L4921" s="22">
        <f t="shared" si="778"/>
        <v>0</v>
      </c>
      <c r="M4921" s="22">
        <f t="shared" si="772"/>
        <v>-548.61209950000148</v>
      </c>
      <c r="N4921" s="22">
        <f t="shared" si="779"/>
        <v>0</v>
      </c>
    </row>
    <row r="4922" spans="1:14" x14ac:dyDescent="0.25">
      <c r="A4922" s="1">
        <v>42940.999999988067</v>
      </c>
      <c r="B4922">
        <v>41.6</v>
      </c>
      <c r="C4922">
        <v>11.492000000000001</v>
      </c>
      <c r="D4922">
        <v>-7.0017200000000003E-3</v>
      </c>
      <c r="E4922" s="22">
        <f t="shared" si="770"/>
        <v>11.492000000000001</v>
      </c>
      <c r="F4922" s="22">
        <f t="shared" si="771"/>
        <v>-7.0017200000000003E-3</v>
      </c>
      <c r="G4922" s="22">
        <f t="shared" si="773"/>
        <v>11.484998280000001</v>
      </c>
      <c r="H4922" s="22">
        <f t="shared" si="774"/>
        <v>10.600000000000001</v>
      </c>
      <c r="I4922" s="22">
        <f t="shared" si="775"/>
        <v>0</v>
      </c>
      <c r="J4922" s="22">
        <f t="shared" si="776"/>
        <v>0.88499827999999958</v>
      </c>
      <c r="K4922" s="22">
        <f t="shared" si="777"/>
        <v>0</v>
      </c>
      <c r="L4922" s="22">
        <f t="shared" si="778"/>
        <v>0.88499827999999958</v>
      </c>
      <c r="M4922" s="22">
        <f t="shared" si="772"/>
        <v>-547.72710122000149</v>
      </c>
      <c r="N4922" s="22">
        <f t="shared" si="779"/>
        <v>0</v>
      </c>
    </row>
    <row r="4923" spans="1:14" x14ac:dyDescent="0.25">
      <c r="A4923" s="1">
        <v>42941.041666654732</v>
      </c>
      <c r="B4923">
        <v>38.9</v>
      </c>
      <c r="C4923">
        <v>10.191700000000001</v>
      </c>
      <c r="D4923">
        <v>-7.0017200000000003E-3</v>
      </c>
      <c r="E4923" s="22">
        <f t="shared" si="770"/>
        <v>10.191700000000001</v>
      </c>
      <c r="F4923" s="22">
        <f t="shared" si="771"/>
        <v>-7.0017200000000003E-3</v>
      </c>
      <c r="G4923" s="22">
        <f t="shared" si="773"/>
        <v>10.184698280000001</v>
      </c>
      <c r="H4923" s="22">
        <f t="shared" si="774"/>
        <v>7.8999999999999986</v>
      </c>
      <c r="I4923" s="22">
        <f t="shared" si="775"/>
        <v>0</v>
      </c>
      <c r="J4923" s="22">
        <f t="shared" si="776"/>
        <v>2.2846982800000024</v>
      </c>
      <c r="K4923" s="22">
        <f t="shared" si="777"/>
        <v>0</v>
      </c>
      <c r="L4923" s="22">
        <f t="shared" si="778"/>
        <v>3.169696560000002</v>
      </c>
      <c r="M4923" s="22">
        <f t="shared" si="772"/>
        <v>-545.44240294000144</v>
      </c>
      <c r="N4923" s="22">
        <f t="shared" si="779"/>
        <v>0</v>
      </c>
    </row>
    <row r="4924" spans="1:14" x14ac:dyDescent="0.25">
      <c r="A4924" s="1">
        <v>42941.083333321396</v>
      </c>
      <c r="B4924">
        <v>38.5</v>
      </c>
      <c r="C4924">
        <v>8.438559999999999</v>
      </c>
      <c r="D4924">
        <v>-7.0017200000000003E-3</v>
      </c>
      <c r="E4924" s="22">
        <f t="shared" si="770"/>
        <v>8.438559999999999</v>
      </c>
      <c r="F4924" s="22">
        <f t="shared" si="771"/>
        <v>-7.0017200000000003E-3</v>
      </c>
      <c r="G4924" s="22">
        <f t="shared" si="773"/>
        <v>8.4315582799999991</v>
      </c>
      <c r="H4924" s="22">
        <f t="shared" si="774"/>
        <v>7.5</v>
      </c>
      <c r="I4924" s="22">
        <f t="shared" si="775"/>
        <v>0</v>
      </c>
      <c r="J4924" s="22">
        <f t="shared" si="776"/>
        <v>0.93155827999999907</v>
      </c>
      <c r="K4924" s="22">
        <f t="shared" si="777"/>
        <v>0</v>
      </c>
      <c r="L4924" s="22">
        <f t="shared" si="778"/>
        <v>4.1012548400000011</v>
      </c>
      <c r="M4924" s="22">
        <f t="shared" si="772"/>
        <v>-544.51084466000145</v>
      </c>
      <c r="N4924" s="22">
        <f t="shared" si="779"/>
        <v>0</v>
      </c>
    </row>
    <row r="4925" spans="1:14" x14ac:dyDescent="0.25">
      <c r="A4925" s="1">
        <v>42941.12499998806</v>
      </c>
      <c r="B4925">
        <v>37.6</v>
      </c>
      <c r="C4925">
        <v>10.7684</v>
      </c>
      <c r="D4925">
        <v>-7.0017200000000003E-3</v>
      </c>
      <c r="E4925" s="22">
        <f t="shared" si="770"/>
        <v>10.7684</v>
      </c>
      <c r="F4925" s="22">
        <f t="shared" si="771"/>
        <v>-7.0017200000000003E-3</v>
      </c>
      <c r="G4925" s="22">
        <f t="shared" si="773"/>
        <v>10.76139828</v>
      </c>
      <c r="H4925" s="22">
        <f t="shared" si="774"/>
        <v>6.6000000000000014</v>
      </c>
      <c r="I4925" s="22">
        <f t="shared" si="775"/>
        <v>0</v>
      </c>
      <c r="J4925" s="22">
        <f t="shared" si="776"/>
        <v>4.1613982799999985</v>
      </c>
      <c r="K4925" s="22">
        <f t="shared" si="777"/>
        <v>0</v>
      </c>
      <c r="L4925" s="22">
        <f t="shared" si="778"/>
        <v>8.2626531199999995</v>
      </c>
      <c r="M4925" s="22">
        <f t="shared" si="772"/>
        <v>-540.3494463800015</v>
      </c>
      <c r="N4925" s="22">
        <f t="shared" si="779"/>
        <v>0</v>
      </c>
    </row>
    <row r="4926" spans="1:14" x14ac:dyDescent="0.25">
      <c r="A4926" s="1">
        <v>42941.166666654724</v>
      </c>
      <c r="B4926">
        <v>36.4</v>
      </c>
      <c r="C4926">
        <v>10.723000000000001</v>
      </c>
      <c r="D4926">
        <v>-7.0017200000000003E-3</v>
      </c>
      <c r="E4926" s="22">
        <f t="shared" si="770"/>
        <v>10.723000000000001</v>
      </c>
      <c r="F4926" s="22">
        <f t="shared" si="771"/>
        <v>-7.0017200000000003E-3</v>
      </c>
      <c r="G4926" s="22">
        <f t="shared" si="773"/>
        <v>10.715998280000001</v>
      </c>
      <c r="H4926" s="22">
        <f t="shared" si="774"/>
        <v>5.3999999999999986</v>
      </c>
      <c r="I4926" s="22">
        <f t="shared" si="775"/>
        <v>0</v>
      </c>
      <c r="J4926" s="22">
        <f t="shared" si="776"/>
        <v>5.3159982800000023</v>
      </c>
      <c r="K4926" s="22">
        <f t="shared" si="777"/>
        <v>0</v>
      </c>
      <c r="L4926" s="22">
        <f t="shared" si="778"/>
        <v>13.578651400000002</v>
      </c>
      <c r="M4926" s="22">
        <f t="shared" si="772"/>
        <v>-535.03344810000146</v>
      </c>
      <c r="N4926" s="22">
        <f t="shared" si="779"/>
        <v>0</v>
      </c>
    </row>
    <row r="4927" spans="1:14" x14ac:dyDescent="0.25">
      <c r="A4927" s="1">
        <v>42941.208333321389</v>
      </c>
      <c r="B4927">
        <v>36.5</v>
      </c>
      <c r="C4927">
        <v>11.6585</v>
      </c>
      <c r="D4927">
        <v>-7.0017200000000003E-3</v>
      </c>
      <c r="E4927" s="22">
        <f t="shared" si="770"/>
        <v>11.6585</v>
      </c>
      <c r="F4927" s="22">
        <f t="shared" si="771"/>
        <v>-7.0017200000000003E-3</v>
      </c>
      <c r="G4927" s="22">
        <f t="shared" si="773"/>
        <v>11.65149828</v>
      </c>
      <c r="H4927" s="22">
        <f t="shared" si="774"/>
        <v>5.5</v>
      </c>
      <c r="I4927" s="22">
        <f t="shared" si="775"/>
        <v>0</v>
      </c>
      <c r="J4927" s="22">
        <f t="shared" si="776"/>
        <v>6.1514982800000002</v>
      </c>
      <c r="K4927" s="22">
        <f t="shared" si="777"/>
        <v>0</v>
      </c>
      <c r="L4927" s="22">
        <f t="shared" si="778"/>
        <v>19.730149680000004</v>
      </c>
      <c r="M4927" s="22">
        <f t="shared" si="772"/>
        <v>-528.88194982000141</v>
      </c>
      <c r="N4927" s="22">
        <f t="shared" si="779"/>
        <v>0</v>
      </c>
    </row>
    <row r="4928" spans="1:14" x14ac:dyDescent="0.25">
      <c r="A4928" s="1">
        <v>42941.249999988053</v>
      </c>
      <c r="B4928">
        <v>38.6</v>
      </c>
      <c r="C4928">
        <v>12.132</v>
      </c>
      <c r="D4928">
        <v>-7.0017200000000003E-3</v>
      </c>
      <c r="E4928" s="22">
        <f t="shared" si="770"/>
        <v>12.132</v>
      </c>
      <c r="F4928" s="22">
        <f t="shared" si="771"/>
        <v>-7.0017200000000003E-3</v>
      </c>
      <c r="G4928" s="22">
        <f t="shared" si="773"/>
        <v>12.12499828</v>
      </c>
      <c r="H4928" s="22">
        <f t="shared" si="774"/>
        <v>7.6000000000000014</v>
      </c>
      <c r="I4928" s="22">
        <f t="shared" si="775"/>
        <v>0</v>
      </c>
      <c r="J4928" s="22">
        <f t="shared" si="776"/>
        <v>4.5249982799999984</v>
      </c>
      <c r="K4928" s="22">
        <f t="shared" si="777"/>
        <v>0</v>
      </c>
      <c r="L4928" s="22">
        <f t="shared" si="778"/>
        <v>24.255147960000002</v>
      </c>
      <c r="M4928" s="22">
        <f t="shared" si="772"/>
        <v>-524.35695154000143</v>
      </c>
      <c r="N4928" s="22">
        <f t="shared" si="779"/>
        <v>0</v>
      </c>
    </row>
    <row r="4929" spans="1:14" x14ac:dyDescent="0.25">
      <c r="A4929" s="1">
        <v>42941.291666654717</v>
      </c>
      <c r="B4929">
        <v>41.4</v>
      </c>
      <c r="C4929">
        <v>8.8610699999999998</v>
      </c>
      <c r="D4929">
        <v>0.35788717000000003</v>
      </c>
      <c r="E4929" s="22">
        <f t="shared" si="770"/>
        <v>8.8610699999999998</v>
      </c>
      <c r="F4929" s="22">
        <f t="shared" si="771"/>
        <v>0.35788717000000003</v>
      </c>
      <c r="G4929" s="22">
        <f t="shared" si="773"/>
        <v>9.2189571699999995</v>
      </c>
      <c r="H4929" s="22">
        <f t="shared" si="774"/>
        <v>10.399999999999999</v>
      </c>
      <c r="I4929" s="22">
        <f t="shared" si="775"/>
        <v>1.1810428299999991</v>
      </c>
      <c r="J4929" s="22">
        <f t="shared" si="776"/>
        <v>0</v>
      </c>
      <c r="K4929" s="22">
        <f t="shared" si="777"/>
        <v>1.1810428299999991</v>
      </c>
      <c r="L4929" s="22">
        <f t="shared" si="778"/>
        <v>0</v>
      </c>
      <c r="M4929" s="22">
        <f t="shared" si="772"/>
        <v>-525.53799437000146</v>
      </c>
      <c r="N4929" s="22">
        <f t="shared" si="779"/>
        <v>0</v>
      </c>
    </row>
    <row r="4930" spans="1:14" x14ac:dyDescent="0.25">
      <c r="A4930" s="1">
        <v>42941.333333321381</v>
      </c>
      <c r="B4930">
        <v>42.6</v>
      </c>
      <c r="C4930">
        <v>10.168299999999999</v>
      </c>
      <c r="D4930">
        <v>3.231357</v>
      </c>
      <c r="E4930" s="22">
        <f t="shared" si="770"/>
        <v>10.168299999999999</v>
      </c>
      <c r="F4930" s="22">
        <f t="shared" si="771"/>
        <v>3.231357</v>
      </c>
      <c r="G4930" s="22">
        <f t="shared" si="773"/>
        <v>13.399656999999998</v>
      </c>
      <c r="H4930" s="22">
        <f t="shared" si="774"/>
        <v>11.600000000000001</v>
      </c>
      <c r="I4930" s="22">
        <f t="shared" si="775"/>
        <v>0</v>
      </c>
      <c r="J4930" s="22">
        <f t="shared" si="776"/>
        <v>1.7996569999999963</v>
      </c>
      <c r="K4930" s="22">
        <f t="shared" si="777"/>
        <v>0</v>
      </c>
      <c r="L4930" s="22">
        <f t="shared" si="778"/>
        <v>1.7996569999999963</v>
      </c>
      <c r="M4930" s="22">
        <f t="shared" si="772"/>
        <v>-523.73833737000143</v>
      </c>
      <c r="N4930" s="22">
        <f t="shared" si="779"/>
        <v>0</v>
      </c>
    </row>
    <row r="4931" spans="1:14" x14ac:dyDescent="0.25">
      <c r="A4931" s="1">
        <v>42941.374999988046</v>
      </c>
      <c r="B4931">
        <v>44.7</v>
      </c>
      <c r="C4931">
        <v>8.7410200000000007</v>
      </c>
      <c r="D4931">
        <v>6.6819700000000006</v>
      </c>
      <c r="E4931" s="22">
        <f t="shared" ref="E4931:E4994" si="780">C4931*$S$2</f>
        <v>8.7410200000000007</v>
      </c>
      <c r="F4931" s="22">
        <f t="shared" si="771"/>
        <v>6.6819700000000006</v>
      </c>
      <c r="G4931" s="22">
        <f t="shared" si="773"/>
        <v>15.422990000000002</v>
      </c>
      <c r="H4931" s="22">
        <f t="shared" si="774"/>
        <v>13.700000000000003</v>
      </c>
      <c r="I4931" s="22">
        <f t="shared" si="775"/>
        <v>0</v>
      </c>
      <c r="J4931" s="22">
        <f t="shared" si="776"/>
        <v>1.7229899999999994</v>
      </c>
      <c r="K4931" s="22">
        <f t="shared" si="777"/>
        <v>0</v>
      </c>
      <c r="L4931" s="22">
        <f t="shared" si="778"/>
        <v>3.5226469999999956</v>
      </c>
      <c r="M4931" s="22">
        <f t="shared" si="772"/>
        <v>-522.01534737000145</v>
      </c>
      <c r="N4931" s="22">
        <f t="shared" si="779"/>
        <v>0</v>
      </c>
    </row>
    <row r="4932" spans="1:14" x14ac:dyDescent="0.25">
      <c r="A4932" s="1">
        <v>42941.41666665471</v>
      </c>
      <c r="B4932">
        <v>46.5</v>
      </c>
      <c r="C4932">
        <v>7.8742000000000001</v>
      </c>
      <c r="D4932">
        <v>11.149209999999998</v>
      </c>
      <c r="E4932" s="22">
        <f t="shared" si="780"/>
        <v>7.8742000000000001</v>
      </c>
      <c r="F4932" s="22">
        <f t="shared" ref="F4932:F4995" si="781">D4932*$S$3</f>
        <v>11.149209999999998</v>
      </c>
      <c r="G4932" s="22">
        <f t="shared" si="773"/>
        <v>19.023409999999998</v>
      </c>
      <c r="H4932" s="22">
        <f t="shared" si="774"/>
        <v>15.5</v>
      </c>
      <c r="I4932" s="22">
        <f t="shared" si="775"/>
        <v>0</v>
      </c>
      <c r="J4932" s="22">
        <f t="shared" si="776"/>
        <v>3.5234099999999984</v>
      </c>
      <c r="K4932" s="22">
        <f t="shared" si="777"/>
        <v>0</v>
      </c>
      <c r="L4932" s="22">
        <f t="shared" si="778"/>
        <v>7.046056999999994</v>
      </c>
      <c r="M4932" s="22">
        <f t="shared" ref="M4932:M4995" si="782">IF((M4931-I4932+J4932)&lt;$S$6,(M4931-I4932+J4932),$S$6)</f>
        <v>-518.49193737000144</v>
      </c>
      <c r="N4932" s="22">
        <f t="shared" si="779"/>
        <v>0</v>
      </c>
    </row>
    <row r="4933" spans="1:14" x14ac:dyDescent="0.25">
      <c r="A4933" s="1">
        <v>42941.458333321374</v>
      </c>
      <c r="B4933">
        <v>46.9</v>
      </c>
      <c r="C4933">
        <v>8.412510000000001</v>
      </c>
      <c r="D4933">
        <v>7.2291699999999999</v>
      </c>
      <c r="E4933" s="22">
        <f t="shared" si="780"/>
        <v>8.412510000000001</v>
      </c>
      <c r="F4933" s="22">
        <f t="shared" si="781"/>
        <v>7.2291699999999999</v>
      </c>
      <c r="G4933" s="22">
        <f t="shared" si="773"/>
        <v>15.641680000000001</v>
      </c>
      <c r="H4933" s="22">
        <f t="shared" si="774"/>
        <v>15.899999999999999</v>
      </c>
      <c r="I4933" s="22">
        <f t="shared" si="775"/>
        <v>0.25831999999999766</v>
      </c>
      <c r="J4933" s="22">
        <f t="shared" si="776"/>
        <v>0</v>
      </c>
      <c r="K4933" s="22">
        <f t="shared" si="777"/>
        <v>0.25831999999999766</v>
      </c>
      <c r="L4933" s="22">
        <f t="shared" si="778"/>
        <v>0</v>
      </c>
      <c r="M4933" s="22">
        <f t="shared" si="782"/>
        <v>-518.75025737000146</v>
      </c>
      <c r="N4933" s="22">
        <f t="shared" si="779"/>
        <v>0</v>
      </c>
    </row>
    <row r="4934" spans="1:14" x14ac:dyDescent="0.25">
      <c r="A4934" s="1">
        <v>42941.499999988038</v>
      </c>
      <c r="B4934">
        <v>48.6</v>
      </c>
      <c r="C4934">
        <v>7.1029099999999996</v>
      </c>
      <c r="D4934">
        <v>14.482299999999999</v>
      </c>
      <c r="E4934" s="22">
        <f t="shared" si="780"/>
        <v>7.1029099999999996</v>
      </c>
      <c r="F4934" s="22">
        <f t="shared" si="781"/>
        <v>14.482299999999999</v>
      </c>
      <c r="G4934" s="22">
        <f t="shared" si="773"/>
        <v>21.585209999999996</v>
      </c>
      <c r="H4934" s="22">
        <f t="shared" si="774"/>
        <v>17.600000000000001</v>
      </c>
      <c r="I4934" s="22">
        <f t="shared" si="775"/>
        <v>0</v>
      </c>
      <c r="J4934" s="22">
        <f t="shared" si="776"/>
        <v>3.985209999999995</v>
      </c>
      <c r="K4934" s="22">
        <f t="shared" si="777"/>
        <v>0</v>
      </c>
      <c r="L4934" s="22">
        <f t="shared" si="778"/>
        <v>3.985209999999995</v>
      </c>
      <c r="M4934" s="22">
        <f t="shared" si="782"/>
        <v>-514.76504737000141</v>
      </c>
      <c r="N4934" s="22">
        <f t="shared" si="779"/>
        <v>0</v>
      </c>
    </row>
    <row r="4935" spans="1:14" x14ac:dyDescent="0.25">
      <c r="A4935" s="1">
        <v>42941.541666654703</v>
      </c>
      <c r="B4935">
        <v>48</v>
      </c>
      <c r="C4935">
        <v>5.7575900000000004</v>
      </c>
      <c r="D4935">
        <v>11.840110000000001</v>
      </c>
      <c r="E4935" s="22">
        <f t="shared" si="780"/>
        <v>5.7575900000000004</v>
      </c>
      <c r="F4935" s="22">
        <f t="shared" si="781"/>
        <v>11.840110000000001</v>
      </c>
      <c r="G4935" s="22">
        <f t="shared" si="773"/>
        <v>17.597700000000003</v>
      </c>
      <c r="H4935" s="22">
        <f t="shared" si="774"/>
        <v>17</v>
      </c>
      <c r="I4935" s="22">
        <f t="shared" si="775"/>
        <v>0</v>
      </c>
      <c r="J4935" s="22">
        <f t="shared" si="776"/>
        <v>0.59770000000000323</v>
      </c>
      <c r="K4935" s="22">
        <f t="shared" si="777"/>
        <v>0</v>
      </c>
      <c r="L4935" s="22">
        <f t="shared" si="778"/>
        <v>4.5829099999999983</v>
      </c>
      <c r="M4935" s="22">
        <f t="shared" si="782"/>
        <v>-514.16734737000138</v>
      </c>
      <c r="N4935" s="22">
        <f t="shared" si="779"/>
        <v>0</v>
      </c>
    </row>
    <row r="4936" spans="1:14" x14ac:dyDescent="0.25">
      <c r="A4936" s="1">
        <v>42941.583333321367</v>
      </c>
      <c r="B4936">
        <v>48.3</v>
      </c>
      <c r="C4936">
        <v>6.1875100000000005</v>
      </c>
      <c r="D4936">
        <v>13.658199999999999</v>
      </c>
      <c r="E4936" s="22">
        <f t="shared" si="780"/>
        <v>6.1875100000000005</v>
      </c>
      <c r="F4936" s="22">
        <f t="shared" si="781"/>
        <v>13.658199999999999</v>
      </c>
      <c r="G4936" s="22">
        <f t="shared" si="773"/>
        <v>19.84571</v>
      </c>
      <c r="H4936" s="22">
        <f t="shared" si="774"/>
        <v>17.299999999999997</v>
      </c>
      <c r="I4936" s="22">
        <f t="shared" si="775"/>
        <v>0</v>
      </c>
      <c r="J4936" s="22">
        <f t="shared" si="776"/>
        <v>2.5457100000000032</v>
      </c>
      <c r="K4936" s="22">
        <f t="shared" si="777"/>
        <v>0</v>
      </c>
      <c r="L4936" s="22">
        <f t="shared" si="778"/>
        <v>7.1286200000000015</v>
      </c>
      <c r="M4936" s="22">
        <f t="shared" si="782"/>
        <v>-511.62163737000139</v>
      </c>
      <c r="N4936" s="22">
        <f t="shared" si="779"/>
        <v>0</v>
      </c>
    </row>
    <row r="4937" spans="1:14" x14ac:dyDescent="0.25">
      <c r="A4937" s="1">
        <v>42941.624999988031</v>
      </c>
      <c r="B4937">
        <v>48.1</v>
      </c>
      <c r="C4937">
        <v>5.8816999999999995</v>
      </c>
      <c r="D4937">
        <v>14.31016</v>
      </c>
      <c r="E4937" s="22">
        <f t="shared" si="780"/>
        <v>5.8816999999999995</v>
      </c>
      <c r="F4937" s="22">
        <f t="shared" si="781"/>
        <v>14.31016</v>
      </c>
      <c r="G4937" s="22">
        <f t="shared" si="773"/>
        <v>20.191859999999998</v>
      </c>
      <c r="H4937" s="22">
        <f t="shared" si="774"/>
        <v>17.100000000000001</v>
      </c>
      <c r="I4937" s="22">
        <f t="shared" si="775"/>
        <v>0</v>
      </c>
      <c r="J4937" s="22">
        <f t="shared" si="776"/>
        <v>3.0918599999999969</v>
      </c>
      <c r="K4937" s="22">
        <f t="shared" si="777"/>
        <v>0</v>
      </c>
      <c r="L4937" s="22">
        <f t="shared" si="778"/>
        <v>10.220479999999998</v>
      </c>
      <c r="M4937" s="22">
        <f t="shared" si="782"/>
        <v>-508.5297773700014</v>
      </c>
      <c r="N4937" s="22">
        <f t="shared" si="779"/>
        <v>0</v>
      </c>
    </row>
    <row r="4938" spans="1:14" x14ac:dyDescent="0.25">
      <c r="A4938" s="1">
        <v>42941.666666654695</v>
      </c>
      <c r="B4938">
        <v>49.3</v>
      </c>
      <c r="C4938">
        <v>5.0113900000000005</v>
      </c>
      <c r="D4938">
        <v>11.007989999999999</v>
      </c>
      <c r="E4938" s="22">
        <f t="shared" si="780"/>
        <v>5.0113900000000005</v>
      </c>
      <c r="F4938" s="22">
        <f t="shared" si="781"/>
        <v>11.007989999999999</v>
      </c>
      <c r="G4938" s="22">
        <f t="shared" si="773"/>
        <v>16.019379999999998</v>
      </c>
      <c r="H4938" s="22">
        <f t="shared" si="774"/>
        <v>18.299999999999997</v>
      </c>
      <c r="I4938" s="22">
        <f t="shared" si="775"/>
        <v>2.280619999999999</v>
      </c>
      <c r="J4938" s="22">
        <f t="shared" si="776"/>
        <v>0</v>
      </c>
      <c r="K4938" s="22">
        <f t="shared" si="777"/>
        <v>2.280619999999999</v>
      </c>
      <c r="L4938" s="22">
        <f t="shared" si="778"/>
        <v>0</v>
      </c>
      <c r="M4938" s="22">
        <f t="shared" si="782"/>
        <v>-510.8103973700014</v>
      </c>
      <c r="N4938" s="22">
        <f t="shared" si="779"/>
        <v>0</v>
      </c>
    </row>
    <row r="4939" spans="1:14" x14ac:dyDescent="0.25">
      <c r="A4939" s="1">
        <v>42941.70833332136</v>
      </c>
      <c r="B4939">
        <v>50.1</v>
      </c>
      <c r="C4939">
        <v>4.6745700000000001</v>
      </c>
      <c r="D4939">
        <v>7.47715</v>
      </c>
      <c r="E4939" s="22">
        <f t="shared" si="780"/>
        <v>4.6745700000000001</v>
      </c>
      <c r="F4939" s="22">
        <f t="shared" si="781"/>
        <v>7.47715</v>
      </c>
      <c r="G4939" s="22">
        <f t="shared" si="773"/>
        <v>12.151720000000001</v>
      </c>
      <c r="H4939" s="22">
        <f t="shared" si="774"/>
        <v>19.100000000000001</v>
      </c>
      <c r="I4939" s="22">
        <f t="shared" si="775"/>
        <v>6.9482800000000005</v>
      </c>
      <c r="J4939" s="22">
        <f t="shared" si="776"/>
        <v>0</v>
      </c>
      <c r="K4939" s="22">
        <f t="shared" si="777"/>
        <v>9.2288999999999994</v>
      </c>
      <c r="L4939" s="22">
        <f t="shared" si="778"/>
        <v>0</v>
      </c>
      <c r="M4939" s="22">
        <f t="shared" si="782"/>
        <v>-517.75867737000135</v>
      </c>
      <c r="N4939" s="22">
        <f t="shared" si="779"/>
        <v>0</v>
      </c>
    </row>
    <row r="4940" spans="1:14" x14ac:dyDescent="0.25">
      <c r="A4940" s="1">
        <v>42941.749999988024</v>
      </c>
      <c r="B4940">
        <v>48.9</v>
      </c>
      <c r="C4940">
        <v>5.6543400000000004</v>
      </c>
      <c r="D4940">
        <v>2.7656199999999997</v>
      </c>
      <c r="E4940" s="22">
        <f t="shared" si="780"/>
        <v>5.6543400000000004</v>
      </c>
      <c r="F4940" s="22">
        <f t="shared" si="781"/>
        <v>2.7656199999999997</v>
      </c>
      <c r="G4940" s="22">
        <f t="shared" si="773"/>
        <v>8.4199599999999997</v>
      </c>
      <c r="H4940" s="22">
        <f t="shared" si="774"/>
        <v>17.899999999999999</v>
      </c>
      <c r="I4940" s="22">
        <f t="shared" si="775"/>
        <v>9.4800399999999989</v>
      </c>
      <c r="J4940" s="22">
        <f t="shared" si="776"/>
        <v>0</v>
      </c>
      <c r="K4940" s="22">
        <f t="shared" si="777"/>
        <v>18.708939999999998</v>
      </c>
      <c r="L4940" s="22">
        <f t="shared" si="778"/>
        <v>0</v>
      </c>
      <c r="M4940" s="22">
        <f t="shared" si="782"/>
        <v>-527.23871737000138</v>
      </c>
      <c r="N4940" s="22">
        <f t="shared" si="779"/>
        <v>0</v>
      </c>
    </row>
    <row r="4941" spans="1:14" x14ac:dyDescent="0.25">
      <c r="A4941" s="1">
        <v>42941.791666654688</v>
      </c>
      <c r="B4941">
        <v>48</v>
      </c>
      <c r="C4941">
        <v>6.2000600000000006</v>
      </c>
      <c r="D4941">
        <v>0.24029517</v>
      </c>
      <c r="E4941" s="22">
        <f t="shared" si="780"/>
        <v>6.2000600000000006</v>
      </c>
      <c r="F4941" s="22">
        <f t="shared" si="781"/>
        <v>0.24029517</v>
      </c>
      <c r="G4941" s="22">
        <f t="shared" si="773"/>
        <v>6.4403551700000001</v>
      </c>
      <c r="H4941" s="22">
        <f t="shared" si="774"/>
        <v>17</v>
      </c>
      <c r="I4941" s="22">
        <f t="shared" si="775"/>
        <v>10.55964483</v>
      </c>
      <c r="J4941" s="22">
        <f t="shared" si="776"/>
        <v>0</v>
      </c>
      <c r="K4941" s="22">
        <f t="shared" si="777"/>
        <v>29.268584829999998</v>
      </c>
      <c r="L4941" s="22">
        <f t="shared" si="778"/>
        <v>0</v>
      </c>
      <c r="M4941" s="22">
        <f t="shared" si="782"/>
        <v>-537.79836220000141</v>
      </c>
      <c r="N4941" s="22">
        <f t="shared" si="779"/>
        <v>0</v>
      </c>
    </row>
    <row r="4942" spans="1:14" x14ac:dyDescent="0.25">
      <c r="A4942" s="1">
        <v>42941.833333321352</v>
      </c>
      <c r="B4942">
        <v>48.9</v>
      </c>
      <c r="C4942">
        <v>7.4467299999999996</v>
      </c>
      <c r="D4942">
        <v>-7.0017200000000003E-3</v>
      </c>
      <c r="E4942" s="22">
        <f t="shared" si="780"/>
        <v>7.4467299999999996</v>
      </c>
      <c r="F4942" s="22">
        <f t="shared" si="781"/>
        <v>-7.0017200000000003E-3</v>
      </c>
      <c r="G4942" s="22">
        <f t="shared" si="773"/>
        <v>7.4397282799999997</v>
      </c>
      <c r="H4942" s="22">
        <f t="shared" si="774"/>
        <v>17.899999999999999</v>
      </c>
      <c r="I4942" s="22">
        <f t="shared" si="775"/>
        <v>10.460271719999998</v>
      </c>
      <c r="J4942" s="22">
        <f t="shared" si="776"/>
        <v>0</v>
      </c>
      <c r="K4942" s="22">
        <f t="shared" si="777"/>
        <v>39.728856549999996</v>
      </c>
      <c r="L4942" s="22">
        <f t="shared" si="778"/>
        <v>0</v>
      </c>
      <c r="M4942" s="22">
        <f t="shared" si="782"/>
        <v>-548.25863392000144</v>
      </c>
      <c r="N4942" s="22">
        <f t="shared" si="779"/>
        <v>0</v>
      </c>
    </row>
    <row r="4943" spans="1:14" x14ac:dyDescent="0.25">
      <c r="A4943" s="1">
        <v>42941.874999988016</v>
      </c>
      <c r="B4943">
        <v>47.9</v>
      </c>
      <c r="C4943">
        <v>7.5443899999999999</v>
      </c>
      <c r="D4943">
        <v>-7.0017200000000003E-3</v>
      </c>
      <c r="E4943" s="22">
        <f t="shared" si="780"/>
        <v>7.5443899999999999</v>
      </c>
      <c r="F4943" s="22">
        <f t="shared" si="781"/>
        <v>-7.0017200000000003E-3</v>
      </c>
      <c r="G4943" s="22">
        <f t="shared" si="773"/>
        <v>7.5373882800000001</v>
      </c>
      <c r="H4943" s="22">
        <f t="shared" si="774"/>
        <v>16.899999999999999</v>
      </c>
      <c r="I4943" s="22">
        <f t="shared" si="775"/>
        <v>9.3626117199999985</v>
      </c>
      <c r="J4943" s="22">
        <f t="shared" si="776"/>
        <v>0</v>
      </c>
      <c r="K4943" s="22">
        <f t="shared" si="777"/>
        <v>49.091468269999993</v>
      </c>
      <c r="L4943" s="22">
        <f t="shared" si="778"/>
        <v>0</v>
      </c>
      <c r="M4943" s="22">
        <f t="shared" si="782"/>
        <v>-557.62124564000146</v>
      </c>
      <c r="N4943" s="22">
        <f t="shared" si="779"/>
        <v>0</v>
      </c>
    </row>
    <row r="4944" spans="1:14" x14ac:dyDescent="0.25">
      <c r="A4944" s="1">
        <v>42941.916666654681</v>
      </c>
      <c r="B4944">
        <v>45.1</v>
      </c>
      <c r="C4944">
        <v>8.136470000000001</v>
      </c>
      <c r="D4944">
        <v>-7.0017200000000003E-3</v>
      </c>
      <c r="E4944" s="22">
        <f t="shared" si="780"/>
        <v>8.136470000000001</v>
      </c>
      <c r="F4944" s="22">
        <f t="shared" si="781"/>
        <v>-7.0017200000000003E-3</v>
      </c>
      <c r="G4944" s="22">
        <f t="shared" si="773"/>
        <v>8.1294682800000011</v>
      </c>
      <c r="H4944" s="22">
        <f t="shared" si="774"/>
        <v>14.100000000000001</v>
      </c>
      <c r="I4944" s="22">
        <f t="shared" si="775"/>
        <v>5.9705317200000003</v>
      </c>
      <c r="J4944" s="22">
        <f t="shared" si="776"/>
        <v>0</v>
      </c>
      <c r="K4944" s="22">
        <f t="shared" si="777"/>
        <v>55.06199998999999</v>
      </c>
      <c r="L4944" s="22">
        <f t="shared" si="778"/>
        <v>0</v>
      </c>
      <c r="M4944" s="22">
        <f t="shared" si="782"/>
        <v>-563.59177736000152</v>
      </c>
      <c r="N4944" s="22">
        <f t="shared" si="779"/>
        <v>0</v>
      </c>
    </row>
    <row r="4945" spans="1:14" x14ac:dyDescent="0.25">
      <c r="A4945" s="1">
        <v>42941.958333321345</v>
      </c>
      <c r="B4945">
        <v>43.3</v>
      </c>
      <c r="C4945">
        <v>8.70228</v>
      </c>
      <c r="D4945">
        <v>-7.0017200000000003E-3</v>
      </c>
      <c r="E4945" s="22">
        <f t="shared" si="780"/>
        <v>8.70228</v>
      </c>
      <c r="F4945" s="22">
        <f t="shared" si="781"/>
        <v>-7.0017200000000003E-3</v>
      </c>
      <c r="G4945" s="22">
        <f t="shared" si="773"/>
        <v>8.6952782800000001</v>
      </c>
      <c r="H4945" s="22">
        <f t="shared" si="774"/>
        <v>12.299999999999997</v>
      </c>
      <c r="I4945" s="22">
        <f t="shared" si="775"/>
        <v>3.604721719999997</v>
      </c>
      <c r="J4945" s="22">
        <f t="shared" si="776"/>
        <v>0</v>
      </c>
      <c r="K4945" s="22">
        <f t="shared" si="777"/>
        <v>58.66672170999999</v>
      </c>
      <c r="L4945" s="22">
        <f t="shared" si="778"/>
        <v>0</v>
      </c>
      <c r="M4945" s="22">
        <f t="shared" si="782"/>
        <v>-567.19649908000156</v>
      </c>
      <c r="N4945" s="22">
        <f t="shared" si="779"/>
        <v>0</v>
      </c>
    </row>
    <row r="4946" spans="1:14" x14ac:dyDescent="0.25">
      <c r="A4946" s="1">
        <v>42941.999999988009</v>
      </c>
      <c r="B4946">
        <v>42</v>
      </c>
      <c r="C4946">
        <v>7.9064199999999998</v>
      </c>
      <c r="D4946">
        <v>-7.0017200000000003E-3</v>
      </c>
      <c r="E4946" s="22">
        <f t="shared" si="780"/>
        <v>7.9064199999999998</v>
      </c>
      <c r="F4946" s="22">
        <f t="shared" si="781"/>
        <v>-7.0017200000000003E-3</v>
      </c>
      <c r="G4946" s="22">
        <f t="shared" si="773"/>
        <v>7.8994182799999999</v>
      </c>
      <c r="H4946" s="22">
        <f t="shared" si="774"/>
        <v>11</v>
      </c>
      <c r="I4946" s="22">
        <f t="shared" si="775"/>
        <v>3.1005817200000001</v>
      </c>
      <c r="J4946" s="22">
        <f t="shared" si="776"/>
        <v>0</v>
      </c>
      <c r="K4946" s="22">
        <f t="shared" si="777"/>
        <v>61.767303429999991</v>
      </c>
      <c r="L4946" s="22">
        <f t="shared" si="778"/>
        <v>0</v>
      </c>
      <c r="M4946" s="22">
        <f t="shared" si="782"/>
        <v>-570.29708080000159</v>
      </c>
      <c r="N4946" s="22">
        <f t="shared" si="779"/>
        <v>0</v>
      </c>
    </row>
    <row r="4947" spans="1:14" x14ac:dyDescent="0.25">
      <c r="A4947" s="1">
        <v>42942.041666654673</v>
      </c>
      <c r="B4947">
        <v>39.299999999999997</v>
      </c>
      <c r="C4947">
        <v>8.5953600000000012</v>
      </c>
      <c r="D4947">
        <v>-7.0017200000000003E-3</v>
      </c>
      <c r="E4947" s="22">
        <f t="shared" si="780"/>
        <v>8.5953600000000012</v>
      </c>
      <c r="F4947" s="22">
        <f t="shared" si="781"/>
        <v>-7.0017200000000003E-3</v>
      </c>
      <c r="G4947" s="22">
        <f t="shared" si="773"/>
        <v>8.5883582800000013</v>
      </c>
      <c r="H4947" s="22">
        <f t="shared" si="774"/>
        <v>8.2999999999999972</v>
      </c>
      <c r="I4947" s="22">
        <f t="shared" si="775"/>
        <v>0</v>
      </c>
      <c r="J4947" s="22">
        <f t="shared" si="776"/>
        <v>0.28835828000000419</v>
      </c>
      <c r="K4947" s="22">
        <f t="shared" si="777"/>
        <v>0</v>
      </c>
      <c r="L4947" s="22">
        <f t="shared" si="778"/>
        <v>0.28835828000000419</v>
      </c>
      <c r="M4947" s="22">
        <f t="shared" si="782"/>
        <v>-570.00872252000158</v>
      </c>
      <c r="N4947" s="22">
        <f t="shared" si="779"/>
        <v>0</v>
      </c>
    </row>
    <row r="4948" spans="1:14" x14ac:dyDescent="0.25">
      <c r="A4948" s="1">
        <v>42942.083333321338</v>
      </c>
      <c r="B4948">
        <v>37.200000000000003</v>
      </c>
      <c r="C4948">
        <v>8.3286299999999986</v>
      </c>
      <c r="D4948">
        <v>-7.0017200000000003E-3</v>
      </c>
      <c r="E4948" s="22">
        <f t="shared" si="780"/>
        <v>8.3286299999999986</v>
      </c>
      <c r="F4948" s="22">
        <f t="shared" si="781"/>
        <v>-7.0017200000000003E-3</v>
      </c>
      <c r="G4948" s="22">
        <f t="shared" si="773"/>
        <v>8.3216282799999988</v>
      </c>
      <c r="H4948" s="22">
        <f t="shared" si="774"/>
        <v>6.2000000000000028</v>
      </c>
      <c r="I4948" s="22">
        <f t="shared" si="775"/>
        <v>0</v>
      </c>
      <c r="J4948" s="22">
        <f t="shared" si="776"/>
        <v>2.1216282799999959</v>
      </c>
      <c r="K4948" s="22">
        <f t="shared" si="777"/>
        <v>0</v>
      </c>
      <c r="L4948" s="22">
        <f t="shared" si="778"/>
        <v>2.4099865600000001</v>
      </c>
      <c r="M4948" s="22">
        <f t="shared" si="782"/>
        <v>-567.8870942400016</v>
      </c>
      <c r="N4948" s="22">
        <f t="shared" si="779"/>
        <v>0</v>
      </c>
    </row>
    <row r="4949" spans="1:14" x14ac:dyDescent="0.25">
      <c r="A4949" s="1">
        <v>42942.124999988002</v>
      </c>
      <c r="B4949">
        <v>35</v>
      </c>
      <c r="C4949">
        <v>4.8516700000000004</v>
      </c>
      <c r="D4949">
        <v>-7.0017200000000003E-3</v>
      </c>
      <c r="E4949" s="22">
        <f t="shared" si="780"/>
        <v>4.8516700000000004</v>
      </c>
      <c r="F4949" s="22">
        <f t="shared" si="781"/>
        <v>-7.0017200000000003E-3</v>
      </c>
      <c r="G4949" s="22">
        <f t="shared" si="773"/>
        <v>4.8446682800000005</v>
      </c>
      <c r="H4949" s="22">
        <f t="shared" si="774"/>
        <v>4</v>
      </c>
      <c r="I4949" s="22">
        <f t="shared" si="775"/>
        <v>0</v>
      </c>
      <c r="J4949" s="22">
        <f t="shared" si="776"/>
        <v>0.84466828000000049</v>
      </c>
      <c r="K4949" s="22">
        <f t="shared" si="777"/>
        <v>0</v>
      </c>
      <c r="L4949" s="22">
        <f t="shared" si="778"/>
        <v>3.2546548400000006</v>
      </c>
      <c r="M4949" s="22">
        <f t="shared" si="782"/>
        <v>-567.04242596000165</v>
      </c>
      <c r="N4949" s="22">
        <f t="shared" si="779"/>
        <v>0</v>
      </c>
    </row>
    <row r="4950" spans="1:14" x14ac:dyDescent="0.25">
      <c r="A4950" s="1">
        <v>42942.166666654666</v>
      </c>
      <c r="B4950">
        <v>35.4</v>
      </c>
      <c r="C4950">
        <v>2.9249200000000002</v>
      </c>
      <c r="D4950">
        <v>-7.0017200000000003E-3</v>
      </c>
      <c r="E4950" s="22">
        <f t="shared" si="780"/>
        <v>2.9249200000000002</v>
      </c>
      <c r="F4950" s="22">
        <f t="shared" si="781"/>
        <v>-7.0017200000000003E-3</v>
      </c>
      <c r="G4950" s="22">
        <f t="shared" si="773"/>
        <v>2.9179182800000003</v>
      </c>
      <c r="H4950" s="22">
        <f t="shared" si="774"/>
        <v>4.3999999999999986</v>
      </c>
      <c r="I4950" s="22">
        <f t="shared" si="775"/>
        <v>1.4820817199999983</v>
      </c>
      <c r="J4950" s="22">
        <f t="shared" si="776"/>
        <v>0</v>
      </c>
      <c r="K4950" s="22">
        <f t="shared" si="777"/>
        <v>1.4820817199999983</v>
      </c>
      <c r="L4950" s="22">
        <f t="shared" si="778"/>
        <v>0</v>
      </c>
      <c r="M4950" s="22">
        <f t="shared" si="782"/>
        <v>-568.52450768000165</v>
      </c>
      <c r="N4950" s="22">
        <f t="shared" si="779"/>
        <v>0</v>
      </c>
    </row>
    <row r="4951" spans="1:14" x14ac:dyDescent="0.25">
      <c r="A4951" s="1">
        <v>42942.20833332133</v>
      </c>
      <c r="B4951">
        <v>35.4</v>
      </c>
      <c r="C4951">
        <v>1.58958</v>
      </c>
      <c r="D4951">
        <v>-7.0017200000000003E-3</v>
      </c>
      <c r="E4951" s="22">
        <f t="shared" si="780"/>
        <v>1.58958</v>
      </c>
      <c r="F4951" s="22">
        <f t="shared" si="781"/>
        <v>-7.0017200000000003E-3</v>
      </c>
      <c r="G4951" s="22">
        <f t="shared" si="773"/>
        <v>1.5825782799999999</v>
      </c>
      <c r="H4951" s="22">
        <f t="shared" si="774"/>
        <v>4.3999999999999986</v>
      </c>
      <c r="I4951" s="22">
        <f t="shared" si="775"/>
        <v>2.8174217199999987</v>
      </c>
      <c r="J4951" s="22">
        <f t="shared" si="776"/>
        <v>0</v>
      </c>
      <c r="K4951" s="22">
        <f t="shared" si="777"/>
        <v>4.299503439999997</v>
      </c>
      <c r="L4951" s="22">
        <f t="shared" si="778"/>
        <v>0</v>
      </c>
      <c r="M4951" s="22">
        <f t="shared" si="782"/>
        <v>-571.34192940000162</v>
      </c>
      <c r="N4951" s="22">
        <f t="shared" si="779"/>
        <v>0</v>
      </c>
    </row>
    <row r="4952" spans="1:14" x14ac:dyDescent="0.25">
      <c r="A4952" s="1">
        <v>42942.249999987995</v>
      </c>
      <c r="B4952">
        <v>35.5</v>
      </c>
      <c r="C4952">
        <v>2.0691700000000002</v>
      </c>
      <c r="D4952">
        <v>-7.0017200000000003E-3</v>
      </c>
      <c r="E4952" s="22">
        <f t="shared" si="780"/>
        <v>2.0691700000000002</v>
      </c>
      <c r="F4952" s="22">
        <f t="shared" si="781"/>
        <v>-7.0017200000000003E-3</v>
      </c>
      <c r="G4952" s="22">
        <f t="shared" si="773"/>
        <v>2.0621682800000003</v>
      </c>
      <c r="H4952" s="22">
        <f t="shared" si="774"/>
        <v>4.5</v>
      </c>
      <c r="I4952" s="22">
        <f t="shared" si="775"/>
        <v>2.4378317199999997</v>
      </c>
      <c r="J4952" s="22">
        <f t="shared" si="776"/>
        <v>0</v>
      </c>
      <c r="K4952" s="22">
        <f t="shared" si="777"/>
        <v>6.7373351599999971</v>
      </c>
      <c r="L4952" s="22">
        <f t="shared" si="778"/>
        <v>0</v>
      </c>
      <c r="M4952" s="22">
        <f t="shared" si="782"/>
        <v>-573.77976112000158</v>
      </c>
      <c r="N4952" s="22">
        <f t="shared" si="779"/>
        <v>0</v>
      </c>
    </row>
    <row r="4953" spans="1:14" x14ac:dyDescent="0.25">
      <c r="A4953" s="1">
        <v>42942.291666654659</v>
      </c>
      <c r="B4953">
        <v>37.200000000000003</v>
      </c>
      <c r="C4953">
        <v>1.89452</v>
      </c>
      <c r="D4953">
        <v>0.38001417000000004</v>
      </c>
      <c r="E4953" s="22">
        <f t="shared" si="780"/>
        <v>1.89452</v>
      </c>
      <c r="F4953" s="22">
        <f t="shared" si="781"/>
        <v>0.38001417000000004</v>
      </c>
      <c r="G4953" s="22">
        <f t="shared" si="773"/>
        <v>2.2745341699999999</v>
      </c>
      <c r="H4953" s="22">
        <f t="shared" si="774"/>
        <v>6.2000000000000028</v>
      </c>
      <c r="I4953" s="22">
        <f t="shared" si="775"/>
        <v>3.9254658300000029</v>
      </c>
      <c r="J4953" s="22">
        <f t="shared" si="776"/>
        <v>0</v>
      </c>
      <c r="K4953" s="22">
        <f t="shared" si="777"/>
        <v>10.662800990000001</v>
      </c>
      <c r="L4953" s="22">
        <f t="shared" si="778"/>
        <v>0</v>
      </c>
      <c r="M4953" s="22">
        <f t="shared" si="782"/>
        <v>-577.70522695000159</v>
      </c>
      <c r="N4953" s="22">
        <f t="shared" si="779"/>
        <v>0</v>
      </c>
    </row>
    <row r="4954" spans="1:14" x14ac:dyDescent="0.25">
      <c r="A4954" s="1">
        <v>42942.333333321323</v>
      </c>
      <c r="B4954">
        <v>39.5</v>
      </c>
      <c r="C4954">
        <v>1.84006</v>
      </c>
      <c r="D4954">
        <v>3.7858459999999998</v>
      </c>
      <c r="E4954" s="22">
        <f t="shared" si="780"/>
        <v>1.84006</v>
      </c>
      <c r="F4954" s="22">
        <f t="shared" si="781"/>
        <v>3.7858459999999998</v>
      </c>
      <c r="G4954" s="22">
        <f t="shared" si="773"/>
        <v>5.6259059999999996</v>
      </c>
      <c r="H4954" s="22">
        <f t="shared" si="774"/>
        <v>8.5</v>
      </c>
      <c r="I4954" s="22">
        <f t="shared" si="775"/>
        <v>2.8740940000000004</v>
      </c>
      <c r="J4954" s="22">
        <f t="shared" si="776"/>
        <v>0</v>
      </c>
      <c r="K4954" s="22">
        <f t="shared" si="777"/>
        <v>13.53689499</v>
      </c>
      <c r="L4954" s="22">
        <f t="shared" si="778"/>
        <v>0</v>
      </c>
      <c r="M4954" s="22">
        <f t="shared" si="782"/>
        <v>-580.5793209500016</v>
      </c>
      <c r="N4954" s="22">
        <f t="shared" si="779"/>
        <v>0</v>
      </c>
    </row>
    <row r="4955" spans="1:14" x14ac:dyDescent="0.25">
      <c r="A4955" s="1">
        <v>42942.374999987987</v>
      </c>
      <c r="B4955">
        <v>42.4</v>
      </c>
      <c r="C4955">
        <v>2.0108199999999998</v>
      </c>
      <c r="D4955">
        <v>9.1800099999999993</v>
      </c>
      <c r="E4955" s="22">
        <f t="shared" si="780"/>
        <v>2.0108199999999998</v>
      </c>
      <c r="F4955" s="22">
        <f t="shared" si="781"/>
        <v>9.1800099999999993</v>
      </c>
      <c r="G4955" s="22">
        <f t="shared" si="773"/>
        <v>11.190829999999998</v>
      </c>
      <c r="H4955" s="22">
        <f t="shared" si="774"/>
        <v>11.399999999999999</v>
      </c>
      <c r="I4955" s="22">
        <f t="shared" si="775"/>
        <v>0.2091700000000003</v>
      </c>
      <c r="J4955" s="22">
        <f t="shared" si="776"/>
        <v>0</v>
      </c>
      <c r="K4955" s="22">
        <f t="shared" si="777"/>
        <v>13.746064990000001</v>
      </c>
      <c r="L4955" s="22">
        <f t="shared" si="778"/>
        <v>0</v>
      </c>
      <c r="M4955" s="22">
        <f t="shared" si="782"/>
        <v>-580.78849095000157</v>
      </c>
      <c r="N4955" s="22">
        <f t="shared" si="779"/>
        <v>0</v>
      </c>
    </row>
    <row r="4956" spans="1:14" x14ac:dyDescent="0.25">
      <c r="A4956" s="1">
        <v>42942.416666654652</v>
      </c>
      <c r="B4956">
        <v>43.1</v>
      </c>
      <c r="C4956">
        <v>2.79373</v>
      </c>
      <c r="D4956">
        <v>14.021300000000002</v>
      </c>
      <c r="E4956" s="22">
        <f t="shared" si="780"/>
        <v>2.79373</v>
      </c>
      <c r="F4956" s="22">
        <f t="shared" si="781"/>
        <v>14.021300000000002</v>
      </c>
      <c r="G4956" s="22">
        <f t="shared" si="773"/>
        <v>16.81503</v>
      </c>
      <c r="H4956" s="22">
        <f t="shared" si="774"/>
        <v>12.100000000000001</v>
      </c>
      <c r="I4956" s="22">
        <f t="shared" si="775"/>
        <v>0</v>
      </c>
      <c r="J4956" s="22">
        <f t="shared" si="776"/>
        <v>4.7150299999999987</v>
      </c>
      <c r="K4956" s="22">
        <f t="shared" si="777"/>
        <v>0</v>
      </c>
      <c r="L4956" s="22">
        <f t="shared" si="778"/>
        <v>4.7150299999999987</v>
      </c>
      <c r="M4956" s="22">
        <f t="shared" si="782"/>
        <v>-576.07346095000162</v>
      </c>
      <c r="N4956" s="22">
        <f t="shared" si="779"/>
        <v>0</v>
      </c>
    </row>
    <row r="4957" spans="1:14" x14ac:dyDescent="0.25">
      <c r="A4957" s="1">
        <v>42942.458333321316</v>
      </c>
      <c r="B4957">
        <v>45.7</v>
      </c>
      <c r="C4957">
        <v>3.42136</v>
      </c>
      <c r="D4957">
        <v>17.500389999999999</v>
      </c>
      <c r="E4957" s="22">
        <f t="shared" si="780"/>
        <v>3.42136</v>
      </c>
      <c r="F4957" s="22">
        <f t="shared" si="781"/>
        <v>17.500389999999999</v>
      </c>
      <c r="G4957" s="22">
        <f t="shared" si="773"/>
        <v>20.921749999999999</v>
      </c>
      <c r="H4957" s="22">
        <f t="shared" si="774"/>
        <v>14.700000000000003</v>
      </c>
      <c r="I4957" s="22">
        <f t="shared" si="775"/>
        <v>0</v>
      </c>
      <c r="J4957" s="22">
        <f t="shared" si="776"/>
        <v>6.2217499999999966</v>
      </c>
      <c r="K4957" s="22">
        <f t="shared" si="777"/>
        <v>0</v>
      </c>
      <c r="L4957" s="22">
        <f t="shared" si="778"/>
        <v>10.936779999999995</v>
      </c>
      <c r="M4957" s="22">
        <f t="shared" si="782"/>
        <v>-569.85171095000157</v>
      </c>
      <c r="N4957" s="22">
        <f t="shared" si="779"/>
        <v>0</v>
      </c>
    </row>
    <row r="4958" spans="1:14" x14ac:dyDescent="0.25">
      <c r="A4958" s="1">
        <v>42942.49999998798</v>
      </c>
      <c r="B4958">
        <v>45.5</v>
      </c>
      <c r="C4958">
        <v>3.9080700000000004</v>
      </c>
      <c r="D4958">
        <v>19.396429999999999</v>
      </c>
      <c r="E4958" s="22">
        <f t="shared" si="780"/>
        <v>3.9080700000000004</v>
      </c>
      <c r="F4958" s="22">
        <f t="shared" si="781"/>
        <v>19.396429999999999</v>
      </c>
      <c r="G4958" s="22">
        <f t="shared" si="773"/>
        <v>23.304499999999997</v>
      </c>
      <c r="H4958" s="22">
        <f t="shared" si="774"/>
        <v>14.5</v>
      </c>
      <c r="I4958" s="22">
        <f t="shared" si="775"/>
        <v>0</v>
      </c>
      <c r="J4958" s="22">
        <f t="shared" si="776"/>
        <v>8.8044999999999973</v>
      </c>
      <c r="K4958" s="22">
        <f t="shared" si="777"/>
        <v>0</v>
      </c>
      <c r="L4958" s="22">
        <f t="shared" si="778"/>
        <v>19.741279999999993</v>
      </c>
      <c r="M4958" s="22">
        <f t="shared" si="782"/>
        <v>-561.04721095000161</v>
      </c>
      <c r="N4958" s="22">
        <f t="shared" si="779"/>
        <v>0</v>
      </c>
    </row>
    <row r="4959" spans="1:14" x14ac:dyDescent="0.25">
      <c r="A4959" s="1">
        <v>42942.541666654644</v>
      </c>
      <c r="B4959">
        <v>45.1</v>
      </c>
      <c r="C4959">
        <v>6.8995200000000008</v>
      </c>
      <c r="D4959">
        <v>19.86777</v>
      </c>
      <c r="E4959" s="22">
        <f t="shared" si="780"/>
        <v>6.8995200000000008</v>
      </c>
      <c r="F4959" s="22">
        <f t="shared" si="781"/>
        <v>19.86777</v>
      </c>
      <c r="G4959" s="22">
        <f t="shared" si="773"/>
        <v>26.767290000000003</v>
      </c>
      <c r="H4959" s="22">
        <f t="shared" si="774"/>
        <v>14.100000000000001</v>
      </c>
      <c r="I4959" s="22">
        <f t="shared" si="775"/>
        <v>0</v>
      </c>
      <c r="J4959" s="22">
        <f t="shared" si="776"/>
        <v>12.667290000000001</v>
      </c>
      <c r="K4959" s="22">
        <f t="shared" si="777"/>
        <v>0</v>
      </c>
      <c r="L4959" s="22">
        <f t="shared" si="778"/>
        <v>32.408569999999997</v>
      </c>
      <c r="M4959" s="22">
        <f t="shared" si="782"/>
        <v>-548.37992095000163</v>
      </c>
      <c r="N4959" s="22">
        <f t="shared" si="779"/>
        <v>0</v>
      </c>
    </row>
    <row r="4960" spans="1:14" x14ac:dyDescent="0.25">
      <c r="A4960" s="1">
        <v>42942.583333321309</v>
      </c>
      <c r="B4960">
        <v>45.3</v>
      </c>
      <c r="C4960">
        <v>7.2678599999999998</v>
      </c>
      <c r="D4960">
        <v>16.985199999999999</v>
      </c>
      <c r="E4960" s="22">
        <f t="shared" si="780"/>
        <v>7.2678599999999998</v>
      </c>
      <c r="F4960" s="22">
        <f t="shared" si="781"/>
        <v>16.985199999999999</v>
      </c>
      <c r="G4960" s="22">
        <f t="shared" si="773"/>
        <v>24.253059999999998</v>
      </c>
      <c r="H4960" s="22">
        <f t="shared" si="774"/>
        <v>14.299999999999997</v>
      </c>
      <c r="I4960" s="22">
        <f t="shared" si="775"/>
        <v>0</v>
      </c>
      <c r="J4960" s="22">
        <f t="shared" si="776"/>
        <v>9.9530600000000007</v>
      </c>
      <c r="K4960" s="22">
        <f t="shared" si="777"/>
        <v>0</v>
      </c>
      <c r="L4960" s="22">
        <f t="shared" si="778"/>
        <v>42.361629999999998</v>
      </c>
      <c r="M4960" s="22">
        <f t="shared" si="782"/>
        <v>-538.42686095000158</v>
      </c>
      <c r="N4960" s="22">
        <f t="shared" si="779"/>
        <v>0</v>
      </c>
    </row>
    <row r="4961" spans="1:14" x14ac:dyDescent="0.25">
      <c r="A4961" s="1">
        <v>42942.624999987973</v>
      </c>
      <c r="B4961">
        <v>45.5</v>
      </c>
      <c r="C4961">
        <v>9.5234599999999983</v>
      </c>
      <c r="D4961">
        <v>16.780529999999999</v>
      </c>
      <c r="E4961" s="22">
        <f t="shared" si="780"/>
        <v>9.5234599999999983</v>
      </c>
      <c r="F4961" s="22">
        <f t="shared" si="781"/>
        <v>16.780529999999999</v>
      </c>
      <c r="G4961" s="22">
        <f t="shared" si="773"/>
        <v>26.303989999999999</v>
      </c>
      <c r="H4961" s="22">
        <f t="shared" si="774"/>
        <v>14.5</v>
      </c>
      <c r="I4961" s="22">
        <f t="shared" si="775"/>
        <v>0</v>
      </c>
      <c r="J4961" s="22">
        <f t="shared" si="776"/>
        <v>11.803989999999999</v>
      </c>
      <c r="K4961" s="22">
        <f t="shared" si="777"/>
        <v>0</v>
      </c>
      <c r="L4961" s="22">
        <f t="shared" si="778"/>
        <v>54.165619999999997</v>
      </c>
      <c r="M4961" s="22">
        <f t="shared" si="782"/>
        <v>-526.62287095000158</v>
      </c>
      <c r="N4961" s="22">
        <f t="shared" si="779"/>
        <v>0</v>
      </c>
    </row>
    <row r="4962" spans="1:14" x14ac:dyDescent="0.25">
      <c r="A4962" s="1">
        <v>42942.666666654637</v>
      </c>
      <c r="B4962">
        <v>46.6</v>
      </c>
      <c r="C4962">
        <v>9.8126800000000003</v>
      </c>
      <c r="D4962">
        <v>10.732419999999999</v>
      </c>
      <c r="E4962" s="22">
        <f t="shared" si="780"/>
        <v>9.8126800000000003</v>
      </c>
      <c r="F4962" s="22">
        <f t="shared" si="781"/>
        <v>10.732419999999999</v>
      </c>
      <c r="G4962" s="22">
        <f t="shared" si="773"/>
        <v>20.545099999999998</v>
      </c>
      <c r="H4962" s="22">
        <f t="shared" si="774"/>
        <v>15.600000000000001</v>
      </c>
      <c r="I4962" s="22">
        <f t="shared" si="775"/>
        <v>0</v>
      </c>
      <c r="J4962" s="22">
        <f t="shared" si="776"/>
        <v>4.9450999999999965</v>
      </c>
      <c r="K4962" s="22">
        <f t="shared" si="777"/>
        <v>0</v>
      </c>
      <c r="L4962" s="22">
        <f t="shared" si="778"/>
        <v>59.110719999999993</v>
      </c>
      <c r="M4962" s="22">
        <f t="shared" si="782"/>
        <v>-521.67777095000156</v>
      </c>
      <c r="N4962" s="22">
        <f t="shared" si="779"/>
        <v>0</v>
      </c>
    </row>
    <row r="4963" spans="1:14" x14ac:dyDescent="0.25">
      <c r="A4963" s="1">
        <v>42942.708333321301</v>
      </c>
      <c r="B4963">
        <v>46.3</v>
      </c>
      <c r="C4963">
        <v>6.5447199999999999</v>
      </c>
      <c r="D4963">
        <v>7.2551600000000001</v>
      </c>
      <c r="E4963" s="22">
        <f t="shared" si="780"/>
        <v>6.5447199999999999</v>
      </c>
      <c r="F4963" s="22">
        <f t="shared" si="781"/>
        <v>7.2551600000000001</v>
      </c>
      <c r="G4963" s="22">
        <f t="shared" si="773"/>
        <v>13.79988</v>
      </c>
      <c r="H4963" s="22">
        <f t="shared" si="774"/>
        <v>15.299999999999997</v>
      </c>
      <c r="I4963" s="22">
        <f t="shared" si="775"/>
        <v>1.5001199999999972</v>
      </c>
      <c r="J4963" s="22">
        <f t="shared" si="776"/>
        <v>0</v>
      </c>
      <c r="K4963" s="22">
        <f t="shared" si="777"/>
        <v>1.5001199999999972</v>
      </c>
      <c r="L4963" s="22">
        <f t="shared" si="778"/>
        <v>0</v>
      </c>
      <c r="M4963" s="22">
        <f t="shared" si="782"/>
        <v>-523.1778909500016</v>
      </c>
      <c r="N4963" s="22">
        <f t="shared" si="779"/>
        <v>0</v>
      </c>
    </row>
    <row r="4964" spans="1:14" x14ac:dyDescent="0.25">
      <c r="A4964" s="1">
        <v>42942.749999987966</v>
      </c>
      <c r="B4964">
        <v>46.9</v>
      </c>
      <c r="C4964">
        <v>4.79556</v>
      </c>
      <c r="D4964">
        <v>2.9449179999999995</v>
      </c>
      <c r="E4964" s="22">
        <f t="shared" si="780"/>
        <v>4.79556</v>
      </c>
      <c r="F4964" s="22">
        <f t="shared" si="781"/>
        <v>2.9449179999999995</v>
      </c>
      <c r="G4964" s="22">
        <f t="shared" si="773"/>
        <v>7.7404779999999995</v>
      </c>
      <c r="H4964" s="22">
        <f t="shared" si="774"/>
        <v>15.899999999999999</v>
      </c>
      <c r="I4964" s="22">
        <f t="shared" si="775"/>
        <v>8.1595219999999991</v>
      </c>
      <c r="J4964" s="22">
        <f t="shared" si="776"/>
        <v>0</v>
      </c>
      <c r="K4964" s="22">
        <f t="shared" si="777"/>
        <v>9.6596419999999963</v>
      </c>
      <c r="L4964" s="22">
        <f t="shared" si="778"/>
        <v>0</v>
      </c>
      <c r="M4964" s="22">
        <f t="shared" si="782"/>
        <v>-531.33741295000164</v>
      </c>
      <c r="N4964" s="22">
        <f t="shared" si="779"/>
        <v>0</v>
      </c>
    </row>
    <row r="4965" spans="1:14" x14ac:dyDescent="0.25">
      <c r="A4965" s="1">
        <v>42942.79166665463</v>
      </c>
      <c r="B4965">
        <v>47.3</v>
      </c>
      <c r="C4965">
        <v>5.7657299999999996</v>
      </c>
      <c r="D4965">
        <v>0.19721517</v>
      </c>
      <c r="E4965" s="22">
        <f t="shared" si="780"/>
        <v>5.7657299999999996</v>
      </c>
      <c r="F4965" s="22">
        <f t="shared" si="781"/>
        <v>0.19721517</v>
      </c>
      <c r="G4965" s="22">
        <f t="shared" si="773"/>
        <v>5.9629451699999994</v>
      </c>
      <c r="H4965" s="22">
        <f t="shared" si="774"/>
        <v>16.299999999999997</v>
      </c>
      <c r="I4965" s="22">
        <f t="shared" si="775"/>
        <v>10.337054829999998</v>
      </c>
      <c r="J4965" s="22">
        <f t="shared" si="776"/>
        <v>0</v>
      </c>
      <c r="K4965" s="22">
        <f t="shared" si="777"/>
        <v>19.996696829999994</v>
      </c>
      <c r="L4965" s="22">
        <f t="shared" si="778"/>
        <v>0</v>
      </c>
      <c r="M4965" s="22">
        <f t="shared" si="782"/>
        <v>-541.67446778000158</v>
      </c>
      <c r="N4965" s="22">
        <f t="shared" si="779"/>
        <v>0</v>
      </c>
    </row>
    <row r="4966" spans="1:14" x14ac:dyDescent="0.25">
      <c r="A4966" s="1">
        <v>42942.833333321294</v>
      </c>
      <c r="B4966">
        <v>47.9</v>
      </c>
      <c r="C4966">
        <v>6.4976099999999999</v>
      </c>
      <c r="D4966">
        <v>-7.0017200000000003E-3</v>
      </c>
      <c r="E4966" s="22">
        <f t="shared" si="780"/>
        <v>6.4976099999999999</v>
      </c>
      <c r="F4966" s="22">
        <f t="shared" si="781"/>
        <v>-7.0017200000000003E-3</v>
      </c>
      <c r="G4966" s="22">
        <f t="shared" si="773"/>
        <v>6.49060828</v>
      </c>
      <c r="H4966" s="22">
        <f t="shared" si="774"/>
        <v>16.899999999999999</v>
      </c>
      <c r="I4966" s="22">
        <f t="shared" si="775"/>
        <v>10.409391719999999</v>
      </c>
      <c r="J4966" s="22">
        <f t="shared" si="776"/>
        <v>0</v>
      </c>
      <c r="K4966" s="22">
        <f t="shared" si="777"/>
        <v>30.406088549999993</v>
      </c>
      <c r="L4966" s="22">
        <f t="shared" si="778"/>
        <v>0</v>
      </c>
      <c r="M4966" s="22">
        <f t="shared" si="782"/>
        <v>-552.08385950000161</v>
      </c>
      <c r="N4966" s="22">
        <f t="shared" si="779"/>
        <v>0</v>
      </c>
    </row>
    <row r="4967" spans="1:14" x14ac:dyDescent="0.25">
      <c r="A4967" s="1">
        <v>42942.874999987958</v>
      </c>
      <c r="B4967">
        <v>46.4</v>
      </c>
      <c r="C4967">
        <v>4.8990799999999997</v>
      </c>
      <c r="D4967">
        <v>-7.0017200000000003E-3</v>
      </c>
      <c r="E4967" s="22">
        <f t="shared" si="780"/>
        <v>4.8990799999999997</v>
      </c>
      <c r="F4967" s="22">
        <f t="shared" si="781"/>
        <v>-7.0017200000000003E-3</v>
      </c>
      <c r="G4967" s="22">
        <f t="shared" si="773"/>
        <v>4.8920782799999998</v>
      </c>
      <c r="H4967" s="22">
        <f t="shared" si="774"/>
        <v>15.399999999999999</v>
      </c>
      <c r="I4967" s="22">
        <f t="shared" si="775"/>
        <v>10.507921719999999</v>
      </c>
      <c r="J4967" s="22">
        <f t="shared" si="776"/>
        <v>0</v>
      </c>
      <c r="K4967" s="22">
        <f t="shared" si="777"/>
        <v>40.914010269999991</v>
      </c>
      <c r="L4967" s="22">
        <f t="shared" si="778"/>
        <v>0</v>
      </c>
      <c r="M4967" s="22">
        <f t="shared" si="782"/>
        <v>-562.59178122000162</v>
      </c>
      <c r="N4967" s="22">
        <f t="shared" si="779"/>
        <v>0</v>
      </c>
    </row>
    <row r="4968" spans="1:14" x14ac:dyDescent="0.25">
      <c r="A4968" s="1">
        <v>42942.916666654623</v>
      </c>
      <c r="B4968">
        <v>45.6</v>
      </c>
      <c r="C4968">
        <v>5.7576200000000002</v>
      </c>
      <c r="D4968">
        <v>-7.0017200000000003E-3</v>
      </c>
      <c r="E4968" s="22">
        <f t="shared" si="780"/>
        <v>5.7576200000000002</v>
      </c>
      <c r="F4968" s="22">
        <f t="shared" si="781"/>
        <v>-7.0017200000000003E-3</v>
      </c>
      <c r="G4968" s="22">
        <f t="shared" si="773"/>
        <v>5.7506182800000003</v>
      </c>
      <c r="H4968" s="22">
        <f t="shared" si="774"/>
        <v>14.600000000000001</v>
      </c>
      <c r="I4968" s="22">
        <f t="shared" si="775"/>
        <v>8.8493817200000002</v>
      </c>
      <c r="J4968" s="22">
        <f t="shared" si="776"/>
        <v>0</v>
      </c>
      <c r="K4968" s="22">
        <f t="shared" si="777"/>
        <v>49.763391989999988</v>
      </c>
      <c r="L4968" s="22">
        <f t="shared" si="778"/>
        <v>0</v>
      </c>
      <c r="M4968" s="22">
        <f t="shared" si="782"/>
        <v>-571.44116294000162</v>
      </c>
      <c r="N4968" s="22">
        <f t="shared" si="779"/>
        <v>0</v>
      </c>
    </row>
    <row r="4969" spans="1:14" x14ac:dyDescent="0.25">
      <c r="A4969" s="1">
        <v>42942.958333321287</v>
      </c>
      <c r="B4969">
        <v>41.9</v>
      </c>
      <c r="C4969">
        <v>4.1705500000000004</v>
      </c>
      <c r="D4969">
        <v>-7.0017200000000003E-3</v>
      </c>
      <c r="E4969" s="22">
        <f t="shared" si="780"/>
        <v>4.1705500000000004</v>
      </c>
      <c r="F4969" s="22">
        <f t="shared" si="781"/>
        <v>-7.0017200000000003E-3</v>
      </c>
      <c r="G4969" s="22">
        <f t="shared" si="773"/>
        <v>4.1635482800000005</v>
      </c>
      <c r="H4969" s="22">
        <f t="shared" si="774"/>
        <v>10.899999999999999</v>
      </c>
      <c r="I4969" s="22">
        <f t="shared" si="775"/>
        <v>6.736451719999998</v>
      </c>
      <c r="J4969" s="22">
        <f t="shared" si="776"/>
        <v>0</v>
      </c>
      <c r="K4969" s="22">
        <f t="shared" si="777"/>
        <v>56.499843709999986</v>
      </c>
      <c r="L4969" s="22">
        <f t="shared" si="778"/>
        <v>0</v>
      </c>
      <c r="M4969" s="22">
        <f t="shared" si="782"/>
        <v>-578.17761466000161</v>
      </c>
      <c r="N4969" s="22">
        <f t="shared" si="779"/>
        <v>0</v>
      </c>
    </row>
    <row r="4970" spans="1:14" x14ac:dyDescent="0.25">
      <c r="A4970" s="1">
        <v>42942.999999987951</v>
      </c>
      <c r="B4970">
        <v>39</v>
      </c>
      <c r="C4970">
        <v>4.76213</v>
      </c>
      <c r="D4970">
        <v>-7.0017200000000003E-3</v>
      </c>
      <c r="E4970" s="22">
        <f t="shared" si="780"/>
        <v>4.76213</v>
      </c>
      <c r="F4970" s="22">
        <f t="shared" si="781"/>
        <v>-7.0017200000000003E-3</v>
      </c>
      <c r="G4970" s="22">
        <f t="shared" ref="G4970:G5033" si="783">(E4970+F4970)</f>
        <v>4.7551282800000001</v>
      </c>
      <c r="H4970" s="22">
        <f t="shared" ref="H4970:H5033" si="784">B4970-$S$4</f>
        <v>8</v>
      </c>
      <c r="I4970" s="22">
        <f t="shared" ref="I4970:I5033" si="785">IF((H4970-G4970)&gt;0, (H4970-G4970), (0))</f>
        <v>3.2448717199999999</v>
      </c>
      <c r="J4970" s="22">
        <f t="shared" ref="J4970:J5033" si="786">IF(I4970=0, G4970-H4970,0)</f>
        <v>0</v>
      </c>
      <c r="K4970" s="22">
        <f t="shared" ref="K4970:K5033" si="787">IF(I4970&gt;0, K4969+I4970, 0)</f>
        <v>59.744715429999985</v>
      </c>
      <c r="L4970" s="22">
        <f t="shared" ref="L4970:L5033" si="788">IF(J4970&gt;0,L4969+J4970, 0)</f>
        <v>0</v>
      </c>
      <c r="M4970" s="22">
        <f t="shared" si="782"/>
        <v>-581.4224863800016</v>
      </c>
      <c r="N4970" s="22">
        <f t="shared" ref="N4970:N5033" si="789">(M4969-I4970+J4970)-M4970</f>
        <v>0</v>
      </c>
    </row>
    <row r="4971" spans="1:14" x14ac:dyDescent="0.25">
      <c r="A4971" s="1">
        <v>42943.041666654615</v>
      </c>
      <c r="B4971">
        <v>38.9</v>
      </c>
      <c r="C4971">
        <v>8.3925200000000011</v>
      </c>
      <c r="D4971">
        <v>-7.0017200000000003E-3</v>
      </c>
      <c r="E4971" s="22">
        <f t="shared" si="780"/>
        <v>8.3925200000000011</v>
      </c>
      <c r="F4971" s="22">
        <f t="shared" si="781"/>
        <v>-7.0017200000000003E-3</v>
      </c>
      <c r="G4971" s="22">
        <f t="shared" si="783"/>
        <v>8.3855182800000012</v>
      </c>
      <c r="H4971" s="22">
        <f t="shared" si="784"/>
        <v>7.8999999999999986</v>
      </c>
      <c r="I4971" s="22">
        <f t="shared" si="785"/>
        <v>0</v>
      </c>
      <c r="J4971" s="22">
        <f t="shared" si="786"/>
        <v>0.48551828000000263</v>
      </c>
      <c r="K4971" s="22">
        <f t="shared" si="787"/>
        <v>0</v>
      </c>
      <c r="L4971" s="22">
        <f t="shared" si="788"/>
        <v>0.48551828000000263</v>
      </c>
      <c r="M4971" s="22">
        <f t="shared" si="782"/>
        <v>-580.93696810000165</v>
      </c>
      <c r="N4971" s="22">
        <f t="shared" si="789"/>
        <v>0</v>
      </c>
    </row>
    <row r="4972" spans="1:14" x14ac:dyDescent="0.25">
      <c r="A4972" s="1">
        <v>42943.083333321279</v>
      </c>
      <c r="B4972">
        <v>36.6</v>
      </c>
      <c r="C4972">
        <v>5.5275400000000001</v>
      </c>
      <c r="D4972">
        <v>-7.0017200000000003E-3</v>
      </c>
      <c r="E4972" s="22">
        <f t="shared" si="780"/>
        <v>5.5275400000000001</v>
      </c>
      <c r="F4972" s="22">
        <f t="shared" si="781"/>
        <v>-7.0017200000000003E-3</v>
      </c>
      <c r="G4972" s="22">
        <f t="shared" si="783"/>
        <v>5.5205382800000002</v>
      </c>
      <c r="H4972" s="22">
        <f t="shared" si="784"/>
        <v>5.6000000000000014</v>
      </c>
      <c r="I4972" s="22">
        <f t="shared" si="785"/>
        <v>7.9461720000001179E-2</v>
      </c>
      <c r="J4972" s="22">
        <f t="shared" si="786"/>
        <v>0</v>
      </c>
      <c r="K4972" s="22">
        <f t="shared" si="787"/>
        <v>7.9461720000001179E-2</v>
      </c>
      <c r="L4972" s="22">
        <f t="shared" si="788"/>
        <v>0</v>
      </c>
      <c r="M4972" s="22">
        <f t="shared" si="782"/>
        <v>-581.01642982000169</v>
      </c>
      <c r="N4972" s="22">
        <f t="shared" si="789"/>
        <v>0</v>
      </c>
    </row>
    <row r="4973" spans="1:14" x14ac:dyDescent="0.25">
      <c r="A4973" s="1">
        <v>42943.124999987944</v>
      </c>
      <c r="B4973">
        <v>36.9</v>
      </c>
      <c r="C4973">
        <v>5.1848999999999998</v>
      </c>
      <c r="D4973">
        <v>-7.0017200000000003E-3</v>
      </c>
      <c r="E4973" s="22">
        <f t="shared" si="780"/>
        <v>5.1848999999999998</v>
      </c>
      <c r="F4973" s="22">
        <f t="shared" si="781"/>
        <v>-7.0017200000000003E-3</v>
      </c>
      <c r="G4973" s="22">
        <f t="shared" si="783"/>
        <v>5.17789828</v>
      </c>
      <c r="H4973" s="22">
        <f t="shared" si="784"/>
        <v>5.8999999999999986</v>
      </c>
      <c r="I4973" s="22">
        <f t="shared" si="785"/>
        <v>0.72210171999999861</v>
      </c>
      <c r="J4973" s="22">
        <f t="shared" si="786"/>
        <v>0</v>
      </c>
      <c r="K4973" s="22">
        <f t="shared" si="787"/>
        <v>0.80156343999999979</v>
      </c>
      <c r="L4973" s="22">
        <f t="shared" si="788"/>
        <v>0</v>
      </c>
      <c r="M4973" s="22">
        <f t="shared" si="782"/>
        <v>-581.73853154000165</v>
      </c>
      <c r="N4973" s="22">
        <f t="shared" si="789"/>
        <v>0</v>
      </c>
    </row>
    <row r="4974" spans="1:14" x14ac:dyDescent="0.25">
      <c r="A4974" s="1">
        <v>42943.166666654608</v>
      </c>
      <c r="B4974">
        <v>37.1</v>
      </c>
      <c r="C4974">
        <v>5.2887500000000003</v>
      </c>
      <c r="D4974">
        <v>-7.0017200000000003E-3</v>
      </c>
      <c r="E4974" s="22">
        <f t="shared" si="780"/>
        <v>5.2887500000000003</v>
      </c>
      <c r="F4974" s="22">
        <f t="shared" si="781"/>
        <v>-7.0017200000000003E-3</v>
      </c>
      <c r="G4974" s="22">
        <f t="shared" si="783"/>
        <v>5.2817482800000004</v>
      </c>
      <c r="H4974" s="22">
        <f t="shared" si="784"/>
        <v>6.1000000000000014</v>
      </c>
      <c r="I4974" s="22">
        <f t="shared" si="785"/>
        <v>0.81825172000000101</v>
      </c>
      <c r="J4974" s="22">
        <f t="shared" si="786"/>
        <v>0</v>
      </c>
      <c r="K4974" s="22">
        <f t="shared" si="787"/>
        <v>1.6198151600000008</v>
      </c>
      <c r="L4974" s="22">
        <f t="shared" si="788"/>
        <v>0</v>
      </c>
      <c r="M4974" s="22">
        <f t="shared" si="782"/>
        <v>-582.55678326000168</v>
      </c>
      <c r="N4974" s="22">
        <f t="shared" si="789"/>
        <v>0</v>
      </c>
    </row>
    <row r="4975" spans="1:14" x14ac:dyDescent="0.25">
      <c r="A4975" s="1">
        <v>42943.208333321272</v>
      </c>
      <c r="B4975">
        <v>37.200000000000003</v>
      </c>
      <c r="C4975">
        <v>6.1321700000000003</v>
      </c>
      <c r="D4975">
        <v>-7.0017200000000003E-3</v>
      </c>
      <c r="E4975" s="22">
        <f t="shared" si="780"/>
        <v>6.1321700000000003</v>
      </c>
      <c r="F4975" s="22">
        <f t="shared" si="781"/>
        <v>-7.0017200000000003E-3</v>
      </c>
      <c r="G4975" s="22">
        <f t="shared" si="783"/>
        <v>6.1251682800000005</v>
      </c>
      <c r="H4975" s="22">
        <f t="shared" si="784"/>
        <v>6.2000000000000028</v>
      </c>
      <c r="I4975" s="22">
        <f t="shared" si="785"/>
        <v>7.4831720000002377E-2</v>
      </c>
      <c r="J4975" s="22">
        <f t="shared" si="786"/>
        <v>0</v>
      </c>
      <c r="K4975" s="22">
        <f t="shared" si="787"/>
        <v>1.6946468800000032</v>
      </c>
      <c r="L4975" s="22">
        <f t="shared" si="788"/>
        <v>0</v>
      </c>
      <c r="M4975" s="22">
        <f t="shared" si="782"/>
        <v>-582.6316149800017</v>
      </c>
      <c r="N4975" s="22">
        <f t="shared" si="789"/>
        <v>0</v>
      </c>
    </row>
    <row r="4976" spans="1:14" x14ac:dyDescent="0.25">
      <c r="A4976" s="1">
        <v>42943.249999987936</v>
      </c>
      <c r="B4976">
        <v>37.299999999999997</v>
      </c>
      <c r="C4976">
        <v>6.6978400000000002</v>
      </c>
      <c r="D4976">
        <v>-7.0017200000000003E-3</v>
      </c>
      <c r="E4976" s="22">
        <f t="shared" si="780"/>
        <v>6.6978400000000002</v>
      </c>
      <c r="F4976" s="22">
        <f t="shared" si="781"/>
        <v>-7.0017200000000003E-3</v>
      </c>
      <c r="G4976" s="22">
        <f t="shared" si="783"/>
        <v>6.6908382800000004</v>
      </c>
      <c r="H4976" s="22">
        <f t="shared" si="784"/>
        <v>6.2999999999999972</v>
      </c>
      <c r="I4976" s="22">
        <f t="shared" si="785"/>
        <v>0</v>
      </c>
      <c r="J4976" s="22">
        <f t="shared" si="786"/>
        <v>0.3908382800000032</v>
      </c>
      <c r="K4976" s="22">
        <f t="shared" si="787"/>
        <v>0</v>
      </c>
      <c r="L4976" s="22">
        <f t="shared" si="788"/>
        <v>0.3908382800000032</v>
      </c>
      <c r="M4976" s="22">
        <f t="shared" si="782"/>
        <v>-582.24077670000167</v>
      </c>
      <c r="N4976" s="22">
        <f t="shared" si="789"/>
        <v>0</v>
      </c>
    </row>
    <row r="4977" spans="1:14" x14ac:dyDescent="0.25">
      <c r="A4977" s="1">
        <v>42943.291666654601</v>
      </c>
      <c r="B4977">
        <v>37.299999999999997</v>
      </c>
      <c r="C4977">
        <v>5.7965900000000001</v>
      </c>
      <c r="D4977">
        <v>0.31918017000000004</v>
      </c>
      <c r="E4977" s="22">
        <f t="shared" si="780"/>
        <v>5.7965900000000001</v>
      </c>
      <c r="F4977" s="22">
        <f t="shared" si="781"/>
        <v>0.31918017000000004</v>
      </c>
      <c r="G4977" s="22">
        <f t="shared" si="783"/>
        <v>6.1157701700000002</v>
      </c>
      <c r="H4977" s="22">
        <f t="shared" si="784"/>
        <v>6.2999999999999972</v>
      </c>
      <c r="I4977" s="22">
        <f t="shared" si="785"/>
        <v>0.18422982999999693</v>
      </c>
      <c r="J4977" s="22">
        <f t="shared" si="786"/>
        <v>0</v>
      </c>
      <c r="K4977" s="22">
        <f t="shared" si="787"/>
        <v>0.18422982999999693</v>
      </c>
      <c r="L4977" s="22">
        <f t="shared" si="788"/>
        <v>0</v>
      </c>
      <c r="M4977" s="22">
        <f t="shared" si="782"/>
        <v>-582.42500653000172</v>
      </c>
      <c r="N4977" s="22">
        <f t="shared" si="789"/>
        <v>0</v>
      </c>
    </row>
    <row r="4978" spans="1:14" x14ac:dyDescent="0.25">
      <c r="A4978" s="1">
        <v>42943.333333321265</v>
      </c>
      <c r="B4978">
        <v>37.6</v>
      </c>
      <c r="C4978">
        <v>4.8628</v>
      </c>
      <c r="D4978">
        <v>2.6522439999999996</v>
      </c>
      <c r="E4978" s="22">
        <f t="shared" si="780"/>
        <v>4.8628</v>
      </c>
      <c r="F4978" s="22">
        <f t="shared" si="781"/>
        <v>2.6522439999999996</v>
      </c>
      <c r="G4978" s="22">
        <f t="shared" si="783"/>
        <v>7.5150439999999996</v>
      </c>
      <c r="H4978" s="22">
        <f t="shared" si="784"/>
        <v>6.6000000000000014</v>
      </c>
      <c r="I4978" s="22">
        <f t="shared" si="785"/>
        <v>0</v>
      </c>
      <c r="J4978" s="22">
        <f t="shared" si="786"/>
        <v>0.91504399999999819</v>
      </c>
      <c r="K4978" s="22">
        <f t="shared" si="787"/>
        <v>0</v>
      </c>
      <c r="L4978" s="22">
        <f t="shared" si="788"/>
        <v>0.91504399999999819</v>
      </c>
      <c r="M4978" s="22">
        <f t="shared" si="782"/>
        <v>-581.50996253000176</v>
      </c>
      <c r="N4978" s="22">
        <f t="shared" si="789"/>
        <v>0</v>
      </c>
    </row>
    <row r="4979" spans="1:14" x14ac:dyDescent="0.25">
      <c r="A4979" s="1">
        <v>42943.374999987929</v>
      </c>
      <c r="B4979">
        <v>41.6</v>
      </c>
      <c r="C4979">
        <v>6.8810600000000006</v>
      </c>
      <c r="D4979">
        <v>6.2782600000000004</v>
      </c>
      <c r="E4979" s="22">
        <f t="shared" si="780"/>
        <v>6.8810600000000006</v>
      </c>
      <c r="F4979" s="22">
        <f t="shared" si="781"/>
        <v>6.2782600000000004</v>
      </c>
      <c r="G4979" s="22">
        <f t="shared" si="783"/>
        <v>13.159320000000001</v>
      </c>
      <c r="H4979" s="22">
        <f t="shared" si="784"/>
        <v>10.600000000000001</v>
      </c>
      <c r="I4979" s="22">
        <f t="shared" si="785"/>
        <v>0</v>
      </c>
      <c r="J4979" s="22">
        <f t="shared" si="786"/>
        <v>2.5593199999999996</v>
      </c>
      <c r="K4979" s="22">
        <f t="shared" si="787"/>
        <v>0</v>
      </c>
      <c r="L4979" s="22">
        <f t="shared" si="788"/>
        <v>3.4743639999999978</v>
      </c>
      <c r="M4979" s="22">
        <f t="shared" si="782"/>
        <v>-578.9506425300018</v>
      </c>
      <c r="N4979" s="22">
        <f t="shared" si="789"/>
        <v>0</v>
      </c>
    </row>
    <row r="4980" spans="1:14" x14ac:dyDescent="0.25">
      <c r="A4980" s="1">
        <v>42943.416666654593</v>
      </c>
      <c r="B4980">
        <v>42.1</v>
      </c>
      <c r="C4980">
        <v>6.5873400000000002</v>
      </c>
      <c r="D4980">
        <v>14.051350000000001</v>
      </c>
      <c r="E4980" s="22">
        <f t="shared" si="780"/>
        <v>6.5873400000000002</v>
      </c>
      <c r="F4980" s="22">
        <f t="shared" si="781"/>
        <v>14.051350000000001</v>
      </c>
      <c r="G4980" s="22">
        <f t="shared" si="783"/>
        <v>20.63869</v>
      </c>
      <c r="H4980" s="22">
        <f t="shared" si="784"/>
        <v>11.100000000000001</v>
      </c>
      <c r="I4980" s="22">
        <f t="shared" si="785"/>
        <v>0</v>
      </c>
      <c r="J4980" s="22">
        <f t="shared" si="786"/>
        <v>9.538689999999999</v>
      </c>
      <c r="K4980" s="22">
        <f t="shared" si="787"/>
        <v>0</v>
      </c>
      <c r="L4980" s="22">
        <f t="shared" si="788"/>
        <v>13.013053999999997</v>
      </c>
      <c r="M4980" s="22">
        <f t="shared" si="782"/>
        <v>-569.41195253000183</v>
      </c>
      <c r="N4980" s="22">
        <f t="shared" si="789"/>
        <v>0</v>
      </c>
    </row>
    <row r="4981" spans="1:14" x14ac:dyDescent="0.25">
      <c r="A4981" s="1">
        <v>42943.458333321258</v>
      </c>
      <c r="B4981">
        <v>41.9</v>
      </c>
      <c r="C4981">
        <v>8.3381799999999995</v>
      </c>
      <c r="D4981">
        <v>17.49757</v>
      </c>
      <c r="E4981" s="22">
        <f t="shared" si="780"/>
        <v>8.3381799999999995</v>
      </c>
      <c r="F4981" s="22">
        <f t="shared" si="781"/>
        <v>17.49757</v>
      </c>
      <c r="G4981" s="22">
        <f t="shared" si="783"/>
        <v>25.835749999999997</v>
      </c>
      <c r="H4981" s="22">
        <f t="shared" si="784"/>
        <v>10.899999999999999</v>
      </c>
      <c r="I4981" s="22">
        <f t="shared" si="785"/>
        <v>0</v>
      </c>
      <c r="J4981" s="22">
        <f t="shared" si="786"/>
        <v>14.935749999999999</v>
      </c>
      <c r="K4981" s="22">
        <f t="shared" si="787"/>
        <v>0</v>
      </c>
      <c r="L4981" s="22">
        <f t="shared" si="788"/>
        <v>27.948803999999996</v>
      </c>
      <c r="M4981" s="22">
        <f t="shared" si="782"/>
        <v>-554.47620253000184</v>
      </c>
      <c r="N4981" s="22">
        <f t="shared" si="789"/>
        <v>0</v>
      </c>
    </row>
    <row r="4982" spans="1:14" x14ac:dyDescent="0.25">
      <c r="A4982" s="1">
        <v>42943.499999987922</v>
      </c>
      <c r="B4982">
        <v>41.5</v>
      </c>
      <c r="C4982">
        <v>5.7691000000000008</v>
      </c>
      <c r="D4982">
        <v>19.571459999999998</v>
      </c>
      <c r="E4982" s="22">
        <f t="shared" si="780"/>
        <v>5.7691000000000008</v>
      </c>
      <c r="F4982" s="22">
        <f t="shared" si="781"/>
        <v>19.571459999999998</v>
      </c>
      <c r="G4982" s="22">
        <f t="shared" si="783"/>
        <v>25.34056</v>
      </c>
      <c r="H4982" s="22">
        <f t="shared" si="784"/>
        <v>10.5</v>
      </c>
      <c r="I4982" s="22">
        <f t="shared" si="785"/>
        <v>0</v>
      </c>
      <c r="J4982" s="22">
        <f t="shared" si="786"/>
        <v>14.84056</v>
      </c>
      <c r="K4982" s="22">
        <f t="shared" si="787"/>
        <v>0</v>
      </c>
      <c r="L4982" s="22">
        <f t="shared" si="788"/>
        <v>42.789363999999992</v>
      </c>
      <c r="M4982" s="22">
        <f t="shared" si="782"/>
        <v>-539.63564253000186</v>
      </c>
      <c r="N4982" s="22">
        <f t="shared" si="789"/>
        <v>0</v>
      </c>
    </row>
    <row r="4983" spans="1:14" x14ac:dyDescent="0.25">
      <c r="A4983" s="1">
        <v>42943.541666654586</v>
      </c>
      <c r="B4983">
        <v>42.6</v>
      </c>
      <c r="C4983">
        <v>6.3270299999999997</v>
      </c>
      <c r="D4983">
        <v>20.10989</v>
      </c>
      <c r="E4983" s="22">
        <f t="shared" si="780"/>
        <v>6.3270299999999997</v>
      </c>
      <c r="F4983" s="22">
        <f t="shared" si="781"/>
        <v>20.10989</v>
      </c>
      <c r="G4983" s="22">
        <f t="shared" si="783"/>
        <v>26.436920000000001</v>
      </c>
      <c r="H4983" s="22">
        <f t="shared" si="784"/>
        <v>11.600000000000001</v>
      </c>
      <c r="I4983" s="22">
        <f t="shared" si="785"/>
        <v>0</v>
      </c>
      <c r="J4983" s="22">
        <f t="shared" si="786"/>
        <v>14.836919999999999</v>
      </c>
      <c r="K4983" s="22">
        <f t="shared" si="787"/>
        <v>0</v>
      </c>
      <c r="L4983" s="22">
        <f t="shared" si="788"/>
        <v>57.626283999999991</v>
      </c>
      <c r="M4983" s="22">
        <f t="shared" si="782"/>
        <v>-524.7987225300019</v>
      </c>
      <c r="N4983" s="22">
        <f t="shared" si="789"/>
        <v>0</v>
      </c>
    </row>
    <row r="4984" spans="1:14" x14ac:dyDescent="0.25">
      <c r="A4984" s="1">
        <v>42943.58333332125</v>
      </c>
      <c r="B4984">
        <v>43.1</v>
      </c>
      <c r="C4984">
        <v>9.6498699999999999</v>
      </c>
      <c r="D4984">
        <v>19.16817</v>
      </c>
      <c r="E4984" s="22">
        <f t="shared" si="780"/>
        <v>9.6498699999999999</v>
      </c>
      <c r="F4984" s="22">
        <f t="shared" si="781"/>
        <v>19.16817</v>
      </c>
      <c r="G4984" s="22">
        <f t="shared" si="783"/>
        <v>28.81804</v>
      </c>
      <c r="H4984" s="22">
        <f t="shared" si="784"/>
        <v>12.100000000000001</v>
      </c>
      <c r="I4984" s="22">
        <f t="shared" si="785"/>
        <v>0</v>
      </c>
      <c r="J4984" s="22">
        <f t="shared" si="786"/>
        <v>16.718039999999998</v>
      </c>
      <c r="K4984" s="22">
        <f t="shared" si="787"/>
        <v>0</v>
      </c>
      <c r="L4984" s="22">
        <f t="shared" si="788"/>
        <v>74.344323999999986</v>
      </c>
      <c r="M4984" s="22">
        <f t="shared" si="782"/>
        <v>-508.08068253000192</v>
      </c>
      <c r="N4984" s="22">
        <f t="shared" si="789"/>
        <v>0</v>
      </c>
    </row>
    <row r="4985" spans="1:14" x14ac:dyDescent="0.25">
      <c r="A4985" s="1">
        <v>42943.624999987915</v>
      </c>
      <c r="B4985">
        <v>43.5</v>
      </c>
      <c r="C4985">
        <v>9.1521299999999997</v>
      </c>
      <c r="D4985">
        <v>16.851939999999999</v>
      </c>
      <c r="E4985" s="22">
        <f t="shared" si="780"/>
        <v>9.1521299999999997</v>
      </c>
      <c r="F4985" s="22">
        <f t="shared" si="781"/>
        <v>16.851939999999999</v>
      </c>
      <c r="G4985" s="22">
        <f t="shared" si="783"/>
        <v>26.004069999999999</v>
      </c>
      <c r="H4985" s="22">
        <f t="shared" si="784"/>
        <v>12.5</v>
      </c>
      <c r="I4985" s="22">
        <f t="shared" si="785"/>
        <v>0</v>
      </c>
      <c r="J4985" s="22">
        <f t="shared" si="786"/>
        <v>13.504069999999999</v>
      </c>
      <c r="K4985" s="22">
        <f t="shared" si="787"/>
        <v>0</v>
      </c>
      <c r="L4985" s="22">
        <f t="shared" si="788"/>
        <v>87.848393999999985</v>
      </c>
      <c r="M4985" s="22">
        <f t="shared" si="782"/>
        <v>-494.57661253000191</v>
      </c>
      <c r="N4985" s="22">
        <f t="shared" si="789"/>
        <v>0</v>
      </c>
    </row>
    <row r="4986" spans="1:14" x14ac:dyDescent="0.25">
      <c r="A4986" s="1">
        <v>42943.666666654579</v>
      </c>
      <c r="B4986">
        <v>43.6</v>
      </c>
      <c r="C4986">
        <v>6.5106599999999997</v>
      </c>
      <c r="D4986">
        <v>11.86374</v>
      </c>
      <c r="E4986" s="22">
        <f t="shared" si="780"/>
        <v>6.5106599999999997</v>
      </c>
      <c r="F4986" s="22">
        <f t="shared" si="781"/>
        <v>11.86374</v>
      </c>
      <c r="G4986" s="22">
        <f t="shared" si="783"/>
        <v>18.374400000000001</v>
      </c>
      <c r="H4986" s="22">
        <f t="shared" si="784"/>
        <v>12.600000000000001</v>
      </c>
      <c r="I4986" s="22">
        <f t="shared" si="785"/>
        <v>0</v>
      </c>
      <c r="J4986" s="22">
        <f t="shared" si="786"/>
        <v>5.7744</v>
      </c>
      <c r="K4986" s="22">
        <f t="shared" si="787"/>
        <v>0</v>
      </c>
      <c r="L4986" s="22">
        <f t="shared" si="788"/>
        <v>93.622793999999985</v>
      </c>
      <c r="M4986" s="22">
        <f t="shared" si="782"/>
        <v>-488.8022125300019</v>
      </c>
      <c r="N4986" s="22">
        <f t="shared" si="789"/>
        <v>0</v>
      </c>
    </row>
    <row r="4987" spans="1:14" x14ac:dyDescent="0.25">
      <c r="A4987" s="1">
        <v>42943.708333321243</v>
      </c>
      <c r="B4987">
        <v>43.9</v>
      </c>
      <c r="C4987">
        <v>7.2387700000000006</v>
      </c>
      <c r="D4987">
        <v>7.1987399999999999</v>
      </c>
      <c r="E4987" s="22">
        <f t="shared" si="780"/>
        <v>7.2387700000000006</v>
      </c>
      <c r="F4987" s="22">
        <f t="shared" si="781"/>
        <v>7.1987399999999999</v>
      </c>
      <c r="G4987" s="22">
        <f t="shared" si="783"/>
        <v>14.43751</v>
      </c>
      <c r="H4987" s="22">
        <f t="shared" si="784"/>
        <v>12.899999999999999</v>
      </c>
      <c r="I4987" s="22">
        <f t="shared" si="785"/>
        <v>0</v>
      </c>
      <c r="J4987" s="22">
        <f t="shared" si="786"/>
        <v>1.537510000000001</v>
      </c>
      <c r="K4987" s="22">
        <f t="shared" si="787"/>
        <v>0</v>
      </c>
      <c r="L4987" s="22">
        <f t="shared" si="788"/>
        <v>95.160303999999982</v>
      </c>
      <c r="M4987" s="22">
        <f t="shared" si="782"/>
        <v>-487.2647025300019</v>
      </c>
      <c r="N4987" s="22">
        <f t="shared" si="789"/>
        <v>0</v>
      </c>
    </row>
    <row r="4988" spans="1:14" x14ac:dyDescent="0.25">
      <c r="A4988" s="1">
        <v>42943.749999987907</v>
      </c>
      <c r="B4988">
        <v>44</v>
      </c>
      <c r="C4988">
        <v>5.0326499999999994</v>
      </c>
      <c r="D4988">
        <v>2.7031999999999998</v>
      </c>
      <c r="E4988" s="22">
        <f t="shared" si="780"/>
        <v>5.0326499999999994</v>
      </c>
      <c r="F4988" s="22">
        <f t="shared" si="781"/>
        <v>2.7031999999999998</v>
      </c>
      <c r="G4988" s="22">
        <f t="shared" si="783"/>
        <v>7.7358499999999992</v>
      </c>
      <c r="H4988" s="22">
        <f t="shared" si="784"/>
        <v>13</v>
      </c>
      <c r="I4988" s="22">
        <f t="shared" si="785"/>
        <v>5.2641500000000008</v>
      </c>
      <c r="J4988" s="22">
        <f t="shared" si="786"/>
        <v>0</v>
      </c>
      <c r="K4988" s="22">
        <f t="shared" si="787"/>
        <v>5.2641500000000008</v>
      </c>
      <c r="L4988" s="22">
        <f t="shared" si="788"/>
        <v>0</v>
      </c>
      <c r="M4988" s="22">
        <f t="shared" si="782"/>
        <v>-492.52885253000193</v>
      </c>
      <c r="N4988" s="22">
        <f t="shared" si="789"/>
        <v>0</v>
      </c>
    </row>
    <row r="4989" spans="1:14" x14ac:dyDescent="0.25">
      <c r="A4989" s="1">
        <v>42943.791666654572</v>
      </c>
      <c r="B4989">
        <v>44.5</v>
      </c>
      <c r="C4989">
        <v>4.4733000000000001</v>
      </c>
      <c r="D4989">
        <v>0.21928617</v>
      </c>
      <c r="E4989" s="22">
        <f t="shared" si="780"/>
        <v>4.4733000000000001</v>
      </c>
      <c r="F4989" s="22">
        <f t="shared" si="781"/>
        <v>0.21928617</v>
      </c>
      <c r="G4989" s="22">
        <f t="shared" si="783"/>
        <v>4.6925861700000002</v>
      </c>
      <c r="H4989" s="22">
        <f t="shared" si="784"/>
        <v>13.5</v>
      </c>
      <c r="I4989" s="22">
        <f t="shared" si="785"/>
        <v>8.8074138299999998</v>
      </c>
      <c r="J4989" s="22">
        <f t="shared" si="786"/>
        <v>0</v>
      </c>
      <c r="K4989" s="22">
        <f t="shared" si="787"/>
        <v>14.071563830000001</v>
      </c>
      <c r="L4989" s="22">
        <f t="shared" si="788"/>
        <v>0</v>
      </c>
      <c r="M4989" s="22">
        <f t="shared" si="782"/>
        <v>-501.3362663600019</v>
      </c>
      <c r="N4989" s="22">
        <f t="shared" si="789"/>
        <v>0</v>
      </c>
    </row>
    <row r="4990" spans="1:14" x14ac:dyDescent="0.25">
      <c r="A4990" s="1">
        <v>42943.833333321236</v>
      </c>
      <c r="B4990">
        <v>46.2</v>
      </c>
      <c r="C4990">
        <v>4.2003699999999995</v>
      </c>
      <c r="D4990">
        <v>-7.0017200000000003E-3</v>
      </c>
      <c r="E4990" s="22">
        <f t="shared" si="780"/>
        <v>4.2003699999999995</v>
      </c>
      <c r="F4990" s="22">
        <f t="shared" si="781"/>
        <v>-7.0017200000000003E-3</v>
      </c>
      <c r="G4990" s="22">
        <f t="shared" si="783"/>
        <v>4.1933682799999996</v>
      </c>
      <c r="H4990" s="22">
        <f t="shared" si="784"/>
        <v>15.200000000000003</v>
      </c>
      <c r="I4990" s="22">
        <f t="shared" si="785"/>
        <v>11.006631720000003</v>
      </c>
      <c r="J4990" s="22">
        <f t="shared" si="786"/>
        <v>0</v>
      </c>
      <c r="K4990" s="22">
        <f t="shared" si="787"/>
        <v>25.078195550000004</v>
      </c>
      <c r="L4990" s="22">
        <f t="shared" si="788"/>
        <v>0</v>
      </c>
      <c r="M4990" s="22">
        <f t="shared" si="782"/>
        <v>-512.34289808000187</v>
      </c>
      <c r="N4990" s="22">
        <f t="shared" si="789"/>
        <v>0</v>
      </c>
    </row>
    <row r="4991" spans="1:14" x14ac:dyDescent="0.25">
      <c r="A4991" s="1">
        <v>42943.8749999879</v>
      </c>
      <c r="B4991">
        <v>46.3</v>
      </c>
      <c r="C4991">
        <v>3.7317</v>
      </c>
      <c r="D4991">
        <v>-7.0017200000000003E-3</v>
      </c>
      <c r="E4991" s="22">
        <f t="shared" si="780"/>
        <v>3.7317</v>
      </c>
      <c r="F4991" s="22">
        <f t="shared" si="781"/>
        <v>-7.0017200000000003E-3</v>
      </c>
      <c r="G4991" s="22">
        <f t="shared" si="783"/>
        <v>3.7246982800000001</v>
      </c>
      <c r="H4991" s="22">
        <f t="shared" si="784"/>
        <v>15.299999999999997</v>
      </c>
      <c r="I4991" s="22">
        <f t="shared" si="785"/>
        <v>11.575301719999997</v>
      </c>
      <c r="J4991" s="22">
        <f t="shared" si="786"/>
        <v>0</v>
      </c>
      <c r="K4991" s="22">
        <f t="shared" si="787"/>
        <v>36.653497270000003</v>
      </c>
      <c r="L4991" s="22">
        <f t="shared" si="788"/>
        <v>0</v>
      </c>
      <c r="M4991" s="22">
        <f t="shared" si="782"/>
        <v>-523.91819980000184</v>
      </c>
      <c r="N4991" s="22">
        <f t="shared" si="789"/>
        <v>0</v>
      </c>
    </row>
    <row r="4992" spans="1:14" x14ac:dyDescent="0.25">
      <c r="A4992" s="1">
        <v>42943.916666654564</v>
      </c>
      <c r="B4992">
        <v>43.4</v>
      </c>
      <c r="C4992">
        <v>6.0616000000000003</v>
      </c>
      <c r="D4992">
        <v>-7.0017200000000003E-3</v>
      </c>
      <c r="E4992" s="22">
        <f t="shared" si="780"/>
        <v>6.0616000000000003</v>
      </c>
      <c r="F4992" s="22">
        <f t="shared" si="781"/>
        <v>-7.0017200000000003E-3</v>
      </c>
      <c r="G4992" s="22">
        <f t="shared" si="783"/>
        <v>6.0545982800000004</v>
      </c>
      <c r="H4992" s="22">
        <f t="shared" si="784"/>
        <v>12.399999999999999</v>
      </c>
      <c r="I4992" s="22">
        <f t="shared" si="785"/>
        <v>6.3454017199999981</v>
      </c>
      <c r="J4992" s="22">
        <f t="shared" si="786"/>
        <v>0</v>
      </c>
      <c r="K4992" s="22">
        <f t="shared" si="787"/>
        <v>42.998898990000001</v>
      </c>
      <c r="L4992" s="22">
        <f t="shared" si="788"/>
        <v>0</v>
      </c>
      <c r="M4992" s="22">
        <f t="shared" si="782"/>
        <v>-530.26360152000188</v>
      </c>
      <c r="N4992" s="22">
        <f t="shared" si="789"/>
        <v>0</v>
      </c>
    </row>
    <row r="4993" spans="1:14" x14ac:dyDescent="0.25">
      <c r="A4993" s="1">
        <v>42943.958333321229</v>
      </c>
      <c r="B4993">
        <v>43.7</v>
      </c>
      <c r="C4993">
        <v>5.7372299999999994</v>
      </c>
      <c r="D4993">
        <v>-7.0017200000000003E-3</v>
      </c>
      <c r="E4993" s="22">
        <f t="shared" si="780"/>
        <v>5.7372299999999994</v>
      </c>
      <c r="F4993" s="22">
        <f t="shared" si="781"/>
        <v>-7.0017200000000003E-3</v>
      </c>
      <c r="G4993" s="22">
        <f t="shared" si="783"/>
        <v>5.7302282799999995</v>
      </c>
      <c r="H4993" s="22">
        <f t="shared" si="784"/>
        <v>12.700000000000003</v>
      </c>
      <c r="I4993" s="22">
        <f t="shared" si="785"/>
        <v>6.9697717200000033</v>
      </c>
      <c r="J4993" s="22">
        <f t="shared" si="786"/>
        <v>0</v>
      </c>
      <c r="K4993" s="22">
        <f t="shared" si="787"/>
        <v>49.968670710000005</v>
      </c>
      <c r="L4993" s="22">
        <f t="shared" si="788"/>
        <v>0</v>
      </c>
      <c r="M4993" s="22">
        <f t="shared" si="782"/>
        <v>-537.23337324000192</v>
      </c>
      <c r="N4993" s="22">
        <f t="shared" si="789"/>
        <v>0</v>
      </c>
    </row>
    <row r="4994" spans="1:14" x14ac:dyDescent="0.25">
      <c r="A4994" s="1">
        <v>42943.999999987893</v>
      </c>
      <c r="B4994">
        <v>39.5</v>
      </c>
      <c r="C4994">
        <v>7.5927499999999997</v>
      </c>
      <c r="D4994">
        <v>-7.0017200000000003E-3</v>
      </c>
      <c r="E4994" s="22">
        <f t="shared" si="780"/>
        <v>7.5927499999999997</v>
      </c>
      <c r="F4994" s="22">
        <f t="shared" si="781"/>
        <v>-7.0017200000000003E-3</v>
      </c>
      <c r="G4994" s="22">
        <f t="shared" si="783"/>
        <v>7.5857482799999998</v>
      </c>
      <c r="H4994" s="22">
        <f t="shared" si="784"/>
        <v>8.5</v>
      </c>
      <c r="I4994" s="22">
        <f t="shared" si="785"/>
        <v>0.91425172000000021</v>
      </c>
      <c r="J4994" s="22">
        <f t="shared" si="786"/>
        <v>0</v>
      </c>
      <c r="K4994" s="22">
        <f t="shared" si="787"/>
        <v>50.882922430000008</v>
      </c>
      <c r="L4994" s="22">
        <f t="shared" si="788"/>
        <v>0</v>
      </c>
      <c r="M4994" s="22">
        <f t="shared" si="782"/>
        <v>-538.14762496000196</v>
      </c>
      <c r="N4994" s="22">
        <f t="shared" si="789"/>
        <v>0</v>
      </c>
    </row>
    <row r="4995" spans="1:14" x14ac:dyDescent="0.25">
      <c r="A4995" s="1">
        <v>42944.041666654557</v>
      </c>
      <c r="B4995">
        <v>39.200000000000003</v>
      </c>
      <c r="C4995">
        <v>7.6249700000000002</v>
      </c>
      <c r="D4995">
        <v>-7.0017200000000003E-3</v>
      </c>
      <c r="E4995" s="22">
        <f t="shared" ref="E4995:E5058" si="790">C4995*$S$2</f>
        <v>7.6249700000000002</v>
      </c>
      <c r="F4995" s="22">
        <f t="shared" si="781"/>
        <v>-7.0017200000000003E-3</v>
      </c>
      <c r="G4995" s="22">
        <f t="shared" si="783"/>
        <v>7.6179682800000004</v>
      </c>
      <c r="H4995" s="22">
        <f t="shared" si="784"/>
        <v>8.2000000000000028</v>
      </c>
      <c r="I4995" s="22">
        <f t="shared" si="785"/>
        <v>0.58203172000000247</v>
      </c>
      <c r="J4995" s="22">
        <f t="shared" si="786"/>
        <v>0</v>
      </c>
      <c r="K4995" s="22">
        <f t="shared" si="787"/>
        <v>51.464954150000011</v>
      </c>
      <c r="L4995" s="22">
        <f t="shared" si="788"/>
        <v>0</v>
      </c>
      <c r="M4995" s="22">
        <f t="shared" si="782"/>
        <v>-538.72965668000199</v>
      </c>
      <c r="N4995" s="22">
        <f t="shared" si="789"/>
        <v>0</v>
      </c>
    </row>
    <row r="4996" spans="1:14" x14ac:dyDescent="0.25">
      <c r="A4996" s="1">
        <v>42944.083333321221</v>
      </c>
      <c r="B4996">
        <v>35.4</v>
      </c>
      <c r="C4996">
        <v>6.7984799999999996</v>
      </c>
      <c r="D4996">
        <v>-7.0017200000000003E-3</v>
      </c>
      <c r="E4996" s="22">
        <f t="shared" si="790"/>
        <v>6.7984799999999996</v>
      </c>
      <c r="F4996" s="22">
        <f t="shared" ref="F4996:F5059" si="791">D4996*$S$3</f>
        <v>-7.0017200000000003E-3</v>
      </c>
      <c r="G4996" s="22">
        <f t="shared" si="783"/>
        <v>6.7914782799999998</v>
      </c>
      <c r="H4996" s="22">
        <f t="shared" si="784"/>
        <v>4.3999999999999986</v>
      </c>
      <c r="I4996" s="22">
        <f t="shared" si="785"/>
        <v>0</v>
      </c>
      <c r="J4996" s="22">
        <f t="shared" si="786"/>
        <v>2.3914782800000012</v>
      </c>
      <c r="K4996" s="22">
        <f t="shared" si="787"/>
        <v>0</v>
      </c>
      <c r="L4996" s="22">
        <f t="shared" si="788"/>
        <v>2.3914782800000012</v>
      </c>
      <c r="M4996" s="22">
        <f t="shared" ref="M4996:M5059" si="792">IF((M4995-I4996+J4996)&lt;$S$6,(M4995-I4996+J4996),$S$6)</f>
        <v>-536.33817840000199</v>
      </c>
      <c r="N4996" s="22">
        <f t="shared" si="789"/>
        <v>0</v>
      </c>
    </row>
    <row r="4997" spans="1:14" x14ac:dyDescent="0.25">
      <c r="A4997" s="1">
        <v>42944.124999987886</v>
      </c>
      <c r="B4997">
        <v>35.799999999999997</v>
      </c>
      <c r="C4997">
        <v>6.5996699999999997</v>
      </c>
      <c r="D4997">
        <v>-7.0017200000000003E-3</v>
      </c>
      <c r="E4997" s="22">
        <f t="shared" si="790"/>
        <v>6.5996699999999997</v>
      </c>
      <c r="F4997" s="22">
        <f t="shared" si="791"/>
        <v>-7.0017200000000003E-3</v>
      </c>
      <c r="G4997" s="22">
        <f t="shared" si="783"/>
        <v>6.5926682799999998</v>
      </c>
      <c r="H4997" s="22">
        <f t="shared" si="784"/>
        <v>4.7999999999999972</v>
      </c>
      <c r="I4997" s="22">
        <f t="shared" si="785"/>
        <v>0</v>
      </c>
      <c r="J4997" s="22">
        <f t="shared" si="786"/>
        <v>1.7926682800000027</v>
      </c>
      <c r="K4997" s="22">
        <f t="shared" si="787"/>
        <v>0</v>
      </c>
      <c r="L4997" s="22">
        <f t="shared" si="788"/>
        <v>4.1841465600000038</v>
      </c>
      <c r="M4997" s="22">
        <f t="shared" si="792"/>
        <v>-534.54551012000195</v>
      </c>
      <c r="N4997" s="22">
        <f t="shared" si="789"/>
        <v>0</v>
      </c>
    </row>
    <row r="4998" spans="1:14" x14ac:dyDescent="0.25">
      <c r="A4998" s="1">
        <v>42944.16666665455</v>
      </c>
      <c r="B4998">
        <v>35.799999999999997</v>
      </c>
      <c r="C4998">
        <v>7.2571300000000001</v>
      </c>
      <c r="D4998">
        <v>-7.0017200000000003E-3</v>
      </c>
      <c r="E4998" s="22">
        <f t="shared" si="790"/>
        <v>7.2571300000000001</v>
      </c>
      <c r="F4998" s="22">
        <f t="shared" si="791"/>
        <v>-7.0017200000000003E-3</v>
      </c>
      <c r="G4998" s="22">
        <f t="shared" si="783"/>
        <v>7.2501282800000002</v>
      </c>
      <c r="H4998" s="22">
        <f t="shared" si="784"/>
        <v>4.7999999999999972</v>
      </c>
      <c r="I4998" s="22">
        <f t="shared" si="785"/>
        <v>0</v>
      </c>
      <c r="J4998" s="22">
        <f t="shared" si="786"/>
        <v>2.450128280000003</v>
      </c>
      <c r="K4998" s="22">
        <f t="shared" si="787"/>
        <v>0</v>
      </c>
      <c r="L4998" s="22">
        <f t="shared" si="788"/>
        <v>6.6342748400000069</v>
      </c>
      <c r="M4998" s="22">
        <f t="shared" si="792"/>
        <v>-532.09538184000189</v>
      </c>
      <c r="N4998" s="22">
        <f t="shared" si="789"/>
        <v>0</v>
      </c>
    </row>
    <row r="4999" spans="1:14" x14ac:dyDescent="0.25">
      <c r="A4999" s="1">
        <v>42944.208333321214</v>
      </c>
      <c r="B4999">
        <v>35.799999999999997</v>
      </c>
      <c r="C4999">
        <v>7.13537</v>
      </c>
      <c r="D4999">
        <v>-7.0017200000000003E-3</v>
      </c>
      <c r="E4999" s="22">
        <f t="shared" si="790"/>
        <v>7.13537</v>
      </c>
      <c r="F4999" s="22">
        <f t="shared" si="791"/>
        <v>-7.0017200000000003E-3</v>
      </c>
      <c r="G4999" s="22">
        <f t="shared" si="783"/>
        <v>7.1283682800000001</v>
      </c>
      <c r="H4999" s="22">
        <f t="shared" si="784"/>
        <v>4.7999999999999972</v>
      </c>
      <c r="I4999" s="22">
        <f t="shared" si="785"/>
        <v>0</v>
      </c>
      <c r="J4999" s="22">
        <f t="shared" si="786"/>
        <v>2.328368280000003</v>
      </c>
      <c r="K4999" s="22">
        <f t="shared" si="787"/>
        <v>0</v>
      </c>
      <c r="L4999" s="22">
        <f t="shared" si="788"/>
        <v>8.9626431200000098</v>
      </c>
      <c r="M4999" s="22">
        <f t="shared" si="792"/>
        <v>-529.76701356000194</v>
      </c>
      <c r="N4999" s="22">
        <f t="shared" si="789"/>
        <v>0</v>
      </c>
    </row>
    <row r="5000" spans="1:14" x14ac:dyDescent="0.25">
      <c r="A5000" s="1">
        <v>42944.249999987878</v>
      </c>
      <c r="B5000">
        <v>37.4</v>
      </c>
      <c r="C5000">
        <v>6.4241099999999998</v>
      </c>
      <c r="D5000">
        <v>-7.0017200000000003E-3</v>
      </c>
      <c r="E5000" s="22">
        <f t="shared" si="790"/>
        <v>6.4241099999999998</v>
      </c>
      <c r="F5000" s="22">
        <f t="shared" si="791"/>
        <v>-7.0017200000000003E-3</v>
      </c>
      <c r="G5000" s="22">
        <f t="shared" si="783"/>
        <v>6.4171082799999999</v>
      </c>
      <c r="H5000" s="22">
        <f t="shared" si="784"/>
        <v>6.3999999999999986</v>
      </c>
      <c r="I5000" s="22">
        <f t="shared" si="785"/>
        <v>0</v>
      </c>
      <c r="J5000" s="22">
        <f t="shared" si="786"/>
        <v>1.7108280000001308E-2</v>
      </c>
      <c r="K5000" s="22">
        <f t="shared" si="787"/>
        <v>0</v>
      </c>
      <c r="L5000" s="22">
        <f t="shared" si="788"/>
        <v>8.979751400000012</v>
      </c>
      <c r="M5000" s="22">
        <f t="shared" si="792"/>
        <v>-529.74990528000194</v>
      </c>
      <c r="N5000" s="22">
        <f t="shared" si="789"/>
        <v>0</v>
      </c>
    </row>
    <row r="5001" spans="1:14" x14ac:dyDescent="0.25">
      <c r="A5001" s="1">
        <v>42944.291666654542</v>
      </c>
      <c r="B5001">
        <v>40.5</v>
      </c>
      <c r="C5001">
        <v>6.3708900000000002</v>
      </c>
      <c r="D5001">
        <v>0.35813117</v>
      </c>
      <c r="E5001" s="22">
        <f t="shared" si="790"/>
        <v>6.3708900000000002</v>
      </c>
      <c r="F5001" s="22">
        <f t="shared" si="791"/>
        <v>0.35813117</v>
      </c>
      <c r="G5001" s="22">
        <f t="shared" si="783"/>
        <v>6.7290211700000002</v>
      </c>
      <c r="H5001" s="22">
        <f t="shared" si="784"/>
        <v>9.5</v>
      </c>
      <c r="I5001" s="22">
        <f t="shared" si="785"/>
        <v>2.7709788299999998</v>
      </c>
      <c r="J5001" s="22">
        <f t="shared" si="786"/>
        <v>0</v>
      </c>
      <c r="K5001" s="22">
        <f t="shared" si="787"/>
        <v>2.7709788299999998</v>
      </c>
      <c r="L5001" s="22">
        <f t="shared" si="788"/>
        <v>0</v>
      </c>
      <c r="M5001" s="22">
        <f t="shared" si="792"/>
        <v>-532.52088411000193</v>
      </c>
      <c r="N5001" s="22">
        <f t="shared" si="789"/>
        <v>0</v>
      </c>
    </row>
    <row r="5002" spans="1:14" x14ac:dyDescent="0.25">
      <c r="A5002" s="1">
        <v>42944.333333321207</v>
      </c>
      <c r="B5002">
        <v>44.9</v>
      </c>
      <c r="C5002">
        <v>7.0400799999999997</v>
      </c>
      <c r="D5002">
        <v>3.7280199999999994</v>
      </c>
      <c r="E5002" s="22">
        <f t="shared" si="790"/>
        <v>7.0400799999999997</v>
      </c>
      <c r="F5002" s="22">
        <f t="shared" si="791"/>
        <v>3.7280199999999994</v>
      </c>
      <c r="G5002" s="22">
        <f t="shared" si="783"/>
        <v>10.768099999999999</v>
      </c>
      <c r="H5002" s="22">
        <f t="shared" si="784"/>
        <v>13.899999999999999</v>
      </c>
      <c r="I5002" s="22">
        <f t="shared" si="785"/>
        <v>3.1318999999999999</v>
      </c>
      <c r="J5002" s="22">
        <f t="shared" si="786"/>
        <v>0</v>
      </c>
      <c r="K5002" s="22">
        <f t="shared" si="787"/>
        <v>5.9028788299999997</v>
      </c>
      <c r="L5002" s="22">
        <f t="shared" si="788"/>
        <v>0</v>
      </c>
      <c r="M5002" s="22">
        <f t="shared" si="792"/>
        <v>-535.6527841100019</v>
      </c>
      <c r="N5002" s="22">
        <f t="shared" si="789"/>
        <v>0</v>
      </c>
    </row>
    <row r="5003" spans="1:14" x14ac:dyDescent="0.25">
      <c r="A5003" s="1">
        <v>42944.374999987871</v>
      </c>
      <c r="B5003">
        <v>47.6</v>
      </c>
      <c r="C5003">
        <v>10.077200000000001</v>
      </c>
      <c r="D5003">
        <v>7.4942500000000001</v>
      </c>
      <c r="E5003" s="22">
        <f t="shared" si="790"/>
        <v>10.077200000000001</v>
      </c>
      <c r="F5003" s="22">
        <f t="shared" si="791"/>
        <v>7.4942500000000001</v>
      </c>
      <c r="G5003" s="22">
        <f t="shared" si="783"/>
        <v>17.571450000000002</v>
      </c>
      <c r="H5003" s="22">
        <f t="shared" si="784"/>
        <v>16.600000000000001</v>
      </c>
      <c r="I5003" s="22">
        <f t="shared" si="785"/>
        <v>0</v>
      </c>
      <c r="J5003" s="22">
        <f t="shared" si="786"/>
        <v>0.97145000000000081</v>
      </c>
      <c r="K5003" s="22">
        <f t="shared" si="787"/>
        <v>0</v>
      </c>
      <c r="L5003" s="22">
        <f t="shared" si="788"/>
        <v>0.97145000000000081</v>
      </c>
      <c r="M5003" s="22">
        <f t="shared" si="792"/>
        <v>-534.6813341100019</v>
      </c>
      <c r="N5003" s="22">
        <f t="shared" si="789"/>
        <v>0</v>
      </c>
    </row>
    <row r="5004" spans="1:14" x14ac:dyDescent="0.25">
      <c r="A5004" s="1">
        <v>42944.416666654535</v>
      </c>
      <c r="B5004">
        <v>49.5</v>
      </c>
      <c r="C5004">
        <v>10.114100000000001</v>
      </c>
      <c r="D5004">
        <v>10.703240000000001</v>
      </c>
      <c r="E5004" s="22">
        <f t="shared" si="790"/>
        <v>10.114100000000001</v>
      </c>
      <c r="F5004" s="22">
        <f t="shared" si="791"/>
        <v>10.703240000000001</v>
      </c>
      <c r="G5004" s="22">
        <f t="shared" si="783"/>
        <v>20.817340000000002</v>
      </c>
      <c r="H5004" s="22">
        <f t="shared" si="784"/>
        <v>18.5</v>
      </c>
      <c r="I5004" s="22">
        <f t="shared" si="785"/>
        <v>0</v>
      </c>
      <c r="J5004" s="22">
        <f t="shared" si="786"/>
        <v>2.3173400000000015</v>
      </c>
      <c r="K5004" s="22">
        <f t="shared" si="787"/>
        <v>0</v>
      </c>
      <c r="L5004" s="22">
        <f t="shared" si="788"/>
        <v>3.2887900000000023</v>
      </c>
      <c r="M5004" s="22">
        <f t="shared" si="792"/>
        <v>-532.36399411000184</v>
      </c>
      <c r="N5004" s="22">
        <f t="shared" si="789"/>
        <v>0</v>
      </c>
    </row>
    <row r="5005" spans="1:14" x14ac:dyDescent="0.25">
      <c r="A5005" s="1">
        <v>42944.458333321199</v>
      </c>
      <c r="B5005">
        <v>49</v>
      </c>
      <c r="C5005">
        <v>10.726799999999999</v>
      </c>
      <c r="D5005">
        <v>14.395790000000002</v>
      </c>
      <c r="E5005" s="22">
        <f t="shared" si="790"/>
        <v>10.726799999999999</v>
      </c>
      <c r="F5005" s="22">
        <f t="shared" si="791"/>
        <v>14.395790000000002</v>
      </c>
      <c r="G5005" s="22">
        <f t="shared" si="783"/>
        <v>25.122590000000002</v>
      </c>
      <c r="H5005" s="22">
        <f t="shared" si="784"/>
        <v>18</v>
      </c>
      <c r="I5005" s="22">
        <f t="shared" si="785"/>
        <v>0</v>
      </c>
      <c r="J5005" s="22">
        <f t="shared" si="786"/>
        <v>7.1225900000000024</v>
      </c>
      <c r="K5005" s="22">
        <f t="shared" si="787"/>
        <v>0</v>
      </c>
      <c r="L5005" s="22">
        <f t="shared" si="788"/>
        <v>10.411380000000005</v>
      </c>
      <c r="M5005" s="22">
        <f t="shared" si="792"/>
        <v>-525.24140411000189</v>
      </c>
      <c r="N5005" s="22">
        <f t="shared" si="789"/>
        <v>0</v>
      </c>
    </row>
    <row r="5006" spans="1:14" x14ac:dyDescent="0.25">
      <c r="A5006" s="1">
        <v>42944.499999987864</v>
      </c>
      <c r="B5006">
        <v>47.7</v>
      </c>
      <c r="C5006">
        <v>8.8505400000000005</v>
      </c>
      <c r="D5006">
        <v>17.471229999999998</v>
      </c>
      <c r="E5006" s="22">
        <f t="shared" si="790"/>
        <v>8.8505400000000005</v>
      </c>
      <c r="F5006" s="22">
        <f t="shared" si="791"/>
        <v>17.471229999999998</v>
      </c>
      <c r="G5006" s="22">
        <f t="shared" si="783"/>
        <v>26.321770000000001</v>
      </c>
      <c r="H5006" s="22">
        <f t="shared" si="784"/>
        <v>16.700000000000003</v>
      </c>
      <c r="I5006" s="22">
        <f t="shared" si="785"/>
        <v>0</v>
      </c>
      <c r="J5006" s="22">
        <f t="shared" si="786"/>
        <v>9.6217699999999979</v>
      </c>
      <c r="K5006" s="22">
        <f t="shared" si="787"/>
        <v>0</v>
      </c>
      <c r="L5006" s="22">
        <f t="shared" si="788"/>
        <v>20.033150000000003</v>
      </c>
      <c r="M5006" s="22">
        <f t="shared" si="792"/>
        <v>-515.61963411000193</v>
      </c>
      <c r="N5006" s="22">
        <f t="shared" si="789"/>
        <v>0</v>
      </c>
    </row>
    <row r="5007" spans="1:14" x14ac:dyDescent="0.25">
      <c r="A5007" s="1">
        <v>42944.541666654528</v>
      </c>
      <c r="B5007">
        <v>50.2</v>
      </c>
      <c r="C5007">
        <v>10.0045</v>
      </c>
      <c r="D5007">
        <v>10.78063</v>
      </c>
      <c r="E5007" s="22">
        <f t="shared" si="790"/>
        <v>10.0045</v>
      </c>
      <c r="F5007" s="22">
        <f t="shared" si="791"/>
        <v>10.78063</v>
      </c>
      <c r="G5007" s="22">
        <f t="shared" si="783"/>
        <v>20.785130000000002</v>
      </c>
      <c r="H5007" s="22">
        <f t="shared" si="784"/>
        <v>19.200000000000003</v>
      </c>
      <c r="I5007" s="22">
        <f t="shared" si="785"/>
        <v>0</v>
      </c>
      <c r="J5007" s="22">
        <f t="shared" si="786"/>
        <v>1.5851299999999995</v>
      </c>
      <c r="K5007" s="22">
        <f t="shared" si="787"/>
        <v>0</v>
      </c>
      <c r="L5007" s="22">
        <f t="shared" si="788"/>
        <v>21.618280000000002</v>
      </c>
      <c r="M5007" s="22">
        <f t="shared" si="792"/>
        <v>-514.03450411000188</v>
      </c>
      <c r="N5007" s="22">
        <f t="shared" si="789"/>
        <v>0</v>
      </c>
    </row>
    <row r="5008" spans="1:14" x14ac:dyDescent="0.25">
      <c r="A5008" s="1">
        <v>42944.583333321192</v>
      </c>
      <c r="B5008">
        <v>48.6</v>
      </c>
      <c r="C5008">
        <v>11.2841</v>
      </c>
      <c r="D5008">
        <v>15.980880000000001</v>
      </c>
      <c r="E5008" s="22">
        <f t="shared" si="790"/>
        <v>11.2841</v>
      </c>
      <c r="F5008" s="22">
        <f t="shared" si="791"/>
        <v>15.980880000000001</v>
      </c>
      <c r="G5008" s="22">
        <f t="shared" si="783"/>
        <v>27.264980000000001</v>
      </c>
      <c r="H5008" s="22">
        <f t="shared" si="784"/>
        <v>17.600000000000001</v>
      </c>
      <c r="I5008" s="22">
        <f t="shared" si="785"/>
        <v>0</v>
      </c>
      <c r="J5008" s="22">
        <f t="shared" si="786"/>
        <v>9.6649799999999999</v>
      </c>
      <c r="K5008" s="22">
        <f t="shared" si="787"/>
        <v>0</v>
      </c>
      <c r="L5008" s="22">
        <f t="shared" si="788"/>
        <v>31.283260000000002</v>
      </c>
      <c r="M5008" s="22">
        <f t="shared" si="792"/>
        <v>-504.36952411000186</v>
      </c>
      <c r="N5008" s="22">
        <f t="shared" si="789"/>
        <v>0</v>
      </c>
    </row>
    <row r="5009" spans="1:14" x14ac:dyDescent="0.25">
      <c r="A5009" s="1">
        <v>42944.624999987856</v>
      </c>
      <c r="B5009">
        <v>48.8</v>
      </c>
      <c r="C5009">
        <v>12.387499999999999</v>
      </c>
      <c r="D5009">
        <v>14.386989999999999</v>
      </c>
      <c r="E5009" s="22">
        <f t="shared" si="790"/>
        <v>12.387499999999999</v>
      </c>
      <c r="F5009" s="22">
        <f t="shared" si="791"/>
        <v>14.386989999999999</v>
      </c>
      <c r="G5009" s="22">
        <f t="shared" si="783"/>
        <v>26.77449</v>
      </c>
      <c r="H5009" s="22">
        <f t="shared" si="784"/>
        <v>17.799999999999997</v>
      </c>
      <c r="I5009" s="22">
        <f t="shared" si="785"/>
        <v>0</v>
      </c>
      <c r="J5009" s="22">
        <f t="shared" si="786"/>
        <v>8.974490000000003</v>
      </c>
      <c r="K5009" s="22">
        <f t="shared" si="787"/>
        <v>0</v>
      </c>
      <c r="L5009" s="22">
        <f t="shared" si="788"/>
        <v>40.257750000000001</v>
      </c>
      <c r="M5009" s="22">
        <f t="shared" si="792"/>
        <v>-495.39503411000186</v>
      </c>
      <c r="N5009" s="22">
        <f t="shared" si="789"/>
        <v>0</v>
      </c>
    </row>
    <row r="5010" spans="1:14" x14ac:dyDescent="0.25">
      <c r="A5010" s="1">
        <v>42944.666666654521</v>
      </c>
      <c r="B5010">
        <v>48.7</v>
      </c>
      <c r="C5010">
        <v>8.0834200000000003</v>
      </c>
      <c r="D5010">
        <v>11.661989999999999</v>
      </c>
      <c r="E5010" s="22">
        <f t="shared" si="790"/>
        <v>8.0834200000000003</v>
      </c>
      <c r="F5010" s="22">
        <f t="shared" si="791"/>
        <v>11.661989999999999</v>
      </c>
      <c r="G5010" s="22">
        <f t="shared" si="783"/>
        <v>19.74541</v>
      </c>
      <c r="H5010" s="22">
        <f t="shared" si="784"/>
        <v>17.700000000000003</v>
      </c>
      <c r="I5010" s="22">
        <f t="shared" si="785"/>
        <v>0</v>
      </c>
      <c r="J5010" s="22">
        <f t="shared" si="786"/>
        <v>2.0454099999999968</v>
      </c>
      <c r="K5010" s="22">
        <f t="shared" si="787"/>
        <v>0</v>
      </c>
      <c r="L5010" s="22">
        <f t="shared" si="788"/>
        <v>42.303159999999998</v>
      </c>
      <c r="M5010" s="22">
        <f t="shared" si="792"/>
        <v>-493.34962411000186</v>
      </c>
      <c r="N5010" s="22">
        <f t="shared" si="789"/>
        <v>0</v>
      </c>
    </row>
    <row r="5011" spans="1:14" x14ac:dyDescent="0.25">
      <c r="A5011" s="1">
        <v>42944.708333321185</v>
      </c>
      <c r="B5011">
        <v>49</v>
      </c>
      <c r="C5011">
        <v>9.0958400000000008</v>
      </c>
      <c r="D5011">
        <v>7.5624400000000005</v>
      </c>
      <c r="E5011" s="22">
        <f t="shared" si="790"/>
        <v>9.0958400000000008</v>
      </c>
      <c r="F5011" s="22">
        <f t="shared" si="791"/>
        <v>7.5624400000000005</v>
      </c>
      <c r="G5011" s="22">
        <f t="shared" si="783"/>
        <v>16.658280000000001</v>
      </c>
      <c r="H5011" s="22">
        <f t="shared" si="784"/>
        <v>18</v>
      </c>
      <c r="I5011" s="22">
        <f t="shared" si="785"/>
        <v>1.3417199999999987</v>
      </c>
      <c r="J5011" s="22">
        <f t="shared" si="786"/>
        <v>0</v>
      </c>
      <c r="K5011" s="22">
        <f t="shared" si="787"/>
        <v>1.3417199999999987</v>
      </c>
      <c r="L5011" s="22">
        <f t="shared" si="788"/>
        <v>0</v>
      </c>
      <c r="M5011" s="22">
        <f t="shared" si="792"/>
        <v>-494.69134411000186</v>
      </c>
      <c r="N5011" s="22">
        <f t="shared" si="789"/>
        <v>0</v>
      </c>
    </row>
    <row r="5012" spans="1:14" x14ac:dyDescent="0.25">
      <c r="A5012" s="1">
        <v>42944.749999987849</v>
      </c>
      <c r="B5012">
        <v>48.4</v>
      </c>
      <c r="C5012">
        <v>8.7109899999999989</v>
      </c>
      <c r="D5012">
        <v>1.9029209999999999</v>
      </c>
      <c r="E5012" s="22">
        <f t="shared" si="790"/>
        <v>8.7109899999999989</v>
      </c>
      <c r="F5012" s="22">
        <f t="shared" si="791"/>
        <v>1.9029209999999999</v>
      </c>
      <c r="G5012" s="22">
        <f t="shared" si="783"/>
        <v>10.613910999999998</v>
      </c>
      <c r="H5012" s="22">
        <f t="shared" si="784"/>
        <v>17.399999999999999</v>
      </c>
      <c r="I5012" s="22">
        <f t="shared" si="785"/>
        <v>6.7860890000000005</v>
      </c>
      <c r="J5012" s="22">
        <f t="shared" si="786"/>
        <v>0</v>
      </c>
      <c r="K5012" s="22">
        <f t="shared" si="787"/>
        <v>8.1278089999999992</v>
      </c>
      <c r="L5012" s="22">
        <f t="shared" si="788"/>
        <v>0</v>
      </c>
      <c r="M5012" s="22">
        <f t="shared" si="792"/>
        <v>-501.47743311000187</v>
      </c>
      <c r="N5012" s="22">
        <f t="shared" si="789"/>
        <v>0</v>
      </c>
    </row>
    <row r="5013" spans="1:14" x14ac:dyDescent="0.25">
      <c r="A5013" s="1">
        <v>42944.791666654513</v>
      </c>
      <c r="B5013">
        <v>48.4</v>
      </c>
      <c r="C5013">
        <v>9.14255</v>
      </c>
      <c r="D5013">
        <v>-7.0017200000000003E-3</v>
      </c>
      <c r="E5013" s="22">
        <f t="shared" si="790"/>
        <v>9.14255</v>
      </c>
      <c r="F5013" s="22">
        <f t="shared" si="791"/>
        <v>-7.0017200000000003E-3</v>
      </c>
      <c r="G5013" s="22">
        <f t="shared" si="783"/>
        <v>9.1355482800000001</v>
      </c>
      <c r="H5013" s="22">
        <f t="shared" si="784"/>
        <v>17.399999999999999</v>
      </c>
      <c r="I5013" s="22">
        <f t="shared" si="785"/>
        <v>8.2644517199999985</v>
      </c>
      <c r="J5013" s="22">
        <f t="shared" si="786"/>
        <v>0</v>
      </c>
      <c r="K5013" s="22">
        <f t="shared" si="787"/>
        <v>16.392260719999996</v>
      </c>
      <c r="L5013" s="22">
        <f t="shared" si="788"/>
        <v>0</v>
      </c>
      <c r="M5013" s="22">
        <f t="shared" si="792"/>
        <v>-509.74188483000188</v>
      </c>
      <c r="N5013" s="22">
        <f t="shared" si="789"/>
        <v>0</v>
      </c>
    </row>
    <row r="5014" spans="1:14" x14ac:dyDescent="0.25">
      <c r="A5014" s="1">
        <v>42944.833333321178</v>
      </c>
      <c r="B5014">
        <v>47.8</v>
      </c>
      <c r="C5014">
        <v>8.3927300000000002</v>
      </c>
      <c r="D5014">
        <v>-7.0017200000000003E-3</v>
      </c>
      <c r="E5014" s="22">
        <f t="shared" si="790"/>
        <v>8.3927300000000002</v>
      </c>
      <c r="F5014" s="22">
        <f t="shared" si="791"/>
        <v>-7.0017200000000003E-3</v>
      </c>
      <c r="G5014" s="22">
        <f t="shared" si="783"/>
        <v>8.3857282800000004</v>
      </c>
      <c r="H5014" s="22">
        <f t="shared" si="784"/>
        <v>16.799999999999997</v>
      </c>
      <c r="I5014" s="22">
        <f t="shared" si="785"/>
        <v>8.4142717199999968</v>
      </c>
      <c r="J5014" s="22">
        <f t="shared" si="786"/>
        <v>0</v>
      </c>
      <c r="K5014" s="22">
        <f t="shared" si="787"/>
        <v>24.806532439999991</v>
      </c>
      <c r="L5014" s="22">
        <f t="shared" si="788"/>
        <v>0</v>
      </c>
      <c r="M5014" s="22">
        <f t="shared" si="792"/>
        <v>-518.15615655000192</v>
      </c>
      <c r="N5014" s="22">
        <f t="shared" si="789"/>
        <v>0</v>
      </c>
    </row>
    <row r="5015" spans="1:14" x14ac:dyDescent="0.25">
      <c r="A5015" s="1">
        <v>42944.874999987842</v>
      </c>
      <c r="B5015">
        <v>48.2</v>
      </c>
      <c r="C5015">
        <v>10.211399999999999</v>
      </c>
      <c r="D5015">
        <v>-7.0017200000000003E-3</v>
      </c>
      <c r="E5015" s="22">
        <f t="shared" si="790"/>
        <v>10.211399999999999</v>
      </c>
      <c r="F5015" s="22">
        <f t="shared" si="791"/>
        <v>-7.0017200000000003E-3</v>
      </c>
      <c r="G5015" s="22">
        <f t="shared" si="783"/>
        <v>10.204398279999999</v>
      </c>
      <c r="H5015" s="22">
        <f t="shared" si="784"/>
        <v>17.200000000000003</v>
      </c>
      <c r="I5015" s="22">
        <f t="shared" si="785"/>
        <v>6.9956017200000034</v>
      </c>
      <c r="J5015" s="22">
        <f t="shared" si="786"/>
        <v>0</v>
      </c>
      <c r="K5015" s="22">
        <f t="shared" si="787"/>
        <v>31.802134159999994</v>
      </c>
      <c r="L5015" s="22">
        <f t="shared" si="788"/>
        <v>0</v>
      </c>
      <c r="M5015" s="22">
        <f t="shared" si="792"/>
        <v>-525.15175827000189</v>
      </c>
      <c r="N5015" s="22">
        <f t="shared" si="789"/>
        <v>0</v>
      </c>
    </row>
    <row r="5016" spans="1:14" x14ac:dyDescent="0.25">
      <c r="A5016" s="1">
        <v>42944.916666654506</v>
      </c>
      <c r="B5016">
        <v>44.3</v>
      </c>
      <c r="C5016">
        <v>13.365600000000001</v>
      </c>
      <c r="D5016">
        <v>-7.0017200000000003E-3</v>
      </c>
      <c r="E5016" s="22">
        <f t="shared" si="790"/>
        <v>13.365600000000001</v>
      </c>
      <c r="F5016" s="22">
        <f t="shared" si="791"/>
        <v>-7.0017200000000003E-3</v>
      </c>
      <c r="G5016" s="22">
        <f t="shared" si="783"/>
        <v>13.358598280000001</v>
      </c>
      <c r="H5016" s="22">
        <f t="shared" si="784"/>
        <v>13.299999999999997</v>
      </c>
      <c r="I5016" s="22">
        <f t="shared" si="785"/>
        <v>0</v>
      </c>
      <c r="J5016" s="22">
        <f t="shared" si="786"/>
        <v>5.8598280000003555E-2</v>
      </c>
      <c r="K5016" s="22">
        <f t="shared" si="787"/>
        <v>0</v>
      </c>
      <c r="L5016" s="22">
        <f t="shared" si="788"/>
        <v>5.8598280000003555E-2</v>
      </c>
      <c r="M5016" s="22">
        <f t="shared" si="792"/>
        <v>-525.09315999000194</v>
      </c>
      <c r="N5016" s="22">
        <f t="shared" si="789"/>
        <v>0</v>
      </c>
    </row>
    <row r="5017" spans="1:14" x14ac:dyDescent="0.25">
      <c r="A5017" s="1">
        <v>42944.95833332117</v>
      </c>
      <c r="B5017">
        <v>43.1</v>
      </c>
      <c r="C5017">
        <v>14.327299999999999</v>
      </c>
      <c r="D5017">
        <v>-7.0017200000000003E-3</v>
      </c>
      <c r="E5017" s="22">
        <f t="shared" si="790"/>
        <v>14.327299999999999</v>
      </c>
      <c r="F5017" s="22">
        <f t="shared" si="791"/>
        <v>-7.0017200000000003E-3</v>
      </c>
      <c r="G5017" s="22">
        <f t="shared" si="783"/>
        <v>14.320298279999999</v>
      </c>
      <c r="H5017" s="22">
        <f t="shared" si="784"/>
        <v>12.100000000000001</v>
      </c>
      <c r="I5017" s="22">
        <f t="shared" si="785"/>
        <v>0</v>
      </c>
      <c r="J5017" s="22">
        <f t="shared" si="786"/>
        <v>2.220298279999998</v>
      </c>
      <c r="K5017" s="22">
        <f t="shared" si="787"/>
        <v>0</v>
      </c>
      <c r="L5017" s="22">
        <f t="shared" si="788"/>
        <v>2.2788965600000015</v>
      </c>
      <c r="M5017" s="22">
        <f t="shared" si="792"/>
        <v>-522.87286171000198</v>
      </c>
      <c r="N5017" s="22">
        <f t="shared" si="789"/>
        <v>0</v>
      </c>
    </row>
    <row r="5018" spans="1:14" x14ac:dyDescent="0.25">
      <c r="A5018" s="1">
        <v>42944.999999987835</v>
      </c>
      <c r="B5018">
        <v>38.9</v>
      </c>
      <c r="C5018">
        <v>12.9694</v>
      </c>
      <c r="D5018">
        <v>-7.0017200000000003E-3</v>
      </c>
      <c r="E5018" s="22">
        <f t="shared" si="790"/>
        <v>12.9694</v>
      </c>
      <c r="F5018" s="22">
        <f t="shared" si="791"/>
        <v>-7.0017200000000003E-3</v>
      </c>
      <c r="G5018" s="22">
        <f t="shared" si="783"/>
        <v>12.96239828</v>
      </c>
      <c r="H5018" s="22">
        <f t="shared" si="784"/>
        <v>7.8999999999999986</v>
      </c>
      <c r="I5018" s="22">
        <f t="shared" si="785"/>
        <v>0</v>
      </c>
      <c r="J5018" s="22">
        <f t="shared" si="786"/>
        <v>5.0623982800000018</v>
      </c>
      <c r="K5018" s="22">
        <f t="shared" si="787"/>
        <v>0</v>
      </c>
      <c r="L5018" s="22">
        <f t="shared" si="788"/>
        <v>7.3412948400000033</v>
      </c>
      <c r="M5018" s="22">
        <f t="shared" si="792"/>
        <v>-517.81046343000196</v>
      </c>
      <c r="N5018" s="22">
        <f t="shared" si="789"/>
        <v>0</v>
      </c>
    </row>
    <row r="5019" spans="1:14" x14ac:dyDescent="0.25">
      <c r="A5019" s="1">
        <v>42945.041666654499</v>
      </c>
      <c r="B5019">
        <v>39.1</v>
      </c>
      <c r="C5019">
        <v>8.4731900000000007</v>
      </c>
      <c r="D5019">
        <v>-7.0017200000000003E-3</v>
      </c>
      <c r="E5019" s="22">
        <f t="shared" si="790"/>
        <v>8.4731900000000007</v>
      </c>
      <c r="F5019" s="22">
        <f t="shared" si="791"/>
        <v>-7.0017200000000003E-3</v>
      </c>
      <c r="G5019" s="22">
        <f t="shared" si="783"/>
        <v>8.4661882800000008</v>
      </c>
      <c r="H5019" s="22">
        <f t="shared" si="784"/>
        <v>8.1000000000000014</v>
      </c>
      <c r="I5019" s="22">
        <f t="shared" si="785"/>
        <v>0</v>
      </c>
      <c r="J5019" s="22">
        <f t="shared" si="786"/>
        <v>0.36618827999999937</v>
      </c>
      <c r="K5019" s="22">
        <f t="shared" si="787"/>
        <v>0</v>
      </c>
      <c r="L5019" s="22">
        <f t="shared" si="788"/>
        <v>7.7074831200000027</v>
      </c>
      <c r="M5019" s="22">
        <f t="shared" si="792"/>
        <v>-517.444275150002</v>
      </c>
      <c r="N5019" s="22">
        <f t="shared" si="789"/>
        <v>0</v>
      </c>
    </row>
    <row r="5020" spans="1:14" x14ac:dyDescent="0.25">
      <c r="A5020" s="1">
        <v>42945.083333321163</v>
      </c>
      <c r="B5020">
        <v>38</v>
      </c>
      <c r="C5020">
        <v>9.4127999999999989</v>
      </c>
      <c r="D5020">
        <v>-7.0017200000000003E-3</v>
      </c>
      <c r="E5020" s="22">
        <f t="shared" si="790"/>
        <v>9.4127999999999989</v>
      </c>
      <c r="F5020" s="22">
        <f t="shared" si="791"/>
        <v>-7.0017200000000003E-3</v>
      </c>
      <c r="G5020" s="22">
        <f t="shared" si="783"/>
        <v>9.4057982799999991</v>
      </c>
      <c r="H5020" s="22">
        <f t="shared" si="784"/>
        <v>7</v>
      </c>
      <c r="I5020" s="22">
        <f t="shared" si="785"/>
        <v>0</v>
      </c>
      <c r="J5020" s="22">
        <f t="shared" si="786"/>
        <v>2.4057982799999991</v>
      </c>
      <c r="K5020" s="22">
        <f t="shared" si="787"/>
        <v>0</v>
      </c>
      <c r="L5020" s="22">
        <f t="shared" si="788"/>
        <v>10.113281400000002</v>
      </c>
      <c r="M5020" s="22">
        <f t="shared" si="792"/>
        <v>-515.038476870002</v>
      </c>
      <c r="N5020" s="22">
        <f t="shared" si="789"/>
        <v>0</v>
      </c>
    </row>
    <row r="5021" spans="1:14" x14ac:dyDescent="0.25">
      <c r="A5021" s="1">
        <v>42945.124999987827</v>
      </c>
      <c r="B5021">
        <v>38.299999999999997</v>
      </c>
      <c r="C5021">
        <v>6.2406300000000003</v>
      </c>
      <c r="D5021">
        <v>-7.0017200000000003E-3</v>
      </c>
      <c r="E5021" s="22">
        <f t="shared" si="790"/>
        <v>6.2406300000000003</v>
      </c>
      <c r="F5021" s="22">
        <f t="shared" si="791"/>
        <v>-7.0017200000000003E-3</v>
      </c>
      <c r="G5021" s="22">
        <f t="shared" si="783"/>
        <v>6.2336282800000005</v>
      </c>
      <c r="H5021" s="22">
        <f t="shared" si="784"/>
        <v>7.2999999999999972</v>
      </c>
      <c r="I5021" s="22">
        <f t="shared" si="785"/>
        <v>1.0663717199999967</v>
      </c>
      <c r="J5021" s="22">
        <f t="shared" si="786"/>
        <v>0</v>
      </c>
      <c r="K5021" s="22">
        <f t="shared" si="787"/>
        <v>1.0663717199999967</v>
      </c>
      <c r="L5021" s="22">
        <f t="shared" si="788"/>
        <v>0</v>
      </c>
      <c r="M5021" s="22">
        <f t="shared" si="792"/>
        <v>-516.10484859000201</v>
      </c>
      <c r="N5021" s="22">
        <f t="shared" si="789"/>
        <v>0</v>
      </c>
    </row>
    <row r="5022" spans="1:14" x14ac:dyDescent="0.25">
      <c r="A5022" s="1">
        <v>42945.166666654492</v>
      </c>
      <c r="B5022">
        <v>37.9</v>
      </c>
      <c r="C5022">
        <v>4.9142999999999999</v>
      </c>
      <c r="D5022">
        <v>-7.0017200000000003E-3</v>
      </c>
      <c r="E5022" s="22">
        <f t="shared" si="790"/>
        <v>4.9142999999999999</v>
      </c>
      <c r="F5022" s="22">
        <f t="shared" si="791"/>
        <v>-7.0017200000000003E-3</v>
      </c>
      <c r="G5022" s="22">
        <f t="shared" si="783"/>
        <v>4.90729828</v>
      </c>
      <c r="H5022" s="22">
        <f t="shared" si="784"/>
        <v>6.8999999999999986</v>
      </c>
      <c r="I5022" s="22">
        <f t="shared" si="785"/>
        <v>1.9927017199999986</v>
      </c>
      <c r="J5022" s="22">
        <f t="shared" si="786"/>
        <v>0</v>
      </c>
      <c r="K5022" s="22">
        <f t="shared" si="787"/>
        <v>3.0590734399999953</v>
      </c>
      <c r="L5022" s="22">
        <f t="shared" si="788"/>
        <v>0</v>
      </c>
      <c r="M5022" s="22">
        <f t="shared" si="792"/>
        <v>-518.09755031000202</v>
      </c>
      <c r="N5022" s="22">
        <f t="shared" si="789"/>
        <v>0</v>
      </c>
    </row>
    <row r="5023" spans="1:14" x14ac:dyDescent="0.25">
      <c r="A5023" s="1">
        <v>42945.208333321156</v>
      </c>
      <c r="B5023">
        <v>37.799999999999997</v>
      </c>
      <c r="C5023">
        <v>7.24268</v>
      </c>
      <c r="D5023">
        <v>-7.0017200000000003E-3</v>
      </c>
      <c r="E5023" s="22">
        <f t="shared" si="790"/>
        <v>7.24268</v>
      </c>
      <c r="F5023" s="22">
        <f t="shared" si="791"/>
        <v>-7.0017200000000003E-3</v>
      </c>
      <c r="G5023" s="22">
        <f t="shared" si="783"/>
        <v>7.2356782800000001</v>
      </c>
      <c r="H5023" s="22">
        <f t="shared" si="784"/>
        <v>6.7999999999999972</v>
      </c>
      <c r="I5023" s="22">
        <f t="shared" si="785"/>
        <v>0</v>
      </c>
      <c r="J5023" s="22">
        <f t="shared" si="786"/>
        <v>0.43567828000000297</v>
      </c>
      <c r="K5023" s="22">
        <f t="shared" si="787"/>
        <v>0</v>
      </c>
      <c r="L5023" s="22">
        <f t="shared" si="788"/>
        <v>0.43567828000000297</v>
      </c>
      <c r="M5023" s="22">
        <f t="shared" si="792"/>
        <v>-517.66187203000197</v>
      </c>
      <c r="N5023" s="22">
        <f t="shared" si="789"/>
        <v>0</v>
      </c>
    </row>
    <row r="5024" spans="1:14" x14ac:dyDescent="0.25">
      <c r="A5024" s="1">
        <v>42945.24999998782</v>
      </c>
      <c r="B5024">
        <v>39.9</v>
      </c>
      <c r="C5024">
        <v>9.7781399999999987</v>
      </c>
      <c r="D5024">
        <v>-7.0017200000000003E-3</v>
      </c>
      <c r="E5024" s="22">
        <f t="shared" si="790"/>
        <v>9.7781399999999987</v>
      </c>
      <c r="F5024" s="22">
        <f t="shared" si="791"/>
        <v>-7.0017200000000003E-3</v>
      </c>
      <c r="G5024" s="22">
        <f t="shared" si="783"/>
        <v>9.7711382799999988</v>
      </c>
      <c r="H5024" s="22">
        <f t="shared" si="784"/>
        <v>8.8999999999999986</v>
      </c>
      <c r="I5024" s="22">
        <f t="shared" si="785"/>
        <v>0</v>
      </c>
      <c r="J5024" s="22">
        <f t="shared" si="786"/>
        <v>0.87113828000000026</v>
      </c>
      <c r="K5024" s="22">
        <f t="shared" si="787"/>
        <v>0</v>
      </c>
      <c r="L5024" s="22">
        <f t="shared" si="788"/>
        <v>1.3068165600000032</v>
      </c>
      <c r="M5024" s="22">
        <f t="shared" si="792"/>
        <v>-516.790733750002</v>
      </c>
      <c r="N5024" s="22">
        <f t="shared" si="789"/>
        <v>0</v>
      </c>
    </row>
    <row r="5025" spans="1:14" x14ac:dyDescent="0.25">
      <c r="A5025" s="1">
        <v>42945.291666654484</v>
      </c>
      <c r="B5025">
        <v>41.6</v>
      </c>
      <c r="C5025">
        <v>12.379299999999999</v>
      </c>
      <c r="D5025">
        <v>0.37886017</v>
      </c>
      <c r="E5025" s="22">
        <f t="shared" si="790"/>
        <v>12.379299999999999</v>
      </c>
      <c r="F5025" s="22">
        <f t="shared" si="791"/>
        <v>0.37886017</v>
      </c>
      <c r="G5025" s="22">
        <f t="shared" si="783"/>
        <v>12.758160169999998</v>
      </c>
      <c r="H5025" s="22">
        <f t="shared" si="784"/>
        <v>10.600000000000001</v>
      </c>
      <c r="I5025" s="22">
        <f t="shared" si="785"/>
        <v>0</v>
      </c>
      <c r="J5025" s="22">
        <f t="shared" si="786"/>
        <v>2.1581601699999968</v>
      </c>
      <c r="K5025" s="22">
        <f t="shared" si="787"/>
        <v>0</v>
      </c>
      <c r="L5025" s="22">
        <f t="shared" si="788"/>
        <v>3.4649767300000001</v>
      </c>
      <c r="M5025" s="22">
        <f t="shared" si="792"/>
        <v>-514.63257358000203</v>
      </c>
      <c r="N5025" s="22">
        <f t="shared" si="789"/>
        <v>0</v>
      </c>
    </row>
    <row r="5026" spans="1:14" x14ac:dyDescent="0.25">
      <c r="A5026" s="1">
        <v>42945.333333321149</v>
      </c>
      <c r="B5026">
        <v>43.3</v>
      </c>
      <c r="C5026">
        <v>12.5442</v>
      </c>
      <c r="D5026">
        <v>3.6708020000000001</v>
      </c>
      <c r="E5026" s="22">
        <f t="shared" si="790"/>
        <v>12.5442</v>
      </c>
      <c r="F5026" s="22">
        <f t="shared" si="791"/>
        <v>3.6708020000000001</v>
      </c>
      <c r="G5026" s="22">
        <f t="shared" si="783"/>
        <v>16.215001999999998</v>
      </c>
      <c r="H5026" s="22">
        <f t="shared" si="784"/>
        <v>12.299999999999997</v>
      </c>
      <c r="I5026" s="22">
        <f t="shared" si="785"/>
        <v>0</v>
      </c>
      <c r="J5026" s="22">
        <f t="shared" si="786"/>
        <v>3.9150020000000012</v>
      </c>
      <c r="K5026" s="22">
        <f t="shared" si="787"/>
        <v>0</v>
      </c>
      <c r="L5026" s="22">
        <f t="shared" si="788"/>
        <v>7.3799787300000013</v>
      </c>
      <c r="M5026" s="22">
        <f t="shared" si="792"/>
        <v>-510.71757158000202</v>
      </c>
      <c r="N5026" s="22">
        <f t="shared" si="789"/>
        <v>0</v>
      </c>
    </row>
    <row r="5027" spans="1:14" x14ac:dyDescent="0.25">
      <c r="A5027" s="1">
        <v>42945.374999987813</v>
      </c>
      <c r="B5027">
        <v>45.4</v>
      </c>
      <c r="C5027">
        <v>12.7719</v>
      </c>
      <c r="D5027">
        <v>6.5394899999999998</v>
      </c>
      <c r="E5027" s="22">
        <f t="shared" si="790"/>
        <v>12.7719</v>
      </c>
      <c r="F5027" s="22">
        <f t="shared" si="791"/>
        <v>6.5394899999999998</v>
      </c>
      <c r="G5027" s="22">
        <f t="shared" si="783"/>
        <v>19.311389999999999</v>
      </c>
      <c r="H5027" s="22">
        <f t="shared" si="784"/>
        <v>14.399999999999999</v>
      </c>
      <c r="I5027" s="22">
        <f t="shared" si="785"/>
        <v>0</v>
      </c>
      <c r="J5027" s="22">
        <f t="shared" si="786"/>
        <v>4.9113900000000008</v>
      </c>
      <c r="K5027" s="22">
        <f t="shared" si="787"/>
        <v>0</v>
      </c>
      <c r="L5027" s="22">
        <f t="shared" si="788"/>
        <v>12.291368730000002</v>
      </c>
      <c r="M5027" s="22">
        <f t="shared" si="792"/>
        <v>-505.80618158000203</v>
      </c>
      <c r="N5027" s="22">
        <f t="shared" si="789"/>
        <v>0</v>
      </c>
    </row>
    <row r="5028" spans="1:14" x14ac:dyDescent="0.25">
      <c r="A5028" s="1">
        <v>42945.416666654477</v>
      </c>
      <c r="B5028">
        <v>46.8</v>
      </c>
      <c r="C5028">
        <v>13.707000000000001</v>
      </c>
      <c r="D5028">
        <v>13.98207</v>
      </c>
      <c r="E5028" s="22">
        <f t="shared" si="790"/>
        <v>13.707000000000001</v>
      </c>
      <c r="F5028" s="22">
        <f t="shared" si="791"/>
        <v>13.98207</v>
      </c>
      <c r="G5028" s="22">
        <f t="shared" si="783"/>
        <v>27.689070000000001</v>
      </c>
      <c r="H5028" s="22">
        <f t="shared" si="784"/>
        <v>15.799999999999997</v>
      </c>
      <c r="I5028" s="22">
        <f t="shared" si="785"/>
        <v>0</v>
      </c>
      <c r="J5028" s="22">
        <f t="shared" si="786"/>
        <v>11.889070000000004</v>
      </c>
      <c r="K5028" s="22">
        <f t="shared" si="787"/>
        <v>0</v>
      </c>
      <c r="L5028" s="22">
        <f t="shared" si="788"/>
        <v>24.180438730000006</v>
      </c>
      <c r="M5028" s="22">
        <f t="shared" si="792"/>
        <v>-493.91711158000203</v>
      </c>
      <c r="N5028" s="22">
        <f t="shared" si="789"/>
        <v>0</v>
      </c>
    </row>
    <row r="5029" spans="1:14" x14ac:dyDescent="0.25">
      <c r="A5029" s="1">
        <v>42945.458333321141</v>
      </c>
      <c r="B5029">
        <v>48.2</v>
      </c>
      <c r="C5029">
        <v>12.819100000000001</v>
      </c>
      <c r="D5029">
        <v>11.971330000000002</v>
      </c>
      <c r="E5029" s="22">
        <f t="shared" si="790"/>
        <v>12.819100000000001</v>
      </c>
      <c r="F5029" s="22">
        <f t="shared" si="791"/>
        <v>11.971330000000002</v>
      </c>
      <c r="G5029" s="22">
        <f t="shared" si="783"/>
        <v>24.790430000000001</v>
      </c>
      <c r="H5029" s="22">
        <f t="shared" si="784"/>
        <v>17.200000000000003</v>
      </c>
      <c r="I5029" s="22">
        <f t="shared" si="785"/>
        <v>0</v>
      </c>
      <c r="J5029" s="22">
        <f t="shared" si="786"/>
        <v>7.5904299999999978</v>
      </c>
      <c r="K5029" s="22">
        <f t="shared" si="787"/>
        <v>0</v>
      </c>
      <c r="L5029" s="22">
        <f t="shared" si="788"/>
        <v>31.770868730000004</v>
      </c>
      <c r="M5029" s="22">
        <f t="shared" si="792"/>
        <v>-486.32668158000206</v>
      </c>
      <c r="N5029" s="22">
        <f t="shared" si="789"/>
        <v>0</v>
      </c>
    </row>
    <row r="5030" spans="1:14" x14ac:dyDescent="0.25">
      <c r="A5030" s="1">
        <v>42945.499999987805</v>
      </c>
      <c r="B5030">
        <v>48</v>
      </c>
      <c r="C5030">
        <v>13.5852</v>
      </c>
      <c r="D5030">
        <v>16.352139999999999</v>
      </c>
      <c r="E5030" s="22">
        <f t="shared" si="790"/>
        <v>13.5852</v>
      </c>
      <c r="F5030" s="22">
        <f t="shared" si="791"/>
        <v>16.352139999999999</v>
      </c>
      <c r="G5030" s="22">
        <f t="shared" si="783"/>
        <v>29.937339999999999</v>
      </c>
      <c r="H5030" s="22">
        <f t="shared" si="784"/>
        <v>17</v>
      </c>
      <c r="I5030" s="22">
        <f t="shared" si="785"/>
        <v>0</v>
      </c>
      <c r="J5030" s="22">
        <f t="shared" si="786"/>
        <v>12.937339999999999</v>
      </c>
      <c r="K5030" s="22">
        <f t="shared" si="787"/>
        <v>0</v>
      </c>
      <c r="L5030" s="22">
        <f t="shared" si="788"/>
        <v>44.708208730000003</v>
      </c>
      <c r="M5030" s="22">
        <f t="shared" si="792"/>
        <v>-473.38934158000205</v>
      </c>
      <c r="N5030" s="22">
        <f t="shared" si="789"/>
        <v>0</v>
      </c>
    </row>
    <row r="5031" spans="1:14" x14ac:dyDescent="0.25">
      <c r="A5031" s="1">
        <v>42945.54166665447</v>
      </c>
      <c r="B5031">
        <v>50</v>
      </c>
      <c r="C5031">
        <v>14.261700000000001</v>
      </c>
      <c r="D5031">
        <v>17.725210000000001</v>
      </c>
      <c r="E5031" s="22">
        <f t="shared" si="790"/>
        <v>14.261700000000001</v>
      </c>
      <c r="F5031" s="22">
        <f t="shared" si="791"/>
        <v>17.725210000000001</v>
      </c>
      <c r="G5031" s="22">
        <f t="shared" si="783"/>
        <v>31.986910000000002</v>
      </c>
      <c r="H5031" s="22">
        <f t="shared" si="784"/>
        <v>19</v>
      </c>
      <c r="I5031" s="22">
        <f t="shared" si="785"/>
        <v>0</v>
      </c>
      <c r="J5031" s="22">
        <f t="shared" si="786"/>
        <v>12.986910000000002</v>
      </c>
      <c r="K5031" s="22">
        <f t="shared" si="787"/>
        <v>0</v>
      </c>
      <c r="L5031" s="22">
        <f t="shared" si="788"/>
        <v>57.695118730000004</v>
      </c>
      <c r="M5031" s="22">
        <f t="shared" si="792"/>
        <v>-460.40243158000203</v>
      </c>
      <c r="N5031" s="22">
        <f t="shared" si="789"/>
        <v>0</v>
      </c>
    </row>
    <row r="5032" spans="1:14" x14ac:dyDescent="0.25">
      <c r="A5032" s="1">
        <v>42945.583333321134</v>
      </c>
      <c r="B5032">
        <v>50</v>
      </c>
      <c r="C5032">
        <v>14.1279</v>
      </c>
      <c r="D5032">
        <v>16.118100000000002</v>
      </c>
      <c r="E5032" s="22">
        <f t="shared" si="790"/>
        <v>14.1279</v>
      </c>
      <c r="F5032" s="22">
        <f t="shared" si="791"/>
        <v>16.118100000000002</v>
      </c>
      <c r="G5032" s="22">
        <f t="shared" si="783"/>
        <v>30.246000000000002</v>
      </c>
      <c r="H5032" s="22">
        <f t="shared" si="784"/>
        <v>19</v>
      </c>
      <c r="I5032" s="22">
        <f t="shared" si="785"/>
        <v>0</v>
      </c>
      <c r="J5032" s="22">
        <f t="shared" si="786"/>
        <v>11.246000000000002</v>
      </c>
      <c r="K5032" s="22">
        <f t="shared" si="787"/>
        <v>0</v>
      </c>
      <c r="L5032" s="22">
        <f t="shared" si="788"/>
        <v>68.941118729999999</v>
      </c>
      <c r="M5032" s="22">
        <f t="shared" si="792"/>
        <v>-449.15643158000205</v>
      </c>
      <c r="N5032" s="22">
        <f t="shared" si="789"/>
        <v>0</v>
      </c>
    </row>
    <row r="5033" spans="1:14" x14ac:dyDescent="0.25">
      <c r="A5033" s="1">
        <v>42945.624999987798</v>
      </c>
      <c r="B5033">
        <v>49.9</v>
      </c>
      <c r="C5033">
        <v>13.450299999999999</v>
      </c>
      <c r="D5033">
        <v>13.969049999999999</v>
      </c>
      <c r="E5033" s="22">
        <f t="shared" si="790"/>
        <v>13.450299999999999</v>
      </c>
      <c r="F5033" s="22">
        <f t="shared" si="791"/>
        <v>13.969049999999999</v>
      </c>
      <c r="G5033" s="22">
        <f t="shared" si="783"/>
        <v>27.419349999999998</v>
      </c>
      <c r="H5033" s="22">
        <f t="shared" si="784"/>
        <v>18.899999999999999</v>
      </c>
      <c r="I5033" s="22">
        <f t="shared" si="785"/>
        <v>0</v>
      </c>
      <c r="J5033" s="22">
        <f t="shared" si="786"/>
        <v>8.5193499999999993</v>
      </c>
      <c r="K5033" s="22">
        <f t="shared" si="787"/>
        <v>0</v>
      </c>
      <c r="L5033" s="22">
        <f t="shared" si="788"/>
        <v>77.460468730000002</v>
      </c>
      <c r="M5033" s="22">
        <f t="shared" si="792"/>
        <v>-440.63708158000208</v>
      </c>
      <c r="N5033" s="22">
        <f t="shared" si="789"/>
        <v>0</v>
      </c>
    </row>
    <row r="5034" spans="1:14" x14ac:dyDescent="0.25">
      <c r="A5034" s="1">
        <v>42945.666666654462</v>
      </c>
      <c r="B5034">
        <v>50.8</v>
      </c>
      <c r="C5034">
        <v>15.0984</v>
      </c>
      <c r="D5034">
        <v>10.389259999999998</v>
      </c>
      <c r="E5034" s="22">
        <f t="shared" si="790"/>
        <v>15.0984</v>
      </c>
      <c r="F5034" s="22">
        <f t="shared" si="791"/>
        <v>10.389259999999998</v>
      </c>
      <c r="G5034" s="22">
        <f t="shared" ref="G5034:G5097" si="793">(E5034+F5034)</f>
        <v>25.487659999999998</v>
      </c>
      <c r="H5034" s="22">
        <f t="shared" ref="H5034:H5097" si="794">B5034-$S$4</f>
        <v>19.799999999999997</v>
      </c>
      <c r="I5034" s="22">
        <f t="shared" ref="I5034:I5097" si="795">IF((H5034-G5034)&gt;0, (H5034-G5034), (0))</f>
        <v>0</v>
      </c>
      <c r="J5034" s="22">
        <f t="shared" ref="J5034:J5097" si="796">IF(I5034=0, G5034-H5034,0)</f>
        <v>5.687660000000001</v>
      </c>
      <c r="K5034" s="22">
        <f t="shared" ref="K5034:K5097" si="797">IF(I5034&gt;0, K5033+I5034, 0)</f>
        <v>0</v>
      </c>
      <c r="L5034" s="22">
        <f t="shared" ref="L5034:L5097" si="798">IF(J5034&gt;0,L5033+J5034, 0)</f>
        <v>83.148128729999996</v>
      </c>
      <c r="M5034" s="22">
        <f t="shared" si="792"/>
        <v>-434.94942158000208</v>
      </c>
      <c r="N5034" s="22">
        <f t="shared" ref="N5034:N5097" si="799">(M5033-I5034+J5034)-M5034</f>
        <v>0</v>
      </c>
    </row>
    <row r="5035" spans="1:14" x14ac:dyDescent="0.25">
      <c r="A5035" s="1">
        <v>42945.708333321127</v>
      </c>
      <c r="B5035">
        <v>51.5</v>
      </c>
      <c r="C5035">
        <v>13.7309</v>
      </c>
      <c r="D5035">
        <v>7.2320500000000001</v>
      </c>
      <c r="E5035" s="22">
        <f t="shared" si="790"/>
        <v>13.7309</v>
      </c>
      <c r="F5035" s="22">
        <f t="shared" si="791"/>
        <v>7.2320500000000001</v>
      </c>
      <c r="G5035" s="22">
        <f t="shared" si="793"/>
        <v>20.962949999999999</v>
      </c>
      <c r="H5035" s="22">
        <f t="shared" si="794"/>
        <v>20.5</v>
      </c>
      <c r="I5035" s="22">
        <f t="shared" si="795"/>
        <v>0</v>
      </c>
      <c r="J5035" s="22">
        <f t="shared" si="796"/>
        <v>0.46294999999999931</v>
      </c>
      <c r="K5035" s="22">
        <f t="shared" si="797"/>
        <v>0</v>
      </c>
      <c r="L5035" s="22">
        <f t="shared" si="798"/>
        <v>83.611078730000003</v>
      </c>
      <c r="M5035" s="22">
        <f t="shared" si="792"/>
        <v>-434.4864715800021</v>
      </c>
      <c r="N5035" s="22">
        <f t="shared" si="799"/>
        <v>0</v>
      </c>
    </row>
    <row r="5036" spans="1:14" x14ac:dyDescent="0.25">
      <c r="A5036" s="1">
        <v>42945.749999987791</v>
      </c>
      <c r="B5036">
        <v>49.5</v>
      </c>
      <c r="C5036">
        <v>12.473100000000001</v>
      </c>
      <c r="D5036">
        <v>2.7794690000000002</v>
      </c>
      <c r="E5036" s="22">
        <f t="shared" si="790"/>
        <v>12.473100000000001</v>
      </c>
      <c r="F5036" s="22">
        <f t="shared" si="791"/>
        <v>2.7794690000000002</v>
      </c>
      <c r="G5036" s="22">
        <f t="shared" si="793"/>
        <v>15.252569000000001</v>
      </c>
      <c r="H5036" s="22">
        <f t="shared" si="794"/>
        <v>18.5</v>
      </c>
      <c r="I5036" s="22">
        <f t="shared" si="795"/>
        <v>3.2474309999999988</v>
      </c>
      <c r="J5036" s="22">
        <f t="shared" si="796"/>
        <v>0</v>
      </c>
      <c r="K5036" s="22">
        <f t="shared" si="797"/>
        <v>3.2474309999999988</v>
      </c>
      <c r="L5036" s="22">
        <f t="shared" si="798"/>
        <v>0</v>
      </c>
      <c r="M5036" s="22">
        <f t="shared" si="792"/>
        <v>-437.73390258000211</v>
      </c>
      <c r="N5036" s="22">
        <f t="shared" si="799"/>
        <v>0</v>
      </c>
    </row>
    <row r="5037" spans="1:14" x14ac:dyDescent="0.25">
      <c r="A5037" s="1">
        <v>42945.791666654455</v>
      </c>
      <c r="B5037">
        <v>48.8</v>
      </c>
      <c r="C5037">
        <v>10.3941</v>
      </c>
      <c r="D5037">
        <v>0.15927217000000002</v>
      </c>
      <c r="E5037" s="22">
        <f t="shared" si="790"/>
        <v>10.3941</v>
      </c>
      <c r="F5037" s="22">
        <f t="shared" si="791"/>
        <v>0.15927217000000002</v>
      </c>
      <c r="G5037" s="22">
        <f t="shared" si="793"/>
        <v>10.553372169999999</v>
      </c>
      <c r="H5037" s="22">
        <f t="shared" si="794"/>
        <v>17.799999999999997</v>
      </c>
      <c r="I5037" s="22">
        <f t="shared" si="795"/>
        <v>7.2466278299999978</v>
      </c>
      <c r="J5037" s="22">
        <f t="shared" si="796"/>
        <v>0</v>
      </c>
      <c r="K5037" s="22">
        <f t="shared" si="797"/>
        <v>10.494058829999997</v>
      </c>
      <c r="L5037" s="22">
        <f t="shared" si="798"/>
        <v>0</v>
      </c>
      <c r="M5037" s="22">
        <f t="shared" si="792"/>
        <v>-444.98053041000213</v>
      </c>
      <c r="N5037" s="22">
        <f t="shared" si="799"/>
        <v>0</v>
      </c>
    </row>
    <row r="5038" spans="1:14" x14ac:dyDescent="0.25">
      <c r="A5038" s="1">
        <v>42945.833333321119</v>
      </c>
      <c r="B5038">
        <v>49.4</v>
      </c>
      <c r="C5038">
        <v>9.863389999999999</v>
      </c>
      <c r="D5038">
        <v>-7.0017200000000003E-3</v>
      </c>
      <c r="E5038" s="22">
        <f t="shared" si="790"/>
        <v>9.863389999999999</v>
      </c>
      <c r="F5038" s="22">
        <f t="shared" si="791"/>
        <v>-7.0017200000000003E-3</v>
      </c>
      <c r="G5038" s="22">
        <f t="shared" si="793"/>
        <v>9.8563882799999991</v>
      </c>
      <c r="H5038" s="22">
        <f t="shared" si="794"/>
        <v>18.399999999999999</v>
      </c>
      <c r="I5038" s="22">
        <f t="shared" si="795"/>
        <v>8.5436117199999995</v>
      </c>
      <c r="J5038" s="22">
        <f t="shared" si="796"/>
        <v>0</v>
      </c>
      <c r="K5038" s="22">
        <f t="shared" si="797"/>
        <v>19.037670549999994</v>
      </c>
      <c r="L5038" s="22">
        <f t="shared" si="798"/>
        <v>0</v>
      </c>
      <c r="M5038" s="22">
        <f t="shared" si="792"/>
        <v>-453.52414213000213</v>
      </c>
      <c r="N5038" s="22">
        <f t="shared" si="799"/>
        <v>0</v>
      </c>
    </row>
    <row r="5039" spans="1:14" x14ac:dyDescent="0.25">
      <c r="A5039" s="1">
        <v>42945.874999987784</v>
      </c>
      <c r="B5039">
        <v>47.2</v>
      </c>
      <c r="C5039">
        <v>8.6273400000000002</v>
      </c>
      <c r="D5039">
        <v>-7.0017200000000003E-3</v>
      </c>
      <c r="E5039" s="22">
        <f t="shared" si="790"/>
        <v>8.6273400000000002</v>
      </c>
      <c r="F5039" s="22">
        <f t="shared" si="791"/>
        <v>-7.0017200000000003E-3</v>
      </c>
      <c r="G5039" s="22">
        <f t="shared" si="793"/>
        <v>8.6203382800000004</v>
      </c>
      <c r="H5039" s="22">
        <f t="shared" si="794"/>
        <v>16.200000000000003</v>
      </c>
      <c r="I5039" s="22">
        <f t="shared" si="795"/>
        <v>7.5796617200000025</v>
      </c>
      <c r="J5039" s="22">
        <f t="shared" si="796"/>
        <v>0</v>
      </c>
      <c r="K5039" s="22">
        <f t="shared" si="797"/>
        <v>26.617332269999999</v>
      </c>
      <c r="L5039" s="22">
        <f t="shared" si="798"/>
        <v>0</v>
      </c>
      <c r="M5039" s="22">
        <f t="shared" si="792"/>
        <v>-461.10380385000212</v>
      </c>
      <c r="N5039" s="22">
        <f t="shared" si="799"/>
        <v>0</v>
      </c>
    </row>
    <row r="5040" spans="1:14" x14ac:dyDescent="0.25">
      <c r="A5040" s="1">
        <v>42945.916666654448</v>
      </c>
      <c r="B5040">
        <v>44.6</v>
      </c>
      <c r="C5040">
        <v>10.1091</v>
      </c>
      <c r="D5040">
        <v>-7.0017200000000003E-3</v>
      </c>
      <c r="E5040" s="22">
        <f t="shared" si="790"/>
        <v>10.1091</v>
      </c>
      <c r="F5040" s="22">
        <f t="shared" si="791"/>
        <v>-7.0017200000000003E-3</v>
      </c>
      <c r="G5040" s="22">
        <f t="shared" si="793"/>
        <v>10.10209828</v>
      </c>
      <c r="H5040" s="22">
        <f t="shared" si="794"/>
        <v>13.600000000000001</v>
      </c>
      <c r="I5040" s="22">
        <f t="shared" si="795"/>
        <v>3.4979017200000015</v>
      </c>
      <c r="J5040" s="22">
        <f t="shared" si="796"/>
        <v>0</v>
      </c>
      <c r="K5040" s="22">
        <f t="shared" si="797"/>
        <v>30.11523399</v>
      </c>
      <c r="L5040" s="22">
        <f t="shared" si="798"/>
        <v>0</v>
      </c>
      <c r="M5040" s="22">
        <f t="shared" si="792"/>
        <v>-464.60170557000214</v>
      </c>
      <c r="N5040" s="22">
        <f t="shared" si="799"/>
        <v>0</v>
      </c>
    </row>
    <row r="5041" spans="1:14" x14ac:dyDescent="0.25">
      <c r="A5041" s="1">
        <v>42945.958333321112</v>
      </c>
      <c r="B5041">
        <v>42.5</v>
      </c>
      <c r="C5041">
        <v>12.267100000000001</v>
      </c>
      <c r="D5041">
        <v>-7.0017200000000003E-3</v>
      </c>
      <c r="E5041" s="22">
        <f t="shared" si="790"/>
        <v>12.267100000000001</v>
      </c>
      <c r="F5041" s="22">
        <f t="shared" si="791"/>
        <v>-7.0017200000000003E-3</v>
      </c>
      <c r="G5041" s="22">
        <f t="shared" si="793"/>
        <v>12.260098280000001</v>
      </c>
      <c r="H5041" s="22">
        <f t="shared" si="794"/>
        <v>11.5</v>
      </c>
      <c r="I5041" s="22">
        <f t="shared" si="795"/>
        <v>0</v>
      </c>
      <c r="J5041" s="22">
        <f t="shared" si="796"/>
        <v>0.76009828000000113</v>
      </c>
      <c r="K5041" s="22">
        <f t="shared" si="797"/>
        <v>0</v>
      </c>
      <c r="L5041" s="22">
        <f t="shared" si="798"/>
        <v>0.76009828000000113</v>
      </c>
      <c r="M5041" s="22">
        <f t="shared" si="792"/>
        <v>-463.84160729000212</v>
      </c>
      <c r="N5041" s="22">
        <f t="shared" si="799"/>
        <v>0</v>
      </c>
    </row>
    <row r="5042" spans="1:14" x14ac:dyDescent="0.25">
      <c r="A5042" s="1">
        <v>42945.999999987776</v>
      </c>
      <c r="B5042">
        <v>40.9</v>
      </c>
      <c r="C5042">
        <v>13.243399999999999</v>
      </c>
      <c r="D5042">
        <v>-7.0017200000000003E-3</v>
      </c>
      <c r="E5042" s="22">
        <f t="shared" si="790"/>
        <v>13.243399999999999</v>
      </c>
      <c r="F5042" s="22">
        <f t="shared" si="791"/>
        <v>-7.0017200000000003E-3</v>
      </c>
      <c r="G5042" s="22">
        <f t="shared" si="793"/>
        <v>13.23639828</v>
      </c>
      <c r="H5042" s="22">
        <f t="shared" si="794"/>
        <v>9.8999999999999986</v>
      </c>
      <c r="I5042" s="22">
        <f t="shared" si="795"/>
        <v>0</v>
      </c>
      <c r="J5042" s="22">
        <f t="shared" si="796"/>
        <v>3.3363982800000009</v>
      </c>
      <c r="K5042" s="22">
        <f t="shared" si="797"/>
        <v>0</v>
      </c>
      <c r="L5042" s="22">
        <f t="shared" si="798"/>
        <v>4.0964965600000021</v>
      </c>
      <c r="M5042" s="22">
        <f t="shared" si="792"/>
        <v>-460.50520901000209</v>
      </c>
      <c r="N5042" s="22">
        <f t="shared" si="799"/>
        <v>0</v>
      </c>
    </row>
    <row r="5043" spans="1:14" x14ac:dyDescent="0.25">
      <c r="A5043" s="1">
        <v>42946.041666654441</v>
      </c>
      <c r="B5043">
        <v>38.6</v>
      </c>
      <c r="C5043">
        <v>10.2392</v>
      </c>
      <c r="D5043">
        <v>-7.0017200000000003E-3</v>
      </c>
      <c r="E5043" s="22">
        <f t="shared" si="790"/>
        <v>10.2392</v>
      </c>
      <c r="F5043" s="22">
        <f t="shared" si="791"/>
        <v>-7.0017200000000003E-3</v>
      </c>
      <c r="G5043" s="22">
        <f t="shared" si="793"/>
        <v>10.23219828</v>
      </c>
      <c r="H5043" s="22">
        <f t="shared" si="794"/>
        <v>7.6000000000000014</v>
      </c>
      <c r="I5043" s="22">
        <f t="shared" si="795"/>
        <v>0</v>
      </c>
      <c r="J5043" s="22">
        <f t="shared" si="796"/>
        <v>2.632198279999999</v>
      </c>
      <c r="K5043" s="22">
        <f t="shared" si="797"/>
        <v>0</v>
      </c>
      <c r="L5043" s="22">
        <f t="shared" si="798"/>
        <v>6.7286948400000011</v>
      </c>
      <c r="M5043" s="22">
        <f t="shared" si="792"/>
        <v>-457.87301073000208</v>
      </c>
      <c r="N5043" s="22">
        <f t="shared" si="799"/>
        <v>0</v>
      </c>
    </row>
    <row r="5044" spans="1:14" x14ac:dyDescent="0.25">
      <c r="A5044" s="1">
        <v>42946.083333321105</v>
      </c>
      <c r="B5044">
        <v>38</v>
      </c>
      <c r="C5044">
        <v>12.0261</v>
      </c>
      <c r="D5044">
        <v>-7.0017200000000003E-3</v>
      </c>
      <c r="E5044" s="22">
        <f t="shared" si="790"/>
        <v>12.0261</v>
      </c>
      <c r="F5044" s="22">
        <f t="shared" si="791"/>
        <v>-7.0017200000000003E-3</v>
      </c>
      <c r="G5044" s="22">
        <f t="shared" si="793"/>
        <v>12.01909828</v>
      </c>
      <c r="H5044" s="22">
        <f t="shared" si="794"/>
        <v>7</v>
      </c>
      <c r="I5044" s="22">
        <f t="shared" si="795"/>
        <v>0</v>
      </c>
      <c r="J5044" s="22">
        <f t="shared" si="796"/>
        <v>5.0190982799999997</v>
      </c>
      <c r="K5044" s="22">
        <f t="shared" si="797"/>
        <v>0</v>
      </c>
      <c r="L5044" s="22">
        <f t="shared" si="798"/>
        <v>11.747793120000001</v>
      </c>
      <c r="M5044" s="22">
        <f t="shared" si="792"/>
        <v>-452.8539124500021</v>
      </c>
      <c r="N5044" s="22">
        <f t="shared" si="799"/>
        <v>0</v>
      </c>
    </row>
    <row r="5045" spans="1:14" x14ac:dyDescent="0.25">
      <c r="A5045" s="1">
        <v>42946.124999987769</v>
      </c>
      <c r="B5045">
        <v>36.6</v>
      </c>
      <c r="C5045">
        <v>11.770700000000001</v>
      </c>
      <c r="D5045">
        <v>-7.0017200000000003E-3</v>
      </c>
      <c r="E5045" s="22">
        <f t="shared" si="790"/>
        <v>11.770700000000001</v>
      </c>
      <c r="F5045" s="22">
        <f t="shared" si="791"/>
        <v>-7.0017200000000003E-3</v>
      </c>
      <c r="G5045" s="22">
        <f t="shared" si="793"/>
        <v>11.763698280000002</v>
      </c>
      <c r="H5045" s="22">
        <f t="shared" si="794"/>
        <v>5.6000000000000014</v>
      </c>
      <c r="I5045" s="22">
        <f t="shared" si="795"/>
        <v>0</v>
      </c>
      <c r="J5045" s="22">
        <f t="shared" si="796"/>
        <v>6.1636982800000002</v>
      </c>
      <c r="K5045" s="22">
        <f t="shared" si="797"/>
        <v>0</v>
      </c>
      <c r="L5045" s="22">
        <f t="shared" si="798"/>
        <v>17.911491400000003</v>
      </c>
      <c r="M5045" s="22">
        <f t="shared" si="792"/>
        <v>-446.69021417000209</v>
      </c>
      <c r="N5045" s="22">
        <f t="shared" si="799"/>
        <v>0</v>
      </c>
    </row>
    <row r="5046" spans="1:14" x14ac:dyDescent="0.25">
      <c r="A5046" s="1">
        <v>42946.166666654433</v>
      </c>
      <c r="B5046">
        <v>35.9</v>
      </c>
      <c r="C5046">
        <v>12.216799999999999</v>
      </c>
      <c r="D5046">
        <v>-7.0017200000000003E-3</v>
      </c>
      <c r="E5046" s="22">
        <f t="shared" si="790"/>
        <v>12.216799999999999</v>
      </c>
      <c r="F5046" s="22">
        <f t="shared" si="791"/>
        <v>-7.0017200000000003E-3</v>
      </c>
      <c r="G5046" s="22">
        <f t="shared" si="793"/>
        <v>12.209798279999999</v>
      </c>
      <c r="H5046" s="22">
        <f t="shared" si="794"/>
        <v>4.8999999999999986</v>
      </c>
      <c r="I5046" s="22">
        <f t="shared" si="795"/>
        <v>0</v>
      </c>
      <c r="J5046" s="22">
        <f t="shared" si="796"/>
        <v>7.3097982800000008</v>
      </c>
      <c r="K5046" s="22">
        <f t="shared" si="797"/>
        <v>0</v>
      </c>
      <c r="L5046" s="22">
        <f t="shared" si="798"/>
        <v>25.221289680000005</v>
      </c>
      <c r="M5046" s="22">
        <f t="shared" si="792"/>
        <v>-439.3804158900021</v>
      </c>
      <c r="N5046" s="22">
        <f t="shared" si="799"/>
        <v>0</v>
      </c>
    </row>
    <row r="5047" spans="1:14" x14ac:dyDescent="0.25">
      <c r="A5047" s="1">
        <v>42946.208333321098</v>
      </c>
      <c r="B5047">
        <v>35.799999999999997</v>
      </c>
      <c r="C5047">
        <v>8.7599499999999999</v>
      </c>
      <c r="D5047">
        <v>-7.0017200000000003E-3</v>
      </c>
      <c r="E5047" s="22">
        <f t="shared" si="790"/>
        <v>8.7599499999999999</v>
      </c>
      <c r="F5047" s="22">
        <f t="shared" si="791"/>
        <v>-7.0017200000000003E-3</v>
      </c>
      <c r="G5047" s="22">
        <f t="shared" si="793"/>
        <v>8.75294828</v>
      </c>
      <c r="H5047" s="22">
        <f t="shared" si="794"/>
        <v>4.7999999999999972</v>
      </c>
      <c r="I5047" s="22">
        <f t="shared" si="795"/>
        <v>0</v>
      </c>
      <c r="J5047" s="22">
        <f t="shared" si="796"/>
        <v>3.9529482800000029</v>
      </c>
      <c r="K5047" s="22">
        <f t="shared" si="797"/>
        <v>0</v>
      </c>
      <c r="L5047" s="22">
        <f t="shared" si="798"/>
        <v>29.174237960000006</v>
      </c>
      <c r="M5047" s="22">
        <f t="shared" si="792"/>
        <v>-435.42746761000211</v>
      </c>
      <c r="N5047" s="22">
        <f t="shared" si="799"/>
        <v>0</v>
      </c>
    </row>
    <row r="5048" spans="1:14" x14ac:dyDescent="0.25">
      <c r="A5048" s="1">
        <v>42946.249999987762</v>
      </c>
      <c r="B5048">
        <v>36.799999999999997</v>
      </c>
      <c r="C5048">
        <v>7.9215</v>
      </c>
      <c r="D5048">
        <v>-7.0017200000000003E-3</v>
      </c>
      <c r="E5048" s="22">
        <f t="shared" si="790"/>
        <v>7.9215</v>
      </c>
      <c r="F5048" s="22">
        <f t="shared" si="791"/>
        <v>-7.0017200000000003E-3</v>
      </c>
      <c r="G5048" s="22">
        <f t="shared" si="793"/>
        <v>7.9144982800000001</v>
      </c>
      <c r="H5048" s="22">
        <f t="shared" si="794"/>
        <v>5.7999999999999972</v>
      </c>
      <c r="I5048" s="22">
        <f t="shared" si="795"/>
        <v>0</v>
      </c>
      <c r="J5048" s="22">
        <f t="shared" si="796"/>
        <v>2.1144982800000029</v>
      </c>
      <c r="K5048" s="22">
        <f t="shared" si="797"/>
        <v>0</v>
      </c>
      <c r="L5048" s="22">
        <f t="shared" si="798"/>
        <v>31.288736240000009</v>
      </c>
      <c r="M5048" s="22">
        <f t="shared" si="792"/>
        <v>-433.31296933000209</v>
      </c>
      <c r="N5048" s="22">
        <f t="shared" si="799"/>
        <v>0</v>
      </c>
    </row>
    <row r="5049" spans="1:14" x14ac:dyDescent="0.25">
      <c r="A5049" s="1">
        <v>42946.291666654426</v>
      </c>
      <c r="B5049">
        <v>40.700000000000003</v>
      </c>
      <c r="C5049">
        <v>7.0879399999999997</v>
      </c>
      <c r="D5049">
        <v>0.33484917000000003</v>
      </c>
      <c r="E5049" s="22">
        <f t="shared" si="790"/>
        <v>7.0879399999999997</v>
      </c>
      <c r="F5049" s="22">
        <f t="shared" si="791"/>
        <v>0.33484917000000003</v>
      </c>
      <c r="G5049" s="22">
        <f t="shared" si="793"/>
        <v>7.4227891699999997</v>
      </c>
      <c r="H5049" s="22">
        <f t="shared" si="794"/>
        <v>9.7000000000000028</v>
      </c>
      <c r="I5049" s="22">
        <f t="shared" si="795"/>
        <v>2.2772108300000031</v>
      </c>
      <c r="J5049" s="22">
        <f t="shared" si="796"/>
        <v>0</v>
      </c>
      <c r="K5049" s="22">
        <f t="shared" si="797"/>
        <v>2.2772108300000031</v>
      </c>
      <c r="L5049" s="22">
        <f t="shared" si="798"/>
        <v>0</v>
      </c>
      <c r="M5049" s="22">
        <f t="shared" si="792"/>
        <v>-435.59018016000209</v>
      </c>
      <c r="N5049" s="22">
        <f t="shared" si="799"/>
        <v>0</v>
      </c>
    </row>
    <row r="5050" spans="1:14" x14ac:dyDescent="0.25">
      <c r="A5050" s="1">
        <v>42946.33333332109</v>
      </c>
      <c r="B5050">
        <v>42.5</v>
      </c>
      <c r="C5050">
        <v>7.7931699999999999</v>
      </c>
      <c r="D5050">
        <v>3.8268899999999997</v>
      </c>
      <c r="E5050" s="22">
        <f t="shared" si="790"/>
        <v>7.7931699999999999</v>
      </c>
      <c r="F5050" s="22">
        <f t="shared" si="791"/>
        <v>3.8268899999999997</v>
      </c>
      <c r="G5050" s="22">
        <f t="shared" si="793"/>
        <v>11.620059999999999</v>
      </c>
      <c r="H5050" s="22">
        <f t="shared" si="794"/>
        <v>11.5</v>
      </c>
      <c r="I5050" s="22">
        <f t="shared" si="795"/>
        <v>0</v>
      </c>
      <c r="J5050" s="22">
        <f t="shared" si="796"/>
        <v>0.12005999999999872</v>
      </c>
      <c r="K5050" s="22">
        <f t="shared" si="797"/>
        <v>0</v>
      </c>
      <c r="L5050" s="22">
        <f t="shared" si="798"/>
        <v>0.12005999999999872</v>
      </c>
      <c r="M5050" s="22">
        <f t="shared" si="792"/>
        <v>-435.47012016000207</v>
      </c>
      <c r="N5050" s="22">
        <f t="shared" si="799"/>
        <v>0</v>
      </c>
    </row>
    <row r="5051" spans="1:14" x14ac:dyDescent="0.25">
      <c r="A5051" s="1">
        <v>42946.374999987755</v>
      </c>
      <c r="B5051">
        <v>44</v>
      </c>
      <c r="C5051">
        <v>9.0036000000000005</v>
      </c>
      <c r="D5051">
        <v>9.1946499999999993</v>
      </c>
      <c r="E5051" s="22">
        <f t="shared" si="790"/>
        <v>9.0036000000000005</v>
      </c>
      <c r="F5051" s="22">
        <f t="shared" si="791"/>
        <v>9.1946499999999993</v>
      </c>
      <c r="G5051" s="22">
        <f t="shared" si="793"/>
        <v>18.198250000000002</v>
      </c>
      <c r="H5051" s="22">
        <f t="shared" si="794"/>
        <v>13</v>
      </c>
      <c r="I5051" s="22">
        <f t="shared" si="795"/>
        <v>0</v>
      </c>
      <c r="J5051" s="22">
        <f t="shared" si="796"/>
        <v>5.1982500000000016</v>
      </c>
      <c r="K5051" s="22">
        <f t="shared" si="797"/>
        <v>0</v>
      </c>
      <c r="L5051" s="22">
        <f t="shared" si="798"/>
        <v>5.3183100000000003</v>
      </c>
      <c r="M5051" s="22">
        <f t="shared" si="792"/>
        <v>-430.27187016000209</v>
      </c>
      <c r="N5051" s="22">
        <f t="shared" si="799"/>
        <v>0</v>
      </c>
    </row>
    <row r="5052" spans="1:14" x14ac:dyDescent="0.25">
      <c r="A5052" s="1">
        <v>42946.416666654419</v>
      </c>
      <c r="B5052">
        <v>45.8</v>
      </c>
      <c r="C5052">
        <v>8.7439300000000006</v>
      </c>
      <c r="D5052">
        <v>13.308590000000001</v>
      </c>
      <c r="E5052" s="22">
        <f t="shared" si="790"/>
        <v>8.7439300000000006</v>
      </c>
      <c r="F5052" s="22">
        <f t="shared" si="791"/>
        <v>13.308590000000001</v>
      </c>
      <c r="G5052" s="22">
        <f t="shared" si="793"/>
        <v>22.052520000000001</v>
      </c>
      <c r="H5052" s="22">
        <f t="shared" si="794"/>
        <v>14.799999999999997</v>
      </c>
      <c r="I5052" s="22">
        <f t="shared" si="795"/>
        <v>0</v>
      </c>
      <c r="J5052" s="22">
        <f t="shared" si="796"/>
        <v>7.2525200000000041</v>
      </c>
      <c r="K5052" s="22">
        <f t="shared" si="797"/>
        <v>0</v>
      </c>
      <c r="L5052" s="22">
        <f t="shared" si="798"/>
        <v>12.570830000000004</v>
      </c>
      <c r="M5052" s="22">
        <f t="shared" si="792"/>
        <v>-423.01935016000209</v>
      </c>
      <c r="N5052" s="22">
        <f t="shared" si="799"/>
        <v>0</v>
      </c>
    </row>
    <row r="5053" spans="1:14" x14ac:dyDescent="0.25">
      <c r="A5053" s="1">
        <v>42946.458333321083</v>
      </c>
      <c r="B5053">
        <v>46.2</v>
      </c>
      <c r="C5053">
        <v>7.1996199999999995</v>
      </c>
      <c r="D5053">
        <v>17.577470000000002</v>
      </c>
      <c r="E5053" s="22">
        <f t="shared" si="790"/>
        <v>7.1996199999999995</v>
      </c>
      <c r="F5053" s="22">
        <f t="shared" si="791"/>
        <v>17.577470000000002</v>
      </c>
      <c r="G5053" s="22">
        <f t="shared" si="793"/>
        <v>24.777090000000001</v>
      </c>
      <c r="H5053" s="22">
        <f t="shared" si="794"/>
        <v>15.200000000000003</v>
      </c>
      <c r="I5053" s="22">
        <f t="shared" si="795"/>
        <v>0</v>
      </c>
      <c r="J5053" s="22">
        <f t="shared" si="796"/>
        <v>9.5770899999999983</v>
      </c>
      <c r="K5053" s="22">
        <f t="shared" si="797"/>
        <v>0</v>
      </c>
      <c r="L5053" s="22">
        <f t="shared" si="798"/>
        <v>22.147920000000003</v>
      </c>
      <c r="M5053" s="22">
        <f t="shared" si="792"/>
        <v>-413.44226016000209</v>
      </c>
      <c r="N5053" s="22">
        <f t="shared" si="799"/>
        <v>0</v>
      </c>
    </row>
    <row r="5054" spans="1:14" x14ac:dyDescent="0.25">
      <c r="A5054" s="1">
        <v>42946.499999987747</v>
      </c>
      <c r="B5054">
        <v>48.5</v>
      </c>
      <c r="C5054">
        <v>9.2463999999999995</v>
      </c>
      <c r="D5054">
        <v>19.728339999999999</v>
      </c>
      <c r="E5054" s="22">
        <f t="shared" si="790"/>
        <v>9.2463999999999995</v>
      </c>
      <c r="F5054" s="22">
        <f t="shared" si="791"/>
        <v>19.728339999999999</v>
      </c>
      <c r="G5054" s="22">
        <f t="shared" si="793"/>
        <v>28.974739999999997</v>
      </c>
      <c r="H5054" s="22">
        <f t="shared" si="794"/>
        <v>17.5</v>
      </c>
      <c r="I5054" s="22">
        <f t="shared" si="795"/>
        <v>0</v>
      </c>
      <c r="J5054" s="22">
        <f t="shared" si="796"/>
        <v>11.474739999999997</v>
      </c>
      <c r="K5054" s="22">
        <f t="shared" si="797"/>
        <v>0</v>
      </c>
      <c r="L5054" s="22">
        <f t="shared" si="798"/>
        <v>33.622659999999996</v>
      </c>
      <c r="M5054" s="22">
        <f t="shared" si="792"/>
        <v>-401.9675201600021</v>
      </c>
      <c r="N5054" s="22">
        <f t="shared" si="799"/>
        <v>0</v>
      </c>
    </row>
    <row r="5055" spans="1:14" x14ac:dyDescent="0.25">
      <c r="A5055" s="1">
        <v>42946.541666654412</v>
      </c>
      <c r="B5055">
        <v>49.5</v>
      </c>
      <c r="C5055">
        <v>8.3851700000000005</v>
      </c>
      <c r="D5055">
        <v>20.272919999999999</v>
      </c>
      <c r="E5055" s="22">
        <f t="shared" si="790"/>
        <v>8.3851700000000005</v>
      </c>
      <c r="F5055" s="22">
        <f t="shared" si="791"/>
        <v>20.272919999999999</v>
      </c>
      <c r="G5055" s="22">
        <f t="shared" si="793"/>
        <v>28.658090000000001</v>
      </c>
      <c r="H5055" s="22">
        <f t="shared" si="794"/>
        <v>18.5</v>
      </c>
      <c r="I5055" s="22">
        <f t="shared" si="795"/>
        <v>0</v>
      </c>
      <c r="J5055" s="22">
        <f t="shared" si="796"/>
        <v>10.158090000000001</v>
      </c>
      <c r="K5055" s="22">
        <f t="shared" si="797"/>
        <v>0</v>
      </c>
      <c r="L5055" s="22">
        <f t="shared" si="798"/>
        <v>43.780749999999998</v>
      </c>
      <c r="M5055" s="22">
        <f t="shared" si="792"/>
        <v>-391.80943016000208</v>
      </c>
      <c r="N5055" s="22">
        <f t="shared" si="799"/>
        <v>0</v>
      </c>
    </row>
    <row r="5056" spans="1:14" x14ac:dyDescent="0.25">
      <c r="A5056" s="1">
        <v>42946.583333321076</v>
      </c>
      <c r="B5056">
        <v>46.8</v>
      </c>
      <c r="C5056">
        <v>8.3748100000000001</v>
      </c>
      <c r="D5056">
        <v>19.448520000000002</v>
      </c>
      <c r="E5056" s="22">
        <f t="shared" si="790"/>
        <v>8.3748100000000001</v>
      </c>
      <c r="F5056" s="22">
        <f t="shared" si="791"/>
        <v>19.448520000000002</v>
      </c>
      <c r="G5056" s="22">
        <f t="shared" si="793"/>
        <v>27.823330000000002</v>
      </c>
      <c r="H5056" s="22">
        <f t="shared" si="794"/>
        <v>15.799999999999997</v>
      </c>
      <c r="I5056" s="22">
        <f t="shared" si="795"/>
        <v>0</v>
      </c>
      <c r="J5056" s="22">
        <f t="shared" si="796"/>
        <v>12.023330000000005</v>
      </c>
      <c r="K5056" s="22">
        <f t="shared" si="797"/>
        <v>0</v>
      </c>
      <c r="L5056" s="22">
        <f t="shared" si="798"/>
        <v>55.804079999999999</v>
      </c>
      <c r="M5056" s="22">
        <f t="shared" si="792"/>
        <v>-379.78610016000209</v>
      </c>
      <c r="N5056" s="22">
        <f t="shared" si="799"/>
        <v>0</v>
      </c>
    </row>
    <row r="5057" spans="1:14" x14ac:dyDescent="0.25">
      <c r="A5057" s="1">
        <v>42946.62499998774</v>
      </c>
      <c r="B5057">
        <v>49.6</v>
      </c>
      <c r="C5057">
        <v>8.5408099999999987</v>
      </c>
      <c r="D5057">
        <v>17.154709999999998</v>
      </c>
      <c r="E5057" s="22">
        <f t="shared" si="790"/>
        <v>8.5408099999999987</v>
      </c>
      <c r="F5057" s="22">
        <f t="shared" si="791"/>
        <v>17.154709999999998</v>
      </c>
      <c r="G5057" s="22">
        <f t="shared" si="793"/>
        <v>25.695519999999995</v>
      </c>
      <c r="H5057" s="22">
        <f t="shared" si="794"/>
        <v>18.600000000000001</v>
      </c>
      <c r="I5057" s="22">
        <f t="shared" si="795"/>
        <v>0</v>
      </c>
      <c r="J5057" s="22">
        <f t="shared" si="796"/>
        <v>7.0955199999999934</v>
      </c>
      <c r="K5057" s="22">
        <f t="shared" si="797"/>
        <v>0</v>
      </c>
      <c r="L5057" s="22">
        <f t="shared" si="798"/>
        <v>62.899599999999992</v>
      </c>
      <c r="M5057" s="22">
        <f t="shared" si="792"/>
        <v>-372.69058016000213</v>
      </c>
      <c r="N5057" s="22">
        <f t="shared" si="799"/>
        <v>0</v>
      </c>
    </row>
    <row r="5058" spans="1:14" x14ac:dyDescent="0.25">
      <c r="A5058" s="1">
        <v>42946.666666654404</v>
      </c>
      <c r="B5058">
        <v>49.3</v>
      </c>
      <c r="C5058">
        <v>4.3536800000000007</v>
      </c>
      <c r="D5058">
        <v>13.459959999999999</v>
      </c>
      <c r="E5058" s="22">
        <f t="shared" si="790"/>
        <v>4.3536800000000007</v>
      </c>
      <c r="F5058" s="22">
        <f t="shared" si="791"/>
        <v>13.459959999999999</v>
      </c>
      <c r="G5058" s="22">
        <f t="shared" si="793"/>
        <v>17.813639999999999</v>
      </c>
      <c r="H5058" s="22">
        <f t="shared" si="794"/>
        <v>18.299999999999997</v>
      </c>
      <c r="I5058" s="22">
        <f t="shared" si="795"/>
        <v>0.48635999999999768</v>
      </c>
      <c r="J5058" s="22">
        <f t="shared" si="796"/>
        <v>0</v>
      </c>
      <c r="K5058" s="22">
        <f t="shared" si="797"/>
        <v>0.48635999999999768</v>
      </c>
      <c r="L5058" s="22">
        <f t="shared" si="798"/>
        <v>0</v>
      </c>
      <c r="M5058" s="22">
        <f t="shared" si="792"/>
        <v>-373.17694016000212</v>
      </c>
      <c r="N5058" s="22">
        <f t="shared" si="799"/>
        <v>0</v>
      </c>
    </row>
    <row r="5059" spans="1:14" x14ac:dyDescent="0.25">
      <c r="A5059" s="1">
        <v>42946.708333321068</v>
      </c>
      <c r="B5059">
        <v>48.8</v>
      </c>
      <c r="C5059">
        <v>3.2660100000000001</v>
      </c>
      <c r="D5059">
        <v>7.8321900000000007</v>
      </c>
      <c r="E5059" s="22">
        <f t="shared" ref="E5059:E5122" si="800">C5059*$S$2</f>
        <v>3.2660100000000001</v>
      </c>
      <c r="F5059" s="22">
        <f t="shared" si="791"/>
        <v>7.8321900000000007</v>
      </c>
      <c r="G5059" s="22">
        <f t="shared" si="793"/>
        <v>11.0982</v>
      </c>
      <c r="H5059" s="22">
        <f t="shared" si="794"/>
        <v>17.799999999999997</v>
      </c>
      <c r="I5059" s="22">
        <f t="shared" si="795"/>
        <v>6.7017999999999969</v>
      </c>
      <c r="J5059" s="22">
        <f t="shared" si="796"/>
        <v>0</v>
      </c>
      <c r="K5059" s="22">
        <f t="shared" si="797"/>
        <v>7.1881599999999946</v>
      </c>
      <c r="L5059" s="22">
        <f t="shared" si="798"/>
        <v>0</v>
      </c>
      <c r="M5059" s="22">
        <f t="shared" si="792"/>
        <v>-379.87874016000211</v>
      </c>
      <c r="N5059" s="22">
        <f t="shared" si="799"/>
        <v>0</v>
      </c>
    </row>
    <row r="5060" spans="1:14" x14ac:dyDescent="0.25">
      <c r="A5060" s="1">
        <v>42946.749999987733</v>
      </c>
      <c r="B5060">
        <v>48</v>
      </c>
      <c r="C5060">
        <v>5.3265600000000006</v>
      </c>
      <c r="D5060">
        <v>2.9813890000000001</v>
      </c>
      <c r="E5060" s="22">
        <f t="shared" si="800"/>
        <v>5.3265600000000006</v>
      </c>
      <c r="F5060" s="22">
        <f t="shared" ref="F5060:F5123" si="801">D5060*$S$3</f>
        <v>2.9813890000000001</v>
      </c>
      <c r="G5060" s="22">
        <f t="shared" si="793"/>
        <v>8.3079490000000007</v>
      </c>
      <c r="H5060" s="22">
        <f t="shared" si="794"/>
        <v>17</v>
      </c>
      <c r="I5060" s="22">
        <f t="shared" si="795"/>
        <v>8.6920509999999993</v>
      </c>
      <c r="J5060" s="22">
        <f t="shared" si="796"/>
        <v>0</v>
      </c>
      <c r="K5060" s="22">
        <f t="shared" si="797"/>
        <v>15.880210999999994</v>
      </c>
      <c r="L5060" s="22">
        <f t="shared" si="798"/>
        <v>0</v>
      </c>
      <c r="M5060" s="22">
        <f t="shared" ref="M5060:M5123" si="802">IF((M5059-I5060+J5060)&lt;$S$6,(M5059-I5060+J5060),$S$6)</f>
        <v>-388.5707911600021</v>
      </c>
      <c r="N5060" s="22">
        <f t="shared" si="799"/>
        <v>0</v>
      </c>
    </row>
    <row r="5061" spans="1:14" x14ac:dyDescent="0.25">
      <c r="A5061" s="1">
        <v>42946.791666654397</v>
      </c>
      <c r="B5061">
        <v>48.1</v>
      </c>
      <c r="C5061">
        <v>5.0705299999999998</v>
      </c>
      <c r="D5061">
        <v>0.16485917</v>
      </c>
      <c r="E5061" s="22">
        <f t="shared" si="800"/>
        <v>5.0705299999999998</v>
      </c>
      <c r="F5061" s="22">
        <f t="shared" si="801"/>
        <v>0.16485917</v>
      </c>
      <c r="G5061" s="22">
        <f t="shared" si="793"/>
        <v>5.2353891699999995</v>
      </c>
      <c r="H5061" s="22">
        <f t="shared" si="794"/>
        <v>17.100000000000001</v>
      </c>
      <c r="I5061" s="22">
        <f t="shared" si="795"/>
        <v>11.864610830000002</v>
      </c>
      <c r="J5061" s="22">
        <f t="shared" si="796"/>
        <v>0</v>
      </c>
      <c r="K5061" s="22">
        <f t="shared" si="797"/>
        <v>27.744821829999996</v>
      </c>
      <c r="L5061" s="22">
        <f t="shared" si="798"/>
        <v>0</v>
      </c>
      <c r="M5061" s="22">
        <f t="shared" si="802"/>
        <v>-400.43540199000211</v>
      </c>
      <c r="N5061" s="22">
        <f t="shared" si="799"/>
        <v>0</v>
      </c>
    </row>
    <row r="5062" spans="1:14" x14ac:dyDescent="0.25">
      <c r="A5062" s="1">
        <v>42946.833333321061</v>
      </c>
      <c r="B5062">
        <v>48.4</v>
      </c>
      <c r="C5062">
        <v>6.6711800000000006</v>
      </c>
      <c r="D5062">
        <v>-7.0017200000000003E-3</v>
      </c>
      <c r="E5062" s="22">
        <f t="shared" si="800"/>
        <v>6.6711800000000006</v>
      </c>
      <c r="F5062" s="22">
        <f t="shared" si="801"/>
        <v>-7.0017200000000003E-3</v>
      </c>
      <c r="G5062" s="22">
        <f t="shared" si="793"/>
        <v>6.6641782800000007</v>
      </c>
      <c r="H5062" s="22">
        <f t="shared" si="794"/>
        <v>17.399999999999999</v>
      </c>
      <c r="I5062" s="22">
        <f t="shared" si="795"/>
        <v>10.735821719999997</v>
      </c>
      <c r="J5062" s="22">
        <f t="shared" si="796"/>
        <v>0</v>
      </c>
      <c r="K5062" s="22">
        <f t="shared" si="797"/>
        <v>38.480643549999996</v>
      </c>
      <c r="L5062" s="22">
        <f t="shared" si="798"/>
        <v>0</v>
      </c>
      <c r="M5062" s="22">
        <f t="shared" si="802"/>
        <v>-411.1712237100021</v>
      </c>
      <c r="N5062" s="22">
        <f t="shared" si="799"/>
        <v>0</v>
      </c>
    </row>
    <row r="5063" spans="1:14" x14ac:dyDescent="0.25">
      <c r="A5063" s="1">
        <v>42946.874999987725</v>
      </c>
      <c r="B5063">
        <v>46.9</v>
      </c>
      <c r="C5063">
        <v>5.5885600000000002</v>
      </c>
      <c r="D5063">
        <v>-7.0017200000000003E-3</v>
      </c>
      <c r="E5063" s="22">
        <f t="shared" si="800"/>
        <v>5.5885600000000002</v>
      </c>
      <c r="F5063" s="22">
        <f t="shared" si="801"/>
        <v>-7.0017200000000003E-3</v>
      </c>
      <c r="G5063" s="22">
        <f t="shared" si="793"/>
        <v>5.5815582800000003</v>
      </c>
      <c r="H5063" s="22">
        <f t="shared" si="794"/>
        <v>15.899999999999999</v>
      </c>
      <c r="I5063" s="22">
        <f t="shared" si="795"/>
        <v>10.318441719999999</v>
      </c>
      <c r="J5063" s="22">
        <f t="shared" si="796"/>
        <v>0</v>
      </c>
      <c r="K5063" s="22">
        <f t="shared" si="797"/>
        <v>48.799085269999992</v>
      </c>
      <c r="L5063" s="22">
        <f t="shared" si="798"/>
        <v>0</v>
      </c>
      <c r="M5063" s="22">
        <f t="shared" si="802"/>
        <v>-421.48966543000211</v>
      </c>
      <c r="N5063" s="22">
        <f t="shared" si="799"/>
        <v>0</v>
      </c>
    </row>
    <row r="5064" spans="1:14" x14ac:dyDescent="0.25">
      <c r="A5064" s="1">
        <v>42946.91666665439</v>
      </c>
      <c r="B5064">
        <v>44.3</v>
      </c>
      <c r="C5064">
        <v>4.8228100000000005</v>
      </c>
      <c r="D5064">
        <v>-7.0017200000000003E-3</v>
      </c>
      <c r="E5064" s="22">
        <f t="shared" si="800"/>
        <v>4.8228100000000005</v>
      </c>
      <c r="F5064" s="22">
        <f t="shared" si="801"/>
        <v>-7.0017200000000003E-3</v>
      </c>
      <c r="G5064" s="22">
        <f t="shared" si="793"/>
        <v>4.8158082800000006</v>
      </c>
      <c r="H5064" s="22">
        <f t="shared" si="794"/>
        <v>13.299999999999997</v>
      </c>
      <c r="I5064" s="22">
        <f t="shared" si="795"/>
        <v>8.4841917199999966</v>
      </c>
      <c r="J5064" s="22">
        <f t="shared" si="796"/>
        <v>0</v>
      </c>
      <c r="K5064" s="22">
        <f t="shared" si="797"/>
        <v>57.28327698999999</v>
      </c>
      <c r="L5064" s="22">
        <f t="shared" si="798"/>
        <v>0</v>
      </c>
      <c r="M5064" s="22">
        <f t="shared" si="802"/>
        <v>-429.97385715000212</v>
      </c>
      <c r="N5064" s="22">
        <f t="shared" si="799"/>
        <v>0</v>
      </c>
    </row>
    <row r="5065" spans="1:14" x14ac:dyDescent="0.25">
      <c r="A5065" s="1">
        <v>42946.958333321054</v>
      </c>
      <c r="B5065">
        <v>41.3</v>
      </c>
      <c r="C5065">
        <v>3.8746199999999997</v>
      </c>
      <c r="D5065">
        <v>-7.0017200000000003E-3</v>
      </c>
      <c r="E5065" s="22">
        <f t="shared" si="800"/>
        <v>3.8746199999999997</v>
      </c>
      <c r="F5065" s="22">
        <f t="shared" si="801"/>
        <v>-7.0017200000000003E-3</v>
      </c>
      <c r="G5065" s="22">
        <f t="shared" si="793"/>
        <v>3.8676182799999999</v>
      </c>
      <c r="H5065" s="22">
        <f t="shared" si="794"/>
        <v>10.299999999999997</v>
      </c>
      <c r="I5065" s="22">
        <f t="shared" si="795"/>
        <v>6.4323817199999969</v>
      </c>
      <c r="J5065" s="22">
        <f t="shared" si="796"/>
        <v>0</v>
      </c>
      <c r="K5065" s="22">
        <f t="shared" si="797"/>
        <v>63.715658709999985</v>
      </c>
      <c r="L5065" s="22">
        <f t="shared" si="798"/>
        <v>0</v>
      </c>
      <c r="M5065" s="22">
        <f t="shared" si="802"/>
        <v>-436.40623887000214</v>
      </c>
      <c r="N5065" s="22">
        <f t="shared" si="799"/>
        <v>0</v>
      </c>
    </row>
    <row r="5066" spans="1:14" x14ac:dyDescent="0.25">
      <c r="A5066" s="1">
        <v>42946.999999987718</v>
      </c>
      <c r="B5066">
        <v>39.9</v>
      </c>
      <c r="C5066">
        <v>4.3328599999999993</v>
      </c>
      <c r="D5066">
        <v>-7.0017200000000003E-3</v>
      </c>
      <c r="E5066" s="22">
        <f t="shared" si="800"/>
        <v>4.3328599999999993</v>
      </c>
      <c r="F5066" s="22">
        <f t="shared" si="801"/>
        <v>-7.0017200000000003E-3</v>
      </c>
      <c r="G5066" s="22">
        <f t="shared" si="793"/>
        <v>4.3258582799999994</v>
      </c>
      <c r="H5066" s="22">
        <f t="shared" si="794"/>
        <v>8.8999999999999986</v>
      </c>
      <c r="I5066" s="22">
        <f t="shared" si="795"/>
        <v>4.5741417199999992</v>
      </c>
      <c r="J5066" s="22">
        <f t="shared" si="796"/>
        <v>0</v>
      </c>
      <c r="K5066" s="22">
        <f t="shared" si="797"/>
        <v>68.289800429999985</v>
      </c>
      <c r="L5066" s="22">
        <f t="shared" si="798"/>
        <v>0</v>
      </c>
      <c r="M5066" s="22">
        <f t="shared" si="802"/>
        <v>-440.98038059000214</v>
      </c>
      <c r="N5066" s="22">
        <f t="shared" si="799"/>
        <v>0</v>
      </c>
    </row>
    <row r="5067" spans="1:14" x14ac:dyDescent="0.25">
      <c r="A5067" s="1">
        <v>42947.041666654382</v>
      </c>
      <c r="B5067">
        <v>37.9</v>
      </c>
      <c r="C5067">
        <v>3.5465399999999998</v>
      </c>
      <c r="D5067">
        <v>-7.0017200000000003E-3</v>
      </c>
      <c r="E5067" s="22">
        <f t="shared" si="800"/>
        <v>3.5465399999999998</v>
      </c>
      <c r="F5067" s="22">
        <f t="shared" si="801"/>
        <v>-7.0017200000000003E-3</v>
      </c>
      <c r="G5067" s="22">
        <f t="shared" si="793"/>
        <v>3.5395382799999999</v>
      </c>
      <c r="H5067" s="22">
        <f t="shared" si="794"/>
        <v>6.8999999999999986</v>
      </c>
      <c r="I5067" s="22">
        <f t="shared" si="795"/>
        <v>3.3604617199999987</v>
      </c>
      <c r="J5067" s="22">
        <f t="shared" si="796"/>
        <v>0</v>
      </c>
      <c r="K5067" s="22">
        <f t="shared" si="797"/>
        <v>71.650262149999989</v>
      </c>
      <c r="L5067" s="22">
        <f t="shared" si="798"/>
        <v>0</v>
      </c>
      <c r="M5067" s="22">
        <f t="shared" si="802"/>
        <v>-444.34084231000213</v>
      </c>
      <c r="N5067" s="22">
        <f t="shared" si="799"/>
        <v>0</v>
      </c>
    </row>
    <row r="5068" spans="1:14" x14ac:dyDescent="0.25">
      <c r="A5068" s="1">
        <v>42947.083333321047</v>
      </c>
      <c r="B5068">
        <v>36.5</v>
      </c>
      <c r="C5068">
        <v>2.9576899999999999</v>
      </c>
      <c r="D5068">
        <v>-7.0017200000000003E-3</v>
      </c>
      <c r="E5068" s="22">
        <f t="shared" si="800"/>
        <v>2.9576899999999999</v>
      </c>
      <c r="F5068" s="22">
        <f t="shared" si="801"/>
        <v>-7.0017200000000003E-3</v>
      </c>
      <c r="G5068" s="22">
        <f t="shared" si="793"/>
        <v>2.9506882800000001</v>
      </c>
      <c r="H5068" s="22">
        <f t="shared" si="794"/>
        <v>5.5</v>
      </c>
      <c r="I5068" s="22">
        <f t="shared" si="795"/>
        <v>2.5493117199999999</v>
      </c>
      <c r="J5068" s="22">
        <f t="shared" si="796"/>
        <v>0</v>
      </c>
      <c r="K5068" s="22">
        <f t="shared" si="797"/>
        <v>74.199573869999995</v>
      </c>
      <c r="L5068" s="22">
        <f t="shared" si="798"/>
        <v>0</v>
      </c>
      <c r="M5068" s="22">
        <f t="shared" si="802"/>
        <v>-446.89015403000212</v>
      </c>
      <c r="N5068" s="22">
        <f t="shared" si="799"/>
        <v>0</v>
      </c>
    </row>
    <row r="5069" spans="1:14" x14ac:dyDescent="0.25">
      <c r="A5069" s="1">
        <v>42947.124999987711</v>
      </c>
      <c r="B5069">
        <v>36</v>
      </c>
      <c r="C5069">
        <v>3.5887699999999998</v>
      </c>
      <c r="D5069">
        <v>-7.0017200000000003E-3</v>
      </c>
      <c r="E5069" s="22">
        <f t="shared" si="800"/>
        <v>3.5887699999999998</v>
      </c>
      <c r="F5069" s="22">
        <f t="shared" si="801"/>
        <v>-7.0017200000000003E-3</v>
      </c>
      <c r="G5069" s="22">
        <f t="shared" si="793"/>
        <v>3.5817682799999999</v>
      </c>
      <c r="H5069" s="22">
        <f t="shared" si="794"/>
        <v>5</v>
      </c>
      <c r="I5069" s="22">
        <f t="shared" si="795"/>
        <v>1.4182317200000001</v>
      </c>
      <c r="J5069" s="22">
        <f t="shared" si="796"/>
        <v>0</v>
      </c>
      <c r="K5069" s="22">
        <f t="shared" si="797"/>
        <v>75.617805589999989</v>
      </c>
      <c r="L5069" s="22">
        <f t="shared" si="798"/>
        <v>0</v>
      </c>
      <c r="M5069" s="22">
        <f t="shared" si="802"/>
        <v>-448.30838575000212</v>
      </c>
      <c r="N5069" s="22">
        <f t="shared" si="799"/>
        <v>0</v>
      </c>
    </row>
    <row r="5070" spans="1:14" x14ac:dyDescent="0.25">
      <c r="A5070" s="1">
        <v>42947.166666654375</v>
      </c>
      <c r="B5070">
        <v>35.5</v>
      </c>
      <c r="C5070">
        <v>3.6201699999999999</v>
      </c>
      <c r="D5070">
        <v>-7.0017200000000003E-3</v>
      </c>
      <c r="E5070" s="22">
        <f t="shared" si="800"/>
        <v>3.6201699999999999</v>
      </c>
      <c r="F5070" s="22">
        <f t="shared" si="801"/>
        <v>-7.0017200000000003E-3</v>
      </c>
      <c r="G5070" s="22">
        <f t="shared" si="793"/>
        <v>3.61316828</v>
      </c>
      <c r="H5070" s="22">
        <f t="shared" si="794"/>
        <v>4.5</v>
      </c>
      <c r="I5070" s="22">
        <f t="shared" si="795"/>
        <v>0.88683171999999999</v>
      </c>
      <c r="J5070" s="22">
        <f t="shared" si="796"/>
        <v>0</v>
      </c>
      <c r="K5070" s="22">
        <f t="shared" si="797"/>
        <v>76.504637309999993</v>
      </c>
      <c r="L5070" s="22">
        <f t="shared" si="798"/>
        <v>0</v>
      </c>
      <c r="M5070" s="22">
        <f t="shared" si="802"/>
        <v>-449.19521747000209</v>
      </c>
      <c r="N5070" s="22">
        <f t="shared" si="799"/>
        <v>0</v>
      </c>
    </row>
    <row r="5071" spans="1:14" x14ac:dyDescent="0.25">
      <c r="A5071" s="1">
        <v>42947.208333321039</v>
      </c>
      <c r="B5071">
        <v>35.4</v>
      </c>
      <c r="C5071">
        <v>4.4797200000000004</v>
      </c>
      <c r="D5071">
        <v>-7.0017200000000003E-3</v>
      </c>
      <c r="E5071" s="22">
        <f t="shared" si="800"/>
        <v>4.4797200000000004</v>
      </c>
      <c r="F5071" s="22">
        <f t="shared" si="801"/>
        <v>-7.0017200000000003E-3</v>
      </c>
      <c r="G5071" s="22">
        <f t="shared" si="793"/>
        <v>4.4727182800000005</v>
      </c>
      <c r="H5071" s="22">
        <f t="shared" si="794"/>
        <v>4.3999999999999986</v>
      </c>
      <c r="I5071" s="22">
        <f t="shared" si="795"/>
        <v>0</v>
      </c>
      <c r="J5071" s="22">
        <f t="shared" si="796"/>
        <v>7.2718280000001911E-2</v>
      </c>
      <c r="K5071" s="22">
        <f t="shared" si="797"/>
        <v>0</v>
      </c>
      <c r="L5071" s="22">
        <f t="shared" si="798"/>
        <v>7.2718280000001911E-2</v>
      </c>
      <c r="M5071" s="22">
        <f t="shared" si="802"/>
        <v>-449.12249919000209</v>
      </c>
      <c r="N5071" s="22">
        <f t="shared" si="799"/>
        <v>0</v>
      </c>
    </row>
    <row r="5072" spans="1:14" x14ac:dyDescent="0.25">
      <c r="A5072" s="1">
        <v>42947.249999987704</v>
      </c>
      <c r="B5072">
        <v>36.299999999999997</v>
      </c>
      <c r="C5072">
        <v>3.4559799999999998</v>
      </c>
      <c r="D5072">
        <v>-7.0017200000000003E-3</v>
      </c>
      <c r="E5072" s="22">
        <f t="shared" si="800"/>
        <v>3.4559799999999998</v>
      </c>
      <c r="F5072" s="22">
        <f t="shared" si="801"/>
        <v>-7.0017200000000003E-3</v>
      </c>
      <c r="G5072" s="22">
        <f t="shared" si="793"/>
        <v>3.44897828</v>
      </c>
      <c r="H5072" s="22">
        <f t="shared" si="794"/>
        <v>5.2999999999999972</v>
      </c>
      <c r="I5072" s="22">
        <f t="shared" si="795"/>
        <v>1.8510217199999972</v>
      </c>
      <c r="J5072" s="22">
        <f t="shared" si="796"/>
        <v>0</v>
      </c>
      <c r="K5072" s="22">
        <f t="shared" si="797"/>
        <v>1.8510217199999972</v>
      </c>
      <c r="L5072" s="22">
        <f t="shared" si="798"/>
        <v>0</v>
      </c>
      <c r="M5072" s="22">
        <f t="shared" si="802"/>
        <v>-450.97352091000209</v>
      </c>
      <c r="N5072" s="22">
        <f t="shared" si="799"/>
        <v>0</v>
      </c>
    </row>
    <row r="5073" spans="1:14" x14ac:dyDescent="0.25">
      <c r="A5073" s="1">
        <v>42947.291666654368</v>
      </c>
      <c r="B5073">
        <v>39.6</v>
      </c>
      <c r="C5073">
        <v>5.3046099999999994</v>
      </c>
      <c r="D5073">
        <v>0.36698516999999997</v>
      </c>
      <c r="E5073" s="22">
        <f t="shared" si="800"/>
        <v>5.3046099999999994</v>
      </c>
      <c r="F5073" s="22">
        <f t="shared" si="801"/>
        <v>0.36698516999999997</v>
      </c>
      <c r="G5073" s="22">
        <f t="shared" si="793"/>
        <v>5.6715951699999998</v>
      </c>
      <c r="H5073" s="22">
        <f t="shared" si="794"/>
        <v>8.6000000000000014</v>
      </c>
      <c r="I5073" s="22">
        <f t="shared" si="795"/>
        <v>2.9284048300000016</v>
      </c>
      <c r="J5073" s="22">
        <f t="shared" si="796"/>
        <v>0</v>
      </c>
      <c r="K5073" s="22">
        <f t="shared" si="797"/>
        <v>4.7794265499999984</v>
      </c>
      <c r="L5073" s="22">
        <f t="shared" si="798"/>
        <v>0</v>
      </c>
      <c r="M5073" s="22">
        <f t="shared" si="802"/>
        <v>-453.90192574000207</v>
      </c>
      <c r="N5073" s="22">
        <f t="shared" si="799"/>
        <v>0</v>
      </c>
    </row>
    <row r="5074" spans="1:14" x14ac:dyDescent="0.25">
      <c r="A5074" s="1">
        <v>42947.333333321032</v>
      </c>
      <c r="B5074">
        <v>43.3</v>
      </c>
      <c r="C5074">
        <v>5.1858999999999993</v>
      </c>
      <c r="D5074">
        <v>2.3372871000000002</v>
      </c>
      <c r="E5074" s="22">
        <f t="shared" si="800"/>
        <v>5.1858999999999993</v>
      </c>
      <c r="F5074" s="22">
        <f t="shared" si="801"/>
        <v>2.3372871000000002</v>
      </c>
      <c r="G5074" s="22">
        <f t="shared" si="793"/>
        <v>7.5231870999999995</v>
      </c>
      <c r="H5074" s="22">
        <f t="shared" si="794"/>
        <v>12.299999999999997</v>
      </c>
      <c r="I5074" s="22">
        <f t="shared" si="795"/>
        <v>4.7768128999999977</v>
      </c>
      <c r="J5074" s="22">
        <f t="shared" si="796"/>
        <v>0</v>
      </c>
      <c r="K5074" s="22">
        <f t="shared" si="797"/>
        <v>9.5562394499999961</v>
      </c>
      <c r="L5074" s="22">
        <f t="shared" si="798"/>
        <v>0</v>
      </c>
      <c r="M5074" s="22">
        <f t="shared" si="802"/>
        <v>-458.67873864000205</v>
      </c>
      <c r="N5074" s="22">
        <f t="shared" si="799"/>
        <v>0</v>
      </c>
    </row>
    <row r="5075" spans="1:14" x14ac:dyDescent="0.25">
      <c r="A5075" s="1">
        <v>42947.374999987696</v>
      </c>
      <c r="B5075">
        <v>44.6</v>
      </c>
      <c r="C5075">
        <v>7.4881599999999997</v>
      </c>
      <c r="D5075">
        <v>8.3393800000000002</v>
      </c>
      <c r="E5075" s="22">
        <f t="shared" si="800"/>
        <v>7.4881599999999997</v>
      </c>
      <c r="F5075" s="22">
        <f t="shared" si="801"/>
        <v>8.3393800000000002</v>
      </c>
      <c r="G5075" s="22">
        <f t="shared" si="793"/>
        <v>15.827539999999999</v>
      </c>
      <c r="H5075" s="22">
        <f t="shared" si="794"/>
        <v>13.600000000000001</v>
      </c>
      <c r="I5075" s="22">
        <f t="shared" si="795"/>
        <v>0</v>
      </c>
      <c r="J5075" s="22">
        <f t="shared" si="796"/>
        <v>2.2275399999999976</v>
      </c>
      <c r="K5075" s="22">
        <f t="shared" si="797"/>
        <v>0</v>
      </c>
      <c r="L5075" s="22">
        <f t="shared" si="798"/>
        <v>2.2275399999999976</v>
      </c>
      <c r="M5075" s="22">
        <f t="shared" si="802"/>
        <v>-456.45119864000208</v>
      </c>
      <c r="N5075" s="22">
        <f t="shared" si="799"/>
        <v>0</v>
      </c>
    </row>
    <row r="5076" spans="1:14" x14ac:dyDescent="0.25">
      <c r="A5076" s="1">
        <v>42947.416666654361</v>
      </c>
      <c r="B5076">
        <v>46.6</v>
      </c>
      <c r="C5076">
        <v>9.9431200000000004</v>
      </c>
      <c r="D5076">
        <v>12.549800000000001</v>
      </c>
      <c r="E5076" s="22">
        <f t="shared" si="800"/>
        <v>9.9431200000000004</v>
      </c>
      <c r="F5076" s="22">
        <f t="shared" si="801"/>
        <v>12.549800000000001</v>
      </c>
      <c r="G5076" s="22">
        <f t="shared" si="793"/>
        <v>22.492920000000002</v>
      </c>
      <c r="H5076" s="22">
        <f t="shared" si="794"/>
        <v>15.600000000000001</v>
      </c>
      <c r="I5076" s="22">
        <f t="shared" si="795"/>
        <v>0</v>
      </c>
      <c r="J5076" s="22">
        <f t="shared" si="796"/>
        <v>6.8929200000000002</v>
      </c>
      <c r="K5076" s="22">
        <f t="shared" si="797"/>
        <v>0</v>
      </c>
      <c r="L5076" s="22">
        <f t="shared" si="798"/>
        <v>9.1204599999999978</v>
      </c>
      <c r="M5076" s="22">
        <f t="shared" si="802"/>
        <v>-449.55827864000207</v>
      </c>
      <c r="N5076" s="22">
        <f t="shared" si="799"/>
        <v>0</v>
      </c>
    </row>
    <row r="5077" spans="1:14" x14ac:dyDescent="0.25">
      <c r="A5077" s="1">
        <v>42947.458333321025</v>
      </c>
      <c r="B5077">
        <v>46</v>
      </c>
      <c r="C5077">
        <v>8.6105400000000003</v>
      </c>
      <c r="D5077">
        <v>12.0562457</v>
      </c>
      <c r="E5077" s="22">
        <f t="shared" si="800"/>
        <v>8.6105400000000003</v>
      </c>
      <c r="F5077" s="22">
        <f t="shared" si="801"/>
        <v>12.0562457</v>
      </c>
      <c r="G5077" s="22">
        <f t="shared" si="793"/>
        <v>20.666785699999998</v>
      </c>
      <c r="H5077" s="22">
        <f t="shared" si="794"/>
        <v>15</v>
      </c>
      <c r="I5077" s="22">
        <f t="shared" si="795"/>
        <v>0</v>
      </c>
      <c r="J5077" s="22">
        <f t="shared" si="796"/>
        <v>5.6667856999999984</v>
      </c>
      <c r="K5077" s="22">
        <f t="shared" si="797"/>
        <v>0</v>
      </c>
      <c r="L5077" s="22">
        <f t="shared" si="798"/>
        <v>14.787245699999996</v>
      </c>
      <c r="M5077" s="22">
        <f t="shared" si="802"/>
        <v>-443.89149294000208</v>
      </c>
      <c r="N5077" s="22">
        <f t="shared" si="799"/>
        <v>0</v>
      </c>
    </row>
    <row r="5078" spans="1:14" x14ac:dyDescent="0.25">
      <c r="A5078" s="1">
        <v>42947.499999987689</v>
      </c>
      <c r="B5078">
        <v>47.8</v>
      </c>
      <c r="C5078">
        <v>7.9854099999999999</v>
      </c>
      <c r="D5078">
        <v>13.645397999999998</v>
      </c>
      <c r="E5078" s="22">
        <f t="shared" si="800"/>
        <v>7.9854099999999999</v>
      </c>
      <c r="F5078" s="22">
        <f t="shared" si="801"/>
        <v>13.645397999999998</v>
      </c>
      <c r="G5078" s="22">
        <f t="shared" si="793"/>
        <v>21.630807999999998</v>
      </c>
      <c r="H5078" s="22">
        <f t="shared" si="794"/>
        <v>16.799999999999997</v>
      </c>
      <c r="I5078" s="22">
        <f t="shared" si="795"/>
        <v>0</v>
      </c>
      <c r="J5078" s="22">
        <f t="shared" si="796"/>
        <v>4.8308080000000011</v>
      </c>
      <c r="K5078" s="22">
        <f t="shared" si="797"/>
        <v>0</v>
      </c>
      <c r="L5078" s="22">
        <f t="shared" si="798"/>
        <v>19.618053699999997</v>
      </c>
      <c r="M5078" s="22">
        <f t="shared" si="802"/>
        <v>-439.06068494000209</v>
      </c>
      <c r="N5078" s="22">
        <f t="shared" si="799"/>
        <v>0</v>
      </c>
    </row>
    <row r="5079" spans="1:14" x14ac:dyDescent="0.25">
      <c r="A5079" s="1">
        <v>42947.541666654353</v>
      </c>
      <c r="B5079">
        <v>48.9</v>
      </c>
      <c r="C5079">
        <v>7.1821400000000004</v>
      </c>
      <c r="D5079">
        <v>13.828884</v>
      </c>
      <c r="E5079" s="22">
        <f t="shared" si="800"/>
        <v>7.1821400000000004</v>
      </c>
      <c r="F5079" s="22">
        <f t="shared" si="801"/>
        <v>13.828884</v>
      </c>
      <c r="G5079" s="22">
        <f t="shared" si="793"/>
        <v>21.011023999999999</v>
      </c>
      <c r="H5079" s="22">
        <f t="shared" si="794"/>
        <v>17.899999999999999</v>
      </c>
      <c r="I5079" s="22">
        <f t="shared" si="795"/>
        <v>0</v>
      </c>
      <c r="J5079" s="22">
        <f t="shared" si="796"/>
        <v>3.1110240000000005</v>
      </c>
      <c r="K5079" s="22">
        <f t="shared" si="797"/>
        <v>0</v>
      </c>
      <c r="L5079" s="22">
        <f t="shared" si="798"/>
        <v>22.729077699999998</v>
      </c>
      <c r="M5079" s="22">
        <f t="shared" si="802"/>
        <v>-435.9496609400021</v>
      </c>
      <c r="N5079" s="22">
        <f t="shared" si="799"/>
        <v>0</v>
      </c>
    </row>
    <row r="5080" spans="1:14" x14ac:dyDescent="0.25">
      <c r="A5080" s="1">
        <v>42947.583333321018</v>
      </c>
      <c r="B5080">
        <v>49.7</v>
      </c>
      <c r="C5080">
        <v>6.0013999999999994</v>
      </c>
      <c r="D5080">
        <v>13.583629</v>
      </c>
      <c r="E5080" s="22">
        <f t="shared" si="800"/>
        <v>6.0013999999999994</v>
      </c>
      <c r="F5080" s="22">
        <f t="shared" si="801"/>
        <v>13.583629</v>
      </c>
      <c r="G5080" s="22">
        <f t="shared" si="793"/>
        <v>19.585028999999999</v>
      </c>
      <c r="H5080" s="22">
        <f t="shared" si="794"/>
        <v>18.700000000000003</v>
      </c>
      <c r="I5080" s="22">
        <f t="shared" si="795"/>
        <v>0</v>
      </c>
      <c r="J5080" s="22">
        <f t="shared" si="796"/>
        <v>0.88502899999999585</v>
      </c>
      <c r="K5080" s="22">
        <f t="shared" si="797"/>
        <v>0</v>
      </c>
      <c r="L5080" s="22">
        <f t="shared" si="798"/>
        <v>23.614106699999994</v>
      </c>
      <c r="M5080" s="22">
        <f t="shared" si="802"/>
        <v>-435.06463194000213</v>
      </c>
      <c r="N5080" s="22">
        <f t="shared" si="799"/>
        <v>0</v>
      </c>
    </row>
    <row r="5081" spans="1:14" x14ac:dyDescent="0.25">
      <c r="A5081" s="1">
        <v>42947.624999987682</v>
      </c>
      <c r="B5081">
        <v>50</v>
      </c>
      <c r="C5081">
        <v>5.5144399999999996</v>
      </c>
      <c r="D5081">
        <v>13.736649999999999</v>
      </c>
      <c r="E5081" s="22">
        <f t="shared" si="800"/>
        <v>5.5144399999999996</v>
      </c>
      <c r="F5081" s="22">
        <f t="shared" si="801"/>
        <v>13.736649999999999</v>
      </c>
      <c r="G5081" s="22">
        <f t="shared" si="793"/>
        <v>19.251089999999998</v>
      </c>
      <c r="H5081" s="22">
        <f t="shared" si="794"/>
        <v>19</v>
      </c>
      <c r="I5081" s="22">
        <f t="shared" si="795"/>
        <v>0</v>
      </c>
      <c r="J5081" s="22">
        <f t="shared" si="796"/>
        <v>0.25108999999999781</v>
      </c>
      <c r="K5081" s="22">
        <f t="shared" si="797"/>
        <v>0</v>
      </c>
      <c r="L5081" s="22">
        <f t="shared" si="798"/>
        <v>23.865196699999991</v>
      </c>
      <c r="M5081" s="22">
        <f t="shared" si="802"/>
        <v>-434.81354194000215</v>
      </c>
      <c r="N5081" s="22">
        <f t="shared" si="799"/>
        <v>0</v>
      </c>
    </row>
    <row r="5082" spans="1:14" x14ac:dyDescent="0.25">
      <c r="A5082" s="1">
        <v>42947.666666654346</v>
      </c>
      <c r="B5082">
        <v>47.4</v>
      </c>
      <c r="C5082">
        <v>5.0886300000000002</v>
      </c>
      <c r="D5082">
        <v>10.83961</v>
      </c>
      <c r="E5082" s="22">
        <f t="shared" si="800"/>
        <v>5.0886300000000002</v>
      </c>
      <c r="F5082" s="22">
        <f t="shared" si="801"/>
        <v>10.83961</v>
      </c>
      <c r="G5082" s="22">
        <f t="shared" si="793"/>
        <v>15.928240000000001</v>
      </c>
      <c r="H5082" s="22">
        <f t="shared" si="794"/>
        <v>16.399999999999999</v>
      </c>
      <c r="I5082" s="22">
        <f t="shared" si="795"/>
        <v>0.47175999999999796</v>
      </c>
      <c r="J5082" s="22">
        <f t="shared" si="796"/>
        <v>0</v>
      </c>
      <c r="K5082" s="22">
        <f t="shared" si="797"/>
        <v>0.47175999999999796</v>
      </c>
      <c r="L5082" s="22">
        <f t="shared" si="798"/>
        <v>0</v>
      </c>
      <c r="M5082" s="22">
        <f t="shared" si="802"/>
        <v>-435.28530194000217</v>
      </c>
      <c r="N5082" s="22">
        <f t="shared" si="799"/>
        <v>0</v>
      </c>
    </row>
    <row r="5083" spans="1:14" x14ac:dyDescent="0.25">
      <c r="A5083" s="1">
        <v>42947.70833332101</v>
      </c>
      <c r="B5083">
        <v>47.3</v>
      </c>
      <c r="C5083">
        <v>2.7609499999999998</v>
      </c>
      <c r="D5083">
        <v>7.4748700000000001</v>
      </c>
      <c r="E5083" s="22">
        <f t="shared" si="800"/>
        <v>2.7609499999999998</v>
      </c>
      <c r="F5083" s="22">
        <f t="shared" si="801"/>
        <v>7.4748700000000001</v>
      </c>
      <c r="G5083" s="22">
        <f t="shared" si="793"/>
        <v>10.23582</v>
      </c>
      <c r="H5083" s="22">
        <f t="shared" si="794"/>
        <v>16.299999999999997</v>
      </c>
      <c r="I5083" s="22">
        <f t="shared" si="795"/>
        <v>6.0641799999999968</v>
      </c>
      <c r="J5083" s="22">
        <f t="shared" si="796"/>
        <v>0</v>
      </c>
      <c r="K5083" s="22">
        <f t="shared" si="797"/>
        <v>6.5359399999999948</v>
      </c>
      <c r="L5083" s="22">
        <f t="shared" si="798"/>
        <v>0</v>
      </c>
      <c r="M5083" s="22">
        <f t="shared" si="802"/>
        <v>-441.34948194000219</v>
      </c>
      <c r="N5083" s="22">
        <f t="shared" si="799"/>
        <v>0</v>
      </c>
    </row>
    <row r="5084" spans="1:14" x14ac:dyDescent="0.25">
      <c r="A5084" s="1">
        <v>42947.749999987675</v>
      </c>
      <c r="B5084">
        <v>47.3</v>
      </c>
      <c r="C5084">
        <v>3.0027300000000001</v>
      </c>
      <c r="D5084">
        <v>2.9544389999999998</v>
      </c>
      <c r="E5084" s="22">
        <f t="shared" si="800"/>
        <v>3.0027300000000001</v>
      </c>
      <c r="F5084" s="22">
        <f t="shared" si="801"/>
        <v>2.9544389999999998</v>
      </c>
      <c r="G5084" s="22">
        <f t="shared" si="793"/>
        <v>5.9571690000000004</v>
      </c>
      <c r="H5084" s="22">
        <f t="shared" si="794"/>
        <v>16.299999999999997</v>
      </c>
      <c r="I5084" s="22">
        <f t="shared" si="795"/>
        <v>10.342830999999997</v>
      </c>
      <c r="J5084" s="22">
        <f t="shared" si="796"/>
        <v>0</v>
      </c>
      <c r="K5084" s="22">
        <f t="shared" si="797"/>
        <v>16.878770999999993</v>
      </c>
      <c r="L5084" s="22">
        <f t="shared" si="798"/>
        <v>0</v>
      </c>
      <c r="M5084" s="22">
        <f t="shared" si="802"/>
        <v>-451.69231294000218</v>
      </c>
      <c r="N5084" s="22">
        <f t="shared" si="799"/>
        <v>0</v>
      </c>
    </row>
    <row r="5085" spans="1:14" x14ac:dyDescent="0.25">
      <c r="A5085" s="1">
        <v>42947.791666654339</v>
      </c>
      <c r="B5085">
        <v>48.4</v>
      </c>
      <c r="C5085">
        <v>3.2428699999999999</v>
      </c>
      <c r="D5085">
        <v>0.19918917000000003</v>
      </c>
      <c r="E5085" s="22">
        <f t="shared" si="800"/>
        <v>3.2428699999999999</v>
      </c>
      <c r="F5085" s="22">
        <f t="shared" si="801"/>
        <v>0.19918917000000003</v>
      </c>
      <c r="G5085" s="22">
        <f t="shared" si="793"/>
        <v>3.4420591699999998</v>
      </c>
      <c r="H5085" s="22">
        <f t="shared" si="794"/>
        <v>17.399999999999999</v>
      </c>
      <c r="I5085" s="22">
        <f t="shared" si="795"/>
        <v>13.957940829999998</v>
      </c>
      <c r="J5085" s="22">
        <f t="shared" si="796"/>
        <v>0</v>
      </c>
      <c r="K5085" s="22">
        <f t="shared" si="797"/>
        <v>30.836711829999992</v>
      </c>
      <c r="L5085" s="22">
        <f t="shared" si="798"/>
        <v>0</v>
      </c>
      <c r="M5085" s="22">
        <f t="shared" si="802"/>
        <v>-465.65025377000217</v>
      </c>
      <c r="N5085" s="22">
        <f t="shared" si="799"/>
        <v>0</v>
      </c>
    </row>
    <row r="5086" spans="1:14" x14ac:dyDescent="0.25">
      <c r="A5086" s="1">
        <v>42947.833333321003</v>
      </c>
      <c r="B5086">
        <v>46.7</v>
      </c>
      <c r="C5086">
        <v>2.9601599999999997</v>
      </c>
      <c r="D5086">
        <v>-7.0017200000000003E-3</v>
      </c>
      <c r="E5086" s="22">
        <f t="shared" si="800"/>
        <v>2.9601599999999997</v>
      </c>
      <c r="F5086" s="22">
        <f t="shared" si="801"/>
        <v>-7.0017200000000003E-3</v>
      </c>
      <c r="G5086" s="22">
        <f t="shared" si="793"/>
        <v>2.9531582799999998</v>
      </c>
      <c r="H5086" s="22">
        <f t="shared" si="794"/>
        <v>15.700000000000003</v>
      </c>
      <c r="I5086" s="22">
        <f t="shared" si="795"/>
        <v>12.746841720000003</v>
      </c>
      <c r="J5086" s="22">
        <f t="shared" si="796"/>
        <v>0</v>
      </c>
      <c r="K5086" s="22">
        <f t="shared" si="797"/>
        <v>43.583553549999991</v>
      </c>
      <c r="L5086" s="22">
        <f t="shared" si="798"/>
        <v>0</v>
      </c>
      <c r="M5086" s="22">
        <f t="shared" si="802"/>
        <v>-478.39709549000219</v>
      </c>
      <c r="N5086" s="22">
        <f t="shared" si="799"/>
        <v>0</v>
      </c>
    </row>
    <row r="5087" spans="1:14" x14ac:dyDescent="0.25">
      <c r="A5087" s="1">
        <v>42947.874999987667</v>
      </c>
      <c r="B5087">
        <v>45.2</v>
      </c>
      <c r="C5087">
        <v>2.5274099999999997</v>
      </c>
      <c r="D5087">
        <v>-7.0017200000000003E-3</v>
      </c>
      <c r="E5087" s="22">
        <f t="shared" si="800"/>
        <v>2.5274099999999997</v>
      </c>
      <c r="F5087" s="22">
        <f t="shared" si="801"/>
        <v>-7.0017200000000003E-3</v>
      </c>
      <c r="G5087" s="22">
        <f t="shared" si="793"/>
        <v>2.5204082799999998</v>
      </c>
      <c r="H5087" s="22">
        <f t="shared" si="794"/>
        <v>14.200000000000003</v>
      </c>
      <c r="I5087" s="22">
        <f t="shared" si="795"/>
        <v>11.679591720000003</v>
      </c>
      <c r="J5087" s="22">
        <f t="shared" si="796"/>
        <v>0</v>
      </c>
      <c r="K5087" s="22">
        <f t="shared" si="797"/>
        <v>55.263145269999995</v>
      </c>
      <c r="L5087" s="22">
        <f t="shared" si="798"/>
        <v>0</v>
      </c>
      <c r="M5087" s="22">
        <f t="shared" si="802"/>
        <v>-490.07668721000221</v>
      </c>
      <c r="N5087" s="22">
        <f t="shared" si="799"/>
        <v>0</v>
      </c>
    </row>
    <row r="5088" spans="1:14" x14ac:dyDescent="0.25">
      <c r="A5088" s="1">
        <v>42947.916666654331</v>
      </c>
      <c r="B5088">
        <v>44.5</v>
      </c>
      <c r="C5088">
        <v>2.0440100000000001</v>
      </c>
      <c r="D5088">
        <v>-7.0017200000000003E-3</v>
      </c>
      <c r="E5088" s="22">
        <f t="shared" si="800"/>
        <v>2.0440100000000001</v>
      </c>
      <c r="F5088" s="22">
        <f t="shared" si="801"/>
        <v>-7.0017200000000003E-3</v>
      </c>
      <c r="G5088" s="22">
        <f t="shared" si="793"/>
        <v>2.0370082800000002</v>
      </c>
      <c r="H5088" s="22">
        <f t="shared" si="794"/>
        <v>13.5</v>
      </c>
      <c r="I5088" s="22">
        <f t="shared" si="795"/>
        <v>11.46299172</v>
      </c>
      <c r="J5088" s="22">
        <f t="shared" si="796"/>
        <v>0</v>
      </c>
      <c r="K5088" s="22">
        <f t="shared" si="797"/>
        <v>66.726136990000001</v>
      </c>
      <c r="L5088" s="22">
        <f t="shared" si="798"/>
        <v>0</v>
      </c>
      <c r="M5088" s="22">
        <f t="shared" si="802"/>
        <v>-501.5396789300022</v>
      </c>
      <c r="N5088" s="22">
        <f t="shared" si="799"/>
        <v>0</v>
      </c>
    </row>
    <row r="5089" spans="1:14" x14ac:dyDescent="0.25">
      <c r="A5089" s="1">
        <v>42947.958333320996</v>
      </c>
      <c r="B5089">
        <v>41.5</v>
      </c>
      <c r="C5089">
        <v>3.1065200000000002</v>
      </c>
      <c r="D5089">
        <v>-7.0017200000000003E-3</v>
      </c>
      <c r="E5089" s="22">
        <f t="shared" si="800"/>
        <v>3.1065200000000002</v>
      </c>
      <c r="F5089" s="22">
        <f t="shared" si="801"/>
        <v>-7.0017200000000003E-3</v>
      </c>
      <c r="G5089" s="22">
        <f t="shared" si="793"/>
        <v>3.0995182800000003</v>
      </c>
      <c r="H5089" s="22">
        <f t="shared" si="794"/>
        <v>10.5</v>
      </c>
      <c r="I5089" s="22">
        <f t="shared" si="795"/>
        <v>7.4004817200000002</v>
      </c>
      <c r="J5089" s="22">
        <f t="shared" si="796"/>
        <v>0</v>
      </c>
      <c r="K5089" s="22">
        <f t="shared" si="797"/>
        <v>74.126618710000002</v>
      </c>
      <c r="L5089" s="22">
        <f t="shared" si="798"/>
        <v>0</v>
      </c>
      <c r="M5089" s="22">
        <f t="shared" si="802"/>
        <v>-508.94016065000221</v>
      </c>
      <c r="N5089" s="22">
        <f t="shared" si="799"/>
        <v>0</v>
      </c>
    </row>
    <row r="5090" spans="1:14" x14ac:dyDescent="0.25">
      <c r="A5090" s="1">
        <v>42947.99999998766</v>
      </c>
      <c r="B5090">
        <v>39.9</v>
      </c>
      <c r="C5090">
        <v>2.3477399999999999</v>
      </c>
      <c r="D5090">
        <v>-7.0017200000000003E-3</v>
      </c>
      <c r="E5090" s="22">
        <f t="shared" si="800"/>
        <v>2.3477399999999999</v>
      </c>
      <c r="F5090" s="22">
        <f t="shared" si="801"/>
        <v>-7.0017200000000003E-3</v>
      </c>
      <c r="G5090" s="22">
        <f t="shared" si="793"/>
        <v>2.3407382800000001</v>
      </c>
      <c r="H5090" s="22">
        <f t="shared" si="794"/>
        <v>8.8999999999999986</v>
      </c>
      <c r="I5090" s="22">
        <f t="shared" si="795"/>
        <v>6.5592617199999985</v>
      </c>
      <c r="J5090" s="22">
        <f t="shared" si="796"/>
        <v>0</v>
      </c>
      <c r="K5090" s="22">
        <f t="shared" si="797"/>
        <v>80.685880429999997</v>
      </c>
      <c r="L5090" s="22">
        <f t="shared" si="798"/>
        <v>0</v>
      </c>
      <c r="M5090" s="22">
        <f t="shared" si="802"/>
        <v>-515.49942237000221</v>
      </c>
      <c r="N5090" s="22">
        <f t="shared" si="799"/>
        <v>0</v>
      </c>
    </row>
    <row r="5091" spans="1:14" x14ac:dyDescent="0.25">
      <c r="A5091" s="1">
        <v>42948.041666654324</v>
      </c>
      <c r="B5091">
        <v>36.799999999999997</v>
      </c>
      <c r="C5091">
        <v>2.2479</v>
      </c>
      <c r="D5091">
        <v>-7.0017200000000003E-3</v>
      </c>
      <c r="E5091" s="22">
        <f t="shared" si="800"/>
        <v>2.2479</v>
      </c>
      <c r="F5091" s="22">
        <f t="shared" si="801"/>
        <v>-7.0017200000000003E-3</v>
      </c>
      <c r="G5091" s="22">
        <f t="shared" si="793"/>
        <v>2.2408982800000001</v>
      </c>
      <c r="H5091" s="22">
        <f t="shared" si="794"/>
        <v>5.7999999999999972</v>
      </c>
      <c r="I5091" s="22">
        <f t="shared" si="795"/>
        <v>3.559101719999997</v>
      </c>
      <c r="J5091" s="22">
        <f t="shared" si="796"/>
        <v>0</v>
      </c>
      <c r="K5091" s="22">
        <f t="shared" si="797"/>
        <v>84.244982149999998</v>
      </c>
      <c r="L5091" s="22">
        <f t="shared" si="798"/>
        <v>0</v>
      </c>
      <c r="M5091" s="22">
        <f t="shared" si="802"/>
        <v>-519.05852409000215</v>
      </c>
      <c r="N5091" s="22">
        <f t="shared" si="799"/>
        <v>0</v>
      </c>
    </row>
    <row r="5092" spans="1:14" x14ac:dyDescent="0.25">
      <c r="A5092" s="1">
        <v>42948.083333320988</v>
      </c>
      <c r="B5092">
        <v>36.299999999999997</v>
      </c>
      <c r="C5092">
        <v>2.0815300000000003</v>
      </c>
      <c r="D5092">
        <v>-7.0017200000000003E-3</v>
      </c>
      <c r="E5092" s="22">
        <f t="shared" si="800"/>
        <v>2.0815300000000003</v>
      </c>
      <c r="F5092" s="22">
        <f t="shared" si="801"/>
        <v>-7.0017200000000003E-3</v>
      </c>
      <c r="G5092" s="22">
        <f t="shared" si="793"/>
        <v>2.0745282800000004</v>
      </c>
      <c r="H5092" s="22">
        <f t="shared" si="794"/>
        <v>5.2999999999999972</v>
      </c>
      <c r="I5092" s="22">
        <f t="shared" si="795"/>
        <v>3.2254717199999967</v>
      </c>
      <c r="J5092" s="22">
        <f t="shared" si="796"/>
        <v>0</v>
      </c>
      <c r="K5092" s="22">
        <f t="shared" si="797"/>
        <v>87.47045387</v>
      </c>
      <c r="L5092" s="22">
        <f t="shared" si="798"/>
        <v>0</v>
      </c>
      <c r="M5092" s="22">
        <f t="shared" si="802"/>
        <v>-522.28399581000212</v>
      </c>
      <c r="N5092" s="22">
        <f t="shared" si="799"/>
        <v>0</v>
      </c>
    </row>
    <row r="5093" spans="1:14" x14ac:dyDescent="0.25">
      <c r="A5093" s="1">
        <v>42948.124999987653</v>
      </c>
      <c r="B5093">
        <v>36.1</v>
      </c>
      <c r="C5093">
        <v>1.7931400000000002</v>
      </c>
      <c r="D5093">
        <v>-7.0017200000000003E-3</v>
      </c>
      <c r="E5093" s="22">
        <f t="shared" si="800"/>
        <v>1.7931400000000002</v>
      </c>
      <c r="F5093" s="22">
        <f t="shared" si="801"/>
        <v>-7.0017200000000003E-3</v>
      </c>
      <c r="G5093" s="22">
        <f t="shared" si="793"/>
        <v>1.7861382800000001</v>
      </c>
      <c r="H5093" s="22">
        <f t="shared" si="794"/>
        <v>5.1000000000000014</v>
      </c>
      <c r="I5093" s="22">
        <f t="shared" si="795"/>
        <v>3.3138617200000011</v>
      </c>
      <c r="J5093" s="22">
        <f t="shared" si="796"/>
        <v>0</v>
      </c>
      <c r="K5093" s="22">
        <f t="shared" si="797"/>
        <v>90.784315590000006</v>
      </c>
      <c r="L5093" s="22">
        <f t="shared" si="798"/>
        <v>0</v>
      </c>
      <c r="M5093" s="22">
        <f t="shared" si="802"/>
        <v>-525.5978575300021</v>
      </c>
      <c r="N5093" s="22">
        <f t="shared" si="799"/>
        <v>0</v>
      </c>
    </row>
    <row r="5094" spans="1:14" x14ac:dyDescent="0.25">
      <c r="A5094" s="1">
        <v>42948.166666654317</v>
      </c>
      <c r="B5094">
        <v>35.799999999999997</v>
      </c>
      <c r="C5094">
        <v>1.44278</v>
      </c>
      <c r="D5094">
        <v>-7.0017200000000003E-3</v>
      </c>
      <c r="E5094" s="22">
        <f t="shared" si="800"/>
        <v>1.44278</v>
      </c>
      <c r="F5094" s="22">
        <f t="shared" si="801"/>
        <v>-7.0017200000000003E-3</v>
      </c>
      <c r="G5094" s="22">
        <f t="shared" si="793"/>
        <v>1.4357782799999999</v>
      </c>
      <c r="H5094" s="22">
        <f t="shared" si="794"/>
        <v>4.7999999999999972</v>
      </c>
      <c r="I5094" s="22">
        <f t="shared" si="795"/>
        <v>3.3642217199999971</v>
      </c>
      <c r="J5094" s="22">
        <f t="shared" si="796"/>
        <v>0</v>
      </c>
      <c r="K5094" s="22">
        <f t="shared" si="797"/>
        <v>94.148537310000009</v>
      </c>
      <c r="L5094" s="22">
        <f t="shared" si="798"/>
        <v>0</v>
      </c>
      <c r="M5094" s="22">
        <f t="shared" si="802"/>
        <v>-528.96207925000215</v>
      </c>
      <c r="N5094" s="22">
        <f t="shared" si="799"/>
        <v>0</v>
      </c>
    </row>
    <row r="5095" spans="1:14" x14ac:dyDescent="0.25">
      <c r="A5095" s="1">
        <v>42948.208333320981</v>
      </c>
      <c r="B5095">
        <v>36.200000000000003</v>
      </c>
      <c r="C5095">
        <v>1.08222</v>
      </c>
      <c r="D5095">
        <v>-7.0017200000000003E-3</v>
      </c>
      <c r="E5095" s="22">
        <f t="shared" si="800"/>
        <v>1.08222</v>
      </c>
      <c r="F5095" s="22">
        <f t="shared" si="801"/>
        <v>-7.0017200000000003E-3</v>
      </c>
      <c r="G5095" s="22">
        <f t="shared" si="793"/>
        <v>1.0752182799999999</v>
      </c>
      <c r="H5095" s="22">
        <f t="shared" si="794"/>
        <v>5.2000000000000028</v>
      </c>
      <c r="I5095" s="22">
        <f t="shared" si="795"/>
        <v>4.1247817200000032</v>
      </c>
      <c r="J5095" s="22">
        <f t="shared" si="796"/>
        <v>0</v>
      </c>
      <c r="K5095" s="22">
        <f t="shared" si="797"/>
        <v>98.27331903000001</v>
      </c>
      <c r="L5095" s="22">
        <f t="shared" si="798"/>
        <v>0</v>
      </c>
      <c r="M5095" s="22">
        <f t="shared" si="802"/>
        <v>-533.08686097000214</v>
      </c>
      <c r="N5095" s="22">
        <f t="shared" si="799"/>
        <v>0</v>
      </c>
    </row>
    <row r="5096" spans="1:14" x14ac:dyDescent="0.25">
      <c r="A5096" s="1">
        <v>42948.249999987645</v>
      </c>
      <c r="B5096">
        <v>37.200000000000003</v>
      </c>
      <c r="C5096">
        <v>1.3740299999999999</v>
      </c>
      <c r="D5096">
        <v>-7.0017200000000003E-3</v>
      </c>
      <c r="E5096" s="22">
        <f t="shared" si="800"/>
        <v>1.3740299999999999</v>
      </c>
      <c r="F5096" s="22">
        <f t="shared" si="801"/>
        <v>-7.0017200000000003E-3</v>
      </c>
      <c r="G5096" s="22">
        <f t="shared" si="793"/>
        <v>1.3670282799999998</v>
      </c>
      <c r="H5096" s="22">
        <f t="shared" si="794"/>
        <v>6.2000000000000028</v>
      </c>
      <c r="I5096" s="22">
        <f t="shared" si="795"/>
        <v>4.8329717200000033</v>
      </c>
      <c r="J5096" s="22">
        <f t="shared" si="796"/>
        <v>0</v>
      </c>
      <c r="K5096" s="22">
        <f t="shared" si="797"/>
        <v>103.10629075000001</v>
      </c>
      <c r="L5096" s="22">
        <f t="shared" si="798"/>
        <v>0</v>
      </c>
      <c r="M5096" s="22">
        <f t="shared" si="802"/>
        <v>-537.91983269000218</v>
      </c>
      <c r="N5096" s="22">
        <f t="shared" si="799"/>
        <v>0</v>
      </c>
    </row>
    <row r="5097" spans="1:14" x14ac:dyDescent="0.25">
      <c r="A5097" s="1">
        <v>42948.29166665431</v>
      </c>
      <c r="B5097">
        <v>39.9</v>
      </c>
      <c r="C5097">
        <v>0.97200199999999992</v>
      </c>
      <c r="D5097">
        <v>0.35877717000000003</v>
      </c>
      <c r="E5097" s="22">
        <f t="shared" si="800"/>
        <v>0.97200199999999992</v>
      </c>
      <c r="F5097" s="22">
        <f t="shared" si="801"/>
        <v>0.35877717000000003</v>
      </c>
      <c r="G5097" s="22">
        <f t="shared" si="793"/>
        <v>1.33077917</v>
      </c>
      <c r="H5097" s="22">
        <f t="shared" si="794"/>
        <v>8.8999999999999986</v>
      </c>
      <c r="I5097" s="22">
        <f t="shared" si="795"/>
        <v>7.569220829999999</v>
      </c>
      <c r="J5097" s="22">
        <f t="shared" si="796"/>
        <v>0</v>
      </c>
      <c r="K5097" s="22">
        <f t="shared" si="797"/>
        <v>110.67551158000001</v>
      </c>
      <c r="L5097" s="22">
        <f t="shared" si="798"/>
        <v>0</v>
      </c>
      <c r="M5097" s="22">
        <f t="shared" si="802"/>
        <v>-545.48905352000213</v>
      </c>
      <c r="N5097" s="22">
        <f t="shared" si="799"/>
        <v>0</v>
      </c>
    </row>
    <row r="5098" spans="1:14" x14ac:dyDescent="0.25">
      <c r="A5098" s="1">
        <v>42948.333333320974</v>
      </c>
      <c r="B5098">
        <v>42.5</v>
      </c>
      <c r="C5098">
        <v>1.42981</v>
      </c>
      <c r="D5098">
        <v>3.8370319999999998</v>
      </c>
      <c r="E5098" s="22">
        <f t="shared" si="800"/>
        <v>1.42981</v>
      </c>
      <c r="F5098" s="22">
        <f t="shared" si="801"/>
        <v>3.8370319999999998</v>
      </c>
      <c r="G5098" s="22">
        <f t="shared" ref="G5098:G5161" si="803">(E5098+F5098)</f>
        <v>5.2668419999999996</v>
      </c>
      <c r="H5098" s="22">
        <f t="shared" ref="H5098:H5161" si="804">B5098-$S$4</f>
        <v>11.5</v>
      </c>
      <c r="I5098" s="22">
        <f t="shared" ref="I5098:I5161" si="805">IF((H5098-G5098)&gt;0, (H5098-G5098), (0))</f>
        <v>6.2331580000000004</v>
      </c>
      <c r="J5098" s="22">
        <f t="shared" ref="J5098:J5161" si="806">IF(I5098=0, G5098-H5098,0)</f>
        <v>0</v>
      </c>
      <c r="K5098" s="22">
        <f t="shared" ref="K5098:K5161" si="807">IF(I5098&gt;0, K5097+I5098, 0)</f>
        <v>116.90866958000001</v>
      </c>
      <c r="L5098" s="22">
        <f t="shared" ref="L5098:L5161" si="808">IF(J5098&gt;0,L5097+J5098, 0)</f>
        <v>0</v>
      </c>
      <c r="M5098" s="22">
        <f t="shared" si="802"/>
        <v>-551.72221152000213</v>
      </c>
      <c r="N5098" s="22">
        <f t="shared" ref="N5098:N5161" si="809">(M5097-I5098+J5098)-M5098</f>
        <v>0</v>
      </c>
    </row>
    <row r="5099" spans="1:14" x14ac:dyDescent="0.25">
      <c r="A5099" s="1">
        <v>42948.374999987638</v>
      </c>
      <c r="B5099">
        <v>45.4</v>
      </c>
      <c r="C5099">
        <v>0.674373</v>
      </c>
      <c r="D5099">
        <v>9.3257999999999992</v>
      </c>
      <c r="E5099" s="22">
        <f t="shared" si="800"/>
        <v>0.674373</v>
      </c>
      <c r="F5099" s="22">
        <f t="shared" si="801"/>
        <v>9.3257999999999992</v>
      </c>
      <c r="G5099" s="22">
        <f t="shared" si="803"/>
        <v>10.000172999999998</v>
      </c>
      <c r="H5099" s="22">
        <f t="shared" si="804"/>
        <v>14.399999999999999</v>
      </c>
      <c r="I5099" s="22">
        <f t="shared" si="805"/>
        <v>4.3998270000000002</v>
      </c>
      <c r="J5099" s="22">
        <f t="shared" si="806"/>
        <v>0</v>
      </c>
      <c r="K5099" s="22">
        <f t="shared" si="807"/>
        <v>121.30849658000001</v>
      </c>
      <c r="L5099" s="22">
        <f t="shared" si="808"/>
        <v>0</v>
      </c>
      <c r="M5099" s="22">
        <f t="shared" si="802"/>
        <v>-556.12203852000209</v>
      </c>
      <c r="N5099" s="22">
        <f t="shared" si="809"/>
        <v>0</v>
      </c>
    </row>
    <row r="5100" spans="1:14" x14ac:dyDescent="0.25">
      <c r="A5100" s="1">
        <v>42948.416666654302</v>
      </c>
      <c r="B5100">
        <v>45.1</v>
      </c>
      <c r="C5100">
        <v>1.6729100000000001</v>
      </c>
      <c r="D5100">
        <v>14.219110000000001</v>
      </c>
      <c r="E5100" s="22">
        <f t="shared" si="800"/>
        <v>1.6729100000000001</v>
      </c>
      <c r="F5100" s="22">
        <f t="shared" si="801"/>
        <v>14.219110000000001</v>
      </c>
      <c r="G5100" s="22">
        <f t="shared" si="803"/>
        <v>15.89202</v>
      </c>
      <c r="H5100" s="22">
        <f t="shared" si="804"/>
        <v>14.100000000000001</v>
      </c>
      <c r="I5100" s="22">
        <f t="shared" si="805"/>
        <v>0</v>
      </c>
      <c r="J5100" s="22">
        <f t="shared" si="806"/>
        <v>1.7920199999999991</v>
      </c>
      <c r="K5100" s="22">
        <f t="shared" si="807"/>
        <v>0</v>
      </c>
      <c r="L5100" s="22">
        <f t="shared" si="808"/>
        <v>1.7920199999999991</v>
      </c>
      <c r="M5100" s="22">
        <f t="shared" si="802"/>
        <v>-554.33001852000211</v>
      </c>
      <c r="N5100" s="22">
        <f t="shared" si="809"/>
        <v>0</v>
      </c>
    </row>
    <row r="5101" spans="1:14" x14ac:dyDescent="0.25">
      <c r="A5101" s="1">
        <v>42948.458333320967</v>
      </c>
      <c r="B5101">
        <v>46.8</v>
      </c>
      <c r="C5101">
        <v>4.3994</v>
      </c>
      <c r="D5101">
        <v>16.721160000000001</v>
      </c>
      <c r="E5101" s="22">
        <f t="shared" si="800"/>
        <v>4.3994</v>
      </c>
      <c r="F5101" s="22">
        <f t="shared" si="801"/>
        <v>16.721160000000001</v>
      </c>
      <c r="G5101" s="22">
        <f t="shared" si="803"/>
        <v>21.120560000000001</v>
      </c>
      <c r="H5101" s="22">
        <f t="shared" si="804"/>
        <v>15.799999999999997</v>
      </c>
      <c r="I5101" s="22">
        <f t="shared" si="805"/>
        <v>0</v>
      </c>
      <c r="J5101" s="22">
        <f t="shared" si="806"/>
        <v>5.320560000000004</v>
      </c>
      <c r="K5101" s="22">
        <f t="shared" si="807"/>
        <v>0</v>
      </c>
      <c r="L5101" s="22">
        <f t="shared" si="808"/>
        <v>7.112580000000003</v>
      </c>
      <c r="M5101" s="22">
        <f t="shared" si="802"/>
        <v>-549.00945852000211</v>
      </c>
      <c r="N5101" s="22">
        <f t="shared" si="809"/>
        <v>0</v>
      </c>
    </row>
    <row r="5102" spans="1:14" x14ac:dyDescent="0.25">
      <c r="A5102" s="1">
        <v>42948.499999987631</v>
      </c>
      <c r="B5102">
        <v>47.5</v>
      </c>
      <c r="C5102">
        <v>4.46922</v>
      </c>
      <c r="D5102">
        <v>17.635200000000001</v>
      </c>
      <c r="E5102" s="22">
        <f t="shared" si="800"/>
        <v>4.46922</v>
      </c>
      <c r="F5102" s="22">
        <f t="shared" si="801"/>
        <v>17.635200000000001</v>
      </c>
      <c r="G5102" s="22">
        <f t="shared" si="803"/>
        <v>22.104420000000001</v>
      </c>
      <c r="H5102" s="22">
        <f t="shared" si="804"/>
        <v>16.5</v>
      </c>
      <c r="I5102" s="22">
        <f t="shared" si="805"/>
        <v>0</v>
      </c>
      <c r="J5102" s="22">
        <f t="shared" si="806"/>
        <v>5.6044200000000011</v>
      </c>
      <c r="K5102" s="22">
        <f t="shared" si="807"/>
        <v>0</v>
      </c>
      <c r="L5102" s="22">
        <f t="shared" si="808"/>
        <v>12.717000000000004</v>
      </c>
      <c r="M5102" s="22">
        <f t="shared" si="802"/>
        <v>-543.40503852000211</v>
      </c>
      <c r="N5102" s="22">
        <f t="shared" si="809"/>
        <v>0</v>
      </c>
    </row>
    <row r="5103" spans="1:14" x14ac:dyDescent="0.25">
      <c r="A5103" s="1">
        <v>42948.541666654295</v>
      </c>
      <c r="B5103">
        <v>48.7</v>
      </c>
      <c r="C5103">
        <v>6.4655200000000006</v>
      </c>
      <c r="D5103">
        <v>17.316050000000001</v>
      </c>
      <c r="E5103" s="22">
        <f t="shared" si="800"/>
        <v>6.4655200000000006</v>
      </c>
      <c r="F5103" s="22">
        <f t="shared" si="801"/>
        <v>17.316050000000001</v>
      </c>
      <c r="G5103" s="22">
        <f t="shared" si="803"/>
        <v>23.781570000000002</v>
      </c>
      <c r="H5103" s="22">
        <f t="shared" si="804"/>
        <v>17.700000000000003</v>
      </c>
      <c r="I5103" s="22">
        <f t="shared" si="805"/>
        <v>0</v>
      </c>
      <c r="J5103" s="22">
        <f t="shared" si="806"/>
        <v>6.0815699999999993</v>
      </c>
      <c r="K5103" s="22">
        <f t="shared" si="807"/>
        <v>0</v>
      </c>
      <c r="L5103" s="22">
        <f t="shared" si="808"/>
        <v>18.798570000000005</v>
      </c>
      <c r="M5103" s="22">
        <f t="shared" si="802"/>
        <v>-537.32346852000205</v>
      </c>
      <c r="N5103" s="22">
        <f t="shared" si="809"/>
        <v>0</v>
      </c>
    </row>
    <row r="5104" spans="1:14" x14ac:dyDescent="0.25">
      <c r="A5104" s="1">
        <v>42948.583333320959</v>
      </c>
      <c r="B5104">
        <v>47.9</v>
      </c>
      <c r="C5104">
        <v>6.1659700000000006</v>
      </c>
      <c r="D5104">
        <v>15.218249999999999</v>
      </c>
      <c r="E5104" s="22">
        <f t="shared" si="800"/>
        <v>6.1659700000000006</v>
      </c>
      <c r="F5104" s="22">
        <f t="shared" si="801"/>
        <v>15.218249999999999</v>
      </c>
      <c r="G5104" s="22">
        <f t="shared" si="803"/>
        <v>21.384219999999999</v>
      </c>
      <c r="H5104" s="22">
        <f t="shared" si="804"/>
        <v>16.899999999999999</v>
      </c>
      <c r="I5104" s="22">
        <f t="shared" si="805"/>
        <v>0</v>
      </c>
      <c r="J5104" s="22">
        <f t="shared" si="806"/>
        <v>4.4842200000000005</v>
      </c>
      <c r="K5104" s="22">
        <f t="shared" si="807"/>
        <v>0</v>
      </c>
      <c r="L5104" s="22">
        <f t="shared" si="808"/>
        <v>23.282790000000006</v>
      </c>
      <c r="M5104" s="22">
        <f t="shared" si="802"/>
        <v>-532.839248520002</v>
      </c>
      <c r="N5104" s="22">
        <f t="shared" si="809"/>
        <v>0</v>
      </c>
    </row>
    <row r="5105" spans="1:14" x14ac:dyDescent="0.25">
      <c r="A5105" s="1">
        <v>42948.624999987624</v>
      </c>
      <c r="B5105">
        <v>48.7</v>
      </c>
      <c r="C5105">
        <v>6.5699899999999998</v>
      </c>
      <c r="D5105">
        <v>16.881599999999999</v>
      </c>
      <c r="E5105" s="22">
        <f t="shared" si="800"/>
        <v>6.5699899999999998</v>
      </c>
      <c r="F5105" s="22">
        <f t="shared" si="801"/>
        <v>16.881599999999999</v>
      </c>
      <c r="G5105" s="22">
        <f t="shared" si="803"/>
        <v>23.451589999999999</v>
      </c>
      <c r="H5105" s="22">
        <f t="shared" si="804"/>
        <v>17.700000000000003</v>
      </c>
      <c r="I5105" s="22">
        <f t="shared" si="805"/>
        <v>0</v>
      </c>
      <c r="J5105" s="22">
        <f t="shared" si="806"/>
        <v>5.7515899999999966</v>
      </c>
      <c r="K5105" s="22">
        <f t="shared" si="807"/>
        <v>0</v>
      </c>
      <c r="L5105" s="22">
        <f t="shared" si="808"/>
        <v>29.034380000000002</v>
      </c>
      <c r="M5105" s="22">
        <f t="shared" si="802"/>
        <v>-527.08765852000204</v>
      </c>
      <c r="N5105" s="22">
        <f t="shared" si="809"/>
        <v>0</v>
      </c>
    </row>
    <row r="5106" spans="1:14" x14ac:dyDescent="0.25">
      <c r="A5106" s="1">
        <v>42948.666666654288</v>
      </c>
      <c r="B5106">
        <v>48.3</v>
      </c>
      <c r="C5106">
        <v>6.33392</v>
      </c>
      <c r="D5106">
        <v>13.46557</v>
      </c>
      <c r="E5106" s="22">
        <f t="shared" si="800"/>
        <v>6.33392</v>
      </c>
      <c r="F5106" s="22">
        <f t="shared" si="801"/>
        <v>13.46557</v>
      </c>
      <c r="G5106" s="22">
        <f t="shared" si="803"/>
        <v>19.799489999999999</v>
      </c>
      <c r="H5106" s="22">
        <f t="shared" si="804"/>
        <v>17.299999999999997</v>
      </c>
      <c r="I5106" s="22">
        <f t="shared" si="805"/>
        <v>0</v>
      </c>
      <c r="J5106" s="22">
        <f t="shared" si="806"/>
        <v>2.4994900000000015</v>
      </c>
      <c r="K5106" s="22">
        <f t="shared" si="807"/>
        <v>0</v>
      </c>
      <c r="L5106" s="22">
        <f t="shared" si="808"/>
        <v>31.533870000000004</v>
      </c>
      <c r="M5106" s="22">
        <f t="shared" si="802"/>
        <v>-524.588168520002</v>
      </c>
      <c r="N5106" s="22">
        <f t="shared" si="809"/>
        <v>0</v>
      </c>
    </row>
    <row r="5107" spans="1:14" x14ac:dyDescent="0.25">
      <c r="A5107" s="1">
        <v>42948.708333320952</v>
      </c>
      <c r="B5107">
        <v>46.8</v>
      </c>
      <c r="C5107">
        <v>4.5054799999999995</v>
      </c>
      <c r="D5107">
        <v>8.4010800000000003</v>
      </c>
      <c r="E5107" s="22">
        <f t="shared" si="800"/>
        <v>4.5054799999999995</v>
      </c>
      <c r="F5107" s="22">
        <f t="shared" si="801"/>
        <v>8.4010800000000003</v>
      </c>
      <c r="G5107" s="22">
        <f t="shared" si="803"/>
        <v>12.906559999999999</v>
      </c>
      <c r="H5107" s="22">
        <f t="shared" si="804"/>
        <v>15.799999999999997</v>
      </c>
      <c r="I5107" s="22">
        <f t="shared" si="805"/>
        <v>2.8934399999999982</v>
      </c>
      <c r="J5107" s="22">
        <f t="shared" si="806"/>
        <v>0</v>
      </c>
      <c r="K5107" s="22">
        <f t="shared" si="807"/>
        <v>2.8934399999999982</v>
      </c>
      <c r="L5107" s="22">
        <f t="shared" si="808"/>
        <v>0</v>
      </c>
      <c r="M5107" s="22">
        <f t="shared" si="802"/>
        <v>-527.48160852000206</v>
      </c>
      <c r="N5107" s="22">
        <f t="shared" si="809"/>
        <v>0</v>
      </c>
    </row>
    <row r="5108" spans="1:14" x14ac:dyDescent="0.25">
      <c r="A5108" s="1">
        <v>42948.749999987616</v>
      </c>
      <c r="B5108">
        <v>46.4</v>
      </c>
      <c r="C5108">
        <v>4.0984300000000005</v>
      </c>
      <c r="D5108">
        <v>3.0463249999999999</v>
      </c>
      <c r="E5108" s="22">
        <f t="shared" si="800"/>
        <v>4.0984300000000005</v>
      </c>
      <c r="F5108" s="22">
        <f t="shared" si="801"/>
        <v>3.0463249999999999</v>
      </c>
      <c r="G5108" s="22">
        <f t="shared" si="803"/>
        <v>7.144755</v>
      </c>
      <c r="H5108" s="22">
        <f t="shared" si="804"/>
        <v>15.399999999999999</v>
      </c>
      <c r="I5108" s="22">
        <f t="shared" si="805"/>
        <v>8.2552449999999986</v>
      </c>
      <c r="J5108" s="22">
        <f t="shared" si="806"/>
        <v>0</v>
      </c>
      <c r="K5108" s="22">
        <f t="shared" si="807"/>
        <v>11.148684999999997</v>
      </c>
      <c r="L5108" s="22">
        <f t="shared" si="808"/>
        <v>0</v>
      </c>
      <c r="M5108" s="22">
        <f t="shared" si="802"/>
        <v>-535.736853520002</v>
      </c>
      <c r="N5108" s="22">
        <f t="shared" si="809"/>
        <v>0</v>
      </c>
    </row>
    <row r="5109" spans="1:14" x14ac:dyDescent="0.25">
      <c r="A5109" s="1">
        <v>42948.791666654281</v>
      </c>
      <c r="B5109">
        <v>46.8</v>
      </c>
      <c r="C5109">
        <v>3.4242199999999996</v>
      </c>
      <c r="D5109">
        <v>0.18793617000000001</v>
      </c>
      <c r="E5109" s="22">
        <f t="shared" si="800"/>
        <v>3.4242199999999996</v>
      </c>
      <c r="F5109" s="22">
        <f t="shared" si="801"/>
        <v>0.18793617000000001</v>
      </c>
      <c r="G5109" s="22">
        <f t="shared" si="803"/>
        <v>3.6121561699999996</v>
      </c>
      <c r="H5109" s="22">
        <f t="shared" si="804"/>
        <v>15.799999999999997</v>
      </c>
      <c r="I5109" s="22">
        <f t="shared" si="805"/>
        <v>12.187843829999998</v>
      </c>
      <c r="J5109" s="22">
        <f t="shared" si="806"/>
        <v>0</v>
      </c>
      <c r="K5109" s="22">
        <f t="shared" si="807"/>
        <v>23.336528829999995</v>
      </c>
      <c r="L5109" s="22">
        <f t="shared" si="808"/>
        <v>0</v>
      </c>
      <c r="M5109" s="22">
        <f t="shared" si="802"/>
        <v>-547.92469735000202</v>
      </c>
      <c r="N5109" s="22">
        <f t="shared" si="809"/>
        <v>0</v>
      </c>
    </row>
    <row r="5110" spans="1:14" x14ac:dyDescent="0.25">
      <c r="A5110" s="1">
        <v>42948.833333320945</v>
      </c>
      <c r="B5110">
        <v>46.8</v>
      </c>
      <c r="C5110">
        <v>1.8589599999999999</v>
      </c>
      <c r="D5110">
        <v>-7.0017200000000003E-3</v>
      </c>
      <c r="E5110" s="22">
        <f t="shared" si="800"/>
        <v>1.8589599999999999</v>
      </c>
      <c r="F5110" s="22">
        <f t="shared" si="801"/>
        <v>-7.0017200000000003E-3</v>
      </c>
      <c r="G5110" s="22">
        <f t="shared" si="803"/>
        <v>1.8519582799999998</v>
      </c>
      <c r="H5110" s="22">
        <f t="shared" si="804"/>
        <v>15.799999999999997</v>
      </c>
      <c r="I5110" s="22">
        <f t="shared" si="805"/>
        <v>13.948041719999997</v>
      </c>
      <c r="J5110" s="22">
        <f t="shared" si="806"/>
        <v>0</v>
      </c>
      <c r="K5110" s="22">
        <f t="shared" si="807"/>
        <v>37.284570549999991</v>
      </c>
      <c r="L5110" s="22">
        <f t="shared" si="808"/>
        <v>0</v>
      </c>
      <c r="M5110" s="22">
        <f t="shared" si="802"/>
        <v>-561.87273907000201</v>
      </c>
      <c r="N5110" s="22">
        <f t="shared" si="809"/>
        <v>0</v>
      </c>
    </row>
    <row r="5111" spans="1:14" x14ac:dyDescent="0.25">
      <c r="A5111" s="1">
        <v>42948.874999987609</v>
      </c>
      <c r="B5111">
        <v>45.8</v>
      </c>
      <c r="C5111">
        <v>2.4101399999999997</v>
      </c>
      <c r="D5111">
        <v>-7.0017200000000003E-3</v>
      </c>
      <c r="E5111" s="22">
        <f t="shared" si="800"/>
        <v>2.4101399999999997</v>
      </c>
      <c r="F5111" s="22">
        <f t="shared" si="801"/>
        <v>-7.0017200000000003E-3</v>
      </c>
      <c r="G5111" s="22">
        <f t="shared" si="803"/>
        <v>2.4031382799999998</v>
      </c>
      <c r="H5111" s="22">
        <f t="shared" si="804"/>
        <v>14.799999999999997</v>
      </c>
      <c r="I5111" s="22">
        <f t="shared" si="805"/>
        <v>12.396861719999997</v>
      </c>
      <c r="J5111" s="22">
        <f t="shared" si="806"/>
        <v>0</v>
      </c>
      <c r="K5111" s="22">
        <f t="shared" si="807"/>
        <v>49.681432269999988</v>
      </c>
      <c r="L5111" s="22">
        <f t="shared" si="808"/>
        <v>0</v>
      </c>
      <c r="M5111" s="22">
        <f t="shared" si="802"/>
        <v>-574.26960079000196</v>
      </c>
      <c r="N5111" s="22">
        <f t="shared" si="809"/>
        <v>0</v>
      </c>
    </row>
    <row r="5112" spans="1:14" x14ac:dyDescent="0.25">
      <c r="A5112" s="1">
        <v>42948.916666654273</v>
      </c>
      <c r="B5112">
        <v>43.3</v>
      </c>
      <c r="C5112">
        <v>3.8946900000000002</v>
      </c>
      <c r="D5112">
        <v>-7.0017200000000003E-3</v>
      </c>
      <c r="E5112" s="22">
        <f t="shared" si="800"/>
        <v>3.8946900000000002</v>
      </c>
      <c r="F5112" s="22">
        <f t="shared" si="801"/>
        <v>-7.0017200000000003E-3</v>
      </c>
      <c r="G5112" s="22">
        <f t="shared" si="803"/>
        <v>3.8876882800000003</v>
      </c>
      <c r="H5112" s="22">
        <f t="shared" si="804"/>
        <v>12.299999999999997</v>
      </c>
      <c r="I5112" s="22">
        <f t="shared" si="805"/>
        <v>8.4123117199999964</v>
      </c>
      <c r="J5112" s="22">
        <f t="shared" si="806"/>
        <v>0</v>
      </c>
      <c r="K5112" s="22">
        <f t="shared" si="807"/>
        <v>58.093743989999986</v>
      </c>
      <c r="L5112" s="22">
        <f t="shared" si="808"/>
        <v>0</v>
      </c>
      <c r="M5112" s="22">
        <f t="shared" si="802"/>
        <v>-582.68191251000201</v>
      </c>
      <c r="N5112" s="22">
        <f t="shared" si="809"/>
        <v>0</v>
      </c>
    </row>
    <row r="5113" spans="1:14" x14ac:dyDescent="0.25">
      <c r="A5113" s="1">
        <v>42948.958333320938</v>
      </c>
      <c r="B5113">
        <v>41.5</v>
      </c>
      <c r="C5113">
        <v>5.1466199999999995</v>
      </c>
      <c r="D5113">
        <v>-7.0017200000000003E-3</v>
      </c>
      <c r="E5113" s="22">
        <f t="shared" si="800"/>
        <v>5.1466199999999995</v>
      </c>
      <c r="F5113" s="22">
        <f t="shared" si="801"/>
        <v>-7.0017200000000003E-3</v>
      </c>
      <c r="G5113" s="22">
        <f t="shared" si="803"/>
        <v>5.1396182799999997</v>
      </c>
      <c r="H5113" s="22">
        <f t="shared" si="804"/>
        <v>10.5</v>
      </c>
      <c r="I5113" s="22">
        <f t="shared" si="805"/>
        <v>5.3603817200000003</v>
      </c>
      <c r="J5113" s="22">
        <f t="shared" si="806"/>
        <v>0</v>
      </c>
      <c r="K5113" s="22">
        <f t="shared" si="807"/>
        <v>63.454125709999985</v>
      </c>
      <c r="L5113" s="22">
        <f t="shared" si="808"/>
        <v>0</v>
      </c>
      <c r="M5113" s="22">
        <f t="shared" si="802"/>
        <v>-588.04229423000197</v>
      </c>
      <c r="N5113" s="22">
        <f t="shared" si="809"/>
        <v>0</v>
      </c>
    </row>
    <row r="5114" spans="1:14" x14ac:dyDescent="0.25">
      <c r="A5114" s="1">
        <v>42948.999999987602</v>
      </c>
      <c r="B5114">
        <v>38.299999999999997</v>
      </c>
      <c r="C5114">
        <v>6.9480200000000005</v>
      </c>
      <c r="D5114">
        <v>-7.0017200000000003E-3</v>
      </c>
      <c r="E5114" s="22">
        <f t="shared" si="800"/>
        <v>6.9480200000000005</v>
      </c>
      <c r="F5114" s="22">
        <f t="shared" si="801"/>
        <v>-7.0017200000000003E-3</v>
      </c>
      <c r="G5114" s="22">
        <f t="shared" si="803"/>
        <v>6.9410182800000007</v>
      </c>
      <c r="H5114" s="22">
        <f t="shared" si="804"/>
        <v>7.2999999999999972</v>
      </c>
      <c r="I5114" s="22">
        <f t="shared" si="805"/>
        <v>0.35898171999999651</v>
      </c>
      <c r="J5114" s="22">
        <f t="shared" si="806"/>
        <v>0</v>
      </c>
      <c r="K5114" s="22">
        <f t="shared" si="807"/>
        <v>63.813107429999981</v>
      </c>
      <c r="L5114" s="22">
        <f t="shared" si="808"/>
        <v>0</v>
      </c>
      <c r="M5114" s="22">
        <f t="shared" si="802"/>
        <v>-588.40127595000195</v>
      </c>
      <c r="N5114" s="22">
        <f t="shared" si="809"/>
        <v>0</v>
      </c>
    </row>
    <row r="5115" spans="1:14" x14ac:dyDescent="0.25">
      <c r="A5115" s="1">
        <v>42949.041666654266</v>
      </c>
      <c r="B5115">
        <v>38.799999999999997</v>
      </c>
      <c r="C5115">
        <v>4.2590200000000005</v>
      </c>
      <c r="D5115">
        <v>-7.0017200000000003E-3</v>
      </c>
      <c r="E5115" s="22">
        <f t="shared" si="800"/>
        <v>4.2590200000000005</v>
      </c>
      <c r="F5115" s="22">
        <f t="shared" si="801"/>
        <v>-7.0017200000000003E-3</v>
      </c>
      <c r="G5115" s="22">
        <f t="shared" si="803"/>
        <v>4.2520182800000006</v>
      </c>
      <c r="H5115" s="22">
        <f t="shared" si="804"/>
        <v>7.7999999999999972</v>
      </c>
      <c r="I5115" s="22">
        <f t="shared" si="805"/>
        <v>3.5479817199999966</v>
      </c>
      <c r="J5115" s="22">
        <f t="shared" si="806"/>
        <v>0</v>
      </c>
      <c r="K5115" s="22">
        <f t="shared" si="807"/>
        <v>67.361089149999984</v>
      </c>
      <c r="L5115" s="22">
        <f t="shared" si="808"/>
        <v>0</v>
      </c>
      <c r="M5115" s="22">
        <f t="shared" si="802"/>
        <v>-591.949257670002</v>
      </c>
      <c r="N5115" s="22">
        <f t="shared" si="809"/>
        <v>0</v>
      </c>
    </row>
    <row r="5116" spans="1:14" x14ac:dyDescent="0.25">
      <c r="A5116" s="1">
        <v>42949.08333332093</v>
      </c>
      <c r="B5116">
        <v>37</v>
      </c>
      <c r="C5116">
        <v>3.9208600000000002</v>
      </c>
      <c r="D5116">
        <v>-7.0017200000000003E-3</v>
      </c>
      <c r="E5116" s="22">
        <f t="shared" si="800"/>
        <v>3.9208600000000002</v>
      </c>
      <c r="F5116" s="22">
        <f t="shared" si="801"/>
        <v>-7.0017200000000003E-3</v>
      </c>
      <c r="G5116" s="22">
        <f t="shared" si="803"/>
        <v>3.9138582800000004</v>
      </c>
      <c r="H5116" s="22">
        <f t="shared" si="804"/>
        <v>6</v>
      </c>
      <c r="I5116" s="22">
        <f t="shared" si="805"/>
        <v>2.0861417199999996</v>
      </c>
      <c r="J5116" s="22">
        <f t="shared" si="806"/>
        <v>0</v>
      </c>
      <c r="K5116" s="22">
        <f t="shared" si="807"/>
        <v>69.447230869999984</v>
      </c>
      <c r="L5116" s="22">
        <f t="shared" si="808"/>
        <v>0</v>
      </c>
      <c r="M5116" s="22">
        <f t="shared" si="802"/>
        <v>-594.035399390002</v>
      </c>
      <c r="N5116" s="22">
        <f t="shared" si="809"/>
        <v>0</v>
      </c>
    </row>
    <row r="5117" spans="1:14" x14ac:dyDescent="0.25">
      <c r="A5117" s="1">
        <v>42949.124999987594</v>
      </c>
      <c r="B5117">
        <v>37.1</v>
      </c>
      <c r="C5117">
        <v>3.1518099999999998</v>
      </c>
      <c r="D5117">
        <v>-7.0017200000000003E-3</v>
      </c>
      <c r="E5117" s="22">
        <f t="shared" si="800"/>
        <v>3.1518099999999998</v>
      </c>
      <c r="F5117" s="22">
        <f t="shared" si="801"/>
        <v>-7.0017200000000003E-3</v>
      </c>
      <c r="G5117" s="22">
        <f t="shared" si="803"/>
        <v>3.1448082799999999</v>
      </c>
      <c r="H5117" s="22">
        <f t="shared" si="804"/>
        <v>6.1000000000000014</v>
      </c>
      <c r="I5117" s="22">
        <f t="shared" si="805"/>
        <v>2.9551917200000015</v>
      </c>
      <c r="J5117" s="22">
        <f t="shared" si="806"/>
        <v>0</v>
      </c>
      <c r="K5117" s="22">
        <f t="shared" si="807"/>
        <v>72.402422589999986</v>
      </c>
      <c r="L5117" s="22">
        <f t="shared" si="808"/>
        <v>0</v>
      </c>
      <c r="M5117" s="22">
        <f t="shared" si="802"/>
        <v>-596.99059111000201</v>
      </c>
      <c r="N5117" s="22">
        <f t="shared" si="809"/>
        <v>0</v>
      </c>
    </row>
    <row r="5118" spans="1:14" x14ac:dyDescent="0.25">
      <c r="A5118" s="1">
        <v>42949.166666654259</v>
      </c>
      <c r="B5118">
        <v>37</v>
      </c>
      <c r="C5118">
        <v>3.1636199999999999</v>
      </c>
      <c r="D5118">
        <v>-7.0017200000000003E-3</v>
      </c>
      <c r="E5118" s="22">
        <f t="shared" si="800"/>
        <v>3.1636199999999999</v>
      </c>
      <c r="F5118" s="22">
        <f t="shared" si="801"/>
        <v>-7.0017200000000003E-3</v>
      </c>
      <c r="G5118" s="22">
        <f t="shared" si="803"/>
        <v>3.15661828</v>
      </c>
      <c r="H5118" s="22">
        <f t="shared" si="804"/>
        <v>6</v>
      </c>
      <c r="I5118" s="22">
        <f t="shared" si="805"/>
        <v>2.84338172</v>
      </c>
      <c r="J5118" s="22">
        <f t="shared" si="806"/>
        <v>0</v>
      </c>
      <c r="K5118" s="22">
        <f t="shared" si="807"/>
        <v>75.245804309999983</v>
      </c>
      <c r="L5118" s="22">
        <f t="shared" si="808"/>
        <v>0</v>
      </c>
      <c r="M5118" s="22">
        <f t="shared" si="802"/>
        <v>-599.83397283000204</v>
      </c>
      <c r="N5118" s="22">
        <f t="shared" si="809"/>
        <v>0</v>
      </c>
    </row>
    <row r="5119" spans="1:14" x14ac:dyDescent="0.25">
      <c r="A5119" s="1">
        <v>42949.208333320923</v>
      </c>
      <c r="B5119">
        <v>37.1</v>
      </c>
      <c r="C5119">
        <v>2.7299199999999999</v>
      </c>
      <c r="D5119">
        <v>-7.0017200000000003E-3</v>
      </c>
      <c r="E5119" s="22">
        <f t="shared" si="800"/>
        <v>2.7299199999999999</v>
      </c>
      <c r="F5119" s="22">
        <f t="shared" si="801"/>
        <v>-7.0017200000000003E-3</v>
      </c>
      <c r="G5119" s="22">
        <f t="shared" si="803"/>
        <v>2.72291828</v>
      </c>
      <c r="H5119" s="22">
        <f t="shared" si="804"/>
        <v>6.1000000000000014</v>
      </c>
      <c r="I5119" s="22">
        <f t="shared" si="805"/>
        <v>3.3770817200000014</v>
      </c>
      <c r="J5119" s="22">
        <f t="shared" si="806"/>
        <v>0</v>
      </c>
      <c r="K5119" s="22">
        <f t="shared" si="807"/>
        <v>78.622886029999989</v>
      </c>
      <c r="L5119" s="22">
        <f t="shared" si="808"/>
        <v>0</v>
      </c>
      <c r="M5119" s="22">
        <f t="shared" si="802"/>
        <v>-603.21105455000202</v>
      </c>
      <c r="N5119" s="22">
        <f t="shared" si="809"/>
        <v>0</v>
      </c>
    </row>
    <row r="5120" spans="1:14" x14ac:dyDescent="0.25">
      <c r="A5120" s="1">
        <v>42949.249999987587</v>
      </c>
      <c r="B5120">
        <v>36.700000000000003</v>
      </c>
      <c r="C5120">
        <v>1.96899</v>
      </c>
      <c r="D5120">
        <v>-7.0017200000000003E-3</v>
      </c>
      <c r="E5120" s="22">
        <f t="shared" si="800"/>
        <v>1.96899</v>
      </c>
      <c r="F5120" s="22">
        <f t="shared" si="801"/>
        <v>-7.0017200000000003E-3</v>
      </c>
      <c r="G5120" s="22">
        <f t="shared" si="803"/>
        <v>1.9619882799999999</v>
      </c>
      <c r="H5120" s="22">
        <f t="shared" si="804"/>
        <v>5.7000000000000028</v>
      </c>
      <c r="I5120" s="22">
        <f t="shared" si="805"/>
        <v>3.7380117200000029</v>
      </c>
      <c r="J5120" s="22">
        <f t="shared" si="806"/>
        <v>0</v>
      </c>
      <c r="K5120" s="22">
        <f t="shared" si="807"/>
        <v>82.360897749999992</v>
      </c>
      <c r="L5120" s="22">
        <f t="shared" si="808"/>
        <v>0</v>
      </c>
      <c r="M5120" s="22">
        <f t="shared" si="802"/>
        <v>-606.94906627000205</v>
      </c>
      <c r="N5120" s="22">
        <f t="shared" si="809"/>
        <v>0</v>
      </c>
    </row>
    <row r="5121" spans="1:14" x14ac:dyDescent="0.25">
      <c r="A5121" s="1">
        <v>42949.291666654251</v>
      </c>
      <c r="B5121">
        <v>38.200000000000003</v>
      </c>
      <c r="C5121">
        <v>1.9819100000000001</v>
      </c>
      <c r="D5121">
        <v>0.43724616999999999</v>
      </c>
      <c r="E5121" s="22">
        <f t="shared" si="800"/>
        <v>1.9819100000000001</v>
      </c>
      <c r="F5121" s="22">
        <f t="shared" si="801"/>
        <v>0.43724616999999999</v>
      </c>
      <c r="G5121" s="22">
        <f t="shared" si="803"/>
        <v>2.4191561699999999</v>
      </c>
      <c r="H5121" s="22">
        <f t="shared" si="804"/>
        <v>7.2000000000000028</v>
      </c>
      <c r="I5121" s="22">
        <f t="shared" si="805"/>
        <v>4.7808438300000029</v>
      </c>
      <c r="J5121" s="22">
        <f t="shared" si="806"/>
        <v>0</v>
      </c>
      <c r="K5121" s="22">
        <f t="shared" si="807"/>
        <v>87.141741580000001</v>
      </c>
      <c r="L5121" s="22">
        <f t="shared" si="808"/>
        <v>0</v>
      </c>
      <c r="M5121" s="22">
        <f t="shared" si="802"/>
        <v>-611.72991010000203</v>
      </c>
      <c r="N5121" s="22">
        <f t="shared" si="809"/>
        <v>0</v>
      </c>
    </row>
    <row r="5122" spans="1:14" x14ac:dyDescent="0.25">
      <c r="A5122" s="1">
        <v>42949.333333320916</v>
      </c>
      <c r="B5122">
        <v>39.799999999999997</v>
      </c>
      <c r="C5122">
        <v>1.98689</v>
      </c>
      <c r="D5122">
        <v>3.784421</v>
      </c>
      <c r="E5122" s="22">
        <f t="shared" si="800"/>
        <v>1.98689</v>
      </c>
      <c r="F5122" s="22">
        <f t="shared" si="801"/>
        <v>3.784421</v>
      </c>
      <c r="G5122" s="22">
        <f t="shared" si="803"/>
        <v>5.7713109999999999</v>
      </c>
      <c r="H5122" s="22">
        <f t="shared" si="804"/>
        <v>8.7999999999999972</v>
      </c>
      <c r="I5122" s="22">
        <f t="shared" si="805"/>
        <v>3.0286889999999973</v>
      </c>
      <c r="J5122" s="22">
        <f t="shared" si="806"/>
        <v>0</v>
      </c>
      <c r="K5122" s="22">
        <f t="shared" si="807"/>
        <v>90.170430580000001</v>
      </c>
      <c r="L5122" s="22">
        <f t="shared" si="808"/>
        <v>0</v>
      </c>
      <c r="M5122" s="22">
        <f t="shared" si="802"/>
        <v>-614.75859910000202</v>
      </c>
      <c r="N5122" s="22">
        <f t="shared" si="809"/>
        <v>0</v>
      </c>
    </row>
    <row r="5123" spans="1:14" x14ac:dyDescent="0.25">
      <c r="A5123" s="1">
        <v>42949.37499998758</v>
      </c>
      <c r="B5123">
        <v>42.1</v>
      </c>
      <c r="C5123">
        <v>2.1494899999999997</v>
      </c>
      <c r="D5123">
        <v>9.0916700000000006</v>
      </c>
      <c r="E5123" s="22">
        <f t="shared" ref="E5123:E5186" si="810">C5123*$S$2</f>
        <v>2.1494899999999997</v>
      </c>
      <c r="F5123" s="22">
        <f t="shared" si="801"/>
        <v>9.0916700000000006</v>
      </c>
      <c r="G5123" s="22">
        <f t="shared" si="803"/>
        <v>11.241160000000001</v>
      </c>
      <c r="H5123" s="22">
        <f t="shared" si="804"/>
        <v>11.100000000000001</v>
      </c>
      <c r="I5123" s="22">
        <f t="shared" si="805"/>
        <v>0</v>
      </c>
      <c r="J5123" s="22">
        <f t="shared" si="806"/>
        <v>0.14115999999999929</v>
      </c>
      <c r="K5123" s="22">
        <f t="shared" si="807"/>
        <v>0</v>
      </c>
      <c r="L5123" s="22">
        <f t="shared" si="808"/>
        <v>0.14115999999999929</v>
      </c>
      <c r="M5123" s="22">
        <f t="shared" si="802"/>
        <v>-614.617439100002</v>
      </c>
      <c r="N5123" s="22">
        <f t="shared" si="809"/>
        <v>0</v>
      </c>
    </row>
    <row r="5124" spans="1:14" x14ac:dyDescent="0.25">
      <c r="A5124" s="1">
        <v>42949.416666654244</v>
      </c>
      <c r="B5124">
        <v>43.9</v>
      </c>
      <c r="C5124">
        <v>3.3507399999999996</v>
      </c>
      <c r="D5124">
        <v>13.66325</v>
      </c>
      <c r="E5124" s="22">
        <f t="shared" si="810"/>
        <v>3.3507399999999996</v>
      </c>
      <c r="F5124" s="22">
        <f t="shared" ref="F5124:F5187" si="811">D5124*$S$3</f>
        <v>13.66325</v>
      </c>
      <c r="G5124" s="22">
        <f t="shared" si="803"/>
        <v>17.01399</v>
      </c>
      <c r="H5124" s="22">
        <f t="shared" si="804"/>
        <v>12.899999999999999</v>
      </c>
      <c r="I5124" s="22">
        <f t="shared" si="805"/>
        <v>0</v>
      </c>
      <c r="J5124" s="22">
        <f t="shared" si="806"/>
        <v>4.1139900000000011</v>
      </c>
      <c r="K5124" s="22">
        <f t="shared" si="807"/>
        <v>0</v>
      </c>
      <c r="L5124" s="22">
        <f t="shared" si="808"/>
        <v>4.2551500000000004</v>
      </c>
      <c r="M5124" s="22">
        <f t="shared" ref="M5124:M5187" si="812">IF((M5123-I5124+J5124)&lt;$S$6,(M5123-I5124+J5124),$S$6)</f>
        <v>-610.50344910000194</v>
      </c>
      <c r="N5124" s="22">
        <f t="shared" si="809"/>
        <v>0</v>
      </c>
    </row>
    <row r="5125" spans="1:14" x14ac:dyDescent="0.25">
      <c r="A5125" s="1">
        <v>42949.458333320908</v>
      </c>
      <c r="B5125">
        <v>46.8</v>
      </c>
      <c r="C5125">
        <v>3.9050700000000003</v>
      </c>
      <c r="D5125">
        <v>16.397389999999998</v>
      </c>
      <c r="E5125" s="22">
        <f t="shared" si="810"/>
        <v>3.9050700000000003</v>
      </c>
      <c r="F5125" s="22">
        <f t="shared" si="811"/>
        <v>16.397389999999998</v>
      </c>
      <c r="G5125" s="22">
        <f t="shared" si="803"/>
        <v>20.302459999999996</v>
      </c>
      <c r="H5125" s="22">
        <f t="shared" si="804"/>
        <v>15.799999999999997</v>
      </c>
      <c r="I5125" s="22">
        <f t="shared" si="805"/>
        <v>0</v>
      </c>
      <c r="J5125" s="22">
        <f t="shared" si="806"/>
        <v>4.5024599999999992</v>
      </c>
      <c r="K5125" s="22">
        <f t="shared" si="807"/>
        <v>0</v>
      </c>
      <c r="L5125" s="22">
        <f t="shared" si="808"/>
        <v>8.7576099999999997</v>
      </c>
      <c r="M5125" s="22">
        <f t="shared" si="812"/>
        <v>-606.0009891000019</v>
      </c>
      <c r="N5125" s="22">
        <f t="shared" si="809"/>
        <v>0</v>
      </c>
    </row>
    <row r="5126" spans="1:14" x14ac:dyDescent="0.25">
      <c r="A5126" s="1">
        <v>42949.499999987573</v>
      </c>
      <c r="B5126">
        <v>46.2</v>
      </c>
      <c r="C5126">
        <v>4.8271199999999999</v>
      </c>
      <c r="D5126">
        <v>19.669220000000003</v>
      </c>
      <c r="E5126" s="22">
        <f t="shared" si="810"/>
        <v>4.8271199999999999</v>
      </c>
      <c r="F5126" s="22">
        <f t="shared" si="811"/>
        <v>19.669220000000003</v>
      </c>
      <c r="G5126" s="22">
        <f t="shared" si="803"/>
        <v>24.496340000000004</v>
      </c>
      <c r="H5126" s="22">
        <f t="shared" si="804"/>
        <v>15.200000000000003</v>
      </c>
      <c r="I5126" s="22">
        <f t="shared" si="805"/>
        <v>0</v>
      </c>
      <c r="J5126" s="22">
        <f t="shared" si="806"/>
        <v>9.2963400000000007</v>
      </c>
      <c r="K5126" s="22">
        <f t="shared" si="807"/>
        <v>0</v>
      </c>
      <c r="L5126" s="22">
        <f t="shared" si="808"/>
        <v>18.05395</v>
      </c>
      <c r="M5126" s="22">
        <f t="shared" si="812"/>
        <v>-596.70464910000192</v>
      </c>
      <c r="N5126" s="22">
        <f t="shared" si="809"/>
        <v>0</v>
      </c>
    </row>
    <row r="5127" spans="1:14" x14ac:dyDescent="0.25">
      <c r="A5127" s="1">
        <v>42949.541666654237</v>
      </c>
      <c r="B5127">
        <v>45.9</v>
      </c>
      <c r="C5127">
        <v>4.8604099999999999</v>
      </c>
      <c r="D5127">
        <v>13.14945</v>
      </c>
      <c r="E5127" s="22">
        <f t="shared" si="810"/>
        <v>4.8604099999999999</v>
      </c>
      <c r="F5127" s="22">
        <f t="shared" si="811"/>
        <v>13.14945</v>
      </c>
      <c r="G5127" s="22">
        <f t="shared" si="803"/>
        <v>18.00986</v>
      </c>
      <c r="H5127" s="22">
        <f t="shared" si="804"/>
        <v>14.899999999999999</v>
      </c>
      <c r="I5127" s="22">
        <f t="shared" si="805"/>
        <v>0</v>
      </c>
      <c r="J5127" s="22">
        <f t="shared" si="806"/>
        <v>3.1098600000000012</v>
      </c>
      <c r="K5127" s="22">
        <f t="shared" si="807"/>
        <v>0</v>
      </c>
      <c r="L5127" s="22">
        <f t="shared" si="808"/>
        <v>21.163810000000002</v>
      </c>
      <c r="M5127" s="22">
        <f t="shared" si="812"/>
        <v>-593.59478910000189</v>
      </c>
      <c r="N5127" s="22">
        <f t="shared" si="809"/>
        <v>0</v>
      </c>
    </row>
    <row r="5128" spans="1:14" x14ac:dyDescent="0.25">
      <c r="A5128" s="1">
        <v>42949.583333320901</v>
      </c>
      <c r="B5128">
        <v>45.7</v>
      </c>
      <c r="C5128">
        <v>4.8446199999999999</v>
      </c>
      <c r="D5128">
        <v>19.093700000000002</v>
      </c>
      <c r="E5128" s="22">
        <f t="shared" si="810"/>
        <v>4.8446199999999999</v>
      </c>
      <c r="F5128" s="22">
        <f t="shared" si="811"/>
        <v>19.093700000000002</v>
      </c>
      <c r="G5128" s="22">
        <f t="shared" si="803"/>
        <v>23.938320000000001</v>
      </c>
      <c r="H5128" s="22">
        <f t="shared" si="804"/>
        <v>14.700000000000003</v>
      </c>
      <c r="I5128" s="22">
        <f t="shared" si="805"/>
        <v>0</v>
      </c>
      <c r="J5128" s="22">
        <f t="shared" si="806"/>
        <v>9.2383199999999981</v>
      </c>
      <c r="K5128" s="22">
        <f t="shared" si="807"/>
        <v>0</v>
      </c>
      <c r="L5128" s="22">
        <f t="shared" si="808"/>
        <v>30.40213</v>
      </c>
      <c r="M5128" s="22">
        <f t="shared" si="812"/>
        <v>-584.35646910000185</v>
      </c>
      <c r="N5128" s="22">
        <f t="shared" si="809"/>
        <v>0</v>
      </c>
    </row>
    <row r="5129" spans="1:14" x14ac:dyDescent="0.25">
      <c r="A5129" s="1">
        <v>42949.624999987565</v>
      </c>
      <c r="B5129">
        <v>46.6</v>
      </c>
      <c r="C5129">
        <v>3.1948499999999997</v>
      </c>
      <c r="D5129">
        <v>15.767520000000001</v>
      </c>
      <c r="E5129" s="22">
        <f t="shared" si="810"/>
        <v>3.1948499999999997</v>
      </c>
      <c r="F5129" s="22">
        <f t="shared" si="811"/>
        <v>15.767520000000001</v>
      </c>
      <c r="G5129" s="22">
        <f t="shared" si="803"/>
        <v>18.96237</v>
      </c>
      <c r="H5129" s="22">
        <f t="shared" si="804"/>
        <v>15.600000000000001</v>
      </c>
      <c r="I5129" s="22">
        <f t="shared" si="805"/>
        <v>0</v>
      </c>
      <c r="J5129" s="22">
        <f t="shared" si="806"/>
        <v>3.3623699999999985</v>
      </c>
      <c r="K5129" s="22">
        <f t="shared" si="807"/>
        <v>0</v>
      </c>
      <c r="L5129" s="22">
        <f t="shared" si="808"/>
        <v>33.764499999999998</v>
      </c>
      <c r="M5129" s="22">
        <f t="shared" si="812"/>
        <v>-580.9940991000019</v>
      </c>
      <c r="N5129" s="22">
        <f t="shared" si="809"/>
        <v>0</v>
      </c>
    </row>
    <row r="5130" spans="1:14" x14ac:dyDescent="0.25">
      <c r="A5130" s="1">
        <v>42949.66666665423</v>
      </c>
      <c r="B5130">
        <v>46.2</v>
      </c>
      <c r="C5130">
        <v>4.2022599999999999</v>
      </c>
      <c r="D5130">
        <v>12.534129999999999</v>
      </c>
      <c r="E5130" s="22">
        <f t="shared" si="810"/>
        <v>4.2022599999999999</v>
      </c>
      <c r="F5130" s="22">
        <f t="shared" si="811"/>
        <v>12.534129999999999</v>
      </c>
      <c r="G5130" s="22">
        <f t="shared" si="803"/>
        <v>16.73639</v>
      </c>
      <c r="H5130" s="22">
        <f t="shared" si="804"/>
        <v>15.200000000000003</v>
      </c>
      <c r="I5130" s="22">
        <f t="shared" si="805"/>
        <v>0</v>
      </c>
      <c r="J5130" s="22">
        <f t="shared" si="806"/>
        <v>1.5363899999999973</v>
      </c>
      <c r="K5130" s="22">
        <f t="shared" si="807"/>
        <v>0</v>
      </c>
      <c r="L5130" s="22">
        <f t="shared" si="808"/>
        <v>35.300889999999995</v>
      </c>
      <c r="M5130" s="22">
        <f t="shared" si="812"/>
        <v>-579.45770910000192</v>
      </c>
      <c r="N5130" s="22">
        <f t="shared" si="809"/>
        <v>0</v>
      </c>
    </row>
    <row r="5131" spans="1:14" x14ac:dyDescent="0.25">
      <c r="A5131" s="1">
        <v>42949.708333320894</v>
      </c>
      <c r="B5131">
        <v>43.9</v>
      </c>
      <c r="C5131">
        <v>4.2785200000000003</v>
      </c>
      <c r="D5131">
        <v>7.15449</v>
      </c>
      <c r="E5131" s="22">
        <f t="shared" si="810"/>
        <v>4.2785200000000003</v>
      </c>
      <c r="F5131" s="22">
        <f t="shared" si="811"/>
        <v>7.15449</v>
      </c>
      <c r="G5131" s="22">
        <f t="shared" si="803"/>
        <v>11.433009999999999</v>
      </c>
      <c r="H5131" s="22">
        <f t="shared" si="804"/>
        <v>12.899999999999999</v>
      </c>
      <c r="I5131" s="22">
        <f t="shared" si="805"/>
        <v>1.4669899999999991</v>
      </c>
      <c r="J5131" s="22">
        <f t="shared" si="806"/>
        <v>0</v>
      </c>
      <c r="K5131" s="22">
        <f t="shared" si="807"/>
        <v>1.4669899999999991</v>
      </c>
      <c r="L5131" s="22">
        <f t="shared" si="808"/>
        <v>0</v>
      </c>
      <c r="M5131" s="22">
        <f t="shared" si="812"/>
        <v>-580.92469910000193</v>
      </c>
      <c r="N5131" s="22">
        <f t="shared" si="809"/>
        <v>0</v>
      </c>
    </row>
    <row r="5132" spans="1:14" x14ac:dyDescent="0.25">
      <c r="A5132" s="1">
        <v>42949.749999987558</v>
      </c>
      <c r="B5132">
        <v>44.9</v>
      </c>
      <c r="C5132">
        <v>2.7492299999999998</v>
      </c>
      <c r="D5132">
        <v>2.683341</v>
      </c>
      <c r="E5132" s="22">
        <f t="shared" si="810"/>
        <v>2.7492299999999998</v>
      </c>
      <c r="F5132" s="22">
        <f t="shared" si="811"/>
        <v>2.683341</v>
      </c>
      <c r="G5132" s="22">
        <f t="shared" si="803"/>
        <v>5.4325709999999994</v>
      </c>
      <c r="H5132" s="22">
        <f t="shared" si="804"/>
        <v>13.899999999999999</v>
      </c>
      <c r="I5132" s="22">
        <f t="shared" si="805"/>
        <v>8.4674289999999992</v>
      </c>
      <c r="J5132" s="22">
        <f t="shared" si="806"/>
        <v>0</v>
      </c>
      <c r="K5132" s="22">
        <f t="shared" si="807"/>
        <v>9.9344189999999983</v>
      </c>
      <c r="L5132" s="22">
        <f t="shared" si="808"/>
        <v>0</v>
      </c>
      <c r="M5132" s="22">
        <f t="shared" si="812"/>
        <v>-589.39212810000197</v>
      </c>
      <c r="N5132" s="22">
        <f t="shared" si="809"/>
        <v>0</v>
      </c>
    </row>
    <row r="5133" spans="1:14" x14ac:dyDescent="0.25">
      <c r="A5133" s="1">
        <v>42949.791666654222</v>
      </c>
      <c r="B5133">
        <v>45.3</v>
      </c>
      <c r="C5133">
        <v>2.0509200000000001</v>
      </c>
      <c r="D5133">
        <v>0.17295017000000001</v>
      </c>
      <c r="E5133" s="22">
        <f t="shared" si="810"/>
        <v>2.0509200000000001</v>
      </c>
      <c r="F5133" s="22">
        <f t="shared" si="811"/>
        <v>0.17295017000000001</v>
      </c>
      <c r="G5133" s="22">
        <f t="shared" si="803"/>
        <v>2.2238701700000001</v>
      </c>
      <c r="H5133" s="22">
        <f t="shared" si="804"/>
        <v>14.299999999999997</v>
      </c>
      <c r="I5133" s="22">
        <f t="shared" si="805"/>
        <v>12.076129829999998</v>
      </c>
      <c r="J5133" s="22">
        <f t="shared" si="806"/>
        <v>0</v>
      </c>
      <c r="K5133" s="22">
        <f t="shared" si="807"/>
        <v>22.010548829999998</v>
      </c>
      <c r="L5133" s="22">
        <f t="shared" si="808"/>
        <v>0</v>
      </c>
      <c r="M5133" s="22">
        <f t="shared" si="812"/>
        <v>-601.46825793000198</v>
      </c>
      <c r="N5133" s="22">
        <f t="shared" si="809"/>
        <v>0</v>
      </c>
    </row>
    <row r="5134" spans="1:14" x14ac:dyDescent="0.25">
      <c r="A5134" s="1">
        <v>42949.833333320887</v>
      </c>
      <c r="B5134">
        <v>45.4</v>
      </c>
      <c r="C5134">
        <v>2.1062699999999999</v>
      </c>
      <c r="D5134">
        <v>-7.0017200000000003E-3</v>
      </c>
      <c r="E5134" s="22">
        <f t="shared" si="810"/>
        <v>2.1062699999999999</v>
      </c>
      <c r="F5134" s="22">
        <f t="shared" si="811"/>
        <v>-7.0017200000000003E-3</v>
      </c>
      <c r="G5134" s="22">
        <f t="shared" si="803"/>
        <v>2.09926828</v>
      </c>
      <c r="H5134" s="22">
        <f t="shared" si="804"/>
        <v>14.399999999999999</v>
      </c>
      <c r="I5134" s="22">
        <f t="shared" si="805"/>
        <v>12.300731719999998</v>
      </c>
      <c r="J5134" s="22">
        <f t="shared" si="806"/>
        <v>0</v>
      </c>
      <c r="K5134" s="22">
        <f t="shared" si="807"/>
        <v>34.311280549999992</v>
      </c>
      <c r="L5134" s="22">
        <f t="shared" si="808"/>
        <v>0</v>
      </c>
      <c r="M5134" s="22">
        <f t="shared" si="812"/>
        <v>-613.76898965000203</v>
      </c>
      <c r="N5134" s="22">
        <f t="shared" si="809"/>
        <v>0</v>
      </c>
    </row>
    <row r="5135" spans="1:14" x14ac:dyDescent="0.25">
      <c r="A5135" s="1">
        <v>42949.874999987551</v>
      </c>
      <c r="B5135">
        <v>44.9</v>
      </c>
      <c r="C5135">
        <v>1.95977</v>
      </c>
      <c r="D5135">
        <v>-7.0017200000000003E-3</v>
      </c>
      <c r="E5135" s="22">
        <f t="shared" si="810"/>
        <v>1.95977</v>
      </c>
      <c r="F5135" s="22">
        <f t="shared" si="811"/>
        <v>-7.0017200000000003E-3</v>
      </c>
      <c r="G5135" s="22">
        <f t="shared" si="803"/>
        <v>1.9527682799999999</v>
      </c>
      <c r="H5135" s="22">
        <f t="shared" si="804"/>
        <v>13.899999999999999</v>
      </c>
      <c r="I5135" s="22">
        <f t="shared" si="805"/>
        <v>11.947231719999998</v>
      </c>
      <c r="J5135" s="22">
        <f t="shared" si="806"/>
        <v>0</v>
      </c>
      <c r="K5135" s="22">
        <f t="shared" si="807"/>
        <v>46.25851226999999</v>
      </c>
      <c r="L5135" s="22">
        <f t="shared" si="808"/>
        <v>0</v>
      </c>
      <c r="M5135" s="22">
        <f t="shared" si="812"/>
        <v>-625.71622137000202</v>
      </c>
      <c r="N5135" s="22">
        <f t="shared" si="809"/>
        <v>0</v>
      </c>
    </row>
    <row r="5136" spans="1:14" x14ac:dyDescent="0.25">
      <c r="A5136" s="1">
        <v>42949.916666654215</v>
      </c>
      <c r="B5136">
        <v>42.8</v>
      </c>
      <c r="C5136">
        <v>1.8231400000000002</v>
      </c>
      <c r="D5136">
        <v>-7.0017200000000003E-3</v>
      </c>
      <c r="E5136" s="22">
        <f t="shared" si="810"/>
        <v>1.8231400000000002</v>
      </c>
      <c r="F5136" s="22">
        <f t="shared" si="811"/>
        <v>-7.0017200000000003E-3</v>
      </c>
      <c r="G5136" s="22">
        <f t="shared" si="803"/>
        <v>1.8161382800000001</v>
      </c>
      <c r="H5136" s="22">
        <f t="shared" si="804"/>
        <v>11.799999999999997</v>
      </c>
      <c r="I5136" s="22">
        <f t="shared" si="805"/>
        <v>9.9838617199999966</v>
      </c>
      <c r="J5136" s="22">
        <f t="shared" si="806"/>
        <v>0</v>
      </c>
      <c r="K5136" s="22">
        <f t="shared" si="807"/>
        <v>56.24237398999999</v>
      </c>
      <c r="L5136" s="22">
        <f t="shared" si="808"/>
        <v>0</v>
      </c>
      <c r="M5136" s="22">
        <f t="shared" si="812"/>
        <v>-635.70008309000207</v>
      </c>
      <c r="N5136" s="22">
        <f t="shared" si="809"/>
        <v>0</v>
      </c>
    </row>
    <row r="5137" spans="1:14" x14ac:dyDescent="0.25">
      <c r="A5137" s="1">
        <v>42949.958333320879</v>
      </c>
      <c r="B5137">
        <v>41.5</v>
      </c>
      <c r="C5137">
        <v>2.9299899999999997</v>
      </c>
      <c r="D5137">
        <v>-7.0017200000000003E-3</v>
      </c>
      <c r="E5137" s="22">
        <f t="shared" si="810"/>
        <v>2.9299899999999997</v>
      </c>
      <c r="F5137" s="22">
        <f t="shared" si="811"/>
        <v>-7.0017200000000003E-3</v>
      </c>
      <c r="G5137" s="22">
        <f t="shared" si="803"/>
        <v>2.9229882799999998</v>
      </c>
      <c r="H5137" s="22">
        <f t="shared" si="804"/>
        <v>10.5</v>
      </c>
      <c r="I5137" s="22">
        <f t="shared" si="805"/>
        <v>7.5770117199999998</v>
      </c>
      <c r="J5137" s="22">
        <f t="shared" si="806"/>
        <v>0</v>
      </c>
      <c r="K5137" s="22">
        <f t="shared" si="807"/>
        <v>63.819385709999992</v>
      </c>
      <c r="L5137" s="22">
        <f t="shared" si="808"/>
        <v>0</v>
      </c>
      <c r="M5137" s="22">
        <f t="shared" si="812"/>
        <v>-643.27709481000204</v>
      </c>
      <c r="N5137" s="22">
        <f t="shared" si="809"/>
        <v>0</v>
      </c>
    </row>
    <row r="5138" spans="1:14" x14ac:dyDescent="0.25">
      <c r="A5138" s="1">
        <v>42949.999999987544</v>
      </c>
      <c r="B5138">
        <v>39.6</v>
      </c>
      <c r="C5138">
        <v>7.0389099999999996</v>
      </c>
      <c r="D5138">
        <v>-7.0017200000000003E-3</v>
      </c>
      <c r="E5138" s="22">
        <f t="shared" si="810"/>
        <v>7.0389099999999996</v>
      </c>
      <c r="F5138" s="22">
        <f t="shared" si="811"/>
        <v>-7.0017200000000003E-3</v>
      </c>
      <c r="G5138" s="22">
        <f t="shared" si="803"/>
        <v>7.0319082799999997</v>
      </c>
      <c r="H5138" s="22">
        <f t="shared" si="804"/>
        <v>8.6000000000000014</v>
      </c>
      <c r="I5138" s="22">
        <f t="shared" si="805"/>
        <v>1.5680917200000017</v>
      </c>
      <c r="J5138" s="22">
        <f t="shared" si="806"/>
        <v>0</v>
      </c>
      <c r="K5138" s="22">
        <f t="shared" si="807"/>
        <v>65.38747742999999</v>
      </c>
      <c r="L5138" s="22">
        <f t="shared" si="808"/>
        <v>0</v>
      </c>
      <c r="M5138" s="22">
        <f t="shared" si="812"/>
        <v>-644.84518653000202</v>
      </c>
      <c r="N5138" s="22">
        <f t="shared" si="809"/>
        <v>0</v>
      </c>
    </row>
    <row r="5139" spans="1:14" x14ac:dyDescent="0.25">
      <c r="A5139" s="1">
        <v>42950.041666654208</v>
      </c>
      <c r="B5139">
        <v>38.5</v>
      </c>
      <c r="C5139">
        <v>6.6269300000000007</v>
      </c>
      <c r="D5139">
        <v>-7.0017200000000003E-3</v>
      </c>
      <c r="E5139" s="22">
        <f t="shared" si="810"/>
        <v>6.6269300000000007</v>
      </c>
      <c r="F5139" s="22">
        <f t="shared" si="811"/>
        <v>-7.0017200000000003E-3</v>
      </c>
      <c r="G5139" s="22">
        <f t="shared" si="803"/>
        <v>6.6199282800000008</v>
      </c>
      <c r="H5139" s="22">
        <f t="shared" si="804"/>
        <v>7.5</v>
      </c>
      <c r="I5139" s="22">
        <f t="shared" si="805"/>
        <v>0.88007171999999922</v>
      </c>
      <c r="J5139" s="22">
        <f t="shared" si="806"/>
        <v>0</v>
      </c>
      <c r="K5139" s="22">
        <f t="shared" si="807"/>
        <v>66.267549149999994</v>
      </c>
      <c r="L5139" s="22">
        <f t="shared" si="808"/>
        <v>0</v>
      </c>
      <c r="M5139" s="22">
        <f t="shared" si="812"/>
        <v>-645.72525825000207</v>
      </c>
      <c r="N5139" s="22">
        <f t="shared" si="809"/>
        <v>0</v>
      </c>
    </row>
    <row r="5140" spans="1:14" x14ac:dyDescent="0.25">
      <c r="A5140" s="1">
        <v>42950.083333320872</v>
      </c>
      <c r="B5140">
        <v>37.1</v>
      </c>
      <c r="C5140">
        <v>6.3042199999999999</v>
      </c>
      <c r="D5140">
        <v>-7.0017200000000003E-3</v>
      </c>
      <c r="E5140" s="22">
        <f t="shared" si="810"/>
        <v>6.3042199999999999</v>
      </c>
      <c r="F5140" s="22">
        <f t="shared" si="811"/>
        <v>-7.0017200000000003E-3</v>
      </c>
      <c r="G5140" s="22">
        <f t="shared" si="803"/>
        <v>6.2972182800000001</v>
      </c>
      <c r="H5140" s="22">
        <f t="shared" si="804"/>
        <v>6.1000000000000014</v>
      </c>
      <c r="I5140" s="22">
        <f t="shared" si="805"/>
        <v>0</v>
      </c>
      <c r="J5140" s="22">
        <f t="shared" si="806"/>
        <v>0.19721827999999864</v>
      </c>
      <c r="K5140" s="22">
        <f t="shared" si="807"/>
        <v>0</v>
      </c>
      <c r="L5140" s="22">
        <f t="shared" si="808"/>
        <v>0.19721827999999864</v>
      </c>
      <c r="M5140" s="22">
        <f t="shared" si="812"/>
        <v>-645.52803997000206</v>
      </c>
      <c r="N5140" s="22">
        <f t="shared" si="809"/>
        <v>0</v>
      </c>
    </row>
    <row r="5141" spans="1:14" x14ac:dyDescent="0.25">
      <c r="A5141" s="1">
        <v>42950.124999987536</v>
      </c>
      <c r="B5141">
        <v>36.700000000000003</v>
      </c>
      <c r="C5141">
        <v>4.32437</v>
      </c>
      <c r="D5141">
        <v>-7.0017200000000003E-3</v>
      </c>
      <c r="E5141" s="22">
        <f t="shared" si="810"/>
        <v>4.32437</v>
      </c>
      <c r="F5141" s="22">
        <f t="shared" si="811"/>
        <v>-7.0017200000000003E-3</v>
      </c>
      <c r="G5141" s="22">
        <f t="shared" si="803"/>
        <v>4.3173682800000002</v>
      </c>
      <c r="H5141" s="22">
        <f t="shared" si="804"/>
        <v>5.7000000000000028</v>
      </c>
      <c r="I5141" s="22">
        <f t="shared" si="805"/>
        <v>1.3826317200000027</v>
      </c>
      <c r="J5141" s="22">
        <f t="shared" si="806"/>
        <v>0</v>
      </c>
      <c r="K5141" s="22">
        <f t="shared" si="807"/>
        <v>1.3826317200000027</v>
      </c>
      <c r="L5141" s="22">
        <f t="shared" si="808"/>
        <v>0</v>
      </c>
      <c r="M5141" s="22">
        <f t="shared" si="812"/>
        <v>-646.910671690002</v>
      </c>
      <c r="N5141" s="22">
        <f t="shared" si="809"/>
        <v>0</v>
      </c>
    </row>
    <row r="5142" spans="1:14" x14ac:dyDescent="0.25">
      <c r="A5142" s="1">
        <v>42950.166666654201</v>
      </c>
      <c r="B5142">
        <v>36.299999999999997</v>
      </c>
      <c r="C5142">
        <v>4.6883100000000004</v>
      </c>
      <c r="D5142">
        <v>-7.0017200000000003E-3</v>
      </c>
      <c r="E5142" s="22">
        <f t="shared" si="810"/>
        <v>4.6883100000000004</v>
      </c>
      <c r="F5142" s="22">
        <f t="shared" si="811"/>
        <v>-7.0017200000000003E-3</v>
      </c>
      <c r="G5142" s="22">
        <f t="shared" si="803"/>
        <v>4.6813082800000005</v>
      </c>
      <c r="H5142" s="22">
        <f t="shared" si="804"/>
        <v>5.2999999999999972</v>
      </c>
      <c r="I5142" s="22">
        <f t="shared" si="805"/>
        <v>0.61869171999999661</v>
      </c>
      <c r="J5142" s="22">
        <f t="shared" si="806"/>
        <v>0</v>
      </c>
      <c r="K5142" s="22">
        <f t="shared" si="807"/>
        <v>2.0013234399999993</v>
      </c>
      <c r="L5142" s="22">
        <f t="shared" si="808"/>
        <v>0</v>
      </c>
      <c r="M5142" s="22">
        <f t="shared" si="812"/>
        <v>-647.52936341000202</v>
      </c>
      <c r="N5142" s="22">
        <f t="shared" si="809"/>
        <v>0</v>
      </c>
    </row>
    <row r="5143" spans="1:14" x14ac:dyDescent="0.25">
      <c r="A5143" s="1">
        <v>42950.208333320865</v>
      </c>
      <c r="B5143">
        <v>36.200000000000003</v>
      </c>
      <c r="C5143">
        <v>3.54596</v>
      </c>
      <c r="D5143">
        <v>-7.0017200000000003E-3</v>
      </c>
      <c r="E5143" s="22">
        <f t="shared" si="810"/>
        <v>3.54596</v>
      </c>
      <c r="F5143" s="22">
        <f t="shared" si="811"/>
        <v>-7.0017200000000003E-3</v>
      </c>
      <c r="G5143" s="22">
        <f t="shared" si="803"/>
        <v>3.5389582800000001</v>
      </c>
      <c r="H5143" s="22">
        <f t="shared" si="804"/>
        <v>5.2000000000000028</v>
      </c>
      <c r="I5143" s="22">
        <f t="shared" si="805"/>
        <v>1.6610417200000027</v>
      </c>
      <c r="J5143" s="22">
        <f t="shared" si="806"/>
        <v>0</v>
      </c>
      <c r="K5143" s="22">
        <f t="shared" si="807"/>
        <v>3.662365160000002</v>
      </c>
      <c r="L5143" s="22">
        <f t="shared" si="808"/>
        <v>0</v>
      </c>
      <c r="M5143" s="22">
        <f t="shared" si="812"/>
        <v>-649.19040513000198</v>
      </c>
      <c r="N5143" s="22">
        <f t="shared" si="809"/>
        <v>0</v>
      </c>
    </row>
    <row r="5144" spans="1:14" x14ac:dyDescent="0.25">
      <c r="A5144" s="1">
        <v>42950.249999987529</v>
      </c>
      <c r="B5144">
        <v>38.200000000000003</v>
      </c>
      <c r="C5144">
        <v>1.9309100000000001</v>
      </c>
      <c r="D5144">
        <v>-7.0017200000000003E-3</v>
      </c>
      <c r="E5144" s="22">
        <f t="shared" si="810"/>
        <v>1.9309100000000001</v>
      </c>
      <c r="F5144" s="22">
        <f t="shared" si="811"/>
        <v>-7.0017200000000003E-3</v>
      </c>
      <c r="G5144" s="22">
        <f t="shared" si="803"/>
        <v>1.92390828</v>
      </c>
      <c r="H5144" s="22">
        <f t="shared" si="804"/>
        <v>7.2000000000000028</v>
      </c>
      <c r="I5144" s="22">
        <f t="shared" si="805"/>
        <v>5.2760917200000028</v>
      </c>
      <c r="J5144" s="22">
        <f t="shared" si="806"/>
        <v>0</v>
      </c>
      <c r="K5144" s="22">
        <f t="shared" si="807"/>
        <v>8.9384568800000039</v>
      </c>
      <c r="L5144" s="22">
        <f t="shared" si="808"/>
        <v>0</v>
      </c>
      <c r="M5144" s="22">
        <f t="shared" si="812"/>
        <v>-654.46649685000193</v>
      </c>
      <c r="N5144" s="22">
        <f t="shared" si="809"/>
        <v>0</v>
      </c>
    </row>
    <row r="5145" spans="1:14" x14ac:dyDescent="0.25">
      <c r="A5145" s="1">
        <v>42950.291666654193</v>
      </c>
      <c r="B5145">
        <v>36.9</v>
      </c>
      <c r="C5145">
        <v>2.9166300000000001</v>
      </c>
      <c r="D5145">
        <v>0.35810617</v>
      </c>
      <c r="E5145" s="22">
        <f t="shared" si="810"/>
        <v>2.9166300000000001</v>
      </c>
      <c r="F5145" s="22">
        <f t="shared" si="811"/>
        <v>0.35810617</v>
      </c>
      <c r="G5145" s="22">
        <f t="shared" si="803"/>
        <v>3.2747361700000002</v>
      </c>
      <c r="H5145" s="22">
        <f t="shared" si="804"/>
        <v>5.8999999999999986</v>
      </c>
      <c r="I5145" s="22">
        <f t="shared" si="805"/>
        <v>2.6252638299999984</v>
      </c>
      <c r="J5145" s="22">
        <f t="shared" si="806"/>
        <v>0</v>
      </c>
      <c r="K5145" s="22">
        <f t="shared" si="807"/>
        <v>11.563720710000002</v>
      </c>
      <c r="L5145" s="22">
        <f t="shared" si="808"/>
        <v>0</v>
      </c>
      <c r="M5145" s="22">
        <f t="shared" si="812"/>
        <v>-657.09176068000193</v>
      </c>
      <c r="N5145" s="22">
        <f t="shared" si="809"/>
        <v>0</v>
      </c>
    </row>
    <row r="5146" spans="1:14" x14ac:dyDescent="0.25">
      <c r="A5146" s="1">
        <v>42950.333333320857</v>
      </c>
      <c r="B5146">
        <v>39.9</v>
      </c>
      <c r="C5146">
        <v>2.8196399999999997</v>
      </c>
      <c r="D5146">
        <v>3.7515610000000001</v>
      </c>
      <c r="E5146" s="22">
        <f t="shared" si="810"/>
        <v>2.8196399999999997</v>
      </c>
      <c r="F5146" s="22">
        <f t="shared" si="811"/>
        <v>3.7515610000000001</v>
      </c>
      <c r="G5146" s="22">
        <f t="shared" si="803"/>
        <v>6.5712010000000003</v>
      </c>
      <c r="H5146" s="22">
        <f t="shared" si="804"/>
        <v>8.8999999999999986</v>
      </c>
      <c r="I5146" s="22">
        <f t="shared" si="805"/>
        <v>2.3287989999999983</v>
      </c>
      <c r="J5146" s="22">
        <f t="shared" si="806"/>
        <v>0</v>
      </c>
      <c r="K5146" s="22">
        <f t="shared" si="807"/>
        <v>13.89251971</v>
      </c>
      <c r="L5146" s="22">
        <f t="shared" si="808"/>
        <v>0</v>
      </c>
      <c r="M5146" s="22">
        <f t="shared" si="812"/>
        <v>-659.42055968000193</v>
      </c>
      <c r="N5146" s="22">
        <f t="shared" si="809"/>
        <v>0</v>
      </c>
    </row>
    <row r="5147" spans="1:14" x14ac:dyDescent="0.25">
      <c r="A5147" s="1">
        <v>42950.374999987522</v>
      </c>
      <c r="B5147">
        <v>41.1</v>
      </c>
      <c r="C5147">
        <v>3.1954000000000002</v>
      </c>
      <c r="D5147">
        <v>9.2445000000000004</v>
      </c>
      <c r="E5147" s="22">
        <f t="shared" si="810"/>
        <v>3.1954000000000002</v>
      </c>
      <c r="F5147" s="22">
        <f t="shared" si="811"/>
        <v>9.2445000000000004</v>
      </c>
      <c r="G5147" s="22">
        <f t="shared" si="803"/>
        <v>12.439900000000002</v>
      </c>
      <c r="H5147" s="22">
        <f t="shared" si="804"/>
        <v>10.100000000000001</v>
      </c>
      <c r="I5147" s="22">
        <f t="shared" si="805"/>
        <v>0</v>
      </c>
      <c r="J5147" s="22">
        <f t="shared" si="806"/>
        <v>2.3399000000000001</v>
      </c>
      <c r="K5147" s="22">
        <f t="shared" si="807"/>
        <v>0</v>
      </c>
      <c r="L5147" s="22">
        <f t="shared" si="808"/>
        <v>2.3399000000000001</v>
      </c>
      <c r="M5147" s="22">
        <f t="shared" si="812"/>
        <v>-657.08065968000187</v>
      </c>
      <c r="N5147" s="22">
        <f t="shared" si="809"/>
        <v>0</v>
      </c>
    </row>
    <row r="5148" spans="1:14" x14ac:dyDescent="0.25">
      <c r="A5148" s="1">
        <v>42950.416666654186</v>
      </c>
      <c r="B5148">
        <v>43.5</v>
      </c>
      <c r="C5148">
        <v>2.6293299999999999</v>
      </c>
      <c r="D5148">
        <v>14.10932</v>
      </c>
      <c r="E5148" s="22">
        <f t="shared" si="810"/>
        <v>2.6293299999999999</v>
      </c>
      <c r="F5148" s="22">
        <f t="shared" si="811"/>
        <v>14.10932</v>
      </c>
      <c r="G5148" s="22">
        <f t="shared" si="803"/>
        <v>16.73865</v>
      </c>
      <c r="H5148" s="22">
        <f t="shared" si="804"/>
        <v>12.5</v>
      </c>
      <c r="I5148" s="22">
        <f t="shared" si="805"/>
        <v>0</v>
      </c>
      <c r="J5148" s="22">
        <f t="shared" si="806"/>
        <v>4.2386499999999998</v>
      </c>
      <c r="K5148" s="22">
        <f t="shared" si="807"/>
        <v>0</v>
      </c>
      <c r="L5148" s="22">
        <f t="shared" si="808"/>
        <v>6.5785499999999999</v>
      </c>
      <c r="M5148" s="22">
        <f t="shared" si="812"/>
        <v>-652.84200968000187</v>
      </c>
      <c r="N5148" s="22">
        <f t="shared" si="809"/>
        <v>0</v>
      </c>
    </row>
    <row r="5149" spans="1:14" x14ac:dyDescent="0.25">
      <c r="A5149" s="1">
        <v>42950.45833332085</v>
      </c>
      <c r="B5149">
        <v>42.8</v>
      </c>
      <c r="C5149">
        <v>2.8065300000000004</v>
      </c>
      <c r="D5149">
        <v>16.22625</v>
      </c>
      <c r="E5149" s="22">
        <f t="shared" si="810"/>
        <v>2.8065300000000004</v>
      </c>
      <c r="F5149" s="22">
        <f t="shared" si="811"/>
        <v>16.22625</v>
      </c>
      <c r="G5149" s="22">
        <f t="shared" si="803"/>
        <v>19.032780000000002</v>
      </c>
      <c r="H5149" s="22">
        <f t="shared" si="804"/>
        <v>11.799999999999997</v>
      </c>
      <c r="I5149" s="22">
        <f t="shared" si="805"/>
        <v>0</v>
      </c>
      <c r="J5149" s="22">
        <f t="shared" si="806"/>
        <v>7.2327800000000053</v>
      </c>
      <c r="K5149" s="22">
        <f t="shared" si="807"/>
        <v>0</v>
      </c>
      <c r="L5149" s="22">
        <f t="shared" si="808"/>
        <v>13.811330000000005</v>
      </c>
      <c r="M5149" s="22">
        <f t="shared" si="812"/>
        <v>-645.60922968000182</v>
      </c>
      <c r="N5149" s="22">
        <f t="shared" si="809"/>
        <v>0</v>
      </c>
    </row>
    <row r="5150" spans="1:14" x14ac:dyDescent="0.25">
      <c r="A5150" s="1">
        <v>42950.499999987514</v>
      </c>
      <c r="B5150">
        <v>44.5</v>
      </c>
      <c r="C5150">
        <v>4.6731199999999999</v>
      </c>
      <c r="D5150">
        <v>17.134409999999999</v>
      </c>
      <c r="E5150" s="22">
        <f t="shared" si="810"/>
        <v>4.6731199999999999</v>
      </c>
      <c r="F5150" s="22">
        <f t="shared" si="811"/>
        <v>17.134409999999999</v>
      </c>
      <c r="G5150" s="22">
        <f t="shared" si="803"/>
        <v>21.80753</v>
      </c>
      <c r="H5150" s="22">
        <f t="shared" si="804"/>
        <v>13.5</v>
      </c>
      <c r="I5150" s="22">
        <f t="shared" si="805"/>
        <v>0</v>
      </c>
      <c r="J5150" s="22">
        <f t="shared" si="806"/>
        <v>8.3075299999999999</v>
      </c>
      <c r="K5150" s="22">
        <f t="shared" si="807"/>
        <v>0</v>
      </c>
      <c r="L5150" s="22">
        <f t="shared" si="808"/>
        <v>22.118860000000005</v>
      </c>
      <c r="M5150" s="22">
        <f t="shared" si="812"/>
        <v>-637.30169968000178</v>
      </c>
      <c r="N5150" s="22">
        <f t="shared" si="809"/>
        <v>0</v>
      </c>
    </row>
    <row r="5151" spans="1:14" x14ac:dyDescent="0.25">
      <c r="A5151" s="1">
        <v>42950.541666654179</v>
      </c>
      <c r="B5151">
        <v>44.5</v>
      </c>
      <c r="C5151">
        <v>4.8214199999999998</v>
      </c>
      <c r="D5151">
        <v>18.953949999999999</v>
      </c>
      <c r="E5151" s="22">
        <f t="shared" si="810"/>
        <v>4.8214199999999998</v>
      </c>
      <c r="F5151" s="22">
        <f t="shared" si="811"/>
        <v>18.953949999999999</v>
      </c>
      <c r="G5151" s="22">
        <f t="shared" si="803"/>
        <v>23.775369999999999</v>
      </c>
      <c r="H5151" s="22">
        <f t="shared" si="804"/>
        <v>13.5</v>
      </c>
      <c r="I5151" s="22">
        <f t="shared" si="805"/>
        <v>0</v>
      </c>
      <c r="J5151" s="22">
        <f t="shared" si="806"/>
        <v>10.275369999999999</v>
      </c>
      <c r="K5151" s="22">
        <f t="shared" si="807"/>
        <v>0</v>
      </c>
      <c r="L5151" s="22">
        <f t="shared" si="808"/>
        <v>32.394230000000007</v>
      </c>
      <c r="M5151" s="22">
        <f t="shared" si="812"/>
        <v>-627.02632968000182</v>
      </c>
      <c r="N5151" s="22">
        <f t="shared" si="809"/>
        <v>0</v>
      </c>
    </row>
    <row r="5152" spans="1:14" x14ac:dyDescent="0.25">
      <c r="A5152" s="1">
        <v>42950.583333320843</v>
      </c>
      <c r="B5152">
        <v>44.2</v>
      </c>
      <c r="C5152">
        <v>5.5477600000000002</v>
      </c>
      <c r="D5152">
        <v>17.728259999999999</v>
      </c>
      <c r="E5152" s="22">
        <f t="shared" si="810"/>
        <v>5.5477600000000002</v>
      </c>
      <c r="F5152" s="22">
        <f t="shared" si="811"/>
        <v>17.728259999999999</v>
      </c>
      <c r="G5152" s="22">
        <f t="shared" si="803"/>
        <v>23.276019999999999</v>
      </c>
      <c r="H5152" s="22">
        <f t="shared" si="804"/>
        <v>13.200000000000003</v>
      </c>
      <c r="I5152" s="22">
        <f t="shared" si="805"/>
        <v>0</v>
      </c>
      <c r="J5152" s="22">
        <f t="shared" si="806"/>
        <v>10.076019999999996</v>
      </c>
      <c r="K5152" s="22">
        <f t="shared" si="807"/>
        <v>0</v>
      </c>
      <c r="L5152" s="22">
        <f t="shared" si="808"/>
        <v>42.470250000000007</v>
      </c>
      <c r="M5152" s="22">
        <f t="shared" si="812"/>
        <v>-616.95030968000185</v>
      </c>
      <c r="N5152" s="22">
        <f t="shared" si="809"/>
        <v>0</v>
      </c>
    </row>
    <row r="5153" spans="1:14" x14ac:dyDescent="0.25">
      <c r="A5153" s="1">
        <v>42950.624999987507</v>
      </c>
      <c r="B5153">
        <v>43.6</v>
      </c>
      <c r="C5153">
        <v>7.3085200000000006</v>
      </c>
      <c r="D5153">
        <v>13.811849999999998</v>
      </c>
      <c r="E5153" s="22">
        <f t="shared" si="810"/>
        <v>7.3085200000000006</v>
      </c>
      <c r="F5153" s="22">
        <f t="shared" si="811"/>
        <v>13.811849999999998</v>
      </c>
      <c r="G5153" s="22">
        <f t="shared" si="803"/>
        <v>21.120369999999998</v>
      </c>
      <c r="H5153" s="22">
        <f t="shared" si="804"/>
        <v>12.600000000000001</v>
      </c>
      <c r="I5153" s="22">
        <f t="shared" si="805"/>
        <v>0</v>
      </c>
      <c r="J5153" s="22">
        <f t="shared" si="806"/>
        <v>8.5203699999999962</v>
      </c>
      <c r="K5153" s="22">
        <f t="shared" si="807"/>
        <v>0</v>
      </c>
      <c r="L5153" s="22">
        <f t="shared" si="808"/>
        <v>50.990620000000007</v>
      </c>
      <c r="M5153" s="22">
        <f t="shared" si="812"/>
        <v>-608.42993968000189</v>
      </c>
      <c r="N5153" s="22">
        <f t="shared" si="809"/>
        <v>0</v>
      </c>
    </row>
    <row r="5154" spans="1:14" x14ac:dyDescent="0.25">
      <c r="A5154" s="1">
        <v>42950.666666654171</v>
      </c>
      <c r="B5154">
        <v>43.4</v>
      </c>
      <c r="C5154">
        <v>6.6247499999999997</v>
      </c>
      <c r="D5154">
        <v>12.448169999999999</v>
      </c>
      <c r="E5154" s="22">
        <f t="shared" si="810"/>
        <v>6.6247499999999997</v>
      </c>
      <c r="F5154" s="22">
        <f t="shared" si="811"/>
        <v>12.448169999999999</v>
      </c>
      <c r="G5154" s="22">
        <f t="shared" si="803"/>
        <v>19.07292</v>
      </c>
      <c r="H5154" s="22">
        <f t="shared" si="804"/>
        <v>12.399999999999999</v>
      </c>
      <c r="I5154" s="22">
        <f t="shared" si="805"/>
        <v>0</v>
      </c>
      <c r="J5154" s="22">
        <f t="shared" si="806"/>
        <v>6.6729200000000013</v>
      </c>
      <c r="K5154" s="22">
        <f t="shared" si="807"/>
        <v>0</v>
      </c>
      <c r="L5154" s="22">
        <f t="shared" si="808"/>
        <v>57.663540000000012</v>
      </c>
      <c r="M5154" s="22">
        <f t="shared" si="812"/>
        <v>-601.75701968000192</v>
      </c>
      <c r="N5154" s="22">
        <f t="shared" si="809"/>
        <v>0</v>
      </c>
    </row>
    <row r="5155" spans="1:14" x14ac:dyDescent="0.25">
      <c r="A5155" s="1">
        <v>42950.708333320836</v>
      </c>
      <c r="B5155">
        <v>43.7</v>
      </c>
      <c r="C5155">
        <v>6.5118599999999995</v>
      </c>
      <c r="D5155">
        <v>8.2510100000000008</v>
      </c>
      <c r="E5155" s="22">
        <f t="shared" si="810"/>
        <v>6.5118599999999995</v>
      </c>
      <c r="F5155" s="22">
        <f t="shared" si="811"/>
        <v>8.2510100000000008</v>
      </c>
      <c r="G5155" s="22">
        <f t="shared" si="803"/>
        <v>14.762869999999999</v>
      </c>
      <c r="H5155" s="22">
        <f t="shared" si="804"/>
        <v>12.700000000000003</v>
      </c>
      <c r="I5155" s="22">
        <f t="shared" si="805"/>
        <v>0</v>
      </c>
      <c r="J5155" s="22">
        <f t="shared" si="806"/>
        <v>2.0628699999999967</v>
      </c>
      <c r="K5155" s="22">
        <f t="shared" si="807"/>
        <v>0</v>
      </c>
      <c r="L5155" s="22">
        <f t="shared" si="808"/>
        <v>59.726410000000008</v>
      </c>
      <c r="M5155" s="22">
        <f t="shared" si="812"/>
        <v>-599.69414968000194</v>
      </c>
      <c r="N5155" s="22">
        <f t="shared" si="809"/>
        <v>0</v>
      </c>
    </row>
    <row r="5156" spans="1:14" x14ac:dyDescent="0.25">
      <c r="A5156" s="1">
        <v>42950.7499999875</v>
      </c>
      <c r="B5156">
        <v>45.3</v>
      </c>
      <c r="C5156">
        <v>4.3192200000000005</v>
      </c>
      <c r="D5156">
        <v>3.0194989999999997</v>
      </c>
      <c r="E5156" s="22">
        <f t="shared" si="810"/>
        <v>4.3192200000000005</v>
      </c>
      <c r="F5156" s="22">
        <f t="shared" si="811"/>
        <v>3.0194989999999997</v>
      </c>
      <c r="G5156" s="22">
        <f t="shared" si="803"/>
        <v>7.3387190000000002</v>
      </c>
      <c r="H5156" s="22">
        <f t="shared" si="804"/>
        <v>14.299999999999997</v>
      </c>
      <c r="I5156" s="22">
        <f t="shared" si="805"/>
        <v>6.9612809999999969</v>
      </c>
      <c r="J5156" s="22">
        <f t="shared" si="806"/>
        <v>0</v>
      </c>
      <c r="K5156" s="22">
        <f t="shared" si="807"/>
        <v>6.9612809999999969</v>
      </c>
      <c r="L5156" s="22">
        <f t="shared" si="808"/>
        <v>0</v>
      </c>
      <c r="M5156" s="22">
        <f t="shared" si="812"/>
        <v>-606.65543068000193</v>
      </c>
      <c r="N5156" s="22">
        <f t="shared" si="809"/>
        <v>0</v>
      </c>
    </row>
    <row r="5157" spans="1:14" x14ac:dyDescent="0.25">
      <c r="A5157" s="1">
        <v>42950.791666654164</v>
      </c>
      <c r="B5157">
        <v>46</v>
      </c>
      <c r="C5157">
        <v>2.6012600000000003</v>
      </c>
      <c r="D5157">
        <v>0.15733517</v>
      </c>
      <c r="E5157" s="22">
        <f t="shared" si="810"/>
        <v>2.6012600000000003</v>
      </c>
      <c r="F5157" s="22">
        <f t="shared" si="811"/>
        <v>0.15733517</v>
      </c>
      <c r="G5157" s="22">
        <f t="shared" si="803"/>
        <v>2.7585951700000004</v>
      </c>
      <c r="H5157" s="22">
        <f t="shared" si="804"/>
        <v>15</v>
      </c>
      <c r="I5157" s="22">
        <f t="shared" si="805"/>
        <v>12.24140483</v>
      </c>
      <c r="J5157" s="22">
        <f t="shared" si="806"/>
        <v>0</v>
      </c>
      <c r="K5157" s="22">
        <f t="shared" si="807"/>
        <v>19.202685829999997</v>
      </c>
      <c r="L5157" s="22">
        <f t="shared" si="808"/>
        <v>0</v>
      </c>
      <c r="M5157" s="22">
        <f t="shared" si="812"/>
        <v>-618.89683551000189</v>
      </c>
      <c r="N5157" s="22">
        <f t="shared" si="809"/>
        <v>0</v>
      </c>
    </row>
    <row r="5158" spans="1:14" x14ac:dyDescent="0.25">
      <c r="A5158" s="1">
        <v>42950.833333320828</v>
      </c>
      <c r="B5158">
        <v>45.9</v>
      </c>
      <c r="C5158">
        <v>2.4913699999999999</v>
      </c>
      <c r="D5158">
        <v>-7.0017200000000003E-3</v>
      </c>
      <c r="E5158" s="22">
        <f t="shared" si="810"/>
        <v>2.4913699999999999</v>
      </c>
      <c r="F5158" s="22">
        <f t="shared" si="811"/>
        <v>-7.0017200000000003E-3</v>
      </c>
      <c r="G5158" s="22">
        <f t="shared" si="803"/>
        <v>2.48436828</v>
      </c>
      <c r="H5158" s="22">
        <f t="shared" si="804"/>
        <v>14.899999999999999</v>
      </c>
      <c r="I5158" s="22">
        <f t="shared" si="805"/>
        <v>12.415631719999999</v>
      </c>
      <c r="J5158" s="22">
        <f t="shared" si="806"/>
        <v>0</v>
      </c>
      <c r="K5158" s="22">
        <f t="shared" si="807"/>
        <v>31.618317549999993</v>
      </c>
      <c r="L5158" s="22">
        <f t="shared" si="808"/>
        <v>0</v>
      </c>
      <c r="M5158" s="22">
        <f t="shared" si="812"/>
        <v>-631.31246723000186</v>
      </c>
      <c r="N5158" s="22">
        <f t="shared" si="809"/>
        <v>0</v>
      </c>
    </row>
    <row r="5159" spans="1:14" x14ac:dyDescent="0.25">
      <c r="A5159" s="1">
        <v>42950.874999987493</v>
      </c>
      <c r="B5159">
        <v>44.4</v>
      </c>
      <c r="C5159">
        <v>2.3182399999999999</v>
      </c>
      <c r="D5159">
        <v>-7.0017200000000003E-3</v>
      </c>
      <c r="E5159" s="22">
        <f t="shared" si="810"/>
        <v>2.3182399999999999</v>
      </c>
      <c r="F5159" s="22">
        <f t="shared" si="811"/>
        <v>-7.0017200000000003E-3</v>
      </c>
      <c r="G5159" s="22">
        <f t="shared" si="803"/>
        <v>2.31123828</v>
      </c>
      <c r="H5159" s="22">
        <f t="shared" si="804"/>
        <v>13.399999999999999</v>
      </c>
      <c r="I5159" s="22">
        <f t="shared" si="805"/>
        <v>11.088761719999999</v>
      </c>
      <c r="J5159" s="22">
        <f t="shared" si="806"/>
        <v>0</v>
      </c>
      <c r="K5159" s="22">
        <f t="shared" si="807"/>
        <v>42.707079269999994</v>
      </c>
      <c r="L5159" s="22">
        <f t="shared" si="808"/>
        <v>0</v>
      </c>
      <c r="M5159" s="22">
        <f t="shared" si="812"/>
        <v>-642.40122895000184</v>
      </c>
      <c r="N5159" s="22">
        <f t="shared" si="809"/>
        <v>0</v>
      </c>
    </row>
    <row r="5160" spans="1:14" x14ac:dyDescent="0.25">
      <c r="A5160" s="1">
        <v>42950.916666654157</v>
      </c>
      <c r="B5160">
        <v>44.2</v>
      </c>
      <c r="C5160">
        <v>4.8632100000000005</v>
      </c>
      <c r="D5160">
        <v>-7.0017200000000003E-3</v>
      </c>
      <c r="E5160" s="22">
        <f t="shared" si="810"/>
        <v>4.8632100000000005</v>
      </c>
      <c r="F5160" s="22">
        <f t="shared" si="811"/>
        <v>-7.0017200000000003E-3</v>
      </c>
      <c r="G5160" s="22">
        <f t="shared" si="803"/>
        <v>4.8562082800000006</v>
      </c>
      <c r="H5160" s="22">
        <f t="shared" si="804"/>
        <v>13.200000000000003</v>
      </c>
      <c r="I5160" s="22">
        <f t="shared" si="805"/>
        <v>8.3437917200000022</v>
      </c>
      <c r="J5160" s="22">
        <f t="shared" si="806"/>
        <v>0</v>
      </c>
      <c r="K5160" s="22">
        <f t="shared" si="807"/>
        <v>51.050870989999993</v>
      </c>
      <c r="L5160" s="22">
        <f t="shared" si="808"/>
        <v>0</v>
      </c>
      <c r="M5160" s="22">
        <f t="shared" si="812"/>
        <v>-650.74502067000185</v>
      </c>
      <c r="N5160" s="22">
        <f t="shared" si="809"/>
        <v>0</v>
      </c>
    </row>
    <row r="5161" spans="1:14" x14ac:dyDescent="0.25">
      <c r="A5161" s="1">
        <v>42950.958333320821</v>
      </c>
      <c r="B5161">
        <v>41.9</v>
      </c>
      <c r="C5161">
        <v>4.6572899999999997</v>
      </c>
      <c r="D5161">
        <v>-7.0017200000000003E-3</v>
      </c>
      <c r="E5161" s="22">
        <f t="shared" si="810"/>
        <v>4.6572899999999997</v>
      </c>
      <c r="F5161" s="22">
        <f t="shared" si="811"/>
        <v>-7.0017200000000003E-3</v>
      </c>
      <c r="G5161" s="22">
        <f t="shared" si="803"/>
        <v>4.6502882799999998</v>
      </c>
      <c r="H5161" s="22">
        <f t="shared" si="804"/>
        <v>10.899999999999999</v>
      </c>
      <c r="I5161" s="22">
        <f t="shared" si="805"/>
        <v>6.2497117199999987</v>
      </c>
      <c r="J5161" s="22">
        <f t="shared" si="806"/>
        <v>0</v>
      </c>
      <c r="K5161" s="22">
        <f t="shared" si="807"/>
        <v>57.300582709999993</v>
      </c>
      <c r="L5161" s="22">
        <f t="shared" si="808"/>
        <v>0</v>
      </c>
      <c r="M5161" s="22">
        <f t="shared" si="812"/>
        <v>-656.9947323900019</v>
      </c>
      <c r="N5161" s="22">
        <f t="shared" si="809"/>
        <v>0</v>
      </c>
    </row>
    <row r="5162" spans="1:14" x14ac:dyDescent="0.25">
      <c r="A5162" s="1">
        <v>42950.999999987485</v>
      </c>
      <c r="B5162">
        <v>38.5</v>
      </c>
      <c r="C5162">
        <v>4.5055100000000001</v>
      </c>
      <c r="D5162">
        <v>-7.0017200000000003E-3</v>
      </c>
      <c r="E5162" s="22">
        <f t="shared" si="810"/>
        <v>4.5055100000000001</v>
      </c>
      <c r="F5162" s="22">
        <f t="shared" si="811"/>
        <v>-7.0017200000000003E-3</v>
      </c>
      <c r="G5162" s="22">
        <f t="shared" ref="G5162:G5225" si="813">(E5162+F5162)</f>
        <v>4.4985082800000002</v>
      </c>
      <c r="H5162" s="22">
        <f t="shared" ref="H5162:H5225" si="814">B5162-$S$4</f>
        <v>7.5</v>
      </c>
      <c r="I5162" s="22">
        <f t="shared" ref="I5162:I5225" si="815">IF((H5162-G5162)&gt;0, (H5162-G5162), (0))</f>
        <v>3.0014917199999998</v>
      </c>
      <c r="J5162" s="22">
        <f t="shared" ref="J5162:J5225" si="816">IF(I5162=0, G5162-H5162,0)</f>
        <v>0</v>
      </c>
      <c r="K5162" s="22">
        <f t="shared" ref="K5162:K5225" si="817">IF(I5162&gt;0, K5161+I5162, 0)</f>
        <v>60.30207442999999</v>
      </c>
      <c r="L5162" s="22">
        <f t="shared" ref="L5162:L5225" si="818">IF(J5162&gt;0,L5161+J5162, 0)</f>
        <v>0</v>
      </c>
      <c r="M5162" s="22">
        <f t="shared" si="812"/>
        <v>-659.99622411000189</v>
      </c>
      <c r="N5162" s="22">
        <f t="shared" ref="N5162:N5225" si="819">(M5161-I5162+J5162)-M5162</f>
        <v>0</v>
      </c>
    </row>
    <row r="5163" spans="1:14" x14ac:dyDescent="0.25">
      <c r="A5163" s="1">
        <v>42951.04166665415</v>
      </c>
      <c r="B5163">
        <v>36.799999999999997</v>
      </c>
      <c r="C5163">
        <v>3.6241099999999999</v>
      </c>
      <c r="D5163">
        <v>-7.0017200000000003E-3</v>
      </c>
      <c r="E5163" s="22">
        <f t="shared" si="810"/>
        <v>3.6241099999999999</v>
      </c>
      <c r="F5163" s="22">
        <f t="shared" si="811"/>
        <v>-7.0017200000000003E-3</v>
      </c>
      <c r="G5163" s="22">
        <f t="shared" si="813"/>
        <v>3.6171082800000001</v>
      </c>
      <c r="H5163" s="22">
        <f t="shared" si="814"/>
        <v>5.7999999999999972</v>
      </c>
      <c r="I5163" s="22">
        <f t="shared" si="815"/>
        <v>2.1828917199999971</v>
      </c>
      <c r="J5163" s="22">
        <f t="shared" si="816"/>
        <v>0</v>
      </c>
      <c r="K5163" s="22">
        <f t="shared" si="817"/>
        <v>62.484966149999991</v>
      </c>
      <c r="L5163" s="22">
        <f t="shared" si="818"/>
        <v>0</v>
      </c>
      <c r="M5163" s="22">
        <f t="shared" si="812"/>
        <v>-662.17911583000193</v>
      </c>
      <c r="N5163" s="22">
        <f t="shared" si="819"/>
        <v>0</v>
      </c>
    </row>
    <row r="5164" spans="1:14" x14ac:dyDescent="0.25">
      <c r="A5164" s="1">
        <v>42951.083333320814</v>
      </c>
      <c r="B5164">
        <v>36.9</v>
      </c>
      <c r="C5164">
        <v>3.6865399999999999</v>
      </c>
      <c r="D5164">
        <v>-7.0017200000000003E-3</v>
      </c>
      <c r="E5164" s="22">
        <f t="shared" si="810"/>
        <v>3.6865399999999999</v>
      </c>
      <c r="F5164" s="22">
        <f t="shared" si="811"/>
        <v>-7.0017200000000003E-3</v>
      </c>
      <c r="G5164" s="22">
        <f t="shared" si="813"/>
        <v>3.6795382800000001</v>
      </c>
      <c r="H5164" s="22">
        <f t="shared" si="814"/>
        <v>5.8999999999999986</v>
      </c>
      <c r="I5164" s="22">
        <f t="shared" si="815"/>
        <v>2.2204617199999985</v>
      </c>
      <c r="J5164" s="22">
        <f t="shared" si="816"/>
        <v>0</v>
      </c>
      <c r="K5164" s="22">
        <f t="shared" si="817"/>
        <v>64.705427869999994</v>
      </c>
      <c r="L5164" s="22">
        <f t="shared" si="818"/>
        <v>0</v>
      </c>
      <c r="M5164" s="22">
        <f t="shared" si="812"/>
        <v>-664.39957755000194</v>
      </c>
      <c r="N5164" s="22">
        <f t="shared" si="819"/>
        <v>0</v>
      </c>
    </row>
    <row r="5165" spans="1:14" x14ac:dyDescent="0.25">
      <c r="A5165" s="1">
        <v>42951.124999987478</v>
      </c>
      <c r="B5165">
        <v>36.200000000000003</v>
      </c>
      <c r="C5165">
        <v>4.0855500000000005</v>
      </c>
      <c r="D5165">
        <v>-7.0017200000000003E-3</v>
      </c>
      <c r="E5165" s="22">
        <f t="shared" si="810"/>
        <v>4.0855500000000005</v>
      </c>
      <c r="F5165" s="22">
        <f t="shared" si="811"/>
        <v>-7.0017200000000003E-3</v>
      </c>
      <c r="G5165" s="22">
        <f t="shared" si="813"/>
        <v>4.0785482800000006</v>
      </c>
      <c r="H5165" s="22">
        <f t="shared" si="814"/>
        <v>5.2000000000000028</v>
      </c>
      <c r="I5165" s="22">
        <f t="shared" si="815"/>
        <v>1.1214517200000023</v>
      </c>
      <c r="J5165" s="22">
        <f t="shared" si="816"/>
        <v>0</v>
      </c>
      <c r="K5165" s="22">
        <f t="shared" si="817"/>
        <v>65.82687958999999</v>
      </c>
      <c r="L5165" s="22">
        <f t="shared" si="818"/>
        <v>0</v>
      </c>
      <c r="M5165" s="22">
        <f t="shared" si="812"/>
        <v>-665.52102927000192</v>
      </c>
      <c r="N5165" s="22">
        <f t="shared" si="819"/>
        <v>0</v>
      </c>
    </row>
    <row r="5166" spans="1:14" x14ac:dyDescent="0.25">
      <c r="A5166" s="1">
        <v>42951.166666654142</v>
      </c>
      <c r="B5166">
        <v>36.200000000000003</v>
      </c>
      <c r="C5166">
        <v>4.9956100000000001</v>
      </c>
      <c r="D5166">
        <v>-7.0017200000000003E-3</v>
      </c>
      <c r="E5166" s="22">
        <f t="shared" si="810"/>
        <v>4.9956100000000001</v>
      </c>
      <c r="F5166" s="22">
        <f t="shared" si="811"/>
        <v>-7.0017200000000003E-3</v>
      </c>
      <c r="G5166" s="22">
        <f t="shared" si="813"/>
        <v>4.9886082800000002</v>
      </c>
      <c r="H5166" s="22">
        <f t="shared" si="814"/>
        <v>5.2000000000000028</v>
      </c>
      <c r="I5166" s="22">
        <f t="shared" si="815"/>
        <v>0.21139172000000261</v>
      </c>
      <c r="J5166" s="22">
        <f t="shared" si="816"/>
        <v>0</v>
      </c>
      <c r="K5166" s="22">
        <f t="shared" si="817"/>
        <v>66.038271309999999</v>
      </c>
      <c r="L5166" s="22">
        <f t="shared" si="818"/>
        <v>0</v>
      </c>
      <c r="M5166" s="22">
        <f t="shared" si="812"/>
        <v>-665.73242099000197</v>
      </c>
      <c r="N5166" s="22">
        <f t="shared" si="819"/>
        <v>0</v>
      </c>
    </row>
    <row r="5167" spans="1:14" x14ac:dyDescent="0.25">
      <c r="A5167" s="1">
        <v>42951.208333320807</v>
      </c>
      <c r="B5167">
        <v>35.700000000000003</v>
      </c>
      <c r="C5167">
        <v>4.7341699999999998</v>
      </c>
      <c r="D5167">
        <v>-7.0017200000000003E-3</v>
      </c>
      <c r="E5167" s="22">
        <f t="shared" si="810"/>
        <v>4.7341699999999998</v>
      </c>
      <c r="F5167" s="22">
        <f t="shared" si="811"/>
        <v>-7.0017200000000003E-3</v>
      </c>
      <c r="G5167" s="22">
        <f t="shared" si="813"/>
        <v>4.7271682799999999</v>
      </c>
      <c r="H5167" s="22">
        <f t="shared" si="814"/>
        <v>4.7000000000000028</v>
      </c>
      <c r="I5167" s="22">
        <f t="shared" si="815"/>
        <v>0</v>
      </c>
      <c r="J5167" s="22">
        <f t="shared" si="816"/>
        <v>2.7168279999997047E-2</v>
      </c>
      <c r="K5167" s="22">
        <f t="shared" si="817"/>
        <v>0</v>
      </c>
      <c r="L5167" s="22">
        <f t="shared" si="818"/>
        <v>2.7168279999997047E-2</v>
      </c>
      <c r="M5167" s="22">
        <f t="shared" si="812"/>
        <v>-665.70525271000201</v>
      </c>
      <c r="N5167" s="22">
        <f t="shared" si="819"/>
        <v>0</v>
      </c>
    </row>
    <row r="5168" spans="1:14" x14ac:dyDescent="0.25">
      <c r="A5168" s="1">
        <v>42951.249999987471</v>
      </c>
      <c r="B5168">
        <v>37.9</v>
      </c>
      <c r="C5168">
        <v>8.5719200000000004</v>
      </c>
      <c r="D5168">
        <v>-7.0017200000000003E-3</v>
      </c>
      <c r="E5168" s="22">
        <f t="shared" si="810"/>
        <v>8.5719200000000004</v>
      </c>
      <c r="F5168" s="22">
        <f t="shared" si="811"/>
        <v>-7.0017200000000003E-3</v>
      </c>
      <c r="G5168" s="22">
        <f t="shared" si="813"/>
        <v>8.5649182800000005</v>
      </c>
      <c r="H5168" s="22">
        <f t="shared" si="814"/>
        <v>6.8999999999999986</v>
      </c>
      <c r="I5168" s="22">
        <f t="shared" si="815"/>
        <v>0</v>
      </c>
      <c r="J5168" s="22">
        <f t="shared" si="816"/>
        <v>1.664918280000002</v>
      </c>
      <c r="K5168" s="22">
        <f t="shared" si="817"/>
        <v>0</v>
      </c>
      <c r="L5168" s="22">
        <f t="shared" si="818"/>
        <v>1.692086559999999</v>
      </c>
      <c r="M5168" s="22">
        <f t="shared" si="812"/>
        <v>-664.04033443000196</v>
      </c>
      <c r="N5168" s="22">
        <f t="shared" si="819"/>
        <v>0</v>
      </c>
    </row>
    <row r="5169" spans="1:14" x14ac:dyDescent="0.25">
      <c r="A5169" s="1">
        <v>42951.291666654135</v>
      </c>
      <c r="B5169">
        <v>40.700000000000003</v>
      </c>
      <c r="C5169">
        <v>8.5207900000000016</v>
      </c>
      <c r="D5169">
        <v>0.41599916999999997</v>
      </c>
      <c r="E5169" s="22">
        <f t="shared" si="810"/>
        <v>8.5207900000000016</v>
      </c>
      <c r="F5169" s="22">
        <f t="shared" si="811"/>
        <v>0.41599916999999997</v>
      </c>
      <c r="G5169" s="22">
        <f t="shared" si="813"/>
        <v>8.9367891700000008</v>
      </c>
      <c r="H5169" s="22">
        <f t="shared" si="814"/>
        <v>9.7000000000000028</v>
      </c>
      <c r="I5169" s="22">
        <f t="shared" si="815"/>
        <v>0.76321083000000201</v>
      </c>
      <c r="J5169" s="22">
        <f t="shared" si="816"/>
        <v>0</v>
      </c>
      <c r="K5169" s="22">
        <f t="shared" si="817"/>
        <v>0.76321083000000201</v>
      </c>
      <c r="L5169" s="22">
        <f t="shared" si="818"/>
        <v>0</v>
      </c>
      <c r="M5169" s="22">
        <f t="shared" si="812"/>
        <v>-664.80354526000201</v>
      </c>
      <c r="N5169" s="22">
        <f t="shared" si="819"/>
        <v>0</v>
      </c>
    </row>
    <row r="5170" spans="1:14" x14ac:dyDescent="0.25">
      <c r="A5170" s="1">
        <v>42951.333333320799</v>
      </c>
      <c r="B5170">
        <v>43.6</v>
      </c>
      <c r="C5170">
        <v>10.9984</v>
      </c>
      <c r="D5170">
        <v>3.8131890000000004</v>
      </c>
      <c r="E5170" s="22">
        <f t="shared" si="810"/>
        <v>10.9984</v>
      </c>
      <c r="F5170" s="22">
        <f t="shared" si="811"/>
        <v>3.8131890000000004</v>
      </c>
      <c r="G5170" s="22">
        <f t="shared" si="813"/>
        <v>14.811589000000001</v>
      </c>
      <c r="H5170" s="22">
        <f t="shared" si="814"/>
        <v>12.600000000000001</v>
      </c>
      <c r="I5170" s="22">
        <f t="shared" si="815"/>
        <v>0</v>
      </c>
      <c r="J5170" s="22">
        <f t="shared" si="816"/>
        <v>2.211589</v>
      </c>
      <c r="K5170" s="22">
        <f t="shared" si="817"/>
        <v>0</v>
      </c>
      <c r="L5170" s="22">
        <f t="shared" si="818"/>
        <v>2.211589</v>
      </c>
      <c r="M5170" s="22">
        <f t="shared" si="812"/>
        <v>-662.59195626000201</v>
      </c>
      <c r="N5170" s="22">
        <f t="shared" si="819"/>
        <v>0</v>
      </c>
    </row>
    <row r="5171" spans="1:14" x14ac:dyDescent="0.25">
      <c r="A5171" s="1">
        <v>42951.374999987464</v>
      </c>
      <c r="B5171">
        <v>46.5</v>
      </c>
      <c r="C5171">
        <v>10.854899999999999</v>
      </c>
      <c r="D5171">
        <v>8.6732900000000015</v>
      </c>
      <c r="E5171" s="22">
        <f t="shared" si="810"/>
        <v>10.854899999999999</v>
      </c>
      <c r="F5171" s="22">
        <f t="shared" si="811"/>
        <v>8.6732900000000015</v>
      </c>
      <c r="G5171" s="22">
        <f t="shared" si="813"/>
        <v>19.528190000000002</v>
      </c>
      <c r="H5171" s="22">
        <f t="shared" si="814"/>
        <v>15.5</v>
      </c>
      <c r="I5171" s="22">
        <f t="shared" si="815"/>
        <v>0</v>
      </c>
      <c r="J5171" s="22">
        <f t="shared" si="816"/>
        <v>4.0281900000000022</v>
      </c>
      <c r="K5171" s="22">
        <f t="shared" si="817"/>
        <v>0</v>
      </c>
      <c r="L5171" s="22">
        <f t="shared" si="818"/>
        <v>6.2397790000000022</v>
      </c>
      <c r="M5171" s="22">
        <f t="shared" si="812"/>
        <v>-658.56376626000201</v>
      </c>
      <c r="N5171" s="22">
        <f t="shared" si="819"/>
        <v>0</v>
      </c>
    </row>
    <row r="5172" spans="1:14" x14ac:dyDescent="0.25">
      <c r="A5172" s="1">
        <v>42951.416666654128</v>
      </c>
      <c r="B5172">
        <v>48</v>
      </c>
      <c r="C5172">
        <v>10.9201</v>
      </c>
      <c r="D5172">
        <v>12.822010000000001</v>
      </c>
      <c r="E5172" s="22">
        <f t="shared" si="810"/>
        <v>10.9201</v>
      </c>
      <c r="F5172" s="22">
        <f t="shared" si="811"/>
        <v>12.822010000000001</v>
      </c>
      <c r="G5172" s="22">
        <f t="shared" si="813"/>
        <v>23.74211</v>
      </c>
      <c r="H5172" s="22">
        <f t="shared" si="814"/>
        <v>17</v>
      </c>
      <c r="I5172" s="22">
        <f t="shared" si="815"/>
        <v>0</v>
      </c>
      <c r="J5172" s="22">
        <f t="shared" si="816"/>
        <v>6.7421100000000003</v>
      </c>
      <c r="K5172" s="22">
        <f t="shared" si="817"/>
        <v>0</v>
      </c>
      <c r="L5172" s="22">
        <f t="shared" si="818"/>
        <v>12.981889000000002</v>
      </c>
      <c r="M5172" s="22">
        <f t="shared" si="812"/>
        <v>-651.82165626000199</v>
      </c>
      <c r="N5172" s="22">
        <f t="shared" si="819"/>
        <v>0</v>
      </c>
    </row>
    <row r="5173" spans="1:14" x14ac:dyDescent="0.25">
      <c r="A5173" s="1">
        <v>42951.458333320792</v>
      </c>
      <c r="B5173">
        <v>49</v>
      </c>
      <c r="C5173">
        <v>11.7439</v>
      </c>
      <c r="D5173">
        <v>14.17727</v>
      </c>
      <c r="E5173" s="22">
        <f t="shared" si="810"/>
        <v>11.7439</v>
      </c>
      <c r="F5173" s="22">
        <f t="shared" si="811"/>
        <v>14.17727</v>
      </c>
      <c r="G5173" s="22">
        <f t="shared" si="813"/>
        <v>25.92117</v>
      </c>
      <c r="H5173" s="22">
        <f t="shared" si="814"/>
        <v>18</v>
      </c>
      <c r="I5173" s="22">
        <f t="shared" si="815"/>
        <v>0</v>
      </c>
      <c r="J5173" s="22">
        <f t="shared" si="816"/>
        <v>7.92117</v>
      </c>
      <c r="K5173" s="22">
        <f t="shared" si="817"/>
        <v>0</v>
      </c>
      <c r="L5173" s="22">
        <f t="shared" si="818"/>
        <v>20.903059000000002</v>
      </c>
      <c r="M5173" s="22">
        <f t="shared" si="812"/>
        <v>-643.90048626000203</v>
      </c>
      <c r="N5173" s="22">
        <f t="shared" si="819"/>
        <v>0</v>
      </c>
    </row>
    <row r="5174" spans="1:14" x14ac:dyDescent="0.25">
      <c r="A5174" s="1">
        <v>42951.499999987456</v>
      </c>
      <c r="B5174">
        <v>49</v>
      </c>
      <c r="C5174">
        <v>12.388</v>
      </c>
      <c r="D5174">
        <v>16.657820000000001</v>
      </c>
      <c r="E5174" s="22">
        <f t="shared" si="810"/>
        <v>12.388</v>
      </c>
      <c r="F5174" s="22">
        <f t="shared" si="811"/>
        <v>16.657820000000001</v>
      </c>
      <c r="G5174" s="22">
        <f t="shared" si="813"/>
        <v>29.045819999999999</v>
      </c>
      <c r="H5174" s="22">
        <f t="shared" si="814"/>
        <v>18</v>
      </c>
      <c r="I5174" s="22">
        <f t="shared" si="815"/>
        <v>0</v>
      </c>
      <c r="J5174" s="22">
        <f t="shared" si="816"/>
        <v>11.045819999999999</v>
      </c>
      <c r="K5174" s="22">
        <f t="shared" si="817"/>
        <v>0</v>
      </c>
      <c r="L5174" s="22">
        <f t="shared" si="818"/>
        <v>31.948879000000002</v>
      </c>
      <c r="M5174" s="22">
        <f t="shared" si="812"/>
        <v>-632.85466626000198</v>
      </c>
      <c r="N5174" s="22">
        <f t="shared" si="819"/>
        <v>0</v>
      </c>
    </row>
    <row r="5175" spans="1:14" x14ac:dyDescent="0.25">
      <c r="A5175" s="1">
        <v>42951.54166665412</v>
      </c>
      <c r="B5175">
        <v>49.2</v>
      </c>
      <c r="C5175">
        <v>10.878</v>
      </c>
      <c r="D5175">
        <v>16.88879</v>
      </c>
      <c r="E5175" s="22">
        <f t="shared" si="810"/>
        <v>10.878</v>
      </c>
      <c r="F5175" s="22">
        <f t="shared" si="811"/>
        <v>16.88879</v>
      </c>
      <c r="G5175" s="22">
        <f t="shared" si="813"/>
        <v>27.76679</v>
      </c>
      <c r="H5175" s="22">
        <f t="shared" si="814"/>
        <v>18.200000000000003</v>
      </c>
      <c r="I5175" s="22">
        <f t="shared" si="815"/>
        <v>0</v>
      </c>
      <c r="J5175" s="22">
        <f t="shared" si="816"/>
        <v>9.5667899999999975</v>
      </c>
      <c r="K5175" s="22">
        <f t="shared" si="817"/>
        <v>0</v>
      </c>
      <c r="L5175" s="22">
        <f t="shared" si="818"/>
        <v>41.515669000000003</v>
      </c>
      <c r="M5175" s="22">
        <f t="shared" si="812"/>
        <v>-623.28787626000201</v>
      </c>
      <c r="N5175" s="22">
        <f t="shared" si="819"/>
        <v>0</v>
      </c>
    </row>
    <row r="5176" spans="1:14" x14ac:dyDescent="0.25">
      <c r="A5176" s="1">
        <v>42951.583333320785</v>
      </c>
      <c r="B5176">
        <v>49</v>
      </c>
      <c r="C5176">
        <v>11.1496</v>
      </c>
      <c r="D5176">
        <v>16.29271</v>
      </c>
      <c r="E5176" s="22">
        <f t="shared" si="810"/>
        <v>11.1496</v>
      </c>
      <c r="F5176" s="22">
        <f t="shared" si="811"/>
        <v>16.29271</v>
      </c>
      <c r="G5176" s="22">
        <f t="shared" si="813"/>
        <v>27.442309999999999</v>
      </c>
      <c r="H5176" s="22">
        <f t="shared" si="814"/>
        <v>18</v>
      </c>
      <c r="I5176" s="22">
        <f t="shared" si="815"/>
        <v>0</v>
      </c>
      <c r="J5176" s="22">
        <f t="shared" si="816"/>
        <v>9.4423099999999991</v>
      </c>
      <c r="K5176" s="22">
        <f t="shared" si="817"/>
        <v>0</v>
      </c>
      <c r="L5176" s="22">
        <f t="shared" si="818"/>
        <v>50.957979000000002</v>
      </c>
      <c r="M5176" s="22">
        <f t="shared" si="812"/>
        <v>-613.84556626000199</v>
      </c>
      <c r="N5176" s="22">
        <f t="shared" si="819"/>
        <v>0</v>
      </c>
    </row>
    <row r="5177" spans="1:14" x14ac:dyDescent="0.25">
      <c r="A5177" s="1">
        <v>42951.624999987449</v>
      </c>
      <c r="B5177">
        <v>50.2</v>
      </c>
      <c r="C5177">
        <v>9.7803299999999993</v>
      </c>
      <c r="D5177">
        <v>13.166030000000001</v>
      </c>
      <c r="E5177" s="22">
        <f t="shared" si="810"/>
        <v>9.7803299999999993</v>
      </c>
      <c r="F5177" s="22">
        <f t="shared" si="811"/>
        <v>13.166030000000001</v>
      </c>
      <c r="G5177" s="22">
        <f t="shared" si="813"/>
        <v>22.946359999999999</v>
      </c>
      <c r="H5177" s="22">
        <f t="shared" si="814"/>
        <v>19.200000000000003</v>
      </c>
      <c r="I5177" s="22">
        <f t="shared" si="815"/>
        <v>0</v>
      </c>
      <c r="J5177" s="22">
        <f t="shared" si="816"/>
        <v>3.7463599999999957</v>
      </c>
      <c r="K5177" s="22">
        <f t="shared" si="817"/>
        <v>0</v>
      </c>
      <c r="L5177" s="22">
        <f t="shared" si="818"/>
        <v>54.704338999999997</v>
      </c>
      <c r="M5177" s="22">
        <f t="shared" si="812"/>
        <v>-610.09920626000201</v>
      </c>
      <c r="N5177" s="22">
        <f t="shared" si="819"/>
        <v>0</v>
      </c>
    </row>
    <row r="5178" spans="1:14" x14ac:dyDescent="0.25">
      <c r="A5178" s="1">
        <v>42951.666666654113</v>
      </c>
      <c r="B5178">
        <v>49.4</v>
      </c>
      <c r="C5178">
        <v>9.14696</v>
      </c>
      <c r="D5178">
        <v>12.279440000000001</v>
      </c>
      <c r="E5178" s="22">
        <f t="shared" si="810"/>
        <v>9.14696</v>
      </c>
      <c r="F5178" s="22">
        <f t="shared" si="811"/>
        <v>12.279440000000001</v>
      </c>
      <c r="G5178" s="22">
        <f t="shared" si="813"/>
        <v>21.426400000000001</v>
      </c>
      <c r="H5178" s="22">
        <f t="shared" si="814"/>
        <v>18.399999999999999</v>
      </c>
      <c r="I5178" s="22">
        <f t="shared" si="815"/>
        <v>0</v>
      </c>
      <c r="J5178" s="22">
        <f t="shared" si="816"/>
        <v>3.0264000000000024</v>
      </c>
      <c r="K5178" s="22">
        <f t="shared" si="817"/>
        <v>0</v>
      </c>
      <c r="L5178" s="22">
        <f t="shared" si="818"/>
        <v>57.730739</v>
      </c>
      <c r="M5178" s="22">
        <f t="shared" si="812"/>
        <v>-607.07280626000204</v>
      </c>
      <c r="N5178" s="22">
        <f t="shared" si="819"/>
        <v>0</v>
      </c>
    </row>
    <row r="5179" spans="1:14" x14ac:dyDescent="0.25">
      <c r="A5179" s="1">
        <v>42951.708333320777</v>
      </c>
      <c r="B5179">
        <v>49.4</v>
      </c>
      <c r="C5179">
        <v>6.5310100000000002</v>
      </c>
      <c r="D5179">
        <v>7.2582500000000003</v>
      </c>
      <c r="E5179" s="22">
        <f t="shared" si="810"/>
        <v>6.5310100000000002</v>
      </c>
      <c r="F5179" s="22">
        <f t="shared" si="811"/>
        <v>7.2582500000000003</v>
      </c>
      <c r="G5179" s="22">
        <f t="shared" si="813"/>
        <v>13.789260000000001</v>
      </c>
      <c r="H5179" s="22">
        <f t="shared" si="814"/>
        <v>18.399999999999999</v>
      </c>
      <c r="I5179" s="22">
        <f t="shared" si="815"/>
        <v>4.6107399999999981</v>
      </c>
      <c r="J5179" s="22">
        <f t="shared" si="816"/>
        <v>0</v>
      </c>
      <c r="K5179" s="22">
        <f t="shared" si="817"/>
        <v>4.6107399999999981</v>
      </c>
      <c r="L5179" s="22">
        <f t="shared" si="818"/>
        <v>0</v>
      </c>
      <c r="M5179" s="22">
        <f t="shared" si="812"/>
        <v>-611.683546260002</v>
      </c>
      <c r="N5179" s="22">
        <f t="shared" si="819"/>
        <v>0</v>
      </c>
    </row>
    <row r="5180" spans="1:14" x14ac:dyDescent="0.25">
      <c r="A5180" s="1">
        <v>42951.749999987442</v>
      </c>
      <c r="B5180">
        <v>47.9</v>
      </c>
      <c r="C5180">
        <v>6.1307499999999999</v>
      </c>
      <c r="D5180">
        <v>2.7350630000000002</v>
      </c>
      <c r="E5180" s="22">
        <f t="shared" si="810"/>
        <v>6.1307499999999999</v>
      </c>
      <c r="F5180" s="22">
        <f t="shared" si="811"/>
        <v>2.7350630000000002</v>
      </c>
      <c r="G5180" s="22">
        <f t="shared" si="813"/>
        <v>8.8658129999999993</v>
      </c>
      <c r="H5180" s="22">
        <f t="shared" si="814"/>
        <v>16.899999999999999</v>
      </c>
      <c r="I5180" s="22">
        <f t="shared" si="815"/>
        <v>8.0341869999999993</v>
      </c>
      <c r="J5180" s="22">
        <f t="shared" si="816"/>
        <v>0</v>
      </c>
      <c r="K5180" s="22">
        <f t="shared" si="817"/>
        <v>12.644926999999997</v>
      </c>
      <c r="L5180" s="22">
        <f t="shared" si="818"/>
        <v>0</v>
      </c>
      <c r="M5180" s="22">
        <f t="shared" si="812"/>
        <v>-619.71773326000198</v>
      </c>
      <c r="N5180" s="22">
        <f t="shared" si="819"/>
        <v>0</v>
      </c>
    </row>
    <row r="5181" spans="1:14" x14ac:dyDescent="0.25">
      <c r="A5181" s="1">
        <v>42951.791666654106</v>
      </c>
      <c r="B5181">
        <v>48.6</v>
      </c>
      <c r="C5181">
        <v>7.3194099999999995</v>
      </c>
      <c r="D5181">
        <v>0.14527717000000001</v>
      </c>
      <c r="E5181" s="22">
        <f t="shared" si="810"/>
        <v>7.3194099999999995</v>
      </c>
      <c r="F5181" s="22">
        <f t="shared" si="811"/>
        <v>0.14527717000000001</v>
      </c>
      <c r="G5181" s="22">
        <f t="shared" si="813"/>
        <v>7.4646871699999995</v>
      </c>
      <c r="H5181" s="22">
        <f t="shared" si="814"/>
        <v>17.600000000000001</v>
      </c>
      <c r="I5181" s="22">
        <f t="shared" si="815"/>
        <v>10.135312830000002</v>
      </c>
      <c r="J5181" s="22">
        <f t="shared" si="816"/>
        <v>0</v>
      </c>
      <c r="K5181" s="22">
        <f t="shared" si="817"/>
        <v>22.780239829999999</v>
      </c>
      <c r="L5181" s="22">
        <f t="shared" si="818"/>
        <v>0</v>
      </c>
      <c r="M5181" s="22">
        <f t="shared" si="812"/>
        <v>-629.85304609000195</v>
      </c>
      <c r="N5181" s="22">
        <f t="shared" si="819"/>
        <v>0</v>
      </c>
    </row>
    <row r="5182" spans="1:14" x14ac:dyDescent="0.25">
      <c r="A5182" s="1">
        <v>42951.83333332077</v>
      </c>
      <c r="B5182">
        <v>49.8</v>
      </c>
      <c r="C5182">
        <v>6.1920799999999998</v>
      </c>
      <c r="D5182">
        <v>-7.0017200000000003E-3</v>
      </c>
      <c r="E5182" s="22">
        <f t="shared" si="810"/>
        <v>6.1920799999999998</v>
      </c>
      <c r="F5182" s="22">
        <f t="shared" si="811"/>
        <v>-7.0017200000000003E-3</v>
      </c>
      <c r="G5182" s="22">
        <f t="shared" si="813"/>
        <v>6.1850782799999999</v>
      </c>
      <c r="H5182" s="22">
        <f t="shared" si="814"/>
        <v>18.799999999999997</v>
      </c>
      <c r="I5182" s="22">
        <f t="shared" si="815"/>
        <v>12.614921719999998</v>
      </c>
      <c r="J5182" s="22">
        <f t="shared" si="816"/>
        <v>0</v>
      </c>
      <c r="K5182" s="22">
        <f t="shared" si="817"/>
        <v>35.395161549999997</v>
      </c>
      <c r="L5182" s="22">
        <f t="shared" si="818"/>
        <v>0</v>
      </c>
      <c r="M5182" s="22">
        <f t="shared" si="812"/>
        <v>-642.46796781000194</v>
      </c>
      <c r="N5182" s="22">
        <f t="shared" si="819"/>
        <v>0</v>
      </c>
    </row>
    <row r="5183" spans="1:14" x14ac:dyDescent="0.25">
      <c r="A5183" s="1">
        <v>42951.874999987434</v>
      </c>
      <c r="B5183">
        <v>47.1</v>
      </c>
      <c r="C5183">
        <v>5.3473100000000002</v>
      </c>
      <c r="D5183">
        <v>-7.0017200000000003E-3</v>
      </c>
      <c r="E5183" s="22">
        <f t="shared" si="810"/>
        <v>5.3473100000000002</v>
      </c>
      <c r="F5183" s="22">
        <f t="shared" si="811"/>
        <v>-7.0017200000000003E-3</v>
      </c>
      <c r="G5183" s="22">
        <f t="shared" si="813"/>
        <v>5.3403082800000004</v>
      </c>
      <c r="H5183" s="22">
        <f t="shared" si="814"/>
        <v>16.100000000000001</v>
      </c>
      <c r="I5183" s="22">
        <f t="shared" si="815"/>
        <v>10.759691720000001</v>
      </c>
      <c r="J5183" s="22">
        <f t="shared" si="816"/>
        <v>0</v>
      </c>
      <c r="K5183" s="22">
        <f t="shared" si="817"/>
        <v>46.154853269999997</v>
      </c>
      <c r="L5183" s="22">
        <f t="shared" si="818"/>
        <v>0</v>
      </c>
      <c r="M5183" s="22">
        <f t="shared" si="812"/>
        <v>-653.22765953000192</v>
      </c>
      <c r="N5183" s="22">
        <f t="shared" si="819"/>
        <v>0</v>
      </c>
    </row>
    <row r="5184" spans="1:14" x14ac:dyDescent="0.25">
      <c r="A5184" s="1">
        <v>42951.916666654099</v>
      </c>
      <c r="B5184">
        <v>44.5</v>
      </c>
      <c r="C5184">
        <v>8.3746700000000001</v>
      </c>
      <c r="D5184">
        <v>-7.0017200000000003E-3</v>
      </c>
      <c r="E5184" s="22">
        <f t="shared" si="810"/>
        <v>8.3746700000000001</v>
      </c>
      <c r="F5184" s="22">
        <f t="shared" si="811"/>
        <v>-7.0017200000000003E-3</v>
      </c>
      <c r="G5184" s="22">
        <f t="shared" si="813"/>
        <v>8.3676682800000002</v>
      </c>
      <c r="H5184" s="22">
        <f t="shared" si="814"/>
        <v>13.5</v>
      </c>
      <c r="I5184" s="22">
        <f t="shared" si="815"/>
        <v>5.1323317199999998</v>
      </c>
      <c r="J5184" s="22">
        <f t="shared" si="816"/>
        <v>0</v>
      </c>
      <c r="K5184" s="22">
        <f t="shared" si="817"/>
        <v>51.28718499</v>
      </c>
      <c r="L5184" s="22">
        <f t="shared" si="818"/>
        <v>0</v>
      </c>
      <c r="M5184" s="22">
        <f t="shared" si="812"/>
        <v>-658.35999125000194</v>
      </c>
      <c r="N5184" s="22">
        <f t="shared" si="819"/>
        <v>0</v>
      </c>
    </row>
    <row r="5185" spans="1:14" x14ac:dyDescent="0.25">
      <c r="A5185" s="1">
        <v>42951.958333320763</v>
      </c>
      <c r="B5185">
        <v>43.4</v>
      </c>
      <c r="C5185">
        <v>7.4663500000000003</v>
      </c>
      <c r="D5185">
        <v>-7.0017200000000003E-3</v>
      </c>
      <c r="E5185" s="22">
        <f t="shared" si="810"/>
        <v>7.4663500000000003</v>
      </c>
      <c r="F5185" s="22">
        <f t="shared" si="811"/>
        <v>-7.0017200000000003E-3</v>
      </c>
      <c r="G5185" s="22">
        <f t="shared" si="813"/>
        <v>7.4593482800000004</v>
      </c>
      <c r="H5185" s="22">
        <f t="shared" si="814"/>
        <v>12.399999999999999</v>
      </c>
      <c r="I5185" s="22">
        <f t="shared" si="815"/>
        <v>4.9406517199999982</v>
      </c>
      <c r="J5185" s="22">
        <f t="shared" si="816"/>
        <v>0</v>
      </c>
      <c r="K5185" s="22">
        <f t="shared" si="817"/>
        <v>56.227836709999998</v>
      </c>
      <c r="L5185" s="22">
        <f t="shared" si="818"/>
        <v>0</v>
      </c>
      <c r="M5185" s="22">
        <f t="shared" si="812"/>
        <v>-663.30064297000195</v>
      </c>
      <c r="N5185" s="22">
        <f t="shared" si="819"/>
        <v>0</v>
      </c>
    </row>
    <row r="5186" spans="1:14" x14ac:dyDescent="0.25">
      <c r="A5186" s="1">
        <v>42951.999999987427</v>
      </c>
      <c r="B5186">
        <v>41</v>
      </c>
      <c r="C5186">
        <v>6.8425500000000001</v>
      </c>
      <c r="D5186">
        <v>-7.0017200000000003E-3</v>
      </c>
      <c r="E5186" s="22">
        <f t="shared" si="810"/>
        <v>6.8425500000000001</v>
      </c>
      <c r="F5186" s="22">
        <f t="shared" si="811"/>
        <v>-7.0017200000000003E-3</v>
      </c>
      <c r="G5186" s="22">
        <f t="shared" si="813"/>
        <v>6.8355482800000003</v>
      </c>
      <c r="H5186" s="22">
        <f t="shared" si="814"/>
        <v>10</v>
      </c>
      <c r="I5186" s="22">
        <f t="shared" si="815"/>
        <v>3.1644517199999997</v>
      </c>
      <c r="J5186" s="22">
        <f t="shared" si="816"/>
        <v>0</v>
      </c>
      <c r="K5186" s="22">
        <f t="shared" si="817"/>
        <v>59.392288430000001</v>
      </c>
      <c r="L5186" s="22">
        <f t="shared" si="818"/>
        <v>0</v>
      </c>
      <c r="M5186" s="22">
        <f t="shared" si="812"/>
        <v>-666.46509469000193</v>
      </c>
      <c r="N5186" s="22">
        <f t="shared" si="819"/>
        <v>0</v>
      </c>
    </row>
    <row r="5187" spans="1:14" x14ac:dyDescent="0.25">
      <c r="A5187" s="1">
        <v>42952.041666654091</v>
      </c>
      <c r="B5187">
        <v>39.1</v>
      </c>
      <c r="C5187">
        <v>8.4050100000000008</v>
      </c>
      <c r="D5187">
        <v>-7.0017200000000003E-3</v>
      </c>
      <c r="E5187" s="22">
        <f t="shared" ref="E5187:E5250" si="820">C5187*$S$2</f>
        <v>8.4050100000000008</v>
      </c>
      <c r="F5187" s="22">
        <f t="shared" si="811"/>
        <v>-7.0017200000000003E-3</v>
      </c>
      <c r="G5187" s="22">
        <f t="shared" si="813"/>
        <v>8.3980082800000009</v>
      </c>
      <c r="H5187" s="22">
        <f t="shared" si="814"/>
        <v>8.1000000000000014</v>
      </c>
      <c r="I5187" s="22">
        <f t="shared" si="815"/>
        <v>0</v>
      </c>
      <c r="J5187" s="22">
        <f t="shared" si="816"/>
        <v>0.29800827999999946</v>
      </c>
      <c r="K5187" s="22">
        <f t="shared" si="817"/>
        <v>0</v>
      </c>
      <c r="L5187" s="22">
        <f t="shared" si="818"/>
        <v>0.29800827999999946</v>
      </c>
      <c r="M5187" s="22">
        <f t="shared" si="812"/>
        <v>-666.16708641000196</v>
      </c>
      <c r="N5187" s="22">
        <f t="shared" si="819"/>
        <v>0</v>
      </c>
    </row>
    <row r="5188" spans="1:14" x14ac:dyDescent="0.25">
      <c r="A5188" s="1">
        <v>42952.083333320756</v>
      </c>
      <c r="B5188">
        <v>38.200000000000003</v>
      </c>
      <c r="C5188">
        <v>7.3579399999999993</v>
      </c>
      <c r="D5188">
        <v>-7.0017200000000003E-3</v>
      </c>
      <c r="E5188" s="22">
        <f t="shared" si="820"/>
        <v>7.3579399999999993</v>
      </c>
      <c r="F5188" s="22">
        <f t="shared" ref="F5188:F5251" si="821">D5188*$S$3</f>
        <v>-7.0017200000000003E-3</v>
      </c>
      <c r="G5188" s="22">
        <f t="shared" si="813"/>
        <v>7.3509382799999994</v>
      </c>
      <c r="H5188" s="22">
        <f t="shared" si="814"/>
        <v>7.2000000000000028</v>
      </c>
      <c r="I5188" s="22">
        <f t="shared" si="815"/>
        <v>0</v>
      </c>
      <c r="J5188" s="22">
        <f t="shared" si="816"/>
        <v>0.15093827999999654</v>
      </c>
      <c r="K5188" s="22">
        <f t="shared" si="817"/>
        <v>0</v>
      </c>
      <c r="L5188" s="22">
        <f t="shared" si="818"/>
        <v>0.448946559999996</v>
      </c>
      <c r="M5188" s="22">
        <f t="shared" ref="M5188:M5251" si="822">IF((M5187-I5188+J5188)&lt;$S$6,(M5187-I5188+J5188),$S$6)</f>
        <v>-666.01614813000197</v>
      </c>
      <c r="N5188" s="22">
        <f t="shared" si="819"/>
        <v>0</v>
      </c>
    </row>
    <row r="5189" spans="1:14" x14ac:dyDescent="0.25">
      <c r="A5189" s="1">
        <v>42952.12499998742</v>
      </c>
      <c r="B5189">
        <v>37.1</v>
      </c>
      <c r="C5189">
        <v>5.2476099999999999</v>
      </c>
      <c r="D5189">
        <v>-7.0017200000000003E-3</v>
      </c>
      <c r="E5189" s="22">
        <f t="shared" si="820"/>
        <v>5.2476099999999999</v>
      </c>
      <c r="F5189" s="22">
        <f t="shared" si="821"/>
        <v>-7.0017200000000003E-3</v>
      </c>
      <c r="G5189" s="22">
        <f t="shared" si="813"/>
        <v>5.24060828</v>
      </c>
      <c r="H5189" s="22">
        <f t="shared" si="814"/>
        <v>6.1000000000000014</v>
      </c>
      <c r="I5189" s="22">
        <f t="shared" si="815"/>
        <v>0.85939172000000141</v>
      </c>
      <c r="J5189" s="22">
        <f t="shared" si="816"/>
        <v>0</v>
      </c>
      <c r="K5189" s="22">
        <f t="shared" si="817"/>
        <v>0.85939172000000141</v>
      </c>
      <c r="L5189" s="22">
        <f t="shared" si="818"/>
        <v>0</v>
      </c>
      <c r="M5189" s="22">
        <f t="shared" si="822"/>
        <v>-666.87553985000193</v>
      </c>
      <c r="N5189" s="22">
        <f t="shared" si="819"/>
        <v>0</v>
      </c>
    </row>
    <row r="5190" spans="1:14" x14ac:dyDescent="0.25">
      <c r="A5190" s="1">
        <v>42952.166666654084</v>
      </c>
      <c r="B5190">
        <v>37.200000000000003</v>
      </c>
      <c r="C5190">
        <v>4.15381</v>
      </c>
      <c r="D5190">
        <v>-7.0017200000000003E-3</v>
      </c>
      <c r="E5190" s="22">
        <f t="shared" si="820"/>
        <v>4.15381</v>
      </c>
      <c r="F5190" s="22">
        <f t="shared" si="821"/>
        <v>-7.0017200000000003E-3</v>
      </c>
      <c r="G5190" s="22">
        <f t="shared" si="813"/>
        <v>4.1468082800000001</v>
      </c>
      <c r="H5190" s="22">
        <f t="shared" si="814"/>
        <v>6.2000000000000028</v>
      </c>
      <c r="I5190" s="22">
        <f t="shared" si="815"/>
        <v>2.0531917200000027</v>
      </c>
      <c r="J5190" s="22">
        <f t="shared" si="816"/>
        <v>0</v>
      </c>
      <c r="K5190" s="22">
        <f t="shared" si="817"/>
        <v>2.9125834400000041</v>
      </c>
      <c r="L5190" s="22">
        <f t="shared" si="818"/>
        <v>0</v>
      </c>
      <c r="M5190" s="22">
        <f t="shared" si="822"/>
        <v>-668.9287315700019</v>
      </c>
      <c r="N5190" s="22">
        <f t="shared" si="819"/>
        <v>0</v>
      </c>
    </row>
    <row r="5191" spans="1:14" x14ac:dyDescent="0.25">
      <c r="A5191" s="1">
        <v>42952.208333320748</v>
      </c>
      <c r="B5191">
        <v>37.1</v>
      </c>
      <c r="C5191">
        <v>5.3839499999999996</v>
      </c>
      <c r="D5191">
        <v>-7.0017200000000003E-3</v>
      </c>
      <c r="E5191" s="22">
        <f t="shared" si="820"/>
        <v>5.3839499999999996</v>
      </c>
      <c r="F5191" s="22">
        <f t="shared" si="821"/>
        <v>-7.0017200000000003E-3</v>
      </c>
      <c r="G5191" s="22">
        <f t="shared" si="813"/>
        <v>5.3769482799999997</v>
      </c>
      <c r="H5191" s="22">
        <f t="shared" si="814"/>
        <v>6.1000000000000014</v>
      </c>
      <c r="I5191" s="22">
        <f t="shared" si="815"/>
        <v>0.72305172000000173</v>
      </c>
      <c r="J5191" s="22">
        <f t="shared" si="816"/>
        <v>0</v>
      </c>
      <c r="K5191" s="22">
        <f t="shared" si="817"/>
        <v>3.6356351600000059</v>
      </c>
      <c r="L5191" s="22">
        <f t="shared" si="818"/>
        <v>0</v>
      </c>
      <c r="M5191" s="22">
        <f t="shared" si="822"/>
        <v>-669.65178329000196</v>
      </c>
      <c r="N5191" s="22">
        <f t="shared" si="819"/>
        <v>0</v>
      </c>
    </row>
    <row r="5192" spans="1:14" x14ac:dyDescent="0.25">
      <c r="A5192" s="1">
        <v>42952.249999987413</v>
      </c>
      <c r="B5192">
        <v>39.1</v>
      </c>
      <c r="C5192">
        <v>5.3034999999999997</v>
      </c>
      <c r="D5192">
        <v>-7.0017200000000003E-3</v>
      </c>
      <c r="E5192" s="22">
        <f t="shared" si="820"/>
        <v>5.3034999999999997</v>
      </c>
      <c r="F5192" s="22">
        <f t="shared" si="821"/>
        <v>-7.0017200000000003E-3</v>
      </c>
      <c r="G5192" s="22">
        <f t="shared" si="813"/>
        <v>5.2964982799999998</v>
      </c>
      <c r="H5192" s="22">
        <f t="shared" si="814"/>
        <v>8.1000000000000014</v>
      </c>
      <c r="I5192" s="22">
        <f t="shared" si="815"/>
        <v>2.8035017200000016</v>
      </c>
      <c r="J5192" s="22">
        <f t="shared" si="816"/>
        <v>0</v>
      </c>
      <c r="K5192" s="22">
        <f t="shared" si="817"/>
        <v>6.4391368800000075</v>
      </c>
      <c r="L5192" s="22">
        <f t="shared" si="818"/>
        <v>0</v>
      </c>
      <c r="M5192" s="22">
        <f t="shared" si="822"/>
        <v>-672.45528501000194</v>
      </c>
      <c r="N5192" s="22">
        <f t="shared" si="819"/>
        <v>0</v>
      </c>
    </row>
    <row r="5193" spans="1:14" x14ac:dyDescent="0.25">
      <c r="A5193" s="1">
        <v>42952.291666654077</v>
      </c>
      <c r="B5193">
        <v>41.9</v>
      </c>
      <c r="C5193">
        <v>6.1477700000000004</v>
      </c>
      <c r="D5193">
        <v>0.43524616999999999</v>
      </c>
      <c r="E5193" s="22">
        <f t="shared" si="820"/>
        <v>6.1477700000000004</v>
      </c>
      <c r="F5193" s="22">
        <f t="shared" si="821"/>
        <v>0.43524616999999999</v>
      </c>
      <c r="G5193" s="22">
        <f t="shared" si="813"/>
        <v>6.5830161700000005</v>
      </c>
      <c r="H5193" s="22">
        <f t="shared" si="814"/>
        <v>10.899999999999999</v>
      </c>
      <c r="I5193" s="22">
        <f t="shared" si="815"/>
        <v>4.3169838299999981</v>
      </c>
      <c r="J5193" s="22">
        <f t="shared" si="816"/>
        <v>0</v>
      </c>
      <c r="K5193" s="22">
        <f t="shared" si="817"/>
        <v>10.756120710000005</v>
      </c>
      <c r="L5193" s="22">
        <f t="shared" si="818"/>
        <v>0</v>
      </c>
      <c r="M5193" s="22">
        <f t="shared" si="822"/>
        <v>-676.77226884000197</v>
      </c>
      <c r="N5193" s="22">
        <f t="shared" si="819"/>
        <v>0</v>
      </c>
    </row>
    <row r="5194" spans="1:14" x14ac:dyDescent="0.25">
      <c r="A5194" s="1">
        <v>42952.333333320741</v>
      </c>
      <c r="B5194">
        <v>44.6</v>
      </c>
      <c r="C5194">
        <v>7.8816600000000001</v>
      </c>
      <c r="D5194">
        <v>3.89384</v>
      </c>
      <c r="E5194" s="22">
        <f t="shared" si="820"/>
        <v>7.8816600000000001</v>
      </c>
      <c r="F5194" s="22">
        <f t="shared" si="821"/>
        <v>3.89384</v>
      </c>
      <c r="G5194" s="22">
        <f t="shared" si="813"/>
        <v>11.775500000000001</v>
      </c>
      <c r="H5194" s="22">
        <f t="shared" si="814"/>
        <v>13.600000000000001</v>
      </c>
      <c r="I5194" s="22">
        <f t="shared" si="815"/>
        <v>1.8245000000000005</v>
      </c>
      <c r="J5194" s="22">
        <f t="shared" si="816"/>
        <v>0</v>
      </c>
      <c r="K5194" s="22">
        <f t="shared" si="817"/>
        <v>12.580620710000005</v>
      </c>
      <c r="L5194" s="22">
        <f t="shared" si="818"/>
        <v>0</v>
      </c>
      <c r="M5194" s="22">
        <f t="shared" si="822"/>
        <v>-678.59676884000191</v>
      </c>
      <c r="N5194" s="22">
        <f t="shared" si="819"/>
        <v>0</v>
      </c>
    </row>
    <row r="5195" spans="1:14" x14ac:dyDescent="0.25">
      <c r="A5195" s="1">
        <v>42952.374999987405</v>
      </c>
      <c r="B5195">
        <v>47.1</v>
      </c>
      <c r="C5195">
        <v>5.7057399999999996</v>
      </c>
      <c r="D5195">
        <v>8.8402499999999993</v>
      </c>
      <c r="E5195" s="22">
        <f t="shared" si="820"/>
        <v>5.7057399999999996</v>
      </c>
      <c r="F5195" s="22">
        <f t="shared" si="821"/>
        <v>8.8402499999999993</v>
      </c>
      <c r="G5195" s="22">
        <f t="shared" si="813"/>
        <v>14.54599</v>
      </c>
      <c r="H5195" s="22">
        <f t="shared" si="814"/>
        <v>16.100000000000001</v>
      </c>
      <c r="I5195" s="22">
        <f t="shared" si="815"/>
        <v>1.5540100000000017</v>
      </c>
      <c r="J5195" s="22">
        <f t="shared" si="816"/>
        <v>0</v>
      </c>
      <c r="K5195" s="22">
        <f t="shared" si="817"/>
        <v>14.134630710000007</v>
      </c>
      <c r="L5195" s="22">
        <f t="shared" si="818"/>
        <v>0</v>
      </c>
      <c r="M5195" s="22">
        <f t="shared" si="822"/>
        <v>-680.15077884000186</v>
      </c>
      <c r="N5195" s="22">
        <f t="shared" si="819"/>
        <v>0</v>
      </c>
    </row>
    <row r="5196" spans="1:14" x14ac:dyDescent="0.25">
      <c r="A5196" s="1">
        <v>42952.41666665407</v>
      </c>
      <c r="B5196">
        <v>47.9</v>
      </c>
      <c r="C5196">
        <v>7.2126800000000006</v>
      </c>
      <c r="D5196">
        <v>13.45501</v>
      </c>
      <c r="E5196" s="22">
        <f t="shared" si="820"/>
        <v>7.2126800000000006</v>
      </c>
      <c r="F5196" s="22">
        <f t="shared" si="821"/>
        <v>13.45501</v>
      </c>
      <c r="G5196" s="22">
        <f t="shared" si="813"/>
        <v>20.66769</v>
      </c>
      <c r="H5196" s="22">
        <f t="shared" si="814"/>
        <v>16.899999999999999</v>
      </c>
      <c r="I5196" s="22">
        <f t="shared" si="815"/>
        <v>0</v>
      </c>
      <c r="J5196" s="22">
        <f t="shared" si="816"/>
        <v>3.7676900000000018</v>
      </c>
      <c r="K5196" s="22">
        <f t="shared" si="817"/>
        <v>0</v>
      </c>
      <c r="L5196" s="22">
        <f t="shared" si="818"/>
        <v>3.7676900000000018</v>
      </c>
      <c r="M5196" s="22">
        <f t="shared" si="822"/>
        <v>-676.38308884000185</v>
      </c>
      <c r="N5196" s="22">
        <f t="shared" si="819"/>
        <v>0</v>
      </c>
    </row>
    <row r="5197" spans="1:14" x14ac:dyDescent="0.25">
      <c r="A5197" s="1">
        <v>42952.458333320734</v>
      </c>
      <c r="B5197">
        <v>49.1</v>
      </c>
      <c r="C5197">
        <v>8.5988299999999995</v>
      </c>
      <c r="D5197">
        <v>15.352210000000001</v>
      </c>
      <c r="E5197" s="22">
        <f t="shared" si="820"/>
        <v>8.5988299999999995</v>
      </c>
      <c r="F5197" s="22">
        <f t="shared" si="821"/>
        <v>15.352210000000001</v>
      </c>
      <c r="G5197" s="22">
        <f t="shared" si="813"/>
        <v>23.951039999999999</v>
      </c>
      <c r="H5197" s="22">
        <f t="shared" si="814"/>
        <v>18.100000000000001</v>
      </c>
      <c r="I5197" s="22">
        <f t="shared" si="815"/>
        <v>0</v>
      </c>
      <c r="J5197" s="22">
        <f t="shared" si="816"/>
        <v>5.8510399999999976</v>
      </c>
      <c r="K5197" s="22">
        <f t="shared" si="817"/>
        <v>0</v>
      </c>
      <c r="L5197" s="22">
        <f t="shared" si="818"/>
        <v>9.6187299999999993</v>
      </c>
      <c r="M5197" s="22">
        <f t="shared" si="822"/>
        <v>-670.53204884000183</v>
      </c>
      <c r="N5197" s="22">
        <f t="shared" si="819"/>
        <v>0</v>
      </c>
    </row>
    <row r="5198" spans="1:14" x14ac:dyDescent="0.25">
      <c r="A5198" s="1">
        <v>42952.499999987398</v>
      </c>
      <c r="B5198">
        <v>49.5</v>
      </c>
      <c r="C5198">
        <v>8.7285199999999996</v>
      </c>
      <c r="D5198">
        <v>17.420500000000001</v>
      </c>
      <c r="E5198" s="22">
        <f t="shared" si="820"/>
        <v>8.7285199999999996</v>
      </c>
      <c r="F5198" s="22">
        <f t="shared" si="821"/>
        <v>17.420500000000001</v>
      </c>
      <c r="G5198" s="22">
        <f t="shared" si="813"/>
        <v>26.14902</v>
      </c>
      <c r="H5198" s="22">
        <f t="shared" si="814"/>
        <v>18.5</v>
      </c>
      <c r="I5198" s="22">
        <f t="shared" si="815"/>
        <v>0</v>
      </c>
      <c r="J5198" s="22">
        <f t="shared" si="816"/>
        <v>7.6490200000000002</v>
      </c>
      <c r="K5198" s="22">
        <f t="shared" si="817"/>
        <v>0</v>
      </c>
      <c r="L5198" s="22">
        <f t="shared" si="818"/>
        <v>17.267749999999999</v>
      </c>
      <c r="M5198" s="22">
        <f t="shared" si="822"/>
        <v>-662.88302884000188</v>
      </c>
      <c r="N5198" s="22">
        <f t="shared" si="819"/>
        <v>0</v>
      </c>
    </row>
    <row r="5199" spans="1:14" x14ac:dyDescent="0.25">
      <c r="A5199" s="1">
        <v>42952.541666654062</v>
      </c>
      <c r="B5199">
        <v>50</v>
      </c>
      <c r="C5199">
        <v>8.1486099999999997</v>
      </c>
      <c r="D5199">
        <v>18.026330000000002</v>
      </c>
      <c r="E5199" s="22">
        <f t="shared" si="820"/>
        <v>8.1486099999999997</v>
      </c>
      <c r="F5199" s="22">
        <f t="shared" si="821"/>
        <v>18.026330000000002</v>
      </c>
      <c r="G5199" s="22">
        <f t="shared" si="813"/>
        <v>26.174939999999999</v>
      </c>
      <c r="H5199" s="22">
        <f t="shared" si="814"/>
        <v>19</v>
      </c>
      <c r="I5199" s="22">
        <f t="shared" si="815"/>
        <v>0</v>
      </c>
      <c r="J5199" s="22">
        <f t="shared" si="816"/>
        <v>7.1749399999999994</v>
      </c>
      <c r="K5199" s="22">
        <f t="shared" si="817"/>
        <v>0</v>
      </c>
      <c r="L5199" s="22">
        <f t="shared" si="818"/>
        <v>24.442689999999999</v>
      </c>
      <c r="M5199" s="22">
        <f t="shared" si="822"/>
        <v>-655.70808884000189</v>
      </c>
      <c r="N5199" s="22">
        <f t="shared" si="819"/>
        <v>0</v>
      </c>
    </row>
    <row r="5200" spans="1:14" x14ac:dyDescent="0.25">
      <c r="A5200" s="1">
        <v>42952.583333320727</v>
      </c>
      <c r="B5200">
        <v>50.5</v>
      </c>
      <c r="C5200">
        <v>9.0235300000000009</v>
      </c>
      <c r="D5200">
        <v>17.062390000000001</v>
      </c>
      <c r="E5200" s="22">
        <f t="shared" si="820"/>
        <v>9.0235300000000009</v>
      </c>
      <c r="F5200" s="22">
        <f t="shared" si="821"/>
        <v>17.062390000000001</v>
      </c>
      <c r="G5200" s="22">
        <f t="shared" si="813"/>
        <v>26.085920000000002</v>
      </c>
      <c r="H5200" s="22">
        <f t="shared" si="814"/>
        <v>19.5</v>
      </c>
      <c r="I5200" s="22">
        <f t="shared" si="815"/>
        <v>0</v>
      </c>
      <c r="J5200" s="22">
        <f t="shared" si="816"/>
        <v>6.5859200000000016</v>
      </c>
      <c r="K5200" s="22">
        <f t="shared" si="817"/>
        <v>0</v>
      </c>
      <c r="L5200" s="22">
        <f t="shared" si="818"/>
        <v>31.02861</v>
      </c>
      <c r="M5200" s="22">
        <f t="shared" si="822"/>
        <v>-649.1221688400019</v>
      </c>
      <c r="N5200" s="22">
        <f t="shared" si="819"/>
        <v>0</v>
      </c>
    </row>
    <row r="5201" spans="1:14" x14ac:dyDescent="0.25">
      <c r="A5201" s="1">
        <v>42952.624999987391</v>
      </c>
      <c r="B5201">
        <v>50.7</v>
      </c>
      <c r="C5201">
        <v>7.4591000000000003</v>
      </c>
      <c r="D5201">
        <v>15.57672</v>
      </c>
      <c r="E5201" s="22">
        <f t="shared" si="820"/>
        <v>7.4591000000000003</v>
      </c>
      <c r="F5201" s="22">
        <f t="shared" si="821"/>
        <v>15.57672</v>
      </c>
      <c r="G5201" s="22">
        <f t="shared" si="813"/>
        <v>23.035820000000001</v>
      </c>
      <c r="H5201" s="22">
        <f t="shared" si="814"/>
        <v>19.700000000000003</v>
      </c>
      <c r="I5201" s="22">
        <f t="shared" si="815"/>
        <v>0</v>
      </c>
      <c r="J5201" s="22">
        <f t="shared" si="816"/>
        <v>3.3358199999999982</v>
      </c>
      <c r="K5201" s="22">
        <f t="shared" si="817"/>
        <v>0</v>
      </c>
      <c r="L5201" s="22">
        <f t="shared" si="818"/>
        <v>34.364429999999999</v>
      </c>
      <c r="M5201" s="22">
        <f t="shared" si="822"/>
        <v>-645.78634884000189</v>
      </c>
      <c r="N5201" s="22">
        <f t="shared" si="819"/>
        <v>0</v>
      </c>
    </row>
    <row r="5202" spans="1:14" x14ac:dyDescent="0.25">
      <c r="A5202" s="1">
        <v>42952.666666654055</v>
      </c>
      <c r="B5202">
        <v>50.5</v>
      </c>
      <c r="C5202">
        <v>6.0698299999999996</v>
      </c>
      <c r="D5202">
        <v>11.73165</v>
      </c>
      <c r="E5202" s="22">
        <f t="shared" si="820"/>
        <v>6.0698299999999996</v>
      </c>
      <c r="F5202" s="22">
        <f t="shared" si="821"/>
        <v>11.73165</v>
      </c>
      <c r="G5202" s="22">
        <f t="shared" si="813"/>
        <v>17.801479999999998</v>
      </c>
      <c r="H5202" s="22">
        <f t="shared" si="814"/>
        <v>19.5</v>
      </c>
      <c r="I5202" s="22">
        <f t="shared" si="815"/>
        <v>1.698520000000002</v>
      </c>
      <c r="J5202" s="22">
        <f t="shared" si="816"/>
        <v>0</v>
      </c>
      <c r="K5202" s="22">
        <f t="shared" si="817"/>
        <v>1.698520000000002</v>
      </c>
      <c r="L5202" s="22">
        <f t="shared" si="818"/>
        <v>0</v>
      </c>
      <c r="M5202" s="22">
        <f t="shared" si="822"/>
        <v>-647.48486884000192</v>
      </c>
      <c r="N5202" s="22">
        <f t="shared" si="819"/>
        <v>0</v>
      </c>
    </row>
    <row r="5203" spans="1:14" x14ac:dyDescent="0.25">
      <c r="A5203" s="1">
        <v>42952.708333320719</v>
      </c>
      <c r="B5203">
        <v>50.9</v>
      </c>
      <c r="C5203">
        <v>6.5082299999999993</v>
      </c>
      <c r="D5203">
        <v>7.1858099999999991</v>
      </c>
      <c r="E5203" s="22">
        <f t="shared" si="820"/>
        <v>6.5082299999999993</v>
      </c>
      <c r="F5203" s="22">
        <f t="shared" si="821"/>
        <v>7.1858099999999991</v>
      </c>
      <c r="G5203" s="22">
        <f t="shared" si="813"/>
        <v>13.694039999999998</v>
      </c>
      <c r="H5203" s="22">
        <f t="shared" si="814"/>
        <v>19.899999999999999</v>
      </c>
      <c r="I5203" s="22">
        <f t="shared" si="815"/>
        <v>6.205960000000001</v>
      </c>
      <c r="J5203" s="22">
        <f t="shared" si="816"/>
        <v>0</v>
      </c>
      <c r="K5203" s="22">
        <f t="shared" si="817"/>
        <v>7.9044800000000031</v>
      </c>
      <c r="L5203" s="22">
        <f t="shared" si="818"/>
        <v>0</v>
      </c>
      <c r="M5203" s="22">
        <f t="shared" si="822"/>
        <v>-653.69082884000193</v>
      </c>
      <c r="N5203" s="22">
        <f t="shared" si="819"/>
        <v>0</v>
      </c>
    </row>
    <row r="5204" spans="1:14" x14ac:dyDescent="0.25">
      <c r="A5204" s="1">
        <v>42952.749999987383</v>
      </c>
      <c r="B5204">
        <v>50.9</v>
      </c>
      <c r="C5204">
        <v>7.9139699999999999</v>
      </c>
      <c r="D5204">
        <v>2.3246511699999997</v>
      </c>
      <c r="E5204" s="22">
        <f t="shared" si="820"/>
        <v>7.9139699999999999</v>
      </c>
      <c r="F5204" s="22">
        <f t="shared" si="821"/>
        <v>2.3246511699999997</v>
      </c>
      <c r="G5204" s="22">
        <f t="shared" si="813"/>
        <v>10.23862117</v>
      </c>
      <c r="H5204" s="22">
        <f t="shared" si="814"/>
        <v>19.899999999999999</v>
      </c>
      <c r="I5204" s="22">
        <f t="shared" si="815"/>
        <v>9.6613788299999985</v>
      </c>
      <c r="J5204" s="22">
        <f t="shared" si="816"/>
        <v>0</v>
      </c>
      <c r="K5204" s="22">
        <f t="shared" si="817"/>
        <v>17.565858830000003</v>
      </c>
      <c r="L5204" s="22">
        <f t="shared" si="818"/>
        <v>0</v>
      </c>
      <c r="M5204" s="22">
        <f t="shared" si="822"/>
        <v>-663.35220767000192</v>
      </c>
      <c r="N5204" s="22">
        <f t="shared" si="819"/>
        <v>0</v>
      </c>
    </row>
    <row r="5205" spans="1:14" x14ac:dyDescent="0.25">
      <c r="A5205" s="1">
        <v>42952.791666654048</v>
      </c>
      <c r="B5205">
        <v>50.3</v>
      </c>
      <c r="C5205">
        <v>8.8285099999999996</v>
      </c>
      <c r="D5205">
        <v>0.13358217000000003</v>
      </c>
      <c r="E5205" s="22">
        <f t="shared" si="820"/>
        <v>8.8285099999999996</v>
      </c>
      <c r="F5205" s="22">
        <f t="shared" si="821"/>
        <v>0.13358217000000003</v>
      </c>
      <c r="G5205" s="22">
        <f t="shared" si="813"/>
        <v>8.96209217</v>
      </c>
      <c r="H5205" s="22">
        <f t="shared" si="814"/>
        <v>19.299999999999997</v>
      </c>
      <c r="I5205" s="22">
        <f t="shared" si="815"/>
        <v>10.337907829999997</v>
      </c>
      <c r="J5205" s="22">
        <f t="shared" si="816"/>
        <v>0</v>
      </c>
      <c r="K5205" s="22">
        <f t="shared" si="817"/>
        <v>27.903766660000002</v>
      </c>
      <c r="L5205" s="22">
        <f t="shared" si="818"/>
        <v>0</v>
      </c>
      <c r="M5205" s="22">
        <f t="shared" si="822"/>
        <v>-673.69011550000187</v>
      </c>
      <c r="N5205" s="22">
        <f t="shared" si="819"/>
        <v>0</v>
      </c>
    </row>
    <row r="5206" spans="1:14" x14ac:dyDescent="0.25">
      <c r="A5206" s="1">
        <v>42952.833333320712</v>
      </c>
      <c r="B5206">
        <v>49.5</v>
      </c>
      <c r="C5206">
        <v>8.7305700000000002</v>
      </c>
      <c r="D5206">
        <v>-7.0017200000000003E-3</v>
      </c>
      <c r="E5206" s="22">
        <f t="shared" si="820"/>
        <v>8.7305700000000002</v>
      </c>
      <c r="F5206" s="22">
        <f t="shared" si="821"/>
        <v>-7.0017200000000003E-3</v>
      </c>
      <c r="G5206" s="22">
        <f t="shared" si="813"/>
        <v>8.7235682800000003</v>
      </c>
      <c r="H5206" s="22">
        <f t="shared" si="814"/>
        <v>18.5</v>
      </c>
      <c r="I5206" s="22">
        <f t="shared" si="815"/>
        <v>9.7764317199999997</v>
      </c>
      <c r="J5206" s="22">
        <f t="shared" si="816"/>
        <v>0</v>
      </c>
      <c r="K5206" s="22">
        <f t="shared" si="817"/>
        <v>37.68019838</v>
      </c>
      <c r="L5206" s="22">
        <f t="shared" si="818"/>
        <v>0</v>
      </c>
      <c r="M5206" s="22">
        <f t="shared" si="822"/>
        <v>-683.46654722000187</v>
      </c>
      <c r="N5206" s="22">
        <f t="shared" si="819"/>
        <v>0</v>
      </c>
    </row>
    <row r="5207" spans="1:14" x14ac:dyDescent="0.25">
      <c r="A5207" s="1">
        <v>42952.874999987376</v>
      </c>
      <c r="B5207">
        <v>48.1</v>
      </c>
      <c r="C5207">
        <v>5.9510500000000004</v>
      </c>
      <c r="D5207">
        <v>-7.0017200000000003E-3</v>
      </c>
      <c r="E5207" s="22">
        <f t="shared" si="820"/>
        <v>5.9510500000000004</v>
      </c>
      <c r="F5207" s="22">
        <f t="shared" si="821"/>
        <v>-7.0017200000000003E-3</v>
      </c>
      <c r="G5207" s="22">
        <f t="shared" si="813"/>
        <v>5.9440482800000005</v>
      </c>
      <c r="H5207" s="22">
        <f t="shared" si="814"/>
        <v>17.100000000000001</v>
      </c>
      <c r="I5207" s="22">
        <f t="shared" si="815"/>
        <v>11.155951720000001</v>
      </c>
      <c r="J5207" s="22">
        <f t="shared" si="816"/>
        <v>0</v>
      </c>
      <c r="K5207" s="22">
        <f t="shared" si="817"/>
        <v>48.836150099999998</v>
      </c>
      <c r="L5207" s="22">
        <f t="shared" si="818"/>
        <v>0</v>
      </c>
      <c r="M5207" s="22">
        <f t="shared" si="822"/>
        <v>-694.62249894000183</v>
      </c>
      <c r="N5207" s="22">
        <f t="shared" si="819"/>
        <v>0</v>
      </c>
    </row>
    <row r="5208" spans="1:14" x14ac:dyDescent="0.25">
      <c r="A5208" s="1">
        <v>42952.91666665404</v>
      </c>
      <c r="B5208">
        <v>45.4</v>
      </c>
      <c r="C5208">
        <v>6.9631400000000001</v>
      </c>
      <c r="D5208">
        <v>-7.0017200000000003E-3</v>
      </c>
      <c r="E5208" s="22">
        <f t="shared" si="820"/>
        <v>6.9631400000000001</v>
      </c>
      <c r="F5208" s="22">
        <f t="shared" si="821"/>
        <v>-7.0017200000000003E-3</v>
      </c>
      <c r="G5208" s="22">
        <f t="shared" si="813"/>
        <v>6.9561382800000002</v>
      </c>
      <c r="H5208" s="22">
        <f t="shared" si="814"/>
        <v>14.399999999999999</v>
      </c>
      <c r="I5208" s="22">
        <f t="shared" si="815"/>
        <v>7.4438617199999983</v>
      </c>
      <c r="J5208" s="22">
        <f t="shared" si="816"/>
        <v>0</v>
      </c>
      <c r="K5208" s="22">
        <f t="shared" si="817"/>
        <v>56.280011819999999</v>
      </c>
      <c r="L5208" s="22">
        <f t="shared" si="818"/>
        <v>0</v>
      </c>
      <c r="M5208" s="22">
        <f t="shared" si="822"/>
        <v>-702.06636066000181</v>
      </c>
      <c r="N5208" s="22">
        <f t="shared" si="819"/>
        <v>0</v>
      </c>
    </row>
    <row r="5209" spans="1:14" x14ac:dyDescent="0.25">
      <c r="A5209" s="1">
        <v>42952.958333320705</v>
      </c>
      <c r="B5209">
        <v>43.4</v>
      </c>
      <c r="C5209">
        <v>7.6875799999999996</v>
      </c>
      <c r="D5209">
        <v>-7.0017200000000003E-3</v>
      </c>
      <c r="E5209" s="22">
        <f t="shared" si="820"/>
        <v>7.6875799999999996</v>
      </c>
      <c r="F5209" s="22">
        <f t="shared" si="821"/>
        <v>-7.0017200000000003E-3</v>
      </c>
      <c r="G5209" s="22">
        <f t="shared" si="813"/>
        <v>7.6805782799999998</v>
      </c>
      <c r="H5209" s="22">
        <f t="shared" si="814"/>
        <v>12.399999999999999</v>
      </c>
      <c r="I5209" s="22">
        <f t="shared" si="815"/>
        <v>4.7194217199999988</v>
      </c>
      <c r="J5209" s="22">
        <f t="shared" si="816"/>
        <v>0</v>
      </c>
      <c r="K5209" s="22">
        <f t="shared" si="817"/>
        <v>60.999433539999998</v>
      </c>
      <c r="L5209" s="22">
        <f t="shared" si="818"/>
        <v>0</v>
      </c>
      <c r="M5209" s="22">
        <f t="shared" si="822"/>
        <v>-706.78578238000182</v>
      </c>
      <c r="N5209" s="22">
        <f t="shared" si="819"/>
        <v>0</v>
      </c>
    </row>
    <row r="5210" spans="1:14" x14ac:dyDescent="0.25">
      <c r="A5210" s="1">
        <v>42952.999999987369</v>
      </c>
      <c r="B5210">
        <v>41.1</v>
      </c>
      <c r="C5210">
        <v>6.5390100000000002</v>
      </c>
      <c r="D5210">
        <v>-7.0017200000000003E-3</v>
      </c>
      <c r="E5210" s="22">
        <f t="shared" si="820"/>
        <v>6.5390100000000002</v>
      </c>
      <c r="F5210" s="22">
        <f t="shared" si="821"/>
        <v>-7.0017200000000003E-3</v>
      </c>
      <c r="G5210" s="22">
        <f t="shared" si="813"/>
        <v>6.5320082800000003</v>
      </c>
      <c r="H5210" s="22">
        <f t="shared" si="814"/>
        <v>10.100000000000001</v>
      </c>
      <c r="I5210" s="22">
        <f t="shared" si="815"/>
        <v>3.5679917200000011</v>
      </c>
      <c r="J5210" s="22">
        <f t="shared" si="816"/>
        <v>0</v>
      </c>
      <c r="K5210" s="22">
        <f t="shared" si="817"/>
        <v>64.567425259999993</v>
      </c>
      <c r="L5210" s="22">
        <f t="shared" si="818"/>
        <v>0</v>
      </c>
      <c r="M5210" s="22">
        <f t="shared" si="822"/>
        <v>-710.35377410000183</v>
      </c>
      <c r="N5210" s="22">
        <f t="shared" si="819"/>
        <v>0</v>
      </c>
    </row>
    <row r="5211" spans="1:14" x14ac:dyDescent="0.25">
      <c r="A5211" s="1">
        <v>42953.041666654033</v>
      </c>
      <c r="B5211">
        <v>39.5</v>
      </c>
      <c r="C5211">
        <v>4.8268300000000002</v>
      </c>
      <c r="D5211">
        <v>-7.0017200000000003E-3</v>
      </c>
      <c r="E5211" s="22">
        <f t="shared" si="820"/>
        <v>4.8268300000000002</v>
      </c>
      <c r="F5211" s="22">
        <f t="shared" si="821"/>
        <v>-7.0017200000000003E-3</v>
      </c>
      <c r="G5211" s="22">
        <f t="shared" si="813"/>
        <v>4.8198282800000003</v>
      </c>
      <c r="H5211" s="22">
        <f t="shared" si="814"/>
        <v>8.5</v>
      </c>
      <c r="I5211" s="22">
        <f t="shared" si="815"/>
        <v>3.6801717199999997</v>
      </c>
      <c r="J5211" s="22">
        <f t="shared" si="816"/>
        <v>0</v>
      </c>
      <c r="K5211" s="22">
        <f t="shared" si="817"/>
        <v>68.247596979999997</v>
      </c>
      <c r="L5211" s="22">
        <f t="shared" si="818"/>
        <v>0</v>
      </c>
      <c r="M5211" s="22">
        <f t="shared" si="822"/>
        <v>-714.0339458200018</v>
      </c>
      <c r="N5211" s="22">
        <f t="shared" si="819"/>
        <v>0</v>
      </c>
    </row>
    <row r="5212" spans="1:14" x14ac:dyDescent="0.25">
      <c r="A5212" s="1">
        <v>42953.083333320697</v>
      </c>
      <c r="B5212">
        <v>37.299999999999997</v>
      </c>
      <c r="C5212">
        <v>3.1680700000000002</v>
      </c>
      <c r="D5212">
        <v>-7.0017200000000003E-3</v>
      </c>
      <c r="E5212" s="22">
        <f t="shared" si="820"/>
        <v>3.1680700000000002</v>
      </c>
      <c r="F5212" s="22">
        <f t="shared" si="821"/>
        <v>-7.0017200000000003E-3</v>
      </c>
      <c r="G5212" s="22">
        <f t="shared" si="813"/>
        <v>3.1610682800000003</v>
      </c>
      <c r="H5212" s="22">
        <f t="shared" si="814"/>
        <v>6.2999999999999972</v>
      </c>
      <c r="I5212" s="22">
        <f t="shared" si="815"/>
        <v>3.1389317199999969</v>
      </c>
      <c r="J5212" s="22">
        <f t="shared" si="816"/>
        <v>0</v>
      </c>
      <c r="K5212" s="22">
        <f t="shared" si="817"/>
        <v>71.3865287</v>
      </c>
      <c r="L5212" s="22">
        <f t="shared" si="818"/>
        <v>0</v>
      </c>
      <c r="M5212" s="22">
        <f t="shared" si="822"/>
        <v>-717.17287754000176</v>
      </c>
      <c r="N5212" s="22">
        <f t="shared" si="819"/>
        <v>0</v>
      </c>
    </row>
    <row r="5213" spans="1:14" x14ac:dyDescent="0.25">
      <c r="A5213" s="1">
        <v>42953.124999987362</v>
      </c>
      <c r="B5213">
        <v>37.799999999999997</v>
      </c>
      <c r="C5213">
        <v>2.08589</v>
      </c>
      <c r="D5213">
        <v>-7.0017200000000003E-3</v>
      </c>
      <c r="E5213" s="22">
        <f t="shared" si="820"/>
        <v>2.08589</v>
      </c>
      <c r="F5213" s="22">
        <f t="shared" si="821"/>
        <v>-7.0017200000000003E-3</v>
      </c>
      <c r="G5213" s="22">
        <f t="shared" si="813"/>
        <v>2.0788882800000001</v>
      </c>
      <c r="H5213" s="22">
        <f t="shared" si="814"/>
        <v>6.7999999999999972</v>
      </c>
      <c r="I5213" s="22">
        <f t="shared" si="815"/>
        <v>4.721111719999997</v>
      </c>
      <c r="J5213" s="22">
        <f t="shared" si="816"/>
        <v>0</v>
      </c>
      <c r="K5213" s="22">
        <f t="shared" si="817"/>
        <v>76.107640419999996</v>
      </c>
      <c r="L5213" s="22">
        <f t="shared" si="818"/>
        <v>0</v>
      </c>
      <c r="M5213" s="22">
        <f t="shared" si="822"/>
        <v>-721.89398926000172</v>
      </c>
      <c r="N5213" s="22">
        <f t="shared" si="819"/>
        <v>0</v>
      </c>
    </row>
    <row r="5214" spans="1:14" x14ac:dyDescent="0.25">
      <c r="A5214" s="1">
        <v>42953.166666654026</v>
      </c>
      <c r="B5214">
        <v>38.200000000000003</v>
      </c>
      <c r="C5214">
        <v>2.4255100000000001</v>
      </c>
      <c r="D5214">
        <v>-7.0017200000000003E-3</v>
      </c>
      <c r="E5214" s="22">
        <f t="shared" si="820"/>
        <v>2.4255100000000001</v>
      </c>
      <c r="F5214" s="22">
        <f t="shared" si="821"/>
        <v>-7.0017200000000003E-3</v>
      </c>
      <c r="G5214" s="22">
        <f t="shared" si="813"/>
        <v>2.4185082800000002</v>
      </c>
      <c r="H5214" s="22">
        <f t="shared" si="814"/>
        <v>7.2000000000000028</v>
      </c>
      <c r="I5214" s="22">
        <f t="shared" si="815"/>
        <v>4.7814917200000027</v>
      </c>
      <c r="J5214" s="22">
        <f t="shared" si="816"/>
        <v>0</v>
      </c>
      <c r="K5214" s="22">
        <f t="shared" si="817"/>
        <v>80.889132140000001</v>
      </c>
      <c r="L5214" s="22">
        <f t="shared" si="818"/>
        <v>0</v>
      </c>
      <c r="M5214" s="22">
        <f t="shared" si="822"/>
        <v>-726.67548098000168</v>
      </c>
      <c r="N5214" s="22">
        <f t="shared" si="819"/>
        <v>0</v>
      </c>
    </row>
    <row r="5215" spans="1:14" x14ac:dyDescent="0.25">
      <c r="A5215" s="1">
        <v>42953.20833332069</v>
      </c>
      <c r="B5215">
        <v>38.799999999999997</v>
      </c>
      <c r="C5215">
        <v>2.0245600000000001</v>
      </c>
      <c r="D5215">
        <v>-7.0017200000000003E-3</v>
      </c>
      <c r="E5215" s="22">
        <f t="shared" si="820"/>
        <v>2.0245600000000001</v>
      </c>
      <c r="F5215" s="22">
        <f t="shared" si="821"/>
        <v>-7.0017200000000003E-3</v>
      </c>
      <c r="G5215" s="22">
        <f t="shared" si="813"/>
        <v>2.0175582800000003</v>
      </c>
      <c r="H5215" s="22">
        <f t="shared" si="814"/>
        <v>7.7999999999999972</v>
      </c>
      <c r="I5215" s="22">
        <f t="shared" si="815"/>
        <v>5.7824417199999969</v>
      </c>
      <c r="J5215" s="22">
        <f t="shared" si="816"/>
        <v>0</v>
      </c>
      <c r="K5215" s="22">
        <f t="shared" si="817"/>
        <v>86.671573859999995</v>
      </c>
      <c r="L5215" s="22">
        <f t="shared" si="818"/>
        <v>0</v>
      </c>
      <c r="M5215" s="22">
        <f t="shared" si="822"/>
        <v>-732.45792270000163</v>
      </c>
      <c r="N5215" s="22">
        <f t="shared" si="819"/>
        <v>0</v>
      </c>
    </row>
    <row r="5216" spans="1:14" x14ac:dyDescent="0.25">
      <c r="A5216" s="1">
        <v>42953.249999987354</v>
      </c>
      <c r="B5216">
        <v>38.1</v>
      </c>
      <c r="C5216">
        <v>3.9929800000000002</v>
      </c>
      <c r="D5216">
        <v>-7.0017200000000003E-3</v>
      </c>
      <c r="E5216" s="22">
        <f t="shared" si="820"/>
        <v>3.9929800000000002</v>
      </c>
      <c r="F5216" s="22">
        <f t="shared" si="821"/>
        <v>-7.0017200000000003E-3</v>
      </c>
      <c r="G5216" s="22">
        <f t="shared" si="813"/>
        <v>3.9859782800000003</v>
      </c>
      <c r="H5216" s="22">
        <f t="shared" si="814"/>
        <v>7.1000000000000014</v>
      </c>
      <c r="I5216" s="22">
        <f t="shared" si="815"/>
        <v>3.1140217200000011</v>
      </c>
      <c r="J5216" s="22">
        <f t="shared" si="816"/>
        <v>0</v>
      </c>
      <c r="K5216" s="22">
        <f t="shared" si="817"/>
        <v>89.785595579999992</v>
      </c>
      <c r="L5216" s="22">
        <f t="shared" si="818"/>
        <v>0</v>
      </c>
      <c r="M5216" s="22">
        <f t="shared" si="822"/>
        <v>-735.57194442000161</v>
      </c>
      <c r="N5216" s="22">
        <f t="shared" si="819"/>
        <v>0</v>
      </c>
    </row>
    <row r="5217" spans="1:14" x14ac:dyDescent="0.25">
      <c r="A5217" s="1">
        <v>42953.291666654019</v>
      </c>
      <c r="B5217">
        <v>41.1</v>
      </c>
      <c r="C5217">
        <v>5.5231000000000003</v>
      </c>
      <c r="D5217">
        <v>0.40447917</v>
      </c>
      <c r="E5217" s="22">
        <f t="shared" si="820"/>
        <v>5.5231000000000003</v>
      </c>
      <c r="F5217" s="22">
        <f t="shared" si="821"/>
        <v>0.40447917</v>
      </c>
      <c r="G5217" s="22">
        <f t="shared" si="813"/>
        <v>5.9275791700000005</v>
      </c>
      <c r="H5217" s="22">
        <f t="shared" si="814"/>
        <v>10.100000000000001</v>
      </c>
      <c r="I5217" s="22">
        <f t="shared" si="815"/>
        <v>4.172420830000001</v>
      </c>
      <c r="J5217" s="22">
        <f t="shared" si="816"/>
        <v>0</v>
      </c>
      <c r="K5217" s="22">
        <f t="shared" si="817"/>
        <v>93.958016409999999</v>
      </c>
      <c r="L5217" s="22">
        <f t="shared" si="818"/>
        <v>0</v>
      </c>
      <c r="M5217" s="22">
        <f t="shared" si="822"/>
        <v>-739.74436525000158</v>
      </c>
      <c r="N5217" s="22">
        <f t="shared" si="819"/>
        <v>0</v>
      </c>
    </row>
    <row r="5218" spans="1:14" x14ac:dyDescent="0.25">
      <c r="A5218" s="1">
        <v>42953.333333320683</v>
      </c>
      <c r="B5218">
        <v>40.1</v>
      </c>
      <c r="C5218">
        <v>4.8899099999999995</v>
      </c>
      <c r="D5218">
        <v>3.8203049999999998</v>
      </c>
      <c r="E5218" s="22">
        <f t="shared" si="820"/>
        <v>4.8899099999999995</v>
      </c>
      <c r="F5218" s="22">
        <f t="shared" si="821"/>
        <v>3.8203049999999998</v>
      </c>
      <c r="G5218" s="22">
        <f t="shared" si="813"/>
        <v>8.7102149999999998</v>
      </c>
      <c r="H5218" s="22">
        <f t="shared" si="814"/>
        <v>9.1000000000000014</v>
      </c>
      <c r="I5218" s="22">
        <f t="shared" si="815"/>
        <v>0.3897850000000016</v>
      </c>
      <c r="J5218" s="22">
        <f t="shared" si="816"/>
        <v>0</v>
      </c>
      <c r="K5218" s="22">
        <f t="shared" si="817"/>
        <v>94.347801410000002</v>
      </c>
      <c r="L5218" s="22">
        <f t="shared" si="818"/>
        <v>0</v>
      </c>
      <c r="M5218" s="22">
        <f t="shared" si="822"/>
        <v>-740.13415025000154</v>
      </c>
      <c r="N5218" s="22">
        <f t="shared" si="819"/>
        <v>0</v>
      </c>
    </row>
    <row r="5219" spans="1:14" x14ac:dyDescent="0.25">
      <c r="A5219" s="1">
        <v>42953.374999987347</v>
      </c>
      <c r="B5219">
        <v>44.2</v>
      </c>
      <c r="C5219">
        <v>5.8214700000000006</v>
      </c>
      <c r="D5219">
        <v>8.9017700000000008</v>
      </c>
      <c r="E5219" s="22">
        <f t="shared" si="820"/>
        <v>5.8214700000000006</v>
      </c>
      <c r="F5219" s="22">
        <f t="shared" si="821"/>
        <v>8.9017700000000008</v>
      </c>
      <c r="G5219" s="22">
        <f t="shared" si="813"/>
        <v>14.723240000000001</v>
      </c>
      <c r="H5219" s="22">
        <f t="shared" si="814"/>
        <v>13.200000000000003</v>
      </c>
      <c r="I5219" s="22">
        <f t="shared" si="815"/>
        <v>0</v>
      </c>
      <c r="J5219" s="22">
        <f t="shared" si="816"/>
        <v>1.5232399999999977</v>
      </c>
      <c r="K5219" s="22">
        <f t="shared" si="817"/>
        <v>0</v>
      </c>
      <c r="L5219" s="22">
        <f t="shared" si="818"/>
        <v>1.5232399999999977</v>
      </c>
      <c r="M5219" s="22">
        <f t="shared" si="822"/>
        <v>-738.61091025000155</v>
      </c>
      <c r="N5219" s="22">
        <f t="shared" si="819"/>
        <v>0</v>
      </c>
    </row>
    <row r="5220" spans="1:14" x14ac:dyDescent="0.25">
      <c r="A5220" s="1">
        <v>42953.416666654011</v>
      </c>
      <c r="B5220">
        <v>47.7</v>
      </c>
      <c r="C5220">
        <v>5.14208</v>
      </c>
      <c r="D5220">
        <v>13.774380000000001</v>
      </c>
      <c r="E5220" s="22">
        <f t="shared" si="820"/>
        <v>5.14208</v>
      </c>
      <c r="F5220" s="22">
        <f t="shared" si="821"/>
        <v>13.774380000000001</v>
      </c>
      <c r="G5220" s="22">
        <f t="shared" si="813"/>
        <v>18.916460000000001</v>
      </c>
      <c r="H5220" s="22">
        <f t="shared" si="814"/>
        <v>16.700000000000003</v>
      </c>
      <c r="I5220" s="22">
        <f t="shared" si="815"/>
        <v>0</v>
      </c>
      <c r="J5220" s="22">
        <f t="shared" si="816"/>
        <v>2.2164599999999979</v>
      </c>
      <c r="K5220" s="22">
        <f t="shared" si="817"/>
        <v>0</v>
      </c>
      <c r="L5220" s="22">
        <f t="shared" si="818"/>
        <v>3.7396999999999956</v>
      </c>
      <c r="M5220" s="22">
        <f t="shared" si="822"/>
        <v>-736.39445025000157</v>
      </c>
      <c r="N5220" s="22">
        <f t="shared" si="819"/>
        <v>0</v>
      </c>
    </row>
    <row r="5221" spans="1:14" x14ac:dyDescent="0.25">
      <c r="A5221" s="1">
        <v>42953.458333320676</v>
      </c>
      <c r="B5221">
        <v>48.4</v>
      </c>
      <c r="C5221">
        <v>5.6336599999999999</v>
      </c>
      <c r="D5221">
        <v>17.176380000000002</v>
      </c>
      <c r="E5221" s="22">
        <f t="shared" si="820"/>
        <v>5.6336599999999999</v>
      </c>
      <c r="F5221" s="22">
        <f t="shared" si="821"/>
        <v>17.176380000000002</v>
      </c>
      <c r="G5221" s="22">
        <f t="shared" si="813"/>
        <v>22.810040000000001</v>
      </c>
      <c r="H5221" s="22">
        <f t="shared" si="814"/>
        <v>17.399999999999999</v>
      </c>
      <c r="I5221" s="22">
        <f t="shared" si="815"/>
        <v>0</v>
      </c>
      <c r="J5221" s="22">
        <f t="shared" si="816"/>
        <v>5.4100400000000022</v>
      </c>
      <c r="K5221" s="22">
        <f t="shared" si="817"/>
        <v>0</v>
      </c>
      <c r="L5221" s="22">
        <f t="shared" si="818"/>
        <v>9.1497399999999978</v>
      </c>
      <c r="M5221" s="22">
        <f t="shared" si="822"/>
        <v>-730.98441025000159</v>
      </c>
      <c r="N5221" s="22">
        <f t="shared" si="819"/>
        <v>0</v>
      </c>
    </row>
    <row r="5222" spans="1:14" x14ac:dyDescent="0.25">
      <c r="A5222" s="1">
        <v>42953.49999998734</v>
      </c>
      <c r="B5222">
        <v>48.7</v>
      </c>
      <c r="C5222">
        <v>7.0601899999999995</v>
      </c>
      <c r="D5222">
        <v>19.000450000000001</v>
      </c>
      <c r="E5222" s="22">
        <f t="shared" si="820"/>
        <v>7.0601899999999995</v>
      </c>
      <c r="F5222" s="22">
        <f t="shared" si="821"/>
        <v>19.000450000000001</v>
      </c>
      <c r="G5222" s="22">
        <f t="shared" si="813"/>
        <v>26.060639999999999</v>
      </c>
      <c r="H5222" s="22">
        <f t="shared" si="814"/>
        <v>17.700000000000003</v>
      </c>
      <c r="I5222" s="22">
        <f t="shared" si="815"/>
        <v>0</v>
      </c>
      <c r="J5222" s="22">
        <f t="shared" si="816"/>
        <v>8.3606399999999965</v>
      </c>
      <c r="K5222" s="22">
        <f t="shared" si="817"/>
        <v>0</v>
      </c>
      <c r="L5222" s="22">
        <f t="shared" si="818"/>
        <v>17.510379999999994</v>
      </c>
      <c r="M5222" s="22">
        <f t="shared" si="822"/>
        <v>-722.6237702500016</v>
      </c>
      <c r="N5222" s="22">
        <f t="shared" si="819"/>
        <v>0</v>
      </c>
    </row>
    <row r="5223" spans="1:14" x14ac:dyDescent="0.25">
      <c r="A5223" s="1">
        <v>42953.541666654004</v>
      </c>
      <c r="B5223">
        <v>49.7</v>
      </c>
      <c r="C5223">
        <v>7.2683999999999997</v>
      </c>
      <c r="D5223">
        <v>19.240639999999999</v>
      </c>
      <c r="E5223" s="22">
        <f t="shared" si="820"/>
        <v>7.2683999999999997</v>
      </c>
      <c r="F5223" s="22">
        <f t="shared" si="821"/>
        <v>19.240639999999999</v>
      </c>
      <c r="G5223" s="22">
        <f t="shared" si="813"/>
        <v>26.509039999999999</v>
      </c>
      <c r="H5223" s="22">
        <f t="shared" si="814"/>
        <v>18.700000000000003</v>
      </c>
      <c r="I5223" s="22">
        <f t="shared" si="815"/>
        <v>0</v>
      </c>
      <c r="J5223" s="22">
        <f t="shared" si="816"/>
        <v>7.809039999999996</v>
      </c>
      <c r="K5223" s="22">
        <f t="shared" si="817"/>
        <v>0</v>
      </c>
      <c r="L5223" s="22">
        <f t="shared" si="818"/>
        <v>25.31941999999999</v>
      </c>
      <c r="M5223" s="22">
        <f t="shared" si="822"/>
        <v>-714.81473025000162</v>
      </c>
      <c r="N5223" s="22">
        <f t="shared" si="819"/>
        <v>0</v>
      </c>
    </row>
    <row r="5224" spans="1:14" x14ac:dyDescent="0.25">
      <c r="A5224" s="1">
        <v>42953.583333320668</v>
      </c>
      <c r="B5224">
        <v>50.6</v>
      </c>
      <c r="C5224">
        <v>7.8437999999999999</v>
      </c>
      <c r="D5224">
        <v>17.305319999999998</v>
      </c>
      <c r="E5224" s="22">
        <f t="shared" si="820"/>
        <v>7.8437999999999999</v>
      </c>
      <c r="F5224" s="22">
        <f t="shared" si="821"/>
        <v>17.305319999999998</v>
      </c>
      <c r="G5224" s="22">
        <f t="shared" si="813"/>
        <v>25.149119999999996</v>
      </c>
      <c r="H5224" s="22">
        <f t="shared" si="814"/>
        <v>19.600000000000001</v>
      </c>
      <c r="I5224" s="22">
        <f t="shared" si="815"/>
        <v>0</v>
      </c>
      <c r="J5224" s="22">
        <f t="shared" si="816"/>
        <v>5.5491199999999949</v>
      </c>
      <c r="K5224" s="22">
        <f t="shared" si="817"/>
        <v>0</v>
      </c>
      <c r="L5224" s="22">
        <f t="shared" si="818"/>
        <v>30.868539999999985</v>
      </c>
      <c r="M5224" s="22">
        <f t="shared" si="822"/>
        <v>-709.2656102500016</v>
      </c>
      <c r="N5224" s="22">
        <f t="shared" si="819"/>
        <v>0</v>
      </c>
    </row>
    <row r="5225" spans="1:14" x14ac:dyDescent="0.25">
      <c r="A5225" s="1">
        <v>42953.624999987333</v>
      </c>
      <c r="B5225">
        <v>50.3</v>
      </c>
      <c r="C5225">
        <v>7.48916</v>
      </c>
      <c r="D5225">
        <v>14.414209999999999</v>
      </c>
      <c r="E5225" s="22">
        <f t="shared" si="820"/>
        <v>7.48916</v>
      </c>
      <c r="F5225" s="22">
        <f t="shared" si="821"/>
        <v>14.414209999999999</v>
      </c>
      <c r="G5225" s="22">
        <f t="shared" si="813"/>
        <v>21.903369999999999</v>
      </c>
      <c r="H5225" s="22">
        <f t="shared" si="814"/>
        <v>19.299999999999997</v>
      </c>
      <c r="I5225" s="22">
        <f t="shared" si="815"/>
        <v>0</v>
      </c>
      <c r="J5225" s="22">
        <f t="shared" si="816"/>
        <v>2.6033700000000017</v>
      </c>
      <c r="K5225" s="22">
        <f t="shared" si="817"/>
        <v>0</v>
      </c>
      <c r="L5225" s="22">
        <f t="shared" si="818"/>
        <v>33.471909999999987</v>
      </c>
      <c r="M5225" s="22">
        <f t="shared" si="822"/>
        <v>-706.66224025000156</v>
      </c>
      <c r="N5225" s="22">
        <f t="shared" si="819"/>
        <v>0</v>
      </c>
    </row>
    <row r="5226" spans="1:14" x14ac:dyDescent="0.25">
      <c r="A5226" s="1">
        <v>42953.666666653997</v>
      </c>
      <c r="B5226">
        <v>51.3</v>
      </c>
      <c r="C5226">
        <v>6.6545399999999999</v>
      </c>
      <c r="D5226">
        <v>11.595499999999999</v>
      </c>
      <c r="E5226" s="22">
        <f t="shared" si="820"/>
        <v>6.6545399999999999</v>
      </c>
      <c r="F5226" s="22">
        <f t="shared" si="821"/>
        <v>11.595499999999999</v>
      </c>
      <c r="G5226" s="22">
        <f t="shared" ref="G5226:G5289" si="823">(E5226+F5226)</f>
        <v>18.250039999999998</v>
      </c>
      <c r="H5226" s="22">
        <f t="shared" ref="H5226:H5289" si="824">B5226-$S$4</f>
        <v>20.299999999999997</v>
      </c>
      <c r="I5226" s="22">
        <f t="shared" ref="I5226:I5289" si="825">IF((H5226-G5226)&gt;0, (H5226-G5226), (0))</f>
        <v>2.0499599999999987</v>
      </c>
      <c r="J5226" s="22">
        <f t="shared" ref="J5226:J5289" si="826">IF(I5226=0, G5226-H5226,0)</f>
        <v>0</v>
      </c>
      <c r="K5226" s="22">
        <f t="shared" ref="K5226:K5289" si="827">IF(I5226&gt;0, K5225+I5226, 0)</f>
        <v>2.0499599999999987</v>
      </c>
      <c r="L5226" s="22">
        <f t="shared" ref="L5226:L5289" si="828">IF(J5226&gt;0,L5225+J5226, 0)</f>
        <v>0</v>
      </c>
      <c r="M5226" s="22">
        <f t="shared" si="822"/>
        <v>-708.71220025000162</v>
      </c>
      <c r="N5226" s="22">
        <f t="shared" ref="N5226:N5289" si="829">(M5225-I5226+J5226)-M5226</f>
        <v>0</v>
      </c>
    </row>
    <row r="5227" spans="1:14" x14ac:dyDescent="0.25">
      <c r="A5227" s="1">
        <v>42953.708333320661</v>
      </c>
      <c r="B5227">
        <v>50.4</v>
      </c>
      <c r="C5227">
        <v>6.9449100000000001</v>
      </c>
      <c r="D5227">
        <v>5.9771200000000002</v>
      </c>
      <c r="E5227" s="22">
        <f t="shared" si="820"/>
        <v>6.9449100000000001</v>
      </c>
      <c r="F5227" s="22">
        <f t="shared" si="821"/>
        <v>5.9771200000000002</v>
      </c>
      <c r="G5227" s="22">
        <f t="shared" si="823"/>
        <v>12.922029999999999</v>
      </c>
      <c r="H5227" s="22">
        <f t="shared" si="824"/>
        <v>19.399999999999999</v>
      </c>
      <c r="I5227" s="22">
        <f t="shared" si="825"/>
        <v>6.4779699999999991</v>
      </c>
      <c r="J5227" s="22">
        <f t="shared" si="826"/>
        <v>0</v>
      </c>
      <c r="K5227" s="22">
        <f t="shared" si="827"/>
        <v>8.5279299999999978</v>
      </c>
      <c r="L5227" s="22">
        <f t="shared" si="828"/>
        <v>0</v>
      </c>
      <c r="M5227" s="22">
        <f t="shared" si="822"/>
        <v>-715.19017025000164</v>
      </c>
      <c r="N5227" s="22">
        <f t="shared" si="829"/>
        <v>0</v>
      </c>
    </row>
    <row r="5228" spans="1:14" x14ac:dyDescent="0.25">
      <c r="A5228" s="1">
        <v>42953.749999987325</v>
      </c>
      <c r="B5228">
        <v>47.1</v>
      </c>
      <c r="C5228">
        <v>9.2770499999999991</v>
      </c>
      <c r="D5228">
        <v>2.297437</v>
      </c>
      <c r="E5228" s="22">
        <f t="shared" si="820"/>
        <v>9.2770499999999991</v>
      </c>
      <c r="F5228" s="22">
        <f t="shared" si="821"/>
        <v>2.297437</v>
      </c>
      <c r="G5228" s="22">
        <f t="shared" si="823"/>
        <v>11.574487</v>
      </c>
      <c r="H5228" s="22">
        <f t="shared" si="824"/>
        <v>16.100000000000001</v>
      </c>
      <c r="I5228" s="22">
        <f t="shared" si="825"/>
        <v>4.5255130000000019</v>
      </c>
      <c r="J5228" s="22">
        <f t="shared" si="826"/>
        <v>0</v>
      </c>
      <c r="K5228" s="22">
        <f t="shared" si="827"/>
        <v>13.053443</v>
      </c>
      <c r="L5228" s="22">
        <f t="shared" si="828"/>
        <v>0</v>
      </c>
      <c r="M5228" s="22">
        <f t="shared" si="822"/>
        <v>-719.71568325000169</v>
      </c>
      <c r="N5228" s="22">
        <f t="shared" si="829"/>
        <v>0</v>
      </c>
    </row>
    <row r="5229" spans="1:14" x14ac:dyDescent="0.25">
      <c r="A5229" s="1">
        <v>42953.79166665399</v>
      </c>
      <c r="B5229">
        <v>48.1</v>
      </c>
      <c r="C5229">
        <v>9.7984599999999986</v>
      </c>
      <c r="D5229">
        <v>9.6860699999999997E-3</v>
      </c>
      <c r="E5229" s="22">
        <f t="shared" si="820"/>
        <v>9.7984599999999986</v>
      </c>
      <c r="F5229" s="22">
        <f t="shared" si="821"/>
        <v>9.6860699999999997E-3</v>
      </c>
      <c r="G5229" s="22">
        <f t="shared" si="823"/>
        <v>9.8081460699999994</v>
      </c>
      <c r="H5229" s="22">
        <f t="shared" si="824"/>
        <v>17.100000000000001</v>
      </c>
      <c r="I5229" s="22">
        <f t="shared" si="825"/>
        <v>7.291853930000002</v>
      </c>
      <c r="J5229" s="22">
        <f t="shared" si="826"/>
        <v>0</v>
      </c>
      <c r="K5229" s="22">
        <f t="shared" si="827"/>
        <v>20.345296930000003</v>
      </c>
      <c r="L5229" s="22">
        <f t="shared" si="828"/>
        <v>0</v>
      </c>
      <c r="M5229" s="22">
        <f t="shared" si="822"/>
        <v>-727.00753718000169</v>
      </c>
      <c r="N5229" s="22">
        <f t="shared" si="829"/>
        <v>0</v>
      </c>
    </row>
    <row r="5230" spans="1:14" x14ac:dyDescent="0.25">
      <c r="A5230" s="1">
        <v>42953.833333320654</v>
      </c>
      <c r="B5230">
        <v>48.7</v>
      </c>
      <c r="C5230">
        <v>10.0703</v>
      </c>
      <c r="D5230">
        <v>-7.0017200000000003E-3</v>
      </c>
      <c r="E5230" s="22">
        <f t="shared" si="820"/>
        <v>10.0703</v>
      </c>
      <c r="F5230" s="22">
        <f t="shared" si="821"/>
        <v>-7.0017200000000003E-3</v>
      </c>
      <c r="G5230" s="22">
        <f t="shared" si="823"/>
        <v>10.06329828</v>
      </c>
      <c r="H5230" s="22">
        <f t="shared" si="824"/>
        <v>17.700000000000003</v>
      </c>
      <c r="I5230" s="22">
        <f t="shared" si="825"/>
        <v>7.6367017200000031</v>
      </c>
      <c r="J5230" s="22">
        <f t="shared" si="826"/>
        <v>0</v>
      </c>
      <c r="K5230" s="22">
        <f t="shared" si="827"/>
        <v>27.981998650000008</v>
      </c>
      <c r="L5230" s="22">
        <f t="shared" si="828"/>
        <v>0</v>
      </c>
      <c r="M5230" s="22">
        <f t="shared" si="822"/>
        <v>-734.64423890000171</v>
      </c>
      <c r="N5230" s="22">
        <f t="shared" si="829"/>
        <v>0</v>
      </c>
    </row>
    <row r="5231" spans="1:14" x14ac:dyDescent="0.25">
      <c r="A5231" s="1">
        <v>42953.874999987318</v>
      </c>
      <c r="B5231">
        <v>46.7</v>
      </c>
      <c r="C5231">
        <v>9.3974599999999988</v>
      </c>
      <c r="D5231">
        <v>-7.0017200000000003E-3</v>
      </c>
      <c r="E5231" s="22">
        <f t="shared" si="820"/>
        <v>9.3974599999999988</v>
      </c>
      <c r="F5231" s="22">
        <f t="shared" si="821"/>
        <v>-7.0017200000000003E-3</v>
      </c>
      <c r="G5231" s="22">
        <f t="shared" si="823"/>
        <v>9.3904582799999989</v>
      </c>
      <c r="H5231" s="22">
        <f t="shared" si="824"/>
        <v>15.700000000000003</v>
      </c>
      <c r="I5231" s="22">
        <f t="shared" si="825"/>
        <v>6.3095417200000039</v>
      </c>
      <c r="J5231" s="22">
        <f t="shared" si="826"/>
        <v>0</v>
      </c>
      <c r="K5231" s="22">
        <f t="shared" si="827"/>
        <v>34.291540370000014</v>
      </c>
      <c r="L5231" s="22">
        <f t="shared" si="828"/>
        <v>0</v>
      </c>
      <c r="M5231" s="22">
        <f t="shared" si="822"/>
        <v>-740.95378062000168</v>
      </c>
      <c r="N5231" s="22">
        <f t="shared" si="829"/>
        <v>0</v>
      </c>
    </row>
    <row r="5232" spans="1:14" x14ac:dyDescent="0.25">
      <c r="A5232" s="1">
        <v>42953.916666653982</v>
      </c>
      <c r="B5232">
        <v>44.8</v>
      </c>
      <c r="C5232">
        <v>10.671899999999999</v>
      </c>
      <c r="D5232">
        <v>-7.0017200000000003E-3</v>
      </c>
      <c r="E5232" s="22">
        <f t="shared" si="820"/>
        <v>10.671899999999999</v>
      </c>
      <c r="F5232" s="22">
        <f t="shared" si="821"/>
        <v>-7.0017200000000003E-3</v>
      </c>
      <c r="G5232" s="22">
        <f t="shared" si="823"/>
        <v>10.664898279999999</v>
      </c>
      <c r="H5232" s="22">
        <f t="shared" si="824"/>
        <v>13.799999999999997</v>
      </c>
      <c r="I5232" s="22">
        <f t="shared" si="825"/>
        <v>3.135101719999998</v>
      </c>
      <c r="J5232" s="22">
        <f t="shared" si="826"/>
        <v>0</v>
      </c>
      <c r="K5232" s="22">
        <f t="shared" si="827"/>
        <v>37.426642090000016</v>
      </c>
      <c r="L5232" s="22">
        <f t="shared" si="828"/>
        <v>0</v>
      </c>
      <c r="M5232" s="22">
        <f t="shared" si="822"/>
        <v>-744.08888234000165</v>
      </c>
      <c r="N5232" s="22">
        <f t="shared" si="829"/>
        <v>0</v>
      </c>
    </row>
    <row r="5233" spans="1:14" x14ac:dyDescent="0.25">
      <c r="A5233" s="1">
        <v>42953.958333320646</v>
      </c>
      <c r="B5233">
        <v>43.4</v>
      </c>
      <c r="C5233">
        <v>11.280200000000001</v>
      </c>
      <c r="D5233">
        <v>-7.0017200000000003E-3</v>
      </c>
      <c r="E5233" s="22">
        <f t="shared" si="820"/>
        <v>11.280200000000001</v>
      </c>
      <c r="F5233" s="22">
        <f t="shared" si="821"/>
        <v>-7.0017200000000003E-3</v>
      </c>
      <c r="G5233" s="22">
        <f t="shared" si="823"/>
        <v>11.273198280000001</v>
      </c>
      <c r="H5233" s="22">
        <f t="shared" si="824"/>
        <v>12.399999999999999</v>
      </c>
      <c r="I5233" s="22">
        <f t="shared" si="825"/>
        <v>1.1268017199999978</v>
      </c>
      <c r="J5233" s="22">
        <f t="shared" si="826"/>
        <v>0</v>
      </c>
      <c r="K5233" s="22">
        <f t="shared" si="827"/>
        <v>38.553443810000012</v>
      </c>
      <c r="L5233" s="22">
        <f t="shared" si="828"/>
        <v>0</v>
      </c>
      <c r="M5233" s="22">
        <f t="shared" si="822"/>
        <v>-745.21568406000165</v>
      </c>
      <c r="N5233" s="22">
        <f t="shared" si="829"/>
        <v>0</v>
      </c>
    </row>
    <row r="5234" spans="1:14" x14ac:dyDescent="0.25">
      <c r="A5234" s="1">
        <v>42953.999999987311</v>
      </c>
      <c r="B5234">
        <v>40.200000000000003</v>
      </c>
      <c r="C5234">
        <v>13.685799999999999</v>
      </c>
      <c r="D5234">
        <v>-7.0017200000000003E-3</v>
      </c>
      <c r="E5234" s="22">
        <f t="shared" si="820"/>
        <v>13.685799999999999</v>
      </c>
      <c r="F5234" s="22">
        <f t="shared" si="821"/>
        <v>-7.0017200000000003E-3</v>
      </c>
      <c r="G5234" s="22">
        <f t="shared" si="823"/>
        <v>13.678798279999999</v>
      </c>
      <c r="H5234" s="22">
        <f t="shared" si="824"/>
        <v>9.2000000000000028</v>
      </c>
      <c r="I5234" s="22">
        <f t="shared" si="825"/>
        <v>0</v>
      </c>
      <c r="J5234" s="22">
        <f t="shared" si="826"/>
        <v>4.4787982799999959</v>
      </c>
      <c r="K5234" s="22">
        <f t="shared" si="827"/>
        <v>0</v>
      </c>
      <c r="L5234" s="22">
        <f t="shared" si="828"/>
        <v>4.4787982799999959</v>
      </c>
      <c r="M5234" s="22">
        <f t="shared" si="822"/>
        <v>-740.73688578000167</v>
      </c>
      <c r="N5234" s="22">
        <f t="shared" si="829"/>
        <v>0</v>
      </c>
    </row>
    <row r="5235" spans="1:14" x14ac:dyDescent="0.25">
      <c r="A5235" s="1">
        <v>42954.041666653975</v>
      </c>
      <c r="B5235">
        <v>38</v>
      </c>
      <c r="C5235">
        <v>12.859</v>
      </c>
      <c r="D5235">
        <v>-7.0017200000000003E-3</v>
      </c>
      <c r="E5235" s="22">
        <f t="shared" si="820"/>
        <v>12.859</v>
      </c>
      <c r="F5235" s="22">
        <f t="shared" si="821"/>
        <v>-7.0017200000000003E-3</v>
      </c>
      <c r="G5235" s="22">
        <f t="shared" si="823"/>
        <v>12.85199828</v>
      </c>
      <c r="H5235" s="22">
        <f t="shared" si="824"/>
        <v>7</v>
      </c>
      <c r="I5235" s="22">
        <f t="shared" si="825"/>
        <v>0</v>
      </c>
      <c r="J5235" s="22">
        <f t="shared" si="826"/>
        <v>5.8519982800000001</v>
      </c>
      <c r="K5235" s="22">
        <f t="shared" si="827"/>
        <v>0</v>
      </c>
      <c r="L5235" s="22">
        <f t="shared" si="828"/>
        <v>10.330796559999996</v>
      </c>
      <c r="M5235" s="22">
        <f t="shared" si="822"/>
        <v>-734.8848875000017</v>
      </c>
      <c r="N5235" s="22">
        <f t="shared" si="829"/>
        <v>0</v>
      </c>
    </row>
    <row r="5236" spans="1:14" x14ac:dyDescent="0.25">
      <c r="A5236" s="1">
        <v>42954.083333320639</v>
      </c>
      <c r="B5236">
        <v>36.6</v>
      </c>
      <c r="C5236">
        <v>11.4337</v>
      </c>
      <c r="D5236">
        <v>-7.0017200000000003E-3</v>
      </c>
      <c r="E5236" s="22">
        <f t="shared" si="820"/>
        <v>11.4337</v>
      </c>
      <c r="F5236" s="22">
        <f t="shared" si="821"/>
        <v>-7.0017200000000003E-3</v>
      </c>
      <c r="G5236" s="22">
        <f t="shared" si="823"/>
        <v>11.42669828</v>
      </c>
      <c r="H5236" s="22">
        <f t="shared" si="824"/>
        <v>5.6000000000000014</v>
      </c>
      <c r="I5236" s="22">
        <f t="shared" si="825"/>
        <v>0</v>
      </c>
      <c r="J5236" s="22">
        <f t="shared" si="826"/>
        <v>5.8266982799999987</v>
      </c>
      <c r="K5236" s="22">
        <f t="shared" si="827"/>
        <v>0</v>
      </c>
      <c r="L5236" s="22">
        <f t="shared" si="828"/>
        <v>16.157494839999995</v>
      </c>
      <c r="M5236" s="22">
        <f t="shared" si="822"/>
        <v>-729.05818922000174</v>
      </c>
      <c r="N5236" s="22">
        <f t="shared" si="829"/>
        <v>0</v>
      </c>
    </row>
    <row r="5237" spans="1:14" x14ac:dyDescent="0.25">
      <c r="A5237" s="1">
        <v>42954.124999987303</v>
      </c>
      <c r="B5237">
        <v>36.700000000000003</v>
      </c>
      <c r="C5237">
        <v>12.792</v>
      </c>
      <c r="D5237">
        <v>-7.0017200000000003E-3</v>
      </c>
      <c r="E5237" s="22">
        <f t="shared" si="820"/>
        <v>12.792</v>
      </c>
      <c r="F5237" s="22">
        <f t="shared" si="821"/>
        <v>-7.0017200000000003E-3</v>
      </c>
      <c r="G5237" s="22">
        <f t="shared" si="823"/>
        <v>12.78499828</v>
      </c>
      <c r="H5237" s="22">
        <f t="shared" si="824"/>
        <v>5.7000000000000028</v>
      </c>
      <c r="I5237" s="22">
        <f t="shared" si="825"/>
        <v>0</v>
      </c>
      <c r="J5237" s="22">
        <f t="shared" si="826"/>
        <v>7.0849982799999971</v>
      </c>
      <c r="K5237" s="22">
        <f t="shared" si="827"/>
        <v>0</v>
      </c>
      <c r="L5237" s="22">
        <f t="shared" si="828"/>
        <v>23.242493119999992</v>
      </c>
      <c r="M5237" s="22">
        <f t="shared" si="822"/>
        <v>-721.9731909400017</v>
      </c>
      <c r="N5237" s="22">
        <f t="shared" si="829"/>
        <v>0</v>
      </c>
    </row>
    <row r="5238" spans="1:14" x14ac:dyDescent="0.25">
      <c r="A5238" s="1">
        <v>42954.166666653968</v>
      </c>
      <c r="B5238">
        <v>36.700000000000003</v>
      </c>
      <c r="C5238">
        <v>13.4527</v>
      </c>
      <c r="D5238">
        <v>-7.0017200000000003E-3</v>
      </c>
      <c r="E5238" s="22">
        <f t="shared" si="820"/>
        <v>13.4527</v>
      </c>
      <c r="F5238" s="22">
        <f t="shared" si="821"/>
        <v>-7.0017200000000003E-3</v>
      </c>
      <c r="G5238" s="22">
        <f t="shared" si="823"/>
        <v>13.44569828</v>
      </c>
      <c r="H5238" s="22">
        <f t="shared" si="824"/>
        <v>5.7000000000000028</v>
      </c>
      <c r="I5238" s="22">
        <f t="shared" si="825"/>
        <v>0</v>
      </c>
      <c r="J5238" s="22">
        <f t="shared" si="826"/>
        <v>7.7456982799999974</v>
      </c>
      <c r="K5238" s="22">
        <f t="shared" si="827"/>
        <v>0</v>
      </c>
      <c r="L5238" s="22">
        <f t="shared" si="828"/>
        <v>30.988191399999991</v>
      </c>
      <c r="M5238" s="22">
        <f t="shared" si="822"/>
        <v>-714.22749266000176</v>
      </c>
      <c r="N5238" s="22">
        <f t="shared" si="829"/>
        <v>0</v>
      </c>
    </row>
    <row r="5239" spans="1:14" x14ac:dyDescent="0.25">
      <c r="A5239" s="1">
        <v>42954.208333320632</v>
      </c>
      <c r="B5239">
        <v>37.1</v>
      </c>
      <c r="C5239">
        <v>12.7331</v>
      </c>
      <c r="D5239">
        <v>-7.0017200000000003E-3</v>
      </c>
      <c r="E5239" s="22">
        <f t="shared" si="820"/>
        <v>12.7331</v>
      </c>
      <c r="F5239" s="22">
        <f t="shared" si="821"/>
        <v>-7.0017200000000003E-3</v>
      </c>
      <c r="G5239" s="22">
        <f t="shared" si="823"/>
        <v>12.72609828</v>
      </c>
      <c r="H5239" s="22">
        <f t="shared" si="824"/>
        <v>6.1000000000000014</v>
      </c>
      <c r="I5239" s="22">
        <f t="shared" si="825"/>
        <v>0</v>
      </c>
      <c r="J5239" s="22">
        <f t="shared" si="826"/>
        <v>6.626098279999999</v>
      </c>
      <c r="K5239" s="22">
        <f t="shared" si="827"/>
        <v>0</v>
      </c>
      <c r="L5239" s="22">
        <f t="shared" si="828"/>
        <v>37.614289679999992</v>
      </c>
      <c r="M5239" s="22">
        <f t="shared" si="822"/>
        <v>-707.60139438000181</v>
      </c>
      <c r="N5239" s="22">
        <f t="shared" si="829"/>
        <v>0</v>
      </c>
    </row>
    <row r="5240" spans="1:14" x14ac:dyDescent="0.25">
      <c r="A5240" s="1">
        <v>42954.249999987296</v>
      </c>
      <c r="B5240">
        <v>37.9</v>
      </c>
      <c r="C5240">
        <v>14.104200000000001</v>
      </c>
      <c r="D5240">
        <v>-7.0017200000000003E-3</v>
      </c>
      <c r="E5240" s="22">
        <f t="shared" si="820"/>
        <v>14.104200000000001</v>
      </c>
      <c r="F5240" s="22">
        <f t="shared" si="821"/>
        <v>-7.0017200000000003E-3</v>
      </c>
      <c r="G5240" s="22">
        <f t="shared" si="823"/>
        <v>14.097198280000001</v>
      </c>
      <c r="H5240" s="22">
        <f t="shared" si="824"/>
        <v>6.8999999999999986</v>
      </c>
      <c r="I5240" s="22">
        <f t="shared" si="825"/>
        <v>0</v>
      </c>
      <c r="J5240" s="22">
        <f t="shared" si="826"/>
        <v>7.1971982800000021</v>
      </c>
      <c r="K5240" s="22">
        <f t="shared" si="827"/>
        <v>0</v>
      </c>
      <c r="L5240" s="22">
        <f t="shared" si="828"/>
        <v>44.811487959999994</v>
      </c>
      <c r="M5240" s="22">
        <f t="shared" si="822"/>
        <v>-700.40419610000185</v>
      </c>
      <c r="N5240" s="22">
        <f t="shared" si="829"/>
        <v>0</v>
      </c>
    </row>
    <row r="5241" spans="1:14" x14ac:dyDescent="0.25">
      <c r="A5241" s="1">
        <v>42954.29166665396</v>
      </c>
      <c r="B5241">
        <v>39.700000000000003</v>
      </c>
      <c r="C5241">
        <v>10.3217</v>
      </c>
      <c r="D5241">
        <v>0.27768916999999999</v>
      </c>
      <c r="E5241" s="22">
        <f t="shared" si="820"/>
        <v>10.3217</v>
      </c>
      <c r="F5241" s="22">
        <f t="shared" si="821"/>
        <v>0.27768916999999999</v>
      </c>
      <c r="G5241" s="22">
        <f t="shared" si="823"/>
        <v>10.59938917</v>
      </c>
      <c r="H5241" s="22">
        <f t="shared" si="824"/>
        <v>8.7000000000000028</v>
      </c>
      <c r="I5241" s="22">
        <f t="shared" si="825"/>
        <v>0</v>
      </c>
      <c r="J5241" s="22">
        <f t="shared" si="826"/>
        <v>1.8993891699999974</v>
      </c>
      <c r="K5241" s="22">
        <f t="shared" si="827"/>
        <v>0</v>
      </c>
      <c r="L5241" s="22">
        <f t="shared" si="828"/>
        <v>46.710877129999993</v>
      </c>
      <c r="M5241" s="22">
        <f t="shared" si="822"/>
        <v>-698.50480693000191</v>
      </c>
      <c r="N5241" s="22">
        <f t="shared" si="829"/>
        <v>0</v>
      </c>
    </row>
    <row r="5242" spans="1:14" x14ac:dyDescent="0.25">
      <c r="A5242" s="1">
        <v>42954.333333320625</v>
      </c>
      <c r="B5242">
        <v>43.4</v>
      </c>
      <c r="C5242">
        <v>9.8974899999999995</v>
      </c>
      <c r="D5242">
        <v>3.16005</v>
      </c>
      <c r="E5242" s="22">
        <f t="shared" si="820"/>
        <v>9.8974899999999995</v>
      </c>
      <c r="F5242" s="22">
        <f t="shared" si="821"/>
        <v>3.16005</v>
      </c>
      <c r="G5242" s="22">
        <f t="shared" si="823"/>
        <v>13.057539999999999</v>
      </c>
      <c r="H5242" s="22">
        <f t="shared" si="824"/>
        <v>12.399999999999999</v>
      </c>
      <c r="I5242" s="22">
        <f t="shared" si="825"/>
        <v>0</v>
      </c>
      <c r="J5242" s="22">
        <f t="shared" si="826"/>
        <v>0.6575400000000009</v>
      </c>
      <c r="K5242" s="22">
        <f t="shared" si="827"/>
        <v>0</v>
      </c>
      <c r="L5242" s="22">
        <f t="shared" si="828"/>
        <v>47.368417129999997</v>
      </c>
      <c r="M5242" s="22">
        <f t="shared" si="822"/>
        <v>-697.84726693000187</v>
      </c>
      <c r="N5242" s="22">
        <f t="shared" si="829"/>
        <v>0</v>
      </c>
    </row>
    <row r="5243" spans="1:14" x14ac:dyDescent="0.25">
      <c r="A5243" s="1">
        <v>42954.374999987289</v>
      </c>
      <c r="B5243">
        <v>45.4</v>
      </c>
      <c r="C5243">
        <v>9.0014400000000006</v>
      </c>
      <c r="D5243">
        <v>8.7356899999999982</v>
      </c>
      <c r="E5243" s="22">
        <f t="shared" si="820"/>
        <v>9.0014400000000006</v>
      </c>
      <c r="F5243" s="22">
        <f t="shared" si="821"/>
        <v>8.7356899999999982</v>
      </c>
      <c r="G5243" s="22">
        <f t="shared" si="823"/>
        <v>17.737130000000001</v>
      </c>
      <c r="H5243" s="22">
        <f t="shared" si="824"/>
        <v>14.399999999999999</v>
      </c>
      <c r="I5243" s="22">
        <f t="shared" si="825"/>
        <v>0</v>
      </c>
      <c r="J5243" s="22">
        <f t="shared" si="826"/>
        <v>3.3371300000000019</v>
      </c>
      <c r="K5243" s="22">
        <f t="shared" si="827"/>
        <v>0</v>
      </c>
      <c r="L5243" s="22">
        <f t="shared" si="828"/>
        <v>50.705547129999999</v>
      </c>
      <c r="M5243" s="22">
        <f t="shared" si="822"/>
        <v>-694.51013693000186</v>
      </c>
      <c r="N5243" s="22">
        <f t="shared" si="829"/>
        <v>0</v>
      </c>
    </row>
    <row r="5244" spans="1:14" x14ac:dyDescent="0.25">
      <c r="A5244" s="1">
        <v>42954.416666653953</v>
      </c>
      <c r="B5244">
        <v>46.6</v>
      </c>
      <c r="C5244">
        <v>10.1494</v>
      </c>
      <c r="D5244">
        <v>13.28749</v>
      </c>
      <c r="E5244" s="22">
        <f t="shared" si="820"/>
        <v>10.1494</v>
      </c>
      <c r="F5244" s="22">
        <f t="shared" si="821"/>
        <v>13.28749</v>
      </c>
      <c r="G5244" s="22">
        <f t="shared" si="823"/>
        <v>23.436889999999998</v>
      </c>
      <c r="H5244" s="22">
        <f t="shared" si="824"/>
        <v>15.600000000000001</v>
      </c>
      <c r="I5244" s="22">
        <f t="shared" si="825"/>
        <v>0</v>
      </c>
      <c r="J5244" s="22">
        <f t="shared" si="826"/>
        <v>7.8368899999999968</v>
      </c>
      <c r="K5244" s="22">
        <f t="shared" si="827"/>
        <v>0</v>
      </c>
      <c r="L5244" s="22">
        <f t="shared" si="828"/>
        <v>58.542437129999996</v>
      </c>
      <c r="M5244" s="22">
        <f t="shared" si="822"/>
        <v>-686.67324693000182</v>
      </c>
      <c r="N5244" s="22">
        <f t="shared" si="829"/>
        <v>0</v>
      </c>
    </row>
    <row r="5245" spans="1:14" x14ac:dyDescent="0.25">
      <c r="A5245" s="1">
        <v>42954.458333320617</v>
      </c>
      <c r="B5245">
        <v>46.7</v>
      </c>
      <c r="C5245">
        <v>9.3372600000000006</v>
      </c>
      <c r="D5245">
        <v>16.719459999999998</v>
      </c>
      <c r="E5245" s="22">
        <f t="shared" si="820"/>
        <v>9.3372600000000006</v>
      </c>
      <c r="F5245" s="22">
        <f t="shared" si="821"/>
        <v>16.719459999999998</v>
      </c>
      <c r="G5245" s="22">
        <f t="shared" si="823"/>
        <v>26.056719999999999</v>
      </c>
      <c r="H5245" s="22">
        <f t="shared" si="824"/>
        <v>15.700000000000003</v>
      </c>
      <c r="I5245" s="22">
        <f t="shared" si="825"/>
        <v>0</v>
      </c>
      <c r="J5245" s="22">
        <f t="shared" si="826"/>
        <v>10.356719999999996</v>
      </c>
      <c r="K5245" s="22">
        <f t="shared" si="827"/>
        <v>0</v>
      </c>
      <c r="L5245" s="22">
        <f t="shared" si="828"/>
        <v>68.899157129999992</v>
      </c>
      <c r="M5245" s="22">
        <f t="shared" si="822"/>
        <v>-676.31652693000183</v>
      </c>
      <c r="N5245" s="22">
        <f t="shared" si="829"/>
        <v>0</v>
      </c>
    </row>
    <row r="5246" spans="1:14" x14ac:dyDescent="0.25">
      <c r="A5246" s="1">
        <v>42954.499999987282</v>
      </c>
      <c r="B5246">
        <v>47.4</v>
      </c>
      <c r="C5246">
        <v>9.6286500000000004</v>
      </c>
      <c r="D5246">
        <v>10.862080000000002</v>
      </c>
      <c r="E5246" s="22">
        <f t="shared" si="820"/>
        <v>9.6286500000000004</v>
      </c>
      <c r="F5246" s="22">
        <f t="shared" si="821"/>
        <v>10.862080000000002</v>
      </c>
      <c r="G5246" s="22">
        <f t="shared" si="823"/>
        <v>20.490730000000003</v>
      </c>
      <c r="H5246" s="22">
        <f t="shared" si="824"/>
        <v>16.399999999999999</v>
      </c>
      <c r="I5246" s="22">
        <f t="shared" si="825"/>
        <v>0</v>
      </c>
      <c r="J5246" s="22">
        <f t="shared" si="826"/>
        <v>4.0907300000000042</v>
      </c>
      <c r="K5246" s="22">
        <f t="shared" si="827"/>
        <v>0</v>
      </c>
      <c r="L5246" s="22">
        <f t="shared" si="828"/>
        <v>72.98988713</v>
      </c>
      <c r="M5246" s="22">
        <f t="shared" si="822"/>
        <v>-672.22579693000182</v>
      </c>
      <c r="N5246" s="22">
        <f t="shared" si="829"/>
        <v>0</v>
      </c>
    </row>
    <row r="5247" spans="1:14" x14ac:dyDescent="0.25">
      <c r="A5247" s="1">
        <v>42954.541666653946</v>
      </c>
      <c r="B5247">
        <v>48.1</v>
      </c>
      <c r="C5247">
        <v>8.0717200000000009</v>
      </c>
      <c r="D5247">
        <v>19.125220000000002</v>
      </c>
      <c r="E5247" s="22">
        <f t="shared" si="820"/>
        <v>8.0717200000000009</v>
      </c>
      <c r="F5247" s="22">
        <f t="shared" si="821"/>
        <v>19.125220000000002</v>
      </c>
      <c r="G5247" s="22">
        <f t="shared" si="823"/>
        <v>27.196940000000005</v>
      </c>
      <c r="H5247" s="22">
        <f t="shared" si="824"/>
        <v>17.100000000000001</v>
      </c>
      <c r="I5247" s="22">
        <f t="shared" si="825"/>
        <v>0</v>
      </c>
      <c r="J5247" s="22">
        <f t="shared" si="826"/>
        <v>10.096940000000004</v>
      </c>
      <c r="K5247" s="22">
        <f t="shared" si="827"/>
        <v>0</v>
      </c>
      <c r="L5247" s="22">
        <f t="shared" si="828"/>
        <v>83.086827130000003</v>
      </c>
      <c r="M5247" s="22">
        <f t="shared" si="822"/>
        <v>-662.1288569300018</v>
      </c>
      <c r="N5247" s="22">
        <f t="shared" si="829"/>
        <v>0</v>
      </c>
    </row>
    <row r="5248" spans="1:14" x14ac:dyDescent="0.25">
      <c r="A5248" s="1">
        <v>42954.58333332061</v>
      </c>
      <c r="B5248">
        <v>48.5</v>
      </c>
      <c r="C5248">
        <v>7.1547200000000002</v>
      </c>
      <c r="D5248">
        <v>15.69092</v>
      </c>
      <c r="E5248" s="22">
        <f t="shared" si="820"/>
        <v>7.1547200000000002</v>
      </c>
      <c r="F5248" s="22">
        <f t="shared" si="821"/>
        <v>15.69092</v>
      </c>
      <c r="G5248" s="22">
        <f t="shared" si="823"/>
        <v>22.84564</v>
      </c>
      <c r="H5248" s="22">
        <f t="shared" si="824"/>
        <v>17.5</v>
      </c>
      <c r="I5248" s="22">
        <f t="shared" si="825"/>
        <v>0</v>
      </c>
      <c r="J5248" s="22">
        <f t="shared" si="826"/>
        <v>5.3456399999999995</v>
      </c>
      <c r="K5248" s="22">
        <f t="shared" si="827"/>
        <v>0</v>
      </c>
      <c r="L5248" s="22">
        <f t="shared" si="828"/>
        <v>88.432467130000006</v>
      </c>
      <c r="M5248" s="22">
        <f t="shared" si="822"/>
        <v>-656.7832169300018</v>
      </c>
      <c r="N5248" s="22">
        <f t="shared" si="829"/>
        <v>0</v>
      </c>
    </row>
    <row r="5249" spans="1:14" x14ac:dyDescent="0.25">
      <c r="A5249" s="1">
        <v>42954.624999987274</v>
      </c>
      <c r="B5249">
        <v>49.5</v>
      </c>
      <c r="C5249">
        <v>6.7631800000000002</v>
      </c>
      <c r="D5249">
        <v>15.598060000000002</v>
      </c>
      <c r="E5249" s="22">
        <f t="shared" si="820"/>
        <v>6.7631800000000002</v>
      </c>
      <c r="F5249" s="22">
        <f t="shared" si="821"/>
        <v>15.598060000000002</v>
      </c>
      <c r="G5249" s="22">
        <f t="shared" si="823"/>
        <v>22.361240000000002</v>
      </c>
      <c r="H5249" s="22">
        <f t="shared" si="824"/>
        <v>18.5</v>
      </c>
      <c r="I5249" s="22">
        <f t="shared" si="825"/>
        <v>0</v>
      </c>
      <c r="J5249" s="22">
        <f t="shared" si="826"/>
        <v>3.8612400000000022</v>
      </c>
      <c r="K5249" s="22">
        <f t="shared" si="827"/>
        <v>0</v>
      </c>
      <c r="L5249" s="22">
        <f t="shared" si="828"/>
        <v>92.293707130000001</v>
      </c>
      <c r="M5249" s="22">
        <f t="shared" si="822"/>
        <v>-652.92197693000185</v>
      </c>
      <c r="N5249" s="22">
        <f t="shared" si="829"/>
        <v>0</v>
      </c>
    </row>
    <row r="5250" spans="1:14" x14ac:dyDescent="0.25">
      <c r="A5250" s="1">
        <v>42954.666666653939</v>
      </c>
      <c r="B5250">
        <v>49.5</v>
      </c>
      <c r="C5250">
        <v>6.2441000000000004</v>
      </c>
      <c r="D5250">
        <v>12.30101</v>
      </c>
      <c r="E5250" s="22">
        <f t="shared" si="820"/>
        <v>6.2441000000000004</v>
      </c>
      <c r="F5250" s="22">
        <f t="shared" si="821"/>
        <v>12.30101</v>
      </c>
      <c r="G5250" s="22">
        <f t="shared" si="823"/>
        <v>18.545110000000001</v>
      </c>
      <c r="H5250" s="22">
        <f t="shared" si="824"/>
        <v>18.5</v>
      </c>
      <c r="I5250" s="22">
        <f t="shared" si="825"/>
        <v>0</v>
      </c>
      <c r="J5250" s="22">
        <f t="shared" si="826"/>
        <v>4.5110000000001094E-2</v>
      </c>
      <c r="K5250" s="22">
        <f t="shared" si="827"/>
        <v>0</v>
      </c>
      <c r="L5250" s="22">
        <f t="shared" si="828"/>
        <v>92.338817129999995</v>
      </c>
      <c r="M5250" s="22">
        <f t="shared" si="822"/>
        <v>-652.87686693000182</v>
      </c>
      <c r="N5250" s="22">
        <f t="shared" si="829"/>
        <v>0</v>
      </c>
    </row>
    <row r="5251" spans="1:14" x14ac:dyDescent="0.25">
      <c r="A5251" s="1">
        <v>42954.708333320603</v>
      </c>
      <c r="B5251">
        <v>50.6</v>
      </c>
      <c r="C5251">
        <v>5.0482299999999993</v>
      </c>
      <c r="D5251">
        <v>7.5984699999999998</v>
      </c>
      <c r="E5251" s="22">
        <f t="shared" ref="E5251:E5314" si="830">C5251*$S$2</f>
        <v>5.0482299999999993</v>
      </c>
      <c r="F5251" s="22">
        <f t="shared" si="821"/>
        <v>7.5984699999999998</v>
      </c>
      <c r="G5251" s="22">
        <f t="shared" si="823"/>
        <v>12.646699999999999</v>
      </c>
      <c r="H5251" s="22">
        <f t="shared" si="824"/>
        <v>19.600000000000001</v>
      </c>
      <c r="I5251" s="22">
        <f t="shared" si="825"/>
        <v>6.9533000000000023</v>
      </c>
      <c r="J5251" s="22">
        <f t="shared" si="826"/>
        <v>0</v>
      </c>
      <c r="K5251" s="22">
        <f t="shared" si="827"/>
        <v>6.9533000000000023</v>
      </c>
      <c r="L5251" s="22">
        <f t="shared" si="828"/>
        <v>0</v>
      </c>
      <c r="M5251" s="22">
        <f t="shared" si="822"/>
        <v>-659.83016693000184</v>
      </c>
      <c r="N5251" s="22">
        <f t="shared" si="829"/>
        <v>0</v>
      </c>
    </row>
    <row r="5252" spans="1:14" x14ac:dyDescent="0.25">
      <c r="A5252" s="1">
        <v>42954.749999987267</v>
      </c>
      <c r="B5252">
        <v>48.8</v>
      </c>
      <c r="C5252">
        <v>5.7138299999999997</v>
      </c>
      <c r="D5252">
        <v>3.1405369999999997</v>
      </c>
      <c r="E5252" s="22">
        <f t="shared" si="830"/>
        <v>5.7138299999999997</v>
      </c>
      <c r="F5252" s="22">
        <f t="shared" ref="F5252:F5315" si="831">D5252*$S$3</f>
        <v>3.1405369999999997</v>
      </c>
      <c r="G5252" s="22">
        <f t="shared" si="823"/>
        <v>8.8543669999999999</v>
      </c>
      <c r="H5252" s="22">
        <f t="shared" si="824"/>
        <v>17.799999999999997</v>
      </c>
      <c r="I5252" s="22">
        <f t="shared" si="825"/>
        <v>8.9456329999999973</v>
      </c>
      <c r="J5252" s="22">
        <f t="shared" si="826"/>
        <v>0</v>
      </c>
      <c r="K5252" s="22">
        <f t="shared" si="827"/>
        <v>15.898933</v>
      </c>
      <c r="L5252" s="22">
        <f t="shared" si="828"/>
        <v>0</v>
      </c>
      <c r="M5252" s="22">
        <f t="shared" ref="M5252:M5315" si="832">IF((M5251-I5252+J5252)&lt;$S$6,(M5251-I5252+J5252),$S$6)</f>
        <v>-668.77579993000188</v>
      </c>
      <c r="N5252" s="22">
        <f t="shared" si="829"/>
        <v>0</v>
      </c>
    </row>
    <row r="5253" spans="1:14" x14ac:dyDescent="0.25">
      <c r="A5253" s="1">
        <v>42954.791666653931</v>
      </c>
      <c r="B5253">
        <v>49.2</v>
      </c>
      <c r="C5253">
        <v>5.7580600000000004</v>
      </c>
      <c r="D5253">
        <v>8.5593569999999994E-2</v>
      </c>
      <c r="E5253" s="22">
        <f t="shared" si="830"/>
        <v>5.7580600000000004</v>
      </c>
      <c r="F5253" s="22">
        <f t="shared" si="831"/>
        <v>8.5593569999999994E-2</v>
      </c>
      <c r="G5253" s="22">
        <f t="shared" si="823"/>
        <v>5.8436535700000007</v>
      </c>
      <c r="H5253" s="22">
        <f t="shared" si="824"/>
        <v>18.200000000000003</v>
      </c>
      <c r="I5253" s="22">
        <f t="shared" si="825"/>
        <v>12.356346430000002</v>
      </c>
      <c r="J5253" s="22">
        <f t="shared" si="826"/>
        <v>0</v>
      </c>
      <c r="K5253" s="22">
        <f t="shared" si="827"/>
        <v>28.255279430000002</v>
      </c>
      <c r="L5253" s="22">
        <f t="shared" si="828"/>
        <v>0</v>
      </c>
      <c r="M5253" s="22">
        <f t="shared" si="832"/>
        <v>-681.13214636000191</v>
      </c>
      <c r="N5253" s="22">
        <f t="shared" si="829"/>
        <v>0</v>
      </c>
    </row>
    <row r="5254" spans="1:14" x14ac:dyDescent="0.25">
      <c r="A5254" s="1">
        <v>42954.833333320596</v>
      </c>
      <c r="B5254">
        <v>48.2</v>
      </c>
      <c r="C5254">
        <v>4.7014799999999992</v>
      </c>
      <c r="D5254">
        <v>-7.0017200000000003E-3</v>
      </c>
      <c r="E5254" s="22">
        <f t="shared" si="830"/>
        <v>4.7014799999999992</v>
      </c>
      <c r="F5254" s="22">
        <f t="shared" si="831"/>
        <v>-7.0017200000000003E-3</v>
      </c>
      <c r="G5254" s="22">
        <f t="shared" si="823"/>
        <v>4.6944782799999993</v>
      </c>
      <c r="H5254" s="22">
        <f t="shared" si="824"/>
        <v>17.200000000000003</v>
      </c>
      <c r="I5254" s="22">
        <f t="shared" si="825"/>
        <v>12.505521720000004</v>
      </c>
      <c r="J5254" s="22">
        <f t="shared" si="826"/>
        <v>0</v>
      </c>
      <c r="K5254" s="22">
        <f t="shared" si="827"/>
        <v>40.760801150000006</v>
      </c>
      <c r="L5254" s="22">
        <f t="shared" si="828"/>
        <v>0</v>
      </c>
      <c r="M5254" s="22">
        <f t="shared" si="832"/>
        <v>-693.63766808000196</v>
      </c>
      <c r="N5254" s="22">
        <f t="shared" si="829"/>
        <v>0</v>
      </c>
    </row>
    <row r="5255" spans="1:14" x14ac:dyDescent="0.25">
      <c r="A5255" s="1">
        <v>42954.87499998726</v>
      </c>
      <c r="B5255">
        <v>46.4</v>
      </c>
      <c r="C5255">
        <v>3.5412300000000001</v>
      </c>
      <c r="D5255">
        <v>-7.0017200000000003E-3</v>
      </c>
      <c r="E5255" s="22">
        <f t="shared" si="830"/>
        <v>3.5412300000000001</v>
      </c>
      <c r="F5255" s="22">
        <f t="shared" si="831"/>
        <v>-7.0017200000000003E-3</v>
      </c>
      <c r="G5255" s="22">
        <f t="shared" si="823"/>
        <v>3.5342282800000002</v>
      </c>
      <c r="H5255" s="22">
        <f t="shared" si="824"/>
        <v>15.399999999999999</v>
      </c>
      <c r="I5255" s="22">
        <f t="shared" si="825"/>
        <v>11.865771719999998</v>
      </c>
      <c r="J5255" s="22">
        <f t="shared" si="826"/>
        <v>0</v>
      </c>
      <c r="K5255" s="22">
        <f t="shared" si="827"/>
        <v>52.626572870000004</v>
      </c>
      <c r="L5255" s="22">
        <f t="shared" si="828"/>
        <v>0</v>
      </c>
      <c r="M5255" s="22">
        <f t="shared" si="832"/>
        <v>-705.50343980000196</v>
      </c>
      <c r="N5255" s="22">
        <f t="shared" si="829"/>
        <v>0</v>
      </c>
    </row>
    <row r="5256" spans="1:14" x14ac:dyDescent="0.25">
      <c r="A5256" s="1">
        <v>42954.916666653924</v>
      </c>
      <c r="B5256">
        <v>44.6</v>
      </c>
      <c r="C5256">
        <v>3.3214000000000001</v>
      </c>
      <c r="D5256">
        <v>-7.0017200000000003E-3</v>
      </c>
      <c r="E5256" s="22">
        <f t="shared" si="830"/>
        <v>3.3214000000000001</v>
      </c>
      <c r="F5256" s="22">
        <f t="shared" si="831"/>
        <v>-7.0017200000000003E-3</v>
      </c>
      <c r="G5256" s="22">
        <f t="shared" si="823"/>
        <v>3.3143982800000003</v>
      </c>
      <c r="H5256" s="22">
        <f t="shared" si="824"/>
        <v>13.600000000000001</v>
      </c>
      <c r="I5256" s="22">
        <f t="shared" si="825"/>
        <v>10.285601720000001</v>
      </c>
      <c r="J5256" s="22">
        <f t="shared" si="826"/>
        <v>0</v>
      </c>
      <c r="K5256" s="22">
        <f t="shared" si="827"/>
        <v>62.912174590000006</v>
      </c>
      <c r="L5256" s="22">
        <f t="shared" si="828"/>
        <v>0</v>
      </c>
      <c r="M5256" s="22">
        <f t="shared" si="832"/>
        <v>-715.789041520002</v>
      </c>
      <c r="N5256" s="22">
        <f t="shared" si="829"/>
        <v>0</v>
      </c>
    </row>
    <row r="5257" spans="1:14" x14ac:dyDescent="0.25">
      <c r="A5257" s="1">
        <v>42954.958333320588</v>
      </c>
      <c r="B5257">
        <v>41.8</v>
      </c>
      <c r="C5257">
        <v>2.6886399999999999</v>
      </c>
      <c r="D5257">
        <v>-7.0017200000000003E-3</v>
      </c>
      <c r="E5257" s="22">
        <f t="shared" si="830"/>
        <v>2.6886399999999999</v>
      </c>
      <c r="F5257" s="22">
        <f t="shared" si="831"/>
        <v>-7.0017200000000003E-3</v>
      </c>
      <c r="G5257" s="22">
        <f t="shared" si="823"/>
        <v>2.68163828</v>
      </c>
      <c r="H5257" s="22">
        <f t="shared" si="824"/>
        <v>10.799999999999997</v>
      </c>
      <c r="I5257" s="22">
        <f t="shared" si="825"/>
        <v>8.1183617199999976</v>
      </c>
      <c r="J5257" s="22">
        <f t="shared" si="826"/>
        <v>0</v>
      </c>
      <c r="K5257" s="22">
        <f t="shared" si="827"/>
        <v>71.030536310000002</v>
      </c>
      <c r="L5257" s="22">
        <f t="shared" si="828"/>
        <v>0</v>
      </c>
      <c r="M5257" s="22">
        <f t="shared" si="832"/>
        <v>-723.90740324000205</v>
      </c>
      <c r="N5257" s="22">
        <f t="shared" si="829"/>
        <v>0</v>
      </c>
    </row>
    <row r="5258" spans="1:14" x14ac:dyDescent="0.25">
      <c r="A5258" s="1">
        <v>42954.999999987253</v>
      </c>
      <c r="B5258">
        <v>40.1</v>
      </c>
      <c r="C5258">
        <v>2.6899299999999999</v>
      </c>
      <c r="D5258">
        <v>-7.0017200000000003E-3</v>
      </c>
      <c r="E5258" s="22">
        <f t="shared" si="830"/>
        <v>2.6899299999999999</v>
      </c>
      <c r="F5258" s="22">
        <f t="shared" si="831"/>
        <v>-7.0017200000000003E-3</v>
      </c>
      <c r="G5258" s="22">
        <f t="shared" si="823"/>
        <v>2.6829282800000001</v>
      </c>
      <c r="H5258" s="22">
        <f t="shared" si="824"/>
        <v>9.1000000000000014</v>
      </c>
      <c r="I5258" s="22">
        <f t="shared" si="825"/>
        <v>6.4170717200000009</v>
      </c>
      <c r="J5258" s="22">
        <f t="shared" si="826"/>
        <v>0</v>
      </c>
      <c r="K5258" s="22">
        <f t="shared" si="827"/>
        <v>77.447608029999998</v>
      </c>
      <c r="L5258" s="22">
        <f t="shared" si="828"/>
        <v>0</v>
      </c>
      <c r="M5258" s="22">
        <f t="shared" si="832"/>
        <v>-730.32447496000202</v>
      </c>
      <c r="N5258" s="22">
        <f t="shared" si="829"/>
        <v>0</v>
      </c>
    </row>
    <row r="5259" spans="1:14" x14ac:dyDescent="0.25">
      <c r="A5259" s="1">
        <v>42955.041666653917</v>
      </c>
      <c r="B5259">
        <v>38.5</v>
      </c>
      <c r="C5259">
        <v>2.6018300000000001</v>
      </c>
      <c r="D5259">
        <v>-7.0017200000000003E-3</v>
      </c>
      <c r="E5259" s="22">
        <f t="shared" si="830"/>
        <v>2.6018300000000001</v>
      </c>
      <c r="F5259" s="22">
        <f t="shared" si="831"/>
        <v>-7.0017200000000003E-3</v>
      </c>
      <c r="G5259" s="22">
        <f t="shared" si="823"/>
        <v>2.5948282800000002</v>
      </c>
      <c r="H5259" s="22">
        <f t="shared" si="824"/>
        <v>7.5</v>
      </c>
      <c r="I5259" s="22">
        <f t="shared" si="825"/>
        <v>4.9051717200000002</v>
      </c>
      <c r="J5259" s="22">
        <f t="shared" si="826"/>
        <v>0</v>
      </c>
      <c r="K5259" s="22">
        <f t="shared" si="827"/>
        <v>82.352779749999996</v>
      </c>
      <c r="L5259" s="22">
        <f t="shared" si="828"/>
        <v>0</v>
      </c>
      <c r="M5259" s="22">
        <f t="shared" si="832"/>
        <v>-735.22964668000202</v>
      </c>
      <c r="N5259" s="22">
        <f t="shared" si="829"/>
        <v>0</v>
      </c>
    </row>
    <row r="5260" spans="1:14" x14ac:dyDescent="0.25">
      <c r="A5260" s="1">
        <v>42955.083333320581</v>
      </c>
      <c r="B5260">
        <v>37.799999999999997</v>
      </c>
      <c r="C5260">
        <v>3.4239199999999999</v>
      </c>
      <c r="D5260">
        <v>-7.0017200000000003E-3</v>
      </c>
      <c r="E5260" s="22">
        <f t="shared" si="830"/>
        <v>3.4239199999999999</v>
      </c>
      <c r="F5260" s="22">
        <f t="shared" si="831"/>
        <v>-7.0017200000000003E-3</v>
      </c>
      <c r="G5260" s="22">
        <f t="shared" si="823"/>
        <v>3.41691828</v>
      </c>
      <c r="H5260" s="22">
        <f t="shared" si="824"/>
        <v>6.7999999999999972</v>
      </c>
      <c r="I5260" s="22">
        <f t="shared" si="825"/>
        <v>3.3830817199999972</v>
      </c>
      <c r="J5260" s="22">
        <f t="shared" si="826"/>
        <v>0</v>
      </c>
      <c r="K5260" s="22">
        <f t="shared" si="827"/>
        <v>85.735861469999989</v>
      </c>
      <c r="L5260" s="22">
        <f t="shared" si="828"/>
        <v>0</v>
      </c>
      <c r="M5260" s="22">
        <f t="shared" si="832"/>
        <v>-738.61272840000197</v>
      </c>
      <c r="N5260" s="22">
        <f t="shared" si="829"/>
        <v>0</v>
      </c>
    </row>
    <row r="5261" spans="1:14" x14ac:dyDescent="0.25">
      <c r="A5261" s="1">
        <v>42955.124999987245</v>
      </c>
      <c r="B5261">
        <v>37.1</v>
      </c>
      <c r="C5261">
        <v>5.20139</v>
      </c>
      <c r="D5261">
        <v>-7.0017200000000003E-3</v>
      </c>
      <c r="E5261" s="22">
        <f t="shared" si="830"/>
        <v>5.20139</v>
      </c>
      <c r="F5261" s="22">
        <f t="shared" si="831"/>
        <v>-7.0017200000000003E-3</v>
      </c>
      <c r="G5261" s="22">
        <f t="shared" si="823"/>
        <v>5.1943882800000001</v>
      </c>
      <c r="H5261" s="22">
        <f t="shared" si="824"/>
        <v>6.1000000000000014</v>
      </c>
      <c r="I5261" s="22">
        <f t="shared" si="825"/>
        <v>0.90561172000000134</v>
      </c>
      <c r="J5261" s="22">
        <f t="shared" si="826"/>
        <v>0</v>
      </c>
      <c r="K5261" s="22">
        <f t="shared" si="827"/>
        <v>86.641473189999985</v>
      </c>
      <c r="L5261" s="22">
        <f t="shared" si="828"/>
        <v>0</v>
      </c>
      <c r="M5261" s="22">
        <f t="shared" si="832"/>
        <v>-739.51834012000199</v>
      </c>
      <c r="N5261" s="22">
        <f t="shared" si="829"/>
        <v>0</v>
      </c>
    </row>
    <row r="5262" spans="1:14" x14ac:dyDescent="0.25">
      <c r="A5262" s="1">
        <v>42955.166666653909</v>
      </c>
      <c r="B5262">
        <v>36.4</v>
      </c>
      <c r="C5262">
        <v>5.1129799999999994</v>
      </c>
      <c r="D5262">
        <v>-7.0017200000000003E-3</v>
      </c>
      <c r="E5262" s="22">
        <f t="shared" si="830"/>
        <v>5.1129799999999994</v>
      </c>
      <c r="F5262" s="22">
        <f t="shared" si="831"/>
        <v>-7.0017200000000003E-3</v>
      </c>
      <c r="G5262" s="22">
        <f t="shared" si="823"/>
        <v>5.1059782799999995</v>
      </c>
      <c r="H5262" s="22">
        <f t="shared" si="824"/>
        <v>5.3999999999999986</v>
      </c>
      <c r="I5262" s="22">
        <f t="shared" si="825"/>
        <v>0.29402171999999904</v>
      </c>
      <c r="J5262" s="22">
        <f t="shared" si="826"/>
        <v>0</v>
      </c>
      <c r="K5262" s="22">
        <f t="shared" si="827"/>
        <v>86.935494909999989</v>
      </c>
      <c r="L5262" s="22">
        <f t="shared" si="828"/>
        <v>0</v>
      </c>
      <c r="M5262" s="22">
        <f t="shared" si="832"/>
        <v>-739.81236184000204</v>
      </c>
      <c r="N5262" s="22">
        <f t="shared" si="829"/>
        <v>0</v>
      </c>
    </row>
    <row r="5263" spans="1:14" x14ac:dyDescent="0.25">
      <c r="A5263" s="1">
        <v>42955.208333320574</v>
      </c>
      <c r="B5263">
        <v>37.200000000000003</v>
      </c>
      <c r="C5263">
        <v>5.1938199999999997</v>
      </c>
      <c r="D5263">
        <v>-7.0017200000000003E-3</v>
      </c>
      <c r="E5263" s="22">
        <f t="shared" si="830"/>
        <v>5.1938199999999997</v>
      </c>
      <c r="F5263" s="22">
        <f t="shared" si="831"/>
        <v>-7.0017200000000003E-3</v>
      </c>
      <c r="G5263" s="22">
        <f t="shared" si="823"/>
        <v>5.1868182799999998</v>
      </c>
      <c r="H5263" s="22">
        <f t="shared" si="824"/>
        <v>6.2000000000000028</v>
      </c>
      <c r="I5263" s="22">
        <f t="shared" si="825"/>
        <v>1.0131817200000031</v>
      </c>
      <c r="J5263" s="22">
        <f t="shared" si="826"/>
        <v>0</v>
      </c>
      <c r="K5263" s="22">
        <f t="shared" si="827"/>
        <v>87.948676629999994</v>
      </c>
      <c r="L5263" s="22">
        <f t="shared" si="828"/>
        <v>0</v>
      </c>
      <c r="M5263" s="22">
        <f t="shared" si="832"/>
        <v>-740.82554356000207</v>
      </c>
      <c r="N5263" s="22">
        <f t="shared" si="829"/>
        <v>0</v>
      </c>
    </row>
    <row r="5264" spans="1:14" x14ac:dyDescent="0.25">
      <c r="A5264" s="1">
        <v>42955.249999987238</v>
      </c>
      <c r="B5264">
        <v>37.799999999999997</v>
      </c>
      <c r="C5264">
        <v>5.5888299999999997</v>
      </c>
      <c r="D5264">
        <v>-7.0017200000000003E-3</v>
      </c>
      <c r="E5264" s="22">
        <f t="shared" si="830"/>
        <v>5.5888299999999997</v>
      </c>
      <c r="F5264" s="22">
        <f t="shared" si="831"/>
        <v>-7.0017200000000003E-3</v>
      </c>
      <c r="G5264" s="22">
        <f t="shared" si="823"/>
        <v>5.5818282799999999</v>
      </c>
      <c r="H5264" s="22">
        <f t="shared" si="824"/>
        <v>6.7999999999999972</v>
      </c>
      <c r="I5264" s="22">
        <f t="shared" si="825"/>
        <v>1.2181717199999973</v>
      </c>
      <c r="J5264" s="22">
        <f t="shared" si="826"/>
        <v>0</v>
      </c>
      <c r="K5264" s="22">
        <f t="shared" si="827"/>
        <v>89.166848349999995</v>
      </c>
      <c r="L5264" s="22">
        <f t="shared" si="828"/>
        <v>0</v>
      </c>
      <c r="M5264" s="22">
        <f t="shared" si="832"/>
        <v>-742.04371528000206</v>
      </c>
      <c r="N5264" s="22">
        <f t="shared" si="829"/>
        <v>0</v>
      </c>
    </row>
    <row r="5265" spans="1:14" x14ac:dyDescent="0.25">
      <c r="A5265" s="1">
        <v>42955.291666653902</v>
      </c>
      <c r="B5265">
        <v>40.1</v>
      </c>
      <c r="C5265">
        <v>5.4669799999999995</v>
      </c>
      <c r="D5265">
        <v>0.41283316999999997</v>
      </c>
      <c r="E5265" s="22">
        <f t="shared" si="830"/>
        <v>5.4669799999999995</v>
      </c>
      <c r="F5265" s="22">
        <f t="shared" si="831"/>
        <v>0.41283316999999997</v>
      </c>
      <c r="G5265" s="22">
        <f t="shared" si="823"/>
        <v>5.8798131699999994</v>
      </c>
      <c r="H5265" s="22">
        <f t="shared" si="824"/>
        <v>9.1000000000000014</v>
      </c>
      <c r="I5265" s="22">
        <f t="shared" si="825"/>
        <v>3.2201868300000021</v>
      </c>
      <c r="J5265" s="22">
        <f t="shared" si="826"/>
        <v>0</v>
      </c>
      <c r="K5265" s="22">
        <f t="shared" si="827"/>
        <v>92.387035179999998</v>
      </c>
      <c r="L5265" s="22">
        <f t="shared" si="828"/>
        <v>0</v>
      </c>
      <c r="M5265" s="22">
        <f t="shared" si="832"/>
        <v>-745.26390211000205</v>
      </c>
      <c r="N5265" s="22">
        <f t="shared" si="829"/>
        <v>0</v>
      </c>
    </row>
    <row r="5266" spans="1:14" x14ac:dyDescent="0.25">
      <c r="A5266" s="1">
        <v>42955.333333320566</v>
      </c>
      <c r="B5266">
        <v>43.4</v>
      </c>
      <c r="C5266">
        <v>4.0242899999999997</v>
      </c>
      <c r="D5266">
        <v>3.9509399999999997</v>
      </c>
      <c r="E5266" s="22">
        <f t="shared" si="830"/>
        <v>4.0242899999999997</v>
      </c>
      <c r="F5266" s="22">
        <f t="shared" si="831"/>
        <v>3.9509399999999997</v>
      </c>
      <c r="G5266" s="22">
        <f t="shared" si="823"/>
        <v>7.9752299999999998</v>
      </c>
      <c r="H5266" s="22">
        <f t="shared" si="824"/>
        <v>12.399999999999999</v>
      </c>
      <c r="I5266" s="22">
        <f t="shared" si="825"/>
        <v>4.4247699999999988</v>
      </c>
      <c r="J5266" s="22">
        <f t="shared" si="826"/>
        <v>0</v>
      </c>
      <c r="K5266" s="22">
        <f t="shared" si="827"/>
        <v>96.811805179999993</v>
      </c>
      <c r="L5266" s="22">
        <f t="shared" si="828"/>
        <v>0</v>
      </c>
      <c r="M5266" s="22">
        <f t="shared" si="832"/>
        <v>-749.68867211000202</v>
      </c>
      <c r="N5266" s="22">
        <f t="shared" si="829"/>
        <v>0</v>
      </c>
    </row>
    <row r="5267" spans="1:14" x14ac:dyDescent="0.25">
      <c r="A5267" s="1">
        <v>42955.374999987231</v>
      </c>
      <c r="B5267">
        <v>46.1</v>
      </c>
      <c r="C5267">
        <v>5.5362499999999999</v>
      </c>
      <c r="D5267">
        <v>8.9698200000000003</v>
      </c>
      <c r="E5267" s="22">
        <f t="shared" si="830"/>
        <v>5.5362499999999999</v>
      </c>
      <c r="F5267" s="22">
        <f t="shared" si="831"/>
        <v>8.9698200000000003</v>
      </c>
      <c r="G5267" s="22">
        <f t="shared" si="823"/>
        <v>14.506070000000001</v>
      </c>
      <c r="H5267" s="22">
        <f t="shared" si="824"/>
        <v>15.100000000000001</v>
      </c>
      <c r="I5267" s="22">
        <f t="shared" si="825"/>
        <v>0.59393000000000029</v>
      </c>
      <c r="J5267" s="22">
        <f t="shared" si="826"/>
        <v>0</v>
      </c>
      <c r="K5267" s="22">
        <f t="shared" si="827"/>
        <v>97.405735179999994</v>
      </c>
      <c r="L5267" s="22">
        <f t="shared" si="828"/>
        <v>0</v>
      </c>
      <c r="M5267" s="22">
        <f t="shared" si="832"/>
        <v>-750.28260211000202</v>
      </c>
      <c r="N5267" s="22">
        <f t="shared" si="829"/>
        <v>0</v>
      </c>
    </row>
    <row r="5268" spans="1:14" x14ac:dyDescent="0.25">
      <c r="A5268" s="1">
        <v>42955.416666653895</v>
      </c>
      <c r="B5268">
        <v>46.5</v>
      </c>
      <c r="C5268">
        <v>8.0935400000000008</v>
      </c>
      <c r="D5268">
        <v>9.1953500000000012</v>
      </c>
      <c r="E5268" s="22">
        <f t="shared" si="830"/>
        <v>8.0935400000000008</v>
      </c>
      <c r="F5268" s="22">
        <f t="shared" si="831"/>
        <v>9.1953500000000012</v>
      </c>
      <c r="G5268" s="22">
        <f t="shared" si="823"/>
        <v>17.288890000000002</v>
      </c>
      <c r="H5268" s="22">
        <f t="shared" si="824"/>
        <v>15.5</v>
      </c>
      <c r="I5268" s="22">
        <f t="shared" si="825"/>
        <v>0</v>
      </c>
      <c r="J5268" s="22">
        <f t="shared" si="826"/>
        <v>1.7888900000000021</v>
      </c>
      <c r="K5268" s="22">
        <f t="shared" si="827"/>
        <v>0</v>
      </c>
      <c r="L5268" s="22">
        <f t="shared" si="828"/>
        <v>1.7888900000000021</v>
      </c>
      <c r="M5268" s="22">
        <f t="shared" si="832"/>
        <v>-748.49371211000198</v>
      </c>
      <c r="N5268" s="22">
        <f t="shared" si="829"/>
        <v>0</v>
      </c>
    </row>
    <row r="5269" spans="1:14" x14ac:dyDescent="0.25">
      <c r="A5269" s="1">
        <v>42955.458333320559</v>
      </c>
      <c r="B5269">
        <v>48.9</v>
      </c>
      <c r="C5269">
        <v>7.1948500000000006</v>
      </c>
      <c r="D5269">
        <v>16.923500000000001</v>
      </c>
      <c r="E5269" s="22">
        <f t="shared" si="830"/>
        <v>7.1948500000000006</v>
      </c>
      <c r="F5269" s="22">
        <f t="shared" si="831"/>
        <v>16.923500000000001</v>
      </c>
      <c r="G5269" s="22">
        <f t="shared" si="823"/>
        <v>24.11835</v>
      </c>
      <c r="H5269" s="22">
        <f t="shared" si="824"/>
        <v>17.899999999999999</v>
      </c>
      <c r="I5269" s="22">
        <f t="shared" si="825"/>
        <v>0</v>
      </c>
      <c r="J5269" s="22">
        <f t="shared" si="826"/>
        <v>6.2183500000000009</v>
      </c>
      <c r="K5269" s="22">
        <f t="shared" si="827"/>
        <v>0</v>
      </c>
      <c r="L5269" s="22">
        <f t="shared" si="828"/>
        <v>8.007240000000003</v>
      </c>
      <c r="M5269" s="22">
        <f t="shared" si="832"/>
        <v>-742.27536211000199</v>
      </c>
      <c r="N5269" s="22">
        <f t="shared" si="829"/>
        <v>0</v>
      </c>
    </row>
    <row r="5270" spans="1:14" x14ac:dyDescent="0.25">
      <c r="A5270" s="1">
        <v>42955.499999987223</v>
      </c>
      <c r="B5270">
        <v>49.2</v>
      </c>
      <c r="C5270">
        <v>6.6683900000000005</v>
      </c>
      <c r="D5270">
        <v>18.133200000000002</v>
      </c>
      <c r="E5270" s="22">
        <f t="shared" si="830"/>
        <v>6.6683900000000005</v>
      </c>
      <c r="F5270" s="22">
        <f t="shared" si="831"/>
        <v>18.133200000000002</v>
      </c>
      <c r="G5270" s="22">
        <f t="shared" si="823"/>
        <v>24.801590000000004</v>
      </c>
      <c r="H5270" s="22">
        <f t="shared" si="824"/>
        <v>18.200000000000003</v>
      </c>
      <c r="I5270" s="22">
        <f t="shared" si="825"/>
        <v>0</v>
      </c>
      <c r="J5270" s="22">
        <f t="shared" si="826"/>
        <v>6.6015900000000016</v>
      </c>
      <c r="K5270" s="22">
        <f t="shared" si="827"/>
        <v>0</v>
      </c>
      <c r="L5270" s="22">
        <f t="shared" si="828"/>
        <v>14.608830000000005</v>
      </c>
      <c r="M5270" s="22">
        <f t="shared" si="832"/>
        <v>-735.67377211000201</v>
      </c>
      <c r="N5270" s="22">
        <f t="shared" si="829"/>
        <v>0</v>
      </c>
    </row>
    <row r="5271" spans="1:14" x14ac:dyDescent="0.25">
      <c r="A5271" s="1">
        <v>42955.541666653888</v>
      </c>
      <c r="B5271">
        <v>49</v>
      </c>
      <c r="C5271">
        <v>6.5505900000000006</v>
      </c>
      <c r="D5271">
        <v>18.952509999999997</v>
      </c>
      <c r="E5271" s="22">
        <f t="shared" si="830"/>
        <v>6.5505900000000006</v>
      </c>
      <c r="F5271" s="22">
        <f t="shared" si="831"/>
        <v>18.952509999999997</v>
      </c>
      <c r="G5271" s="22">
        <f t="shared" si="823"/>
        <v>25.503099999999996</v>
      </c>
      <c r="H5271" s="22">
        <f t="shared" si="824"/>
        <v>18</v>
      </c>
      <c r="I5271" s="22">
        <f t="shared" si="825"/>
        <v>0</v>
      </c>
      <c r="J5271" s="22">
        <f t="shared" si="826"/>
        <v>7.5030999999999963</v>
      </c>
      <c r="K5271" s="22">
        <f t="shared" si="827"/>
        <v>0</v>
      </c>
      <c r="L5271" s="22">
        <f t="shared" si="828"/>
        <v>22.111930000000001</v>
      </c>
      <c r="M5271" s="22">
        <f t="shared" si="832"/>
        <v>-728.17067211000199</v>
      </c>
      <c r="N5271" s="22">
        <f t="shared" si="829"/>
        <v>0</v>
      </c>
    </row>
    <row r="5272" spans="1:14" x14ac:dyDescent="0.25">
      <c r="A5272" s="1">
        <v>42955.583333320552</v>
      </c>
      <c r="B5272">
        <v>49.4</v>
      </c>
      <c r="C5272">
        <v>5.3654099999999998</v>
      </c>
      <c r="D5272">
        <v>18.607590000000002</v>
      </c>
      <c r="E5272" s="22">
        <f t="shared" si="830"/>
        <v>5.3654099999999998</v>
      </c>
      <c r="F5272" s="22">
        <f t="shared" si="831"/>
        <v>18.607590000000002</v>
      </c>
      <c r="G5272" s="22">
        <f t="shared" si="823"/>
        <v>23.973000000000003</v>
      </c>
      <c r="H5272" s="22">
        <f t="shared" si="824"/>
        <v>18.399999999999999</v>
      </c>
      <c r="I5272" s="22">
        <f t="shared" si="825"/>
        <v>0</v>
      </c>
      <c r="J5272" s="22">
        <f t="shared" si="826"/>
        <v>5.573000000000004</v>
      </c>
      <c r="K5272" s="22">
        <f t="shared" si="827"/>
        <v>0</v>
      </c>
      <c r="L5272" s="22">
        <f t="shared" si="828"/>
        <v>27.684930000000005</v>
      </c>
      <c r="M5272" s="22">
        <f t="shared" si="832"/>
        <v>-722.59767211000201</v>
      </c>
      <c r="N5272" s="22">
        <f t="shared" si="829"/>
        <v>0</v>
      </c>
    </row>
    <row r="5273" spans="1:14" x14ac:dyDescent="0.25">
      <c r="A5273" s="1">
        <v>42955.624999987216</v>
      </c>
      <c r="B5273">
        <v>49.6</v>
      </c>
      <c r="C5273">
        <v>4.9645200000000003</v>
      </c>
      <c r="D5273">
        <v>15.14981</v>
      </c>
      <c r="E5273" s="22">
        <f t="shared" si="830"/>
        <v>4.9645200000000003</v>
      </c>
      <c r="F5273" s="22">
        <f t="shared" si="831"/>
        <v>15.14981</v>
      </c>
      <c r="G5273" s="22">
        <f t="shared" si="823"/>
        <v>20.114330000000002</v>
      </c>
      <c r="H5273" s="22">
        <f t="shared" si="824"/>
        <v>18.600000000000001</v>
      </c>
      <c r="I5273" s="22">
        <f t="shared" si="825"/>
        <v>0</v>
      </c>
      <c r="J5273" s="22">
        <f t="shared" si="826"/>
        <v>1.5143300000000011</v>
      </c>
      <c r="K5273" s="22">
        <f t="shared" si="827"/>
        <v>0</v>
      </c>
      <c r="L5273" s="22">
        <f t="shared" si="828"/>
        <v>29.199260000000006</v>
      </c>
      <c r="M5273" s="22">
        <f t="shared" si="832"/>
        <v>-721.08334211000204</v>
      </c>
      <c r="N5273" s="22">
        <f t="shared" si="829"/>
        <v>0</v>
      </c>
    </row>
    <row r="5274" spans="1:14" x14ac:dyDescent="0.25">
      <c r="A5274" s="1">
        <v>42955.66666665388</v>
      </c>
      <c r="B5274">
        <v>50.6</v>
      </c>
      <c r="C5274">
        <v>5.7921400000000007</v>
      </c>
      <c r="D5274">
        <v>10.70871</v>
      </c>
      <c r="E5274" s="22">
        <f t="shared" si="830"/>
        <v>5.7921400000000007</v>
      </c>
      <c r="F5274" s="22">
        <f t="shared" si="831"/>
        <v>10.70871</v>
      </c>
      <c r="G5274" s="22">
        <f t="shared" si="823"/>
        <v>16.50085</v>
      </c>
      <c r="H5274" s="22">
        <f t="shared" si="824"/>
        <v>19.600000000000001</v>
      </c>
      <c r="I5274" s="22">
        <f t="shared" si="825"/>
        <v>3.0991500000000016</v>
      </c>
      <c r="J5274" s="22">
        <f t="shared" si="826"/>
        <v>0</v>
      </c>
      <c r="K5274" s="22">
        <f t="shared" si="827"/>
        <v>3.0991500000000016</v>
      </c>
      <c r="L5274" s="22">
        <f t="shared" si="828"/>
        <v>0</v>
      </c>
      <c r="M5274" s="22">
        <f t="shared" si="832"/>
        <v>-724.18249211000204</v>
      </c>
      <c r="N5274" s="22">
        <f t="shared" si="829"/>
        <v>0</v>
      </c>
    </row>
    <row r="5275" spans="1:14" x14ac:dyDescent="0.25">
      <c r="A5275" s="1">
        <v>42955.708333320545</v>
      </c>
      <c r="B5275">
        <v>50</v>
      </c>
      <c r="C5275">
        <v>5.6323699999999999</v>
      </c>
      <c r="D5275">
        <v>7.7664200000000001</v>
      </c>
      <c r="E5275" s="22">
        <f t="shared" si="830"/>
        <v>5.6323699999999999</v>
      </c>
      <c r="F5275" s="22">
        <f t="shared" si="831"/>
        <v>7.7664200000000001</v>
      </c>
      <c r="G5275" s="22">
        <f t="shared" si="823"/>
        <v>13.39879</v>
      </c>
      <c r="H5275" s="22">
        <f t="shared" si="824"/>
        <v>19</v>
      </c>
      <c r="I5275" s="22">
        <f t="shared" si="825"/>
        <v>5.60121</v>
      </c>
      <c r="J5275" s="22">
        <f t="shared" si="826"/>
        <v>0</v>
      </c>
      <c r="K5275" s="22">
        <f t="shared" si="827"/>
        <v>8.7003600000000016</v>
      </c>
      <c r="L5275" s="22">
        <f t="shared" si="828"/>
        <v>0</v>
      </c>
      <c r="M5275" s="22">
        <f t="shared" si="832"/>
        <v>-729.78370211000208</v>
      </c>
      <c r="N5275" s="22">
        <f t="shared" si="829"/>
        <v>0</v>
      </c>
    </row>
    <row r="5276" spans="1:14" x14ac:dyDescent="0.25">
      <c r="A5276" s="1">
        <v>42955.749999987209</v>
      </c>
      <c r="B5276">
        <v>48.9</v>
      </c>
      <c r="C5276">
        <v>2.9892699999999999</v>
      </c>
      <c r="D5276">
        <v>2.7991760000000001</v>
      </c>
      <c r="E5276" s="22">
        <f t="shared" si="830"/>
        <v>2.9892699999999999</v>
      </c>
      <c r="F5276" s="22">
        <f t="shared" si="831"/>
        <v>2.7991760000000001</v>
      </c>
      <c r="G5276" s="22">
        <f t="shared" si="823"/>
        <v>5.7884460000000004</v>
      </c>
      <c r="H5276" s="22">
        <f t="shared" si="824"/>
        <v>17.899999999999999</v>
      </c>
      <c r="I5276" s="22">
        <f t="shared" si="825"/>
        <v>12.111553999999998</v>
      </c>
      <c r="J5276" s="22">
        <f t="shared" si="826"/>
        <v>0</v>
      </c>
      <c r="K5276" s="22">
        <f t="shared" si="827"/>
        <v>20.811914000000002</v>
      </c>
      <c r="L5276" s="22">
        <f t="shared" si="828"/>
        <v>0</v>
      </c>
      <c r="M5276" s="22">
        <f t="shared" si="832"/>
        <v>-741.89525611000204</v>
      </c>
      <c r="N5276" s="22">
        <f t="shared" si="829"/>
        <v>0</v>
      </c>
    </row>
    <row r="5277" spans="1:14" x14ac:dyDescent="0.25">
      <c r="A5277" s="1">
        <v>42955.791666653873</v>
      </c>
      <c r="B5277">
        <v>49.3</v>
      </c>
      <c r="C5277">
        <v>2.7928200000000003</v>
      </c>
      <c r="D5277">
        <v>0.10553116999999999</v>
      </c>
      <c r="E5277" s="22">
        <f t="shared" si="830"/>
        <v>2.7928200000000003</v>
      </c>
      <c r="F5277" s="22">
        <f t="shared" si="831"/>
        <v>0.10553116999999999</v>
      </c>
      <c r="G5277" s="22">
        <f t="shared" si="823"/>
        <v>2.8983511700000002</v>
      </c>
      <c r="H5277" s="22">
        <f t="shared" si="824"/>
        <v>18.299999999999997</v>
      </c>
      <c r="I5277" s="22">
        <f t="shared" si="825"/>
        <v>15.401648829999997</v>
      </c>
      <c r="J5277" s="22">
        <f t="shared" si="826"/>
        <v>0</v>
      </c>
      <c r="K5277" s="22">
        <f t="shared" si="827"/>
        <v>36.213562830000001</v>
      </c>
      <c r="L5277" s="22">
        <f t="shared" si="828"/>
        <v>0</v>
      </c>
      <c r="M5277" s="22">
        <f t="shared" si="832"/>
        <v>-757.29690494000204</v>
      </c>
      <c r="N5277" s="22">
        <f t="shared" si="829"/>
        <v>0</v>
      </c>
    </row>
    <row r="5278" spans="1:14" x14ac:dyDescent="0.25">
      <c r="A5278" s="1">
        <v>42955.833333320537</v>
      </c>
      <c r="B5278">
        <v>48.6</v>
      </c>
      <c r="C5278">
        <v>2.80017</v>
      </c>
      <c r="D5278">
        <v>-7.0017200000000003E-3</v>
      </c>
      <c r="E5278" s="22">
        <f t="shared" si="830"/>
        <v>2.80017</v>
      </c>
      <c r="F5278" s="22">
        <f t="shared" si="831"/>
        <v>-7.0017200000000003E-3</v>
      </c>
      <c r="G5278" s="22">
        <f t="shared" si="823"/>
        <v>2.7931682800000002</v>
      </c>
      <c r="H5278" s="22">
        <f t="shared" si="824"/>
        <v>17.600000000000001</v>
      </c>
      <c r="I5278" s="22">
        <f t="shared" si="825"/>
        <v>14.806831720000002</v>
      </c>
      <c r="J5278" s="22">
        <f t="shared" si="826"/>
        <v>0</v>
      </c>
      <c r="K5278" s="22">
        <f t="shared" si="827"/>
        <v>51.020394550000006</v>
      </c>
      <c r="L5278" s="22">
        <f t="shared" si="828"/>
        <v>0</v>
      </c>
      <c r="M5278" s="22">
        <f t="shared" si="832"/>
        <v>-772.10373666000203</v>
      </c>
      <c r="N5278" s="22">
        <f t="shared" si="829"/>
        <v>0</v>
      </c>
    </row>
    <row r="5279" spans="1:14" x14ac:dyDescent="0.25">
      <c r="A5279" s="1">
        <v>42955.874999987202</v>
      </c>
      <c r="B5279">
        <v>46</v>
      </c>
      <c r="C5279">
        <v>2.4892399999999997</v>
      </c>
      <c r="D5279">
        <v>-7.0017200000000003E-3</v>
      </c>
      <c r="E5279" s="22">
        <f t="shared" si="830"/>
        <v>2.4892399999999997</v>
      </c>
      <c r="F5279" s="22">
        <f t="shared" si="831"/>
        <v>-7.0017200000000003E-3</v>
      </c>
      <c r="G5279" s="22">
        <f t="shared" si="823"/>
        <v>2.4822382799999998</v>
      </c>
      <c r="H5279" s="22">
        <f t="shared" si="824"/>
        <v>15</v>
      </c>
      <c r="I5279" s="22">
        <f t="shared" si="825"/>
        <v>12.517761719999999</v>
      </c>
      <c r="J5279" s="22">
        <f t="shared" si="826"/>
        <v>0</v>
      </c>
      <c r="K5279" s="22">
        <f t="shared" si="827"/>
        <v>63.538156270000002</v>
      </c>
      <c r="L5279" s="22">
        <f t="shared" si="828"/>
        <v>0</v>
      </c>
      <c r="M5279" s="22">
        <f t="shared" si="832"/>
        <v>-784.62149838000198</v>
      </c>
      <c r="N5279" s="22">
        <f t="shared" si="829"/>
        <v>0</v>
      </c>
    </row>
    <row r="5280" spans="1:14" x14ac:dyDescent="0.25">
      <c r="A5280" s="1">
        <v>42955.916666653866</v>
      </c>
      <c r="B5280">
        <v>44.4</v>
      </c>
      <c r="C5280">
        <v>3.50149</v>
      </c>
      <c r="D5280">
        <v>-7.0017200000000003E-3</v>
      </c>
      <c r="E5280" s="22">
        <f t="shared" si="830"/>
        <v>3.50149</v>
      </c>
      <c r="F5280" s="22">
        <f t="shared" si="831"/>
        <v>-7.0017200000000003E-3</v>
      </c>
      <c r="G5280" s="22">
        <f t="shared" si="823"/>
        <v>3.4944882800000001</v>
      </c>
      <c r="H5280" s="22">
        <f t="shared" si="824"/>
        <v>13.399999999999999</v>
      </c>
      <c r="I5280" s="22">
        <f t="shared" si="825"/>
        <v>9.905511719999998</v>
      </c>
      <c r="J5280" s="22">
        <f t="shared" si="826"/>
        <v>0</v>
      </c>
      <c r="K5280" s="22">
        <f t="shared" si="827"/>
        <v>73.443667989999994</v>
      </c>
      <c r="L5280" s="22">
        <f t="shared" si="828"/>
        <v>0</v>
      </c>
      <c r="M5280" s="22">
        <f t="shared" si="832"/>
        <v>-794.52701010000203</v>
      </c>
      <c r="N5280" s="22">
        <f t="shared" si="829"/>
        <v>0</v>
      </c>
    </row>
    <row r="5281" spans="1:14" x14ac:dyDescent="0.25">
      <c r="A5281" s="1">
        <v>42955.95833332053</v>
      </c>
      <c r="B5281">
        <v>43.3</v>
      </c>
      <c r="C5281">
        <v>2.8292199999999998</v>
      </c>
      <c r="D5281">
        <v>-7.0017200000000003E-3</v>
      </c>
      <c r="E5281" s="22">
        <f t="shared" si="830"/>
        <v>2.8292199999999998</v>
      </c>
      <c r="F5281" s="22">
        <f t="shared" si="831"/>
        <v>-7.0017200000000003E-3</v>
      </c>
      <c r="G5281" s="22">
        <f t="shared" si="823"/>
        <v>2.82221828</v>
      </c>
      <c r="H5281" s="22">
        <f t="shared" si="824"/>
        <v>12.299999999999997</v>
      </c>
      <c r="I5281" s="22">
        <f t="shared" si="825"/>
        <v>9.4777817199999976</v>
      </c>
      <c r="J5281" s="22">
        <f t="shared" si="826"/>
        <v>0</v>
      </c>
      <c r="K5281" s="22">
        <f t="shared" si="827"/>
        <v>82.92144970999999</v>
      </c>
      <c r="L5281" s="22">
        <f t="shared" si="828"/>
        <v>0</v>
      </c>
      <c r="M5281" s="22">
        <f t="shared" si="832"/>
        <v>-804.00479182000208</v>
      </c>
      <c r="N5281" s="22">
        <f t="shared" si="829"/>
        <v>0</v>
      </c>
    </row>
    <row r="5282" spans="1:14" x14ac:dyDescent="0.25">
      <c r="A5282" s="1">
        <v>42955.999999987194</v>
      </c>
      <c r="B5282">
        <v>41.4</v>
      </c>
      <c r="C5282">
        <v>2.6335999999999999</v>
      </c>
      <c r="D5282">
        <v>-7.0017200000000003E-3</v>
      </c>
      <c r="E5282" s="22">
        <f t="shared" si="830"/>
        <v>2.6335999999999999</v>
      </c>
      <c r="F5282" s="22">
        <f t="shared" si="831"/>
        <v>-7.0017200000000003E-3</v>
      </c>
      <c r="G5282" s="22">
        <f t="shared" si="823"/>
        <v>2.6265982800000001</v>
      </c>
      <c r="H5282" s="22">
        <f t="shared" si="824"/>
        <v>10.399999999999999</v>
      </c>
      <c r="I5282" s="22">
        <f t="shared" si="825"/>
        <v>7.773401719999999</v>
      </c>
      <c r="J5282" s="22">
        <f t="shared" si="826"/>
        <v>0</v>
      </c>
      <c r="K5282" s="22">
        <f t="shared" si="827"/>
        <v>90.694851429999986</v>
      </c>
      <c r="L5282" s="22">
        <f t="shared" si="828"/>
        <v>0</v>
      </c>
      <c r="M5282" s="22">
        <f t="shared" si="832"/>
        <v>-811.77819354000212</v>
      </c>
      <c r="N5282" s="22">
        <f t="shared" si="829"/>
        <v>0</v>
      </c>
    </row>
    <row r="5283" spans="1:14" x14ac:dyDescent="0.25">
      <c r="A5283" s="1">
        <v>42956.041666653859</v>
      </c>
      <c r="B5283">
        <v>38.299999999999997</v>
      </c>
      <c r="C5283">
        <v>2.0181</v>
      </c>
      <c r="D5283">
        <v>-7.0017200000000003E-3</v>
      </c>
      <c r="E5283" s="22">
        <f t="shared" si="830"/>
        <v>2.0181</v>
      </c>
      <c r="F5283" s="22">
        <f t="shared" si="831"/>
        <v>-7.0017200000000003E-3</v>
      </c>
      <c r="G5283" s="22">
        <f t="shared" si="823"/>
        <v>2.0110982800000001</v>
      </c>
      <c r="H5283" s="22">
        <f t="shared" si="824"/>
        <v>7.2999999999999972</v>
      </c>
      <c r="I5283" s="22">
        <f t="shared" si="825"/>
        <v>5.2889017199999966</v>
      </c>
      <c r="J5283" s="22">
        <f t="shared" si="826"/>
        <v>0</v>
      </c>
      <c r="K5283" s="22">
        <f t="shared" si="827"/>
        <v>95.983753149999984</v>
      </c>
      <c r="L5283" s="22">
        <f t="shared" si="828"/>
        <v>0</v>
      </c>
      <c r="M5283" s="22">
        <f t="shared" si="832"/>
        <v>-817.06709526000213</v>
      </c>
      <c r="N5283" s="22">
        <f t="shared" si="829"/>
        <v>0</v>
      </c>
    </row>
    <row r="5284" spans="1:14" x14ac:dyDescent="0.25">
      <c r="A5284" s="1">
        <v>42956.083333320523</v>
      </c>
      <c r="B5284">
        <v>37.799999999999997</v>
      </c>
      <c r="C5284">
        <v>2.80986</v>
      </c>
      <c r="D5284">
        <v>-7.0017200000000003E-3</v>
      </c>
      <c r="E5284" s="22">
        <f t="shared" si="830"/>
        <v>2.80986</v>
      </c>
      <c r="F5284" s="22">
        <f t="shared" si="831"/>
        <v>-7.0017200000000003E-3</v>
      </c>
      <c r="G5284" s="22">
        <f t="shared" si="823"/>
        <v>2.8028582800000001</v>
      </c>
      <c r="H5284" s="22">
        <f t="shared" si="824"/>
        <v>6.7999999999999972</v>
      </c>
      <c r="I5284" s="22">
        <f t="shared" si="825"/>
        <v>3.997141719999997</v>
      </c>
      <c r="J5284" s="22">
        <f t="shared" si="826"/>
        <v>0</v>
      </c>
      <c r="K5284" s="22">
        <f t="shared" si="827"/>
        <v>99.980894869999986</v>
      </c>
      <c r="L5284" s="22">
        <f t="shared" si="828"/>
        <v>0</v>
      </c>
      <c r="M5284" s="22">
        <f t="shared" si="832"/>
        <v>-821.06423698000208</v>
      </c>
      <c r="N5284" s="22">
        <f t="shared" si="829"/>
        <v>0</v>
      </c>
    </row>
    <row r="5285" spans="1:14" x14ac:dyDescent="0.25">
      <c r="A5285" s="1">
        <v>42956.124999987187</v>
      </c>
      <c r="B5285">
        <v>36.9</v>
      </c>
      <c r="C5285">
        <v>2.7141100000000002</v>
      </c>
      <c r="D5285">
        <v>-7.0017200000000003E-3</v>
      </c>
      <c r="E5285" s="22">
        <f t="shared" si="830"/>
        <v>2.7141100000000002</v>
      </c>
      <c r="F5285" s="22">
        <f t="shared" si="831"/>
        <v>-7.0017200000000003E-3</v>
      </c>
      <c r="G5285" s="22">
        <f t="shared" si="823"/>
        <v>2.7071082800000004</v>
      </c>
      <c r="H5285" s="22">
        <f t="shared" si="824"/>
        <v>5.8999999999999986</v>
      </c>
      <c r="I5285" s="22">
        <f t="shared" si="825"/>
        <v>3.1928917199999982</v>
      </c>
      <c r="J5285" s="22">
        <f t="shared" si="826"/>
        <v>0</v>
      </c>
      <c r="K5285" s="22">
        <f t="shared" si="827"/>
        <v>103.17378658999998</v>
      </c>
      <c r="L5285" s="22">
        <f t="shared" si="828"/>
        <v>0</v>
      </c>
      <c r="M5285" s="22">
        <f t="shared" si="832"/>
        <v>-824.25712870000211</v>
      </c>
      <c r="N5285" s="22">
        <f t="shared" si="829"/>
        <v>0</v>
      </c>
    </row>
    <row r="5286" spans="1:14" x14ac:dyDescent="0.25">
      <c r="A5286" s="1">
        <v>42956.166666653851</v>
      </c>
      <c r="B5286">
        <v>33</v>
      </c>
      <c r="C5286">
        <v>2.03471</v>
      </c>
      <c r="D5286">
        <v>-7.0017200000000003E-3</v>
      </c>
      <c r="E5286" s="22">
        <f t="shared" si="830"/>
        <v>2.03471</v>
      </c>
      <c r="F5286" s="22">
        <f t="shared" si="831"/>
        <v>-7.0017200000000003E-3</v>
      </c>
      <c r="G5286" s="22">
        <f t="shared" si="823"/>
        <v>2.0277082800000001</v>
      </c>
      <c r="H5286" s="22">
        <f t="shared" si="824"/>
        <v>2</v>
      </c>
      <c r="I5286" s="22">
        <f t="shared" si="825"/>
        <v>0</v>
      </c>
      <c r="J5286" s="22">
        <f t="shared" si="826"/>
        <v>2.7708280000000141E-2</v>
      </c>
      <c r="K5286" s="22">
        <f t="shared" si="827"/>
        <v>0</v>
      </c>
      <c r="L5286" s="22">
        <f t="shared" si="828"/>
        <v>2.7708280000000141E-2</v>
      </c>
      <c r="M5286" s="22">
        <f t="shared" si="832"/>
        <v>-824.22942042000216</v>
      </c>
      <c r="N5286" s="22">
        <f t="shared" si="829"/>
        <v>0</v>
      </c>
    </row>
    <row r="5287" spans="1:14" x14ac:dyDescent="0.25">
      <c r="A5287" s="1">
        <v>42956.208333320516</v>
      </c>
      <c r="B5287">
        <v>36.1</v>
      </c>
      <c r="C5287">
        <v>2.3377500000000002</v>
      </c>
      <c r="D5287">
        <v>-7.0017200000000003E-3</v>
      </c>
      <c r="E5287" s="22">
        <f t="shared" si="830"/>
        <v>2.3377500000000002</v>
      </c>
      <c r="F5287" s="22">
        <f t="shared" si="831"/>
        <v>-7.0017200000000003E-3</v>
      </c>
      <c r="G5287" s="22">
        <f t="shared" si="823"/>
        <v>2.3307482800000003</v>
      </c>
      <c r="H5287" s="22">
        <f t="shared" si="824"/>
        <v>5.1000000000000014</v>
      </c>
      <c r="I5287" s="22">
        <f t="shared" si="825"/>
        <v>2.7692517200000011</v>
      </c>
      <c r="J5287" s="22">
        <f t="shared" si="826"/>
        <v>0</v>
      </c>
      <c r="K5287" s="22">
        <f t="shared" si="827"/>
        <v>2.7692517200000011</v>
      </c>
      <c r="L5287" s="22">
        <f t="shared" si="828"/>
        <v>0</v>
      </c>
      <c r="M5287" s="22">
        <f t="shared" si="832"/>
        <v>-826.99867214000221</v>
      </c>
      <c r="N5287" s="22">
        <f t="shared" si="829"/>
        <v>0</v>
      </c>
    </row>
    <row r="5288" spans="1:14" x14ac:dyDescent="0.25">
      <c r="A5288" s="1">
        <v>42956.24999998718</v>
      </c>
      <c r="B5288">
        <v>37.5</v>
      </c>
      <c r="C5288">
        <v>3.5383800000000001</v>
      </c>
      <c r="D5288">
        <v>-7.0017200000000003E-3</v>
      </c>
      <c r="E5288" s="22">
        <f t="shared" si="830"/>
        <v>3.5383800000000001</v>
      </c>
      <c r="F5288" s="22">
        <f t="shared" si="831"/>
        <v>-7.0017200000000003E-3</v>
      </c>
      <c r="G5288" s="22">
        <f t="shared" si="823"/>
        <v>3.5313782800000002</v>
      </c>
      <c r="H5288" s="22">
        <f t="shared" si="824"/>
        <v>6.5</v>
      </c>
      <c r="I5288" s="22">
        <f t="shared" si="825"/>
        <v>2.9686217199999998</v>
      </c>
      <c r="J5288" s="22">
        <f t="shared" si="826"/>
        <v>0</v>
      </c>
      <c r="K5288" s="22">
        <f t="shared" si="827"/>
        <v>5.7378734400000013</v>
      </c>
      <c r="L5288" s="22">
        <f t="shared" si="828"/>
        <v>0</v>
      </c>
      <c r="M5288" s="22">
        <f t="shared" si="832"/>
        <v>-829.9672938600022</v>
      </c>
      <c r="N5288" s="22">
        <f t="shared" si="829"/>
        <v>0</v>
      </c>
    </row>
    <row r="5289" spans="1:14" x14ac:dyDescent="0.25">
      <c r="A5289" s="1">
        <v>42956.291666653844</v>
      </c>
      <c r="B5289">
        <v>39.5</v>
      </c>
      <c r="C5289">
        <v>4.2431000000000001</v>
      </c>
      <c r="D5289">
        <v>0.39266417000000003</v>
      </c>
      <c r="E5289" s="22">
        <f t="shared" si="830"/>
        <v>4.2431000000000001</v>
      </c>
      <c r="F5289" s="22">
        <f t="shared" si="831"/>
        <v>0.39266417000000003</v>
      </c>
      <c r="G5289" s="22">
        <f t="shared" si="823"/>
        <v>4.6357641699999999</v>
      </c>
      <c r="H5289" s="22">
        <f t="shared" si="824"/>
        <v>8.5</v>
      </c>
      <c r="I5289" s="22">
        <f t="shared" si="825"/>
        <v>3.8642358300000001</v>
      </c>
      <c r="J5289" s="22">
        <f t="shared" si="826"/>
        <v>0</v>
      </c>
      <c r="K5289" s="22">
        <f t="shared" si="827"/>
        <v>9.6021092700000015</v>
      </c>
      <c r="L5289" s="22">
        <f t="shared" si="828"/>
        <v>0</v>
      </c>
      <c r="M5289" s="22">
        <f t="shared" si="832"/>
        <v>-833.83152969000218</v>
      </c>
      <c r="N5289" s="22">
        <f t="shared" si="829"/>
        <v>0</v>
      </c>
    </row>
    <row r="5290" spans="1:14" x14ac:dyDescent="0.25">
      <c r="A5290" s="1">
        <v>42956.333333320508</v>
      </c>
      <c r="B5290">
        <v>41.3</v>
      </c>
      <c r="C5290">
        <v>1.9810999999999999</v>
      </c>
      <c r="D5290">
        <v>3.8569780000000002</v>
      </c>
      <c r="E5290" s="22">
        <f t="shared" si="830"/>
        <v>1.9810999999999999</v>
      </c>
      <c r="F5290" s="22">
        <f t="shared" si="831"/>
        <v>3.8569780000000002</v>
      </c>
      <c r="G5290" s="22">
        <f t="shared" ref="G5290:G5353" si="833">(E5290+F5290)</f>
        <v>5.8380780000000003</v>
      </c>
      <c r="H5290" s="22">
        <f t="shared" ref="H5290:H5353" si="834">B5290-$S$4</f>
        <v>10.299999999999997</v>
      </c>
      <c r="I5290" s="22">
        <f t="shared" ref="I5290:I5353" si="835">IF((H5290-G5290)&gt;0, (H5290-G5290), (0))</f>
        <v>4.4619219999999968</v>
      </c>
      <c r="J5290" s="22">
        <f t="shared" ref="J5290:J5353" si="836">IF(I5290=0, G5290-H5290,0)</f>
        <v>0</v>
      </c>
      <c r="K5290" s="22">
        <f t="shared" ref="K5290:K5353" si="837">IF(I5290&gt;0, K5289+I5290, 0)</f>
        <v>14.064031269999997</v>
      </c>
      <c r="L5290" s="22">
        <f t="shared" ref="L5290:L5353" si="838">IF(J5290&gt;0,L5289+J5290, 0)</f>
        <v>0</v>
      </c>
      <c r="M5290" s="22">
        <f t="shared" si="832"/>
        <v>-838.29345169000214</v>
      </c>
      <c r="N5290" s="22">
        <f t="shared" ref="N5290:N5353" si="839">(M5289-I5290+J5290)-M5290</f>
        <v>0</v>
      </c>
    </row>
    <row r="5291" spans="1:14" x14ac:dyDescent="0.25">
      <c r="A5291" s="1">
        <v>42956.374999987172</v>
      </c>
      <c r="B5291">
        <v>43.5</v>
      </c>
      <c r="C5291">
        <v>2.7812899999999998</v>
      </c>
      <c r="D5291">
        <v>9.4680099999999996</v>
      </c>
      <c r="E5291" s="22">
        <f t="shared" si="830"/>
        <v>2.7812899999999998</v>
      </c>
      <c r="F5291" s="22">
        <f t="shared" si="831"/>
        <v>9.4680099999999996</v>
      </c>
      <c r="G5291" s="22">
        <f t="shared" si="833"/>
        <v>12.2493</v>
      </c>
      <c r="H5291" s="22">
        <f t="shared" si="834"/>
        <v>12.5</v>
      </c>
      <c r="I5291" s="22">
        <f t="shared" si="835"/>
        <v>0.25070000000000014</v>
      </c>
      <c r="J5291" s="22">
        <f t="shared" si="836"/>
        <v>0</v>
      </c>
      <c r="K5291" s="22">
        <f t="shared" si="837"/>
        <v>14.314731269999998</v>
      </c>
      <c r="L5291" s="22">
        <f t="shared" si="838"/>
        <v>0</v>
      </c>
      <c r="M5291" s="22">
        <f t="shared" si="832"/>
        <v>-838.5441516900022</v>
      </c>
      <c r="N5291" s="22">
        <f t="shared" si="839"/>
        <v>0</v>
      </c>
    </row>
    <row r="5292" spans="1:14" x14ac:dyDescent="0.25">
      <c r="A5292" s="1">
        <v>42956.416666653837</v>
      </c>
      <c r="B5292">
        <v>46.5</v>
      </c>
      <c r="C5292">
        <v>4.8144399999999994</v>
      </c>
      <c r="D5292">
        <v>9.1126100000000001</v>
      </c>
      <c r="E5292" s="22">
        <f t="shared" si="830"/>
        <v>4.8144399999999994</v>
      </c>
      <c r="F5292" s="22">
        <f t="shared" si="831"/>
        <v>9.1126100000000001</v>
      </c>
      <c r="G5292" s="22">
        <f t="shared" si="833"/>
        <v>13.927049999999999</v>
      </c>
      <c r="H5292" s="22">
        <f t="shared" si="834"/>
        <v>15.5</v>
      </c>
      <c r="I5292" s="22">
        <f t="shared" si="835"/>
        <v>1.5729500000000005</v>
      </c>
      <c r="J5292" s="22">
        <f t="shared" si="836"/>
        <v>0</v>
      </c>
      <c r="K5292" s="22">
        <f t="shared" si="837"/>
        <v>15.887681269999998</v>
      </c>
      <c r="L5292" s="22">
        <f t="shared" si="838"/>
        <v>0</v>
      </c>
      <c r="M5292" s="22">
        <f t="shared" si="832"/>
        <v>-840.11710169000219</v>
      </c>
      <c r="N5292" s="22">
        <f t="shared" si="839"/>
        <v>0</v>
      </c>
    </row>
    <row r="5293" spans="1:14" x14ac:dyDescent="0.25">
      <c r="A5293" s="1">
        <v>42956.458333320501</v>
      </c>
      <c r="B5293">
        <v>46.3</v>
      </c>
      <c r="C5293">
        <v>5.6566999999999998</v>
      </c>
      <c r="D5293">
        <v>8.0250599999999999</v>
      </c>
      <c r="E5293" s="22">
        <f t="shared" si="830"/>
        <v>5.6566999999999998</v>
      </c>
      <c r="F5293" s="22">
        <f t="shared" si="831"/>
        <v>8.0250599999999999</v>
      </c>
      <c r="G5293" s="22">
        <f t="shared" si="833"/>
        <v>13.681760000000001</v>
      </c>
      <c r="H5293" s="22">
        <f t="shared" si="834"/>
        <v>15.299999999999997</v>
      </c>
      <c r="I5293" s="22">
        <f t="shared" si="835"/>
        <v>1.6182399999999966</v>
      </c>
      <c r="J5293" s="22">
        <f t="shared" si="836"/>
        <v>0</v>
      </c>
      <c r="K5293" s="22">
        <f t="shared" si="837"/>
        <v>17.505921269999995</v>
      </c>
      <c r="L5293" s="22">
        <f t="shared" si="838"/>
        <v>0</v>
      </c>
      <c r="M5293" s="22">
        <f t="shared" si="832"/>
        <v>-841.7353416900022</v>
      </c>
      <c r="N5293" s="22">
        <f t="shared" si="839"/>
        <v>0</v>
      </c>
    </row>
    <row r="5294" spans="1:14" x14ac:dyDescent="0.25">
      <c r="A5294" s="1">
        <v>42956.499999987165</v>
      </c>
      <c r="B5294">
        <v>45.9</v>
      </c>
      <c r="C5294">
        <v>5.06332</v>
      </c>
      <c r="D5294">
        <v>19.782049999999998</v>
      </c>
      <c r="E5294" s="22">
        <f t="shared" si="830"/>
        <v>5.06332</v>
      </c>
      <c r="F5294" s="22">
        <f t="shared" si="831"/>
        <v>19.782049999999998</v>
      </c>
      <c r="G5294" s="22">
        <f t="shared" si="833"/>
        <v>24.845369999999999</v>
      </c>
      <c r="H5294" s="22">
        <f t="shared" si="834"/>
        <v>14.899999999999999</v>
      </c>
      <c r="I5294" s="22">
        <f t="shared" si="835"/>
        <v>0</v>
      </c>
      <c r="J5294" s="22">
        <f t="shared" si="836"/>
        <v>9.9453700000000005</v>
      </c>
      <c r="K5294" s="22">
        <f t="shared" si="837"/>
        <v>0</v>
      </c>
      <c r="L5294" s="22">
        <f t="shared" si="838"/>
        <v>9.9453700000000005</v>
      </c>
      <c r="M5294" s="22">
        <f t="shared" si="832"/>
        <v>-831.78997169000218</v>
      </c>
      <c r="N5294" s="22">
        <f t="shared" si="839"/>
        <v>0</v>
      </c>
    </row>
    <row r="5295" spans="1:14" x14ac:dyDescent="0.25">
      <c r="A5295" s="1">
        <v>42956.541666653829</v>
      </c>
      <c r="B5295">
        <v>46.9</v>
      </c>
      <c r="C5295">
        <v>5.0349700000000004</v>
      </c>
      <c r="D5295">
        <v>20.244599999999998</v>
      </c>
      <c r="E5295" s="22">
        <f t="shared" si="830"/>
        <v>5.0349700000000004</v>
      </c>
      <c r="F5295" s="22">
        <f t="shared" si="831"/>
        <v>20.244599999999998</v>
      </c>
      <c r="G5295" s="22">
        <f t="shared" si="833"/>
        <v>25.27957</v>
      </c>
      <c r="H5295" s="22">
        <f t="shared" si="834"/>
        <v>15.899999999999999</v>
      </c>
      <c r="I5295" s="22">
        <f t="shared" si="835"/>
        <v>0</v>
      </c>
      <c r="J5295" s="22">
        <f t="shared" si="836"/>
        <v>9.3795700000000011</v>
      </c>
      <c r="K5295" s="22">
        <f t="shared" si="837"/>
        <v>0</v>
      </c>
      <c r="L5295" s="22">
        <f t="shared" si="838"/>
        <v>19.324940000000002</v>
      </c>
      <c r="M5295" s="22">
        <f t="shared" si="832"/>
        <v>-822.41040169000212</v>
      </c>
      <c r="N5295" s="22">
        <f t="shared" si="839"/>
        <v>0</v>
      </c>
    </row>
    <row r="5296" spans="1:14" x14ac:dyDescent="0.25">
      <c r="A5296" s="1">
        <v>42956.583333320494</v>
      </c>
      <c r="B5296">
        <v>47.5</v>
      </c>
      <c r="C5296">
        <v>5.3313900000000007</v>
      </c>
      <c r="D5296">
        <v>19.37443</v>
      </c>
      <c r="E5296" s="22">
        <f t="shared" si="830"/>
        <v>5.3313900000000007</v>
      </c>
      <c r="F5296" s="22">
        <f t="shared" si="831"/>
        <v>19.37443</v>
      </c>
      <c r="G5296" s="22">
        <f t="shared" si="833"/>
        <v>24.705820000000003</v>
      </c>
      <c r="H5296" s="22">
        <f t="shared" si="834"/>
        <v>16.5</v>
      </c>
      <c r="I5296" s="22">
        <f t="shared" si="835"/>
        <v>0</v>
      </c>
      <c r="J5296" s="22">
        <f t="shared" si="836"/>
        <v>8.2058200000000028</v>
      </c>
      <c r="K5296" s="22">
        <f t="shared" si="837"/>
        <v>0</v>
      </c>
      <c r="L5296" s="22">
        <f t="shared" si="838"/>
        <v>27.530760000000004</v>
      </c>
      <c r="M5296" s="22">
        <f t="shared" si="832"/>
        <v>-814.2045816900021</v>
      </c>
      <c r="N5296" s="22">
        <f t="shared" si="839"/>
        <v>0</v>
      </c>
    </row>
    <row r="5297" spans="1:14" x14ac:dyDescent="0.25">
      <c r="A5297" s="1">
        <v>42956.624999987158</v>
      </c>
      <c r="B5297">
        <v>47.2</v>
      </c>
      <c r="C5297">
        <v>5.9393500000000001</v>
      </c>
      <c r="D5297">
        <v>17.127260000000003</v>
      </c>
      <c r="E5297" s="22">
        <f t="shared" si="830"/>
        <v>5.9393500000000001</v>
      </c>
      <c r="F5297" s="22">
        <f t="shared" si="831"/>
        <v>17.127260000000003</v>
      </c>
      <c r="G5297" s="22">
        <f t="shared" si="833"/>
        <v>23.066610000000004</v>
      </c>
      <c r="H5297" s="22">
        <f t="shared" si="834"/>
        <v>16.200000000000003</v>
      </c>
      <c r="I5297" s="22">
        <f t="shared" si="835"/>
        <v>0</v>
      </c>
      <c r="J5297" s="22">
        <f t="shared" si="836"/>
        <v>6.8666100000000014</v>
      </c>
      <c r="K5297" s="22">
        <f t="shared" si="837"/>
        <v>0</v>
      </c>
      <c r="L5297" s="22">
        <f t="shared" si="838"/>
        <v>34.397370000000009</v>
      </c>
      <c r="M5297" s="22">
        <f t="shared" si="832"/>
        <v>-807.33797169000206</v>
      </c>
      <c r="N5297" s="22">
        <f t="shared" si="839"/>
        <v>0</v>
      </c>
    </row>
    <row r="5298" spans="1:14" x14ac:dyDescent="0.25">
      <c r="A5298" s="1">
        <v>42956.666666653822</v>
      </c>
      <c r="B5298">
        <v>48.1</v>
      </c>
      <c r="C5298">
        <v>5.6914399999999992</v>
      </c>
      <c r="D5298">
        <v>13.483420000000001</v>
      </c>
      <c r="E5298" s="22">
        <f t="shared" si="830"/>
        <v>5.6914399999999992</v>
      </c>
      <c r="F5298" s="22">
        <f t="shared" si="831"/>
        <v>13.483420000000001</v>
      </c>
      <c r="G5298" s="22">
        <f t="shared" si="833"/>
        <v>19.174859999999999</v>
      </c>
      <c r="H5298" s="22">
        <f t="shared" si="834"/>
        <v>17.100000000000001</v>
      </c>
      <c r="I5298" s="22">
        <f t="shared" si="835"/>
        <v>0</v>
      </c>
      <c r="J5298" s="22">
        <f t="shared" si="836"/>
        <v>2.0748599999999975</v>
      </c>
      <c r="K5298" s="22">
        <f t="shared" si="837"/>
        <v>0</v>
      </c>
      <c r="L5298" s="22">
        <f t="shared" si="838"/>
        <v>36.47223000000001</v>
      </c>
      <c r="M5298" s="22">
        <f t="shared" si="832"/>
        <v>-805.26311169000212</v>
      </c>
      <c r="N5298" s="22">
        <f t="shared" si="839"/>
        <v>0</v>
      </c>
    </row>
    <row r="5299" spans="1:14" x14ac:dyDescent="0.25">
      <c r="A5299" s="1">
        <v>42956.708333320486</v>
      </c>
      <c r="B5299">
        <v>48.4</v>
      </c>
      <c r="C5299">
        <v>3.3021400000000001</v>
      </c>
      <c r="D5299">
        <v>8.4535699999999991</v>
      </c>
      <c r="E5299" s="22">
        <f t="shared" si="830"/>
        <v>3.3021400000000001</v>
      </c>
      <c r="F5299" s="22">
        <f t="shared" si="831"/>
        <v>8.4535699999999991</v>
      </c>
      <c r="G5299" s="22">
        <f t="shared" si="833"/>
        <v>11.755709999999999</v>
      </c>
      <c r="H5299" s="22">
        <f t="shared" si="834"/>
        <v>17.399999999999999</v>
      </c>
      <c r="I5299" s="22">
        <f t="shared" si="835"/>
        <v>5.6442899999999998</v>
      </c>
      <c r="J5299" s="22">
        <f t="shared" si="836"/>
        <v>0</v>
      </c>
      <c r="K5299" s="22">
        <f t="shared" si="837"/>
        <v>5.6442899999999998</v>
      </c>
      <c r="L5299" s="22">
        <f t="shared" si="838"/>
        <v>0</v>
      </c>
      <c r="M5299" s="22">
        <f t="shared" si="832"/>
        <v>-810.90740169000208</v>
      </c>
      <c r="N5299" s="22">
        <f t="shared" si="839"/>
        <v>0</v>
      </c>
    </row>
    <row r="5300" spans="1:14" x14ac:dyDescent="0.25">
      <c r="A5300" s="1">
        <v>42956.749999987151</v>
      </c>
      <c r="B5300">
        <v>47.9</v>
      </c>
      <c r="C5300">
        <v>3.1292</v>
      </c>
      <c r="D5300">
        <v>2.9516200000000001</v>
      </c>
      <c r="E5300" s="22">
        <f t="shared" si="830"/>
        <v>3.1292</v>
      </c>
      <c r="F5300" s="22">
        <f t="shared" si="831"/>
        <v>2.9516200000000001</v>
      </c>
      <c r="G5300" s="22">
        <f t="shared" si="833"/>
        <v>6.0808200000000001</v>
      </c>
      <c r="H5300" s="22">
        <f t="shared" si="834"/>
        <v>16.899999999999999</v>
      </c>
      <c r="I5300" s="22">
        <f t="shared" si="835"/>
        <v>10.819179999999999</v>
      </c>
      <c r="J5300" s="22">
        <f t="shared" si="836"/>
        <v>0</v>
      </c>
      <c r="K5300" s="22">
        <f t="shared" si="837"/>
        <v>16.463470000000001</v>
      </c>
      <c r="L5300" s="22">
        <f t="shared" si="838"/>
        <v>0</v>
      </c>
      <c r="M5300" s="22">
        <f t="shared" si="832"/>
        <v>-821.72658169000204</v>
      </c>
      <c r="N5300" s="22">
        <f t="shared" si="839"/>
        <v>0</v>
      </c>
    </row>
    <row r="5301" spans="1:14" x14ac:dyDescent="0.25">
      <c r="A5301" s="1">
        <v>42956.791666653815</v>
      </c>
      <c r="B5301">
        <v>48</v>
      </c>
      <c r="C5301">
        <v>1.6259100000000002</v>
      </c>
      <c r="D5301">
        <v>0.10327916999999999</v>
      </c>
      <c r="E5301" s="22">
        <f t="shared" si="830"/>
        <v>1.6259100000000002</v>
      </c>
      <c r="F5301" s="22">
        <f t="shared" si="831"/>
        <v>0.10327916999999999</v>
      </c>
      <c r="G5301" s="22">
        <f t="shared" si="833"/>
        <v>1.7291891700000002</v>
      </c>
      <c r="H5301" s="22">
        <f t="shared" si="834"/>
        <v>17</v>
      </c>
      <c r="I5301" s="22">
        <f t="shared" si="835"/>
        <v>15.27081083</v>
      </c>
      <c r="J5301" s="22">
        <f t="shared" si="836"/>
        <v>0</v>
      </c>
      <c r="K5301" s="22">
        <f t="shared" si="837"/>
        <v>31.734280830000003</v>
      </c>
      <c r="L5301" s="22">
        <f t="shared" si="838"/>
        <v>0</v>
      </c>
      <c r="M5301" s="22">
        <f t="shared" si="832"/>
        <v>-836.99739252000199</v>
      </c>
      <c r="N5301" s="22">
        <f t="shared" si="839"/>
        <v>0</v>
      </c>
    </row>
    <row r="5302" spans="1:14" x14ac:dyDescent="0.25">
      <c r="A5302" s="1">
        <v>42956.833333320479</v>
      </c>
      <c r="B5302">
        <v>47.7</v>
      </c>
      <c r="C5302">
        <v>0.66534400000000005</v>
      </c>
      <c r="D5302">
        <v>-7.0017200000000003E-3</v>
      </c>
      <c r="E5302" s="22">
        <f t="shared" si="830"/>
        <v>0.66534400000000005</v>
      </c>
      <c r="F5302" s="22">
        <f t="shared" si="831"/>
        <v>-7.0017200000000003E-3</v>
      </c>
      <c r="G5302" s="22">
        <f t="shared" si="833"/>
        <v>0.65834228000000006</v>
      </c>
      <c r="H5302" s="22">
        <f t="shared" si="834"/>
        <v>16.700000000000003</v>
      </c>
      <c r="I5302" s="22">
        <f t="shared" si="835"/>
        <v>16.041657720000003</v>
      </c>
      <c r="J5302" s="22">
        <f t="shared" si="836"/>
        <v>0</v>
      </c>
      <c r="K5302" s="22">
        <f t="shared" si="837"/>
        <v>47.775938550000006</v>
      </c>
      <c r="L5302" s="22">
        <f t="shared" si="838"/>
        <v>0</v>
      </c>
      <c r="M5302" s="22">
        <f t="shared" si="832"/>
        <v>-853.03905024000198</v>
      </c>
      <c r="N5302" s="22">
        <f t="shared" si="839"/>
        <v>0</v>
      </c>
    </row>
    <row r="5303" spans="1:14" x14ac:dyDescent="0.25">
      <c r="A5303" s="1">
        <v>42956.874999987143</v>
      </c>
      <c r="B5303">
        <v>46.7</v>
      </c>
      <c r="C5303">
        <v>0.58670299999999997</v>
      </c>
      <c r="D5303">
        <v>-7.0017200000000003E-3</v>
      </c>
      <c r="E5303" s="22">
        <f t="shared" si="830"/>
        <v>0.58670299999999997</v>
      </c>
      <c r="F5303" s="22">
        <f t="shared" si="831"/>
        <v>-7.0017200000000003E-3</v>
      </c>
      <c r="G5303" s="22">
        <f t="shared" si="833"/>
        <v>0.57970127999999999</v>
      </c>
      <c r="H5303" s="22">
        <f t="shared" si="834"/>
        <v>15.700000000000003</v>
      </c>
      <c r="I5303" s="22">
        <f t="shared" si="835"/>
        <v>15.120298720000003</v>
      </c>
      <c r="J5303" s="22">
        <f t="shared" si="836"/>
        <v>0</v>
      </c>
      <c r="K5303" s="22">
        <f t="shared" si="837"/>
        <v>62.896237270000007</v>
      </c>
      <c r="L5303" s="22">
        <f t="shared" si="838"/>
        <v>0</v>
      </c>
      <c r="M5303" s="22">
        <f t="shared" si="832"/>
        <v>-868.15934896000203</v>
      </c>
      <c r="N5303" s="22">
        <f t="shared" si="839"/>
        <v>0</v>
      </c>
    </row>
    <row r="5304" spans="1:14" x14ac:dyDescent="0.25">
      <c r="A5304" s="1">
        <v>42956.916666653808</v>
      </c>
      <c r="B5304">
        <v>44.3</v>
      </c>
      <c r="C5304">
        <v>0.28762900000000002</v>
      </c>
      <c r="D5304">
        <v>-7.0017200000000003E-3</v>
      </c>
      <c r="E5304" s="22">
        <f t="shared" si="830"/>
        <v>0.28762900000000002</v>
      </c>
      <c r="F5304" s="22">
        <f t="shared" si="831"/>
        <v>-7.0017200000000003E-3</v>
      </c>
      <c r="G5304" s="22">
        <f t="shared" si="833"/>
        <v>0.28062728000000003</v>
      </c>
      <c r="H5304" s="22">
        <f t="shared" si="834"/>
        <v>13.299999999999997</v>
      </c>
      <c r="I5304" s="22">
        <f t="shared" si="835"/>
        <v>13.019372719999996</v>
      </c>
      <c r="J5304" s="22">
        <f t="shared" si="836"/>
        <v>0</v>
      </c>
      <c r="K5304" s="22">
        <f t="shared" si="837"/>
        <v>75.915609990000007</v>
      </c>
      <c r="L5304" s="22">
        <f t="shared" si="838"/>
        <v>0</v>
      </c>
      <c r="M5304" s="22">
        <f t="shared" si="832"/>
        <v>-881.17872168000201</v>
      </c>
      <c r="N5304" s="22">
        <f t="shared" si="839"/>
        <v>0</v>
      </c>
    </row>
    <row r="5305" spans="1:14" x14ac:dyDescent="0.25">
      <c r="A5305" s="1">
        <v>42956.958333320472</v>
      </c>
      <c r="B5305">
        <v>43.6</v>
      </c>
      <c r="C5305">
        <v>0.81758600000000003</v>
      </c>
      <c r="D5305">
        <v>-7.0017200000000003E-3</v>
      </c>
      <c r="E5305" s="22">
        <f t="shared" si="830"/>
        <v>0.81758600000000003</v>
      </c>
      <c r="F5305" s="22">
        <f t="shared" si="831"/>
        <v>-7.0017200000000003E-3</v>
      </c>
      <c r="G5305" s="22">
        <f t="shared" si="833"/>
        <v>0.81058428000000005</v>
      </c>
      <c r="H5305" s="22">
        <f t="shared" si="834"/>
        <v>12.600000000000001</v>
      </c>
      <c r="I5305" s="22">
        <f t="shared" si="835"/>
        <v>11.789415720000001</v>
      </c>
      <c r="J5305" s="22">
        <f t="shared" si="836"/>
        <v>0</v>
      </c>
      <c r="K5305" s="22">
        <f t="shared" si="837"/>
        <v>87.705025710000001</v>
      </c>
      <c r="L5305" s="22">
        <f t="shared" si="838"/>
        <v>0</v>
      </c>
      <c r="M5305" s="22">
        <f t="shared" si="832"/>
        <v>-892.96813740000198</v>
      </c>
      <c r="N5305" s="22">
        <f t="shared" si="839"/>
        <v>0</v>
      </c>
    </row>
    <row r="5306" spans="1:14" x14ac:dyDescent="0.25">
      <c r="A5306" s="1">
        <v>42956.999999987136</v>
      </c>
      <c r="B5306">
        <v>41.9</v>
      </c>
      <c r="C5306">
        <v>0.90026499999999998</v>
      </c>
      <c r="D5306">
        <v>-7.0017200000000003E-3</v>
      </c>
      <c r="E5306" s="22">
        <f t="shared" si="830"/>
        <v>0.90026499999999998</v>
      </c>
      <c r="F5306" s="22">
        <f t="shared" si="831"/>
        <v>-7.0017200000000003E-3</v>
      </c>
      <c r="G5306" s="22">
        <f t="shared" si="833"/>
        <v>0.89326327999999999</v>
      </c>
      <c r="H5306" s="22">
        <f t="shared" si="834"/>
        <v>10.899999999999999</v>
      </c>
      <c r="I5306" s="22">
        <f t="shared" si="835"/>
        <v>10.006736719999999</v>
      </c>
      <c r="J5306" s="22">
        <f t="shared" si="836"/>
        <v>0</v>
      </c>
      <c r="K5306" s="22">
        <f t="shared" si="837"/>
        <v>97.711762429999993</v>
      </c>
      <c r="L5306" s="22">
        <f t="shared" si="838"/>
        <v>0</v>
      </c>
      <c r="M5306" s="22">
        <f t="shared" si="832"/>
        <v>-902.97487412000203</v>
      </c>
      <c r="N5306" s="22">
        <f t="shared" si="839"/>
        <v>0</v>
      </c>
    </row>
    <row r="5307" spans="1:14" x14ac:dyDescent="0.25">
      <c r="A5307" s="1">
        <v>42957.0416666538</v>
      </c>
      <c r="B5307">
        <v>40.200000000000003</v>
      </c>
      <c r="C5307">
        <v>1.2333399999999999</v>
      </c>
      <c r="D5307">
        <v>-7.0017200000000003E-3</v>
      </c>
      <c r="E5307" s="22">
        <f t="shared" si="830"/>
        <v>1.2333399999999999</v>
      </c>
      <c r="F5307" s="22">
        <f t="shared" si="831"/>
        <v>-7.0017200000000003E-3</v>
      </c>
      <c r="G5307" s="22">
        <f t="shared" si="833"/>
        <v>1.2263382799999998</v>
      </c>
      <c r="H5307" s="22">
        <f t="shared" si="834"/>
        <v>9.2000000000000028</v>
      </c>
      <c r="I5307" s="22">
        <f t="shared" si="835"/>
        <v>7.9736617200000026</v>
      </c>
      <c r="J5307" s="22">
        <f t="shared" si="836"/>
        <v>0</v>
      </c>
      <c r="K5307" s="22">
        <f t="shared" si="837"/>
        <v>105.68542414999999</v>
      </c>
      <c r="L5307" s="22">
        <f t="shared" si="838"/>
        <v>0</v>
      </c>
      <c r="M5307" s="22">
        <f t="shared" si="832"/>
        <v>-910.94853584000202</v>
      </c>
      <c r="N5307" s="22">
        <f t="shared" si="839"/>
        <v>0</v>
      </c>
    </row>
    <row r="5308" spans="1:14" x14ac:dyDescent="0.25">
      <c r="A5308" s="1">
        <v>42957.083333320465</v>
      </c>
      <c r="B5308">
        <v>38.6</v>
      </c>
      <c r="C5308">
        <v>1.6197900000000001</v>
      </c>
      <c r="D5308">
        <v>-7.0017200000000003E-3</v>
      </c>
      <c r="E5308" s="22">
        <f t="shared" si="830"/>
        <v>1.6197900000000001</v>
      </c>
      <c r="F5308" s="22">
        <f t="shared" si="831"/>
        <v>-7.0017200000000003E-3</v>
      </c>
      <c r="G5308" s="22">
        <f t="shared" si="833"/>
        <v>1.61278828</v>
      </c>
      <c r="H5308" s="22">
        <f t="shared" si="834"/>
        <v>7.6000000000000014</v>
      </c>
      <c r="I5308" s="22">
        <f t="shared" si="835"/>
        <v>5.9872117200000012</v>
      </c>
      <c r="J5308" s="22">
        <f t="shared" si="836"/>
        <v>0</v>
      </c>
      <c r="K5308" s="22">
        <f t="shared" si="837"/>
        <v>111.67263586999999</v>
      </c>
      <c r="L5308" s="22">
        <f t="shared" si="838"/>
        <v>0</v>
      </c>
      <c r="M5308" s="22">
        <f t="shared" si="832"/>
        <v>-916.93574756000203</v>
      </c>
      <c r="N5308" s="22">
        <f t="shared" si="839"/>
        <v>0</v>
      </c>
    </row>
    <row r="5309" spans="1:14" x14ac:dyDescent="0.25">
      <c r="A5309" s="1">
        <v>42957.124999987129</v>
      </c>
      <c r="B5309">
        <v>37.9</v>
      </c>
      <c r="C5309">
        <v>2.20357</v>
      </c>
      <c r="D5309">
        <v>-7.0017200000000003E-3</v>
      </c>
      <c r="E5309" s="22">
        <f t="shared" si="830"/>
        <v>2.20357</v>
      </c>
      <c r="F5309" s="22">
        <f t="shared" si="831"/>
        <v>-7.0017200000000003E-3</v>
      </c>
      <c r="G5309" s="22">
        <f t="shared" si="833"/>
        <v>2.1965682800000002</v>
      </c>
      <c r="H5309" s="22">
        <f t="shared" si="834"/>
        <v>6.8999999999999986</v>
      </c>
      <c r="I5309" s="22">
        <f t="shared" si="835"/>
        <v>4.7034317199999984</v>
      </c>
      <c r="J5309" s="22">
        <f t="shared" si="836"/>
        <v>0</v>
      </c>
      <c r="K5309" s="22">
        <f t="shared" si="837"/>
        <v>116.37606758999999</v>
      </c>
      <c r="L5309" s="22">
        <f t="shared" si="838"/>
        <v>0</v>
      </c>
      <c r="M5309" s="22">
        <f t="shared" si="832"/>
        <v>-921.63917928000205</v>
      </c>
      <c r="N5309" s="22">
        <f t="shared" si="839"/>
        <v>0</v>
      </c>
    </row>
    <row r="5310" spans="1:14" x14ac:dyDescent="0.25">
      <c r="A5310" s="1">
        <v>42957.166666653793</v>
      </c>
      <c r="B5310">
        <v>37.9</v>
      </c>
      <c r="C5310">
        <v>1.19095</v>
      </c>
      <c r="D5310">
        <v>-7.0017200000000003E-3</v>
      </c>
      <c r="E5310" s="22">
        <f t="shared" si="830"/>
        <v>1.19095</v>
      </c>
      <c r="F5310" s="22">
        <f t="shared" si="831"/>
        <v>-7.0017200000000003E-3</v>
      </c>
      <c r="G5310" s="22">
        <f t="shared" si="833"/>
        <v>1.1839482799999999</v>
      </c>
      <c r="H5310" s="22">
        <f t="shared" si="834"/>
        <v>6.8999999999999986</v>
      </c>
      <c r="I5310" s="22">
        <f t="shared" si="835"/>
        <v>5.7160517199999985</v>
      </c>
      <c r="J5310" s="22">
        <f t="shared" si="836"/>
        <v>0</v>
      </c>
      <c r="K5310" s="22">
        <f t="shared" si="837"/>
        <v>122.09211930999999</v>
      </c>
      <c r="L5310" s="22">
        <f t="shared" si="838"/>
        <v>0</v>
      </c>
      <c r="M5310" s="22">
        <f t="shared" si="832"/>
        <v>-927.35523100000205</v>
      </c>
      <c r="N5310" s="22">
        <f t="shared" si="839"/>
        <v>0</v>
      </c>
    </row>
    <row r="5311" spans="1:14" x14ac:dyDescent="0.25">
      <c r="A5311" s="1">
        <v>42957.208333320457</v>
      </c>
      <c r="B5311">
        <v>37.799999999999997</v>
      </c>
      <c r="C5311">
        <v>1.00827</v>
      </c>
      <c r="D5311">
        <v>-7.0017200000000003E-3</v>
      </c>
      <c r="E5311" s="22">
        <f t="shared" si="830"/>
        <v>1.00827</v>
      </c>
      <c r="F5311" s="22">
        <f t="shared" si="831"/>
        <v>-7.0017200000000003E-3</v>
      </c>
      <c r="G5311" s="22">
        <f t="shared" si="833"/>
        <v>1.0012682799999999</v>
      </c>
      <c r="H5311" s="22">
        <f t="shared" si="834"/>
        <v>6.7999999999999972</v>
      </c>
      <c r="I5311" s="22">
        <f t="shared" si="835"/>
        <v>5.7987317199999975</v>
      </c>
      <c r="J5311" s="22">
        <f t="shared" si="836"/>
        <v>0</v>
      </c>
      <c r="K5311" s="22">
        <f t="shared" si="837"/>
        <v>127.89085102999998</v>
      </c>
      <c r="L5311" s="22">
        <f t="shared" si="838"/>
        <v>0</v>
      </c>
      <c r="M5311" s="22">
        <f t="shared" si="832"/>
        <v>-933.15396272000203</v>
      </c>
      <c r="N5311" s="22">
        <f t="shared" si="839"/>
        <v>0</v>
      </c>
    </row>
    <row r="5312" spans="1:14" x14ac:dyDescent="0.25">
      <c r="A5312" s="1">
        <v>42957.249999987122</v>
      </c>
      <c r="B5312">
        <v>37.799999999999997</v>
      </c>
      <c r="C5312">
        <v>1.2900799999999999</v>
      </c>
      <c r="D5312">
        <v>-7.0017200000000003E-3</v>
      </c>
      <c r="E5312" s="22">
        <f t="shared" si="830"/>
        <v>1.2900799999999999</v>
      </c>
      <c r="F5312" s="22">
        <f t="shared" si="831"/>
        <v>-7.0017200000000003E-3</v>
      </c>
      <c r="G5312" s="22">
        <f t="shared" si="833"/>
        <v>1.2830782799999998</v>
      </c>
      <c r="H5312" s="22">
        <f t="shared" si="834"/>
        <v>6.7999999999999972</v>
      </c>
      <c r="I5312" s="22">
        <f t="shared" si="835"/>
        <v>5.5169217199999974</v>
      </c>
      <c r="J5312" s="22">
        <f t="shared" si="836"/>
        <v>0</v>
      </c>
      <c r="K5312" s="22">
        <f t="shared" si="837"/>
        <v>133.40777274999996</v>
      </c>
      <c r="L5312" s="22">
        <f t="shared" si="838"/>
        <v>0</v>
      </c>
      <c r="M5312" s="22">
        <f t="shared" si="832"/>
        <v>-938.67088444000206</v>
      </c>
      <c r="N5312" s="22">
        <f t="shared" si="839"/>
        <v>0</v>
      </c>
    </row>
    <row r="5313" spans="1:14" x14ac:dyDescent="0.25">
      <c r="A5313" s="1">
        <v>42957.291666653786</v>
      </c>
      <c r="B5313">
        <v>35.799999999999997</v>
      </c>
      <c r="C5313">
        <v>2.04135</v>
      </c>
      <c r="D5313">
        <v>0.36212917</v>
      </c>
      <c r="E5313" s="22">
        <f t="shared" si="830"/>
        <v>2.04135</v>
      </c>
      <c r="F5313" s="22">
        <f t="shared" si="831"/>
        <v>0.36212917</v>
      </c>
      <c r="G5313" s="22">
        <f t="shared" si="833"/>
        <v>2.4034791699999998</v>
      </c>
      <c r="H5313" s="22">
        <f t="shared" si="834"/>
        <v>4.7999999999999972</v>
      </c>
      <c r="I5313" s="22">
        <f t="shared" si="835"/>
        <v>2.3965208299999974</v>
      </c>
      <c r="J5313" s="22">
        <f t="shared" si="836"/>
        <v>0</v>
      </c>
      <c r="K5313" s="22">
        <f t="shared" si="837"/>
        <v>135.80429357999995</v>
      </c>
      <c r="L5313" s="22">
        <f t="shared" si="838"/>
        <v>0</v>
      </c>
      <c r="M5313" s="22">
        <f t="shared" si="832"/>
        <v>-941.06740527000204</v>
      </c>
      <c r="N5313" s="22">
        <f t="shared" si="839"/>
        <v>0</v>
      </c>
    </row>
    <row r="5314" spans="1:14" x14ac:dyDescent="0.25">
      <c r="A5314" s="1">
        <v>42957.33333332045</v>
      </c>
      <c r="B5314">
        <v>38.700000000000003</v>
      </c>
      <c r="C5314">
        <v>1.89557</v>
      </c>
      <c r="D5314">
        <v>3.906155</v>
      </c>
      <c r="E5314" s="22">
        <f t="shared" si="830"/>
        <v>1.89557</v>
      </c>
      <c r="F5314" s="22">
        <f t="shared" si="831"/>
        <v>3.906155</v>
      </c>
      <c r="G5314" s="22">
        <f t="shared" si="833"/>
        <v>5.8017250000000002</v>
      </c>
      <c r="H5314" s="22">
        <f t="shared" si="834"/>
        <v>7.7000000000000028</v>
      </c>
      <c r="I5314" s="22">
        <f t="shared" si="835"/>
        <v>1.8982750000000026</v>
      </c>
      <c r="J5314" s="22">
        <f t="shared" si="836"/>
        <v>0</v>
      </c>
      <c r="K5314" s="22">
        <f t="shared" si="837"/>
        <v>137.70256857999996</v>
      </c>
      <c r="L5314" s="22">
        <f t="shared" si="838"/>
        <v>0</v>
      </c>
      <c r="M5314" s="22">
        <f t="shared" si="832"/>
        <v>-942.96568027000205</v>
      </c>
      <c r="N5314" s="22">
        <f t="shared" si="839"/>
        <v>0</v>
      </c>
    </row>
    <row r="5315" spans="1:14" x14ac:dyDescent="0.25">
      <c r="A5315" s="1">
        <v>42957.374999987114</v>
      </c>
      <c r="B5315">
        <v>40.1</v>
      </c>
      <c r="C5315">
        <v>2.3968600000000002</v>
      </c>
      <c r="D5315">
        <v>9.2863600000000002</v>
      </c>
      <c r="E5315" s="22">
        <f t="shared" ref="E5315:E5378" si="840">C5315*$S$2</f>
        <v>2.3968600000000002</v>
      </c>
      <c r="F5315" s="22">
        <f t="shared" si="831"/>
        <v>9.2863600000000002</v>
      </c>
      <c r="G5315" s="22">
        <f t="shared" si="833"/>
        <v>11.68322</v>
      </c>
      <c r="H5315" s="22">
        <f t="shared" si="834"/>
        <v>9.1000000000000014</v>
      </c>
      <c r="I5315" s="22">
        <f t="shared" si="835"/>
        <v>0</v>
      </c>
      <c r="J5315" s="22">
        <f t="shared" si="836"/>
        <v>2.583219999999999</v>
      </c>
      <c r="K5315" s="22">
        <f t="shared" si="837"/>
        <v>0</v>
      </c>
      <c r="L5315" s="22">
        <f t="shared" si="838"/>
        <v>2.583219999999999</v>
      </c>
      <c r="M5315" s="22">
        <f t="shared" si="832"/>
        <v>-940.38246027000207</v>
      </c>
      <c r="N5315" s="22">
        <f t="shared" si="839"/>
        <v>0</v>
      </c>
    </row>
    <row r="5316" spans="1:14" x14ac:dyDescent="0.25">
      <c r="A5316" s="1">
        <v>42957.416666653779</v>
      </c>
      <c r="B5316">
        <v>42.3</v>
      </c>
      <c r="C5316">
        <v>2.6733200000000004</v>
      </c>
      <c r="D5316">
        <v>14.384119999999999</v>
      </c>
      <c r="E5316" s="22">
        <f t="shared" si="840"/>
        <v>2.6733200000000004</v>
      </c>
      <c r="F5316" s="22">
        <f t="shared" ref="F5316:F5379" si="841">D5316*$S$3</f>
        <v>14.384119999999999</v>
      </c>
      <c r="G5316" s="22">
        <f t="shared" si="833"/>
        <v>17.05744</v>
      </c>
      <c r="H5316" s="22">
        <f t="shared" si="834"/>
        <v>11.299999999999997</v>
      </c>
      <c r="I5316" s="22">
        <f t="shared" si="835"/>
        <v>0</v>
      </c>
      <c r="J5316" s="22">
        <f t="shared" si="836"/>
        <v>5.7574400000000026</v>
      </c>
      <c r="K5316" s="22">
        <f t="shared" si="837"/>
        <v>0</v>
      </c>
      <c r="L5316" s="22">
        <f t="shared" si="838"/>
        <v>8.3406600000000015</v>
      </c>
      <c r="M5316" s="22">
        <f t="shared" ref="M5316:M5379" si="842">IF((M5315-I5316+J5316)&lt;$S$6,(M5315-I5316+J5316),$S$6)</f>
        <v>-934.6250202700021</v>
      </c>
      <c r="N5316" s="22">
        <f t="shared" si="839"/>
        <v>0</v>
      </c>
    </row>
    <row r="5317" spans="1:14" x14ac:dyDescent="0.25">
      <c r="A5317" s="1">
        <v>42957.458333320443</v>
      </c>
      <c r="B5317">
        <v>44.2</v>
      </c>
      <c r="C5317">
        <v>2.3145199999999999</v>
      </c>
      <c r="D5317">
        <v>17.921900000000001</v>
      </c>
      <c r="E5317" s="22">
        <f t="shared" si="840"/>
        <v>2.3145199999999999</v>
      </c>
      <c r="F5317" s="22">
        <f t="shared" si="841"/>
        <v>17.921900000000001</v>
      </c>
      <c r="G5317" s="22">
        <f t="shared" si="833"/>
        <v>20.236420000000003</v>
      </c>
      <c r="H5317" s="22">
        <f t="shared" si="834"/>
        <v>13.200000000000003</v>
      </c>
      <c r="I5317" s="22">
        <f t="shared" si="835"/>
        <v>0</v>
      </c>
      <c r="J5317" s="22">
        <f t="shared" si="836"/>
        <v>7.0364199999999997</v>
      </c>
      <c r="K5317" s="22">
        <f t="shared" si="837"/>
        <v>0</v>
      </c>
      <c r="L5317" s="22">
        <f t="shared" si="838"/>
        <v>15.377080000000001</v>
      </c>
      <c r="M5317" s="22">
        <f t="shared" si="842"/>
        <v>-927.58860027000208</v>
      </c>
      <c r="N5317" s="22">
        <f t="shared" si="839"/>
        <v>0</v>
      </c>
    </row>
    <row r="5318" spans="1:14" x14ac:dyDescent="0.25">
      <c r="A5318" s="1">
        <v>42957.499999987107</v>
      </c>
      <c r="B5318">
        <v>44.1</v>
      </c>
      <c r="C5318">
        <v>3.0981199999999998</v>
      </c>
      <c r="D5318">
        <v>19.943540000000002</v>
      </c>
      <c r="E5318" s="22">
        <f t="shared" si="840"/>
        <v>3.0981199999999998</v>
      </c>
      <c r="F5318" s="22">
        <f t="shared" si="841"/>
        <v>19.943540000000002</v>
      </c>
      <c r="G5318" s="22">
        <f t="shared" si="833"/>
        <v>23.04166</v>
      </c>
      <c r="H5318" s="22">
        <f t="shared" si="834"/>
        <v>13.100000000000001</v>
      </c>
      <c r="I5318" s="22">
        <f t="shared" si="835"/>
        <v>0</v>
      </c>
      <c r="J5318" s="22">
        <f t="shared" si="836"/>
        <v>9.9416599999999988</v>
      </c>
      <c r="K5318" s="22">
        <f t="shared" si="837"/>
        <v>0</v>
      </c>
      <c r="L5318" s="22">
        <f t="shared" si="838"/>
        <v>25.318739999999998</v>
      </c>
      <c r="M5318" s="22">
        <f t="shared" si="842"/>
        <v>-917.64694027000212</v>
      </c>
      <c r="N5318" s="22">
        <f t="shared" si="839"/>
        <v>0</v>
      </c>
    </row>
    <row r="5319" spans="1:14" x14ac:dyDescent="0.25">
      <c r="A5319" s="1">
        <v>42957.541666653771</v>
      </c>
      <c r="B5319">
        <v>43.9</v>
      </c>
      <c r="C5319">
        <v>3.15856</v>
      </c>
      <c r="D5319">
        <v>20.49952</v>
      </c>
      <c r="E5319" s="22">
        <f t="shared" si="840"/>
        <v>3.15856</v>
      </c>
      <c r="F5319" s="22">
        <f t="shared" si="841"/>
        <v>20.49952</v>
      </c>
      <c r="G5319" s="22">
        <f t="shared" si="833"/>
        <v>23.658080000000002</v>
      </c>
      <c r="H5319" s="22">
        <f t="shared" si="834"/>
        <v>12.899999999999999</v>
      </c>
      <c r="I5319" s="22">
        <f t="shared" si="835"/>
        <v>0</v>
      </c>
      <c r="J5319" s="22">
        <f t="shared" si="836"/>
        <v>10.758080000000003</v>
      </c>
      <c r="K5319" s="22">
        <f t="shared" si="837"/>
        <v>0</v>
      </c>
      <c r="L5319" s="22">
        <f t="shared" si="838"/>
        <v>36.076819999999998</v>
      </c>
      <c r="M5319" s="22">
        <f t="shared" si="842"/>
        <v>-906.88886027000217</v>
      </c>
      <c r="N5319" s="22">
        <f t="shared" si="839"/>
        <v>0</v>
      </c>
    </row>
    <row r="5320" spans="1:14" x14ac:dyDescent="0.25">
      <c r="A5320" s="1">
        <v>42957.583333320435</v>
      </c>
      <c r="B5320">
        <v>44</v>
      </c>
      <c r="C5320">
        <v>4.2622499999999999</v>
      </c>
      <c r="D5320">
        <v>19.584630000000001</v>
      </c>
      <c r="E5320" s="22">
        <f t="shared" si="840"/>
        <v>4.2622499999999999</v>
      </c>
      <c r="F5320" s="22">
        <f t="shared" si="841"/>
        <v>19.584630000000001</v>
      </c>
      <c r="G5320" s="22">
        <f t="shared" si="833"/>
        <v>23.846879999999999</v>
      </c>
      <c r="H5320" s="22">
        <f t="shared" si="834"/>
        <v>13</v>
      </c>
      <c r="I5320" s="22">
        <f t="shared" si="835"/>
        <v>0</v>
      </c>
      <c r="J5320" s="22">
        <f t="shared" si="836"/>
        <v>10.846879999999999</v>
      </c>
      <c r="K5320" s="22">
        <f t="shared" si="837"/>
        <v>0</v>
      </c>
      <c r="L5320" s="22">
        <f t="shared" si="838"/>
        <v>46.923699999999997</v>
      </c>
      <c r="M5320" s="22">
        <f t="shared" si="842"/>
        <v>-896.04198027000211</v>
      </c>
      <c r="N5320" s="22">
        <f t="shared" si="839"/>
        <v>0</v>
      </c>
    </row>
    <row r="5321" spans="1:14" x14ac:dyDescent="0.25">
      <c r="A5321" s="1">
        <v>42957.6249999871</v>
      </c>
      <c r="B5321">
        <v>45</v>
      </c>
      <c r="C5321">
        <v>3.38585</v>
      </c>
      <c r="D5321">
        <v>16.474520000000002</v>
      </c>
      <c r="E5321" s="22">
        <f t="shared" si="840"/>
        <v>3.38585</v>
      </c>
      <c r="F5321" s="22">
        <f t="shared" si="841"/>
        <v>16.474520000000002</v>
      </c>
      <c r="G5321" s="22">
        <f t="shared" si="833"/>
        <v>19.860370000000003</v>
      </c>
      <c r="H5321" s="22">
        <f t="shared" si="834"/>
        <v>14</v>
      </c>
      <c r="I5321" s="22">
        <f t="shared" si="835"/>
        <v>0</v>
      </c>
      <c r="J5321" s="22">
        <f t="shared" si="836"/>
        <v>5.8603700000000032</v>
      </c>
      <c r="K5321" s="22">
        <f t="shared" si="837"/>
        <v>0</v>
      </c>
      <c r="L5321" s="22">
        <f t="shared" si="838"/>
        <v>52.78407</v>
      </c>
      <c r="M5321" s="22">
        <f t="shared" si="842"/>
        <v>-890.18161027000212</v>
      </c>
      <c r="N5321" s="22">
        <f t="shared" si="839"/>
        <v>0</v>
      </c>
    </row>
    <row r="5322" spans="1:14" x14ac:dyDescent="0.25">
      <c r="A5322" s="1">
        <v>42957.666666653764</v>
      </c>
      <c r="B5322">
        <v>44.1</v>
      </c>
      <c r="C5322">
        <v>2.8576899999999998</v>
      </c>
      <c r="D5322">
        <v>12.825289999999999</v>
      </c>
      <c r="E5322" s="22">
        <f t="shared" si="840"/>
        <v>2.8576899999999998</v>
      </c>
      <c r="F5322" s="22">
        <f t="shared" si="841"/>
        <v>12.825289999999999</v>
      </c>
      <c r="G5322" s="22">
        <f t="shared" si="833"/>
        <v>15.682979999999999</v>
      </c>
      <c r="H5322" s="22">
        <f t="shared" si="834"/>
        <v>13.100000000000001</v>
      </c>
      <c r="I5322" s="22">
        <f t="shared" si="835"/>
        <v>0</v>
      </c>
      <c r="J5322" s="22">
        <f t="shared" si="836"/>
        <v>2.5829799999999974</v>
      </c>
      <c r="K5322" s="22">
        <f t="shared" si="837"/>
        <v>0</v>
      </c>
      <c r="L5322" s="22">
        <f t="shared" si="838"/>
        <v>55.367049999999999</v>
      </c>
      <c r="M5322" s="22">
        <f t="shared" si="842"/>
        <v>-887.5986302700021</v>
      </c>
      <c r="N5322" s="22">
        <f t="shared" si="839"/>
        <v>0</v>
      </c>
    </row>
    <row r="5323" spans="1:14" x14ac:dyDescent="0.25">
      <c r="A5323" s="1">
        <v>42957.708333320428</v>
      </c>
      <c r="B5323">
        <v>45.1</v>
      </c>
      <c r="C5323">
        <v>1.9726199999999998</v>
      </c>
      <c r="D5323">
        <v>8.2043699999999991</v>
      </c>
      <c r="E5323" s="22">
        <f t="shared" si="840"/>
        <v>1.9726199999999998</v>
      </c>
      <c r="F5323" s="22">
        <f t="shared" si="841"/>
        <v>8.2043699999999991</v>
      </c>
      <c r="G5323" s="22">
        <f t="shared" si="833"/>
        <v>10.176989999999998</v>
      </c>
      <c r="H5323" s="22">
        <f t="shared" si="834"/>
        <v>14.100000000000001</v>
      </c>
      <c r="I5323" s="22">
        <f t="shared" si="835"/>
        <v>3.9230100000000032</v>
      </c>
      <c r="J5323" s="22">
        <f t="shared" si="836"/>
        <v>0</v>
      </c>
      <c r="K5323" s="22">
        <f t="shared" si="837"/>
        <v>3.9230100000000032</v>
      </c>
      <c r="L5323" s="22">
        <f t="shared" si="838"/>
        <v>0</v>
      </c>
      <c r="M5323" s="22">
        <f t="shared" si="842"/>
        <v>-891.52164027000208</v>
      </c>
      <c r="N5323" s="22">
        <f t="shared" si="839"/>
        <v>0</v>
      </c>
    </row>
    <row r="5324" spans="1:14" x14ac:dyDescent="0.25">
      <c r="A5324" s="1">
        <v>42957.749999987092</v>
      </c>
      <c r="B5324">
        <v>45.6</v>
      </c>
      <c r="C5324">
        <v>1.5626199999999999</v>
      </c>
      <c r="D5324">
        <v>2.9565259999999998</v>
      </c>
      <c r="E5324" s="22">
        <f t="shared" si="840"/>
        <v>1.5626199999999999</v>
      </c>
      <c r="F5324" s="22">
        <f t="shared" si="841"/>
        <v>2.9565259999999998</v>
      </c>
      <c r="G5324" s="22">
        <f t="shared" si="833"/>
        <v>4.5191459999999992</v>
      </c>
      <c r="H5324" s="22">
        <f t="shared" si="834"/>
        <v>14.600000000000001</v>
      </c>
      <c r="I5324" s="22">
        <f t="shared" si="835"/>
        <v>10.080854000000002</v>
      </c>
      <c r="J5324" s="22">
        <f t="shared" si="836"/>
        <v>0</v>
      </c>
      <c r="K5324" s="22">
        <f t="shared" si="837"/>
        <v>14.003864000000005</v>
      </c>
      <c r="L5324" s="22">
        <f t="shared" si="838"/>
        <v>0</v>
      </c>
      <c r="M5324" s="22">
        <f t="shared" si="842"/>
        <v>-901.60249427000213</v>
      </c>
      <c r="N5324" s="22">
        <f t="shared" si="839"/>
        <v>0</v>
      </c>
    </row>
    <row r="5325" spans="1:14" x14ac:dyDescent="0.25">
      <c r="A5325" s="1">
        <v>42957.791666653757</v>
      </c>
      <c r="B5325">
        <v>46.3</v>
      </c>
      <c r="C5325">
        <v>0.92084500000000002</v>
      </c>
      <c r="D5325">
        <v>9.6243169999999989E-2</v>
      </c>
      <c r="E5325" s="22">
        <f t="shared" si="840"/>
        <v>0.92084500000000002</v>
      </c>
      <c r="F5325" s="22">
        <f t="shared" si="841"/>
        <v>9.6243169999999989E-2</v>
      </c>
      <c r="G5325" s="22">
        <f t="shared" si="833"/>
        <v>1.0170881700000001</v>
      </c>
      <c r="H5325" s="22">
        <f t="shared" si="834"/>
        <v>15.299999999999997</v>
      </c>
      <c r="I5325" s="22">
        <f t="shared" si="835"/>
        <v>14.282911829999996</v>
      </c>
      <c r="J5325" s="22">
        <f t="shared" si="836"/>
        <v>0</v>
      </c>
      <c r="K5325" s="22">
        <f t="shared" si="837"/>
        <v>28.286775830000003</v>
      </c>
      <c r="L5325" s="22">
        <f t="shared" si="838"/>
        <v>0</v>
      </c>
      <c r="M5325" s="22">
        <f t="shared" si="842"/>
        <v>-915.88540610000211</v>
      </c>
      <c r="N5325" s="22">
        <f t="shared" si="839"/>
        <v>0</v>
      </c>
    </row>
    <row r="5326" spans="1:14" x14ac:dyDescent="0.25">
      <c r="A5326" s="1">
        <v>42957.833333320421</v>
      </c>
      <c r="B5326">
        <v>45.8</v>
      </c>
      <c r="C5326">
        <v>0.42371800000000004</v>
      </c>
      <c r="D5326">
        <v>-7.0017200000000003E-3</v>
      </c>
      <c r="E5326" s="22">
        <f t="shared" si="840"/>
        <v>0.42371800000000004</v>
      </c>
      <c r="F5326" s="22">
        <f t="shared" si="841"/>
        <v>-7.0017200000000003E-3</v>
      </c>
      <c r="G5326" s="22">
        <f t="shared" si="833"/>
        <v>0.41671628000000005</v>
      </c>
      <c r="H5326" s="22">
        <f t="shared" si="834"/>
        <v>14.799999999999997</v>
      </c>
      <c r="I5326" s="22">
        <f t="shared" si="835"/>
        <v>14.383283719999998</v>
      </c>
      <c r="J5326" s="22">
        <f t="shared" si="836"/>
        <v>0</v>
      </c>
      <c r="K5326" s="22">
        <f t="shared" si="837"/>
        <v>42.670059550000005</v>
      </c>
      <c r="L5326" s="22">
        <f t="shared" si="838"/>
        <v>0</v>
      </c>
      <c r="M5326" s="22">
        <f t="shared" si="842"/>
        <v>-930.26868982000212</v>
      </c>
      <c r="N5326" s="22">
        <f t="shared" si="839"/>
        <v>0</v>
      </c>
    </row>
    <row r="5327" spans="1:14" x14ac:dyDescent="0.25">
      <c r="A5327" s="1">
        <v>42957.874999987085</v>
      </c>
      <c r="B5327">
        <v>45.3</v>
      </c>
      <c r="C5327">
        <v>0.39732400000000001</v>
      </c>
      <c r="D5327">
        <v>-7.0017200000000003E-3</v>
      </c>
      <c r="E5327" s="22">
        <f t="shared" si="840"/>
        <v>0.39732400000000001</v>
      </c>
      <c r="F5327" s="22">
        <f t="shared" si="841"/>
        <v>-7.0017200000000003E-3</v>
      </c>
      <c r="G5327" s="22">
        <f t="shared" si="833"/>
        <v>0.39032228000000002</v>
      </c>
      <c r="H5327" s="22">
        <f t="shared" si="834"/>
        <v>14.299999999999997</v>
      </c>
      <c r="I5327" s="22">
        <f t="shared" si="835"/>
        <v>13.909677719999998</v>
      </c>
      <c r="J5327" s="22">
        <f t="shared" si="836"/>
        <v>0</v>
      </c>
      <c r="K5327" s="22">
        <f t="shared" si="837"/>
        <v>56.579737270000003</v>
      </c>
      <c r="L5327" s="22">
        <f t="shared" si="838"/>
        <v>0</v>
      </c>
      <c r="M5327" s="22">
        <f t="shared" si="842"/>
        <v>-944.17836754000211</v>
      </c>
      <c r="N5327" s="22">
        <f t="shared" si="839"/>
        <v>0</v>
      </c>
    </row>
    <row r="5328" spans="1:14" x14ac:dyDescent="0.25">
      <c r="A5328" s="1">
        <v>42957.916666653749</v>
      </c>
      <c r="B5328">
        <v>43.4</v>
      </c>
      <c r="C5328">
        <v>0.78752900000000003</v>
      </c>
      <c r="D5328">
        <v>-7.0017200000000003E-3</v>
      </c>
      <c r="E5328" s="22">
        <f t="shared" si="840"/>
        <v>0.78752900000000003</v>
      </c>
      <c r="F5328" s="22">
        <f t="shared" si="841"/>
        <v>-7.0017200000000003E-3</v>
      </c>
      <c r="G5328" s="22">
        <f t="shared" si="833"/>
        <v>0.78052728000000005</v>
      </c>
      <c r="H5328" s="22">
        <f t="shared" si="834"/>
        <v>12.399999999999999</v>
      </c>
      <c r="I5328" s="22">
        <f t="shared" si="835"/>
        <v>11.619472719999999</v>
      </c>
      <c r="J5328" s="22">
        <f t="shared" si="836"/>
        <v>0</v>
      </c>
      <c r="K5328" s="22">
        <f t="shared" si="837"/>
        <v>68.19920999</v>
      </c>
      <c r="L5328" s="22">
        <f t="shared" si="838"/>
        <v>0</v>
      </c>
      <c r="M5328" s="22">
        <f t="shared" si="842"/>
        <v>-955.79784026000209</v>
      </c>
      <c r="N5328" s="22">
        <f t="shared" si="839"/>
        <v>0</v>
      </c>
    </row>
    <row r="5329" spans="1:14" x14ac:dyDescent="0.25">
      <c r="A5329" s="1">
        <v>42957.958333320414</v>
      </c>
      <c r="B5329">
        <v>41</v>
      </c>
      <c r="C5329">
        <v>0.76156299999999999</v>
      </c>
      <c r="D5329">
        <v>-7.0017200000000003E-3</v>
      </c>
      <c r="E5329" s="22">
        <f t="shared" si="840"/>
        <v>0.76156299999999999</v>
      </c>
      <c r="F5329" s="22">
        <f t="shared" si="841"/>
        <v>-7.0017200000000003E-3</v>
      </c>
      <c r="G5329" s="22">
        <f t="shared" si="833"/>
        <v>0.75456128</v>
      </c>
      <c r="H5329" s="22">
        <f t="shared" si="834"/>
        <v>10</v>
      </c>
      <c r="I5329" s="22">
        <f t="shared" si="835"/>
        <v>9.2454387199999992</v>
      </c>
      <c r="J5329" s="22">
        <f t="shared" si="836"/>
        <v>0</v>
      </c>
      <c r="K5329" s="22">
        <f t="shared" si="837"/>
        <v>77.444648709999996</v>
      </c>
      <c r="L5329" s="22">
        <f t="shared" si="838"/>
        <v>0</v>
      </c>
      <c r="M5329" s="22">
        <f t="shared" si="842"/>
        <v>-965.04327898000213</v>
      </c>
      <c r="N5329" s="22">
        <f t="shared" si="839"/>
        <v>0</v>
      </c>
    </row>
    <row r="5330" spans="1:14" x14ac:dyDescent="0.25">
      <c r="A5330" s="1">
        <v>42957.999999987078</v>
      </c>
      <c r="B5330">
        <v>39.6</v>
      </c>
      <c r="C5330">
        <v>1.4245099999999999</v>
      </c>
      <c r="D5330">
        <v>-7.0017200000000003E-3</v>
      </c>
      <c r="E5330" s="22">
        <f t="shared" si="840"/>
        <v>1.4245099999999999</v>
      </c>
      <c r="F5330" s="22">
        <f t="shared" si="841"/>
        <v>-7.0017200000000003E-3</v>
      </c>
      <c r="G5330" s="22">
        <f t="shared" si="833"/>
        <v>1.4175082799999998</v>
      </c>
      <c r="H5330" s="22">
        <f t="shared" si="834"/>
        <v>8.6000000000000014</v>
      </c>
      <c r="I5330" s="22">
        <f t="shared" si="835"/>
        <v>7.1824917200000016</v>
      </c>
      <c r="J5330" s="22">
        <f t="shared" si="836"/>
        <v>0</v>
      </c>
      <c r="K5330" s="22">
        <f t="shared" si="837"/>
        <v>84.627140429999997</v>
      </c>
      <c r="L5330" s="22">
        <f t="shared" si="838"/>
        <v>0</v>
      </c>
      <c r="M5330" s="22">
        <f t="shared" si="842"/>
        <v>-972.22577070000216</v>
      </c>
      <c r="N5330" s="22">
        <f t="shared" si="839"/>
        <v>0</v>
      </c>
    </row>
    <row r="5331" spans="1:14" x14ac:dyDescent="0.25">
      <c r="A5331" s="1">
        <v>42958.041666653742</v>
      </c>
      <c r="B5331">
        <v>37.799999999999997</v>
      </c>
      <c r="C5331">
        <v>1.0773699999999999</v>
      </c>
      <c r="D5331">
        <v>-7.0017200000000003E-3</v>
      </c>
      <c r="E5331" s="22">
        <f t="shared" si="840"/>
        <v>1.0773699999999999</v>
      </c>
      <c r="F5331" s="22">
        <f t="shared" si="841"/>
        <v>-7.0017200000000003E-3</v>
      </c>
      <c r="G5331" s="22">
        <f t="shared" si="833"/>
        <v>1.0703682799999998</v>
      </c>
      <c r="H5331" s="22">
        <f t="shared" si="834"/>
        <v>6.7999999999999972</v>
      </c>
      <c r="I5331" s="22">
        <f t="shared" si="835"/>
        <v>5.7296317199999969</v>
      </c>
      <c r="J5331" s="22">
        <f t="shared" si="836"/>
        <v>0</v>
      </c>
      <c r="K5331" s="22">
        <f t="shared" si="837"/>
        <v>90.356772149999998</v>
      </c>
      <c r="L5331" s="22">
        <f t="shared" si="838"/>
        <v>0</v>
      </c>
      <c r="M5331" s="22">
        <f t="shared" si="842"/>
        <v>-977.9554024200022</v>
      </c>
      <c r="N5331" s="22">
        <f t="shared" si="839"/>
        <v>0</v>
      </c>
    </row>
    <row r="5332" spans="1:14" x14ac:dyDescent="0.25">
      <c r="A5332" s="1">
        <v>42958.083333320406</v>
      </c>
      <c r="B5332">
        <v>37.200000000000003</v>
      </c>
      <c r="C5332">
        <v>1.0112699999999999</v>
      </c>
      <c r="D5332">
        <v>-7.0017200000000003E-3</v>
      </c>
      <c r="E5332" s="22">
        <f t="shared" si="840"/>
        <v>1.0112699999999999</v>
      </c>
      <c r="F5332" s="22">
        <f t="shared" si="841"/>
        <v>-7.0017200000000003E-3</v>
      </c>
      <c r="G5332" s="22">
        <f t="shared" si="833"/>
        <v>1.0042682799999998</v>
      </c>
      <c r="H5332" s="22">
        <f t="shared" si="834"/>
        <v>6.2000000000000028</v>
      </c>
      <c r="I5332" s="22">
        <f t="shared" si="835"/>
        <v>5.1957317200000031</v>
      </c>
      <c r="J5332" s="22">
        <f t="shared" si="836"/>
        <v>0</v>
      </c>
      <c r="K5332" s="22">
        <f t="shared" si="837"/>
        <v>95.552503869999995</v>
      </c>
      <c r="L5332" s="22">
        <f t="shared" si="838"/>
        <v>0</v>
      </c>
      <c r="M5332" s="22">
        <f t="shared" si="842"/>
        <v>-983.15113414000223</v>
      </c>
      <c r="N5332" s="22">
        <f t="shared" si="839"/>
        <v>0</v>
      </c>
    </row>
    <row r="5333" spans="1:14" x14ac:dyDescent="0.25">
      <c r="A5333" s="1">
        <v>42958.124999987071</v>
      </c>
      <c r="B5333">
        <v>37</v>
      </c>
      <c r="C5333">
        <v>1.48769</v>
      </c>
      <c r="D5333">
        <v>-7.0017200000000003E-3</v>
      </c>
      <c r="E5333" s="22">
        <f t="shared" si="840"/>
        <v>1.48769</v>
      </c>
      <c r="F5333" s="22">
        <f t="shared" si="841"/>
        <v>-7.0017200000000003E-3</v>
      </c>
      <c r="G5333" s="22">
        <f t="shared" si="833"/>
        <v>1.4806882799999999</v>
      </c>
      <c r="H5333" s="22">
        <f t="shared" si="834"/>
        <v>6</v>
      </c>
      <c r="I5333" s="22">
        <f t="shared" si="835"/>
        <v>4.5193117200000001</v>
      </c>
      <c r="J5333" s="22">
        <f t="shared" si="836"/>
        <v>0</v>
      </c>
      <c r="K5333" s="22">
        <f t="shared" si="837"/>
        <v>100.07181559</v>
      </c>
      <c r="L5333" s="22">
        <f t="shared" si="838"/>
        <v>0</v>
      </c>
      <c r="M5333" s="22">
        <f t="shared" si="842"/>
        <v>-987.67044586000225</v>
      </c>
      <c r="N5333" s="22">
        <f t="shared" si="839"/>
        <v>0</v>
      </c>
    </row>
    <row r="5334" spans="1:14" x14ac:dyDescent="0.25">
      <c r="A5334" s="1">
        <v>42958.166666653735</v>
      </c>
      <c r="B5334">
        <v>36.6</v>
      </c>
      <c r="C5334">
        <v>0.69949400000000006</v>
      </c>
      <c r="D5334">
        <v>-7.0017200000000003E-3</v>
      </c>
      <c r="E5334" s="22">
        <f t="shared" si="840"/>
        <v>0.69949400000000006</v>
      </c>
      <c r="F5334" s="22">
        <f t="shared" si="841"/>
        <v>-7.0017200000000003E-3</v>
      </c>
      <c r="G5334" s="22">
        <f t="shared" si="833"/>
        <v>0.69249228000000007</v>
      </c>
      <c r="H5334" s="22">
        <f t="shared" si="834"/>
        <v>5.6000000000000014</v>
      </c>
      <c r="I5334" s="22">
        <f t="shared" si="835"/>
        <v>4.9075077200000017</v>
      </c>
      <c r="J5334" s="22">
        <f t="shared" si="836"/>
        <v>0</v>
      </c>
      <c r="K5334" s="22">
        <f t="shared" si="837"/>
        <v>104.97932331</v>
      </c>
      <c r="L5334" s="22">
        <f t="shared" si="838"/>
        <v>0</v>
      </c>
      <c r="M5334" s="22">
        <f t="shared" si="842"/>
        <v>-992.57795358000226</v>
      </c>
      <c r="N5334" s="22">
        <f t="shared" si="839"/>
        <v>0</v>
      </c>
    </row>
    <row r="5335" spans="1:14" x14ac:dyDescent="0.25">
      <c r="A5335" s="1">
        <v>42958.208333320399</v>
      </c>
      <c r="B5335">
        <v>36.700000000000003</v>
      </c>
      <c r="C5335">
        <v>0.67983700000000002</v>
      </c>
      <c r="D5335">
        <v>-7.0017200000000003E-3</v>
      </c>
      <c r="E5335" s="22">
        <f t="shared" si="840"/>
        <v>0.67983700000000002</v>
      </c>
      <c r="F5335" s="22">
        <f t="shared" si="841"/>
        <v>-7.0017200000000003E-3</v>
      </c>
      <c r="G5335" s="22">
        <f t="shared" si="833"/>
        <v>0.67283528000000004</v>
      </c>
      <c r="H5335" s="22">
        <f t="shared" si="834"/>
        <v>5.7000000000000028</v>
      </c>
      <c r="I5335" s="22">
        <f t="shared" si="835"/>
        <v>5.0271647200000027</v>
      </c>
      <c r="J5335" s="22">
        <f t="shared" si="836"/>
        <v>0</v>
      </c>
      <c r="K5335" s="22">
        <f t="shared" si="837"/>
        <v>110.00648803</v>
      </c>
      <c r="L5335" s="22">
        <f t="shared" si="838"/>
        <v>0</v>
      </c>
      <c r="M5335" s="22">
        <f t="shared" si="842"/>
        <v>-997.60511830000223</v>
      </c>
      <c r="N5335" s="22">
        <f t="shared" si="839"/>
        <v>0</v>
      </c>
    </row>
    <row r="5336" spans="1:14" x14ac:dyDescent="0.25">
      <c r="A5336" s="1">
        <v>42958.249999987063</v>
      </c>
      <c r="B5336">
        <v>37.1</v>
      </c>
      <c r="C5336">
        <v>0.64724099999999996</v>
      </c>
      <c r="D5336">
        <v>-7.0017200000000003E-3</v>
      </c>
      <c r="E5336" s="22">
        <f t="shared" si="840"/>
        <v>0.64724099999999996</v>
      </c>
      <c r="F5336" s="22">
        <f t="shared" si="841"/>
        <v>-7.0017200000000003E-3</v>
      </c>
      <c r="G5336" s="22">
        <f t="shared" si="833"/>
        <v>0.64023927999999997</v>
      </c>
      <c r="H5336" s="22">
        <f t="shared" si="834"/>
        <v>6.1000000000000014</v>
      </c>
      <c r="I5336" s="22">
        <f t="shared" si="835"/>
        <v>5.4597607200000011</v>
      </c>
      <c r="J5336" s="22">
        <f t="shared" si="836"/>
        <v>0</v>
      </c>
      <c r="K5336" s="22">
        <f t="shared" si="837"/>
        <v>115.46624875000001</v>
      </c>
      <c r="L5336" s="22">
        <f t="shared" si="838"/>
        <v>0</v>
      </c>
      <c r="M5336" s="22">
        <f t="shared" si="842"/>
        <v>-1003.0648790200022</v>
      </c>
      <c r="N5336" s="22">
        <f t="shared" si="839"/>
        <v>0</v>
      </c>
    </row>
    <row r="5337" spans="1:14" x14ac:dyDescent="0.25">
      <c r="A5337" s="1">
        <v>42958.291666653728</v>
      </c>
      <c r="B5337">
        <v>39.299999999999997</v>
      </c>
      <c r="C5337">
        <v>1.0839700000000001</v>
      </c>
      <c r="D5337">
        <v>0.34248117</v>
      </c>
      <c r="E5337" s="22">
        <f t="shared" si="840"/>
        <v>1.0839700000000001</v>
      </c>
      <c r="F5337" s="22">
        <f t="shared" si="841"/>
        <v>0.34248117</v>
      </c>
      <c r="G5337" s="22">
        <f t="shared" si="833"/>
        <v>1.42645117</v>
      </c>
      <c r="H5337" s="22">
        <f t="shared" si="834"/>
        <v>8.2999999999999972</v>
      </c>
      <c r="I5337" s="22">
        <f t="shared" si="835"/>
        <v>6.8735488299999972</v>
      </c>
      <c r="J5337" s="22">
        <f t="shared" si="836"/>
        <v>0</v>
      </c>
      <c r="K5337" s="22">
        <f t="shared" si="837"/>
        <v>122.33979758000001</v>
      </c>
      <c r="L5337" s="22">
        <f t="shared" si="838"/>
        <v>0</v>
      </c>
      <c r="M5337" s="22">
        <f t="shared" si="842"/>
        <v>-1009.9384278500022</v>
      </c>
      <c r="N5337" s="22">
        <f t="shared" si="839"/>
        <v>0</v>
      </c>
    </row>
    <row r="5338" spans="1:14" x14ac:dyDescent="0.25">
      <c r="A5338" s="1">
        <v>42958.333333320392</v>
      </c>
      <c r="B5338">
        <v>42</v>
      </c>
      <c r="C5338">
        <v>1.4018499999999998</v>
      </c>
      <c r="D5338">
        <v>3.978437</v>
      </c>
      <c r="E5338" s="22">
        <f t="shared" si="840"/>
        <v>1.4018499999999998</v>
      </c>
      <c r="F5338" s="22">
        <f t="shared" si="841"/>
        <v>3.978437</v>
      </c>
      <c r="G5338" s="22">
        <f t="shared" si="833"/>
        <v>5.380287</v>
      </c>
      <c r="H5338" s="22">
        <f t="shared" si="834"/>
        <v>11</v>
      </c>
      <c r="I5338" s="22">
        <f t="shared" si="835"/>
        <v>5.619713</v>
      </c>
      <c r="J5338" s="22">
        <f t="shared" si="836"/>
        <v>0</v>
      </c>
      <c r="K5338" s="22">
        <f t="shared" si="837"/>
        <v>127.95951058000001</v>
      </c>
      <c r="L5338" s="22">
        <f t="shared" si="838"/>
        <v>0</v>
      </c>
      <c r="M5338" s="22">
        <f t="shared" si="842"/>
        <v>-1015.5581408500022</v>
      </c>
      <c r="N5338" s="22">
        <f t="shared" si="839"/>
        <v>0</v>
      </c>
    </row>
    <row r="5339" spans="1:14" x14ac:dyDescent="0.25">
      <c r="A5339" s="1">
        <v>42958.374999987056</v>
      </c>
      <c r="B5339">
        <v>45.9</v>
      </c>
      <c r="C5339">
        <v>1.44021</v>
      </c>
      <c r="D5339">
        <v>8.9732199999999995</v>
      </c>
      <c r="E5339" s="22">
        <f t="shared" si="840"/>
        <v>1.44021</v>
      </c>
      <c r="F5339" s="22">
        <f t="shared" si="841"/>
        <v>8.9732199999999995</v>
      </c>
      <c r="G5339" s="22">
        <f t="shared" si="833"/>
        <v>10.41343</v>
      </c>
      <c r="H5339" s="22">
        <f t="shared" si="834"/>
        <v>14.899999999999999</v>
      </c>
      <c r="I5339" s="22">
        <f t="shared" si="835"/>
        <v>4.4865699999999986</v>
      </c>
      <c r="J5339" s="22">
        <f t="shared" si="836"/>
        <v>0</v>
      </c>
      <c r="K5339" s="22">
        <f t="shared" si="837"/>
        <v>132.44608058</v>
      </c>
      <c r="L5339" s="22">
        <f t="shared" si="838"/>
        <v>0</v>
      </c>
      <c r="M5339" s="22">
        <f t="shared" si="842"/>
        <v>-1020.0447108500023</v>
      </c>
      <c r="N5339" s="22">
        <f t="shared" si="839"/>
        <v>0</v>
      </c>
    </row>
    <row r="5340" spans="1:14" x14ac:dyDescent="0.25">
      <c r="A5340" s="1">
        <v>42958.41666665372</v>
      </c>
      <c r="B5340">
        <v>47.2</v>
      </c>
      <c r="C5340">
        <v>2.43716</v>
      </c>
      <c r="D5340">
        <v>14.316319999999999</v>
      </c>
      <c r="E5340" s="22">
        <f t="shared" si="840"/>
        <v>2.43716</v>
      </c>
      <c r="F5340" s="22">
        <f t="shared" si="841"/>
        <v>14.316319999999999</v>
      </c>
      <c r="G5340" s="22">
        <f t="shared" si="833"/>
        <v>16.75348</v>
      </c>
      <c r="H5340" s="22">
        <f t="shared" si="834"/>
        <v>16.200000000000003</v>
      </c>
      <c r="I5340" s="22">
        <f t="shared" si="835"/>
        <v>0</v>
      </c>
      <c r="J5340" s="22">
        <f t="shared" si="836"/>
        <v>0.55347999999999686</v>
      </c>
      <c r="K5340" s="22">
        <f t="shared" si="837"/>
        <v>0</v>
      </c>
      <c r="L5340" s="22">
        <f t="shared" si="838"/>
        <v>0.55347999999999686</v>
      </c>
      <c r="M5340" s="22">
        <f t="shared" si="842"/>
        <v>-1019.4912308500022</v>
      </c>
      <c r="N5340" s="22">
        <f t="shared" si="839"/>
        <v>0</v>
      </c>
    </row>
    <row r="5341" spans="1:14" x14ac:dyDescent="0.25">
      <c r="A5341" s="1">
        <v>42958.458333320385</v>
      </c>
      <c r="B5341">
        <v>48.9</v>
      </c>
      <c r="C5341">
        <v>1.78586</v>
      </c>
      <c r="D5341">
        <v>16.38195</v>
      </c>
      <c r="E5341" s="22">
        <f t="shared" si="840"/>
        <v>1.78586</v>
      </c>
      <c r="F5341" s="22">
        <f t="shared" si="841"/>
        <v>16.38195</v>
      </c>
      <c r="G5341" s="22">
        <f t="shared" si="833"/>
        <v>18.167809999999999</v>
      </c>
      <c r="H5341" s="22">
        <f t="shared" si="834"/>
        <v>17.899999999999999</v>
      </c>
      <c r="I5341" s="22">
        <f t="shared" si="835"/>
        <v>0</v>
      </c>
      <c r="J5341" s="22">
        <f t="shared" si="836"/>
        <v>0.26781000000000077</v>
      </c>
      <c r="K5341" s="22">
        <f t="shared" si="837"/>
        <v>0</v>
      </c>
      <c r="L5341" s="22">
        <f t="shared" si="838"/>
        <v>0.82128999999999763</v>
      </c>
      <c r="M5341" s="22">
        <f t="shared" si="842"/>
        <v>-1019.2234208500022</v>
      </c>
      <c r="N5341" s="22">
        <f t="shared" si="839"/>
        <v>0</v>
      </c>
    </row>
    <row r="5342" spans="1:14" x14ac:dyDescent="0.25">
      <c r="A5342" s="1">
        <v>42958.499999987049</v>
      </c>
      <c r="B5342">
        <v>48.4</v>
      </c>
      <c r="C5342">
        <v>2.57768</v>
      </c>
      <c r="D5342">
        <v>17.895779999999998</v>
      </c>
      <c r="E5342" s="22">
        <f t="shared" si="840"/>
        <v>2.57768</v>
      </c>
      <c r="F5342" s="22">
        <f t="shared" si="841"/>
        <v>17.895779999999998</v>
      </c>
      <c r="G5342" s="22">
        <f t="shared" si="833"/>
        <v>20.473459999999999</v>
      </c>
      <c r="H5342" s="22">
        <f t="shared" si="834"/>
        <v>17.399999999999999</v>
      </c>
      <c r="I5342" s="22">
        <f t="shared" si="835"/>
        <v>0</v>
      </c>
      <c r="J5342" s="22">
        <f t="shared" si="836"/>
        <v>3.0734600000000007</v>
      </c>
      <c r="K5342" s="22">
        <f t="shared" si="837"/>
        <v>0</v>
      </c>
      <c r="L5342" s="22">
        <f t="shared" si="838"/>
        <v>3.8947499999999984</v>
      </c>
      <c r="M5342" s="22">
        <f t="shared" si="842"/>
        <v>-1016.1499608500022</v>
      </c>
      <c r="N5342" s="22">
        <f t="shared" si="839"/>
        <v>0</v>
      </c>
    </row>
    <row r="5343" spans="1:14" x14ac:dyDescent="0.25">
      <c r="A5343" s="1">
        <v>42958.541666653713</v>
      </c>
      <c r="B5343">
        <v>49.6</v>
      </c>
      <c r="C5343">
        <v>3.2097199999999999</v>
      </c>
      <c r="D5343">
        <v>19.274549999999998</v>
      </c>
      <c r="E5343" s="22">
        <f t="shared" si="840"/>
        <v>3.2097199999999999</v>
      </c>
      <c r="F5343" s="22">
        <f t="shared" si="841"/>
        <v>19.274549999999998</v>
      </c>
      <c r="G5343" s="22">
        <f t="shared" si="833"/>
        <v>22.484269999999999</v>
      </c>
      <c r="H5343" s="22">
        <f t="shared" si="834"/>
        <v>18.600000000000001</v>
      </c>
      <c r="I5343" s="22">
        <f t="shared" si="835"/>
        <v>0</v>
      </c>
      <c r="J5343" s="22">
        <f t="shared" si="836"/>
        <v>3.8842699999999972</v>
      </c>
      <c r="K5343" s="22">
        <f t="shared" si="837"/>
        <v>0</v>
      </c>
      <c r="L5343" s="22">
        <f t="shared" si="838"/>
        <v>7.7790199999999956</v>
      </c>
      <c r="M5343" s="22">
        <f t="shared" si="842"/>
        <v>-1012.2656908500022</v>
      </c>
      <c r="N5343" s="22">
        <f t="shared" si="839"/>
        <v>0</v>
      </c>
    </row>
    <row r="5344" spans="1:14" x14ac:dyDescent="0.25">
      <c r="A5344" s="1">
        <v>42958.583333320377</v>
      </c>
      <c r="B5344">
        <v>48.9</v>
      </c>
      <c r="C5344">
        <v>2.9528799999999999</v>
      </c>
      <c r="D5344">
        <v>18.943559999999998</v>
      </c>
      <c r="E5344" s="22">
        <f t="shared" si="840"/>
        <v>2.9528799999999999</v>
      </c>
      <c r="F5344" s="22">
        <f t="shared" si="841"/>
        <v>18.943559999999998</v>
      </c>
      <c r="G5344" s="22">
        <f t="shared" si="833"/>
        <v>21.896439999999998</v>
      </c>
      <c r="H5344" s="22">
        <f t="shared" si="834"/>
        <v>17.899999999999999</v>
      </c>
      <c r="I5344" s="22">
        <f t="shared" si="835"/>
        <v>0</v>
      </c>
      <c r="J5344" s="22">
        <f t="shared" si="836"/>
        <v>3.9964399999999998</v>
      </c>
      <c r="K5344" s="22">
        <f t="shared" si="837"/>
        <v>0</v>
      </c>
      <c r="L5344" s="22">
        <f t="shared" si="838"/>
        <v>11.775459999999995</v>
      </c>
      <c r="M5344" s="22">
        <f t="shared" si="842"/>
        <v>-1008.2692508500022</v>
      </c>
      <c r="N5344" s="22">
        <f t="shared" si="839"/>
        <v>0</v>
      </c>
    </row>
    <row r="5345" spans="1:14" x14ac:dyDescent="0.25">
      <c r="A5345" s="1">
        <v>42958.624999987042</v>
      </c>
      <c r="B5345">
        <v>50.6</v>
      </c>
      <c r="C5345">
        <v>4.4553100000000008</v>
      </c>
      <c r="D5345">
        <v>17.333580000000001</v>
      </c>
      <c r="E5345" s="22">
        <f t="shared" si="840"/>
        <v>4.4553100000000008</v>
      </c>
      <c r="F5345" s="22">
        <f t="shared" si="841"/>
        <v>17.333580000000001</v>
      </c>
      <c r="G5345" s="22">
        <f t="shared" si="833"/>
        <v>21.788890000000002</v>
      </c>
      <c r="H5345" s="22">
        <f t="shared" si="834"/>
        <v>19.600000000000001</v>
      </c>
      <c r="I5345" s="22">
        <f t="shared" si="835"/>
        <v>0</v>
      </c>
      <c r="J5345" s="22">
        <f t="shared" si="836"/>
        <v>2.1888900000000007</v>
      </c>
      <c r="K5345" s="22">
        <f t="shared" si="837"/>
        <v>0</v>
      </c>
      <c r="L5345" s="22">
        <f t="shared" si="838"/>
        <v>13.964349999999996</v>
      </c>
      <c r="M5345" s="22">
        <f t="shared" si="842"/>
        <v>-1006.0803608500022</v>
      </c>
      <c r="N5345" s="22">
        <f t="shared" si="839"/>
        <v>0</v>
      </c>
    </row>
    <row r="5346" spans="1:14" x14ac:dyDescent="0.25">
      <c r="A5346" s="1">
        <v>42958.666666653706</v>
      </c>
      <c r="B5346">
        <v>51.3</v>
      </c>
      <c r="C5346">
        <v>4.7916499999999997</v>
      </c>
      <c r="D5346">
        <v>13.48685</v>
      </c>
      <c r="E5346" s="22">
        <f t="shared" si="840"/>
        <v>4.7916499999999997</v>
      </c>
      <c r="F5346" s="22">
        <f t="shared" si="841"/>
        <v>13.48685</v>
      </c>
      <c r="G5346" s="22">
        <f t="shared" si="833"/>
        <v>18.278500000000001</v>
      </c>
      <c r="H5346" s="22">
        <f t="shared" si="834"/>
        <v>20.299999999999997</v>
      </c>
      <c r="I5346" s="22">
        <f t="shared" si="835"/>
        <v>2.0214999999999961</v>
      </c>
      <c r="J5346" s="22">
        <f t="shared" si="836"/>
        <v>0</v>
      </c>
      <c r="K5346" s="22">
        <f t="shared" si="837"/>
        <v>2.0214999999999961</v>
      </c>
      <c r="L5346" s="22">
        <f t="shared" si="838"/>
        <v>0</v>
      </c>
      <c r="M5346" s="22">
        <f t="shared" si="842"/>
        <v>-1008.1018608500021</v>
      </c>
      <c r="N5346" s="22">
        <f t="shared" si="839"/>
        <v>0</v>
      </c>
    </row>
    <row r="5347" spans="1:14" x14ac:dyDescent="0.25">
      <c r="A5347" s="1">
        <v>42958.70833332037</v>
      </c>
      <c r="B5347">
        <v>49.7</v>
      </c>
      <c r="C5347">
        <v>2.38089</v>
      </c>
      <c r="D5347">
        <v>8.3846299999999996</v>
      </c>
      <c r="E5347" s="22">
        <f t="shared" si="840"/>
        <v>2.38089</v>
      </c>
      <c r="F5347" s="22">
        <f t="shared" si="841"/>
        <v>8.3846299999999996</v>
      </c>
      <c r="G5347" s="22">
        <f t="shared" si="833"/>
        <v>10.765519999999999</v>
      </c>
      <c r="H5347" s="22">
        <f t="shared" si="834"/>
        <v>18.700000000000003</v>
      </c>
      <c r="I5347" s="22">
        <f t="shared" si="835"/>
        <v>7.9344800000000042</v>
      </c>
      <c r="J5347" s="22">
        <f t="shared" si="836"/>
        <v>0</v>
      </c>
      <c r="K5347" s="22">
        <f t="shared" si="837"/>
        <v>9.9559800000000003</v>
      </c>
      <c r="L5347" s="22">
        <f t="shared" si="838"/>
        <v>0</v>
      </c>
      <c r="M5347" s="22">
        <f t="shared" si="842"/>
        <v>-1016.0363408500021</v>
      </c>
      <c r="N5347" s="22">
        <f t="shared" si="839"/>
        <v>0</v>
      </c>
    </row>
    <row r="5348" spans="1:14" x14ac:dyDescent="0.25">
      <c r="A5348" s="1">
        <v>42958.749999987034</v>
      </c>
      <c r="B5348">
        <v>47.8</v>
      </c>
      <c r="C5348">
        <v>2.3906199999999997</v>
      </c>
      <c r="D5348">
        <v>2.9673920000000003</v>
      </c>
      <c r="E5348" s="22">
        <f t="shared" si="840"/>
        <v>2.3906199999999997</v>
      </c>
      <c r="F5348" s="22">
        <f t="shared" si="841"/>
        <v>2.9673920000000003</v>
      </c>
      <c r="G5348" s="22">
        <f t="shared" si="833"/>
        <v>5.3580120000000004</v>
      </c>
      <c r="H5348" s="22">
        <f t="shared" si="834"/>
        <v>16.799999999999997</v>
      </c>
      <c r="I5348" s="22">
        <f t="shared" si="835"/>
        <v>11.441987999999997</v>
      </c>
      <c r="J5348" s="22">
        <f t="shared" si="836"/>
        <v>0</v>
      </c>
      <c r="K5348" s="22">
        <f t="shared" si="837"/>
        <v>21.397967999999999</v>
      </c>
      <c r="L5348" s="22">
        <f t="shared" si="838"/>
        <v>0</v>
      </c>
      <c r="M5348" s="22">
        <f t="shared" si="842"/>
        <v>-1027.4783288500021</v>
      </c>
      <c r="N5348" s="22">
        <f t="shared" si="839"/>
        <v>0</v>
      </c>
    </row>
    <row r="5349" spans="1:14" x14ac:dyDescent="0.25">
      <c r="A5349" s="1">
        <v>42958.791666653698</v>
      </c>
      <c r="B5349">
        <v>48.7</v>
      </c>
      <c r="C5349">
        <v>2.3437800000000002</v>
      </c>
      <c r="D5349">
        <v>8.9195070000000001E-2</v>
      </c>
      <c r="E5349" s="22">
        <f t="shared" si="840"/>
        <v>2.3437800000000002</v>
      </c>
      <c r="F5349" s="22">
        <f t="shared" si="841"/>
        <v>8.9195070000000001E-2</v>
      </c>
      <c r="G5349" s="22">
        <f t="shared" si="833"/>
        <v>2.4329750700000004</v>
      </c>
      <c r="H5349" s="22">
        <f t="shared" si="834"/>
        <v>17.700000000000003</v>
      </c>
      <c r="I5349" s="22">
        <f t="shared" si="835"/>
        <v>15.267024930000002</v>
      </c>
      <c r="J5349" s="22">
        <f t="shared" si="836"/>
        <v>0</v>
      </c>
      <c r="K5349" s="22">
        <f t="shared" si="837"/>
        <v>36.664992929999997</v>
      </c>
      <c r="L5349" s="22">
        <f t="shared" si="838"/>
        <v>0</v>
      </c>
      <c r="M5349" s="22">
        <f t="shared" si="842"/>
        <v>-1042.745353780002</v>
      </c>
      <c r="N5349" s="22">
        <f t="shared" si="839"/>
        <v>0</v>
      </c>
    </row>
    <row r="5350" spans="1:14" x14ac:dyDescent="0.25">
      <c r="A5350" s="1">
        <v>42958.833333320363</v>
      </c>
      <c r="B5350">
        <v>47.5</v>
      </c>
      <c r="C5350">
        <v>1.60466</v>
      </c>
      <c r="D5350">
        <v>-7.0017200000000003E-3</v>
      </c>
      <c r="E5350" s="22">
        <f t="shared" si="840"/>
        <v>1.60466</v>
      </c>
      <c r="F5350" s="22">
        <f t="shared" si="841"/>
        <v>-7.0017200000000003E-3</v>
      </c>
      <c r="G5350" s="22">
        <f t="shared" si="833"/>
        <v>1.5976582799999999</v>
      </c>
      <c r="H5350" s="22">
        <f t="shared" si="834"/>
        <v>16.5</v>
      </c>
      <c r="I5350" s="22">
        <f t="shared" si="835"/>
        <v>14.902341720000001</v>
      </c>
      <c r="J5350" s="22">
        <f t="shared" si="836"/>
        <v>0</v>
      </c>
      <c r="K5350" s="22">
        <f t="shared" si="837"/>
        <v>51.567334649999999</v>
      </c>
      <c r="L5350" s="22">
        <f t="shared" si="838"/>
        <v>0</v>
      </c>
      <c r="M5350" s="22">
        <f t="shared" si="842"/>
        <v>-1057.6476955000021</v>
      </c>
      <c r="N5350" s="22">
        <f t="shared" si="839"/>
        <v>0</v>
      </c>
    </row>
    <row r="5351" spans="1:14" x14ac:dyDescent="0.25">
      <c r="A5351" s="1">
        <v>42958.874999987027</v>
      </c>
      <c r="B5351">
        <v>47</v>
      </c>
      <c r="C5351">
        <v>2.5022699999999998</v>
      </c>
      <c r="D5351">
        <v>-7.0017200000000003E-3</v>
      </c>
      <c r="E5351" s="22">
        <f t="shared" si="840"/>
        <v>2.5022699999999998</v>
      </c>
      <c r="F5351" s="22">
        <f t="shared" si="841"/>
        <v>-7.0017200000000003E-3</v>
      </c>
      <c r="G5351" s="22">
        <f t="shared" si="833"/>
        <v>2.4952682799999999</v>
      </c>
      <c r="H5351" s="22">
        <f t="shared" si="834"/>
        <v>16</v>
      </c>
      <c r="I5351" s="22">
        <f t="shared" si="835"/>
        <v>13.504731720000001</v>
      </c>
      <c r="J5351" s="22">
        <f t="shared" si="836"/>
        <v>0</v>
      </c>
      <c r="K5351" s="22">
        <f t="shared" si="837"/>
        <v>65.072066370000002</v>
      </c>
      <c r="L5351" s="22">
        <f t="shared" si="838"/>
        <v>0</v>
      </c>
      <c r="M5351" s="22">
        <f t="shared" si="842"/>
        <v>-1071.1524272200022</v>
      </c>
      <c r="N5351" s="22">
        <f t="shared" si="839"/>
        <v>0</v>
      </c>
    </row>
    <row r="5352" spans="1:14" x14ac:dyDescent="0.25">
      <c r="A5352" s="1">
        <v>42958.916666653691</v>
      </c>
      <c r="B5352">
        <v>44.2</v>
      </c>
      <c r="C5352">
        <v>2.4345599999999998</v>
      </c>
      <c r="D5352">
        <v>-7.0017200000000003E-3</v>
      </c>
      <c r="E5352" s="22">
        <f t="shared" si="840"/>
        <v>2.4345599999999998</v>
      </c>
      <c r="F5352" s="22">
        <f t="shared" si="841"/>
        <v>-7.0017200000000003E-3</v>
      </c>
      <c r="G5352" s="22">
        <f t="shared" si="833"/>
        <v>2.42755828</v>
      </c>
      <c r="H5352" s="22">
        <f t="shared" si="834"/>
        <v>13.200000000000003</v>
      </c>
      <c r="I5352" s="22">
        <f t="shared" si="835"/>
        <v>10.772441720000003</v>
      </c>
      <c r="J5352" s="22">
        <f t="shared" si="836"/>
        <v>0</v>
      </c>
      <c r="K5352" s="22">
        <f t="shared" si="837"/>
        <v>75.844508090000005</v>
      </c>
      <c r="L5352" s="22">
        <f t="shared" si="838"/>
        <v>0</v>
      </c>
      <c r="M5352" s="22">
        <f t="shared" si="842"/>
        <v>-1081.9248689400022</v>
      </c>
      <c r="N5352" s="22">
        <f t="shared" si="839"/>
        <v>0</v>
      </c>
    </row>
    <row r="5353" spans="1:14" x14ac:dyDescent="0.25">
      <c r="A5353" s="1">
        <v>42958.958333320355</v>
      </c>
      <c r="B5353">
        <v>41.8</v>
      </c>
      <c r="C5353">
        <v>2.3119699999999996</v>
      </c>
      <c r="D5353">
        <v>-7.0017200000000003E-3</v>
      </c>
      <c r="E5353" s="22">
        <f t="shared" si="840"/>
        <v>2.3119699999999996</v>
      </c>
      <c r="F5353" s="22">
        <f t="shared" si="841"/>
        <v>-7.0017200000000003E-3</v>
      </c>
      <c r="G5353" s="22">
        <f t="shared" si="833"/>
        <v>2.3049682799999998</v>
      </c>
      <c r="H5353" s="22">
        <f t="shared" si="834"/>
        <v>10.799999999999997</v>
      </c>
      <c r="I5353" s="22">
        <f t="shared" si="835"/>
        <v>8.4950317199999965</v>
      </c>
      <c r="J5353" s="22">
        <f t="shared" si="836"/>
        <v>0</v>
      </c>
      <c r="K5353" s="22">
        <f t="shared" si="837"/>
        <v>84.339539810000005</v>
      </c>
      <c r="L5353" s="22">
        <f t="shared" si="838"/>
        <v>0</v>
      </c>
      <c r="M5353" s="22">
        <f t="shared" si="842"/>
        <v>-1090.4199006600022</v>
      </c>
      <c r="N5353" s="22">
        <f t="shared" si="839"/>
        <v>0</v>
      </c>
    </row>
    <row r="5354" spans="1:14" x14ac:dyDescent="0.25">
      <c r="A5354" s="1">
        <v>42958.99999998702</v>
      </c>
      <c r="B5354">
        <v>39.700000000000003</v>
      </c>
      <c r="C5354">
        <v>2.1700900000000001</v>
      </c>
      <c r="D5354">
        <v>-7.0017200000000003E-3</v>
      </c>
      <c r="E5354" s="22">
        <f t="shared" si="840"/>
        <v>2.1700900000000001</v>
      </c>
      <c r="F5354" s="22">
        <f t="shared" si="841"/>
        <v>-7.0017200000000003E-3</v>
      </c>
      <c r="G5354" s="22">
        <f t="shared" ref="G5354:G5417" si="843">(E5354+F5354)</f>
        <v>2.1630882800000002</v>
      </c>
      <c r="H5354" s="22">
        <f t="shared" ref="H5354:H5417" si="844">B5354-$S$4</f>
        <v>8.7000000000000028</v>
      </c>
      <c r="I5354" s="22">
        <f t="shared" ref="I5354:I5417" si="845">IF((H5354-G5354)&gt;0, (H5354-G5354), (0))</f>
        <v>6.5369117200000026</v>
      </c>
      <c r="J5354" s="22">
        <f t="shared" ref="J5354:J5417" si="846">IF(I5354=0, G5354-H5354,0)</f>
        <v>0</v>
      </c>
      <c r="K5354" s="22">
        <f t="shared" ref="K5354:K5417" si="847">IF(I5354&gt;0, K5353+I5354, 0)</f>
        <v>90.876451530000011</v>
      </c>
      <c r="L5354" s="22">
        <f t="shared" ref="L5354:L5417" si="848">IF(J5354&gt;0,L5353+J5354, 0)</f>
        <v>0</v>
      </c>
      <c r="M5354" s="22">
        <f t="shared" si="842"/>
        <v>-1096.9568123800022</v>
      </c>
      <c r="N5354" s="22">
        <f t="shared" ref="N5354:N5417" si="849">(M5353-I5354+J5354)-M5354</f>
        <v>0</v>
      </c>
    </row>
    <row r="5355" spans="1:14" x14ac:dyDescent="0.25">
      <c r="A5355" s="1">
        <v>42959.041666653684</v>
      </c>
      <c r="B5355">
        <v>37.299999999999997</v>
      </c>
      <c r="C5355">
        <v>2.3940000000000001</v>
      </c>
      <c r="D5355">
        <v>-7.0017200000000003E-3</v>
      </c>
      <c r="E5355" s="22">
        <f t="shared" si="840"/>
        <v>2.3940000000000001</v>
      </c>
      <c r="F5355" s="22">
        <f t="shared" si="841"/>
        <v>-7.0017200000000003E-3</v>
      </c>
      <c r="G5355" s="22">
        <f t="shared" si="843"/>
        <v>2.3869982800000002</v>
      </c>
      <c r="H5355" s="22">
        <f t="shared" si="844"/>
        <v>6.2999999999999972</v>
      </c>
      <c r="I5355" s="22">
        <f t="shared" si="845"/>
        <v>3.9130017199999969</v>
      </c>
      <c r="J5355" s="22">
        <f t="shared" si="846"/>
        <v>0</v>
      </c>
      <c r="K5355" s="22">
        <f t="shared" si="847"/>
        <v>94.789453250000008</v>
      </c>
      <c r="L5355" s="22">
        <f t="shared" si="848"/>
        <v>0</v>
      </c>
      <c r="M5355" s="22">
        <f t="shared" si="842"/>
        <v>-1100.8698141000023</v>
      </c>
      <c r="N5355" s="22">
        <f t="shared" si="849"/>
        <v>0</v>
      </c>
    </row>
    <row r="5356" spans="1:14" x14ac:dyDescent="0.25">
      <c r="A5356" s="1">
        <v>42959.083333320348</v>
      </c>
      <c r="B5356">
        <v>37.4</v>
      </c>
      <c r="C5356">
        <v>2.7111300000000003</v>
      </c>
      <c r="D5356">
        <v>-7.0017200000000003E-3</v>
      </c>
      <c r="E5356" s="22">
        <f t="shared" si="840"/>
        <v>2.7111300000000003</v>
      </c>
      <c r="F5356" s="22">
        <f t="shared" si="841"/>
        <v>-7.0017200000000003E-3</v>
      </c>
      <c r="G5356" s="22">
        <f t="shared" si="843"/>
        <v>2.7041282800000004</v>
      </c>
      <c r="H5356" s="22">
        <f t="shared" si="844"/>
        <v>6.3999999999999986</v>
      </c>
      <c r="I5356" s="22">
        <f t="shared" si="845"/>
        <v>3.6958717199999982</v>
      </c>
      <c r="J5356" s="22">
        <f t="shared" si="846"/>
        <v>0</v>
      </c>
      <c r="K5356" s="22">
        <f t="shared" si="847"/>
        <v>98.485324970000008</v>
      </c>
      <c r="L5356" s="22">
        <f t="shared" si="848"/>
        <v>0</v>
      </c>
      <c r="M5356" s="22">
        <f t="shared" si="842"/>
        <v>-1104.5656858200023</v>
      </c>
      <c r="N5356" s="22">
        <f t="shared" si="849"/>
        <v>0</v>
      </c>
    </row>
    <row r="5357" spans="1:14" x14ac:dyDescent="0.25">
      <c r="A5357" s="1">
        <v>42959.124999987012</v>
      </c>
      <c r="B5357">
        <v>37.1</v>
      </c>
      <c r="C5357">
        <v>2.0331600000000001</v>
      </c>
      <c r="D5357">
        <v>-7.0017200000000003E-3</v>
      </c>
      <c r="E5357" s="22">
        <f t="shared" si="840"/>
        <v>2.0331600000000001</v>
      </c>
      <c r="F5357" s="22">
        <f t="shared" si="841"/>
        <v>-7.0017200000000003E-3</v>
      </c>
      <c r="G5357" s="22">
        <f t="shared" si="843"/>
        <v>2.0261582800000002</v>
      </c>
      <c r="H5357" s="22">
        <f t="shared" si="844"/>
        <v>6.1000000000000014</v>
      </c>
      <c r="I5357" s="22">
        <f t="shared" si="845"/>
        <v>4.0738417200000008</v>
      </c>
      <c r="J5357" s="22">
        <f t="shared" si="846"/>
        <v>0</v>
      </c>
      <c r="K5357" s="22">
        <f t="shared" si="847"/>
        <v>102.55916669000001</v>
      </c>
      <c r="L5357" s="22">
        <f t="shared" si="848"/>
        <v>0</v>
      </c>
      <c r="M5357" s="22">
        <f t="shared" si="842"/>
        <v>-1108.6395275400023</v>
      </c>
      <c r="N5357" s="22">
        <f t="shared" si="849"/>
        <v>0</v>
      </c>
    </row>
    <row r="5358" spans="1:14" x14ac:dyDescent="0.25">
      <c r="A5358" s="1">
        <v>42959.166666653677</v>
      </c>
      <c r="B5358">
        <v>36.9</v>
      </c>
      <c r="C5358">
        <v>2.1571899999999999</v>
      </c>
      <c r="D5358">
        <v>-7.0017200000000003E-3</v>
      </c>
      <c r="E5358" s="22">
        <f t="shared" si="840"/>
        <v>2.1571899999999999</v>
      </c>
      <c r="F5358" s="22">
        <f t="shared" si="841"/>
        <v>-7.0017200000000003E-3</v>
      </c>
      <c r="G5358" s="22">
        <f t="shared" si="843"/>
        <v>2.1501882800000001</v>
      </c>
      <c r="H5358" s="22">
        <f t="shared" si="844"/>
        <v>5.8999999999999986</v>
      </c>
      <c r="I5358" s="22">
        <f t="shared" si="845"/>
        <v>3.7498117199999985</v>
      </c>
      <c r="J5358" s="22">
        <f t="shared" si="846"/>
        <v>0</v>
      </c>
      <c r="K5358" s="22">
        <f t="shared" si="847"/>
        <v>106.30897841000001</v>
      </c>
      <c r="L5358" s="22">
        <f t="shared" si="848"/>
        <v>0</v>
      </c>
      <c r="M5358" s="22">
        <f t="shared" si="842"/>
        <v>-1112.3893392600023</v>
      </c>
      <c r="N5358" s="22">
        <f t="shared" si="849"/>
        <v>0</v>
      </c>
    </row>
    <row r="5359" spans="1:14" x14ac:dyDescent="0.25">
      <c r="A5359" s="1">
        <v>42959.208333320341</v>
      </c>
      <c r="B5359">
        <v>36.700000000000003</v>
      </c>
      <c r="C5359">
        <v>2.0474000000000001</v>
      </c>
      <c r="D5359">
        <v>-7.0017200000000003E-3</v>
      </c>
      <c r="E5359" s="22">
        <f t="shared" si="840"/>
        <v>2.0474000000000001</v>
      </c>
      <c r="F5359" s="22">
        <f t="shared" si="841"/>
        <v>-7.0017200000000003E-3</v>
      </c>
      <c r="G5359" s="22">
        <f t="shared" si="843"/>
        <v>2.0403982800000002</v>
      </c>
      <c r="H5359" s="22">
        <f t="shared" si="844"/>
        <v>5.7000000000000028</v>
      </c>
      <c r="I5359" s="22">
        <f t="shared" si="845"/>
        <v>3.6596017200000026</v>
      </c>
      <c r="J5359" s="22">
        <f t="shared" si="846"/>
        <v>0</v>
      </c>
      <c r="K5359" s="22">
        <f t="shared" si="847"/>
        <v>109.96858013000001</v>
      </c>
      <c r="L5359" s="22">
        <f t="shared" si="848"/>
        <v>0</v>
      </c>
      <c r="M5359" s="22">
        <f t="shared" si="842"/>
        <v>-1116.0489409800023</v>
      </c>
      <c r="N5359" s="22">
        <f t="shared" si="849"/>
        <v>0</v>
      </c>
    </row>
    <row r="5360" spans="1:14" x14ac:dyDescent="0.25">
      <c r="A5360" s="1">
        <v>42959.249999987005</v>
      </c>
      <c r="B5360">
        <v>37.4</v>
      </c>
      <c r="C5360">
        <v>2.7948600000000003</v>
      </c>
      <c r="D5360">
        <v>-7.0017200000000003E-3</v>
      </c>
      <c r="E5360" s="22">
        <f t="shared" si="840"/>
        <v>2.7948600000000003</v>
      </c>
      <c r="F5360" s="22">
        <f t="shared" si="841"/>
        <v>-7.0017200000000003E-3</v>
      </c>
      <c r="G5360" s="22">
        <f t="shared" si="843"/>
        <v>2.7878582800000005</v>
      </c>
      <c r="H5360" s="22">
        <f t="shared" si="844"/>
        <v>6.3999999999999986</v>
      </c>
      <c r="I5360" s="22">
        <f t="shared" si="845"/>
        <v>3.6121417199999981</v>
      </c>
      <c r="J5360" s="22">
        <f t="shared" si="846"/>
        <v>0</v>
      </c>
      <c r="K5360" s="22">
        <f t="shared" si="847"/>
        <v>113.58072185</v>
      </c>
      <c r="L5360" s="22">
        <f t="shared" si="848"/>
        <v>0</v>
      </c>
      <c r="M5360" s="22">
        <f t="shared" si="842"/>
        <v>-1119.6610827000022</v>
      </c>
      <c r="N5360" s="22">
        <f t="shared" si="849"/>
        <v>0</v>
      </c>
    </row>
    <row r="5361" spans="1:14" x14ac:dyDescent="0.25">
      <c r="A5361" s="1">
        <v>42959.291666653669</v>
      </c>
      <c r="B5361">
        <v>40</v>
      </c>
      <c r="C5361">
        <v>2.7540100000000001</v>
      </c>
      <c r="D5361">
        <v>0.37236916999999997</v>
      </c>
      <c r="E5361" s="22">
        <f t="shared" si="840"/>
        <v>2.7540100000000001</v>
      </c>
      <c r="F5361" s="22">
        <f t="shared" si="841"/>
        <v>0.37236916999999997</v>
      </c>
      <c r="G5361" s="22">
        <f t="shared" si="843"/>
        <v>3.1263791699999999</v>
      </c>
      <c r="H5361" s="22">
        <f t="shared" si="844"/>
        <v>9</v>
      </c>
      <c r="I5361" s="22">
        <f t="shared" si="845"/>
        <v>5.8736208300000001</v>
      </c>
      <c r="J5361" s="22">
        <f t="shared" si="846"/>
        <v>0</v>
      </c>
      <c r="K5361" s="22">
        <f t="shared" si="847"/>
        <v>119.45434268</v>
      </c>
      <c r="L5361" s="22">
        <f t="shared" si="848"/>
        <v>0</v>
      </c>
      <c r="M5361" s="22">
        <f t="shared" si="842"/>
        <v>-1125.5347035300022</v>
      </c>
      <c r="N5361" s="22">
        <f t="shared" si="849"/>
        <v>0</v>
      </c>
    </row>
    <row r="5362" spans="1:14" x14ac:dyDescent="0.25">
      <c r="A5362" s="1">
        <v>42959.333333320334</v>
      </c>
      <c r="B5362">
        <v>43.6</v>
      </c>
      <c r="C5362">
        <v>2.0554600000000001</v>
      </c>
      <c r="D5362">
        <v>3.9182699999999997</v>
      </c>
      <c r="E5362" s="22">
        <f t="shared" si="840"/>
        <v>2.0554600000000001</v>
      </c>
      <c r="F5362" s="22">
        <f t="shared" si="841"/>
        <v>3.9182699999999997</v>
      </c>
      <c r="G5362" s="22">
        <f t="shared" si="843"/>
        <v>5.9737299999999998</v>
      </c>
      <c r="H5362" s="22">
        <f t="shared" si="844"/>
        <v>12.600000000000001</v>
      </c>
      <c r="I5362" s="22">
        <f t="shared" si="845"/>
        <v>6.6262700000000017</v>
      </c>
      <c r="J5362" s="22">
        <f t="shared" si="846"/>
        <v>0</v>
      </c>
      <c r="K5362" s="22">
        <f t="shared" si="847"/>
        <v>126.08061268</v>
      </c>
      <c r="L5362" s="22">
        <f t="shared" si="848"/>
        <v>0</v>
      </c>
      <c r="M5362" s="22">
        <f t="shared" si="842"/>
        <v>-1132.1609735300021</v>
      </c>
      <c r="N5362" s="22">
        <f t="shared" si="849"/>
        <v>0</v>
      </c>
    </row>
    <row r="5363" spans="1:14" x14ac:dyDescent="0.25">
      <c r="A5363" s="1">
        <v>42959.374999986998</v>
      </c>
      <c r="B5363">
        <v>45.1</v>
      </c>
      <c r="C5363">
        <v>1.9819599999999999</v>
      </c>
      <c r="D5363">
        <v>8.4311199999999999</v>
      </c>
      <c r="E5363" s="22">
        <f t="shared" si="840"/>
        <v>1.9819599999999999</v>
      </c>
      <c r="F5363" s="22">
        <f t="shared" si="841"/>
        <v>8.4311199999999999</v>
      </c>
      <c r="G5363" s="22">
        <f t="shared" si="843"/>
        <v>10.413080000000001</v>
      </c>
      <c r="H5363" s="22">
        <f t="shared" si="844"/>
        <v>14.100000000000001</v>
      </c>
      <c r="I5363" s="22">
        <f t="shared" si="845"/>
        <v>3.6869200000000006</v>
      </c>
      <c r="J5363" s="22">
        <f t="shared" si="846"/>
        <v>0</v>
      </c>
      <c r="K5363" s="22">
        <f t="shared" si="847"/>
        <v>129.76753267999999</v>
      </c>
      <c r="L5363" s="22">
        <f t="shared" si="848"/>
        <v>0</v>
      </c>
      <c r="M5363" s="22">
        <f t="shared" si="842"/>
        <v>-1135.8478935300022</v>
      </c>
      <c r="N5363" s="22">
        <f t="shared" si="849"/>
        <v>0</v>
      </c>
    </row>
    <row r="5364" spans="1:14" x14ac:dyDescent="0.25">
      <c r="A5364" s="1">
        <v>42959.416666653662</v>
      </c>
      <c r="B5364">
        <v>41.3</v>
      </c>
      <c r="C5364">
        <v>3.1489099999999999</v>
      </c>
      <c r="D5364">
        <v>14.397040000000001</v>
      </c>
      <c r="E5364" s="22">
        <f t="shared" si="840"/>
        <v>3.1489099999999999</v>
      </c>
      <c r="F5364" s="22">
        <f t="shared" si="841"/>
        <v>14.397040000000001</v>
      </c>
      <c r="G5364" s="22">
        <f t="shared" si="843"/>
        <v>17.545950000000001</v>
      </c>
      <c r="H5364" s="22">
        <f t="shared" si="844"/>
        <v>10.299999999999997</v>
      </c>
      <c r="I5364" s="22">
        <f t="shared" si="845"/>
        <v>0</v>
      </c>
      <c r="J5364" s="22">
        <f t="shared" si="846"/>
        <v>7.2459500000000041</v>
      </c>
      <c r="K5364" s="22">
        <f t="shared" si="847"/>
        <v>0</v>
      </c>
      <c r="L5364" s="22">
        <f t="shared" si="848"/>
        <v>7.2459500000000041</v>
      </c>
      <c r="M5364" s="22">
        <f t="shared" si="842"/>
        <v>-1128.6019435300022</v>
      </c>
      <c r="N5364" s="22">
        <f t="shared" si="849"/>
        <v>0</v>
      </c>
    </row>
    <row r="5365" spans="1:14" x14ac:dyDescent="0.25">
      <c r="A5365" s="1">
        <v>42959.458333320326</v>
      </c>
      <c r="B5365">
        <v>45.8</v>
      </c>
      <c r="C5365">
        <v>4.3819300000000005</v>
      </c>
      <c r="D5365">
        <v>17.987690000000001</v>
      </c>
      <c r="E5365" s="22">
        <f t="shared" si="840"/>
        <v>4.3819300000000005</v>
      </c>
      <c r="F5365" s="22">
        <f t="shared" si="841"/>
        <v>17.987690000000001</v>
      </c>
      <c r="G5365" s="22">
        <f t="shared" si="843"/>
        <v>22.369620000000001</v>
      </c>
      <c r="H5365" s="22">
        <f t="shared" si="844"/>
        <v>14.799999999999997</v>
      </c>
      <c r="I5365" s="22">
        <f t="shared" si="845"/>
        <v>0</v>
      </c>
      <c r="J5365" s="22">
        <f t="shared" si="846"/>
        <v>7.569620000000004</v>
      </c>
      <c r="K5365" s="22">
        <f t="shared" si="847"/>
        <v>0</v>
      </c>
      <c r="L5365" s="22">
        <f t="shared" si="848"/>
        <v>14.815570000000008</v>
      </c>
      <c r="M5365" s="22">
        <f t="shared" si="842"/>
        <v>-1121.0323235300023</v>
      </c>
      <c r="N5365" s="22">
        <f t="shared" si="849"/>
        <v>0</v>
      </c>
    </row>
    <row r="5366" spans="1:14" x14ac:dyDescent="0.25">
      <c r="A5366" s="1">
        <v>42959.499999986991</v>
      </c>
      <c r="B5366">
        <v>47.9</v>
      </c>
      <c r="C5366">
        <v>5.8662700000000001</v>
      </c>
      <c r="D5366">
        <v>19.456599999999998</v>
      </c>
      <c r="E5366" s="22">
        <f t="shared" si="840"/>
        <v>5.8662700000000001</v>
      </c>
      <c r="F5366" s="22">
        <f t="shared" si="841"/>
        <v>19.456599999999998</v>
      </c>
      <c r="G5366" s="22">
        <f t="shared" si="843"/>
        <v>25.322869999999998</v>
      </c>
      <c r="H5366" s="22">
        <f t="shared" si="844"/>
        <v>16.899999999999999</v>
      </c>
      <c r="I5366" s="22">
        <f t="shared" si="845"/>
        <v>0</v>
      </c>
      <c r="J5366" s="22">
        <f t="shared" si="846"/>
        <v>8.4228699999999996</v>
      </c>
      <c r="K5366" s="22">
        <f t="shared" si="847"/>
        <v>0</v>
      </c>
      <c r="L5366" s="22">
        <f t="shared" si="848"/>
        <v>23.238440000000008</v>
      </c>
      <c r="M5366" s="22">
        <f t="shared" si="842"/>
        <v>-1112.6094535300022</v>
      </c>
      <c r="N5366" s="22">
        <f t="shared" si="849"/>
        <v>0</v>
      </c>
    </row>
    <row r="5367" spans="1:14" x14ac:dyDescent="0.25">
      <c r="A5367" s="1">
        <v>42959.541666653655</v>
      </c>
      <c r="B5367">
        <v>49.1</v>
      </c>
      <c r="C5367">
        <v>6.0973600000000001</v>
      </c>
      <c r="D5367">
        <v>13.382369999999998</v>
      </c>
      <c r="E5367" s="22">
        <f t="shared" si="840"/>
        <v>6.0973600000000001</v>
      </c>
      <c r="F5367" s="22">
        <f t="shared" si="841"/>
        <v>13.382369999999998</v>
      </c>
      <c r="G5367" s="22">
        <f t="shared" si="843"/>
        <v>19.479729999999996</v>
      </c>
      <c r="H5367" s="22">
        <f t="shared" si="844"/>
        <v>18.100000000000001</v>
      </c>
      <c r="I5367" s="22">
        <f t="shared" si="845"/>
        <v>0</v>
      </c>
      <c r="J5367" s="22">
        <f t="shared" si="846"/>
        <v>1.379729999999995</v>
      </c>
      <c r="K5367" s="22">
        <f t="shared" si="847"/>
        <v>0</v>
      </c>
      <c r="L5367" s="22">
        <f t="shared" si="848"/>
        <v>24.618170000000003</v>
      </c>
      <c r="M5367" s="22">
        <f t="shared" si="842"/>
        <v>-1111.229723530002</v>
      </c>
      <c r="N5367" s="22">
        <f t="shared" si="849"/>
        <v>0</v>
      </c>
    </row>
    <row r="5368" spans="1:14" x14ac:dyDescent="0.25">
      <c r="A5368" s="1">
        <v>42959.583333320319</v>
      </c>
      <c r="B5368">
        <v>48.9</v>
      </c>
      <c r="C5368">
        <v>4.7001800000000005</v>
      </c>
      <c r="D5368">
        <v>17.83426</v>
      </c>
      <c r="E5368" s="22">
        <f t="shared" si="840"/>
        <v>4.7001800000000005</v>
      </c>
      <c r="F5368" s="22">
        <f t="shared" si="841"/>
        <v>17.83426</v>
      </c>
      <c r="G5368" s="22">
        <f t="shared" si="843"/>
        <v>22.53444</v>
      </c>
      <c r="H5368" s="22">
        <f t="shared" si="844"/>
        <v>17.899999999999999</v>
      </c>
      <c r="I5368" s="22">
        <f t="shared" si="845"/>
        <v>0</v>
      </c>
      <c r="J5368" s="22">
        <f t="shared" si="846"/>
        <v>4.6344400000000014</v>
      </c>
      <c r="K5368" s="22">
        <f t="shared" si="847"/>
        <v>0</v>
      </c>
      <c r="L5368" s="22">
        <f t="shared" si="848"/>
        <v>29.252610000000004</v>
      </c>
      <c r="M5368" s="22">
        <f t="shared" si="842"/>
        <v>-1106.595283530002</v>
      </c>
      <c r="N5368" s="22">
        <f t="shared" si="849"/>
        <v>0</v>
      </c>
    </row>
    <row r="5369" spans="1:14" x14ac:dyDescent="0.25">
      <c r="A5369" s="1">
        <v>42959.624999986983</v>
      </c>
      <c r="B5369">
        <v>49.1</v>
      </c>
      <c r="C5369">
        <v>4.3073399999999999</v>
      </c>
      <c r="D5369">
        <v>13.757720000000001</v>
      </c>
      <c r="E5369" s="22">
        <f t="shared" si="840"/>
        <v>4.3073399999999999</v>
      </c>
      <c r="F5369" s="22">
        <f t="shared" si="841"/>
        <v>13.757720000000001</v>
      </c>
      <c r="G5369" s="22">
        <f t="shared" si="843"/>
        <v>18.065060000000003</v>
      </c>
      <c r="H5369" s="22">
        <f t="shared" si="844"/>
        <v>18.100000000000001</v>
      </c>
      <c r="I5369" s="22">
        <f t="shared" si="845"/>
        <v>3.4939999999998861E-2</v>
      </c>
      <c r="J5369" s="22">
        <f t="shared" si="846"/>
        <v>0</v>
      </c>
      <c r="K5369" s="22">
        <f t="shared" si="847"/>
        <v>3.4939999999998861E-2</v>
      </c>
      <c r="L5369" s="22">
        <f t="shared" si="848"/>
        <v>0</v>
      </c>
      <c r="M5369" s="22">
        <f t="shared" si="842"/>
        <v>-1106.630223530002</v>
      </c>
      <c r="N5369" s="22">
        <f t="shared" si="849"/>
        <v>0</v>
      </c>
    </row>
    <row r="5370" spans="1:14" x14ac:dyDescent="0.25">
      <c r="A5370" s="1">
        <v>42959.666666653648</v>
      </c>
      <c r="B5370">
        <v>49.6</v>
      </c>
      <c r="C5370">
        <v>3.7817500000000002</v>
      </c>
      <c r="D5370">
        <v>12.19534</v>
      </c>
      <c r="E5370" s="22">
        <f t="shared" si="840"/>
        <v>3.7817500000000002</v>
      </c>
      <c r="F5370" s="22">
        <f t="shared" si="841"/>
        <v>12.19534</v>
      </c>
      <c r="G5370" s="22">
        <f t="shared" si="843"/>
        <v>15.97709</v>
      </c>
      <c r="H5370" s="22">
        <f t="shared" si="844"/>
        <v>18.600000000000001</v>
      </c>
      <c r="I5370" s="22">
        <f t="shared" si="845"/>
        <v>2.622910000000001</v>
      </c>
      <c r="J5370" s="22">
        <f t="shared" si="846"/>
        <v>0</v>
      </c>
      <c r="K5370" s="22">
        <f t="shared" si="847"/>
        <v>2.6578499999999998</v>
      </c>
      <c r="L5370" s="22">
        <f t="shared" si="848"/>
        <v>0</v>
      </c>
      <c r="M5370" s="22">
        <f t="shared" si="842"/>
        <v>-1109.2531335300021</v>
      </c>
      <c r="N5370" s="22">
        <f t="shared" si="849"/>
        <v>0</v>
      </c>
    </row>
    <row r="5371" spans="1:14" x14ac:dyDescent="0.25">
      <c r="A5371" s="1">
        <v>42959.708333320312</v>
      </c>
      <c r="B5371">
        <v>49.1</v>
      </c>
      <c r="C5371">
        <v>3.4394999999999998</v>
      </c>
      <c r="D5371">
        <v>8.4300899999999999</v>
      </c>
      <c r="E5371" s="22">
        <f t="shared" si="840"/>
        <v>3.4394999999999998</v>
      </c>
      <c r="F5371" s="22">
        <f t="shared" si="841"/>
        <v>8.4300899999999999</v>
      </c>
      <c r="G5371" s="22">
        <f t="shared" si="843"/>
        <v>11.869589999999999</v>
      </c>
      <c r="H5371" s="22">
        <f t="shared" si="844"/>
        <v>18.100000000000001</v>
      </c>
      <c r="I5371" s="22">
        <f t="shared" si="845"/>
        <v>6.2304100000000027</v>
      </c>
      <c r="J5371" s="22">
        <f t="shared" si="846"/>
        <v>0</v>
      </c>
      <c r="K5371" s="22">
        <f t="shared" si="847"/>
        <v>8.8882600000000025</v>
      </c>
      <c r="L5371" s="22">
        <f t="shared" si="848"/>
        <v>0</v>
      </c>
      <c r="M5371" s="22">
        <f t="shared" si="842"/>
        <v>-1115.483543530002</v>
      </c>
      <c r="N5371" s="22">
        <f t="shared" si="849"/>
        <v>0</v>
      </c>
    </row>
    <row r="5372" spans="1:14" x14ac:dyDescent="0.25">
      <c r="A5372" s="1">
        <v>42959.749999986976</v>
      </c>
      <c r="B5372">
        <v>48.1</v>
      </c>
      <c r="C5372">
        <v>1.8736600000000001</v>
      </c>
      <c r="D5372">
        <v>2.8692960000000003</v>
      </c>
      <c r="E5372" s="22">
        <f t="shared" si="840"/>
        <v>1.8736600000000001</v>
      </c>
      <c r="F5372" s="22">
        <f t="shared" si="841"/>
        <v>2.8692960000000003</v>
      </c>
      <c r="G5372" s="22">
        <f t="shared" si="843"/>
        <v>4.7429560000000004</v>
      </c>
      <c r="H5372" s="22">
        <f t="shared" si="844"/>
        <v>17.100000000000001</v>
      </c>
      <c r="I5372" s="22">
        <f t="shared" si="845"/>
        <v>12.357044000000002</v>
      </c>
      <c r="J5372" s="22">
        <f t="shared" si="846"/>
        <v>0</v>
      </c>
      <c r="K5372" s="22">
        <f t="shared" si="847"/>
        <v>21.245304000000004</v>
      </c>
      <c r="L5372" s="22">
        <f t="shared" si="848"/>
        <v>0</v>
      </c>
      <c r="M5372" s="22">
        <f t="shared" si="842"/>
        <v>-1127.840587530002</v>
      </c>
      <c r="N5372" s="22">
        <f t="shared" si="849"/>
        <v>0</v>
      </c>
    </row>
    <row r="5373" spans="1:14" x14ac:dyDescent="0.25">
      <c r="A5373" s="1">
        <v>42959.79166665364</v>
      </c>
      <c r="B5373">
        <v>48.7</v>
      </c>
      <c r="C5373">
        <v>1.6664100000000002</v>
      </c>
      <c r="D5373">
        <v>8.2122669999999995E-2</v>
      </c>
      <c r="E5373" s="22">
        <f t="shared" si="840"/>
        <v>1.6664100000000002</v>
      </c>
      <c r="F5373" s="22">
        <f t="shared" si="841"/>
        <v>8.2122669999999995E-2</v>
      </c>
      <c r="G5373" s="22">
        <f t="shared" si="843"/>
        <v>1.7485326700000001</v>
      </c>
      <c r="H5373" s="22">
        <f t="shared" si="844"/>
        <v>17.700000000000003</v>
      </c>
      <c r="I5373" s="22">
        <f t="shared" si="845"/>
        <v>15.951467330000003</v>
      </c>
      <c r="J5373" s="22">
        <f t="shared" si="846"/>
        <v>0</v>
      </c>
      <c r="K5373" s="22">
        <f t="shared" si="847"/>
        <v>37.196771330000004</v>
      </c>
      <c r="L5373" s="22">
        <f t="shared" si="848"/>
        <v>0</v>
      </c>
      <c r="M5373" s="22">
        <f t="shared" si="842"/>
        <v>-1143.7920548600021</v>
      </c>
      <c r="N5373" s="22">
        <f t="shared" si="849"/>
        <v>0</v>
      </c>
    </row>
    <row r="5374" spans="1:14" x14ac:dyDescent="0.25">
      <c r="A5374" s="1">
        <v>42959.833333320305</v>
      </c>
      <c r="B5374">
        <v>48.9</v>
      </c>
      <c r="C5374">
        <v>1.73874</v>
      </c>
      <c r="D5374">
        <v>-7.0017200000000003E-3</v>
      </c>
      <c r="E5374" s="22">
        <f t="shared" si="840"/>
        <v>1.73874</v>
      </c>
      <c r="F5374" s="22">
        <f t="shared" si="841"/>
        <v>-7.0017200000000003E-3</v>
      </c>
      <c r="G5374" s="22">
        <f t="shared" si="843"/>
        <v>1.7317382799999999</v>
      </c>
      <c r="H5374" s="22">
        <f t="shared" si="844"/>
        <v>17.899999999999999</v>
      </c>
      <c r="I5374" s="22">
        <f t="shared" si="845"/>
        <v>16.16826172</v>
      </c>
      <c r="J5374" s="22">
        <f t="shared" si="846"/>
        <v>0</v>
      </c>
      <c r="K5374" s="22">
        <f t="shared" si="847"/>
        <v>53.365033050000008</v>
      </c>
      <c r="L5374" s="22">
        <f t="shared" si="848"/>
        <v>0</v>
      </c>
      <c r="M5374" s="22">
        <f t="shared" si="842"/>
        <v>-1159.960316580002</v>
      </c>
      <c r="N5374" s="22">
        <f t="shared" si="849"/>
        <v>0</v>
      </c>
    </row>
    <row r="5375" spans="1:14" x14ac:dyDescent="0.25">
      <c r="A5375" s="1">
        <v>42959.874999986969</v>
      </c>
      <c r="B5375">
        <v>45.6</v>
      </c>
      <c r="C5375">
        <v>1.6865599999999998</v>
      </c>
      <c r="D5375">
        <v>-7.0017200000000003E-3</v>
      </c>
      <c r="E5375" s="22">
        <f t="shared" si="840"/>
        <v>1.6865599999999998</v>
      </c>
      <c r="F5375" s="22">
        <f t="shared" si="841"/>
        <v>-7.0017200000000003E-3</v>
      </c>
      <c r="G5375" s="22">
        <f t="shared" si="843"/>
        <v>1.6795582799999997</v>
      </c>
      <c r="H5375" s="22">
        <f t="shared" si="844"/>
        <v>14.600000000000001</v>
      </c>
      <c r="I5375" s="22">
        <f t="shared" si="845"/>
        <v>12.920441720000001</v>
      </c>
      <c r="J5375" s="22">
        <f t="shared" si="846"/>
        <v>0</v>
      </c>
      <c r="K5375" s="22">
        <f t="shared" si="847"/>
        <v>66.285474770000008</v>
      </c>
      <c r="L5375" s="22">
        <f t="shared" si="848"/>
        <v>0</v>
      </c>
      <c r="M5375" s="22">
        <f t="shared" si="842"/>
        <v>-1172.8807583000021</v>
      </c>
      <c r="N5375" s="22">
        <f t="shared" si="849"/>
        <v>0</v>
      </c>
    </row>
    <row r="5376" spans="1:14" x14ac:dyDescent="0.25">
      <c r="A5376" s="1">
        <v>42959.916666653633</v>
      </c>
      <c r="B5376">
        <v>44</v>
      </c>
      <c r="C5376">
        <v>3.48725</v>
      </c>
      <c r="D5376">
        <v>-7.0017200000000003E-3</v>
      </c>
      <c r="E5376" s="22">
        <f t="shared" si="840"/>
        <v>3.48725</v>
      </c>
      <c r="F5376" s="22">
        <f t="shared" si="841"/>
        <v>-7.0017200000000003E-3</v>
      </c>
      <c r="G5376" s="22">
        <f t="shared" si="843"/>
        <v>3.4802482800000001</v>
      </c>
      <c r="H5376" s="22">
        <f t="shared" si="844"/>
        <v>13</v>
      </c>
      <c r="I5376" s="22">
        <f t="shared" si="845"/>
        <v>9.5197517200000004</v>
      </c>
      <c r="J5376" s="22">
        <f t="shared" si="846"/>
        <v>0</v>
      </c>
      <c r="K5376" s="22">
        <f t="shared" si="847"/>
        <v>75.80522649000001</v>
      </c>
      <c r="L5376" s="22">
        <f t="shared" si="848"/>
        <v>0</v>
      </c>
      <c r="M5376" s="22">
        <f t="shared" si="842"/>
        <v>-1182.400510020002</v>
      </c>
      <c r="N5376" s="22">
        <f t="shared" si="849"/>
        <v>0</v>
      </c>
    </row>
    <row r="5377" spans="1:14" x14ac:dyDescent="0.25">
      <c r="A5377" s="1">
        <v>42959.958333320297</v>
      </c>
      <c r="B5377">
        <v>42.4</v>
      </c>
      <c r="C5377">
        <v>6.1617700000000006</v>
      </c>
      <c r="D5377">
        <v>-7.0017200000000003E-3</v>
      </c>
      <c r="E5377" s="22">
        <f t="shared" si="840"/>
        <v>6.1617700000000006</v>
      </c>
      <c r="F5377" s="22">
        <f t="shared" si="841"/>
        <v>-7.0017200000000003E-3</v>
      </c>
      <c r="G5377" s="22">
        <f t="shared" si="843"/>
        <v>6.1547682800000008</v>
      </c>
      <c r="H5377" s="22">
        <f t="shared" si="844"/>
        <v>11.399999999999999</v>
      </c>
      <c r="I5377" s="22">
        <f t="shared" si="845"/>
        <v>5.2452317199999978</v>
      </c>
      <c r="J5377" s="22">
        <f t="shared" si="846"/>
        <v>0</v>
      </c>
      <c r="K5377" s="22">
        <f t="shared" si="847"/>
        <v>81.050458210000002</v>
      </c>
      <c r="L5377" s="22">
        <f t="shared" si="848"/>
        <v>0</v>
      </c>
      <c r="M5377" s="22">
        <f t="shared" si="842"/>
        <v>-1187.645741740002</v>
      </c>
      <c r="N5377" s="22">
        <f t="shared" si="849"/>
        <v>0</v>
      </c>
    </row>
    <row r="5378" spans="1:14" x14ac:dyDescent="0.25">
      <c r="A5378" s="1">
        <v>42959.999999986961</v>
      </c>
      <c r="B5378">
        <v>40.1</v>
      </c>
      <c r="C5378">
        <v>5.3477499999999996</v>
      </c>
      <c r="D5378">
        <v>-7.0017200000000003E-3</v>
      </c>
      <c r="E5378" s="22">
        <f t="shared" si="840"/>
        <v>5.3477499999999996</v>
      </c>
      <c r="F5378" s="22">
        <f t="shared" si="841"/>
        <v>-7.0017200000000003E-3</v>
      </c>
      <c r="G5378" s="22">
        <f t="shared" si="843"/>
        <v>5.3407482799999997</v>
      </c>
      <c r="H5378" s="22">
        <f t="shared" si="844"/>
        <v>9.1000000000000014</v>
      </c>
      <c r="I5378" s="22">
        <f t="shared" si="845"/>
        <v>3.7592517200000017</v>
      </c>
      <c r="J5378" s="22">
        <f t="shared" si="846"/>
        <v>0</v>
      </c>
      <c r="K5378" s="22">
        <f t="shared" si="847"/>
        <v>84.809709929999997</v>
      </c>
      <c r="L5378" s="22">
        <f t="shared" si="848"/>
        <v>0</v>
      </c>
      <c r="M5378" s="22">
        <f t="shared" si="842"/>
        <v>-1191.4049934600021</v>
      </c>
      <c r="N5378" s="22">
        <f t="shared" si="849"/>
        <v>0</v>
      </c>
    </row>
    <row r="5379" spans="1:14" x14ac:dyDescent="0.25">
      <c r="A5379" s="1">
        <v>42960.041666653626</v>
      </c>
      <c r="B5379">
        <v>38.700000000000003</v>
      </c>
      <c r="C5379">
        <v>4.5903199999999993</v>
      </c>
      <c r="D5379">
        <v>-7.0017200000000003E-3</v>
      </c>
      <c r="E5379" s="22">
        <f t="shared" ref="E5379:E5442" si="850">C5379*$S$2</f>
        <v>4.5903199999999993</v>
      </c>
      <c r="F5379" s="22">
        <f t="shared" si="841"/>
        <v>-7.0017200000000003E-3</v>
      </c>
      <c r="G5379" s="22">
        <f t="shared" si="843"/>
        <v>4.5833182799999994</v>
      </c>
      <c r="H5379" s="22">
        <f t="shared" si="844"/>
        <v>7.7000000000000028</v>
      </c>
      <c r="I5379" s="22">
        <f t="shared" si="845"/>
        <v>3.1166817200000034</v>
      </c>
      <c r="J5379" s="22">
        <f t="shared" si="846"/>
        <v>0</v>
      </c>
      <c r="K5379" s="22">
        <f t="shared" si="847"/>
        <v>87.926391649999999</v>
      </c>
      <c r="L5379" s="22">
        <f t="shared" si="848"/>
        <v>0</v>
      </c>
      <c r="M5379" s="22">
        <f t="shared" si="842"/>
        <v>-1194.5216751800021</v>
      </c>
      <c r="N5379" s="22">
        <f t="shared" si="849"/>
        <v>0</v>
      </c>
    </row>
    <row r="5380" spans="1:14" x14ac:dyDescent="0.25">
      <c r="A5380" s="1">
        <v>42960.08333332029</v>
      </c>
      <c r="B5380">
        <v>37.6</v>
      </c>
      <c r="C5380">
        <v>3.56162</v>
      </c>
      <c r="D5380">
        <v>-7.0017200000000003E-3</v>
      </c>
      <c r="E5380" s="22">
        <f t="shared" si="850"/>
        <v>3.56162</v>
      </c>
      <c r="F5380" s="22">
        <f t="shared" ref="F5380:F5443" si="851">D5380*$S$3</f>
        <v>-7.0017200000000003E-3</v>
      </c>
      <c r="G5380" s="22">
        <f t="shared" si="843"/>
        <v>3.5546182800000001</v>
      </c>
      <c r="H5380" s="22">
        <f t="shared" si="844"/>
        <v>6.6000000000000014</v>
      </c>
      <c r="I5380" s="22">
        <f t="shared" si="845"/>
        <v>3.0453817200000013</v>
      </c>
      <c r="J5380" s="22">
        <f t="shared" si="846"/>
        <v>0</v>
      </c>
      <c r="K5380" s="22">
        <f t="shared" si="847"/>
        <v>90.971773369999994</v>
      </c>
      <c r="L5380" s="22">
        <f t="shared" si="848"/>
        <v>0</v>
      </c>
      <c r="M5380" s="22">
        <f t="shared" ref="M5380:M5443" si="852">IF((M5379-I5380+J5380)&lt;$S$6,(M5379-I5380+J5380),$S$6)</f>
        <v>-1197.5670569000022</v>
      </c>
      <c r="N5380" s="22">
        <f t="shared" si="849"/>
        <v>0</v>
      </c>
    </row>
    <row r="5381" spans="1:14" x14ac:dyDescent="0.25">
      <c r="A5381" s="1">
        <v>42960.124999986954</v>
      </c>
      <c r="B5381">
        <v>38.1</v>
      </c>
      <c r="C5381">
        <v>4.6718299999999999</v>
      </c>
      <c r="D5381">
        <v>-7.0017200000000003E-3</v>
      </c>
      <c r="E5381" s="22">
        <f t="shared" si="850"/>
        <v>4.6718299999999999</v>
      </c>
      <c r="F5381" s="22">
        <f t="shared" si="851"/>
        <v>-7.0017200000000003E-3</v>
      </c>
      <c r="G5381" s="22">
        <f t="shared" si="843"/>
        <v>4.66482828</v>
      </c>
      <c r="H5381" s="22">
        <f t="shared" si="844"/>
        <v>7.1000000000000014</v>
      </c>
      <c r="I5381" s="22">
        <f t="shared" si="845"/>
        <v>2.4351717200000014</v>
      </c>
      <c r="J5381" s="22">
        <f t="shared" si="846"/>
        <v>0</v>
      </c>
      <c r="K5381" s="22">
        <f t="shared" si="847"/>
        <v>93.406945089999994</v>
      </c>
      <c r="L5381" s="22">
        <f t="shared" si="848"/>
        <v>0</v>
      </c>
      <c r="M5381" s="22">
        <f t="shared" si="852"/>
        <v>-1200.0022286200021</v>
      </c>
      <c r="N5381" s="22">
        <f t="shared" si="849"/>
        <v>0</v>
      </c>
    </row>
    <row r="5382" spans="1:14" x14ac:dyDescent="0.25">
      <c r="A5382" s="1">
        <v>42960.166666653618</v>
      </c>
      <c r="B5382">
        <v>35.5</v>
      </c>
      <c r="C5382">
        <v>4.25101</v>
      </c>
      <c r="D5382">
        <v>-7.0017200000000003E-3</v>
      </c>
      <c r="E5382" s="22">
        <f t="shared" si="850"/>
        <v>4.25101</v>
      </c>
      <c r="F5382" s="22">
        <f t="shared" si="851"/>
        <v>-7.0017200000000003E-3</v>
      </c>
      <c r="G5382" s="22">
        <f t="shared" si="843"/>
        <v>4.2440082800000001</v>
      </c>
      <c r="H5382" s="22">
        <f t="shared" si="844"/>
        <v>4.5</v>
      </c>
      <c r="I5382" s="22">
        <f t="shared" si="845"/>
        <v>0.25599171999999992</v>
      </c>
      <c r="J5382" s="22">
        <f t="shared" si="846"/>
        <v>0</v>
      </c>
      <c r="K5382" s="22">
        <f t="shared" si="847"/>
        <v>93.662936809999991</v>
      </c>
      <c r="L5382" s="22">
        <f t="shared" si="848"/>
        <v>0</v>
      </c>
      <c r="M5382" s="22">
        <f t="shared" si="852"/>
        <v>-1200.2582203400023</v>
      </c>
      <c r="N5382" s="22">
        <f t="shared" si="849"/>
        <v>0</v>
      </c>
    </row>
    <row r="5383" spans="1:14" x14ac:dyDescent="0.25">
      <c r="A5383" s="1">
        <v>42960.208333320283</v>
      </c>
      <c r="B5383">
        <v>37.200000000000003</v>
      </c>
      <c r="C5383">
        <v>2.0413000000000001</v>
      </c>
      <c r="D5383">
        <v>-7.0017200000000003E-3</v>
      </c>
      <c r="E5383" s="22">
        <f t="shared" si="850"/>
        <v>2.0413000000000001</v>
      </c>
      <c r="F5383" s="22">
        <f t="shared" si="851"/>
        <v>-7.0017200000000003E-3</v>
      </c>
      <c r="G5383" s="22">
        <f t="shared" si="843"/>
        <v>2.0342982800000002</v>
      </c>
      <c r="H5383" s="22">
        <f t="shared" si="844"/>
        <v>6.2000000000000028</v>
      </c>
      <c r="I5383" s="22">
        <f t="shared" si="845"/>
        <v>4.165701720000003</v>
      </c>
      <c r="J5383" s="22">
        <f t="shared" si="846"/>
        <v>0</v>
      </c>
      <c r="K5383" s="22">
        <f t="shared" si="847"/>
        <v>97.828638529999992</v>
      </c>
      <c r="L5383" s="22">
        <f t="shared" si="848"/>
        <v>0</v>
      </c>
      <c r="M5383" s="22">
        <f t="shared" si="852"/>
        <v>-1204.4239220600023</v>
      </c>
      <c r="N5383" s="22">
        <f t="shared" si="849"/>
        <v>0</v>
      </c>
    </row>
    <row r="5384" spans="1:14" x14ac:dyDescent="0.25">
      <c r="A5384" s="1">
        <v>42960.249999986947</v>
      </c>
      <c r="B5384">
        <v>38</v>
      </c>
      <c r="C5384">
        <v>3.33379</v>
      </c>
      <c r="D5384">
        <v>-7.0017200000000003E-3</v>
      </c>
      <c r="E5384" s="22">
        <f t="shared" si="850"/>
        <v>3.33379</v>
      </c>
      <c r="F5384" s="22">
        <f t="shared" si="851"/>
        <v>-7.0017200000000003E-3</v>
      </c>
      <c r="G5384" s="22">
        <f t="shared" si="843"/>
        <v>3.3267882800000002</v>
      </c>
      <c r="H5384" s="22">
        <f t="shared" si="844"/>
        <v>7</v>
      </c>
      <c r="I5384" s="22">
        <f t="shared" si="845"/>
        <v>3.6732117199999998</v>
      </c>
      <c r="J5384" s="22">
        <f t="shared" si="846"/>
        <v>0</v>
      </c>
      <c r="K5384" s="22">
        <f t="shared" si="847"/>
        <v>101.50185024999999</v>
      </c>
      <c r="L5384" s="22">
        <f t="shared" si="848"/>
        <v>0</v>
      </c>
      <c r="M5384" s="22">
        <f t="shared" si="852"/>
        <v>-1208.0971337800022</v>
      </c>
      <c r="N5384" s="22">
        <f t="shared" si="849"/>
        <v>0</v>
      </c>
    </row>
    <row r="5385" spans="1:14" x14ac:dyDescent="0.25">
      <c r="A5385" s="1">
        <v>42960.291666653611</v>
      </c>
      <c r="B5385">
        <v>40</v>
      </c>
      <c r="C5385">
        <v>3.5133000000000001</v>
      </c>
      <c r="D5385">
        <v>0.29526217000000005</v>
      </c>
      <c r="E5385" s="22">
        <f t="shared" si="850"/>
        <v>3.5133000000000001</v>
      </c>
      <c r="F5385" s="22">
        <f t="shared" si="851"/>
        <v>0.29526217000000005</v>
      </c>
      <c r="G5385" s="22">
        <f t="shared" si="843"/>
        <v>3.8085621700000001</v>
      </c>
      <c r="H5385" s="22">
        <f t="shared" si="844"/>
        <v>9</v>
      </c>
      <c r="I5385" s="22">
        <f t="shared" si="845"/>
        <v>5.1914378299999999</v>
      </c>
      <c r="J5385" s="22">
        <f t="shared" si="846"/>
        <v>0</v>
      </c>
      <c r="K5385" s="22">
        <f t="shared" si="847"/>
        <v>106.69328807999999</v>
      </c>
      <c r="L5385" s="22">
        <f t="shared" si="848"/>
        <v>0</v>
      </c>
      <c r="M5385" s="22">
        <f t="shared" si="852"/>
        <v>-1213.2885716100022</v>
      </c>
      <c r="N5385" s="22">
        <f t="shared" si="849"/>
        <v>0</v>
      </c>
    </row>
    <row r="5386" spans="1:14" x14ac:dyDescent="0.25">
      <c r="A5386" s="1">
        <v>42960.333333320275</v>
      </c>
      <c r="B5386">
        <v>43.1</v>
      </c>
      <c r="C5386">
        <v>3.8278300000000001</v>
      </c>
      <c r="D5386">
        <v>1.535569</v>
      </c>
      <c r="E5386" s="22">
        <f t="shared" si="850"/>
        <v>3.8278300000000001</v>
      </c>
      <c r="F5386" s="22">
        <f t="shared" si="851"/>
        <v>1.535569</v>
      </c>
      <c r="G5386" s="22">
        <f t="shared" si="843"/>
        <v>5.3633990000000002</v>
      </c>
      <c r="H5386" s="22">
        <f t="shared" si="844"/>
        <v>12.100000000000001</v>
      </c>
      <c r="I5386" s="22">
        <f t="shared" si="845"/>
        <v>6.7366010000000012</v>
      </c>
      <c r="J5386" s="22">
        <f t="shared" si="846"/>
        <v>0</v>
      </c>
      <c r="K5386" s="22">
        <f t="shared" si="847"/>
        <v>113.42988908</v>
      </c>
      <c r="L5386" s="22">
        <f t="shared" si="848"/>
        <v>0</v>
      </c>
      <c r="M5386" s="22">
        <f t="shared" si="852"/>
        <v>-1220.0251726100023</v>
      </c>
      <c r="N5386" s="22">
        <f t="shared" si="849"/>
        <v>0</v>
      </c>
    </row>
    <row r="5387" spans="1:14" x14ac:dyDescent="0.25">
      <c r="A5387" s="1">
        <v>42960.37499998694</v>
      </c>
      <c r="B5387">
        <v>45.3</v>
      </c>
      <c r="C5387">
        <v>4.8711599999999997</v>
      </c>
      <c r="D5387">
        <v>7.4995799999999999</v>
      </c>
      <c r="E5387" s="22">
        <f t="shared" si="850"/>
        <v>4.8711599999999997</v>
      </c>
      <c r="F5387" s="22">
        <f t="shared" si="851"/>
        <v>7.4995799999999999</v>
      </c>
      <c r="G5387" s="22">
        <f t="shared" si="843"/>
        <v>12.37074</v>
      </c>
      <c r="H5387" s="22">
        <f t="shared" si="844"/>
        <v>14.299999999999997</v>
      </c>
      <c r="I5387" s="22">
        <f t="shared" si="845"/>
        <v>1.9292599999999975</v>
      </c>
      <c r="J5387" s="22">
        <f t="shared" si="846"/>
        <v>0</v>
      </c>
      <c r="K5387" s="22">
        <f t="shared" si="847"/>
        <v>115.35914907999999</v>
      </c>
      <c r="L5387" s="22">
        <f t="shared" si="848"/>
        <v>0</v>
      </c>
      <c r="M5387" s="22">
        <f t="shared" si="852"/>
        <v>-1221.9544326100022</v>
      </c>
      <c r="N5387" s="22">
        <f t="shared" si="849"/>
        <v>0</v>
      </c>
    </row>
    <row r="5388" spans="1:14" x14ac:dyDescent="0.25">
      <c r="A5388" s="1">
        <v>42960.416666653604</v>
      </c>
      <c r="B5388">
        <v>47.8</v>
      </c>
      <c r="C5388">
        <v>9.4987399999999997</v>
      </c>
      <c r="D5388">
        <v>12.094670000000001</v>
      </c>
      <c r="E5388" s="22">
        <f t="shared" si="850"/>
        <v>9.4987399999999997</v>
      </c>
      <c r="F5388" s="22">
        <f t="shared" si="851"/>
        <v>12.094670000000001</v>
      </c>
      <c r="G5388" s="22">
        <f t="shared" si="843"/>
        <v>21.593409999999999</v>
      </c>
      <c r="H5388" s="22">
        <f t="shared" si="844"/>
        <v>16.799999999999997</v>
      </c>
      <c r="I5388" s="22">
        <f t="shared" si="845"/>
        <v>0</v>
      </c>
      <c r="J5388" s="22">
        <f t="shared" si="846"/>
        <v>4.7934100000000015</v>
      </c>
      <c r="K5388" s="22">
        <f t="shared" si="847"/>
        <v>0</v>
      </c>
      <c r="L5388" s="22">
        <f t="shared" si="848"/>
        <v>4.7934100000000015</v>
      </c>
      <c r="M5388" s="22">
        <f t="shared" si="852"/>
        <v>-1217.1610226100022</v>
      </c>
      <c r="N5388" s="22">
        <f t="shared" si="849"/>
        <v>0</v>
      </c>
    </row>
    <row r="5389" spans="1:14" x14ac:dyDescent="0.25">
      <c r="A5389" s="1">
        <v>42960.458333320268</v>
      </c>
      <c r="B5389">
        <v>48.6</v>
      </c>
      <c r="C5389">
        <v>9.43703</v>
      </c>
      <c r="D5389">
        <v>13.713100000000001</v>
      </c>
      <c r="E5389" s="22">
        <f t="shared" si="850"/>
        <v>9.43703</v>
      </c>
      <c r="F5389" s="22">
        <f t="shared" si="851"/>
        <v>13.713100000000001</v>
      </c>
      <c r="G5389" s="22">
        <f t="shared" si="843"/>
        <v>23.150130000000001</v>
      </c>
      <c r="H5389" s="22">
        <f t="shared" si="844"/>
        <v>17.600000000000001</v>
      </c>
      <c r="I5389" s="22">
        <f t="shared" si="845"/>
        <v>0</v>
      </c>
      <c r="J5389" s="22">
        <f t="shared" si="846"/>
        <v>5.5501299999999993</v>
      </c>
      <c r="K5389" s="22">
        <f t="shared" si="847"/>
        <v>0</v>
      </c>
      <c r="L5389" s="22">
        <f t="shared" si="848"/>
        <v>10.343540000000001</v>
      </c>
      <c r="M5389" s="22">
        <f t="shared" si="852"/>
        <v>-1211.6108926100021</v>
      </c>
      <c r="N5389" s="22">
        <f t="shared" si="849"/>
        <v>0</v>
      </c>
    </row>
    <row r="5390" spans="1:14" x14ac:dyDescent="0.25">
      <c r="A5390" s="1">
        <v>42960.499999986932</v>
      </c>
      <c r="B5390">
        <v>47.9</v>
      </c>
      <c r="C5390">
        <v>7.6165000000000003</v>
      </c>
      <c r="D5390">
        <v>12.867259999999998</v>
      </c>
      <c r="E5390" s="22">
        <f t="shared" si="850"/>
        <v>7.6165000000000003</v>
      </c>
      <c r="F5390" s="22">
        <f t="shared" si="851"/>
        <v>12.867259999999998</v>
      </c>
      <c r="G5390" s="22">
        <f t="shared" si="843"/>
        <v>20.483759999999997</v>
      </c>
      <c r="H5390" s="22">
        <f t="shared" si="844"/>
        <v>16.899999999999999</v>
      </c>
      <c r="I5390" s="22">
        <f t="shared" si="845"/>
        <v>0</v>
      </c>
      <c r="J5390" s="22">
        <f t="shared" si="846"/>
        <v>3.5837599999999981</v>
      </c>
      <c r="K5390" s="22">
        <f t="shared" si="847"/>
        <v>0</v>
      </c>
      <c r="L5390" s="22">
        <f t="shared" si="848"/>
        <v>13.927299999999999</v>
      </c>
      <c r="M5390" s="22">
        <f t="shared" si="852"/>
        <v>-1208.0271326100021</v>
      </c>
      <c r="N5390" s="22">
        <f t="shared" si="849"/>
        <v>0</v>
      </c>
    </row>
    <row r="5391" spans="1:14" x14ac:dyDescent="0.25">
      <c r="A5391" s="1">
        <v>42960.541666653597</v>
      </c>
      <c r="B5391">
        <v>48.7</v>
      </c>
      <c r="C5391">
        <v>8.9735200000000006</v>
      </c>
      <c r="D5391">
        <v>14.418430000000001</v>
      </c>
      <c r="E5391" s="22">
        <f t="shared" si="850"/>
        <v>8.9735200000000006</v>
      </c>
      <c r="F5391" s="22">
        <f t="shared" si="851"/>
        <v>14.418430000000001</v>
      </c>
      <c r="G5391" s="22">
        <f t="shared" si="843"/>
        <v>23.391950000000001</v>
      </c>
      <c r="H5391" s="22">
        <f t="shared" si="844"/>
        <v>17.700000000000003</v>
      </c>
      <c r="I5391" s="22">
        <f t="shared" si="845"/>
        <v>0</v>
      </c>
      <c r="J5391" s="22">
        <f t="shared" si="846"/>
        <v>5.6919499999999985</v>
      </c>
      <c r="K5391" s="22">
        <f t="shared" si="847"/>
        <v>0</v>
      </c>
      <c r="L5391" s="22">
        <f t="shared" si="848"/>
        <v>19.619249999999997</v>
      </c>
      <c r="M5391" s="22">
        <f t="shared" si="852"/>
        <v>-1202.3351826100022</v>
      </c>
      <c r="N5391" s="22">
        <f t="shared" si="849"/>
        <v>0</v>
      </c>
    </row>
    <row r="5392" spans="1:14" x14ac:dyDescent="0.25">
      <c r="A5392" s="1">
        <v>42960.583333320261</v>
      </c>
      <c r="B5392">
        <v>48.8</v>
      </c>
      <c r="C5392">
        <v>8.1511499999999995</v>
      </c>
      <c r="D5392">
        <v>13.18507</v>
      </c>
      <c r="E5392" s="22">
        <f t="shared" si="850"/>
        <v>8.1511499999999995</v>
      </c>
      <c r="F5392" s="22">
        <f t="shared" si="851"/>
        <v>13.18507</v>
      </c>
      <c r="G5392" s="22">
        <f t="shared" si="843"/>
        <v>21.336219999999997</v>
      </c>
      <c r="H5392" s="22">
        <f t="shared" si="844"/>
        <v>17.799999999999997</v>
      </c>
      <c r="I5392" s="22">
        <f t="shared" si="845"/>
        <v>0</v>
      </c>
      <c r="J5392" s="22">
        <f t="shared" si="846"/>
        <v>3.5362200000000001</v>
      </c>
      <c r="K5392" s="22">
        <f t="shared" si="847"/>
        <v>0</v>
      </c>
      <c r="L5392" s="22">
        <f t="shared" si="848"/>
        <v>23.155469999999998</v>
      </c>
      <c r="M5392" s="22">
        <f t="shared" si="852"/>
        <v>-1198.7989626100023</v>
      </c>
      <c r="N5392" s="22">
        <f t="shared" si="849"/>
        <v>0</v>
      </c>
    </row>
    <row r="5393" spans="1:14" x14ac:dyDescent="0.25">
      <c r="A5393" s="1">
        <v>42960.624999986925</v>
      </c>
      <c r="B5393">
        <v>36.299999999999997</v>
      </c>
      <c r="C5393">
        <v>11.1334</v>
      </c>
      <c r="D5393">
        <v>11.356039999999998</v>
      </c>
      <c r="E5393" s="22">
        <f t="shared" si="850"/>
        <v>11.1334</v>
      </c>
      <c r="F5393" s="22">
        <f t="shared" si="851"/>
        <v>11.356039999999998</v>
      </c>
      <c r="G5393" s="22">
        <f t="shared" si="843"/>
        <v>22.489439999999998</v>
      </c>
      <c r="H5393" s="22">
        <f t="shared" si="844"/>
        <v>5.2999999999999972</v>
      </c>
      <c r="I5393" s="22">
        <f t="shared" si="845"/>
        <v>0</v>
      </c>
      <c r="J5393" s="22">
        <f t="shared" si="846"/>
        <v>17.189440000000001</v>
      </c>
      <c r="K5393" s="22">
        <f t="shared" si="847"/>
        <v>0</v>
      </c>
      <c r="L5393" s="22">
        <f t="shared" si="848"/>
        <v>40.344909999999999</v>
      </c>
      <c r="M5393" s="22">
        <f t="shared" si="852"/>
        <v>-1181.6095226100022</v>
      </c>
      <c r="N5393" s="22">
        <f t="shared" si="849"/>
        <v>0</v>
      </c>
    </row>
    <row r="5394" spans="1:14" x14ac:dyDescent="0.25">
      <c r="A5394" s="1">
        <v>42960.666666653589</v>
      </c>
      <c r="B5394">
        <v>51.6</v>
      </c>
      <c r="C5394">
        <v>10.8932</v>
      </c>
      <c r="D5394">
        <v>9.0696399999999997</v>
      </c>
      <c r="E5394" s="22">
        <f t="shared" si="850"/>
        <v>10.8932</v>
      </c>
      <c r="F5394" s="22">
        <f t="shared" si="851"/>
        <v>9.0696399999999997</v>
      </c>
      <c r="G5394" s="22">
        <f t="shared" si="843"/>
        <v>19.96284</v>
      </c>
      <c r="H5394" s="22">
        <f t="shared" si="844"/>
        <v>20.6</v>
      </c>
      <c r="I5394" s="22">
        <f t="shared" si="845"/>
        <v>0.6371600000000015</v>
      </c>
      <c r="J5394" s="22">
        <f t="shared" si="846"/>
        <v>0</v>
      </c>
      <c r="K5394" s="22">
        <f t="shared" si="847"/>
        <v>0.6371600000000015</v>
      </c>
      <c r="L5394" s="22">
        <f t="shared" si="848"/>
        <v>0</v>
      </c>
      <c r="M5394" s="22">
        <f t="shared" si="852"/>
        <v>-1182.2466826100022</v>
      </c>
      <c r="N5394" s="22">
        <f t="shared" si="849"/>
        <v>0</v>
      </c>
    </row>
    <row r="5395" spans="1:14" x14ac:dyDescent="0.25">
      <c r="A5395" s="1">
        <v>42960.708333320254</v>
      </c>
      <c r="B5395">
        <v>50.2</v>
      </c>
      <c r="C5395">
        <v>9.551260000000001</v>
      </c>
      <c r="D5395">
        <v>3.5898499999999998</v>
      </c>
      <c r="E5395" s="22">
        <f t="shared" si="850"/>
        <v>9.551260000000001</v>
      </c>
      <c r="F5395" s="22">
        <f t="shared" si="851"/>
        <v>3.5898499999999998</v>
      </c>
      <c r="G5395" s="22">
        <f t="shared" si="843"/>
        <v>13.141110000000001</v>
      </c>
      <c r="H5395" s="22">
        <f t="shared" si="844"/>
        <v>19.200000000000003</v>
      </c>
      <c r="I5395" s="22">
        <f t="shared" si="845"/>
        <v>6.0588900000000017</v>
      </c>
      <c r="J5395" s="22">
        <f t="shared" si="846"/>
        <v>0</v>
      </c>
      <c r="K5395" s="22">
        <f t="shared" si="847"/>
        <v>6.6960500000000032</v>
      </c>
      <c r="L5395" s="22">
        <f t="shared" si="848"/>
        <v>0</v>
      </c>
      <c r="M5395" s="22">
        <f t="shared" si="852"/>
        <v>-1188.3055726100022</v>
      </c>
      <c r="N5395" s="22">
        <f t="shared" si="849"/>
        <v>0</v>
      </c>
    </row>
    <row r="5396" spans="1:14" x14ac:dyDescent="0.25">
      <c r="A5396" s="1">
        <v>42960.749999986918</v>
      </c>
      <c r="B5396">
        <v>39.5</v>
      </c>
      <c r="C5396">
        <v>6.4221400000000006</v>
      </c>
      <c r="D5396">
        <v>2.6292650000000002</v>
      </c>
      <c r="E5396" s="22">
        <f t="shared" si="850"/>
        <v>6.4221400000000006</v>
      </c>
      <c r="F5396" s="22">
        <f t="shared" si="851"/>
        <v>2.6292650000000002</v>
      </c>
      <c r="G5396" s="22">
        <f t="shared" si="843"/>
        <v>9.0514050000000008</v>
      </c>
      <c r="H5396" s="22">
        <f t="shared" si="844"/>
        <v>8.5</v>
      </c>
      <c r="I5396" s="22">
        <f t="shared" si="845"/>
        <v>0</v>
      </c>
      <c r="J5396" s="22">
        <f t="shared" si="846"/>
        <v>0.55140500000000081</v>
      </c>
      <c r="K5396" s="22">
        <f t="shared" si="847"/>
        <v>0</v>
      </c>
      <c r="L5396" s="22">
        <f t="shared" si="848"/>
        <v>0.55140500000000081</v>
      </c>
      <c r="M5396" s="22">
        <f t="shared" si="852"/>
        <v>-1187.7541676100022</v>
      </c>
      <c r="N5396" s="22">
        <f t="shared" si="849"/>
        <v>0</v>
      </c>
    </row>
    <row r="5397" spans="1:14" x14ac:dyDescent="0.25">
      <c r="A5397" s="1">
        <v>42960.791666653582</v>
      </c>
      <c r="B5397">
        <v>51</v>
      </c>
      <c r="C5397">
        <v>6.5253399999999999</v>
      </c>
      <c r="D5397">
        <v>7.6403169999999992E-2</v>
      </c>
      <c r="E5397" s="22">
        <f t="shared" si="850"/>
        <v>6.5253399999999999</v>
      </c>
      <c r="F5397" s="22">
        <f t="shared" si="851"/>
        <v>7.6403169999999992E-2</v>
      </c>
      <c r="G5397" s="22">
        <f t="shared" si="843"/>
        <v>6.6017431699999998</v>
      </c>
      <c r="H5397" s="22">
        <f t="shared" si="844"/>
        <v>20</v>
      </c>
      <c r="I5397" s="22">
        <f t="shared" si="845"/>
        <v>13.398256830000001</v>
      </c>
      <c r="J5397" s="22">
        <f t="shared" si="846"/>
        <v>0</v>
      </c>
      <c r="K5397" s="22">
        <f t="shared" si="847"/>
        <v>13.398256830000001</v>
      </c>
      <c r="L5397" s="22">
        <f t="shared" si="848"/>
        <v>0</v>
      </c>
      <c r="M5397" s="22">
        <f t="shared" si="852"/>
        <v>-1201.1524244400023</v>
      </c>
      <c r="N5397" s="22">
        <f t="shared" si="849"/>
        <v>0</v>
      </c>
    </row>
    <row r="5398" spans="1:14" x14ac:dyDescent="0.25">
      <c r="A5398" s="1">
        <v>42960.833333320246</v>
      </c>
      <c r="B5398">
        <v>38</v>
      </c>
      <c r="C5398">
        <v>4.0807000000000002</v>
      </c>
      <c r="D5398">
        <v>-7.0017200000000003E-3</v>
      </c>
      <c r="E5398" s="22">
        <f t="shared" si="850"/>
        <v>4.0807000000000002</v>
      </c>
      <c r="F5398" s="22">
        <f t="shared" si="851"/>
        <v>-7.0017200000000003E-3</v>
      </c>
      <c r="G5398" s="22">
        <f t="shared" si="843"/>
        <v>4.0736982800000003</v>
      </c>
      <c r="H5398" s="22">
        <f t="shared" si="844"/>
        <v>7</v>
      </c>
      <c r="I5398" s="22">
        <f t="shared" si="845"/>
        <v>2.9263017199999997</v>
      </c>
      <c r="J5398" s="22">
        <f t="shared" si="846"/>
        <v>0</v>
      </c>
      <c r="K5398" s="22">
        <f t="shared" si="847"/>
        <v>16.324558549999999</v>
      </c>
      <c r="L5398" s="22">
        <f t="shared" si="848"/>
        <v>0</v>
      </c>
      <c r="M5398" s="22">
        <f t="shared" si="852"/>
        <v>-1204.0787261600024</v>
      </c>
      <c r="N5398" s="22">
        <f t="shared" si="849"/>
        <v>0</v>
      </c>
    </row>
    <row r="5399" spans="1:14" x14ac:dyDescent="0.25">
      <c r="A5399" s="1">
        <v>42960.874999986911</v>
      </c>
      <c r="B5399">
        <v>34.4</v>
      </c>
      <c r="C5399">
        <v>4.7806999999999995</v>
      </c>
      <c r="D5399">
        <v>-7.0017200000000003E-3</v>
      </c>
      <c r="E5399" s="22">
        <f t="shared" si="850"/>
        <v>4.7806999999999995</v>
      </c>
      <c r="F5399" s="22">
        <f t="shared" si="851"/>
        <v>-7.0017200000000003E-3</v>
      </c>
      <c r="G5399" s="22">
        <f t="shared" si="843"/>
        <v>4.7736982799999996</v>
      </c>
      <c r="H5399" s="22">
        <f t="shared" si="844"/>
        <v>3.3999999999999986</v>
      </c>
      <c r="I5399" s="22">
        <f t="shared" si="845"/>
        <v>0</v>
      </c>
      <c r="J5399" s="22">
        <f t="shared" si="846"/>
        <v>1.373698280000001</v>
      </c>
      <c r="K5399" s="22">
        <f t="shared" si="847"/>
        <v>0</v>
      </c>
      <c r="L5399" s="22">
        <f t="shared" si="848"/>
        <v>1.373698280000001</v>
      </c>
      <c r="M5399" s="22">
        <f t="shared" si="852"/>
        <v>-1202.7050278800023</v>
      </c>
      <c r="N5399" s="22">
        <f t="shared" si="849"/>
        <v>0</v>
      </c>
    </row>
    <row r="5400" spans="1:14" x14ac:dyDescent="0.25">
      <c r="A5400" s="1">
        <v>42960.916666653575</v>
      </c>
      <c r="B5400">
        <v>31</v>
      </c>
      <c r="C5400">
        <v>2.9420100000000002</v>
      </c>
      <c r="D5400">
        <v>-7.0017200000000003E-3</v>
      </c>
      <c r="E5400" s="22">
        <f t="shared" si="850"/>
        <v>2.9420100000000002</v>
      </c>
      <c r="F5400" s="22">
        <f t="shared" si="851"/>
        <v>-7.0017200000000003E-3</v>
      </c>
      <c r="G5400" s="22">
        <f t="shared" si="843"/>
        <v>2.9350082800000004</v>
      </c>
      <c r="H5400" s="22">
        <f t="shared" si="844"/>
        <v>0</v>
      </c>
      <c r="I5400" s="22">
        <f t="shared" si="845"/>
        <v>0</v>
      </c>
      <c r="J5400" s="22">
        <f t="shared" si="846"/>
        <v>2.9350082800000004</v>
      </c>
      <c r="K5400" s="22">
        <f t="shared" si="847"/>
        <v>0</v>
      </c>
      <c r="L5400" s="22">
        <f t="shared" si="848"/>
        <v>4.308706560000001</v>
      </c>
      <c r="M5400" s="22">
        <f t="shared" si="852"/>
        <v>-1199.7700196000023</v>
      </c>
      <c r="N5400" s="22">
        <f t="shared" si="849"/>
        <v>0</v>
      </c>
    </row>
    <row r="5401" spans="1:14" x14ac:dyDescent="0.25">
      <c r="A5401" s="1">
        <v>42960.958333320239</v>
      </c>
      <c r="B5401">
        <v>43.1</v>
      </c>
      <c r="C5401">
        <v>3.75909</v>
      </c>
      <c r="D5401">
        <v>-7.0017200000000003E-3</v>
      </c>
      <c r="E5401" s="22">
        <f t="shared" si="850"/>
        <v>3.75909</v>
      </c>
      <c r="F5401" s="22">
        <f t="shared" si="851"/>
        <v>-7.0017200000000003E-3</v>
      </c>
      <c r="G5401" s="22">
        <f t="shared" si="843"/>
        <v>3.7520882800000002</v>
      </c>
      <c r="H5401" s="22">
        <f t="shared" si="844"/>
        <v>12.100000000000001</v>
      </c>
      <c r="I5401" s="22">
        <f t="shared" si="845"/>
        <v>8.3479117200000008</v>
      </c>
      <c r="J5401" s="22">
        <f t="shared" si="846"/>
        <v>0</v>
      </c>
      <c r="K5401" s="22">
        <f t="shared" si="847"/>
        <v>8.3479117200000008</v>
      </c>
      <c r="L5401" s="22">
        <f t="shared" si="848"/>
        <v>0</v>
      </c>
      <c r="M5401" s="22">
        <f t="shared" si="852"/>
        <v>-1208.1179313200023</v>
      </c>
      <c r="N5401" s="22">
        <f t="shared" si="849"/>
        <v>0</v>
      </c>
    </row>
    <row r="5402" spans="1:14" x14ac:dyDescent="0.25">
      <c r="A5402" s="1">
        <v>42960.999999986903</v>
      </c>
      <c r="B5402">
        <v>40.799999999999997</v>
      </c>
      <c r="C5402">
        <v>3.3914899999999997</v>
      </c>
      <c r="D5402">
        <v>-7.0017200000000003E-3</v>
      </c>
      <c r="E5402" s="22">
        <f t="shared" si="850"/>
        <v>3.3914899999999997</v>
      </c>
      <c r="F5402" s="22">
        <f t="shared" si="851"/>
        <v>-7.0017200000000003E-3</v>
      </c>
      <c r="G5402" s="22">
        <f t="shared" si="843"/>
        <v>3.3844882799999998</v>
      </c>
      <c r="H5402" s="22">
        <f t="shared" si="844"/>
        <v>9.7999999999999972</v>
      </c>
      <c r="I5402" s="22">
        <f t="shared" si="845"/>
        <v>6.4155117199999978</v>
      </c>
      <c r="J5402" s="22">
        <f t="shared" si="846"/>
        <v>0</v>
      </c>
      <c r="K5402" s="22">
        <f t="shared" si="847"/>
        <v>14.763423439999999</v>
      </c>
      <c r="L5402" s="22">
        <f t="shared" si="848"/>
        <v>0</v>
      </c>
      <c r="M5402" s="22">
        <f t="shared" si="852"/>
        <v>-1214.5334430400023</v>
      </c>
      <c r="N5402" s="22">
        <f t="shared" si="849"/>
        <v>0</v>
      </c>
    </row>
    <row r="5403" spans="1:14" x14ac:dyDescent="0.25">
      <c r="A5403" s="1">
        <v>42961.041666653568</v>
      </c>
      <c r="B5403">
        <v>39.200000000000003</v>
      </c>
      <c r="C5403">
        <v>4.36958</v>
      </c>
      <c r="D5403">
        <v>-7.0017200000000003E-3</v>
      </c>
      <c r="E5403" s="22">
        <f t="shared" si="850"/>
        <v>4.36958</v>
      </c>
      <c r="F5403" s="22">
        <f t="shared" si="851"/>
        <v>-7.0017200000000003E-3</v>
      </c>
      <c r="G5403" s="22">
        <f t="shared" si="843"/>
        <v>4.3625782800000001</v>
      </c>
      <c r="H5403" s="22">
        <f t="shared" si="844"/>
        <v>8.2000000000000028</v>
      </c>
      <c r="I5403" s="22">
        <f t="shared" si="845"/>
        <v>3.8374217200000027</v>
      </c>
      <c r="J5403" s="22">
        <f t="shared" si="846"/>
        <v>0</v>
      </c>
      <c r="K5403" s="22">
        <f t="shared" si="847"/>
        <v>18.600845160000002</v>
      </c>
      <c r="L5403" s="22">
        <f t="shared" si="848"/>
        <v>0</v>
      </c>
      <c r="M5403" s="22">
        <f t="shared" si="852"/>
        <v>-1218.3708647600024</v>
      </c>
      <c r="N5403" s="22">
        <f t="shared" si="849"/>
        <v>0</v>
      </c>
    </row>
    <row r="5404" spans="1:14" x14ac:dyDescent="0.25">
      <c r="A5404" s="1">
        <v>42961.083333320232</v>
      </c>
      <c r="B5404">
        <v>38.299999999999997</v>
      </c>
      <c r="C5404">
        <v>4.7376499999999995</v>
      </c>
      <c r="D5404">
        <v>-7.0017200000000003E-3</v>
      </c>
      <c r="E5404" s="22">
        <f t="shared" si="850"/>
        <v>4.7376499999999995</v>
      </c>
      <c r="F5404" s="22">
        <f t="shared" si="851"/>
        <v>-7.0017200000000003E-3</v>
      </c>
      <c r="G5404" s="22">
        <f t="shared" si="843"/>
        <v>4.7306482799999996</v>
      </c>
      <c r="H5404" s="22">
        <f t="shared" si="844"/>
        <v>7.2999999999999972</v>
      </c>
      <c r="I5404" s="22">
        <f t="shared" si="845"/>
        <v>2.5693517199999976</v>
      </c>
      <c r="J5404" s="22">
        <f t="shared" si="846"/>
        <v>0</v>
      </c>
      <c r="K5404" s="22">
        <f t="shared" si="847"/>
        <v>21.170196879999999</v>
      </c>
      <c r="L5404" s="22">
        <f t="shared" si="848"/>
        <v>0</v>
      </c>
      <c r="M5404" s="22">
        <f t="shared" si="852"/>
        <v>-1220.9402164800024</v>
      </c>
      <c r="N5404" s="22">
        <f t="shared" si="849"/>
        <v>0</v>
      </c>
    </row>
    <row r="5405" spans="1:14" x14ac:dyDescent="0.25">
      <c r="A5405" s="1">
        <v>42961.124999986896</v>
      </c>
      <c r="B5405">
        <v>37.5</v>
      </c>
      <c r="C5405">
        <v>5.02921</v>
      </c>
      <c r="D5405">
        <v>-7.0017200000000003E-3</v>
      </c>
      <c r="E5405" s="22">
        <f t="shared" si="850"/>
        <v>5.02921</v>
      </c>
      <c r="F5405" s="22">
        <f t="shared" si="851"/>
        <v>-7.0017200000000003E-3</v>
      </c>
      <c r="G5405" s="22">
        <f t="shared" si="843"/>
        <v>5.0222082800000001</v>
      </c>
      <c r="H5405" s="22">
        <f t="shared" si="844"/>
        <v>6.5</v>
      </c>
      <c r="I5405" s="22">
        <f t="shared" si="845"/>
        <v>1.4777917199999999</v>
      </c>
      <c r="J5405" s="22">
        <f t="shared" si="846"/>
        <v>0</v>
      </c>
      <c r="K5405" s="22">
        <f t="shared" si="847"/>
        <v>22.647988599999998</v>
      </c>
      <c r="L5405" s="22">
        <f t="shared" si="848"/>
        <v>0</v>
      </c>
      <c r="M5405" s="22">
        <f t="shared" si="852"/>
        <v>-1222.4180082000023</v>
      </c>
      <c r="N5405" s="22">
        <f t="shared" si="849"/>
        <v>0</v>
      </c>
    </row>
    <row r="5406" spans="1:14" x14ac:dyDescent="0.25">
      <c r="A5406" s="1">
        <v>42961.16666665356</v>
      </c>
      <c r="B5406">
        <v>37.5</v>
      </c>
      <c r="C5406">
        <v>4.0120800000000001</v>
      </c>
      <c r="D5406">
        <v>-7.0017200000000003E-3</v>
      </c>
      <c r="E5406" s="22">
        <f t="shared" si="850"/>
        <v>4.0120800000000001</v>
      </c>
      <c r="F5406" s="22">
        <f t="shared" si="851"/>
        <v>-7.0017200000000003E-3</v>
      </c>
      <c r="G5406" s="22">
        <f t="shared" si="843"/>
        <v>4.0050782800000002</v>
      </c>
      <c r="H5406" s="22">
        <f t="shared" si="844"/>
        <v>6.5</v>
      </c>
      <c r="I5406" s="22">
        <f t="shared" si="845"/>
        <v>2.4949217199999998</v>
      </c>
      <c r="J5406" s="22">
        <f t="shared" si="846"/>
        <v>0</v>
      </c>
      <c r="K5406" s="22">
        <f t="shared" si="847"/>
        <v>25.142910319999999</v>
      </c>
      <c r="L5406" s="22">
        <f t="shared" si="848"/>
        <v>0</v>
      </c>
      <c r="M5406" s="22">
        <f t="shared" si="852"/>
        <v>-1224.9129299200024</v>
      </c>
      <c r="N5406" s="22">
        <f t="shared" si="849"/>
        <v>0</v>
      </c>
    </row>
    <row r="5407" spans="1:14" x14ac:dyDescent="0.25">
      <c r="A5407" s="1">
        <v>42961.208333320224</v>
      </c>
      <c r="B5407">
        <v>37.6</v>
      </c>
      <c r="C5407">
        <v>4.8065100000000003</v>
      </c>
      <c r="D5407">
        <v>-7.0017200000000003E-3</v>
      </c>
      <c r="E5407" s="22">
        <f t="shared" si="850"/>
        <v>4.8065100000000003</v>
      </c>
      <c r="F5407" s="22">
        <f t="shared" si="851"/>
        <v>-7.0017200000000003E-3</v>
      </c>
      <c r="G5407" s="22">
        <f t="shared" si="843"/>
        <v>4.7995082800000004</v>
      </c>
      <c r="H5407" s="22">
        <f t="shared" si="844"/>
        <v>6.6000000000000014</v>
      </c>
      <c r="I5407" s="22">
        <f t="shared" si="845"/>
        <v>1.800491720000001</v>
      </c>
      <c r="J5407" s="22">
        <f t="shared" si="846"/>
        <v>0</v>
      </c>
      <c r="K5407" s="22">
        <f t="shared" si="847"/>
        <v>26.943402039999999</v>
      </c>
      <c r="L5407" s="22">
        <f t="shared" si="848"/>
        <v>0</v>
      </c>
      <c r="M5407" s="22">
        <f t="shared" si="852"/>
        <v>-1226.7134216400025</v>
      </c>
      <c r="N5407" s="22">
        <f t="shared" si="849"/>
        <v>0</v>
      </c>
    </row>
    <row r="5408" spans="1:14" x14ac:dyDescent="0.25">
      <c r="A5408" s="1">
        <v>42961.249999986889</v>
      </c>
      <c r="B5408">
        <v>38.5</v>
      </c>
      <c r="C5408">
        <v>4.45444</v>
      </c>
      <c r="D5408">
        <v>-7.0017200000000003E-3</v>
      </c>
      <c r="E5408" s="22">
        <f t="shared" si="850"/>
        <v>4.45444</v>
      </c>
      <c r="F5408" s="22">
        <f t="shared" si="851"/>
        <v>-7.0017200000000003E-3</v>
      </c>
      <c r="G5408" s="22">
        <f t="shared" si="843"/>
        <v>4.4474382800000001</v>
      </c>
      <c r="H5408" s="22">
        <f t="shared" si="844"/>
        <v>7.5</v>
      </c>
      <c r="I5408" s="22">
        <f t="shared" si="845"/>
        <v>3.0525617199999999</v>
      </c>
      <c r="J5408" s="22">
        <f t="shared" si="846"/>
        <v>0</v>
      </c>
      <c r="K5408" s="22">
        <f t="shared" si="847"/>
        <v>29.995963759999999</v>
      </c>
      <c r="L5408" s="22">
        <f t="shared" si="848"/>
        <v>0</v>
      </c>
      <c r="M5408" s="22">
        <f t="shared" si="852"/>
        <v>-1229.7659833600026</v>
      </c>
      <c r="N5408" s="22">
        <f t="shared" si="849"/>
        <v>0</v>
      </c>
    </row>
    <row r="5409" spans="1:14" x14ac:dyDescent="0.25">
      <c r="A5409" s="1">
        <v>42961.291666653553</v>
      </c>
      <c r="B5409">
        <v>40.299999999999997</v>
      </c>
      <c r="C5409">
        <v>3.06793</v>
      </c>
      <c r="D5409">
        <v>0.41144517000000003</v>
      </c>
      <c r="E5409" s="22">
        <f t="shared" si="850"/>
        <v>3.06793</v>
      </c>
      <c r="F5409" s="22">
        <f t="shared" si="851"/>
        <v>0.41144517000000003</v>
      </c>
      <c r="G5409" s="22">
        <f t="shared" si="843"/>
        <v>3.47937517</v>
      </c>
      <c r="H5409" s="22">
        <f t="shared" si="844"/>
        <v>9.2999999999999972</v>
      </c>
      <c r="I5409" s="22">
        <f t="shared" si="845"/>
        <v>5.8206248299999972</v>
      </c>
      <c r="J5409" s="22">
        <f t="shared" si="846"/>
        <v>0</v>
      </c>
      <c r="K5409" s="22">
        <f t="shared" si="847"/>
        <v>35.816588589999995</v>
      </c>
      <c r="L5409" s="22">
        <f t="shared" si="848"/>
        <v>0</v>
      </c>
      <c r="M5409" s="22">
        <f t="shared" si="852"/>
        <v>-1235.5866081900026</v>
      </c>
      <c r="N5409" s="22">
        <f t="shared" si="849"/>
        <v>0</v>
      </c>
    </row>
    <row r="5410" spans="1:14" x14ac:dyDescent="0.25">
      <c r="A5410" s="1">
        <v>42961.333333320217</v>
      </c>
      <c r="B5410">
        <v>43.5</v>
      </c>
      <c r="C5410">
        <v>4.7003199999999996</v>
      </c>
      <c r="D5410">
        <v>4.0170300000000001</v>
      </c>
      <c r="E5410" s="22">
        <f t="shared" si="850"/>
        <v>4.7003199999999996</v>
      </c>
      <c r="F5410" s="22">
        <f t="shared" si="851"/>
        <v>4.0170300000000001</v>
      </c>
      <c r="G5410" s="22">
        <f t="shared" si="843"/>
        <v>8.7173499999999997</v>
      </c>
      <c r="H5410" s="22">
        <f t="shared" si="844"/>
        <v>12.5</v>
      </c>
      <c r="I5410" s="22">
        <f t="shared" si="845"/>
        <v>3.7826500000000003</v>
      </c>
      <c r="J5410" s="22">
        <f t="shared" si="846"/>
        <v>0</v>
      </c>
      <c r="K5410" s="22">
        <f t="shared" si="847"/>
        <v>39.599238589999999</v>
      </c>
      <c r="L5410" s="22">
        <f t="shared" si="848"/>
        <v>0</v>
      </c>
      <c r="M5410" s="22">
        <f t="shared" si="852"/>
        <v>-1239.3692581900027</v>
      </c>
      <c r="N5410" s="22">
        <f t="shared" si="849"/>
        <v>0</v>
      </c>
    </row>
    <row r="5411" spans="1:14" x14ac:dyDescent="0.25">
      <c r="A5411" s="1">
        <v>42961.374999986881</v>
      </c>
      <c r="B5411">
        <v>44.2</v>
      </c>
      <c r="C5411">
        <v>4.5925799999999999</v>
      </c>
      <c r="D5411">
        <v>9.5573199999999989</v>
      </c>
      <c r="E5411" s="22">
        <f t="shared" si="850"/>
        <v>4.5925799999999999</v>
      </c>
      <c r="F5411" s="22">
        <f t="shared" si="851"/>
        <v>9.5573199999999989</v>
      </c>
      <c r="G5411" s="22">
        <f t="shared" si="843"/>
        <v>14.149899999999999</v>
      </c>
      <c r="H5411" s="22">
        <f t="shared" si="844"/>
        <v>13.200000000000003</v>
      </c>
      <c r="I5411" s="22">
        <f t="shared" si="845"/>
        <v>0</v>
      </c>
      <c r="J5411" s="22">
        <f t="shared" si="846"/>
        <v>0.94989999999999597</v>
      </c>
      <c r="K5411" s="22">
        <f t="shared" si="847"/>
        <v>0</v>
      </c>
      <c r="L5411" s="22">
        <f t="shared" si="848"/>
        <v>0.94989999999999597</v>
      </c>
      <c r="M5411" s="22">
        <f t="shared" si="852"/>
        <v>-1238.4193581900026</v>
      </c>
      <c r="N5411" s="22">
        <f t="shared" si="849"/>
        <v>0</v>
      </c>
    </row>
    <row r="5412" spans="1:14" x14ac:dyDescent="0.25">
      <c r="A5412" s="1">
        <v>42961.416666653546</v>
      </c>
      <c r="B5412">
        <v>47.3</v>
      </c>
      <c r="C5412">
        <v>8.9122500000000002</v>
      </c>
      <c r="D5412">
        <v>14.506639999999999</v>
      </c>
      <c r="E5412" s="22">
        <f t="shared" si="850"/>
        <v>8.9122500000000002</v>
      </c>
      <c r="F5412" s="22">
        <f t="shared" si="851"/>
        <v>14.506639999999999</v>
      </c>
      <c r="G5412" s="22">
        <f t="shared" si="843"/>
        <v>23.418889999999998</v>
      </c>
      <c r="H5412" s="22">
        <f t="shared" si="844"/>
        <v>16.299999999999997</v>
      </c>
      <c r="I5412" s="22">
        <f t="shared" si="845"/>
        <v>0</v>
      </c>
      <c r="J5412" s="22">
        <f t="shared" si="846"/>
        <v>7.1188900000000004</v>
      </c>
      <c r="K5412" s="22">
        <f t="shared" si="847"/>
        <v>0</v>
      </c>
      <c r="L5412" s="22">
        <f t="shared" si="848"/>
        <v>8.0687899999999964</v>
      </c>
      <c r="M5412" s="22">
        <f t="shared" si="852"/>
        <v>-1231.3004681900027</v>
      </c>
      <c r="N5412" s="22">
        <f t="shared" si="849"/>
        <v>0</v>
      </c>
    </row>
    <row r="5413" spans="1:14" x14ac:dyDescent="0.25">
      <c r="A5413" s="1">
        <v>42961.45833332021</v>
      </c>
      <c r="B5413">
        <v>48.5</v>
      </c>
      <c r="C5413">
        <v>8.3181600000000007</v>
      </c>
      <c r="D5413">
        <v>18.029979999999998</v>
      </c>
      <c r="E5413" s="22">
        <f t="shared" si="850"/>
        <v>8.3181600000000007</v>
      </c>
      <c r="F5413" s="22">
        <f t="shared" si="851"/>
        <v>18.029979999999998</v>
      </c>
      <c r="G5413" s="22">
        <f t="shared" si="843"/>
        <v>26.348140000000001</v>
      </c>
      <c r="H5413" s="22">
        <f t="shared" si="844"/>
        <v>17.5</v>
      </c>
      <c r="I5413" s="22">
        <f t="shared" si="845"/>
        <v>0</v>
      </c>
      <c r="J5413" s="22">
        <f t="shared" si="846"/>
        <v>8.8481400000000008</v>
      </c>
      <c r="K5413" s="22">
        <f t="shared" si="847"/>
        <v>0</v>
      </c>
      <c r="L5413" s="22">
        <f t="shared" si="848"/>
        <v>16.916929999999997</v>
      </c>
      <c r="M5413" s="22">
        <f t="shared" si="852"/>
        <v>-1222.4523281900026</v>
      </c>
      <c r="N5413" s="22">
        <f t="shared" si="849"/>
        <v>0</v>
      </c>
    </row>
    <row r="5414" spans="1:14" x14ac:dyDescent="0.25">
      <c r="A5414" s="1">
        <v>42961.499999986874</v>
      </c>
      <c r="B5414">
        <v>47.5</v>
      </c>
      <c r="C5414">
        <v>8.4014699999999998</v>
      </c>
      <c r="D5414">
        <v>20.058900000000001</v>
      </c>
      <c r="E5414" s="22">
        <f t="shared" si="850"/>
        <v>8.4014699999999998</v>
      </c>
      <c r="F5414" s="22">
        <f t="shared" si="851"/>
        <v>20.058900000000001</v>
      </c>
      <c r="G5414" s="22">
        <f t="shared" si="843"/>
        <v>28.460370000000001</v>
      </c>
      <c r="H5414" s="22">
        <f t="shared" si="844"/>
        <v>16.5</v>
      </c>
      <c r="I5414" s="22">
        <f t="shared" si="845"/>
        <v>0</v>
      </c>
      <c r="J5414" s="22">
        <f t="shared" si="846"/>
        <v>11.960370000000001</v>
      </c>
      <c r="K5414" s="22">
        <f t="shared" si="847"/>
        <v>0</v>
      </c>
      <c r="L5414" s="22">
        <f t="shared" si="848"/>
        <v>28.877299999999998</v>
      </c>
      <c r="M5414" s="22">
        <f t="shared" si="852"/>
        <v>-1210.4919581900026</v>
      </c>
      <c r="N5414" s="22">
        <f t="shared" si="849"/>
        <v>0</v>
      </c>
    </row>
    <row r="5415" spans="1:14" x14ac:dyDescent="0.25">
      <c r="A5415" s="1">
        <v>42961.541666653538</v>
      </c>
      <c r="B5415">
        <v>48.7</v>
      </c>
      <c r="C5415">
        <v>10.3469</v>
      </c>
      <c r="D5415">
        <v>20.569490000000002</v>
      </c>
      <c r="E5415" s="22">
        <f t="shared" si="850"/>
        <v>10.3469</v>
      </c>
      <c r="F5415" s="22">
        <f t="shared" si="851"/>
        <v>20.569490000000002</v>
      </c>
      <c r="G5415" s="22">
        <f t="shared" si="843"/>
        <v>30.91639</v>
      </c>
      <c r="H5415" s="22">
        <f t="shared" si="844"/>
        <v>17.700000000000003</v>
      </c>
      <c r="I5415" s="22">
        <f t="shared" si="845"/>
        <v>0</v>
      </c>
      <c r="J5415" s="22">
        <f t="shared" si="846"/>
        <v>13.216389999999997</v>
      </c>
      <c r="K5415" s="22">
        <f t="shared" si="847"/>
        <v>0</v>
      </c>
      <c r="L5415" s="22">
        <f t="shared" si="848"/>
        <v>42.093689999999995</v>
      </c>
      <c r="M5415" s="22">
        <f t="shared" si="852"/>
        <v>-1197.2755681900026</v>
      </c>
      <c r="N5415" s="22">
        <f t="shared" si="849"/>
        <v>0</v>
      </c>
    </row>
    <row r="5416" spans="1:14" x14ac:dyDescent="0.25">
      <c r="A5416" s="1">
        <v>42961.583333320203</v>
      </c>
      <c r="B5416">
        <v>49.2</v>
      </c>
      <c r="C5416">
        <v>8.34558</v>
      </c>
      <c r="D5416">
        <v>19.686119999999999</v>
      </c>
      <c r="E5416" s="22">
        <f t="shared" si="850"/>
        <v>8.34558</v>
      </c>
      <c r="F5416" s="22">
        <f t="shared" si="851"/>
        <v>19.686119999999999</v>
      </c>
      <c r="G5416" s="22">
        <f t="shared" si="843"/>
        <v>28.031700000000001</v>
      </c>
      <c r="H5416" s="22">
        <f t="shared" si="844"/>
        <v>18.200000000000003</v>
      </c>
      <c r="I5416" s="22">
        <f t="shared" si="845"/>
        <v>0</v>
      </c>
      <c r="J5416" s="22">
        <f t="shared" si="846"/>
        <v>9.8316999999999979</v>
      </c>
      <c r="K5416" s="22">
        <f t="shared" si="847"/>
        <v>0</v>
      </c>
      <c r="L5416" s="22">
        <f t="shared" si="848"/>
        <v>51.925389999999993</v>
      </c>
      <c r="M5416" s="22">
        <f t="shared" si="852"/>
        <v>-1187.4438681900026</v>
      </c>
      <c r="N5416" s="22">
        <f t="shared" si="849"/>
        <v>0</v>
      </c>
    </row>
    <row r="5417" spans="1:14" x14ac:dyDescent="0.25">
      <c r="A5417" s="1">
        <v>42961.624999986867</v>
      </c>
      <c r="B5417">
        <v>49</v>
      </c>
      <c r="C5417">
        <v>8.9795099999999994</v>
      </c>
      <c r="D5417">
        <v>17.081099999999999</v>
      </c>
      <c r="E5417" s="22">
        <f t="shared" si="850"/>
        <v>8.9795099999999994</v>
      </c>
      <c r="F5417" s="22">
        <f t="shared" si="851"/>
        <v>17.081099999999999</v>
      </c>
      <c r="G5417" s="22">
        <f t="shared" si="843"/>
        <v>26.060609999999997</v>
      </c>
      <c r="H5417" s="22">
        <f t="shared" si="844"/>
        <v>18</v>
      </c>
      <c r="I5417" s="22">
        <f t="shared" si="845"/>
        <v>0</v>
      </c>
      <c r="J5417" s="22">
        <f t="shared" si="846"/>
        <v>8.0606099999999969</v>
      </c>
      <c r="K5417" s="22">
        <f t="shared" si="847"/>
        <v>0</v>
      </c>
      <c r="L5417" s="22">
        <f t="shared" si="848"/>
        <v>59.98599999999999</v>
      </c>
      <c r="M5417" s="22">
        <f t="shared" si="852"/>
        <v>-1179.3832581900026</v>
      </c>
      <c r="N5417" s="22">
        <f t="shared" si="849"/>
        <v>0</v>
      </c>
    </row>
    <row r="5418" spans="1:14" x14ac:dyDescent="0.25">
      <c r="A5418" s="1">
        <v>42961.666666653531</v>
      </c>
      <c r="B5418">
        <v>49.1</v>
      </c>
      <c r="C5418">
        <v>7.4281999999999995</v>
      </c>
      <c r="D5418">
        <v>11.991040000000002</v>
      </c>
      <c r="E5418" s="22">
        <f t="shared" si="850"/>
        <v>7.4281999999999995</v>
      </c>
      <c r="F5418" s="22">
        <f t="shared" si="851"/>
        <v>11.991040000000002</v>
      </c>
      <c r="G5418" s="22">
        <f t="shared" ref="G5418:G5481" si="853">(E5418+F5418)</f>
        <v>19.419240000000002</v>
      </c>
      <c r="H5418" s="22">
        <f t="shared" ref="H5418:H5481" si="854">B5418-$S$4</f>
        <v>18.100000000000001</v>
      </c>
      <c r="I5418" s="22">
        <f t="shared" ref="I5418:I5481" si="855">IF((H5418-G5418)&gt;0, (H5418-G5418), (0))</f>
        <v>0</v>
      </c>
      <c r="J5418" s="22">
        <f t="shared" ref="J5418:J5481" si="856">IF(I5418=0, G5418-H5418,0)</f>
        <v>1.3192400000000006</v>
      </c>
      <c r="K5418" s="22">
        <f t="shared" ref="K5418:K5481" si="857">IF(I5418&gt;0, K5417+I5418, 0)</f>
        <v>0</v>
      </c>
      <c r="L5418" s="22">
        <f t="shared" ref="L5418:L5481" si="858">IF(J5418&gt;0,L5417+J5418, 0)</f>
        <v>61.305239999999991</v>
      </c>
      <c r="M5418" s="22">
        <f t="shared" si="852"/>
        <v>-1178.0640181900026</v>
      </c>
      <c r="N5418" s="22">
        <f t="shared" ref="N5418:N5481" si="859">(M5417-I5418+J5418)-M5418</f>
        <v>0</v>
      </c>
    </row>
    <row r="5419" spans="1:14" x14ac:dyDescent="0.25">
      <c r="A5419" s="1">
        <v>42961.708333320195</v>
      </c>
      <c r="B5419">
        <v>52.3</v>
      </c>
      <c r="C5419">
        <v>7.6198999999999995</v>
      </c>
      <c r="D5419">
        <v>7.4515200000000004</v>
      </c>
      <c r="E5419" s="22">
        <f t="shared" si="850"/>
        <v>7.6198999999999995</v>
      </c>
      <c r="F5419" s="22">
        <f t="shared" si="851"/>
        <v>7.4515200000000004</v>
      </c>
      <c r="G5419" s="22">
        <f t="shared" si="853"/>
        <v>15.07142</v>
      </c>
      <c r="H5419" s="22">
        <f t="shared" si="854"/>
        <v>21.299999999999997</v>
      </c>
      <c r="I5419" s="22">
        <f t="shared" si="855"/>
        <v>6.2285799999999973</v>
      </c>
      <c r="J5419" s="22">
        <f t="shared" si="856"/>
        <v>0</v>
      </c>
      <c r="K5419" s="22">
        <f t="shared" si="857"/>
        <v>6.2285799999999973</v>
      </c>
      <c r="L5419" s="22">
        <f t="shared" si="858"/>
        <v>0</v>
      </c>
      <c r="M5419" s="22">
        <f t="shared" si="852"/>
        <v>-1184.2925981900025</v>
      </c>
      <c r="N5419" s="22">
        <f t="shared" si="859"/>
        <v>0</v>
      </c>
    </row>
    <row r="5420" spans="1:14" x14ac:dyDescent="0.25">
      <c r="A5420" s="1">
        <v>42961.74999998686</v>
      </c>
      <c r="B5420">
        <v>50.7</v>
      </c>
      <c r="C5420">
        <v>6.5973199999999999</v>
      </c>
      <c r="D5420">
        <v>2.713775</v>
      </c>
      <c r="E5420" s="22">
        <f t="shared" si="850"/>
        <v>6.5973199999999999</v>
      </c>
      <c r="F5420" s="22">
        <f t="shared" si="851"/>
        <v>2.713775</v>
      </c>
      <c r="G5420" s="22">
        <f t="shared" si="853"/>
        <v>9.3110949999999999</v>
      </c>
      <c r="H5420" s="22">
        <f t="shared" si="854"/>
        <v>19.700000000000003</v>
      </c>
      <c r="I5420" s="22">
        <f t="shared" si="855"/>
        <v>10.388905000000003</v>
      </c>
      <c r="J5420" s="22">
        <f t="shared" si="856"/>
        <v>0</v>
      </c>
      <c r="K5420" s="22">
        <f t="shared" si="857"/>
        <v>16.617485000000002</v>
      </c>
      <c r="L5420" s="22">
        <f t="shared" si="858"/>
        <v>0</v>
      </c>
      <c r="M5420" s="22">
        <f t="shared" si="852"/>
        <v>-1194.6815031900026</v>
      </c>
      <c r="N5420" s="22">
        <f t="shared" si="859"/>
        <v>0</v>
      </c>
    </row>
    <row r="5421" spans="1:14" x14ac:dyDescent="0.25">
      <c r="A5421" s="1">
        <v>42961.791666653524</v>
      </c>
      <c r="B5421">
        <v>47.5</v>
      </c>
      <c r="C5421">
        <v>8.0988900000000008</v>
      </c>
      <c r="D5421">
        <v>7.5465569999999996E-2</v>
      </c>
      <c r="E5421" s="22">
        <f t="shared" si="850"/>
        <v>8.0988900000000008</v>
      </c>
      <c r="F5421" s="22">
        <f t="shared" si="851"/>
        <v>7.5465569999999996E-2</v>
      </c>
      <c r="G5421" s="22">
        <f t="shared" si="853"/>
        <v>8.1743555700000012</v>
      </c>
      <c r="H5421" s="22">
        <f t="shared" si="854"/>
        <v>16.5</v>
      </c>
      <c r="I5421" s="22">
        <f t="shared" si="855"/>
        <v>8.3256444299999988</v>
      </c>
      <c r="J5421" s="22">
        <f t="shared" si="856"/>
        <v>0</v>
      </c>
      <c r="K5421" s="22">
        <f t="shared" si="857"/>
        <v>24.943129429999999</v>
      </c>
      <c r="L5421" s="22">
        <f t="shared" si="858"/>
        <v>0</v>
      </c>
      <c r="M5421" s="22">
        <f t="shared" si="852"/>
        <v>-1203.0071476200026</v>
      </c>
      <c r="N5421" s="22">
        <f t="shared" si="859"/>
        <v>0</v>
      </c>
    </row>
    <row r="5422" spans="1:14" x14ac:dyDescent="0.25">
      <c r="A5422" s="1">
        <v>42961.833333320188</v>
      </c>
      <c r="B5422">
        <v>50.8</v>
      </c>
      <c r="C5422">
        <v>7.2462799999999996</v>
      </c>
      <c r="D5422">
        <v>-7.0017200000000003E-3</v>
      </c>
      <c r="E5422" s="22">
        <f t="shared" si="850"/>
        <v>7.2462799999999996</v>
      </c>
      <c r="F5422" s="22">
        <f t="shared" si="851"/>
        <v>-7.0017200000000003E-3</v>
      </c>
      <c r="G5422" s="22">
        <f t="shared" si="853"/>
        <v>7.2392782799999997</v>
      </c>
      <c r="H5422" s="22">
        <f t="shared" si="854"/>
        <v>19.799999999999997</v>
      </c>
      <c r="I5422" s="22">
        <f t="shared" si="855"/>
        <v>12.560721719999997</v>
      </c>
      <c r="J5422" s="22">
        <f t="shared" si="856"/>
        <v>0</v>
      </c>
      <c r="K5422" s="22">
        <f t="shared" si="857"/>
        <v>37.503851149999996</v>
      </c>
      <c r="L5422" s="22">
        <f t="shared" si="858"/>
        <v>0</v>
      </c>
      <c r="M5422" s="22">
        <f t="shared" si="852"/>
        <v>-1215.5678693400025</v>
      </c>
      <c r="N5422" s="22">
        <f t="shared" si="859"/>
        <v>0</v>
      </c>
    </row>
    <row r="5423" spans="1:14" x14ac:dyDescent="0.25">
      <c r="A5423" s="1">
        <v>42961.874999986852</v>
      </c>
      <c r="B5423">
        <v>44.8</v>
      </c>
      <c r="C5423">
        <v>6.3133900000000001</v>
      </c>
      <c r="D5423">
        <v>-7.0017200000000003E-3</v>
      </c>
      <c r="E5423" s="22">
        <f t="shared" si="850"/>
        <v>6.3133900000000001</v>
      </c>
      <c r="F5423" s="22">
        <f t="shared" si="851"/>
        <v>-7.0017200000000003E-3</v>
      </c>
      <c r="G5423" s="22">
        <f t="shared" si="853"/>
        <v>6.3063882800000002</v>
      </c>
      <c r="H5423" s="22">
        <f t="shared" si="854"/>
        <v>13.799999999999997</v>
      </c>
      <c r="I5423" s="22">
        <f t="shared" si="855"/>
        <v>7.493611719999997</v>
      </c>
      <c r="J5423" s="22">
        <f t="shared" si="856"/>
        <v>0</v>
      </c>
      <c r="K5423" s="22">
        <f t="shared" si="857"/>
        <v>44.997462869999993</v>
      </c>
      <c r="L5423" s="22">
        <f t="shared" si="858"/>
        <v>0</v>
      </c>
      <c r="M5423" s="22">
        <f t="shared" si="852"/>
        <v>-1223.0614810600025</v>
      </c>
      <c r="N5423" s="22">
        <f t="shared" si="859"/>
        <v>0</v>
      </c>
    </row>
    <row r="5424" spans="1:14" x14ac:dyDescent="0.25">
      <c r="A5424" s="1">
        <v>42961.916666653517</v>
      </c>
      <c r="B5424">
        <v>43.9</v>
      </c>
      <c r="C5424">
        <v>10.6128</v>
      </c>
      <c r="D5424">
        <v>-7.0017200000000003E-3</v>
      </c>
      <c r="E5424" s="22">
        <f t="shared" si="850"/>
        <v>10.6128</v>
      </c>
      <c r="F5424" s="22">
        <f t="shared" si="851"/>
        <v>-7.0017200000000003E-3</v>
      </c>
      <c r="G5424" s="22">
        <f t="shared" si="853"/>
        <v>10.60579828</v>
      </c>
      <c r="H5424" s="22">
        <f t="shared" si="854"/>
        <v>12.899999999999999</v>
      </c>
      <c r="I5424" s="22">
        <f t="shared" si="855"/>
        <v>2.2942017199999984</v>
      </c>
      <c r="J5424" s="22">
        <f t="shared" si="856"/>
        <v>0</v>
      </c>
      <c r="K5424" s="22">
        <f t="shared" si="857"/>
        <v>47.291664589999989</v>
      </c>
      <c r="L5424" s="22">
        <f t="shared" si="858"/>
        <v>0</v>
      </c>
      <c r="M5424" s="22">
        <f t="shared" si="852"/>
        <v>-1225.3556827800026</v>
      </c>
      <c r="N5424" s="22">
        <f t="shared" si="859"/>
        <v>0</v>
      </c>
    </row>
    <row r="5425" spans="1:14" x14ac:dyDescent="0.25">
      <c r="A5425" s="1">
        <v>42961.958333320181</v>
      </c>
      <c r="B5425">
        <v>44.1</v>
      </c>
      <c r="C5425">
        <v>15.0984</v>
      </c>
      <c r="D5425">
        <v>-7.0017200000000003E-3</v>
      </c>
      <c r="E5425" s="22">
        <f t="shared" si="850"/>
        <v>15.0984</v>
      </c>
      <c r="F5425" s="22">
        <f t="shared" si="851"/>
        <v>-7.0017200000000003E-3</v>
      </c>
      <c r="G5425" s="22">
        <f t="shared" si="853"/>
        <v>15.09139828</v>
      </c>
      <c r="H5425" s="22">
        <f t="shared" si="854"/>
        <v>13.100000000000001</v>
      </c>
      <c r="I5425" s="22">
        <f t="shared" si="855"/>
        <v>0</v>
      </c>
      <c r="J5425" s="22">
        <f t="shared" si="856"/>
        <v>1.9913982799999985</v>
      </c>
      <c r="K5425" s="22">
        <f t="shared" si="857"/>
        <v>0</v>
      </c>
      <c r="L5425" s="22">
        <f t="shared" si="858"/>
        <v>1.9913982799999985</v>
      </c>
      <c r="M5425" s="22">
        <f t="shared" si="852"/>
        <v>-1223.3642845000027</v>
      </c>
      <c r="N5425" s="22">
        <f t="shared" si="859"/>
        <v>0</v>
      </c>
    </row>
    <row r="5426" spans="1:14" x14ac:dyDescent="0.25">
      <c r="A5426" s="1">
        <v>42961.999999986845</v>
      </c>
      <c r="B5426">
        <v>40.299999999999997</v>
      </c>
      <c r="C5426">
        <v>15.0984</v>
      </c>
      <c r="D5426">
        <v>-7.0017200000000003E-3</v>
      </c>
      <c r="E5426" s="22">
        <f t="shared" si="850"/>
        <v>15.0984</v>
      </c>
      <c r="F5426" s="22">
        <f t="shared" si="851"/>
        <v>-7.0017200000000003E-3</v>
      </c>
      <c r="G5426" s="22">
        <f t="shared" si="853"/>
        <v>15.09139828</v>
      </c>
      <c r="H5426" s="22">
        <f t="shared" si="854"/>
        <v>9.2999999999999972</v>
      </c>
      <c r="I5426" s="22">
        <f t="shared" si="855"/>
        <v>0</v>
      </c>
      <c r="J5426" s="22">
        <f t="shared" si="856"/>
        <v>5.7913982800000028</v>
      </c>
      <c r="K5426" s="22">
        <f t="shared" si="857"/>
        <v>0</v>
      </c>
      <c r="L5426" s="22">
        <f t="shared" si="858"/>
        <v>7.7827965600000013</v>
      </c>
      <c r="M5426" s="22">
        <f t="shared" si="852"/>
        <v>-1217.5728862200026</v>
      </c>
      <c r="N5426" s="22">
        <f t="shared" si="859"/>
        <v>0</v>
      </c>
    </row>
    <row r="5427" spans="1:14" x14ac:dyDescent="0.25">
      <c r="A5427" s="1">
        <v>42962.041666653509</v>
      </c>
      <c r="B5427">
        <v>44.2</v>
      </c>
      <c r="C5427">
        <v>14.8766</v>
      </c>
      <c r="D5427">
        <v>-7.0017200000000003E-3</v>
      </c>
      <c r="E5427" s="22">
        <f t="shared" si="850"/>
        <v>14.8766</v>
      </c>
      <c r="F5427" s="22">
        <f t="shared" si="851"/>
        <v>-7.0017200000000003E-3</v>
      </c>
      <c r="G5427" s="22">
        <f t="shared" si="853"/>
        <v>14.86959828</v>
      </c>
      <c r="H5427" s="22">
        <f t="shared" si="854"/>
        <v>13.200000000000003</v>
      </c>
      <c r="I5427" s="22">
        <f t="shared" si="855"/>
        <v>0</v>
      </c>
      <c r="J5427" s="22">
        <f t="shared" si="856"/>
        <v>1.6695982799999971</v>
      </c>
      <c r="K5427" s="22">
        <f t="shared" si="857"/>
        <v>0</v>
      </c>
      <c r="L5427" s="22">
        <f t="shared" si="858"/>
        <v>9.4523948399999984</v>
      </c>
      <c r="M5427" s="22">
        <f t="shared" si="852"/>
        <v>-1215.9032879400027</v>
      </c>
      <c r="N5427" s="22">
        <f t="shared" si="859"/>
        <v>0</v>
      </c>
    </row>
    <row r="5428" spans="1:14" x14ac:dyDescent="0.25">
      <c r="A5428" s="1">
        <v>42962.083333320174</v>
      </c>
      <c r="B5428">
        <v>39.200000000000003</v>
      </c>
      <c r="C5428">
        <v>15.0984</v>
      </c>
      <c r="D5428">
        <v>-7.0017200000000003E-3</v>
      </c>
      <c r="E5428" s="22">
        <f t="shared" si="850"/>
        <v>15.0984</v>
      </c>
      <c r="F5428" s="22">
        <f t="shared" si="851"/>
        <v>-7.0017200000000003E-3</v>
      </c>
      <c r="G5428" s="22">
        <f t="shared" si="853"/>
        <v>15.09139828</v>
      </c>
      <c r="H5428" s="22">
        <f t="shared" si="854"/>
        <v>8.2000000000000028</v>
      </c>
      <c r="I5428" s="22">
        <f t="shared" si="855"/>
        <v>0</v>
      </c>
      <c r="J5428" s="22">
        <f t="shared" si="856"/>
        <v>6.8913982799999971</v>
      </c>
      <c r="K5428" s="22">
        <f t="shared" si="857"/>
        <v>0</v>
      </c>
      <c r="L5428" s="22">
        <f t="shared" si="858"/>
        <v>16.343793119999994</v>
      </c>
      <c r="M5428" s="22">
        <f t="shared" si="852"/>
        <v>-1209.0118896600027</v>
      </c>
      <c r="N5428" s="22">
        <f t="shared" si="859"/>
        <v>0</v>
      </c>
    </row>
    <row r="5429" spans="1:14" x14ac:dyDescent="0.25">
      <c r="A5429" s="1">
        <v>42962.124999986838</v>
      </c>
      <c r="B5429">
        <v>38.799999999999997</v>
      </c>
      <c r="C5429">
        <v>15.0984</v>
      </c>
      <c r="D5429">
        <v>-7.0017200000000003E-3</v>
      </c>
      <c r="E5429" s="22">
        <f t="shared" si="850"/>
        <v>15.0984</v>
      </c>
      <c r="F5429" s="22">
        <f t="shared" si="851"/>
        <v>-7.0017200000000003E-3</v>
      </c>
      <c r="G5429" s="22">
        <f t="shared" si="853"/>
        <v>15.09139828</v>
      </c>
      <c r="H5429" s="22">
        <f t="shared" si="854"/>
        <v>7.7999999999999972</v>
      </c>
      <c r="I5429" s="22">
        <f t="shared" si="855"/>
        <v>0</v>
      </c>
      <c r="J5429" s="22">
        <f t="shared" si="856"/>
        <v>7.2913982800000028</v>
      </c>
      <c r="K5429" s="22">
        <f t="shared" si="857"/>
        <v>0</v>
      </c>
      <c r="L5429" s="22">
        <f t="shared" si="858"/>
        <v>23.635191399999997</v>
      </c>
      <c r="M5429" s="22">
        <f t="shared" si="852"/>
        <v>-1201.7204913800026</v>
      </c>
      <c r="N5429" s="22">
        <f t="shared" si="859"/>
        <v>0</v>
      </c>
    </row>
    <row r="5430" spans="1:14" x14ac:dyDescent="0.25">
      <c r="A5430" s="1">
        <v>42962.166666653502</v>
      </c>
      <c r="B5430">
        <v>38.4</v>
      </c>
      <c r="C5430">
        <v>13.7682</v>
      </c>
      <c r="D5430">
        <v>-7.0017200000000003E-3</v>
      </c>
      <c r="E5430" s="22">
        <f t="shared" si="850"/>
        <v>13.7682</v>
      </c>
      <c r="F5430" s="22">
        <f t="shared" si="851"/>
        <v>-7.0017200000000003E-3</v>
      </c>
      <c r="G5430" s="22">
        <f t="shared" si="853"/>
        <v>13.76119828</v>
      </c>
      <c r="H5430" s="22">
        <f t="shared" si="854"/>
        <v>7.3999999999999986</v>
      </c>
      <c r="I5430" s="22">
        <f t="shared" si="855"/>
        <v>0</v>
      </c>
      <c r="J5430" s="22">
        <f t="shared" si="856"/>
        <v>6.3611982800000018</v>
      </c>
      <c r="K5430" s="22">
        <f t="shared" si="857"/>
        <v>0</v>
      </c>
      <c r="L5430" s="22">
        <f t="shared" si="858"/>
        <v>29.99638968</v>
      </c>
      <c r="M5430" s="22">
        <f t="shared" si="852"/>
        <v>-1195.3592931000026</v>
      </c>
      <c r="N5430" s="22">
        <f t="shared" si="859"/>
        <v>0</v>
      </c>
    </row>
    <row r="5431" spans="1:14" x14ac:dyDescent="0.25">
      <c r="A5431" s="1">
        <v>42962.208333320166</v>
      </c>
      <c r="B5431">
        <v>44.7</v>
      </c>
      <c r="C5431">
        <v>12.6975</v>
      </c>
      <c r="D5431">
        <v>-7.0017200000000003E-3</v>
      </c>
      <c r="E5431" s="22">
        <f t="shared" si="850"/>
        <v>12.6975</v>
      </c>
      <c r="F5431" s="22">
        <f t="shared" si="851"/>
        <v>-7.0017200000000003E-3</v>
      </c>
      <c r="G5431" s="22">
        <f t="shared" si="853"/>
        <v>12.69049828</v>
      </c>
      <c r="H5431" s="22">
        <f t="shared" si="854"/>
        <v>13.700000000000003</v>
      </c>
      <c r="I5431" s="22">
        <f t="shared" si="855"/>
        <v>1.0095017200000029</v>
      </c>
      <c r="J5431" s="22">
        <f t="shared" si="856"/>
        <v>0</v>
      </c>
      <c r="K5431" s="22">
        <f t="shared" si="857"/>
        <v>1.0095017200000029</v>
      </c>
      <c r="L5431" s="22">
        <f t="shared" si="858"/>
        <v>0</v>
      </c>
      <c r="M5431" s="22">
        <f t="shared" si="852"/>
        <v>-1196.3687948200027</v>
      </c>
      <c r="N5431" s="22">
        <f t="shared" si="859"/>
        <v>0</v>
      </c>
    </row>
    <row r="5432" spans="1:14" x14ac:dyDescent="0.25">
      <c r="A5432" s="1">
        <v>42962.249999986831</v>
      </c>
      <c r="B5432">
        <v>40.5</v>
      </c>
      <c r="C5432">
        <v>9.294649999999999</v>
      </c>
      <c r="D5432">
        <v>-7.0017200000000003E-3</v>
      </c>
      <c r="E5432" s="22">
        <f t="shared" si="850"/>
        <v>9.294649999999999</v>
      </c>
      <c r="F5432" s="22">
        <f t="shared" si="851"/>
        <v>-7.0017200000000003E-3</v>
      </c>
      <c r="G5432" s="22">
        <f t="shared" si="853"/>
        <v>9.2876482799999991</v>
      </c>
      <c r="H5432" s="22">
        <f t="shared" si="854"/>
        <v>9.5</v>
      </c>
      <c r="I5432" s="22">
        <f t="shared" si="855"/>
        <v>0.21235172000000091</v>
      </c>
      <c r="J5432" s="22">
        <f t="shared" si="856"/>
        <v>0</v>
      </c>
      <c r="K5432" s="22">
        <f t="shared" si="857"/>
        <v>1.2218534400000038</v>
      </c>
      <c r="L5432" s="22">
        <f t="shared" si="858"/>
        <v>0</v>
      </c>
      <c r="M5432" s="22">
        <f t="shared" si="852"/>
        <v>-1196.5811465400027</v>
      </c>
      <c r="N5432" s="22">
        <f t="shared" si="859"/>
        <v>0</v>
      </c>
    </row>
    <row r="5433" spans="1:14" x14ac:dyDescent="0.25">
      <c r="A5433" s="1">
        <v>42962.291666653495</v>
      </c>
      <c r="B5433">
        <v>43.3</v>
      </c>
      <c r="C5433">
        <v>8.28369</v>
      </c>
      <c r="D5433">
        <v>0.31428517</v>
      </c>
      <c r="E5433" s="22">
        <f t="shared" si="850"/>
        <v>8.28369</v>
      </c>
      <c r="F5433" s="22">
        <f t="shared" si="851"/>
        <v>0.31428517</v>
      </c>
      <c r="G5433" s="22">
        <f t="shared" si="853"/>
        <v>8.5979751699999998</v>
      </c>
      <c r="H5433" s="22">
        <f t="shared" si="854"/>
        <v>12.299999999999997</v>
      </c>
      <c r="I5433" s="22">
        <f t="shared" si="855"/>
        <v>3.7020248299999974</v>
      </c>
      <c r="J5433" s="22">
        <f t="shared" si="856"/>
        <v>0</v>
      </c>
      <c r="K5433" s="22">
        <f t="shared" si="857"/>
        <v>4.9238782700000012</v>
      </c>
      <c r="L5433" s="22">
        <f t="shared" si="858"/>
        <v>0</v>
      </c>
      <c r="M5433" s="22">
        <f t="shared" si="852"/>
        <v>-1200.2831713700027</v>
      </c>
      <c r="N5433" s="22">
        <f t="shared" si="859"/>
        <v>0</v>
      </c>
    </row>
    <row r="5434" spans="1:14" x14ac:dyDescent="0.25">
      <c r="A5434" s="1">
        <v>42962.333333320159</v>
      </c>
      <c r="B5434">
        <v>45.6</v>
      </c>
      <c r="C5434">
        <v>7.5202900000000001</v>
      </c>
      <c r="D5434">
        <v>4.0417700000000005</v>
      </c>
      <c r="E5434" s="22">
        <f t="shared" si="850"/>
        <v>7.5202900000000001</v>
      </c>
      <c r="F5434" s="22">
        <f t="shared" si="851"/>
        <v>4.0417700000000005</v>
      </c>
      <c r="G5434" s="22">
        <f t="shared" si="853"/>
        <v>11.562060000000001</v>
      </c>
      <c r="H5434" s="22">
        <f t="shared" si="854"/>
        <v>14.600000000000001</v>
      </c>
      <c r="I5434" s="22">
        <f t="shared" si="855"/>
        <v>3.0379400000000008</v>
      </c>
      <c r="J5434" s="22">
        <f t="shared" si="856"/>
        <v>0</v>
      </c>
      <c r="K5434" s="22">
        <f t="shared" si="857"/>
        <v>7.961818270000002</v>
      </c>
      <c r="L5434" s="22">
        <f t="shared" si="858"/>
        <v>0</v>
      </c>
      <c r="M5434" s="22">
        <f t="shared" si="852"/>
        <v>-1203.3211113700027</v>
      </c>
      <c r="N5434" s="22">
        <f t="shared" si="859"/>
        <v>0</v>
      </c>
    </row>
    <row r="5435" spans="1:14" x14ac:dyDescent="0.25">
      <c r="A5435" s="1">
        <v>42962.374999986823</v>
      </c>
      <c r="B5435">
        <v>46.1</v>
      </c>
      <c r="C5435">
        <v>6.7188800000000004</v>
      </c>
      <c r="D5435">
        <v>9.8061100000000003</v>
      </c>
      <c r="E5435" s="22">
        <f t="shared" si="850"/>
        <v>6.7188800000000004</v>
      </c>
      <c r="F5435" s="22">
        <f t="shared" si="851"/>
        <v>9.8061100000000003</v>
      </c>
      <c r="G5435" s="22">
        <f t="shared" si="853"/>
        <v>16.524990000000003</v>
      </c>
      <c r="H5435" s="22">
        <f t="shared" si="854"/>
        <v>15.100000000000001</v>
      </c>
      <c r="I5435" s="22">
        <f t="shared" si="855"/>
        <v>0</v>
      </c>
      <c r="J5435" s="22">
        <f t="shared" si="856"/>
        <v>1.4249900000000011</v>
      </c>
      <c r="K5435" s="22">
        <f t="shared" si="857"/>
        <v>0</v>
      </c>
      <c r="L5435" s="22">
        <f t="shared" si="858"/>
        <v>1.4249900000000011</v>
      </c>
      <c r="M5435" s="22">
        <f t="shared" si="852"/>
        <v>-1201.8961213700027</v>
      </c>
      <c r="N5435" s="22">
        <f t="shared" si="859"/>
        <v>0</v>
      </c>
    </row>
    <row r="5436" spans="1:14" x14ac:dyDescent="0.25">
      <c r="A5436" s="1">
        <v>42962.416666653487</v>
      </c>
      <c r="B5436">
        <v>49.5</v>
      </c>
      <c r="C5436">
        <v>7.2030900000000004</v>
      </c>
      <c r="D5436">
        <v>14.20302</v>
      </c>
      <c r="E5436" s="22">
        <f t="shared" si="850"/>
        <v>7.2030900000000004</v>
      </c>
      <c r="F5436" s="22">
        <f t="shared" si="851"/>
        <v>14.20302</v>
      </c>
      <c r="G5436" s="22">
        <f t="shared" si="853"/>
        <v>21.406110000000002</v>
      </c>
      <c r="H5436" s="22">
        <f t="shared" si="854"/>
        <v>18.5</v>
      </c>
      <c r="I5436" s="22">
        <f t="shared" si="855"/>
        <v>0</v>
      </c>
      <c r="J5436" s="22">
        <f t="shared" si="856"/>
        <v>2.9061100000000017</v>
      </c>
      <c r="K5436" s="22">
        <f t="shared" si="857"/>
        <v>0</v>
      </c>
      <c r="L5436" s="22">
        <f t="shared" si="858"/>
        <v>4.3311000000000028</v>
      </c>
      <c r="M5436" s="22">
        <f t="shared" si="852"/>
        <v>-1198.9900113700028</v>
      </c>
      <c r="N5436" s="22">
        <f t="shared" si="859"/>
        <v>0</v>
      </c>
    </row>
    <row r="5437" spans="1:14" x14ac:dyDescent="0.25">
      <c r="A5437" s="1">
        <v>42962.458333320152</v>
      </c>
      <c r="B5437">
        <v>50.2</v>
      </c>
      <c r="C5437">
        <v>6.4332700000000003</v>
      </c>
      <c r="D5437">
        <v>17.641150000000003</v>
      </c>
      <c r="E5437" s="22">
        <f t="shared" si="850"/>
        <v>6.4332700000000003</v>
      </c>
      <c r="F5437" s="22">
        <f t="shared" si="851"/>
        <v>17.641150000000003</v>
      </c>
      <c r="G5437" s="22">
        <f t="shared" si="853"/>
        <v>24.074420000000003</v>
      </c>
      <c r="H5437" s="22">
        <f t="shared" si="854"/>
        <v>19.200000000000003</v>
      </c>
      <c r="I5437" s="22">
        <f t="shared" si="855"/>
        <v>0</v>
      </c>
      <c r="J5437" s="22">
        <f t="shared" si="856"/>
        <v>4.8744200000000006</v>
      </c>
      <c r="K5437" s="22">
        <f t="shared" si="857"/>
        <v>0</v>
      </c>
      <c r="L5437" s="22">
        <f t="shared" si="858"/>
        <v>9.2055200000000035</v>
      </c>
      <c r="M5437" s="22">
        <f t="shared" si="852"/>
        <v>-1194.1155913700027</v>
      </c>
      <c r="N5437" s="22">
        <f t="shared" si="859"/>
        <v>0</v>
      </c>
    </row>
    <row r="5438" spans="1:14" x14ac:dyDescent="0.25">
      <c r="A5438" s="1">
        <v>42962.499999986816</v>
      </c>
      <c r="B5438">
        <v>51.1</v>
      </c>
      <c r="C5438">
        <v>6.2189899999999998</v>
      </c>
      <c r="D5438">
        <v>18.122859999999999</v>
      </c>
      <c r="E5438" s="22">
        <f t="shared" si="850"/>
        <v>6.2189899999999998</v>
      </c>
      <c r="F5438" s="22">
        <f t="shared" si="851"/>
        <v>18.122859999999999</v>
      </c>
      <c r="G5438" s="22">
        <f t="shared" si="853"/>
        <v>24.341850000000001</v>
      </c>
      <c r="H5438" s="22">
        <f t="shared" si="854"/>
        <v>20.100000000000001</v>
      </c>
      <c r="I5438" s="22">
        <f t="shared" si="855"/>
        <v>0</v>
      </c>
      <c r="J5438" s="22">
        <f t="shared" si="856"/>
        <v>4.2418499999999995</v>
      </c>
      <c r="K5438" s="22">
        <f t="shared" si="857"/>
        <v>0</v>
      </c>
      <c r="L5438" s="22">
        <f t="shared" si="858"/>
        <v>13.447370000000003</v>
      </c>
      <c r="M5438" s="22">
        <f t="shared" si="852"/>
        <v>-1189.8737413700028</v>
      </c>
      <c r="N5438" s="22">
        <f t="shared" si="859"/>
        <v>0</v>
      </c>
    </row>
    <row r="5439" spans="1:14" x14ac:dyDescent="0.25">
      <c r="A5439" s="1">
        <v>42962.54166665348</v>
      </c>
      <c r="B5439">
        <v>51.3</v>
      </c>
      <c r="C5439">
        <v>7.22898</v>
      </c>
      <c r="D5439">
        <v>19.140720000000002</v>
      </c>
      <c r="E5439" s="22">
        <f t="shared" si="850"/>
        <v>7.22898</v>
      </c>
      <c r="F5439" s="22">
        <f t="shared" si="851"/>
        <v>19.140720000000002</v>
      </c>
      <c r="G5439" s="22">
        <f t="shared" si="853"/>
        <v>26.369700000000002</v>
      </c>
      <c r="H5439" s="22">
        <f t="shared" si="854"/>
        <v>20.299999999999997</v>
      </c>
      <c r="I5439" s="22">
        <f t="shared" si="855"/>
        <v>0</v>
      </c>
      <c r="J5439" s="22">
        <f t="shared" si="856"/>
        <v>6.0697000000000045</v>
      </c>
      <c r="K5439" s="22">
        <f t="shared" si="857"/>
        <v>0</v>
      </c>
      <c r="L5439" s="22">
        <f t="shared" si="858"/>
        <v>19.517070000000007</v>
      </c>
      <c r="M5439" s="22">
        <f t="shared" si="852"/>
        <v>-1183.8040413700028</v>
      </c>
      <c r="N5439" s="22">
        <f t="shared" si="859"/>
        <v>0</v>
      </c>
    </row>
    <row r="5440" spans="1:14" x14ac:dyDescent="0.25">
      <c r="A5440" s="1">
        <v>42962.583333320144</v>
      </c>
      <c r="B5440">
        <v>51.4</v>
      </c>
      <c r="C5440">
        <v>7.8606699999999998</v>
      </c>
      <c r="D5440">
        <v>17.235910000000001</v>
      </c>
      <c r="E5440" s="22">
        <f t="shared" si="850"/>
        <v>7.8606699999999998</v>
      </c>
      <c r="F5440" s="22">
        <f t="shared" si="851"/>
        <v>17.235910000000001</v>
      </c>
      <c r="G5440" s="22">
        <f t="shared" si="853"/>
        <v>25.096579999999999</v>
      </c>
      <c r="H5440" s="22">
        <f t="shared" si="854"/>
        <v>20.399999999999999</v>
      </c>
      <c r="I5440" s="22">
        <f t="shared" si="855"/>
        <v>0</v>
      </c>
      <c r="J5440" s="22">
        <f t="shared" si="856"/>
        <v>4.6965800000000009</v>
      </c>
      <c r="K5440" s="22">
        <f t="shared" si="857"/>
        <v>0</v>
      </c>
      <c r="L5440" s="22">
        <f t="shared" si="858"/>
        <v>24.213650000000008</v>
      </c>
      <c r="M5440" s="22">
        <f t="shared" si="852"/>
        <v>-1179.1074613700027</v>
      </c>
      <c r="N5440" s="22">
        <f t="shared" si="859"/>
        <v>0</v>
      </c>
    </row>
    <row r="5441" spans="1:14" x14ac:dyDescent="0.25">
      <c r="A5441" s="1">
        <v>42962.624999986809</v>
      </c>
      <c r="B5441">
        <v>51.4</v>
      </c>
      <c r="C5441">
        <v>4.5830600000000006</v>
      </c>
      <c r="D5441">
        <v>15.45205</v>
      </c>
      <c r="E5441" s="22">
        <f t="shared" si="850"/>
        <v>4.5830600000000006</v>
      </c>
      <c r="F5441" s="22">
        <f t="shared" si="851"/>
        <v>15.45205</v>
      </c>
      <c r="G5441" s="22">
        <f t="shared" si="853"/>
        <v>20.03511</v>
      </c>
      <c r="H5441" s="22">
        <f t="shared" si="854"/>
        <v>20.399999999999999</v>
      </c>
      <c r="I5441" s="22">
        <f t="shared" si="855"/>
        <v>0.36488999999999905</v>
      </c>
      <c r="J5441" s="22">
        <f t="shared" si="856"/>
        <v>0</v>
      </c>
      <c r="K5441" s="22">
        <f t="shared" si="857"/>
        <v>0.36488999999999905</v>
      </c>
      <c r="L5441" s="22">
        <f t="shared" si="858"/>
        <v>0</v>
      </c>
      <c r="M5441" s="22">
        <f t="shared" si="852"/>
        <v>-1179.4723513700028</v>
      </c>
      <c r="N5441" s="22">
        <f t="shared" si="859"/>
        <v>0</v>
      </c>
    </row>
    <row r="5442" spans="1:14" x14ac:dyDescent="0.25">
      <c r="A5442" s="1">
        <v>42962.666666653473</v>
      </c>
      <c r="B5442">
        <v>51.3</v>
      </c>
      <c r="C5442">
        <v>4.5504499999999997</v>
      </c>
      <c r="D5442">
        <v>12.71471</v>
      </c>
      <c r="E5442" s="22">
        <f t="shared" si="850"/>
        <v>4.5504499999999997</v>
      </c>
      <c r="F5442" s="22">
        <f t="shared" si="851"/>
        <v>12.71471</v>
      </c>
      <c r="G5442" s="22">
        <f t="shared" si="853"/>
        <v>17.265160000000002</v>
      </c>
      <c r="H5442" s="22">
        <f t="shared" si="854"/>
        <v>20.299999999999997</v>
      </c>
      <c r="I5442" s="22">
        <f t="shared" si="855"/>
        <v>3.0348399999999955</v>
      </c>
      <c r="J5442" s="22">
        <f t="shared" si="856"/>
        <v>0</v>
      </c>
      <c r="K5442" s="22">
        <f t="shared" si="857"/>
        <v>3.3997299999999946</v>
      </c>
      <c r="L5442" s="22">
        <f t="shared" si="858"/>
        <v>0</v>
      </c>
      <c r="M5442" s="22">
        <f t="shared" si="852"/>
        <v>-1182.5071913700028</v>
      </c>
      <c r="N5442" s="22">
        <f t="shared" si="859"/>
        <v>0</v>
      </c>
    </row>
    <row r="5443" spans="1:14" x14ac:dyDescent="0.25">
      <c r="A5443" s="1">
        <v>42962.708333320137</v>
      </c>
      <c r="B5443">
        <v>45.8</v>
      </c>
      <c r="C5443">
        <v>4.8140900000000002</v>
      </c>
      <c r="D5443">
        <v>8.4715600000000002</v>
      </c>
      <c r="E5443" s="22">
        <f t="shared" ref="E5443:E5506" si="860">C5443*$S$2</f>
        <v>4.8140900000000002</v>
      </c>
      <c r="F5443" s="22">
        <f t="shared" si="851"/>
        <v>8.4715600000000002</v>
      </c>
      <c r="G5443" s="22">
        <f t="shared" si="853"/>
        <v>13.28565</v>
      </c>
      <c r="H5443" s="22">
        <f t="shared" si="854"/>
        <v>14.799999999999997</v>
      </c>
      <c r="I5443" s="22">
        <f t="shared" si="855"/>
        <v>1.5143499999999968</v>
      </c>
      <c r="J5443" s="22">
        <f t="shared" si="856"/>
        <v>0</v>
      </c>
      <c r="K5443" s="22">
        <f t="shared" si="857"/>
        <v>4.9140799999999913</v>
      </c>
      <c r="L5443" s="22">
        <f t="shared" si="858"/>
        <v>0</v>
      </c>
      <c r="M5443" s="22">
        <f t="shared" si="852"/>
        <v>-1184.0215413700028</v>
      </c>
      <c r="N5443" s="22">
        <f t="shared" si="859"/>
        <v>0</v>
      </c>
    </row>
    <row r="5444" spans="1:14" x14ac:dyDescent="0.25">
      <c r="A5444" s="1">
        <v>42962.749999986801</v>
      </c>
      <c r="B5444">
        <v>49.5</v>
      </c>
      <c r="C5444">
        <v>4.7619799999999994</v>
      </c>
      <c r="D5444">
        <v>2.9009880000000003</v>
      </c>
      <c r="E5444" s="22">
        <f t="shared" si="860"/>
        <v>4.7619799999999994</v>
      </c>
      <c r="F5444" s="22">
        <f t="shared" ref="F5444:F5507" si="861">D5444*$S$3</f>
        <v>2.9009880000000003</v>
      </c>
      <c r="G5444" s="22">
        <f t="shared" si="853"/>
        <v>7.6629679999999993</v>
      </c>
      <c r="H5444" s="22">
        <f t="shared" si="854"/>
        <v>18.5</v>
      </c>
      <c r="I5444" s="22">
        <f t="shared" si="855"/>
        <v>10.837032000000001</v>
      </c>
      <c r="J5444" s="22">
        <f t="shared" si="856"/>
        <v>0</v>
      </c>
      <c r="K5444" s="22">
        <f t="shared" si="857"/>
        <v>15.751111999999992</v>
      </c>
      <c r="L5444" s="22">
        <f t="shared" si="858"/>
        <v>0</v>
      </c>
      <c r="M5444" s="22">
        <f t="shared" ref="M5444:M5507" si="862">IF((M5443-I5444+J5444)&lt;$S$6,(M5443-I5444+J5444),$S$6)</f>
        <v>-1194.8585733700027</v>
      </c>
      <c r="N5444" s="22">
        <f t="shared" si="859"/>
        <v>0</v>
      </c>
    </row>
    <row r="5445" spans="1:14" x14ac:dyDescent="0.25">
      <c r="A5445" s="1">
        <v>42962.791666653466</v>
      </c>
      <c r="B5445">
        <v>44.5</v>
      </c>
      <c r="C5445">
        <v>3.3268499999999999</v>
      </c>
      <c r="D5445">
        <v>9.7038769999999996E-2</v>
      </c>
      <c r="E5445" s="22">
        <f t="shared" si="860"/>
        <v>3.3268499999999999</v>
      </c>
      <c r="F5445" s="22">
        <f t="shared" si="861"/>
        <v>9.7038769999999996E-2</v>
      </c>
      <c r="G5445" s="22">
        <f t="shared" si="853"/>
        <v>3.42388877</v>
      </c>
      <c r="H5445" s="22">
        <f t="shared" si="854"/>
        <v>13.5</v>
      </c>
      <c r="I5445" s="22">
        <f t="shared" si="855"/>
        <v>10.07611123</v>
      </c>
      <c r="J5445" s="22">
        <f t="shared" si="856"/>
        <v>0</v>
      </c>
      <c r="K5445" s="22">
        <f t="shared" si="857"/>
        <v>25.827223229999994</v>
      </c>
      <c r="L5445" s="22">
        <f t="shared" si="858"/>
        <v>0</v>
      </c>
      <c r="M5445" s="22">
        <f t="shared" si="862"/>
        <v>-1204.9346846000026</v>
      </c>
      <c r="N5445" s="22">
        <f t="shared" si="859"/>
        <v>0</v>
      </c>
    </row>
    <row r="5446" spans="1:14" x14ac:dyDescent="0.25">
      <c r="A5446" s="1">
        <v>42962.83333332013</v>
      </c>
      <c r="B5446">
        <v>49.3</v>
      </c>
      <c r="C5446">
        <v>3.1711100000000001</v>
      </c>
      <c r="D5446">
        <v>-7.0017200000000003E-3</v>
      </c>
      <c r="E5446" s="22">
        <f t="shared" si="860"/>
        <v>3.1711100000000001</v>
      </c>
      <c r="F5446" s="22">
        <f t="shared" si="861"/>
        <v>-7.0017200000000003E-3</v>
      </c>
      <c r="G5446" s="22">
        <f t="shared" si="853"/>
        <v>3.1641082800000002</v>
      </c>
      <c r="H5446" s="22">
        <f t="shared" si="854"/>
        <v>18.299999999999997</v>
      </c>
      <c r="I5446" s="22">
        <f t="shared" si="855"/>
        <v>15.135891719999996</v>
      </c>
      <c r="J5446" s="22">
        <f t="shared" si="856"/>
        <v>0</v>
      </c>
      <c r="K5446" s="22">
        <f t="shared" si="857"/>
        <v>40.963114949999991</v>
      </c>
      <c r="L5446" s="22">
        <f t="shared" si="858"/>
        <v>0</v>
      </c>
      <c r="M5446" s="22">
        <f t="shared" si="862"/>
        <v>-1220.0705763200026</v>
      </c>
      <c r="N5446" s="22">
        <f t="shared" si="859"/>
        <v>0</v>
      </c>
    </row>
    <row r="5447" spans="1:14" x14ac:dyDescent="0.25">
      <c r="A5447" s="1">
        <v>42962.874999986794</v>
      </c>
      <c r="B5447">
        <v>44.8</v>
      </c>
      <c r="C5447">
        <v>2.1853099999999999</v>
      </c>
      <c r="D5447">
        <v>-7.0017200000000003E-3</v>
      </c>
      <c r="E5447" s="22">
        <f t="shared" si="860"/>
        <v>2.1853099999999999</v>
      </c>
      <c r="F5447" s="22">
        <f t="shared" si="861"/>
        <v>-7.0017200000000003E-3</v>
      </c>
      <c r="G5447" s="22">
        <f t="shared" si="853"/>
        <v>2.17830828</v>
      </c>
      <c r="H5447" s="22">
        <f t="shared" si="854"/>
        <v>13.799999999999997</v>
      </c>
      <c r="I5447" s="22">
        <f t="shared" si="855"/>
        <v>11.621691719999998</v>
      </c>
      <c r="J5447" s="22">
        <f t="shared" si="856"/>
        <v>0</v>
      </c>
      <c r="K5447" s="22">
        <f t="shared" si="857"/>
        <v>52.584806669999992</v>
      </c>
      <c r="L5447" s="22">
        <f t="shared" si="858"/>
        <v>0</v>
      </c>
      <c r="M5447" s="22">
        <f t="shared" si="862"/>
        <v>-1231.6922680400025</v>
      </c>
      <c r="N5447" s="22">
        <f t="shared" si="859"/>
        <v>0</v>
      </c>
    </row>
    <row r="5448" spans="1:14" x14ac:dyDescent="0.25">
      <c r="A5448" s="1">
        <v>42962.916666653458</v>
      </c>
      <c r="B5448">
        <v>44.2</v>
      </c>
      <c r="C5448">
        <v>2.5714899999999998</v>
      </c>
      <c r="D5448">
        <v>-7.0017200000000003E-3</v>
      </c>
      <c r="E5448" s="22">
        <f t="shared" si="860"/>
        <v>2.5714899999999998</v>
      </c>
      <c r="F5448" s="22">
        <f t="shared" si="861"/>
        <v>-7.0017200000000003E-3</v>
      </c>
      <c r="G5448" s="22">
        <f t="shared" si="853"/>
        <v>2.56448828</v>
      </c>
      <c r="H5448" s="22">
        <f t="shared" si="854"/>
        <v>13.200000000000003</v>
      </c>
      <c r="I5448" s="22">
        <f t="shared" si="855"/>
        <v>10.635511720000004</v>
      </c>
      <c r="J5448" s="22">
        <f t="shared" si="856"/>
        <v>0</v>
      </c>
      <c r="K5448" s="22">
        <f t="shared" si="857"/>
        <v>63.220318389999996</v>
      </c>
      <c r="L5448" s="22">
        <f t="shared" si="858"/>
        <v>0</v>
      </c>
      <c r="M5448" s="22">
        <f t="shared" si="862"/>
        <v>-1242.3277797600026</v>
      </c>
      <c r="N5448" s="22">
        <f t="shared" si="859"/>
        <v>0</v>
      </c>
    </row>
    <row r="5449" spans="1:14" x14ac:dyDescent="0.25">
      <c r="A5449" s="1">
        <v>42962.958333320123</v>
      </c>
      <c r="B5449">
        <v>42.3</v>
      </c>
      <c r="C5449">
        <v>5.0919099999999995</v>
      </c>
      <c r="D5449">
        <v>-7.0017200000000003E-3</v>
      </c>
      <c r="E5449" s="22">
        <f t="shared" si="860"/>
        <v>5.0919099999999995</v>
      </c>
      <c r="F5449" s="22">
        <f t="shared" si="861"/>
        <v>-7.0017200000000003E-3</v>
      </c>
      <c r="G5449" s="22">
        <f t="shared" si="853"/>
        <v>5.0849082799999996</v>
      </c>
      <c r="H5449" s="22">
        <f t="shared" si="854"/>
        <v>11.299999999999997</v>
      </c>
      <c r="I5449" s="22">
        <f t="shared" si="855"/>
        <v>6.2150917199999975</v>
      </c>
      <c r="J5449" s="22">
        <f t="shared" si="856"/>
        <v>0</v>
      </c>
      <c r="K5449" s="22">
        <f t="shared" si="857"/>
        <v>69.435410109999992</v>
      </c>
      <c r="L5449" s="22">
        <f t="shared" si="858"/>
        <v>0</v>
      </c>
      <c r="M5449" s="22">
        <f t="shared" si="862"/>
        <v>-1248.5428714800025</v>
      </c>
      <c r="N5449" s="22">
        <f t="shared" si="859"/>
        <v>0</v>
      </c>
    </row>
    <row r="5450" spans="1:14" x14ac:dyDescent="0.25">
      <c r="A5450" s="1">
        <v>42962.999999986787</v>
      </c>
      <c r="B5450">
        <v>40.700000000000003</v>
      </c>
      <c r="C5450">
        <v>4.7277200000000006</v>
      </c>
      <c r="D5450">
        <v>-7.0017200000000003E-3</v>
      </c>
      <c r="E5450" s="22">
        <f t="shared" si="860"/>
        <v>4.7277200000000006</v>
      </c>
      <c r="F5450" s="22">
        <f t="shared" si="861"/>
        <v>-7.0017200000000003E-3</v>
      </c>
      <c r="G5450" s="22">
        <f t="shared" si="853"/>
        <v>4.7207182800000007</v>
      </c>
      <c r="H5450" s="22">
        <f t="shared" si="854"/>
        <v>9.7000000000000028</v>
      </c>
      <c r="I5450" s="22">
        <f t="shared" si="855"/>
        <v>4.9792817200000021</v>
      </c>
      <c r="J5450" s="22">
        <f t="shared" si="856"/>
        <v>0</v>
      </c>
      <c r="K5450" s="22">
        <f t="shared" si="857"/>
        <v>74.414691829999995</v>
      </c>
      <c r="L5450" s="22">
        <f t="shared" si="858"/>
        <v>0</v>
      </c>
      <c r="M5450" s="22">
        <f t="shared" si="862"/>
        <v>-1253.5221532000025</v>
      </c>
      <c r="N5450" s="22">
        <f t="shared" si="859"/>
        <v>0</v>
      </c>
    </row>
    <row r="5451" spans="1:14" x14ac:dyDescent="0.25">
      <c r="A5451" s="1">
        <v>42963.041666653451</v>
      </c>
      <c r="B5451">
        <v>44.3</v>
      </c>
      <c r="C5451">
        <v>6.9533500000000004</v>
      </c>
      <c r="D5451">
        <v>-7.0017200000000003E-3</v>
      </c>
      <c r="E5451" s="22">
        <f t="shared" si="860"/>
        <v>6.9533500000000004</v>
      </c>
      <c r="F5451" s="22">
        <f t="shared" si="861"/>
        <v>-7.0017200000000003E-3</v>
      </c>
      <c r="G5451" s="22">
        <f t="shared" si="853"/>
        <v>6.9463482800000005</v>
      </c>
      <c r="H5451" s="22">
        <f t="shared" si="854"/>
        <v>13.299999999999997</v>
      </c>
      <c r="I5451" s="22">
        <f t="shared" si="855"/>
        <v>6.3536517199999967</v>
      </c>
      <c r="J5451" s="22">
        <f t="shared" si="856"/>
        <v>0</v>
      </c>
      <c r="K5451" s="22">
        <f t="shared" si="857"/>
        <v>80.768343549999997</v>
      </c>
      <c r="L5451" s="22">
        <f t="shared" si="858"/>
        <v>0</v>
      </c>
      <c r="M5451" s="22">
        <f t="shared" si="862"/>
        <v>-1259.8758049200026</v>
      </c>
      <c r="N5451" s="22">
        <f t="shared" si="859"/>
        <v>0</v>
      </c>
    </row>
    <row r="5452" spans="1:14" x14ac:dyDescent="0.25">
      <c r="A5452" s="1">
        <v>42963.083333320115</v>
      </c>
      <c r="B5452">
        <v>38.799999999999997</v>
      </c>
      <c r="C5452">
        <v>7.3990799999999997</v>
      </c>
      <c r="D5452">
        <v>-7.0017200000000003E-3</v>
      </c>
      <c r="E5452" s="22">
        <f t="shared" si="860"/>
        <v>7.3990799999999997</v>
      </c>
      <c r="F5452" s="22">
        <f t="shared" si="861"/>
        <v>-7.0017200000000003E-3</v>
      </c>
      <c r="G5452" s="22">
        <f t="shared" si="853"/>
        <v>7.3920782799999998</v>
      </c>
      <c r="H5452" s="22">
        <f t="shared" si="854"/>
        <v>7.7999999999999972</v>
      </c>
      <c r="I5452" s="22">
        <f t="shared" si="855"/>
        <v>0.40792171999999738</v>
      </c>
      <c r="J5452" s="22">
        <f t="shared" si="856"/>
        <v>0</v>
      </c>
      <c r="K5452" s="22">
        <f t="shared" si="857"/>
        <v>81.176265269999988</v>
      </c>
      <c r="L5452" s="22">
        <f t="shared" si="858"/>
        <v>0</v>
      </c>
      <c r="M5452" s="22">
        <f t="shared" si="862"/>
        <v>-1260.2837266400027</v>
      </c>
      <c r="N5452" s="22">
        <f t="shared" si="859"/>
        <v>0</v>
      </c>
    </row>
    <row r="5453" spans="1:14" x14ac:dyDescent="0.25">
      <c r="A5453" s="1">
        <v>42963.12499998678</v>
      </c>
      <c r="B5453">
        <v>38</v>
      </c>
      <c r="C5453">
        <v>5.9493599999999995</v>
      </c>
      <c r="D5453">
        <v>-7.0017200000000003E-3</v>
      </c>
      <c r="E5453" s="22">
        <f t="shared" si="860"/>
        <v>5.9493599999999995</v>
      </c>
      <c r="F5453" s="22">
        <f t="shared" si="861"/>
        <v>-7.0017200000000003E-3</v>
      </c>
      <c r="G5453" s="22">
        <f t="shared" si="853"/>
        <v>5.9423582799999997</v>
      </c>
      <c r="H5453" s="22">
        <f t="shared" si="854"/>
        <v>7</v>
      </c>
      <c r="I5453" s="22">
        <f t="shared" si="855"/>
        <v>1.0576417200000003</v>
      </c>
      <c r="J5453" s="22">
        <f t="shared" si="856"/>
        <v>0</v>
      </c>
      <c r="K5453" s="22">
        <f t="shared" si="857"/>
        <v>82.233906989999994</v>
      </c>
      <c r="L5453" s="22">
        <f t="shared" si="858"/>
        <v>0</v>
      </c>
      <c r="M5453" s="22">
        <f t="shared" si="862"/>
        <v>-1261.3413683600027</v>
      </c>
      <c r="N5453" s="22">
        <f t="shared" si="859"/>
        <v>0</v>
      </c>
    </row>
    <row r="5454" spans="1:14" x14ac:dyDescent="0.25">
      <c r="A5454" s="1">
        <v>42963.166666653444</v>
      </c>
      <c r="B5454">
        <v>37.700000000000003</v>
      </c>
      <c r="C5454">
        <v>4.7100299999999997</v>
      </c>
      <c r="D5454">
        <v>-7.0017200000000003E-3</v>
      </c>
      <c r="E5454" s="22">
        <f t="shared" si="860"/>
        <v>4.7100299999999997</v>
      </c>
      <c r="F5454" s="22">
        <f t="shared" si="861"/>
        <v>-7.0017200000000003E-3</v>
      </c>
      <c r="G5454" s="22">
        <f t="shared" si="853"/>
        <v>4.7030282799999998</v>
      </c>
      <c r="H5454" s="22">
        <f t="shared" si="854"/>
        <v>6.7000000000000028</v>
      </c>
      <c r="I5454" s="22">
        <f t="shared" si="855"/>
        <v>1.996971720000003</v>
      </c>
      <c r="J5454" s="22">
        <f t="shared" si="856"/>
        <v>0</v>
      </c>
      <c r="K5454" s="22">
        <f t="shared" si="857"/>
        <v>84.230878709999999</v>
      </c>
      <c r="L5454" s="22">
        <f t="shared" si="858"/>
        <v>0</v>
      </c>
      <c r="M5454" s="22">
        <f t="shared" si="862"/>
        <v>-1263.3383400800026</v>
      </c>
      <c r="N5454" s="22">
        <f t="shared" si="859"/>
        <v>0</v>
      </c>
    </row>
    <row r="5455" spans="1:14" x14ac:dyDescent="0.25">
      <c r="A5455" s="1">
        <v>42963.208333320108</v>
      </c>
      <c r="B5455">
        <v>37.799999999999997</v>
      </c>
      <c r="C5455">
        <v>4.8070399999999998</v>
      </c>
      <c r="D5455">
        <v>-7.0017200000000003E-3</v>
      </c>
      <c r="E5455" s="22">
        <f t="shared" si="860"/>
        <v>4.8070399999999998</v>
      </c>
      <c r="F5455" s="22">
        <f t="shared" si="861"/>
        <v>-7.0017200000000003E-3</v>
      </c>
      <c r="G5455" s="22">
        <f t="shared" si="853"/>
        <v>4.8000382799999999</v>
      </c>
      <c r="H5455" s="22">
        <f t="shared" si="854"/>
        <v>6.7999999999999972</v>
      </c>
      <c r="I5455" s="22">
        <f t="shared" si="855"/>
        <v>1.9999617199999973</v>
      </c>
      <c r="J5455" s="22">
        <f t="shared" si="856"/>
        <v>0</v>
      </c>
      <c r="K5455" s="22">
        <f t="shared" si="857"/>
        <v>86.230840430000001</v>
      </c>
      <c r="L5455" s="22">
        <f t="shared" si="858"/>
        <v>0</v>
      </c>
      <c r="M5455" s="22">
        <f t="shared" si="862"/>
        <v>-1265.3383018000027</v>
      </c>
      <c r="N5455" s="22">
        <f t="shared" si="859"/>
        <v>0</v>
      </c>
    </row>
    <row r="5456" spans="1:14" x14ac:dyDescent="0.25">
      <c r="A5456" s="1">
        <v>42963.249999986772</v>
      </c>
      <c r="B5456">
        <v>44.7</v>
      </c>
      <c r="C5456">
        <v>5.5873999999999997</v>
      </c>
      <c r="D5456">
        <v>-7.0017200000000003E-3</v>
      </c>
      <c r="E5456" s="22">
        <f t="shared" si="860"/>
        <v>5.5873999999999997</v>
      </c>
      <c r="F5456" s="22">
        <f t="shared" si="861"/>
        <v>-7.0017200000000003E-3</v>
      </c>
      <c r="G5456" s="22">
        <f t="shared" si="853"/>
        <v>5.5803982799999998</v>
      </c>
      <c r="H5456" s="22">
        <f t="shared" si="854"/>
        <v>13.700000000000003</v>
      </c>
      <c r="I5456" s="22">
        <f t="shared" si="855"/>
        <v>8.1196017200000021</v>
      </c>
      <c r="J5456" s="22">
        <f t="shared" si="856"/>
        <v>0</v>
      </c>
      <c r="K5456" s="22">
        <f t="shared" si="857"/>
        <v>94.350442150000006</v>
      </c>
      <c r="L5456" s="22">
        <f t="shared" si="858"/>
        <v>0</v>
      </c>
      <c r="M5456" s="22">
        <f t="shared" si="862"/>
        <v>-1273.4579035200027</v>
      </c>
      <c r="N5456" s="22">
        <f t="shared" si="859"/>
        <v>0</v>
      </c>
    </row>
    <row r="5457" spans="1:14" x14ac:dyDescent="0.25">
      <c r="A5457" s="1">
        <v>42963.291666653437</v>
      </c>
      <c r="B5457">
        <v>38.6</v>
      </c>
      <c r="C5457">
        <v>7.57646</v>
      </c>
      <c r="D5457">
        <v>0.32409816999999996</v>
      </c>
      <c r="E5457" s="22">
        <f t="shared" si="860"/>
        <v>7.57646</v>
      </c>
      <c r="F5457" s="22">
        <f t="shared" si="861"/>
        <v>0.32409816999999996</v>
      </c>
      <c r="G5457" s="22">
        <f t="shared" si="853"/>
        <v>7.90055817</v>
      </c>
      <c r="H5457" s="22">
        <f t="shared" si="854"/>
        <v>7.6000000000000014</v>
      </c>
      <c r="I5457" s="22">
        <f t="shared" si="855"/>
        <v>0</v>
      </c>
      <c r="J5457" s="22">
        <f t="shared" si="856"/>
        <v>0.30055816999999863</v>
      </c>
      <c r="K5457" s="22">
        <f t="shared" si="857"/>
        <v>0</v>
      </c>
      <c r="L5457" s="22">
        <f t="shared" si="858"/>
        <v>0.30055816999999863</v>
      </c>
      <c r="M5457" s="22">
        <f t="shared" si="862"/>
        <v>-1273.1573453500027</v>
      </c>
      <c r="N5457" s="22">
        <f t="shared" si="859"/>
        <v>0</v>
      </c>
    </row>
    <row r="5458" spans="1:14" x14ac:dyDescent="0.25">
      <c r="A5458" s="1">
        <v>42963.333333320101</v>
      </c>
      <c r="B5458">
        <v>44.9</v>
      </c>
      <c r="C5458">
        <v>7.5850799999999996</v>
      </c>
      <c r="D5458">
        <v>4.0207199999999998</v>
      </c>
      <c r="E5458" s="22">
        <f t="shared" si="860"/>
        <v>7.5850799999999996</v>
      </c>
      <c r="F5458" s="22">
        <f t="shared" si="861"/>
        <v>4.0207199999999998</v>
      </c>
      <c r="G5458" s="22">
        <f t="shared" si="853"/>
        <v>11.605799999999999</v>
      </c>
      <c r="H5458" s="22">
        <f t="shared" si="854"/>
        <v>13.899999999999999</v>
      </c>
      <c r="I5458" s="22">
        <f t="shared" si="855"/>
        <v>2.2942</v>
      </c>
      <c r="J5458" s="22">
        <f t="shared" si="856"/>
        <v>0</v>
      </c>
      <c r="K5458" s="22">
        <f t="shared" si="857"/>
        <v>2.2942</v>
      </c>
      <c r="L5458" s="22">
        <f t="shared" si="858"/>
        <v>0</v>
      </c>
      <c r="M5458" s="22">
        <f t="shared" si="862"/>
        <v>-1275.4515453500028</v>
      </c>
      <c r="N5458" s="22">
        <f t="shared" si="859"/>
        <v>0</v>
      </c>
    </row>
    <row r="5459" spans="1:14" x14ac:dyDescent="0.25">
      <c r="A5459" s="1">
        <v>42963.374999986765</v>
      </c>
      <c r="B5459">
        <v>42.5</v>
      </c>
      <c r="C5459">
        <v>4.7957099999999997</v>
      </c>
      <c r="D5459">
        <v>9.3534799999999994</v>
      </c>
      <c r="E5459" s="22">
        <f t="shared" si="860"/>
        <v>4.7957099999999997</v>
      </c>
      <c r="F5459" s="22">
        <f t="shared" si="861"/>
        <v>9.3534799999999994</v>
      </c>
      <c r="G5459" s="22">
        <f t="shared" si="853"/>
        <v>14.149189999999999</v>
      </c>
      <c r="H5459" s="22">
        <f t="shared" si="854"/>
        <v>11.5</v>
      </c>
      <c r="I5459" s="22">
        <f t="shared" si="855"/>
        <v>0</v>
      </c>
      <c r="J5459" s="22">
        <f t="shared" si="856"/>
        <v>2.649189999999999</v>
      </c>
      <c r="K5459" s="22">
        <f t="shared" si="857"/>
        <v>0</v>
      </c>
      <c r="L5459" s="22">
        <f t="shared" si="858"/>
        <v>2.649189999999999</v>
      </c>
      <c r="M5459" s="22">
        <f t="shared" si="862"/>
        <v>-1272.8023553500027</v>
      </c>
      <c r="N5459" s="22">
        <f t="shared" si="859"/>
        <v>0</v>
      </c>
    </row>
    <row r="5460" spans="1:14" x14ac:dyDescent="0.25">
      <c r="A5460" s="1">
        <v>42963.416666653429</v>
      </c>
      <c r="B5460">
        <v>43.8</v>
      </c>
      <c r="C5460">
        <v>5.3233900000000007</v>
      </c>
      <c r="D5460">
        <v>12.722519999999999</v>
      </c>
      <c r="E5460" s="22">
        <f t="shared" si="860"/>
        <v>5.3233900000000007</v>
      </c>
      <c r="F5460" s="22">
        <f t="shared" si="861"/>
        <v>12.722519999999999</v>
      </c>
      <c r="G5460" s="22">
        <f t="shared" si="853"/>
        <v>18.045909999999999</v>
      </c>
      <c r="H5460" s="22">
        <f t="shared" si="854"/>
        <v>12.799999999999997</v>
      </c>
      <c r="I5460" s="22">
        <f t="shared" si="855"/>
        <v>0</v>
      </c>
      <c r="J5460" s="22">
        <f t="shared" si="856"/>
        <v>5.2459100000000021</v>
      </c>
      <c r="K5460" s="22">
        <f t="shared" si="857"/>
        <v>0</v>
      </c>
      <c r="L5460" s="22">
        <f t="shared" si="858"/>
        <v>7.8951000000000011</v>
      </c>
      <c r="M5460" s="22">
        <f t="shared" si="862"/>
        <v>-1267.5564453500026</v>
      </c>
      <c r="N5460" s="22">
        <f t="shared" si="859"/>
        <v>0</v>
      </c>
    </row>
    <row r="5461" spans="1:14" x14ac:dyDescent="0.25">
      <c r="A5461" s="1">
        <v>42963.458333320094</v>
      </c>
      <c r="B5461">
        <v>44.7</v>
      </c>
      <c r="C5461">
        <v>4.8451199999999996</v>
      </c>
      <c r="D5461">
        <v>16.607150000000001</v>
      </c>
      <c r="E5461" s="22">
        <f t="shared" si="860"/>
        <v>4.8451199999999996</v>
      </c>
      <c r="F5461" s="22">
        <f t="shared" si="861"/>
        <v>16.607150000000001</v>
      </c>
      <c r="G5461" s="22">
        <f t="shared" si="853"/>
        <v>21.452269999999999</v>
      </c>
      <c r="H5461" s="22">
        <f t="shared" si="854"/>
        <v>13.700000000000003</v>
      </c>
      <c r="I5461" s="22">
        <f t="shared" si="855"/>
        <v>0</v>
      </c>
      <c r="J5461" s="22">
        <f t="shared" si="856"/>
        <v>7.7522699999999958</v>
      </c>
      <c r="K5461" s="22">
        <f t="shared" si="857"/>
        <v>0</v>
      </c>
      <c r="L5461" s="22">
        <f t="shared" si="858"/>
        <v>15.647369999999997</v>
      </c>
      <c r="M5461" s="22">
        <f t="shared" si="862"/>
        <v>-1259.8041753500027</v>
      </c>
      <c r="N5461" s="22">
        <f t="shared" si="859"/>
        <v>0</v>
      </c>
    </row>
    <row r="5462" spans="1:14" x14ac:dyDescent="0.25">
      <c r="A5462" s="1">
        <v>42963.499999986758</v>
      </c>
      <c r="B5462">
        <v>44.9</v>
      </c>
      <c r="C5462">
        <v>4.7358900000000004</v>
      </c>
      <c r="D5462">
        <v>19.208680000000001</v>
      </c>
      <c r="E5462" s="22">
        <f t="shared" si="860"/>
        <v>4.7358900000000004</v>
      </c>
      <c r="F5462" s="22">
        <f t="shared" si="861"/>
        <v>19.208680000000001</v>
      </c>
      <c r="G5462" s="22">
        <f t="shared" si="853"/>
        <v>23.944570000000002</v>
      </c>
      <c r="H5462" s="22">
        <f t="shared" si="854"/>
        <v>13.899999999999999</v>
      </c>
      <c r="I5462" s="22">
        <f t="shared" si="855"/>
        <v>0</v>
      </c>
      <c r="J5462" s="22">
        <f t="shared" si="856"/>
        <v>10.044570000000004</v>
      </c>
      <c r="K5462" s="22">
        <f t="shared" si="857"/>
        <v>0</v>
      </c>
      <c r="L5462" s="22">
        <f t="shared" si="858"/>
        <v>25.691940000000002</v>
      </c>
      <c r="M5462" s="22">
        <f t="shared" si="862"/>
        <v>-1249.7596053500026</v>
      </c>
      <c r="N5462" s="22">
        <f t="shared" si="859"/>
        <v>0</v>
      </c>
    </row>
    <row r="5463" spans="1:14" x14ac:dyDescent="0.25">
      <c r="A5463" s="1">
        <v>42963.541666653422</v>
      </c>
      <c r="B5463">
        <v>47</v>
      </c>
      <c r="C5463">
        <v>4.7415200000000004</v>
      </c>
      <c r="D5463">
        <v>19.473490000000002</v>
      </c>
      <c r="E5463" s="22">
        <f t="shared" si="860"/>
        <v>4.7415200000000004</v>
      </c>
      <c r="F5463" s="22">
        <f t="shared" si="861"/>
        <v>19.473490000000002</v>
      </c>
      <c r="G5463" s="22">
        <f t="shared" si="853"/>
        <v>24.215010000000003</v>
      </c>
      <c r="H5463" s="22">
        <f t="shared" si="854"/>
        <v>16</v>
      </c>
      <c r="I5463" s="22">
        <f t="shared" si="855"/>
        <v>0</v>
      </c>
      <c r="J5463" s="22">
        <f t="shared" si="856"/>
        <v>8.215010000000003</v>
      </c>
      <c r="K5463" s="22">
        <f t="shared" si="857"/>
        <v>0</v>
      </c>
      <c r="L5463" s="22">
        <f t="shared" si="858"/>
        <v>33.906950000000009</v>
      </c>
      <c r="M5463" s="22">
        <f t="shared" si="862"/>
        <v>-1241.5445953500027</v>
      </c>
      <c r="N5463" s="22">
        <f t="shared" si="859"/>
        <v>0</v>
      </c>
    </row>
    <row r="5464" spans="1:14" x14ac:dyDescent="0.25">
      <c r="A5464" s="1">
        <v>42963.583333320086</v>
      </c>
      <c r="B5464">
        <v>47.2</v>
      </c>
      <c r="C5464">
        <v>4.5731000000000002</v>
      </c>
      <c r="D5464">
        <v>19.234189999999998</v>
      </c>
      <c r="E5464" s="22">
        <f t="shared" si="860"/>
        <v>4.5731000000000002</v>
      </c>
      <c r="F5464" s="22">
        <f t="shared" si="861"/>
        <v>19.234189999999998</v>
      </c>
      <c r="G5464" s="22">
        <f t="shared" si="853"/>
        <v>23.807289999999998</v>
      </c>
      <c r="H5464" s="22">
        <f t="shared" si="854"/>
        <v>16.200000000000003</v>
      </c>
      <c r="I5464" s="22">
        <f t="shared" si="855"/>
        <v>0</v>
      </c>
      <c r="J5464" s="22">
        <f t="shared" si="856"/>
        <v>7.6072899999999954</v>
      </c>
      <c r="K5464" s="22">
        <f t="shared" si="857"/>
        <v>0</v>
      </c>
      <c r="L5464" s="22">
        <f t="shared" si="858"/>
        <v>41.514240000000001</v>
      </c>
      <c r="M5464" s="22">
        <f t="shared" si="862"/>
        <v>-1233.9373053500028</v>
      </c>
      <c r="N5464" s="22">
        <f t="shared" si="859"/>
        <v>0</v>
      </c>
    </row>
    <row r="5465" spans="1:14" x14ac:dyDescent="0.25">
      <c r="A5465" s="1">
        <v>42963.62499998675</v>
      </c>
      <c r="B5465">
        <v>47.1</v>
      </c>
      <c r="C5465">
        <v>5.4206700000000003</v>
      </c>
      <c r="D5465">
        <v>15.246119999999999</v>
      </c>
      <c r="E5465" s="22">
        <f t="shared" si="860"/>
        <v>5.4206700000000003</v>
      </c>
      <c r="F5465" s="22">
        <f t="shared" si="861"/>
        <v>15.246119999999999</v>
      </c>
      <c r="G5465" s="22">
        <f t="shared" si="853"/>
        <v>20.666789999999999</v>
      </c>
      <c r="H5465" s="22">
        <f t="shared" si="854"/>
        <v>16.100000000000001</v>
      </c>
      <c r="I5465" s="22">
        <f t="shared" si="855"/>
        <v>0</v>
      </c>
      <c r="J5465" s="22">
        <f t="shared" si="856"/>
        <v>4.5667899999999975</v>
      </c>
      <c r="K5465" s="22">
        <f t="shared" si="857"/>
        <v>0</v>
      </c>
      <c r="L5465" s="22">
        <f t="shared" si="858"/>
        <v>46.081029999999998</v>
      </c>
      <c r="M5465" s="22">
        <f t="shared" si="862"/>
        <v>-1229.3705153500027</v>
      </c>
      <c r="N5465" s="22">
        <f t="shared" si="859"/>
        <v>0</v>
      </c>
    </row>
    <row r="5466" spans="1:14" x14ac:dyDescent="0.25">
      <c r="A5466" s="1">
        <v>42963.666666653415</v>
      </c>
      <c r="B5466">
        <v>47.2</v>
      </c>
      <c r="C5466">
        <v>5.57341</v>
      </c>
      <c r="D5466">
        <v>13.192780000000001</v>
      </c>
      <c r="E5466" s="22">
        <f t="shared" si="860"/>
        <v>5.57341</v>
      </c>
      <c r="F5466" s="22">
        <f t="shared" si="861"/>
        <v>13.192780000000001</v>
      </c>
      <c r="G5466" s="22">
        <f t="shared" si="853"/>
        <v>18.766190000000002</v>
      </c>
      <c r="H5466" s="22">
        <f t="shared" si="854"/>
        <v>16.200000000000003</v>
      </c>
      <c r="I5466" s="22">
        <f t="shared" si="855"/>
        <v>0</v>
      </c>
      <c r="J5466" s="22">
        <f t="shared" si="856"/>
        <v>2.5661899999999989</v>
      </c>
      <c r="K5466" s="22">
        <f t="shared" si="857"/>
        <v>0</v>
      </c>
      <c r="L5466" s="22">
        <f t="shared" si="858"/>
        <v>48.647219999999997</v>
      </c>
      <c r="M5466" s="22">
        <f t="shared" si="862"/>
        <v>-1226.8043253500027</v>
      </c>
      <c r="N5466" s="22">
        <f t="shared" si="859"/>
        <v>0</v>
      </c>
    </row>
    <row r="5467" spans="1:14" x14ac:dyDescent="0.25">
      <c r="A5467" s="1">
        <v>42963.708333320079</v>
      </c>
      <c r="B5467">
        <v>45.5</v>
      </c>
      <c r="C5467">
        <v>5.7720500000000001</v>
      </c>
      <c r="D5467">
        <v>7.2478899999999999</v>
      </c>
      <c r="E5467" s="22">
        <f t="shared" si="860"/>
        <v>5.7720500000000001</v>
      </c>
      <c r="F5467" s="22">
        <f t="shared" si="861"/>
        <v>7.2478899999999999</v>
      </c>
      <c r="G5467" s="22">
        <f t="shared" si="853"/>
        <v>13.01994</v>
      </c>
      <c r="H5467" s="22">
        <f t="shared" si="854"/>
        <v>14.5</v>
      </c>
      <c r="I5467" s="22">
        <f t="shared" si="855"/>
        <v>1.4800599999999999</v>
      </c>
      <c r="J5467" s="22">
        <f t="shared" si="856"/>
        <v>0</v>
      </c>
      <c r="K5467" s="22">
        <f t="shared" si="857"/>
        <v>1.4800599999999999</v>
      </c>
      <c r="L5467" s="22">
        <f t="shared" si="858"/>
        <v>0</v>
      </c>
      <c r="M5467" s="22">
        <f t="shared" si="862"/>
        <v>-1228.2843853500028</v>
      </c>
      <c r="N5467" s="22">
        <f t="shared" si="859"/>
        <v>0</v>
      </c>
    </row>
    <row r="5468" spans="1:14" x14ac:dyDescent="0.25">
      <c r="A5468" s="1">
        <v>42963.749999986743</v>
      </c>
      <c r="B5468">
        <v>45.8</v>
      </c>
      <c r="C5468">
        <v>4.5179399999999994</v>
      </c>
      <c r="D5468">
        <v>2.3578699999999997</v>
      </c>
      <c r="E5468" s="22">
        <f t="shared" si="860"/>
        <v>4.5179399999999994</v>
      </c>
      <c r="F5468" s="22">
        <f t="shared" si="861"/>
        <v>2.3578699999999997</v>
      </c>
      <c r="G5468" s="22">
        <f t="shared" si="853"/>
        <v>6.8758099999999995</v>
      </c>
      <c r="H5468" s="22">
        <f t="shared" si="854"/>
        <v>14.799999999999997</v>
      </c>
      <c r="I5468" s="22">
        <f t="shared" si="855"/>
        <v>7.9241899999999976</v>
      </c>
      <c r="J5468" s="22">
        <f t="shared" si="856"/>
        <v>0</v>
      </c>
      <c r="K5468" s="22">
        <f t="shared" si="857"/>
        <v>9.4042499999999976</v>
      </c>
      <c r="L5468" s="22">
        <f t="shared" si="858"/>
        <v>0</v>
      </c>
      <c r="M5468" s="22">
        <f t="shared" si="862"/>
        <v>-1236.2085753500028</v>
      </c>
      <c r="N5468" s="22">
        <f t="shared" si="859"/>
        <v>0</v>
      </c>
    </row>
    <row r="5469" spans="1:14" x14ac:dyDescent="0.25">
      <c r="A5469" s="1">
        <v>42963.791666653407</v>
      </c>
      <c r="B5469">
        <v>44.7</v>
      </c>
      <c r="C5469">
        <v>4.4589799999999995</v>
      </c>
      <c r="D5469">
        <v>8.9294869999999985E-2</v>
      </c>
      <c r="E5469" s="22">
        <f t="shared" si="860"/>
        <v>4.4589799999999995</v>
      </c>
      <c r="F5469" s="22">
        <f t="shared" si="861"/>
        <v>8.9294869999999985E-2</v>
      </c>
      <c r="G5469" s="22">
        <f t="shared" si="853"/>
        <v>4.5482748699999993</v>
      </c>
      <c r="H5469" s="22">
        <f t="shared" si="854"/>
        <v>13.700000000000003</v>
      </c>
      <c r="I5469" s="22">
        <f t="shared" si="855"/>
        <v>9.1517251300000027</v>
      </c>
      <c r="J5469" s="22">
        <f t="shared" si="856"/>
        <v>0</v>
      </c>
      <c r="K5469" s="22">
        <f t="shared" si="857"/>
        <v>18.55597513</v>
      </c>
      <c r="L5469" s="22">
        <f t="shared" si="858"/>
        <v>0</v>
      </c>
      <c r="M5469" s="22">
        <f t="shared" si="862"/>
        <v>-1245.3603004800027</v>
      </c>
      <c r="N5469" s="22">
        <f t="shared" si="859"/>
        <v>0</v>
      </c>
    </row>
    <row r="5470" spans="1:14" x14ac:dyDescent="0.25">
      <c r="A5470" s="1">
        <v>42963.833333320072</v>
      </c>
      <c r="B5470">
        <v>45.5</v>
      </c>
      <c r="C5470">
        <v>6.8731899999999992</v>
      </c>
      <c r="D5470">
        <v>-7.0017200000000003E-3</v>
      </c>
      <c r="E5470" s="22">
        <f t="shared" si="860"/>
        <v>6.8731899999999992</v>
      </c>
      <c r="F5470" s="22">
        <f t="shared" si="861"/>
        <v>-7.0017200000000003E-3</v>
      </c>
      <c r="G5470" s="22">
        <f t="shared" si="853"/>
        <v>6.8661882799999994</v>
      </c>
      <c r="H5470" s="22">
        <f t="shared" si="854"/>
        <v>14.5</v>
      </c>
      <c r="I5470" s="22">
        <f t="shared" si="855"/>
        <v>7.6338117200000006</v>
      </c>
      <c r="J5470" s="22">
        <f t="shared" si="856"/>
        <v>0</v>
      </c>
      <c r="K5470" s="22">
        <f t="shared" si="857"/>
        <v>26.189786850000001</v>
      </c>
      <c r="L5470" s="22">
        <f t="shared" si="858"/>
        <v>0</v>
      </c>
      <c r="M5470" s="22">
        <f t="shared" si="862"/>
        <v>-1252.9941122000027</v>
      </c>
      <c r="N5470" s="22">
        <f t="shared" si="859"/>
        <v>0</v>
      </c>
    </row>
    <row r="5471" spans="1:14" x14ac:dyDescent="0.25">
      <c r="A5471" s="1">
        <v>42963.874999986736</v>
      </c>
      <c r="B5471">
        <v>44.5</v>
      </c>
      <c r="C5471">
        <v>5.6671800000000001</v>
      </c>
      <c r="D5471">
        <v>-7.0017200000000003E-3</v>
      </c>
      <c r="E5471" s="22">
        <f t="shared" si="860"/>
        <v>5.6671800000000001</v>
      </c>
      <c r="F5471" s="22">
        <f t="shared" si="861"/>
        <v>-7.0017200000000003E-3</v>
      </c>
      <c r="G5471" s="22">
        <f t="shared" si="853"/>
        <v>5.6601782800000002</v>
      </c>
      <c r="H5471" s="22">
        <f t="shared" si="854"/>
        <v>13.5</v>
      </c>
      <c r="I5471" s="22">
        <f t="shared" si="855"/>
        <v>7.8398217199999998</v>
      </c>
      <c r="J5471" s="22">
        <f t="shared" si="856"/>
        <v>0</v>
      </c>
      <c r="K5471" s="22">
        <f t="shared" si="857"/>
        <v>34.029608570000001</v>
      </c>
      <c r="L5471" s="22">
        <f t="shared" si="858"/>
        <v>0</v>
      </c>
      <c r="M5471" s="22">
        <f t="shared" si="862"/>
        <v>-1260.8339339200027</v>
      </c>
      <c r="N5471" s="22">
        <f t="shared" si="859"/>
        <v>0</v>
      </c>
    </row>
    <row r="5472" spans="1:14" x14ac:dyDescent="0.25">
      <c r="A5472" s="1">
        <v>42963.9166666534</v>
      </c>
      <c r="B5472">
        <v>44.5</v>
      </c>
      <c r="C5472">
        <v>8.1794200000000004</v>
      </c>
      <c r="D5472">
        <v>-7.0017200000000003E-3</v>
      </c>
      <c r="E5472" s="22">
        <f t="shared" si="860"/>
        <v>8.1794200000000004</v>
      </c>
      <c r="F5472" s="22">
        <f t="shared" si="861"/>
        <v>-7.0017200000000003E-3</v>
      </c>
      <c r="G5472" s="22">
        <f t="shared" si="853"/>
        <v>8.1724182800000005</v>
      </c>
      <c r="H5472" s="22">
        <f t="shared" si="854"/>
        <v>13.5</v>
      </c>
      <c r="I5472" s="22">
        <f t="shared" si="855"/>
        <v>5.3275817199999995</v>
      </c>
      <c r="J5472" s="22">
        <f t="shared" si="856"/>
        <v>0</v>
      </c>
      <c r="K5472" s="22">
        <f t="shared" si="857"/>
        <v>39.357190289999998</v>
      </c>
      <c r="L5472" s="22">
        <f t="shared" si="858"/>
        <v>0</v>
      </c>
      <c r="M5472" s="22">
        <f t="shared" si="862"/>
        <v>-1266.1615156400026</v>
      </c>
      <c r="N5472" s="22">
        <f t="shared" si="859"/>
        <v>0</v>
      </c>
    </row>
    <row r="5473" spans="1:14" x14ac:dyDescent="0.25">
      <c r="A5473" s="1">
        <v>42963.958333320064</v>
      </c>
      <c r="B5473">
        <v>44.4</v>
      </c>
      <c r="C5473">
        <v>7.6434799999999994</v>
      </c>
      <c r="D5473">
        <v>-7.0017200000000003E-3</v>
      </c>
      <c r="E5473" s="22">
        <f t="shared" si="860"/>
        <v>7.6434799999999994</v>
      </c>
      <c r="F5473" s="22">
        <f t="shared" si="861"/>
        <v>-7.0017200000000003E-3</v>
      </c>
      <c r="G5473" s="22">
        <f t="shared" si="853"/>
        <v>7.6364782799999995</v>
      </c>
      <c r="H5473" s="22">
        <f t="shared" si="854"/>
        <v>13.399999999999999</v>
      </c>
      <c r="I5473" s="22">
        <f t="shared" si="855"/>
        <v>5.7635217199999991</v>
      </c>
      <c r="J5473" s="22">
        <f t="shared" si="856"/>
        <v>0</v>
      </c>
      <c r="K5473" s="22">
        <f t="shared" si="857"/>
        <v>45.120712009999998</v>
      </c>
      <c r="L5473" s="22">
        <f t="shared" si="858"/>
        <v>0</v>
      </c>
      <c r="M5473" s="22">
        <f t="shared" si="862"/>
        <v>-1271.9250373600025</v>
      </c>
      <c r="N5473" s="22">
        <f t="shared" si="859"/>
        <v>0</v>
      </c>
    </row>
    <row r="5474" spans="1:14" x14ac:dyDescent="0.25">
      <c r="A5474" s="1">
        <v>42963.999999986729</v>
      </c>
      <c r="B5474">
        <v>45.5</v>
      </c>
      <c r="C5474">
        <v>8.8883200000000002</v>
      </c>
      <c r="D5474">
        <v>-7.0017200000000003E-3</v>
      </c>
      <c r="E5474" s="22">
        <f t="shared" si="860"/>
        <v>8.8883200000000002</v>
      </c>
      <c r="F5474" s="22">
        <f t="shared" si="861"/>
        <v>-7.0017200000000003E-3</v>
      </c>
      <c r="G5474" s="22">
        <f t="shared" si="853"/>
        <v>8.8813182800000003</v>
      </c>
      <c r="H5474" s="22">
        <f t="shared" si="854"/>
        <v>14.5</v>
      </c>
      <c r="I5474" s="22">
        <f t="shared" si="855"/>
        <v>5.6186817199999997</v>
      </c>
      <c r="J5474" s="22">
        <f t="shared" si="856"/>
        <v>0</v>
      </c>
      <c r="K5474" s="22">
        <f t="shared" si="857"/>
        <v>50.739393729999996</v>
      </c>
      <c r="L5474" s="22">
        <f t="shared" si="858"/>
        <v>0</v>
      </c>
      <c r="M5474" s="22">
        <f t="shared" si="862"/>
        <v>-1277.5437190800026</v>
      </c>
      <c r="N5474" s="22">
        <f t="shared" si="859"/>
        <v>0</v>
      </c>
    </row>
    <row r="5475" spans="1:14" x14ac:dyDescent="0.25">
      <c r="A5475" s="1">
        <v>42964.041666653393</v>
      </c>
      <c r="B5475">
        <v>45.7</v>
      </c>
      <c r="C5475">
        <v>8.0018999999999991</v>
      </c>
      <c r="D5475">
        <v>-7.0017200000000003E-3</v>
      </c>
      <c r="E5475" s="22">
        <f t="shared" si="860"/>
        <v>8.0018999999999991</v>
      </c>
      <c r="F5475" s="22">
        <f t="shared" si="861"/>
        <v>-7.0017200000000003E-3</v>
      </c>
      <c r="G5475" s="22">
        <f t="shared" si="853"/>
        <v>7.9948982799999992</v>
      </c>
      <c r="H5475" s="22">
        <f t="shared" si="854"/>
        <v>14.700000000000003</v>
      </c>
      <c r="I5475" s="22">
        <f t="shared" si="855"/>
        <v>6.7051017200000036</v>
      </c>
      <c r="J5475" s="22">
        <f t="shared" si="856"/>
        <v>0</v>
      </c>
      <c r="K5475" s="22">
        <f t="shared" si="857"/>
        <v>57.444495449999998</v>
      </c>
      <c r="L5475" s="22">
        <f t="shared" si="858"/>
        <v>0</v>
      </c>
      <c r="M5475" s="22">
        <f t="shared" si="862"/>
        <v>-1284.2488208000025</v>
      </c>
      <c r="N5475" s="22">
        <f t="shared" si="859"/>
        <v>0</v>
      </c>
    </row>
    <row r="5476" spans="1:14" x14ac:dyDescent="0.25">
      <c r="A5476" s="1">
        <v>42964.083333320057</v>
      </c>
      <c r="B5476">
        <v>46.6</v>
      </c>
      <c r="C5476">
        <v>8.5525099999999998</v>
      </c>
      <c r="D5476">
        <v>-7.0017200000000003E-3</v>
      </c>
      <c r="E5476" s="22">
        <f t="shared" si="860"/>
        <v>8.5525099999999998</v>
      </c>
      <c r="F5476" s="22">
        <f t="shared" si="861"/>
        <v>-7.0017200000000003E-3</v>
      </c>
      <c r="G5476" s="22">
        <f t="shared" si="853"/>
        <v>8.54550828</v>
      </c>
      <c r="H5476" s="22">
        <f t="shared" si="854"/>
        <v>15.600000000000001</v>
      </c>
      <c r="I5476" s="22">
        <f t="shared" si="855"/>
        <v>7.0544917200000015</v>
      </c>
      <c r="J5476" s="22">
        <f t="shared" si="856"/>
        <v>0</v>
      </c>
      <c r="K5476" s="22">
        <f t="shared" si="857"/>
        <v>64.498987169999992</v>
      </c>
      <c r="L5476" s="22">
        <f t="shared" si="858"/>
        <v>0</v>
      </c>
      <c r="M5476" s="22">
        <f t="shared" si="862"/>
        <v>-1291.3033125200025</v>
      </c>
      <c r="N5476" s="22">
        <f t="shared" si="859"/>
        <v>0</v>
      </c>
    </row>
    <row r="5477" spans="1:14" x14ac:dyDescent="0.25">
      <c r="A5477" s="1">
        <v>42964.124999986721</v>
      </c>
      <c r="B5477">
        <v>46.1</v>
      </c>
      <c r="C5477">
        <v>8.1404999999999994</v>
      </c>
      <c r="D5477">
        <v>-7.0017200000000003E-3</v>
      </c>
      <c r="E5477" s="22">
        <f t="shared" si="860"/>
        <v>8.1404999999999994</v>
      </c>
      <c r="F5477" s="22">
        <f t="shared" si="861"/>
        <v>-7.0017200000000003E-3</v>
      </c>
      <c r="G5477" s="22">
        <f t="shared" si="853"/>
        <v>8.1334982799999995</v>
      </c>
      <c r="H5477" s="22">
        <f t="shared" si="854"/>
        <v>15.100000000000001</v>
      </c>
      <c r="I5477" s="22">
        <f t="shared" si="855"/>
        <v>6.9665017200000019</v>
      </c>
      <c r="J5477" s="22">
        <f t="shared" si="856"/>
        <v>0</v>
      </c>
      <c r="K5477" s="22">
        <f t="shared" si="857"/>
        <v>71.465488889999989</v>
      </c>
      <c r="L5477" s="22">
        <f t="shared" si="858"/>
        <v>0</v>
      </c>
      <c r="M5477" s="22">
        <f t="shared" si="862"/>
        <v>-1298.2698142400025</v>
      </c>
      <c r="N5477" s="22">
        <f t="shared" si="859"/>
        <v>0</v>
      </c>
    </row>
    <row r="5478" spans="1:14" x14ac:dyDescent="0.25">
      <c r="A5478" s="1">
        <v>42964.166666653386</v>
      </c>
      <c r="B5478">
        <v>45.6</v>
      </c>
      <c r="C5478">
        <v>8.0709999999999997</v>
      </c>
      <c r="D5478">
        <v>-7.0017200000000003E-3</v>
      </c>
      <c r="E5478" s="22">
        <f t="shared" si="860"/>
        <v>8.0709999999999997</v>
      </c>
      <c r="F5478" s="22">
        <f t="shared" si="861"/>
        <v>-7.0017200000000003E-3</v>
      </c>
      <c r="G5478" s="22">
        <f t="shared" si="853"/>
        <v>8.0639982799999999</v>
      </c>
      <c r="H5478" s="22">
        <f t="shared" si="854"/>
        <v>14.600000000000001</v>
      </c>
      <c r="I5478" s="22">
        <f t="shared" si="855"/>
        <v>6.5360017200000016</v>
      </c>
      <c r="J5478" s="22">
        <f t="shared" si="856"/>
        <v>0</v>
      </c>
      <c r="K5478" s="22">
        <f t="shared" si="857"/>
        <v>78.001490609999991</v>
      </c>
      <c r="L5478" s="22">
        <f t="shared" si="858"/>
        <v>0</v>
      </c>
      <c r="M5478" s="22">
        <f t="shared" si="862"/>
        <v>-1304.8058159600025</v>
      </c>
      <c r="N5478" s="22">
        <f t="shared" si="859"/>
        <v>0</v>
      </c>
    </row>
    <row r="5479" spans="1:14" x14ac:dyDescent="0.25">
      <c r="A5479" s="1">
        <v>42964.20833332005</v>
      </c>
      <c r="B5479">
        <v>45.6</v>
      </c>
      <c r="C5479">
        <v>8.09741</v>
      </c>
      <c r="D5479">
        <v>-7.0017200000000003E-3</v>
      </c>
      <c r="E5479" s="22">
        <f t="shared" si="860"/>
        <v>8.09741</v>
      </c>
      <c r="F5479" s="22">
        <f t="shared" si="861"/>
        <v>-7.0017200000000003E-3</v>
      </c>
      <c r="G5479" s="22">
        <f t="shared" si="853"/>
        <v>8.0904082800000001</v>
      </c>
      <c r="H5479" s="22">
        <f t="shared" si="854"/>
        <v>14.600000000000001</v>
      </c>
      <c r="I5479" s="22">
        <f t="shared" si="855"/>
        <v>6.5095917200000013</v>
      </c>
      <c r="J5479" s="22">
        <f t="shared" si="856"/>
        <v>0</v>
      </c>
      <c r="K5479" s="22">
        <f t="shared" si="857"/>
        <v>84.511082329999994</v>
      </c>
      <c r="L5479" s="22">
        <f t="shared" si="858"/>
        <v>0</v>
      </c>
      <c r="M5479" s="22">
        <f t="shared" si="862"/>
        <v>-1311.3154076800024</v>
      </c>
      <c r="N5479" s="22">
        <f t="shared" si="859"/>
        <v>0</v>
      </c>
    </row>
    <row r="5480" spans="1:14" x14ac:dyDescent="0.25">
      <c r="A5480" s="1">
        <v>42964.249999986714</v>
      </c>
      <c r="B5480">
        <v>45.7</v>
      </c>
      <c r="C5480">
        <v>8.7020599999999995</v>
      </c>
      <c r="D5480">
        <v>-7.0017200000000003E-3</v>
      </c>
      <c r="E5480" s="22">
        <f t="shared" si="860"/>
        <v>8.7020599999999995</v>
      </c>
      <c r="F5480" s="22">
        <f t="shared" si="861"/>
        <v>-7.0017200000000003E-3</v>
      </c>
      <c r="G5480" s="22">
        <f t="shared" si="853"/>
        <v>8.6950582799999996</v>
      </c>
      <c r="H5480" s="22">
        <f t="shared" si="854"/>
        <v>14.700000000000003</v>
      </c>
      <c r="I5480" s="22">
        <f t="shared" si="855"/>
        <v>6.0049417200000033</v>
      </c>
      <c r="J5480" s="22">
        <f t="shared" si="856"/>
        <v>0</v>
      </c>
      <c r="K5480" s="22">
        <f t="shared" si="857"/>
        <v>90.516024049999999</v>
      </c>
      <c r="L5480" s="22">
        <f t="shared" si="858"/>
        <v>0</v>
      </c>
      <c r="M5480" s="22">
        <f t="shared" si="862"/>
        <v>-1317.3203494000024</v>
      </c>
      <c r="N5480" s="22">
        <f t="shared" si="859"/>
        <v>0</v>
      </c>
    </row>
    <row r="5481" spans="1:14" x14ac:dyDescent="0.25">
      <c r="A5481" s="1">
        <v>42964.291666653378</v>
      </c>
      <c r="B5481">
        <v>45.7</v>
      </c>
      <c r="C5481">
        <v>9.515229999999999</v>
      </c>
      <c r="D5481">
        <v>0.15107917000000001</v>
      </c>
      <c r="E5481" s="22">
        <f t="shared" si="860"/>
        <v>9.515229999999999</v>
      </c>
      <c r="F5481" s="22">
        <f t="shared" si="861"/>
        <v>0.15107917000000001</v>
      </c>
      <c r="G5481" s="22">
        <f t="shared" si="853"/>
        <v>9.6663091699999981</v>
      </c>
      <c r="H5481" s="22">
        <f t="shared" si="854"/>
        <v>14.700000000000003</v>
      </c>
      <c r="I5481" s="22">
        <f t="shared" si="855"/>
        <v>5.0336908300000047</v>
      </c>
      <c r="J5481" s="22">
        <f t="shared" si="856"/>
        <v>0</v>
      </c>
      <c r="K5481" s="22">
        <f t="shared" si="857"/>
        <v>95.54971488000001</v>
      </c>
      <c r="L5481" s="22">
        <f t="shared" si="858"/>
        <v>0</v>
      </c>
      <c r="M5481" s="22">
        <f t="shared" si="862"/>
        <v>-1322.3540402300025</v>
      </c>
      <c r="N5481" s="22">
        <f t="shared" si="859"/>
        <v>0</v>
      </c>
    </row>
    <row r="5482" spans="1:14" x14ac:dyDescent="0.25">
      <c r="A5482" s="1">
        <v>42964.333333320043</v>
      </c>
      <c r="B5482">
        <v>45.4</v>
      </c>
      <c r="C5482">
        <v>9.92</v>
      </c>
      <c r="D5482">
        <v>1.0476271099999999</v>
      </c>
      <c r="E5482" s="22">
        <f t="shared" si="860"/>
        <v>9.92</v>
      </c>
      <c r="F5482" s="22">
        <f t="shared" si="861"/>
        <v>1.0476271099999999</v>
      </c>
      <c r="G5482" s="22">
        <f t="shared" ref="G5482:G5545" si="863">(E5482+F5482)</f>
        <v>10.96762711</v>
      </c>
      <c r="H5482" s="22">
        <f t="shared" ref="H5482:H5545" si="864">B5482-$S$4</f>
        <v>14.399999999999999</v>
      </c>
      <c r="I5482" s="22">
        <f t="shared" ref="I5482:I5545" si="865">IF((H5482-G5482)&gt;0, (H5482-G5482), (0))</f>
        <v>3.4323728899999981</v>
      </c>
      <c r="J5482" s="22">
        <f t="shared" ref="J5482:J5545" si="866">IF(I5482=0, G5482-H5482,0)</f>
        <v>0</v>
      </c>
      <c r="K5482" s="22">
        <f t="shared" ref="K5482:K5545" si="867">IF(I5482&gt;0, K5481+I5482, 0)</f>
        <v>98.982087770000007</v>
      </c>
      <c r="L5482" s="22">
        <f t="shared" ref="L5482:L5545" si="868">IF(J5482&gt;0,L5481+J5482, 0)</f>
        <v>0</v>
      </c>
      <c r="M5482" s="22">
        <f t="shared" si="862"/>
        <v>-1325.7864131200024</v>
      </c>
      <c r="N5482" s="22">
        <f t="shared" ref="N5482:N5545" si="869">(M5481-I5482+J5482)-M5482</f>
        <v>0</v>
      </c>
    </row>
    <row r="5483" spans="1:14" x14ac:dyDescent="0.25">
      <c r="A5483" s="1">
        <v>42964.374999986707</v>
      </c>
      <c r="B5483">
        <v>42.3</v>
      </c>
      <c r="C5483">
        <v>10.0655</v>
      </c>
      <c r="D5483">
        <v>3.0497641</v>
      </c>
      <c r="E5483" s="22">
        <f t="shared" si="860"/>
        <v>10.0655</v>
      </c>
      <c r="F5483" s="22">
        <f t="shared" si="861"/>
        <v>3.0497641</v>
      </c>
      <c r="G5483" s="22">
        <f t="shared" si="863"/>
        <v>13.115264100000001</v>
      </c>
      <c r="H5483" s="22">
        <f t="shared" si="864"/>
        <v>11.299999999999997</v>
      </c>
      <c r="I5483" s="22">
        <f t="shared" si="865"/>
        <v>0</v>
      </c>
      <c r="J5483" s="22">
        <f t="shared" si="866"/>
        <v>1.8152641000000038</v>
      </c>
      <c r="K5483" s="22">
        <f t="shared" si="867"/>
        <v>0</v>
      </c>
      <c r="L5483" s="22">
        <f t="shared" si="868"/>
        <v>1.8152641000000038</v>
      </c>
      <c r="M5483" s="22">
        <f t="shared" si="862"/>
        <v>-1323.9711490200025</v>
      </c>
      <c r="N5483" s="22">
        <f t="shared" si="869"/>
        <v>0</v>
      </c>
    </row>
    <row r="5484" spans="1:14" x14ac:dyDescent="0.25">
      <c r="A5484" s="1">
        <v>42964.416666653371</v>
      </c>
      <c r="B5484">
        <v>44.9</v>
      </c>
      <c r="C5484">
        <v>10.8597</v>
      </c>
      <c r="D5484">
        <v>4.7816799999999997</v>
      </c>
      <c r="E5484" s="22">
        <f t="shared" si="860"/>
        <v>10.8597</v>
      </c>
      <c r="F5484" s="22">
        <f t="shared" si="861"/>
        <v>4.7816799999999997</v>
      </c>
      <c r="G5484" s="22">
        <f t="shared" si="863"/>
        <v>15.64138</v>
      </c>
      <c r="H5484" s="22">
        <f t="shared" si="864"/>
        <v>13.899999999999999</v>
      </c>
      <c r="I5484" s="22">
        <f t="shared" si="865"/>
        <v>0</v>
      </c>
      <c r="J5484" s="22">
        <f t="shared" si="866"/>
        <v>1.7413800000000013</v>
      </c>
      <c r="K5484" s="22">
        <f t="shared" si="867"/>
        <v>0</v>
      </c>
      <c r="L5484" s="22">
        <f t="shared" si="868"/>
        <v>3.5566441000000051</v>
      </c>
      <c r="M5484" s="22">
        <f t="shared" si="862"/>
        <v>-1322.2297690200025</v>
      </c>
      <c r="N5484" s="22">
        <f t="shared" si="869"/>
        <v>0</v>
      </c>
    </row>
    <row r="5485" spans="1:14" x14ac:dyDescent="0.25">
      <c r="A5485" s="1">
        <v>42964.458333320035</v>
      </c>
      <c r="B5485">
        <v>45.4</v>
      </c>
      <c r="C5485">
        <v>14.428900000000001</v>
      </c>
      <c r="D5485">
        <v>6.9671499999999993</v>
      </c>
      <c r="E5485" s="22">
        <f t="shared" si="860"/>
        <v>14.428900000000001</v>
      </c>
      <c r="F5485" s="22">
        <f t="shared" si="861"/>
        <v>6.9671499999999993</v>
      </c>
      <c r="G5485" s="22">
        <f t="shared" si="863"/>
        <v>21.396049999999999</v>
      </c>
      <c r="H5485" s="22">
        <f t="shared" si="864"/>
        <v>14.399999999999999</v>
      </c>
      <c r="I5485" s="22">
        <f t="shared" si="865"/>
        <v>0</v>
      </c>
      <c r="J5485" s="22">
        <f t="shared" si="866"/>
        <v>6.9960500000000003</v>
      </c>
      <c r="K5485" s="22">
        <f t="shared" si="867"/>
        <v>0</v>
      </c>
      <c r="L5485" s="22">
        <f t="shared" si="868"/>
        <v>10.552694100000005</v>
      </c>
      <c r="M5485" s="22">
        <f t="shared" si="862"/>
        <v>-1315.2337190200026</v>
      </c>
      <c r="N5485" s="22">
        <f t="shared" si="869"/>
        <v>0</v>
      </c>
    </row>
    <row r="5486" spans="1:14" x14ac:dyDescent="0.25">
      <c r="A5486" s="1">
        <v>42964.4999999867</v>
      </c>
      <c r="B5486">
        <v>45.3</v>
      </c>
      <c r="C5486">
        <v>15.0984</v>
      </c>
      <c r="D5486">
        <v>11.870049999999999</v>
      </c>
      <c r="E5486" s="22">
        <f t="shared" si="860"/>
        <v>15.0984</v>
      </c>
      <c r="F5486" s="22">
        <f t="shared" si="861"/>
        <v>11.870049999999999</v>
      </c>
      <c r="G5486" s="22">
        <f t="shared" si="863"/>
        <v>26.968449999999997</v>
      </c>
      <c r="H5486" s="22">
        <f t="shared" si="864"/>
        <v>14.299999999999997</v>
      </c>
      <c r="I5486" s="22">
        <f t="shared" si="865"/>
        <v>0</v>
      </c>
      <c r="J5486" s="22">
        <f t="shared" si="866"/>
        <v>12.66845</v>
      </c>
      <c r="K5486" s="22">
        <f t="shared" si="867"/>
        <v>0</v>
      </c>
      <c r="L5486" s="22">
        <f t="shared" si="868"/>
        <v>23.221144100000004</v>
      </c>
      <c r="M5486" s="22">
        <f t="shared" si="862"/>
        <v>-1302.5652690200027</v>
      </c>
      <c r="N5486" s="22">
        <f t="shared" si="869"/>
        <v>0</v>
      </c>
    </row>
    <row r="5487" spans="1:14" x14ac:dyDescent="0.25">
      <c r="A5487" s="1">
        <v>42964.541666653364</v>
      </c>
      <c r="B5487">
        <v>45.4</v>
      </c>
      <c r="C5487">
        <v>15.0984</v>
      </c>
      <c r="D5487">
        <v>13.762510000000001</v>
      </c>
      <c r="E5487" s="22">
        <f t="shared" si="860"/>
        <v>15.0984</v>
      </c>
      <c r="F5487" s="22">
        <f t="shared" si="861"/>
        <v>13.762510000000001</v>
      </c>
      <c r="G5487" s="22">
        <f t="shared" si="863"/>
        <v>28.860910000000001</v>
      </c>
      <c r="H5487" s="22">
        <f t="shared" si="864"/>
        <v>14.399999999999999</v>
      </c>
      <c r="I5487" s="22">
        <f t="shared" si="865"/>
        <v>0</v>
      </c>
      <c r="J5487" s="22">
        <f t="shared" si="866"/>
        <v>14.460910000000002</v>
      </c>
      <c r="K5487" s="22">
        <f t="shared" si="867"/>
        <v>0</v>
      </c>
      <c r="L5487" s="22">
        <f t="shared" si="868"/>
        <v>37.682054100000002</v>
      </c>
      <c r="M5487" s="22">
        <f t="shared" si="862"/>
        <v>-1288.1043590200027</v>
      </c>
      <c r="N5487" s="22">
        <f t="shared" si="869"/>
        <v>0</v>
      </c>
    </row>
    <row r="5488" spans="1:14" x14ac:dyDescent="0.25">
      <c r="A5488" s="1">
        <v>42964.583333320028</v>
      </c>
      <c r="B5488">
        <v>46.1</v>
      </c>
      <c r="C5488">
        <v>15.0984</v>
      </c>
      <c r="D5488">
        <v>12.37725</v>
      </c>
      <c r="E5488" s="22">
        <f t="shared" si="860"/>
        <v>15.0984</v>
      </c>
      <c r="F5488" s="22">
        <f t="shared" si="861"/>
        <v>12.37725</v>
      </c>
      <c r="G5488" s="22">
        <f t="shared" si="863"/>
        <v>27.475650000000002</v>
      </c>
      <c r="H5488" s="22">
        <f t="shared" si="864"/>
        <v>15.100000000000001</v>
      </c>
      <c r="I5488" s="22">
        <f t="shared" si="865"/>
        <v>0</v>
      </c>
      <c r="J5488" s="22">
        <f t="shared" si="866"/>
        <v>12.37565</v>
      </c>
      <c r="K5488" s="22">
        <f t="shared" si="867"/>
        <v>0</v>
      </c>
      <c r="L5488" s="22">
        <f t="shared" si="868"/>
        <v>50.057704100000002</v>
      </c>
      <c r="M5488" s="22">
        <f t="shared" si="862"/>
        <v>-1275.7287090200027</v>
      </c>
      <c r="N5488" s="22">
        <f t="shared" si="869"/>
        <v>0</v>
      </c>
    </row>
    <row r="5489" spans="1:14" x14ac:dyDescent="0.25">
      <c r="A5489" s="1">
        <v>42964.624999986692</v>
      </c>
      <c r="B5489">
        <v>46</v>
      </c>
      <c r="C5489">
        <v>15.0984</v>
      </c>
      <c r="D5489">
        <v>12.583540000000001</v>
      </c>
      <c r="E5489" s="22">
        <f t="shared" si="860"/>
        <v>15.0984</v>
      </c>
      <c r="F5489" s="22">
        <f t="shared" si="861"/>
        <v>12.583540000000001</v>
      </c>
      <c r="G5489" s="22">
        <f t="shared" si="863"/>
        <v>27.681940000000001</v>
      </c>
      <c r="H5489" s="22">
        <f t="shared" si="864"/>
        <v>15</v>
      </c>
      <c r="I5489" s="22">
        <f t="shared" si="865"/>
        <v>0</v>
      </c>
      <c r="J5489" s="22">
        <f t="shared" si="866"/>
        <v>12.681940000000001</v>
      </c>
      <c r="K5489" s="22">
        <f t="shared" si="867"/>
        <v>0</v>
      </c>
      <c r="L5489" s="22">
        <f t="shared" si="868"/>
        <v>62.739644100000007</v>
      </c>
      <c r="M5489" s="22">
        <f t="shared" si="862"/>
        <v>-1263.0467690200028</v>
      </c>
      <c r="N5489" s="22">
        <f t="shared" si="869"/>
        <v>0</v>
      </c>
    </row>
    <row r="5490" spans="1:14" x14ac:dyDescent="0.25">
      <c r="A5490" s="1">
        <v>42964.666666653357</v>
      </c>
      <c r="B5490">
        <v>46.1</v>
      </c>
      <c r="C5490">
        <v>12.770100000000001</v>
      </c>
      <c r="D5490">
        <v>11.26891</v>
      </c>
      <c r="E5490" s="22">
        <f t="shared" si="860"/>
        <v>12.770100000000001</v>
      </c>
      <c r="F5490" s="22">
        <f t="shared" si="861"/>
        <v>11.26891</v>
      </c>
      <c r="G5490" s="22">
        <f t="shared" si="863"/>
        <v>24.039010000000001</v>
      </c>
      <c r="H5490" s="22">
        <f t="shared" si="864"/>
        <v>15.100000000000001</v>
      </c>
      <c r="I5490" s="22">
        <f t="shared" si="865"/>
        <v>0</v>
      </c>
      <c r="J5490" s="22">
        <f t="shared" si="866"/>
        <v>8.9390099999999997</v>
      </c>
      <c r="K5490" s="22">
        <f t="shared" si="867"/>
        <v>0</v>
      </c>
      <c r="L5490" s="22">
        <f t="shared" si="868"/>
        <v>71.678654100000003</v>
      </c>
      <c r="M5490" s="22">
        <f t="shared" si="862"/>
        <v>-1254.1077590200027</v>
      </c>
      <c r="N5490" s="22">
        <f t="shared" si="869"/>
        <v>0</v>
      </c>
    </row>
    <row r="5491" spans="1:14" x14ac:dyDescent="0.25">
      <c r="A5491" s="1">
        <v>42964.708333320021</v>
      </c>
      <c r="B5491">
        <v>43.7</v>
      </c>
      <c r="C5491">
        <v>11.4739</v>
      </c>
      <c r="D5491">
        <v>4.9624499999999996</v>
      </c>
      <c r="E5491" s="22">
        <f t="shared" si="860"/>
        <v>11.4739</v>
      </c>
      <c r="F5491" s="22">
        <f t="shared" si="861"/>
        <v>4.9624499999999996</v>
      </c>
      <c r="G5491" s="22">
        <f t="shared" si="863"/>
        <v>16.436350000000001</v>
      </c>
      <c r="H5491" s="22">
        <f t="shared" si="864"/>
        <v>12.700000000000003</v>
      </c>
      <c r="I5491" s="22">
        <f t="shared" si="865"/>
        <v>0</v>
      </c>
      <c r="J5491" s="22">
        <f t="shared" si="866"/>
        <v>3.7363499999999981</v>
      </c>
      <c r="K5491" s="22">
        <f t="shared" si="867"/>
        <v>0</v>
      </c>
      <c r="L5491" s="22">
        <f t="shared" si="868"/>
        <v>75.415004100000004</v>
      </c>
      <c r="M5491" s="22">
        <f t="shared" si="862"/>
        <v>-1250.3714090200028</v>
      </c>
      <c r="N5491" s="22">
        <f t="shared" si="869"/>
        <v>0</v>
      </c>
    </row>
    <row r="5492" spans="1:14" x14ac:dyDescent="0.25">
      <c r="A5492" s="1">
        <v>42964.749999986685</v>
      </c>
      <c r="B5492">
        <v>46.6</v>
      </c>
      <c r="C5492">
        <v>10.168200000000001</v>
      </c>
      <c r="D5492">
        <v>2.3740639999999997</v>
      </c>
      <c r="E5492" s="22">
        <f t="shared" si="860"/>
        <v>10.168200000000001</v>
      </c>
      <c r="F5492" s="22">
        <f t="shared" si="861"/>
        <v>2.3740639999999997</v>
      </c>
      <c r="G5492" s="22">
        <f t="shared" si="863"/>
        <v>12.542263999999999</v>
      </c>
      <c r="H5492" s="22">
        <f t="shared" si="864"/>
        <v>15.600000000000001</v>
      </c>
      <c r="I5492" s="22">
        <f t="shared" si="865"/>
        <v>3.057736000000002</v>
      </c>
      <c r="J5492" s="22">
        <f t="shared" si="866"/>
        <v>0</v>
      </c>
      <c r="K5492" s="22">
        <f t="shared" si="867"/>
        <v>3.057736000000002</v>
      </c>
      <c r="L5492" s="22">
        <f t="shared" si="868"/>
        <v>0</v>
      </c>
      <c r="M5492" s="22">
        <f t="shared" si="862"/>
        <v>-1253.4291450200028</v>
      </c>
      <c r="N5492" s="22">
        <f t="shared" si="869"/>
        <v>0</v>
      </c>
    </row>
    <row r="5493" spans="1:14" x14ac:dyDescent="0.25">
      <c r="A5493" s="1">
        <v>42964.791666653349</v>
      </c>
      <c r="B5493">
        <v>46.1</v>
      </c>
      <c r="C5493">
        <v>9.2210699999999992</v>
      </c>
      <c r="D5493">
        <v>5.190007E-2</v>
      </c>
      <c r="E5493" s="22">
        <f t="shared" si="860"/>
        <v>9.2210699999999992</v>
      </c>
      <c r="F5493" s="22">
        <f t="shared" si="861"/>
        <v>5.190007E-2</v>
      </c>
      <c r="G5493" s="22">
        <f t="shared" si="863"/>
        <v>9.2729700699999995</v>
      </c>
      <c r="H5493" s="22">
        <f t="shared" si="864"/>
        <v>15.100000000000001</v>
      </c>
      <c r="I5493" s="22">
        <f t="shared" si="865"/>
        <v>5.8270299300000019</v>
      </c>
      <c r="J5493" s="22">
        <f t="shared" si="866"/>
        <v>0</v>
      </c>
      <c r="K5493" s="22">
        <f t="shared" si="867"/>
        <v>8.8847659300000039</v>
      </c>
      <c r="L5493" s="22">
        <f t="shared" si="868"/>
        <v>0</v>
      </c>
      <c r="M5493" s="22">
        <f t="shared" si="862"/>
        <v>-1259.2561749500028</v>
      </c>
      <c r="N5493" s="22">
        <f t="shared" si="869"/>
        <v>0</v>
      </c>
    </row>
    <row r="5494" spans="1:14" x14ac:dyDescent="0.25">
      <c r="A5494" s="1">
        <v>42964.833333320013</v>
      </c>
      <c r="B5494">
        <v>45.3</v>
      </c>
      <c r="C5494">
        <v>6.8076400000000001</v>
      </c>
      <c r="D5494">
        <v>-7.0017200000000003E-3</v>
      </c>
      <c r="E5494" s="22">
        <f t="shared" si="860"/>
        <v>6.8076400000000001</v>
      </c>
      <c r="F5494" s="22">
        <f t="shared" si="861"/>
        <v>-7.0017200000000003E-3</v>
      </c>
      <c r="G5494" s="22">
        <f t="shared" si="863"/>
        <v>6.8006382800000003</v>
      </c>
      <c r="H5494" s="22">
        <f t="shared" si="864"/>
        <v>14.299999999999997</v>
      </c>
      <c r="I5494" s="22">
        <f t="shared" si="865"/>
        <v>7.4993617199999969</v>
      </c>
      <c r="J5494" s="22">
        <f t="shared" si="866"/>
        <v>0</v>
      </c>
      <c r="K5494" s="22">
        <f t="shared" si="867"/>
        <v>16.38412765</v>
      </c>
      <c r="L5494" s="22">
        <f t="shared" si="868"/>
        <v>0</v>
      </c>
      <c r="M5494" s="22">
        <f t="shared" si="862"/>
        <v>-1266.7555366700028</v>
      </c>
      <c r="N5494" s="22">
        <f t="shared" si="869"/>
        <v>0</v>
      </c>
    </row>
    <row r="5495" spans="1:14" x14ac:dyDescent="0.25">
      <c r="A5495" s="1">
        <v>42964.874999986678</v>
      </c>
      <c r="B5495">
        <v>44.5</v>
      </c>
      <c r="C5495">
        <v>7.0417200000000006</v>
      </c>
      <c r="D5495">
        <v>-7.0017200000000003E-3</v>
      </c>
      <c r="E5495" s="22">
        <f t="shared" si="860"/>
        <v>7.0417200000000006</v>
      </c>
      <c r="F5495" s="22">
        <f t="shared" si="861"/>
        <v>-7.0017200000000003E-3</v>
      </c>
      <c r="G5495" s="22">
        <f t="shared" si="863"/>
        <v>7.0347182800000008</v>
      </c>
      <c r="H5495" s="22">
        <f t="shared" si="864"/>
        <v>13.5</v>
      </c>
      <c r="I5495" s="22">
        <f t="shared" si="865"/>
        <v>6.4652817199999992</v>
      </c>
      <c r="J5495" s="22">
        <f t="shared" si="866"/>
        <v>0</v>
      </c>
      <c r="K5495" s="22">
        <f t="shared" si="867"/>
        <v>22.84940937</v>
      </c>
      <c r="L5495" s="22">
        <f t="shared" si="868"/>
        <v>0</v>
      </c>
      <c r="M5495" s="22">
        <f t="shared" si="862"/>
        <v>-1273.2208183900027</v>
      </c>
      <c r="N5495" s="22">
        <f t="shared" si="869"/>
        <v>0</v>
      </c>
    </row>
    <row r="5496" spans="1:14" x14ac:dyDescent="0.25">
      <c r="A5496" s="1">
        <v>42964.916666653342</v>
      </c>
      <c r="B5496">
        <v>43.8</v>
      </c>
      <c r="C5496">
        <v>6.3496699999999997</v>
      </c>
      <c r="D5496">
        <v>-7.0017200000000003E-3</v>
      </c>
      <c r="E5496" s="22">
        <f t="shared" si="860"/>
        <v>6.3496699999999997</v>
      </c>
      <c r="F5496" s="22">
        <f t="shared" si="861"/>
        <v>-7.0017200000000003E-3</v>
      </c>
      <c r="G5496" s="22">
        <f t="shared" si="863"/>
        <v>6.3426682799999998</v>
      </c>
      <c r="H5496" s="22">
        <f t="shared" si="864"/>
        <v>12.799999999999997</v>
      </c>
      <c r="I5496" s="22">
        <f t="shared" si="865"/>
        <v>6.4573317199999973</v>
      </c>
      <c r="J5496" s="22">
        <f t="shared" si="866"/>
        <v>0</v>
      </c>
      <c r="K5496" s="22">
        <f t="shared" si="867"/>
        <v>29.306741089999996</v>
      </c>
      <c r="L5496" s="22">
        <f t="shared" si="868"/>
        <v>0</v>
      </c>
      <c r="M5496" s="22">
        <f t="shared" si="862"/>
        <v>-1279.6781501100027</v>
      </c>
      <c r="N5496" s="22">
        <f t="shared" si="869"/>
        <v>0</v>
      </c>
    </row>
    <row r="5497" spans="1:14" x14ac:dyDescent="0.25">
      <c r="A5497" s="1">
        <v>42964.958333320006</v>
      </c>
      <c r="B5497">
        <v>44.9</v>
      </c>
      <c r="C5497">
        <v>5.29955</v>
      </c>
      <c r="D5497">
        <v>-7.0017200000000003E-3</v>
      </c>
      <c r="E5497" s="22">
        <f t="shared" si="860"/>
        <v>5.29955</v>
      </c>
      <c r="F5497" s="22">
        <f t="shared" si="861"/>
        <v>-7.0017200000000003E-3</v>
      </c>
      <c r="G5497" s="22">
        <f t="shared" si="863"/>
        <v>5.2925482800000001</v>
      </c>
      <c r="H5497" s="22">
        <f t="shared" si="864"/>
        <v>13.899999999999999</v>
      </c>
      <c r="I5497" s="22">
        <f t="shared" si="865"/>
        <v>8.6074517199999985</v>
      </c>
      <c r="J5497" s="22">
        <f t="shared" si="866"/>
        <v>0</v>
      </c>
      <c r="K5497" s="22">
        <f t="shared" si="867"/>
        <v>37.914192809999996</v>
      </c>
      <c r="L5497" s="22">
        <f t="shared" si="868"/>
        <v>0</v>
      </c>
      <c r="M5497" s="22">
        <f t="shared" si="862"/>
        <v>-1288.2856018300026</v>
      </c>
      <c r="N5497" s="22">
        <f t="shared" si="869"/>
        <v>0</v>
      </c>
    </row>
    <row r="5498" spans="1:14" x14ac:dyDescent="0.25">
      <c r="A5498" s="1">
        <v>42964.99999998667</v>
      </c>
      <c r="B5498">
        <v>45</v>
      </c>
      <c r="C5498">
        <v>8.6268899999999995</v>
      </c>
      <c r="D5498">
        <v>-7.0017200000000003E-3</v>
      </c>
      <c r="E5498" s="22">
        <f t="shared" si="860"/>
        <v>8.6268899999999995</v>
      </c>
      <c r="F5498" s="22">
        <f t="shared" si="861"/>
        <v>-7.0017200000000003E-3</v>
      </c>
      <c r="G5498" s="22">
        <f t="shared" si="863"/>
        <v>8.6198882799999996</v>
      </c>
      <c r="H5498" s="22">
        <f t="shared" si="864"/>
        <v>14</v>
      </c>
      <c r="I5498" s="22">
        <f t="shared" si="865"/>
        <v>5.3801117200000004</v>
      </c>
      <c r="J5498" s="22">
        <f t="shared" si="866"/>
        <v>0</v>
      </c>
      <c r="K5498" s="22">
        <f t="shared" si="867"/>
        <v>43.294304529999998</v>
      </c>
      <c r="L5498" s="22">
        <f t="shared" si="868"/>
        <v>0</v>
      </c>
      <c r="M5498" s="22">
        <f t="shared" si="862"/>
        <v>-1293.6657135500027</v>
      </c>
      <c r="N5498" s="22">
        <f t="shared" si="869"/>
        <v>0</v>
      </c>
    </row>
    <row r="5499" spans="1:14" x14ac:dyDescent="0.25">
      <c r="A5499" s="1">
        <v>42965.041666653335</v>
      </c>
      <c r="B5499">
        <v>46.1</v>
      </c>
      <c r="C5499">
        <v>7.9911300000000001</v>
      </c>
      <c r="D5499">
        <v>-7.0017200000000003E-3</v>
      </c>
      <c r="E5499" s="22">
        <f t="shared" si="860"/>
        <v>7.9911300000000001</v>
      </c>
      <c r="F5499" s="22">
        <f t="shared" si="861"/>
        <v>-7.0017200000000003E-3</v>
      </c>
      <c r="G5499" s="22">
        <f t="shared" si="863"/>
        <v>7.9841282800000002</v>
      </c>
      <c r="H5499" s="22">
        <f t="shared" si="864"/>
        <v>15.100000000000001</v>
      </c>
      <c r="I5499" s="22">
        <f t="shared" si="865"/>
        <v>7.1158717200000012</v>
      </c>
      <c r="J5499" s="22">
        <f t="shared" si="866"/>
        <v>0</v>
      </c>
      <c r="K5499" s="22">
        <f t="shared" si="867"/>
        <v>50.410176249999999</v>
      </c>
      <c r="L5499" s="22">
        <f t="shared" si="868"/>
        <v>0</v>
      </c>
      <c r="M5499" s="22">
        <f t="shared" si="862"/>
        <v>-1300.7815852700028</v>
      </c>
      <c r="N5499" s="22">
        <f t="shared" si="869"/>
        <v>0</v>
      </c>
    </row>
    <row r="5500" spans="1:14" x14ac:dyDescent="0.25">
      <c r="A5500" s="1">
        <v>42965.083333319999</v>
      </c>
      <c r="B5500">
        <v>45.9</v>
      </c>
      <c r="C5500">
        <v>8.3567900000000002</v>
      </c>
      <c r="D5500">
        <v>-7.0017200000000003E-3</v>
      </c>
      <c r="E5500" s="22">
        <f t="shared" si="860"/>
        <v>8.3567900000000002</v>
      </c>
      <c r="F5500" s="22">
        <f t="shared" si="861"/>
        <v>-7.0017200000000003E-3</v>
      </c>
      <c r="G5500" s="22">
        <f t="shared" si="863"/>
        <v>8.3497882800000003</v>
      </c>
      <c r="H5500" s="22">
        <f t="shared" si="864"/>
        <v>14.899999999999999</v>
      </c>
      <c r="I5500" s="22">
        <f t="shared" si="865"/>
        <v>6.5502117199999983</v>
      </c>
      <c r="J5500" s="22">
        <f t="shared" si="866"/>
        <v>0</v>
      </c>
      <c r="K5500" s="22">
        <f t="shared" si="867"/>
        <v>56.960387969999999</v>
      </c>
      <c r="L5500" s="22">
        <f t="shared" si="868"/>
        <v>0</v>
      </c>
      <c r="M5500" s="22">
        <f t="shared" si="862"/>
        <v>-1307.3317969900029</v>
      </c>
      <c r="N5500" s="22">
        <f t="shared" si="869"/>
        <v>0</v>
      </c>
    </row>
    <row r="5501" spans="1:14" x14ac:dyDescent="0.25">
      <c r="A5501" s="1">
        <v>42965.124999986663</v>
      </c>
      <c r="B5501">
        <v>37.700000000000003</v>
      </c>
      <c r="C5501">
        <v>9.9746600000000001</v>
      </c>
      <c r="D5501">
        <v>-7.0017200000000003E-3</v>
      </c>
      <c r="E5501" s="22">
        <f t="shared" si="860"/>
        <v>9.9746600000000001</v>
      </c>
      <c r="F5501" s="22">
        <f t="shared" si="861"/>
        <v>-7.0017200000000003E-3</v>
      </c>
      <c r="G5501" s="22">
        <f t="shared" si="863"/>
        <v>9.9676582800000002</v>
      </c>
      <c r="H5501" s="22">
        <f t="shared" si="864"/>
        <v>6.7000000000000028</v>
      </c>
      <c r="I5501" s="22">
        <f t="shared" si="865"/>
        <v>0</v>
      </c>
      <c r="J5501" s="22">
        <f t="shared" si="866"/>
        <v>3.2676582799999974</v>
      </c>
      <c r="K5501" s="22">
        <f t="shared" si="867"/>
        <v>0</v>
      </c>
      <c r="L5501" s="22">
        <f t="shared" si="868"/>
        <v>3.2676582799999974</v>
      </c>
      <c r="M5501" s="22">
        <f t="shared" si="862"/>
        <v>-1304.0641387100029</v>
      </c>
      <c r="N5501" s="22">
        <f t="shared" si="869"/>
        <v>0</v>
      </c>
    </row>
    <row r="5502" spans="1:14" x14ac:dyDescent="0.25">
      <c r="A5502" s="1">
        <v>42965.166666653327</v>
      </c>
      <c r="B5502">
        <v>45.5</v>
      </c>
      <c r="C5502">
        <v>6.9752099999999997</v>
      </c>
      <c r="D5502">
        <v>-7.0017200000000003E-3</v>
      </c>
      <c r="E5502" s="22">
        <f t="shared" si="860"/>
        <v>6.9752099999999997</v>
      </c>
      <c r="F5502" s="22">
        <f t="shared" si="861"/>
        <v>-7.0017200000000003E-3</v>
      </c>
      <c r="G5502" s="22">
        <f t="shared" si="863"/>
        <v>6.9682082799999998</v>
      </c>
      <c r="H5502" s="22">
        <f t="shared" si="864"/>
        <v>14.5</v>
      </c>
      <c r="I5502" s="22">
        <f t="shared" si="865"/>
        <v>7.5317917200000002</v>
      </c>
      <c r="J5502" s="22">
        <f t="shared" si="866"/>
        <v>0</v>
      </c>
      <c r="K5502" s="22">
        <f t="shared" si="867"/>
        <v>7.5317917200000002</v>
      </c>
      <c r="L5502" s="22">
        <f t="shared" si="868"/>
        <v>0</v>
      </c>
      <c r="M5502" s="22">
        <f t="shared" si="862"/>
        <v>-1311.5959304300029</v>
      </c>
      <c r="N5502" s="22">
        <f t="shared" si="869"/>
        <v>0</v>
      </c>
    </row>
    <row r="5503" spans="1:14" x14ac:dyDescent="0.25">
      <c r="A5503" s="1">
        <v>42965.208333319992</v>
      </c>
      <c r="B5503">
        <v>45.7</v>
      </c>
      <c r="C5503">
        <v>7.3316300000000005</v>
      </c>
      <c r="D5503">
        <v>-7.0017200000000003E-3</v>
      </c>
      <c r="E5503" s="22">
        <f t="shared" si="860"/>
        <v>7.3316300000000005</v>
      </c>
      <c r="F5503" s="22">
        <f t="shared" si="861"/>
        <v>-7.0017200000000003E-3</v>
      </c>
      <c r="G5503" s="22">
        <f t="shared" si="863"/>
        <v>7.3246282800000007</v>
      </c>
      <c r="H5503" s="22">
        <f t="shared" si="864"/>
        <v>14.700000000000003</v>
      </c>
      <c r="I5503" s="22">
        <f t="shared" si="865"/>
        <v>7.3753717200000022</v>
      </c>
      <c r="J5503" s="22">
        <f t="shared" si="866"/>
        <v>0</v>
      </c>
      <c r="K5503" s="22">
        <f t="shared" si="867"/>
        <v>14.907163440000001</v>
      </c>
      <c r="L5503" s="22">
        <f t="shared" si="868"/>
        <v>0</v>
      </c>
      <c r="M5503" s="22">
        <f t="shared" si="862"/>
        <v>-1318.9713021500029</v>
      </c>
      <c r="N5503" s="22">
        <f t="shared" si="869"/>
        <v>0</v>
      </c>
    </row>
    <row r="5504" spans="1:14" x14ac:dyDescent="0.25">
      <c r="A5504" s="1">
        <v>42965.249999986656</v>
      </c>
      <c r="B5504">
        <v>44.8</v>
      </c>
      <c r="C5504">
        <v>9.4229900000000004</v>
      </c>
      <c r="D5504">
        <v>-7.0017200000000003E-3</v>
      </c>
      <c r="E5504" s="22">
        <f t="shared" si="860"/>
        <v>9.4229900000000004</v>
      </c>
      <c r="F5504" s="22">
        <f t="shared" si="861"/>
        <v>-7.0017200000000003E-3</v>
      </c>
      <c r="G5504" s="22">
        <f t="shared" si="863"/>
        <v>9.4159882800000005</v>
      </c>
      <c r="H5504" s="22">
        <f t="shared" si="864"/>
        <v>13.799999999999997</v>
      </c>
      <c r="I5504" s="22">
        <f t="shared" si="865"/>
        <v>4.3840117199999966</v>
      </c>
      <c r="J5504" s="22">
        <f t="shared" si="866"/>
        <v>0</v>
      </c>
      <c r="K5504" s="22">
        <f t="shared" si="867"/>
        <v>19.291175159999998</v>
      </c>
      <c r="L5504" s="22">
        <f t="shared" si="868"/>
        <v>0</v>
      </c>
      <c r="M5504" s="22">
        <f t="shared" si="862"/>
        <v>-1323.3553138700029</v>
      </c>
      <c r="N5504" s="22">
        <f t="shared" si="869"/>
        <v>0</v>
      </c>
    </row>
    <row r="5505" spans="1:14" x14ac:dyDescent="0.25">
      <c r="A5505" s="1">
        <v>42965.29166665332</v>
      </c>
      <c r="B5505">
        <v>45.3</v>
      </c>
      <c r="C5505">
        <v>5.9450099999999999</v>
      </c>
      <c r="D5505">
        <v>0.37776517000000004</v>
      </c>
      <c r="E5505" s="22">
        <f t="shared" si="860"/>
        <v>5.9450099999999999</v>
      </c>
      <c r="F5505" s="22">
        <f t="shared" si="861"/>
        <v>0.37776517000000004</v>
      </c>
      <c r="G5505" s="22">
        <f t="shared" si="863"/>
        <v>6.3227751699999999</v>
      </c>
      <c r="H5505" s="22">
        <f t="shared" si="864"/>
        <v>14.299999999999997</v>
      </c>
      <c r="I5505" s="22">
        <f t="shared" si="865"/>
        <v>7.9772248299999973</v>
      </c>
      <c r="J5505" s="22">
        <f t="shared" si="866"/>
        <v>0</v>
      </c>
      <c r="K5505" s="22">
        <f t="shared" si="867"/>
        <v>27.268399989999995</v>
      </c>
      <c r="L5505" s="22">
        <f t="shared" si="868"/>
        <v>0</v>
      </c>
      <c r="M5505" s="22">
        <f t="shared" si="862"/>
        <v>-1331.3325387000029</v>
      </c>
      <c r="N5505" s="22">
        <f t="shared" si="869"/>
        <v>0</v>
      </c>
    </row>
    <row r="5506" spans="1:14" x14ac:dyDescent="0.25">
      <c r="A5506" s="1">
        <v>42965.333333319984</v>
      </c>
      <c r="B5506">
        <v>43.5</v>
      </c>
      <c r="C5506">
        <v>9.7894799999999993</v>
      </c>
      <c r="D5506">
        <v>4.0543999999999993</v>
      </c>
      <c r="E5506" s="22">
        <f t="shared" si="860"/>
        <v>9.7894799999999993</v>
      </c>
      <c r="F5506" s="22">
        <f t="shared" si="861"/>
        <v>4.0543999999999993</v>
      </c>
      <c r="G5506" s="22">
        <f t="shared" si="863"/>
        <v>13.843879999999999</v>
      </c>
      <c r="H5506" s="22">
        <f t="shared" si="864"/>
        <v>12.5</v>
      </c>
      <c r="I5506" s="22">
        <f t="shared" si="865"/>
        <v>0</v>
      </c>
      <c r="J5506" s="22">
        <f t="shared" si="866"/>
        <v>1.3438799999999986</v>
      </c>
      <c r="K5506" s="22">
        <f t="shared" si="867"/>
        <v>0</v>
      </c>
      <c r="L5506" s="22">
        <f t="shared" si="868"/>
        <v>1.3438799999999986</v>
      </c>
      <c r="M5506" s="22">
        <f t="shared" si="862"/>
        <v>-1329.988658700003</v>
      </c>
      <c r="N5506" s="22">
        <f t="shared" si="869"/>
        <v>0</v>
      </c>
    </row>
    <row r="5507" spans="1:14" x14ac:dyDescent="0.25">
      <c r="A5507" s="1">
        <v>42965.374999986649</v>
      </c>
      <c r="B5507">
        <v>44.3</v>
      </c>
      <c r="C5507">
        <v>11.179399999999999</v>
      </c>
      <c r="D5507">
        <v>9.4972000000000012</v>
      </c>
      <c r="E5507" s="22">
        <f t="shared" ref="E5507:E5570" si="870">C5507*$S$2</f>
        <v>11.179399999999999</v>
      </c>
      <c r="F5507" s="22">
        <f t="shared" si="861"/>
        <v>9.4972000000000012</v>
      </c>
      <c r="G5507" s="22">
        <f t="shared" si="863"/>
        <v>20.676600000000001</v>
      </c>
      <c r="H5507" s="22">
        <f t="shared" si="864"/>
        <v>13.299999999999997</v>
      </c>
      <c r="I5507" s="22">
        <f t="shared" si="865"/>
        <v>0</v>
      </c>
      <c r="J5507" s="22">
        <f t="shared" si="866"/>
        <v>7.3766000000000034</v>
      </c>
      <c r="K5507" s="22">
        <f t="shared" si="867"/>
        <v>0</v>
      </c>
      <c r="L5507" s="22">
        <f t="shared" si="868"/>
        <v>8.720480000000002</v>
      </c>
      <c r="M5507" s="22">
        <f t="shared" si="862"/>
        <v>-1322.612058700003</v>
      </c>
      <c r="N5507" s="22">
        <f t="shared" si="869"/>
        <v>0</v>
      </c>
    </row>
    <row r="5508" spans="1:14" x14ac:dyDescent="0.25">
      <c r="A5508" s="1">
        <v>42965.416666653313</v>
      </c>
      <c r="B5508">
        <v>45</v>
      </c>
      <c r="C5508">
        <v>10.561399999999999</v>
      </c>
      <c r="D5508">
        <v>14.486009999999998</v>
      </c>
      <c r="E5508" s="22">
        <f t="shared" si="870"/>
        <v>10.561399999999999</v>
      </c>
      <c r="F5508" s="22">
        <f t="shared" ref="F5508:F5571" si="871">D5508*$S$3</f>
        <v>14.486009999999998</v>
      </c>
      <c r="G5508" s="22">
        <f t="shared" si="863"/>
        <v>25.047409999999999</v>
      </c>
      <c r="H5508" s="22">
        <f t="shared" si="864"/>
        <v>14</v>
      </c>
      <c r="I5508" s="22">
        <f t="shared" si="865"/>
        <v>0</v>
      </c>
      <c r="J5508" s="22">
        <f t="shared" si="866"/>
        <v>11.047409999999999</v>
      </c>
      <c r="K5508" s="22">
        <f t="shared" si="867"/>
        <v>0</v>
      </c>
      <c r="L5508" s="22">
        <f t="shared" si="868"/>
        <v>19.767890000000001</v>
      </c>
      <c r="M5508" s="22">
        <f t="shared" ref="M5508:M5571" si="872">IF((M5507-I5508+J5508)&lt;$S$6,(M5507-I5508+J5508),$S$6)</f>
        <v>-1311.5646487000031</v>
      </c>
      <c r="N5508" s="22">
        <f t="shared" si="869"/>
        <v>0</v>
      </c>
    </row>
    <row r="5509" spans="1:14" x14ac:dyDescent="0.25">
      <c r="A5509" s="1">
        <v>42965.458333319977</v>
      </c>
      <c r="B5509">
        <v>49.6</v>
      </c>
      <c r="C5509">
        <v>9.3882300000000001</v>
      </c>
      <c r="D5509">
        <v>17.966290000000001</v>
      </c>
      <c r="E5509" s="22">
        <f t="shared" si="870"/>
        <v>9.3882300000000001</v>
      </c>
      <c r="F5509" s="22">
        <f t="shared" si="871"/>
        <v>17.966290000000001</v>
      </c>
      <c r="G5509" s="22">
        <f t="shared" si="863"/>
        <v>27.354520000000001</v>
      </c>
      <c r="H5509" s="22">
        <f t="shared" si="864"/>
        <v>18.600000000000001</v>
      </c>
      <c r="I5509" s="22">
        <f t="shared" si="865"/>
        <v>0</v>
      </c>
      <c r="J5509" s="22">
        <f t="shared" si="866"/>
        <v>8.7545199999999994</v>
      </c>
      <c r="K5509" s="22">
        <f t="shared" si="867"/>
        <v>0</v>
      </c>
      <c r="L5509" s="22">
        <f t="shared" si="868"/>
        <v>28.522410000000001</v>
      </c>
      <c r="M5509" s="22">
        <f t="shared" si="872"/>
        <v>-1302.8101287000031</v>
      </c>
      <c r="N5509" s="22">
        <f t="shared" si="869"/>
        <v>0</v>
      </c>
    </row>
    <row r="5510" spans="1:14" x14ac:dyDescent="0.25">
      <c r="A5510" s="1">
        <v>42965.499999986641</v>
      </c>
      <c r="B5510">
        <v>49.8</v>
      </c>
      <c r="C5510">
        <v>10.3406</v>
      </c>
      <c r="D5510">
        <v>19.997979999999998</v>
      </c>
      <c r="E5510" s="22">
        <f t="shared" si="870"/>
        <v>10.3406</v>
      </c>
      <c r="F5510" s="22">
        <f t="shared" si="871"/>
        <v>19.997979999999998</v>
      </c>
      <c r="G5510" s="22">
        <f t="shared" si="863"/>
        <v>30.33858</v>
      </c>
      <c r="H5510" s="22">
        <f t="shared" si="864"/>
        <v>18.799999999999997</v>
      </c>
      <c r="I5510" s="22">
        <f t="shared" si="865"/>
        <v>0</v>
      </c>
      <c r="J5510" s="22">
        <f t="shared" si="866"/>
        <v>11.538580000000003</v>
      </c>
      <c r="K5510" s="22">
        <f t="shared" si="867"/>
        <v>0</v>
      </c>
      <c r="L5510" s="22">
        <f t="shared" si="868"/>
        <v>40.060990000000004</v>
      </c>
      <c r="M5510" s="22">
        <f t="shared" si="872"/>
        <v>-1291.2715487000032</v>
      </c>
      <c r="N5510" s="22">
        <f t="shared" si="869"/>
        <v>0</v>
      </c>
    </row>
    <row r="5511" spans="1:14" x14ac:dyDescent="0.25">
      <c r="A5511" s="1">
        <v>42965.541666653306</v>
      </c>
      <c r="B5511">
        <v>49.4</v>
      </c>
      <c r="C5511">
        <v>11.8576</v>
      </c>
      <c r="D5511">
        <v>20.514420000000001</v>
      </c>
      <c r="E5511" s="22">
        <f t="shared" si="870"/>
        <v>11.8576</v>
      </c>
      <c r="F5511" s="22">
        <f t="shared" si="871"/>
        <v>20.514420000000001</v>
      </c>
      <c r="G5511" s="22">
        <f t="shared" si="863"/>
        <v>32.372019999999999</v>
      </c>
      <c r="H5511" s="22">
        <f t="shared" si="864"/>
        <v>18.399999999999999</v>
      </c>
      <c r="I5511" s="22">
        <f t="shared" si="865"/>
        <v>0</v>
      </c>
      <c r="J5511" s="22">
        <f t="shared" si="866"/>
        <v>13.972020000000001</v>
      </c>
      <c r="K5511" s="22">
        <f t="shared" si="867"/>
        <v>0</v>
      </c>
      <c r="L5511" s="22">
        <f t="shared" si="868"/>
        <v>54.033010000000004</v>
      </c>
      <c r="M5511" s="22">
        <f t="shared" si="872"/>
        <v>-1277.2995287000033</v>
      </c>
      <c r="N5511" s="22">
        <f t="shared" si="869"/>
        <v>0</v>
      </c>
    </row>
    <row r="5512" spans="1:14" x14ac:dyDescent="0.25">
      <c r="A5512" s="1">
        <v>42965.58333331997</v>
      </c>
      <c r="B5512">
        <v>46.4</v>
      </c>
      <c r="C5512">
        <v>11.776899999999999</v>
      </c>
      <c r="D5512">
        <v>19.630410000000001</v>
      </c>
      <c r="E5512" s="22">
        <f t="shared" si="870"/>
        <v>11.776899999999999</v>
      </c>
      <c r="F5512" s="22">
        <f t="shared" si="871"/>
        <v>19.630410000000001</v>
      </c>
      <c r="G5512" s="22">
        <f t="shared" si="863"/>
        <v>31.407310000000003</v>
      </c>
      <c r="H5512" s="22">
        <f t="shared" si="864"/>
        <v>15.399999999999999</v>
      </c>
      <c r="I5512" s="22">
        <f t="shared" si="865"/>
        <v>0</v>
      </c>
      <c r="J5512" s="22">
        <f t="shared" si="866"/>
        <v>16.007310000000004</v>
      </c>
      <c r="K5512" s="22">
        <f t="shared" si="867"/>
        <v>0</v>
      </c>
      <c r="L5512" s="22">
        <f t="shared" si="868"/>
        <v>70.040320000000008</v>
      </c>
      <c r="M5512" s="22">
        <f t="shared" si="872"/>
        <v>-1261.2922187000033</v>
      </c>
      <c r="N5512" s="22">
        <f t="shared" si="869"/>
        <v>0</v>
      </c>
    </row>
    <row r="5513" spans="1:14" x14ac:dyDescent="0.25">
      <c r="A5513" s="1">
        <v>42965.624999986634</v>
      </c>
      <c r="B5513">
        <v>47.2</v>
      </c>
      <c r="C5513">
        <v>11.145100000000001</v>
      </c>
      <c r="D5513">
        <v>17.075510000000001</v>
      </c>
      <c r="E5513" s="22">
        <f t="shared" si="870"/>
        <v>11.145100000000001</v>
      </c>
      <c r="F5513" s="22">
        <f t="shared" si="871"/>
        <v>17.075510000000001</v>
      </c>
      <c r="G5513" s="22">
        <f t="shared" si="863"/>
        <v>28.220610000000001</v>
      </c>
      <c r="H5513" s="22">
        <f t="shared" si="864"/>
        <v>16.200000000000003</v>
      </c>
      <c r="I5513" s="22">
        <f t="shared" si="865"/>
        <v>0</v>
      </c>
      <c r="J5513" s="22">
        <f t="shared" si="866"/>
        <v>12.020609999999998</v>
      </c>
      <c r="K5513" s="22">
        <f t="shared" si="867"/>
        <v>0</v>
      </c>
      <c r="L5513" s="22">
        <f t="shared" si="868"/>
        <v>82.060930000000013</v>
      </c>
      <c r="M5513" s="22">
        <f t="shared" si="872"/>
        <v>-1249.2716087000033</v>
      </c>
      <c r="N5513" s="22">
        <f t="shared" si="869"/>
        <v>0</v>
      </c>
    </row>
    <row r="5514" spans="1:14" x14ac:dyDescent="0.25">
      <c r="A5514" s="1">
        <v>42965.666666653298</v>
      </c>
      <c r="B5514">
        <v>47.4</v>
      </c>
      <c r="C5514">
        <v>10.004100000000001</v>
      </c>
      <c r="D5514">
        <v>12.78923</v>
      </c>
      <c r="E5514" s="22">
        <f t="shared" si="870"/>
        <v>10.004100000000001</v>
      </c>
      <c r="F5514" s="22">
        <f t="shared" si="871"/>
        <v>12.78923</v>
      </c>
      <c r="G5514" s="22">
        <f t="shared" si="863"/>
        <v>22.793330000000001</v>
      </c>
      <c r="H5514" s="22">
        <f t="shared" si="864"/>
        <v>16.399999999999999</v>
      </c>
      <c r="I5514" s="22">
        <f t="shared" si="865"/>
        <v>0</v>
      </c>
      <c r="J5514" s="22">
        <f t="shared" si="866"/>
        <v>6.3933300000000024</v>
      </c>
      <c r="K5514" s="22">
        <f t="shared" si="867"/>
        <v>0</v>
      </c>
      <c r="L5514" s="22">
        <f t="shared" si="868"/>
        <v>88.454260000000019</v>
      </c>
      <c r="M5514" s="22">
        <f t="shared" si="872"/>
        <v>-1242.8782787000032</v>
      </c>
      <c r="N5514" s="22">
        <f t="shared" si="869"/>
        <v>0</v>
      </c>
    </row>
    <row r="5515" spans="1:14" x14ac:dyDescent="0.25">
      <c r="A5515" s="1">
        <v>42965.708333319963</v>
      </c>
      <c r="B5515">
        <v>47.6</v>
      </c>
      <c r="C5515">
        <v>8.5334400000000006</v>
      </c>
      <c r="D5515">
        <v>7.4591199999999995</v>
      </c>
      <c r="E5515" s="22">
        <f t="shared" si="870"/>
        <v>8.5334400000000006</v>
      </c>
      <c r="F5515" s="22">
        <f t="shared" si="871"/>
        <v>7.4591199999999995</v>
      </c>
      <c r="G5515" s="22">
        <f t="shared" si="863"/>
        <v>15.992560000000001</v>
      </c>
      <c r="H5515" s="22">
        <f t="shared" si="864"/>
        <v>16.600000000000001</v>
      </c>
      <c r="I5515" s="22">
        <f t="shared" si="865"/>
        <v>0.60744000000000042</v>
      </c>
      <c r="J5515" s="22">
        <f t="shared" si="866"/>
        <v>0</v>
      </c>
      <c r="K5515" s="22">
        <f t="shared" si="867"/>
        <v>0.60744000000000042</v>
      </c>
      <c r="L5515" s="22">
        <f t="shared" si="868"/>
        <v>0</v>
      </c>
      <c r="M5515" s="22">
        <f t="shared" si="872"/>
        <v>-1243.4857187000032</v>
      </c>
      <c r="N5515" s="22">
        <f t="shared" si="869"/>
        <v>0</v>
      </c>
    </row>
    <row r="5516" spans="1:14" x14ac:dyDescent="0.25">
      <c r="A5516" s="1">
        <v>42965.749999986627</v>
      </c>
      <c r="B5516">
        <v>44.9</v>
      </c>
      <c r="C5516">
        <v>7.5953999999999997</v>
      </c>
      <c r="D5516">
        <v>2.8506319999999996</v>
      </c>
      <c r="E5516" s="22">
        <f t="shared" si="870"/>
        <v>7.5953999999999997</v>
      </c>
      <c r="F5516" s="22">
        <f t="shared" si="871"/>
        <v>2.8506319999999996</v>
      </c>
      <c r="G5516" s="22">
        <f t="shared" si="863"/>
        <v>10.446031999999999</v>
      </c>
      <c r="H5516" s="22">
        <f t="shared" si="864"/>
        <v>13.899999999999999</v>
      </c>
      <c r="I5516" s="22">
        <f t="shared" si="865"/>
        <v>3.4539679999999997</v>
      </c>
      <c r="J5516" s="22">
        <f t="shared" si="866"/>
        <v>0</v>
      </c>
      <c r="K5516" s="22">
        <f t="shared" si="867"/>
        <v>4.0614080000000001</v>
      </c>
      <c r="L5516" s="22">
        <f t="shared" si="868"/>
        <v>0</v>
      </c>
      <c r="M5516" s="22">
        <f t="shared" si="872"/>
        <v>-1246.9396867000032</v>
      </c>
      <c r="N5516" s="22">
        <f t="shared" si="869"/>
        <v>0</v>
      </c>
    </row>
    <row r="5517" spans="1:14" x14ac:dyDescent="0.25">
      <c r="A5517" s="1">
        <v>42965.791666653291</v>
      </c>
      <c r="B5517">
        <v>45.7</v>
      </c>
      <c r="C5517">
        <v>7.1787299999999998</v>
      </c>
      <c r="D5517">
        <v>2.93342E-3</v>
      </c>
      <c r="E5517" s="22">
        <f t="shared" si="870"/>
        <v>7.1787299999999998</v>
      </c>
      <c r="F5517" s="22">
        <f t="shared" si="871"/>
        <v>2.93342E-3</v>
      </c>
      <c r="G5517" s="22">
        <f t="shared" si="863"/>
        <v>7.1816634199999996</v>
      </c>
      <c r="H5517" s="22">
        <f t="shared" si="864"/>
        <v>14.700000000000003</v>
      </c>
      <c r="I5517" s="22">
        <f t="shared" si="865"/>
        <v>7.5183365800000033</v>
      </c>
      <c r="J5517" s="22">
        <f t="shared" si="866"/>
        <v>0</v>
      </c>
      <c r="K5517" s="22">
        <f t="shared" si="867"/>
        <v>11.579744580000003</v>
      </c>
      <c r="L5517" s="22">
        <f t="shared" si="868"/>
        <v>0</v>
      </c>
      <c r="M5517" s="22">
        <f t="shared" si="872"/>
        <v>-1254.4580232800033</v>
      </c>
      <c r="N5517" s="22">
        <f t="shared" si="869"/>
        <v>0</v>
      </c>
    </row>
    <row r="5518" spans="1:14" x14ac:dyDescent="0.25">
      <c r="A5518" s="1">
        <v>42965.833333319955</v>
      </c>
      <c r="B5518">
        <v>45.4</v>
      </c>
      <c r="C5518">
        <v>4.4763999999999999</v>
      </c>
      <c r="D5518">
        <v>-7.0017200000000003E-3</v>
      </c>
      <c r="E5518" s="22">
        <f t="shared" si="870"/>
        <v>4.4763999999999999</v>
      </c>
      <c r="F5518" s="22">
        <f t="shared" si="871"/>
        <v>-7.0017200000000003E-3</v>
      </c>
      <c r="G5518" s="22">
        <f t="shared" si="863"/>
        <v>4.4693982800000001</v>
      </c>
      <c r="H5518" s="22">
        <f t="shared" si="864"/>
        <v>14.399999999999999</v>
      </c>
      <c r="I5518" s="22">
        <f t="shared" si="865"/>
        <v>9.9306017199999985</v>
      </c>
      <c r="J5518" s="22">
        <f t="shared" si="866"/>
        <v>0</v>
      </c>
      <c r="K5518" s="22">
        <f t="shared" si="867"/>
        <v>21.510346300000002</v>
      </c>
      <c r="L5518" s="22">
        <f t="shared" si="868"/>
        <v>0</v>
      </c>
      <c r="M5518" s="22">
        <f t="shared" si="872"/>
        <v>-1264.3886250000032</v>
      </c>
      <c r="N5518" s="22">
        <f t="shared" si="869"/>
        <v>0</v>
      </c>
    </row>
    <row r="5519" spans="1:14" x14ac:dyDescent="0.25">
      <c r="A5519" s="1">
        <v>42965.87499998662</v>
      </c>
      <c r="B5519">
        <v>45.1</v>
      </c>
      <c r="C5519">
        <v>4.2307399999999999</v>
      </c>
      <c r="D5519">
        <v>-7.0017200000000003E-3</v>
      </c>
      <c r="E5519" s="22">
        <f t="shared" si="870"/>
        <v>4.2307399999999999</v>
      </c>
      <c r="F5519" s="22">
        <f t="shared" si="871"/>
        <v>-7.0017200000000003E-3</v>
      </c>
      <c r="G5519" s="22">
        <f t="shared" si="863"/>
        <v>4.2237382800000001</v>
      </c>
      <c r="H5519" s="22">
        <f t="shared" si="864"/>
        <v>14.100000000000001</v>
      </c>
      <c r="I5519" s="22">
        <f t="shared" si="865"/>
        <v>9.8762617200000022</v>
      </c>
      <c r="J5519" s="22">
        <f t="shared" si="866"/>
        <v>0</v>
      </c>
      <c r="K5519" s="22">
        <f t="shared" si="867"/>
        <v>31.386608020000004</v>
      </c>
      <c r="L5519" s="22">
        <f t="shared" si="868"/>
        <v>0</v>
      </c>
      <c r="M5519" s="22">
        <f t="shared" si="872"/>
        <v>-1274.2648867200032</v>
      </c>
      <c r="N5519" s="22">
        <f t="shared" si="869"/>
        <v>0</v>
      </c>
    </row>
    <row r="5520" spans="1:14" x14ac:dyDescent="0.25">
      <c r="A5520" s="1">
        <v>42965.916666653284</v>
      </c>
      <c r="B5520">
        <v>46</v>
      </c>
      <c r="C5520">
        <v>7.24024</v>
      </c>
      <c r="D5520">
        <v>-7.0017200000000003E-3</v>
      </c>
      <c r="E5520" s="22">
        <f t="shared" si="870"/>
        <v>7.24024</v>
      </c>
      <c r="F5520" s="22">
        <f t="shared" si="871"/>
        <v>-7.0017200000000003E-3</v>
      </c>
      <c r="G5520" s="22">
        <f t="shared" si="863"/>
        <v>7.2332382800000001</v>
      </c>
      <c r="H5520" s="22">
        <f t="shared" si="864"/>
        <v>15</v>
      </c>
      <c r="I5520" s="22">
        <f t="shared" si="865"/>
        <v>7.7667617199999999</v>
      </c>
      <c r="J5520" s="22">
        <f t="shared" si="866"/>
        <v>0</v>
      </c>
      <c r="K5520" s="22">
        <f t="shared" si="867"/>
        <v>39.153369740000002</v>
      </c>
      <c r="L5520" s="22">
        <f t="shared" si="868"/>
        <v>0</v>
      </c>
      <c r="M5520" s="22">
        <f t="shared" si="872"/>
        <v>-1282.0316484400032</v>
      </c>
      <c r="N5520" s="22">
        <f t="shared" si="869"/>
        <v>0</v>
      </c>
    </row>
    <row r="5521" spans="1:14" x14ac:dyDescent="0.25">
      <c r="A5521" s="1">
        <v>42965.958333319948</v>
      </c>
      <c r="B5521">
        <v>44.5</v>
      </c>
      <c r="C5521">
        <v>8.1105599999999995</v>
      </c>
      <c r="D5521">
        <v>-7.0017200000000003E-3</v>
      </c>
      <c r="E5521" s="22">
        <f t="shared" si="870"/>
        <v>8.1105599999999995</v>
      </c>
      <c r="F5521" s="22">
        <f t="shared" si="871"/>
        <v>-7.0017200000000003E-3</v>
      </c>
      <c r="G5521" s="22">
        <f t="shared" si="863"/>
        <v>8.1035582799999997</v>
      </c>
      <c r="H5521" s="22">
        <f t="shared" si="864"/>
        <v>13.5</v>
      </c>
      <c r="I5521" s="22">
        <f t="shared" si="865"/>
        <v>5.3964417200000003</v>
      </c>
      <c r="J5521" s="22">
        <f t="shared" si="866"/>
        <v>0</v>
      </c>
      <c r="K5521" s="22">
        <f t="shared" si="867"/>
        <v>44.549811460000001</v>
      </c>
      <c r="L5521" s="22">
        <f t="shared" si="868"/>
        <v>0</v>
      </c>
      <c r="M5521" s="22">
        <f t="shared" si="872"/>
        <v>-1287.4280901600032</v>
      </c>
      <c r="N5521" s="22">
        <f t="shared" si="869"/>
        <v>0</v>
      </c>
    </row>
    <row r="5522" spans="1:14" x14ac:dyDescent="0.25">
      <c r="A5522" s="1">
        <v>42965.999999986612</v>
      </c>
      <c r="B5522">
        <v>45.6</v>
      </c>
      <c r="C5522">
        <v>11.261700000000001</v>
      </c>
      <c r="D5522">
        <v>-7.0017200000000003E-3</v>
      </c>
      <c r="E5522" s="22">
        <f t="shared" si="870"/>
        <v>11.261700000000001</v>
      </c>
      <c r="F5522" s="22">
        <f t="shared" si="871"/>
        <v>-7.0017200000000003E-3</v>
      </c>
      <c r="G5522" s="22">
        <f t="shared" si="863"/>
        <v>11.254698280000001</v>
      </c>
      <c r="H5522" s="22">
        <f t="shared" si="864"/>
        <v>14.600000000000001</v>
      </c>
      <c r="I5522" s="22">
        <f t="shared" si="865"/>
        <v>3.3453017200000001</v>
      </c>
      <c r="J5522" s="22">
        <f t="shared" si="866"/>
        <v>0</v>
      </c>
      <c r="K5522" s="22">
        <f t="shared" si="867"/>
        <v>47.895113180000003</v>
      </c>
      <c r="L5522" s="22">
        <f t="shared" si="868"/>
        <v>0</v>
      </c>
      <c r="M5522" s="22">
        <f t="shared" si="872"/>
        <v>-1290.7733918800031</v>
      </c>
      <c r="N5522" s="22">
        <f t="shared" si="869"/>
        <v>0</v>
      </c>
    </row>
    <row r="5523" spans="1:14" x14ac:dyDescent="0.25">
      <c r="A5523" s="1">
        <v>42966.041666653276</v>
      </c>
      <c r="B5523">
        <v>46.2</v>
      </c>
      <c r="C5523">
        <v>11.4339</v>
      </c>
      <c r="D5523">
        <v>-7.0017200000000003E-3</v>
      </c>
      <c r="E5523" s="22">
        <f t="shared" si="870"/>
        <v>11.4339</v>
      </c>
      <c r="F5523" s="22">
        <f t="shared" si="871"/>
        <v>-7.0017200000000003E-3</v>
      </c>
      <c r="G5523" s="22">
        <f t="shared" si="863"/>
        <v>11.42689828</v>
      </c>
      <c r="H5523" s="22">
        <f t="shared" si="864"/>
        <v>15.200000000000003</v>
      </c>
      <c r="I5523" s="22">
        <f t="shared" si="865"/>
        <v>3.7731017200000032</v>
      </c>
      <c r="J5523" s="22">
        <f t="shared" si="866"/>
        <v>0</v>
      </c>
      <c r="K5523" s="22">
        <f t="shared" si="867"/>
        <v>51.668214900000009</v>
      </c>
      <c r="L5523" s="22">
        <f t="shared" si="868"/>
        <v>0</v>
      </c>
      <c r="M5523" s="22">
        <f t="shared" si="872"/>
        <v>-1294.5464936000033</v>
      </c>
      <c r="N5523" s="22">
        <f t="shared" si="869"/>
        <v>0</v>
      </c>
    </row>
    <row r="5524" spans="1:14" x14ac:dyDescent="0.25">
      <c r="A5524" s="1">
        <v>42966.083333319941</v>
      </c>
      <c r="B5524">
        <v>46.3</v>
      </c>
      <c r="C5524">
        <v>11.9543</v>
      </c>
      <c r="D5524">
        <v>-7.0017200000000003E-3</v>
      </c>
      <c r="E5524" s="22">
        <f t="shared" si="870"/>
        <v>11.9543</v>
      </c>
      <c r="F5524" s="22">
        <f t="shared" si="871"/>
        <v>-7.0017200000000003E-3</v>
      </c>
      <c r="G5524" s="22">
        <f t="shared" si="863"/>
        <v>11.94729828</v>
      </c>
      <c r="H5524" s="22">
        <f t="shared" si="864"/>
        <v>15.299999999999997</v>
      </c>
      <c r="I5524" s="22">
        <f t="shared" si="865"/>
        <v>3.3527017199999971</v>
      </c>
      <c r="J5524" s="22">
        <f t="shared" si="866"/>
        <v>0</v>
      </c>
      <c r="K5524" s="22">
        <f t="shared" si="867"/>
        <v>55.020916620000008</v>
      </c>
      <c r="L5524" s="22">
        <f t="shared" si="868"/>
        <v>0</v>
      </c>
      <c r="M5524" s="22">
        <f t="shared" si="872"/>
        <v>-1297.8991953200032</v>
      </c>
      <c r="N5524" s="22">
        <f t="shared" si="869"/>
        <v>0</v>
      </c>
    </row>
    <row r="5525" spans="1:14" x14ac:dyDescent="0.25">
      <c r="A5525" s="1">
        <v>42966.124999986605</v>
      </c>
      <c r="B5525">
        <v>46</v>
      </c>
      <c r="C5525">
        <v>13.926</v>
      </c>
      <c r="D5525">
        <v>-7.0017200000000003E-3</v>
      </c>
      <c r="E5525" s="22">
        <f t="shared" si="870"/>
        <v>13.926</v>
      </c>
      <c r="F5525" s="22">
        <f t="shared" si="871"/>
        <v>-7.0017200000000003E-3</v>
      </c>
      <c r="G5525" s="22">
        <f t="shared" si="863"/>
        <v>13.91899828</v>
      </c>
      <c r="H5525" s="22">
        <f t="shared" si="864"/>
        <v>15</v>
      </c>
      <c r="I5525" s="22">
        <f t="shared" si="865"/>
        <v>1.0810017199999997</v>
      </c>
      <c r="J5525" s="22">
        <f t="shared" si="866"/>
        <v>0</v>
      </c>
      <c r="K5525" s="22">
        <f t="shared" si="867"/>
        <v>56.101918340000012</v>
      </c>
      <c r="L5525" s="22">
        <f t="shared" si="868"/>
        <v>0</v>
      </c>
      <c r="M5525" s="22">
        <f t="shared" si="872"/>
        <v>-1298.9801970400031</v>
      </c>
      <c r="N5525" s="22">
        <f t="shared" si="869"/>
        <v>0</v>
      </c>
    </row>
    <row r="5526" spans="1:14" x14ac:dyDescent="0.25">
      <c r="A5526" s="1">
        <v>42966.166666653269</v>
      </c>
      <c r="B5526">
        <v>45.6</v>
      </c>
      <c r="C5526">
        <v>8.1805799999999991</v>
      </c>
      <c r="D5526">
        <v>-7.0017200000000003E-3</v>
      </c>
      <c r="E5526" s="22">
        <f t="shared" si="870"/>
        <v>8.1805799999999991</v>
      </c>
      <c r="F5526" s="22">
        <f t="shared" si="871"/>
        <v>-7.0017200000000003E-3</v>
      </c>
      <c r="G5526" s="22">
        <f t="shared" si="863"/>
        <v>8.1735782799999992</v>
      </c>
      <c r="H5526" s="22">
        <f t="shared" si="864"/>
        <v>14.600000000000001</v>
      </c>
      <c r="I5526" s="22">
        <f t="shared" si="865"/>
        <v>6.4264217200000022</v>
      </c>
      <c r="J5526" s="22">
        <f t="shared" si="866"/>
        <v>0</v>
      </c>
      <c r="K5526" s="22">
        <f t="shared" si="867"/>
        <v>62.528340060000012</v>
      </c>
      <c r="L5526" s="22">
        <f t="shared" si="868"/>
        <v>0</v>
      </c>
      <c r="M5526" s="22">
        <f t="shared" si="872"/>
        <v>-1305.4066187600031</v>
      </c>
      <c r="N5526" s="22">
        <f t="shared" si="869"/>
        <v>0</v>
      </c>
    </row>
    <row r="5527" spans="1:14" x14ac:dyDescent="0.25">
      <c r="A5527" s="1">
        <v>42966.208333319933</v>
      </c>
      <c r="B5527">
        <v>45.3</v>
      </c>
      <c r="C5527">
        <v>7.5660400000000001</v>
      </c>
      <c r="D5527">
        <v>-7.0017200000000003E-3</v>
      </c>
      <c r="E5527" s="22">
        <f t="shared" si="870"/>
        <v>7.5660400000000001</v>
      </c>
      <c r="F5527" s="22">
        <f t="shared" si="871"/>
        <v>-7.0017200000000003E-3</v>
      </c>
      <c r="G5527" s="22">
        <f t="shared" si="863"/>
        <v>7.5590382800000002</v>
      </c>
      <c r="H5527" s="22">
        <f t="shared" si="864"/>
        <v>14.299999999999997</v>
      </c>
      <c r="I5527" s="22">
        <f t="shared" si="865"/>
        <v>6.7409617199999969</v>
      </c>
      <c r="J5527" s="22">
        <f t="shared" si="866"/>
        <v>0</v>
      </c>
      <c r="K5527" s="22">
        <f t="shared" si="867"/>
        <v>69.269301780000006</v>
      </c>
      <c r="L5527" s="22">
        <f t="shared" si="868"/>
        <v>0</v>
      </c>
      <c r="M5527" s="22">
        <f t="shared" si="872"/>
        <v>-1312.1475804800032</v>
      </c>
      <c r="N5527" s="22">
        <f t="shared" si="869"/>
        <v>0</v>
      </c>
    </row>
    <row r="5528" spans="1:14" x14ac:dyDescent="0.25">
      <c r="A5528" s="1">
        <v>42966.249999986598</v>
      </c>
      <c r="B5528">
        <v>44.2</v>
      </c>
      <c r="C5528">
        <v>4.4182600000000001</v>
      </c>
      <c r="D5528">
        <v>-7.0017200000000003E-3</v>
      </c>
      <c r="E5528" s="22">
        <f t="shared" si="870"/>
        <v>4.4182600000000001</v>
      </c>
      <c r="F5528" s="22">
        <f t="shared" si="871"/>
        <v>-7.0017200000000003E-3</v>
      </c>
      <c r="G5528" s="22">
        <f t="shared" si="863"/>
        <v>4.4112582800000002</v>
      </c>
      <c r="H5528" s="22">
        <f t="shared" si="864"/>
        <v>13.200000000000003</v>
      </c>
      <c r="I5528" s="22">
        <f t="shared" si="865"/>
        <v>8.7887417200000026</v>
      </c>
      <c r="J5528" s="22">
        <f t="shared" si="866"/>
        <v>0</v>
      </c>
      <c r="K5528" s="22">
        <f t="shared" si="867"/>
        <v>78.058043500000011</v>
      </c>
      <c r="L5528" s="22">
        <f t="shared" si="868"/>
        <v>0</v>
      </c>
      <c r="M5528" s="22">
        <f t="shared" si="872"/>
        <v>-1320.9363222000031</v>
      </c>
      <c r="N5528" s="22">
        <f t="shared" si="869"/>
        <v>0</v>
      </c>
    </row>
    <row r="5529" spans="1:14" x14ac:dyDescent="0.25">
      <c r="A5529" s="1">
        <v>42966.291666653262</v>
      </c>
      <c r="B5529">
        <v>45</v>
      </c>
      <c r="C5529">
        <v>3.24261</v>
      </c>
      <c r="D5529">
        <v>0.36416417000000001</v>
      </c>
      <c r="E5529" s="22">
        <f t="shared" si="870"/>
        <v>3.24261</v>
      </c>
      <c r="F5529" s="22">
        <f t="shared" si="871"/>
        <v>0.36416417000000001</v>
      </c>
      <c r="G5529" s="22">
        <f t="shared" si="863"/>
        <v>3.60677417</v>
      </c>
      <c r="H5529" s="22">
        <f t="shared" si="864"/>
        <v>14</v>
      </c>
      <c r="I5529" s="22">
        <f t="shared" si="865"/>
        <v>10.39322583</v>
      </c>
      <c r="J5529" s="22">
        <f t="shared" si="866"/>
        <v>0</v>
      </c>
      <c r="K5529" s="22">
        <f t="shared" si="867"/>
        <v>88.451269330000017</v>
      </c>
      <c r="L5529" s="22">
        <f t="shared" si="868"/>
        <v>0</v>
      </c>
      <c r="M5529" s="22">
        <f t="shared" si="872"/>
        <v>-1331.329548030003</v>
      </c>
      <c r="N5529" s="22">
        <f t="shared" si="869"/>
        <v>0</v>
      </c>
    </row>
    <row r="5530" spans="1:14" x14ac:dyDescent="0.25">
      <c r="A5530" s="1">
        <v>42966.333333319926</v>
      </c>
      <c r="B5530">
        <v>46</v>
      </c>
      <c r="C5530">
        <v>3.1101000000000001</v>
      </c>
      <c r="D5530">
        <v>4.12561</v>
      </c>
      <c r="E5530" s="22">
        <f t="shared" si="870"/>
        <v>3.1101000000000001</v>
      </c>
      <c r="F5530" s="22">
        <f t="shared" si="871"/>
        <v>4.12561</v>
      </c>
      <c r="G5530" s="22">
        <f t="shared" si="863"/>
        <v>7.2357100000000001</v>
      </c>
      <c r="H5530" s="22">
        <f t="shared" si="864"/>
        <v>15</v>
      </c>
      <c r="I5530" s="22">
        <f t="shared" si="865"/>
        <v>7.7642899999999999</v>
      </c>
      <c r="J5530" s="22">
        <f t="shared" si="866"/>
        <v>0</v>
      </c>
      <c r="K5530" s="22">
        <f t="shared" si="867"/>
        <v>96.215559330000019</v>
      </c>
      <c r="L5530" s="22">
        <f t="shared" si="868"/>
        <v>0</v>
      </c>
      <c r="M5530" s="22">
        <f t="shared" si="872"/>
        <v>-1339.0938380300031</v>
      </c>
      <c r="N5530" s="22">
        <f t="shared" si="869"/>
        <v>0</v>
      </c>
    </row>
    <row r="5531" spans="1:14" x14ac:dyDescent="0.25">
      <c r="A5531" s="1">
        <v>42966.37499998659</v>
      </c>
      <c r="B5531">
        <v>46.7</v>
      </c>
      <c r="C5531">
        <v>2.5581300000000002</v>
      </c>
      <c r="D5531">
        <v>3.6156679999999999</v>
      </c>
      <c r="E5531" s="22">
        <f t="shared" si="870"/>
        <v>2.5581300000000002</v>
      </c>
      <c r="F5531" s="22">
        <f t="shared" si="871"/>
        <v>3.6156679999999999</v>
      </c>
      <c r="G5531" s="22">
        <f t="shared" si="863"/>
        <v>6.1737979999999997</v>
      </c>
      <c r="H5531" s="22">
        <f t="shared" si="864"/>
        <v>15.700000000000003</v>
      </c>
      <c r="I5531" s="22">
        <f t="shared" si="865"/>
        <v>9.5262020000000032</v>
      </c>
      <c r="J5531" s="22">
        <f t="shared" si="866"/>
        <v>0</v>
      </c>
      <c r="K5531" s="22">
        <f t="shared" si="867"/>
        <v>105.74176133000002</v>
      </c>
      <c r="L5531" s="22">
        <f t="shared" si="868"/>
        <v>0</v>
      </c>
      <c r="M5531" s="22">
        <f t="shared" si="872"/>
        <v>-1348.6200400300031</v>
      </c>
      <c r="N5531" s="22">
        <f t="shared" si="869"/>
        <v>0</v>
      </c>
    </row>
    <row r="5532" spans="1:14" x14ac:dyDescent="0.25">
      <c r="A5532" s="1">
        <v>42966.416666653255</v>
      </c>
      <c r="B5532">
        <v>47.1</v>
      </c>
      <c r="C5532">
        <v>4.9293999999999993</v>
      </c>
      <c r="D5532">
        <v>14.899189999999999</v>
      </c>
      <c r="E5532" s="22">
        <f t="shared" si="870"/>
        <v>4.9293999999999993</v>
      </c>
      <c r="F5532" s="22">
        <f t="shared" si="871"/>
        <v>14.899189999999999</v>
      </c>
      <c r="G5532" s="22">
        <f t="shared" si="863"/>
        <v>19.828589999999998</v>
      </c>
      <c r="H5532" s="22">
        <f t="shared" si="864"/>
        <v>16.100000000000001</v>
      </c>
      <c r="I5532" s="22">
        <f t="shared" si="865"/>
        <v>0</v>
      </c>
      <c r="J5532" s="22">
        <f t="shared" si="866"/>
        <v>3.728589999999997</v>
      </c>
      <c r="K5532" s="22">
        <f t="shared" si="867"/>
        <v>0</v>
      </c>
      <c r="L5532" s="22">
        <f t="shared" si="868"/>
        <v>3.728589999999997</v>
      </c>
      <c r="M5532" s="22">
        <f t="shared" si="872"/>
        <v>-1344.8914500300032</v>
      </c>
      <c r="N5532" s="22">
        <f t="shared" si="869"/>
        <v>0</v>
      </c>
    </row>
    <row r="5533" spans="1:14" x14ac:dyDescent="0.25">
      <c r="A5533" s="1">
        <v>42966.458333319919</v>
      </c>
      <c r="B5533">
        <v>47.4</v>
      </c>
      <c r="C5533">
        <v>3.8658200000000003</v>
      </c>
      <c r="D5533">
        <v>18.473959999999998</v>
      </c>
      <c r="E5533" s="22">
        <f t="shared" si="870"/>
        <v>3.8658200000000003</v>
      </c>
      <c r="F5533" s="22">
        <f t="shared" si="871"/>
        <v>18.473959999999998</v>
      </c>
      <c r="G5533" s="22">
        <f t="shared" si="863"/>
        <v>22.339779999999998</v>
      </c>
      <c r="H5533" s="22">
        <f t="shared" si="864"/>
        <v>16.399999999999999</v>
      </c>
      <c r="I5533" s="22">
        <f t="shared" si="865"/>
        <v>0</v>
      </c>
      <c r="J5533" s="22">
        <f t="shared" si="866"/>
        <v>5.9397799999999989</v>
      </c>
      <c r="K5533" s="22">
        <f t="shared" si="867"/>
        <v>0</v>
      </c>
      <c r="L5533" s="22">
        <f t="shared" si="868"/>
        <v>9.6683699999999959</v>
      </c>
      <c r="M5533" s="22">
        <f t="shared" si="872"/>
        <v>-1338.9516700300032</v>
      </c>
      <c r="N5533" s="22">
        <f t="shared" si="869"/>
        <v>0</v>
      </c>
    </row>
    <row r="5534" spans="1:14" x14ac:dyDescent="0.25">
      <c r="A5534" s="1">
        <v>42966.499999986583</v>
      </c>
      <c r="B5534">
        <v>45.7</v>
      </c>
      <c r="C5534">
        <v>3.7672099999999999</v>
      </c>
      <c r="D5534">
        <v>20.371779999999998</v>
      </c>
      <c r="E5534" s="22">
        <f t="shared" si="870"/>
        <v>3.7672099999999999</v>
      </c>
      <c r="F5534" s="22">
        <f t="shared" si="871"/>
        <v>20.371779999999998</v>
      </c>
      <c r="G5534" s="22">
        <f t="shared" si="863"/>
        <v>24.138989999999996</v>
      </c>
      <c r="H5534" s="22">
        <f t="shared" si="864"/>
        <v>14.700000000000003</v>
      </c>
      <c r="I5534" s="22">
        <f t="shared" si="865"/>
        <v>0</v>
      </c>
      <c r="J5534" s="22">
        <f t="shared" si="866"/>
        <v>9.4389899999999933</v>
      </c>
      <c r="K5534" s="22">
        <f t="shared" si="867"/>
        <v>0</v>
      </c>
      <c r="L5534" s="22">
        <f t="shared" si="868"/>
        <v>19.107359999999989</v>
      </c>
      <c r="M5534" s="22">
        <f t="shared" si="872"/>
        <v>-1329.5126800300031</v>
      </c>
      <c r="N5534" s="22">
        <f t="shared" si="869"/>
        <v>0</v>
      </c>
    </row>
    <row r="5535" spans="1:14" x14ac:dyDescent="0.25">
      <c r="A5535" s="1">
        <v>42966.541666653247</v>
      </c>
      <c r="B5535">
        <v>46</v>
      </c>
      <c r="C5535">
        <v>3.9383300000000001</v>
      </c>
      <c r="D5535">
        <v>21.077090000000002</v>
      </c>
      <c r="E5535" s="22">
        <f t="shared" si="870"/>
        <v>3.9383300000000001</v>
      </c>
      <c r="F5535" s="22">
        <f t="shared" si="871"/>
        <v>21.077090000000002</v>
      </c>
      <c r="G5535" s="22">
        <f t="shared" si="863"/>
        <v>25.015420000000002</v>
      </c>
      <c r="H5535" s="22">
        <f t="shared" si="864"/>
        <v>15</v>
      </c>
      <c r="I5535" s="22">
        <f t="shared" si="865"/>
        <v>0</v>
      </c>
      <c r="J5535" s="22">
        <f t="shared" si="866"/>
        <v>10.015420000000002</v>
      </c>
      <c r="K5535" s="22">
        <f t="shared" si="867"/>
        <v>0</v>
      </c>
      <c r="L5535" s="22">
        <f t="shared" si="868"/>
        <v>29.122779999999992</v>
      </c>
      <c r="M5535" s="22">
        <f t="shared" si="872"/>
        <v>-1319.4972600300032</v>
      </c>
      <c r="N5535" s="22">
        <f t="shared" si="869"/>
        <v>0</v>
      </c>
    </row>
    <row r="5536" spans="1:14" x14ac:dyDescent="0.25">
      <c r="A5536" s="1">
        <v>42966.583333319912</v>
      </c>
      <c r="B5536">
        <v>46.9</v>
      </c>
      <c r="C5536">
        <v>3.7612100000000002</v>
      </c>
      <c r="D5536">
        <v>20.106770000000001</v>
      </c>
      <c r="E5536" s="22">
        <f t="shared" si="870"/>
        <v>3.7612100000000002</v>
      </c>
      <c r="F5536" s="22">
        <f t="shared" si="871"/>
        <v>20.106770000000001</v>
      </c>
      <c r="G5536" s="22">
        <f t="shared" si="863"/>
        <v>23.867980000000003</v>
      </c>
      <c r="H5536" s="22">
        <f t="shared" si="864"/>
        <v>15.899999999999999</v>
      </c>
      <c r="I5536" s="22">
        <f t="shared" si="865"/>
        <v>0</v>
      </c>
      <c r="J5536" s="22">
        <f t="shared" si="866"/>
        <v>7.9679800000000043</v>
      </c>
      <c r="K5536" s="22">
        <f t="shared" si="867"/>
        <v>0</v>
      </c>
      <c r="L5536" s="22">
        <f t="shared" si="868"/>
        <v>37.090759999999996</v>
      </c>
      <c r="M5536" s="22">
        <f t="shared" si="872"/>
        <v>-1311.5292800300033</v>
      </c>
      <c r="N5536" s="22">
        <f t="shared" si="869"/>
        <v>0</v>
      </c>
    </row>
    <row r="5537" spans="1:14" x14ac:dyDescent="0.25">
      <c r="A5537" s="1">
        <v>42966.624999986576</v>
      </c>
      <c r="B5537">
        <v>50.5</v>
      </c>
      <c r="C5537">
        <v>3.8873000000000002</v>
      </c>
      <c r="D5537">
        <v>17.6553</v>
      </c>
      <c r="E5537" s="22">
        <f t="shared" si="870"/>
        <v>3.8873000000000002</v>
      </c>
      <c r="F5537" s="22">
        <f t="shared" si="871"/>
        <v>17.6553</v>
      </c>
      <c r="G5537" s="22">
        <f t="shared" si="863"/>
        <v>21.5426</v>
      </c>
      <c r="H5537" s="22">
        <f t="shared" si="864"/>
        <v>19.5</v>
      </c>
      <c r="I5537" s="22">
        <f t="shared" si="865"/>
        <v>0</v>
      </c>
      <c r="J5537" s="22">
        <f t="shared" si="866"/>
        <v>2.0426000000000002</v>
      </c>
      <c r="K5537" s="22">
        <f t="shared" si="867"/>
        <v>0</v>
      </c>
      <c r="L5537" s="22">
        <f t="shared" si="868"/>
        <v>39.133359999999996</v>
      </c>
      <c r="M5537" s="22">
        <f t="shared" si="872"/>
        <v>-1309.4866800300033</v>
      </c>
      <c r="N5537" s="22">
        <f t="shared" si="869"/>
        <v>0</v>
      </c>
    </row>
    <row r="5538" spans="1:14" x14ac:dyDescent="0.25">
      <c r="A5538" s="1">
        <v>42966.66666665324</v>
      </c>
      <c r="B5538">
        <v>50.4</v>
      </c>
      <c r="C5538">
        <v>2.0085299999999999</v>
      </c>
      <c r="D5538">
        <v>13.7593</v>
      </c>
      <c r="E5538" s="22">
        <f t="shared" si="870"/>
        <v>2.0085299999999999</v>
      </c>
      <c r="F5538" s="22">
        <f t="shared" si="871"/>
        <v>13.7593</v>
      </c>
      <c r="G5538" s="22">
        <f t="shared" si="863"/>
        <v>15.76783</v>
      </c>
      <c r="H5538" s="22">
        <f t="shared" si="864"/>
        <v>19.399999999999999</v>
      </c>
      <c r="I5538" s="22">
        <f t="shared" si="865"/>
        <v>3.6321699999999986</v>
      </c>
      <c r="J5538" s="22">
        <f t="shared" si="866"/>
        <v>0</v>
      </c>
      <c r="K5538" s="22">
        <f t="shared" si="867"/>
        <v>3.6321699999999986</v>
      </c>
      <c r="L5538" s="22">
        <f t="shared" si="868"/>
        <v>0</v>
      </c>
      <c r="M5538" s="22">
        <f t="shared" si="872"/>
        <v>-1313.1188500300034</v>
      </c>
      <c r="N5538" s="22">
        <f t="shared" si="869"/>
        <v>0</v>
      </c>
    </row>
    <row r="5539" spans="1:14" x14ac:dyDescent="0.25">
      <c r="A5539" s="1">
        <v>42966.708333319904</v>
      </c>
      <c r="B5539">
        <v>49.3</v>
      </c>
      <c r="C5539">
        <v>2.2931900000000001</v>
      </c>
      <c r="D5539">
        <v>8.4735899999999997</v>
      </c>
      <c r="E5539" s="22">
        <f t="shared" si="870"/>
        <v>2.2931900000000001</v>
      </c>
      <c r="F5539" s="22">
        <f t="shared" si="871"/>
        <v>8.4735899999999997</v>
      </c>
      <c r="G5539" s="22">
        <f t="shared" si="863"/>
        <v>10.766780000000001</v>
      </c>
      <c r="H5539" s="22">
        <f t="shared" si="864"/>
        <v>18.299999999999997</v>
      </c>
      <c r="I5539" s="22">
        <f t="shared" si="865"/>
        <v>7.5332199999999965</v>
      </c>
      <c r="J5539" s="22">
        <f t="shared" si="866"/>
        <v>0</v>
      </c>
      <c r="K5539" s="22">
        <f t="shared" si="867"/>
        <v>11.165389999999995</v>
      </c>
      <c r="L5539" s="22">
        <f t="shared" si="868"/>
        <v>0</v>
      </c>
      <c r="M5539" s="22">
        <f t="shared" si="872"/>
        <v>-1320.6520700300034</v>
      </c>
      <c r="N5539" s="22">
        <f t="shared" si="869"/>
        <v>0</v>
      </c>
    </row>
    <row r="5540" spans="1:14" x14ac:dyDescent="0.25">
      <c r="A5540" s="1">
        <v>42966.749999986569</v>
      </c>
      <c r="B5540">
        <v>48.5</v>
      </c>
      <c r="C5540">
        <v>2.26763</v>
      </c>
      <c r="D5540">
        <v>2.810899</v>
      </c>
      <c r="E5540" s="22">
        <f t="shared" si="870"/>
        <v>2.26763</v>
      </c>
      <c r="F5540" s="22">
        <f t="shared" si="871"/>
        <v>2.810899</v>
      </c>
      <c r="G5540" s="22">
        <f t="shared" si="863"/>
        <v>5.0785289999999996</v>
      </c>
      <c r="H5540" s="22">
        <f t="shared" si="864"/>
        <v>17.5</v>
      </c>
      <c r="I5540" s="22">
        <f t="shared" si="865"/>
        <v>12.421471</v>
      </c>
      <c r="J5540" s="22">
        <f t="shared" si="866"/>
        <v>0</v>
      </c>
      <c r="K5540" s="22">
        <f t="shared" si="867"/>
        <v>23.586860999999995</v>
      </c>
      <c r="L5540" s="22">
        <f t="shared" si="868"/>
        <v>0</v>
      </c>
      <c r="M5540" s="22">
        <f t="shared" si="872"/>
        <v>-1333.0735410300035</v>
      </c>
      <c r="N5540" s="22">
        <f t="shared" si="869"/>
        <v>0</v>
      </c>
    </row>
    <row r="5541" spans="1:14" x14ac:dyDescent="0.25">
      <c r="A5541" s="1">
        <v>42966.791666653233</v>
      </c>
      <c r="B5541">
        <v>49.2</v>
      </c>
      <c r="C5541">
        <v>2.2287600000000003</v>
      </c>
      <c r="D5541">
        <v>5.456917E-2</v>
      </c>
      <c r="E5541" s="22">
        <f t="shared" si="870"/>
        <v>2.2287600000000003</v>
      </c>
      <c r="F5541" s="22">
        <f t="shared" si="871"/>
        <v>5.456917E-2</v>
      </c>
      <c r="G5541" s="22">
        <f t="shared" si="863"/>
        <v>2.2833291700000005</v>
      </c>
      <c r="H5541" s="22">
        <f t="shared" si="864"/>
        <v>18.200000000000003</v>
      </c>
      <c r="I5541" s="22">
        <f t="shared" si="865"/>
        <v>15.916670830000003</v>
      </c>
      <c r="J5541" s="22">
        <f t="shared" si="866"/>
        <v>0</v>
      </c>
      <c r="K5541" s="22">
        <f t="shared" si="867"/>
        <v>39.50353183</v>
      </c>
      <c r="L5541" s="22">
        <f t="shared" si="868"/>
        <v>0</v>
      </c>
      <c r="M5541" s="22">
        <f t="shared" si="872"/>
        <v>-1348.9902118600035</v>
      </c>
      <c r="N5541" s="22">
        <f t="shared" si="869"/>
        <v>0</v>
      </c>
    </row>
    <row r="5542" spans="1:14" x14ac:dyDescent="0.25">
      <c r="A5542" s="1">
        <v>42966.833333319897</v>
      </c>
      <c r="B5542">
        <v>48.5</v>
      </c>
      <c r="C5542">
        <v>2.0481100000000003</v>
      </c>
      <c r="D5542">
        <v>-7.0017200000000003E-3</v>
      </c>
      <c r="E5542" s="22">
        <f t="shared" si="870"/>
        <v>2.0481100000000003</v>
      </c>
      <c r="F5542" s="22">
        <f t="shared" si="871"/>
        <v>-7.0017200000000003E-3</v>
      </c>
      <c r="G5542" s="22">
        <f t="shared" si="863"/>
        <v>2.0411082800000004</v>
      </c>
      <c r="H5542" s="22">
        <f t="shared" si="864"/>
        <v>17.5</v>
      </c>
      <c r="I5542" s="22">
        <f t="shared" si="865"/>
        <v>15.45889172</v>
      </c>
      <c r="J5542" s="22">
        <f t="shared" si="866"/>
        <v>0</v>
      </c>
      <c r="K5542" s="22">
        <f t="shared" si="867"/>
        <v>54.962423549999997</v>
      </c>
      <c r="L5542" s="22">
        <f t="shared" si="868"/>
        <v>0</v>
      </c>
      <c r="M5542" s="22">
        <f t="shared" si="872"/>
        <v>-1364.4491035800036</v>
      </c>
      <c r="N5542" s="22">
        <f t="shared" si="869"/>
        <v>0</v>
      </c>
    </row>
    <row r="5543" spans="1:14" x14ac:dyDescent="0.25">
      <c r="A5543" s="1">
        <v>42966.874999986561</v>
      </c>
      <c r="B5543">
        <v>47.3</v>
      </c>
      <c r="C5543">
        <v>1.8896600000000001</v>
      </c>
      <c r="D5543">
        <v>-7.0017200000000003E-3</v>
      </c>
      <c r="E5543" s="22">
        <f t="shared" si="870"/>
        <v>1.8896600000000001</v>
      </c>
      <c r="F5543" s="22">
        <f t="shared" si="871"/>
        <v>-7.0017200000000003E-3</v>
      </c>
      <c r="G5543" s="22">
        <f t="shared" si="863"/>
        <v>1.88265828</v>
      </c>
      <c r="H5543" s="22">
        <f t="shared" si="864"/>
        <v>16.299999999999997</v>
      </c>
      <c r="I5543" s="22">
        <f t="shared" si="865"/>
        <v>14.417341719999998</v>
      </c>
      <c r="J5543" s="22">
        <f t="shared" si="866"/>
        <v>0</v>
      </c>
      <c r="K5543" s="22">
        <f t="shared" si="867"/>
        <v>69.379765269999993</v>
      </c>
      <c r="L5543" s="22">
        <f t="shared" si="868"/>
        <v>0</v>
      </c>
      <c r="M5543" s="22">
        <f t="shared" si="872"/>
        <v>-1378.8664453000035</v>
      </c>
      <c r="N5543" s="22">
        <f t="shared" si="869"/>
        <v>0</v>
      </c>
    </row>
    <row r="5544" spans="1:14" x14ac:dyDescent="0.25">
      <c r="A5544" s="1">
        <v>42966.916666653226</v>
      </c>
      <c r="B5544">
        <v>45.1</v>
      </c>
      <c r="C5544">
        <v>2.2868499999999998</v>
      </c>
      <c r="D5544">
        <v>-7.0017200000000003E-3</v>
      </c>
      <c r="E5544" s="22">
        <f t="shared" si="870"/>
        <v>2.2868499999999998</v>
      </c>
      <c r="F5544" s="22">
        <f t="shared" si="871"/>
        <v>-7.0017200000000003E-3</v>
      </c>
      <c r="G5544" s="22">
        <f t="shared" si="863"/>
        <v>2.2798482799999999</v>
      </c>
      <c r="H5544" s="22">
        <f t="shared" si="864"/>
        <v>14.100000000000001</v>
      </c>
      <c r="I5544" s="22">
        <f t="shared" si="865"/>
        <v>11.820151720000002</v>
      </c>
      <c r="J5544" s="22">
        <f t="shared" si="866"/>
        <v>0</v>
      </c>
      <c r="K5544" s="22">
        <f t="shared" si="867"/>
        <v>81.199916989999991</v>
      </c>
      <c r="L5544" s="22">
        <f t="shared" si="868"/>
        <v>0</v>
      </c>
      <c r="M5544" s="22">
        <f t="shared" si="872"/>
        <v>-1390.6865970200035</v>
      </c>
      <c r="N5544" s="22">
        <f t="shared" si="869"/>
        <v>0</v>
      </c>
    </row>
    <row r="5545" spans="1:14" x14ac:dyDescent="0.25">
      <c r="A5545" s="1">
        <v>42966.95833331989</v>
      </c>
      <c r="B5545">
        <v>41.7</v>
      </c>
      <c r="C5545">
        <v>2.72553</v>
      </c>
      <c r="D5545">
        <v>-7.0017200000000003E-3</v>
      </c>
      <c r="E5545" s="22">
        <f t="shared" si="870"/>
        <v>2.72553</v>
      </c>
      <c r="F5545" s="22">
        <f t="shared" si="871"/>
        <v>-7.0017200000000003E-3</v>
      </c>
      <c r="G5545" s="22">
        <f t="shared" si="863"/>
        <v>2.7185282800000001</v>
      </c>
      <c r="H5545" s="22">
        <f t="shared" si="864"/>
        <v>10.700000000000003</v>
      </c>
      <c r="I5545" s="22">
        <f t="shared" si="865"/>
        <v>7.9814717200000027</v>
      </c>
      <c r="J5545" s="22">
        <f t="shared" si="866"/>
        <v>0</v>
      </c>
      <c r="K5545" s="22">
        <f t="shared" si="867"/>
        <v>89.181388709999993</v>
      </c>
      <c r="L5545" s="22">
        <f t="shared" si="868"/>
        <v>0</v>
      </c>
      <c r="M5545" s="22">
        <f t="shared" si="872"/>
        <v>-1398.6680687400035</v>
      </c>
      <c r="N5545" s="22">
        <f t="shared" si="869"/>
        <v>0</v>
      </c>
    </row>
    <row r="5546" spans="1:14" x14ac:dyDescent="0.25">
      <c r="A5546" s="1">
        <v>42966.999999986554</v>
      </c>
      <c r="B5546">
        <v>39</v>
      </c>
      <c r="C5546">
        <v>4.4241700000000002</v>
      </c>
      <c r="D5546">
        <v>-7.0017200000000003E-3</v>
      </c>
      <c r="E5546" s="22">
        <f t="shared" si="870"/>
        <v>4.4241700000000002</v>
      </c>
      <c r="F5546" s="22">
        <f t="shared" si="871"/>
        <v>-7.0017200000000003E-3</v>
      </c>
      <c r="G5546" s="22">
        <f t="shared" ref="G5546:G5609" si="873">(E5546+F5546)</f>
        <v>4.4171682800000003</v>
      </c>
      <c r="H5546" s="22">
        <f t="shared" ref="H5546:H5609" si="874">B5546-$S$4</f>
        <v>8</v>
      </c>
      <c r="I5546" s="22">
        <f t="shared" ref="I5546:I5609" si="875">IF((H5546-G5546)&gt;0, (H5546-G5546), (0))</f>
        <v>3.5828317199999997</v>
      </c>
      <c r="J5546" s="22">
        <f t="shared" ref="J5546:J5609" si="876">IF(I5546=0, G5546-H5546,0)</f>
        <v>0</v>
      </c>
      <c r="K5546" s="22">
        <f t="shared" ref="K5546:K5609" si="877">IF(I5546&gt;0, K5545+I5546, 0)</f>
        <v>92.764220429999995</v>
      </c>
      <c r="L5546" s="22">
        <f t="shared" ref="L5546:L5609" si="878">IF(J5546&gt;0,L5545+J5546, 0)</f>
        <v>0</v>
      </c>
      <c r="M5546" s="22">
        <f t="shared" si="872"/>
        <v>-1402.2509004600035</v>
      </c>
      <c r="N5546" s="22">
        <f t="shared" ref="N5546:N5609" si="879">(M5545-I5546+J5546)-M5546</f>
        <v>0</v>
      </c>
    </row>
    <row r="5547" spans="1:14" x14ac:dyDescent="0.25">
      <c r="A5547" s="1">
        <v>42967.041666653218</v>
      </c>
      <c r="B5547">
        <v>38.4</v>
      </c>
      <c r="C5547">
        <v>4.7482199999999999</v>
      </c>
      <c r="D5547">
        <v>-7.0017200000000003E-3</v>
      </c>
      <c r="E5547" s="22">
        <f t="shared" si="870"/>
        <v>4.7482199999999999</v>
      </c>
      <c r="F5547" s="22">
        <f t="shared" si="871"/>
        <v>-7.0017200000000003E-3</v>
      </c>
      <c r="G5547" s="22">
        <f t="shared" si="873"/>
        <v>4.74121828</v>
      </c>
      <c r="H5547" s="22">
        <f t="shared" si="874"/>
        <v>7.3999999999999986</v>
      </c>
      <c r="I5547" s="22">
        <f t="shared" si="875"/>
        <v>2.6587817199999986</v>
      </c>
      <c r="J5547" s="22">
        <f t="shared" si="876"/>
        <v>0</v>
      </c>
      <c r="K5547" s="22">
        <f t="shared" si="877"/>
        <v>95.423002149999988</v>
      </c>
      <c r="L5547" s="22">
        <f t="shared" si="878"/>
        <v>0</v>
      </c>
      <c r="M5547" s="22">
        <f t="shared" si="872"/>
        <v>-1404.9096821800035</v>
      </c>
      <c r="N5547" s="22">
        <f t="shared" si="879"/>
        <v>0</v>
      </c>
    </row>
    <row r="5548" spans="1:14" x14ac:dyDescent="0.25">
      <c r="A5548" s="1">
        <v>42967.083333319883</v>
      </c>
      <c r="B5548">
        <v>37.4</v>
      </c>
      <c r="C5548">
        <v>5.09192</v>
      </c>
      <c r="D5548">
        <v>-7.0017200000000003E-3</v>
      </c>
      <c r="E5548" s="22">
        <f t="shared" si="870"/>
        <v>5.09192</v>
      </c>
      <c r="F5548" s="22">
        <f t="shared" si="871"/>
        <v>-7.0017200000000003E-3</v>
      </c>
      <c r="G5548" s="22">
        <f t="shared" si="873"/>
        <v>5.0849182800000001</v>
      </c>
      <c r="H5548" s="22">
        <f t="shared" si="874"/>
        <v>6.3999999999999986</v>
      </c>
      <c r="I5548" s="22">
        <f t="shared" si="875"/>
        <v>1.3150817199999985</v>
      </c>
      <c r="J5548" s="22">
        <f t="shared" si="876"/>
        <v>0</v>
      </c>
      <c r="K5548" s="22">
        <f t="shared" si="877"/>
        <v>96.738083869999983</v>
      </c>
      <c r="L5548" s="22">
        <f t="shared" si="878"/>
        <v>0</v>
      </c>
      <c r="M5548" s="22">
        <f t="shared" si="872"/>
        <v>-1406.2247639000036</v>
      </c>
      <c r="N5548" s="22">
        <f t="shared" si="879"/>
        <v>0</v>
      </c>
    </row>
    <row r="5549" spans="1:14" x14ac:dyDescent="0.25">
      <c r="A5549" s="1">
        <v>42967.124999986547</v>
      </c>
      <c r="B5549">
        <v>37.1</v>
      </c>
      <c r="C5549">
        <v>2.8028599999999999</v>
      </c>
      <c r="D5549">
        <v>-7.0017200000000003E-3</v>
      </c>
      <c r="E5549" s="22">
        <f t="shared" si="870"/>
        <v>2.8028599999999999</v>
      </c>
      <c r="F5549" s="22">
        <f t="shared" si="871"/>
        <v>-7.0017200000000003E-3</v>
      </c>
      <c r="G5549" s="22">
        <f t="shared" si="873"/>
        <v>2.79585828</v>
      </c>
      <c r="H5549" s="22">
        <f t="shared" si="874"/>
        <v>6.1000000000000014</v>
      </c>
      <c r="I5549" s="22">
        <f t="shared" si="875"/>
        <v>3.3041417200000014</v>
      </c>
      <c r="J5549" s="22">
        <f t="shared" si="876"/>
        <v>0</v>
      </c>
      <c r="K5549" s="22">
        <f t="shared" si="877"/>
        <v>100.04222558999999</v>
      </c>
      <c r="L5549" s="22">
        <f t="shared" si="878"/>
        <v>0</v>
      </c>
      <c r="M5549" s="22">
        <f t="shared" si="872"/>
        <v>-1409.5289056200036</v>
      </c>
      <c r="N5549" s="22">
        <f t="shared" si="879"/>
        <v>0</v>
      </c>
    </row>
    <row r="5550" spans="1:14" x14ac:dyDescent="0.25">
      <c r="A5550" s="1">
        <v>42967.166666653211</v>
      </c>
      <c r="B5550">
        <v>36.700000000000003</v>
      </c>
      <c r="C5550">
        <v>1.6893</v>
      </c>
      <c r="D5550">
        <v>-7.0017200000000003E-3</v>
      </c>
      <c r="E5550" s="22">
        <f t="shared" si="870"/>
        <v>1.6893</v>
      </c>
      <c r="F5550" s="22">
        <f t="shared" si="871"/>
        <v>-7.0017200000000003E-3</v>
      </c>
      <c r="G5550" s="22">
        <f t="shared" si="873"/>
        <v>1.6822982799999999</v>
      </c>
      <c r="H5550" s="22">
        <f t="shared" si="874"/>
        <v>5.7000000000000028</v>
      </c>
      <c r="I5550" s="22">
        <f t="shared" si="875"/>
        <v>4.0177017200000034</v>
      </c>
      <c r="J5550" s="22">
        <f t="shared" si="876"/>
        <v>0</v>
      </c>
      <c r="K5550" s="22">
        <f t="shared" si="877"/>
        <v>104.05992730999999</v>
      </c>
      <c r="L5550" s="22">
        <f t="shared" si="878"/>
        <v>0</v>
      </c>
      <c r="M5550" s="22">
        <f t="shared" si="872"/>
        <v>-1413.5466073400037</v>
      </c>
      <c r="N5550" s="22">
        <f t="shared" si="879"/>
        <v>0</v>
      </c>
    </row>
    <row r="5551" spans="1:14" x14ac:dyDescent="0.25">
      <c r="A5551" s="1">
        <v>42967.208333319875</v>
      </c>
      <c r="B5551">
        <v>37</v>
      </c>
      <c r="C5551">
        <v>1.62992</v>
      </c>
      <c r="D5551">
        <v>-7.0017200000000003E-3</v>
      </c>
      <c r="E5551" s="22">
        <f t="shared" si="870"/>
        <v>1.62992</v>
      </c>
      <c r="F5551" s="22">
        <f t="shared" si="871"/>
        <v>-7.0017200000000003E-3</v>
      </c>
      <c r="G5551" s="22">
        <f t="shared" si="873"/>
        <v>1.6229182799999999</v>
      </c>
      <c r="H5551" s="22">
        <f t="shared" si="874"/>
        <v>6</v>
      </c>
      <c r="I5551" s="22">
        <f t="shared" si="875"/>
        <v>4.3770817199999996</v>
      </c>
      <c r="J5551" s="22">
        <f t="shared" si="876"/>
        <v>0</v>
      </c>
      <c r="K5551" s="22">
        <f t="shared" si="877"/>
        <v>108.43700902999998</v>
      </c>
      <c r="L5551" s="22">
        <f t="shared" si="878"/>
        <v>0</v>
      </c>
      <c r="M5551" s="22">
        <f t="shared" si="872"/>
        <v>-1417.9236890600037</v>
      </c>
      <c r="N5551" s="22">
        <f t="shared" si="879"/>
        <v>0</v>
      </c>
    </row>
    <row r="5552" spans="1:14" x14ac:dyDescent="0.25">
      <c r="A5552" s="1">
        <v>42967.249999986539</v>
      </c>
      <c r="B5552">
        <v>38.9</v>
      </c>
      <c r="C5552">
        <v>0.69805200000000001</v>
      </c>
      <c r="D5552">
        <v>-7.0017200000000003E-3</v>
      </c>
      <c r="E5552" s="22">
        <f t="shared" si="870"/>
        <v>0.69805200000000001</v>
      </c>
      <c r="F5552" s="22">
        <f t="shared" si="871"/>
        <v>-7.0017200000000003E-3</v>
      </c>
      <c r="G5552" s="22">
        <f t="shared" si="873"/>
        <v>0.69105028000000002</v>
      </c>
      <c r="H5552" s="22">
        <f t="shared" si="874"/>
        <v>7.8999999999999986</v>
      </c>
      <c r="I5552" s="22">
        <f t="shared" si="875"/>
        <v>7.2089497199999988</v>
      </c>
      <c r="J5552" s="22">
        <f t="shared" si="876"/>
        <v>0</v>
      </c>
      <c r="K5552" s="22">
        <f t="shared" si="877"/>
        <v>115.64595874999998</v>
      </c>
      <c r="L5552" s="22">
        <f t="shared" si="878"/>
        <v>0</v>
      </c>
      <c r="M5552" s="22">
        <f t="shared" si="872"/>
        <v>-1425.1326387800036</v>
      </c>
      <c r="N5552" s="22">
        <f t="shared" si="879"/>
        <v>0</v>
      </c>
    </row>
    <row r="5553" spans="1:14" x14ac:dyDescent="0.25">
      <c r="A5553" s="1">
        <v>42967.291666653204</v>
      </c>
      <c r="B5553">
        <v>41.2</v>
      </c>
      <c r="C5553">
        <v>0.54165599999999992</v>
      </c>
      <c r="D5553">
        <v>-7.0017200000000003E-3</v>
      </c>
      <c r="E5553" s="22">
        <f t="shared" si="870"/>
        <v>0.54165599999999992</v>
      </c>
      <c r="F5553" s="22">
        <f t="shared" si="871"/>
        <v>-7.0017200000000003E-3</v>
      </c>
      <c r="G5553" s="22">
        <f t="shared" si="873"/>
        <v>0.53465427999999993</v>
      </c>
      <c r="H5553" s="22">
        <f t="shared" si="874"/>
        <v>10.200000000000003</v>
      </c>
      <c r="I5553" s="22">
        <f t="shared" si="875"/>
        <v>9.665345720000003</v>
      </c>
      <c r="J5553" s="22">
        <f t="shared" si="876"/>
        <v>0</v>
      </c>
      <c r="K5553" s="22">
        <f t="shared" si="877"/>
        <v>125.31130446999998</v>
      </c>
      <c r="L5553" s="22">
        <f t="shared" si="878"/>
        <v>0</v>
      </c>
      <c r="M5553" s="22">
        <f t="shared" si="872"/>
        <v>-1434.7979845000036</v>
      </c>
      <c r="N5553" s="22">
        <f t="shared" si="879"/>
        <v>0</v>
      </c>
    </row>
    <row r="5554" spans="1:14" x14ac:dyDescent="0.25">
      <c r="A5554" s="1">
        <v>42967.333333319868</v>
      </c>
      <c r="B5554">
        <v>42.6</v>
      </c>
      <c r="C5554">
        <v>0</v>
      </c>
      <c r="D5554">
        <v>3.9659599999999999</v>
      </c>
      <c r="E5554" s="22">
        <f t="shared" si="870"/>
        <v>0</v>
      </c>
      <c r="F5554" s="22">
        <f t="shared" si="871"/>
        <v>3.9659599999999999</v>
      </c>
      <c r="G5554" s="22">
        <f t="shared" si="873"/>
        <v>3.9659599999999999</v>
      </c>
      <c r="H5554" s="22">
        <f t="shared" si="874"/>
        <v>11.600000000000001</v>
      </c>
      <c r="I5554" s="22">
        <f t="shared" si="875"/>
        <v>7.6340400000000015</v>
      </c>
      <c r="J5554" s="22">
        <f t="shared" si="876"/>
        <v>0</v>
      </c>
      <c r="K5554" s="22">
        <f t="shared" si="877"/>
        <v>132.94534446999998</v>
      </c>
      <c r="L5554" s="22">
        <f t="shared" si="878"/>
        <v>0</v>
      </c>
      <c r="M5554" s="22">
        <f t="shared" si="872"/>
        <v>-1442.4320245000035</v>
      </c>
      <c r="N5554" s="22">
        <f t="shared" si="879"/>
        <v>0</v>
      </c>
    </row>
    <row r="5555" spans="1:14" x14ac:dyDescent="0.25">
      <c r="A5555" s="1">
        <v>42967.374999986532</v>
      </c>
      <c r="B5555">
        <v>45.3</v>
      </c>
      <c r="C5555">
        <v>0</v>
      </c>
      <c r="D5555">
        <v>9.5811600000000006</v>
      </c>
      <c r="E5555" s="22">
        <f t="shared" si="870"/>
        <v>0</v>
      </c>
      <c r="F5555" s="22">
        <f t="shared" si="871"/>
        <v>9.5811600000000006</v>
      </c>
      <c r="G5555" s="22">
        <f t="shared" si="873"/>
        <v>9.5811600000000006</v>
      </c>
      <c r="H5555" s="22">
        <f t="shared" si="874"/>
        <v>14.299999999999997</v>
      </c>
      <c r="I5555" s="22">
        <f t="shared" si="875"/>
        <v>4.7188399999999966</v>
      </c>
      <c r="J5555" s="22">
        <f t="shared" si="876"/>
        <v>0</v>
      </c>
      <c r="K5555" s="22">
        <f t="shared" si="877"/>
        <v>137.66418446999998</v>
      </c>
      <c r="L5555" s="22">
        <f t="shared" si="878"/>
        <v>0</v>
      </c>
      <c r="M5555" s="22">
        <f t="shared" si="872"/>
        <v>-1447.1508645000035</v>
      </c>
      <c r="N5555" s="22">
        <f t="shared" si="879"/>
        <v>0</v>
      </c>
    </row>
    <row r="5556" spans="1:14" x14ac:dyDescent="0.25">
      <c r="A5556" s="1">
        <v>42967.416666653196</v>
      </c>
      <c r="B5556">
        <v>48.2</v>
      </c>
      <c r="C5556">
        <v>0</v>
      </c>
      <c r="D5556">
        <v>12.367310000000002</v>
      </c>
      <c r="E5556" s="22">
        <f t="shared" si="870"/>
        <v>0</v>
      </c>
      <c r="F5556" s="22">
        <f t="shared" si="871"/>
        <v>12.367310000000002</v>
      </c>
      <c r="G5556" s="22">
        <f t="shared" si="873"/>
        <v>12.367310000000002</v>
      </c>
      <c r="H5556" s="22">
        <f t="shared" si="874"/>
        <v>17.200000000000003</v>
      </c>
      <c r="I5556" s="22">
        <f t="shared" si="875"/>
        <v>4.8326900000000013</v>
      </c>
      <c r="J5556" s="22">
        <f t="shared" si="876"/>
        <v>0</v>
      </c>
      <c r="K5556" s="22">
        <f t="shared" si="877"/>
        <v>142.49687446999999</v>
      </c>
      <c r="L5556" s="22">
        <f t="shared" si="878"/>
        <v>0</v>
      </c>
      <c r="M5556" s="22">
        <f t="shared" si="872"/>
        <v>-1451.9835545000035</v>
      </c>
      <c r="N5556" s="22">
        <f t="shared" si="879"/>
        <v>0</v>
      </c>
    </row>
    <row r="5557" spans="1:14" x14ac:dyDescent="0.25">
      <c r="A5557" s="1">
        <v>42967.458333319861</v>
      </c>
      <c r="B5557">
        <v>49.8</v>
      </c>
      <c r="C5557">
        <v>0.117385</v>
      </c>
      <c r="D5557">
        <v>12.881380000000002</v>
      </c>
      <c r="E5557" s="22">
        <f t="shared" si="870"/>
        <v>0.117385</v>
      </c>
      <c r="F5557" s="22">
        <f t="shared" si="871"/>
        <v>12.881380000000002</v>
      </c>
      <c r="G5557" s="22">
        <f t="shared" si="873"/>
        <v>12.998765000000002</v>
      </c>
      <c r="H5557" s="22">
        <f t="shared" si="874"/>
        <v>18.799999999999997</v>
      </c>
      <c r="I5557" s="22">
        <f t="shared" si="875"/>
        <v>5.8012349999999948</v>
      </c>
      <c r="J5557" s="22">
        <f t="shared" si="876"/>
        <v>0</v>
      </c>
      <c r="K5557" s="22">
        <f t="shared" si="877"/>
        <v>148.29810946999999</v>
      </c>
      <c r="L5557" s="22">
        <f t="shared" si="878"/>
        <v>0</v>
      </c>
      <c r="M5557" s="22">
        <f t="shared" si="872"/>
        <v>-1457.7847895000034</v>
      </c>
      <c r="N5557" s="22">
        <f t="shared" si="879"/>
        <v>0</v>
      </c>
    </row>
    <row r="5558" spans="1:14" x14ac:dyDescent="0.25">
      <c r="A5558" s="1">
        <v>42967.499999986525</v>
      </c>
      <c r="B5558">
        <v>49.9</v>
      </c>
      <c r="C5558">
        <v>0.39985300000000001</v>
      </c>
      <c r="D5558">
        <v>9.7010199999999998</v>
      </c>
      <c r="E5558" s="22">
        <f t="shared" si="870"/>
        <v>0.39985300000000001</v>
      </c>
      <c r="F5558" s="22">
        <f t="shared" si="871"/>
        <v>9.7010199999999998</v>
      </c>
      <c r="G5558" s="22">
        <f t="shared" si="873"/>
        <v>10.100873</v>
      </c>
      <c r="H5558" s="22">
        <f t="shared" si="874"/>
        <v>18.899999999999999</v>
      </c>
      <c r="I5558" s="22">
        <f t="shared" si="875"/>
        <v>8.7991269999999986</v>
      </c>
      <c r="J5558" s="22">
        <f t="shared" si="876"/>
        <v>0</v>
      </c>
      <c r="K5558" s="22">
        <f t="shared" si="877"/>
        <v>157.09723646999998</v>
      </c>
      <c r="L5558" s="22">
        <f t="shared" si="878"/>
        <v>0</v>
      </c>
      <c r="M5558" s="22">
        <f t="shared" si="872"/>
        <v>-1466.5839165000034</v>
      </c>
      <c r="N5558" s="22">
        <f t="shared" si="879"/>
        <v>0</v>
      </c>
    </row>
    <row r="5559" spans="1:14" x14ac:dyDescent="0.25">
      <c r="A5559" s="1">
        <v>42967.541666653189</v>
      </c>
      <c r="B5559">
        <v>49.8</v>
      </c>
      <c r="C5559">
        <v>0</v>
      </c>
      <c r="D5559">
        <v>13.871650000000001</v>
      </c>
      <c r="E5559" s="22">
        <f t="shared" si="870"/>
        <v>0</v>
      </c>
      <c r="F5559" s="22">
        <f t="shared" si="871"/>
        <v>13.871650000000001</v>
      </c>
      <c r="G5559" s="22">
        <f t="shared" si="873"/>
        <v>13.871650000000001</v>
      </c>
      <c r="H5559" s="22">
        <f t="shared" si="874"/>
        <v>18.799999999999997</v>
      </c>
      <c r="I5559" s="22">
        <f t="shared" si="875"/>
        <v>4.9283499999999965</v>
      </c>
      <c r="J5559" s="22">
        <f t="shared" si="876"/>
        <v>0</v>
      </c>
      <c r="K5559" s="22">
        <f t="shared" si="877"/>
        <v>162.02558646999998</v>
      </c>
      <c r="L5559" s="22">
        <f t="shared" si="878"/>
        <v>0</v>
      </c>
      <c r="M5559" s="22">
        <f t="shared" si="872"/>
        <v>-1471.5122665000033</v>
      </c>
      <c r="N5559" s="22">
        <f t="shared" si="879"/>
        <v>0</v>
      </c>
    </row>
    <row r="5560" spans="1:14" x14ac:dyDescent="0.25">
      <c r="A5560" s="1">
        <v>42967.583333319853</v>
      </c>
      <c r="B5560">
        <v>47.9</v>
      </c>
      <c r="C5560">
        <v>0</v>
      </c>
      <c r="D5560">
        <v>10.446809999999999</v>
      </c>
      <c r="E5560" s="22">
        <f t="shared" si="870"/>
        <v>0</v>
      </c>
      <c r="F5560" s="22">
        <f t="shared" si="871"/>
        <v>10.446809999999999</v>
      </c>
      <c r="G5560" s="22">
        <f t="shared" si="873"/>
        <v>10.446809999999999</v>
      </c>
      <c r="H5560" s="22">
        <f t="shared" si="874"/>
        <v>16.899999999999999</v>
      </c>
      <c r="I5560" s="22">
        <f t="shared" si="875"/>
        <v>6.4531899999999993</v>
      </c>
      <c r="J5560" s="22">
        <f t="shared" si="876"/>
        <v>0</v>
      </c>
      <c r="K5560" s="22">
        <f t="shared" si="877"/>
        <v>168.47877646999999</v>
      </c>
      <c r="L5560" s="22">
        <f t="shared" si="878"/>
        <v>0</v>
      </c>
      <c r="M5560" s="22">
        <f t="shared" si="872"/>
        <v>-1477.9654565000033</v>
      </c>
      <c r="N5560" s="22">
        <f t="shared" si="879"/>
        <v>0</v>
      </c>
    </row>
    <row r="5561" spans="1:14" x14ac:dyDescent="0.25">
      <c r="A5561" s="1">
        <v>42967.624999986518</v>
      </c>
      <c r="B5561">
        <v>50.9</v>
      </c>
      <c r="C5561">
        <v>0</v>
      </c>
      <c r="D5561">
        <v>14.34395</v>
      </c>
      <c r="E5561" s="22">
        <f t="shared" si="870"/>
        <v>0</v>
      </c>
      <c r="F5561" s="22">
        <f t="shared" si="871"/>
        <v>14.34395</v>
      </c>
      <c r="G5561" s="22">
        <f t="shared" si="873"/>
        <v>14.34395</v>
      </c>
      <c r="H5561" s="22">
        <f t="shared" si="874"/>
        <v>19.899999999999999</v>
      </c>
      <c r="I5561" s="22">
        <f t="shared" si="875"/>
        <v>5.556049999999999</v>
      </c>
      <c r="J5561" s="22">
        <f t="shared" si="876"/>
        <v>0</v>
      </c>
      <c r="K5561" s="22">
        <f t="shared" si="877"/>
        <v>174.03482646999998</v>
      </c>
      <c r="L5561" s="22">
        <f t="shared" si="878"/>
        <v>0</v>
      </c>
      <c r="M5561" s="22">
        <f t="shared" si="872"/>
        <v>-1483.5215065000032</v>
      </c>
      <c r="N5561" s="22">
        <f t="shared" si="879"/>
        <v>0</v>
      </c>
    </row>
    <row r="5562" spans="1:14" x14ac:dyDescent="0.25">
      <c r="A5562" s="1">
        <v>42967.666666653182</v>
      </c>
      <c r="B5562">
        <v>51.6</v>
      </c>
      <c r="C5562">
        <v>4.2689299999999999E-2</v>
      </c>
      <c r="D5562">
        <v>11.234680000000001</v>
      </c>
      <c r="E5562" s="22">
        <f t="shared" si="870"/>
        <v>4.2689299999999999E-2</v>
      </c>
      <c r="F5562" s="22">
        <f t="shared" si="871"/>
        <v>11.234680000000001</v>
      </c>
      <c r="G5562" s="22">
        <f t="shared" si="873"/>
        <v>11.2773693</v>
      </c>
      <c r="H5562" s="22">
        <f t="shared" si="874"/>
        <v>20.6</v>
      </c>
      <c r="I5562" s="22">
        <f t="shared" si="875"/>
        <v>9.3226307000000013</v>
      </c>
      <c r="J5562" s="22">
        <f t="shared" si="876"/>
        <v>0</v>
      </c>
      <c r="K5562" s="22">
        <f t="shared" si="877"/>
        <v>183.35745716999998</v>
      </c>
      <c r="L5562" s="22">
        <f t="shared" si="878"/>
        <v>0</v>
      </c>
      <c r="M5562" s="22">
        <f t="shared" si="872"/>
        <v>-1492.8441372000032</v>
      </c>
      <c r="N5562" s="22">
        <f t="shared" si="879"/>
        <v>0</v>
      </c>
    </row>
    <row r="5563" spans="1:14" x14ac:dyDescent="0.25">
      <c r="A5563" s="1">
        <v>42967.708333319846</v>
      </c>
      <c r="B5563">
        <v>49.7</v>
      </c>
      <c r="C5563">
        <v>0.206347</v>
      </c>
      <c r="D5563">
        <v>2.7170730000000005</v>
      </c>
      <c r="E5563" s="22">
        <f t="shared" si="870"/>
        <v>0.206347</v>
      </c>
      <c r="F5563" s="22">
        <f t="shared" si="871"/>
        <v>2.7170730000000005</v>
      </c>
      <c r="G5563" s="22">
        <f t="shared" si="873"/>
        <v>2.9234200000000006</v>
      </c>
      <c r="H5563" s="22">
        <f t="shared" si="874"/>
        <v>18.700000000000003</v>
      </c>
      <c r="I5563" s="22">
        <f t="shared" si="875"/>
        <v>15.776580000000003</v>
      </c>
      <c r="J5563" s="22">
        <f t="shared" si="876"/>
        <v>0</v>
      </c>
      <c r="K5563" s="22">
        <f t="shared" si="877"/>
        <v>199.13403716999997</v>
      </c>
      <c r="L5563" s="22">
        <f t="shared" si="878"/>
        <v>0</v>
      </c>
      <c r="M5563" s="22">
        <f t="shared" si="872"/>
        <v>-1508.6207172000031</v>
      </c>
      <c r="N5563" s="22">
        <f t="shared" si="879"/>
        <v>0</v>
      </c>
    </row>
    <row r="5564" spans="1:14" x14ac:dyDescent="0.25">
      <c r="A5564" s="1">
        <v>42967.74999998651</v>
      </c>
      <c r="B5564">
        <v>50</v>
      </c>
      <c r="C5564">
        <v>0.75944400000000001</v>
      </c>
      <c r="D5564">
        <v>2.7080020000000005</v>
      </c>
      <c r="E5564" s="22">
        <f t="shared" si="870"/>
        <v>0.75944400000000001</v>
      </c>
      <c r="F5564" s="22">
        <f t="shared" si="871"/>
        <v>2.7080020000000005</v>
      </c>
      <c r="G5564" s="22">
        <f t="shared" si="873"/>
        <v>3.4674460000000007</v>
      </c>
      <c r="H5564" s="22">
        <f t="shared" si="874"/>
        <v>19</v>
      </c>
      <c r="I5564" s="22">
        <f t="shared" si="875"/>
        <v>15.532553999999999</v>
      </c>
      <c r="J5564" s="22">
        <f t="shared" si="876"/>
        <v>0</v>
      </c>
      <c r="K5564" s="22">
        <f t="shared" si="877"/>
        <v>214.66659116999998</v>
      </c>
      <c r="L5564" s="22">
        <f t="shared" si="878"/>
        <v>0</v>
      </c>
      <c r="M5564" s="22">
        <f t="shared" si="872"/>
        <v>-1524.153271200003</v>
      </c>
      <c r="N5564" s="22">
        <f t="shared" si="879"/>
        <v>0</v>
      </c>
    </row>
    <row r="5565" spans="1:14" x14ac:dyDescent="0.25">
      <c r="A5565" s="1">
        <v>42967.791666653175</v>
      </c>
      <c r="B5565">
        <v>50.3</v>
      </c>
      <c r="C5565">
        <v>0.88627599999999995</v>
      </c>
      <c r="D5565">
        <v>5.4382369999999999E-2</v>
      </c>
      <c r="E5565" s="22">
        <f t="shared" si="870"/>
        <v>0.88627599999999995</v>
      </c>
      <c r="F5565" s="22">
        <f t="shared" si="871"/>
        <v>5.4382369999999999E-2</v>
      </c>
      <c r="G5565" s="22">
        <f t="shared" si="873"/>
        <v>0.94065836999999997</v>
      </c>
      <c r="H5565" s="22">
        <f t="shared" si="874"/>
        <v>19.299999999999997</v>
      </c>
      <c r="I5565" s="22">
        <f t="shared" si="875"/>
        <v>18.359341629999996</v>
      </c>
      <c r="J5565" s="22">
        <f t="shared" si="876"/>
        <v>0</v>
      </c>
      <c r="K5565" s="22">
        <f t="shared" si="877"/>
        <v>233.02593279999996</v>
      </c>
      <c r="L5565" s="22">
        <f t="shared" si="878"/>
        <v>0</v>
      </c>
      <c r="M5565" s="22">
        <f t="shared" si="872"/>
        <v>-1542.512612830003</v>
      </c>
      <c r="N5565" s="22">
        <f t="shared" si="879"/>
        <v>0</v>
      </c>
    </row>
    <row r="5566" spans="1:14" x14ac:dyDescent="0.25">
      <c r="A5566" s="1">
        <v>42967.833333319839</v>
      </c>
      <c r="B5566">
        <v>50.2</v>
      </c>
      <c r="C5566">
        <v>0.69986999999999999</v>
      </c>
      <c r="D5566">
        <v>-7.0017200000000003E-3</v>
      </c>
      <c r="E5566" s="22">
        <f t="shared" si="870"/>
        <v>0.69986999999999999</v>
      </c>
      <c r="F5566" s="22">
        <f t="shared" si="871"/>
        <v>-7.0017200000000003E-3</v>
      </c>
      <c r="G5566" s="22">
        <f t="shared" si="873"/>
        <v>0.69286828</v>
      </c>
      <c r="H5566" s="22">
        <f t="shared" si="874"/>
        <v>19.200000000000003</v>
      </c>
      <c r="I5566" s="22">
        <f t="shared" si="875"/>
        <v>18.507131720000004</v>
      </c>
      <c r="J5566" s="22">
        <f t="shared" si="876"/>
        <v>0</v>
      </c>
      <c r="K5566" s="22">
        <f t="shared" si="877"/>
        <v>251.53306451999998</v>
      </c>
      <c r="L5566" s="22">
        <f t="shared" si="878"/>
        <v>0</v>
      </c>
      <c r="M5566" s="22">
        <f t="shared" si="872"/>
        <v>-1561.019744550003</v>
      </c>
      <c r="N5566" s="22">
        <f t="shared" si="879"/>
        <v>0</v>
      </c>
    </row>
    <row r="5567" spans="1:14" x14ac:dyDescent="0.25">
      <c r="A5567" s="1">
        <v>42967.874999986503</v>
      </c>
      <c r="B5567">
        <v>48.5</v>
      </c>
      <c r="C5567">
        <v>1.53935</v>
      </c>
      <c r="D5567">
        <v>-7.0017200000000003E-3</v>
      </c>
      <c r="E5567" s="22">
        <f t="shared" si="870"/>
        <v>1.53935</v>
      </c>
      <c r="F5567" s="22">
        <f t="shared" si="871"/>
        <v>-7.0017200000000003E-3</v>
      </c>
      <c r="G5567" s="22">
        <f t="shared" si="873"/>
        <v>1.5323482799999999</v>
      </c>
      <c r="H5567" s="22">
        <f t="shared" si="874"/>
        <v>17.5</v>
      </c>
      <c r="I5567" s="22">
        <f t="shared" si="875"/>
        <v>15.967651719999999</v>
      </c>
      <c r="J5567" s="22">
        <f t="shared" si="876"/>
        <v>0</v>
      </c>
      <c r="K5567" s="22">
        <f t="shared" si="877"/>
        <v>267.50071623999997</v>
      </c>
      <c r="L5567" s="22">
        <f t="shared" si="878"/>
        <v>0</v>
      </c>
      <c r="M5567" s="22">
        <f t="shared" si="872"/>
        <v>-1576.987396270003</v>
      </c>
      <c r="N5567" s="22">
        <f t="shared" si="879"/>
        <v>0</v>
      </c>
    </row>
    <row r="5568" spans="1:14" x14ac:dyDescent="0.25">
      <c r="A5568" s="1">
        <v>42967.916666653167</v>
      </c>
      <c r="B5568">
        <v>46.6</v>
      </c>
      <c r="C5568">
        <v>0.82926700000000009</v>
      </c>
      <c r="D5568">
        <v>-7.0017200000000003E-3</v>
      </c>
      <c r="E5568" s="22">
        <f t="shared" si="870"/>
        <v>0.82926700000000009</v>
      </c>
      <c r="F5568" s="22">
        <f t="shared" si="871"/>
        <v>-7.0017200000000003E-3</v>
      </c>
      <c r="G5568" s="22">
        <f t="shared" si="873"/>
        <v>0.8222652800000001</v>
      </c>
      <c r="H5568" s="22">
        <f t="shared" si="874"/>
        <v>15.600000000000001</v>
      </c>
      <c r="I5568" s="22">
        <f t="shared" si="875"/>
        <v>14.777734720000002</v>
      </c>
      <c r="J5568" s="22">
        <f t="shared" si="876"/>
        <v>0</v>
      </c>
      <c r="K5568" s="22">
        <f t="shared" si="877"/>
        <v>282.27845095999999</v>
      </c>
      <c r="L5568" s="22">
        <f t="shared" si="878"/>
        <v>0</v>
      </c>
      <c r="M5568" s="22">
        <f t="shared" si="872"/>
        <v>-1591.7651309900029</v>
      </c>
      <c r="N5568" s="22">
        <f t="shared" si="879"/>
        <v>0</v>
      </c>
    </row>
    <row r="5569" spans="1:14" x14ac:dyDescent="0.25">
      <c r="A5569" s="1">
        <v>42967.958333319832</v>
      </c>
      <c r="B5569">
        <v>43.1</v>
      </c>
      <c r="C5569">
        <v>0.55865500000000001</v>
      </c>
      <c r="D5569">
        <v>-7.0017200000000003E-3</v>
      </c>
      <c r="E5569" s="22">
        <f t="shared" si="870"/>
        <v>0.55865500000000001</v>
      </c>
      <c r="F5569" s="22">
        <f t="shared" si="871"/>
        <v>-7.0017200000000003E-3</v>
      </c>
      <c r="G5569" s="22">
        <f t="shared" si="873"/>
        <v>0.55165328000000002</v>
      </c>
      <c r="H5569" s="22">
        <f t="shared" si="874"/>
        <v>12.100000000000001</v>
      </c>
      <c r="I5569" s="22">
        <f t="shared" si="875"/>
        <v>11.548346720000001</v>
      </c>
      <c r="J5569" s="22">
        <f t="shared" si="876"/>
        <v>0</v>
      </c>
      <c r="K5569" s="22">
        <f t="shared" si="877"/>
        <v>293.82679767999997</v>
      </c>
      <c r="L5569" s="22">
        <f t="shared" si="878"/>
        <v>0</v>
      </c>
      <c r="M5569" s="22">
        <f t="shared" si="872"/>
        <v>-1603.3134777100029</v>
      </c>
      <c r="N5569" s="22">
        <f t="shared" si="879"/>
        <v>0</v>
      </c>
    </row>
    <row r="5570" spans="1:14" x14ac:dyDescent="0.25">
      <c r="A5570" s="1">
        <v>42967.999999986496</v>
      </c>
      <c r="B5570">
        <v>40.799999999999997</v>
      </c>
      <c r="C5570">
        <v>0.77732899999999994</v>
      </c>
      <c r="D5570">
        <v>-7.0017200000000003E-3</v>
      </c>
      <c r="E5570" s="22">
        <f t="shared" si="870"/>
        <v>0.77732899999999994</v>
      </c>
      <c r="F5570" s="22">
        <f t="shared" si="871"/>
        <v>-7.0017200000000003E-3</v>
      </c>
      <c r="G5570" s="22">
        <f t="shared" si="873"/>
        <v>0.77032727999999995</v>
      </c>
      <c r="H5570" s="22">
        <f t="shared" si="874"/>
        <v>9.7999999999999972</v>
      </c>
      <c r="I5570" s="22">
        <f t="shared" si="875"/>
        <v>9.0296727199999971</v>
      </c>
      <c r="J5570" s="22">
        <f t="shared" si="876"/>
        <v>0</v>
      </c>
      <c r="K5570" s="22">
        <f t="shared" si="877"/>
        <v>302.85647039999998</v>
      </c>
      <c r="L5570" s="22">
        <f t="shared" si="878"/>
        <v>0</v>
      </c>
      <c r="M5570" s="22">
        <f t="shared" si="872"/>
        <v>-1612.3431504300029</v>
      </c>
      <c r="N5570" s="22">
        <f t="shared" si="879"/>
        <v>0</v>
      </c>
    </row>
    <row r="5571" spans="1:14" x14ac:dyDescent="0.25">
      <c r="A5571" s="1">
        <v>42968.04166665316</v>
      </c>
      <c r="B5571">
        <v>39.200000000000003</v>
      </c>
      <c r="C5571">
        <v>0.63446900000000006</v>
      </c>
      <c r="D5571">
        <v>-7.0017200000000003E-3</v>
      </c>
      <c r="E5571" s="22">
        <f t="shared" ref="E5571:E5634" si="880">C5571*$S$2</f>
        <v>0.63446900000000006</v>
      </c>
      <c r="F5571" s="22">
        <f t="shared" si="871"/>
        <v>-7.0017200000000003E-3</v>
      </c>
      <c r="G5571" s="22">
        <f t="shared" si="873"/>
        <v>0.62746728000000007</v>
      </c>
      <c r="H5571" s="22">
        <f t="shared" si="874"/>
        <v>8.2000000000000028</v>
      </c>
      <c r="I5571" s="22">
        <f t="shared" si="875"/>
        <v>7.5725327200000025</v>
      </c>
      <c r="J5571" s="22">
        <f t="shared" si="876"/>
        <v>0</v>
      </c>
      <c r="K5571" s="22">
        <f t="shared" si="877"/>
        <v>310.42900312</v>
      </c>
      <c r="L5571" s="22">
        <f t="shared" si="878"/>
        <v>0</v>
      </c>
      <c r="M5571" s="22">
        <f t="shared" si="872"/>
        <v>-1619.9156831500029</v>
      </c>
      <c r="N5571" s="22">
        <f t="shared" si="879"/>
        <v>0</v>
      </c>
    </row>
    <row r="5572" spans="1:14" x14ac:dyDescent="0.25">
      <c r="A5572" s="1">
        <v>42968.083333319824</v>
      </c>
      <c r="B5572">
        <v>38.299999999999997</v>
      </c>
      <c r="C5572">
        <v>1.03671</v>
      </c>
      <c r="D5572">
        <v>-7.0017200000000003E-3</v>
      </c>
      <c r="E5572" s="22">
        <f t="shared" si="880"/>
        <v>1.03671</v>
      </c>
      <c r="F5572" s="22">
        <f t="shared" ref="F5572:F5635" si="881">D5572*$S$3</f>
        <v>-7.0017200000000003E-3</v>
      </c>
      <c r="G5572" s="22">
        <f t="shared" si="873"/>
        <v>1.0297082799999999</v>
      </c>
      <c r="H5572" s="22">
        <f t="shared" si="874"/>
        <v>7.2999999999999972</v>
      </c>
      <c r="I5572" s="22">
        <f t="shared" si="875"/>
        <v>6.2702917199999977</v>
      </c>
      <c r="J5572" s="22">
        <f t="shared" si="876"/>
        <v>0</v>
      </c>
      <c r="K5572" s="22">
        <f t="shared" si="877"/>
        <v>316.69929483999999</v>
      </c>
      <c r="L5572" s="22">
        <f t="shared" si="878"/>
        <v>0</v>
      </c>
      <c r="M5572" s="22">
        <f t="shared" ref="M5572:M5635" si="882">IF((M5571-I5572+J5572)&lt;$S$6,(M5571-I5572+J5572),$S$6)</f>
        <v>-1626.1859748700028</v>
      </c>
      <c r="N5572" s="22">
        <f t="shared" si="879"/>
        <v>0</v>
      </c>
    </row>
    <row r="5573" spans="1:14" x14ac:dyDescent="0.25">
      <c r="A5573" s="1">
        <v>42968.124999986489</v>
      </c>
      <c r="B5573">
        <v>37.5</v>
      </c>
      <c r="C5573">
        <v>1.16174</v>
      </c>
      <c r="D5573">
        <v>-7.0017200000000003E-3</v>
      </c>
      <c r="E5573" s="22">
        <f t="shared" si="880"/>
        <v>1.16174</v>
      </c>
      <c r="F5573" s="22">
        <f t="shared" si="881"/>
        <v>-7.0017200000000003E-3</v>
      </c>
      <c r="G5573" s="22">
        <f t="shared" si="873"/>
        <v>1.1547382799999999</v>
      </c>
      <c r="H5573" s="22">
        <f t="shared" si="874"/>
        <v>6.5</v>
      </c>
      <c r="I5573" s="22">
        <f t="shared" si="875"/>
        <v>5.3452617199999999</v>
      </c>
      <c r="J5573" s="22">
        <f t="shared" si="876"/>
        <v>0</v>
      </c>
      <c r="K5573" s="22">
        <f t="shared" si="877"/>
        <v>322.04455655999999</v>
      </c>
      <c r="L5573" s="22">
        <f t="shared" si="878"/>
        <v>0</v>
      </c>
      <c r="M5573" s="22">
        <f t="shared" si="882"/>
        <v>-1631.5312365900029</v>
      </c>
      <c r="N5573" s="22">
        <f t="shared" si="879"/>
        <v>0</v>
      </c>
    </row>
    <row r="5574" spans="1:14" x14ac:dyDescent="0.25">
      <c r="A5574" s="1">
        <v>42968.166666653153</v>
      </c>
      <c r="B5574">
        <v>37.5</v>
      </c>
      <c r="C5574">
        <v>1.9692400000000001</v>
      </c>
      <c r="D5574">
        <v>-7.0017200000000003E-3</v>
      </c>
      <c r="E5574" s="22">
        <f t="shared" si="880"/>
        <v>1.9692400000000001</v>
      </c>
      <c r="F5574" s="22">
        <f t="shared" si="881"/>
        <v>-7.0017200000000003E-3</v>
      </c>
      <c r="G5574" s="22">
        <f t="shared" si="873"/>
        <v>1.96223828</v>
      </c>
      <c r="H5574" s="22">
        <f t="shared" si="874"/>
        <v>6.5</v>
      </c>
      <c r="I5574" s="22">
        <f t="shared" si="875"/>
        <v>4.5377617199999998</v>
      </c>
      <c r="J5574" s="22">
        <f t="shared" si="876"/>
        <v>0</v>
      </c>
      <c r="K5574" s="22">
        <f t="shared" si="877"/>
        <v>326.58231827999998</v>
      </c>
      <c r="L5574" s="22">
        <f t="shared" si="878"/>
        <v>0</v>
      </c>
      <c r="M5574" s="22">
        <f t="shared" si="882"/>
        <v>-1636.0689983100028</v>
      </c>
      <c r="N5574" s="22">
        <f t="shared" si="879"/>
        <v>0</v>
      </c>
    </row>
    <row r="5575" spans="1:14" x14ac:dyDescent="0.25">
      <c r="A5575" s="1">
        <v>42968.208333319817</v>
      </c>
      <c r="B5575">
        <v>37.6</v>
      </c>
      <c r="C5575">
        <v>1.89442</v>
      </c>
      <c r="D5575">
        <v>-7.0017200000000003E-3</v>
      </c>
      <c r="E5575" s="22">
        <f t="shared" si="880"/>
        <v>1.89442</v>
      </c>
      <c r="F5575" s="22">
        <f t="shared" si="881"/>
        <v>-7.0017200000000003E-3</v>
      </c>
      <c r="G5575" s="22">
        <f t="shared" si="873"/>
        <v>1.8874182799999999</v>
      </c>
      <c r="H5575" s="22">
        <f t="shared" si="874"/>
        <v>6.6000000000000014</v>
      </c>
      <c r="I5575" s="22">
        <f t="shared" si="875"/>
        <v>4.7125817200000011</v>
      </c>
      <c r="J5575" s="22">
        <f t="shared" si="876"/>
        <v>0</v>
      </c>
      <c r="K5575" s="22">
        <f t="shared" si="877"/>
        <v>331.29489999999998</v>
      </c>
      <c r="L5575" s="22">
        <f t="shared" si="878"/>
        <v>0</v>
      </c>
      <c r="M5575" s="22">
        <f t="shared" si="882"/>
        <v>-1640.7815800300027</v>
      </c>
      <c r="N5575" s="22">
        <f t="shared" si="879"/>
        <v>0</v>
      </c>
    </row>
    <row r="5576" spans="1:14" x14ac:dyDescent="0.25">
      <c r="A5576" s="1">
        <v>42968.249999986481</v>
      </c>
      <c r="B5576">
        <v>38.5</v>
      </c>
      <c r="C5576">
        <v>1.9386099999999999</v>
      </c>
      <c r="D5576">
        <v>-7.0017200000000003E-3</v>
      </c>
      <c r="E5576" s="22">
        <f t="shared" si="880"/>
        <v>1.9386099999999999</v>
      </c>
      <c r="F5576" s="22">
        <f t="shared" si="881"/>
        <v>-7.0017200000000003E-3</v>
      </c>
      <c r="G5576" s="22">
        <f t="shared" si="873"/>
        <v>1.9316082799999998</v>
      </c>
      <c r="H5576" s="22">
        <f t="shared" si="874"/>
        <v>7.5</v>
      </c>
      <c r="I5576" s="22">
        <f t="shared" si="875"/>
        <v>5.5683917200000002</v>
      </c>
      <c r="J5576" s="22">
        <f t="shared" si="876"/>
        <v>0</v>
      </c>
      <c r="K5576" s="22">
        <f t="shared" si="877"/>
        <v>336.86329172000001</v>
      </c>
      <c r="L5576" s="22">
        <f t="shared" si="878"/>
        <v>0</v>
      </c>
      <c r="M5576" s="22">
        <f t="shared" si="882"/>
        <v>-1646.3499717500026</v>
      </c>
      <c r="N5576" s="22">
        <f t="shared" si="879"/>
        <v>0</v>
      </c>
    </row>
    <row r="5577" spans="1:14" x14ac:dyDescent="0.25">
      <c r="A5577" s="1">
        <v>42968.291666653146</v>
      </c>
      <c r="B5577">
        <v>40.299999999999997</v>
      </c>
      <c r="C5577">
        <v>3.9035300000000004</v>
      </c>
      <c r="D5577">
        <v>0.31048217</v>
      </c>
      <c r="E5577" s="22">
        <f t="shared" si="880"/>
        <v>3.9035300000000004</v>
      </c>
      <c r="F5577" s="22">
        <f t="shared" si="881"/>
        <v>0.31048217</v>
      </c>
      <c r="G5577" s="22">
        <f t="shared" si="873"/>
        <v>4.2140121700000002</v>
      </c>
      <c r="H5577" s="22">
        <f t="shared" si="874"/>
        <v>9.2999999999999972</v>
      </c>
      <c r="I5577" s="22">
        <f t="shared" si="875"/>
        <v>5.085987829999997</v>
      </c>
      <c r="J5577" s="22">
        <f t="shared" si="876"/>
        <v>0</v>
      </c>
      <c r="K5577" s="22">
        <f t="shared" si="877"/>
        <v>341.94927955000003</v>
      </c>
      <c r="L5577" s="22">
        <f t="shared" si="878"/>
        <v>0</v>
      </c>
      <c r="M5577" s="22">
        <f t="shared" si="882"/>
        <v>-1651.4359595800026</v>
      </c>
      <c r="N5577" s="22">
        <f t="shared" si="879"/>
        <v>0</v>
      </c>
    </row>
    <row r="5578" spans="1:14" x14ac:dyDescent="0.25">
      <c r="A5578" s="1">
        <v>42968.33333331981</v>
      </c>
      <c r="B5578">
        <v>43.5</v>
      </c>
      <c r="C5578">
        <v>3.5276999999999998</v>
      </c>
      <c r="D5578">
        <v>4.2419400000000005</v>
      </c>
      <c r="E5578" s="22">
        <f t="shared" si="880"/>
        <v>3.5276999999999998</v>
      </c>
      <c r="F5578" s="22">
        <f t="shared" si="881"/>
        <v>4.2419400000000005</v>
      </c>
      <c r="G5578" s="22">
        <f t="shared" si="873"/>
        <v>7.7696400000000008</v>
      </c>
      <c r="H5578" s="22">
        <f t="shared" si="874"/>
        <v>12.5</v>
      </c>
      <c r="I5578" s="22">
        <f t="shared" si="875"/>
        <v>4.7303599999999992</v>
      </c>
      <c r="J5578" s="22">
        <f t="shared" si="876"/>
        <v>0</v>
      </c>
      <c r="K5578" s="22">
        <f t="shared" si="877"/>
        <v>346.67963955000005</v>
      </c>
      <c r="L5578" s="22">
        <f t="shared" si="878"/>
        <v>0</v>
      </c>
      <c r="M5578" s="22">
        <f t="shared" si="882"/>
        <v>-1656.1663195800027</v>
      </c>
      <c r="N5578" s="22">
        <f t="shared" si="879"/>
        <v>0</v>
      </c>
    </row>
    <row r="5579" spans="1:14" x14ac:dyDescent="0.25">
      <c r="A5579" s="1">
        <v>42968.374999986474</v>
      </c>
      <c r="B5579">
        <v>44.2</v>
      </c>
      <c r="C5579">
        <v>4.9323500000000005</v>
      </c>
      <c r="D5579">
        <v>10.01742</v>
      </c>
      <c r="E5579" s="22">
        <f t="shared" si="880"/>
        <v>4.9323500000000005</v>
      </c>
      <c r="F5579" s="22">
        <f t="shared" si="881"/>
        <v>10.01742</v>
      </c>
      <c r="G5579" s="22">
        <f t="shared" si="873"/>
        <v>14.949770000000001</v>
      </c>
      <c r="H5579" s="22">
        <f t="shared" si="874"/>
        <v>13.200000000000003</v>
      </c>
      <c r="I5579" s="22">
        <f t="shared" si="875"/>
        <v>0</v>
      </c>
      <c r="J5579" s="22">
        <f t="shared" si="876"/>
        <v>1.749769999999998</v>
      </c>
      <c r="K5579" s="22">
        <f t="shared" si="877"/>
        <v>0</v>
      </c>
      <c r="L5579" s="22">
        <f t="shared" si="878"/>
        <v>1.749769999999998</v>
      </c>
      <c r="M5579" s="22">
        <f t="shared" si="882"/>
        <v>-1654.4165495800028</v>
      </c>
      <c r="N5579" s="22">
        <f t="shared" si="879"/>
        <v>0</v>
      </c>
    </row>
    <row r="5580" spans="1:14" x14ac:dyDescent="0.25">
      <c r="A5580" s="1">
        <v>42968.416666653138</v>
      </c>
      <c r="B5580">
        <v>47.3</v>
      </c>
      <c r="C5580">
        <v>4.6331300000000004</v>
      </c>
      <c r="D5580">
        <v>13.9884</v>
      </c>
      <c r="E5580" s="22">
        <f t="shared" si="880"/>
        <v>4.6331300000000004</v>
      </c>
      <c r="F5580" s="22">
        <f t="shared" si="881"/>
        <v>13.9884</v>
      </c>
      <c r="G5580" s="22">
        <f t="shared" si="873"/>
        <v>18.62153</v>
      </c>
      <c r="H5580" s="22">
        <f t="shared" si="874"/>
        <v>16.299999999999997</v>
      </c>
      <c r="I5580" s="22">
        <f t="shared" si="875"/>
        <v>0</v>
      </c>
      <c r="J5580" s="22">
        <f t="shared" si="876"/>
        <v>2.3215300000000028</v>
      </c>
      <c r="K5580" s="22">
        <f t="shared" si="877"/>
        <v>0</v>
      </c>
      <c r="L5580" s="22">
        <f t="shared" si="878"/>
        <v>4.0713000000000008</v>
      </c>
      <c r="M5580" s="22">
        <f t="shared" si="882"/>
        <v>-1652.0950195800028</v>
      </c>
      <c r="N5580" s="22">
        <f t="shared" si="879"/>
        <v>0</v>
      </c>
    </row>
    <row r="5581" spans="1:14" x14ac:dyDescent="0.25">
      <c r="A5581" s="1">
        <v>42968.458333319802</v>
      </c>
      <c r="B5581">
        <v>46.9</v>
      </c>
      <c r="C5581">
        <v>3.83169</v>
      </c>
      <c r="D5581">
        <v>18.372900000000001</v>
      </c>
      <c r="E5581" s="22">
        <f t="shared" si="880"/>
        <v>3.83169</v>
      </c>
      <c r="F5581" s="22">
        <f t="shared" si="881"/>
        <v>18.372900000000001</v>
      </c>
      <c r="G5581" s="22">
        <f t="shared" si="873"/>
        <v>22.204590000000003</v>
      </c>
      <c r="H5581" s="22">
        <f t="shared" si="874"/>
        <v>15.899999999999999</v>
      </c>
      <c r="I5581" s="22">
        <f t="shared" si="875"/>
        <v>0</v>
      </c>
      <c r="J5581" s="22">
        <f t="shared" si="876"/>
        <v>6.3045900000000046</v>
      </c>
      <c r="K5581" s="22">
        <f t="shared" si="877"/>
        <v>0</v>
      </c>
      <c r="L5581" s="22">
        <f t="shared" si="878"/>
        <v>10.375890000000005</v>
      </c>
      <c r="M5581" s="22">
        <f t="shared" si="882"/>
        <v>-1645.7904295800029</v>
      </c>
      <c r="N5581" s="22">
        <f t="shared" si="879"/>
        <v>0</v>
      </c>
    </row>
    <row r="5582" spans="1:14" x14ac:dyDescent="0.25">
      <c r="A5582" s="1">
        <v>42968.499999986467</v>
      </c>
      <c r="B5582">
        <v>48.1</v>
      </c>
      <c r="C5582">
        <v>4.5458999999999996</v>
      </c>
      <c r="D5582">
        <v>19.892790000000002</v>
      </c>
      <c r="E5582" s="22">
        <f t="shared" si="880"/>
        <v>4.5458999999999996</v>
      </c>
      <c r="F5582" s="22">
        <f t="shared" si="881"/>
        <v>19.892790000000002</v>
      </c>
      <c r="G5582" s="22">
        <f t="shared" si="873"/>
        <v>24.438690000000001</v>
      </c>
      <c r="H5582" s="22">
        <f t="shared" si="874"/>
        <v>17.100000000000001</v>
      </c>
      <c r="I5582" s="22">
        <f t="shared" si="875"/>
        <v>0</v>
      </c>
      <c r="J5582" s="22">
        <f t="shared" si="876"/>
        <v>7.3386899999999997</v>
      </c>
      <c r="K5582" s="22">
        <f t="shared" si="877"/>
        <v>0</v>
      </c>
      <c r="L5582" s="22">
        <f t="shared" si="878"/>
        <v>17.714580000000005</v>
      </c>
      <c r="M5582" s="22">
        <f t="shared" si="882"/>
        <v>-1638.4517395800028</v>
      </c>
      <c r="N5582" s="22">
        <f t="shared" si="879"/>
        <v>0</v>
      </c>
    </row>
    <row r="5583" spans="1:14" x14ac:dyDescent="0.25">
      <c r="A5583" s="1">
        <v>42968.541666653131</v>
      </c>
      <c r="B5583">
        <v>48.9</v>
      </c>
      <c r="C5583">
        <v>4.1436700000000002</v>
      </c>
      <c r="D5583">
        <v>20.604989999999997</v>
      </c>
      <c r="E5583" s="22">
        <f t="shared" si="880"/>
        <v>4.1436700000000002</v>
      </c>
      <c r="F5583" s="22">
        <f t="shared" si="881"/>
        <v>20.604989999999997</v>
      </c>
      <c r="G5583" s="22">
        <f t="shared" si="873"/>
        <v>24.748659999999997</v>
      </c>
      <c r="H5583" s="22">
        <f t="shared" si="874"/>
        <v>17.899999999999999</v>
      </c>
      <c r="I5583" s="22">
        <f t="shared" si="875"/>
        <v>0</v>
      </c>
      <c r="J5583" s="22">
        <f t="shared" si="876"/>
        <v>6.8486599999999989</v>
      </c>
      <c r="K5583" s="22">
        <f t="shared" si="877"/>
        <v>0</v>
      </c>
      <c r="L5583" s="22">
        <f t="shared" si="878"/>
        <v>24.563240000000004</v>
      </c>
      <c r="M5583" s="22">
        <f t="shared" si="882"/>
        <v>-1631.6030795800027</v>
      </c>
      <c r="N5583" s="22">
        <f t="shared" si="879"/>
        <v>0</v>
      </c>
    </row>
    <row r="5584" spans="1:14" x14ac:dyDescent="0.25">
      <c r="A5584" s="1">
        <v>42968.583333319795</v>
      </c>
      <c r="B5584">
        <v>49.6</v>
      </c>
      <c r="C5584">
        <v>4.0812600000000003</v>
      </c>
      <c r="D5584">
        <v>19.474400000000003</v>
      </c>
      <c r="E5584" s="22">
        <f t="shared" si="880"/>
        <v>4.0812600000000003</v>
      </c>
      <c r="F5584" s="22">
        <f t="shared" si="881"/>
        <v>19.474400000000003</v>
      </c>
      <c r="G5584" s="22">
        <f t="shared" si="873"/>
        <v>23.555660000000003</v>
      </c>
      <c r="H5584" s="22">
        <f t="shared" si="874"/>
        <v>18.600000000000001</v>
      </c>
      <c r="I5584" s="22">
        <f t="shared" si="875"/>
        <v>0</v>
      </c>
      <c r="J5584" s="22">
        <f t="shared" si="876"/>
        <v>4.9556600000000017</v>
      </c>
      <c r="K5584" s="22">
        <f t="shared" si="877"/>
        <v>0</v>
      </c>
      <c r="L5584" s="22">
        <f t="shared" si="878"/>
        <v>29.518900000000006</v>
      </c>
      <c r="M5584" s="22">
        <f t="shared" si="882"/>
        <v>-1626.6474195800026</v>
      </c>
      <c r="N5584" s="22">
        <f t="shared" si="879"/>
        <v>0</v>
      </c>
    </row>
    <row r="5585" spans="1:14" x14ac:dyDescent="0.25">
      <c r="A5585" s="1">
        <v>42968.624999986459</v>
      </c>
      <c r="B5585">
        <v>49.2</v>
      </c>
      <c r="C5585">
        <v>3.07673</v>
      </c>
      <c r="D5585">
        <v>17.110469999999999</v>
      </c>
      <c r="E5585" s="22">
        <f t="shared" si="880"/>
        <v>3.07673</v>
      </c>
      <c r="F5585" s="22">
        <f t="shared" si="881"/>
        <v>17.110469999999999</v>
      </c>
      <c r="G5585" s="22">
        <f t="shared" si="873"/>
        <v>20.187200000000001</v>
      </c>
      <c r="H5585" s="22">
        <f t="shared" si="874"/>
        <v>18.200000000000003</v>
      </c>
      <c r="I5585" s="22">
        <f t="shared" si="875"/>
        <v>0</v>
      </c>
      <c r="J5585" s="22">
        <f t="shared" si="876"/>
        <v>1.9871999999999979</v>
      </c>
      <c r="K5585" s="22">
        <f t="shared" si="877"/>
        <v>0</v>
      </c>
      <c r="L5585" s="22">
        <f t="shared" si="878"/>
        <v>31.506100000000004</v>
      </c>
      <c r="M5585" s="22">
        <f t="shared" si="882"/>
        <v>-1624.6602195800026</v>
      </c>
      <c r="N5585" s="22">
        <f t="shared" si="879"/>
        <v>0</v>
      </c>
    </row>
    <row r="5586" spans="1:14" x14ac:dyDescent="0.25">
      <c r="A5586" s="1">
        <v>42968.666666653124</v>
      </c>
      <c r="B5586">
        <v>49.2</v>
      </c>
      <c r="C5586">
        <v>3.2653699999999999</v>
      </c>
      <c r="D5586">
        <v>9.7836599999999994</v>
      </c>
      <c r="E5586" s="22">
        <f t="shared" si="880"/>
        <v>3.2653699999999999</v>
      </c>
      <c r="F5586" s="22">
        <f t="shared" si="881"/>
        <v>9.7836599999999994</v>
      </c>
      <c r="G5586" s="22">
        <f t="shared" si="873"/>
        <v>13.049029999999998</v>
      </c>
      <c r="H5586" s="22">
        <f t="shared" si="874"/>
        <v>18.200000000000003</v>
      </c>
      <c r="I5586" s="22">
        <f t="shared" si="875"/>
        <v>5.1509700000000045</v>
      </c>
      <c r="J5586" s="22">
        <f t="shared" si="876"/>
        <v>0</v>
      </c>
      <c r="K5586" s="22">
        <f t="shared" si="877"/>
        <v>5.1509700000000045</v>
      </c>
      <c r="L5586" s="22">
        <f t="shared" si="878"/>
        <v>0</v>
      </c>
      <c r="M5586" s="22">
        <f t="shared" si="882"/>
        <v>-1629.8111895800025</v>
      </c>
      <c r="N5586" s="22">
        <f t="shared" si="879"/>
        <v>0</v>
      </c>
    </row>
    <row r="5587" spans="1:14" x14ac:dyDescent="0.25">
      <c r="A5587" s="1">
        <v>42968.708333319788</v>
      </c>
      <c r="B5587">
        <v>49</v>
      </c>
      <c r="C5587">
        <v>2.0105999999999997</v>
      </c>
      <c r="D5587">
        <v>6.0876000000000001</v>
      </c>
      <c r="E5587" s="22">
        <f t="shared" si="880"/>
        <v>2.0105999999999997</v>
      </c>
      <c r="F5587" s="22">
        <f t="shared" si="881"/>
        <v>6.0876000000000001</v>
      </c>
      <c r="G5587" s="22">
        <f t="shared" si="873"/>
        <v>8.0982000000000003</v>
      </c>
      <c r="H5587" s="22">
        <f t="shared" si="874"/>
        <v>18</v>
      </c>
      <c r="I5587" s="22">
        <f t="shared" si="875"/>
        <v>9.9017999999999997</v>
      </c>
      <c r="J5587" s="22">
        <f t="shared" si="876"/>
        <v>0</v>
      </c>
      <c r="K5587" s="22">
        <f t="shared" si="877"/>
        <v>15.052770000000004</v>
      </c>
      <c r="L5587" s="22">
        <f t="shared" si="878"/>
        <v>0</v>
      </c>
      <c r="M5587" s="22">
        <f t="shared" si="882"/>
        <v>-1639.7129895800026</v>
      </c>
      <c r="N5587" s="22">
        <f t="shared" si="879"/>
        <v>0</v>
      </c>
    </row>
    <row r="5588" spans="1:14" x14ac:dyDescent="0.25">
      <c r="A5588" s="1">
        <v>42968.749999986452</v>
      </c>
      <c r="B5588">
        <v>47.3</v>
      </c>
      <c r="C5588">
        <v>2.7409899999999996</v>
      </c>
      <c r="D5588">
        <v>2.4192519999999997</v>
      </c>
      <c r="E5588" s="22">
        <f t="shared" si="880"/>
        <v>2.7409899999999996</v>
      </c>
      <c r="F5588" s="22">
        <f t="shared" si="881"/>
        <v>2.4192519999999997</v>
      </c>
      <c r="G5588" s="22">
        <f t="shared" si="873"/>
        <v>5.1602419999999993</v>
      </c>
      <c r="H5588" s="22">
        <f t="shared" si="874"/>
        <v>16.299999999999997</v>
      </c>
      <c r="I5588" s="22">
        <f t="shared" si="875"/>
        <v>11.139757999999997</v>
      </c>
      <c r="J5588" s="22">
        <f t="shared" si="876"/>
        <v>0</v>
      </c>
      <c r="K5588" s="22">
        <f t="shared" si="877"/>
        <v>26.192528000000003</v>
      </c>
      <c r="L5588" s="22">
        <f t="shared" si="878"/>
        <v>0</v>
      </c>
      <c r="M5588" s="22">
        <f t="shared" si="882"/>
        <v>-1650.8527475800026</v>
      </c>
      <c r="N5588" s="22">
        <f t="shared" si="879"/>
        <v>0</v>
      </c>
    </row>
    <row r="5589" spans="1:14" x14ac:dyDescent="0.25">
      <c r="A5589" s="1">
        <v>42968.791666653116</v>
      </c>
      <c r="B5589">
        <v>47.8</v>
      </c>
      <c r="C5589">
        <v>2.55504</v>
      </c>
      <c r="D5589">
        <v>2.0111170000000001E-2</v>
      </c>
      <c r="E5589" s="22">
        <f t="shared" si="880"/>
        <v>2.55504</v>
      </c>
      <c r="F5589" s="22">
        <f t="shared" si="881"/>
        <v>2.0111170000000001E-2</v>
      </c>
      <c r="G5589" s="22">
        <f t="shared" si="873"/>
        <v>2.5751511699999998</v>
      </c>
      <c r="H5589" s="22">
        <f t="shared" si="874"/>
        <v>16.799999999999997</v>
      </c>
      <c r="I5589" s="22">
        <f t="shared" si="875"/>
        <v>14.224848829999997</v>
      </c>
      <c r="J5589" s="22">
        <f t="shared" si="876"/>
        <v>0</v>
      </c>
      <c r="K5589" s="22">
        <f t="shared" si="877"/>
        <v>40.417376830000002</v>
      </c>
      <c r="L5589" s="22">
        <f t="shared" si="878"/>
        <v>0</v>
      </c>
      <c r="M5589" s="22">
        <f t="shared" si="882"/>
        <v>-1665.0775964100026</v>
      </c>
      <c r="N5589" s="22">
        <f t="shared" si="879"/>
        <v>0</v>
      </c>
    </row>
    <row r="5590" spans="1:14" x14ac:dyDescent="0.25">
      <c r="A5590" s="1">
        <v>42968.833333319781</v>
      </c>
      <c r="B5590">
        <v>47.5</v>
      </c>
      <c r="C5590">
        <v>2.7237300000000002</v>
      </c>
      <c r="D5590">
        <v>-7.0017200000000003E-3</v>
      </c>
      <c r="E5590" s="22">
        <f t="shared" si="880"/>
        <v>2.7237300000000002</v>
      </c>
      <c r="F5590" s="22">
        <f t="shared" si="881"/>
        <v>-7.0017200000000003E-3</v>
      </c>
      <c r="G5590" s="22">
        <f t="shared" si="873"/>
        <v>2.7167282800000003</v>
      </c>
      <c r="H5590" s="22">
        <f t="shared" si="874"/>
        <v>16.5</v>
      </c>
      <c r="I5590" s="22">
        <f t="shared" si="875"/>
        <v>13.78327172</v>
      </c>
      <c r="J5590" s="22">
        <f t="shared" si="876"/>
        <v>0</v>
      </c>
      <c r="K5590" s="22">
        <f t="shared" si="877"/>
        <v>54.200648550000004</v>
      </c>
      <c r="L5590" s="22">
        <f t="shared" si="878"/>
        <v>0</v>
      </c>
      <c r="M5590" s="22">
        <f t="shared" si="882"/>
        <v>-1678.8608681300025</v>
      </c>
      <c r="N5590" s="22">
        <f t="shared" si="879"/>
        <v>0</v>
      </c>
    </row>
    <row r="5591" spans="1:14" x14ac:dyDescent="0.25">
      <c r="A5591" s="1">
        <v>42968.874999986445</v>
      </c>
      <c r="B5591">
        <v>46.7</v>
      </c>
      <c r="C5591">
        <v>2.3475799999999998</v>
      </c>
      <c r="D5591">
        <v>-7.0017200000000003E-3</v>
      </c>
      <c r="E5591" s="22">
        <f t="shared" si="880"/>
        <v>2.3475799999999998</v>
      </c>
      <c r="F5591" s="22">
        <f t="shared" si="881"/>
        <v>-7.0017200000000003E-3</v>
      </c>
      <c r="G5591" s="22">
        <f t="shared" si="873"/>
        <v>2.3405782799999999</v>
      </c>
      <c r="H5591" s="22">
        <f t="shared" si="874"/>
        <v>15.700000000000003</v>
      </c>
      <c r="I5591" s="22">
        <f t="shared" si="875"/>
        <v>13.359421720000004</v>
      </c>
      <c r="J5591" s="22">
        <f t="shared" si="876"/>
        <v>0</v>
      </c>
      <c r="K5591" s="22">
        <f t="shared" si="877"/>
        <v>67.560070270000011</v>
      </c>
      <c r="L5591" s="22">
        <f t="shared" si="878"/>
        <v>0</v>
      </c>
      <c r="M5591" s="22">
        <f t="shared" si="882"/>
        <v>-1692.2202898500025</v>
      </c>
      <c r="N5591" s="22">
        <f t="shared" si="879"/>
        <v>0</v>
      </c>
    </row>
    <row r="5592" spans="1:14" x14ac:dyDescent="0.25">
      <c r="A5592" s="1">
        <v>42968.916666653109</v>
      </c>
      <c r="B5592">
        <v>43.9</v>
      </c>
      <c r="C5592">
        <v>3.2635800000000001</v>
      </c>
      <c r="D5592">
        <v>-7.0017200000000003E-3</v>
      </c>
      <c r="E5592" s="22">
        <f t="shared" si="880"/>
        <v>3.2635800000000001</v>
      </c>
      <c r="F5592" s="22">
        <f t="shared" si="881"/>
        <v>-7.0017200000000003E-3</v>
      </c>
      <c r="G5592" s="22">
        <f t="shared" si="873"/>
        <v>3.2565782800000003</v>
      </c>
      <c r="H5592" s="22">
        <f t="shared" si="874"/>
        <v>12.899999999999999</v>
      </c>
      <c r="I5592" s="22">
        <f t="shared" si="875"/>
        <v>9.6434217199999992</v>
      </c>
      <c r="J5592" s="22">
        <f t="shared" si="876"/>
        <v>0</v>
      </c>
      <c r="K5592" s="22">
        <f t="shared" si="877"/>
        <v>77.203491990000003</v>
      </c>
      <c r="L5592" s="22">
        <f t="shared" si="878"/>
        <v>0</v>
      </c>
      <c r="M5592" s="22">
        <f t="shared" si="882"/>
        <v>-1701.8637115700026</v>
      </c>
      <c r="N5592" s="22">
        <f t="shared" si="879"/>
        <v>0</v>
      </c>
    </row>
    <row r="5593" spans="1:14" x14ac:dyDescent="0.25">
      <c r="A5593" s="1">
        <v>42968.958333319773</v>
      </c>
      <c r="B5593">
        <v>42</v>
      </c>
      <c r="C5593">
        <v>5.9083999999999994</v>
      </c>
      <c r="D5593">
        <v>-7.0017200000000003E-3</v>
      </c>
      <c r="E5593" s="22">
        <f t="shared" si="880"/>
        <v>5.9083999999999994</v>
      </c>
      <c r="F5593" s="22">
        <f t="shared" si="881"/>
        <v>-7.0017200000000003E-3</v>
      </c>
      <c r="G5593" s="22">
        <f t="shared" si="873"/>
        <v>5.9013982799999996</v>
      </c>
      <c r="H5593" s="22">
        <f t="shared" si="874"/>
        <v>11</v>
      </c>
      <c r="I5593" s="22">
        <f t="shared" si="875"/>
        <v>5.0986017200000004</v>
      </c>
      <c r="J5593" s="22">
        <f t="shared" si="876"/>
        <v>0</v>
      </c>
      <c r="K5593" s="22">
        <f t="shared" si="877"/>
        <v>82.302093710000008</v>
      </c>
      <c r="L5593" s="22">
        <f t="shared" si="878"/>
        <v>0</v>
      </c>
      <c r="M5593" s="22">
        <f t="shared" si="882"/>
        <v>-1706.9623132900026</v>
      </c>
      <c r="N5593" s="22">
        <f t="shared" si="879"/>
        <v>0</v>
      </c>
    </row>
    <row r="5594" spans="1:14" x14ac:dyDescent="0.25">
      <c r="A5594" s="1">
        <v>42968.999999986438</v>
      </c>
      <c r="B5594">
        <v>40.200000000000003</v>
      </c>
      <c r="C5594">
        <v>5.1596599999999997</v>
      </c>
      <c r="D5594">
        <v>-7.0017200000000003E-3</v>
      </c>
      <c r="E5594" s="22">
        <f t="shared" si="880"/>
        <v>5.1596599999999997</v>
      </c>
      <c r="F5594" s="22">
        <f t="shared" si="881"/>
        <v>-7.0017200000000003E-3</v>
      </c>
      <c r="G5594" s="22">
        <f t="shared" si="873"/>
        <v>5.1526582799999998</v>
      </c>
      <c r="H5594" s="22">
        <f t="shared" si="874"/>
        <v>9.2000000000000028</v>
      </c>
      <c r="I5594" s="22">
        <f t="shared" si="875"/>
        <v>4.047341720000003</v>
      </c>
      <c r="J5594" s="22">
        <f t="shared" si="876"/>
        <v>0</v>
      </c>
      <c r="K5594" s="22">
        <f t="shared" si="877"/>
        <v>86.349435430000014</v>
      </c>
      <c r="L5594" s="22">
        <f t="shared" si="878"/>
        <v>0</v>
      </c>
      <c r="M5594" s="22">
        <f t="shared" si="882"/>
        <v>-1711.0096550100027</v>
      </c>
      <c r="N5594" s="22">
        <f t="shared" si="879"/>
        <v>0</v>
      </c>
    </row>
    <row r="5595" spans="1:14" x14ac:dyDescent="0.25">
      <c r="A5595" s="1">
        <v>42969.041666653102</v>
      </c>
      <c r="B5595">
        <v>37.9</v>
      </c>
      <c r="C5595">
        <v>7.6613100000000003</v>
      </c>
      <c r="D5595">
        <v>-7.0017200000000003E-3</v>
      </c>
      <c r="E5595" s="22">
        <f t="shared" si="880"/>
        <v>7.6613100000000003</v>
      </c>
      <c r="F5595" s="22">
        <f t="shared" si="881"/>
        <v>-7.0017200000000003E-3</v>
      </c>
      <c r="G5595" s="22">
        <f t="shared" si="873"/>
        <v>7.6543082800000004</v>
      </c>
      <c r="H5595" s="22">
        <f t="shared" si="874"/>
        <v>6.8999999999999986</v>
      </c>
      <c r="I5595" s="22">
        <f t="shared" si="875"/>
        <v>0</v>
      </c>
      <c r="J5595" s="22">
        <f t="shared" si="876"/>
        <v>0.75430828000000183</v>
      </c>
      <c r="K5595" s="22">
        <f t="shared" si="877"/>
        <v>0</v>
      </c>
      <c r="L5595" s="22">
        <f t="shared" si="878"/>
        <v>0.75430828000000183</v>
      </c>
      <c r="M5595" s="22">
        <f t="shared" si="882"/>
        <v>-1710.2553467300027</v>
      </c>
      <c r="N5595" s="22">
        <f t="shared" si="879"/>
        <v>0</v>
      </c>
    </row>
    <row r="5596" spans="1:14" x14ac:dyDescent="0.25">
      <c r="A5596" s="1">
        <v>42969.083333319766</v>
      </c>
      <c r="B5596">
        <v>37.4</v>
      </c>
      <c r="C5596">
        <v>8.6773600000000002</v>
      </c>
      <c r="D5596">
        <v>-7.0017200000000003E-3</v>
      </c>
      <c r="E5596" s="22">
        <f t="shared" si="880"/>
        <v>8.6773600000000002</v>
      </c>
      <c r="F5596" s="22">
        <f t="shared" si="881"/>
        <v>-7.0017200000000003E-3</v>
      </c>
      <c r="G5596" s="22">
        <f t="shared" si="873"/>
        <v>8.6703582800000003</v>
      </c>
      <c r="H5596" s="22">
        <f t="shared" si="874"/>
        <v>6.3999999999999986</v>
      </c>
      <c r="I5596" s="22">
        <f t="shared" si="875"/>
        <v>0</v>
      </c>
      <c r="J5596" s="22">
        <f t="shared" si="876"/>
        <v>2.2703582800000017</v>
      </c>
      <c r="K5596" s="22">
        <f t="shared" si="877"/>
        <v>0</v>
      </c>
      <c r="L5596" s="22">
        <f t="shared" si="878"/>
        <v>3.0246665600000036</v>
      </c>
      <c r="M5596" s="22">
        <f t="shared" si="882"/>
        <v>-1707.9849884500027</v>
      </c>
      <c r="N5596" s="22">
        <f t="shared" si="879"/>
        <v>0</v>
      </c>
    </row>
    <row r="5597" spans="1:14" x14ac:dyDescent="0.25">
      <c r="A5597" s="1">
        <v>42969.12499998643</v>
      </c>
      <c r="B5597">
        <v>37.1</v>
      </c>
      <c r="C5597">
        <v>6.6266000000000007</v>
      </c>
      <c r="D5597">
        <v>-7.0017200000000003E-3</v>
      </c>
      <c r="E5597" s="22">
        <f t="shared" si="880"/>
        <v>6.6266000000000007</v>
      </c>
      <c r="F5597" s="22">
        <f t="shared" si="881"/>
        <v>-7.0017200000000003E-3</v>
      </c>
      <c r="G5597" s="22">
        <f t="shared" si="873"/>
        <v>6.6195982800000008</v>
      </c>
      <c r="H5597" s="22">
        <f t="shared" si="874"/>
        <v>6.1000000000000014</v>
      </c>
      <c r="I5597" s="22">
        <f t="shared" si="875"/>
        <v>0</v>
      </c>
      <c r="J5597" s="22">
        <f t="shared" si="876"/>
        <v>0.51959827999999941</v>
      </c>
      <c r="K5597" s="22">
        <f t="shared" si="877"/>
        <v>0</v>
      </c>
      <c r="L5597" s="22">
        <f t="shared" si="878"/>
        <v>3.544264840000003</v>
      </c>
      <c r="M5597" s="22">
        <f t="shared" si="882"/>
        <v>-1707.4653901700026</v>
      </c>
      <c r="N5597" s="22">
        <f t="shared" si="879"/>
        <v>0</v>
      </c>
    </row>
    <row r="5598" spans="1:14" x14ac:dyDescent="0.25">
      <c r="A5598" s="1">
        <v>42969.166666653095</v>
      </c>
      <c r="B5598">
        <v>36.9</v>
      </c>
      <c r="C5598">
        <v>5.4088199999999995</v>
      </c>
      <c r="D5598">
        <v>-7.0017200000000003E-3</v>
      </c>
      <c r="E5598" s="22">
        <f t="shared" si="880"/>
        <v>5.4088199999999995</v>
      </c>
      <c r="F5598" s="22">
        <f t="shared" si="881"/>
        <v>-7.0017200000000003E-3</v>
      </c>
      <c r="G5598" s="22">
        <f t="shared" si="873"/>
        <v>5.4018182799999996</v>
      </c>
      <c r="H5598" s="22">
        <f t="shared" si="874"/>
        <v>5.8999999999999986</v>
      </c>
      <c r="I5598" s="22">
        <f t="shared" si="875"/>
        <v>0.49818171999999894</v>
      </c>
      <c r="J5598" s="22">
        <f t="shared" si="876"/>
        <v>0</v>
      </c>
      <c r="K5598" s="22">
        <f t="shared" si="877"/>
        <v>0.49818171999999894</v>
      </c>
      <c r="L5598" s="22">
        <f t="shared" si="878"/>
        <v>0</v>
      </c>
      <c r="M5598" s="22">
        <f t="shared" si="882"/>
        <v>-1707.9635718900026</v>
      </c>
      <c r="N5598" s="22">
        <f t="shared" si="879"/>
        <v>0</v>
      </c>
    </row>
    <row r="5599" spans="1:14" x14ac:dyDescent="0.25">
      <c r="A5599" s="1">
        <v>42969.208333319759</v>
      </c>
      <c r="B5599">
        <v>36.9</v>
      </c>
      <c r="C5599">
        <v>10.038</v>
      </c>
      <c r="D5599">
        <v>-7.0017200000000003E-3</v>
      </c>
      <c r="E5599" s="22">
        <f t="shared" si="880"/>
        <v>10.038</v>
      </c>
      <c r="F5599" s="22">
        <f t="shared" si="881"/>
        <v>-7.0017200000000003E-3</v>
      </c>
      <c r="G5599" s="22">
        <f t="shared" si="873"/>
        <v>10.03099828</v>
      </c>
      <c r="H5599" s="22">
        <f t="shared" si="874"/>
        <v>5.8999999999999986</v>
      </c>
      <c r="I5599" s="22">
        <f t="shared" si="875"/>
        <v>0</v>
      </c>
      <c r="J5599" s="22">
        <f t="shared" si="876"/>
        <v>4.1309982800000018</v>
      </c>
      <c r="K5599" s="22">
        <f t="shared" si="877"/>
        <v>0</v>
      </c>
      <c r="L5599" s="22">
        <f t="shared" si="878"/>
        <v>4.1309982800000018</v>
      </c>
      <c r="M5599" s="22">
        <f t="shared" si="882"/>
        <v>-1703.8325736100026</v>
      </c>
      <c r="N5599" s="22">
        <f t="shared" si="879"/>
        <v>0</v>
      </c>
    </row>
    <row r="5600" spans="1:14" x14ac:dyDescent="0.25">
      <c r="A5600" s="1">
        <v>42969.249999986423</v>
      </c>
      <c r="B5600">
        <v>37.9</v>
      </c>
      <c r="C5600">
        <v>10.223000000000001</v>
      </c>
      <c r="D5600">
        <v>-7.0017200000000003E-3</v>
      </c>
      <c r="E5600" s="22">
        <f t="shared" si="880"/>
        <v>10.223000000000001</v>
      </c>
      <c r="F5600" s="22">
        <f t="shared" si="881"/>
        <v>-7.0017200000000003E-3</v>
      </c>
      <c r="G5600" s="22">
        <f t="shared" si="873"/>
        <v>10.215998280000001</v>
      </c>
      <c r="H5600" s="22">
        <f t="shared" si="874"/>
        <v>6.8999999999999986</v>
      </c>
      <c r="I5600" s="22">
        <f t="shared" si="875"/>
        <v>0</v>
      </c>
      <c r="J5600" s="22">
        <f t="shared" si="876"/>
        <v>3.3159982800000023</v>
      </c>
      <c r="K5600" s="22">
        <f t="shared" si="877"/>
        <v>0</v>
      </c>
      <c r="L5600" s="22">
        <f t="shared" si="878"/>
        <v>7.4469965600000041</v>
      </c>
      <c r="M5600" s="22">
        <f t="shared" si="882"/>
        <v>-1700.5165753300025</v>
      </c>
      <c r="N5600" s="22">
        <f t="shared" si="879"/>
        <v>0</v>
      </c>
    </row>
    <row r="5601" spans="1:14" x14ac:dyDescent="0.25">
      <c r="A5601" s="1">
        <v>42969.291666653087</v>
      </c>
      <c r="B5601">
        <v>40.5</v>
      </c>
      <c r="C5601">
        <v>8.1587200000000006</v>
      </c>
      <c r="D5601">
        <v>0.31802216999999999</v>
      </c>
      <c r="E5601" s="22">
        <f t="shared" si="880"/>
        <v>8.1587200000000006</v>
      </c>
      <c r="F5601" s="22">
        <f t="shared" si="881"/>
        <v>0.31802216999999999</v>
      </c>
      <c r="G5601" s="22">
        <f t="shared" si="873"/>
        <v>8.4767421700000014</v>
      </c>
      <c r="H5601" s="22">
        <f t="shared" si="874"/>
        <v>9.5</v>
      </c>
      <c r="I5601" s="22">
        <f t="shared" si="875"/>
        <v>1.0232578299999986</v>
      </c>
      <c r="J5601" s="22">
        <f t="shared" si="876"/>
        <v>0</v>
      </c>
      <c r="K5601" s="22">
        <f t="shared" si="877"/>
        <v>1.0232578299999986</v>
      </c>
      <c r="L5601" s="22">
        <f t="shared" si="878"/>
        <v>0</v>
      </c>
      <c r="M5601" s="22">
        <f t="shared" si="882"/>
        <v>-1701.5398331600024</v>
      </c>
      <c r="N5601" s="22">
        <f t="shared" si="879"/>
        <v>0</v>
      </c>
    </row>
    <row r="5602" spans="1:14" x14ac:dyDescent="0.25">
      <c r="A5602" s="1">
        <v>42969.333333319752</v>
      </c>
      <c r="B5602">
        <v>42.1</v>
      </c>
      <c r="C5602">
        <v>6.9516499999999999</v>
      </c>
      <c r="D5602">
        <v>4.1817099999999998</v>
      </c>
      <c r="E5602" s="22">
        <f t="shared" si="880"/>
        <v>6.9516499999999999</v>
      </c>
      <c r="F5602" s="22">
        <f t="shared" si="881"/>
        <v>4.1817099999999998</v>
      </c>
      <c r="G5602" s="22">
        <f t="shared" si="873"/>
        <v>11.13336</v>
      </c>
      <c r="H5602" s="22">
        <f t="shared" si="874"/>
        <v>11.100000000000001</v>
      </c>
      <c r="I5602" s="22">
        <f t="shared" si="875"/>
        <v>0</v>
      </c>
      <c r="J5602" s="22">
        <f t="shared" si="876"/>
        <v>3.335999999999828E-2</v>
      </c>
      <c r="K5602" s="22">
        <f t="shared" si="877"/>
        <v>0</v>
      </c>
      <c r="L5602" s="22">
        <f t="shared" si="878"/>
        <v>3.335999999999828E-2</v>
      </c>
      <c r="M5602" s="22">
        <f t="shared" si="882"/>
        <v>-1701.5064731600025</v>
      </c>
      <c r="N5602" s="22">
        <f t="shared" si="879"/>
        <v>0</v>
      </c>
    </row>
    <row r="5603" spans="1:14" x14ac:dyDescent="0.25">
      <c r="A5603" s="1">
        <v>42969.374999986416</v>
      </c>
      <c r="B5603">
        <v>45</v>
      </c>
      <c r="C5603">
        <v>10.9162</v>
      </c>
      <c r="D5603">
        <v>9.8492800000000003</v>
      </c>
      <c r="E5603" s="22">
        <f t="shared" si="880"/>
        <v>10.9162</v>
      </c>
      <c r="F5603" s="22">
        <f t="shared" si="881"/>
        <v>9.8492800000000003</v>
      </c>
      <c r="G5603" s="22">
        <f t="shared" si="873"/>
        <v>20.76548</v>
      </c>
      <c r="H5603" s="22">
        <f t="shared" si="874"/>
        <v>14</v>
      </c>
      <c r="I5603" s="22">
        <f t="shared" si="875"/>
        <v>0</v>
      </c>
      <c r="J5603" s="22">
        <f t="shared" si="876"/>
        <v>6.7654800000000002</v>
      </c>
      <c r="K5603" s="22">
        <f t="shared" si="877"/>
        <v>0</v>
      </c>
      <c r="L5603" s="22">
        <f t="shared" si="878"/>
        <v>6.7988399999999984</v>
      </c>
      <c r="M5603" s="22">
        <f t="shared" si="882"/>
        <v>-1694.7409931600025</v>
      </c>
      <c r="N5603" s="22">
        <f t="shared" si="879"/>
        <v>0</v>
      </c>
    </row>
    <row r="5604" spans="1:14" x14ac:dyDescent="0.25">
      <c r="A5604" s="1">
        <v>42969.41666665308</v>
      </c>
      <c r="B5604">
        <v>45.2</v>
      </c>
      <c r="C5604">
        <v>11.8329</v>
      </c>
      <c r="D5604">
        <v>14.859629999999999</v>
      </c>
      <c r="E5604" s="22">
        <f t="shared" si="880"/>
        <v>11.8329</v>
      </c>
      <c r="F5604" s="22">
        <f t="shared" si="881"/>
        <v>14.859629999999999</v>
      </c>
      <c r="G5604" s="22">
        <f t="shared" si="873"/>
        <v>26.692529999999998</v>
      </c>
      <c r="H5604" s="22">
        <f t="shared" si="874"/>
        <v>14.200000000000003</v>
      </c>
      <c r="I5604" s="22">
        <f t="shared" si="875"/>
        <v>0</v>
      </c>
      <c r="J5604" s="22">
        <f t="shared" si="876"/>
        <v>12.492529999999995</v>
      </c>
      <c r="K5604" s="22">
        <f t="shared" si="877"/>
        <v>0</v>
      </c>
      <c r="L5604" s="22">
        <f t="shared" si="878"/>
        <v>19.291369999999993</v>
      </c>
      <c r="M5604" s="22">
        <f t="shared" si="882"/>
        <v>-1682.2484631600025</v>
      </c>
      <c r="N5604" s="22">
        <f t="shared" si="879"/>
        <v>0</v>
      </c>
    </row>
    <row r="5605" spans="1:14" x14ac:dyDescent="0.25">
      <c r="A5605" s="1">
        <v>42969.458333319744</v>
      </c>
      <c r="B5605">
        <v>46.4</v>
      </c>
      <c r="C5605">
        <v>10.4619</v>
      </c>
      <c r="D5605">
        <v>11.68425</v>
      </c>
      <c r="E5605" s="22">
        <f t="shared" si="880"/>
        <v>10.4619</v>
      </c>
      <c r="F5605" s="22">
        <f t="shared" si="881"/>
        <v>11.68425</v>
      </c>
      <c r="G5605" s="22">
        <f t="shared" si="873"/>
        <v>22.146149999999999</v>
      </c>
      <c r="H5605" s="22">
        <f t="shared" si="874"/>
        <v>15.399999999999999</v>
      </c>
      <c r="I5605" s="22">
        <f t="shared" si="875"/>
        <v>0</v>
      </c>
      <c r="J5605" s="22">
        <f t="shared" si="876"/>
        <v>6.7461500000000001</v>
      </c>
      <c r="K5605" s="22">
        <f t="shared" si="877"/>
        <v>0</v>
      </c>
      <c r="L5605" s="22">
        <f t="shared" si="878"/>
        <v>26.037519999999994</v>
      </c>
      <c r="M5605" s="22">
        <f t="shared" si="882"/>
        <v>-1675.5023131600026</v>
      </c>
      <c r="N5605" s="22">
        <f t="shared" si="879"/>
        <v>0</v>
      </c>
    </row>
    <row r="5606" spans="1:14" x14ac:dyDescent="0.25">
      <c r="A5606" s="1">
        <v>42969.499999986409</v>
      </c>
      <c r="B5606">
        <v>49</v>
      </c>
      <c r="C5606">
        <v>10.5406</v>
      </c>
      <c r="D5606">
        <v>11.66563</v>
      </c>
      <c r="E5606" s="22">
        <f t="shared" si="880"/>
        <v>10.5406</v>
      </c>
      <c r="F5606" s="22">
        <f t="shared" si="881"/>
        <v>11.66563</v>
      </c>
      <c r="G5606" s="22">
        <f t="shared" si="873"/>
        <v>22.206229999999998</v>
      </c>
      <c r="H5606" s="22">
        <f t="shared" si="874"/>
        <v>18</v>
      </c>
      <c r="I5606" s="22">
        <f t="shared" si="875"/>
        <v>0</v>
      </c>
      <c r="J5606" s="22">
        <f t="shared" si="876"/>
        <v>4.2062299999999979</v>
      </c>
      <c r="K5606" s="22">
        <f t="shared" si="877"/>
        <v>0</v>
      </c>
      <c r="L5606" s="22">
        <f t="shared" si="878"/>
        <v>30.243749999999991</v>
      </c>
      <c r="M5606" s="22">
        <f t="shared" si="882"/>
        <v>-1671.2960831600026</v>
      </c>
      <c r="N5606" s="22">
        <f t="shared" si="879"/>
        <v>0</v>
      </c>
    </row>
    <row r="5607" spans="1:14" x14ac:dyDescent="0.25">
      <c r="A5607" s="1">
        <v>42969.541666653073</v>
      </c>
      <c r="B5607">
        <v>47.3</v>
      </c>
      <c r="C5607">
        <v>10.220700000000001</v>
      </c>
      <c r="D5607">
        <v>10.883149999999999</v>
      </c>
      <c r="E5607" s="22">
        <f t="shared" si="880"/>
        <v>10.220700000000001</v>
      </c>
      <c r="F5607" s="22">
        <f t="shared" si="881"/>
        <v>10.883149999999999</v>
      </c>
      <c r="G5607" s="22">
        <f t="shared" si="873"/>
        <v>21.103850000000001</v>
      </c>
      <c r="H5607" s="22">
        <f t="shared" si="874"/>
        <v>16.299999999999997</v>
      </c>
      <c r="I5607" s="22">
        <f t="shared" si="875"/>
        <v>0</v>
      </c>
      <c r="J5607" s="22">
        <f t="shared" si="876"/>
        <v>4.8038500000000042</v>
      </c>
      <c r="K5607" s="22">
        <f t="shared" si="877"/>
        <v>0</v>
      </c>
      <c r="L5607" s="22">
        <f t="shared" si="878"/>
        <v>35.047599999999996</v>
      </c>
      <c r="M5607" s="22">
        <f t="shared" si="882"/>
        <v>-1666.4922331600026</v>
      </c>
      <c r="N5607" s="22">
        <f t="shared" si="879"/>
        <v>0</v>
      </c>
    </row>
    <row r="5608" spans="1:14" x14ac:dyDescent="0.25">
      <c r="A5608" s="1">
        <v>42969.583333319737</v>
      </c>
      <c r="B5608">
        <v>48</v>
      </c>
      <c r="C5608">
        <v>11.6439</v>
      </c>
      <c r="D5608">
        <v>19.611819999999998</v>
      </c>
      <c r="E5608" s="22">
        <f t="shared" si="880"/>
        <v>11.6439</v>
      </c>
      <c r="F5608" s="22">
        <f t="shared" si="881"/>
        <v>19.611819999999998</v>
      </c>
      <c r="G5608" s="22">
        <f t="shared" si="873"/>
        <v>31.255719999999997</v>
      </c>
      <c r="H5608" s="22">
        <f t="shared" si="874"/>
        <v>17</v>
      </c>
      <c r="I5608" s="22">
        <f t="shared" si="875"/>
        <v>0</v>
      </c>
      <c r="J5608" s="22">
        <f t="shared" si="876"/>
        <v>14.255719999999997</v>
      </c>
      <c r="K5608" s="22">
        <f t="shared" si="877"/>
        <v>0</v>
      </c>
      <c r="L5608" s="22">
        <f t="shared" si="878"/>
        <v>49.303319999999992</v>
      </c>
      <c r="M5608" s="22">
        <f t="shared" si="882"/>
        <v>-1652.2365131600027</v>
      </c>
      <c r="N5608" s="22">
        <f t="shared" si="879"/>
        <v>0</v>
      </c>
    </row>
    <row r="5609" spans="1:14" x14ac:dyDescent="0.25">
      <c r="A5609" s="1">
        <v>42969.624999986401</v>
      </c>
      <c r="B5609">
        <v>48</v>
      </c>
      <c r="C5609">
        <v>11.5732</v>
      </c>
      <c r="D5609">
        <v>17.16591</v>
      </c>
      <c r="E5609" s="22">
        <f t="shared" si="880"/>
        <v>11.5732</v>
      </c>
      <c r="F5609" s="22">
        <f t="shared" si="881"/>
        <v>17.16591</v>
      </c>
      <c r="G5609" s="22">
        <f t="shared" si="873"/>
        <v>28.73911</v>
      </c>
      <c r="H5609" s="22">
        <f t="shared" si="874"/>
        <v>17</v>
      </c>
      <c r="I5609" s="22">
        <f t="shared" si="875"/>
        <v>0</v>
      </c>
      <c r="J5609" s="22">
        <f t="shared" si="876"/>
        <v>11.73911</v>
      </c>
      <c r="K5609" s="22">
        <f t="shared" si="877"/>
        <v>0</v>
      </c>
      <c r="L5609" s="22">
        <f t="shared" si="878"/>
        <v>61.042429999999996</v>
      </c>
      <c r="M5609" s="22">
        <f t="shared" si="882"/>
        <v>-1640.4974031600027</v>
      </c>
      <c r="N5609" s="22">
        <f t="shared" si="879"/>
        <v>0</v>
      </c>
    </row>
    <row r="5610" spans="1:14" x14ac:dyDescent="0.25">
      <c r="A5610" s="1">
        <v>42969.666666653065</v>
      </c>
      <c r="B5610">
        <v>48</v>
      </c>
      <c r="C5610">
        <v>11.392200000000001</v>
      </c>
      <c r="D5610">
        <v>12.798830000000002</v>
      </c>
      <c r="E5610" s="22">
        <f t="shared" si="880"/>
        <v>11.392200000000001</v>
      </c>
      <c r="F5610" s="22">
        <f t="shared" si="881"/>
        <v>12.798830000000002</v>
      </c>
      <c r="G5610" s="22">
        <f t="shared" ref="G5610:G5673" si="883">(E5610+F5610)</f>
        <v>24.191030000000005</v>
      </c>
      <c r="H5610" s="22">
        <f t="shared" ref="H5610:H5673" si="884">B5610-$S$4</f>
        <v>17</v>
      </c>
      <c r="I5610" s="22">
        <f t="shared" ref="I5610:I5673" si="885">IF((H5610-G5610)&gt;0, (H5610-G5610), (0))</f>
        <v>0</v>
      </c>
      <c r="J5610" s="22">
        <f t="shared" ref="J5610:J5673" si="886">IF(I5610=0, G5610-H5610,0)</f>
        <v>7.1910300000000049</v>
      </c>
      <c r="K5610" s="22">
        <f t="shared" ref="K5610:K5673" si="887">IF(I5610&gt;0, K5609+I5610, 0)</f>
        <v>0</v>
      </c>
      <c r="L5610" s="22">
        <f t="shared" ref="L5610:L5673" si="888">IF(J5610&gt;0,L5609+J5610, 0)</f>
        <v>68.233460000000008</v>
      </c>
      <c r="M5610" s="22">
        <f t="shared" si="882"/>
        <v>-1633.3063731600027</v>
      </c>
      <c r="N5610" s="22">
        <f t="shared" ref="N5610:N5673" si="889">(M5609-I5610+J5610)-M5610</f>
        <v>0</v>
      </c>
    </row>
    <row r="5611" spans="1:14" x14ac:dyDescent="0.25">
      <c r="A5611" s="1">
        <v>42969.70833331973</v>
      </c>
      <c r="B5611">
        <v>48</v>
      </c>
      <c r="C5611">
        <v>9.1804199999999998</v>
      </c>
      <c r="D5611">
        <v>7.4097100000000005</v>
      </c>
      <c r="E5611" s="22">
        <f t="shared" si="880"/>
        <v>9.1804199999999998</v>
      </c>
      <c r="F5611" s="22">
        <f t="shared" si="881"/>
        <v>7.4097100000000005</v>
      </c>
      <c r="G5611" s="22">
        <f t="shared" si="883"/>
        <v>16.590130000000002</v>
      </c>
      <c r="H5611" s="22">
        <f t="shared" si="884"/>
        <v>17</v>
      </c>
      <c r="I5611" s="22">
        <f t="shared" si="885"/>
        <v>0.40986999999999796</v>
      </c>
      <c r="J5611" s="22">
        <f t="shared" si="886"/>
        <v>0</v>
      </c>
      <c r="K5611" s="22">
        <f t="shared" si="887"/>
        <v>0.40986999999999796</v>
      </c>
      <c r="L5611" s="22">
        <f t="shared" si="888"/>
        <v>0</v>
      </c>
      <c r="M5611" s="22">
        <f t="shared" si="882"/>
        <v>-1633.7162431600027</v>
      </c>
      <c r="N5611" s="22">
        <f t="shared" si="889"/>
        <v>0</v>
      </c>
    </row>
    <row r="5612" spans="1:14" x14ac:dyDescent="0.25">
      <c r="A5612" s="1">
        <v>42969.749999986394</v>
      </c>
      <c r="B5612">
        <v>48</v>
      </c>
      <c r="C5612">
        <v>8.855319999999999</v>
      </c>
      <c r="D5612">
        <v>2.7305349999999997</v>
      </c>
      <c r="E5612" s="22">
        <f t="shared" si="880"/>
        <v>8.855319999999999</v>
      </c>
      <c r="F5612" s="22">
        <f t="shared" si="881"/>
        <v>2.7305349999999997</v>
      </c>
      <c r="G5612" s="22">
        <f t="shared" si="883"/>
        <v>11.585854999999999</v>
      </c>
      <c r="H5612" s="22">
        <f t="shared" si="884"/>
        <v>17</v>
      </c>
      <c r="I5612" s="22">
        <f t="shared" si="885"/>
        <v>5.4141450000000013</v>
      </c>
      <c r="J5612" s="22">
        <f t="shared" si="886"/>
        <v>0</v>
      </c>
      <c r="K5612" s="22">
        <f t="shared" si="887"/>
        <v>5.8240149999999993</v>
      </c>
      <c r="L5612" s="22">
        <f t="shared" si="888"/>
        <v>0</v>
      </c>
      <c r="M5612" s="22">
        <f t="shared" si="882"/>
        <v>-1639.1303881600027</v>
      </c>
      <c r="N5612" s="22">
        <f t="shared" si="889"/>
        <v>0</v>
      </c>
    </row>
    <row r="5613" spans="1:14" x14ac:dyDescent="0.25">
      <c r="A5613" s="1">
        <v>42969.791666653058</v>
      </c>
      <c r="B5613">
        <v>47.9</v>
      </c>
      <c r="C5613">
        <v>8.208219999999999</v>
      </c>
      <c r="D5613">
        <v>-7.0017200000000003E-3</v>
      </c>
      <c r="E5613" s="22">
        <f t="shared" si="880"/>
        <v>8.208219999999999</v>
      </c>
      <c r="F5613" s="22">
        <f t="shared" si="881"/>
        <v>-7.0017200000000003E-3</v>
      </c>
      <c r="G5613" s="22">
        <f t="shared" si="883"/>
        <v>8.2012182799999991</v>
      </c>
      <c r="H5613" s="22">
        <f t="shared" si="884"/>
        <v>16.899999999999999</v>
      </c>
      <c r="I5613" s="22">
        <f t="shared" si="885"/>
        <v>8.6987817199999995</v>
      </c>
      <c r="J5613" s="22">
        <f t="shared" si="886"/>
        <v>0</v>
      </c>
      <c r="K5613" s="22">
        <f t="shared" si="887"/>
        <v>14.522796719999999</v>
      </c>
      <c r="L5613" s="22">
        <f t="shared" si="888"/>
        <v>0</v>
      </c>
      <c r="M5613" s="22">
        <f t="shared" si="882"/>
        <v>-1647.8291698800026</v>
      </c>
      <c r="N5613" s="22">
        <f t="shared" si="889"/>
        <v>0</v>
      </c>
    </row>
    <row r="5614" spans="1:14" x14ac:dyDescent="0.25">
      <c r="A5614" s="1">
        <v>42969.833333319722</v>
      </c>
      <c r="B5614">
        <v>47.3</v>
      </c>
      <c r="C5614">
        <v>7.1292299999999997</v>
      </c>
      <c r="D5614">
        <v>-7.0017200000000003E-3</v>
      </c>
      <c r="E5614" s="22">
        <f t="shared" si="880"/>
        <v>7.1292299999999997</v>
      </c>
      <c r="F5614" s="22">
        <f t="shared" si="881"/>
        <v>-7.0017200000000003E-3</v>
      </c>
      <c r="G5614" s="22">
        <f t="shared" si="883"/>
        <v>7.1222282799999999</v>
      </c>
      <c r="H5614" s="22">
        <f t="shared" si="884"/>
        <v>16.299999999999997</v>
      </c>
      <c r="I5614" s="22">
        <f t="shared" si="885"/>
        <v>9.1777717199999973</v>
      </c>
      <c r="J5614" s="22">
        <f t="shared" si="886"/>
        <v>0</v>
      </c>
      <c r="K5614" s="22">
        <f t="shared" si="887"/>
        <v>23.700568439999998</v>
      </c>
      <c r="L5614" s="22">
        <f t="shared" si="888"/>
        <v>0</v>
      </c>
      <c r="M5614" s="22">
        <f t="shared" si="882"/>
        <v>-1657.0069416000026</v>
      </c>
      <c r="N5614" s="22">
        <f t="shared" si="889"/>
        <v>0</v>
      </c>
    </row>
    <row r="5615" spans="1:14" x14ac:dyDescent="0.25">
      <c r="A5615" s="1">
        <v>42969.874999986387</v>
      </c>
      <c r="B5615">
        <v>45.9</v>
      </c>
      <c r="C5615">
        <v>4.8393100000000002</v>
      </c>
      <c r="D5615">
        <v>-7.0017200000000003E-3</v>
      </c>
      <c r="E5615" s="22">
        <f t="shared" si="880"/>
        <v>4.8393100000000002</v>
      </c>
      <c r="F5615" s="22">
        <f t="shared" si="881"/>
        <v>-7.0017200000000003E-3</v>
      </c>
      <c r="G5615" s="22">
        <f t="shared" si="883"/>
        <v>4.8323082800000003</v>
      </c>
      <c r="H5615" s="22">
        <f t="shared" si="884"/>
        <v>14.899999999999999</v>
      </c>
      <c r="I5615" s="22">
        <f t="shared" si="885"/>
        <v>10.067691719999999</v>
      </c>
      <c r="J5615" s="22">
        <f t="shared" si="886"/>
        <v>0</v>
      </c>
      <c r="K5615" s="22">
        <f t="shared" si="887"/>
        <v>33.768260159999997</v>
      </c>
      <c r="L5615" s="22">
        <f t="shared" si="888"/>
        <v>0</v>
      </c>
      <c r="M5615" s="22">
        <f t="shared" si="882"/>
        <v>-1667.0746333200027</v>
      </c>
      <c r="N5615" s="22">
        <f t="shared" si="889"/>
        <v>0</v>
      </c>
    </row>
    <row r="5616" spans="1:14" x14ac:dyDescent="0.25">
      <c r="A5616" s="1">
        <v>42969.916666653051</v>
      </c>
      <c r="B5616">
        <v>44.2</v>
      </c>
      <c r="C5616">
        <v>8.2610299999999999</v>
      </c>
      <c r="D5616">
        <v>-7.0017200000000003E-3</v>
      </c>
      <c r="E5616" s="22">
        <f t="shared" si="880"/>
        <v>8.2610299999999999</v>
      </c>
      <c r="F5616" s="22">
        <f t="shared" si="881"/>
        <v>-7.0017200000000003E-3</v>
      </c>
      <c r="G5616" s="22">
        <f t="shared" si="883"/>
        <v>8.25402828</v>
      </c>
      <c r="H5616" s="22">
        <f t="shared" si="884"/>
        <v>13.200000000000003</v>
      </c>
      <c r="I5616" s="22">
        <f t="shared" si="885"/>
        <v>4.9459717200000028</v>
      </c>
      <c r="J5616" s="22">
        <f t="shared" si="886"/>
        <v>0</v>
      </c>
      <c r="K5616" s="22">
        <f t="shared" si="887"/>
        <v>38.71423188</v>
      </c>
      <c r="L5616" s="22">
        <f t="shared" si="888"/>
        <v>0</v>
      </c>
      <c r="M5616" s="22">
        <f t="shared" si="882"/>
        <v>-1672.0206050400027</v>
      </c>
      <c r="N5616" s="22">
        <f t="shared" si="889"/>
        <v>0</v>
      </c>
    </row>
    <row r="5617" spans="1:14" x14ac:dyDescent="0.25">
      <c r="A5617" s="1">
        <v>42969.958333319715</v>
      </c>
      <c r="B5617">
        <v>42.3</v>
      </c>
      <c r="C5617">
        <v>8.9112999999999989</v>
      </c>
      <c r="D5617">
        <v>-7.0017200000000003E-3</v>
      </c>
      <c r="E5617" s="22">
        <f t="shared" si="880"/>
        <v>8.9112999999999989</v>
      </c>
      <c r="F5617" s="22">
        <f t="shared" si="881"/>
        <v>-7.0017200000000003E-3</v>
      </c>
      <c r="G5617" s="22">
        <f t="shared" si="883"/>
        <v>8.904298279999999</v>
      </c>
      <c r="H5617" s="22">
        <f t="shared" si="884"/>
        <v>11.299999999999997</v>
      </c>
      <c r="I5617" s="22">
        <f t="shared" si="885"/>
        <v>2.3957017199999981</v>
      </c>
      <c r="J5617" s="22">
        <f t="shared" si="886"/>
        <v>0</v>
      </c>
      <c r="K5617" s="22">
        <f t="shared" si="887"/>
        <v>41.109933599999998</v>
      </c>
      <c r="L5617" s="22">
        <f t="shared" si="888"/>
        <v>0</v>
      </c>
      <c r="M5617" s="22">
        <f t="shared" si="882"/>
        <v>-1674.4163067600027</v>
      </c>
      <c r="N5617" s="22">
        <f t="shared" si="889"/>
        <v>0</v>
      </c>
    </row>
    <row r="5618" spans="1:14" x14ac:dyDescent="0.25">
      <c r="A5618" s="1">
        <v>42969.999999986379</v>
      </c>
      <c r="B5618">
        <v>40</v>
      </c>
      <c r="C5618">
        <v>13.5129</v>
      </c>
      <c r="D5618">
        <v>-7.0017200000000003E-3</v>
      </c>
      <c r="E5618" s="22">
        <f t="shared" si="880"/>
        <v>13.5129</v>
      </c>
      <c r="F5618" s="22">
        <f t="shared" si="881"/>
        <v>-7.0017200000000003E-3</v>
      </c>
      <c r="G5618" s="22">
        <f t="shared" si="883"/>
        <v>13.50589828</v>
      </c>
      <c r="H5618" s="22">
        <f t="shared" si="884"/>
        <v>9</v>
      </c>
      <c r="I5618" s="22">
        <f t="shared" si="885"/>
        <v>0</v>
      </c>
      <c r="J5618" s="22">
        <f t="shared" si="886"/>
        <v>4.5058982800000003</v>
      </c>
      <c r="K5618" s="22">
        <f t="shared" si="887"/>
        <v>0</v>
      </c>
      <c r="L5618" s="22">
        <f t="shared" si="888"/>
        <v>4.5058982800000003</v>
      </c>
      <c r="M5618" s="22">
        <f t="shared" si="882"/>
        <v>-1669.9104084800026</v>
      </c>
      <c r="N5618" s="22">
        <f t="shared" si="889"/>
        <v>0</v>
      </c>
    </row>
    <row r="5619" spans="1:14" x14ac:dyDescent="0.25">
      <c r="A5619" s="1">
        <v>42970.041666653044</v>
      </c>
      <c r="B5619">
        <v>38.4</v>
      </c>
      <c r="C5619">
        <v>13.5076</v>
      </c>
      <c r="D5619">
        <v>-7.0017200000000003E-3</v>
      </c>
      <c r="E5619" s="22">
        <f t="shared" si="880"/>
        <v>13.5076</v>
      </c>
      <c r="F5619" s="22">
        <f t="shared" si="881"/>
        <v>-7.0017200000000003E-3</v>
      </c>
      <c r="G5619" s="22">
        <f t="shared" si="883"/>
        <v>13.50059828</v>
      </c>
      <c r="H5619" s="22">
        <f t="shared" si="884"/>
        <v>7.3999999999999986</v>
      </c>
      <c r="I5619" s="22">
        <f t="shared" si="885"/>
        <v>0</v>
      </c>
      <c r="J5619" s="22">
        <f t="shared" si="886"/>
        <v>6.1005982800000016</v>
      </c>
      <c r="K5619" s="22">
        <f t="shared" si="887"/>
        <v>0</v>
      </c>
      <c r="L5619" s="22">
        <f t="shared" si="888"/>
        <v>10.606496560000002</v>
      </c>
      <c r="M5619" s="22">
        <f t="shared" si="882"/>
        <v>-1663.8098102000026</v>
      </c>
      <c r="N5619" s="22">
        <f t="shared" si="889"/>
        <v>0</v>
      </c>
    </row>
    <row r="5620" spans="1:14" x14ac:dyDescent="0.25">
      <c r="A5620" s="1">
        <v>42970.083333319708</v>
      </c>
      <c r="B5620">
        <v>37.700000000000003</v>
      </c>
      <c r="C5620">
        <v>13.316799999999999</v>
      </c>
      <c r="D5620">
        <v>-7.0017200000000003E-3</v>
      </c>
      <c r="E5620" s="22">
        <f t="shared" si="880"/>
        <v>13.316799999999999</v>
      </c>
      <c r="F5620" s="22">
        <f t="shared" si="881"/>
        <v>-7.0017200000000003E-3</v>
      </c>
      <c r="G5620" s="22">
        <f t="shared" si="883"/>
        <v>13.309798279999999</v>
      </c>
      <c r="H5620" s="22">
        <f t="shared" si="884"/>
        <v>6.7000000000000028</v>
      </c>
      <c r="I5620" s="22">
        <f t="shared" si="885"/>
        <v>0</v>
      </c>
      <c r="J5620" s="22">
        <f t="shared" si="886"/>
        <v>6.6097982799999961</v>
      </c>
      <c r="K5620" s="22">
        <f t="shared" si="887"/>
        <v>0</v>
      </c>
      <c r="L5620" s="22">
        <f t="shared" si="888"/>
        <v>17.216294839999996</v>
      </c>
      <c r="M5620" s="22">
        <f t="shared" si="882"/>
        <v>-1657.2000119200027</v>
      </c>
      <c r="N5620" s="22">
        <f t="shared" si="889"/>
        <v>0</v>
      </c>
    </row>
    <row r="5621" spans="1:14" x14ac:dyDescent="0.25">
      <c r="A5621" s="1">
        <v>42970.124999986372</v>
      </c>
      <c r="B5621">
        <v>35.9</v>
      </c>
      <c r="C5621">
        <v>15.0984</v>
      </c>
      <c r="D5621">
        <v>-7.0017200000000003E-3</v>
      </c>
      <c r="E5621" s="22">
        <f t="shared" si="880"/>
        <v>15.0984</v>
      </c>
      <c r="F5621" s="22">
        <f t="shared" si="881"/>
        <v>-7.0017200000000003E-3</v>
      </c>
      <c r="G5621" s="22">
        <f t="shared" si="883"/>
        <v>15.09139828</v>
      </c>
      <c r="H5621" s="22">
        <f t="shared" si="884"/>
        <v>4.8999999999999986</v>
      </c>
      <c r="I5621" s="22">
        <f t="shared" si="885"/>
        <v>0</v>
      </c>
      <c r="J5621" s="22">
        <f t="shared" si="886"/>
        <v>10.191398280000001</v>
      </c>
      <c r="K5621" s="22">
        <f t="shared" si="887"/>
        <v>0</v>
      </c>
      <c r="L5621" s="22">
        <f t="shared" si="888"/>
        <v>27.407693119999998</v>
      </c>
      <c r="M5621" s="22">
        <f t="shared" si="882"/>
        <v>-1647.0086136400027</v>
      </c>
      <c r="N5621" s="22">
        <f t="shared" si="889"/>
        <v>0</v>
      </c>
    </row>
    <row r="5622" spans="1:14" x14ac:dyDescent="0.25">
      <c r="A5622" s="1">
        <v>42970.166666653036</v>
      </c>
      <c r="B5622">
        <v>36</v>
      </c>
      <c r="C5622">
        <v>15.0984</v>
      </c>
      <c r="D5622">
        <v>-7.0017200000000003E-3</v>
      </c>
      <c r="E5622" s="22">
        <f t="shared" si="880"/>
        <v>15.0984</v>
      </c>
      <c r="F5622" s="22">
        <f t="shared" si="881"/>
        <v>-7.0017200000000003E-3</v>
      </c>
      <c r="G5622" s="22">
        <f t="shared" si="883"/>
        <v>15.09139828</v>
      </c>
      <c r="H5622" s="22">
        <f t="shared" si="884"/>
        <v>5</v>
      </c>
      <c r="I5622" s="22">
        <f t="shared" si="885"/>
        <v>0</v>
      </c>
      <c r="J5622" s="22">
        <f t="shared" si="886"/>
        <v>10.09139828</v>
      </c>
      <c r="K5622" s="22">
        <f t="shared" si="887"/>
        <v>0</v>
      </c>
      <c r="L5622" s="22">
        <f t="shared" si="888"/>
        <v>37.499091399999998</v>
      </c>
      <c r="M5622" s="22">
        <f t="shared" si="882"/>
        <v>-1636.9172153600027</v>
      </c>
      <c r="N5622" s="22">
        <f t="shared" si="889"/>
        <v>0</v>
      </c>
    </row>
    <row r="5623" spans="1:14" x14ac:dyDescent="0.25">
      <c r="A5623" s="1">
        <v>42970.208333319701</v>
      </c>
      <c r="B5623">
        <v>36.1</v>
      </c>
      <c r="C5623">
        <v>13.3741</v>
      </c>
      <c r="D5623">
        <v>-7.0017200000000003E-3</v>
      </c>
      <c r="E5623" s="22">
        <f t="shared" si="880"/>
        <v>13.3741</v>
      </c>
      <c r="F5623" s="22">
        <f t="shared" si="881"/>
        <v>-7.0017200000000003E-3</v>
      </c>
      <c r="G5623" s="22">
        <f t="shared" si="883"/>
        <v>13.36709828</v>
      </c>
      <c r="H5623" s="22">
        <f t="shared" si="884"/>
        <v>5.1000000000000014</v>
      </c>
      <c r="I5623" s="22">
        <f t="shared" si="885"/>
        <v>0</v>
      </c>
      <c r="J5623" s="22">
        <f t="shared" si="886"/>
        <v>8.267098279999999</v>
      </c>
      <c r="K5623" s="22">
        <f t="shared" si="887"/>
        <v>0</v>
      </c>
      <c r="L5623" s="22">
        <f t="shared" si="888"/>
        <v>45.766189679999997</v>
      </c>
      <c r="M5623" s="22">
        <f t="shared" si="882"/>
        <v>-1628.6501170800027</v>
      </c>
      <c r="N5623" s="22">
        <f t="shared" si="889"/>
        <v>0</v>
      </c>
    </row>
    <row r="5624" spans="1:14" x14ac:dyDescent="0.25">
      <c r="A5624" s="1">
        <v>42970.249999986365</v>
      </c>
      <c r="B5624">
        <v>36.6</v>
      </c>
      <c r="C5624">
        <v>11.397</v>
      </c>
      <c r="D5624">
        <v>-7.0017200000000003E-3</v>
      </c>
      <c r="E5624" s="22">
        <f t="shared" si="880"/>
        <v>11.397</v>
      </c>
      <c r="F5624" s="22">
        <f t="shared" si="881"/>
        <v>-7.0017200000000003E-3</v>
      </c>
      <c r="G5624" s="22">
        <f t="shared" si="883"/>
        <v>11.38999828</v>
      </c>
      <c r="H5624" s="22">
        <f t="shared" si="884"/>
        <v>5.6000000000000014</v>
      </c>
      <c r="I5624" s="22">
        <f t="shared" si="885"/>
        <v>0</v>
      </c>
      <c r="J5624" s="22">
        <f t="shared" si="886"/>
        <v>5.7899982799999989</v>
      </c>
      <c r="K5624" s="22">
        <f t="shared" si="887"/>
        <v>0</v>
      </c>
      <c r="L5624" s="22">
        <f t="shared" si="888"/>
        <v>51.556187959999995</v>
      </c>
      <c r="M5624" s="22">
        <f t="shared" si="882"/>
        <v>-1622.8601188000027</v>
      </c>
      <c r="N5624" s="22">
        <f t="shared" si="889"/>
        <v>0</v>
      </c>
    </row>
    <row r="5625" spans="1:14" x14ac:dyDescent="0.25">
      <c r="A5625" s="1">
        <v>42970.291666653029</v>
      </c>
      <c r="B5625">
        <v>37.799999999999997</v>
      </c>
      <c r="C5625">
        <v>14.908200000000001</v>
      </c>
      <c r="D5625">
        <v>0.25330916999999997</v>
      </c>
      <c r="E5625" s="22">
        <f t="shared" si="880"/>
        <v>14.908200000000001</v>
      </c>
      <c r="F5625" s="22">
        <f t="shared" si="881"/>
        <v>0.25330916999999997</v>
      </c>
      <c r="G5625" s="22">
        <f t="shared" si="883"/>
        <v>15.16150917</v>
      </c>
      <c r="H5625" s="22">
        <f t="shared" si="884"/>
        <v>6.7999999999999972</v>
      </c>
      <c r="I5625" s="22">
        <f t="shared" si="885"/>
        <v>0</v>
      </c>
      <c r="J5625" s="22">
        <f t="shared" si="886"/>
        <v>8.3615091700000033</v>
      </c>
      <c r="K5625" s="22">
        <f t="shared" si="887"/>
        <v>0</v>
      </c>
      <c r="L5625" s="22">
        <f t="shared" si="888"/>
        <v>59.917697130000001</v>
      </c>
      <c r="M5625" s="22">
        <f t="shared" si="882"/>
        <v>-1614.4986096300026</v>
      </c>
      <c r="N5625" s="22">
        <f t="shared" si="889"/>
        <v>0</v>
      </c>
    </row>
    <row r="5626" spans="1:14" x14ac:dyDescent="0.25">
      <c r="A5626" s="1">
        <v>42970.333333319693</v>
      </c>
      <c r="B5626">
        <v>40.1</v>
      </c>
      <c r="C5626">
        <v>14.445499999999999</v>
      </c>
      <c r="D5626">
        <v>3.3266799999999996</v>
      </c>
      <c r="E5626" s="22">
        <f t="shared" si="880"/>
        <v>14.445499999999999</v>
      </c>
      <c r="F5626" s="22">
        <f t="shared" si="881"/>
        <v>3.3266799999999996</v>
      </c>
      <c r="G5626" s="22">
        <f t="shared" si="883"/>
        <v>17.772179999999999</v>
      </c>
      <c r="H5626" s="22">
        <f t="shared" si="884"/>
        <v>9.1000000000000014</v>
      </c>
      <c r="I5626" s="22">
        <f t="shared" si="885"/>
        <v>0</v>
      </c>
      <c r="J5626" s="22">
        <f t="shared" si="886"/>
        <v>8.6721799999999973</v>
      </c>
      <c r="K5626" s="22">
        <f t="shared" si="887"/>
        <v>0</v>
      </c>
      <c r="L5626" s="22">
        <f t="shared" si="888"/>
        <v>68.589877129999991</v>
      </c>
      <c r="M5626" s="22">
        <f t="shared" si="882"/>
        <v>-1605.8264296300026</v>
      </c>
      <c r="N5626" s="22">
        <f t="shared" si="889"/>
        <v>0</v>
      </c>
    </row>
    <row r="5627" spans="1:14" x14ac:dyDescent="0.25">
      <c r="A5627" s="1">
        <v>42970.374999986358</v>
      </c>
      <c r="B5627">
        <v>42.1</v>
      </c>
      <c r="C5627">
        <v>13.7964</v>
      </c>
      <c r="D5627">
        <v>7.7761300000000002</v>
      </c>
      <c r="E5627" s="22">
        <f t="shared" si="880"/>
        <v>13.7964</v>
      </c>
      <c r="F5627" s="22">
        <f t="shared" si="881"/>
        <v>7.7761300000000002</v>
      </c>
      <c r="G5627" s="22">
        <f t="shared" si="883"/>
        <v>21.57253</v>
      </c>
      <c r="H5627" s="22">
        <f t="shared" si="884"/>
        <v>11.100000000000001</v>
      </c>
      <c r="I5627" s="22">
        <f t="shared" si="885"/>
        <v>0</v>
      </c>
      <c r="J5627" s="22">
        <f t="shared" si="886"/>
        <v>10.472529999999999</v>
      </c>
      <c r="K5627" s="22">
        <f t="shared" si="887"/>
        <v>0</v>
      </c>
      <c r="L5627" s="22">
        <f t="shared" si="888"/>
        <v>79.062407129999997</v>
      </c>
      <c r="M5627" s="22">
        <f t="shared" si="882"/>
        <v>-1595.3538996300026</v>
      </c>
      <c r="N5627" s="22">
        <f t="shared" si="889"/>
        <v>0</v>
      </c>
    </row>
    <row r="5628" spans="1:14" x14ac:dyDescent="0.25">
      <c r="A5628" s="1">
        <v>42970.416666653022</v>
      </c>
      <c r="B5628">
        <v>43.6</v>
      </c>
      <c r="C5628">
        <v>12.751899999999999</v>
      </c>
      <c r="D5628">
        <v>8.8385400000000001</v>
      </c>
      <c r="E5628" s="22">
        <f t="shared" si="880"/>
        <v>12.751899999999999</v>
      </c>
      <c r="F5628" s="22">
        <f t="shared" si="881"/>
        <v>8.8385400000000001</v>
      </c>
      <c r="G5628" s="22">
        <f t="shared" si="883"/>
        <v>21.590440000000001</v>
      </c>
      <c r="H5628" s="22">
        <f t="shared" si="884"/>
        <v>12.600000000000001</v>
      </c>
      <c r="I5628" s="22">
        <f t="shared" si="885"/>
        <v>0</v>
      </c>
      <c r="J5628" s="22">
        <f t="shared" si="886"/>
        <v>8.9904399999999995</v>
      </c>
      <c r="K5628" s="22">
        <f t="shared" si="887"/>
        <v>0</v>
      </c>
      <c r="L5628" s="22">
        <f t="shared" si="888"/>
        <v>88.052847130000004</v>
      </c>
      <c r="M5628" s="22">
        <f t="shared" si="882"/>
        <v>-1586.3634596300026</v>
      </c>
      <c r="N5628" s="22">
        <f t="shared" si="889"/>
        <v>0</v>
      </c>
    </row>
    <row r="5629" spans="1:14" x14ac:dyDescent="0.25">
      <c r="A5629" s="1">
        <v>42970.458333319686</v>
      </c>
      <c r="B5629">
        <v>46.3</v>
      </c>
      <c r="C5629">
        <v>11.207600000000001</v>
      </c>
      <c r="D5629">
        <v>13.940910000000001</v>
      </c>
      <c r="E5629" s="22">
        <f t="shared" si="880"/>
        <v>11.207600000000001</v>
      </c>
      <c r="F5629" s="22">
        <f t="shared" si="881"/>
        <v>13.940910000000001</v>
      </c>
      <c r="G5629" s="22">
        <f t="shared" si="883"/>
        <v>25.148510000000002</v>
      </c>
      <c r="H5629" s="22">
        <f t="shared" si="884"/>
        <v>15.299999999999997</v>
      </c>
      <c r="I5629" s="22">
        <f t="shared" si="885"/>
        <v>0</v>
      </c>
      <c r="J5629" s="22">
        <f t="shared" si="886"/>
        <v>9.8485100000000045</v>
      </c>
      <c r="K5629" s="22">
        <f t="shared" si="887"/>
        <v>0</v>
      </c>
      <c r="L5629" s="22">
        <f t="shared" si="888"/>
        <v>97.901357130000008</v>
      </c>
      <c r="M5629" s="22">
        <f t="shared" si="882"/>
        <v>-1576.5149496300025</v>
      </c>
      <c r="N5629" s="22">
        <f t="shared" si="889"/>
        <v>0</v>
      </c>
    </row>
    <row r="5630" spans="1:14" x14ac:dyDescent="0.25">
      <c r="A5630" s="1">
        <v>42970.49999998635</v>
      </c>
      <c r="B5630">
        <v>45.4</v>
      </c>
      <c r="C5630">
        <v>11.4978</v>
      </c>
      <c r="D5630">
        <v>17.075130000000001</v>
      </c>
      <c r="E5630" s="22">
        <f t="shared" si="880"/>
        <v>11.4978</v>
      </c>
      <c r="F5630" s="22">
        <f t="shared" si="881"/>
        <v>17.075130000000001</v>
      </c>
      <c r="G5630" s="22">
        <f t="shared" si="883"/>
        <v>28.572929999999999</v>
      </c>
      <c r="H5630" s="22">
        <f t="shared" si="884"/>
        <v>14.399999999999999</v>
      </c>
      <c r="I5630" s="22">
        <f t="shared" si="885"/>
        <v>0</v>
      </c>
      <c r="J5630" s="22">
        <f t="shared" si="886"/>
        <v>14.172930000000001</v>
      </c>
      <c r="K5630" s="22">
        <f t="shared" si="887"/>
        <v>0</v>
      </c>
      <c r="L5630" s="22">
        <f t="shared" si="888"/>
        <v>112.07428713000002</v>
      </c>
      <c r="M5630" s="22">
        <f t="shared" si="882"/>
        <v>-1562.3420196300026</v>
      </c>
      <c r="N5630" s="22">
        <f t="shared" si="889"/>
        <v>0</v>
      </c>
    </row>
    <row r="5631" spans="1:14" x14ac:dyDescent="0.25">
      <c r="A5631" s="1">
        <v>42970.541666653015</v>
      </c>
      <c r="B5631">
        <v>45.4</v>
      </c>
      <c r="C5631">
        <v>13.0793</v>
      </c>
      <c r="D5631">
        <v>16.852180000000001</v>
      </c>
      <c r="E5631" s="22">
        <f t="shared" si="880"/>
        <v>13.0793</v>
      </c>
      <c r="F5631" s="22">
        <f t="shared" si="881"/>
        <v>16.852180000000001</v>
      </c>
      <c r="G5631" s="22">
        <f t="shared" si="883"/>
        <v>29.931480000000001</v>
      </c>
      <c r="H5631" s="22">
        <f t="shared" si="884"/>
        <v>14.399999999999999</v>
      </c>
      <c r="I5631" s="22">
        <f t="shared" si="885"/>
        <v>0</v>
      </c>
      <c r="J5631" s="22">
        <f t="shared" si="886"/>
        <v>15.531480000000002</v>
      </c>
      <c r="K5631" s="22">
        <f t="shared" si="887"/>
        <v>0</v>
      </c>
      <c r="L5631" s="22">
        <f t="shared" si="888"/>
        <v>127.60576713000002</v>
      </c>
      <c r="M5631" s="22">
        <f t="shared" si="882"/>
        <v>-1546.8105396300025</v>
      </c>
      <c r="N5631" s="22">
        <f t="shared" si="889"/>
        <v>0</v>
      </c>
    </row>
    <row r="5632" spans="1:14" x14ac:dyDescent="0.25">
      <c r="A5632" s="1">
        <v>42970.583333319679</v>
      </c>
      <c r="B5632">
        <v>47.8</v>
      </c>
      <c r="C5632">
        <v>10.743499999999999</v>
      </c>
      <c r="D5632">
        <v>13.860720000000001</v>
      </c>
      <c r="E5632" s="22">
        <f t="shared" si="880"/>
        <v>10.743499999999999</v>
      </c>
      <c r="F5632" s="22">
        <f t="shared" si="881"/>
        <v>13.860720000000001</v>
      </c>
      <c r="G5632" s="22">
        <f t="shared" si="883"/>
        <v>24.604219999999998</v>
      </c>
      <c r="H5632" s="22">
        <f t="shared" si="884"/>
        <v>16.799999999999997</v>
      </c>
      <c r="I5632" s="22">
        <f t="shared" si="885"/>
        <v>0</v>
      </c>
      <c r="J5632" s="22">
        <f t="shared" si="886"/>
        <v>7.8042200000000008</v>
      </c>
      <c r="K5632" s="22">
        <f t="shared" si="887"/>
        <v>0</v>
      </c>
      <c r="L5632" s="22">
        <f t="shared" si="888"/>
        <v>135.40998713000002</v>
      </c>
      <c r="M5632" s="22">
        <f t="shared" si="882"/>
        <v>-1539.0063196300025</v>
      </c>
      <c r="N5632" s="22">
        <f t="shared" si="889"/>
        <v>0</v>
      </c>
    </row>
    <row r="5633" spans="1:14" x14ac:dyDescent="0.25">
      <c r="A5633" s="1">
        <v>42970.624999986343</v>
      </c>
      <c r="B5633">
        <v>47.9</v>
      </c>
      <c r="C5633">
        <v>10.9826</v>
      </c>
      <c r="D5633">
        <v>12.26873</v>
      </c>
      <c r="E5633" s="22">
        <f t="shared" si="880"/>
        <v>10.9826</v>
      </c>
      <c r="F5633" s="22">
        <f t="shared" si="881"/>
        <v>12.26873</v>
      </c>
      <c r="G5633" s="22">
        <f t="shared" si="883"/>
        <v>23.251329999999999</v>
      </c>
      <c r="H5633" s="22">
        <f t="shared" si="884"/>
        <v>16.899999999999999</v>
      </c>
      <c r="I5633" s="22">
        <f t="shared" si="885"/>
        <v>0</v>
      </c>
      <c r="J5633" s="22">
        <f t="shared" si="886"/>
        <v>6.3513300000000008</v>
      </c>
      <c r="K5633" s="22">
        <f t="shared" si="887"/>
        <v>0</v>
      </c>
      <c r="L5633" s="22">
        <f t="shared" si="888"/>
        <v>141.76131713000001</v>
      </c>
      <c r="M5633" s="22">
        <f t="shared" si="882"/>
        <v>-1532.6549896300025</v>
      </c>
      <c r="N5633" s="22">
        <f t="shared" si="889"/>
        <v>0</v>
      </c>
    </row>
    <row r="5634" spans="1:14" x14ac:dyDescent="0.25">
      <c r="A5634" s="1">
        <v>42970.666666653007</v>
      </c>
      <c r="B5634">
        <v>48.5</v>
      </c>
      <c r="C5634">
        <v>8.5776900000000005</v>
      </c>
      <c r="D5634">
        <v>11.16507</v>
      </c>
      <c r="E5634" s="22">
        <f t="shared" si="880"/>
        <v>8.5776900000000005</v>
      </c>
      <c r="F5634" s="22">
        <f t="shared" si="881"/>
        <v>11.16507</v>
      </c>
      <c r="G5634" s="22">
        <f t="shared" si="883"/>
        <v>19.742760000000001</v>
      </c>
      <c r="H5634" s="22">
        <f t="shared" si="884"/>
        <v>17.5</v>
      </c>
      <c r="I5634" s="22">
        <f t="shared" si="885"/>
        <v>0</v>
      </c>
      <c r="J5634" s="22">
        <f t="shared" si="886"/>
        <v>2.2427600000000005</v>
      </c>
      <c r="K5634" s="22">
        <f t="shared" si="887"/>
        <v>0</v>
      </c>
      <c r="L5634" s="22">
        <f t="shared" si="888"/>
        <v>144.00407713000001</v>
      </c>
      <c r="M5634" s="22">
        <f t="shared" si="882"/>
        <v>-1530.4122296300025</v>
      </c>
      <c r="N5634" s="22">
        <f t="shared" si="889"/>
        <v>0</v>
      </c>
    </row>
    <row r="5635" spans="1:14" x14ac:dyDescent="0.25">
      <c r="A5635" s="1">
        <v>42970.708333319672</v>
      </c>
      <c r="B5635">
        <v>47.1</v>
      </c>
      <c r="C5635">
        <v>6.9618400000000005</v>
      </c>
      <c r="D5635">
        <v>6.6307600000000004</v>
      </c>
      <c r="E5635" s="22">
        <f t="shared" ref="E5635:E5698" si="890">C5635*$S$2</f>
        <v>6.9618400000000005</v>
      </c>
      <c r="F5635" s="22">
        <f t="shared" si="881"/>
        <v>6.6307600000000004</v>
      </c>
      <c r="G5635" s="22">
        <f t="shared" si="883"/>
        <v>13.592600000000001</v>
      </c>
      <c r="H5635" s="22">
        <f t="shared" si="884"/>
        <v>16.100000000000001</v>
      </c>
      <c r="I5635" s="22">
        <f t="shared" si="885"/>
        <v>2.5074000000000005</v>
      </c>
      <c r="J5635" s="22">
        <f t="shared" si="886"/>
        <v>0</v>
      </c>
      <c r="K5635" s="22">
        <f t="shared" si="887"/>
        <v>2.5074000000000005</v>
      </c>
      <c r="L5635" s="22">
        <f t="shared" si="888"/>
        <v>0</v>
      </c>
      <c r="M5635" s="22">
        <f t="shared" si="882"/>
        <v>-1532.9196296300024</v>
      </c>
      <c r="N5635" s="22">
        <f t="shared" si="889"/>
        <v>0</v>
      </c>
    </row>
    <row r="5636" spans="1:14" x14ac:dyDescent="0.25">
      <c r="A5636" s="1">
        <v>42970.749999986336</v>
      </c>
      <c r="B5636">
        <v>47</v>
      </c>
      <c r="C5636">
        <v>3.7017600000000002</v>
      </c>
      <c r="D5636">
        <v>2.1596359999999999</v>
      </c>
      <c r="E5636" s="22">
        <f t="shared" si="890"/>
        <v>3.7017600000000002</v>
      </c>
      <c r="F5636" s="22">
        <f t="shared" ref="F5636:F5699" si="891">D5636*$S$3</f>
        <v>2.1596359999999999</v>
      </c>
      <c r="G5636" s="22">
        <f t="shared" si="883"/>
        <v>5.8613960000000001</v>
      </c>
      <c r="H5636" s="22">
        <f t="shared" si="884"/>
        <v>16</v>
      </c>
      <c r="I5636" s="22">
        <f t="shared" si="885"/>
        <v>10.138604000000001</v>
      </c>
      <c r="J5636" s="22">
        <f t="shared" si="886"/>
        <v>0</v>
      </c>
      <c r="K5636" s="22">
        <f t="shared" si="887"/>
        <v>12.646004000000001</v>
      </c>
      <c r="L5636" s="22">
        <f t="shared" si="888"/>
        <v>0</v>
      </c>
      <c r="M5636" s="22">
        <f t="shared" ref="M5636:M5699" si="892">IF((M5635-I5636+J5636)&lt;$S$6,(M5635-I5636+J5636),$S$6)</f>
        <v>-1543.0582336300024</v>
      </c>
      <c r="N5636" s="22">
        <f t="shared" si="889"/>
        <v>0</v>
      </c>
    </row>
    <row r="5637" spans="1:14" x14ac:dyDescent="0.25">
      <c r="A5637" s="1">
        <v>42970.791666653</v>
      </c>
      <c r="B5637">
        <v>47.9</v>
      </c>
      <c r="C5637">
        <v>2.9847600000000001</v>
      </c>
      <c r="D5637">
        <v>-7.0017200000000003E-3</v>
      </c>
      <c r="E5637" s="22">
        <f t="shared" si="890"/>
        <v>2.9847600000000001</v>
      </c>
      <c r="F5637" s="22">
        <f t="shared" si="891"/>
        <v>-7.0017200000000003E-3</v>
      </c>
      <c r="G5637" s="22">
        <f t="shared" si="883"/>
        <v>2.9777582800000002</v>
      </c>
      <c r="H5637" s="22">
        <f t="shared" si="884"/>
        <v>16.899999999999999</v>
      </c>
      <c r="I5637" s="22">
        <f t="shared" si="885"/>
        <v>13.922241719999999</v>
      </c>
      <c r="J5637" s="22">
        <f t="shared" si="886"/>
        <v>0</v>
      </c>
      <c r="K5637" s="22">
        <f t="shared" si="887"/>
        <v>26.56824572</v>
      </c>
      <c r="L5637" s="22">
        <f t="shared" si="888"/>
        <v>0</v>
      </c>
      <c r="M5637" s="22">
        <f t="shared" si="892"/>
        <v>-1556.9804753500025</v>
      </c>
      <c r="N5637" s="22">
        <f t="shared" si="889"/>
        <v>0</v>
      </c>
    </row>
    <row r="5638" spans="1:14" x14ac:dyDescent="0.25">
      <c r="A5638" s="1">
        <v>42970.833333319664</v>
      </c>
      <c r="B5638">
        <v>46.7</v>
      </c>
      <c r="C5638">
        <v>3.0663299999999998</v>
      </c>
      <c r="D5638">
        <v>-7.0017200000000003E-3</v>
      </c>
      <c r="E5638" s="22">
        <f t="shared" si="890"/>
        <v>3.0663299999999998</v>
      </c>
      <c r="F5638" s="22">
        <f t="shared" si="891"/>
        <v>-7.0017200000000003E-3</v>
      </c>
      <c r="G5638" s="22">
        <f t="shared" si="883"/>
        <v>3.0593282799999999</v>
      </c>
      <c r="H5638" s="22">
        <f t="shared" si="884"/>
        <v>15.700000000000003</v>
      </c>
      <c r="I5638" s="22">
        <f t="shared" si="885"/>
        <v>12.640671720000004</v>
      </c>
      <c r="J5638" s="22">
        <f t="shared" si="886"/>
        <v>0</v>
      </c>
      <c r="K5638" s="22">
        <f t="shared" si="887"/>
        <v>39.208917440000008</v>
      </c>
      <c r="L5638" s="22">
        <f t="shared" si="888"/>
        <v>0</v>
      </c>
      <c r="M5638" s="22">
        <f t="shared" si="892"/>
        <v>-1569.6211470700025</v>
      </c>
      <c r="N5638" s="22">
        <f t="shared" si="889"/>
        <v>0</v>
      </c>
    </row>
    <row r="5639" spans="1:14" x14ac:dyDescent="0.25">
      <c r="A5639" s="1">
        <v>42970.874999986328</v>
      </c>
      <c r="B5639">
        <v>45.4</v>
      </c>
      <c r="C5639">
        <v>2.3750599999999999</v>
      </c>
      <c r="D5639">
        <v>-7.0017200000000003E-3</v>
      </c>
      <c r="E5639" s="22">
        <f t="shared" si="890"/>
        <v>2.3750599999999999</v>
      </c>
      <c r="F5639" s="22">
        <f t="shared" si="891"/>
        <v>-7.0017200000000003E-3</v>
      </c>
      <c r="G5639" s="22">
        <f t="shared" si="883"/>
        <v>2.3680582800000001</v>
      </c>
      <c r="H5639" s="22">
        <f t="shared" si="884"/>
        <v>14.399999999999999</v>
      </c>
      <c r="I5639" s="22">
        <f t="shared" si="885"/>
        <v>12.031941719999999</v>
      </c>
      <c r="J5639" s="22">
        <f t="shared" si="886"/>
        <v>0</v>
      </c>
      <c r="K5639" s="22">
        <f t="shared" si="887"/>
        <v>51.240859160000007</v>
      </c>
      <c r="L5639" s="22">
        <f t="shared" si="888"/>
        <v>0</v>
      </c>
      <c r="M5639" s="22">
        <f t="shared" si="892"/>
        <v>-1581.6530887900026</v>
      </c>
      <c r="N5639" s="22">
        <f t="shared" si="889"/>
        <v>0</v>
      </c>
    </row>
    <row r="5640" spans="1:14" x14ac:dyDescent="0.25">
      <c r="A5640" s="1">
        <v>42970.916666652993</v>
      </c>
      <c r="B5640">
        <v>43.3</v>
      </c>
      <c r="C5640">
        <v>2.1902900000000001</v>
      </c>
      <c r="D5640">
        <v>-7.0017200000000003E-3</v>
      </c>
      <c r="E5640" s="22">
        <f t="shared" si="890"/>
        <v>2.1902900000000001</v>
      </c>
      <c r="F5640" s="22">
        <f t="shared" si="891"/>
        <v>-7.0017200000000003E-3</v>
      </c>
      <c r="G5640" s="22">
        <f t="shared" si="883"/>
        <v>2.1832882800000002</v>
      </c>
      <c r="H5640" s="22">
        <f t="shared" si="884"/>
        <v>12.299999999999997</v>
      </c>
      <c r="I5640" s="22">
        <f t="shared" si="885"/>
        <v>10.116711719999998</v>
      </c>
      <c r="J5640" s="22">
        <f t="shared" si="886"/>
        <v>0</v>
      </c>
      <c r="K5640" s="22">
        <f t="shared" si="887"/>
        <v>61.357570880000004</v>
      </c>
      <c r="L5640" s="22">
        <f t="shared" si="888"/>
        <v>0</v>
      </c>
      <c r="M5640" s="22">
        <f t="shared" si="892"/>
        <v>-1591.7698005100026</v>
      </c>
      <c r="N5640" s="22">
        <f t="shared" si="889"/>
        <v>0</v>
      </c>
    </row>
    <row r="5641" spans="1:14" x14ac:dyDescent="0.25">
      <c r="A5641" s="1">
        <v>42970.958333319657</v>
      </c>
      <c r="B5641">
        <v>42.4</v>
      </c>
      <c r="C5641">
        <v>4.4667599999999998</v>
      </c>
      <c r="D5641">
        <v>-7.0017200000000003E-3</v>
      </c>
      <c r="E5641" s="22">
        <f t="shared" si="890"/>
        <v>4.4667599999999998</v>
      </c>
      <c r="F5641" s="22">
        <f t="shared" si="891"/>
        <v>-7.0017200000000003E-3</v>
      </c>
      <c r="G5641" s="22">
        <f t="shared" si="883"/>
        <v>4.45975828</v>
      </c>
      <c r="H5641" s="22">
        <f t="shared" si="884"/>
        <v>11.399999999999999</v>
      </c>
      <c r="I5641" s="22">
        <f t="shared" si="885"/>
        <v>6.9402417199999986</v>
      </c>
      <c r="J5641" s="22">
        <f t="shared" si="886"/>
        <v>0</v>
      </c>
      <c r="K5641" s="22">
        <f t="shared" si="887"/>
        <v>68.2978126</v>
      </c>
      <c r="L5641" s="22">
        <f t="shared" si="888"/>
        <v>0</v>
      </c>
      <c r="M5641" s="22">
        <f t="shared" si="892"/>
        <v>-1598.7100422300025</v>
      </c>
      <c r="N5641" s="22">
        <f t="shared" si="889"/>
        <v>0</v>
      </c>
    </row>
    <row r="5642" spans="1:14" x14ac:dyDescent="0.25">
      <c r="A5642" s="1">
        <v>42970.999999986321</v>
      </c>
      <c r="B5642">
        <v>39.799999999999997</v>
      </c>
      <c r="C5642">
        <v>5.5554199999999998</v>
      </c>
      <c r="D5642">
        <v>-7.0017200000000003E-3</v>
      </c>
      <c r="E5642" s="22">
        <f t="shared" si="890"/>
        <v>5.5554199999999998</v>
      </c>
      <c r="F5642" s="22">
        <f t="shared" si="891"/>
        <v>-7.0017200000000003E-3</v>
      </c>
      <c r="G5642" s="22">
        <f t="shared" si="883"/>
        <v>5.5484182799999999</v>
      </c>
      <c r="H5642" s="22">
        <f t="shared" si="884"/>
        <v>8.7999999999999972</v>
      </c>
      <c r="I5642" s="22">
        <f t="shared" si="885"/>
        <v>3.2515817199999972</v>
      </c>
      <c r="J5642" s="22">
        <f t="shared" si="886"/>
        <v>0</v>
      </c>
      <c r="K5642" s="22">
        <f t="shared" si="887"/>
        <v>71.549394320000005</v>
      </c>
      <c r="L5642" s="22">
        <f t="shared" si="888"/>
        <v>0</v>
      </c>
      <c r="M5642" s="22">
        <f t="shared" si="892"/>
        <v>-1601.9616239500026</v>
      </c>
      <c r="N5642" s="22">
        <f t="shared" si="889"/>
        <v>0</v>
      </c>
    </row>
    <row r="5643" spans="1:14" x14ac:dyDescent="0.25">
      <c r="A5643" s="1">
        <v>42971.041666652985</v>
      </c>
      <c r="B5643">
        <v>38.4</v>
      </c>
      <c r="C5643">
        <v>3.6445500000000002</v>
      </c>
      <c r="D5643">
        <v>-7.0017200000000003E-3</v>
      </c>
      <c r="E5643" s="22">
        <f t="shared" si="890"/>
        <v>3.6445500000000002</v>
      </c>
      <c r="F5643" s="22">
        <f t="shared" si="891"/>
        <v>-7.0017200000000003E-3</v>
      </c>
      <c r="G5643" s="22">
        <f t="shared" si="883"/>
        <v>3.6375482800000003</v>
      </c>
      <c r="H5643" s="22">
        <f t="shared" si="884"/>
        <v>7.3999999999999986</v>
      </c>
      <c r="I5643" s="22">
        <f t="shared" si="885"/>
        <v>3.7624517199999983</v>
      </c>
      <c r="J5643" s="22">
        <f t="shared" si="886"/>
        <v>0</v>
      </c>
      <c r="K5643" s="22">
        <f t="shared" si="887"/>
        <v>75.311846040000006</v>
      </c>
      <c r="L5643" s="22">
        <f t="shared" si="888"/>
        <v>0</v>
      </c>
      <c r="M5643" s="22">
        <f t="shared" si="892"/>
        <v>-1605.7240756700025</v>
      </c>
      <c r="N5643" s="22">
        <f t="shared" si="889"/>
        <v>0</v>
      </c>
    </row>
    <row r="5644" spans="1:14" x14ac:dyDescent="0.25">
      <c r="A5644" s="1">
        <v>42971.08333331965</v>
      </c>
      <c r="B5644">
        <v>37.700000000000003</v>
      </c>
      <c r="C5644">
        <v>3.7006199999999998</v>
      </c>
      <c r="D5644">
        <v>-7.0017200000000003E-3</v>
      </c>
      <c r="E5644" s="22">
        <f t="shared" si="890"/>
        <v>3.7006199999999998</v>
      </c>
      <c r="F5644" s="22">
        <f t="shared" si="891"/>
        <v>-7.0017200000000003E-3</v>
      </c>
      <c r="G5644" s="22">
        <f t="shared" si="883"/>
        <v>3.6936182799999999</v>
      </c>
      <c r="H5644" s="22">
        <f t="shared" si="884"/>
        <v>6.7000000000000028</v>
      </c>
      <c r="I5644" s="22">
        <f t="shared" si="885"/>
        <v>3.0063817200000029</v>
      </c>
      <c r="J5644" s="22">
        <f t="shared" si="886"/>
        <v>0</v>
      </c>
      <c r="K5644" s="22">
        <f t="shared" si="887"/>
        <v>78.318227760000013</v>
      </c>
      <c r="L5644" s="22">
        <f t="shared" si="888"/>
        <v>0</v>
      </c>
      <c r="M5644" s="22">
        <f t="shared" si="892"/>
        <v>-1608.7304573900026</v>
      </c>
      <c r="N5644" s="22">
        <f t="shared" si="889"/>
        <v>0</v>
      </c>
    </row>
    <row r="5645" spans="1:14" x14ac:dyDescent="0.25">
      <c r="A5645" s="1">
        <v>42971.124999986314</v>
      </c>
      <c r="B5645">
        <v>36.9</v>
      </c>
      <c r="C5645">
        <v>3.9141999999999997</v>
      </c>
      <c r="D5645">
        <v>-7.0017200000000003E-3</v>
      </c>
      <c r="E5645" s="22">
        <f t="shared" si="890"/>
        <v>3.9141999999999997</v>
      </c>
      <c r="F5645" s="22">
        <f t="shared" si="891"/>
        <v>-7.0017200000000003E-3</v>
      </c>
      <c r="G5645" s="22">
        <f t="shared" si="883"/>
        <v>3.9071982799999998</v>
      </c>
      <c r="H5645" s="22">
        <f t="shared" si="884"/>
        <v>5.8999999999999986</v>
      </c>
      <c r="I5645" s="22">
        <f t="shared" si="885"/>
        <v>1.9928017199999988</v>
      </c>
      <c r="J5645" s="22">
        <f t="shared" si="886"/>
        <v>0</v>
      </c>
      <c r="K5645" s="22">
        <f t="shared" si="887"/>
        <v>80.311029480000016</v>
      </c>
      <c r="L5645" s="22">
        <f t="shared" si="888"/>
        <v>0</v>
      </c>
      <c r="M5645" s="22">
        <f t="shared" si="892"/>
        <v>-1610.7232591100026</v>
      </c>
      <c r="N5645" s="22">
        <f t="shared" si="889"/>
        <v>0</v>
      </c>
    </row>
    <row r="5646" spans="1:14" x14ac:dyDescent="0.25">
      <c r="A5646" s="1">
        <v>42971.166666652978</v>
      </c>
      <c r="B5646">
        <v>37</v>
      </c>
      <c r="C5646">
        <v>3.8087900000000001</v>
      </c>
      <c r="D5646">
        <v>-7.0017200000000003E-3</v>
      </c>
      <c r="E5646" s="22">
        <f t="shared" si="890"/>
        <v>3.8087900000000001</v>
      </c>
      <c r="F5646" s="22">
        <f t="shared" si="891"/>
        <v>-7.0017200000000003E-3</v>
      </c>
      <c r="G5646" s="22">
        <f t="shared" si="883"/>
        <v>3.8017882800000002</v>
      </c>
      <c r="H5646" s="22">
        <f t="shared" si="884"/>
        <v>6</v>
      </c>
      <c r="I5646" s="22">
        <f t="shared" si="885"/>
        <v>2.1982117199999998</v>
      </c>
      <c r="J5646" s="22">
        <f t="shared" si="886"/>
        <v>0</v>
      </c>
      <c r="K5646" s="22">
        <f t="shared" si="887"/>
        <v>82.509241200000019</v>
      </c>
      <c r="L5646" s="22">
        <f t="shared" si="888"/>
        <v>0</v>
      </c>
      <c r="M5646" s="22">
        <f t="shared" si="892"/>
        <v>-1612.9214708300026</v>
      </c>
      <c r="N5646" s="22">
        <f t="shared" si="889"/>
        <v>0</v>
      </c>
    </row>
    <row r="5647" spans="1:14" x14ac:dyDescent="0.25">
      <c r="A5647" s="1">
        <v>42971.208333319642</v>
      </c>
      <c r="B5647">
        <v>37</v>
      </c>
      <c r="C5647">
        <v>3.7983699999999998</v>
      </c>
      <c r="D5647">
        <v>-7.0017200000000003E-3</v>
      </c>
      <c r="E5647" s="22">
        <f t="shared" si="890"/>
        <v>3.7983699999999998</v>
      </c>
      <c r="F5647" s="22">
        <f t="shared" si="891"/>
        <v>-7.0017200000000003E-3</v>
      </c>
      <c r="G5647" s="22">
        <f t="shared" si="883"/>
        <v>3.7913682799999999</v>
      </c>
      <c r="H5647" s="22">
        <f t="shared" si="884"/>
        <v>6</v>
      </c>
      <c r="I5647" s="22">
        <f t="shared" si="885"/>
        <v>2.2086317200000001</v>
      </c>
      <c r="J5647" s="22">
        <f t="shared" si="886"/>
        <v>0</v>
      </c>
      <c r="K5647" s="22">
        <f t="shared" si="887"/>
        <v>84.717872920000019</v>
      </c>
      <c r="L5647" s="22">
        <f t="shared" si="888"/>
        <v>0</v>
      </c>
      <c r="M5647" s="22">
        <f t="shared" si="892"/>
        <v>-1615.1301025500027</v>
      </c>
      <c r="N5647" s="22">
        <f t="shared" si="889"/>
        <v>0</v>
      </c>
    </row>
    <row r="5648" spans="1:14" x14ac:dyDescent="0.25">
      <c r="A5648" s="1">
        <v>42971.249999986307</v>
      </c>
      <c r="B5648">
        <v>37.200000000000003</v>
      </c>
      <c r="C5648">
        <v>3.2540999999999998</v>
      </c>
      <c r="D5648">
        <v>-7.0017200000000003E-3</v>
      </c>
      <c r="E5648" s="22">
        <f t="shared" si="890"/>
        <v>3.2540999999999998</v>
      </c>
      <c r="F5648" s="22">
        <f t="shared" si="891"/>
        <v>-7.0017200000000003E-3</v>
      </c>
      <c r="G5648" s="22">
        <f t="shared" si="883"/>
        <v>3.2470982799999999</v>
      </c>
      <c r="H5648" s="22">
        <f t="shared" si="884"/>
        <v>6.2000000000000028</v>
      </c>
      <c r="I5648" s="22">
        <f t="shared" si="885"/>
        <v>2.9529017200000029</v>
      </c>
      <c r="J5648" s="22">
        <f t="shared" si="886"/>
        <v>0</v>
      </c>
      <c r="K5648" s="22">
        <f t="shared" si="887"/>
        <v>87.670774640000019</v>
      </c>
      <c r="L5648" s="22">
        <f t="shared" si="888"/>
        <v>0</v>
      </c>
      <c r="M5648" s="22">
        <f t="shared" si="892"/>
        <v>-1618.0830042700027</v>
      </c>
      <c r="N5648" s="22">
        <f t="shared" si="889"/>
        <v>0</v>
      </c>
    </row>
    <row r="5649" spans="1:14" x14ac:dyDescent="0.25">
      <c r="A5649" s="1">
        <v>42971.291666652971</v>
      </c>
      <c r="B5649">
        <v>37.9</v>
      </c>
      <c r="C5649">
        <v>3.3954400000000002</v>
      </c>
      <c r="D5649">
        <v>0.29231017000000004</v>
      </c>
      <c r="E5649" s="22">
        <f t="shared" si="890"/>
        <v>3.3954400000000002</v>
      </c>
      <c r="F5649" s="22">
        <f t="shared" si="891"/>
        <v>0.29231017000000004</v>
      </c>
      <c r="G5649" s="22">
        <f t="shared" si="883"/>
        <v>3.6877501700000002</v>
      </c>
      <c r="H5649" s="22">
        <f t="shared" si="884"/>
        <v>6.8999999999999986</v>
      </c>
      <c r="I5649" s="22">
        <f t="shared" si="885"/>
        <v>3.2122498299999984</v>
      </c>
      <c r="J5649" s="22">
        <f t="shared" si="886"/>
        <v>0</v>
      </c>
      <c r="K5649" s="22">
        <f t="shared" si="887"/>
        <v>90.883024470000024</v>
      </c>
      <c r="L5649" s="22">
        <f t="shared" si="888"/>
        <v>0</v>
      </c>
      <c r="M5649" s="22">
        <f t="shared" si="892"/>
        <v>-1621.2952541000027</v>
      </c>
      <c r="N5649" s="22">
        <f t="shared" si="889"/>
        <v>0</v>
      </c>
    </row>
    <row r="5650" spans="1:14" x14ac:dyDescent="0.25">
      <c r="A5650" s="1">
        <v>42971.333333319635</v>
      </c>
      <c r="B5650">
        <v>39.9</v>
      </c>
      <c r="C5650">
        <v>3.9805799999999998</v>
      </c>
      <c r="D5650">
        <v>3.3862399999999999</v>
      </c>
      <c r="E5650" s="22">
        <f t="shared" si="890"/>
        <v>3.9805799999999998</v>
      </c>
      <c r="F5650" s="22">
        <f t="shared" si="891"/>
        <v>3.3862399999999999</v>
      </c>
      <c r="G5650" s="22">
        <f t="shared" si="883"/>
        <v>7.3668199999999997</v>
      </c>
      <c r="H5650" s="22">
        <f t="shared" si="884"/>
        <v>8.8999999999999986</v>
      </c>
      <c r="I5650" s="22">
        <f t="shared" si="885"/>
        <v>1.5331799999999989</v>
      </c>
      <c r="J5650" s="22">
        <f t="shared" si="886"/>
        <v>0</v>
      </c>
      <c r="K5650" s="22">
        <f t="shared" si="887"/>
        <v>92.416204470000025</v>
      </c>
      <c r="L5650" s="22">
        <f t="shared" si="888"/>
        <v>0</v>
      </c>
      <c r="M5650" s="22">
        <f t="shared" si="892"/>
        <v>-1622.8284341000026</v>
      </c>
      <c r="N5650" s="22">
        <f t="shared" si="889"/>
        <v>0</v>
      </c>
    </row>
    <row r="5651" spans="1:14" x14ac:dyDescent="0.25">
      <c r="A5651" s="1">
        <v>42971.374999986299</v>
      </c>
      <c r="B5651">
        <v>41.5</v>
      </c>
      <c r="C5651">
        <v>5.3731899999999992</v>
      </c>
      <c r="D5651">
        <v>6.3605900000000002</v>
      </c>
      <c r="E5651" s="22">
        <f t="shared" si="890"/>
        <v>5.3731899999999992</v>
      </c>
      <c r="F5651" s="22">
        <f t="shared" si="891"/>
        <v>6.3605900000000002</v>
      </c>
      <c r="G5651" s="22">
        <f t="shared" si="883"/>
        <v>11.733779999999999</v>
      </c>
      <c r="H5651" s="22">
        <f t="shared" si="884"/>
        <v>10.5</v>
      </c>
      <c r="I5651" s="22">
        <f t="shared" si="885"/>
        <v>0</v>
      </c>
      <c r="J5651" s="22">
        <f t="shared" si="886"/>
        <v>1.2337799999999994</v>
      </c>
      <c r="K5651" s="22">
        <f t="shared" si="887"/>
        <v>0</v>
      </c>
      <c r="L5651" s="22">
        <f t="shared" si="888"/>
        <v>1.2337799999999994</v>
      </c>
      <c r="M5651" s="22">
        <f t="shared" si="892"/>
        <v>-1621.5946541000026</v>
      </c>
      <c r="N5651" s="22">
        <f t="shared" si="889"/>
        <v>0</v>
      </c>
    </row>
    <row r="5652" spans="1:14" x14ac:dyDescent="0.25">
      <c r="A5652" s="1">
        <v>42971.416666652964</v>
      </c>
      <c r="B5652">
        <v>41.6</v>
      </c>
      <c r="C5652">
        <v>6.89872</v>
      </c>
      <c r="D5652">
        <v>9.8884899999999991</v>
      </c>
      <c r="E5652" s="22">
        <f t="shared" si="890"/>
        <v>6.89872</v>
      </c>
      <c r="F5652" s="22">
        <f t="shared" si="891"/>
        <v>9.8884899999999991</v>
      </c>
      <c r="G5652" s="22">
        <f t="shared" si="883"/>
        <v>16.787209999999998</v>
      </c>
      <c r="H5652" s="22">
        <f t="shared" si="884"/>
        <v>10.600000000000001</v>
      </c>
      <c r="I5652" s="22">
        <f t="shared" si="885"/>
        <v>0</v>
      </c>
      <c r="J5652" s="22">
        <f t="shared" si="886"/>
        <v>6.1872099999999968</v>
      </c>
      <c r="K5652" s="22">
        <f t="shared" si="887"/>
        <v>0</v>
      </c>
      <c r="L5652" s="22">
        <f t="shared" si="888"/>
        <v>7.4209899999999962</v>
      </c>
      <c r="M5652" s="22">
        <f t="shared" si="892"/>
        <v>-1615.4074441000025</v>
      </c>
      <c r="N5652" s="22">
        <f t="shared" si="889"/>
        <v>0</v>
      </c>
    </row>
    <row r="5653" spans="1:14" x14ac:dyDescent="0.25">
      <c r="A5653" s="1">
        <v>42971.458333319628</v>
      </c>
      <c r="B5653">
        <v>43.1</v>
      </c>
      <c r="C5653">
        <v>7.0593900000000005</v>
      </c>
      <c r="D5653">
        <v>13.272309999999999</v>
      </c>
      <c r="E5653" s="22">
        <f t="shared" si="890"/>
        <v>7.0593900000000005</v>
      </c>
      <c r="F5653" s="22">
        <f t="shared" si="891"/>
        <v>13.272309999999999</v>
      </c>
      <c r="G5653" s="22">
        <f t="shared" si="883"/>
        <v>20.331699999999998</v>
      </c>
      <c r="H5653" s="22">
        <f t="shared" si="884"/>
        <v>12.100000000000001</v>
      </c>
      <c r="I5653" s="22">
        <f t="shared" si="885"/>
        <v>0</v>
      </c>
      <c r="J5653" s="22">
        <f t="shared" si="886"/>
        <v>8.2316999999999965</v>
      </c>
      <c r="K5653" s="22">
        <f t="shared" si="887"/>
        <v>0</v>
      </c>
      <c r="L5653" s="22">
        <f t="shared" si="888"/>
        <v>15.652689999999993</v>
      </c>
      <c r="M5653" s="22">
        <f t="shared" si="892"/>
        <v>-1607.1757441000025</v>
      </c>
      <c r="N5653" s="22">
        <f t="shared" si="889"/>
        <v>0</v>
      </c>
    </row>
    <row r="5654" spans="1:14" x14ac:dyDescent="0.25">
      <c r="A5654" s="1">
        <v>42971.499999986292</v>
      </c>
      <c r="B5654">
        <v>43.5</v>
      </c>
      <c r="C5654">
        <v>6.0353699999999995</v>
      </c>
      <c r="D5654">
        <v>8.654069999999999</v>
      </c>
      <c r="E5654" s="22">
        <f t="shared" si="890"/>
        <v>6.0353699999999995</v>
      </c>
      <c r="F5654" s="22">
        <f t="shared" si="891"/>
        <v>8.654069999999999</v>
      </c>
      <c r="G5654" s="22">
        <f t="shared" si="883"/>
        <v>14.689439999999998</v>
      </c>
      <c r="H5654" s="22">
        <f t="shared" si="884"/>
        <v>12.5</v>
      </c>
      <c r="I5654" s="22">
        <f t="shared" si="885"/>
        <v>0</v>
      </c>
      <c r="J5654" s="22">
        <f t="shared" si="886"/>
        <v>2.1894399999999976</v>
      </c>
      <c r="K5654" s="22">
        <f t="shared" si="887"/>
        <v>0</v>
      </c>
      <c r="L5654" s="22">
        <f t="shared" si="888"/>
        <v>17.84212999999999</v>
      </c>
      <c r="M5654" s="22">
        <f t="shared" si="892"/>
        <v>-1604.9863041000024</v>
      </c>
      <c r="N5654" s="22">
        <f t="shared" si="889"/>
        <v>0</v>
      </c>
    </row>
    <row r="5655" spans="1:14" x14ac:dyDescent="0.25">
      <c r="A5655" s="1">
        <v>42971.541666652956</v>
      </c>
      <c r="B5655">
        <v>44.2</v>
      </c>
      <c r="C5655">
        <v>3.7633700000000001</v>
      </c>
      <c r="D5655">
        <v>10.093470000000002</v>
      </c>
      <c r="E5655" s="22">
        <f t="shared" si="890"/>
        <v>3.7633700000000001</v>
      </c>
      <c r="F5655" s="22">
        <f t="shared" si="891"/>
        <v>10.093470000000002</v>
      </c>
      <c r="G5655" s="22">
        <f t="shared" si="883"/>
        <v>13.856840000000002</v>
      </c>
      <c r="H5655" s="22">
        <f t="shared" si="884"/>
        <v>13.200000000000003</v>
      </c>
      <c r="I5655" s="22">
        <f t="shared" si="885"/>
        <v>0</v>
      </c>
      <c r="J5655" s="22">
        <f t="shared" si="886"/>
        <v>0.65683999999999898</v>
      </c>
      <c r="K5655" s="22">
        <f t="shared" si="887"/>
        <v>0</v>
      </c>
      <c r="L5655" s="22">
        <f t="shared" si="888"/>
        <v>18.498969999999989</v>
      </c>
      <c r="M5655" s="22">
        <f t="shared" si="892"/>
        <v>-1604.3294641000023</v>
      </c>
      <c r="N5655" s="22">
        <f t="shared" si="889"/>
        <v>0</v>
      </c>
    </row>
    <row r="5656" spans="1:14" x14ac:dyDescent="0.25">
      <c r="A5656" s="1">
        <v>42971.583333319621</v>
      </c>
      <c r="B5656">
        <v>44.1</v>
      </c>
      <c r="C5656">
        <v>3.9666999999999999</v>
      </c>
      <c r="D5656">
        <v>16.565690000000004</v>
      </c>
      <c r="E5656" s="22">
        <f t="shared" si="890"/>
        <v>3.9666999999999999</v>
      </c>
      <c r="F5656" s="22">
        <f t="shared" si="891"/>
        <v>16.565690000000004</v>
      </c>
      <c r="G5656" s="22">
        <f t="shared" si="883"/>
        <v>20.532390000000003</v>
      </c>
      <c r="H5656" s="22">
        <f t="shared" si="884"/>
        <v>13.100000000000001</v>
      </c>
      <c r="I5656" s="22">
        <f t="shared" si="885"/>
        <v>0</v>
      </c>
      <c r="J5656" s="22">
        <f t="shared" si="886"/>
        <v>7.4323900000000016</v>
      </c>
      <c r="K5656" s="22">
        <f t="shared" si="887"/>
        <v>0</v>
      </c>
      <c r="L5656" s="22">
        <f t="shared" si="888"/>
        <v>25.931359999999991</v>
      </c>
      <c r="M5656" s="22">
        <f t="shared" si="892"/>
        <v>-1596.8970741000023</v>
      </c>
      <c r="N5656" s="22">
        <f t="shared" si="889"/>
        <v>0</v>
      </c>
    </row>
    <row r="5657" spans="1:14" x14ac:dyDescent="0.25">
      <c r="A5657" s="1">
        <v>42971.624999986285</v>
      </c>
      <c r="B5657">
        <v>44.5</v>
      </c>
      <c r="C5657">
        <v>3.54644</v>
      </c>
      <c r="D5657">
        <v>13.49084</v>
      </c>
      <c r="E5657" s="22">
        <f t="shared" si="890"/>
        <v>3.54644</v>
      </c>
      <c r="F5657" s="22">
        <f t="shared" si="891"/>
        <v>13.49084</v>
      </c>
      <c r="G5657" s="22">
        <f t="shared" si="883"/>
        <v>17.037279999999999</v>
      </c>
      <c r="H5657" s="22">
        <f t="shared" si="884"/>
        <v>13.5</v>
      </c>
      <c r="I5657" s="22">
        <f t="shared" si="885"/>
        <v>0</v>
      </c>
      <c r="J5657" s="22">
        <f t="shared" si="886"/>
        <v>3.5372799999999991</v>
      </c>
      <c r="K5657" s="22">
        <f t="shared" si="887"/>
        <v>0</v>
      </c>
      <c r="L5657" s="22">
        <f t="shared" si="888"/>
        <v>29.46863999999999</v>
      </c>
      <c r="M5657" s="22">
        <f t="shared" si="892"/>
        <v>-1593.3597941000023</v>
      </c>
      <c r="N5657" s="22">
        <f t="shared" si="889"/>
        <v>0</v>
      </c>
    </row>
    <row r="5658" spans="1:14" x14ac:dyDescent="0.25">
      <c r="A5658" s="1">
        <v>42971.666666652949</v>
      </c>
      <c r="B5658">
        <v>44.5</v>
      </c>
      <c r="C5658">
        <v>4.0562199999999997</v>
      </c>
      <c r="D5658">
        <v>10.011029999999998</v>
      </c>
      <c r="E5658" s="22">
        <f t="shared" si="890"/>
        <v>4.0562199999999997</v>
      </c>
      <c r="F5658" s="22">
        <f t="shared" si="891"/>
        <v>10.011029999999998</v>
      </c>
      <c r="G5658" s="22">
        <f t="shared" si="883"/>
        <v>14.067249999999998</v>
      </c>
      <c r="H5658" s="22">
        <f t="shared" si="884"/>
        <v>13.5</v>
      </c>
      <c r="I5658" s="22">
        <f t="shared" si="885"/>
        <v>0</v>
      </c>
      <c r="J5658" s="22">
        <f t="shared" si="886"/>
        <v>0.56724999999999781</v>
      </c>
      <c r="K5658" s="22">
        <f t="shared" si="887"/>
        <v>0</v>
      </c>
      <c r="L5658" s="22">
        <f t="shared" si="888"/>
        <v>30.035889999999988</v>
      </c>
      <c r="M5658" s="22">
        <f t="shared" si="892"/>
        <v>-1592.7925441000023</v>
      </c>
      <c r="N5658" s="22">
        <f t="shared" si="889"/>
        <v>0</v>
      </c>
    </row>
    <row r="5659" spans="1:14" x14ac:dyDescent="0.25">
      <c r="A5659" s="1">
        <v>42971.708333319613</v>
      </c>
      <c r="B5659">
        <v>45</v>
      </c>
      <c r="C5659">
        <v>4.0018799999999999</v>
      </c>
      <c r="D5659">
        <v>7.4260699999999993</v>
      </c>
      <c r="E5659" s="22">
        <f t="shared" si="890"/>
        <v>4.0018799999999999</v>
      </c>
      <c r="F5659" s="22">
        <f t="shared" si="891"/>
        <v>7.4260699999999993</v>
      </c>
      <c r="G5659" s="22">
        <f t="shared" si="883"/>
        <v>11.427949999999999</v>
      </c>
      <c r="H5659" s="22">
        <f t="shared" si="884"/>
        <v>14</v>
      </c>
      <c r="I5659" s="22">
        <f t="shared" si="885"/>
        <v>2.5720500000000008</v>
      </c>
      <c r="J5659" s="22">
        <f t="shared" si="886"/>
        <v>0</v>
      </c>
      <c r="K5659" s="22">
        <f t="shared" si="887"/>
        <v>2.5720500000000008</v>
      </c>
      <c r="L5659" s="22">
        <f t="shared" si="888"/>
        <v>0</v>
      </c>
      <c r="M5659" s="22">
        <f t="shared" si="892"/>
        <v>-1595.3645941000023</v>
      </c>
      <c r="N5659" s="22">
        <f t="shared" si="889"/>
        <v>0</v>
      </c>
    </row>
    <row r="5660" spans="1:14" x14ac:dyDescent="0.25">
      <c r="A5660" s="1">
        <v>42971.749999986278</v>
      </c>
      <c r="B5660">
        <v>44.5</v>
      </c>
      <c r="C5660">
        <v>4.5850100000000005</v>
      </c>
      <c r="D5660">
        <v>2.5159409999999998</v>
      </c>
      <c r="E5660" s="22">
        <f t="shared" si="890"/>
        <v>4.5850100000000005</v>
      </c>
      <c r="F5660" s="22">
        <f t="shared" si="891"/>
        <v>2.5159409999999998</v>
      </c>
      <c r="G5660" s="22">
        <f t="shared" si="883"/>
        <v>7.1009510000000002</v>
      </c>
      <c r="H5660" s="22">
        <f t="shared" si="884"/>
        <v>13.5</v>
      </c>
      <c r="I5660" s="22">
        <f t="shared" si="885"/>
        <v>6.3990489999999998</v>
      </c>
      <c r="J5660" s="22">
        <f t="shared" si="886"/>
        <v>0</v>
      </c>
      <c r="K5660" s="22">
        <f t="shared" si="887"/>
        <v>8.9710990000000006</v>
      </c>
      <c r="L5660" s="22">
        <f t="shared" si="888"/>
        <v>0</v>
      </c>
      <c r="M5660" s="22">
        <f t="shared" si="892"/>
        <v>-1601.7636431000024</v>
      </c>
      <c r="N5660" s="22">
        <f t="shared" si="889"/>
        <v>0</v>
      </c>
    </row>
    <row r="5661" spans="1:14" x14ac:dyDescent="0.25">
      <c r="A5661" s="1">
        <v>42971.791666652942</v>
      </c>
      <c r="B5661">
        <v>47.3</v>
      </c>
      <c r="C5661">
        <v>3.9145599999999998</v>
      </c>
      <c r="D5661">
        <v>-7.0017200000000003E-3</v>
      </c>
      <c r="E5661" s="22">
        <f t="shared" si="890"/>
        <v>3.9145599999999998</v>
      </c>
      <c r="F5661" s="22">
        <f t="shared" si="891"/>
        <v>-7.0017200000000003E-3</v>
      </c>
      <c r="G5661" s="22">
        <f t="shared" si="883"/>
        <v>3.9075582799999999</v>
      </c>
      <c r="H5661" s="22">
        <f t="shared" si="884"/>
        <v>16.299999999999997</v>
      </c>
      <c r="I5661" s="22">
        <f t="shared" si="885"/>
        <v>12.392441719999997</v>
      </c>
      <c r="J5661" s="22">
        <f t="shared" si="886"/>
        <v>0</v>
      </c>
      <c r="K5661" s="22">
        <f t="shared" si="887"/>
        <v>21.363540719999996</v>
      </c>
      <c r="L5661" s="22">
        <f t="shared" si="888"/>
        <v>0</v>
      </c>
      <c r="M5661" s="22">
        <f t="shared" si="892"/>
        <v>-1614.1560848200024</v>
      </c>
      <c r="N5661" s="22">
        <f t="shared" si="889"/>
        <v>0</v>
      </c>
    </row>
    <row r="5662" spans="1:14" x14ac:dyDescent="0.25">
      <c r="A5662" s="1">
        <v>42971.833333319606</v>
      </c>
      <c r="B5662">
        <v>46.7</v>
      </c>
      <c r="C5662">
        <v>5.8657599999999999</v>
      </c>
      <c r="D5662">
        <v>-7.0017200000000003E-3</v>
      </c>
      <c r="E5662" s="22">
        <f t="shared" si="890"/>
        <v>5.8657599999999999</v>
      </c>
      <c r="F5662" s="22">
        <f t="shared" si="891"/>
        <v>-7.0017200000000003E-3</v>
      </c>
      <c r="G5662" s="22">
        <f t="shared" si="883"/>
        <v>5.85875828</v>
      </c>
      <c r="H5662" s="22">
        <f t="shared" si="884"/>
        <v>15.700000000000003</v>
      </c>
      <c r="I5662" s="22">
        <f t="shared" si="885"/>
        <v>9.8412417200000029</v>
      </c>
      <c r="J5662" s="22">
        <f t="shared" si="886"/>
        <v>0</v>
      </c>
      <c r="K5662" s="22">
        <f t="shared" si="887"/>
        <v>31.204782439999999</v>
      </c>
      <c r="L5662" s="22">
        <f t="shared" si="888"/>
        <v>0</v>
      </c>
      <c r="M5662" s="22">
        <f t="shared" si="892"/>
        <v>-1623.9973265400024</v>
      </c>
      <c r="N5662" s="22">
        <f t="shared" si="889"/>
        <v>0</v>
      </c>
    </row>
    <row r="5663" spans="1:14" x14ac:dyDescent="0.25">
      <c r="A5663" s="1">
        <v>42971.87499998627</v>
      </c>
      <c r="B5663">
        <v>45.2</v>
      </c>
      <c r="C5663">
        <v>3.2611399999999997</v>
      </c>
      <c r="D5663">
        <v>-7.0017200000000003E-3</v>
      </c>
      <c r="E5663" s="22">
        <f t="shared" si="890"/>
        <v>3.2611399999999997</v>
      </c>
      <c r="F5663" s="22">
        <f t="shared" si="891"/>
        <v>-7.0017200000000003E-3</v>
      </c>
      <c r="G5663" s="22">
        <f t="shared" si="883"/>
        <v>3.2541382799999998</v>
      </c>
      <c r="H5663" s="22">
        <f t="shared" si="884"/>
        <v>14.200000000000003</v>
      </c>
      <c r="I5663" s="22">
        <f t="shared" si="885"/>
        <v>10.945861720000003</v>
      </c>
      <c r="J5663" s="22">
        <f t="shared" si="886"/>
        <v>0</v>
      </c>
      <c r="K5663" s="22">
        <f t="shared" si="887"/>
        <v>42.150644159999999</v>
      </c>
      <c r="L5663" s="22">
        <f t="shared" si="888"/>
        <v>0</v>
      </c>
      <c r="M5663" s="22">
        <f t="shared" si="892"/>
        <v>-1634.9431882600024</v>
      </c>
      <c r="N5663" s="22">
        <f t="shared" si="889"/>
        <v>0</v>
      </c>
    </row>
    <row r="5664" spans="1:14" x14ac:dyDescent="0.25">
      <c r="A5664" s="1">
        <v>42971.916666652935</v>
      </c>
      <c r="B5664">
        <v>43.2</v>
      </c>
      <c r="C5664">
        <v>3.1931400000000001</v>
      </c>
      <c r="D5664">
        <v>-7.0017200000000003E-3</v>
      </c>
      <c r="E5664" s="22">
        <f t="shared" si="890"/>
        <v>3.1931400000000001</v>
      </c>
      <c r="F5664" s="22">
        <f t="shared" si="891"/>
        <v>-7.0017200000000003E-3</v>
      </c>
      <c r="G5664" s="22">
        <f t="shared" si="883"/>
        <v>3.1861382800000002</v>
      </c>
      <c r="H5664" s="22">
        <f t="shared" si="884"/>
        <v>12.200000000000003</v>
      </c>
      <c r="I5664" s="22">
        <f t="shared" si="885"/>
        <v>9.0138617200000031</v>
      </c>
      <c r="J5664" s="22">
        <f t="shared" si="886"/>
        <v>0</v>
      </c>
      <c r="K5664" s="22">
        <f t="shared" si="887"/>
        <v>51.16450588</v>
      </c>
      <c r="L5664" s="22">
        <f t="shared" si="888"/>
        <v>0</v>
      </c>
      <c r="M5664" s="22">
        <f t="shared" si="892"/>
        <v>-1643.9570499800025</v>
      </c>
      <c r="N5664" s="22">
        <f t="shared" si="889"/>
        <v>0</v>
      </c>
    </row>
    <row r="5665" spans="1:14" x14ac:dyDescent="0.25">
      <c r="A5665" s="1">
        <v>42971.958333319599</v>
      </c>
      <c r="B5665">
        <v>40.299999999999997</v>
      </c>
      <c r="C5665">
        <v>3.5268299999999999</v>
      </c>
      <c r="D5665">
        <v>-7.0017200000000003E-3</v>
      </c>
      <c r="E5665" s="22">
        <f t="shared" si="890"/>
        <v>3.5268299999999999</v>
      </c>
      <c r="F5665" s="22">
        <f t="shared" si="891"/>
        <v>-7.0017200000000003E-3</v>
      </c>
      <c r="G5665" s="22">
        <f t="shared" si="883"/>
        <v>3.51982828</v>
      </c>
      <c r="H5665" s="22">
        <f t="shared" si="884"/>
        <v>9.2999999999999972</v>
      </c>
      <c r="I5665" s="22">
        <f t="shared" si="885"/>
        <v>5.7801717199999967</v>
      </c>
      <c r="J5665" s="22">
        <f t="shared" si="886"/>
        <v>0</v>
      </c>
      <c r="K5665" s="22">
        <f t="shared" si="887"/>
        <v>56.944677599999999</v>
      </c>
      <c r="L5665" s="22">
        <f t="shared" si="888"/>
        <v>0</v>
      </c>
      <c r="M5665" s="22">
        <f t="shared" si="892"/>
        <v>-1649.7372217000025</v>
      </c>
      <c r="N5665" s="22">
        <f t="shared" si="889"/>
        <v>0</v>
      </c>
    </row>
    <row r="5666" spans="1:14" x14ac:dyDescent="0.25">
      <c r="A5666" s="1">
        <v>42971.999999986263</v>
      </c>
      <c r="B5666">
        <v>39.6</v>
      </c>
      <c r="C5666">
        <v>3.5706799999999999</v>
      </c>
      <c r="D5666">
        <v>-7.0017200000000003E-3</v>
      </c>
      <c r="E5666" s="22">
        <f t="shared" si="890"/>
        <v>3.5706799999999999</v>
      </c>
      <c r="F5666" s="22">
        <f t="shared" si="891"/>
        <v>-7.0017200000000003E-3</v>
      </c>
      <c r="G5666" s="22">
        <f t="shared" si="883"/>
        <v>3.56367828</v>
      </c>
      <c r="H5666" s="22">
        <f t="shared" si="884"/>
        <v>8.6000000000000014</v>
      </c>
      <c r="I5666" s="22">
        <f t="shared" si="885"/>
        <v>5.0363217200000019</v>
      </c>
      <c r="J5666" s="22">
        <f t="shared" si="886"/>
        <v>0</v>
      </c>
      <c r="K5666" s="22">
        <f t="shared" si="887"/>
        <v>61.980999320000002</v>
      </c>
      <c r="L5666" s="22">
        <f t="shared" si="888"/>
        <v>0</v>
      </c>
      <c r="M5666" s="22">
        <f t="shared" si="892"/>
        <v>-1654.7735434200024</v>
      </c>
      <c r="N5666" s="22">
        <f t="shared" si="889"/>
        <v>0</v>
      </c>
    </row>
    <row r="5667" spans="1:14" x14ac:dyDescent="0.25">
      <c r="A5667" s="1">
        <v>42972.041666652927</v>
      </c>
      <c r="B5667">
        <v>39</v>
      </c>
      <c r="C5667">
        <v>3.54033</v>
      </c>
      <c r="D5667">
        <v>-7.0017200000000003E-3</v>
      </c>
      <c r="E5667" s="22">
        <f t="shared" si="890"/>
        <v>3.54033</v>
      </c>
      <c r="F5667" s="22">
        <f t="shared" si="891"/>
        <v>-7.0017200000000003E-3</v>
      </c>
      <c r="G5667" s="22">
        <f t="shared" si="883"/>
        <v>3.5333282800000001</v>
      </c>
      <c r="H5667" s="22">
        <f t="shared" si="884"/>
        <v>8</v>
      </c>
      <c r="I5667" s="22">
        <f t="shared" si="885"/>
        <v>4.4666717199999999</v>
      </c>
      <c r="J5667" s="22">
        <f t="shared" si="886"/>
        <v>0</v>
      </c>
      <c r="K5667" s="22">
        <f t="shared" si="887"/>
        <v>66.447671040000003</v>
      </c>
      <c r="L5667" s="22">
        <f t="shared" si="888"/>
        <v>0</v>
      </c>
      <c r="M5667" s="22">
        <f t="shared" si="892"/>
        <v>-1659.2402151400024</v>
      </c>
      <c r="N5667" s="22">
        <f t="shared" si="889"/>
        <v>0</v>
      </c>
    </row>
    <row r="5668" spans="1:14" x14ac:dyDescent="0.25">
      <c r="A5668" s="1">
        <v>42972.083333319591</v>
      </c>
      <c r="B5668">
        <v>37.9</v>
      </c>
      <c r="C5668">
        <v>3.29114</v>
      </c>
      <c r="D5668">
        <v>-7.0017200000000003E-3</v>
      </c>
      <c r="E5668" s="22">
        <f t="shared" si="890"/>
        <v>3.29114</v>
      </c>
      <c r="F5668" s="22">
        <f t="shared" si="891"/>
        <v>-7.0017200000000003E-3</v>
      </c>
      <c r="G5668" s="22">
        <f t="shared" si="883"/>
        <v>3.2841382800000001</v>
      </c>
      <c r="H5668" s="22">
        <f t="shared" si="884"/>
        <v>6.8999999999999986</v>
      </c>
      <c r="I5668" s="22">
        <f t="shared" si="885"/>
        <v>3.6158617199999985</v>
      </c>
      <c r="J5668" s="22">
        <f t="shared" si="886"/>
        <v>0</v>
      </c>
      <c r="K5668" s="22">
        <f t="shared" si="887"/>
        <v>70.063532760000001</v>
      </c>
      <c r="L5668" s="22">
        <f t="shared" si="888"/>
        <v>0</v>
      </c>
      <c r="M5668" s="22">
        <f t="shared" si="892"/>
        <v>-1662.8560768600025</v>
      </c>
      <c r="N5668" s="22">
        <f t="shared" si="889"/>
        <v>0</v>
      </c>
    </row>
    <row r="5669" spans="1:14" x14ac:dyDescent="0.25">
      <c r="A5669" s="1">
        <v>42972.124999986256</v>
      </c>
      <c r="B5669">
        <v>37</v>
      </c>
      <c r="C5669">
        <v>1.74648</v>
      </c>
      <c r="D5669">
        <v>-7.0017200000000003E-3</v>
      </c>
      <c r="E5669" s="22">
        <f t="shared" si="890"/>
        <v>1.74648</v>
      </c>
      <c r="F5669" s="22">
        <f t="shared" si="891"/>
        <v>-7.0017200000000003E-3</v>
      </c>
      <c r="G5669" s="22">
        <f t="shared" si="883"/>
        <v>1.7394782799999999</v>
      </c>
      <c r="H5669" s="22">
        <f t="shared" si="884"/>
        <v>6</v>
      </c>
      <c r="I5669" s="22">
        <f t="shared" si="885"/>
        <v>4.2605217199999998</v>
      </c>
      <c r="J5669" s="22">
        <f t="shared" si="886"/>
        <v>0</v>
      </c>
      <c r="K5669" s="22">
        <f t="shared" si="887"/>
        <v>74.324054480000001</v>
      </c>
      <c r="L5669" s="22">
        <f t="shared" si="888"/>
        <v>0</v>
      </c>
      <c r="M5669" s="22">
        <f t="shared" si="892"/>
        <v>-1667.1165985800026</v>
      </c>
      <c r="N5669" s="22">
        <f t="shared" si="889"/>
        <v>0</v>
      </c>
    </row>
    <row r="5670" spans="1:14" x14ac:dyDescent="0.25">
      <c r="A5670" s="1">
        <v>42972.16666665292</v>
      </c>
      <c r="B5670">
        <v>37</v>
      </c>
      <c r="C5670">
        <v>2.6346599999999998</v>
      </c>
      <c r="D5670">
        <v>-7.0017200000000003E-3</v>
      </c>
      <c r="E5670" s="22">
        <f t="shared" si="890"/>
        <v>2.6346599999999998</v>
      </c>
      <c r="F5670" s="22">
        <f t="shared" si="891"/>
        <v>-7.0017200000000003E-3</v>
      </c>
      <c r="G5670" s="22">
        <f t="shared" si="883"/>
        <v>2.6276582799999999</v>
      </c>
      <c r="H5670" s="22">
        <f t="shared" si="884"/>
        <v>6</v>
      </c>
      <c r="I5670" s="22">
        <f t="shared" si="885"/>
        <v>3.3723417200000001</v>
      </c>
      <c r="J5670" s="22">
        <f t="shared" si="886"/>
        <v>0</v>
      </c>
      <c r="K5670" s="22">
        <f t="shared" si="887"/>
        <v>77.696396199999995</v>
      </c>
      <c r="L5670" s="22">
        <f t="shared" si="888"/>
        <v>0</v>
      </c>
      <c r="M5670" s="22">
        <f t="shared" si="892"/>
        <v>-1670.4889403000025</v>
      </c>
      <c r="N5670" s="22">
        <f t="shared" si="889"/>
        <v>0</v>
      </c>
    </row>
    <row r="5671" spans="1:14" x14ac:dyDescent="0.25">
      <c r="A5671" s="1">
        <v>42972.208333319584</v>
      </c>
      <c r="B5671">
        <v>37.1</v>
      </c>
      <c r="C5671">
        <v>3.8266100000000001</v>
      </c>
      <c r="D5671">
        <v>-7.0017200000000003E-3</v>
      </c>
      <c r="E5671" s="22">
        <f t="shared" si="890"/>
        <v>3.8266100000000001</v>
      </c>
      <c r="F5671" s="22">
        <f t="shared" si="891"/>
        <v>-7.0017200000000003E-3</v>
      </c>
      <c r="G5671" s="22">
        <f t="shared" si="883"/>
        <v>3.8196082800000002</v>
      </c>
      <c r="H5671" s="22">
        <f t="shared" si="884"/>
        <v>6.1000000000000014</v>
      </c>
      <c r="I5671" s="22">
        <f t="shared" si="885"/>
        <v>2.2803917200000012</v>
      </c>
      <c r="J5671" s="22">
        <f t="shared" si="886"/>
        <v>0</v>
      </c>
      <c r="K5671" s="22">
        <f t="shared" si="887"/>
        <v>79.976787919999992</v>
      </c>
      <c r="L5671" s="22">
        <f t="shared" si="888"/>
        <v>0</v>
      </c>
      <c r="M5671" s="22">
        <f t="shared" si="892"/>
        <v>-1672.7693320200024</v>
      </c>
      <c r="N5671" s="22">
        <f t="shared" si="889"/>
        <v>0</v>
      </c>
    </row>
    <row r="5672" spans="1:14" x14ac:dyDescent="0.25">
      <c r="A5672" s="1">
        <v>42972.249999986248</v>
      </c>
      <c r="B5672">
        <v>38.200000000000003</v>
      </c>
      <c r="C5672">
        <v>1.8896500000000001</v>
      </c>
      <c r="D5672">
        <v>-7.0017200000000003E-3</v>
      </c>
      <c r="E5672" s="22">
        <f t="shared" si="890"/>
        <v>1.8896500000000001</v>
      </c>
      <c r="F5672" s="22">
        <f t="shared" si="891"/>
        <v>-7.0017200000000003E-3</v>
      </c>
      <c r="G5672" s="22">
        <f t="shared" si="883"/>
        <v>1.88264828</v>
      </c>
      <c r="H5672" s="22">
        <f t="shared" si="884"/>
        <v>7.2000000000000028</v>
      </c>
      <c r="I5672" s="22">
        <f t="shared" si="885"/>
        <v>5.3173517200000031</v>
      </c>
      <c r="J5672" s="22">
        <f t="shared" si="886"/>
        <v>0</v>
      </c>
      <c r="K5672" s="22">
        <f t="shared" si="887"/>
        <v>85.294139639999997</v>
      </c>
      <c r="L5672" s="22">
        <f t="shared" si="888"/>
        <v>0</v>
      </c>
      <c r="M5672" s="22">
        <f t="shared" si="892"/>
        <v>-1678.0866837400024</v>
      </c>
      <c r="N5672" s="22">
        <f t="shared" si="889"/>
        <v>0</v>
      </c>
    </row>
    <row r="5673" spans="1:14" x14ac:dyDescent="0.25">
      <c r="A5673" s="1">
        <v>42972.291666652913</v>
      </c>
      <c r="B5673">
        <v>39.700000000000003</v>
      </c>
      <c r="C5673">
        <v>1.8093900000000001</v>
      </c>
      <c r="D5673">
        <v>0.34298817000000004</v>
      </c>
      <c r="E5673" s="22">
        <f t="shared" si="890"/>
        <v>1.8093900000000001</v>
      </c>
      <c r="F5673" s="22">
        <f t="shared" si="891"/>
        <v>0.34298817000000004</v>
      </c>
      <c r="G5673" s="22">
        <f t="shared" si="883"/>
        <v>2.15237817</v>
      </c>
      <c r="H5673" s="22">
        <f t="shared" si="884"/>
        <v>8.7000000000000028</v>
      </c>
      <c r="I5673" s="22">
        <f t="shared" si="885"/>
        <v>6.5476218300000024</v>
      </c>
      <c r="J5673" s="22">
        <f t="shared" si="886"/>
        <v>0</v>
      </c>
      <c r="K5673" s="22">
        <f t="shared" si="887"/>
        <v>91.841761469999994</v>
      </c>
      <c r="L5673" s="22">
        <f t="shared" si="888"/>
        <v>0</v>
      </c>
      <c r="M5673" s="22">
        <f t="shared" si="892"/>
        <v>-1684.6343055700024</v>
      </c>
      <c r="N5673" s="22">
        <f t="shared" si="889"/>
        <v>0</v>
      </c>
    </row>
    <row r="5674" spans="1:14" x14ac:dyDescent="0.25">
      <c r="A5674" s="1">
        <v>42972.333333319577</v>
      </c>
      <c r="B5674">
        <v>42.7</v>
      </c>
      <c r="C5674">
        <v>1.14137</v>
      </c>
      <c r="D5674">
        <v>4.1343699999999997</v>
      </c>
      <c r="E5674" s="22">
        <f t="shared" si="890"/>
        <v>1.14137</v>
      </c>
      <c r="F5674" s="22">
        <f t="shared" si="891"/>
        <v>4.1343699999999997</v>
      </c>
      <c r="G5674" s="22">
        <f t="shared" ref="G5674:G5737" si="893">(E5674+F5674)</f>
        <v>5.2757399999999999</v>
      </c>
      <c r="H5674" s="22">
        <f t="shared" ref="H5674:H5737" si="894">B5674-$S$4</f>
        <v>11.700000000000003</v>
      </c>
      <c r="I5674" s="22">
        <f t="shared" ref="I5674:I5737" si="895">IF((H5674-G5674)&gt;0, (H5674-G5674), (0))</f>
        <v>6.424260000000003</v>
      </c>
      <c r="J5674" s="22">
        <f t="shared" ref="J5674:J5737" si="896">IF(I5674=0, G5674-H5674,0)</f>
        <v>0</v>
      </c>
      <c r="K5674" s="22">
        <f t="shared" ref="K5674:K5737" si="897">IF(I5674&gt;0, K5673+I5674, 0)</f>
        <v>98.266021469999998</v>
      </c>
      <c r="L5674" s="22">
        <f t="shared" ref="L5674:L5737" si="898">IF(J5674&gt;0,L5673+J5674, 0)</f>
        <v>0</v>
      </c>
      <c r="M5674" s="22">
        <f t="shared" si="892"/>
        <v>-1691.0585655700024</v>
      </c>
      <c r="N5674" s="22">
        <f t="shared" ref="N5674:N5737" si="899">(M5673-I5674+J5674)-M5674</f>
        <v>0</v>
      </c>
    </row>
    <row r="5675" spans="1:14" x14ac:dyDescent="0.25">
      <c r="A5675" s="1">
        <v>42972.374999986241</v>
      </c>
      <c r="B5675">
        <v>46.6</v>
      </c>
      <c r="C5675">
        <v>0.84373199999999993</v>
      </c>
      <c r="D5675">
        <v>9.5682999999999989</v>
      </c>
      <c r="E5675" s="22">
        <f t="shared" si="890"/>
        <v>0.84373199999999993</v>
      </c>
      <c r="F5675" s="22">
        <f t="shared" si="891"/>
        <v>9.5682999999999989</v>
      </c>
      <c r="G5675" s="22">
        <f t="shared" si="893"/>
        <v>10.412031999999998</v>
      </c>
      <c r="H5675" s="22">
        <f t="shared" si="894"/>
        <v>15.600000000000001</v>
      </c>
      <c r="I5675" s="22">
        <f t="shared" si="895"/>
        <v>5.1879680000000032</v>
      </c>
      <c r="J5675" s="22">
        <f t="shared" si="896"/>
        <v>0</v>
      </c>
      <c r="K5675" s="22">
        <f t="shared" si="897"/>
        <v>103.45398947</v>
      </c>
      <c r="L5675" s="22">
        <f t="shared" si="898"/>
        <v>0</v>
      </c>
      <c r="M5675" s="22">
        <f t="shared" si="892"/>
        <v>-1696.2465335700024</v>
      </c>
      <c r="N5675" s="22">
        <f t="shared" si="899"/>
        <v>0</v>
      </c>
    </row>
    <row r="5676" spans="1:14" x14ac:dyDescent="0.25">
      <c r="A5676" s="1">
        <v>42972.416666652905</v>
      </c>
      <c r="B5676">
        <v>48.6</v>
      </c>
      <c r="C5676">
        <v>0.69093700000000002</v>
      </c>
      <c r="D5676">
        <v>14.625950000000001</v>
      </c>
      <c r="E5676" s="22">
        <f t="shared" si="890"/>
        <v>0.69093700000000002</v>
      </c>
      <c r="F5676" s="22">
        <f t="shared" si="891"/>
        <v>14.625950000000001</v>
      </c>
      <c r="G5676" s="22">
        <f t="shared" si="893"/>
        <v>15.316887000000001</v>
      </c>
      <c r="H5676" s="22">
        <f t="shared" si="894"/>
        <v>17.600000000000001</v>
      </c>
      <c r="I5676" s="22">
        <f t="shared" si="895"/>
        <v>2.2831130000000002</v>
      </c>
      <c r="J5676" s="22">
        <f t="shared" si="896"/>
        <v>0</v>
      </c>
      <c r="K5676" s="22">
        <f t="shared" si="897"/>
        <v>105.73710247</v>
      </c>
      <c r="L5676" s="22">
        <f t="shared" si="898"/>
        <v>0</v>
      </c>
      <c r="M5676" s="22">
        <f t="shared" si="892"/>
        <v>-1698.5296465700023</v>
      </c>
      <c r="N5676" s="22">
        <f t="shared" si="899"/>
        <v>0</v>
      </c>
    </row>
    <row r="5677" spans="1:14" x14ac:dyDescent="0.25">
      <c r="A5677" s="1">
        <v>42972.45833331957</v>
      </c>
      <c r="B5677">
        <v>49.5</v>
      </c>
      <c r="C5677">
        <v>0.72090999999999994</v>
      </c>
      <c r="D5677">
        <v>18.309609999999999</v>
      </c>
      <c r="E5677" s="22">
        <f t="shared" si="890"/>
        <v>0.72090999999999994</v>
      </c>
      <c r="F5677" s="22">
        <f t="shared" si="891"/>
        <v>18.309609999999999</v>
      </c>
      <c r="G5677" s="22">
        <f t="shared" si="893"/>
        <v>19.030519999999999</v>
      </c>
      <c r="H5677" s="22">
        <f t="shared" si="894"/>
        <v>18.5</v>
      </c>
      <c r="I5677" s="22">
        <f t="shared" si="895"/>
        <v>0</v>
      </c>
      <c r="J5677" s="22">
        <f t="shared" si="896"/>
        <v>0.53051999999999921</v>
      </c>
      <c r="K5677" s="22">
        <f t="shared" si="897"/>
        <v>0</v>
      </c>
      <c r="L5677" s="22">
        <f t="shared" si="898"/>
        <v>0.53051999999999921</v>
      </c>
      <c r="M5677" s="22">
        <f t="shared" si="892"/>
        <v>-1697.9991265700023</v>
      </c>
      <c r="N5677" s="22">
        <f t="shared" si="899"/>
        <v>0</v>
      </c>
    </row>
    <row r="5678" spans="1:14" x14ac:dyDescent="0.25">
      <c r="A5678" s="1">
        <v>42972.499999986234</v>
      </c>
      <c r="B5678">
        <v>48.4</v>
      </c>
      <c r="C5678">
        <v>0.81623500000000004</v>
      </c>
      <c r="D5678">
        <v>20.304310000000001</v>
      </c>
      <c r="E5678" s="22">
        <f t="shared" si="890"/>
        <v>0.81623500000000004</v>
      </c>
      <c r="F5678" s="22">
        <f t="shared" si="891"/>
        <v>20.304310000000001</v>
      </c>
      <c r="G5678" s="22">
        <f t="shared" si="893"/>
        <v>21.120545</v>
      </c>
      <c r="H5678" s="22">
        <f t="shared" si="894"/>
        <v>17.399999999999999</v>
      </c>
      <c r="I5678" s="22">
        <f t="shared" si="895"/>
        <v>0</v>
      </c>
      <c r="J5678" s="22">
        <f t="shared" si="896"/>
        <v>3.7205450000000013</v>
      </c>
      <c r="K5678" s="22">
        <f t="shared" si="897"/>
        <v>0</v>
      </c>
      <c r="L5678" s="22">
        <f t="shared" si="898"/>
        <v>4.2510650000000005</v>
      </c>
      <c r="M5678" s="22">
        <f t="shared" si="892"/>
        <v>-1694.2785815700024</v>
      </c>
      <c r="N5678" s="22">
        <f t="shared" si="899"/>
        <v>0</v>
      </c>
    </row>
    <row r="5679" spans="1:14" x14ac:dyDescent="0.25">
      <c r="A5679" s="1">
        <v>42972.541666652898</v>
      </c>
      <c r="B5679">
        <v>49.6</v>
      </c>
      <c r="C5679">
        <v>0.96697199999999994</v>
      </c>
      <c r="D5679">
        <v>20.716660000000001</v>
      </c>
      <c r="E5679" s="22">
        <f t="shared" si="890"/>
        <v>0.96697199999999994</v>
      </c>
      <c r="F5679" s="22">
        <f t="shared" si="891"/>
        <v>20.716660000000001</v>
      </c>
      <c r="G5679" s="22">
        <f t="shared" si="893"/>
        <v>21.683631999999999</v>
      </c>
      <c r="H5679" s="22">
        <f t="shared" si="894"/>
        <v>18.600000000000001</v>
      </c>
      <c r="I5679" s="22">
        <f t="shared" si="895"/>
        <v>0</v>
      </c>
      <c r="J5679" s="22">
        <f t="shared" si="896"/>
        <v>3.0836319999999979</v>
      </c>
      <c r="K5679" s="22">
        <f t="shared" si="897"/>
        <v>0</v>
      </c>
      <c r="L5679" s="22">
        <f t="shared" si="898"/>
        <v>7.3346969999999985</v>
      </c>
      <c r="M5679" s="22">
        <f t="shared" si="892"/>
        <v>-1691.1949495700023</v>
      </c>
      <c r="N5679" s="22">
        <f t="shared" si="899"/>
        <v>0</v>
      </c>
    </row>
    <row r="5680" spans="1:14" x14ac:dyDescent="0.25">
      <c r="A5680" s="1">
        <v>42972.583333319562</v>
      </c>
      <c r="B5680">
        <v>50.6</v>
      </c>
      <c r="C5680">
        <v>0.85937699999999995</v>
      </c>
      <c r="D5680">
        <v>17.945989999999998</v>
      </c>
      <c r="E5680" s="22">
        <f t="shared" si="890"/>
        <v>0.85937699999999995</v>
      </c>
      <c r="F5680" s="22">
        <f t="shared" si="891"/>
        <v>17.945989999999998</v>
      </c>
      <c r="G5680" s="22">
        <f t="shared" si="893"/>
        <v>18.805366999999997</v>
      </c>
      <c r="H5680" s="22">
        <f t="shared" si="894"/>
        <v>19.600000000000001</v>
      </c>
      <c r="I5680" s="22">
        <f t="shared" si="895"/>
        <v>0.79463300000000459</v>
      </c>
      <c r="J5680" s="22">
        <f t="shared" si="896"/>
        <v>0</v>
      </c>
      <c r="K5680" s="22">
        <f t="shared" si="897"/>
        <v>0.79463300000000459</v>
      </c>
      <c r="L5680" s="22">
        <f t="shared" si="898"/>
        <v>0</v>
      </c>
      <c r="M5680" s="22">
        <f t="shared" si="892"/>
        <v>-1691.9895825700023</v>
      </c>
      <c r="N5680" s="22">
        <f t="shared" si="899"/>
        <v>0</v>
      </c>
    </row>
    <row r="5681" spans="1:14" x14ac:dyDescent="0.25">
      <c r="A5681" s="1">
        <v>42972.624999986227</v>
      </c>
      <c r="B5681">
        <v>47.9</v>
      </c>
      <c r="C5681">
        <v>0.96398600000000001</v>
      </c>
      <c r="D5681">
        <v>17.417080000000002</v>
      </c>
      <c r="E5681" s="22">
        <f t="shared" si="890"/>
        <v>0.96398600000000001</v>
      </c>
      <c r="F5681" s="22">
        <f t="shared" si="891"/>
        <v>17.417080000000002</v>
      </c>
      <c r="G5681" s="22">
        <f t="shared" si="893"/>
        <v>18.381066000000001</v>
      </c>
      <c r="H5681" s="22">
        <f t="shared" si="894"/>
        <v>16.899999999999999</v>
      </c>
      <c r="I5681" s="22">
        <f t="shared" si="895"/>
        <v>0</v>
      </c>
      <c r="J5681" s="22">
        <f t="shared" si="896"/>
        <v>1.481066000000002</v>
      </c>
      <c r="K5681" s="22">
        <f t="shared" si="897"/>
        <v>0</v>
      </c>
      <c r="L5681" s="22">
        <f t="shared" si="898"/>
        <v>1.481066000000002</v>
      </c>
      <c r="M5681" s="22">
        <f t="shared" si="892"/>
        <v>-1690.5085165700023</v>
      </c>
      <c r="N5681" s="22">
        <f t="shared" si="899"/>
        <v>0</v>
      </c>
    </row>
    <row r="5682" spans="1:14" x14ac:dyDescent="0.25">
      <c r="A5682" s="1">
        <v>42972.666666652891</v>
      </c>
      <c r="B5682">
        <v>48.8</v>
      </c>
      <c r="C5682">
        <v>0.80225900000000006</v>
      </c>
      <c r="D5682">
        <v>13.163919999999997</v>
      </c>
      <c r="E5682" s="22">
        <f t="shared" si="890"/>
        <v>0.80225900000000006</v>
      </c>
      <c r="F5682" s="22">
        <f t="shared" si="891"/>
        <v>13.163919999999997</v>
      </c>
      <c r="G5682" s="22">
        <f t="shared" si="893"/>
        <v>13.966178999999997</v>
      </c>
      <c r="H5682" s="22">
        <f t="shared" si="894"/>
        <v>17.799999999999997</v>
      </c>
      <c r="I5682" s="22">
        <f t="shared" si="895"/>
        <v>3.8338210000000004</v>
      </c>
      <c r="J5682" s="22">
        <f t="shared" si="896"/>
        <v>0</v>
      </c>
      <c r="K5682" s="22">
        <f t="shared" si="897"/>
        <v>3.8338210000000004</v>
      </c>
      <c r="L5682" s="22">
        <f t="shared" si="898"/>
        <v>0</v>
      </c>
      <c r="M5682" s="22">
        <f t="shared" si="892"/>
        <v>-1694.3423375700022</v>
      </c>
      <c r="N5682" s="22">
        <f t="shared" si="899"/>
        <v>0</v>
      </c>
    </row>
    <row r="5683" spans="1:14" x14ac:dyDescent="0.25">
      <c r="A5683" s="1">
        <v>42972.708333319555</v>
      </c>
      <c r="B5683">
        <v>49.3</v>
      </c>
      <c r="C5683">
        <v>0.81734799999999996</v>
      </c>
      <c r="D5683">
        <v>8.0376100000000008</v>
      </c>
      <c r="E5683" s="22">
        <f t="shared" si="890"/>
        <v>0.81734799999999996</v>
      </c>
      <c r="F5683" s="22">
        <f t="shared" si="891"/>
        <v>8.0376100000000008</v>
      </c>
      <c r="G5683" s="22">
        <f t="shared" si="893"/>
        <v>8.8549579999999999</v>
      </c>
      <c r="H5683" s="22">
        <f t="shared" si="894"/>
        <v>18.299999999999997</v>
      </c>
      <c r="I5683" s="22">
        <f t="shared" si="895"/>
        <v>9.4450419999999973</v>
      </c>
      <c r="J5683" s="22">
        <f t="shared" si="896"/>
        <v>0</v>
      </c>
      <c r="K5683" s="22">
        <f t="shared" si="897"/>
        <v>13.278862999999998</v>
      </c>
      <c r="L5683" s="22">
        <f t="shared" si="898"/>
        <v>0</v>
      </c>
      <c r="M5683" s="22">
        <f t="shared" si="892"/>
        <v>-1703.7873795700023</v>
      </c>
      <c r="N5683" s="22">
        <f t="shared" si="899"/>
        <v>0</v>
      </c>
    </row>
    <row r="5684" spans="1:14" x14ac:dyDescent="0.25">
      <c r="A5684" s="1">
        <v>42972.749999986219</v>
      </c>
      <c r="B5684">
        <v>48.7</v>
      </c>
      <c r="C5684">
        <v>1.8356300000000001</v>
      </c>
      <c r="D5684">
        <v>2.5482869999999997</v>
      </c>
      <c r="E5684" s="22">
        <f t="shared" si="890"/>
        <v>1.8356300000000001</v>
      </c>
      <c r="F5684" s="22">
        <f t="shared" si="891"/>
        <v>2.5482869999999997</v>
      </c>
      <c r="G5684" s="22">
        <f t="shared" si="893"/>
        <v>4.3839170000000003</v>
      </c>
      <c r="H5684" s="22">
        <f t="shared" si="894"/>
        <v>17.700000000000003</v>
      </c>
      <c r="I5684" s="22">
        <f t="shared" si="895"/>
        <v>13.316083000000003</v>
      </c>
      <c r="J5684" s="22">
        <f t="shared" si="896"/>
        <v>0</v>
      </c>
      <c r="K5684" s="22">
        <f t="shared" si="897"/>
        <v>26.594946</v>
      </c>
      <c r="L5684" s="22">
        <f t="shared" si="898"/>
        <v>0</v>
      </c>
      <c r="M5684" s="22">
        <f t="shared" si="892"/>
        <v>-1717.1034625700022</v>
      </c>
      <c r="N5684" s="22">
        <f t="shared" si="899"/>
        <v>0</v>
      </c>
    </row>
    <row r="5685" spans="1:14" x14ac:dyDescent="0.25">
      <c r="A5685" s="1">
        <v>42972.791666652884</v>
      </c>
      <c r="B5685">
        <v>49.7</v>
      </c>
      <c r="C5685">
        <v>1.9666400000000002</v>
      </c>
      <c r="D5685">
        <v>2.8926299999999998E-3</v>
      </c>
      <c r="E5685" s="22">
        <f t="shared" si="890"/>
        <v>1.9666400000000002</v>
      </c>
      <c r="F5685" s="22">
        <f t="shared" si="891"/>
        <v>2.8926299999999998E-3</v>
      </c>
      <c r="G5685" s="22">
        <f t="shared" si="893"/>
        <v>1.9695326300000002</v>
      </c>
      <c r="H5685" s="22">
        <f t="shared" si="894"/>
        <v>18.700000000000003</v>
      </c>
      <c r="I5685" s="22">
        <f t="shared" si="895"/>
        <v>16.730467370000003</v>
      </c>
      <c r="J5685" s="22">
        <f t="shared" si="896"/>
        <v>0</v>
      </c>
      <c r="K5685" s="22">
        <f t="shared" si="897"/>
        <v>43.325413370000007</v>
      </c>
      <c r="L5685" s="22">
        <f t="shared" si="898"/>
        <v>0</v>
      </c>
      <c r="M5685" s="22">
        <f t="shared" si="892"/>
        <v>-1733.8339299400022</v>
      </c>
      <c r="N5685" s="22">
        <f t="shared" si="899"/>
        <v>0</v>
      </c>
    </row>
    <row r="5686" spans="1:14" x14ac:dyDescent="0.25">
      <c r="A5686" s="1">
        <v>42972.833333319548</v>
      </c>
      <c r="B5686">
        <v>49</v>
      </c>
      <c r="C5686">
        <v>2.13442</v>
      </c>
      <c r="D5686">
        <v>-7.0017200000000003E-3</v>
      </c>
      <c r="E5686" s="22">
        <f t="shared" si="890"/>
        <v>2.13442</v>
      </c>
      <c r="F5686" s="22">
        <f t="shared" si="891"/>
        <v>-7.0017200000000003E-3</v>
      </c>
      <c r="G5686" s="22">
        <f t="shared" si="893"/>
        <v>2.1274182800000001</v>
      </c>
      <c r="H5686" s="22">
        <f t="shared" si="894"/>
        <v>18</v>
      </c>
      <c r="I5686" s="22">
        <f t="shared" si="895"/>
        <v>15.872581719999999</v>
      </c>
      <c r="J5686" s="22">
        <f t="shared" si="896"/>
        <v>0</v>
      </c>
      <c r="K5686" s="22">
        <f t="shared" si="897"/>
        <v>59.197995090000006</v>
      </c>
      <c r="L5686" s="22">
        <f t="shared" si="898"/>
        <v>0</v>
      </c>
      <c r="M5686" s="22">
        <f t="shared" si="892"/>
        <v>-1749.7065116600022</v>
      </c>
      <c r="N5686" s="22">
        <f t="shared" si="899"/>
        <v>0</v>
      </c>
    </row>
    <row r="5687" spans="1:14" x14ac:dyDescent="0.25">
      <c r="A5687" s="1">
        <v>42972.874999986212</v>
      </c>
      <c r="B5687">
        <v>47.1</v>
      </c>
      <c r="C5687">
        <v>2.8968400000000001</v>
      </c>
      <c r="D5687">
        <v>-7.0017200000000003E-3</v>
      </c>
      <c r="E5687" s="22">
        <f t="shared" si="890"/>
        <v>2.8968400000000001</v>
      </c>
      <c r="F5687" s="22">
        <f t="shared" si="891"/>
        <v>-7.0017200000000003E-3</v>
      </c>
      <c r="G5687" s="22">
        <f t="shared" si="893"/>
        <v>2.8898382800000002</v>
      </c>
      <c r="H5687" s="22">
        <f t="shared" si="894"/>
        <v>16.100000000000001</v>
      </c>
      <c r="I5687" s="22">
        <f t="shared" si="895"/>
        <v>13.210161720000002</v>
      </c>
      <c r="J5687" s="22">
        <f t="shared" si="896"/>
        <v>0</v>
      </c>
      <c r="K5687" s="22">
        <f t="shared" si="897"/>
        <v>72.408156810000008</v>
      </c>
      <c r="L5687" s="22">
        <f t="shared" si="898"/>
        <v>0</v>
      </c>
      <c r="M5687" s="22">
        <f t="shared" si="892"/>
        <v>-1762.9166733800023</v>
      </c>
      <c r="N5687" s="22">
        <f t="shared" si="899"/>
        <v>0</v>
      </c>
    </row>
    <row r="5688" spans="1:14" x14ac:dyDescent="0.25">
      <c r="A5688" s="1">
        <v>42972.916666652876</v>
      </c>
      <c r="B5688">
        <v>45.1</v>
      </c>
      <c r="C5688">
        <v>2.1495900000000003</v>
      </c>
      <c r="D5688">
        <v>-7.0017200000000003E-3</v>
      </c>
      <c r="E5688" s="22">
        <f t="shared" si="890"/>
        <v>2.1495900000000003</v>
      </c>
      <c r="F5688" s="22">
        <f t="shared" si="891"/>
        <v>-7.0017200000000003E-3</v>
      </c>
      <c r="G5688" s="22">
        <f t="shared" si="893"/>
        <v>2.1425882800000005</v>
      </c>
      <c r="H5688" s="22">
        <f t="shared" si="894"/>
        <v>14.100000000000001</v>
      </c>
      <c r="I5688" s="22">
        <f t="shared" si="895"/>
        <v>11.957411720000001</v>
      </c>
      <c r="J5688" s="22">
        <f t="shared" si="896"/>
        <v>0</v>
      </c>
      <c r="K5688" s="22">
        <f t="shared" si="897"/>
        <v>84.365568530000004</v>
      </c>
      <c r="L5688" s="22">
        <f t="shared" si="898"/>
        <v>0</v>
      </c>
      <c r="M5688" s="22">
        <f t="shared" si="892"/>
        <v>-1774.8740851000023</v>
      </c>
      <c r="N5688" s="22">
        <f t="shared" si="899"/>
        <v>0</v>
      </c>
    </row>
    <row r="5689" spans="1:14" x14ac:dyDescent="0.25">
      <c r="A5689" s="1">
        <v>42972.958333319541</v>
      </c>
      <c r="B5689">
        <v>41</v>
      </c>
      <c r="C5689">
        <v>1.73641</v>
      </c>
      <c r="D5689">
        <v>-7.0017200000000003E-3</v>
      </c>
      <c r="E5689" s="22">
        <f t="shared" si="890"/>
        <v>1.73641</v>
      </c>
      <c r="F5689" s="22">
        <f t="shared" si="891"/>
        <v>-7.0017200000000003E-3</v>
      </c>
      <c r="G5689" s="22">
        <f t="shared" si="893"/>
        <v>1.7294082799999999</v>
      </c>
      <c r="H5689" s="22">
        <f t="shared" si="894"/>
        <v>10</v>
      </c>
      <c r="I5689" s="22">
        <f t="shared" si="895"/>
        <v>8.2705917200000005</v>
      </c>
      <c r="J5689" s="22">
        <f t="shared" si="896"/>
        <v>0</v>
      </c>
      <c r="K5689" s="22">
        <f t="shared" si="897"/>
        <v>92.636160250000003</v>
      </c>
      <c r="L5689" s="22">
        <f t="shared" si="898"/>
        <v>0</v>
      </c>
      <c r="M5689" s="22">
        <f t="shared" si="892"/>
        <v>-1783.1446768200024</v>
      </c>
      <c r="N5689" s="22">
        <f t="shared" si="899"/>
        <v>0</v>
      </c>
    </row>
    <row r="5690" spans="1:14" x14ac:dyDescent="0.25">
      <c r="A5690" s="1">
        <v>42972.999999986205</v>
      </c>
      <c r="B5690">
        <v>40.5</v>
      </c>
      <c r="C5690">
        <v>2.0232299999999999</v>
      </c>
      <c r="D5690">
        <v>-7.0017200000000003E-3</v>
      </c>
      <c r="E5690" s="22">
        <f t="shared" si="890"/>
        <v>2.0232299999999999</v>
      </c>
      <c r="F5690" s="22">
        <f t="shared" si="891"/>
        <v>-7.0017200000000003E-3</v>
      </c>
      <c r="G5690" s="22">
        <f t="shared" si="893"/>
        <v>2.01622828</v>
      </c>
      <c r="H5690" s="22">
        <f t="shared" si="894"/>
        <v>9.5</v>
      </c>
      <c r="I5690" s="22">
        <f t="shared" si="895"/>
        <v>7.48377172</v>
      </c>
      <c r="J5690" s="22">
        <f t="shared" si="896"/>
        <v>0</v>
      </c>
      <c r="K5690" s="22">
        <f t="shared" si="897"/>
        <v>100.11993197000001</v>
      </c>
      <c r="L5690" s="22">
        <f t="shared" si="898"/>
        <v>0</v>
      </c>
      <c r="M5690" s="22">
        <f t="shared" si="892"/>
        <v>-1790.6284485400024</v>
      </c>
      <c r="N5690" s="22">
        <f t="shared" si="899"/>
        <v>0</v>
      </c>
    </row>
    <row r="5691" spans="1:14" x14ac:dyDescent="0.25">
      <c r="A5691" s="1">
        <v>42973.041666652869</v>
      </c>
      <c r="B5691">
        <v>37.9</v>
      </c>
      <c r="C5691">
        <v>5.6566599999999996</v>
      </c>
      <c r="D5691">
        <v>-7.0017200000000003E-3</v>
      </c>
      <c r="E5691" s="22">
        <f t="shared" si="890"/>
        <v>5.6566599999999996</v>
      </c>
      <c r="F5691" s="22">
        <f t="shared" si="891"/>
        <v>-7.0017200000000003E-3</v>
      </c>
      <c r="G5691" s="22">
        <f t="shared" si="893"/>
        <v>5.6496582799999997</v>
      </c>
      <c r="H5691" s="22">
        <f t="shared" si="894"/>
        <v>6.8999999999999986</v>
      </c>
      <c r="I5691" s="22">
        <f t="shared" si="895"/>
        <v>1.2503417199999989</v>
      </c>
      <c r="J5691" s="22">
        <f t="shared" si="896"/>
        <v>0</v>
      </c>
      <c r="K5691" s="22">
        <f t="shared" si="897"/>
        <v>101.37027369</v>
      </c>
      <c r="L5691" s="22">
        <f t="shared" si="898"/>
        <v>0</v>
      </c>
      <c r="M5691" s="22">
        <f t="shared" si="892"/>
        <v>-1791.8787902600025</v>
      </c>
      <c r="N5691" s="22">
        <f t="shared" si="899"/>
        <v>0</v>
      </c>
    </row>
    <row r="5692" spans="1:14" x14ac:dyDescent="0.25">
      <c r="A5692" s="1">
        <v>42973.083333319533</v>
      </c>
      <c r="B5692">
        <v>36.9</v>
      </c>
      <c r="C5692">
        <v>6.0244600000000004</v>
      </c>
      <c r="D5692">
        <v>-7.0017200000000003E-3</v>
      </c>
      <c r="E5692" s="22">
        <f t="shared" si="890"/>
        <v>6.0244600000000004</v>
      </c>
      <c r="F5692" s="22">
        <f t="shared" si="891"/>
        <v>-7.0017200000000003E-3</v>
      </c>
      <c r="G5692" s="22">
        <f t="shared" si="893"/>
        <v>6.0174582800000005</v>
      </c>
      <c r="H5692" s="22">
        <f t="shared" si="894"/>
        <v>5.8999999999999986</v>
      </c>
      <c r="I5692" s="22">
        <f t="shared" si="895"/>
        <v>0</v>
      </c>
      <c r="J5692" s="22">
        <f t="shared" si="896"/>
        <v>0.11745828000000191</v>
      </c>
      <c r="K5692" s="22">
        <f t="shared" si="897"/>
        <v>0</v>
      </c>
      <c r="L5692" s="22">
        <f t="shared" si="898"/>
        <v>0.11745828000000191</v>
      </c>
      <c r="M5692" s="22">
        <f t="shared" si="892"/>
        <v>-1791.7613319800025</v>
      </c>
      <c r="N5692" s="22">
        <f t="shared" si="899"/>
        <v>0</v>
      </c>
    </row>
    <row r="5693" spans="1:14" x14ac:dyDescent="0.25">
      <c r="A5693" s="1">
        <v>42973.124999986198</v>
      </c>
      <c r="B5693">
        <v>37.200000000000003</v>
      </c>
      <c r="C5693">
        <v>5.70418</v>
      </c>
      <c r="D5693">
        <v>-7.0017200000000003E-3</v>
      </c>
      <c r="E5693" s="22">
        <f t="shared" si="890"/>
        <v>5.70418</v>
      </c>
      <c r="F5693" s="22">
        <f t="shared" si="891"/>
        <v>-7.0017200000000003E-3</v>
      </c>
      <c r="G5693" s="22">
        <f t="shared" si="893"/>
        <v>5.6971782800000002</v>
      </c>
      <c r="H5693" s="22">
        <f t="shared" si="894"/>
        <v>6.2000000000000028</v>
      </c>
      <c r="I5693" s="22">
        <f t="shared" si="895"/>
        <v>0.50282172000000269</v>
      </c>
      <c r="J5693" s="22">
        <f t="shared" si="896"/>
        <v>0</v>
      </c>
      <c r="K5693" s="22">
        <f t="shared" si="897"/>
        <v>0.50282172000000269</v>
      </c>
      <c r="L5693" s="22">
        <f t="shared" si="898"/>
        <v>0</v>
      </c>
      <c r="M5693" s="22">
        <f t="shared" si="892"/>
        <v>-1792.2641537000025</v>
      </c>
      <c r="N5693" s="22">
        <f t="shared" si="899"/>
        <v>0</v>
      </c>
    </row>
    <row r="5694" spans="1:14" x14ac:dyDescent="0.25">
      <c r="A5694" s="1">
        <v>42973.166666652862</v>
      </c>
      <c r="B5694">
        <v>37.700000000000003</v>
      </c>
      <c r="C5694">
        <v>5.1436400000000004</v>
      </c>
      <c r="D5694">
        <v>-7.0017200000000003E-3</v>
      </c>
      <c r="E5694" s="22">
        <f t="shared" si="890"/>
        <v>5.1436400000000004</v>
      </c>
      <c r="F5694" s="22">
        <f t="shared" si="891"/>
        <v>-7.0017200000000003E-3</v>
      </c>
      <c r="G5694" s="22">
        <f t="shared" si="893"/>
        <v>5.1366382800000006</v>
      </c>
      <c r="H5694" s="22">
        <f t="shared" si="894"/>
        <v>6.7000000000000028</v>
      </c>
      <c r="I5694" s="22">
        <f t="shared" si="895"/>
        <v>1.5633617200000023</v>
      </c>
      <c r="J5694" s="22">
        <f t="shared" si="896"/>
        <v>0</v>
      </c>
      <c r="K5694" s="22">
        <f t="shared" si="897"/>
        <v>2.066183440000005</v>
      </c>
      <c r="L5694" s="22">
        <f t="shared" si="898"/>
        <v>0</v>
      </c>
      <c r="M5694" s="22">
        <f t="shared" si="892"/>
        <v>-1793.8275154200026</v>
      </c>
      <c r="N5694" s="22">
        <f t="shared" si="899"/>
        <v>0</v>
      </c>
    </row>
    <row r="5695" spans="1:14" x14ac:dyDescent="0.25">
      <c r="A5695" s="1">
        <v>42973.208333319526</v>
      </c>
      <c r="B5695">
        <v>37.9</v>
      </c>
      <c r="C5695">
        <v>3.3874200000000001</v>
      </c>
      <c r="D5695">
        <v>-7.0017200000000003E-3</v>
      </c>
      <c r="E5695" s="22">
        <f t="shared" si="890"/>
        <v>3.3874200000000001</v>
      </c>
      <c r="F5695" s="22">
        <f t="shared" si="891"/>
        <v>-7.0017200000000003E-3</v>
      </c>
      <c r="G5695" s="22">
        <f t="shared" si="893"/>
        <v>3.3804182800000002</v>
      </c>
      <c r="H5695" s="22">
        <f t="shared" si="894"/>
        <v>6.8999999999999986</v>
      </c>
      <c r="I5695" s="22">
        <f t="shared" si="895"/>
        <v>3.5195817199999984</v>
      </c>
      <c r="J5695" s="22">
        <f t="shared" si="896"/>
        <v>0</v>
      </c>
      <c r="K5695" s="22">
        <f t="shared" si="897"/>
        <v>5.5857651600000029</v>
      </c>
      <c r="L5695" s="22">
        <f t="shared" si="898"/>
        <v>0</v>
      </c>
      <c r="M5695" s="22">
        <f t="shared" si="892"/>
        <v>-1797.3470971400025</v>
      </c>
      <c r="N5695" s="22">
        <f t="shared" si="899"/>
        <v>0</v>
      </c>
    </row>
    <row r="5696" spans="1:14" x14ac:dyDescent="0.25">
      <c r="A5696" s="1">
        <v>42973.24999998619</v>
      </c>
      <c r="B5696">
        <v>39.299999999999997</v>
      </c>
      <c r="C5696">
        <v>4.1030699999999998</v>
      </c>
      <c r="D5696">
        <v>-7.0017200000000003E-3</v>
      </c>
      <c r="E5696" s="22">
        <f t="shared" si="890"/>
        <v>4.1030699999999998</v>
      </c>
      <c r="F5696" s="22">
        <f t="shared" si="891"/>
        <v>-7.0017200000000003E-3</v>
      </c>
      <c r="G5696" s="22">
        <f t="shared" si="893"/>
        <v>4.0960682799999999</v>
      </c>
      <c r="H5696" s="22">
        <f t="shared" si="894"/>
        <v>8.2999999999999972</v>
      </c>
      <c r="I5696" s="22">
        <f t="shared" si="895"/>
        <v>4.2039317199999973</v>
      </c>
      <c r="J5696" s="22">
        <f t="shared" si="896"/>
        <v>0</v>
      </c>
      <c r="K5696" s="22">
        <f t="shared" si="897"/>
        <v>9.789696880000001</v>
      </c>
      <c r="L5696" s="22">
        <f t="shared" si="898"/>
        <v>0</v>
      </c>
      <c r="M5696" s="22">
        <f t="shared" si="892"/>
        <v>-1801.5510288600024</v>
      </c>
      <c r="N5696" s="22">
        <f t="shared" si="899"/>
        <v>0</v>
      </c>
    </row>
    <row r="5697" spans="1:14" x14ac:dyDescent="0.25">
      <c r="A5697" s="1">
        <v>42973.291666652854</v>
      </c>
      <c r="B5697">
        <v>42</v>
      </c>
      <c r="C5697">
        <v>3.7695100000000004</v>
      </c>
      <c r="D5697">
        <v>0.33882517000000001</v>
      </c>
      <c r="E5697" s="22">
        <f t="shared" si="890"/>
        <v>3.7695100000000004</v>
      </c>
      <c r="F5697" s="22">
        <f t="shared" si="891"/>
        <v>0.33882517000000001</v>
      </c>
      <c r="G5697" s="22">
        <f t="shared" si="893"/>
        <v>4.1083351700000001</v>
      </c>
      <c r="H5697" s="22">
        <f t="shared" si="894"/>
        <v>11</v>
      </c>
      <c r="I5697" s="22">
        <f t="shared" si="895"/>
        <v>6.8916648299999999</v>
      </c>
      <c r="J5697" s="22">
        <f t="shared" si="896"/>
        <v>0</v>
      </c>
      <c r="K5697" s="22">
        <f t="shared" si="897"/>
        <v>16.681361710000001</v>
      </c>
      <c r="L5697" s="22">
        <f t="shared" si="898"/>
        <v>0</v>
      </c>
      <c r="M5697" s="22">
        <f t="shared" si="892"/>
        <v>-1808.4426936900024</v>
      </c>
      <c r="N5697" s="22">
        <f t="shared" si="899"/>
        <v>0</v>
      </c>
    </row>
    <row r="5698" spans="1:14" x14ac:dyDescent="0.25">
      <c r="A5698" s="1">
        <v>42973.333333319519</v>
      </c>
      <c r="B5698">
        <v>44.1</v>
      </c>
      <c r="C5698">
        <v>4.19679</v>
      </c>
      <c r="D5698">
        <v>4.2732200000000002</v>
      </c>
      <c r="E5698" s="22">
        <f t="shared" si="890"/>
        <v>4.19679</v>
      </c>
      <c r="F5698" s="22">
        <f t="shared" si="891"/>
        <v>4.2732200000000002</v>
      </c>
      <c r="G5698" s="22">
        <f t="shared" si="893"/>
        <v>8.4700100000000003</v>
      </c>
      <c r="H5698" s="22">
        <f t="shared" si="894"/>
        <v>13.100000000000001</v>
      </c>
      <c r="I5698" s="22">
        <f t="shared" si="895"/>
        <v>4.6299900000000012</v>
      </c>
      <c r="J5698" s="22">
        <f t="shared" si="896"/>
        <v>0</v>
      </c>
      <c r="K5698" s="22">
        <f t="shared" si="897"/>
        <v>21.311351710000004</v>
      </c>
      <c r="L5698" s="22">
        <f t="shared" si="898"/>
        <v>0</v>
      </c>
      <c r="M5698" s="22">
        <f t="shared" si="892"/>
        <v>-1813.0726836900023</v>
      </c>
      <c r="N5698" s="22">
        <f t="shared" si="899"/>
        <v>0</v>
      </c>
    </row>
    <row r="5699" spans="1:14" x14ac:dyDescent="0.25">
      <c r="A5699" s="1">
        <v>42973.374999986183</v>
      </c>
      <c r="B5699">
        <v>46.2</v>
      </c>
      <c r="C5699">
        <v>4.6782700000000004</v>
      </c>
      <c r="D5699">
        <v>9.9108000000000001</v>
      </c>
      <c r="E5699" s="22">
        <f t="shared" ref="E5699:E5762" si="900">C5699*$S$2</f>
        <v>4.6782700000000004</v>
      </c>
      <c r="F5699" s="22">
        <f t="shared" si="891"/>
        <v>9.9108000000000001</v>
      </c>
      <c r="G5699" s="22">
        <f t="shared" si="893"/>
        <v>14.58907</v>
      </c>
      <c r="H5699" s="22">
        <f t="shared" si="894"/>
        <v>15.200000000000003</v>
      </c>
      <c r="I5699" s="22">
        <f t="shared" si="895"/>
        <v>0.6109300000000033</v>
      </c>
      <c r="J5699" s="22">
        <f t="shared" si="896"/>
        <v>0</v>
      </c>
      <c r="K5699" s="22">
        <f t="shared" si="897"/>
        <v>21.922281710000007</v>
      </c>
      <c r="L5699" s="22">
        <f t="shared" si="898"/>
        <v>0</v>
      </c>
      <c r="M5699" s="22">
        <f t="shared" si="892"/>
        <v>-1813.6836136900024</v>
      </c>
      <c r="N5699" s="22">
        <f t="shared" si="899"/>
        <v>0</v>
      </c>
    </row>
    <row r="5700" spans="1:14" x14ac:dyDescent="0.25">
      <c r="A5700" s="1">
        <v>42973.416666652847</v>
      </c>
      <c r="B5700">
        <v>49.9</v>
      </c>
      <c r="C5700">
        <v>6.0393599999999994</v>
      </c>
      <c r="D5700">
        <v>14.6074</v>
      </c>
      <c r="E5700" s="22">
        <f t="shared" si="900"/>
        <v>6.0393599999999994</v>
      </c>
      <c r="F5700" s="22">
        <f t="shared" ref="F5700:F5763" si="901">D5700*$S$3</f>
        <v>14.6074</v>
      </c>
      <c r="G5700" s="22">
        <f t="shared" si="893"/>
        <v>20.64676</v>
      </c>
      <c r="H5700" s="22">
        <f t="shared" si="894"/>
        <v>18.899999999999999</v>
      </c>
      <c r="I5700" s="22">
        <f t="shared" si="895"/>
        <v>0</v>
      </c>
      <c r="J5700" s="22">
        <f t="shared" si="896"/>
        <v>1.7467600000000019</v>
      </c>
      <c r="K5700" s="22">
        <f t="shared" si="897"/>
        <v>0</v>
      </c>
      <c r="L5700" s="22">
        <f t="shared" si="898"/>
        <v>1.7467600000000019</v>
      </c>
      <c r="M5700" s="22">
        <f t="shared" ref="M5700:M5763" si="902">IF((M5699-I5700+J5700)&lt;$S$6,(M5699-I5700+J5700),$S$6)</f>
        <v>-1811.9368536900024</v>
      </c>
      <c r="N5700" s="22">
        <f t="shared" si="899"/>
        <v>0</v>
      </c>
    </row>
    <row r="5701" spans="1:14" x14ac:dyDescent="0.25">
      <c r="A5701" s="1">
        <v>42973.458333319511</v>
      </c>
      <c r="B5701">
        <v>49.5</v>
      </c>
      <c r="C5701">
        <v>5.7884500000000001</v>
      </c>
      <c r="D5701">
        <v>17.615299999999998</v>
      </c>
      <c r="E5701" s="22">
        <f t="shared" si="900"/>
        <v>5.7884500000000001</v>
      </c>
      <c r="F5701" s="22">
        <f t="shared" si="901"/>
        <v>17.615299999999998</v>
      </c>
      <c r="G5701" s="22">
        <f t="shared" si="893"/>
        <v>23.403749999999999</v>
      </c>
      <c r="H5701" s="22">
        <f t="shared" si="894"/>
        <v>18.5</v>
      </c>
      <c r="I5701" s="22">
        <f t="shared" si="895"/>
        <v>0</v>
      </c>
      <c r="J5701" s="22">
        <f t="shared" si="896"/>
        <v>4.9037499999999987</v>
      </c>
      <c r="K5701" s="22">
        <f t="shared" si="897"/>
        <v>0</v>
      </c>
      <c r="L5701" s="22">
        <f t="shared" si="898"/>
        <v>6.6505100000000006</v>
      </c>
      <c r="M5701" s="22">
        <f t="shared" si="902"/>
        <v>-1807.0331036900025</v>
      </c>
      <c r="N5701" s="22">
        <f t="shared" si="899"/>
        <v>0</v>
      </c>
    </row>
    <row r="5702" spans="1:14" x14ac:dyDescent="0.25">
      <c r="A5702" s="1">
        <v>42973.499999986176</v>
      </c>
      <c r="B5702">
        <v>50.1</v>
      </c>
      <c r="C5702">
        <v>6.9387100000000004</v>
      </c>
      <c r="D5702">
        <v>18.9421</v>
      </c>
      <c r="E5702" s="22">
        <f t="shared" si="900"/>
        <v>6.9387100000000004</v>
      </c>
      <c r="F5702" s="22">
        <f t="shared" si="901"/>
        <v>18.9421</v>
      </c>
      <c r="G5702" s="22">
        <f t="shared" si="893"/>
        <v>25.88081</v>
      </c>
      <c r="H5702" s="22">
        <f t="shared" si="894"/>
        <v>19.100000000000001</v>
      </c>
      <c r="I5702" s="22">
        <f t="shared" si="895"/>
        <v>0</v>
      </c>
      <c r="J5702" s="22">
        <f t="shared" si="896"/>
        <v>6.7808099999999989</v>
      </c>
      <c r="K5702" s="22">
        <f t="shared" si="897"/>
        <v>0</v>
      </c>
      <c r="L5702" s="22">
        <f t="shared" si="898"/>
        <v>13.431319999999999</v>
      </c>
      <c r="M5702" s="22">
        <f t="shared" si="902"/>
        <v>-1800.2522936900025</v>
      </c>
      <c r="N5702" s="22">
        <f t="shared" si="899"/>
        <v>0</v>
      </c>
    </row>
    <row r="5703" spans="1:14" x14ac:dyDescent="0.25">
      <c r="A5703" s="1">
        <v>42973.54166665284</v>
      </c>
      <c r="B5703">
        <v>50.6</v>
      </c>
      <c r="C5703">
        <v>6.8236699999999999</v>
      </c>
      <c r="D5703">
        <v>20.765999999999998</v>
      </c>
      <c r="E5703" s="22">
        <f t="shared" si="900"/>
        <v>6.8236699999999999</v>
      </c>
      <c r="F5703" s="22">
        <f t="shared" si="901"/>
        <v>20.765999999999998</v>
      </c>
      <c r="G5703" s="22">
        <f t="shared" si="893"/>
        <v>27.589669999999998</v>
      </c>
      <c r="H5703" s="22">
        <f t="shared" si="894"/>
        <v>19.600000000000001</v>
      </c>
      <c r="I5703" s="22">
        <f t="shared" si="895"/>
        <v>0</v>
      </c>
      <c r="J5703" s="22">
        <f t="shared" si="896"/>
        <v>7.9896699999999967</v>
      </c>
      <c r="K5703" s="22">
        <f t="shared" si="897"/>
        <v>0</v>
      </c>
      <c r="L5703" s="22">
        <f t="shared" si="898"/>
        <v>21.420989999999996</v>
      </c>
      <c r="M5703" s="22">
        <f t="shared" si="902"/>
        <v>-1792.2626236900026</v>
      </c>
      <c r="N5703" s="22">
        <f t="shared" si="899"/>
        <v>0</v>
      </c>
    </row>
    <row r="5704" spans="1:14" x14ac:dyDescent="0.25">
      <c r="A5704" s="1">
        <v>42973.583333319504</v>
      </c>
      <c r="B5704">
        <v>51.4</v>
      </c>
      <c r="C5704">
        <v>6.2408400000000004</v>
      </c>
      <c r="D5704">
        <v>19.70112</v>
      </c>
      <c r="E5704" s="22">
        <f t="shared" si="900"/>
        <v>6.2408400000000004</v>
      </c>
      <c r="F5704" s="22">
        <f t="shared" si="901"/>
        <v>19.70112</v>
      </c>
      <c r="G5704" s="22">
        <f t="shared" si="893"/>
        <v>25.941960000000002</v>
      </c>
      <c r="H5704" s="22">
        <f t="shared" si="894"/>
        <v>20.399999999999999</v>
      </c>
      <c r="I5704" s="22">
        <f t="shared" si="895"/>
        <v>0</v>
      </c>
      <c r="J5704" s="22">
        <f t="shared" si="896"/>
        <v>5.5419600000000031</v>
      </c>
      <c r="K5704" s="22">
        <f t="shared" si="897"/>
        <v>0</v>
      </c>
      <c r="L5704" s="22">
        <f t="shared" si="898"/>
        <v>26.962949999999999</v>
      </c>
      <c r="M5704" s="22">
        <f t="shared" si="902"/>
        <v>-1786.7206636900025</v>
      </c>
      <c r="N5704" s="22">
        <f t="shared" si="899"/>
        <v>0</v>
      </c>
    </row>
    <row r="5705" spans="1:14" x14ac:dyDescent="0.25">
      <c r="A5705" s="1">
        <v>42973.624999986168</v>
      </c>
      <c r="B5705">
        <v>51.7</v>
      </c>
      <c r="C5705">
        <v>5.6565000000000003</v>
      </c>
      <c r="D5705">
        <v>17.235720000000001</v>
      </c>
      <c r="E5705" s="22">
        <f t="shared" si="900"/>
        <v>5.6565000000000003</v>
      </c>
      <c r="F5705" s="22">
        <f t="shared" si="901"/>
        <v>17.235720000000001</v>
      </c>
      <c r="G5705" s="22">
        <f t="shared" si="893"/>
        <v>22.892220000000002</v>
      </c>
      <c r="H5705" s="22">
        <f t="shared" si="894"/>
        <v>20.700000000000003</v>
      </c>
      <c r="I5705" s="22">
        <f t="shared" si="895"/>
        <v>0</v>
      </c>
      <c r="J5705" s="22">
        <f t="shared" si="896"/>
        <v>2.1922199999999989</v>
      </c>
      <c r="K5705" s="22">
        <f t="shared" si="897"/>
        <v>0</v>
      </c>
      <c r="L5705" s="22">
        <f t="shared" si="898"/>
        <v>29.155169999999998</v>
      </c>
      <c r="M5705" s="22">
        <f t="shared" si="902"/>
        <v>-1784.5284436900026</v>
      </c>
      <c r="N5705" s="22">
        <f t="shared" si="899"/>
        <v>0</v>
      </c>
    </row>
    <row r="5706" spans="1:14" x14ac:dyDescent="0.25">
      <c r="A5706" s="1">
        <v>42973.666666652833</v>
      </c>
      <c r="B5706">
        <v>51.9</v>
      </c>
      <c r="C5706">
        <v>5.7530600000000005</v>
      </c>
      <c r="D5706">
        <v>12.72846</v>
      </c>
      <c r="E5706" s="22">
        <f t="shared" si="900"/>
        <v>5.7530600000000005</v>
      </c>
      <c r="F5706" s="22">
        <f t="shared" si="901"/>
        <v>12.72846</v>
      </c>
      <c r="G5706" s="22">
        <f t="shared" si="893"/>
        <v>18.48152</v>
      </c>
      <c r="H5706" s="22">
        <f t="shared" si="894"/>
        <v>20.9</v>
      </c>
      <c r="I5706" s="22">
        <f t="shared" si="895"/>
        <v>2.4184799999999989</v>
      </c>
      <c r="J5706" s="22">
        <f t="shared" si="896"/>
        <v>0</v>
      </c>
      <c r="K5706" s="22">
        <f t="shared" si="897"/>
        <v>2.4184799999999989</v>
      </c>
      <c r="L5706" s="22">
        <f t="shared" si="898"/>
        <v>0</v>
      </c>
      <c r="M5706" s="22">
        <f t="shared" si="902"/>
        <v>-1786.9469236900027</v>
      </c>
      <c r="N5706" s="22">
        <f t="shared" si="899"/>
        <v>0</v>
      </c>
    </row>
    <row r="5707" spans="1:14" x14ac:dyDescent="0.25">
      <c r="A5707" s="1">
        <v>42973.708333319497</v>
      </c>
      <c r="B5707">
        <v>51.2</v>
      </c>
      <c r="C5707">
        <v>5.1313999999999993</v>
      </c>
      <c r="D5707">
        <v>8.0608799999999992</v>
      </c>
      <c r="E5707" s="22">
        <f t="shared" si="900"/>
        <v>5.1313999999999993</v>
      </c>
      <c r="F5707" s="22">
        <f t="shared" si="901"/>
        <v>8.0608799999999992</v>
      </c>
      <c r="G5707" s="22">
        <f t="shared" si="893"/>
        <v>13.192279999999998</v>
      </c>
      <c r="H5707" s="22">
        <f t="shared" si="894"/>
        <v>20.200000000000003</v>
      </c>
      <c r="I5707" s="22">
        <f t="shared" si="895"/>
        <v>7.0077200000000044</v>
      </c>
      <c r="J5707" s="22">
        <f t="shared" si="896"/>
        <v>0</v>
      </c>
      <c r="K5707" s="22">
        <f t="shared" si="897"/>
        <v>9.4262000000000032</v>
      </c>
      <c r="L5707" s="22">
        <f t="shared" si="898"/>
        <v>0</v>
      </c>
      <c r="M5707" s="22">
        <f t="shared" si="902"/>
        <v>-1793.9546436900027</v>
      </c>
      <c r="N5707" s="22">
        <f t="shared" si="899"/>
        <v>0</v>
      </c>
    </row>
    <row r="5708" spans="1:14" x14ac:dyDescent="0.25">
      <c r="A5708" s="1">
        <v>42973.749999986161</v>
      </c>
      <c r="B5708">
        <v>50.2</v>
      </c>
      <c r="C5708">
        <v>3.5012600000000003</v>
      </c>
      <c r="D5708">
        <v>2.6359759999999999</v>
      </c>
      <c r="E5708" s="22">
        <f t="shared" si="900"/>
        <v>3.5012600000000003</v>
      </c>
      <c r="F5708" s="22">
        <f t="shared" si="901"/>
        <v>2.6359759999999999</v>
      </c>
      <c r="G5708" s="22">
        <f t="shared" si="893"/>
        <v>6.1372359999999997</v>
      </c>
      <c r="H5708" s="22">
        <f t="shared" si="894"/>
        <v>19.200000000000003</v>
      </c>
      <c r="I5708" s="22">
        <f t="shared" si="895"/>
        <v>13.062764000000003</v>
      </c>
      <c r="J5708" s="22">
        <f t="shared" si="896"/>
        <v>0</v>
      </c>
      <c r="K5708" s="22">
        <f t="shared" si="897"/>
        <v>22.488964000000006</v>
      </c>
      <c r="L5708" s="22">
        <f t="shared" si="898"/>
        <v>0</v>
      </c>
      <c r="M5708" s="22">
        <f t="shared" si="902"/>
        <v>-1807.0174076900028</v>
      </c>
      <c r="N5708" s="22">
        <f t="shared" si="899"/>
        <v>0</v>
      </c>
    </row>
    <row r="5709" spans="1:14" x14ac:dyDescent="0.25">
      <c r="A5709" s="1">
        <v>42973.791666652825</v>
      </c>
      <c r="B5709">
        <v>49.8</v>
      </c>
      <c r="C5709">
        <v>3.01118</v>
      </c>
      <c r="D5709">
        <v>-7.0017200000000003E-3</v>
      </c>
      <c r="E5709" s="22">
        <f t="shared" si="900"/>
        <v>3.01118</v>
      </c>
      <c r="F5709" s="22">
        <f t="shared" si="901"/>
        <v>-7.0017200000000003E-3</v>
      </c>
      <c r="G5709" s="22">
        <f t="shared" si="893"/>
        <v>3.0041782800000001</v>
      </c>
      <c r="H5709" s="22">
        <f t="shared" si="894"/>
        <v>18.799999999999997</v>
      </c>
      <c r="I5709" s="22">
        <f t="shared" si="895"/>
        <v>15.795821719999998</v>
      </c>
      <c r="J5709" s="22">
        <f t="shared" si="896"/>
        <v>0</v>
      </c>
      <c r="K5709" s="22">
        <f t="shared" si="897"/>
        <v>38.284785720000002</v>
      </c>
      <c r="L5709" s="22">
        <f t="shared" si="898"/>
        <v>0</v>
      </c>
      <c r="M5709" s="22">
        <f t="shared" si="902"/>
        <v>-1822.8132294100028</v>
      </c>
      <c r="N5709" s="22">
        <f t="shared" si="899"/>
        <v>0</v>
      </c>
    </row>
    <row r="5710" spans="1:14" x14ac:dyDescent="0.25">
      <c r="A5710" s="1">
        <v>42973.83333331949</v>
      </c>
      <c r="B5710">
        <v>50.4</v>
      </c>
      <c r="C5710">
        <v>1.8440000000000001</v>
      </c>
      <c r="D5710">
        <v>-7.0017200000000003E-3</v>
      </c>
      <c r="E5710" s="22">
        <f t="shared" si="900"/>
        <v>1.8440000000000001</v>
      </c>
      <c r="F5710" s="22">
        <f t="shared" si="901"/>
        <v>-7.0017200000000003E-3</v>
      </c>
      <c r="G5710" s="22">
        <f t="shared" si="893"/>
        <v>1.83699828</v>
      </c>
      <c r="H5710" s="22">
        <f t="shared" si="894"/>
        <v>19.399999999999999</v>
      </c>
      <c r="I5710" s="22">
        <f t="shared" si="895"/>
        <v>17.563001719999999</v>
      </c>
      <c r="J5710" s="22">
        <f t="shared" si="896"/>
        <v>0</v>
      </c>
      <c r="K5710" s="22">
        <f t="shared" si="897"/>
        <v>55.847787440000005</v>
      </c>
      <c r="L5710" s="22">
        <f t="shared" si="898"/>
        <v>0</v>
      </c>
      <c r="M5710" s="22">
        <f t="shared" si="902"/>
        <v>-1840.3762311300029</v>
      </c>
      <c r="N5710" s="22">
        <f t="shared" si="899"/>
        <v>0</v>
      </c>
    </row>
    <row r="5711" spans="1:14" x14ac:dyDescent="0.25">
      <c r="A5711" s="1">
        <v>42973.874999986154</v>
      </c>
      <c r="B5711">
        <v>47.6</v>
      </c>
      <c r="C5711">
        <v>1.5640000000000001</v>
      </c>
      <c r="D5711">
        <v>-7.0017200000000003E-3</v>
      </c>
      <c r="E5711" s="22">
        <f t="shared" si="900"/>
        <v>1.5640000000000001</v>
      </c>
      <c r="F5711" s="22">
        <f t="shared" si="901"/>
        <v>-7.0017200000000003E-3</v>
      </c>
      <c r="G5711" s="22">
        <f t="shared" si="893"/>
        <v>1.55699828</v>
      </c>
      <c r="H5711" s="22">
        <f t="shared" si="894"/>
        <v>16.600000000000001</v>
      </c>
      <c r="I5711" s="22">
        <f t="shared" si="895"/>
        <v>15.043001720000001</v>
      </c>
      <c r="J5711" s="22">
        <f t="shared" si="896"/>
        <v>0</v>
      </c>
      <c r="K5711" s="22">
        <f t="shared" si="897"/>
        <v>70.890789160000011</v>
      </c>
      <c r="L5711" s="22">
        <f t="shared" si="898"/>
        <v>0</v>
      </c>
      <c r="M5711" s="22">
        <f t="shared" si="902"/>
        <v>-1855.4192328500028</v>
      </c>
      <c r="N5711" s="22">
        <f t="shared" si="899"/>
        <v>0</v>
      </c>
    </row>
    <row r="5712" spans="1:14" x14ac:dyDescent="0.25">
      <c r="A5712" s="1">
        <v>42973.916666652818</v>
      </c>
      <c r="B5712">
        <v>45.6</v>
      </c>
      <c r="C5712">
        <v>2.3563400000000003</v>
      </c>
      <c r="D5712">
        <v>-7.0017200000000003E-3</v>
      </c>
      <c r="E5712" s="22">
        <f t="shared" si="900"/>
        <v>2.3563400000000003</v>
      </c>
      <c r="F5712" s="22">
        <f t="shared" si="901"/>
        <v>-7.0017200000000003E-3</v>
      </c>
      <c r="G5712" s="22">
        <f t="shared" si="893"/>
        <v>2.3493382800000004</v>
      </c>
      <c r="H5712" s="22">
        <f t="shared" si="894"/>
        <v>14.600000000000001</v>
      </c>
      <c r="I5712" s="22">
        <f t="shared" si="895"/>
        <v>12.25066172</v>
      </c>
      <c r="J5712" s="22">
        <f t="shared" si="896"/>
        <v>0</v>
      </c>
      <c r="K5712" s="22">
        <f t="shared" si="897"/>
        <v>83.141450880000008</v>
      </c>
      <c r="L5712" s="22">
        <f t="shared" si="898"/>
        <v>0</v>
      </c>
      <c r="M5712" s="22">
        <f t="shared" si="902"/>
        <v>-1867.6698945700027</v>
      </c>
      <c r="N5712" s="22">
        <f t="shared" si="899"/>
        <v>0</v>
      </c>
    </row>
    <row r="5713" spans="1:14" x14ac:dyDescent="0.25">
      <c r="A5713" s="1">
        <v>42973.958333319482</v>
      </c>
      <c r="B5713">
        <v>43.4</v>
      </c>
      <c r="C5713">
        <v>1.9343800000000002</v>
      </c>
      <c r="D5713">
        <v>-7.0017200000000003E-3</v>
      </c>
      <c r="E5713" s="22">
        <f t="shared" si="900"/>
        <v>1.9343800000000002</v>
      </c>
      <c r="F5713" s="22">
        <f t="shared" si="901"/>
        <v>-7.0017200000000003E-3</v>
      </c>
      <c r="G5713" s="22">
        <f t="shared" si="893"/>
        <v>1.9273782800000001</v>
      </c>
      <c r="H5713" s="22">
        <f t="shared" si="894"/>
        <v>12.399999999999999</v>
      </c>
      <c r="I5713" s="22">
        <f t="shared" si="895"/>
        <v>10.472621719999999</v>
      </c>
      <c r="J5713" s="22">
        <f t="shared" si="896"/>
        <v>0</v>
      </c>
      <c r="K5713" s="22">
        <f t="shared" si="897"/>
        <v>93.614072600000014</v>
      </c>
      <c r="L5713" s="22">
        <f t="shared" si="898"/>
        <v>0</v>
      </c>
      <c r="M5713" s="22">
        <f t="shared" si="902"/>
        <v>-1878.1425162900027</v>
      </c>
      <c r="N5713" s="22">
        <f t="shared" si="899"/>
        <v>0</v>
      </c>
    </row>
    <row r="5714" spans="1:14" x14ac:dyDescent="0.25">
      <c r="A5714" s="1">
        <v>42973.999999986147</v>
      </c>
      <c r="B5714">
        <v>41.1</v>
      </c>
      <c r="C5714">
        <v>2.9390100000000001</v>
      </c>
      <c r="D5714">
        <v>-7.0017200000000003E-3</v>
      </c>
      <c r="E5714" s="22">
        <f t="shared" si="900"/>
        <v>2.9390100000000001</v>
      </c>
      <c r="F5714" s="22">
        <f t="shared" si="901"/>
        <v>-7.0017200000000003E-3</v>
      </c>
      <c r="G5714" s="22">
        <f t="shared" si="893"/>
        <v>2.9320082800000002</v>
      </c>
      <c r="H5714" s="22">
        <f t="shared" si="894"/>
        <v>10.100000000000001</v>
      </c>
      <c r="I5714" s="22">
        <f t="shared" si="895"/>
        <v>7.1679917200000016</v>
      </c>
      <c r="J5714" s="22">
        <f t="shared" si="896"/>
        <v>0</v>
      </c>
      <c r="K5714" s="22">
        <f t="shared" si="897"/>
        <v>100.78206432000002</v>
      </c>
      <c r="L5714" s="22">
        <f t="shared" si="898"/>
        <v>0</v>
      </c>
      <c r="M5714" s="22">
        <f t="shared" si="902"/>
        <v>-1885.3105080100026</v>
      </c>
      <c r="N5714" s="22">
        <f t="shared" si="899"/>
        <v>0</v>
      </c>
    </row>
    <row r="5715" spans="1:14" x14ac:dyDescent="0.25">
      <c r="A5715" s="1">
        <v>42974.041666652811</v>
      </c>
      <c r="B5715">
        <v>40</v>
      </c>
      <c r="C5715">
        <v>3.1829499999999999</v>
      </c>
      <c r="D5715">
        <v>-7.0017200000000003E-3</v>
      </c>
      <c r="E5715" s="22">
        <f t="shared" si="900"/>
        <v>3.1829499999999999</v>
      </c>
      <c r="F5715" s="22">
        <f t="shared" si="901"/>
        <v>-7.0017200000000003E-3</v>
      </c>
      <c r="G5715" s="22">
        <f t="shared" si="893"/>
        <v>3.1759482800000001</v>
      </c>
      <c r="H5715" s="22">
        <f t="shared" si="894"/>
        <v>9</v>
      </c>
      <c r="I5715" s="22">
        <f t="shared" si="895"/>
        <v>5.8240517199999999</v>
      </c>
      <c r="J5715" s="22">
        <f t="shared" si="896"/>
        <v>0</v>
      </c>
      <c r="K5715" s="22">
        <f t="shared" si="897"/>
        <v>106.60611604000002</v>
      </c>
      <c r="L5715" s="22">
        <f t="shared" si="898"/>
        <v>0</v>
      </c>
      <c r="M5715" s="22">
        <f t="shared" si="902"/>
        <v>-1891.1345597300026</v>
      </c>
      <c r="N5715" s="22">
        <f t="shared" si="899"/>
        <v>0</v>
      </c>
    </row>
    <row r="5716" spans="1:14" x14ac:dyDescent="0.25">
      <c r="A5716" s="1">
        <v>42974.083333319475</v>
      </c>
      <c r="B5716">
        <v>38.4</v>
      </c>
      <c r="C5716">
        <v>1.74837</v>
      </c>
      <c r="D5716">
        <v>-7.0017200000000003E-3</v>
      </c>
      <c r="E5716" s="22">
        <f t="shared" si="900"/>
        <v>1.74837</v>
      </c>
      <c r="F5716" s="22">
        <f t="shared" si="901"/>
        <v>-7.0017200000000003E-3</v>
      </c>
      <c r="G5716" s="22">
        <f t="shared" si="893"/>
        <v>1.7413682799999999</v>
      </c>
      <c r="H5716" s="22">
        <f t="shared" si="894"/>
        <v>7.3999999999999986</v>
      </c>
      <c r="I5716" s="22">
        <f t="shared" si="895"/>
        <v>5.6586317199999989</v>
      </c>
      <c r="J5716" s="22">
        <f t="shared" si="896"/>
        <v>0</v>
      </c>
      <c r="K5716" s="22">
        <f t="shared" si="897"/>
        <v>112.26474776000002</v>
      </c>
      <c r="L5716" s="22">
        <f t="shared" si="898"/>
        <v>0</v>
      </c>
      <c r="M5716" s="22">
        <f t="shared" si="902"/>
        <v>-1896.7931914500025</v>
      </c>
      <c r="N5716" s="22">
        <f t="shared" si="899"/>
        <v>0</v>
      </c>
    </row>
    <row r="5717" spans="1:14" x14ac:dyDescent="0.25">
      <c r="A5717" s="1">
        <v>42974.124999986139</v>
      </c>
      <c r="B5717">
        <v>38.4</v>
      </c>
      <c r="C5717">
        <v>2.29366</v>
      </c>
      <c r="D5717">
        <v>-7.0017200000000003E-3</v>
      </c>
      <c r="E5717" s="22">
        <f t="shared" si="900"/>
        <v>2.29366</v>
      </c>
      <c r="F5717" s="22">
        <f t="shared" si="901"/>
        <v>-7.0017200000000003E-3</v>
      </c>
      <c r="G5717" s="22">
        <f t="shared" si="893"/>
        <v>2.2866582800000002</v>
      </c>
      <c r="H5717" s="22">
        <f t="shared" si="894"/>
        <v>7.3999999999999986</v>
      </c>
      <c r="I5717" s="22">
        <f t="shared" si="895"/>
        <v>5.1133417199999984</v>
      </c>
      <c r="J5717" s="22">
        <f t="shared" si="896"/>
        <v>0</v>
      </c>
      <c r="K5717" s="22">
        <f t="shared" si="897"/>
        <v>117.37808948000001</v>
      </c>
      <c r="L5717" s="22">
        <f t="shared" si="898"/>
        <v>0</v>
      </c>
      <c r="M5717" s="22">
        <f t="shared" si="902"/>
        <v>-1901.9065331700026</v>
      </c>
      <c r="N5717" s="22">
        <f t="shared" si="899"/>
        <v>0</v>
      </c>
    </row>
    <row r="5718" spans="1:14" x14ac:dyDescent="0.25">
      <c r="A5718" s="1">
        <v>42974.166666652804</v>
      </c>
      <c r="B5718">
        <v>38.6</v>
      </c>
      <c r="C5718">
        <v>1.9177299999999999</v>
      </c>
      <c r="D5718">
        <v>-7.0017200000000003E-3</v>
      </c>
      <c r="E5718" s="22">
        <f t="shared" si="900"/>
        <v>1.9177299999999999</v>
      </c>
      <c r="F5718" s="22">
        <f t="shared" si="901"/>
        <v>-7.0017200000000003E-3</v>
      </c>
      <c r="G5718" s="22">
        <f t="shared" si="893"/>
        <v>1.9107282799999998</v>
      </c>
      <c r="H5718" s="22">
        <f t="shared" si="894"/>
        <v>7.6000000000000014</v>
      </c>
      <c r="I5718" s="22">
        <f t="shared" si="895"/>
        <v>5.6892717200000016</v>
      </c>
      <c r="J5718" s="22">
        <f t="shared" si="896"/>
        <v>0</v>
      </c>
      <c r="K5718" s="22">
        <f t="shared" si="897"/>
        <v>123.06736120000002</v>
      </c>
      <c r="L5718" s="22">
        <f t="shared" si="898"/>
        <v>0</v>
      </c>
      <c r="M5718" s="22">
        <f t="shared" si="902"/>
        <v>-1907.5958048900027</v>
      </c>
      <c r="N5718" s="22">
        <f t="shared" si="899"/>
        <v>0</v>
      </c>
    </row>
    <row r="5719" spans="1:14" x14ac:dyDescent="0.25">
      <c r="A5719" s="1">
        <v>42974.208333319468</v>
      </c>
      <c r="B5719">
        <v>38.6</v>
      </c>
      <c r="C5719">
        <v>2.1152899999999999</v>
      </c>
      <c r="D5719">
        <v>-7.0017200000000003E-3</v>
      </c>
      <c r="E5719" s="22">
        <f t="shared" si="900"/>
        <v>2.1152899999999999</v>
      </c>
      <c r="F5719" s="22">
        <f t="shared" si="901"/>
        <v>-7.0017200000000003E-3</v>
      </c>
      <c r="G5719" s="22">
        <f t="shared" si="893"/>
        <v>2.10828828</v>
      </c>
      <c r="H5719" s="22">
        <f t="shared" si="894"/>
        <v>7.6000000000000014</v>
      </c>
      <c r="I5719" s="22">
        <f t="shared" si="895"/>
        <v>5.4917117200000014</v>
      </c>
      <c r="J5719" s="22">
        <f t="shared" si="896"/>
        <v>0</v>
      </c>
      <c r="K5719" s="22">
        <f t="shared" si="897"/>
        <v>128.55907292000003</v>
      </c>
      <c r="L5719" s="22">
        <f t="shared" si="898"/>
        <v>0</v>
      </c>
      <c r="M5719" s="22">
        <f t="shared" si="902"/>
        <v>-1913.0875166100027</v>
      </c>
      <c r="N5719" s="22">
        <f t="shared" si="899"/>
        <v>0</v>
      </c>
    </row>
    <row r="5720" spans="1:14" x14ac:dyDescent="0.25">
      <c r="A5720" s="1">
        <v>42974.249999986132</v>
      </c>
      <c r="B5720">
        <v>40.200000000000003</v>
      </c>
      <c r="C5720">
        <v>2.3026300000000002</v>
      </c>
      <c r="D5720">
        <v>-7.0017200000000003E-3</v>
      </c>
      <c r="E5720" s="22">
        <f t="shared" si="900"/>
        <v>2.3026300000000002</v>
      </c>
      <c r="F5720" s="22">
        <f t="shared" si="901"/>
        <v>-7.0017200000000003E-3</v>
      </c>
      <c r="G5720" s="22">
        <f t="shared" si="893"/>
        <v>2.2956282800000003</v>
      </c>
      <c r="H5720" s="22">
        <f t="shared" si="894"/>
        <v>9.2000000000000028</v>
      </c>
      <c r="I5720" s="22">
        <f t="shared" si="895"/>
        <v>6.9043717200000021</v>
      </c>
      <c r="J5720" s="22">
        <f t="shared" si="896"/>
        <v>0</v>
      </c>
      <c r="K5720" s="22">
        <f t="shared" si="897"/>
        <v>135.46344464000003</v>
      </c>
      <c r="L5720" s="22">
        <f t="shared" si="898"/>
        <v>0</v>
      </c>
      <c r="M5720" s="22">
        <f t="shared" si="902"/>
        <v>-1919.9918883300027</v>
      </c>
      <c r="N5720" s="22">
        <f t="shared" si="899"/>
        <v>0</v>
      </c>
    </row>
    <row r="5721" spans="1:14" x14ac:dyDescent="0.25">
      <c r="A5721" s="1">
        <v>42974.291666652796</v>
      </c>
      <c r="B5721">
        <v>42.4</v>
      </c>
      <c r="C5721">
        <v>2.7207300000000001</v>
      </c>
      <c r="D5721">
        <v>0.34810317000000002</v>
      </c>
      <c r="E5721" s="22">
        <f t="shared" si="900"/>
        <v>2.7207300000000001</v>
      </c>
      <c r="F5721" s="22">
        <f t="shared" si="901"/>
        <v>0.34810317000000002</v>
      </c>
      <c r="G5721" s="22">
        <f t="shared" si="893"/>
        <v>3.06883317</v>
      </c>
      <c r="H5721" s="22">
        <f t="shared" si="894"/>
        <v>11.399999999999999</v>
      </c>
      <c r="I5721" s="22">
        <f t="shared" si="895"/>
        <v>8.331166829999999</v>
      </c>
      <c r="J5721" s="22">
        <f t="shared" si="896"/>
        <v>0</v>
      </c>
      <c r="K5721" s="22">
        <f t="shared" si="897"/>
        <v>143.79461147000004</v>
      </c>
      <c r="L5721" s="22">
        <f t="shared" si="898"/>
        <v>0</v>
      </c>
      <c r="M5721" s="22">
        <f t="shared" si="902"/>
        <v>-1928.3230551600027</v>
      </c>
      <c r="N5721" s="22">
        <f t="shared" si="899"/>
        <v>0</v>
      </c>
    </row>
    <row r="5722" spans="1:14" x14ac:dyDescent="0.25">
      <c r="A5722" s="1">
        <v>42974.333333319461</v>
      </c>
      <c r="B5722">
        <v>44.9</v>
      </c>
      <c r="C5722">
        <v>1.6332500000000001</v>
      </c>
      <c r="D5722">
        <v>4.053172</v>
      </c>
      <c r="E5722" s="22">
        <f t="shared" si="900"/>
        <v>1.6332500000000001</v>
      </c>
      <c r="F5722" s="22">
        <f t="shared" si="901"/>
        <v>4.053172</v>
      </c>
      <c r="G5722" s="22">
        <f t="shared" si="893"/>
        <v>5.6864220000000003</v>
      </c>
      <c r="H5722" s="22">
        <f t="shared" si="894"/>
        <v>13.899999999999999</v>
      </c>
      <c r="I5722" s="22">
        <f t="shared" si="895"/>
        <v>8.2135779999999983</v>
      </c>
      <c r="J5722" s="22">
        <f t="shared" si="896"/>
        <v>0</v>
      </c>
      <c r="K5722" s="22">
        <f t="shared" si="897"/>
        <v>152.00818947000005</v>
      </c>
      <c r="L5722" s="22">
        <f t="shared" si="898"/>
        <v>0</v>
      </c>
      <c r="M5722" s="22">
        <f t="shared" si="902"/>
        <v>-1936.5366331600028</v>
      </c>
      <c r="N5722" s="22">
        <f t="shared" si="899"/>
        <v>0</v>
      </c>
    </row>
    <row r="5723" spans="1:14" x14ac:dyDescent="0.25">
      <c r="A5723" s="1">
        <v>42974.374999986125</v>
      </c>
      <c r="B5723">
        <v>45.3</v>
      </c>
      <c r="C5723">
        <v>0.94573699999999994</v>
      </c>
      <c r="D5723">
        <v>10.010479999999999</v>
      </c>
      <c r="E5723" s="22">
        <f t="shared" si="900"/>
        <v>0.94573699999999994</v>
      </c>
      <c r="F5723" s="22">
        <f t="shared" si="901"/>
        <v>10.010479999999999</v>
      </c>
      <c r="G5723" s="22">
        <f t="shared" si="893"/>
        <v>10.956216999999999</v>
      </c>
      <c r="H5723" s="22">
        <f t="shared" si="894"/>
        <v>14.299999999999997</v>
      </c>
      <c r="I5723" s="22">
        <f t="shared" si="895"/>
        <v>3.3437829999999984</v>
      </c>
      <c r="J5723" s="22">
        <f t="shared" si="896"/>
        <v>0</v>
      </c>
      <c r="K5723" s="22">
        <f t="shared" si="897"/>
        <v>155.35197247000005</v>
      </c>
      <c r="L5723" s="22">
        <f t="shared" si="898"/>
        <v>0</v>
      </c>
      <c r="M5723" s="22">
        <f t="shared" si="902"/>
        <v>-1939.8804161600028</v>
      </c>
      <c r="N5723" s="22">
        <f t="shared" si="899"/>
        <v>0</v>
      </c>
    </row>
    <row r="5724" spans="1:14" x14ac:dyDescent="0.25">
      <c r="A5724" s="1">
        <v>42974.416666652789</v>
      </c>
      <c r="B5724">
        <v>50</v>
      </c>
      <c r="C5724">
        <v>1.2059800000000001</v>
      </c>
      <c r="D5724">
        <v>14.93863</v>
      </c>
      <c r="E5724" s="22">
        <f t="shared" si="900"/>
        <v>1.2059800000000001</v>
      </c>
      <c r="F5724" s="22">
        <f t="shared" si="901"/>
        <v>14.93863</v>
      </c>
      <c r="G5724" s="22">
        <f t="shared" si="893"/>
        <v>16.14461</v>
      </c>
      <c r="H5724" s="22">
        <f t="shared" si="894"/>
        <v>19</v>
      </c>
      <c r="I5724" s="22">
        <f t="shared" si="895"/>
        <v>2.8553899999999999</v>
      </c>
      <c r="J5724" s="22">
        <f t="shared" si="896"/>
        <v>0</v>
      </c>
      <c r="K5724" s="22">
        <f t="shared" si="897"/>
        <v>158.20736247000005</v>
      </c>
      <c r="L5724" s="22">
        <f t="shared" si="898"/>
        <v>0</v>
      </c>
      <c r="M5724" s="22">
        <f t="shared" si="902"/>
        <v>-1942.7358061600028</v>
      </c>
      <c r="N5724" s="22">
        <f t="shared" si="899"/>
        <v>0</v>
      </c>
    </row>
    <row r="5725" spans="1:14" x14ac:dyDescent="0.25">
      <c r="A5725" s="1">
        <v>42974.458333319453</v>
      </c>
      <c r="B5725">
        <v>50.3</v>
      </c>
      <c r="C5725">
        <v>1.65344</v>
      </c>
      <c r="D5725">
        <v>16.525080000000003</v>
      </c>
      <c r="E5725" s="22">
        <f t="shared" si="900"/>
        <v>1.65344</v>
      </c>
      <c r="F5725" s="22">
        <f t="shared" si="901"/>
        <v>16.525080000000003</v>
      </c>
      <c r="G5725" s="22">
        <f t="shared" si="893"/>
        <v>18.178520000000002</v>
      </c>
      <c r="H5725" s="22">
        <f t="shared" si="894"/>
        <v>19.299999999999997</v>
      </c>
      <c r="I5725" s="22">
        <f t="shared" si="895"/>
        <v>1.1214799999999947</v>
      </c>
      <c r="J5725" s="22">
        <f t="shared" si="896"/>
        <v>0</v>
      </c>
      <c r="K5725" s="22">
        <f t="shared" si="897"/>
        <v>159.32884247000004</v>
      </c>
      <c r="L5725" s="22">
        <f t="shared" si="898"/>
        <v>0</v>
      </c>
      <c r="M5725" s="22">
        <f t="shared" si="902"/>
        <v>-1943.8572861600028</v>
      </c>
      <c r="N5725" s="22">
        <f t="shared" si="899"/>
        <v>0</v>
      </c>
    </row>
    <row r="5726" spans="1:14" x14ac:dyDescent="0.25">
      <c r="A5726" s="1">
        <v>42974.499999986117</v>
      </c>
      <c r="B5726">
        <v>50.8</v>
      </c>
      <c r="C5726">
        <v>1.3399799999999999</v>
      </c>
      <c r="D5726">
        <v>8.5068999999999999</v>
      </c>
      <c r="E5726" s="22">
        <f t="shared" si="900"/>
        <v>1.3399799999999999</v>
      </c>
      <c r="F5726" s="22">
        <f t="shared" si="901"/>
        <v>8.5068999999999999</v>
      </c>
      <c r="G5726" s="22">
        <f t="shared" si="893"/>
        <v>9.8468800000000005</v>
      </c>
      <c r="H5726" s="22">
        <f t="shared" si="894"/>
        <v>19.799999999999997</v>
      </c>
      <c r="I5726" s="22">
        <f t="shared" si="895"/>
        <v>9.9531199999999966</v>
      </c>
      <c r="J5726" s="22">
        <f t="shared" si="896"/>
        <v>0</v>
      </c>
      <c r="K5726" s="22">
        <f t="shared" si="897"/>
        <v>169.28196247000002</v>
      </c>
      <c r="L5726" s="22">
        <f t="shared" si="898"/>
        <v>0</v>
      </c>
      <c r="M5726" s="22">
        <f t="shared" si="902"/>
        <v>-1953.8104061600027</v>
      </c>
      <c r="N5726" s="22">
        <f t="shared" si="899"/>
        <v>0</v>
      </c>
    </row>
    <row r="5727" spans="1:14" x14ac:dyDescent="0.25">
      <c r="A5727" s="1">
        <v>42974.541666652782</v>
      </c>
      <c r="B5727">
        <v>50.5</v>
      </c>
      <c r="C5727">
        <v>1.31884</v>
      </c>
      <c r="D5727">
        <v>19.30443</v>
      </c>
      <c r="E5727" s="22">
        <f t="shared" si="900"/>
        <v>1.31884</v>
      </c>
      <c r="F5727" s="22">
        <f t="shared" si="901"/>
        <v>19.30443</v>
      </c>
      <c r="G5727" s="22">
        <f t="shared" si="893"/>
        <v>20.623270000000002</v>
      </c>
      <c r="H5727" s="22">
        <f t="shared" si="894"/>
        <v>19.5</v>
      </c>
      <c r="I5727" s="22">
        <f t="shared" si="895"/>
        <v>0</v>
      </c>
      <c r="J5727" s="22">
        <f t="shared" si="896"/>
        <v>1.1232700000000015</v>
      </c>
      <c r="K5727" s="22">
        <f t="shared" si="897"/>
        <v>0</v>
      </c>
      <c r="L5727" s="22">
        <f t="shared" si="898"/>
        <v>1.1232700000000015</v>
      </c>
      <c r="M5727" s="22">
        <f t="shared" si="902"/>
        <v>-1952.6871361600026</v>
      </c>
      <c r="N5727" s="22">
        <f t="shared" si="899"/>
        <v>0</v>
      </c>
    </row>
    <row r="5728" spans="1:14" x14ac:dyDescent="0.25">
      <c r="A5728" s="1">
        <v>42974.583333319446</v>
      </c>
      <c r="B5728">
        <v>50.1</v>
      </c>
      <c r="C5728">
        <v>1.43367</v>
      </c>
      <c r="D5728">
        <v>19.369709999999998</v>
      </c>
      <c r="E5728" s="22">
        <f t="shared" si="900"/>
        <v>1.43367</v>
      </c>
      <c r="F5728" s="22">
        <f t="shared" si="901"/>
        <v>19.369709999999998</v>
      </c>
      <c r="G5728" s="22">
        <f t="shared" si="893"/>
        <v>20.803379999999997</v>
      </c>
      <c r="H5728" s="22">
        <f t="shared" si="894"/>
        <v>19.100000000000001</v>
      </c>
      <c r="I5728" s="22">
        <f t="shared" si="895"/>
        <v>0</v>
      </c>
      <c r="J5728" s="22">
        <f t="shared" si="896"/>
        <v>1.7033799999999957</v>
      </c>
      <c r="K5728" s="22">
        <f t="shared" si="897"/>
        <v>0</v>
      </c>
      <c r="L5728" s="22">
        <f t="shared" si="898"/>
        <v>2.8266499999999972</v>
      </c>
      <c r="M5728" s="22">
        <f t="shared" si="902"/>
        <v>-1950.9837561600027</v>
      </c>
      <c r="N5728" s="22">
        <f t="shared" si="899"/>
        <v>0</v>
      </c>
    </row>
    <row r="5729" spans="1:14" x14ac:dyDescent="0.25">
      <c r="A5729" s="1">
        <v>42974.62499998611</v>
      </c>
      <c r="B5729">
        <v>50.2</v>
      </c>
      <c r="C5729">
        <v>1.69299</v>
      </c>
      <c r="D5729">
        <v>16.202779999999997</v>
      </c>
      <c r="E5729" s="22">
        <f t="shared" si="900"/>
        <v>1.69299</v>
      </c>
      <c r="F5729" s="22">
        <f t="shared" si="901"/>
        <v>16.202779999999997</v>
      </c>
      <c r="G5729" s="22">
        <f t="shared" si="893"/>
        <v>17.895769999999999</v>
      </c>
      <c r="H5729" s="22">
        <f t="shared" si="894"/>
        <v>19.200000000000003</v>
      </c>
      <c r="I5729" s="22">
        <f t="shared" si="895"/>
        <v>1.304230000000004</v>
      </c>
      <c r="J5729" s="22">
        <f t="shared" si="896"/>
        <v>0</v>
      </c>
      <c r="K5729" s="22">
        <f t="shared" si="897"/>
        <v>1.304230000000004</v>
      </c>
      <c r="L5729" s="22">
        <f t="shared" si="898"/>
        <v>0</v>
      </c>
      <c r="M5729" s="22">
        <f t="shared" si="902"/>
        <v>-1952.2879861600027</v>
      </c>
      <c r="N5729" s="22">
        <f t="shared" si="899"/>
        <v>0</v>
      </c>
    </row>
    <row r="5730" spans="1:14" x14ac:dyDescent="0.25">
      <c r="A5730" s="1">
        <v>42974.666666652774</v>
      </c>
      <c r="B5730">
        <v>50.2</v>
      </c>
      <c r="C5730">
        <v>1.7441300000000002</v>
      </c>
      <c r="D5730">
        <v>13.005660000000001</v>
      </c>
      <c r="E5730" s="22">
        <f t="shared" si="900"/>
        <v>1.7441300000000002</v>
      </c>
      <c r="F5730" s="22">
        <f t="shared" si="901"/>
        <v>13.005660000000001</v>
      </c>
      <c r="G5730" s="22">
        <f t="shared" si="893"/>
        <v>14.749790000000001</v>
      </c>
      <c r="H5730" s="22">
        <f t="shared" si="894"/>
        <v>19.200000000000003</v>
      </c>
      <c r="I5730" s="22">
        <f t="shared" si="895"/>
        <v>4.450210000000002</v>
      </c>
      <c r="J5730" s="22">
        <f t="shared" si="896"/>
        <v>0</v>
      </c>
      <c r="K5730" s="22">
        <f t="shared" si="897"/>
        <v>5.754440000000006</v>
      </c>
      <c r="L5730" s="22">
        <f t="shared" si="898"/>
        <v>0</v>
      </c>
      <c r="M5730" s="22">
        <f t="shared" si="902"/>
        <v>-1956.7381961600026</v>
      </c>
      <c r="N5730" s="22">
        <f t="shared" si="899"/>
        <v>0</v>
      </c>
    </row>
    <row r="5731" spans="1:14" x14ac:dyDescent="0.25">
      <c r="A5731" s="1">
        <v>42974.708333319439</v>
      </c>
      <c r="B5731">
        <v>49.6</v>
      </c>
      <c r="C5731">
        <v>1.7773699999999999</v>
      </c>
      <c r="D5731">
        <v>7.7973100000000004</v>
      </c>
      <c r="E5731" s="22">
        <f t="shared" si="900"/>
        <v>1.7773699999999999</v>
      </c>
      <c r="F5731" s="22">
        <f t="shared" si="901"/>
        <v>7.7973100000000004</v>
      </c>
      <c r="G5731" s="22">
        <f t="shared" si="893"/>
        <v>9.5746800000000007</v>
      </c>
      <c r="H5731" s="22">
        <f t="shared" si="894"/>
        <v>18.600000000000001</v>
      </c>
      <c r="I5731" s="22">
        <f t="shared" si="895"/>
        <v>9.0253200000000007</v>
      </c>
      <c r="J5731" s="22">
        <f t="shared" si="896"/>
        <v>0</v>
      </c>
      <c r="K5731" s="22">
        <f t="shared" si="897"/>
        <v>14.779760000000007</v>
      </c>
      <c r="L5731" s="22">
        <f t="shared" si="898"/>
        <v>0</v>
      </c>
      <c r="M5731" s="22">
        <f t="shared" si="902"/>
        <v>-1965.7635161600026</v>
      </c>
      <c r="N5731" s="22">
        <f t="shared" si="899"/>
        <v>0</v>
      </c>
    </row>
    <row r="5732" spans="1:14" x14ac:dyDescent="0.25">
      <c r="A5732" s="1">
        <v>42974.749999986103</v>
      </c>
      <c r="B5732">
        <v>49</v>
      </c>
      <c r="C5732">
        <v>2.2457399999999996</v>
      </c>
      <c r="D5732">
        <v>2.3237330000000003</v>
      </c>
      <c r="E5732" s="22">
        <f t="shared" si="900"/>
        <v>2.2457399999999996</v>
      </c>
      <c r="F5732" s="22">
        <f t="shared" si="901"/>
        <v>2.3237330000000003</v>
      </c>
      <c r="G5732" s="22">
        <f t="shared" si="893"/>
        <v>4.5694730000000003</v>
      </c>
      <c r="H5732" s="22">
        <f t="shared" si="894"/>
        <v>18</v>
      </c>
      <c r="I5732" s="22">
        <f t="shared" si="895"/>
        <v>13.430527</v>
      </c>
      <c r="J5732" s="22">
        <f t="shared" si="896"/>
        <v>0</v>
      </c>
      <c r="K5732" s="22">
        <f t="shared" si="897"/>
        <v>28.210287000000008</v>
      </c>
      <c r="L5732" s="22">
        <f t="shared" si="898"/>
        <v>0</v>
      </c>
      <c r="M5732" s="22">
        <f t="shared" si="902"/>
        <v>-1979.1940431600026</v>
      </c>
      <c r="N5732" s="22">
        <f t="shared" si="899"/>
        <v>0</v>
      </c>
    </row>
    <row r="5733" spans="1:14" x14ac:dyDescent="0.25">
      <c r="A5733" s="1">
        <v>42974.791666652767</v>
      </c>
      <c r="B5733">
        <v>50.1</v>
      </c>
      <c r="C5733">
        <v>3.4161899999999998</v>
      </c>
      <c r="D5733">
        <v>-7.0017200000000003E-3</v>
      </c>
      <c r="E5733" s="22">
        <f t="shared" si="900"/>
        <v>3.4161899999999998</v>
      </c>
      <c r="F5733" s="22">
        <f t="shared" si="901"/>
        <v>-7.0017200000000003E-3</v>
      </c>
      <c r="G5733" s="22">
        <f t="shared" si="893"/>
        <v>3.40918828</v>
      </c>
      <c r="H5733" s="22">
        <f t="shared" si="894"/>
        <v>19.100000000000001</v>
      </c>
      <c r="I5733" s="22">
        <f t="shared" si="895"/>
        <v>15.690811720000001</v>
      </c>
      <c r="J5733" s="22">
        <f t="shared" si="896"/>
        <v>0</v>
      </c>
      <c r="K5733" s="22">
        <f t="shared" si="897"/>
        <v>43.901098720000007</v>
      </c>
      <c r="L5733" s="22">
        <f t="shared" si="898"/>
        <v>0</v>
      </c>
      <c r="M5733" s="22">
        <f t="shared" si="902"/>
        <v>-1994.8848548800026</v>
      </c>
      <c r="N5733" s="22">
        <f t="shared" si="899"/>
        <v>0</v>
      </c>
    </row>
    <row r="5734" spans="1:14" x14ac:dyDescent="0.25">
      <c r="A5734" s="1">
        <v>42974.833333319431</v>
      </c>
      <c r="B5734">
        <v>49.3</v>
      </c>
      <c r="C5734">
        <v>4.1525600000000003</v>
      </c>
      <c r="D5734">
        <v>-7.0017200000000003E-3</v>
      </c>
      <c r="E5734" s="22">
        <f t="shared" si="900"/>
        <v>4.1525600000000003</v>
      </c>
      <c r="F5734" s="22">
        <f t="shared" si="901"/>
        <v>-7.0017200000000003E-3</v>
      </c>
      <c r="G5734" s="22">
        <f t="shared" si="893"/>
        <v>4.1455582800000004</v>
      </c>
      <c r="H5734" s="22">
        <f t="shared" si="894"/>
        <v>18.299999999999997</v>
      </c>
      <c r="I5734" s="22">
        <f t="shared" si="895"/>
        <v>14.154441719999998</v>
      </c>
      <c r="J5734" s="22">
        <f t="shared" si="896"/>
        <v>0</v>
      </c>
      <c r="K5734" s="22">
        <f t="shared" si="897"/>
        <v>58.055540440000001</v>
      </c>
      <c r="L5734" s="22">
        <f t="shared" si="898"/>
        <v>0</v>
      </c>
      <c r="M5734" s="22">
        <f t="shared" si="902"/>
        <v>-2009.0392966000027</v>
      </c>
      <c r="N5734" s="22">
        <f t="shared" si="899"/>
        <v>0</v>
      </c>
    </row>
    <row r="5735" spans="1:14" x14ac:dyDescent="0.25">
      <c r="A5735" s="1">
        <v>42974.874999986096</v>
      </c>
      <c r="B5735">
        <v>47.2</v>
      </c>
      <c r="C5735">
        <v>4.4237200000000003</v>
      </c>
      <c r="D5735">
        <v>-7.0017200000000003E-3</v>
      </c>
      <c r="E5735" s="22">
        <f t="shared" si="900"/>
        <v>4.4237200000000003</v>
      </c>
      <c r="F5735" s="22">
        <f t="shared" si="901"/>
        <v>-7.0017200000000003E-3</v>
      </c>
      <c r="G5735" s="22">
        <f t="shared" si="893"/>
        <v>4.4167182800000004</v>
      </c>
      <c r="H5735" s="22">
        <f t="shared" si="894"/>
        <v>16.200000000000003</v>
      </c>
      <c r="I5735" s="22">
        <f t="shared" si="895"/>
        <v>11.783281720000002</v>
      </c>
      <c r="J5735" s="22">
        <f t="shared" si="896"/>
        <v>0</v>
      </c>
      <c r="K5735" s="22">
        <f t="shared" si="897"/>
        <v>69.838822160000007</v>
      </c>
      <c r="L5735" s="22">
        <f t="shared" si="898"/>
        <v>0</v>
      </c>
      <c r="M5735" s="22">
        <f t="shared" si="902"/>
        <v>-2020.8225783200028</v>
      </c>
      <c r="N5735" s="22">
        <f t="shared" si="899"/>
        <v>0</v>
      </c>
    </row>
    <row r="5736" spans="1:14" x14ac:dyDescent="0.25">
      <c r="A5736" s="1">
        <v>42974.91666665276</v>
      </c>
      <c r="B5736">
        <v>44.9</v>
      </c>
      <c r="C5736">
        <v>3.3819599999999999</v>
      </c>
      <c r="D5736">
        <v>-7.0017200000000003E-3</v>
      </c>
      <c r="E5736" s="22">
        <f t="shared" si="900"/>
        <v>3.3819599999999999</v>
      </c>
      <c r="F5736" s="22">
        <f t="shared" si="901"/>
        <v>-7.0017200000000003E-3</v>
      </c>
      <c r="G5736" s="22">
        <f t="shared" si="893"/>
        <v>3.37495828</v>
      </c>
      <c r="H5736" s="22">
        <f t="shared" si="894"/>
        <v>13.899999999999999</v>
      </c>
      <c r="I5736" s="22">
        <f t="shared" si="895"/>
        <v>10.525041719999999</v>
      </c>
      <c r="J5736" s="22">
        <f t="shared" si="896"/>
        <v>0</v>
      </c>
      <c r="K5736" s="22">
        <f t="shared" si="897"/>
        <v>80.363863880000011</v>
      </c>
      <c r="L5736" s="22">
        <f t="shared" si="898"/>
        <v>0</v>
      </c>
      <c r="M5736" s="22">
        <f t="shared" si="902"/>
        <v>-2031.3476200400028</v>
      </c>
      <c r="N5736" s="22">
        <f t="shared" si="899"/>
        <v>0</v>
      </c>
    </row>
    <row r="5737" spans="1:14" x14ac:dyDescent="0.25">
      <c r="A5737" s="1">
        <v>42974.958333319424</v>
      </c>
      <c r="B5737">
        <v>42</v>
      </c>
      <c r="C5737">
        <v>3.1233499999999998</v>
      </c>
      <c r="D5737">
        <v>-7.0017200000000003E-3</v>
      </c>
      <c r="E5737" s="22">
        <f t="shared" si="900"/>
        <v>3.1233499999999998</v>
      </c>
      <c r="F5737" s="22">
        <f t="shared" si="901"/>
        <v>-7.0017200000000003E-3</v>
      </c>
      <c r="G5737" s="22">
        <f t="shared" si="893"/>
        <v>3.11634828</v>
      </c>
      <c r="H5737" s="22">
        <f t="shared" si="894"/>
        <v>11</v>
      </c>
      <c r="I5737" s="22">
        <f t="shared" si="895"/>
        <v>7.8836517199999996</v>
      </c>
      <c r="J5737" s="22">
        <f t="shared" si="896"/>
        <v>0</v>
      </c>
      <c r="K5737" s="22">
        <f t="shared" si="897"/>
        <v>88.247515600000014</v>
      </c>
      <c r="L5737" s="22">
        <f t="shared" si="898"/>
        <v>0</v>
      </c>
      <c r="M5737" s="22">
        <f t="shared" si="902"/>
        <v>-2039.2312717600028</v>
      </c>
      <c r="N5737" s="22">
        <f t="shared" si="899"/>
        <v>0</v>
      </c>
    </row>
    <row r="5738" spans="1:14" x14ac:dyDescent="0.25">
      <c r="A5738" s="1">
        <v>42974.999999986088</v>
      </c>
      <c r="B5738">
        <v>40.1</v>
      </c>
      <c r="C5738">
        <v>1.66371</v>
      </c>
      <c r="D5738">
        <v>-7.0017200000000003E-3</v>
      </c>
      <c r="E5738" s="22">
        <f t="shared" si="900"/>
        <v>1.66371</v>
      </c>
      <c r="F5738" s="22">
        <f t="shared" si="901"/>
        <v>-7.0017200000000003E-3</v>
      </c>
      <c r="G5738" s="22">
        <f t="shared" ref="G5738:G5801" si="903">(E5738+F5738)</f>
        <v>1.6567082799999999</v>
      </c>
      <c r="H5738" s="22">
        <f t="shared" ref="H5738:H5801" si="904">B5738-$S$4</f>
        <v>9.1000000000000014</v>
      </c>
      <c r="I5738" s="22">
        <f t="shared" ref="I5738:I5801" si="905">IF((H5738-G5738)&gt;0, (H5738-G5738), (0))</f>
        <v>7.4432917200000013</v>
      </c>
      <c r="J5738" s="22">
        <f t="shared" ref="J5738:J5801" si="906">IF(I5738=0, G5738-H5738,0)</f>
        <v>0</v>
      </c>
      <c r="K5738" s="22">
        <f t="shared" ref="K5738:K5801" si="907">IF(I5738&gt;0, K5737+I5738, 0)</f>
        <v>95.690807320000019</v>
      </c>
      <c r="L5738" s="22">
        <f t="shared" ref="L5738:L5801" si="908">IF(J5738&gt;0,L5737+J5738, 0)</f>
        <v>0</v>
      </c>
      <c r="M5738" s="22">
        <f t="shared" si="902"/>
        <v>-2046.6745634800027</v>
      </c>
      <c r="N5738" s="22">
        <f t="shared" ref="N5738:N5801" si="909">(M5737-I5738+J5738)-M5738</f>
        <v>0</v>
      </c>
    </row>
    <row r="5739" spans="1:14" x14ac:dyDescent="0.25">
      <c r="A5739" s="1">
        <v>42975.041666652753</v>
      </c>
      <c r="B5739">
        <v>39.4</v>
      </c>
      <c r="C5739">
        <v>1.49438</v>
      </c>
      <c r="D5739">
        <v>-7.0017200000000003E-3</v>
      </c>
      <c r="E5739" s="22">
        <f t="shared" si="900"/>
        <v>1.49438</v>
      </c>
      <c r="F5739" s="22">
        <f t="shared" si="901"/>
        <v>-7.0017200000000003E-3</v>
      </c>
      <c r="G5739" s="22">
        <f t="shared" si="903"/>
        <v>1.4873782799999999</v>
      </c>
      <c r="H5739" s="22">
        <f t="shared" si="904"/>
        <v>8.3999999999999986</v>
      </c>
      <c r="I5739" s="22">
        <f t="shared" si="905"/>
        <v>6.9126217199999989</v>
      </c>
      <c r="J5739" s="22">
        <f t="shared" si="906"/>
        <v>0</v>
      </c>
      <c r="K5739" s="22">
        <f t="shared" si="907"/>
        <v>102.60342904000002</v>
      </c>
      <c r="L5739" s="22">
        <f t="shared" si="908"/>
        <v>0</v>
      </c>
      <c r="M5739" s="22">
        <f t="shared" si="902"/>
        <v>-2053.5871852000028</v>
      </c>
      <c r="N5739" s="22">
        <f t="shared" si="909"/>
        <v>0</v>
      </c>
    </row>
    <row r="5740" spans="1:14" x14ac:dyDescent="0.25">
      <c r="A5740" s="1">
        <v>42975.083333319417</v>
      </c>
      <c r="B5740">
        <v>37.700000000000003</v>
      </c>
      <c r="C5740">
        <v>1.3764700000000001</v>
      </c>
      <c r="D5740">
        <v>-7.0017200000000003E-3</v>
      </c>
      <c r="E5740" s="22">
        <f t="shared" si="900"/>
        <v>1.3764700000000001</v>
      </c>
      <c r="F5740" s="22">
        <f t="shared" si="901"/>
        <v>-7.0017200000000003E-3</v>
      </c>
      <c r="G5740" s="22">
        <f t="shared" si="903"/>
        <v>1.36946828</v>
      </c>
      <c r="H5740" s="22">
        <f t="shared" si="904"/>
        <v>6.7000000000000028</v>
      </c>
      <c r="I5740" s="22">
        <f t="shared" si="905"/>
        <v>5.3305317200000033</v>
      </c>
      <c r="J5740" s="22">
        <f t="shared" si="906"/>
        <v>0</v>
      </c>
      <c r="K5740" s="22">
        <f t="shared" si="907"/>
        <v>107.93396076000002</v>
      </c>
      <c r="L5740" s="22">
        <f t="shared" si="908"/>
        <v>0</v>
      </c>
      <c r="M5740" s="22">
        <f t="shared" si="902"/>
        <v>-2058.9177169200029</v>
      </c>
      <c r="N5740" s="22">
        <f t="shared" si="909"/>
        <v>0</v>
      </c>
    </row>
    <row r="5741" spans="1:14" x14ac:dyDescent="0.25">
      <c r="A5741" s="1">
        <v>42975.124999986081</v>
      </c>
      <c r="B5741">
        <v>37.700000000000003</v>
      </c>
      <c r="C5741">
        <v>1.4621300000000002</v>
      </c>
      <c r="D5741">
        <v>-7.0017200000000003E-3</v>
      </c>
      <c r="E5741" s="22">
        <f t="shared" si="900"/>
        <v>1.4621300000000002</v>
      </c>
      <c r="F5741" s="22">
        <f t="shared" si="901"/>
        <v>-7.0017200000000003E-3</v>
      </c>
      <c r="G5741" s="22">
        <f t="shared" si="903"/>
        <v>1.4551282800000001</v>
      </c>
      <c r="H5741" s="22">
        <f t="shared" si="904"/>
        <v>6.7000000000000028</v>
      </c>
      <c r="I5741" s="22">
        <f t="shared" si="905"/>
        <v>5.2448717200000026</v>
      </c>
      <c r="J5741" s="22">
        <f t="shared" si="906"/>
        <v>0</v>
      </c>
      <c r="K5741" s="22">
        <f t="shared" si="907"/>
        <v>113.17883248000003</v>
      </c>
      <c r="L5741" s="22">
        <f t="shared" si="908"/>
        <v>0</v>
      </c>
      <c r="M5741" s="22">
        <f t="shared" si="902"/>
        <v>-2064.1625886400029</v>
      </c>
      <c r="N5741" s="22">
        <f t="shared" si="909"/>
        <v>0</v>
      </c>
    </row>
    <row r="5742" spans="1:14" x14ac:dyDescent="0.25">
      <c r="A5742" s="1">
        <v>42975.166666652745</v>
      </c>
      <c r="B5742">
        <v>37.700000000000003</v>
      </c>
      <c r="C5742">
        <v>1.01569</v>
      </c>
      <c r="D5742">
        <v>-7.0017200000000003E-3</v>
      </c>
      <c r="E5742" s="22">
        <f t="shared" si="900"/>
        <v>1.01569</v>
      </c>
      <c r="F5742" s="22">
        <f t="shared" si="901"/>
        <v>-7.0017200000000003E-3</v>
      </c>
      <c r="G5742" s="22">
        <f t="shared" si="903"/>
        <v>1.0086882799999999</v>
      </c>
      <c r="H5742" s="22">
        <f t="shared" si="904"/>
        <v>6.7000000000000028</v>
      </c>
      <c r="I5742" s="22">
        <f t="shared" si="905"/>
        <v>5.6913117200000034</v>
      </c>
      <c r="J5742" s="22">
        <f t="shared" si="906"/>
        <v>0</v>
      </c>
      <c r="K5742" s="22">
        <f t="shared" si="907"/>
        <v>118.87014420000003</v>
      </c>
      <c r="L5742" s="22">
        <f t="shared" si="908"/>
        <v>0</v>
      </c>
      <c r="M5742" s="22">
        <f t="shared" si="902"/>
        <v>-2069.8539003600031</v>
      </c>
      <c r="N5742" s="22">
        <f t="shared" si="909"/>
        <v>0</v>
      </c>
    </row>
    <row r="5743" spans="1:14" x14ac:dyDescent="0.25">
      <c r="A5743" s="1">
        <v>42975.20833331941</v>
      </c>
      <c r="B5743">
        <v>38</v>
      </c>
      <c r="C5743">
        <v>0.72887199999999996</v>
      </c>
      <c r="D5743">
        <v>-7.0017200000000003E-3</v>
      </c>
      <c r="E5743" s="22">
        <f t="shared" si="900"/>
        <v>0.72887199999999996</v>
      </c>
      <c r="F5743" s="22">
        <f t="shared" si="901"/>
        <v>-7.0017200000000003E-3</v>
      </c>
      <c r="G5743" s="22">
        <f t="shared" si="903"/>
        <v>0.72187027999999998</v>
      </c>
      <c r="H5743" s="22">
        <f t="shared" si="904"/>
        <v>7</v>
      </c>
      <c r="I5743" s="22">
        <f t="shared" si="905"/>
        <v>6.2781297199999999</v>
      </c>
      <c r="J5743" s="22">
        <f t="shared" si="906"/>
        <v>0</v>
      </c>
      <c r="K5743" s="22">
        <f t="shared" si="907"/>
        <v>125.14827392000002</v>
      </c>
      <c r="L5743" s="22">
        <f t="shared" si="908"/>
        <v>0</v>
      </c>
      <c r="M5743" s="22">
        <f t="shared" si="902"/>
        <v>-2076.132030080003</v>
      </c>
      <c r="N5743" s="22">
        <f t="shared" si="909"/>
        <v>0</v>
      </c>
    </row>
    <row r="5744" spans="1:14" x14ac:dyDescent="0.25">
      <c r="A5744" s="1">
        <v>42975.249999986074</v>
      </c>
      <c r="B5744">
        <v>39.6</v>
      </c>
      <c r="C5744">
        <v>0.41111000000000003</v>
      </c>
      <c r="D5744">
        <v>-7.0017200000000003E-3</v>
      </c>
      <c r="E5744" s="22">
        <f t="shared" si="900"/>
        <v>0.41111000000000003</v>
      </c>
      <c r="F5744" s="22">
        <f t="shared" si="901"/>
        <v>-7.0017200000000003E-3</v>
      </c>
      <c r="G5744" s="22">
        <f t="shared" si="903"/>
        <v>0.40410828000000004</v>
      </c>
      <c r="H5744" s="22">
        <f t="shared" si="904"/>
        <v>8.6000000000000014</v>
      </c>
      <c r="I5744" s="22">
        <f t="shared" si="905"/>
        <v>8.1958917200000005</v>
      </c>
      <c r="J5744" s="22">
        <f t="shared" si="906"/>
        <v>0</v>
      </c>
      <c r="K5744" s="22">
        <f t="shared" si="907"/>
        <v>133.34416564000003</v>
      </c>
      <c r="L5744" s="22">
        <f t="shared" si="908"/>
        <v>0</v>
      </c>
      <c r="M5744" s="22">
        <f t="shared" si="902"/>
        <v>-2084.327921800003</v>
      </c>
      <c r="N5744" s="22">
        <f t="shared" si="909"/>
        <v>0</v>
      </c>
    </row>
    <row r="5745" spans="1:14" x14ac:dyDescent="0.25">
      <c r="A5745" s="1">
        <v>42975.291666652738</v>
      </c>
      <c r="B5745">
        <v>39.6</v>
      </c>
      <c r="C5745">
        <v>0.36395100000000002</v>
      </c>
      <c r="D5745">
        <v>0.31099517000000004</v>
      </c>
      <c r="E5745" s="22">
        <f t="shared" si="900"/>
        <v>0.36395100000000002</v>
      </c>
      <c r="F5745" s="22">
        <f t="shared" si="901"/>
        <v>0.31099517000000004</v>
      </c>
      <c r="G5745" s="22">
        <f t="shared" si="903"/>
        <v>0.67494617000000012</v>
      </c>
      <c r="H5745" s="22">
        <f t="shared" si="904"/>
        <v>8.6000000000000014</v>
      </c>
      <c r="I5745" s="22">
        <f t="shared" si="905"/>
        <v>7.9250538300000013</v>
      </c>
      <c r="J5745" s="22">
        <f t="shared" si="906"/>
        <v>0</v>
      </c>
      <c r="K5745" s="22">
        <f t="shared" si="907"/>
        <v>141.26921947000002</v>
      </c>
      <c r="L5745" s="22">
        <f t="shared" si="908"/>
        <v>0</v>
      </c>
      <c r="M5745" s="22">
        <f t="shared" si="902"/>
        <v>-2092.2529756300028</v>
      </c>
      <c r="N5745" s="22">
        <f t="shared" si="909"/>
        <v>0</v>
      </c>
    </row>
    <row r="5746" spans="1:14" x14ac:dyDescent="0.25">
      <c r="A5746" s="1">
        <v>42975.333333319402</v>
      </c>
      <c r="B5746">
        <v>40.799999999999997</v>
      </c>
      <c r="C5746">
        <v>0.74440399999999995</v>
      </c>
      <c r="D5746">
        <v>4.4160000000000004</v>
      </c>
      <c r="E5746" s="22">
        <f t="shared" si="900"/>
        <v>0.74440399999999995</v>
      </c>
      <c r="F5746" s="22">
        <f t="shared" si="901"/>
        <v>4.4160000000000004</v>
      </c>
      <c r="G5746" s="22">
        <f t="shared" si="903"/>
        <v>5.1604040000000007</v>
      </c>
      <c r="H5746" s="22">
        <f t="shared" si="904"/>
        <v>9.7999999999999972</v>
      </c>
      <c r="I5746" s="22">
        <f t="shared" si="905"/>
        <v>4.6395959999999965</v>
      </c>
      <c r="J5746" s="22">
        <f t="shared" si="906"/>
        <v>0</v>
      </c>
      <c r="K5746" s="22">
        <f t="shared" si="907"/>
        <v>145.90881547000001</v>
      </c>
      <c r="L5746" s="22">
        <f t="shared" si="908"/>
        <v>0</v>
      </c>
      <c r="M5746" s="22">
        <f t="shared" si="902"/>
        <v>-2096.8925716300027</v>
      </c>
      <c r="N5746" s="22">
        <f t="shared" si="909"/>
        <v>0</v>
      </c>
    </row>
    <row r="5747" spans="1:14" x14ac:dyDescent="0.25">
      <c r="A5747" s="1">
        <v>42975.374999986067</v>
      </c>
      <c r="B5747">
        <v>41.9</v>
      </c>
      <c r="C5747">
        <v>0.67725400000000002</v>
      </c>
      <c r="D5747">
        <v>10.1129</v>
      </c>
      <c r="E5747" s="22">
        <f t="shared" si="900"/>
        <v>0.67725400000000002</v>
      </c>
      <c r="F5747" s="22">
        <f t="shared" si="901"/>
        <v>10.1129</v>
      </c>
      <c r="G5747" s="22">
        <f t="shared" si="903"/>
        <v>10.790153999999999</v>
      </c>
      <c r="H5747" s="22">
        <f t="shared" si="904"/>
        <v>10.899999999999999</v>
      </c>
      <c r="I5747" s="22">
        <f t="shared" si="905"/>
        <v>0.10984599999999922</v>
      </c>
      <c r="J5747" s="22">
        <f t="shared" si="906"/>
        <v>0</v>
      </c>
      <c r="K5747" s="22">
        <f t="shared" si="907"/>
        <v>146.01866147000001</v>
      </c>
      <c r="L5747" s="22">
        <f t="shared" si="908"/>
        <v>0</v>
      </c>
      <c r="M5747" s="22">
        <f t="shared" si="902"/>
        <v>-2097.0024176300026</v>
      </c>
      <c r="N5747" s="22">
        <f t="shared" si="909"/>
        <v>0</v>
      </c>
    </row>
    <row r="5748" spans="1:14" x14ac:dyDescent="0.25">
      <c r="A5748" s="1">
        <v>42975.416666652731</v>
      </c>
      <c r="B5748">
        <v>44.9</v>
      </c>
      <c r="C5748">
        <v>1.0422799999999999</v>
      </c>
      <c r="D5748">
        <v>15.19966</v>
      </c>
      <c r="E5748" s="22">
        <f t="shared" si="900"/>
        <v>1.0422799999999999</v>
      </c>
      <c r="F5748" s="22">
        <f t="shared" si="901"/>
        <v>15.19966</v>
      </c>
      <c r="G5748" s="22">
        <f t="shared" si="903"/>
        <v>16.24194</v>
      </c>
      <c r="H5748" s="22">
        <f t="shared" si="904"/>
        <v>13.899999999999999</v>
      </c>
      <c r="I5748" s="22">
        <f t="shared" si="905"/>
        <v>0</v>
      </c>
      <c r="J5748" s="22">
        <f t="shared" si="906"/>
        <v>2.341940000000001</v>
      </c>
      <c r="K5748" s="22">
        <f t="shared" si="907"/>
        <v>0</v>
      </c>
      <c r="L5748" s="22">
        <f t="shared" si="908"/>
        <v>2.341940000000001</v>
      </c>
      <c r="M5748" s="22">
        <f t="shared" si="902"/>
        <v>-2094.6604776300028</v>
      </c>
      <c r="N5748" s="22">
        <f t="shared" si="909"/>
        <v>0</v>
      </c>
    </row>
    <row r="5749" spans="1:14" x14ac:dyDescent="0.25">
      <c r="A5749" s="1">
        <v>42975.458333319395</v>
      </c>
      <c r="B5749">
        <v>44.8</v>
      </c>
      <c r="C5749">
        <v>1.51719</v>
      </c>
      <c r="D5749">
        <v>18.27656</v>
      </c>
      <c r="E5749" s="22">
        <f t="shared" si="900"/>
        <v>1.51719</v>
      </c>
      <c r="F5749" s="22">
        <f t="shared" si="901"/>
        <v>18.27656</v>
      </c>
      <c r="G5749" s="22">
        <f t="shared" si="903"/>
        <v>19.793749999999999</v>
      </c>
      <c r="H5749" s="22">
        <f t="shared" si="904"/>
        <v>13.799999999999997</v>
      </c>
      <c r="I5749" s="22">
        <f t="shared" si="905"/>
        <v>0</v>
      </c>
      <c r="J5749" s="22">
        <f t="shared" si="906"/>
        <v>5.9937500000000021</v>
      </c>
      <c r="K5749" s="22">
        <f t="shared" si="907"/>
        <v>0</v>
      </c>
      <c r="L5749" s="22">
        <f t="shared" si="908"/>
        <v>8.3356900000000032</v>
      </c>
      <c r="M5749" s="22">
        <f t="shared" si="902"/>
        <v>-2088.6667276300027</v>
      </c>
      <c r="N5749" s="22">
        <f t="shared" si="909"/>
        <v>0</v>
      </c>
    </row>
    <row r="5750" spans="1:14" x14ac:dyDescent="0.25">
      <c r="A5750" s="1">
        <v>42975.499999986059</v>
      </c>
      <c r="B5750">
        <v>44.1</v>
      </c>
      <c r="C5750">
        <v>1.8583499999999999</v>
      </c>
      <c r="D5750">
        <v>14.80734</v>
      </c>
      <c r="E5750" s="22">
        <f t="shared" si="900"/>
        <v>1.8583499999999999</v>
      </c>
      <c r="F5750" s="22">
        <f t="shared" si="901"/>
        <v>14.80734</v>
      </c>
      <c r="G5750" s="22">
        <f t="shared" si="903"/>
        <v>16.665690000000001</v>
      </c>
      <c r="H5750" s="22">
        <f t="shared" si="904"/>
        <v>13.100000000000001</v>
      </c>
      <c r="I5750" s="22">
        <f t="shared" si="905"/>
        <v>0</v>
      </c>
      <c r="J5750" s="22">
        <f t="shared" si="906"/>
        <v>3.56569</v>
      </c>
      <c r="K5750" s="22">
        <f t="shared" si="907"/>
        <v>0</v>
      </c>
      <c r="L5750" s="22">
        <f t="shared" si="908"/>
        <v>11.901380000000003</v>
      </c>
      <c r="M5750" s="22">
        <f t="shared" si="902"/>
        <v>-2085.1010376300028</v>
      </c>
      <c r="N5750" s="22">
        <f t="shared" si="909"/>
        <v>0</v>
      </c>
    </row>
    <row r="5751" spans="1:14" x14ac:dyDescent="0.25">
      <c r="A5751" s="1">
        <v>42975.541666652724</v>
      </c>
      <c r="B5751">
        <v>44</v>
      </c>
      <c r="C5751">
        <v>1.8550599999999999</v>
      </c>
      <c r="D5751">
        <v>21.059370000000001</v>
      </c>
      <c r="E5751" s="22">
        <f t="shared" si="900"/>
        <v>1.8550599999999999</v>
      </c>
      <c r="F5751" s="22">
        <f t="shared" si="901"/>
        <v>21.059370000000001</v>
      </c>
      <c r="G5751" s="22">
        <f t="shared" si="903"/>
        <v>22.914430000000003</v>
      </c>
      <c r="H5751" s="22">
        <f t="shared" si="904"/>
        <v>13</v>
      </c>
      <c r="I5751" s="22">
        <f t="shared" si="905"/>
        <v>0</v>
      </c>
      <c r="J5751" s="22">
        <f t="shared" si="906"/>
        <v>9.914430000000003</v>
      </c>
      <c r="K5751" s="22">
        <f t="shared" si="907"/>
        <v>0</v>
      </c>
      <c r="L5751" s="22">
        <f t="shared" si="908"/>
        <v>21.815810000000006</v>
      </c>
      <c r="M5751" s="22">
        <f t="shared" si="902"/>
        <v>-2075.186607630003</v>
      </c>
      <c r="N5751" s="22">
        <f t="shared" si="909"/>
        <v>0</v>
      </c>
    </row>
    <row r="5752" spans="1:14" x14ac:dyDescent="0.25">
      <c r="A5752" s="1">
        <v>42975.583333319388</v>
      </c>
      <c r="B5752">
        <v>44</v>
      </c>
      <c r="C5752">
        <v>4.1020200000000004</v>
      </c>
      <c r="D5752">
        <v>19.904820000000001</v>
      </c>
      <c r="E5752" s="22">
        <f t="shared" si="900"/>
        <v>4.1020200000000004</v>
      </c>
      <c r="F5752" s="22">
        <f t="shared" si="901"/>
        <v>19.904820000000001</v>
      </c>
      <c r="G5752" s="22">
        <f t="shared" si="903"/>
        <v>24.00684</v>
      </c>
      <c r="H5752" s="22">
        <f t="shared" si="904"/>
        <v>13</v>
      </c>
      <c r="I5752" s="22">
        <f t="shared" si="905"/>
        <v>0</v>
      </c>
      <c r="J5752" s="22">
        <f t="shared" si="906"/>
        <v>11.00684</v>
      </c>
      <c r="K5752" s="22">
        <f t="shared" si="907"/>
        <v>0</v>
      </c>
      <c r="L5752" s="22">
        <f t="shared" si="908"/>
        <v>32.82265000000001</v>
      </c>
      <c r="M5752" s="22">
        <f t="shared" si="902"/>
        <v>-2064.179767630003</v>
      </c>
      <c r="N5752" s="22">
        <f t="shared" si="909"/>
        <v>0</v>
      </c>
    </row>
    <row r="5753" spans="1:14" x14ac:dyDescent="0.25">
      <c r="A5753" s="1">
        <v>42975.624999986052</v>
      </c>
      <c r="B5753">
        <v>49.6</v>
      </c>
      <c r="C5753">
        <v>3.40882</v>
      </c>
      <c r="D5753">
        <v>17.292760000000001</v>
      </c>
      <c r="E5753" s="22">
        <f t="shared" si="900"/>
        <v>3.40882</v>
      </c>
      <c r="F5753" s="22">
        <f t="shared" si="901"/>
        <v>17.292760000000001</v>
      </c>
      <c r="G5753" s="22">
        <f t="shared" si="903"/>
        <v>20.70158</v>
      </c>
      <c r="H5753" s="22">
        <f t="shared" si="904"/>
        <v>18.600000000000001</v>
      </c>
      <c r="I5753" s="22">
        <f t="shared" si="905"/>
        <v>0</v>
      </c>
      <c r="J5753" s="22">
        <f t="shared" si="906"/>
        <v>2.1015799999999984</v>
      </c>
      <c r="K5753" s="22">
        <f t="shared" si="907"/>
        <v>0</v>
      </c>
      <c r="L5753" s="22">
        <f t="shared" si="908"/>
        <v>34.924230000000009</v>
      </c>
      <c r="M5753" s="22">
        <f t="shared" si="902"/>
        <v>-2062.078187630003</v>
      </c>
      <c r="N5753" s="22">
        <f t="shared" si="909"/>
        <v>0</v>
      </c>
    </row>
    <row r="5754" spans="1:14" x14ac:dyDescent="0.25">
      <c r="A5754" s="1">
        <v>42975.666666652716</v>
      </c>
      <c r="B5754">
        <v>41.4</v>
      </c>
      <c r="C5754">
        <v>3.2957299999999998</v>
      </c>
      <c r="D5754">
        <v>12.90423</v>
      </c>
      <c r="E5754" s="22">
        <f t="shared" si="900"/>
        <v>3.2957299999999998</v>
      </c>
      <c r="F5754" s="22">
        <f t="shared" si="901"/>
        <v>12.90423</v>
      </c>
      <c r="G5754" s="22">
        <f t="shared" si="903"/>
        <v>16.199960000000001</v>
      </c>
      <c r="H5754" s="22">
        <f t="shared" si="904"/>
        <v>10.399999999999999</v>
      </c>
      <c r="I5754" s="22">
        <f t="shared" si="905"/>
        <v>0</v>
      </c>
      <c r="J5754" s="22">
        <f t="shared" si="906"/>
        <v>5.7999600000000022</v>
      </c>
      <c r="K5754" s="22">
        <f t="shared" si="907"/>
        <v>0</v>
      </c>
      <c r="L5754" s="22">
        <f t="shared" si="908"/>
        <v>40.724190000000007</v>
      </c>
      <c r="M5754" s="22">
        <f t="shared" si="902"/>
        <v>-2056.2782276300031</v>
      </c>
      <c r="N5754" s="22">
        <f t="shared" si="909"/>
        <v>0</v>
      </c>
    </row>
    <row r="5755" spans="1:14" x14ac:dyDescent="0.25">
      <c r="A5755" s="1">
        <v>42975.70833331938</v>
      </c>
      <c r="B5755">
        <v>40.200000000000003</v>
      </c>
      <c r="C5755">
        <v>2.9991099999999999</v>
      </c>
      <c r="D5755">
        <v>7.7827099999999998</v>
      </c>
      <c r="E5755" s="22">
        <f t="shared" si="900"/>
        <v>2.9991099999999999</v>
      </c>
      <c r="F5755" s="22">
        <f t="shared" si="901"/>
        <v>7.7827099999999998</v>
      </c>
      <c r="G5755" s="22">
        <f t="shared" si="903"/>
        <v>10.78182</v>
      </c>
      <c r="H5755" s="22">
        <f t="shared" si="904"/>
        <v>9.2000000000000028</v>
      </c>
      <c r="I5755" s="22">
        <f t="shared" si="905"/>
        <v>0</v>
      </c>
      <c r="J5755" s="22">
        <f t="shared" si="906"/>
        <v>1.5818199999999969</v>
      </c>
      <c r="K5755" s="22">
        <f t="shared" si="907"/>
        <v>0</v>
      </c>
      <c r="L5755" s="22">
        <f t="shared" si="908"/>
        <v>42.306010000000001</v>
      </c>
      <c r="M5755" s="22">
        <f t="shared" si="902"/>
        <v>-2054.6964076300033</v>
      </c>
      <c r="N5755" s="22">
        <f t="shared" si="909"/>
        <v>0</v>
      </c>
    </row>
    <row r="5756" spans="1:14" x14ac:dyDescent="0.25">
      <c r="A5756" s="1">
        <v>42975.749999986045</v>
      </c>
      <c r="B5756">
        <v>40.1</v>
      </c>
      <c r="C5756">
        <v>1.7246400000000002</v>
      </c>
      <c r="D5756">
        <v>2.4612270000000001</v>
      </c>
      <c r="E5756" s="22">
        <f t="shared" si="900"/>
        <v>1.7246400000000002</v>
      </c>
      <c r="F5756" s="22">
        <f t="shared" si="901"/>
        <v>2.4612270000000001</v>
      </c>
      <c r="G5756" s="22">
        <f t="shared" si="903"/>
        <v>4.185867</v>
      </c>
      <c r="H5756" s="22">
        <f t="shared" si="904"/>
        <v>9.1000000000000014</v>
      </c>
      <c r="I5756" s="22">
        <f t="shared" si="905"/>
        <v>4.9141330000000014</v>
      </c>
      <c r="J5756" s="22">
        <f t="shared" si="906"/>
        <v>0</v>
      </c>
      <c r="K5756" s="22">
        <f t="shared" si="907"/>
        <v>4.9141330000000014</v>
      </c>
      <c r="L5756" s="22">
        <f t="shared" si="908"/>
        <v>0</v>
      </c>
      <c r="M5756" s="22">
        <f t="shared" si="902"/>
        <v>-2059.6105406300035</v>
      </c>
      <c r="N5756" s="22">
        <f t="shared" si="909"/>
        <v>0</v>
      </c>
    </row>
    <row r="5757" spans="1:14" x14ac:dyDescent="0.25">
      <c r="A5757" s="1">
        <v>42975.791666652709</v>
      </c>
      <c r="B5757">
        <v>39.9</v>
      </c>
      <c r="C5757">
        <v>1.5966300000000002</v>
      </c>
      <c r="D5757">
        <v>-7.0017200000000003E-3</v>
      </c>
      <c r="E5757" s="22">
        <f t="shared" si="900"/>
        <v>1.5966300000000002</v>
      </c>
      <c r="F5757" s="22">
        <f t="shared" si="901"/>
        <v>-7.0017200000000003E-3</v>
      </c>
      <c r="G5757" s="22">
        <f t="shared" si="903"/>
        <v>1.5896282800000001</v>
      </c>
      <c r="H5757" s="22">
        <f t="shared" si="904"/>
        <v>8.8999999999999986</v>
      </c>
      <c r="I5757" s="22">
        <f t="shared" si="905"/>
        <v>7.3103717199999982</v>
      </c>
      <c r="J5757" s="22">
        <f t="shared" si="906"/>
        <v>0</v>
      </c>
      <c r="K5757" s="22">
        <f t="shared" si="907"/>
        <v>12.224504719999999</v>
      </c>
      <c r="L5757" s="22">
        <f t="shared" si="908"/>
        <v>0</v>
      </c>
      <c r="M5757" s="22">
        <f t="shared" si="902"/>
        <v>-2066.9209123500036</v>
      </c>
      <c r="N5757" s="22">
        <f t="shared" si="909"/>
        <v>0</v>
      </c>
    </row>
    <row r="5758" spans="1:14" x14ac:dyDescent="0.25">
      <c r="A5758" s="1">
        <v>42975.833333319373</v>
      </c>
      <c r="B5758">
        <v>39.4</v>
      </c>
      <c r="C5758">
        <v>2.2257800000000003</v>
      </c>
      <c r="D5758">
        <v>-7.0017200000000003E-3</v>
      </c>
      <c r="E5758" s="22">
        <f t="shared" si="900"/>
        <v>2.2257800000000003</v>
      </c>
      <c r="F5758" s="22">
        <f t="shared" si="901"/>
        <v>-7.0017200000000003E-3</v>
      </c>
      <c r="G5758" s="22">
        <f t="shared" si="903"/>
        <v>2.2187782800000004</v>
      </c>
      <c r="H5758" s="22">
        <f t="shared" si="904"/>
        <v>8.3999999999999986</v>
      </c>
      <c r="I5758" s="22">
        <f t="shared" si="905"/>
        <v>6.1812217199999981</v>
      </c>
      <c r="J5758" s="22">
        <f t="shared" si="906"/>
        <v>0</v>
      </c>
      <c r="K5758" s="22">
        <f t="shared" si="907"/>
        <v>18.405726439999995</v>
      </c>
      <c r="L5758" s="22">
        <f t="shared" si="908"/>
        <v>0</v>
      </c>
      <c r="M5758" s="22">
        <f t="shared" si="902"/>
        <v>-2073.1021340700036</v>
      </c>
      <c r="N5758" s="22">
        <f t="shared" si="909"/>
        <v>0</v>
      </c>
    </row>
    <row r="5759" spans="1:14" x14ac:dyDescent="0.25">
      <c r="A5759" s="1">
        <v>42975.874999986037</v>
      </c>
      <c r="B5759">
        <v>38.200000000000003</v>
      </c>
      <c r="C5759">
        <v>2.4815800000000001</v>
      </c>
      <c r="D5759">
        <v>-7.0017200000000003E-3</v>
      </c>
      <c r="E5759" s="22">
        <f t="shared" si="900"/>
        <v>2.4815800000000001</v>
      </c>
      <c r="F5759" s="22">
        <f t="shared" si="901"/>
        <v>-7.0017200000000003E-3</v>
      </c>
      <c r="G5759" s="22">
        <f t="shared" si="903"/>
        <v>2.4745782800000002</v>
      </c>
      <c r="H5759" s="22">
        <f t="shared" si="904"/>
        <v>7.2000000000000028</v>
      </c>
      <c r="I5759" s="22">
        <f t="shared" si="905"/>
        <v>4.7254217200000026</v>
      </c>
      <c r="J5759" s="22">
        <f t="shared" si="906"/>
        <v>0</v>
      </c>
      <c r="K5759" s="22">
        <f t="shared" si="907"/>
        <v>23.131148159999999</v>
      </c>
      <c r="L5759" s="22">
        <f t="shared" si="908"/>
        <v>0</v>
      </c>
      <c r="M5759" s="22">
        <f t="shared" si="902"/>
        <v>-2077.8275557900038</v>
      </c>
      <c r="N5759" s="22">
        <f t="shared" si="909"/>
        <v>0</v>
      </c>
    </row>
    <row r="5760" spans="1:14" x14ac:dyDescent="0.25">
      <c r="A5760" s="1">
        <v>42975.916666652702</v>
      </c>
      <c r="B5760">
        <v>35.5</v>
      </c>
      <c r="C5760">
        <v>1.7799500000000001</v>
      </c>
      <c r="D5760">
        <v>-7.0017200000000003E-3</v>
      </c>
      <c r="E5760" s="22">
        <f t="shared" si="900"/>
        <v>1.7799500000000001</v>
      </c>
      <c r="F5760" s="22">
        <f t="shared" si="901"/>
        <v>-7.0017200000000003E-3</v>
      </c>
      <c r="G5760" s="22">
        <f t="shared" si="903"/>
        <v>1.77294828</v>
      </c>
      <c r="H5760" s="22">
        <f t="shared" si="904"/>
        <v>4.5</v>
      </c>
      <c r="I5760" s="22">
        <f t="shared" si="905"/>
        <v>2.72705172</v>
      </c>
      <c r="J5760" s="22">
        <f t="shared" si="906"/>
        <v>0</v>
      </c>
      <c r="K5760" s="22">
        <f t="shared" si="907"/>
        <v>25.858199879999997</v>
      </c>
      <c r="L5760" s="22">
        <f t="shared" si="908"/>
        <v>0</v>
      </c>
      <c r="M5760" s="22">
        <f t="shared" si="902"/>
        <v>-2080.5546075100037</v>
      </c>
      <c r="N5760" s="22">
        <f t="shared" si="909"/>
        <v>0</v>
      </c>
    </row>
    <row r="5761" spans="1:14" x14ac:dyDescent="0.25">
      <c r="A5761" s="1">
        <v>42975.958333319366</v>
      </c>
      <c r="B5761">
        <v>33.4</v>
      </c>
      <c r="C5761">
        <v>2.1426699999999999</v>
      </c>
      <c r="D5761">
        <v>-7.0017200000000003E-3</v>
      </c>
      <c r="E5761" s="22">
        <f t="shared" si="900"/>
        <v>2.1426699999999999</v>
      </c>
      <c r="F5761" s="22">
        <f t="shared" si="901"/>
        <v>-7.0017200000000003E-3</v>
      </c>
      <c r="G5761" s="22">
        <f t="shared" si="903"/>
        <v>2.13566828</v>
      </c>
      <c r="H5761" s="22">
        <f t="shared" si="904"/>
        <v>2.3999999999999986</v>
      </c>
      <c r="I5761" s="22">
        <f t="shared" si="905"/>
        <v>0.2643317199999986</v>
      </c>
      <c r="J5761" s="22">
        <f t="shared" si="906"/>
        <v>0</v>
      </c>
      <c r="K5761" s="22">
        <f t="shared" si="907"/>
        <v>26.122531599999995</v>
      </c>
      <c r="L5761" s="22">
        <f t="shared" si="908"/>
        <v>0</v>
      </c>
      <c r="M5761" s="22">
        <f t="shared" si="902"/>
        <v>-2080.8189392300037</v>
      </c>
      <c r="N5761" s="22">
        <f t="shared" si="909"/>
        <v>0</v>
      </c>
    </row>
    <row r="5762" spans="1:14" x14ac:dyDescent="0.25">
      <c r="A5762" s="1">
        <v>42975.99999998603</v>
      </c>
      <c r="B5762">
        <v>32.200000000000003</v>
      </c>
      <c r="C5762">
        <v>4.6587100000000001</v>
      </c>
      <c r="D5762">
        <v>-7.0017200000000003E-3</v>
      </c>
      <c r="E5762" s="22">
        <f t="shared" si="900"/>
        <v>4.6587100000000001</v>
      </c>
      <c r="F5762" s="22">
        <f t="shared" si="901"/>
        <v>-7.0017200000000003E-3</v>
      </c>
      <c r="G5762" s="22">
        <f t="shared" si="903"/>
        <v>4.6517082800000003</v>
      </c>
      <c r="H5762" s="22">
        <f t="shared" si="904"/>
        <v>1.2000000000000028</v>
      </c>
      <c r="I5762" s="22">
        <f t="shared" si="905"/>
        <v>0</v>
      </c>
      <c r="J5762" s="22">
        <f t="shared" si="906"/>
        <v>3.4517082799999974</v>
      </c>
      <c r="K5762" s="22">
        <f t="shared" si="907"/>
        <v>0</v>
      </c>
      <c r="L5762" s="22">
        <f t="shared" si="908"/>
        <v>3.4517082799999974</v>
      </c>
      <c r="M5762" s="22">
        <f t="shared" si="902"/>
        <v>-2077.3672309500039</v>
      </c>
      <c r="N5762" s="22">
        <f t="shared" si="909"/>
        <v>0</v>
      </c>
    </row>
    <row r="5763" spans="1:14" x14ac:dyDescent="0.25">
      <c r="A5763" s="1">
        <v>42976.041666652694</v>
      </c>
      <c r="B5763">
        <v>31.4</v>
      </c>
      <c r="C5763">
        <v>3.8944699999999997</v>
      </c>
      <c r="D5763">
        <v>-7.0017200000000003E-3</v>
      </c>
      <c r="E5763" s="22">
        <f t="shared" ref="E5763:E5826" si="910">C5763*$S$2</f>
        <v>3.8944699999999997</v>
      </c>
      <c r="F5763" s="22">
        <f t="shared" si="901"/>
        <v>-7.0017200000000003E-3</v>
      </c>
      <c r="G5763" s="22">
        <f t="shared" si="903"/>
        <v>3.8874682799999998</v>
      </c>
      <c r="H5763" s="22">
        <f t="shared" si="904"/>
        <v>0.39999999999999858</v>
      </c>
      <c r="I5763" s="22">
        <f t="shared" si="905"/>
        <v>0</v>
      </c>
      <c r="J5763" s="22">
        <f t="shared" si="906"/>
        <v>3.4874682800000012</v>
      </c>
      <c r="K5763" s="22">
        <f t="shared" si="907"/>
        <v>0</v>
      </c>
      <c r="L5763" s="22">
        <f t="shared" si="908"/>
        <v>6.9391765599999982</v>
      </c>
      <c r="M5763" s="22">
        <f t="shared" si="902"/>
        <v>-2073.8797626700039</v>
      </c>
      <c r="N5763" s="22">
        <f t="shared" si="909"/>
        <v>0</v>
      </c>
    </row>
    <row r="5764" spans="1:14" x14ac:dyDescent="0.25">
      <c r="A5764" s="1">
        <v>42976.083333319359</v>
      </c>
      <c r="B5764">
        <v>39.200000000000003</v>
      </c>
      <c r="C5764">
        <v>8.3372099999999989</v>
      </c>
      <c r="D5764">
        <v>-7.0017200000000003E-3</v>
      </c>
      <c r="E5764" s="22">
        <f t="shared" si="910"/>
        <v>8.3372099999999989</v>
      </c>
      <c r="F5764" s="22">
        <f t="shared" ref="F5764:F5827" si="911">D5764*$S$3</f>
        <v>-7.0017200000000003E-3</v>
      </c>
      <c r="G5764" s="22">
        <f t="shared" si="903"/>
        <v>8.330208279999999</v>
      </c>
      <c r="H5764" s="22">
        <f t="shared" si="904"/>
        <v>8.2000000000000028</v>
      </c>
      <c r="I5764" s="22">
        <f t="shared" si="905"/>
        <v>0</v>
      </c>
      <c r="J5764" s="22">
        <f t="shared" si="906"/>
        <v>0.13020827999999618</v>
      </c>
      <c r="K5764" s="22">
        <f t="shared" si="907"/>
        <v>0</v>
      </c>
      <c r="L5764" s="22">
        <f t="shared" si="908"/>
        <v>7.0693848399999943</v>
      </c>
      <c r="M5764" s="22">
        <f t="shared" ref="M5764:M5827" si="912">IF((M5763-I5764+J5764)&lt;$S$6,(M5763-I5764+J5764),$S$6)</f>
        <v>-2073.7495543900041</v>
      </c>
      <c r="N5764" s="22">
        <f t="shared" si="909"/>
        <v>0</v>
      </c>
    </row>
    <row r="5765" spans="1:14" x14ac:dyDescent="0.25">
      <c r="A5765" s="1">
        <v>42976.124999986023</v>
      </c>
      <c r="B5765">
        <v>38.799999999999997</v>
      </c>
      <c r="C5765">
        <v>10.0099</v>
      </c>
      <c r="D5765">
        <v>-7.0017200000000003E-3</v>
      </c>
      <c r="E5765" s="22">
        <f t="shared" si="910"/>
        <v>10.0099</v>
      </c>
      <c r="F5765" s="22">
        <f t="shared" si="911"/>
        <v>-7.0017200000000003E-3</v>
      </c>
      <c r="G5765" s="22">
        <f t="shared" si="903"/>
        <v>10.00289828</v>
      </c>
      <c r="H5765" s="22">
        <f t="shared" si="904"/>
        <v>7.7999999999999972</v>
      </c>
      <c r="I5765" s="22">
        <f t="shared" si="905"/>
        <v>0</v>
      </c>
      <c r="J5765" s="22">
        <f t="shared" si="906"/>
        <v>2.202898280000003</v>
      </c>
      <c r="K5765" s="22">
        <f t="shared" si="907"/>
        <v>0</v>
      </c>
      <c r="L5765" s="22">
        <f t="shared" si="908"/>
        <v>9.2722831199999973</v>
      </c>
      <c r="M5765" s="22">
        <f t="shared" si="912"/>
        <v>-2071.5466561100038</v>
      </c>
      <c r="N5765" s="22">
        <f t="shared" si="909"/>
        <v>0</v>
      </c>
    </row>
    <row r="5766" spans="1:14" x14ac:dyDescent="0.25">
      <c r="A5766" s="1">
        <v>42976.166666652687</v>
      </c>
      <c r="B5766">
        <v>31.1</v>
      </c>
      <c r="C5766">
        <v>10.1516</v>
      </c>
      <c r="D5766">
        <v>-7.0017200000000003E-3</v>
      </c>
      <c r="E5766" s="22">
        <f t="shared" si="910"/>
        <v>10.1516</v>
      </c>
      <c r="F5766" s="22">
        <f t="shared" si="911"/>
        <v>-7.0017200000000003E-3</v>
      </c>
      <c r="G5766" s="22">
        <f t="shared" si="903"/>
        <v>10.14459828</v>
      </c>
      <c r="H5766" s="22">
        <f t="shared" si="904"/>
        <v>0.10000000000000142</v>
      </c>
      <c r="I5766" s="22">
        <f t="shared" si="905"/>
        <v>0</v>
      </c>
      <c r="J5766" s="22">
        <f t="shared" si="906"/>
        <v>10.044598279999999</v>
      </c>
      <c r="K5766" s="22">
        <f t="shared" si="907"/>
        <v>0</v>
      </c>
      <c r="L5766" s="22">
        <f t="shared" si="908"/>
        <v>19.316881399999996</v>
      </c>
      <c r="M5766" s="22">
        <f t="shared" si="912"/>
        <v>-2061.5020578300037</v>
      </c>
      <c r="N5766" s="22">
        <f t="shared" si="909"/>
        <v>0</v>
      </c>
    </row>
    <row r="5767" spans="1:14" x14ac:dyDescent="0.25">
      <c r="A5767" s="1">
        <v>42976.208333319351</v>
      </c>
      <c r="B5767">
        <v>31.6</v>
      </c>
      <c r="C5767">
        <v>11.4489</v>
      </c>
      <c r="D5767">
        <v>-7.0017200000000003E-3</v>
      </c>
      <c r="E5767" s="22">
        <f t="shared" si="910"/>
        <v>11.4489</v>
      </c>
      <c r="F5767" s="22">
        <f t="shared" si="911"/>
        <v>-7.0017200000000003E-3</v>
      </c>
      <c r="G5767" s="22">
        <f t="shared" si="903"/>
        <v>11.44189828</v>
      </c>
      <c r="H5767" s="22">
        <f t="shared" si="904"/>
        <v>0.60000000000000142</v>
      </c>
      <c r="I5767" s="22">
        <f t="shared" si="905"/>
        <v>0</v>
      </c>
      <c r="J5767" s="22">
        <f t="shared" si="906"/>
        <v>10.841898279999999</v>
      </c>
      <c r="K5767" s="22">
        <f t="shared" si="907"/>
        <v>0</v>
      </c>
      <c r="L5767" s="22">
        <f t="shared" si="908"/>
        <v>30.158779679999995</v>
      </c>
      <c r="M5767" s="22">
        <f t="shared" si="912"/>
        <v>-2050.6601595500038</v>
      </c>
      <c r="N5767" s="22">
        <f t="shared" si="909"/>
        <v>0</v>
      </c>
    </row>
    <row r="5768" spans="1:14" x14ac:dyDescent="0.25">
      <c r="A5768" s="1">
        <v>42976.249999986016</v>
      </c>
      <c r="B5768">
        <v>33.5</v>
      </c>
      <c r="C5768">
        <v>8.5713399999999993</v>
      </c>
      <c r="D5768">
        <v>-7.0017200000000003E-3</v>
      </c>
      <c r="E5768" s="22">
        <f t="shared" si="910"/>
        <v>8.5713399999999993</v>
      </c>
      <c r="F5768" s="22">
        <f t="shared" si="911"/>
        <v>-7.0017200000000003E-3</v>
      </c>
      <c r="G5768" s="22">
        <f t="shared" si="903"/>
        <v>8.5643382799999994</v>
      </c>
      <c r="H5768" s="22">
        <f t="shared" si="904"/>
        <v>2.5</v>
      </c>
      <c r="I5768" s="22">
        <f t="shared" si="905"/>
        <v>0</v>
      </c>
      <c r="J5768" s="22">
        <f t="shared" si="906"/>
        <v>6.0643382799999994</v>
      </c>
      <c r="K5768" s="22">
        <f t="shared" si="907"/>
        <v>0</v>
      </c>
      <c r="L5768" s="22">
        <f t="shared" si="908"/>
        <v>36.223117959999996</v>
      </c>
      <c r="M5768" s="22">
        <f t="shared" si="912"/>
        <v>-2044.5958212700039</v>
      </c>
      <c r="N5768" s="22">
        <f t="shared" si="909"/>
        <v>0</v>
      </c>
    </row>
    <row r="5769" spans="1:14" x14ac:dyDescent="0.25">
      <c r="A5769" s="1">
        <v>42976.29166665268</v>
      </c>
      <c r="B5769">
        <v>37.200000000000003</v>
      </c>
      <c r="C5769">
        <v>6.4892299999999992</v>
      </c>
      <c r="D5769">
        <v>0.30361617000000002</v>
      </c>
      <c r="E5769" s="22">
        <f t="shared" si="910"/>
        <v>6.4892299999999992</v>
      </c>
      <c r="F5769" s="22">
        <f t="shared" si="911"/>
        <v>0.30361617000000002</v>
      </c>
      <c r="G5769" s="22">
        <f t="shared" si="903"/>
        <v>6.7928461699999989</v>
      </c>
      <c r="H5769" s="22">
        <f t="shared" si="904"/>
        <v>6.2000000000000028</v>
      </c>
      <c r="I5769" s="22">
        <f t="shared" si="905"/>
        <v>0</v>
      </c>
      <c r="J5769" s="22">
        <f t="shared" si="906"/>
        <v>0.59284616999999606</v>
      </c>
      <c r="K5769" s="22">
        <f t="shared" si="907"/>
        <v>0</v>
      </c>
      <c r="L5769" s="22">
        <f t="shared" si="908"/>
        <v>36.81596412999999</v>
      </c>
      <c r="M5769" s="22">
        <f t="shared" si="912"/>
        <v>-2044.0029751000038</v>
      </c>
      <c r="N5769" s="22">
        <f t="shared" si="909"/>
        <v>0</v>
      </c>
    </row>
    <row r="5770" spans="1:14" x14ac:dyDescent="0.25">
      <c r="A5770" s="1">
        <v>42976.333333319344</v>
      </c>
      <c r="B5770">
        <v>39.799999999999997</v>
      </c>
      <c r="C5770">
        <v>5.7325699999999999</v>
      </c>
      <c r="D5770">
        <v>4.2324299999999999</v>
      </c>
      <c r="E5770" s="22">
        <f t="shared" si="910"/>
        <v>5.7325699999999999</v>
      </c>
      <c r="F5770" s="22">
        <f t="shared" si="911"/>
        <v>4.2324299999999999</v>
      </c>
      <c r="G5770" s="22">
        <f t="shared" si="903"/>
        <v>9.9649999999999999</v>
      </c>
      <c r="H5770" s="22">
        <f t="shared" si="904"/>
        <v>8.7999999999999972</v>
      </c>
      <c r="I5770" s="22">
        <f t="shared" si="905"/>
        <v>0</v>
      </c>
      <c r="J5770" s="22">
        <f t="shared" si="906"/>
        <v>1.1650000000000027</v>
      </c>
      <c r="K5770" s="22">
        <f t="shared" si="907"/>
        <v>0</v>
      </c>
      <c r="L5770" s="22">
        <f t="shared" si="908"/>
        <v>37.98096412999999</v>
      </c>
      <c r="M5770" s="22">
        <f t="shared" si="912"/>
        <v>-2042.8379751000039</v>
      </c>
      <c r="N5770" s="22">
        <f t="shared" si="909"/>
        <v>0</v>
      </c>
    </row>
    <row r="5771" spans="1:14" x14ac:dyDescent="0.25">
      <c r="A5771" s="1">
        <v>42976.374999986008</v>
      </c>
      <c r="B5771">
        <v>41.5</v>
      </c>
      <c r="C5771">
        <v>4.8980399999999999</v>
      </c>
      <c r="D5771">
        <v>10.17141</v>
      </c>
      <c r="E5771" s="22">
        <f t="shared" si="910"/>
        <v>4.8980399999999999</v>
      </c>
      <c r="F5771" s="22">
        <f t="shared" si="911"/>
        <v>10.17141</v>
      </c>
      <c r="G5771" s="22">
        <f t="shared" si="903"/>
        <v>15.06945</v>
      </c>
      <c r="H5771" s="22">
        <f t="shared" si="904"/>
        <v>10.5</v>
      </c>
      <c r="I5771" s="22">
        <f t="shared" si="905"/>
        <v>0</v>
      </c>
      <c r="J5771" s="22">
        <f t="shared" si="906"/>
        <v>4.5694499999999998</v>
      </c>
      <c r="K5771" s="22">
        <f t="shared" si="907"/>
        <v>0</v>
      </c>
      <c r="L5771" s="22">
        <f t="shared" si="908"/>
        <v>42.550414129999993</v>
      </c>
      <c r="M5771" s="22">
        <f t="shared" si="912"/>
        <v>-2038.2685251000039</v>
      </c>
      <c r="N5771" s="22">
        <f t="shared" si="909"/>
        <v>0</v>
      </c>
    </row>
    <row r="5772" spans="1:14" x14ac:dyDescent="0.25">
      <c r="A5772" s="1">
        <v>42976.416666652673</v>
      </c>
      <c r="B5772">
        <v>44.6</v>
      </c>
      <c r="C5772">
        <v>3.49058</v>
      </c>
      <c r="D5772">
        <v>14.17567</v>
      </c>
      <c r="E5772" s="22">
        <f t="shared" si="910"/>
        <v>3.49058</v>
      </c>
      <c r="F5772" s="22">
        <f t="shared" si="911"/>
        <v>14.17567</v>
      </c>
      <c r="G5772" s="22">
        <f t="shared" si="903"/>
        <v>17.666250000000002</v>
      </c>
      <c r="H5772" s="22">
        <f t="shared" si="904"/>
        <v>13.600000000000001</v>
      </c>
      <c r="I5772" s="22">
        <f t="shared" si="905"/>
        <v>0</v>
      </c>
      <c r="J5772" s="22">
        <f t="shared" si="906"/>
        <v>4.0662500000000001</v>
      </c>
      <c r="K5772" s="22">
        <f t="shared" si="907"/>
        <v>0</v>
      </c>
      <c r="L5772" s="22">
        <f t="shared" si="908"/>
        <v>46.61666412999999</v>
      </c>
      <c r="M5772" s="22">
        <f t="shared" si="912"/>
        <v>-2034.2022751000038</v>
      </c>
      <c r="N5772" s="22">
        <f t="shared" si="909"/>
        <v>0</v>
      </c>
    </row>
    <row r="5773" spans="1:14" x14ac:dyDescent="0.25">
      <c r="A5773" s="1">
        <v>42976.458333319337</v>
      </c>
      <c r="B5773">
        <v>45.2</v>
      </c>
      <c r="C5773">
        <v>3.70452</v>
      </c>
      <c r="D5773">
        <v>8.5364400000000007</v>
      </c>
      <c r="E5773" s="22">
        <f t="shared" si="910"/>
        <v>3.70452</v>
      </c>
      <c r="F5773" s="22">
        <f t="shared" si="911"/>
        <v>8.5364400000000007</v>
      </c>
      <c r="G5773" s="22">
        <f t="shared" si="903"/>
        <v>12.240960000000001</v>
      </c>
      <c r="H5773" s="22">
        <f t="shared" si="904"/>
        <v>14.200000000000003</v>
      </c>
      <c r="I5773" s="22">
        <f t="shared" si="905"/>
        <v>1.9590400000000017</v>
      </c>
      <c r="J5773" s="22">
        <f t="shared" si="906"/>
        <v>0</v>
      </c>
      <c r="K5773" s="22">
        <f t="shared" si="907"/>
        <v>1.9590400000000017</v>
      </c>
      <c r="L5773" s="22">
        <f t="shared" si="908"/>
        <v>0</v>
      </c>
      <c r="M5773" s="22">
        <f t="shared" si="912"/>
        <v>-2036.1613151000038</v>
      </c>
      <c r="N5773" s="22">
        <f t="shared" si="909"/>
        <v>0</v>
      </c>
    </row>
    <row r="5774" spans="1:14" x14ac:dyDescent="0.25">
      <c r="A5774" s="1">
        <v>42976.499999986001</v>
      </c>
      <c r="B5774">
        <v>45.3</v>
      </c>
      <c r="C5774">
        <v>4.0509300000000001</v>
      </c>
      <c r="D5774">
        <v>17.724310000000003</v>
      </c>
      <c r="E5774" s="22">
        <f t="shared" si="910"/>
        <v>4.0509300000000001</v>
      </c>
      <c r="F5774" s="22">
        <f t="shared" si="911"/>
        <v>17.724310000000003</v>
      </c>
      <c r="G5774" s="22">
        <f t="shared" si="903"/>
        <v>21.775240000000004</v>
      </c>
      <c r="H5774" s="22">
        <f t="shared" si="904"/>
        <v>14.299999999999997</v>
      </c>
      <c r="I5774" s="22">
        <f t="shared" si="905"/>
        <v>0</v>
      </c>
      <c r="J5774" s="22">
        <f t="shared" si="906"/>
        <v>7.4752400000000065</v>
      </c>
      <c r="K5774" s="22">
        <f t="shared" si="907"/>
        <v>0</v>
      </c>
      <c r="L5774" s="22">
        <f t="shared" si="908"/>
        <v>7.4752400000000065</v>
      </c>
      <c r="M5774" s="22">
        <f t="shared" si="912"/>
        <v>-2028.6860751000038</v>
      </c>
      <c r="N5774" s="22">
        <f t="shared" si="909"/>
        <v>0</v>
      </c>
    </row>
    <row r="5775" spans="1:14" x14ac:dyDescent="0.25">
      <c r="A5775" s="1">
        <v>42976.541666652665</v>
      </c>
      <c r="B5775">
        <v>45.4</v>
      </c>
      <c r="C5775">
        <v>4.2238899999999999</v>
      </c>
      <c r="D5775">
        <v>18.764029999999998</v>
      </c>
      <c r="E5775" s="22">
        <f t="shared" si="910"/>
        <v>4.2238899999999999</v>
      </c>
      <c r="F5775" s="22">
        <f t="shared" si="911"/>
        <v>18.764029999999998</v>
      </c>
      <c r="G5775" s="22">
        <f t="shared" si="903"/>
        <v>22.987919999999999</v>
      </c>
      <c r="H5775" s="22">
        <f t="shared" si="904"/>
        <v>14.399999999999999</v>
      </c>
      <c r="I5775" s="22">
        <f t="shared" si="905"/>
        <v>0</v>
      </c>
      <c r="J5775" s="22">
        <f t="shared" si="906"/>
        <v>8.5879200000000004</v>
      </c>
      <c r="K5775" s="22">
        <f t="shared" si="907"/>
        <v>0</v>
      </c>
      <c r="L5775" s="22">
        <f t="shared" si="908"/>
        <v>16.063160000000007</v>
      </c>
      <c r="M5775" s="22">
        <f t="shared" si="912"/>
        <v>-2020.0981551000039</v>
      </c>
      <c r="N5775" s="22">
        <f t="shared" si="909"/>
        <v>0</v>
      </c>
    </row>
    <row r="5776" spans="1:14" x14ac:dyDescent="0.25">
      <c r="A5776" s="1">
        <v>42976.58333331933</v>
      </c>
      <c r="B5776">
        <v>46.3</v>
      </c>
      <c r="C5776">
        <v>5.3079099999999997</v>
      </c>
      <c r="D5776">
        <v>19.210360000000001</v>
      </c>
      <c r="E5776" s="22">
        <f t="shared" si="910"/>
        <v>5.3079099999999997</v>
      </c>
      <c r="F5776" s="22">
        <f t="shared" si="911"/>
        <v>19.210360000000001</v>
      </c>
      <c r="G5776" s="22">
        <f t="shared" si="903"/>
        <v>24.518270000000001</v>
      </c>
      <c r="H5776" s="22">
        <f t="shared" si="904"/>
        <v>15.299999999999997</v>
      </c>
      <c r="I5776" s="22">
        <f t="shared" si="905"/>
        <v>0</v>
      </c>
      <c r="J5776" s="22">
        <f t="shared" si="906"/>
        <v>9.218270000000004</v>
      </c>
      <c r="K5776" s="22">
        <f t="shared" si="907"/>
        <v>0</v>
      </c>
      <c r="L5776" s="22">
        <f t="shared" si="908"/>
        <v>25.281430000000011</v>
      </c>
      <c r="M5776" s="22">
        <f t="shared" si="912"/>
        <v>-2010.8798851000038</v>
      </c>
      <c r="N5776" s="22">
        <f t="shared" si="909"/>
        <v>0</v>
      </c>
    </row>
    <row r="5777" spans="1:14" x14ac:dyDescent="0.25">
      <c r="A5777" s="1">
        <v>42976.624999985994</v>
      </c>
      <c r="B5777">
        <v>46.1</v>
      </c>
      <c r="C5777">
        <v>5.5149499999999998</v>
      </c>
      <c r="D5777">
        <v>12.2012</v>
      </c>
      <c r="E5777" s="22">
        <f t="shared" si="910"/>
        <v>5.5149499999999998</v>
      </c>
      <c r="F5777" s="22">
        <f t="shared" si="911"/>
        <v>12.2012</v>
      </c>
      <c r="G5777" s="22">
        <f t="shared" si="903"/>
        <v>17.716149999999999</v>
      </c>
      <c r="H5777" s="22">
        <f t="shared" si="904"/>
        <v>15.100000000000001</v>
      </c>
      <c r="I5777" s="22">
        <f t="shared" si="905"/>
        <v>0</v>
      </c>
      <c r="J5777" s="22">
        <f t="shared" si="906"/>
        <v>2.6161499999999975</v>
      </c>
      <c r="K5777" s="22">
        <f t="shared" si="907"/>
        <v>0</v>
      </c>
      <c r="L5777" s="22">
        <f t="shared" si="908"/>
        <v>27.897580000000008</v>
      </c>
      <c r="M5777" s="22">
        <f t="shared" si="912"/>
        <v>-2008.2637351000037</v>
      </c>
      <c r="N5777" s="22">
        <f t="shared" si="909"/>
        <v>0</v>
      </c>
    </row>
    <row r="5778" spans="1:14" x14ac:dyDescent="0.25">
      <c r="A5778" s="1">
        <v>42976.666666652658</v>
      </c>
      <c r="B5778">
        <v>46.3</v>
      </c>
      <c r="C5778">
        <v>2.90509</v>
      </c>
      <c r="D5778">
        <v>12.165449999999998</v>
      </c>
      <c r="E5778" s="22">
        <f t="shared" si="910"/>
        <v>2.90509</v>
      </c>
      <c r="F5778" s="22">
        <f t="shared" si="911"/>
        <v>12.165449999999998</v>
      </c>
      <c r="G5778" s="22">
        <f t="shared" si="903"/>
        <v>15.070539999999998</v>
      </c>
      <c r="H5778" s="22">
        <f t="shared" si="904"/>
        <v>15.299999999999997</v>
      </c>
      <c r="I5778" s="22">
        <f t="shared" si="905"/>
        <v>0.22945999999999955</v>
      </c>
      <c r="J5778" s="22">
        <f t="shared" si="906"/>
        <v>0</v>
      </c>
      <c r="K5778" s="22">
        <f t="shared" si="907"/>
        <v>0.22945999999999955</v>
      </c>
      <c r="L5778" s="22">
        <f t="shared" si="908"/>
        <v>0</v>
      </c>
      <c r="M5778" s="22">
        <f t="shared" si="912"/>
        <v>-2008.4931951000037</v>
      </c>
      <c r="N5778" s="22">
        <f t="shared" si="909"/>
        <v>0</v>
      </c>
    </row>
    <row r="5779" spans="1:14" x14ac:dyDescent="0.25">
      <c r="A5779" s="1">
        <v>42976.708333319322</v>
      </c>
      <c r="B5779">
        <v>45.9</v>
      </c>
      <c r="C5779">
        <v>3.24065</v>
      </c>
      <c r="D5779">
        <v>8.2585299999999986</v>
      </c>
      <c r="E5779" s="22">
        <f t="shared" si="910"/>
        <v>3.24065</v>
      </c>
      <c r="F5779" s="22">
        <f t="shared" si="911"/>
        <v>8.2585299999999986</v>
      </c>
      <c r="G5779" s="22">
        <f t="shared" si="903"/>
        <v>11.499179999999999</v>
      </c>
      <c r="H5779" s="22">
        <f t="shared" si="904"/>
        <v>14.899999999999999</v>
      </c>
      <c r="I5779" s="22">
        <f t="shared" si="905"/>
        <v>3.4008199999999995</v>
      </c>
      <c r="J5779" s="22">
        <f t="shared" si="906"/>
        <v>0</v>
      </c>
      <c r="K5779" s="22">
        <f t="shared" si="907"/>
        <v>3.6302799999999991</v>
      </c>
      <c r="L5779" s="22">
        <f t="shared" si="908"/>
        <v>0</v>
      </c>
      <c r="M5779" s="22">
        <f t="shared" si="912"/>
        <v>-2011.8940151000038</v>
      </c>
      <c r="N5779" s="22">
        <f t="shared" si="909"/>
        <v>0</v>
      </c>
    </row>
    <row r="5780" spans="1:14" x14ac:dyDescent="0.25">
      <c r="A5780" s="1">
        <v>42976.749999985987</v>
      </c>
      <c r="B5780">
        <v>46.3</v>
      </c>
      <c r="C5780">
        <v>2.9482300000000001</v>
      </c>
      <c r="D5780">
        <v>2.1756549999999999</v>
      </c>
      <c r="E5780" s="22">
        <f t="shared" si="910"/>
        <v>2.9482300000000001</v>
      </c>
      <c r="F5780" s="22">
        <f t="shared" si="911"/>
        <v>2.1756549999999999</v>
      </c>
      <c r="G5780" s="22">
        <f t="shared" si="903"/>
        <v>5.1238849999999996</v>
      </c>
      <c r="H5780" s="22">
        <f t="shared" si="904"/>
        <v>15.299999999999997</v>
      </c>
      <c r="I5780" s="22">
        <f t="shared" si="905"/>
        <v>10.176114999999998</v>
      </c>
      <c r="J5780" s="22">
        <f t="shared" si="906"/>
        <v>0</v>
      </c>
      <c r="K5780" s="22">
        <f t="shared" si="907"/>
        <v>13.806394999999997</v>
      </c>
      <c r="L5780" s="22">
        <f t="shared" si="908"/>
        <v>0</v>
      </c>
      <c r="M5780" s="22">
        <f t="shared" si="912"/>
        <v>-2022.0701301000038</v>
      </c>
      <c r="N5780" s="22">
        <f t="shared" si="909"/>
        <v>0</v>
      </c>
    </row>
    <row r="5781" spans="1:14" x14ac:dyDescent="0.25">
      <c r="A5781" s="1">
        <v>42976.791666652651</v>
      </c>
      <c r="B5781">
        <v>46.5</v>
      </c>
      <c r="C5781">
        <v>3.0866899999999999</v>
      </c>
      <c r="D5781">
        <v>-7.0017200000000003E-3</v>
      </c>
      <c r="E5781" s="22">
        <f t="shared" si="910"/>
        <v>3.0866899999999999</v>
      </c>
      <c r="F5781" s="22">
        <f t="shared" si="911"/>
        <v>-7.0017200000000003E-3</v>
      </c>
      <c r="G5781" s="22">
        <f t="shared" si="903"/>
        <v>3.0796882800000001</v>
      </c>
      <c r="H5781" s="22">
        <f t="shared" si="904"/>
        <v>15.5</v>
      </c>
      <c r="I5781" s="22">
        <f t="shared" si="905"/>
        <v>12.420311720000001</v>
      </c>
      <c r="J5781" s="22">
        <f t="shared" si="906"/>
        <v>0</v>
      </c>
      <c r="K5781" s="22">
        <f t="shared" si="907"/>
        <v>26.226706719999996</v>
      </c>
      <c r="L5781" s="22">
        <f t="shared" si="908"/>
        <v>0</v>
      </c>
      <c r="M5781" s="22">
        <f t="shared" si="912"/>
        <v>-2034.4904418200038</v>
      </c>
      <c r="N5781" s="22">
        <f t="shared" si="909"/>
        <v>0</v>
      </c>
    </row>
    <row r="5782" spans="1:14" x14ac:dyDescent="0.25">
      <c r="A5782" s="1">
        <v>42976.833333319315</v>
      </c>
      <c r="B5782">
        <v>45.4</v>
      </c>
      <c r="C5782">
        <v>2.5724699999999996</v>
      </c>
      <c r="D5782">
        <v>-7.0017200000000003E-3</v>
      </c>
      <c r="E5782" s="22">
        <f t="shared" si="910"/>
        <v>2.5724699999999996</v>
      </c>
      <c r="F5782" s="22">
        <f t="shared" si="911"/>
        <v>-7.0017200000000003E-3</v>
      </c>
      <c r="G5782" s="22">
        <f t="shared" si="903"/>
        <v>2.5654682799999997</v>
      </c>
      <c r="H5782" s="22">
        <f t="shared" si="904"/>
        <v>14.399999999999999</v>
      </c>
      <c r="I5782" s="22">
        <f t="shared" si="905"/>
        <v>11.834531719999999</v>
      </c>
      <c r="J5782" s="22">
        <f t="shared" si="906"/>
        <v>0</v>
      </c>
      <c r="K5782" s="22">
        <f t="shared" si="907"/>
        <v>38.061238439999997</v>
      </c>
      <c r="L5782" s="22">
        <f t="shared" si="908"/>
        <v>0</v>
      </c>
      <c r="M5782" s="22">
        <f t="shared" si="912"/>
        <v>-2046.3249735400038</v>
      </c>
      <c r="N5782" s="22">
        <f t="shared" si="909"/>
        <v>0</v>
      </c>
    </row>
    <row r="5783" spans="1:14" x14ac:dyDescent="0.25">
      <c r="A5783" s="1">
        <v>42976.874999985979</v>
      </c>
      <c r="B5783">
        <v>44.4</v>
      </c>
      <c r="C5783">
        <v>2.6116999999999999</v>
      </c>
      <c r="D5783">
        <v>-7.0017200000000003E-3</v>
      </c>
      <c r="E5783" s="22">
        <f t="shared" si="910"/>
        <v>2.6116999999999999</v>
      </c>
      <c r="F5783" s="22">
        <f t="shared" si="911"/>
        <v>-7.0017200000000003E-3</v>
      </c>
      <c r="G5783" s="22">
        <f t="shared" si="903"/>
        <v>2.60469828</v>
      </c>
      <c r="H5783" s="22">
        <f t="shared" si="904"/>
        <v>13.399999999999999</v>
      </c>
      <c r="I5783" s="22">
        <f t="shared" si="905"/>
        <v>10.795301719999998</v>
      </c>
      <c r="J5783" s="22">
        <f t="shared" si="906"/>
        <v>0</v>
      </c>
      <c r="K5783" s="22">
        <f t="shared" si="907"/>
        <v>48.856540159999994</v>
      </c>
      <c r="L5783" s="22">
        <f t="shared" si="908"/>
        <v>0</v>
      </c>
      <c r="M5783" s="22">
        <f t="shared" si="912"/>
        <v>-2057.1202752600038</v>
      </c>
      <c r="N5783" s="22">
        <f t="shared" si="909"/>
        <v>0</v>
      </c>
    </row>
    <row r="5784" spans="1:14" x14ac:dyDescent="0.25">
      <c r="A5784" s="1">
        <v>42976.916666652643</v>
      </c>
      <c r="B5784">
        <v>42.6</v>
      </c>
      <c r="C5784">
        <v>1.9120200000000001</v>
      </c>
      <c r="D5784">
        <v>-7.0017200000000003E-3</v>
      </c>
      <c r="E5784" s="22">
        <f t="shared" si="910"/>
        <v>1.9120200000000001</v>
      </c>
      <c r="F5784" s="22">
        <f t="shared" si="911"/>
        <v>-7.0017200000000003E-3</v>
      </c>
      <c r="G5784" s="22">
        <f t="shared" si="903"/>
        <v>1.90501828</v>
      </c>
      <c r="H5784" s="22">
        <f t="shared" si="904"/>
        <v>11.600000000000001</v>
      </c>
      <c r="I5784" s="22">
        <f t="shared" si="905"/>
        <v>9.6949817200000012</v>
      </c>
      <c r="J5784" s="22">
        <f t="shared" si="906"/>
        <v>0</v>
      </c>
      <c r="K5784" s="22">
        <f t="shared" si="907"/>
        <v>58.551521879999996</v>
      </c>
      <c r="L5784" s="22">
        <f t="shared" si="908"/>
        <v>0</v>
      </c>
      <c r="M5784" s="22">
        <f t="shared" si="912"/>
        <v>-2066.8152569800041</v>
      </c>
      <c r="N5784" s="22">
        <f t="shared" si="909"/>
        <v>0</v>
      </c>
    </row>
    <row r="5785" spans="1:14" x14ac:dyDescent="0.25">
      <c r="A5785" s="1">
        <v>42976.958333319308</v>
      </c>
      <c r="B5785">
        <v>40.6</v>
      </c>
      <c r="C5785">
        <v>1.44818</v>
      </c>
      <c r="D5785">
        <v>-7.0017200000000003E-3</v>
      </c>
      <c r="E5785" s="22">
        <f t="shared" si="910"/>
        <v>1.44818</v>
      </c>
      <c r="F5785" s="22">
        <f t="shared" si="911"/>
        <v>-7.0017200000000003E-3</v>
      </c>
      <c r="G5785" s="22">
        <f t="shared" si="903"/>
        <v>1.4411782799999999</v>
      </c>
      <c r="H5785" s="22">
        <f t="shared" si="904"/>
        <v>9.6000000000000014</v>
      </c>
      <c r="I5785" s="22">
        <f t="shared" si="905"/>
        <v>8.1588217200000024</v>
      </c>
      <c r="J5785" s="22">
        <f t="shared" si="906"/>
        <v>0</v>
      </c>
      <c r="K5785" s="22">
        <f t="shared" si="907"/>
        <v>66.710343600000002</v>
      </c>
      <c r="L5785" s="22">
        <f t="shared" si="908"/>
        <v>0</v>
      </c>
      <c r="M5785" s="22">
        <f t="shared" si="912"/>
        <v>-2074.9740787000042</v>
      </c>
      <c r="N5785" s="22">
        <f t="shared" si="909"/>
        <v>0</v>
      </c>
    </row>
    <row r="5786" spans="1:14" x14ac:dyDescent="0.25">
      <c r="A5786" s="1">
        <v>42976.999999985972</v>
      </c>
      <c r="B5786">
        <v>38.200000000000003</v>
      </c>
      <c r="C5786">
        <v>1.4254100000000001</v>
      </c>
      <c r="D5786">
        <v>-7.0017200000000003E-3</v>
      </c>
      <c r="E5786" s="22">
        <f t="shared" si="910"/>
        <v>1.4254100000000001</v>
      </c>
      <c r="F5786" s="22">
        <f t="shared" si="911"/>
        <v>-7.0017200000000003E-3</v>
      </c>
      <c r="G5786" s="22">
        <f t="shared" si="903"/>
        <v>1.41840828</v>
      </c>
      <c r="H5786" s="22">
        <f t="shared" si="904"/>
        <v>7.2000000000000028</v>
      </c>
      <c r="I5786" s="22">
        <f t="shared" si="905"/>
        <v>5.7815917200000033</v>
      </c>
      <c r="J5786" s="22">
        <f t="shared" si="906"/>
        <v>0</v>
      </c>
      <c r="K5786" s="22">
        <f t="shared" si="907"/>
        <v>72.49193532000001</v>
      </c>
      <c r="L5786" s="22">
        <f t="shared" si="908"/>
        <v>0</v>
      </c>
      <c r="M5786" s="22">
        <f t="shared" si="912"/>
        <v>-2080.7556704200042</v>
      </c>
      <c r="N5786" s="22">
        <f t="shared" si="909"/>
        <v>0</v>
      </c>
    </row>
    <row r="5787" spans="1:14" x14ac:dyDescent="0.25">
      <c r="A5787" s="1">
        <v>42977.041666652636</v>
      </c>
      <c r="B5787">
        <v>36.799999999999997</v>
      </c>
      <c r="C5787">
        <v>1.7164600000000001</v>
      </c>
      <c r="D5787">
        <v>-7.0017200000000003E-3</v>
      </c>
      <c r="E5787" s="22">
        <f t="shared" si="910"/>
        <v>1.7164600000000001</v>
      </c>
      <c r="F5787" s="22">
        <f t="shared" si="911"/>
        <v>-7.0017200000000003E-3</v>
      </c>
      <c r="G5787" s="22">
        <f t="shared" si="903"/>
        <v>1.70945828</v>
      </c>
      <c r="H5787" s="22">
        <f t="shared" si="904"/>
        <v>5.7999999999999972</v>
      </c>
      <c r="I5787" s="22">
        <f t="shared" si="905"/>
        <v>4.0905417199999974</v>
      </c>
      <c r="J5787" s="22">
        <f t="shared" si="906"/>
        <v>0</v>
      </c>
      <c r="K5787" s="22">
        <f t="shared" si="907"/>
        <v>76.582477040000015</v>
      </c>
      <c r="L5787" s="22">
        <f t="shared" si="908"/>
        <v>0</v>
      </c>
      <c r="M5787" s="22">
        <f t="shared" si="912"/>
        <v>-2084.8462121400044</v>
      </c>
      <c r="N5787" s="22">
        <f t="shared" si="909"/>
        <v>0</v>
      </c>
    </row>
    <row r="5788" spans="1:14" x14ac:dyDescent="0.25">
      <c r="A5788" s="1">
        <v>42977.0833333193</v>
      </c>
      <c r="B5788">
        <v>35.799999999999997</v>
      </c>
      <c r="C5788">
        <v>1.4516300000000002</v>
      </c>
      <c r="D5788">
        <v>-7.0017200000000003E-3</v>
      </c>
      <c r="E5788" s="22">
        <f t="shared" si="910"/>
        <v>1.4516300000000002</v>
      </c>
      <c r="F5788" s="22">
        <f t="shared" si="911"/>
        <v>-7.0017200000000003E-3</v>
      </c>
      <c r="G5788" s="22">
        <f t="shared" si="903"/>
        <v>1.4446282800000001</v>
      </c>
      <c r="H5788" s="22">
        <f t="shared" si="904"/>
        <v>4.7999999999999972</v>
      </c>
      <c r="I5788" s="22">
        <f t="shared" si="905"/>
        <v>3.3553717199999973</v>
      </c>
      <c r="J5788" s="22">
        <f t="shared" si="906"/>
        <v>0</v>
      </c>
      <c r="K5788" s="22">
        <f t="shared" si="907"/>
        <v>79.937848760000008</v>
      </c>
      <c r="L5788" s="22">
        <f t="shared" si="908"/>
        <v>0</v>
      </c>
      <c r="M5788" s="22">
        <f t="shared" si="912"/>
        <v>-2088.2015838600046</v>
      </c>
      <c r="N5788" s="22">
        <f t="shared" si="909"/>
        <v>0</v>
      </c>
    </row>
    <row r="5789" spans="1:14" x14ac:dyDescent="0.25">
      <c r="A5789" s="1">
        <v>42977.124999985965</v>
      </c>
      <c r="B5789">
        <v>33.5</v>
      </c>
      <c r="C5789">
        <v>2.19346</v>
      </c>
      <c r="D5789">
        <v>-7.0017200000000003E-3</v>
      </c>
      <c r="E5789" s="22">
        <f t="shared" si="910"/>
        <v>2.19346</v>
      </c>
      <c r="F5789" s="22">
        <f t="shared" si="911"/>
        <v>-7.0017200000000003E-3</v>
      </c>
      <c r="G5789" s="22">
        <f t="shared" si="903"/>
        <v>2.1864582800000001</v>
      </c>
      <c r="H5789" s="22">
        <f t="shared" si="904"/>
        <v>2.5</v>
      </c>
      <c r="I5789" s="22">
        <f t="shared" si="905"/>
        <v>0.31354171999999991</v>
      </c>
      <c r="J5789" s="22">
        <f t="shared" si="906"/>
        <v>0</v>
      </c>
      <c r="K5789" s="22">
        <f t="shared" si="907"/>
        <v>80.251390480000012</v>
      </c>
      <c r="L5789" s="22">
        <f t="shared" si="908"/>
        <v>0</v>
      </c>
      <c r="M5789" s="22">
        <f t="shared" si="912"/>
        <v>-2088.5151255800047</v>
      </c>
      <c r="N5789" s="22">
        <f t="shared" si="909"/>
        <v>0</v>
      </c>
    </row>
    <row r="5790" spans="1:14" x14ac:dyDescent="0.25">
      <c r="A5790" s="1">
        <v>42977.166666652629</v>
      </c>
      <c r="B5790">
        <v>33.799999999999997</v>
      </c>
      <c r="C5790">
        <v>1.58358</v>
      </c>
      <c r="D5790">
        <v>-7.0017200000000003E-3</v>
      </c>
      <c r="E5790" s="22">
        <f t="shared" si="910"/>
        <v>1.58358</v>
      </c>
      <c r="F5790" s="22">
        <f t="shared" si="911"/>
        <v>-7.0017200000000003E-3</v>
      </c>
      <c r="G5790" s="22">
        <f t="shared" si="903"/>
        <v>1.5765782799999999</v>
      </c>
      <c r="H5790" s="22">
        <f t="shared" si="904"/>
        <v>2.7999999999999972</v>
      </c>
      <c r="I5790" s="22">
        <f t="shared" si="905"/>
        <v>1.2234217199999973</v>
      </c>
      <c r="J5790" s="22">
        <f t="shared" si="906"/>
        <v>0</v>
      </c>
      <c r="K5790" s="22">
        <f t="shared" si="907"/>
        <v>81.474812200000002</v>
      </c>
      <c r="L5790" s="22">
        <f t="shared" si="908"/>
        <v>0</v>
      </c>
      <c r="M5790" s="22">
        <f t="shared" si="912"/>
        <v>-2089.7385473000045</v>
      </c>
      <c r="N5790" s="22">
        <f t="shared" si="909"/>
        <v>0</v>
      </c>
    </row>
    <row r="5791" spans="1:14" x14ac:dyDescent="0.25">
      <c r="A5791" s="1">
        <v>42977.208333319293</v>
      </c>
      <c r="B5791">
        <v>34</v>
      </c>
      <c r="C5791">
        <v>2.17788</v>
      </c>
      <c r="D5791">
        <v>-7.0017200000000003E-3</v>
      </c>
      <c r="E5791" s="22">
        <f t="shared" si="910"/>
        <v>2.17788</v>
      </c>
      <c r="F5791" s="22">
        <f t="shared" si="911"/>
        <v>-7.0017200000000003E-3</v>
      </c>
      <c r="G5791" s="22">
        <f t="shared" si="903"/>
        <v>2.1708782800000002</v>
      </c>
      <c r="H5791" s="22">
        <f t="shared" si="904"/>
        <v>3</v>
      </c>
      <c r="I5791" s="22">
        <f t="shared" si="905"/>
        <v>0.82912171999999984</v>
      </c>
      <c r="J5791" s="22">
        <f t="shared" si="906"/>
        <v>0</v>
      </c>
      <c r="K5791" s="22">
        <f t="shared" si="907"/>
        <v>82.303933920000006</v>
      </c>
      <c r="L5791" s="22">
        <f t="shared" si="908"/>
        <v>0</v>
      </c>
      <c r="M5791" s="22">
        <f t="shared" si="912"/>
        <v>-2090.5676690200044</v>
      </c>
      <c r="N5791" s="22">
        <f t="shared" si="909"/>
        <v>0</v>
      </c>
    </row>
    <row r="5792" spans="1:14" x14ac:dyDescent="0.25">
      <c r="A5792" s="1">
        <v>42977.249999985957</v>
      </c>
      <c r="B5792">
        <v>34.4</v>
      </c>
      <c r="C5792">
        <v>1.8609200000000001</v>
      </c>
      <c r="D5792">
        <v>-7.0017200000000003E-3</v>
      </c>
      <c r="E5792" s="22">
        <f t="shared" si="910"/>
        <v>1.8609200000000001</v>
      </c>
      <c r="F5792" s="22">
        <f t="shared" si="911"/>
        <v>-7.0017200000000003E-3</v>
      </c>
      <c r="G5792" s="22">
        <f t="shared" si="903"/>
        <v>1.85391828</v>
      </c>
      <c r="H5792" s="22">
        <f t="shared" si="904"/>
        <v>3.3999999999999986</v>
      </c>
      <c r="I5792" s="22">
        <f t="shared" si="905"/>
        <v>1.5460817199999985</v>
      </c>
      <c r="J5792" s="22">
        <f t="shared" si="906"/>
        <v>0</v>
      </c>
      <c r="K5792" s="22">
        <f t="shared" si="907"/>
        <v>83.850015640000009</v>
      </c>
      <c r="L5792" s="22">
        <f t="shared" si="908"/>
        <v>0</v>
      </c>
      <c r="M5792" s="22">
        <f t="shared" si="912"/>
        <v>-2092.1137507400044</v>
      </c>
      <c r="N5792" s="22">
        <f t="shared" si="909"/>
        <v>0</v>
      </c>
    </row>
    <row r="5793" spans="1:14" x14ac:dyDescent="0.25">
      <c r="A5793" s="1">
        <v>42977.291666652622</v>
      </c>
      <c r="B5793">
        <v>34.6</v>
      </c>
      <c r="C5793">
        <v>2.5418499999999997</v>
      </c>
      <c r="D5793">
        <v>7.3849369999999998E-2</v>
      </c>
      <c r="E5793" s="22">
        <f t="shared" si="910"/>
        <v>2.5418499999999997</v>
      </c>
      <c r="F5793" s="22">
        <f t="shared" si="911"/>
        <v>7.3849369999999998E-2</v>
      </c>
      <c r="G5793" s="22">
        <f t="shared" si="903"/>
        <v>2.6156993699999997</v>
      </c>
      <c r="H5793" s="22">
        <f t="shared" si="904"/>
        <v>3.6000000000000014</v>
      </c>
      <c r="I5793" s="22">
        <f t="shared" si="905"/>
        <v>0.98430063000000168</v>
      </c>
      <c r="J5793" s="22">
        <f t="shared" si="906"/>
        <v>0</v>
      </c>
      <c r="K5793" s="22">
        <f t="shared" si="907"/>
        <v>84.834316270000016</v>
      </c>
      <c r="L5793" s="22">
        <f t="shared" si="908"/>
        <v>0</v>
      </c>
      <c r="M5793" s="22">
        <f t="shared" si="912"/>
        <v>-2093.0980513700042</v>
      </c>
      <c r="N5793" s="22">
        <f t="shared" si="909"/>
        <v>0</v>
      </c>
    </row>
    <row r="5794" spans="1:14" x14ac:dyDescent="0.25">
      <c r="A5794" s="1">
        <v>42977.333333319286</v>
      </c>
      <c r="B5794">
        <v>37.799999999999997</v>
      </c>
      <c r="C5794">
        <v>2.9423000000000004</v>
      </c>
      <c r="D5794">
        <v>2.7714250000000002</v>
      </c>
      <c r="E5794" s="22">
        <f t="shared" si="910"/>
        <v>2.9423000000000004</v>
      </c>
      <c r="F5794" s="22">
        <f t="shared" si="911"/>
        <v>2.7714250000000002</v>
      </c>
      <c r="G5794" s="22">
        <f t="shared" si="903"/>
        <v>5.7137250000000002</v>
      </c>
      <c r="H5794" s="22">
        <f t="shared" si="904"/>
        <v>6.7999999999999972</v>
      </c>
      <c r="I5794" s="22">
        <f t="shared" si="905"/>
        <v>1.086274999999997</v>
      </c>
      <c r="J5794" s="22">
        <f t="shared" si="906"/>
        <v>0</v>
      </c>
      <c r="K5794" s="22">
        <f t="shared" si="907"/>
        <v>85.920591270000017</v>
      </c>
      <c r="L5794" s="22">
        <f t="shared" si="908"/>
        <v>0</v>
      </c>
      <c r="M5794" s="22">
        <f t="shared" si="912"/>
        <v>-2094.1843263700043</v>
      </c>
      <c r="N5794" s="22">
        <f t="shared" si="909"/>
        <v>0</v>
      </c>
    </row>
    <row r="5795" spans="1:14" x14ac:dyDescent="0.25">
      <c r="A5795" s="1">
        <v>42977.37499998595</v>
      </c>
      <c r="B5795">
        <v>39.6</v>
      </c>
      <c r="C5795">
        <v>3.2707800000000002</v>
      </c>
      <c r="D5795">
        <v>6.8239000000000001</v>
      </c>
      <c r="E5795" s="22">
        <f t="shared" si="910"/>
        <v>3.2707800000000002</v>
      </c>
      <c r="F5795" s="22">
        <f t="shared" si="911"/>
        <v>6.8239000000000001</v>
      </c>
      <c r="G5795" s="22">
        <f t="shared" si="903"/>
        <v>10.09468</v>
      </c>
      <c r="H5795" s="22">
        <f t="shared" si="904"/>
        <v>8.6000000000000014</v>
      </c>
      <c r="I5795" s="22">
        <f t="shared" si="905"/>
        <v>0</v>
      </c>
      <c r="J5795" s="22">
        <f t="shared" si="906"/>
        <v>1.4946799999999989</v>
      </c>
      <c r="K5795" s="22">
        <f t="shared" si="907"/>
        <v>0</v>
      </c>
      <c r="L5795" s="22">
        <f t="shared" si="908"/>
        <v>1.4946799999999989</v>
      </c>
      <c r="M5795" s="22">
        <f t="shared" si="912"/>
        <v>-2092.6896463700045</v>
      </c>
      <c r="N5795" s="22">
        <f t="shared" si="909"/>
        <v>0</v>
      </c>
    </row>
    <row r="5796" spans="1:14" x14ac:dyDescent="0.25">
      <c r="A5796" s="1">
        <v>42977.416666652614</v>
      </c>
      <c r="B5796">
        <v>40.799999999999997</v>
      </c>
      <c r="C5796">
        <v>3.88381</v>
      </c>
      <c r="D5796">
        <v>11.635009999999999</v>
      </c>
      <c r="E5796" s="22">
        <f t="shared" si="910"/>
        <v>3.88381</v>
      </c>
      <c r="F5796" s="22">
        <f t="shared" si="911"/>
        <v>11.635009999999999</v>
      </c>
      <c r="G5796" s="22">
        <f t="shared" si="903"/>
        <v>15.51882</v>
      </c>
      <c r="H5796" s="22">
        <f t="shared" si="904"/>
        <v>9.7999999999999972</v>
      </c>
      <c r="I5796" s="22">
        <f t="shared" si="905"/>
        <v>0</v>
      </c>
      <c r="J5796" s="22">
        <f t="shared" si="906"/>
        <v>5.7188200000000027</v>
      </c>
      <c r="K5796" s="22">
        <f t="shared" si="907"/>
        <v>0</v>
      </c>
      <c r="L5796" s="22">
        <f t="shared" si="908"/>
        <v>7.2135000000000016</v>
      </c>
      <c r="M5796" s="22">
        <f t="shared" si="912"/>
        <v>-2086.9708263700045</v>
      </c>
      <c r="N5796" s="22">
        <f t="shared" si="909"/>
        <v>0</v>
      </c>
    </row>
    <row r="5797" spans="1:14" x14ac:dyDescent="0.25">
      <c r="A5797" s="1">
        <v>42977.458333319279</v>
      </c>
      <c r="B5797">
        <v>42.3</v>
      </c>
      <c r="C5797">
        <v>3.7761999999999998</v>
      </c>
      <c r="D5797">
        <v>7.4974400000000001</v>
      </c>
      <c r="E5797" s="22">
        <f t="shared" si="910"/>
        <v>3.7761999999999998</v>
      </c>
      <c r="F5797" s="22">
        <f t="shared" si="911"/>
        <v>7.4974400000000001</v>
      </c>
      <c r="G5797" s="22">
        <f t="shared" si="903"/>
        <v>11.27364</v>
      </c>
      <c r="H5797" s="22">
        <f t="shared" si="904"/>
        <v>11.299999999999997</v>
      </c>
      <c r="I5797" s="22">
        <f t="shared" si="905"/>
        <v>2.635999999999683E-2</v>
      </c>
      <c r="J5797" s="22">
        <f t="shared" si="906"/>
        <v>0</v>
      </c>
      <c r="K5797" s="22">
        <f t="shared" si="907"/>
        <v>2.635999999999683E-2</v>
      </c>
      <c r="L5797" s="22">
        <f t="shared" si="908"/>
        <v>0</v>
      </c>
      <c r="M5797" s="22">
        <f t="shared" si="912"/>
        <v>-2086.9971863700043</v>
      </c>
      <c r="N5797" s="22">
        <f t="shared" si="909"/>
        <v>0</v>
      </c>
    </row>
    <row r="5798" spans="1:14" x14ac:dyDescent="0.25">
      <c r="A5798" s="1">
        <v>42977.499999985943</v>
      </c>
      <c r="B5798">
        <v>42.8</v>
      </c>
      <c r="C5798">
        <v>4.7242299999999995</v>
      </c>
      <c r="D5798">
        <v>14.376759999999999</v>
      </c>
      <c r="E5798" s="22">
        <f t="shared" si="910"/>
        <v>4.7242299999999995</v>
      </c>
      <c r="F5798" s="22">
        <f t="shared" si="911"/>
        <v>14.376759999999999</v>
      </c>
      <c r="G5798" s="22">
        <f t="shared" si="903"/>
        <v>19.100989999999999</v>
      </c>
      <c r="H5798" s="22">
        <f t="shared" si="904"/>
        <v>11.799999999999997</v>
      </c>
      <c r="I5798" s="22">
        <f t="shared" si="905"/>
        <v>0</v>
      </c>
      <c r="J5798" s="22">
        <f t="shared" si="906"/>
        <v>7.3009900000000023</v>
      </c>
      <c r="K5798" s="22">
        <f t="shared" si="907"/>
        <v>0</v>
      </c>
      <c r="L5798" s="22">
        <f t="shared" si="908"/>
        <v>7.3009900000000023</v>
      </c>
      <c r="M5798" s="22">
        <f t="shared" si="912"/>
        <v>-2079.6961963700041</v>
      </c>
      <c r="N5798" s="22">
        <f t="shared" si="909"/>
        <v>0</v>
      </c>
    </row>
    <row r="5799" spans="1:14" x14ac:dyDescent="0.25">
      <c r="A5799" s="1">
        <v>42977.541666652607</v>
      </c>
      <c r="B5799">
        <v>43.3</v>
      </c>
      <c r="C5799">
        <v>4.7600500000000006</v>
      </c>
      <c r="D5799">
        <v>8.6982599999999994</v>
      </c>
      <c r="E5799" s="22">
        <f t="shared" si="910"/>
        <v>4.7600500000000006</v>
      </c>
      <c r="F5799" s="22">
        <f t="shared" si="911"/>
        <v>8.6982599999999994</v>
      </c>
      <c r="G5799" s="22">
        <f t="shared" si="903"/>
        <v>13.458310000000001</v>
      </c>
      <c r="H5799" s="22">
        <f t="shared" si="904"/>
        <v>12.299999999999997</v>
      </c>
      <c r="I5799" s="22">
        <f t="shared" si="905"/>
        <v>0</v>
      </c>
      <c r="J5799" s="22">
        <f t="shared" si="906"/>
        <v>1.1583100000000037</v>
      </c>
      <c r="K5799" s="22">
        <f t="shared" si="907"/>
        <v>0</v>
      </c>
      <c r="L5799" s="22">
        <f t="shared" si="908"/>
        <v>8.459300000000006</v>
      </c>
      <c r="M5799" s="22">
        <f t="shared" si="912"/>
        <v>-2078.5378863700043</v>
      </c>
      <c r="N5799" s="22">
        <f t="shared" si="909"/>
        <v>0</v>
      </c>
    </row>
    <row r="5800" spans="1:14" x14ac:dyDescent="0.25">
      <c r="A5800" s="1">
        <v>42977.583333319271</v>
      </c>
      <c r="B5800">
        <v>43.6</v>
      </c>
      <c r="C5800">
        <v>3.9532399999999996</v>
      </c>
      <c r="D5800">
        <v>7.0762590000000003</v>
      </c>
      <c r="E5800" s="22">
        <f t="shared" si="910"/>
        <v>3.9532399999999996</v>
      </c>
      <c r="F5800" s="22">
        <f t="shared" si="911"/>
        <v>7.0762590000000003</v>
      </c>
      <c r="G5800" s="22">
        <f t="shared" si="903"/>
        <v>11.029498999999999</v>
      </c>
      <c r="H5800" s="22">
        <f t="shared" si="904"/>
        <v>12.600000000000001</v>
      </c>
      <c r="I5800" s="22">
        <f t="shared" si="905"/>
        <v>1.5705010000000019</v>
      </c>
      <c r="J5800" s="22">
        <f t="shared" si="906"/>
        <v>0</v>
      </c>
      <c r="K5800" s="22">
        <f t="shared" si="907"/>
        <v>1.5705010000000019</v>
      </c>
      <c r="L5800" s="22">
        <f t="shared" si="908"/>
        <v>0</v>
      </c>
      <c r="M5800" s="22">
        <f t="shared" si="912"/>
        <v>-2080.1083873700045</v>
      </c>
      <c r="N5800" s="22">
        <f t="shared" si="909"/>
        <v>0</v>
      </c>
    </row>
    <row r="5801" spans="1:14" x14ac:dyDescent="0.25">
      <c r="A5801" s="1">
        <v>42977.624999985936</v>
      </c>
      <c r="B5801">
        <v>44</v>
      </c>
      <c r="C5801">
        <v>3.7793299999999999</v>
      </c>
      <c r="D5801">
        <v>10.272895999999999</v>
      </c>
      <c r="E5801" s="22">
        <f t="shared" si="910"/>
        <v>3.7793299999999999</v>
      </c>
      <c r="F5801" s="22">
        <f t="shared" si="911"/>
        <v>10.272895999999999</v>
      </c>
      <c r="G5801" s="22">
        <f t="shared" si="903"/>
        <v>14.052225999999999</v>
      </c>
      <c r="H5801" s="22">
        <f t="shared" si="904"/>
        <v>13</v>
      </c>
      <c r="I5801" s="22">
        <f t="shared" si="905"/>
        <v>0</v>
      </c>
      <c r="J5801" s="22">
        <f t="shared" si="906"/>
        <v>1.0522259999999992</v>
      </c>
      <c r="K5801" s="22">
        <f t="shared" si="907"/>
        <v>0</v>
      </c>
      <c r="L5801" s="22">
        <f t="shared" si="908"/>
        <v>1.0522259999999992</v>
      </c>
      <c r="M5801" s="22">
        <f t="shared" si="912"/>
        <v>-2079.0561613700047</v>
      </c>
      <c r="N5801" s="22">
        <f t="shared" si="909"/>
        <v>0</v>
      </c>
    </row>
    <row r="5802" spans="1:14" x14ac:dyDescent="0.25">
      <c r="A5802" s="1">
        <v>42977.6666666526</v>
      </c>
      <c r="B5802">
        <v>45.7</v>
      </c>
      <c r="C5802">
        <v>3.5751500000000003</v>
      </c>
      <c r="D5802">
        <v>9.1813911699999995</v>
      </c>
      <c r="E5802" s="22">
        <f t="shared" si="910"/>
        <v>3.5751500000000003</v>
      </c>
      <c r="F5802" s="22">
        <f t="shared" si="911"/>
        <v>9.1813911699999995</v>
      </c>
      <c r="G5802" s="22">
        <f t="shared" ref="G5802:G5865" si="913">(E5802+F5802)</f>
        <v>12.75654117</v>
      </c>
      <c r="H5802" s="22">
        <f t="shared" ref="H5802:H5865" si="914">B5802-$S$4</f>
        <v>14.700000000000003</v>
      </c>
      <c r="I5802" s="22">
        <f t="shared" ref="I5802:I5865" si="915">IF((H5802-G5802)&gt;0, (H5802-G5802), (0))</f>
        <v>1.9434588300000026</v>
      </c>
      <c r="J5802" s="22">
        <f t="shared" ref="J5802:J5865" si="916">IF(I5802=0, G5802-H5802,0)</f>
        <v>0</v>
      </c>
      <c r="K5802" s="22">
        <f t="shared" ref="K5802:K5865" si="917">IF(I5802&gt;0, K5801+I5802, 0)</f>
        <v>1.9434588300000026</v>
      </c>
      <c r="L5802" s="22">
        <f t="shared" ref="L5802:L5865" si="918">IF(J5802&gt;0,L5801+J5802, 0)</f>
        <v>0</v>
      </c>
      <c r="M5802" s="22">
        <f t="shared" si="912"/>
        <v>-2080.9996202000048</v>
      </c>
      <c r="N5802" s="22">
        <f t="shared" ref="N5802:N5865" si="919">(M5801-I5802+J5802)-M5802</f>
        <v>0</v>
      </c>
    </row>
    <row r="5803" spans="1:14" x14ac:dyDescent="0.25">
      <c r="A5803" s="1">
        <v>42977.708333319264</v>
      </c>
      <c r="B5803">
        <v>45.7</v>
      </c>
      <c r="C5803">
        <v>3.3882399999999997</v>
      </c>
      <c r="D5803">
        <v>5.6368911700000002</v>
      </c>
      <c r="E5803" s="22">
        <f t="shared" si="910"/>
        <v>3.3882399999999997</v>
      </c>
      <c r="F5803" s="22">
        <f t="shared" si="911"/>
        <v>5.6368911700000002</v>
      </c>
      <c r="G5803" s="22">
        <f t="shared" si="913"/>
        <v>9.0251311699999999</v>
      </c>
      <c r="H5803" s="22">
        <f t="shared" si="914"/>
        <v>14.700000000000003</v>
      </c>
      <c r="I5803" s="22">
        <f t="shared" si="915"/>
        <v>5.674868830000003</v>
      </c>
      <c r="J5803" s="22">
        <f t="shared" si="916"/>
        <v>0</v>
      </c>
      <c r="K5803" s="22">
        <f t="shared" si="917"/>
        <v>7.6183276600000056</v>
      </c>
      <c r="L5803" s="22">
        <f t="shared" si="918"/>
        <v>0</v>
      </c>
      <c r="M5803" s="22">
        <f t="shared" si="912"/>
        <v>-2086.6744890300047</v>
      </c>
      <c r="N5803" s="22">
        <f t="shared" si="919"/>
        <v>0</v>
      </c>
    </row>
    <row r="5804" spans="1:14" x14ac:dyDescent="0.25">
      <c r="A5804" s="1">
        <v>42977.749999985928</v>
      </c>
      <c r="B5804">
        <v>45.4</v>
      </c>
      <c r="C5804">
        <v>2.1971999999999996</v>
      </c>
      <c r="D5804">
        <v>1.91422117</v>
      </c>
      <c r="E5804" s="22">
        <f t="shared" si="910"/>
        <v>2.1971999999999996</v>
      </c>
      <c r="F5804" s="22">
        <f t="shared" si="911"/>
        <v>1.91422117</v>
      </c>
      <c r="G5804" s="22">
        <f t="shared" si="913"/>
        <v>4.1114211699999998</v>
      </c>
      <c r="H5804" s="22">
        <f t="shared" si="914"/>
        <v>14.399999999999999</v>
      </c>
      <c r="I5804" s="22">
        <f t="shared" si="915"/>
        <v>10.288578829999999</v>
      </c>
      <c r="J5804" s="22">
        <f t="shared" si="916"/>
        <v>0</v>
      </c>
      <c r="K5804" s="22">
        <f t="shared" si="917"/>
        <v>17.906906490000004</v>
      </c>
      <c r="L5804" s="22">
        <f t="shared" si="918"/>
        <v>0</v>
      </c>
      <c r="M5804" s="22">
        <f t="shared" si="912"/>
        <v>-2096.9630678600047</v>
      </c>
      <c r="N5804" s="22">
        <f t="shared" si="919"/>
        <v>0</v>
      </c>
    </row>
    <row r="5805" spans="1:14" x14ac:dyDescent="0.25">
      <c r="A5805" s="1">
        <v>42977.791666652593</v>
      </c>
      <c r="B5805">
        <v>47.5</v>
      </c>
      <c r="C5805">
        <v>2.2058200000000001</v>
      </c>
      <c r="D5805">
        <v>-7.0017200000000003E-3</v>
      </c>
      <c r="E5805" s="22">
        <f t="shared" si="910"/>
        <v>2.2058200000000001</v>
      </c>
      <c r="F5805" s="22">
        <f t="shared" si="911"/>
        <v>-7.0017200000000003E-3</v>
      </c>
      <c r="G5805" s="22">
        <f t="shared" si="913"/>
        <v>2.1988182800000002</v>
      </c>
      <c r="H5805" s="22">
        <f t="shared" si="914"/>
        <v>16.5</v>
      </c>
      <c r="I5805" s="22">
        <f t="shared" si="915"/>
        <v>14.301181719999999</v>
      </c>
      <c r="J5805" s="22">
        <f t="shared" si="916"/>
        <v>0</v>
      </c>
      <c r="K5805" s="22">
        <f t="shared" si="917"/>
        <v>32.20808821</v>
      </c>
      <c r="L5805" s="22">
        <f t="shared" si="918"/>
        <v>0</v>
      </c>
      <c r="M5805" s="22">
        <f t="shared" si="912"/>
        <v>-2111.2642495800046</v>
      </c>
      <c r="N5805" s="22">
        <f t="shared" si="919"/>
        <v>0</v>
      </c>
    </row>
    <row r="5806" spans="1:14" x14ac:dyDescent="0.25">
      <c r="A5806" s="1">
        <v>42977.833333319257</v>
      </c>
      <c r="B5806">
        <v>46.8</v>
      </c>
      <c r="C5806">
        <v>2.3236699999999999</v>
      </c>
      <c r="D5806">
        <v>-7.0017200000000003E-3</v>
      </c>
      <c r="E5806" s="22">
        <f t="shared" si="910"/>
        <v>2.3236699999999999</v>
      </c>
      <c r="F5806" s="22">
        <f t="shared" si="911"/>
        <v>-7.0017200000000003E-3</v>
      </c>
      <c r="G5806" s="22">
        <f t="shared" si="913"/>
        <v>2.31666828</v>
      </c>
      <c r="H5806" s="22">
        <f t="shared" si="914"/>
        <v>15.799999999999997</v>
      </c>
      <c r="I5806" s="22">
        <f t="shared" si="915"/>
        <v>13.483331719999997</v>
      </c>
      <c r="J5806" s="22">
        <f t="shared" si="916"/>
        <v>0</v>
      </c>
      <c r="K5806" s="22">
        <f t="shared" si="917"/>
        <v>45.691419929999995</v>
      </c>
      <c r="L5806" s="22">
        <f t="shared" si="918"/>
        <v>0</v>
      </c>
      <c r="M5806" s="22">
        <f t="shared" si="912"/>
        <v>-2124.7475813000046</v>
      </c>
      <c r="N5806" s="22">
        <f t="shared" si="919"/>
        <v>0</v>
      </c>
    </row>
    <row r="5807" spans="1:14" x14ac:dyDescent="0.25">
      <c r="A5807" s="1">
        <v>42977.874999985921</v>
      </c>
      <c r="B5807">
        <v>43.5</v>
      </c>
      <c r="C5807">
        <v>2.1153200000000001</v>
      </c>
      <c r="D5807">
        <v>-7.0017200000000003E-3</v>
      </c>
      <c r="E5807" s="22">
        <f t="shared" si="910"/>
        <v>2.1153200000000001</v>
      </c>
      <c r="F5807" s="22">
        <f t="shared" si="911"/>
        <v>-7.0017200000000003E-3</v>
      </c>
      <c r="G5807" s="22">
        <f t="shared" si="913"/>
        <v>2.1083182800000002</v>
      </c>
      <c r="H5807" s="22">
        <f t="shared" si="914"/>
        <v>12.5</v>
      </c>
      <c r="I5807" s="22">
        <f t="shared" si="915"/>
        <v>10.391681719999999</v>
      </c>
      <c r="J5807" s="22">
        <f t="shared" si="916"/>
        <v>0</v>
      </c>
      <c r="K5807" s="22">
        <f t="shared" si="917"/>
        <v>56.083101649999996</v>
      </c>
      <c r="L5807" s="22">
        <f t="shared" si="918"/>
        <v>0</v>
      </c>
      <c r="M5807" s="22">
        <f t="shared" si="912"/>
        <v>-2135.1392630200048</v>
      </c>
      <c r="N5807" s="22">
        <f t="shared" si="919"/>
        <v>0</v>
      </c>
    </row>
    <row r="5808" spans="1:14" x14ac:dyDescent="0.25">
      <c r="A5808" s="1">
        <v>42977.916666652585</v>
      </c>
      <c r="B5808">
        <v>42.5</v>
      </c>
      <c r="C5808">
        <v>3.26315</v>
      </c>
      <c r="D5808">
        <v>-7.0017200000000003E-3</v>
      </c>
      <c r="E5808" s="22">
        <f t="shared" si="910"/>
        <v>3.26315</v>
      </c>
      <c r="F5808" s="22">
        <f t="shared" si="911"/>
        <v>-7.0017200000000003E-3</v>
      </c>
      <c r="G5808" s="22">
        <f t="shared" si="913"/>
        <v>3.2561482800000001</v>
      </c>
      <c r="H5808" s="22">
        <f t="shared" si="914"/>
        <v>11.5</v>
      </c>
      <c r="I5808" s="22">
        <f t="shared" si="915"/>
        <v>8.2438517200000003</v>
      </c>
      <c r="J5808" s="22">
        <f t="shared" si="916"/>
        <v>0</v>
      </c>
      <c r="K5808" s="22">
        <f t="shared" si="917"/>
        <v>64.326953369999998</v>
      </c>
      <c r="L5808" s="22">
        <f t="shared" si="918"/>
        <v>0</v>
      </c>
      <c r="M5808" s="22">
        <f t="shared" si="912"/>
        <v>-2143.3831147400047</v>
      </c>
      <c r="N5808" s="22">
        <f t="shared" si="919"/>
        <v>0</v>
      </c>
    </row>
    <row r="5809" spans="1:14" x14ac:dyDescent="0.25">
      <c r="A5809" s="1">
        <v>42977.95833331925</v>
      </c>
      <c r="B5809">
        <v>40</v>
      </c>
      <c r="C5809">
        <v>2.3679600000000001</v>
      </c>
      <c r="D5809">
        <v>-7.0017200000000003E-3</v>
      </c>
      <c r="E5809" s="22">
        <f t="shared" si="910"/>
        <v>2.3679600000000001</v>
      </c>
      <c r="F5809" s="22">
        <f t="shared" si="911"/>
        <v>-7.0017200000000003E-3</v>
      </c>
      <c r="G5809" s="22">
        <f t="shared" si="913"/>
        <v>2.3609582800000002</v>
      </c>
      <c r="H5809" s="22">
        <f t="shared" si="914"/>
        <v>9</v>
      </c>
      <c r="I5809" s="22">
        <f t="shared" si="915"/>
        <v>6.6390417199999998</v>
      </c>
      <c r="J5809" s="22">
        <f t="shared" si="916"/>
        <v>0</v>
      </c>
      <c r="K5809" s="22">
        <f t="shared" si="917"/>
        <v>70.965995089999993</v>
      </c>
      <c r="L5809" s="22">
        <f t="shared" si="918"/>
        <v>0</v>
      </c>
      <c r="M5809" s="22">
        <f t="shared" si="912"/>
        <v>-2150.0221564600047</v>
      </c>
      <c r="N5809" s="22">
        <f t="shared" si="919"/>
        <v>0</v>
      </c>
    </row>
    <row r="5810" spans="1:14" x14ac:dyDescent="0.25">
      <c r="A5810" s="1">
        <v>42977.999999985914</v>
      </c>
      <c r="B5810">
        <v>38.9</v>
      </c>
      <c r="C5810">
        <v>2.4468700000000001</v>
      </c>
      <c r="D5810">
        <v>-7.0017200000000003E-3</v>
      </c>
      <c r="E5810" s="22">
        <f t="shared" si="910"/>
        <v>2.4468700000000001</v>
      </c>
      <c r="F5810" s="22">
        <f t="shared" si="911"/>
        <v>-7.0017200000000003E-3</v>
      </c>
      <c r="G5810" s="22">
        <f t="shared" si="913"/>
        <v>2.4398682800000002</v>
      </c>
      <c r="H5810" s="22">
        <f t="shared" si="914"/>
        <v>7.8999999999999986</v>
      </c>
      <c r="I5810" s="22">
        <f t="shared" si="915"/>
        <v>5.4601317199999979</v>
      </c>
      <c r="J5810" s="22">
        <f t="shared" si="916"/>
        <v>0</v>
      </c>
      <c r="K5810" s="22">
        <f t="shared" si="917"/>
        <v>76.426126809999985</v>
      </c>
      <c r="L5810" s="22">
        <f t="shared" si="918"/>
        <v>0</v>
      </c>
      <c r="M5810" s="22">
        <f t="shared" si="912"/>
        <v>-2155.4822881800046</v>
      </c>
      <c r="N5810" s="22">
        <f t="shared" si="919"/>
        <v>0</v>
      </c>
    </row>
    <row r="5811" spans="1:14" x14ac:dyDescent="0.25">
      <c r="A5811" s="1">
        <v>42978.041666652578</v>
      </c>
      <c r="B5811">
        <v>36.9</v>
      </c>
      <c r="C5811">
        <v>2.3133900000000001</v>
      </c>
      <c r="D5811">
        <v>-7.0017200000000003E-3</v>
      </c>
      <c r="E5811" s="22">
        <f t="shared" si="910"/>
        <v>2.3133900000000001</v>
      </c>
      <c r="F5811" s="22">
        <f t="shared" si="911"/>
        <v>-7.0017200000000003E-3</v>
      </c>
      <c r="G5811" s="22">
        <f t="shared" si="913"/>
        <v>2.3063882800000002</v>
      </c>
      <c r="H5811" s="22">
        <f t="shared" si="914"/>
        <v>5.8999999999999986</v>
      </c>
      <c r="I5811" s="22">
        <f t="shared" si="915"/>
        <v>3.5936117199999984</v>
      </c>
      <c r="J5811" s="22">
        <f t="shared" si="916"/>
        <v>0</v>
      </c>
      <c r="K5811" s="22">
        <f t="shared" si="917"/>
        <v>80.019738529999984</v>
      </c>
      <c r="L5811" s="22">
        <f t="shared" si="918"/>
        <v>0</v>
      </c>
      <c r="M5811" s="22">
        <f t="shared" si="912"/>
        <v>-2159.0758999000045</v>
      </c>
      <c r="N5811" s="22">
        <f t="shared" si="919"/>
        <v>0</v>
      </c>
    </row>
    <row r="5812" spans="1:14" x14ac:dyDescent="0.25">
      <c r="A5812" s="1">
        <v>42978.083333319242</v>
      </c>
      <c r="B5812">
        <v>35.700000000000003</v>
      </c>
      <c r="C5812">
        <v>3.4373800000000001</v>
      </c>
      <c r="D5812">
        <v>-7.0017200000000003E-3</v>
      </c>
      <c r="E5812" s="22">
        <f t="shared" si="910"/>
        <v>3.4373800000000001</v>
      </c>
      <c r="F5812" s="22">
        <f t="shared" si="911"/>
        <v>-7.0017200000000003E-3</v>
      </c>
      <c r="G5812" s="22">
        <f t="shared" si="913"/>
        <v>3.4303782800000002</v>
      </c>
      <c r="H5812" s="22">
        <f t="shared" si="914"/>
        <v>4.7000000000000028</v>
      </c>
      <c r="I5812" s="22">
        <f t="shared" si="915"/>
        <v>1.2696217200000026</v>
      </c>
      <c r="J5812" s="22">
        <f t="shared" si="916"/>
        <v>0</v>
      </c>
      <c r="K5812" s="22">
        <f t="shared" si="917"/>
        <v>81.289360249999987</v>
      </c>
      <c r="L5812" s="22">
        <f t="shared" si="918"/>
        <v>0</v>
      </c>
      <c r="M5812" s="22">
        <f t="shared" si="912"/>
        <v>-2160.3455216200045</v>
      </c>
      <c r="N5812" s="22">
        <f t="shared" si="919"/>
        <v>0</v>
      </c>
    </row>
    <row r="5813" spans="1:14" x14ac:dyDescent="0.25">
      <c r="A5813" s="1">
        <v>42978.124999985906</v>
      </c>
      <c r="B5813">
        <v>33.4</v>
      </c>
      <c r="C5813">
        <v>2.6507800000000001</v>
      </c>
      <c r="D5813">
        <v>-7.0017200000000003E-3</v>
      </c>
      <c r="E5813" s="22">
        <f t="shared" si="910"/>
        <v>2.6507800000000001</v>
      </c>
      <c r="F5813" s="22">
        <f t="shared" si="911"/>
        <v>-7.0017200000000003E-3</v>
      </c>
      <c r="G5813" s="22">
        <f t="shared" si="913"/>
        <v>2.6437782800000003</v>
      </c>
      <c r="H5813" s="22">
        <f t="shared" si="914"/>
        <v>2.3999999999999986</v>
      </c>
      <c r="I5813" s="22">
        <f t="shared" si="915"/>
        <v>0</v>
      </c>
      <c r="J5813" s="22">
        <f t="shared" si="916"/>
        <v>0.24377828000000168</v>
      </c>
      <c r="K5813" s="22">
        <f t="shared" si="917"/>
        <v>0</v>
      </c>
      <c r="L5813" s="22">
        <f t="shared" si="918"/>
        <v>0.24377828000000168</v>
      </c>
      <c r="M5813" s="22">
        <f t="shared" si="912"/>
        <v>-2160.1017433400048</v>
      </c>
      <c r="N5813" s="22">
        <f t="shared" si="919"/>
        <v>0</v>
      </c>
    </row>
    <row r="5814" spans="1:14" x14ac:dyDescent="0.25">
      <c r="A5814" s="1">
        <v>42978.166666652571</v>
      </c>
      <c r="B5814">
        <v>33.299999999999997</v>
      </c>
      <c r="C5814">
        <v>3.73827</v>
      </c>
      <c r="D5814">
        <v>-7.0017200000000003E-3</v>
      </c>
      <c r="E5814" s="22">
        <f t="shared" si="910"/>
        <v>3.73827</v>
      </c>
      <c r="F5814" s="22">
        <f t="shared" si="911"/>
        <v>-7.0017200000000003E-3</v>
      </c>
      <c r="G5814" s="22">
        <f t="shared" si="913"/>
        <v>3.7312682800000001</v>
      </c>
      <c r="H5814" s="22">
        <f t="shared" si="914"/>
        <v>2.2999999999999972</v>
      </c>
      <c r="I5814" s="22">
        <f t="shared" si="915"/>
        <v>0</v>
      </c>
      <c r="J5814" s="22">
        <f t="shared" si="916"/>
        <v>1.4312682800000029</v>
      </c>
      <c r="K5814" s="22">
        <f t="shared" si="917"/>
        <v>0</v>
      </c>
      <c r="L5814" s="22">
        <f t="shared" si="918"/>
        <v>1.6750465600000046</v>
      </c>
      <c r="M5814" s="22">
        <f t="shared" si="912"/>
        <v>-2158.6704750600047</v>
      </c>
      <c r="N5814" s="22">
        <f t="shared" si="919"/>
        <v>0</v>
      </c>
    </row>
    <row r="5815" spans="1:14" x14ac:dyDescent="0.25">
      <c r="A5815" s="1">
        <v>42978.208333319235</v>
      </c>
      <c r="B5815">
        <v>34.4</v>
      </c>
      <c r="C5815">
        <v>4.1926800000000002</v>
      </c>
      <c r="D5815">
        <v>-7.0017200000000003E-3</v>
      </c>
      <c r="E5815" s="22">
        <f t="shared" si="910"/>
        <v>4.1926800000000002</v>
      </c>
      <c r="F5815" s="22">
        <f t="shared" si="911"/>
        <v>-7.0017200000000003E-3</v>
      </c>
      <c r="G5815" s="22">
        <f t="shared" si="913"/>
        <v>4.1856782800000003</v>
      </c>
      <c r="H5815" s="22">
        <f t="shared" si="914"/>
        <v>3.3999999999999986</v>
      </c>
      <c r="I5815" s="22">
        <f t="shared" si="915"/>
        <v>0</v>
      </c>
      <c r="J5815" s="22">
        <f t="shared" si="916"/>
        <v>0.78567828000000173</v>
      </c>
      <c r="K5815" s="22">
        <f t="shared" si="917"/>
        <v>0</v>
      </c>
      <c r="L5815" s="22">
        <f t="shared" si="918"/>
        <v>2.4607248400000064</v>
      </c>
      <c r="M5815" s="22">
        <f t="shared" si="912"/>
        <v>-2157.8847967800048</v>
      </c>
      <c r="N5815" s="22">
        <f t="shared" si="919"/>
        <v>0</v>
      </c>
    </row>
    <row r="5816" spans="1:14" x14ac:dyDescent="0.25">
      <c r="A5816" s="1">
        <v>42978.249999985899</v>
      </c>
      <c r="B5816">
        <v>34.299999999999997</v>
      </c>
      <c r="C5816">
        <v>2.7938499999999999</v>
      </c>
      <c r="D5816">
        <v>-7.0017200000000003E-3</v>
      </c>
      <c r="E5816" s="22">
        <f t="shared" si="910"/>
        <v>2.7938499999999999</v>
      </c>
      <c r="F5816" s="22">
        <f t="shared" si="911"/>
        <v>-7.0017200000000003E-3</v>
      </c>
      <c r="G5816" s="22">
        <f t="shared" si="913"/>
        <v>2.7868482800000001</v>
      </c>
      <c r="H5816" s="22">
        <f t="shared" si="914"/>
        <v>3.2999999999999972</v>
      </c>
      <c r="I5816" s="22">
        <f t="shared" si="915"/>
        <v>0.51315171999999709</v>
      </c>
      <c r="J5816" s="22">
        <f t="shared" si="916"/>
        <v>0</v>
      </c>
      <c r="K5816" s="22">
        <f t="shared" si="917"/>
        <v>0.51315171999999709</v>
      </c>
      <c r="L5816" s="22">
        <f t="shared" si="918"/>
        <v>0</v>
      </c>
      <c r="M5816" s="22">
        <f t="shared" si="912"/>
        <v>-2158.397948500005</v>
      </c>
      <c r="N5816" s="22">
        <f t="shared" si="919"/>
        <v>0</v>
      </c>
    </row>
    <row r="5817" spans="1:14" x14ac:dyDescent="0.25">
      <c r="A5817" s="1">
        <v>42978.291666652563</v>
      </c>
      <c r="B5817">
        <v>36.200000000000003</v>
      </c>
      <c r="C5817">
        <v>3.94041</v>
      </c>
      <c r="D5817">
        <v>0.34732816999999999</v>
      </c>
      <c r="E5817" s="22">
        <f t="shared" si="910"/>
        <v>3.94041</v>
      </c>
      <c r="F5817" s="22">
        <f t="shared" si="911"/>
        <v>0.34732816999999999</v>
      </c>
      <c r="G5817" s="22">
        <f t="shared" si="913"/>
        <v>4.2877381699999999</v>
      </c>
      <c r="H5817" s="22">
        <f t="shared" si="914"/>
        <v>5.2000000000000028</v>
      </c>
      <c r="I5817" s="22">
        <f t="shared" si="915"/>
        <v>0.91226183000000294</v>
      </c>
      <c r="J5817" s="22">
        <f t="shared" si="916"/>
        <v>0</v>
      </c>
      <c r="K5817" s="22">
        <f t="shared" si="917"/>
        <v>1.42541355</v>
      </c>
      <c r="L5817" s="22">
        <f t="shared" si="918"/>
        <v>0</v>
      </c>
      <c r="M5817" s="22">
        <f t="shared" si="912"/>
        <v>-2159.3102103300048</v>
      </c>
      <c r="N5817" s="22">
        <f t="shared" si="919"/>
        <v>0</v>
      </c>
    </row>
    <row r="5818" spans="1:14" x14ac:dyDescent="0.25">
      <c r="A5818" s="1">
        <v>42978.333333319228</v>
      </c>
      <c r="B5818">
        <v>39.1</v>
      </c>
      <c r="C5818">
        <v>5.8412299999999995</v>
      </c>
      <c r="D5818">
        <v>4.3841000000000001</v>
      </c>
      <c r="E5818" s="22">
        <f t="shared" si="910"/>
        <v>5.8412299999999995</v>
      </c>
      <c r="F5818" s="22">
        <f t="shared" si="911"/>
        <v>4.3841000000000001</v>
      </c>
      <c r="G5818" s="22">
        <f t="shared" si="913"/>
        <v>10.22533</v>
      </c>
      <c r="H5818" s="22">
        <f t="shared" si="914"/>
        <v>8.1000000000000014</v>
      </c>
      <c r="I5818" s="22">
        <f t="shared" si="915"/>
        <v>0</v>
      </c>
      <c r="J5818" s="22">
        <f t="shared" si="916"/>
        <v>2.1253299999999982</v>
      </c>
      <c r="K5818" s="22">
        <f t="shared" si="917"/>
        <v>0</v>
      </c>
      <c r="L5818" s="22">
        <f t="shared" si="918"/>
        <v>2.1253299999999982</v>
      </c>
      <c r="M5818" s="22">
        <f t="shared" si="912"/>
        <v>-2157.1848803300049</v>
      </c>
      <c r="N5818" s="22">
        <f t="shared" si="919"/>
        <v>0</v>
      </c>
    </row>
    <row r="5819" spans="1:14" x14ac:dyDescent="0.25">
      <c r="A5819" s="1">
        <v>42978.374999985892</v>
      </c>
      <c r="B5819">
        <v>39.299999999999997</v>
      </c>
      <c r="C5819">
        <v>6.6368999999999998</v>
      </c>
      <c r="D5819">
        <v>9.9673600000000011</v>
      </c>
      <c r="E5819" s="22">
        <f t="shared" si="910"/>
        <v>6.6368999999999998</v>
      </c>
      <c r="F5819" s="22">
        <f t="shared" si="911"/>
        <v>9.9673600000000011</v>
      </c>
      <c r="G5819" s="22">
        <f t="shared" si="913"/>
        <v>16.60426</v>
      </c>
      <c r="H5819" s="22">
        <f t="shared" si="914"/>
        <v>8.2999999999999972</v>
      </c>
      <c r="I5819" s="22">
        <f t="shared" si="915"/>
        <v>0</v>
      </c>
      <c r="J5819" s="22">
        <f t="shared" si="916"/>
        <v>8.3042600000000029</v>
      </c>
      <c r="K5819" s="22">
        <f t="shared" si="917"/>
        <v>0</v>
      </c>
      <c r="L5819" s="22">
        <f t="shared" si="918"/>
        <v>10.429590000000001</v>
      </c>
      <c r="M5819" s="22">
        <f t="shared" si="912"/>
        <v>-2148.8806203300051</v>
      </c>
      <c r="N5819" s="22">
        <f t="shared" si="919"/>
        <v>0</v>
      </c>
    </row>
    <row r="5820" spans="1:14" x14ac:dyDescent="0.25">
      <c r="A5820" s="1">
        <v>42978.416666652556</v>
      </c>
      <c r="B5820">
        <v>41.3</v>
      </c>
      <c r="C5820">
        <v>6.0361499999999992</v>
      </c>
      <c r="D5820">
        <v>14.89137</v>
      </c>
      <c r="E5820" s="22">
        <f t="shared" si="910"/>
        <v>6.0361499999999992</v>
      </c>
      <c r="F5820" s="22">
        <f t="shared" si="911"/>
        <v>14.89137</v>
      </c>
      <c r="G5820" s="22">
        <f t="shared" si="913"/>
        <v>20.927520000000001</v>
      </c>
      <c r="H5820" s="22">
        <f t="shared" si="914"/>
        <v>10.299999999999997</v>
      </c>
      <c r="I5820" s="22">
        <f t="shared" si="915"/>
        <v>0</v>
      </c>
      <c r="J5820" s="22">
        <f t="shared" si="916"/>
        <v>10.627520000000004</v>
      </c>
      <c r="K5820" s="22">
        <f t="shared" si="917"/>
        <v>0</v>
      </c>
      <c r="L5820" s="22">
        <f t="shared" si="918"/>
        <v>21.057110000000005</v>
      </c>
      <c r="M5820" s="22">
        <f t="shared" si="912"/>
        <v>-2138.2531003300051</v>
      </c>
      <c r="N5820" s="22">
        <f t="shared" si="919"/>
        <v>0</v>
      </c>
    </row>
    <row r="5821" spans="1:14" x14ac:dyDescent="0.25">
      <c r="A5821" s="1">
        <v>42978.45833331922</v>
      </c>
      <c r="B5821">
        <v>42.9</v>
      </c>
      <c r="C5821">
        <v>7.3683100000000001</v>
      </c>
      <c r="D5821">
        <v>18.454909999999998</v>
      </c>
      <c r="E5821" s="22">
        <f t="shared" si="910"/>
        <v>7.3683100000000001</v>
      </c>
      <c r="F5821" s="22">
        <f t="shared" si="911"/>
        <v>18.454909999999998</v>
      </c>
      <c r="G5821" s="22">
        <f t="shared" si="913"/>
        <v>25.823219999999999</v>
      </c>
      <c r="H5821" s="22">
        <f t="shared" si="914"/>
        <v>11.899999999999999</v>
      </c>
      <c r="I5821" s="22">
        <f t="shared" si="915"/>
        <v>0</v>
      </c>
      <c r="J5821" s="22">
        <f t="shared" si="916"/>
        <v>13.923220000000001</v>
      </c>
      <c r="K5821" s="22">
        <f t="shared" si="917"/>
        <v>0</v>
      </c>
      <c r="L5821" s="22">
        <f t="shared" si="918"/>
        <v>34.980330000000009</v>
      </c>
      <c r="M5821" s="22">
        <f t="shared" si="912"/>
        <v>-2124.3298803300049</v>
      </c>
      <c r="N5821" s="22">
        <f t="shared" si="919"/>
        <v>0</v>
      </c>
    </row>
    <row r="5822" spans="1:14" x14ac:dyDescent="0.25">
      <c r="A5822" s="1">
        <v>42978.499999985885</v>
      </c>
      <c r="B5822">
        <v>43.2</v>
      </c>
      <c r="C5822">
        <v>7.8308</v>
      </c>
      <c r="D5822">
        <v>20.658330000000003</v>
      </c>
      <c r="E5822" s="22">
        <f t="shared" si="910"/>
        <v>7.8308</v>
      </c>
      <c r="F5822" s="22">
        <f t="shared" si="911"/>
        <v>20.658330000000003</v>
      </c>
      <c r="G5822" s="22">
        <f t="shared" si="913"/>
        <v>28.489130000000003</v>
      </c>
      <c r="H5822" s="22">
        <f t="shared" si="914"/>
        <v>12.200000000000003</v>
      </c>
      <c r="I5822" s="22">
        <f t="shared" si="915"/>
        <v>0</v>
      </c>
      <c r="J5822" s="22">
        <f t="shared" si="916"/>
        <v>16.28913</v>
      </c>
      <c r="K5822" s="22">
        <f t="shared" si="917"/>
        <v>0</v>
      </c>
      <c r="L5822" s="22">
        <f t="shared" si="918"/>
        <v>51.269460000000009</v>
      </c>
      <c r="M5822" s="22">
        <f t="shared" si="912"/>
        <v>-2108.0407503300048</v>
      </c>
      <c r="N5822" s="22">
        <f t="shared" si="919"/>
        <v>0</v>
      </c>
    </row>
    <row r="5823" spans="1:14" x14ac:dyDescent="0.25">
      <c r="A5823" s="1">
        <v>42978.541666652549</v>
      </c>
      <c r="B5823">
        <v>43.2</v>
      </c>
      <c r="C5823">
        <v>7.9536499999999997</v>
      </c>
      <c r="D5823">
        <v>12.349740000000001</v>
      </c>
      <c r="E5823" s="22">
        <f t="shared" si="910"/>
        <v>7.9536499999999997</v>
      </c>
      <c r="F5823" s="22">
        <f t="shared" si="911"/>
        <v>12.349740000000001</v>
      </c>
      <c r="G5823" s="22">
        <f t="shared" si="913"/>
        <v>20.30339</v>
      </c>
      <c r="H5823" s="22">
        <f t="shared" si="914"/>
        <v>12.200000000000003</v>
      </c>
      <c r="I5823" s="22">
        <f t="shared" si="915"/>
        <v>0</v>
      </c>
      <c r="J5823" s="22">
        <f t="shared" si="916"/>
        <v>8.1033899999999974</v>
      </c>
      <c r="K5823" s="22">
        <f t="shared" si="917"/>
        <v>0</v>
      </c>
      <c r="L5823" s="22">
        <f t="shared" si="918"/>
        <v>59.372850000000007</v>
      </c>
      <c r="M5823" s="22">
        <f t="shared" si="912"/>
        <v>-2099.9373603300046</v>
      </c>
      <c r="N5823" s="22">
        <f t="shared" si="919"/>
        <v>0</v>
      </c>
    </row>
    <row r="5824" spans="1:14" x14ac:dyDescent="0.25">
      <c r="A5824" s="1">
        <v>42978.583333319213</v>
      </c>
      <c r="B5824">
        <v>44.2</v>
      </c>
      <c r="C5824">
        <v>7.4157500000000001</v>
      </c>
      <c r="D5824">
        <v>15.73616</v>
      </c>
      <c r="E5824" s="22">
        <f t="shared" si="910"/>
        <v>7.4157500000000001</v>
      </c>
      <c r="F5824" s="22">
        <f t="shared" si="911"/>
        <v>15.73616</v>
      </c>
      <c r="G5824" s="22">
        <f t="shared" si="913"/>
        <v>23.151910000000001</v>
      </c>
      <c r="H5824" s="22">
        <f t="shared" si="914"/>
        <v>13.200000000000003</v>
      </c>
      <c r="I5824" s="22">
        <f t="shared" si="915"/>
        <v>0</v>
      </c>
      <c r="J5824" s="22">
        <f t="shared" si="916"/>
        <v>9.951909999999998</v>
      </c>
      <c r="K5824" s="22">
        <f t="shared" si="917"/>
        <v>0</v>
      </c>
      <c r="L5824" s="22">
        <f t="shared" si="918"/>
        <v>69.324759999999998</v>
      </c>
      <c r="M5824" s="22">
        <f t="shared" si="912"/>
        <v>-2089.9854503300048</v>
      </c>
      <c r="N5824" s="22">
        <f t="shared" si="919"/>
        <v>0</v>
      </c>
    </row>
    <row r="5825" spans="1:14" x14ac:dyDescent="0.25">
      <c r="A5825" s="1">
        <v>42978.624999985877</v>
      </c>
      <c r="B5825">
        <v>43.8</v>
      </c>
      <c r="C5825">
        <v>6.9676200000000001</v>
      </c>
      <c r="D5825">
        <v>10.323180000000001</v>
      </c>
      <c r="E5825" s="22">
        <f t="shared" si="910"/>
        <v>6.9676200000000001</v>
      </c>
      <c r="F5825" s="22">
        <f t="shared" si="911"/>
        <v>10.323180000000001</v>
      </c>
      <c r="G5825" s="22">
        <f t="shared" si="913"/>
        <v>17.290800000000001</v>
      </c>
      <c r="H5825" s="22">
        <f t="shared" si="914"/>
        <v>12.799999999999997</v>
      </c>
      <c r="I5825" s="22">
        <f t="shared" si="915"/>
        <v>0</v>
      </c>
      <c r="J5825" s="22">
        <f t="shared" si="916"/>
        <v>4.4908000000000037</v>
      </c>
      <c r="K5825" s="22">
        <f t="shared" si="917"/>
        <v>0</v>
      </c>
      <c r="L5825" s="22">
        <f t="shared" si="918"/>
        <v>73.815560000000005</v>
      </c>
      <c r="M5825" s="22">
        <f t="shared" si="912"/>
        <v>-2085.4946503300048</v>
      </c>
      <c r="N5825" s="22">
        <f t="shared" si="919"/>
        <v>0</v>
      </c>
    </row>
    <row r="5826" spans="1:14" x14ac:dyDescent="0.25">
      <c r="A5826" s="1">
        <v>42978.666666652542</v>
      </c>
      <c r="B5826">
        <v>43.5</v>
      </c>
      <c r="C5826">
        <v>7.70939</v>
      </c>
      <c r="D5826">
        <v>13.25201</v>
      </c>
      <c r="E5826" s="22">
        <f t="shared" si="910"/>
        <v>7.70939</v>
      </c>
      <c r="F5826" s="22">
        <f t="shared" si="911"/>
        <v>13.25201</v>
      </c>
      <c r="G5826" s="22">
        <f t="shared" si="913"/>
        <v>20.961400000000001</v>
      </c>
      <c r="H5826" s="22">
        <f t="shared" si="914"/>
        <v>12.5</v>
      </c>
      <c r="I5826" s="22">
        <f t="shared" si="915"/>
        <v>0</v>
      </c>
      <c r="J5826" s="22">
        <f t="shared" si="916"/>
        <v>8.4614000000000011</v>
      </c>
      <c r="K5826" s="22">
        <f t="shared" si="917"/>
        <v>0</v>
      </c>
      <c r="L5826" s="22">
        <f t="shared" si="918"/>
        <v>82.276960000000003</v>
      </c>
      <c r="M5826" s="22">
        <f t="shared" si="912"/>
        <v>-2077.0332503300046</v>
      </c>
      <c r="N5826" s="22">
        <f t="shared" si="919"/>
        <v>0</v>
      </c>
    </row>
    <row r="5827" spans="1:14" x14ac:dyDescent="0.25">
      <c r="A5827" s="1">
        <v>42978.708333319206</v>
      </c>
      <c r="B5827">
        <v>43.9</v>
      </c>
      <c r="C5827">
        <v>7.5568400000000002</v>
      </c>
      <c r="D5827">
        <v>7.8319600000000005</v>
      </c>
      <c r="E5827" s="22">
        <f t="shared" ref="E5827:E5890" si="920">C5827*$S$2</f>
        <v>7.5568400000000002</v>
      </c>
      <c r="F5827" s="22">
        <f t="shared" si="911"/>
        <v>7.8319600000000005</v>
      </c>
      <c r="G5827" s="22">
        <f t="shared" si="913"/>
        <v>15.3888</v>
      </c>
      <c r="H5827" s="22">
        <f t="shared" si="914"/>
        <v>12.899999999999999</v>
      </c>
      <c r="I5827" s="22">
        <f t="shared" si="915"/>
        <v>0</v>
      </c>
      <c r="J5827" s="22">
        <f t="shared" si="916"/>
        <v>2.4888000000000012</v>
      </c>
      <c r="K5827" s="22">
        <f t="shared" si="917"/>
        <v>0</v>
      </c>
      <c r="L5827" s="22">
        <f t="shared" si="918"/>
        <v>84.76576</v>
      </c>
      <c r="M5827" s="22">
        <f t="shared" si="912"/>
        <v>-2074.5444503300046</v>
      </c>
      <c r="N5827" s="22">
        <f t="shared" si="919"/>
        <v>0</v>
      </c>
    </row>
    <row r="5828" spans="1:14" x14ac:dyDescent="0.25">
      <c r="A5828" s="1">
        <v>42978.74999998587</v>
      </c>
      <c r="B5828">
        <v>44.6</v>
      </c>
      <c r="C5828">
        <v>6.0609299999999999</v>
      </c>
      <c r="D5828">
        <v>2.270413</v>
      </c>
      <c r="E5828" s="22">
        <f t="shared" si="920"/>
        <v>6.0609299999999999</v>
      </c>
      <c r="F5828" s="22">
        <f t="shared" ref="F5828:F5891" si="921">D5828*$S$3</f>
        <v>2.270413</v>
      </c>
      <c r="G5828" s="22">
        <f t="shared" si="913"/>
        <v>8.3313430000000004</v>
      </c>
      <c r="H5828" s="22">
        <f t="shared" si="914"/>
        <v>13.600000000000001</v>
      </c>
      <c r="I5828" s="22">
        <f t="shared" si="915"/>
        <v>5.268657000000001</v>
      </c>
      <c r="J5828" s="22">
        <f t="shared" si="916"/>
        <v>0</v>
      </c>
      <c r="K5828" s="22">
        <f t="shared" si="917"/>
        <v>5.268657000000001</v>
      </c>
      <c r="L5828" s="22">
        <f t="shared" si="918"/>
        <v>0</v>
      </c>
      <c r="M5828" s="22">
        <f t="shared" ref="M5828:M5891" si="922">IF((M5827-I5828+J5828)&lt;$S$6,(M5827-I5828+J5828),$S$6)</f>
        <v>-2079.8131073300046</v>
      </c>
      <c r="N5828" s="22">
        <f t="shared" si="919"/>
        <v>0</v>
      </c>
    </row>
    <row r="5829" spans="1:14" x14ac:dyDescent="0.25">
      <c r="A5829" s="1">
        <v>42978.791666652534</v>
      </c>
      <c r="B5829">
        <v>46.5</v>
      </c>
      <c r="C5829">
        <v>4.2189199999999998</v>
      </c>
      <c r="D5829">
        <v>-7.0017200000000003E-3</v>
      </c>
      <c r="E5829" s="22">
        <f t="shared" si="920"/>
        <v>4.2189199999999998</v>
      </c>
      <c r="F5829" s="22">
        <f t="shared" si="921"/>
        <v>-7.0017200000000003E-3</v>
      </c>
      <c r="G5829" s="22">
        <f t="shared" si="913"/>
        <v>4.2119182799999999</v>
      </c>
      <c r="H5829" s="22">
        <f t="shared" si="914"/>
        <v>15.5</v>
      </c>
      <c r="I5829" s="22">
        <f t="shared" si="915"/>
        <v>11.288081720000001</v>
      </c>
      <c r="J5829" s="22">
        <f t="shared" si="916"/>
        <v>0</v>
      </c>
      <c r="K5829" s="22">
        <f t="shared" si="917"/>
        <v>16.556738720000002</v>
      </c>
      <c r="L5829" s="22">
        <f t="shared" si="918"/>
        <v>0</v>
      </c>
      <c r="M5829" s="22">
        <f t="shared" si="922"/>
        <v>-2091.1011890500045</v>
      </c>
      <c r="N5829" s="22">
        <f t="shared" si="919"/>
        <v>0</v>
      </c>
    </row>
    <row r="5830" spans="1:14" x14ac:dyDescent="0.25">
      <c r="A5830" s="1">
        <v>42978.833333319199</v>
      </c>
      <c r="B5830">
        <v>45.4</v>
      </c>
      <c r="C5830">
        <v>5.0457399999999994</v>
      </c>
      <c r="D5830">
        <v>-7.0017200000000003E-3</v>
      </c>
      <c r="E5830" s="22">
        <f t="shared" si="920"/>
        <v>5.0457399999999994</v>
      </c>
      <c r="F5830" s="22">
        <f t="shared" si="921"/>
        <v>-7.0017200000000003E-3</v>
      </c>
      <c r="G5830" s="22">
        <f t="shared" si="913"/>
        <v>5.0387382799999996</v>
      </c>
      <c r="H5830" s="22">
        <f t="shared" si="914"/>
        <v>14.399999999999999</v>
      </c>
      <c r="I5830" s="22">
        <f t="shared" si="915"/>
        <v>9.3612617199999981</v>
      </c>
      <c r="J5830" s="22">
        <f t="shared" si="916"/>
        <v>0</v>
      </c>
      <c r="K5830" s="22">
        <f t="shared" si="917"/>
        <v>25.91800044</v>
      </c>
      <c r="L5830" s="22">
        <f t="shared" si="918"/>
        <v>0</v>
      </c>
      <c r="M5830" s="22">
        <f t="shared" si="922"/>
        <v>-2100.4624507700046</v>
      </c>
      <c r="N5830" s="22">
        <f t="shared" si="919"/>
        <v>0</v>
      </c>
    </row>
    <row r="5831" spans="1:14" x14ac:dyDescent="0.25">
      <c r="A5831" s="1">
        <v>42978.874999985863</v>
      </c>
      <c r="B5831">
        <v>44.6</v>
      </c>
      <c r="C5831">
        <v>5.5006700000000004</v>
      </c>
      <c r="D5831">
        <v>-7.0017200000000003E-3</v>
      </c>
      <c r="E5831" s="22">
        <f t="shared" si="920"/>
        <v>5.5006700000000004</v>
      </c>
      <c r="F5831" s="22">
        <f t="shared" si="921"/>
        <v>-7.0017200000000003E-3</v>
      </c>
      <c r="G5831" s="22">
        <f t="shared" si="913"/>
        <v>5.4936682800000005</v>
      </c>
      <c r="H5831" s="22">
        <f t="shared" si="914"/>
        <v>13.600000000000001</v>
      </c>
      <c r="I5831" s="22">
        <f t="shared" si="915"/>
        <v>8.10633172</v>
      </c>
      <c r="J5831" s="22">
        <f t="shared" si="916"/>
        <v>0</v>
      </c>
      <c r="K5831" s="22">
        <f t="shared" si="917"/>
        <v>34.02433216</v>
      </c>
      <c r="L5831" s="22">
        <f t="shared" si="918"/>
        <v>0</v>
      </c>
      <c r="M5831" s="22">
        <f t="shared" si="922"/>
        <v>-2108.5687824900047</v>
      </c>
      <c r="N5831" s="22">
        <f t="shared" si="919"/>
        <v>0</v>
      </c>
    </row>
    <row r="5832" spans="1:14" x14ac:dyDescent="0.25">
      <c r="A5832" s="1">
        <v>42978.916666652527</v>
      </c>
      <c r="B5832">
        <v>43.9</v>
      </c>
      <c r="C5832">
        <v>7.4650699999999999</v>
      </c>
      <c r="D5832">
        <v>-7.0017200000000003E-3</v>
      </c>
      <c r="E5832" s="22">
        <f t="shared" si="920"/>
        <v>7.4650699999999999</v>
      </c>
      <c r="F5832" s="22">
        <f t="shared" si="921"/>
        <v>-7.0017200000000003E-3</v>
      </c>
      <c r="G5832" s="22">
        <f t="shared" si="913"/>
        <v>7.45806828</v>
      </c>
      <c r="H5832" s="22">
        <f t="shared" si="914"/>
        <v>12.899999999999999</v>
      </c>
      <c r="I5832" s="22">
        <f t="shared" si="915"/>
        <v>5.4419317199999986</v>
      </c>
      <c r="J5832" s="22">
        <f t="shared" si="916"/>
        <v>0</v>
      </c>
      <c r="K5832" s="22">
        <f t="shared" si="917"/>
        <v>39.46626388</v>
      </c>
      <c r="L5832" s="22">
        <f t="shared" si="918"/>
        <v>0</v>
      </c>
      <c r="M5832" s="22">
        <f t="shared" si="922"/>
        <v>-2114.0107142100046</v>
      </c>
      <c r="N5832" s="22">
        <f t="shared" si="919"/>
        <v>0</v>
      </c>
    </row>
    <row r="5833" spans="1:14" x14ac:dyDescent="0.25">
      <c r="A5833" s="1">
        <v>42978.958333319191</v>
      </c>
      <c r="B5833">
        <v>41.9</v>
      </c>
      <c r="C5833">
        <v>7.6382500000000002</v>
      </c>
      <c r="D5833">
        <v>-7.0017200000000003E-3</v>
      </c>
      <c r="E5833" s="22">
        <f t="shared" si="920"/>
        <v>7.6382500000000002</v>
      </c>
      <c r="F5833" s="22">
        <f t="shared" si="921"/>
        <v>-7.0017200000000003E-3</v>
      </c>
      <c r="G5833" s="22">
        <f t="shared" si="913"/>
        <v>7.6312482800000003</v>
      </c>
      <c r="H5833" s="22">
        <f t="shared" si="914"/>
        <v>10.899999999999999</v>
      </c>
      <c r="I5833" s="22">
        <f t="shared" si="915"/>
        <v>3.2687517199999983</v>
      </c>
      <c r="J5833" s="22">
        <f t="shared" si="916"/>
        <v>0</v>
      </c>
      <c r="K5833" s="22">
        <f t="shared" si="917"/>
        <v>42.735015599999997</v>
      </c>
      <c r="L5833" s="22">
        <f t="shared" si="918"/>
        <v>0</v>
      </c>
      <c r="M5833" s="22">
        <f t="shared" si="922"/>
        <v>-2117.2794659300048</v>
      </c>
      <c r="N5833" s="22">
        <f t="shared" si="919"/>
        <v>0</v>
      </c>
    </row>
    <row r="5834" spans="1:14" x14ac:dyDescent="0.25">
      <c r="A5834" s="1">
        <v>42978.999999985856</v>
      </c>
      <c r="B5834">
        <v>39.6</v>
      </c>
      <c r="C5834">
        <v>7.8906000000000001</v>
      </c>
      <c r="D5834">
        <v>-7.0017200000000003E-3</v>
      </c>
      <c r="E5834" s="22">
        <f t="shared" si="920"/>
        <v>7.8906000000000001</v>
      </c>
      <c r="F5834" s="22">
        <f t="shared" si="921"/>
        <v>-7.0017200000000003E-3</v>
      </c>
      <c r="G5834" s="22">
        <f t="shared" si="913"/>
        <v>7.8835982800000002</v>
      </c>
      <c r="H5834" s="22">
        <f t="shared" si="914"/>
        <v>8.6000000000000014</v>
      </c>
      <c r="I5834" s="22">
        <f t="shared" si="915"/>
        <v>0.71640172000000124</v>
      </c>
      <c r="J5834" s="22">
        <f t="shared" si="916"/>
        <v>0</v>
      </c>
      <c r="K5834" s="22">
        <f t="shared" si="917"/>
        <v>43.451417319999997</v>
      </c>
      <c r="L5834" s="22">
        <f t="shared" si="918"/>
        <v>0</v>
      </c>
      <c r="M5834" s="22">
        <f t="shared" si="922"/>
        <v>-2117.9958676500046</v>
      </c>
      <c r="N5834" s="22">
        <f t="shared" si="919"/>
        <v>0</v>
      </c>
    </row>
    <row r="5835" spans="1:14" x14ac:dyDescent="0.25">
      <c r="A5835" s="1">
        <v>42979.04166665252</v>
      </c>
      <c r="B5835">
        <v>38.4</v>
      </c>
      <c r="C5835">
        <v>9.1259200000000007</v>
      </c>
      <c r="D5835">
        <v>-7.0017200000000003E-3</v>
      </c>
      <c r="E5835" s="22">
        <f t="shared" si="920"/>
        <v>9.1259200000000007</v>
      </c>
      <c r="F5835" s="22">
        <f t="shared" si="921"/>
        <v>-7.0017200000000003E-3</v>
      </c>
      <c r="G5835" s="22">
        <f t="shared" si="913"/>
        <v>9.1189182800000008</v>
      </c>
      <c r="H5835" s="22">
        <f t="shared" si="914"/>
        <v>7.3999999999999986</v>
      </c>
      <c r="I5835" s="22">
        <f t="shared" si="915"/>
        <v>0</v>
      </c>
      <c r="J5835" s="22">
        <f t="shared" si="916"/>
        <v>1.7189182800000022</v>
      </c>
      <c r="K5835" s="22">
        <f t="shared" si="917"/>
        <v>0</v>
      </c>
      <c r="L5835" s="22">
        <f t="shared" si="918"/>
        <v>1.7189182800000022</v>
      </c>
      <c r="M5835" s="22">
        <f t="shared" si="922"/>
        <v>-2116.2769493700048</v>
      </c>
      <c r="N5835" s="22">
        <f t="shared" si="919"/>
        <v>0</v>
      </c>
    </row>
    <row r="5836" spans="1:14" x14ac:dyDescent="0.25">
      <c r="A5836" s="1">
        <v>42979.083333319184</v>
      </c>
      <c r="B5836">
        <v>36.6</v>
      </c>
      <c r="C5836">
        <v>6.2526800000000007</v>
      </c>
      <c r="D5836">
        <v>-7.0017200000000003E-3</v>
      </c>
      <c r="E5836" s="22">
        <f t="shared" si="920"/>
        <v>6.2526800000000007</v>
      </c>
      <c r="F5836" s="22">
        <f t="shared" si="921"/>
        <v>-7.0017200000000003E-3</v>
      </c>
      <c r="G5836" s="22">
        <f t="shared" si="913"/>
        <v>6.2456782800000008</v>
      </c>
      <c r="H5836" s="22">
        <f t="shared" si="914"/>
        <v>5.6000000000000014</v>
      </c>
      <c r="I5836" s="22">
        <f t="shared" si="915"/>
        <v>0</v>
      </c>
      <c r="J5836" s="22">
        <f t="shared" si="916"/>
        <v>0.64567827999999938</v>
      </c>
      <c r="K5836" s="22">
        <f t="shared" si="917"/>
        <v>0</v>
      </c>
      <c r="L5836" s="22">
        <f t="shared" si="918"/>
        <v>2.3645965600000016</v>
      </c>
      <c r="M5836" s="22">
        <f t="shared" si="922"/>
        <v>-2115.6312710900047</v>
      </c>
      <c r="N5836" s="22">
        <f t="shared" si="919"/>
        <v>0</v>
      </c>
    </row>
    <row r="5837" spans="1:14" x14ac:dyDescent="0.25">
      <c r="A5837" s="1">
        <v>42979.124999985848</v>
      </c>
      <c r="B5837">
        <v>34.799999999999997</v>
      </c>
      <c r="C5837">
        <v>4.8109999999999999</v>
      </c>
      <c r="D5837">
        <v>-7.0017200000000003E-3</v>
      </c>
      <c r="E5837" s="22">
        <f t="shared" si="920"/>
        <v>4.8109999999999999</v>
      </c>
      <c r="F5837" s="22">
        <f t="shared" si="921"/>
        <v>-7.0017200000000003E-3</v>
      </c>
      <c r="G5837" s="22">
        <f t="shared" si="913"/>
        <v>4.8039982800000001</v>
      </c>
      <c r="H5837" s="22">
        <f t="shared" si="914"/>
        <v>3.7999999999999972</v>
      </c>
      <c r="I5837" s="22">
        <f t="shared" si="915"/>
        <v>0</v>
      </c>
      <c r="J5837" s="22">
        <f t="shared" si="916"/>
        <v>1.0039982800000029</v>
      </c>
      <c r="K5837" s="22">
        <f t="shared" si="917"/>
        <v>0</v>
      </c>
      <c r="L5837" s="22">
        <f t="shared" si="918"/>
        <v>3.3685948400000045</v>
      </c>
      <c r="M5837" s="22">
        <f t="shared" si="922"/>
        <v>-2114.6272728100048</v>
      </c>
      <c r="N5837" s="22">
        <f t="shared" si="919"/>
        <v>0</v>
      </c>
    </row>
    <row r="5838" spans="1:14" x14ac:dyDescent="0.25">
      <c r="A5838" s="1">
        <v>42979.166666652513</v>
      </c>
      <c r="B5838">
        <v>32.5</v>
      </c>
      <c r="C5838">
        <v>3.4587399999999997</v>
      </c>
      <c r="D5838">
        <v>-7.0017200000000003E-3</v>
      </c>
      <c r="E5838" s="22">
        <f t="shared" si="920"/>
        <v>3.4587399999999997</v>
      </c>
      <c r="F5838" s="22">
        <f t="shared" si="921"/>
        <v>-7.0017200000000003E-3</v>
      </c>
      <c r="G5838" s="22">
        <f t="shared" si="913"/>
        <v>3.4517382799999998</v>
      </c>
      <c r="H5838" s="22">
        <f t="shared" si="914"/>
        <v>1.5</v>
      </c>
      <c r="I5838" s="22">
        <f t="shared" si="915"/>
        <v>0</v>
      </c>
      <c r="J5838" s="22">
        <f t="shared" si="916"/>
        <v>1.9517382799999998</v>
      </c>
      <c r="K5838" s="22">
        <f t="shared" si="917"/>
        <v>0</v>
      </c>
      <c r="L5838" s="22">
        <f t="shared" si="918"/>
        <v>5.3203331200000044</v>
      </c>
      <c r="M5838" s="22">
        <f t="shared" si="922"/>
        <v>-2112.6755345300048</v>
      </c>
      <c r="N5838" s="22">
        <f t="shared" si="919"/>
        <v>0</v>
      </c>
    </row>
    <row r="5839" spans="1:14" x14ac:dyDescent="0.25">
      <c r="A5839" s="1">
        <v>42979.208333319177</v>
      </c>
      <c r="B5839">
        <v>33.5</v>
      </c>
      <c r="C5839">
        <v>2.5185399999999998</v>
      </c>
      <c r="D5839">
        <v>-7.0017200000000003E-3</v>
      </c>
      <c r="E5839" s="22">
        <f t="shared" si="920"/>
        <v>2.5185399999999998</v>
      </c>
      <c r="F5839" s="22">
        <f t="shared" si="921"/>
        <v>-7.0017200000000003E-3</v>
      </c>
      <c r="G5839" s="22">
        <f t="shared" si="913"/>
        <v>2.5115382799999999</v>
      </c>
      <c r="H5839" s="22">
        <f t="shared" si="914"/>
        <v>2.5</v>
      </c>
      <c r="I5839" s="22">
        <f t="shared" si="915"/>
        <v>0</v>
      </c>
      <c r="J5839" s="22">
        <f t="shared" si="916"/>
        <v>1.1538279999999901E-2</v>
      </c>
      <c r="K5839" s="22">
        <f t="shared" si="917"/>
        <v>0</v>
      </c>
      <c r="L5839" s="22">
        <f t="shared" si="918"/>
        <v>5.3318714000000043</v>
      </c>
      <c r="M5839" s="22">
        <f t="shared" si="922"/>
        <v>-2112.6639962500049</v>
      </c>
      <c r="N5839" s="22">
        <f t="shared" si="919"/>
        <v>0</v>
      </c>
    </row>
    <row r="5840" spans="1:14" x14ac:dyDescent="0.25">
      <c r="A5840" s="1">
        <v>42979.249999985841</v>
      </c>
      <c r="B5840">
        <v>35.9</v>
      </c>
      <c r="C5840">
        <v>3.4515799999999999</v>
      </c>
      <c r="D5840">
        <v>-7.0017200000000003E-3</v>
      </c>
      <c r="E5840" s="22">
        <f t="shared" si="920"/>
        <v>3.4515799999999999</v>
      </c>
      <c r="F5840" s="22">
        <f t="shared" si="921"/>
        <v>-7.0017200000000003E-3</v>
      </c>
      <c r="G5840" s="22">
        <f t="shared" si="913"/>
        <v>3.44457828</v>
      </c>
      <c r="H5840" s="22">
        <f t="shared" si="914"/>
        <v>4.8999999999999986</v>
      </c>
      <c r="I5840" s="22">
        <f t="shared" si="915"/>
        <v>1.4554217199999986</v>
      </c>
      <c r="J5840" s="22">
        <f t="shared" si="916"/>
        <v>0</v>
      </c>
      <c r="K5840" s="22">
        <f t="shared" si="917"/>
        <v>1.4554217199999986</v>
      </c>
      <c r="L5840" s="22">
        <f t="shared" si="918"/>
        <v>0</v>
      </c>
      <c r="M5840" s="22">
        <f t="shared" si="922"/>
        <v>-2114.1194179700046</v>
      </c>
      <c r="N5840" s="22">
        <f t="shared" si="919"/>
        <v>0</v>
      </c>
    </row>
    <row r="5841" spans="1:14" x14ac:dyDescent="0.25">
      <c r="A5841" s="1">
        <v>42979.291666652505</v>
      </c>
      <c r="B5841">
        <v>36.299999999999997</v>
      </c>
      <c r="C5841">
        <v>4.1255299999999995</v>
      </c>
      <c r="D5841">
        <v>0.27055216999999998</v>
      </c>
      <c r="E5841" s="22">
        <f t="shared" si="920"/>
        <v>4.1255299999999995</v>
      </c>
      <c r="F5841" s="22">
        <f t="shared" si="921"/>
        <v>0.27055216999999998</v>
      </c>
      <c r="G5841" s="22">
        <f t="shared" si="913"/>
        <v>4.3960821699999997</v>
      </c>
      <c r="H5841" s="22">
        <f t="shared" si="914"/>
        <v>5.2999999999999972</v>
      </c>
      <c r="I5841" s="22">
        <f t="shared" si="915"/>
        <v>0.90391782999999748</v>
      </c>
      <c r="J5841" s="22">
        <f t="shared" si="916"/>
        <v>0</v>
      </c>
      <c r="K5841" s="22">
        <f t="shared" si="917"/>
        <v>2.3593395499999961</v>
      </c>
      <c r="L5841" s="22">
        <f t="shared" si="918"/>
        <v>0</v>
      </c>
      <c r="M5841" s="22">
        <f t="shared" si="922"/>
        <v>-2115.0233358000046</v>
      </c>
      <c r="N5841" s="22">
        <f t="shared" si="919"/>
        <v>0</v>
      </c>
    </row>
    <row r="5842" spans="1:14" x14ac:dyDescent="0.25">
      <c r="A5842" s="1">
        <v>42979.333333319169</v>
      </c>
      <c r="B5842">
        <v>38.1</v>
      </c>
      <c r="C5842">
        <v>6.1833299999999998</v>
      </c>
      <c r="D5842">
        <v>4.5376700000000003</v>
      </c>
      <c r="E5842" s="22">
        <f t="shared" si="920"/>
        <v>6.1833299999999998</v>
      </c>
      <c r="F5842" s="22">
        <f t="shared" si="921"/>
        <v>4.5376700000000003</v>
      </c>
      <c r="G5842" s="22">
        <f t="shared" si="913"/>
        <v>10.721</v>
      </c>
      <c r="H5842" s="22">
        <f t="shared" si="914"/>
        <v>7.1000000000000014</v>
      </c>
      <c r="I5842" s="22">
        <f t="shared" si="915"/>
        <v>0</v>
      </c>
      <c r="J5842" s="22">
        <f t="shared" si="916"/>
        <v>3.6209999999999987</v>
      </c>
      <c r="K5842" s="22">
        <f t="shared" si="917"/>
        <v>0</v>
      </c>
      <c r="L5842" s="22">
        <f t="shared" si="918"/>
        <v>3.6209999999999987</v>
      </c>
      <c r="M5842" s="22">
        <f t="shared" si="922"/>
        <v>-2111.4023358000045</v>
      </c>
      <c r="N5842" s="22">
        <f t="shared" si="919"/>
        <v>0</v>
      </c>
    </row>
    <row r="5843" spans="1:14" x14ac:dyDescent="0.25">
      <c r="A5843" s="1">
        <v>42979.374999985834</v>
      </c>
      <c r="B5843">
        <v>41.1</v>
      </c>
      <c r="C5843">
        <v>5.3054600000000001</v>
      </c>
      <c r="D5843">
        <v>10.423590000000001</v>
      </c>
      <c r="E5843" s="22">
        <f t="shared" si="920"/>
        <v>5.3054600000000001</v>
      </c>
      <c r="F5843" s="22">
        <f t="shared" si="921"/>
        <v>10.423590000000001</v>
      </c>
      <c r="G5843" s="22">
        <f t="shared" si="913"/>
        <v>15.729050000000001</v>
      </c>
      <c r="H5843" s="22">
        <f t="shared" si="914"/>
        <v>10.100000000000001</v>
      </c>
      <c r="I5843" s="22">
        <f t="shared" si="915"/>
        <v>0</v>
      </c>
      <c r="J5843" s="22">
        <f t="shared" si="916"/>
        <v>5.6290499999999994</v>
      </c>
      <c r="K5843" s="22">
        <f t="shared" si="917"/>
        <v>0</v>
      </c>
      <c r="L5843" s="22">
        <f t="shared" si="918"/>
        <v>9.2500499999999981</v>
      </c>
      <c r="M5843" s="22">
        <f t="shared" si="922"/>
        <v>-2105.7732858000045</v>
      </c>
      <c r="N5843" s="22">
        <f t="shared" si="919"/>
        <v>0</v>
      </c>
    </row>
    <row r="5844" spans="1:14" x14ac:dyDescent="0.25">
      <c r="A5844" s="1">
        <v>42979.416666652498</v>
      </c>
      <c r="B5844">
        <v>42.9</v>
      </c>
      <c r="C5844">
        <v>5.8882399999999997</v>
      </c>
      <c r="D5844">
        <v>9.3531700000000004</v>
      </c>
      <c r="E5844" s="22">
        <f t="shared" si="920"/>
        <v>5.8882399999999997</v>
      </c>
      <c r="F5844" s="22">
        <f t="shared" si="921"/>
        <v>9.3531700000000004</v>
      </c>
      <c r="G5844" s="22">
        <f t="shared" si="913"/>
        <v>15.24141</v>
      </c>
      <c r="H5844" s="22">
        <f t="shared" si="914"/>
        <v>11.899999999999999</v>
      </c>
      <c r="I5844" s="22">
        <f t="shared" si="915"/>
        <v>0</v>
      </c>
      <c r="J5844" s="22">
        <f t="shared" si="916"/>
        <v>3.3414100000000015</v>
      </c>
      <c r="K5844" s="22">
        <f t="shared" si="917"/>
        <v>0</v>
      </c>
      <c r="L5844" s="22">
        <f t="shared" si="918"/>
        <v>12.59146</v>
      </c>
      <c r="M5844" s="22">
        <f t="shared" si="922"/>
        <v>-2102.4318758000045</v>
      </c>
      <c r="N5844" s="22">
        <f t="shared" si="919"/>
        <v>0</v>
      </c>
    </row>
    <row r="5845" spans="1:14" x14ac:dyDescent="0.25">
      <c r="A5845" s="1">
        <v>42979.458333319162</v>
      </c>
      <c r="B5845">
        <v>43.7</v>
      </c>
      <c r="C5845">
        <v>7.1063499999999999</v>
      </c>
      <c r="D5845">
        <v>18.842860000000002</v>
      </c>
      <c r="E5845" s="22">
        <f t="shared" si="920"/>
        <v>7.1063499999999999</v>
      </c>
      <c r="F5845" s="22">
        <f t="shared" si="921"/>
        <v>18.842860000000002</v>
      </c>
      <c r="G5845" s="22">
        <f t="shared" si="913"/>
        <v>25.949210000000001</v>
      </c>
      <c r="H5845" s="22">
        <f t="shared" si="914"/>
        <v>12.700000000000003</v>
      </c>
      <c r="I5845" s="22">
        <f t="shared" si="915"/>
        <v>0</v>
      </c>
      <c r="J5845" s="22">
        <f t="shared" si="916"/>
        <v>13.249209999999998</v>
      </c>
      <c r="K5845" s="22">
        <f t="shared" si="917"/>
        <v>0</v>
      </c>
      <c r="L5845" s="22">
        <f t="shared" si="918"/>
        <v>25.840669999999996</v>
      </c>
      <c r="M5845" s="22">
        <f t="shared" si="922"/>
        <v>-2089.1826658000045</v>
      </c>
      <c r="N5845" s="22">
        <f t="shared" si="919"/>
        <v>0</v>
      </c>
    </row>
    <row r="5846" spans="1:14" x14ac:dyDescent="0.25">
      <c r="A5846" s="1">
        <v>42979.499999985826</v>
      </c>
      <c r="B5846">
        <v>44</v>
      </c>
      <c r="C5846">
        <v>6.2420900000000001</v>
      </c>
      <c r="D5846">
        <v>20.761890000000001</v>
      </c>
      <c r="E5846" s="22">
        <f t="shared" si="920"/>
        <v>6.2420900000000001</v>
      </c>
      <c r="F5846" s="22">
        <f t="shared" si="921"/>
        <v>20.761890000000001</v>
      </c>
      <c r="G5846" s="22">
        <f t="shared" si="913"/>
        <v>27.003980000000002</v>
      </c>
      <c r="H5846" s="22">
        <f t="shared" si="914"/>
        <v>13</v>
      </c>
      <c r="I5846" s="22">
        <f t="shared" si="915"/>
        <v>0</v>
      </c>
      <c r="J5846" s="22">
        <f t="shared" si="916"/>
        <v>14.003980000000002</v>
      </c>
      <c r="K5846" s="22">
        <f t="shared" si="917"/>
        <v>0</v>
      </c>
      <c r="L5846" s="22">
        <f t="shared" si="918"/>
        <v>39.844650000000001</v>
      </c>
      <c r="M5846" s="22">
        <f t="shared" si="922"/>
        <v>-2075.1786858000046</v>
      </c>
      <c r="N5846" s="22">
        <f t="shared" si="919"/>
        <v>0</v>
      </c>
    </row>
    <row r="5847" spans="1:14" x14ac:dyDescent="0.25">
      <c r="A5847" s="1">
        <v>42979.541666652491</v>
      </c>
      <c r="B5847">
        <v>44</v>
      </c>
      <c r="C5847">
        <v>7.37418</v>
      </c>
      <c r="D5847">
        <v>12.63617</v>
      </c>
      <c r="E5847" s="22">
        <f t="shared" si="920"/>
        <v>7.37418</v>
      </c>
      <c r="F5847" s="22">
        <f t="shared" si="921"/>
        <v>12.63617</v>
      </c>
      <c r="G5847" s="22">
        <f t="shared" si="913"/>
        <v>20.010349999999999</v>
      </c>
      <c r="H5847" s="22">
        <f t="shared" si="914"/>
        <v>13</v>
      </c>
      <c r="I5847" s="22">
        <f t="shared" si="915"/>
        <v>0</v>
      </c>
      <c r="J5847" s="22">
        <f t="shared" si="916"/>
        <v>7.010349999999999</v>
      </c>
      <c r="K5847" s="22">
        <f t="shared" si="917"/>
        <v>0</v>
      </c>
      <c r="L5847" s="22">
        <f t="shared" si="918"/>
        <v>46.855000000000004</v>
      </c>
      <c r="M5847" s="22">
        <f t="shared" si="922"/>
        <v>-2068.1683358000046</v>
      </c>
      <c r="N5847" s="22">
        <f t="shared" si="919"/>
        <v>0</v>
      </c>
    </row>
    <row r="5848" spans="1:14" x14ac:dyDescent="0.25">
      <c r="A5848" s="1">
        <v>42979.583333319155</v>
      </c>
      <c r="B5848">
        <v>44.2</v>
      </c>
      <c r="C5848">
        <v>6.7519999999999998</v>
      </c>
      <c r="D5848">
        <v>14.179639999999999</v>
      </c>
      <c r="E5848" s="22">
        <f t="shared" si="920"/>
        <v>6.7519999999999998</v>
      </c>
      <c r="F5848" s="22">
        <f t="shared" si="921"/>
        <v>14.179639999999999</v>
      </c>
      <c r="G5848" s="22">
        <f t="shared" si="913"/>
        <v>20.931639999999998</v>
      </c>
      <c r="H5848" s="22">
        <f t="shared" si="914"/>
        <v>13.200000000000003</v>
      </c>
      <c r="I5848" s="22">
        <f t="shared" si="915"/>
        <v>0</v>
      </c>
      <c r="J5848" s="22">
        <f t="shared" si="916"/>
        <v>7.7316399999999952</v>
      </c>
      <c r="K5848" s="22">
        <f t="shared" si="917"/>
        <v>0</v>
      </c>
      <c r="L5848" s="22">
        <f t="shared" si="918"/>
        <v>54.586640000000003</v>
      </c>
      <c r="M5848" s="22">
        <f t="shared" si="922"/>
        <v>-2060.4366958000046</v>
      </c>
      <c r="N5848" s="22">
        <f t="shared" si="919"/>
        <v>0</v>
      </c>
    </row>
    <row r="5849" spans="1:14" x14ac:dyDescent="0.25">
      <c r="A5849" s="1">
        <v>42979.624999985819</v>
      </c>
      <c r="B5849">
        <v>44.3</v>
      </c>
      <c r="C5849">
        <v>6.4528800000000004</v>
      </c>
      <c r="D5849">
        <v>12.489190000000001</v>
      </c>
      <c r="E5849" s="22">
        <f t="shared" si="920"/>
        <v>6.4528800000000004</v>
      </c>
      <c r="F5849" s="22">
        <f t="shared" si="921"/>
        <v>12.489190000000001</v>
      </c>
      <c r="G5849" s="22">
        <f t="shared" si="913"/>
        <v>18.942070000000001</v>
      </c>
      <c r="H5849" s="22">
        <f t="shared" si="914"/>
        <v>13.299999999999997</v>
      </c>
      <c r="I5849" s="22">
        <f t="shared" si="915"/>
        <v>0</v>
      </c>
      <c r="J5849" s="22">
        <f t="shared" si="916"/>
        <v>5.6420700000000039</v>
      </c>
      <c r="K5849" s="22">
        <f t="shared" si="917"/>
        <v>0</v>
      </c>
      <c r="L5849" s="22">
        <f t="shared" si="918"/>
        <v>60.228710000000007</v>
      </c>
      <c r="M5849" s="22">
        <f t="shared" si="922"/>
        <v>-2054.7946258000047</v>
      </c>
      <c r="N5849" s="22">
        <f t="shared" si="919"/>
        <v>0</v>
      </c>
    </row>
    <row r="5850" spans="1:14" x14ac:dyDescent="0.25">
      <c r="A5850" s="1">
        <v>42979.666666652483</v>
      </c>
      <c r="B5850">
        <v>45.2</v>
      </c>
      <c r="C5850">
        <v>4.6064499999999997</v>
      </c>
      <c r="D5850">
        <v>11.45302</v>
      </c>
      <c r="E5850" s="22">
        <f t="shared" si="920"/>
        <v>4.6064499999999997</v>
      </c>
      <c r="F5850" s="22">
        <f t="shared" si="921"/>
        <v>11.45302</v>
      </c>
      <c r="G5850" s="22">
        <f t="shared" si="913"/>
        <v>16.059470000000001</v>
      </c>
      <c r="H5850" s="22">
        <f t="shared" si="914"/>
        <v>14.200000000000003</v>
      </c>
      <c r="I5850" s="22">
        <f t="shared" si="915"/>
        <v>0</v>
      </c>
      <c r="J5850" s="22">
        <f t="shared" si="916"/>
        <v>1.8594699999999982</v>
      </c>
      <c r="K5850" s="22">
        <f t="shared" si="917"/>
        <v>0</v>
      </c>
      <c r="L5850" s="22">
        <f t="shared" si="918"/>
        <v>62.088180000000008</v>
      </c>
      <c r="M5850" s="22">
        <f t="shared" si="922"/>
        <v>-2052.9351558000048</v>
      </c>
      <c r="N5850" s="22">
        <f t="shared" si="919"/>
        <v>0</v>
      </c>
    </row>
    <row r="5851" spans="1:14" x14ac:dyDescent="0.25">
      <c r="A5851" s="1">
        <v>42979.708333319148</v>
      </c>
      <c r="B5851">
        <v>45.5</v>
      </c>
      <c r="C5851">
        <v>3.8471799999999998</v>
      </c>
      <c r="D5851">
        <v>6.9068399999999999</v>
      </c>
      <c r="E5851" s="22">
        <f t="shared" si="920"/>
        <v>3.8471799999999998</v>
      </c>
      <c r="F5851" s="22">
        <f t="shared" si="921"/>
        <v>6.9068399999999999</v>
      </c>
      <c r="G5851" s="22">
        <f t="shared" si="913"/>
        <v>10.754020000000001</v>
      </c>
      <c r="H5851" s="22">
        <f t="shared" si="914"/>
        <v>14.5</v>
      </c>
      <c r="I5851" s="22">
        <f t="shared" si="915"/>
        <v>3.7459799999999994</v>
      </c>
      <c r="J5851" s="22">
        <f t="shared" si="916"/>
        <v>0</v>
      </c>
      <c r="K5851" s="22">
        <f t="shared" si="917"/>
        <v>3.7459799999999994</v>
      </c>
      <c r="L5851" s="22">
        <f t="shared" si="918"/>
        <v>0</v>
      </c>
      <c r="M5851" s="22">
        <f t="shared" si="922"/>
        <v>-2056.681135800005</v>
      </c>
      <c r="N5851" s="22">
        <f t="shared" si="919"/>
        <v>0</v>
      </c>
    </row>
    <row r="5852" spans="1:14" x14ac:dyDescent="0.25">
      <c r="A5852" s="1">
        <v>42979.749999985812</v>
      </c>
      <c r="B5852">
        <v>45.2</v>
      </c>
      <c r="C5852">
        <v>1.9435499999999999</v>
      </c>
      <c r="D5852">
        <v>2.0793070000000005</v>
      </c>
      <c r="E5852" s="22">
        <f t="shared" si="920"/>
        <v>1.9435499999999999</v>
      </c>
      <c r="F5852" s="22">
        <f t="shared" si="921"/>
        <v>2.0793070000000005</v>
      </c>
      <c r="G5852" s="22">
        <f t="shared" si="913"/>
        <v>4.0228570000000001</v>
      </c>
      <c r="H5852" s="22">
        <f t="shared" si="914"/>
        <v>14.200000000000003</v>
      </c>
      <c r="I5852" s="22">
        <f t="shared" si="915"/>
        <v>10.177143000000003</v>
      </c>
      <c r="J5852" s="22">
        <f t="shared" si="916"/>
        <v>0</v>
      </c>
      <c r="K5852" s="22">
        <f t="shared" si="917"/>
        <v>13.923123000000002</v>
      </c>
      <c r="L5852" s="22">
        <f t="shared" si="918"/>
        <v>0</v>
      </c>
      <c r="M5852" s="22">
        <f t="shared" si="922"/>
        <v>-2066.8582788000049</v>
      </c>
      <c r="N5852" s="22">
        <f t="shared" si="919"/>
        <v>0</v>
      </c>
    </row>
    <row r="5853" spans="1:14" x14ac:dyDescent="0.25">
      <c r="A5853" s="1">
        <v>42979.791666652476</v>
      </c>
      <c r="B5853">
        <v>47</v>
      </c>
      <c r="C5853">
        <v>1.77237</v>
      </c>
      <c r="D5853">
        <v>-7.0017200000000003E-3</v>
      </c>
      <c r="E5853" s="22">
        <f t="shared" si="920"/>
        <v>1.77237</v>
      </c>
      <c r="F5853" s="22">
        <f t="shared" si="921"/>
        <v>-7.0017200000000003E-3</v>
      </c>
      <c r="G5853" s="22">
        <f t="shared" si="913"/>
        <v>1.7653682799999999</v>
      </c>
      <c r="H5853" s="22">
        <f t="shared" si="914"/>
        <v>16</v>
      </c>
      <c r="I5853" s="22">
        <f t="shared" si="915"/>
        <v>14.234631719999999</v>
      </c>
      <c r="J5853" s="22">
        <f t="shared" si="916"/>
        <v>0</v>
      </c>
      <c r="K5853" s="22">
        <f t="shared" si="917"/>
        <v>28.15775472</v>
      </c>
      <c r="L5853" s="22">
        <f t="shared" si="918"/>
        <v>0</v>
      </c>
      <c r="M5853" s="22">
        <f t="shared" si="922"/>
        <v>-2081.0929105200048</v>
      </c>
      <c r="N5853" s="22">
        <f t="shared" si="919"/>
        <v>0</v>
      </c>
    </row>
    <row r="5854" spans="1:14" x14ac:dyDescent="0.25">
      <c r="A5854" s="1">
        <v>42979.83333331914</v>
      </c>
      <c r="B5854">
        <v>46.5</v>
      </c>
      <c r="C5854">
        <v>2.2827299999999999</v>
      </c>
      <c r="D5854">
        <v>-7.0017200000000003E-3</v>
      </c>
      <c r="E5854" s="22">
        <f t="shared" si="920"/>
        <v>2.2827299999999999</v>
      </c>
      <c r="F5854" s="22">
        <f t="shared" si="921"/>
        <v>-7.0017200000000003E-3</v>
      </c>
      <c r="G5854" s="22">
        <f t="shared" si="913"/>
        <v>2.27572828</v>
      </c>
      <c r="H5854" s="22">
        <f t="shared" si="914"/>
        <v>15.5</v>
      </c>
      <c r="I5854" s="22">
        <f t="shared" si="915"/>
        <v>13.224271720000001</v>
      </c>
      <c r="J5854" s="22">
        <f t="shared" si="916"/>
        <v>0</v>
      </c>
      <c r="K5854" s="22">
        <f t="shared" si="917"/>
        <v>41.382026440000004</v>
      </c>
      <c r="L5854" s="22">
        <f t="shared" si="918"/>
        <v>0</v>
      </c>
      <c r="M5854" s="22">
        <f t="shared" si="922"/>
        <v>-2094.317182240005</v>
      </c>
      <c r="N5854" s="22">
        <f t="shared" si="919"/>
        <v>0</v>
      </c>
    </row>
    <row r="5855" spans="1:14" x14ac:dyDescent="0.25">
      <c r="A5855" s="1">
        <v>42979.874999985805</v>
      </c>
      <c r="B5855">
        <v>46.2</v>
      </c>
      <c r="C5855">
        <v>2.6824699999999999</v>
      </c>
      <c r="D5855">
        <v>-7.0017200000000003E-3</v>
      </c>
      <c r="E5855" s="22">
        <f t="shared" si="920"/>
        <v>2.6824699999999999</v>
      </c>
      <c r="F5855" s="22">
        <f t="shared" si="921"/>
        <v>-7.0017200000000003E-3</v>
      </c>
      <c r="G5855" s="22">
        <f t="shared" si="913"/>
        <v>2.67546828</v>
      </c>
      <c r="H5855" s="22">
        <f t="shared" si="914"/>
        <v>15.200000000000003</v>
      </c>
      <c r="I5855" s="22">
        <f t="shared" si="915"/>
        <v>12.524531720000002</v>
      </c>
      <c r="J5855" s="22">
        <f t="shared" si="916"/>
        <v>0</v>
      </c>
      <c r="K5855" s="22">
        <f t="shared" si="917"/>
        <v>53.906558160000003</v>
      </c>
      <c r="L5855" s="22">
        <f t="shared" si="918"/>
        <v>0</v>
      </c>
      <c r="M5855" s="22">
        <f t="shared" si="922"/>
        <v>-2106.8417139600051</v>
      </c>
      <c r="N5855" s="22">
        <f t="shared" si="919"/>
        <v>0</v>
      </c>
    </row>
    <row r="5856" spans="1:14" x14ac:dyDescent="0.25">
      <c r="A5856" s="1">
        <v>42979.916666652469</v>
      </c>
      <c r="B5856">
        <v>43.9</v>
      </c>
      <c r="C5856">
        <v>2.3193000000000001</v>
      </c>
      <c r="D5856">
        <v>-7.0017200000000003E-3</v>
      </c>
      <c r="E5856" s="22">
        <f t="shared" si="920"/>
        <v>2.3193000000000001</v>
      </c>
      <c r="F5856" s="22">
        <f t="shared" si="921"/>
        <v>-7.0017200000000003E-3</v>
      </c>
      <c r="G5856" s="22">
        <f t="shared" si="913"/>
        <v>2.3122982800000003</v>
      </c>
      <c r="H5856" s="22">
        <f t="shared" si="914"/>
        <v>12.899999999999999</v>
      </c>
      <c r="I5856" s="22">
        <f t="shared" si="915"/>
        <v>10.587701719999998</v>
      </c>
      <c r="J5856" s="22">
        <f t="shared" si="916"/>
        <v>0</v>
      </c>
      <c r="K5856" s="22">
        <f t="shared" si="917"/>
        <v>64.494259880000001</v>
      </c>
      <c r="L5856" s="22">
        <f t="shared" si="918"/>
        <v>0</v>
      </c>
      <c r="M5856" s="22">
        <f t="shared" si="922"/>
        <v>-2117.4294156800051</v>
      </c>
      <c r="N5856" s="22">
        <f t="shared" si="919"/>
        <v>0</v>
      </c>
    </row>
    <row r="5857" spans="1:14" x14ac:dyDescent="0.25">
      <c r="A5857" s="1">
        <v>42979.958333319133</v>
      </c>
      <c r="B5857">
        <v>41.7</v>
      </c>
      <c r="C5857">
        <v>3.8143000000000002</v>
      </c>
      <c r="D5857">
        <v>-7.0017200000000003E-3</v>
      </c>
      <c r="E5857" s="22">
        <f t="shared" si="920"/>
        <v>3.8143000000000002</v>
      </c>
      <c r="F5857" s="22">
        <f t="shared" si="921"/>
        <v>-7.0017200000000003E-3</v>
      </c>
      <c r="G5857" s="22">
        <f t="shared" si="913"/>
        <v>3.8072982800000004</v>
      </c>
      <c r="H5857" s="22">
        <f t="shared" si="914"/>
        <v>10.700000000000003</v>
      </c>
      <c r="I5857" s="22">
        <f t="shared" si="915"/>
        <v>6.8927017200000025</v>
      </c>
      <c r="J5857" s="22">
        <f t="shared" si="916"/>
        <v>0</v>
      </c>
      <c r="K5857" s="22">
        <f t="shared" si="917"/>
        <v>71.386961600000006</v>
      </c>
      <c r="L5857" s="22">
        <f t="shared" si="918"/>
        <v>0</v>
      </c>
      <c r="M5857" s="22">
        <f t="shared" si="922"/>
        <v>-2124.322117400005</v>
      </c>
      <c r="N5857" s="22">
        <f t="shared" si="919"/>
        <v>0</v>
      </c>
    </row>
    <row r="5858" spans="1:14" x14ac:dyDescent="0.25">
      <c r="A5858" s="1">
        <v>42979.999999985797</v>
      </c>
      <c r="B5858">
        <v>38.799999999999997</v>
      </c>
      <c r="C5858">
        <v>3.8398300000000001</v>
      </c>
      <c r="D5858">
        <v>-7.0017200000000003E-3</v>
      </c>
      <c r="E5858" s="22">
        <f t="shared" si="920"/>
        <v>3.8398300000000001</v>
      </c>
      <c r="F5858" s="22">
        <f t="shared" si="921"/>
        <v>-7.0017200000000003E-3</v>
      </c>
      <c r="G5858" s="22">
        <f t="shared" si="913"/>
        <v>3.8328282800000002</v>
      </c>
      <c r="H5858" s="22">
        <f t="shared" si="914"/>
        <v>7.7999999999999972</v>
      </c>
      <c r="I5858" s="22">
        <f t="shared" si="915"/>
        <v>3.967171719999997</v>
      </c>
      <c r="J5858" s="22">
        <f t="shared" si="916"/>
        <v>0</v>
      </c>
      <c r="K5858" s="22">
        <f t="shared" si="917"/>
        <v>75.354133320000003</v>
      </c>
      <c r="L5858" s="22">
        <f t="shared" si="918"/>
        <v>0</v>
      </c>
      <c r="M5858" s="22">
        <f t="shared" si="922"/>
        <v>-2128.2892891200049</v>
      </c>
      <c r="N5858" s="22">
        <f t="shared" si="919"/>
        <v>0</v>
      </c>
    </row>
    <row r="5859" spans="1:14" x14ac:dyDescent="0.25">
      <c r="A5859" s="1">
        <v>42980.041666652462</v>
      </c>
      <c r="B5859">
        <v>37.9</v>
      </c>
      <c r="C5859">
        <v>4.3163400000000003</v>
      </c>
      <c r="D5859">
        <v>-7.0017200000000003E-3</v>
      </c>
      <c r="E5859" s="22">
        <f t="shared" si="920"/>
        <v>4.3163400000000003</v>
      </c>
      <c r="F5859" s="22">
        <f t="shared" si="921"/>
        <v>-7.0017200000000003E-3</v>
      </c>
      <c r="G5859" s="22">
        <f t="shared" si="913"/>
        <v>4.3093382800000004</v>
      </c>
      <c r="H5859" s="22">
        <f t="shared" si="914"/>
        <v>6.8999999999999986</v>
      </c>
      <c r="I5859" s="22">
        <f t="shared" si="915"/>
        <v>2.5906617199999982</v>
      </c>
      <c r="J5859" s="22">
        <f t="shared" si="916"/>
        <v>0</v>
      </c>
      <c r="K5859" s="22">
        <f t="shared" si="917"/>
        <v>77.944795040000002</v>
      </c>
      <c r="L5859" s="22">
        <f t="shared" si="918"/>
        <v>0</v>
      </c>
      <c r="M5859" s="22">
        <f t="shared" si="922"/>
        <v>-2130.8799508400048</v>
      </c>
      <c r="N5859" s="22">
        <f t="shared" si="919"/>
        <v>0</v>
      </c>
    </row>
    <row r="5860" spans="1:14" x14ac:dyDescent="0.25">
      <c r="A5860" s="1">
        <v>42980.083333319126</v>
      </c>
      <c r="B5860">
        <v>37.5</v>
      </c>
      <c r="C5860">
        <v>5.60372</v>
      </c>
      <c r="D5860">
        <v>-7.0017200000000003E-3</v>
      </c>
      <c r="E5860" s="22">
        <f t="shared" si="920"/>
        <v>5.60372</v>
      </c>
      <c r="F5860" s="22">
        <f t="shared" si="921"/>
        <v>-7.0017200000000003E-3</v>
      </c>
      <c r="G5860" s="22">
        <f t="shared" si="913"/>
        <v>5.5967182800000002</v>
      </c>
      <c r="H5860" s="22">
        <f t="shared" si="914"/>
        <v>6.5</v>
      </c>
      <c r="I5860" s="22">
        <f t="shared" si="915"/>
        <v>0.90328171999999984</v>
      </c>
      <c r="J5860" s="22">
        <f t="shared" si="916"/>
        <v>0</v>
      </c>
      <c r="K5860" s="22">
        <f t="shared" si="917"/>
        <v>78.848076759999998</v>
      </c>
      <c r="L5860" s="22">
        <f t="shared" si="918"/>
        <v>0</v>
      </c>
      <c r="M5860" s="22">
        <f t="shared" si="922"/>
        <v>-2131.7832325600048</v>
      </c>
      <c r="N5860" s="22">
        <f t="shared" si="919"/>
        <v>0</v>
      </c>
    </row>
    <row r="5861" spans="1:14" x14ac:dyDescent="0.25">
      <c r="A5861" s="1">
        <v>42980.12499998579</v>
      </c>
      <c r="B5861">
        <v>36.9</v>
      </c>
      <c r="C5861">
        <v>6.3688700000000003</v>
      </c>
      <c r="D5861">
        <v>-7.0017200000000003E-3</v>
      </c>
      <c r="E5861" s="22">
        <f t="shared" si="920"/>
        <v>6.3688700000000003</v>
      </c>
      <c r="F5861" s="22">
        <f t="shared" si="921"/>
        <v>-7.0017200000000003E-3</v>
      </c>
      <c r="G5861" s="22">
        <f t="shared" si="913"/>
        <v>6.3618682800000004</v>
      </c>
      <c r="H5861" s="22">
        <f t="shared" si="914"/>
        <v>5.8999999999999986</v>
      </c>
      <c r="I5861" s="22">
        <f t="shared" si="915"/>
        <v>0</v>
      </c>
      <c r="J5861" s="22">
        <f t="shared" si="916"/>
        <v>0.4618682800000018</v>
      </c>
      <c r="K5861" s="22">
        <f t="shared" si="917"/>
        <v>0</v>
      </c>
      <c r="L5861" s="22">
        <f t="shared" si="918"/>
        <v>0.4618682800000018</v>
      </c>
      <c r="M5861" s="22">
        <f t="shared" si="922"/>
        <v>-2131.3213642800047</v>
      </c>
      <c r="N5861" s="22">
        <f t="shared" si="919"/>
        <v>0</v>
      </c>
    </row>
    <row r="5862" spans="1:14" x14ac:dyDescent="0.25">
      <c r="A5862" s="1">
        <v>42980.166666652454</v>
      </c>
      <c r="B5862">
        <v>36.299999999999997</v>
      </c>
      <c r="C5862">
        <v>9.4528999999999996</v>
      </c>
      <c r="D5862">
        <v>-7.0017200000000003E-3</v>
      </c>
      <c r="E5862" s="22">
        <f t="shared" si="920"/>
        <v>9.4528999999999996</v>
      </c>
      <c r="F5862" s="22">
        <f t="shared" si="921"/>
        <v>-7.0017200000000003E-3</v>
      </c>
      <c r="G5862" s="22">
        <f t="shared" si="913"/>
        <v>9.4458982799999998</v>
      </c>
      <c r="H5862" s="22">
        <f t="shared" si="914"/>
        <v>5.2999999999999972</v>
      </c>
      <c r="I5862" s="22">
        <f t="shared" si="915"/>
        <v>0</v>
      </c>
      <c r="J5862" s="22">
        <f t="shared" si="916"/>
        <v>4.1458982800000026</v>
      </c>
      <c r="K5862" s="22">
        <f t="shared" si="917"/>
        <v>0</v>
      </c>
      <c r="L5862" s="22">
        <f t="shared" si="918"/>
        <v>4.6077665600000044</v>
      </c>
      <c r="M5862" s="22">
        <f t="shared" si="922"/>
        <v>-2127.1754660000047</v>
      </c>
      <c r="N5862" s="22">
        <f t="shared" si="919"/>
        <v>0</v>
      </c>
    </row>
    <row r="5863" spans="1:14" x14ac:dyDescent="0.25">
      <c r="A5863" s="1">
        <v>42980.208333319119</v>
      </c>
      <c r="B5863">
        <v>36.4</v>
      </c>
      <c r="C5863">
        <v>9.8500400000000017</v>
      </c>
      <c r="D5863">
        <v>-7.0017200000000003E-3</v>
      </c>
      <c r="E5863" s="22">
        <f t="shared" si="920"/>
        <v>9.8500400000000017</v>
      </c>
      <c r="F5863" s="22">
        <f t="shared" si="921"/>
        <v>-7.0017200000000003E-3</v>
      </c>
      <c r="G5863" s="22">
        <f t="shared" si="913"/>
        <v>9.8430382800000018</v>
      </c>
      <c r="H5863" s="22">
        <f t="shared" si="914"/>
        <v>5.3999999999999986</v>
      </c>
      <c r="I5863" s="22">
        <f t="shared" si="915"/>
        <v>0</v>
      </c>
      <c r="J5863" s="22">
        <f t="shared" si="916"/>
        <v>4.4430382800000032</v>
      </c>
      <c r="K5863" s="22">
        <f t="shared" si="917"/>
        <v>0</v>
      </c>
      <c r="L5863" s="22">
        <f t="shared" si="918"/>
        <v>9.0508048400000085</v>
      </c>
      <c r="M5863" s="22">
        <f t="shared" si="922"/>
        <v>-2122.7324277200046</v>
      </c>
      <c r="N5863" s="22">
        <f t="shared" si="919"/>
        <v>0</v>
      </c>
    </row>
    <row r="5864" spans="1:14" x14ac:dyDescent="0.25">
      <c r="A5864" s="1">
        <v>42980.249999985783</v>
      </c>
      <c r="B5864">
        <v>38.299999999999997</v>
      </c>
      <c r="C5864">
        <v>11.137700000000001</v>
      </c>
      <c r="D5864">
        <v>-7.0017200000000003E-3</v>
      </c>
      <c r="E5864" s="22">
        <f t="shared" si="920"/>
        <v>11.137700000000001</v>
      </c>
      <c r="F5864" s="22">
        <f t="shared" si="921"/>
        <v>-7.0017200000000003E-3</v>
      </c>
      <c r="G5864" s="22">
        <f t="shared" si="913"/>
        <v>11.130698280000001</v>
      </c>
      <c r="H5864" s="22">
        <f t="shared" si="914"/>
        <v>7.2999999999999972</v>
      </c>
      <c r="I5864" s="22">
        <f t="shared" si="915"/>
        <v>0</v>
      </c>
      <c r="J5864" s="22">
        <f t="shared" si="916"/>
        <v>3.8306982800000036</v>
      </c>
      <c r="K5864" s="22">
        <f t="shared" si="917"/>
        <v>0</v>
      </c>
      <c r="L5864" s="22">
        <f t="shared" si="918"/>
        <v>12.881503120000012</v>
      </c>
      <c r="M5864" s="22">
        <f t="shared" si="922"/>
        <v>-2118.9017294400046</v>
      </c>
      <c r="N5864" s="22">
        <f t="shared" si="919"/>
        <v>0</v>
      </c>
    </row>
    <row r="5865" spans="1:14" x14ac:dyDescent="0.25">
      <c r="A5865" s="1">
        <v>42980.291666652447</v>
      </c>
      <c r="B5865">
        <v>40.1</v>
      </c>
      <c r="C5865">
        <v>11.1172</v>
      </c>
      <c r="D5865">
        <v>0.28496316999999999</v>
      </c>
      <c r="E5865" s="22">
        <f t="shared" si="920"/>
        <v>11.1172</v>
      </c>
      <c r="F5865" s="22">
        <f t="shared" si="921"/>
        <v>0.28496316999999999</v>
      </c>
      <c r="G5865" s="22">
        <f t="shared" si="913"/>
        <v>11.40216317</v>
      </c>
      <c r="H5865" s="22">
        <f t="shared" si="914"/>
        <v>9.1000000000000014</v>
      </c>
      <c r="I5865" s="22">
        <f t="shared" si="915"/>
        <v>0</v>
      </c>
      <c r="J5865" s="22">
        <f t="shared" si="916"/>
        <v>2.3021631699999983</v>
      </c>
      <c r="K5865" s="22">
        <f t="shared" si="917"/>
        <v>0</v>
      </c>
      <c r="L5865" s="22">
        <f t="shared" si="918"/>
        <v>15.18366629000001</v>
      </c>
      <c r="M5865" s="22">
        <f t="shared" si="922"/>
        <v>-2116.5995662700047</v>
      </c>
      <c r="N5865" s="22">
        <f t="shared" si="919"/>
        <v>0</v>
      </c>
    </row>
    <row r="5866" spans="1:14" x14ac:dyDescent="0.25">
      <c r="A5866" s="1">
        <v>42980.333333319111</v>
      </c>
      <c r="B5866">
        <v>43.8</v>
      </c>
      <c r="C5866">
        <v>10.326600000000001</v>
      </c>
      <c r="D5866">
        <v>4.5730200000000005</v>
      </c>
      <c r="E5866" s="22">
        <f t="shared" si="920"/>
        <v>10.326600000000001</v>
      </c>
      <c r="F5866" s="22">
        <f t="shared" si="921"/>
        <v>4.5730200000000005</v>
      </c>
      <c r="G5866" s="22">
        <f t="shared" ref="G5866:G5929" si="923">(E5866+F5866)</f>
        <v>14.899620000000002</v>
      </c>
      <c r="H5866" s="22">
        <f t="shared" ref="H5866:H5929" si="924">B5866-$S$4</f>
        <v>12.799999999999997</v>
      </c>
      <c r="I5866" s="22">
        <f t="shared" ref="I5866:I5929" si="925">IF((H5866-G5866)&gt;0, (H5866-G5866), (0))</f>
        <v>0</v>
      </c>
      <c r="J5866" s="22">
        <f t="shared" ref="J5866:J5929" si="926">IF(I5866=0, G5866-H5866,0)</f>
        <v>2.0996200000000051</v>
      </c>
      <c r="K5866" s="22">
        <f t="shared" ref="K5866:K5929" si="927">IF(I5866&gt;0, K5865+I5866, 0)</f>
        <v>0</v>
      </c>
      <c r="L5866" s="22">
        <f t="shared" ref="L5866:L5929" si="928">IF(J5866&gt;0,L5865+J5866, 0)</f>
        <v>17.283286290000014</v>
      </c>
      <c r="M5866" s="22">
        <f t="shared" si="922"/>
        <v>-2114.4999462700048</v>
      </c>
      <c r="N5866" s="22">
        <f t="shared" ref="N5866:N5929" si="929">(M5865-I5866+J5866)-M5866</f>
        <v>0</v>
      </c>
    </row>
    <row r="5867" spans="1:14" x14ac:dyDescent="0.25">
      <c r="A5867" s="1">
        <v>42980.374999985776</v>
      </c>
      <c r="B5867">
        <v>44.9</v>
      </c>
      <c r="C5867">
        <v>10.3323</v>
      </c>
      <c r="D5867">
        <v>10.49</v>
      </c>
      <c r="E5867" s="22">
        <f t="shared" si="920"/>
        <v>10.3323</v>
      </c>
      <c r="F5867" s="22">
        <f t="shared" si="921"/>
        <v>10.49</v>
      </c>
      <c r="G5867" s="22">
        <f t="shared" si="923"/>
        <v>20.822299999999998</v>
      </c>
      <c r="H5867" s="22">
        <f t="shared" si="924"/>
        <v>13.899999999999999</v>
      </c>
      <c r="I5867" s="22">
        <f t="shared" si="925"/>
        <v>0</v>
      </c>
      <c r="J5867" s="22">
        <f t="shared" si="926"/>
        <v>6.9222999999999999</v>
      </c>
      <c r="K5867" s="22">
        <f t="shared" si="927"/>
        <v>0</v>
      </c>
      <c r="L5867" s="22">
        <f t="shared" si="928"/>
        <v>24.205586290000014</v>
      </c>
      <c r="M5867" s="22">
        <f t="shared" si="922"/>
        <v>-2107.5776462700046</v>
      </c>
      <c r="N5867" s="22">
        <f t="shared" si="929"/>
        <v>0</v>
      </c>
    </row>
    <row r="5868" spans="1:14" x14ac:dyDescent="0.25">
      <c r="A5868" s="1">
        <v>42980.41666665244</v>
      </c>
      <c r="B5868">
        <v>48</v>
      </c>
      <c r="C5868">
        <v>12.276</v>
      </c>
      <c r="D5868">
        <v>15.448009999999998</v>
      </c>
      <c r="E5868" s="22">
        <f t="shared" si="920"/>
        <v>12.276</v>
      </c>
      <c r="F5868" s="22">
        <f t="shared" si="921"/>
        <v>15.448009999999998</v>
      </c>
      <c r="G5868" s="22">
        <f t="shared" si="923"/>
        <v>27.72401</v>
      </c>
      <c r="H5868" s="22">
        <f t="shared" si="924"/>
        <v>17</v>
      </c>
      <c r="I5868" s="22">
        <f t="shared" si="925"/>
        <v>0</v>
      </c>
      <c r="J5868" s="22">
        <f t="shared" si="926"/>
        <v>10.72401</v>
      </c>
      <c r="K5868" s="22">
        <f t="shared" si="927"/>
        <v>0</v>
      </c>
      <c r="L5868" s="22">
        <f t="shared" si="928"/>
        <v>34.929596290000013</v>
      </c>
      <c r="M5868" s="22">
        <f t="shared" si="922"/>
        <v>-2096.8536362700047</v>
      </c>
      <c r="N5868" s="22">
        <f t="shared" si="929"/>
        <v>0</v>
      </c>
    </row>
    <row r="5869" spans="1:14" x14ac:dyDescent="0.25">
      <c r="A5869" s="1">
        <v>42980.458333319104</v>
      </c>
      <c r="B5869">
        <v>49.1</v>
      </c>
      <c r="C5869">
        <v>12.428000000000001</v>
      </c>
      <c r="D5869">
        <v>13.28271</v>
      </c>
      <c r="E5869" s="22">
        <f t="shared" si="920"/>
        <v>12.428000000000001</v>
      </c>
      <c r="F5869" s="22">
        <f t="shared" si="921"/>
        <v>13.28271</v>
      </c>
      <c r="G5869" s="22">
        <f t="shared" si="923"/>
        <v>25.710709999999999</v>
      </c>
      <c r="H5869" s="22">
        <f t="shared" si="924"/>
        <v>18.100000000000001</v>
      </c>
      <c r="I5869" s="22">
        <f t="shared" si="925"/>
        <v>0</v>
      </c>
      <c r="J5869" s="22">
        <f t="shared" si="926"/>
        <v>7.6107099999999974</v>
      </c>
      <c r="K5869" s="22">
        <f t="shared" si="927"/>
        <v>0</v>
      </c>
      <c r="L5869" s="22">
        <f t="shared" si="928"/>
        <v>42.540306290000011</v>
      </c>
      <c r="M5869" s="22">
        <f t="shared" si="922"/>
        <v>-2089.2429262700048</v>
      </c>
      <c r="N5869" s="22">
        <f t="shared" si="929"/>
        <v>0</v>
      </c>
    </row>
    <row r="5870" spans="1:14" x14ac:dyDescent="0.25">
      <c r="A5870" s="1">
        <v>42980.499999985768</v>
      </c>
      <c r="B5870">
        <v>48.6</v>
      </c>
      <c r="C5870">
        <v>11.4787</v>
      </c>
      <c r="D5870">
        <v>11.62167</v>
      </c>
      <c r="E5870" s="22">
        <f t="shared" si="920"/>
        <v>11.4787</v>
      </c>
      <c r="F5870" s="22">
        <f t="shared" si="921"/>
        <v>11.62167</v>
      </c>
      <c r="G5870" s="22">
        <f t="shared" si="923"/>
        <v>23.100369999999998</v>
      </c>
      <c r="H5870" s="22">
        <f t="shared" si="924"/>
        <v>17.600000000000001</v>
      </c>
      <c r="I5870" s="22">
        <f t="shared" si="925"/>
        <v>0</v>
      </c>
      <c r="J5870" s="22">
        <f t="shared" si="926"/>
        <v>5.5003699999999967</v>
      </c>
      <c r="K5870" s="22">
        <f t="shared" si="927"/>
        <v>0</v>
      </c>
      <c r="L5870" s="22">
        <f t="shared" si="928"/>
        <v>48.040676290000007</v>
      </c>
      <c r="M5870" s="22">
        <f t="shared" si="922"/>
        <v>-2083.7425562700046</v>
      </c>
      <c r="N5870" s="22">
        <f t="shared" si="929"/>
        <v>0</v>
      </c>
    </row>
    <row r="5871" spans="1:14" x14ac:dyDescent="0.25">
      <c r="A5871" s="1">
        <v>42980.541666652432</v>
      </c>
      <c r="B5871">
        <v>49.7</v>
      </c>
      <c r="C5871">
        <v>11.0024</v>
      </c>
      <c r="D5871">
        <v>12.02647</v>
      </c>
      <c r="E5871" s="22">
        <f t="shared" si="920"/>
        <v>11.0024</v>
      </c>
      <c r="F5871" s="22">
        <f t="shared" si="921"/>
        <v>12.02647</v>
      </c>
      <c r="G5871" s="22">
        <f t="shared" si="923"/>
        <v>23.028869999999998</v>
      </c>
      <c r="H5871" s="22">
        <f t="shared" si="924"/>
        <v>18.700000000000003</v>
      </c>
      <c r="I5871" s="22">
        <f t="shared" si="925"/>
        <v>0</v>
      </c>
      <c r="J5871" s="22">
        <f t="shared" si="926"/>
        <v>4.3288699999999949</v>
      </c>
      <c r="K5871" s="22">
        <f t="shared" si="927"/>
        <v>0</v>
      </c>
      <c r="L5871" s="22">
        <f t="shared" si="928"/>
        <v>52.369546290000002</v>
      </c>
      <c r="M5871" s="22">
        <f t="shared" si="922"/>
        <v>-2079.4136862700047</v>
      </c>
      <c r="N5871" s="22">
        <f t="shared" si="929"/>
        <v>0</v>
      </c>
    </row>
    <row r="5872" spans="1:14" x14ac:dyDescent="0.25">
      <c r="A5872" s="1">
        <v>42980.583333319097</v>
      </c>
      <c r="B5872">
        <v>50.8</v>
      </c>
      <c r="C5872">
        <v>7.6100300000000001</v>
      </c>
      <c r="D5872">
        <v>13.799707</v>
      </c>
      <c r="E5872" s="22">
        <f t="shared" si="920"/>
        <v>7.6100300000000001</v>
      </c>
      <c r="F5872" s="22">
        <f t="shared" si="921"/>
        <v>13.799707</v>
      </c>
      <c r="G5872" s="22">
        <f t="shared" si="923"/>
        <v>21.409737</v>
      </c>
      <c r="H5872" s="22">
        <f t="shared" si="924"/>
        <v>19.799999999999997</v>
      </c>
      <c r="I5872" s="22">
        <f t="shared" si="925"/>
        <v>0</v>
      </c>
      <c r="J5872" s="22">
        <f t="shared" si="926"/>
        <v>1.6097370000000026</v>
      </c>
      <c r="K5872" s="22">
        <f t="shared" si="927"/>
        <v>0</v>
      </c>
      <c r="L5872" s="22">
        <f t="shared" si="928"/>
        <v>53.979283290000005</v>
      </c>
      <c r="M5872" s="22">
        <f t="shared" si="922"/>
        <v>-2077.8039492700045</v>
      </c>
      <c r="N5872" s="22">
        <f t="shared" si="929"/>
        <v>0</v>
      </c>
    </row>
    <row r="5873" spans="1:14" x14ac:dyDescent="0.25">
      <c r="A5873" s="1">
        <v>42980.624999985761</v>
      </c>
      <c r="B5873">
        <v>50.8</v>
      </c>
      <c r="C5873">
        <v>6.7821099999999994</v>
      </c>
      <c r="D5873">
        <v>7.8339099999999995</v>
      </c>
      <c r="E5873" s="22">
        <f t="shared" si="920"/>
        <v>6.7821099999999994</v>
      </c>
      <c r="F5873" s="22">
        <f t="shared" si="921"/>
        <v>7.8339099999999995</v>
      </c>
      <c r="G5873" s="22">
        <f t="shared" si="923"/>
        <v>14.616019999999999</v>
      </c>
      <c r="H5873" s="22">
        <f t="shared" si="924"/>
        <v>19.799999999999997</v>
      </c>
      <c r="I5873" s="22">
        <f t="shared" si="925"/>
        <v>5.1839799999999983</v>
      </c>
      <c r="J5873" s="22">
        <f t="shared" si="926"/>
        <v>0</v>
      </c>
      <c r="K5873" s="22">
        <f t="shared" si="927"/>
        <v>5.1839799999999983</v>
      </c>
      <c r="L5873" s="22">
        <f t="shared" si="928"/>
        <v>0</v>
      </c>
      <c r="M5873" s="22">
        <f t="shared" si="922"/>
        <v>-2082.9879292700043</v>
      </c>
      <c r="N5873" s="22">
        <f t="shared" si="929"/>
        <v>0</v>
      </c>
    </row>
    <row r="5874" spans="1:14" x14ac:dyDescent="0.25">
      <c r="A5874" s="1">
        <v>42980.666666652425</v>
      </c>
      <c r="B5874">
        <v>51.7</v>
      </c>
      <c r="C5874">
        <v>6.0281899999999995</v>
      </c>
      <c r="D5874">
        <v>13.5601</v>
      </c>
      <c r="E5874" s="22">
        <f t="shared" si="920"/>
        <v>6.0281899999999995</v>
      </c>
      <c r="F5874" s="22">
        <f t="shared" si="921"/>
        <v>13.5601</v>
      </c>
      <c r="G5874" s="22">
        <f t="shared" si="923"/>
        <v>19.588290000000001</v>
      </c>
      <c r="H5874" s="22">
        <f t="shared" si="924"/>
        <v>20.700000000000003</v>
      </c>
      <c r="I5874" s="22">
        <f t="shared" si="925"/>
        <v>1.1117100000000022</v>
      </c>
      <c r="J5874" s="22">
        <f t="shared" si="926"/>
        <v>0</v>
      </c>
      <c r="K5874" s="22">
        <f t="shared" si="927"/>
        <v>6.2956900000000005</v>
      </c>
      <c r="L5874" s="22">
        <f t="shared" si="928"/>
        <v>0</v>
      </c>
      <c r="M5874" s="22">
        <f t="shared" si="922"/>
        <v>-2084.0996392700044</v>
      </c>
      <c r="N5874" s="22">
        <f t="shared" si="929"/>
        <v>0</v>
      </c>
    </row>
    <row r="5875" spans="1:14" x14ac:dyDescent="0.25">
      <c r="A5875" s="1">
        <v>42980.708333319089</v>
      </c>
      <c r="B5875">
        <v>51.2</v>
      </c>
      <c r="C5875">
        <v>3.6033400000000002</v>
      </c>
      <c r="D5875">
        <v>8.2572399999999995</v>
      </c>
      <c r="E5875" s="22">
        <f t="shared" si="920"/>
        <v>3.6033400000000002</v>
      </c>
      <c r="F5875" s="22">
        <f t="shared" si="921"/>
        <v>8.2572399999999995</v>
      </c>
      <c r="G5875" s="22">
        <f t="shared" si="923"/>
        <v>11.860579999999999</v>
      </c>
      <c r="H5875" s="22">
        <f t="shared" si="924"/>
        <v>20.200000000000003</v>
      </c>
      <c r="I5875" s="22">
        <f t="shared" si="925"/>
        <v>8.3394200000000041</v>
      </c>
      <c r="J5875" s="22">
        <f t="shared" si="926"/>
        <v>0</v>
      </c>
      <c r="K5875" s="22">
        <f t="shared" si="927"/>
        <v>14.635110000000005</v>
      </c>
      <c r="L5875" s="22">
        <f t="shared" si="928"/>
        <v>0</v>
      </c>
      <c r="M5875" s="22">
        <f t="shared" si="922"/>
        <v>-2092.4390592700042</v>
      </c>
      <c r="N5875" s="22">
        <f t="shared" si="929"/>
        <v>0</v>
      </c>
    </row>
    <row r="5876" spans="1:14" x14ac:dyDescent="0.25">
      <c r="A5876" s="1">
        <v>42980.749999985754</v>
      </c>
      <c r="B5876">
        <v>50.1</v>
      </c>
      <c r="C5876">
        <v>3.1773200000000004</v>
      </c>
      <c r="D5876">
        <v>2.0469409999999999</v>
      </c>
      <c r="E5876" s="22">
        <f t="shared" si="920"/>
        <v>3.1773200000000004</v>
      </c>
      <c r="F5876" s="22">
        <f t="shared" si="921"/>
        <v>2.0469409999999999</v>
      </c>
      <c r="G5876" s="22">
        <f t="shared" si="923"/>
        <v>5.2242610000000003</v>
      </c>
      <c r="H5876" s="22">
        <f t="shared" si="924"/>
        <v>19.100000000000001</v>
      </c>
      <c r="I5876" s="22">
        <f t="shared" si="925"/>
        <v>13.875739000000001</v>
      </c>
      <c r="J5876" s="22">
        <f t="shared" si="926"/>
        <v>0</v>
      </c>
      <c r="K5876" s="22">
        <f t="shared" si="927"/>
        <v>28.510849000000007</v>
      </c>
      <c r="L5876" s="22">
        <f t="shared" si="928"/>
        <v>0</v>
      </c>
      <c r="M5876" s="22">
        <f t="shared" si="922"/>
        <v>-2106.3147982700043</v>
      </c>
      <c r="N5876" s="22">
        <f t="shared" si="929"/>
        <v>0</v>
      </c>
    </row>
    <row r="5877" spans="1:14" x14ac:dyDescent="0.25">
      <c r="A5877" s="1">
        <v>42980.791666652418</v>
      </c>
      <c r="B5877">
        <v>50.7</v>
      </c>
      <c r="C5877">
        <v>4.5386600000000001</v>
      </c>
      <c r="D5877">
        <v>-7.0017200000000003E-3</v>
      </c>
      <c r="E5877" s="22">
        <f t="shared" si="920"/>
        <v>4.5386600000000001</v>
      </c>
      <c r="F5877" s="22">
        <f t="shared" si="921"/>
        <v>-7.0017200000000003E-3</v>
      </c>
      <c r="G5877" s="22">
        <f t="shared" si="923"/>
        <v>4.5316582800000003</v>
      </c>
      <c r="H5877" s="22">
        <f t="shared" si="924"/>
        <v>19.700000000000003</v>
      </c>
      <c r="I5877" s="22">
        <f t="shared" si="925"/>
        <v>15.168341720000003</v>
      </c>
      <c r="J5877" s="22">
        <f t="shared" si="926"/>
        <v>0</v>
      </c>
      <c r="K5877" s="22">
        <f t="shared" si="927"/>
        <v>43.679190720000008</v>
      </c>
      <c r="L5877" s="22">
        <f t="shared" si="928"/>
        <v>0</v>
      </c>
      <c r="M5877" s="22">
        <f t="shared" si="922"/>
        <v>-2121.4831399900045</v>
      </c>
      <c r="N5877" s="22">
        <f t="shared" si="929"/>
        <v>0</v>
      </c>
    </row>
    <row r="5878" spans="1:14" x14ac:dyDescent="0.25">
      <c r="A5878" s="1">
        <v>42980.833333319082</v>
      </c>
      <c r="B5878">
        <v>49.4</v>
      </c>
      <c r="C5878">
        <v>4.1183699999999996</v>
      </c>
      <c r="D5878">
        <v>-7.0017200000000003E-3</v>
      </c>
      <c r="E5878" s="22">
        <f t="shared" si="920"/>
        <v>4.1183699999999996</v>
      </c>
      <c r="F5878" s="22">
        <f t="shared" si="921"/>
        <v>-7.0017200000000003E-3</v>
      </c>
      <c r="G5878" s="22">
        <f t="shared" si="923"/>
        <v>4.1113682799999998</v>
      </c>
      <c r="H5878" s="22">
        <f t="shared" si="924"/>
        <v>18.399999999999999</v>
      </c>
      <c r="I5878" s="22">
        <f t="shared" si="925"/>
        <v>14.288631719999998</v>
      </c>
      <c r="J5878" s="22">
        <f t="shared" si="926"/>
        <v>0</v>
      </c>
      <c r="K5878" s="22">
        <f t="shared" si="927"/>
        <v>57.967822440000006</v>
      </c>
      <c r="L5878" s="22">
        <f t="shared" si="928"/>
        <v>0</v>
      </c>
      <c r="M5878" s="22">
        <f t="shared" si="922"/>
        <v>-2135.7717717100045</v>
      </c>
      <c r="N5878" s="22">
        <f t="shared" si="929"/>
        <v>0</v>
      </c>
    </row>
    <row r="5879" spans="1:14" x14ac:dyDescent="0.25">
      <c r="A5879" s="1">
        <v>42980.874999985746</v>
      </c>
      <c r="B5879">
        <v>46.8</v>
      </c>
      <c r="C5879">
        <v>4.3088899999999999</v>
      </c>
      <c r="D5879">
        <v>-7.0017200000000003E-3</v>
      </c>
      <c r="E5879" s="22">
        <f t="shared" si="920"/>
        <v>4.3088899999999999</v>
      </c>
      <c r="F5879" s="22">
        <f t="shared" si="921"/>
        <v>-7.0017200000000003E-3</v>
      </c>
      <c r="G5879" s="22">
        <f t="shared" si="923"/>
        <v>4.30188828</v>
      </c>
      <c r="H5879" s="22">
        <f t="shared" si="924"/>
        <v>15.799999999999997</v>
      </c>
      <c r="I5879" s="22">
        <f t="shared" si="925"/>
        <v>11.498111719999997</v>
      </c>
      <c r="J5879" s="22">
        <f t="shared" si="926"/>
        <v>0</v>
      </c>
      <c r="K5879" s="22">
        <f t="shared" si="927"/>
        <v>69.465934160000003</v>
      </c>
      <c r="L5879" s="22">
        <f t="shared" si="928"/>
        <v>0</v>
      </c>
      <c r="M5879" s="22">
        <f t="shared" si="922"/>
        <v>-2147.2698834300045</v>
      </c>
      <c r="N5879" s="22">
        <f t="shared" si="929"/>
        <v>0</v>
      </c>
    </row>
    <row r="5880" spans="1:14" x14ac:dyDescent="0.25">
      <c r="A5880" s="1">
        <v>42980.916666652411</v>
      </c>
      <c r="B5880">
        <v>43.6</v>
      </c>
      <c r="C5880">
        <v>4.7452500000000004</v>
      </c>
      <c r="D5880">
        <v>-7.0017200000000003E-3</v>
      </c>
      <c r="E5880" s="22">
        <f t="shared" si="920"/>
        <v>4.7452500000000004</v>
      </c>
      <c r="F5880" s="22">
        <f t="shared" si="921"/>
        <v>-7.0017200000000003E-3</v>
      </c>
      <c r="G5880" s="22">
        <f t="shared" si="923"/>
        <v>4.7382482800000005</v>
      </c>
      <c r="H5880" s="22">
        <f t="shared" si="924"/>
        <v>12.600000000000001</v>
      </c>
      <c r="I5880" s="22">
        <f t="shared" si="925"/>
        <v>7.8617517200000009</v>
      </c>
      <c r="J5880" s="22">
        <f t="shared" si="926"/>
        <v>0</v>
      </c>
      <c r="K5880" s="22">
        <f t="shared" si="927"/>
        <v>77.327685880000004</v>
      </c>
      <c r="L5880" s="22">
        <f t="shared" si="928"/>
        <v>0</v>
      </c>
      <c r="M5880" s="22">
        <f t="shared" si="922"/>
        <v>-2155.1316351500045</v>
      </c>
      <c r="N5880" s="22">
        <f t="shared" si="929"/>
        <v>0</v>
      </c>
    </row>
    <row r="5881" spans="1:14" x14ac:dyDescent="0.25">
      <c r="A5881" s="1">
        <v>42980.958333319075</v>
      </c>
      <c r="B5881">
        <v>41.8</v>
      </c>
      <c r="C5881">
        <v>4.9272200000000002</v>
      </c>
      <c r="D5881">
        <v>-7.0017200000000003E-3</v>
      </c>
      <c r="E5881" s="22">
        <f t="shared" si="920"/>
        <v>4.9272200000000002</v>
      </c>
      <c r="F5881" s="22">
        <f t="shared" si="921"/>
        <v>-7.0017200000000003E-3</v>
      </c>
      <c r="G5881" s="22">
        <f t="shared" si="923"/>
        <v>4.9202182800000003</v>
      </c>
      <c r="H5881" s="22">
        <f t="shared" si="924"/>
        <v>10.799999999999997</v>
      </c>
      <c r="I5881" s="22">
        <f t="shared" si="925"/>
        <v>5.8797817199999969</v>
      </c>
      <c r="J5881" s="22">
        <f t="shared" si="926"/>
        <v>0</v>
      </c>
      <c r="K5881" s="22">
        <f t="shared" si="927"/>
        <v>83.207467600000001</v>
      </c>
      <c r="L5881" s="22">
        <f t="shared" si="928"/>
        <v>0</v>
      </c>
      <c r="M5881" s="22">
        <f t="shared" si="922"/>
        <v>-2161.0114168700047</v>
      </c>
      <c r="N5881" s="22">
        <f t="shared" si="929"/>
        <v>0</v>
      </c>
    </row>
    <row r="5882" spans="1:14" x14ac:dyDescent="0.25">
      <c r="A5882" s="1">
        <v>42980.999999985739</v>
      </c>
      <c r="B5882">
        <v>39.799999999999997</v>
      </c>
      <c r="C5882">
        <v>6.4843700000000002</v>
      </c>
      <c r="D5882">
        <v>-7.0017200000000003E-3</v>
      </c>
      <c r="E5882" s="22">
        <f t="shared" si="920"/>
        <v>6.4843700000000002</v>
      </c>
      <c r="F5882" s="22">
        <f t="shared" si="921"/>
        <v>-7.0017200000000003E-3</v>
      </c>
      <c r="G5882" s="22">
        <f t="shared" si="923"/>
        <v>6.4773682800000003</v>
      </c>
      <c r="H5882" s="22">
        <f t="shared" si="924"/>
        <v>8.7999999999999972</v>
      </c>
      <c r="I5882" s="22">
        <f t="shared" si="925"/>
        <v>2.3226317199999968</v>
      </c>
      <c r="J5882" s="22">
        <f t="shared" si="926"/>
        <v>0</v>
      </c>
      <c r="K5882" s="22">
        <f t="shared" si="927"/>
        <v>85.530099320000005</v>
      </c>
      <c r="L5882" s="22">
        <f t="shared" si="928"/>
        <v>0</v>
      </c>
      <c r="M5882" s="22">
        <f t="shared" si="922"/>
        <v>-2163.3340485900048</v>
      </c>
      <c r="N5882" s="22">
        <f t="shared" si="929"/>
        <v>0</v>
      </c>
    </row>
    <row r="5883" spans="1:14" x14ac:dyDescent="0.25">
      <c r="A5883" s="1">
        <v>42981.041666652403</v>
      </c>
      <c r="B5883">
        <v>37.9</v>
      </c>
      <c r="C5883">
        <v>6.6908900000000004</v>
      </c>
      <c r="D5883">
        <v>-7.0017200000000003E-3</v>
      </c>
      <c r="E5883" s="22">
        <f t="shared" si="920"/>
        <v>6.6908900000000004</v>
      </c>
      <c r="F5883" s="22">
        <f t="shared" si="921"/>
        <v>-7.0017200000000003E-3</v>
      </c>
      <c r="G5883" s="22">
        <f t="shared" si="923"/>
        <v>6.6838882800000006</v>
      </c>
      <c r="H5883" s="22">
        <f t="shared" si="924"/>
        <v>6.8999999999999986</v>
      </c>
      <c r="I5883" s="22">
        <f t="shared" si="925"/>
        <v>0.21611171999999801</v>
      </c>
      <c r="J5883" s="22">
        <f t="shared" si="926"/>
        <v>0</v>
      </c>
      <c r="K5883" s="22">
        <f t="shared" si="927"/>
        <v>85.746211040000006</v>
      </c>
      <c r="L5883" s="22">
        <f t="shared" si="928"/>
        <v>0</v>
      </c>
      <c r="M5883" s="22">
        <f t="shared" si="922"/>
        <v>-2163.5501603100047</v>
      </c>
      <c r="N5883" s="22">
        <f t="shared" si="929"/>
        <v>0</v>
      </c>
    </row>
    <row r="5884" spans="1:14" x14ac:dyDescent="0.25">
      <c r="A5884" s="1">
        <v>42981.083333319068</v>
      </c>
      <c r="B5884">
        <v>37</v>
      </c>
      <c r="C5884">
        <v>7.2143900000000007</v>
      </c>
      <c r="D5884">
        <v>-7.0017200000000003E-3</v>
      </c>
      <c r="E5884" s="22">
        <f t="shared" si="920"/>
        <v>7.2143900000000007</v>
      </c>
      <c r="F5884" s="22">
        <f t="shared" si="921"/>
        <v>-7.0017200000000003E-3</v>
      </c>
      <c r="G5884" s="22">
        <f t="shared" si="923"/>
        <v>7.2073882800000009</v>
      </c>
      <c r="H5884" s="22">
        <f t="shared" si="924"/>
        <v>6</v>
      </c>
      <c r="I5884" s="22">
        <f t="shared" si="925"/>
        <v>0</v>
      </c>
      <c r="J5884" s="22">
        <f t="shared" si="926"/>
        <v>1.2073882800000009</v>
      </c>
      <c r="K5884" s="22">
        <f t="shared" si="927"/>
        <v>0</v>
      </c>
      <c r="L5884" s="22">
        <f t="shared" si="928"/>
        <v>1.2073882800000009</v>
      </c>
      <c r="M5884" s="22">
        <f t="shared" si="922"/>
        <v>-2162.3427720300047</v>
      </c>
      <c r="N5884" s="22">
        <f t="shared" si="929"/>
        <v>0</v>
      </c>
    </row>
    <row r="5885" spans="1:14" x14ac:dyDescent="0.25">
      <c r="A5885" s="1">
        <v>42981.124999985732</v>
      </c>
      <c r="B5885">
        <v>36.700000000000003</v>
      </c>
      <c r="C5885">
        <v>4.6031300000000002</v>
      </c>
      <c r="D5885">
        <v>-7.0017200000000003E-3</v>
      </c>
      <c r="E5885" s="22">
        <f t="shared" si="920"/>
        <v>4.6031300000000002</v>
      </c>
      <c r="F5885" s="22">
        <f t="shared" si="921"/>
        <v>-7.0017200000000003E-3</v>
      </c>
      <c r="G5885" s="22">
        <f t="shared" si="923"/>
        <v>4.5961282800000003</v>
      </c>
      <c r="H5885" s="22">
        <f t="shared" si="924"/>
        <v>5.7000000000000028</v>
      </c>
      <c r="I5885" s="22">
        <f t="shared" si="925"/>
        <v>1.1038717200000026</v>
      </c>
      <c r="J5885" s="22">
        <f t="shared" si="926"/>
        <v>0</v>
      </c>
      <c r="K5885" s="22">
        <f t="shared" si="927"/>
        <v>1.1038717200000026</v>
      </c>
      <c r="L5885" s="22">
        <f t="shared" si="928"/>
        <v>0</v>
      </c>
      <c r="M5885" s="22">
        <f t="shared" si="922"/>
        <v>-2163.4466437500046</v>
      </c>
      <c r="N5885" s="22">
        <f t="shared" si="929"/>
        <v>0</v>
      </c>
    </row>
    <row r="5886" spans="1:14" x14ac:dyDescent="0.25">
      <c r="A5886" s="1">
        <v>42981.166666652396</v>
      </c>
      <c r="B5886">
        <v>36.299999999999997</v>
      </c>
      <c r="C5886">
        <v>6.23583</v>
      </c>
      <c r="D5886">
        <v>-7.0017200000000003E-3</v>
      </c>
      <c r="E5886" s="22">
        <f t="shared" si="920"/>
        <v>6.23583</v>
      </c>
      <c r="F5886" s="22">
        <f t="shared" si="921"/>
        <v>-7.0017200000000003E-3</v>
      </c>
      <c r="G5886" s="22">
        <f t="shared" si="923"/>
        <v>6.2288282800000001</v>
      </c>
      <c r="H5886" s="22">
        <f t="shared" si="924"/>
        <v>5.2999999999999972</v>
      </c>
      <c r="I5886" s="22">
        <f t="shared" si="925"/>
        <v>0</v>
      </c>
      <c r="J5886" s="22">
        <f t="shared" si="926"/>
        <v>0.92882828000000295</v>
      </c>
      <c r="K5886" s="22">
        <f t="shared" si="927"/>
        <v>0</v>
      </c>
      <c r="L5886" s="22">
        <f t="shared" si="928"/>
        <v>0.92882828000000295</v>
      </c>
      <c r="M5886" s="22">
        <f t="shared" si="922"/>
        <v>-2162.5178154700047</v>
      </c>
      <c r="N5886" s="22">
        <f t="shared" si="929"/>
        <v>0</v>
      </c>
    </row>
    <row r="5887" spans="1:14" x14ac:dyDescent="0.25">
      <c r="A5887" s="1">
        <v>42981.20833331906</v>
      </c>
      <c r="B5887">
        <v>36.299999999999997</v>
      </c>
      <c r="C5887">
        <v>6.0696300000000001</v>
      </c>
      <c r="D5887">
        <v>-7.0017200000000003E-3</v>
      </c>
      <c r="E5887" s="22">
        <f t="shared" si="920"/>
        <v>6.0696300000000001</v>
      </c>
      <c r="F5887" s="22">
        <f t="shared" si="921"/>
        <v>-7.0017200000000003E-3</v>
      </c>
      <c r="G5887" s="22">
        <f t="shared" si="923"/>
        <v>6.0626282800000002</v>
      </c>
      <c r="H5887" s="22">
        <f t="shared" si="924"/>
        <v>5.2999999999999972</v>
      </c>
      <c r="I5887" s="22">
        <f t="shared" si="925"/>
        <v>0</v>
      </c>
      <c r="J5887" s="22">
        <f t="shared" si="926"/>
        <v>0.76262828000000304</v>
      </c>
      <c r="K5887" s="22">
        <f t="shared" si="927"/>
        <v>0</v>
      </c>
      <c r="L5887" s="22">
        <f t="shared" si="928"/>
        <v>1.691456560000006</v>
      </c>
      <c r="M5887" s="22">
        <f t="shared" si="922"/>
        <v>-2161.7551871900046</v>
      </c>
      <c r="N5887" s="22">
        <f t="shared" si="929"/>
        <v>0</v>
      </c>
    </row>
    <row r="5888" spans="1:14" x14ac:dyDescent="0.25">
      <c r="A5888" s="1">
        <v>42981.249999985725</v>
      </c>
      <c r="B5888">
        <v>38</v>
      </c>
      <c r="C5888">
        <v>6.8781499999999998</v>
      </c>
      <c r="D5888">
        <v>-7.0017200000000003E-3</v>
      </c>
      <c r="E5888" s="22">
        <f t="shared" si="920"/>
        <v>6.8781499999999998</v>
      </c>
      <c r="F5888" s="22">
        <f t="shared" si="921"/>
        <v>-7.0017200000000003E-3</v>
      </c>
      <c r="G5888" s="22">
        <f t="shared" si="923"/>
        <v>6.8711482799999999</v>
      </c>
      <c r="H5888" s="22">
        <f t="shared" si="924"/>
        <v>7</v>
      </c>
      <c r="I5888" s="22">
        <f t="shared" si="925"/>
        <v>0.12885172000000011</v>
      </c>
      <c r="J5888" s="22">
        <f t="shared" si="926"/>
        <v>0</v>
      </c>
      <c r="K5888" s="22">
        <f t="shared" si="927"/>
        <v>0.12885172000000011</v>
      </c>
      <c r="L5888" s="22">
        <f t="shared" si="928"/>
        <v>0</v>
      </c>
      <c r="M5888" s="22">
        <f t="shared" si="922"/>
        <v>-2161.8840389100046</v>
      </c>
      <c r="N5888" s="22">
        <f t="shared" si="929"/>
        <v>0</v>
      </c>
    </row>
    <row r="5889" spans="1:14" x14ac:dyDescent="0.25">
      <c r="A5889" s="1">
        <v>42981.291666652389</v>
      </c>
      <c r="B5889">
        <v>40.4</v>
      </c>
      <c r="C5889">
        <v>8.4040599999999994</v>
      </c>
      <c r="D5889">
        <v>0.27946017000000001</v>
      </c>
      <c r="E5889" s="22">
        <f t="shared" si="920"/>
        <v>8.4040599999999994</v>
      </c>
      <c r="F5889" s="22">
        <f t="shared" si="921"/>
        <v>0.27946017000000001</v>
      </c>
      <c r="G5889" s="22">
        <f t="shared" si="923"/>
        <v>8.6835201699999995</v>
      </c>
      <c r="H5889" s="22">
        <f t="shared" si="924"/>
        <v>9.3999999999999986</v>
      </c>
      <c r="I5889" s="22">
        <f t="shared" si="925"/>
        <v>0.71647982999999904</v>
      </c>
      <c r="J5889" s="22">
        <f t="shared" si="926"/>
        <v>0</v>
      </c>
      <c r="K5889" s="22">
        <f t="shared" si="927"/>
        <v>0.84533154999999915</v>
      </c>
      <c r="L5889" s="22">
        <f t="shared" si="928"/>
        <v>0</v>
      </c>
      <c r="M5889" s="22">
        <f t="shared" si="922"/>
        <v>-2162.6005187400046</v>
      </c>
      <c r="N5889" s="22">
        <f t="shared" si="929"/>
        <v>0</v>
      </c>
    </row>
    <row r="5890" spans="1:14" x14ac:dyDescent="0.25">
      <c r="A5890" s="1">
        <v>42981.333333319053</v>
      </c>
      <c r="B5890">
        <v>42.3</v>
      </c>
      <c r="C5890">
        <v>11.4041</v>
      </c>
      <c r="D5890">
        <v>4.0220159999999998</v>
      </c>
      <c r="E5890" s="22">
        <f t="shared" si="920"/>
        <v>11.4041</v>
      </c>
      <c r="F5890" s="22">
        <f t="shared" si="921"/>
        <v>4.0220159999999998</v>
      </c>
      <c r="G5890" s="22">
        <f t="shared" si="923"/>
        <v>15.426116</v>
      </c>
      <c r="H5890" s="22">
        <f t="shared" si="924"/>
        <v>11.299999999999997</v>
      </c>
      <c r="I5890" s="22">
        <f t="shared" si="925"/>
        <v>0</v>
      </c>
      <c r="J5890" s="22">
        <f t="shared" si="926"/>
        <v>4.1261160000000032</v>
      </c>
      <c r="K5890" s="22">
        <f t="shared" si="927"/>
        <v>0</v>
      </c>
      <c r="L5890" s="22">
        <f t="shared" si="928"/>
        <v>4.1261160000000032</v>
      </c>
      <c r="M5890" s="22">
        <f t="shared" si="922"/>
        <v>-2158.4744027400047</v>
      </c>
      <c r="N5890" s="22">
        <f t="shared" si="929"/>
        <v>0</v>
      </c>
    </row>
    <row r="5891" spans="1:14" x14ac:dyDescent="0.25">
      <c r="A5891" s="1">
        <v>42981.374999985717</v>
      </c>
      <c r="B5891">
        <v>45.3</v>
      </c>
      <c r="C5891">
        <v>12.8645</v>
      </c>
      <c r="D5891">
        <v>9.8656900000000007</v>
      </c>
      <c r="E5891" s="22">
        <f t="shared" ref="E5891:E5954" si="930">C5891*$S$2</f>
        <v>12.8645</v>
      </c>
      <c r="F5891" s="22">
        <f t="shared" si="921"/>
        <v>9.8656900000000007</v>
      </c>
      <c r="G5891" s="22">
        <f t="shared" si="923"/>
        <v>22.73019</v>
      </c>
      <c r="H5891" s="22">
        <f t="shared" si="924"/>
        <v>14.299999999999997</v>
      </c>
      <c r="I5891" s="22">
        <f t="shared" si="925"/>
        <v>0</v>
      </c>
      <c r="J5891" s="22">
        <f t="shared" si="926"/>
        <v>8.4301900000000032</v>
      </c>
      <c r="K5891" s="22">
        <f t="shared" si="927"/>
        <v>0</v>
      </c>
      <c r="L5891" s="22">
        <f t="shared" si="928"/>
        <v>12.556306000000006</v>
      </c>
      <c r="M5891" s="22">
        <f t="shared" si="922"/>
        <v>-2150.0442127400047</v>
      </c>
      <c r="N5891" s="22">
        <f t="shared" si="929"/>
        <v>0</v>
      </c>
    </row>
    <row r="5892" spans="1:14" x14ac:dyDescent="0.25">
      <c r="A5892" s="1">
        <v>42981.416666652382</v>
      </c>
      <c r="B5892">
        <v>48.1</v>
      </c>
      <c r="C5892">
        <v>12.6113</v>
      </c>
      <c r="D5892">
        <v>13.61004</v>
      </c>
      <c r="E5892" s="22">
        <f t="shared" si="930"/>
        <v>12.6113</v>
      </c>
      <c r="F5892" s="22">
        <f t="shared" ref="F5892:F5955" si="931">D5892*$S$3</f>
        <v>13.61004</v>
      </c>
      <c r="G5892" s="22">
        <f t="shared" si="923"/>
        <v>26.221339999999998</v>
      </c>
      <c r="H5892" s="22">
        <f t="shared" si="924"/>
        <v>17.100000000000001</v>
      </c>
      <c r="I5892" s="22">
        <f t="shared" si="925"/>
        <v>0</v>
      </c>
      <c r="J5892" s="22">
        <f t="shared" si="926"/>
        <v>9.1213399999999965</v>
      </c>
      <c r="K5892" s="22">
        <f t="shared" si="927"/>
        <v>0</v>
      </c>
      <c r="L5892" s="22">
        <f t="shared" si="928"/>
        <v>21.677646000000003</v>
      </c>
      <c r="M5892" s="22">
        <f t="shared" ref="M5892:M5955" si="932">IF((M5891-I5892+J5892)&lt;$S$6,(M5891-I5892+J5892),$S$6)</f>
        <v>-2140.9228727400045</v>
      </c>
      <c r="N5892" s="22">
        <f t="shared" si="929"/>
        <v>0</v>
      </c>
    </row>
    <row r="5893" spans="1:14" x14ac:dyDescent="0.25">
      <c r="A5893" s="1">
        <v>42981.458333319046</v>
      </c>
      <c r="B5893">
        <v>49</v>
      </c>
      <c r="C5893">
        <v>13.347899999999999</v>
      </c>
      <c r="D5893">
        <v>17.186169999999997</v>
      </c>
      <c r="E5893" s="22">
        <f t="shared" si="930"/>
        <v>13.347899999999999</v>
      </c>
      <c r="F5893" s="22">
        <f t="shared" si="931"/>
        <v>17.186169999999997</v>
      </c>
      <c r="G5893" s="22">
        <f t="shared" si="923"/>
        <v>30.534069999999996</v>
      </c>
      <c r="H5893" s="22">
        <f t="shared" si="924"/>
        <v>18</v>
      </c>
      <c r="I5893" s="22">
        <f t="shared" si="925"/>
        <v>0</v>
      </c>
      <c r="J5893" s="22">
        <f t="shared" si="926"/>
        <v>12.534069999999996</v>
      </c>
      <c r="K5893" s="22">
        <f t="shared" si="927"/>
        <v>0</v>
      </c>
      <c r="L5893" s="22">
        <f t="shared" si="928"/>
        <v>34.211715999999996</v>
      </c>
      <c r="M5893" s="22">
        <f t="shared" si="932"/>
        <v>-2128.3888027400044</v>
      </c>
      <c r="N5893" s="22">
        <f t="shared" si="929"/>
        <v>0</v>
      </c>
    </row>
    <row r="5894" spans="1:14" x14ac:dyDescent="0.25">
      <c r="A5894" s="1">
        <v>42981.49999998571</v>
      </c>
      <c r="B5894">
        <v>48.8</v>
      </c>
      <c r="C5894">
        <v>12.4076</v>
      </c>
      <c r="D5894">
        <v>19.996950000000002</v>
      </c>
      <c r="E5894" s="22">
        <f t="shared" si="930"/>
        <v>12.4076</v>
      </c>
      <c r="F5894" s="22">
        <f t="shared" si="931"/>
        <v>19.996950000000002</v>
      </c>
      <c r="G5894" s="22">
        <f t="shared" si="923"/>
        <v>32.40455</v>
      </c>
      <c r="H5894" s="22">
        <f t="shared" si="924"/>
        <v>17.799999999999997</v>
      </c>
      <c r="I5894" s="22">
        <f t="shared" si="925"/>
        <v>0</v>
      </c>
      <c r="J5894" s="22">
        <f t="shared" si="926"/>
        <v>14.604550000000003</v>
      </c>
      <c r="K5894" s="22">
        <f t="shared" si="927"/>
        <v>0</v>
      </c>
      <c r="L5894" s="22">
        <f t="shared" si="928"/>
        <v>48.816265999999999</v>
      </c>
      <c r="M5894" s="22">
        <f t="shared" si="932"/>
        <v>-2113.7842527400044</v>
      </c>
      <c r="N5894" s="22">
        <f t="shared" si="929"/>
        <v>0</v>
      </c>
    </row>
    <row r="5895" spans="1:14" x14ac:dyDescent="0.25">
      <c r="A5895" s="1">
        <v>42981.541666652374</v>
      </c>
      <c r="B5895">
        <v>47.8</v>
      </c>
      <c r="C5895">
        <v>13.1746</v>
      </c>
      <c r="D5895">
        <v>18.458290000000002</v>
      </c>
      <c r="E5895" s="22">
        <f t="shared" si="930"/>
        <v>13.1746</v>
      </c>
      <c r="F5895" s="22">
        <f t="shared" si="931"/>
        <v>18.458290000000002</v>
      </c>
      <c r="G5895" s="22">
        <f t="shared" si="923"/>
        <v>31.632890000000003</v>
      </c>
      <c r="H5895" s="22">
        <f t="shared" si="924"/>
        <v>16.799999999999997</v>
      </c>
      <c r="I5895" s="22">
        <f t="shared" si="925"/>
        <v>0</v>
      </c>
      <c r="J5895" s="22">
        <f t="shared" si="926"/>
        <v>14.832890000000006</v>
      </c>
      <c r="K5895" s="22">
        <f t="shared" si="927"/>
        <v>0</v>
      </c>
      <c r="L5895" s="22">
        <f t="shared" si="928"/>
        <v>63.649156000000005</v>
      </c>
      <c r="M5895" s="22">
        <f t="shared" si="932"/>
        <v>-2098.9513627400042</v>
      </c>
      <c r="N5895" s="22">
        <f t="shared" si="929"/>
        <v>0</v>
      </c>
    </row>
    <row r="5896" spans="1:14" x14ac:dyDescent="0.25">
      <c r="A5896" s="1">
        <v>42981.583333319039</v>
      </c>
      <c r="B5896">
        <v>48.5</v>
      </c>
      <c r="C5896">
        <v>13.758899999999999</v>
      </c>
      <c r="D5896">
        <v>18.852679999999999</v>
      </c>
      <c r="E5896" s="22">
        <f t="shared" si="930"/>
        <v>13.758899999999999</v>
      </c>
      <c r="F5896" s="22">
        <f t="shared" si="931"/>
        <v>18.852679999999999</v>
      </c>
      <c r="G5896" s="22">
        <f t="shared" si="923"/>
        <v>32.611579999999996</v>
      </c>
      <c r="H5896" s="22">
        <f t="shared" si="924"/>
        <v>17.5</v>
      </c>
      <c r="I5896" s="22">
        <f t="shared" si="925"/>
        <v>0</v>
      </c>
      <c r="J5896" s="22">
        <f t="shared" si="926"/>
        <v>15.111579999999996</v>
      </c>
      <c r="K5896" s="22">
        <f t="shared" si="927"/>
        <v>0</v>
      </c>
      <c r="L5896" s="22">
        <f t="shared" si="928"/>
        <v>78.760736000000009</v>
      </c>
      <c r="M5896" s="22">
        <f t="shared" si="932"/>
        <v>-2083.8397827400045</v>
      </c>
      <c r="N5896" s="22">
        <f t="shared" si="929"/>
        <v>0</v>
      </c>
    </row>
    <row r="5897" spans="1:14" x14ac:dyDescent="0.25">
      <c r="A5897" s="1">
        <v>42981.624999985703</v>
      </c>
      <c r="B5897">
        <v>49.3</v>
      </c>
      <c r="C5897">
        <v>12.189200000000001</v>
      </c>
      <c r="D5897">
        <v>15.785780000000001</v>
      </c>
      <c r="E5897" s="22">
        <f t="shared" si="930"/>
        <v>12.189200000000001</v>
      </c>
      <c r="F5897" s="22">
        <f t="shared" si="931"/>
        <v>15.785780000000001</v>
      </c>
      <c r="G5897" s="22">
        <f t="shared" si="923"/>
        <v>27.974980000000002</v>
      </c>
      <c r="H5897" s="22">
        <f t="shared" si="924"/>
        <v>18.299999999999997</v>
      </c>
      <c r="I5897" s="22">
        <f t="shared" si="925"/>
        <v>0</v>
      </c>
      <c r="J5897" s="22">
        <f t="shared" si="926"/>
        <v>9.674980000000005</v>
      </c>
      <c r="K5897" s="22">
        <f t="shared" si="927"/>
        <v>0</v>
      </c>
      <c r="L5897" s="22">
        <f t="shared" si="928"/>
        <v>88.435716000000014</v>
      </c>
      <c r="M5897" s="22">
        <f t="shared" si="932"/>
        <v>-2074.1648027400042</v>
      </c>
      <c r="N5897" s="22">
        <f t="shared" si="929"/>
        <v>0</v>
      </c>
    </row>
    <row r="5898" spans="1:14" x14ac:dyDescent="0.25">
      <c r="A5898" s="1">
        <v>42981.666666652367</v>
      </c>
      <c r="B5898">
        <v>49.8</v>
      </c>
      <c r="C5898">
        <v>9.07775</v>
      </c>
      <c r="D5898">
        <v>11.631790000000001</v>
      </c>
      <c r="E5898" s="22">
        <f t="shared" si="930"/>
        <v>9.07775</v>
      </c>
      <c r="F5898" s="22">
        <f t="shared" si="931"/>
        <v>11.631790000000001</v>
      </c>
      <c r="G5898" s="22">
        <f t="shared" si="923"/>
        <v>20.709540000000001</v>
      </c>
      <c r="H5898" s="22">
        <f t="shared" si="924"/>
        <v>18.799999999999997</v>
      </c>
      <c r="I5898" s="22">
        <f t="shared" si="925"/>
        <v>0</v>
      </c>
      <c r="J5898" s="22">
        <f t="shared" si="926"/>
        <v>1.9095400000000033</v>
      </c>
      <c r="K5898" s="22">
        <f t="shared" si="927"/>
        <v>0</v>
      </c>
      <c r="L5898" s="22">
        <f t="shared" si="928"/>
        <v>90.34525600000002</v>
      </c>
      <c r="M5898" s="22">
        <f t="shared" si="932"/>
        <v>-2072.2552627400041</v>
      </c>
      <c r="N5898" s="22">
        <f t="shared" si="929"/>
        <v>0</v>
      </c>
    </row>
    <row r="5899" spans="1:14" x14ac:dyDescent="0.25">
      <c r="A5899" s="1">
        <v>42981.708333319031</v>
      </c>
      <c r="B5899">
        <v>49.1</v>
      </c>
      <c r="C5899">
        <v>9.5269099999999991</v>
      </c>
      <c r="D5899">
        <v>7.5298700000000007</v>
      </c>
      <c r="E5899" s="22">
        <f t="shared" si="930"/>
        <v>9.5269099999999991</v>
      </c>
      <c r="F5899" s="22">
        <f t="shared" si="931"/>
        <v>7.5298700000000007</v>
      </c>
      <c r="G5899" s="22">
        <f t="shared" si="923"/>
        <v>17.05678</v>
      </c>
      <c r="H5899" s="22">
        <f t="shared" si="924"/>
        <v>18.100000000000001</v>
      </c>
      <c r="I5899" s="22">
        <f t="shared" si="925"/>
        <v>1.0432200000000016</v>
      </c>
      <c r="J5899" s="22">
        <f t="shared" si="926"/>
        <v>0</v>
      </c>
      <c r="K5899" s="22">
        <f t="shared" si="927"/>
        <v>1.0432200000000016</v>
      </c>
      <c r="L5899" s="22">
        <f t="shared" si="928"/>
        <v>0</v>
      </c>
      <c r="M5899" s="22">
        <f t="shared" si="932"/>
        <v>-2073.2984827400041</v>
      </c>
      <c r="N5899" s="22">
        <f t="shared" si="929"/>
        <v>0</v>
      </c>
    </row>
    <row r="5900" spans="1:14" x14ac:dyDescent="0.25">
      <c r="A5900" s="1">
        <v>42981.749999985695</v>
      </c>
      <c r="B5900">
        <v>48.7</v>
      </c>
      <c r="C5900">
        <v>4.8418400000000004</v>
      </c>
      <c r="D5900">
        <v>1.233967</v>
      </c>
      <c r="E5900" s="22">
        <f t="shared" si="930"/>
        <v>4.8418400000000004</v>
      </c>
      <c r="F5900" s="22">
        <f t="shared" si="931"/>
        <v>1.233967</v>
      </c>
      <c r="G5900" s="22">
        <f t="shared" si="923"/>
        <v>6.0758070000000002</v>
      </c>
      <c r="H5900" s="22">
        <f t="shared" si="924"/>
        <v>17.700000000000003</v>
      </c>
      <c r="I5900" s="22">
        <f t="shared" si="925"/>
        <v>11.624193000000002</v>
      </c>
      <c r="J5900" s="22">
        <f t="shared" si="926"/>
        <v>0</v>
      </c>
      <c r="K5900" s="22">
        <f t="shared" si="927"/>
        <v>12.667413000000003</v>
      </c>
      <c r="L5900" s="22">
        <f t="shared" si="928"/>
        <v>0</v>
      </c>
      <c r="M5900" s="22">
        <f t="shared" si="932"/>
        <v>-2084.9226757400043</v>
      </c>
      <c r="N5900" s="22">
        <f t="shared" si="929"/>
        <v>0</v>
      </c>
    </row>
    <row r="5901" spans="1:14" x14ac:dyDescent="0.25">
      <c r="A5901" s="1">
        <v>42981.79166665236</v>
      </c>
      <c r="B5901">
        <v>49.1</v>
      </c>
      <c r="C5901">
        <v>3.5747199999999997</v>
      </c>
      <c r="D5901">
        <v>-7.0017200000000003E-3</v>
      </c>
      <c r="E5901" s="22">
        <f t="shared" si="930"/>
        <v>3.5747199999999997</v>
      </c>
      <c r="F5901" s="22">
        <f t="shared" si="931"/>
        <v>-7.0017200000000003E-3</v>
      </c>
      <c r="G5901" s="22">
        <f t="shared" si="923"/>
        <v>3.5677182799999998</v>
      </c>
      <c r="H5901" s="22">
        <f t="shared" si="924"/>
        <v>18.100000000000001</v>
      </c>
      <c r="I5901" s="22">
        <f t="shared" si="925"/>
        <v>14.532281720000002</v>
      </c>
      <c r="J5901" s="22">
        <f t="shared" si="926"/>
        <v>0</v>
      </c>
      <c r="K5901" s="22">
        <f t="shared" si="927"/>
        <v>27.199694720000004</v>
      </c>
      <c r="L5901" s="22">
        <f t="shared" si="928"/>
        <v>0</v>
      </c>
      <c r="M5901" s="22">
        <f t="shared" si="932"/>
        <v>-2099.4549574600042</v>
      </c>
      <c r="N5901" s="22">
        <f t="shared" si="929"/>
        <v>0</v>
      </c>
    </row>
    <row r="5902" spans="1:14" x14ac:dyDescent="0.25">
      <c r="A5902" s="1">
        <v>42981.833333319024</v>
      </c>
      <c r="B5902">
        <v>47.7</v>
      </c>
      <c r="C5902">
        <v>4.2698400000000003</v>
      </c>
      <c r="D5902">
        <v>-7.0017200000000003E-3</v>
      </c>
      <c r="E5902" s="22">
        <f t="shared" si="930"/>
        <v>4.2698400000000003</v>
      </c>
      <c r="F5902" s="22">
        <f t="shared" si="931"/>
        <v>-7.0017200000000003E-3</v>
      </c>
      <c r="G5902" s="22">
        <f t="shared" si="923"/>
        <v>4.2628382800000004</v>
      </c>
      <c r="H5902" s="22">
        <f t="shared" si="924"/>
        <v>16.700000000000003</v>
      </c>
      <c r="I5902" s="22">
        <f t="shared" si="925"/>
        <v>12.437161720000002</v>
      </c>
      <c r="J5902" s="22">
        <f t="shared" si="926"/>
        <v>0</v>
      </c>
      <c r="K5902" s="22">
        <f t="shared" si="927"/>
        <v>39.636856440000003</v>
      </c>
      <c r="L5902" s="22">
        <f t="shared" si="928"/>
        <v>0</v>
      </c>
      <c r="M5902" s="22">
        <f t="shared" si="932"/>
        <v>-2111.8921191800041</v>
      </c>
      <c r="N5902" s="22">
        <f t="shared" si="929"/>
        <v>0</v>
      </c>
    </row>
    <row r="5903" spans="1:14" x14ac:dyDescent="0.25">
      <c r="A5903" s="1">
        <v>42981.874999985688</v>
      </c>
      <c r="B5903">
        <v>45.8</v>
      </c>
      <c r="C5903">
        <v>6.2429499999999996</v>
      </c>
      <c r="D5903">
        <v>-7.0017200000000003E-3</v>
      </c>
      <c r="E5903" s="22">
        <f t="shared" si="930"/>
        <v>6.2429499999999996</v>
      </c>
      <c r="F5903" s="22">
        <f t="shared" si="931"/>
        <v>-7.0017200000000003E-3</v>
      </c>
      <c r="G5903" s="22">
        <f t="shared" si="923"/>
        <v>6.2359482799999997</v>
      </c>
      <c r="H5903" s="22">
        <f t="shared" si="924"/>
        <v>14.799999999999997</v>
      </c>
      <c r="I5903" s="22">
        <f t="shared" si="925"/>
        <v>8.5640517199999984</v>
      </c>
      <c r="J5903" s="22">
        <f t="shared" si="926"/>
        <v>0</v>
      </c>
      <c r="K5903" s="22">
        <f t="shared" si="927"/>
        <v>48.200908159999997</v>
      </c>
      <c r="L5903" s="22">
        <f t="shared" si="928"/>
        <v>0</v>
      </c>
      <c r="M5903" s="22">
        <f t="shared" si="932"/>
        <v>-2120.4561709000041</v>
      </c>
      <c r="N5903" s="22">
        <f t="shared" si="929"/>
        <v>0</v>
      </c>
    </row>
    <row r="5904" spans="1:14" x14ac:dyDescent="0.25">
      <c r="A5904" s="1">
        <v>42981.916666652352</v>
      </c>
      <c r="B5904">
        <v>43</v>
      </c>
      <c r="C5904">
        <v>5.2595100000000006</v>
      </c>
      <c r="D5904">
        <v>-7.0017200000000003E-3</v>
      </c>
      <c r="E5904" s="22">
        <f t="shared" si="930"/>
        <v>5.2595100000000006</v>
      </c>
      <c r="F5904" s="22">
        <f t="shared" si="931"/>
        <v>-7.0017200000000003E-3</v>
      </c>
      <c r="G5904" s="22">
        <f t="shared" si="923"/>
        <v>5.2525082800000007</v>
      </c>
      <c r="H5904" s="22">
        <f t="shared" si="924"/>
        <v>12</v>
      </c>
      <c r="I5904" s="22">
        <f t="shared" si="925"/>
        <v>6.7474917199999993</v>
      </c>
      <c r="J5904" s="22">
        <f t="shared" si="926"/>
        <v>0</v>
      </c>
      <c r="K5904" s="22">
        <f t="shared" si="927"/>
        <v>54.948399879999997</v>
      </c>
      <c r="L5904" s="22">
        <f t="shared" si="928"/>
        <v>0</v>
      </c>
      <c r="M5904" s="22">
        <f t="shared" si="932"/>
        <v>-2127.2036626200043</v>
      </c>
      <c r="N5904" s="22">
        <f t="shared" si="929"/>
        <v>0</v>
      </c>
    </row>
    <row r="5905" spans="1:14" x14ac:dyDescent="0.25">
      <c r="A5905" s="1">
        <v>42981.958333319017</v>
      </c>
      <c r="B5905">
        <v>41.6</v>
      </c>
      <c r="C5905">
        <v>4.3183100000000003</v>
      </c>
      <c r="D5905">
        <v>-7.0017200000000003E-3</v>
      </c>
      <c r="E5905" s="22">
        <f t="shared" si="930"/>
        <v>4.3183100000000003</v>
      </c>
      <c r="F5905" s="22">
        <f t="shared" si="931"/>
        <v>-7.0017200000000003E-3</v>
      </c>
      <c r="G5905" s="22">
        <f t="shared" si="923"/>
        <v>4.3113082800000004</v>
      </c>
      <c r="H5905" s="22">
        <f t="shared" si="924"/>
        <v>10.600000000000001</v>
      </c>
      <c r="I5905" s="22">
        <f t="shared" si="925"/>
        <v>6.288691720000001</v>
      </c>
      <c r="J5905" s="22">
        <f t="shared" si="926"/>
        <v>0</v>
      </c>
      <c r="K5905" s="22">
        <f t="shared" si="927"/>
        <v>61.237091599999999</v>
      </c>
      <c r="L5905" s="22">
        <f t="shared" si="928"/>
        <v>0</v>
      </c>
      <c r="M5905" s="22">
        <f t="shared" si="932"/>
        <v>-2133.4923543400041</v>
      </c>
      <c r="N5905" s="22">
        <f t="shared" si="929"/>
        <v>0</v>
      </c>
    </row>
    <row r="5906" spans="1:14" x14ac:dyDescent="0.25">
      <c r="A5906" s="1">
        <v>42981.999999985681</v>
      </c>
      <c r="B5906">
        <v>39.4</v>
      </c>
      <c r="C5906">
        <v>5.2630799999999995</v>
      </c>
      <c r="D5906">
        <v>-7.0017200000000003E-3</v>
      </c>
      <c r="E5906" s="22">
        <f t="shared" si="930"/>
        <v>5.2630799999999995</v>
      </c>
      <c r="F5906" s="22">
        <f t="shared" si="931"/>
        <v>-7.0017200000000003E-3</v>
      </c>
      <c r="G5906" s="22">
        <f t="shared" si="923"/>
        <v>5.2560782799999997</v>
      </c>
      <c r="H5906" s="22">
        <f t="shared" si="924"/>
        <v>8.3999999999999986</v>
      </c>
      <c r="I5906" s="22">
        <f t="shared" si="925"/>
        <v>3.1439217199999989</v>
      </c>
      <c r="J5906" s="22">
        <f t="shared" si="926"/>
        <v>0</v>
      </c>
      <c r="K5906" s="22">
        <f t="shared" si="927"/>
        <v>64.381013319999994</v>
      </c>
      <c r="L5906" s="22">
        <f t="shared" si="928"/>
        <v>0</v>
      </c>
      <c r="M5906" s="22">
        <f t="shared" si="932"/>
        <v>-2136.6362760600041</v>
      </c>
      <c r="N5906" s="22">
        <f t="shared" si="929"/>
        <v>0</v>
      </c>
    </row>
    <row r="5907" spans="1:14" x14ac:dyDescent="0.25">
      <c r="A5907" s="1">
        <v>42982.041666652345</v>
      </c>
      <c r="B5907">
        <v>37.1</v>
      </c>
      <c r="C5907">
        <v>6.6052100000000005</v>
      </c>
      <c r="D5907">
        <v>-7.0017200000000003E-3</v>
      </c>
      <c r="E5907" s="22">
        <f t="shared" si="930"/>
        <v>6.6052100000000005</v>
      </c>
      <c r="F5907" s="22">
        <f t="shared" si="931"/>
        <v>-7.0017200000000003E-3</v>
      </c>
      <c r="G5907" s="22">
        <f t="shared" si="923"/>
        <v>6.5982082800000006</v>
      </c>
      <c r="H5907" s="22">
        <f t="shared" si="924"/>
        <v>6.1000000000000014</v>
      </c>
      <c r="I5907" s="22">
        <f t="shared" si="925"/>
        <v>0</v>
      </c>
      <c r="J5907" s="22">
        <f t="shared" si="926"/>
        <v>0.49820827999999917</v>
      </c>
      <c r="K5907" s="22">
        <f t="shared" si="927"/>
        <v>0</v>
      </c>
      <c r="L5907" s="22">
        <f t="shared" si="928"/>
        <v>0.49820827999999917</v>
      </c>
      <c r="M5907" s="22">
        <f t="shared" si="932"/>
        <v>-2136.1380677800039</v>
      </c>
      <c r="N5907" s="22">
        <f t="shared" si="929"/>
        <v>0</v>
      </c>
    </row>
    <row r="5908" spans="1:14" x14ac:dyDescent="0.25">
      <c r="A5908" s="1">
        <v>42982.083333319009</v>
      </c>
      <c r="B5908">
        <v>36</v>
      </c>
      <c r="C5908">
        <v>9.9430200000000006</v>
      </c>
      <c r="D5908">
        <v>-7.0017200000000003E-3</v>
      </c>
      <c r="E5908" s="22">
        <f t="shared" si="930"/>
        <v>9.9430200000000006</v>
      </c>
      <c r="F5908" s="22">
        <f t="shared" si="931"/>
        <v>-7.0017200000000003E-3</v>
      </c>
      <c r="G5908" s="22">
        <f t="shared" si="923"/>
        <v>9.9360182800000008</v>
      </c>
      <c r="H5908" s="22">
        <f t="shared" si="924"/>
        <v>5</v>
      </c>
      <c r="I5908" s="22">
        <f t="shared" si="925"/>
        <v>0</v>
      </c>
      <c r="J5908" s="22">
        <f t="shared" si="926"/>
        <v>4.9360182800000008</v>
      </c>
      <c r="K5908" s="22">
        <f t="shared" si="927"/>
        <v>0</v>
      </c>
      <c r="L5908" s="22">
        <f t="shared" si="928"/>
        <v>5.4342265599999999</v>
      </c>
      <c r="M5908" s="22">
        <f t="shared" si="932"/>
        <v>-2131.2020495000038</v>
      </c>
      <c r="N5908" s="22">
        <f t="shared" si="929"/>
        <v>0</v>
      </c>
    </row>
    <row r="5909" spans="1:14" x14ac:dyDescent="0.25">
      <c r="A5909" s="1">
        <v>42982.124999985674</v>
      </c>
      <c r="B5909">
        <v>36</v>
      </c>
      <c r="C5909">
        <v>8.5878300000000003</v>
      </c>
      <c r="D5909">
        <v>-7.0017200000000003E-3</v>
      </c>
      <c r="E5909" s="22">
        <f t="shared" si="930"/>
        <v>8.5878300000000003</v>
      </c>
      <c r="F5909" s="22">
        <f t="shared" si="931"/>
        <v>-7.0017200000000003E-3</v>
      </c>
      <c r="G5909" s="22">
        <f t="shared" si="923"/>
        <v>8.5808282800000004</v>
      </c>
      <c r="H5909" s="22">
        <f t="shared" si="924"/>
        <v>5</v>
      </c>
      <c r="I5909" s="22">
        <f t="shared" si="925"/>
        <v>0</v>
      </c>
      <c r="J5909" s="22">
        <f t="shared" si="926"/>
        <v>3.5808282800000004</v>
      </c>
      <c r="K5909" s="22">
        <f t="shared" si="927"/>
        <v>0</v>
      </c>
      <c r="L5909" s="22">
        <f t="shared" si="928"/>
        <v>9.0150548400000012</v>
      </c>
      <c r="M5909" s="22">
        <f t="shared" si="932"/>
        <v>-2127.6212212200039</v>
      </c>
      <c r="N5909" s="22">
        <f t="shared" si="929"/>
        <v>0</v>
      </c>
    </row>
    <row r="5910" spans="1:14" x14ac:dyDescent="0.25">
      <c r="A5910" s="1">
        <v>42982.166666652338</v>
      </c>
      <c r="B5910">
        <v>35.9</v>
      </c>
      <c r="C5910">
        <v>8.3410100000000007</v>
      </c>
      <c r="D5910">
        <v>-7.0017200000000003E-3</v>
      </c>
      <c r="E5910" s="22">
        <f t="shared" si="930"/>
        <v>8.3410100000000007</v>
      </c>
      <c r="F5910" s="22">
        <f t="shared" si="931"/>
        <v>-7.0017200000000003E-3</v>
      </c>
      <c r="G5910" s="22">
        <f t="shared" si="923"/>
        <v>8.3340082800000008</v>
      </c>
      <c r="H5910" s="22">
        <f t="shared" si="924"/>
        <v>4.8999999999999986</v>
      </c>
      <c r="I5910" s="22">
        <f t="shared" si="925"/>
        <v>0</v>
      </c>
      <c r="J5910" s="22">
        <f t="shared" si="926"/>
        <v>3.4340082800000022</v>
      </c>
      <c r="K5910" s="22">
        <f t="shared" si="927"/>
        <v>0</v>
      </c>
      <c r="L5910" s="22">
        <f t="shared" si="928"/>
        <v>12.449063120000003</v>
      </c>
      <c r="M5910" s="22">
        <f t="shared" si="932"/>
        <v>-2124.187212940004</v>
      </c>
      <c r="N5910" s="22">
        <f t="shared" si="929"/>
        <v>0</v>
      </c>
    </row>
    <row r="5911" spans="1:14" x14ac:dyDescent="0.25">
      <c r="A5911" s="1">
        <v>42982.208333319002</v>
      </c>
      <c r="B5911">
        <v>36.200000000000003</v>
      </c>
      <c r="C5911">
        <v>6.8567900000000002</v>
      </c>
      <c r="D5911">
        <v>-7.0017200000000003E-3</v>
      </c>
      <c r="E5911" s="22">
        <f t="shared" si="930"/>
        <v>6.8567900000000002</v>
      </c>
      <c r="F5911" s="22">
        <f t="shared" si="931"/>
        <v>-7.0017200000000003E-3</v>
      </c>
      <c r="G5911" s="22">
        <f t="shared" si="923"/>
        <v>6.8497882800000003</v>
      </c>
      <c r="H5911" s="22">
        <f t="shared" si="924"/>
        <v>5.2000000000000028</v>
      </c>
      <c r="I5911" s="22">
        <f t="shared" si="925"/>
        <v>0</v>
      </c>
      <c r="J5911" s="22">
        <f t="shared" si="926"/>
        <v>1.6497882799999974</v>
      </c>
      <c r="K5911" s="22">
        <f t="shared" si="927"/>
        <v>0</v>
      </c>
      <c r="L5911" s="22">
        <f t="shared" si="928"/>
        <v>14.098851400000001</v>
      </c>
      <c r="M5911" s="22">
        <f t="shared" si="932"/>
        <v>-2122.537424660004</v>
      </c>
      <c r="N5911" s="22">
        <f t="shared" si="929"/>
        <v>0</v>
      </c>
    </row>
    <row r="5912" spans="1:14" x14ac:dyDescent="0.25">
      <c r="A5912" s="1">
        <v>42982.249999985666</v>
      </c>
      <c r="B5912">
        <v>37.700000000000003</v>
      </c>
      <c r="C5912">
        <v>9.8311799999999998</v>
      </c>
      <c r="D5912">
        <v>-7.0017200000000003E-3</v>
      </c>
      <c r="E5912" s="22">
        <f t="shared" si="930"/>
        <v>9.8311799999999998</v>
      </c>
      <c r="F5912" s="22">
        <f t="shared" si="931"/>
        <v>-7.0017200000000003E-3</v>
      </c>
      <c r="G5912" s="22">
        <f t="shared" si="923"/>
        <v>9.8241782799999999</v>
      </c>
      <c r="H5912" s="22">
        <f t="shared" si="924"/>
        <v>6.7000000000000028</v>
      </c>
      <c r="I5912" s="22">
        <f t="shared" si="925"/>
        <v>0</v>
      </c>
      <c r="J5912" s="22">
        <f t="shared" si="926"/>
        <v>3.1241782799999971</v>
      </c>
      <c r="K5912" s="22">
        <f t="shared" si="927"/>
        <v>0</v>
      </c>
      <c r="L5912" s="22">
        <f t="shared" si="928"/>
        <v>17.223029679999996</v>
      </c>
      <c r="M5912" s="22">
        <f t="shared" si="932"/>
        <v>-2119.4132463800042</v>
      </c>
      <c r="N5912" s="22">
        <f t="shared" si="929"/>
        <v>0</v>
      </c>
    </row>
    <row r="5913" spans="1:14" x14ac:dyDescent="0.25">
      <c r="A5913" s="1">
        <v>42982.291666652331</v>
      </c>
      <c r="B5913">
        <v>39.9</v>
      </c>
      <c r="C5913">
        <v>12.0982</v>
      </c>
      <c r="D5913">
        <v>0.28065417000000004</v>
      </c>
      <c r="E5913" s="22">
        <f t="shared" si="930"/>
        <v>12.0982</v>
      </c>
      <c r="F5913" s="22">
        <f t="shared" si="931"/>
        <v>0.28065417000000004</v>
      </c>
      <c r="G5913" s="22">
        <f t="shared" si="923"/>
        <v>12.37885417</v>
      </c>
      <c r="H5913" s="22">
        <f t="shared" si="924"/>
        <v>8.8999999999999986</v>
      </c>
      <c r="I5913" s="22">
        <f t="shared" si="925"/>
        <v>0</v>
      </c>
      <c r="J5913" s="22">
        <f t="shared" si="926"/>
        <v>3.4788541700000017</v>
      </c>
      <c r="K5913" s="22">
        <f t="shared" si="927"/>
        <v>0</v>
      </c>
      <c r="L5913" s="22">
        <f t="shared" si="928"/>
        <v>20.701883849999998</v>
      </c>
      <c r="M5913" s="22">
        <f t="shared" si="932"/>
        <v>-2115.9343922100043</v>
      </c>
      <c r="N5913" s="22">
        <f t="shared" si="929"/>
        <v>0</v>
      </c>
    </row>
    <row r="5914" spans="1:14" x14ac:dyDescent="0.25">
      <c r="A5914" s="1">
        <v>42982.333333318995</v>
      </c>
      <c r="B5914">
        <v>42.4</v>
      </c>
      <c r="C5914">
        <v>10.7601</v>
      </c>
      <c r="D5914">
        <v>3.3325111699999996</v>
      </c>
      <c r="E5914" s="22">
        <f t="shared" si="930"/>
        <v>10.7601</v>
      </c>
      <c r="F5914" s="22">
        <f t="shared" si="931"/>
        <v>3.3325111699999996</v>
      </c>
      <c r="G5914" s="22">
        <f t="shared" si="923"/>
        <v>14.09261117</v>
      </c>
      <c r="H5914" s="22">
        <f t="shared" si="924"/>
        <v>11.399999999999999</v>
      </c>
      <c r="I5914" s="22">
        <f t="shared" si="925"/>
        <v>0</v>
      </c>
      <c r="J5914" s="22">
        <f t="shared" si="926"/>
        <v>2.6926111700000011</v>
      </c>
      <c r="K5914" s="22">
        <f t="shared" si="927"/>
        <v>0</v>
      </c>
      <c r="L5914" s="22">
        <f t="shared" si="928"/>
        <v>23.394495020000001</v>
      </c>
      <c r="M5914" s="22">
        <f t="shared" si="932"/>
        <v>-2113.2417810400043</v>
      </c>
      <c r="N5914" s="22">
        <f t="shared" si="929"/>
        <v>0</v>
      </c>
    </row>
    <row r="5915" spans="1:14" x14ac:dyDescent="0.25">
      <c r="A5915" s="1">
        <v>42982.374999985659</v>
      </c>
      <c r="B5915">
        <v>46.3</v>
      </c>
      <c r="C5915">
        <v>10.410299999999999</v>
      </c>
      <c r="D5915">
        <v>7.5568650000000011</v>
      </c>
      <c r="E5915" s="22">
        <f t="shared" si="930"/>
        <v>10.410299999999999</v>
      </c>
      <c r="F5915" s="22">
        <f t="shared" si="931"/>
        <v>7.5568650000000011</v>
      </c>
      <c r="G5915" s="22">
        <f t="shared" si="923"/>
        <v>17.967165000000001</v>
      </c>
      <c r="H5915" s="22">
        <f t="shared" si="924"/>
        <v>15.299999999999997</v>
      </c>
      <c r="I5915" s="22">
        <f t="shared" si="925"/>
        <v>0</v>
      </c>
      <c r="J5915" s="22">
        <f t="shared" si="926"/>
        <v>2.6671650000000042</v>
      </c>
      <c r="K5915" s="22">
        <f t="shared" si="927"/>
        <v>0</v>
      </c>
      <c r="L5915" s="22">
        <f t="shared" si="928"/>
        <v>26.061660020000005</v>
      </c>
      <c r="M5915" s="22">
        <f t="shared" si="932"/>
        <v>-2110.5746160400045</v>
      </c>
      <c r="N5915" s="22">
        <f t="shared" si="929"/>
        <v>0</v>
      </c>
    </row>
    <row r="5916" spans="1:14" x14ac:dyDescent="0.25">
      <c r="A5916" s="1">
        <v>42982.416666652323</v>
      </c>
      <c r="B5916">
        <v>47.6</v>
      </c>
      <c r="C5916">
        <v>11.8109</v>
      </c>
      <c r="D5916">
        <v>12.08206</v>
      </c>
      <c r="E5916" s="22">
        <f t="shared" si="930"/>
        <v>11.8109</v>
      </c>
      <c r="F5916" s="22">
        <f t="shared" si="931"/>
        <v>12.08206</v>
      </c>
      <c r="G5916" s="22">
        <f t="shared" si="923"/>
        <v>23.892960000000002</v>
      </c>
      <c r="H5916" s="22">
        <f t="shared" si="924"/>
        <v>16.600000000000001</v>
      </c>
      <c r="I5916" s="22">
        <f t="shared" si="925"/>
        <v>0</v>
      </c>
      <c r="J5916" s="22">
        <f t="shared" si="926"/>
        <v>7.2929600000000008</v>
      </c>
      <c r="K5916" s="22">
        <f t="shared" si="927"/>
        <v>0</v>
      </c>
      <c r="L5916" s="22">
        <f t="shared" si="928"/>
        <v>33.354620020000006</v>
      </c>
      <c r="M5916" s="22">
        <f t="shared" si="932"/>
        <v>-2103.2816560400042</v>
      </c>
      <c r="N5916" s="22">
        <f t="shared" si="929"/>
        <v>0</v>
      </c>
    </row>
    <row r="5917" spans="1:14" x14ac:dyDescent="0.25">
      <c r="A5917" s="1">
        <v>42982.458333318988</v>
      </c>
      <c r="B5917">
        <v>47.6</v>
      </c>
      <c r="C5917">
        <v>13.083200000000001</v>
      </c>
      <c r="D5917">
        <v>12.928325999999998</v>
      </c>
      <c r="E5917" s="22">
        <f t="shared" si="930"/>
        <v>13.083200000000001</v>
      </c>
      <c r="F5917" s="22">
        <f t="shared" si="931"/>
        <v>12.928325999999998</v>
      </c>
      <c r="G5917" s="22">
        <f t="shared" si="923"/>
        <v>26.011526</v>
      </c>
      <c r="H5917" s="22">
        <f t="shared" si="924"/>
        <v>16.600000000000001</v>
      </c>
      <c r="I5917" s="22">
        <f t="shared" si="925"/>
        <v>0</v>
      </c>
      <c r="J5917" s="22">
        <f t="shared" si="926"/>
        <v>9.4115259999999985</v>
      </c>
      <c r="K5917" s="22">
        <f t="shared" si="927"/>
        <v>0</v>
      </c>
      <c r="L5917" s="22">
        <f t="shared" si="928"/>
        <v>42.766146020000008</v>
      </c>
      <c r="M5917" s="22">
        <f t="shared" si="932"/>
        <v>-2093.8701300400044</v>
      </c>
      <c r="N5917" s="22">
        <f t="shared" si="929"/>
        <v>0</v>
      </c>
    </row>
    <row r="5918" spans="1:14" x14ac:dyDescent="0.25">
      <c r="A5918" s="1">
        <v>42982.499999985652</v>
      </c>
      <c r="B5918">
        <v>48.7</v>
      </c>
      <c r="C5918">
        <v>15.0984</v>
      </c>
      <c r="D5918">
        <v>15.490500000000001</v>
      </c>
      <c r="E5918" s="22">
        <f t="shared" si="930"/>
        <v>15.0984</v>
      </c>
      <c r="F5918" s="22">
        <f t="shared" si="931"/>
        <v>15.490500000000001</v>
      </c>
      <c r="G5918" s="22">
        <f t="shared" si="923"/>
        <v>30.588900000000002</v>
      </c>
      <c r="H5918" s="22">
        <f t="shared" si="924"/>
        <v>17.700000000000003</v>
      </c>
      <c r="I5918" s="22">
        <f t="shared" si="925"/>
        <v>0</v>
      </c>
      <c r="J5918" s="22">
        <f t="shared" si="926"/>
        <v>12.8889</v>
      </c>
      <c r="K5918" s="22">
        <f t="shared" si="927"/>
        <v>0</v>
      </c>
      <c r="L5918" s="22">
        <f t="shared" si="928"/>
        <v>55.655046020000007</v>
      </c>
      <c r="M5918" s="22">
        <f t="shared" si="932"/>
        <v>-2080.9812300400044</v>
      </c>
      <c r="N5918" s="22">
        <f t="shared" si="929"/>
        <v>0</v>
      </c>
    </row>
    <row r="5919" spans="1:14" x14ac:dyDescent="0.25">
      <c r="A5919" s="1">
        <v>42982.541666652316</v>
      </c>
      <c r="B5919">
        <v>48.9</v>
      </c>
      <c r="C5919">
        <v>15.0984</v>
      </c>
      <c r="D5919">
        <v>14.437189999999999</v>
      </c>
      <c r="E5919" s="22">
        <f t="shared" si="930"/>
        <v>15.0984</v>
      </c>
      <c r="F5919" s="22">
        <f t="shared" si="931"/>
        <v>14.437189999999999</v>
      </c>
      <c r="G5919" s="22">
        <f t="shared" si="923"/>
        <v>29.535589999999999</v>
      </c>
      <c r="H5919" s="22">
        <f t="shared" si="924"/>
        <v>17.899999999999999</v>
      </c>
      <c r="I5919" s="22">
        <f t="shared" si="925"/>
        <v>0</v>
      </c>
      <c r="J5919" s="22">
        <f t="shared" si="926"/>
        <v>11.635590000000001</v>
      </c>
      <c r="K5919" s="22">
        <f t="shared" si="927"/>
        <v>0</v>
      </c>
      <c r="L5919" s="22">
        <f t="shared" si="928"/>
        <v>67.290636020000008</v>
      </c>
      <c r="M5919" s="22">
        <f t="shared" si="932"/>
        <v>-2069.3456400400046</v>
      </c>
      <c r="N5919" s="22">
        <f t="shared" si="929"/>
        <v>0</v>
      </c>
    </row>
    <row r="5920" spans="1:14" x14ac:dyDescent="0.25">
      <c r="A5920" s="1">
        <v>42982.58333331898</v>
      </c>
      <c r="B5920">
        <v>49.5</v>
      </c>
      <c r="C5920">
        <v>15.0984</v>
      </c>
      <c r="D5920">
        <v>13.341779999999998</v>
      </c>
      <c r="E5920" s="22">
        <f t="shared" si="930"/>
        <v>15.0984</v>
      </c>
      <c r="F5920" s="22">
        <f t="shared" si="931"/>
        <v>13.341779999999998</v>
      </c>
      <c r="G5920" s="22">
        <f t="shared" si="923"/>
        <v>28.440179999999998</v>
      </c>
      <c r="H5920" s="22">
        <f t="shared" si="924"/>
        <v>18.5</v>
      </c>
      <c r="I5920" s="22">
        <f t="shared" si="925"/>
        <v>0</v>
      </c>
      <c r="J5920" s="22">
        <f t="shared" si="926"/>
        <v>9.940179999999998</v>
      </c>
      <c r="K5920" s="22">
        <f t="shared" si="927"/>
        <v>0</v>
      </c>
      <c r="L5920" s="22">
        <f t="shared" si="928"/>
        <v>77.230816020000006</v>
      </c>
      <c r="M5920" s="22">
        <f t="shared" si="932"/>
        <v>-2059.4054600400045</v>
      </c>
      <c r="N5920" s="22">
        <f t="shared" si="929"/>
        <v>0</v>
      </c>
    </row>
    <row r="5921" spans="1:14" x14ac:dyDescent="0.25">
      <c r="A5921" s="1">
        <v>42982.624999985645</v>
      </c>
      <c r="B5921">
        <v>49.6</v>
      </c>
      <c r="C5921">
        <v>15.0984</v>
      </c>
      <c r="D5921">
        <v>12.46092</v>
      </c>
      <c r="E5921" s="22">
        <f t="shared" si="930"/>
        <v>15.0984</v>
      </c>
      <c r="F5921" s="22">
        <f t="shared" si="931"/>
        <v>12.46092</v>
      </c>
      <c r="G5921" s="22">
        <f t="shared" si="923"/>
        <v>27.55932</v>
      </c>
      <c r="H5921" s="22">
        <f t="shared" si="924"/>
        <v>18.600000000000001</v>
      </c>
      <c r="I5921" s="22">
        <f t="shared" si="925"/>
        <v>0</v>
      </c>
      <c r="J5921" s="22">
        <f t="shared" si="926"/>
        <v>8.9593199999999982</v>
      </c>
      <c r="K5921" s="22">
        <f t="shared" si="927"/>
        <v>0</v>
      </c>
      <c r="L5921" s="22">
        <f t="shared" si="928"/>
        <v>86.190136020000011</v>
      </c>
      <c r="M5921" s="22">
        <f t="shared" si="932"/>
        <v>-2050.4461400400046</v>
      </c>
      <c r="N5921" s="22">
        <f t="shared" si="929"/>
        <v>0</v>
      </c>
    </row>
    <row r="5922" spans="1:14" x14ac:dyDescent="0.25">
      <c r="A5922" s="1">
        <v>42982.666666652309</v>
      </c>
      <c r="B5922">
        <v>49.8</v>
      </c>
      <c r="C5922">
        <v>12.197700000000001</v>
      </c>
      <c r="D5922">
        <v>10.47174</v>
      </c>
      <c r="E5922" s="22">
        <f t="shared" si="930"/>
        <v>12.197700000000001</v>
      </c>
      <c r="F5922" s="22">
        <f t="shared" si="931"/>
        <v>10.47174</v>
      </c>
      <c r="G5922" s="22">
        <f t="shared" si="923"/>
        <v>22.669440000000002</v>
      </c>
      <c r="H5922" s="22">
        <f t="shared" si="924"/>
        <v>18.799999999999997</v>
      </c>
      <c r="I5922" s="22">
        <f t="shared" si="925"/>
        <v>0</v>
      </c>
      <c r="J5922" s="22">
        <f t="shared" si="926"/>
        <v>3.8694400000000044</v>
      </c>
      <c r="K5922" s="22">
        <f t="shared" si="927"/>
        <v>0</v>
      </c>
      <c r="L5922" s="22">
        <f t="shared" si="928"/>
        <v>90.059576020000009</v>
      </c>
      <c r="M5922" s="22">
        <f t="shared" si="932"/>
        <v>-2046.5767000400047</v>
      </c>
      <c r="N5922" s="22">
        <f t="shared" si="929"/>
        <v>0</v>
      </c>
    </row>
    <row r="5923" spans="1:14" x14ac:dyDescent="0.25">
      <c r="A5923" s="1">
        <v>42982.708333318973</v>
      </c>
      <c r="B5923">
        <v>49.3</v>
      </c>
      <c r="C5923">
        <v>11.734999999999999</v>
      </c>
      <c r="D5923">
        <v>6.8377799999999995</v>
      </c>
      <c r="E5923" s="22">
        <f t="shared" si="930"/>
        <v>11.734999999999999</v>
      </c>
      <c r="F5923" s="22">
        <f t="shared" si="931"/>
        <v>6.8377799999999995</v>
      </c>
      <c r="G5923" s="22">
        <f t="shared" si="923"/>
        <v>18.572779999999998</v>
      </c>
      <c r="H5923" s="22">
        <f t="shared" si="924"/>
        <v>18.299999999999997</v>
      </c>
      <c r="I5923" s="22">
        <f t="shared" si="925"/>
        <v>0</v>
      </c>
      <c r="J5923" s="22">
        <f t="shared" si="926"/>
        <v>0.27278000000000091</v>
      </c>
      <c r="K5923" s="22">
        <f t="shared" si="927"/>
        <v>0</v>
      </c>
      <c r="L5923" s="22">
        <f t="shared" si="928"/>
        <v>90.332356020000006</v>
      </c>
      <c r="M5923" s="22">
        <f t="shared" si="932"/>
        <v>-2046.3039200400046</v>
      </c>
      <c r="N5923" s="22">
        <f t="shared" si="929"/>
        <v>0</v>
      </c>
    </row>
    <row r="5924" spans="1:14" x14ac:dyDescent="0.25">
      <c r="A5924" s="1">
        <v>42982.749999985637</v>
      </c>
      <c r="B5924">
        <v>47</v>
      </c>
      <c r="C5924">
        <v>8.2656799999999997</v>
      </c>
      <c r="D5924">
        <v>1.9379080000000002</v>
      </c>
      <c r="E5924" s="22">
        <f t="shared" si="930"/>
        <v>8.2656799999999997</v>
      </c>
      <c r="F5924" s="22">
        <f t="shared" si="931"/>
        <v>1.9379080000000002</v>
      </c>
      <c r="G5924" s="22">
        <f t="shared" si="923"/>
        <v>10.203588</v>
      </c>
      <c r="H5924" s="22">
        <f t="shared" si="924"/>
        <v>16</v>
      </c>
      <c r="I5924" s="22">
        <f t="shared" si="925"/>
        <v>5.7964120000000001</v>
      </c>
      <c r="J5924" s="22">
        <f t="shared" si="926"/>
        <v>0</v>
      </c>
      <c r="K5924" s="22">
        <f t="shared" si="927"/>
        <v>5.7964120000000001</v>
      </c>
      <c r="L5924" s="22">
        <f t="shared" si="928"/>
        <v>0</v>
      </c>
      <c r="M5924" s="22">
        <f t="shared" si="932"/>
        <v>-2052.1003320400046</v>
      </c>
      <c r="N5924" s="22">
        <f t="shared" si="929"/>
        <v>0</v>
      </c>
    </row>
    <row r="5925" spans="1:14" x14ac:dyDescent="0.25">
      <c r="A5925" s="1">
        <v>42982.791666652302</v>
      </c>
      <c r="B5925">
        <v>48.3</v>
      </c>
      <c r="C5925">
        <v>5.7095500000000001</v>
      </c>
      <c r="D5925">
        <v>-7.0017200000000003E-3</v>
      </c>
      <c r="E5925" s="22">
        <f t="shared" si="930"/>
        <v>5.7095500000000001</v>
      </c>
      <c r="F5925" s="22">
        <f t="shared" si="931"/>
        <v>-7.0017200000000003E-3</v>
      </c>
      <c r="G5925" s="22">
        <f t="shared" si="923"/>
        <v>5.7025482800000002</v>
      </c>
      <c r="H5925" s="22">
        <f t="shared" si="924"/>
        <v>17.299999999999997</v>
      </c>
      <c r="I5925" s="22">
        <f t="shared" si="925"/>
        <v>11.597451719999997</v>
      </c>
      <c r="J5925" s="22">
        <f t="shared" si="926"/>
        <v>0</v>
      </c>
      <c r="K5925" s="22">
        <f t="shared" si="927"/>
        <v>17.393863719999999</v>
      </c>
      <c r="L5925" s="22">
        <f t="shared" si="928"/>
        <v>0</v>
      </c>
      <c r="M5925" s="22">
        <f t="shared" si="932"/>
        <v>-2063.6977837600048</v>
      </c>
      <c r="N5925" s="22">
        <f t="shared" si="929"/>
        <v>0</v>
      </c>
    </row>
    <row r="5926" spans="1:14" x14ac:dyDescent="0.25">
      <c r="A5926" s="1">
        <v>42982.833333318966</v>
      </c>
      <c r="B5926">
        <v>47.7</v>
      </c>
      <c r="C5926">
        <v>4.5676099999999993</v>
      </c>
      <c r="D5926">
        <v>-7.0017200000000003E-3</v>
      </c>
      <c r="E5926" s="22">
        <f t="shared" si="930"/>
        <v>4.5676099999999993</v>
      </c>
      <c r="F5926" s="22">
        <f t="shared" si="931"/>
        <v>-7.0017200000000003E-3</v>
      </c>
      <c r="G5926" s="22">
        <f t="shared" si="923"/>
        <v>4.5606082799999994</v>
      </c>
      <c r="H5926" s="22">
        <f t="shared" si="924"/>
        <v>16.700000000000003</v>
      </c>
      <c r="I5926" s="22">
        <f t="shared" si="925"/>
        <v>12.139391720000003</v>
      </c>
      <c r="J5926" s="22">
        <f t="shared" si="926"/>
        <v>0</v>
      </c>
      <c r="K5926" s="22">
        <f t="shared" si="927"/>
        <v>29.533255440000001</v>
      </c>
      <c r="L5926" s="22">
        <f t="shared" si="928"/>
        <v>0</v>
      </c>
      <c r="M5926" s="22">
        <f t="shared" si="932"/>
        <v>-2075.8371754800046</v>
      </c>
      <c r="N5926" s="22">
        <f t="shared" si="929"/>
        <v>0</v>
      </c>
    </row>
    <row r="5927" spans="1:14" x14ac:dyDescent="0.25">
      <c r="A5927" s="1">
        <v>42982.87499998563</v>
      </c>
      <c r="B5927">
        <v>45.6</v>
      </c>
      <c r="C5927">
        <v>2.0331000000000001</v>
      </c>
      <c r="D5927">
        <v>-7.0017200000000003E-3</v>
      </c>
      <c r="E5927" s="22">
        <f t="shared" si="930"/>
        <v>2.0331000000000001</v>
      </c>
      <c r="F5927" s="22">
        <f t="shared" si="931"/>
        <v>-7.0017200000000003E-3</v>
      </c>
      <c r="G5927" s="22">
        <f t="shared" si="923"/>
        <v>2.0260982800000003</v>
      </c>
      <c r="H5927" s="22">
        <f t="shared" si="924"/>
        <v>14.600000000000001</v>
      </c>
      <c r="I5927" s="22">
        <f t="shared" si="925"/>
        <v>12.573901720000002</v>
      </c>
      <c r="J5927" s="22">
        <f t="shared" si="926"/>
        <v>0</v>
      </c>
      <c r="K5927" s="22">
        <f t="shared" si="927"/>
        <v>42.10715716</v>
      </c>
      <c r="L5927" s="22">
        <f t="shared" si="928"/>
        <v>0</v>
      </c>
      <c r="M5927" s="22">
        <f t="shared" si="932"/>
        <v>-2088.4110772000045</v>
      </c>
      <c r="N5927" s="22">
        <f t="shared" si="929"/>
        <v>0</v>
      </c>
    </row>
    <row r="5928" spans="1:14" x14ac:dyDescent="0.25">
      <c r="A5928" s="1">
        <v>42982.916666652294</v>
      </c>
      <c r="B5928">
        <v>43.1</v>
      </c>
      <c r="C5928">
        <v>1.1854100000000001</v>
      </c>
      <c r="D5928">
        <v>-7.0017200000000003E-3</v>
      </c>
      <c r="E5928" s="22">
        <f t="shared" si="930"/>
        <v>1.1854100000000001</v>
      </c>
      <c r="F5928" s="22">
        <f t="shared" si="931"/>
        <v>-7.0017200000000003E-3</v>
      </c>
      <c r="G5928" s="22">
        <f t="shared" si="923"/>
        <v>1.17840828</v>
      </c>
      <c r="H5928" s="22">
        <f t="shared" si="924"/>
        <v>12.100000000000001</v>
      </c>
      <c r="I5928" s="22">
        <f t="shared" si="925"/>
        <v>10.921591720000002</v>
      </c>
      <c r="J5928" s="22">
        <f t="shared" si="926"/>
        <v>0</v>
      </c>
      <c r="K5928" s="22">
        <f t="shared" si="927"/>
        <v>53.028748880000002</v>
      </c>
      <c r="L5928" s="22">
        <f t="shared" si="928"/>
        <v>0</v>
      </c>
      <c r="M5928" s="22">
        <f t="shared" si="932"/>
        <v>-2099.3326689200044</v>
      </c>
      <c r="N5928" s="22">
        <f t="shared" si="929"/>
        <v>0</v>
      </c>
    </row>
    <row r="5929" spans="1:14" x14ac:dyDescent="0.25">
      <c r="A5929" s="1">
        <v>42982.958333318958</v>
      </c>
      <c r="B5929">
        <v>41.1</v>
      </c>
      <c r="C5929">
        <v>0.75194300000000003</v>
      </c>
      <c r="D5929">
        <v>-7.0017200000000003E-3</v>
      </c>
      <c r="E5929" s="22">
        <f t="shared" si="930"/>
        <v>0.75194300000000003</v>
      </c>
      <c r="F5929" s="22">
        <f t="shared" si="931"/>
        <v>-7.0017200000000003E-3</v>
      </c>
      <c r="G5929" s="22">
        <f t="shared" si="923"/>
        <v>0.74494128000000004</v>
      </c>
      <c r="H5929" s="22">
        <f t="shared" si="924"/>
        <v>10.100000000000001</v>
      </c>
      <c r="I5929" s="22">
        <f t="shared" si="925"/>
        <v>9.3550587200000006</v>
      </c>
      <c r="J5929" s="22">
        <f t="shared" si="926"/>
        <v>0</v>
      </c>
      <c r="K5929" s="22">
        <f t="shared" si="927"/>
        <v>62.383807600000004</v>
      </c>
      <c r="L5929" s="22">
        <f t="shared" si="928"/>
        <v>0</v>
      </c>
      <c r="M5929" s="22">
        <f t="shared" si="932"/>
        <v>-2108.6877276400046</v>
      </c>
      <c r="N5929" s="22">
        <f t="shared" si="929"/>
        <v>0</v>
      </c>
    </row>
    <row r="5930" spans="1:14" x14ac:dyDescent="0.25">
      <c r="A5930" s="1">
        <v>42982.999999985623</v>
      </c>
      <c r="B5930">
        <v>39.5</v>
      </c>
      <c r="C5930">
        <v>2.45296</v>
      </c>
      <c r="D5930">
        <v>-7.0017200000000003E-3</v>
      </c>
      <c r="E5930" s="22">
        <f t="shared" si="930"/>
        <v>2.45296</v>
      </c>
      <c r="F5930" s="22">
        <f t="shared" si="931"/>
        <v>-7.0017200000000003E-3</v>
      </c>
      <c r="G5930" s="22">
        <f t="shared" ref="G5930:G5993" si="933">(E5930+F5930)</f>
        <v>2.4459582800000002</v>
      </c>
      <c r="H5930" s="22">
        <f t="shared" ref="H5930:H5993" si="934">B5930-$S$4</f>
        <v>8.5</v>
      </c>
      <c r="I5930" s="22">
        <f t="shared" ref="I5930:I5993" si="935">IF((H5930-G5930)&gt;0, (H5930-G5930), (0))</f>
        <v>6.0540417199999998</v>
      </c>
      <c r="J5930" s="22">
        <f t="shared" ref="J5930:J5993" si="936">IF(I5930=0, G5930-H5930,0)</f>
        <v>0</v>
      </c>
      <c r="K5930" s="22">
        <f t="shared" ref="K5930:K5993" si="937">IF(I5930&gt;0, K5929+I5930, 0)</f>
        <v>68.437849319999998</v>
      </c>
      <c r="L5930" s="22">
        <f t="shared" ref="L5930:L5993" si="938">IF(J5930&gt;0,L5929+J5930, 0)</f>
        <v>0</v>
      </c>
      <c r="M5930" s="22">
        <f t="shared" si="932"/>
        <v>-2114.7417693600046</v>
      </c>
      <c r="N5930" s="22">
        <f t="shared" ref="N5930:N5993" si="939">(M5929-I5930+J5930)-M5930</f>
        <v>0</v>
      </c>
    </row>
    <row r="5931" spans="1:14" x14ac:dyDescent="0.25">
      <c r="A5931" s="1">
        <v>42983.041666652287</v>
      </c>
      <c r="B5931">
        <v>38.4</v>
      </c>
      <c r="C5931">
        <v>2.03146</v>
      </c>
      <c r="D5931">
        <v>-7.0017200000000003E-3</v>
      </c>
      <c r="E5931" s="22">
        <f t="shared" si="930"/>
        <v>2.03146</v>
      </c>
      <c r="F5931" s="22">
        <f t="shared" si="931"/>
        <v>-7.0017200000000003E-3</v>
      </c>
      <c r="G5931" s="22">
        <f t="shared" si="933"/>
        <v>2.0244582800000002</v>
      </c>
      <c r="H5931" s="22">
        <f t="shared" si="934"/>
        <v>7.3999999999999986</v>
      </c>
      <c r="I5931" s="22">
        <f t="shared" si="935"/>
        <v>5.3755417199999984</v>
      </c>
      <c r="J5931" s="22">
        <f t="shared" si="936"/>
        <v>0</v>
      </c>
      <c r="K5931" s="22">
        <f t="shared" si="937"/>
        <v>73.813391039999999</v>
      </c>
      <c r="L5931" s="22">
        <f t="shared" si="938"/>
        <v>0</v>
      </c>
      <c r="M5931" s="22">
        <f t="shared" si="932"/>
        <v>-2120.1173110800046</v>
      </c>
      <c r="N5931" s="22">
        <f t="shared" si="939"/>
        <v>0</v>
      </c>
    </row>
    <row r="5932" spans="1:14" x14ac:dyDescent="0.25">
      <c r="A5932" s="1">
        <v>42983.083333318951</v>
      </c>
      <c r="B5932">
        <v>36.5</v>
      </c>
      <c r="C5932">
        <v>0.96606899999999996</v>
      </c>
      <c r="D5932">
        <v>-7.0017200000000003E-3</v>
      </c>
      <c r="E5932" s="22">
        <f t="shared" si="930"/>
        <v>0.96606899999999996</v>
      </c>
      <c r="F5932" s="22">
        <f t="shared" si="931"/>
        <v>-7.0017200000000003E-3</v>
      </c>
      <c r="G5932" s="22">
        <f t="shared" si="933"/>
        <v>0.95906727999999997</v>
      </c>
      <c r="H5932" s="22">
        <f t="shared" si="934"/>
        <v>5.5</v>
      </c>
      <c r="I5932" s="22">
        <f t="shared" si="935"/>
        <v>4.5409327199999998</v>
      </c>
      <c r="J5932" s="22">
        <f t="shared" si="936"/>
        <v>0</v>
      </c>
      <c r="K5932" s="22">
        <f t="shared" si="937"/>
        <v>78.35432376</v>
      </c>
      <c r="L5932" s="22">
        <f t="shared" si="938"/>
        <v>0</v>
      </c>
      <c r="M5932" s="22">
        <f t="shared" si="932"/>
        <v>-2124.6582438000046</v>
      </c>
      <c r="N5932" s="22">
        <f t="shared" si="939"/>
        <v>0</v>
      </c>
    </row>
    <row r="5933" spans="1:14" x14ac:dyDescent="0.25">
      <c r="A5933" s="1">
        <v>42983.124999985615</v>
      </c>
      <c r="B5933">
        <v>36.299999999999997</v>
      </c>
      <c r="C5933">
        <v>0.707704</v>
      </c>
      <c r="D5933">
        <v>-7.0017200000000003E-3</v>
      </c>
      <c r="E5933" s="22">
        <f t="shared" si="930"/>
        <v>0.707704</v>
      </c>
      <c r="F5933" s="22">
        <f t="shared" si="931"/>
        <v>-7.0017200000000003E-3</v>
      </c>
      <c r="G5933" s="22">
        <f t="shared" si="933"/>
        <v>0.70070228000000001</v>
      </c>
      <c r="H5933" s="22">
        <f t="shared" si="934"/>
        <v>5.2999999999999972</v>
      </c>
      <c r="I5933" s="22">
        <f t="shared" si="935"/>
        <v>4.5992977199999974</v>
      </c>
      <c r="J5933" s="22">
        <f t="shared" si="936"/>
        <v>0</v>
      </c>
      <c r="K5933" s="22">
        <f t="shared" si="937"/>
        <v>82.953621479999995</v>
      </c>
      <c r="L5933" s="22">
        <f t="shared" si="938"/>
        <v>0</v>
      </c>
      <c r="M5933" s="22">
        <f t="shared" si="932"/>
        <v>-2129.2575415200045</v>
      </c>
      <c r="N5933" s="22">
        <f t="shared" si="939"/>
        <v>0</v>
      </c>
    </row>
    <row r="5934" spans="1:14" x14ac:dyDescent="0.25">
      <c r="A5934" s="1">
        <v>42983.16666665228</v>
      </c>
      <c r="B5934">
        <v>36</v>
      </c>
      <c r="C5934">
        <v>0.716337</v>
      </c>
      <c r="D5934">
        <v>-7.0017200000000003E-3</v>
      </c>
      <c r="E5934" s="22">
        <f t="shared" si="930"/>
        <v>0.716337</v>
      </c>
      <c r="F5934" s="22">
        <f t="shared" si="931"/>
        <v>-7.0017200000000003E-3</v>
      </c>
      <c r="G5934" s="22">
        <f t="shared" si="933"/>
        <v>0.70933528000000001</v>
      </c>
      <c r="H5934" s="22">
        <f t="shared" si="934"/>
        <v>5</v>
      </c>
      <c r="I5934" s="22">
        <f t="shared" si="935"/>
        <v>4.2906647199999997</v>
      </c>
      <c r="J5934" s="22">
        <f t="shared" si="936"/>
        <v>0</v>
      </c>
      <c r="K5934" s="22">
        <f t="shared" si="937"/>
        <v>87.244286199999991</v>
      </c>
      <c r="L5934" s="22">
        <f t="shared" si="938"/>
        <v>0</v>
      </c>
      <c r="M5934" s="22">
        <f t="shared" si="932"/>
        <v>-2133.5482062400047</v>
      </c>
      <c r="N5934" s="22">
        <f t="shared" si="939"/>
        <v>0</v>
      </c>
    </row>
    <row r="5935" spans="1:14" x14ac:dyDescent="0.25">
      <c r="A5935" s="1">
        <v>42983.208333318944</v>
      </c>
      <c r="B5935">
        <v>36.1</v>
      </c>
      <c r="C5935">
        <v>0.98522199999999993</v>
      </c>
      <c r="D5935">
        <v>-7.0017200000000003E-3</v>
      </c>
      <c r="E5935" s="22">
        <f t="shared" si="930"/>
        <v>0.98522199999999993</v>
      </c>
      <c r="F5935" s="22">
        <f t="shared" si="931"/>
        <v>-7.0017200000000003E-3</v>
      </c>
      <c r="G5935" s="22">
        <f t="shared" si="933"/>
        <v>0.97822027999999994</v>
      </c>
      <c r="H5935" s="22">
        <f t="shared" si="934"/>
        <v>5.1000000000000014</v>
      </c>
      <c r="I5935" s="22">
        <f t="shared" si="935"/>
        <v>4.121779720000001</v>
      </c>
      <c r="J5935" s="22">
        <f t="shared" si="936"/>
        <v>0</v>
      </c>
      <c r="K5935" s="22">
        <f t="shared" si="937"/>
        <v>91.366065919999997</v>
      </c>
      <c r="L5935" s="22">
        <f t="shared" si="938"/>
        <v>0</v>
      </c>
      <c r="M5935" s="22">
        <f t="shared" si="932"/>
        <v>-2137.6699859600049</v>
      </c>
      <c r="N5935" s="22">
        <f t="shared" si="939"/>
        <v>0</v>
      </c>
    </row>
    <row r="5936" spans="1:14" x14ac:dyDescent="0.25">
      <c r="A5936" s="1">
        <v>42983.249999985608</v>
      </c>
      <c r="B5936">
        <v>38.1</v>
      </c>
      <c r="C5936">
        <v>1.0768</v>
      </c>
      <c r="D5936">
        <v>-7.0017200000000003E-3</v>
      </c>
      <c r="E5936" s="22">
        <f t="shared" si="930"/>
        <v>1.0768</v>
      </c>
      <c r="F5936" s="22">
        <f t="shared" si="931"/>
        <v>-7.0017200000000003E-3</v>
      </c>
      <c r="G5936" s="22">
        <f t="shared" si="933"/>
        <v>1.0697982799999999</v>
      </c>
      <c r="H5936" s="22">
        <f t="shared" si="934"/>
        <v>7.1000000000000014</v>
      </c>
      <c r="I5936" s="22">
        <f t="shared" si="935"/>
        <v>6.0302017200000018</v>
      </c>
      <c r="J5936" s="22">
        <f t="shared" si="936"/>
        <v>0</v>
      </c>
      <c r="K5936" s="22">
        <f t="shared" si="937"/>
        <v>97.396267640000005</v>
      </c>
      <c r="L5936" s="22">
        <f t="shared" si="938"/>
        <v>0</v>
      </c>
      <c r="M5936" s="22">
        <f t="shared" si="932"/>
        <v>-2143.700187680005</v>
      </c>
      <c r="N5936" s="22">
        <f t="shared" si="939"/>
        <v>0</v>
      </c>
    </row>
    <row r="5937" spans="1:14" x14ac:dyDescent="0.25">
      <c r="A5937" s="1">
        <v>42983.291666652272</v>
      </c>
      <c r="B5937">
        <v>39.4</v>
      </c>
      <c r="C5937">
        <v>1.0640699999999998</v>
      </c>
      <c r="D5937">
        <v>0.29830017000000003</v>
      </c>
      <c r="E5937" s="22">
        <f t="shared" si="930"/>
        <v>1.0640699999999998</v>
      </c>
      <c r="F5937" s="22">
        <f t="shared" si="931"/>
        <v>0.29830017000000003</v>
      </c>
      <c r="G5937" s="22">
        <f t="shared" si="933"/>
        <v>1.3623701699999999</v>
      </c>
      <c r="H5937" s="22">
        <f t="shared" si="934"/>
        <v>8.3999999999999986</v>
      </c>
      <c r="I5937" s="22">
        <f t="shared" si="935"/>
        <v>7.0376298299999984</v>
      </c>
      <c r="J5937" s="22">
        <f t="shared" si="936"/>
        <v>0</v>
      </c>
      <c r="K5937" s="22">
        <f t="shared" si="937"/>
        <v>104.43389747000001</v>
      </c>
      <c r="L5937" s="22">
        <f t="shared" si="938"/>
        <v>0</v>
      </c>
      <c r="M5937" s="22">
        <f t="shared" si="932"/>
        <v>-2150.7378175100048</v>
      </c>
      <c r="N5937" s="22">
        <f t="shared" si="939"/>
        <v>0</v>
      </c>
    </row>
    <row r="5938" spans="1:14" x14ac:dyDescent="0.25">
      <c r="A5938" s="1">
        <v>42983.333333318937</v>
      </c>
      <c r="B5938">
        <v>42.3</v>
      </c>
      <c r="C5938">
        <v>0.86779100000000009</v>
      </c>
      <c r="D5938">
        <v>3.31881117</v>
      </c>
      <c r="E5938" s="22">
        <f t="shared" si="930"/>
        <v>0.86779100000000009</v>
      </c>
      <c r="F5938" s="22">
        <f t="shared" si="931"/>
        <v>3.31881117</v>
      </c>
      <c r="G5938" s="22">
        <f t="shared" si="933"/>
        <v>4.1866021700000005</v>
      </c>
      <c r="H5938" s="22">
        <f t="shared" si="934"/>
        <v>11.299999999999997</v>
      </c>
      <c r="I5938" s="22">
        <f t="shared" si="935"/>
        <v>7.1133978299999967</v>
      </c>
      <c r="J5938" s="22">
        <f t="shared" si="936"/>
        <v>0</v>
      </c>
      <c r="K5938" s="22">
        <f t="shared" si="937"/>
        <v>111.5472953</v>
      </c>
      <c r="L5938" s="22">
        <f t="shared" si="938"/>
        <v>0</v>
      </c>
      <c r="M5938" s="22">
        <f t="shared" si="932"/>
        <v>-2157.8512153400047</v>
      </c>
      <c r="N5938" s="22">
        <f t="shared" si="939"/>
        <v>0</v>
      </c>
    </row>
    <row r="5939" spans="1:14" x14ac:dyDescent="0.25">
      <c r="A5939" s="1">
        <v>42983.374999985601</v>
      </c>
      <c r="B5939">
        <v>44.6</v>
      </c>
      <c r="C5939">
        <v>0.93324699999999994</v>
      </c>
      <c r="D5939">
        <v>7.2190911699999996</v>
      </c>
      <c r="E5939" s="22">
        <f t="shared" si="930"/>
        <v>0.93324699999999994</v>
      </c>
      <c r="F5939" s="22">
        <f t="shared" si="931"/>
        <v>7.2190911699999996</v>
      </c>
      <c r="G5939" s="22">
        <f t="shared" si="933"/>
        <v>8.1523381700000002</v>
      </c>
      <c r="H5939" s="22">
        <f t="shared" si="934"/>
        <v>13.600000000000001</v>
      </c>
      <c r="I5939" s="22">
        <f t="shared" si="935"/>
        <v>5.4476618300000013</v>
      </c>
      <c r="J5939" s="22">
        <f t="shared" si="936"/>
        <v>0</v>
      </c>
      <c r="K5939" s="22">
        <f t="shared" si="937"/>
        <v>116.99495713</v>
      </c>
      <c r="L5939" s="22">
        <f t="shared" si="938"/>
        <v>0</v>
      </c>
      <c r="M5939" s="22">
        <f t="shared" si="932"/>
        <v>-2163.2988771700047</v>
      </c>
      <c r="N5939" s="22">
        <f t="shared" si="939"/>
        <v>0</v>
      </c>
    </row>
    <row r="5940" spans="1:14" x14ac:dyDescent="0.25">
      <c r="A5940" s="1">
        <v>42983.416666652265</v>
      </c>
      <c r="B5940">
        <v>46.4</v>
      </c>
      <c r="C5940">
        <v>2.2048800000000002</v>
      </c>
      <c r="D5940">
        <v>4.85215117</v>
      </c>
      <c r="E5940" s="22">
        <f t="shared" si="930"/>
        <v>2.2048800000000002</v>
      </c>
      <c r="F5940" s="22">
        <f t="shared" si="931"/>
        <v>4.85215117</v>
      </c>
      <c r="G5940" s="22">
        <f t="shared" si="933"/>
        <v>7.0570311700000001</v>
      </c>
      <c r="H5940" s="22">
        <f t="shared" si="934"/>
        <v>15.399999999999999</v>
      </c>
      <c r="I5940" s="22">
        <f t="shared" si="935"/>
        <v>8.3429688299999984</v>
      </c>
      <c r="J5940" s="22">
        <f t="shared" si="936"/>
        <v>0</v>
      </c>
      <c r="K5940" s="22">
        <f t="shared" si="937"/>
        <v>125.33792596000001</v>
      </c>
      <c r="L5940" s="22">
        <f t="shared" si="938"/>
        <v>0</v>
      </c>
      <c r="M5940" s="22">
        <f t="shared" si="932"/>
        <v>-2171.6418460000045</v>
      </c>
      <c r="N5940" s="22">
        <f t="shared" si="939"/>
        <v>0</v>
      </c>
    </row>
    <row r="5941" spans="1:14" x14ac:dyDescent="0.25">
      <c r="A5941" s="1">
        <v>42983.458333318929</v>
      </c>
      <c r="B5941">
        <v>48.2</v>
      </c>
      <c r="C5941">
        <v>2.6156700000000002</v>
      </c>
      <c r="D5941">
        <v>9.4665569999999999</v>
      </c>
      <c r="E5941" s="22">
        <f t="shared" si="930"/>
        <v>2.6156700000000002</v>
      </c>
      <c r="F5941" s="22">
        <f t="shared" si="931"/>
        <v>9.4665569999999999</v>
      </c>
      <c r="G5941" s="22">
        <f t="shared" si="933"/>
        <v>12.082227</v>
      </c>
      <c r="H5941" s="22">
        <f t="shared" si="934"/>
        <v>17.200000000000003</v>
      </c>
      <c r="I5941" s="22">
        <f t="shared" si="935"/>
        <v>5.1177730000000032</v>
      </c>
      <c r="J5941" s="22">
        <f t="shared" si="936"/>
        <v>0</v>
      </c>
      <c r="K5941" s="22">
        <f t="shared" si="937"/>
        <v>130.45569896000001</v>
      </c>
      <c r="L5941" s="22">
        <f t="shared" si="938"/>
        <v>0</v>
      </c>
      <c r="M5941" s="22">
        <f t="shared" si="932"/>
        <v>-2176.7596190000045</v>
      </c>
      <c r="N5941" s="22">
        <f t="shared" si="939"/>
        <v>0</v>
      </c>
    </row>
    <row r="5942" spans="1:14" x14ac:dyDescent="0.25">
      <c r="A5942" s="1">
        <v>42983.499999985594</v>
      </c>
      <c r="B5942">
        <v>48.4</v>
      </c>
      <c r="C5942">
        <v>2.73584</v>
      </c>
      <c r="D5942">
        <v>11.244380000000001</v>
      </c>
      <c r="E5942" s="22">
        <f t="shared" si="930"/>
        <v>2.73584</v>
      </c>
      <c r="F5942" s="22">
        <f t="shared" si="931"/>
        <v>11.244380000000001</v>
      </c>
      <c r="G5942" s="22">
        <f t="shared" si="933"/>
        <v>13.980220000000001</v>
      </c>
      <c r="H5942" s="22">
        <f t="shared" si="934"/>
        <v>17.399999999999999</v>
      </c>
      <c r="I5942" s="22">
        <f t="shared" si="935"/>
        <v>3.4197799999999976</v>
      </c>
      <c r="J5942" s="22">
        <f t="shared" si="936"/>
        <v>0</v>
      </c>
      <c r="K5942" s="22">
        <f t="shared" si="937"/>
        <v>133.87547896000001</v>
      </c>
      <c r="L5942" s="22">
        <f t="shared" si="938"/>
        <v>0</v>
      </c>
      <c r="M5942" s="22">
        <f t="shared" si="932"/>
        <v>-2180.1793990000047</v>
      </c>
      <c r="N5942" s="22">
        <f t="shared" si="939"/>
        <v>0</v>
      </c>
    </row>
    <row r="5943" spans="1:14" x14ac:dyDescent="0.25">
      <c r="A5943" s="1">
        <v>42983.541666652258</v>
      </c>
      <c r="B5943">
        <v>48.4</v>
      </c>
      <c r="C5943">
        <v>3.2929899999999996</v>
      </c>
      <c r="D5943">
        <v>15.8759</v>
      </c>
      <c r="E5943" s="22">
        <f t="shared" si="930"/>
        <v>3.2929899999999996</v>
      </c>
      <c r="F5943" s="22">
        <f t="shared" si="931"/>
        <v>15.8759</v>
      </c>
      <c r="G5943" s="22">
        <f t="shared" si="933"/>
        <v>19.168889999999998</v>
      </c>
      <c r="H5943" s="22">
        <f t="shared" si="934"/>
        <v>17.399999999999999</v>
      </c>
      <c r="I5943" s="22">
        <f t="shared" si="935"/>
        <v>0</v>
      </c>
      <c r="J5943" s="22">
        <f t="shared" si="936"/>
        <v>1.768889999999999</v>
      </c>
      <c r="K5943" s="22">
        <f t="shared" si="937"/>
        <v>0</v>
      </c>
      <c r="L5943" s="22">
        <f t="shared" si="938"/>
        <v>1.768889999999999</v>
      </c>
      <c r="M5943" s="22">
        <f t="shared" si="932"/>
        <v>-2178.4105090000048</v>
      </c>
      <c r="N5943" s="22">
        <f t="shared" si="939"/>
        <v>0</v>
      </c>
    </row>
    <row r="5944" spans="1:14" x14ac:dyDescent="0.25">
      <c r="A5944" s="1">
        <v>42983.583333318922</v>
      </c>
      <c r="B5944">
        <v>48.6</v>
      </c>
      <c r="C5944">
        <v>3.9550799999999997</v>
      </c>
      <c r="D5944">
        <v>11.372729999999999</v>
      </c>
      <c r="E5944" s="22">
        <f t="shared" si="930"/>
        <v>3.9550799999999997</v>
      </c>
      <c r="F5944" s="22">
        <f t="shared" si="931"/>
        <v>11.372729999999999</v>
      </c>
      <c r="G5944" s="22">
        <f t="shared" si="933"/>
        <v>15.327809999999999</v>
      </c>
      <c r="H5944" s="22">
        <f t="shared" si="934"/>
        <v>17.600000000000001</v>
      </c>
      <c r="I5944" s="22">
        <f t="shared" si="935"/>
        <v>2.2721900000000019</v>
      </c>
      <c r="J5944" s="22">
        <f t="shared" si="936"/>
        <v>0</v>
      </c>
      <c r="K5944" s="22">
        <f t="shared" si="937"/>
        <v>2.2721900000000019</v>
      </c>
      <c r="L5944" s="22">
        <f t="shared" si="938"/>
        <v>0</v>
      </c>
      <c r="M5944" s="22">
        <f t="shared" si="932"/>
        <v>-2180.682699000005</v>
      </c>
      <c r="N5944" s="22">
        <f t="shared" si="939"/>
        <v>0</v>
      </c>
    </row>
    <row r="5945" spans="1:14" x14ac:dyDescent="0.25">
      <c r="A5945" s="1">
        <v>42983.624999985586</v>
      </c>
      <c r="B5945">
        <v>48.6</v>
      </c>
      <c r="C5945">
        <v>5.0553500000000007</v>
      </c>
      <c r="D5945">
        <v>8.9596</v>
      </c>
      <c r="E5945" s="22">
        <f t="shared" si="930"/>
        <v>5.0553500000000007</v>
      </c>
      <c r="F5945" s="22">
        <f t="shared" si="931"/>
        <v>8.9596</v>
      </c>
      <c r="G5945" s="22">
        <f t="shared" si="933"/>
        <v>14.014950000000001</v>
      </c>
      <c r="H5945" s="22">
        <f t="shared" si="934"/>
        <v>17.600000000000001</v>
      </c>
      <c r="I5945" s="22">
        <f t="shared" si="935"/>
        <v>3.5850500000000007</v>
      </c>
      <c r="J5945" s="22">
        <f t="shared" si="936"/>
        <v>0</v>
      </c>
      <c r="K5945" s="22">
        <f t="shared" si="937"/>
        <v>5.8572400000000027</v>
      </c>
      <c r="L5945" s="22">
        <f t="shared" si="938"/>
        <v>0</v>
      </c>
      <c r="M5945" s="22">
        <f t="shared" si="932"/>
        <v>-2184.2677490000051</v>
      </c>
      <c r="N5945" s="22">
        <f t="shared" si="939"/>
        <v>0</v>
      </c>
    </row>
    <row r="5946" spans="1:14" x14ac:dyDescent="0.25">
      <c r="A5946" s="1">
        <v>42983.666666652251</v>
      </c>
      <c r="B5946">
        <v>48.3</v>
      </c>
      <c r="C5946">
        <v>5.7380900000000006</v>
      </c>
      <c r="D5946">
        <v>8.6500499999999985</v>
      </c>
      <c r="E5946" s="22">
        <f t="shared" si="930"/>
        <v>5.7380900000000006</v>
      </c>
      <c r="F5946" s="22">
        <f t="shared" si="931"/>
        <v>8.6500499999999985</v>
      </c>
      <c r="G5946" s="22">
        <f t="shared" si="933"/>
        <v>14.38814</v>
      </c>
      <c r="H5946" s="22">
        <f t="shared" si="934"/>
        <v>17.299999999999997</v>
      </c>
      <c r="I5946" s="22">
        <f t="shared" si="935"/>
        <v>2.9118599999999972</v>
      </c>
      <c r="J5946" s="22">
        <f t="shared" si="936"/>
        <v>0</v>
      </c>
      <c r="K5946" s="22">
        <f t="shared" si="937"/>
        <v>8.7690999999999999</v>
      </c>
      <c r="L5946" s="22">
        <f t="shared" si="938"/>
        <v>0</v>
      </c>
      <c r="M5946" s="22">
        <f t="shared" si="932"/>
        <v>-2187.1796090000053</v>
      </c>
      <c r="N5946" s="22">
        <f t="shared" si="939"/>
        <v>0</v>
      </c>
    </row>
    <row r="5947" spans="1:14" x14ac:dyDescent="0.25">
      <c r="A5947" s="1">
        <v>42983.708333318915</v>
      </c>
      <c r="B5947">
        <v>48</v>
      </c>
      <c r="C5947">
        <v>8.6869300000000003</v>
      </c>
      <c r="D5947">
        <v>5.0246690000000003</v>
      </c>
      <c r="E5947" s="22">
        <f t="shared" si="930"/>
        <v>8.6869300000000003</v>
      </c>
      <c r="F5947" s="22">
        <f t="shared" si="931"/>
        <v>5.0246690000000003</v>
      </c>
      <c r="G5947" s="22">
        <f t="shared" si="933"/>
        <v>13.711599</v>
      </c>
      <c r="H5947" s="22">
        <f t="shared" si="934"/>
        <v>17</v>
      </c>
      <c r="I5947" s="22">
        <f t="shared" si="935"/>
        <v>3.2884010000000004</v>
      </c>
      <c r="J5947" s="22">
        <f t="shared" si="936"/>
        <v>0</v>
      </c>
      <c r="K5947" s="22">
        <f t="shared" si="937"/>
        <v>12.057501</v>
      </c>
      <c r="L5947" s="22">
        <f t="shared" si="938"/>
        <v>0</v>
      </c>
      <c r="M5947" s="22">
        <f t="shared" si="932"/>
        <v>-2190.4680100000051</v>
      </c>
      <c r="N5947" s="22">
        <f t="shared" si="939"/>
        <v>0</v>
      </c>
    </row>
    <row r="5948" spans="1:14" x14ac:dyDescent="0.25">
      <c r="A5948" s="1">
        <v>42983.749999985579</v>
      </c>
      <c r="B5948">
        <v>47.6</v>
      </c>
      <c r="C5948">
        <v>8.8384699999999992</v>
      </c>
      <c r="D5948">
        <v>1.2433611700000002</v>
      </c>
      <c r="E5948" s="22">
        <f t="shared" si="930"/>
        <v>8.8384699999999992</v>
      </c>
      <c r="F5948" s="22">
        <f t="shared" si="931"/>
        <v>1.2433611700000002</v>
      </c>
      <c r="G5948" s="22">
        <f t="shared" si="933"/>
        <v>10.081831169999999</v>
      </c>
      <c r="H5948" s="22">
        <f t="shared" si="934"/>
        <v>16.600000000000001</v>
      </c>
      <c r="I5948" s="22">
        <f t="shared" si="935"/>
        <v>6.5181688300000022</v>
      </c>
      <c r="J5948" s="22">
        <f t="shared" si="936"/>
        <v>0</v>
      </c>
      <c r="K5948" s="22">
        <f t="shared" si="937"/>
        <v>18.575669830000002</v>
      </c>
      <c r="L5948" s="22">
        <f t="shared" si="938"/>
        <v>0</v>
      </c>
      <c r="M5948" s="22">
        <f t="shared" si="932"/>
        <v>-2196.986178830005</v>
      </c>
      <c r="N5948" s="22">
        <f t="shared" si="939"/>
        <v>0</v>
      </c>
    </row>
    <row r="5949" spans="1:14" x14ac:dyDescent="0.25">
      <c r="A5949" s="1">
        <v>42983.791666652243</v>
      </c>
      <c r="B5949">
        <v>48.6</v>
      </c>
      <c r="C5949">
        <v>8.1227900000000002</v>
      </c>
      <c r="D5949">
        <v>-7.0017200000000003E-3</v>
      </c>
      <c r="E5949" s="22">
        <f t="shared" si="930"/>
        <v>8.1227900000000002</v>
      </c>
      <c r="F5949" s="22">
        <f t="shared" si="931"/>
        <v>-7.0017200000000003E-3</v>
      </c>
      <c r="G5949" s="22">
        <f t="shared" si="933"/>
        <v>8.1157882800000003</v>
      </c>
      <c r="H5949" s="22">
        <f t="shared" si="934"/>
        <v>17.600000000000001</v>
      </c>
      <c r="I5949" s="22">
        <f t="shared" si="935"/>
        <v>9.4842117200000011</v>
      </c>
      <c r="J5949" s="22">
        <f t="shared" si="936"/>
        <v>0</v>
      </c>
      <c r="K5949" s="22">
        <f t="shared" si="937"/>
        <v>28.059881550000004</v>
      </c>
      <c r="L5949" s="22">
        <f t="shared" si="938"/>
        <v>0</v>
      </c>
      <c r="M5949" s="22">
        <f t="shared" si="932"/>
        <v>-2206.470390550005</v>
      </c>
      <c r="N5949" s="22">
        <f t="shared" si="939"/>
        <v>0</v>
      </c>
    </row>
    <row r="5950" spans="1:14" x14ac:dyDescent="0.25">
      <c r="A5950" s="1">
        <v>42983.833333318908</v>
      </c>
      <c r="B5950">
        <v>47.7</v>
      </c>
      <c r="C5950">
        <v>7.7798400000000001</v>
      </c>
      <c r="D5950">
        <v>-7.0017200000000003E-3</v>
      </c>
      <c r="E5950" s="22">
        <f t="shared" si="930"/>
        <v>7.7798400000000001</v>
      </c>
      <c r="F5950" s="22">
        <f t="shared" si="931"/>
        <v>-7.0017200000000003E-3</v>
      </c>
      <c r="G5950" s="22">
        <f t="shared" si="933"/>
        <v>7.7728382800000002</v>
      </c>
      <c r="H5950" s="22">
        <f t="shared" si="934"/>
        <v>16.700000000000003</v>
      </c>
      <c r="I5950" s="22">
        <f t="shared" si="935"/>
        <v>8.9271617200000026</v>
      </c>
      <c r="J5950" s="22">
        <f t="shared" si="936"/>
        <v>0</v>
      </c>
      <c r="K5950" s="22">
        <f t="shared" si="937"/>
        <v>36.987043270000008</v>
      </c>
      <c r="L5950" s="22">
        <f t="shared" si="938"/>
        <v>0</v>
      </c>
      <c r="M5950" s="22">
        <f t="shared" si="932"/>
        <v>-2215.3975522700052</v>
      </c>
      <c r="N5950" s="22">
        <f t="shared" si="939"/>
        <v>0</v>
      </c>
    </row>
    <row r="5951" spans="1:14" x14ac:dyDescent="0.25">
      <c r="A5951" s="1">
        <v>42983.874999985572</v>
      </c>
      <c r="B5951">
        <v>46.1</v>
      </c>
      <c r="C5951">
        <v>4.5503200000000001</v>
      </c>
      <c r="D5951">
        <v>-7.0017200000000003E-3</v>
      </c>
      <c r="E5951" s="22">
        <f t="shared" si="930"/>
        <v>4.5503200000000001</v>
      </c>
      <c r="F5951" s="22">
        <f t="shared" si="931"/>
        <v>-7.0017200000000003E-3</v>
      </c>
      <c r="G5951" s="22">
        <f t="shared" si="933"/>
        <v>4.5433182800000003</v>
      </c>
      <c r="H5951" s="22">
        <f t="shared" si="934"/>
        <v>15.100000000000001</v>
      </c>
      <c r="I5951" s="22">
        <f t="shared" si="935"/>
        <v>10.55668172</v>
      </c>
      <c r="J5951" s="22">
        <f t="shared" si="936"/>
        <v>0</v>
      </c>
      <c r="K5951" s="22">
        <f t="shared" si="937"/>
        <v>47.543724990000008</v>
      </c>
      <c r="L5951" s="22">
        <f t="shared" si="938"/>
        <v>0</v>
      </c>
      <c r="M5951" s="22">
        <f t="shared" si="932"/>
        <v>-2225.9542339900054</v>
      </c>
      <c r="N5951" s="22">
        <f t="shared" si="939"/>
        <v>0</v>
      </c>
    </row>
    <row r="5952" spans="1:14" x14ac:dyDescent="0.25">
      <c r="A5952" s="1">
        <v>42983.916666652236</v>
      </c>
      <c r="B5952">
        <v>44</v>
      </c>
      <c r="C5952">
        <v>6.0496699999999999</v>
      </c>
      <c r="D5952">
        <v>-7.0017200000000003E-3</v>
      </c>
      <c r="E5952" s="22">
        <f t="shared" si="930"/>
        <v>6.0496699999999999</v>
      </c>
      <c r="F5952" s="22">
        <f t="shared" si="931"/>
        <v>-7.0017200000000003E-3</v>
      </c>
      <c r="G5952" s="22">
        <f t="shared" si="933"/>
        <v>6.04266828</v>
      </c>
      <c r="H5952" s="22">
        <f t="shared" si="934"/>
        <v>13</v>
      </c>
      <c r="I5952" s="22">
        <f t="shared" si="935"/>
        <v>6.95733172</v>
      </c>
      <c r="J5952" s="22">
        <f t="shared" si="936"/>
        <v>0</v>
      </c>
      <c r="K5952" s="22">
        <f t="shared" si="937"/>
        <v>54.501056710000007</v>
      </c>
      <c r="L5952" s="22">
        <f t="shared" si="938"/>
        <v>0</v>
      </c>
      <c r="M5952" s="22">
        <f t="shared" si="932"/>
        <v>-2232.9115657100056</v>
      </c>
      <c r="N5952" s="22">
        <f t="shared" si="939"/>
        <v>0</v>
      </c>
    </row>
    <row r="5953" spans="1:14" x14ac:dyDescent="0.25">
      <c r="A5953" s="1">
        <v>42983.9583333189</v>
      </c>
      <c r="B5953">
        <v>41.3</v>
      </c>
      <c r="C5953">
        <v>5.2697599999999998</v>
      </c>
      <c r="D5953">
        <v>-7.0017200000000003E-3</v>
      </c>
      <c r="E5953" s="22">
        <f t="shared" si="930"/>
        <v>5.2697599999999998</v>
      </c>
      <c r="F5953" s="22">
        <f t="shared" si="931"/>
        <v>-7.0017200000000003E-3</v>
      </c>
      <c r="G5953" s="22">
        <f t="shared" si="933"/>
        <v>5.2627582799999999</v>
      </c>
      <c r="H5953" s="22">
        <f t="shared" si="934"/>
        <v>10.299999999999997</v>
      </c>
      <c r="I5953" s="22">
        <f t="shared" si="935"/>
        <v>5.0372417199999973</v>
      </c>
      <c r="J5953" s="22">
        <f t="shared" si="936"/>
        <v>0</v>
      </c>
      <c r="K5953" s="22">
        <f t="shared" si="937"/>
        <v>59.538298430000005</v>
      </c>
      <c r="L5953" s="22">
        <f t="shared" si="938"/>
        <v>0</v>
      </c>
      <c r="M5953" s="22">
        <f t="shared" si="932"/>
        <v>-2237.9488074300057</v>
      </c>
      <c r="N5953" s="22">
        <f t="shared" si="939"/>
        <v>0</v>
      </c>
    </row>
    <row r="5954" spans="1:14" x14ac:dyDescent="0.25">
      <c r="A5954" s="1">
        <v>42983.999999985565</v>
      </c>
      <c r="B5954">
        <v>38.799999999999997</v>
      </c>
      <c r="C5954">
        <v>5.4173299999999998</v>
      </c>
      <c r="D5954">
        <v>-7.0017200000000003E-3</v>
      </c>
      <c r="E5954" s="22">
        <f t="shared" si="930"/>
        <v>5.4173299999999998</v>
      </c>
      <c r="F5954" s="22">
        <f t="shared" si="931"/>
        <v>-7.0017200000000003E-3</v>
      </c>
      <c r="G5954" s="22">
        <f t="shared" si="933"/>
        <v>5.4103282799999999</v>
      </c>
      <c r="H5954" s="22">
        <f t="shared" si="934"/>
        <v>7.7999999999999972</v>
      </c>
      <c r="I5954" s="22">
        <f t="shared" si="935"/>
        <v>2.3896717199999973</v>
      </c>
      <c r="J5954" s="22">
        <f t="shared" si="936"/>
        <v>0</v>
      </c>
      <c r="K5954" s="22">
        <f t="shared" si="937"/>
        <v>61.92797015</v>
      </c>
      <c r="L5954" s="22">
        <f t="shared" si="938"/>
        <v>0</v>
      </c>
      <c r="M5954" s="22">
        <f t="shared" si="932"/>
        <v>-2240.3384791500057</v>
      </c>
      <c r="N5954" s="22">
        <f t="shared" si="939"/>
        <v>0</v>
      </c>
    </row>
    <row r="5955" spans="1:14" x14ac:dyDescent="0.25">
      <c r="A5955" s="1">
        <v>42984.041666652229</v>
      </c>
      <c r="B5955">
        <v>38</v>
      </c>
      <c r="C5955">
        <v>4.7496400000000003</v>
      </c>
      <c r="D5955">
        <v>-7.0017200000000003E-3</v>
      </c>
      <c r="E5955" s="22">
        <f t="shared" ref="E5955:E6018" si="940">C5955*$S$2</f>
        <v>4.7496400000000003</v>
      </c>
      <c r="F5955" s="22">
        <f t="shared" si="931"/>
        <v>-7.0017200000000003E-3</v>
      </c>
      <c r="G5955" s="22">
        <f t="shared" si="933"/>
        <v>4.7426382800000004</v>
      </c>
      <c r="H5955" s="22">
        <f t="shared" si="934"/>
        <v>7</v>
      </c>
      <c r="I5955" s="22">
        <f t="shared" si="935"/>
        <v>2.2573617199999996</v>
      </c>
      <c r="J5955" s="22">
        <f t="shared" si="936"/>
        <v>0</v>
      </c>
      <c r="K5955" s="22">
        <f t="shared" si="937"/>
        <v>64.185331869999999</v>
      </c>
      <c r="L5955" s="22">
        <f t="shared" si="938"/>
        <v>0</v>
      </c>
      <c r="M5955" s="22">
        <f t="shared" si="932"/>
        <v>-2242.5958408700058</v>
      </c>
      <c r="N5955" s="22">
        <f t="shared" si="939"/>
        <v>0</v>
      </c>
    </row>
    <row r="5956" spans="1:14" x14ac:dyDescent="0.25">
      <c r="A5956" s="1">
        <v>42984.083333318893</v>
      </c>
      <c r="B5956">
        <v>37.200000000000003</v>
      </c>
      <c r="C5956">
        <v>4.3841700000000001</v>
      </c>
      <c r="D5956">
        <v>-7.0017200000000003E-3</v>
      </c>
      <c r="E5956" s="22">
        <f t="shared" si="940"/>
        <v>4.3841700000000001</v>
      </c>
      <c r="F5956" s="22">
        <f t="shared" ref="F5956:F6019" si="941">D5956*$S$3</f>
        <v>-7.0017200000000003E-3</v>
      </c>
      <c r="G5956" s="22">
        <f t="shared" si="933"/>
        <v>4.3771682800000002</v>
      </c>
      <c r="H5956" s="22">
        <f t="shared" si="934"/>
        <v>6.2000000000000028</v>
      </c>
      <c r="I5956" s="22">
        <f t="shared" si="935"/>
        <v>1.8228317200000026</v>
      </c>
      <c r="J5956" s="22">
        <f t="shared" si="936"/>
        <v>0</v>
      </c>
      <c r="K5956" s="22">
        <f t="shared" si="937"/>
        <v>66.008163589999995</v>
      </c>
      <c r="L5956" s="22">
        <f t="shared" si="938"/>
        <v>0</v>
      </c>
      <c r="M5956" s="22">
        <f t="shared" ref="M5956:M6019" si="942">IF((M5955-I5956+J5956)&lt;$S$6,(M5955-I5956+J5956),$S$6)</f>
        <v>-2244.4186725900058</v>
      </c>
      <c r="N5956" s="22">
        <f t="shared" si="939"/>
        <v>0</v>
      </c>
    </row>
    <row r="5957" spans="1:14" x14ac:dyDescent="0.25">
      <c r="A5957" s="1">
        <v>42984.124999985557</v>
      </c>
      <c r="B5957">
        <v>36.9</v>
      </c>
      <c r="C5957">
        <v>4.5923800000000004</v>
      </c>
      <c r="D5957">
        <v>-7.0017200000000003E-3</v>
      </c>
      <c r="E5957" s="22">
        <f t="shared" si="940"/>
        <v>4.5923800000000004</v>
      </c>
      <c r="F5957" s="22">
        <f t="shared" si="941"/>
        <v>-7.0017200000000003E-3</v>
      </c>
      <c r="G5957" s="22">
        <f t="shared" si="933"/>
        <v>4.5853782800000005</v>
      </c>
      <c r="H5957" s="22">
        <f t="shared" si="934"/>
        <v>5.8999999999999986</v>
      </c>
      <c r="I5957" s="22">
        <f t="shared" si="935"/>
        <v>1.3146217199999981</v>
      </c>
      <c r="J5957" s="22">
        <f t="shared" si="936"/>
        <v>0</v>
      </c>
      <c r="K5957" s="22">
        <f t="shared" si="937"/>
        <v>67.32278531</v>
      </c>
      <c r="L5957" s="22">
        <f t="shared" si="938"/>
        <v>0</v>
      </c>
      <c r="M5957" s="22">
        <f t="shared" si="942"/>
        <v>-2245.7332943100059</v>
      </c>
      <c r="N5957" s="22">
        <f t="shared" si="939"/>
        <v>0</v>
      </c>
    </row>
    <row r="5958" spans="1:14" x14ac:dyDescent="0.25">
      <c r="A5958" s="1">
        <v>42984.166666652221</v>
      </c>
      <c r="B5958">
        <v>36.1</v>
      </c>
      <c r="C5958">
        <v>4.6382700000000003</v>
      </c>
      <c r="D5958">
        <v>-7.0017200000000003E-3</v>
      </c>
      <c r="E5958" s="22">
        <f t="shared" si="940"/>
        <v>4.6382700000000003</v>
      </c>
      <c r="F5958" s="22">
        <f t="shared" si="941"/>
        <v>-7.0017200000000003E-3</v>
      </c>
      <c r="G5958" s="22">
        <f t="shared" si="933"/>
        <v>4.6312682800000005</v>
      </c>
      <c r="H5958" s="22">
        <f t="shared" si="934"/>
        <v>5.1000000000000014</v>
      </c>
      <c r="I5958" s="22">
        <f t="shared" si="935"/>
        <v>0.46873172000000096</v>
      </c>
      <c r="J5958" s="22">
        <f t="shared" si="936"/>
        <v>0</v>
      </c>
      <c r="K5958" s="22">
        <f t="shared" si="937"/>
        <v>67.791517029999994</v>
      </c>
      <c r="L5958" s="22">
        <f t="shared" si="938"/>
        <v>0</v>
      </c>
      <c r="M5958" s="22">
        <f t="shared" si="942"/>
        <v>-2246.202026030006</v>
      </c>
      <c r="N5958" s="22">
        <f t="shared" si="939"/>
        <v>0</v>
      </c>
    </row>
    <row r="5959" spans="1:14" x14ac:dyDescent="0.25">
      <c r="A5959" s="1">
        <v>42984.208333318886</v>
      </c>
      <c r="B5959">
        <v>35.700000000000003</v>
      </c>
      <c r="C5959">
        <v>7.5127799999999993</v>
      </c>
      <c r="D5959">
        <v>-7.0017200000000003E-3</v>
      </c>
      <c r="E5959" s="22">
        <f t="shared" si="940"/>
        <v>7.5127799999999993</v>
      </c>
      <c r="F5959" s="22">
        <f t="shared" si="941"/>
        <v>-7.0017200000000003E-3</v>
      </c>
      <c r="G5959" s="22">
        <f t="shared" si="933"/>
        <v>7.5057782799999995</v>
      </c>
      <c r="H5959" s="22">
        <f t="shared" si="934"/>
        <v>4.7000000000000028</v>
      </c>
      <c r="I5959" s="22">
        <f t="shared" si="935"/>
        <v>0</v>
      </c>
      <c r="J5959" s="22">
        <f t="shared" si="936"/>
        <v>2.8057782799999966</v>
      </c>
      <c r="K5959" s="22">
        <f t="shared" si="937"/>
        <v>0</v>
      </c>
      <c r="L5959" s="22">
        <f t="shared" si="938"/>
        <v>2.8057782799999966</v>
      </c>
      <c r="M5959" s="22">
        <f t="shared" si="942"/>
        <v>-2243.3962477500058</v>
      </c>
      <c r="N5959" s="22">
        <f t="shared" si="939"/>
        <v>0</v>
      </c>
    </row>
    <row r="5960" spans="1:14" x14ac:dyDescent="0.25">
      <c r="A5960" s="1">
        <v>42984.24999998555</v>
      </c>
      <c r="B5960">
        <v>36</v>
      </c>
      <c r="C5960">
        <v>4.6612499999999999</v>
      </c>
      <c r="D5960">
        <v>-7.0017200000000003E-3</v>
      </c>
      <c r="E5960" s="22">
        <f t="shared" si="940"/>
        <v>4.6612499999999999</v>
      </c>
      <c r="F5960" s="22">
        <f t="shared" si="941"/>
        <v>-7.0017200000000003E-3</v>
      </c>
      <c r="G5960" s="22">
        <f t="shared" si="933"/>
        <v>4.65424828</v>
      </c>
      <c r="H5960" s="22">
        <f t="shared" si="934"/>
        <v>5</v>
      </c>
      <c r="I5960" s="22">
        <f t="shared" si="935"/>
        <v>0.34575171999999998</v>
      </c>
      <c r="J5960" s="22">
        <f t="shared" si="936"/>
        <v>0</v>
      </c>
      <c r="K5960" s="22">
        <f t="shared" si="937"/>
        <v>0.34575171999999998</v>
      </c>
      <c r="L5960" s="22">
        <f t="shared" si="938"/>
        <v>0</v>
      </c>
      <c r="M5960" s="22">
        <f t="shared" si="942"/>
        <v>-2243.7419994700058</v>
      </c>
      <c r="N5960" s="22">
        <f t="shared" si="939"/>
        <v>0</v>
      </c>
    </row>
    <row r="5961" spans="1:14" x14ac:dyDescent="0.25">
      <c r="A5961" s="1">
        <v>42984.291666652214</v>
      </c>
      <c r="B5961">
        <v>37.6</v>
      </c>
      <c r="C5961">
        <v>4.5493300000000003</v>
      </c>
      <c r="D5961">
        <v>0.29986917000000002</v>
      </c>
      <c r="E5961" s="22">
        <f t="shared" si="940"/>
        <v>4.5493300000000003</v>
      </c>
      <c r="F5961" s="22">
        <f t="shared" si="941"/>
        <v>0.29986917000000002</v>
      </c>
      <c r="G5961" s="22">
        <f t="shared" si="933"/>
        <v>4.8491991700000003</v>
      </c>
      <c r="H5961" s="22">
        <f t="shared" si="934"/>
        <v>6.6000000000000014</v>
      </c>
      <c r="I5961" s="22">
        <f t="shared" si="935"/>
        <v>1.7508008300000011</v>
      </c>
      <c r="J5961" s="22">
        <f t="shared" si="936"/>
        <v>0</v>
      </c>
      <c r="K5961" s="22">
        <f t="shared" si="937"/>
        <v>2.0965525500000011</v>
      </c>
      <c r="L5961" s="22">
        <f t="shared" si="938"/>
        <v>0</v>
      </c>
      <c r="M5961" s="22">
        <f t="shared" si="942"/>
        <v>-2245.4928003000059</v>
      </c>
      <c r="N5961" s="22">
        <f t="shared" si="939"/>
        <v>0</v>
      </c>
    </row>
    <row r="5962" spans="1:14" x14ac:dyDescent="0.25">
      <c r="A5962" s="1">
        <v>42984.333333318878</v>
      </c>
      <c r="B5962">
        <v>39.700000000000003</v>
      </c>
      <c r="C5962">
        <v>5.4208100000000004</v>
      </c>
      <c r="D5962">
        <v>3.3534031999999998</v>
      </c>
      <c r="E5962" s="22">
        <f t="shared" si="940"/>
        <v>5.4208100000000004</v>
      </c>
      <c r="F5962" s="22">
        <f t="shared" si="941"/>
        <v>3.3534031999999998</v>
      </c>
      <c r="G5962" s="22">
        <f t="shared" si="933"/>
        <v>8.7742132000000002</v>
      </c>
      <c r="H5962" s="22">
        <f t="shared" si="934"/>
        <v>8.7000000000000028</v>
      </c>
      <c r="I5962" s="22">
        <f t="shared" si="935"/>
        <v>0</v>
      </c>
      <c r="J5962" s="22">
        <f t="shared" si="936"/>
        <v>7.4213199999997315E-2</v>
      </c>
      <c r="K5962" s="22">
        <f t="shared" si="937"/>
        <v>0</v>
      </c>
      <c r="L5962" s="22">
        <f t="shared" si="938"/>
        <v>7.4213199999997315E-2</v>
      </c>
      <c r="M5962" s="22">
        <f t="shared" si="942"/>
        <v>-2245.4185871000059</v>
      </c>
      <c r="N5962" s="22">
        <f t="shared" si="939"/>
        <v>0</v>
      </c>
    </row>
    <row r="5963" spans="1:14" x14ac:dyDescent="0.25">
      <c r="A5963" s="1">
        <v>42984.374999985543</v>
      </c>
      <c r="B5963">
        <v>41.8</v>
      </c>
      <c r="C5963">
        <v>5.99139</v>
      </c>
      <c r="D5963">
        <v>9.1197899999999983</v>
      </c>
      <c r="E5963" s="22">
        <f t="shared" si="940"/>
        <v>5.99139</v>
      </c>
      <c r="F5963" s="22">
        <f t="shared" si="941"/>
        <v>9.1197899999999983</v>
      </c>
      <c r="G5963" s="22">
        <f t="shared" si="933"/>
        <v>15.111179999999997</v>
      </c>
      <c r="H5963" s="22">
        <f t="shared" si="934"/>
        <v>10.799999999999997</v>
      </c>
      <c r="I5963" s="22">
        <f t="shared" si="935"/>
        <v>0</v>
      </c>
      <c r="J5963" s="22">
        <f t="shared" si="936"/>
        <v>4.3111800000000002</v>
      </c>
      <c r="K5963" s="22">
        <f t="shared" si="937"/>
        <v>0</v>
      </c>
      <c r="L5963" s="22">
        <f t="shared" si="938"/>
        <v>4.3853931999999975</v>
      </c>
      <c r="M5963" s="22">
        <f t="shared" si="942"/>
        <v>-2241.1074071000057</v>
      </c>
      <c r="N5963" s="22">
        <f t="shared" si="939"/>
        <v>0</v>
      </c>
    </row>
    <row r="5964" spans="1:14" x14ac:dyDescent="0.25">
      <c r="A5964" s="1">
        <v>42984.416666652207</v>
      </c>
      <c r="B5964">
        <v>44</v>
      </c>
      <c r="C5964">
        <v>5.3473800000000002</v>
      </c>
      <c r="D5964">
        <v>7.4460499999999996</v>
      </c>
      <c r="E5964" s="22">
        <f t="shared" si="940"/>
        <v>5.3473800000000002</v>
      </c>
      <c r="F5964" s="22">
        <f t="shared" si="941"/>
        <v>7.4460499999999996</v>
      </c>
      <c r="G5964" s="22">
        <f t="shared" si="933"/>
        <v>12.793430000000001</v>
      </c>
      <c r="H5964" s="22">
        <f t="shared" si="934"/>
        <v>13</v>
      </c>
      <c r="I5964" s="22">
        <f t="shared" si="935"/>
        <v>0.20656999999999925</v>
      </c>
      <c r="J5964" s="22">
        <f t="shared" si="936"/>
        <v>0</v>
      </c>
      <c r="K5964" s="22">
        <f t="shared" si="937"/>
        <v>0.20656999999999925</v>
      </c>
      <c r="L5964" s="22">
        <f t="shared" si="938"/>
        <v>0</v>
      </c>
      <c r="M5964" s="22">
        <f t="shared" si="942"/>
        <v>-2241.3139771000056</v>
      </c>
      <c r="N5964" s="22">
        <f t="shared" si="939"/>
        <v>0</v>
      </c>
    </row>
    <row r="5965" spans="1:14" x14ac:dyDescent="0.25">
      <c r="A5965" s="1">
        <v>42984.458333318871</v>
      </c>
      <c r="B5965">
        <v>45.5</v>
      </c>
      <c r="C5965">
        <v>5.3562700000000003</v>
      </c>
      <c r="D5965">
        <v>12.0198</v>
      </c>
      <c r="E5965" s="22">
        <f t="shared" si="940"/>
        <v>5.3562700000000003</v>
      </c>
      <c r="F5965" s="22">
        <f t="shared" si="941"/>
        <v>12.0198</v>
      </c>
      <c r="G5965" s="22">
        <f t="shared" si="933"/>
        <v>17.376069999999999</v>
      </c>
      <c r="H5965" s="22">
        <f t="shared" si="934"/>
        <v>14.5</v>
      </c>
      <c r="I5965" s="22">
        <f t="shared" si="935"/>
        <v>0</v>
      </c>
      <c r="J5965" s="22">
        <f t="shared" si="936"/>
        <v>2.8760699999999986</v>
      </c>
      <c r="K5965" s="22">
        <f t="shared" si="937"/>
        <v>0</v>
      </c>
      <c r="L5965" s="22">
        <f t="shared" si="938"/>
        <v>2.8760699999999986</v>
      </c>
      <c r="M5965" s="22">
        <f t="shared" si="942"/>
        <v>-2238.4379071000058</v>
      </c>
      <c r="N5965" s="22">
        <f t="shared" si="939"/>
        <v>0</v>
      </c>
    </row>
    <row r="5966" spans="1:14" x14ac:dyDescent="0.25">
      <c r="A5966" s="1">
        <v>42984.499999985535</v>
      </c>
      <c r="B5966">
        <v>45.9</v>
      </c>
      <c r="C5966">
        <v>7.1393599999999999</v>
      </c>
      <c r="D5966">
        <v>18.406419999999997</v>
      </c>
      <c r="E5966" s="22">
        <f t="shared" si="940"/>
        <v>7.1393599999999999</v>
      </c>
      <c r="F5966" s="22">
        <f t="shared" si="941"/>
        <v>18.406419999999997</v>
      </c>
      <c r="G5966" s="22">
        <f t="shared" si="933"/>
        <v>25.545779999999997</v>
      </c>
      <c r="H5966" s="22">
        <f t="shared" si="934"/>
        <v>14.899999999999999</v>
      </c>
      <c r="I5966" s="22">
        <f t="shared" si="935"/>
        <v>0</v>
      </c>
      <c r="J5966" s="22">
        <f t="shared" si="936"/>
        <v>10.645779999999998</v>
      </c>
      <c r="K5966" s="22">
        <f t="shared" si="937"/>
        <v>0</v>
      </c>
      <c r="L5966" s="22">
        <f t="shared" si="938"/>
        <v>13.521849999999997</v>
      </c>
      <c r="M5966" s="22">
        <f t="shared" si="942"/>
        <v>-2227.7921271000059</v>
      </c>
      <c r="N5966" s="22">
        <f t="shared" si="939"/>
        <v>0</v>
      </c>
    </row>
    <row r="5967" spans="1:14" x14ac:dyDescent="0.25">
      <c r="A5967" s="1">
        <v>42984.5416666522</v>
      </c>
      <c r="B5967">
        <v>46.1</v>
      </c>
      <c r="C5967">
        <v>5.9483000000000006</v>
      </c>
      <c r="D5967">
        <v>18.507470000000001</v>
      </c>
      <c r="E5967" s="22">
        <f t="shared" si="940"/>
        <v>5.9483000000000006</v>
      </c>
      <c r="F5967" s="22">
        <f t="shared" si="941"/>
        <v>18.507470000000001</v>
      </c>
      <c r="G5967" s="22">
        <f t="shared" si="933"/>
        <v>24.455770000000001</v>
      </c>
      <c r="H5967" s="22">
        <f t="shared" si="934"/>
        <v>15.100000000000001</v>
      </c>
      <c r="I5967" s="22">
        <f t="shared" si="935"/>
        <v>0</v>
      </c>
      <c r="J5967" s="22">
        <f t="shared" si="936"/>
        <v>9.3557699999999997</v>
      </c>
      <c r="K5967" s="22">
        <f t="shared" si="937"/>
        <v>0</v>
      </c>
      <c r="L5967" s="22">
        <f t="shared" si="938"/>
        <v>22.877619999999997</v>
      </c>
      <c r="M5967" s="22">
        <f t="shared" si="942"/>
        <v>-2218.4363571000058</v>
      </c>
      <c r="N5967" s="22">
        <f t="shared" si="939"/>
        <v>0</v>
      </c>
    </row>
    <row r="5968" spans="1:14" x14ac:dyDescent="0.25">
      <c r="A5968" s="1">
        <v>42984.583333318864</v>
      </c>
      <c r="B5968">
        <v>45.9</v>
      </c>
      <c r="C5968">
        <v>6.4101300000000005</v>
      </c>
      <c r="D5968">
        <v>14.737029999999999</v>
      </c>
      <c r="E5968" s="22">
        <f t="shared" si="940"/>
        <v>6.4101300000000005</v>
      </c>
      <c r="F5968" s="22">
        <f t="shared" si="941"/>
        <v>14.737029999999999</v>
      </c>
      <c r="G5968" s="22">
        <f t="shared" si="933"/>
        <v>21.14716</v>
      </c>
      <c r="H5968" s="22">
        <f t="shared" si="934"/>
        <v>14.899999999999999</v>
      </c>
      <c r="I5968" s="22">
        <f t="shared" si="935"/>
        <v>0</v>
      </c>
      <c r="J5968" s="22">
        <f t="shared" si="936"/>
        <v>6.2471600000000009</v>
      </c>
      <c r="K5968" s="22">
        <f t="shared" si="937"/>
        <v>0</v>
      </c>
      <c r="L5968" s="22">
        <f t="shared" si="938"/>
        <v>29.124779999999998</v>
      </c>
      <c r="M5968" s="22">
        <f t="shared" si="942"/>
        <v>-2212.1891971000059</v>
      </c>
      <c r="N5968" s="22">
        <f t="shared" si="939"/>
        <v>0</v>
      </c>
    </row>
    <row r="5969" spans="1:14" x14ac:dyDescent="0.25">
      <c r="A5969" s="1">
        <v>42984.624999985528</v>
      </c>
      <c r="B5969">
        <v>46.4</v>
      </c>
      <c r="C5969">
        <v>5.8319099999999997</v>
      </c>
      <c r="D5969">
        <v>13.543099999999999</v>
      </c>
      <c r="E5969" s="22">
        <f t="shared" si="940"/>
        <v>5.8319099999999997</v>
      </c>
      <c r="F5969" s="22">
        <f t="shared" si="941"/>
        <v>13.543099999999999</v>
      </c>
      <c r="G5969" s="22">
        <f t="shared" si="933"/>
        <v>19.37501</v>
      </c>
      <c r="H5969" s="22">
        <f t="shared" si="934"/>
        <v>15.399999999999999</v>
      </c>
      <c r="I5969" s="22">
        <f t="shared" si="935"/>
        <v>0</v>
      </c>
      <c r="J5969" s="22">
        <f t="shared" si="936"/>
        <v>3.975010000000001</v>
      </c>
      <c r="K5969" s="22">
        <f t="shared" si="937"/>
        <v>0</v>
      </c>
      <c r="L5969" s="22">
        <f t="shared" si="938"/>
        <v>33.099789999999999</v>
      </c>
      <c r="M5969" s="22">
        <f t="shared" si="942"/>
        <v>-2208.2141871000058</v>
      </c>
      <c r="N5969" s="22">
        <f t="shared" si="939"/>
        <v>0</v>
      </c>
    </row>
    <row r="5970" spans="1:14" x14ac:dyDescent="0.25">
      <c r="A5970" s="1">
        <v>42984.666666652192</v>
      </c>
      <c r="B5970">
        <v>48.1</v>
      </c>
      <c r="C5970">
        <v>5.2690799999999998</v>
      </c>
      <c r="D5970">
        <v>6.3633999999999995</v>
      </c>
      <c r="E5970" s="22">
        <f t="shared" si="940"/>
        <v>5.2690799999999998</v>
      </c>
      <c r="F5970" s="22">
        <f t="shared" si="941"/>
        <v>6.3633999999999995</v>
      </c>
      <c r="G5970" s="22">
        <f t="shared" si="933"/>
        <v>11.632479999999999</v>
      </c>
      <c r="H5970" s="22">
        <f t="shared" si="934"/>
        <v>17.100000000000001</v>
      </c>
      <c r="I5970" s="22">
        <f t="shared" si="935"/>
        <v>5.4675200000000022</v>
      </c>
      <c r="J5970" s="22">
        <f t="shared" si="936"/>
        <v>0</v>
      </c>
      <c r="K5970" s="22">
        <f t="shared" si="937"/>
        <v>5.4675200000000022</v>
      </c>
      <c r="L5970" s="22">
        <f t="shared" si="938"/>
        <v>0</v>
      </c>
      <c r="M5970" s="22">
        <f t="shared" si="942"/>
        <v>-2213.681707100006</v>
      </c>
      <c r="N5970" s="22">
        <f t="shared" si="939"/>
        <v>0</v>
      </c>
    </row>
    <row r="5971" spans="1:14" x14ac:dyDescent="0.25">
      <c r="A5971" s="1">
        <v>42984.708333318857</v>
      </c>
      <c r="B5971">
        <v>48</v>
      </c>
      <c r="C5971">
        <v>4.5137299999999998</v>
      </c>
      <c r="D5971">
        <v>4.4152399999999998</v>
      </c>
      <c r="E5971" s="22">
        <f t="shared" si="940"/>
        <v>4.5137299999999998</v>
      </c>
      <c r="F5971" s="22">
        <f t="shared" si="941"/>
        <v>4.4152399999999998</v>
      </c>
      <c r="G5971" s="22">
        <f t="shared" si="933"/>
        <v>8.9289699999999996</v>
      </c>
      <c r="H5971" s="22">
        <f t="shared" si="934"/>
        <v>17</v>
      </c>
      <c r="I5971" s="22">
        <f t="shared" si="935"/>
        <v>8.0710300000000004</v>
      </c>
      <c r="J5971" s="22">
        <f t="shared" si="936"/>
        <v>0</v>
      </c>
      <c r="K5971" s="22">
        <f t="shared" si="937"/>
        <v>13.538550000000003</v>
      </c>
      <c r="L5971" s="22">
        <f t="shared" si="938"/>
        <v>0</v>
      </c>
      <c r="M5971" s="22">
        <f t="shared" si="942"/>
        <v>-2221.752737100006</v>
      </c>
      <c r="N5971" s="22">
        <f t="shared" si="939"/>
        <v>0</v>
      </c>
    </row>
    <row r="5972" spans="1:14" x14ac:dyDescent="0.25">
      <c r="A5972" s="1">
        <v>42984.749999985521</v>
      </c>
      <c r="B5972">
        <v>47.6</v>
      </c>
      <c r="C5972">
        <v>2.9178500000000001</v>
      </c>
      <c r="D5972">
        <v>0.86520400000000008</v>
      </c>
      <c r="E5972" s="22">
        <f t="shared" si="940"/>
        <v>2.9178500000000001</v>
      </c>
      <c r="F5972" s="22">
        <f t="shared" si="941"/>
        <v>0.86520400000000008</v>
      </c>
      <c r="G5972" s="22">
        <f t="shared" si="933"/>
        <v>3.7830539999999999</v>
      </c>
      <c r="H5972" s="22">
        <f t="shared" si="934"/>
        <v>16.600000000000001</v>
      </c>
      <c r="I5972" s="22">
        <f t="shared" si="935"/>
        <v>12.816946000000002</v>
      </c>
      <c r="J5972" s="22">
        <f t="shared" si="936"/>
        <v>0</v>
      </c>
      <c r="K5972" s="22">
        <f t="shared" si="937"/>
        <v>26.355496000000002</v>
      </c>
      <c r="L5972" s="22">
        <f t="shared" si="938"/>
        <v>0</v>
      </c>
      <c r="M5972" s="22">
        <f t="shared" si="942"/>
        <v>-2234.5696831000059</v>
      </c>
      <c r="N5972" s="22">
        <f t="shared" si="939"/>
        <v>0</v>
      </c>
    </row>
    <row r="5973" spans="1:14" x14ac:dyDescent="0.25">
      <c r="A5973" s="1">
        <v>42984.791666652185</v>
      </c>
      <c r="B5973">
        <v>48.4</v>
      </c>
      <c r="C5973">
        <v>3.48685</v>
      </c>
      <c r="D5973">
        <v>-7.0017200000000003E-3</v>
      </c>
      <c r="E5973" s="22">
        <f t="shared" si="940"/>
        <v>3.48685</v>
      </c>
      <c r="F5973" s="22">
        <f t="shared" si="941"/>
        <v>-7.0017200000000003E-3</v>
      </c>
      <c r="G5973" s="22">
        <f t="shared" si="933"/>
        <v>3.4798482800000001</v>
      </c>
      <c r="H5973" s="22">
        <f t="shared" si="934"/>
        <v>17.399999999999999</v>
      </c>
      <c r="I5973" s="22">
        <f t="shared" si="935"/>
        <v>13.920151719999998</v>
      </c>
      <c r="J5973" s="22">
        <f t="shared" si="936"/>
        <v>0</v>
      </c>
      <c r="K5973" s="22">
        <f t="shared" si="937"/>
        <v>40.275647720000002</v>
      </c>
      <c r="L5973" s="22">
        <f t="shared" si="938"/>
        <v>0</v>
      </c>
      <c r="M5973" s="22">
        <f t="shared" si="942"/>
        <v>-2248.4898348200059</v>
      </c>
      <c r="N5973" s="22">
        <f t="shared" si="939"/>
        <v>0</v>
      </c>
    </row>
    <row r="5974" spans="1:14" x14ac:dyDescent="0.25">
      <c r="A5974" s="1">
        <v>42984.833333318849</v>
      </c>
      <c r="B5974">
        <v>47.7</v>
      </c>
      <c r="C5974">
        <v>3.6738200000000001</v>
      </c>
      <c r="D5974">
        <v>-7.0017200000000003E-3</v>
      </c>
      <c r="E5974" s="22">
        <f t="shared" si="940"/>
        <v>3.6738200000000001</v>
      </c>
      <c r="F5974" s="22">
        <f t="shared" si="941"/>
        <v>-7.0017200000000003E-3</v>
      </c>
      <c r="G5974" s="22">
        <f t="shared" si="933"/>
        <v>3.6668182800000002</v>
      </c>
      <c r="H5974" s="22">
        <f t="shared" si="934"/>
        <v>16.700000000000003</v>
      </c>
      <c r="I5974" s="22">
        <f t="shared" si="935"/>
        <v>13.033181720000002</v>
      </c>
      <c r="J5974" s="22">
        <f t="shared" si="936"/>
        <v>0</v>
      </c>
      <c r="K5974" s="22">
        <f t="shared" si="937"/>
        <v>53.308829440000004</v>
      </c>
      <c r="L5974" s="22">
        <f t="shared" si="938"/>
        <v>0</v>
      </c>
      <c r="M5974" s="22">
        <f t="shared" si="942"/>
        <v>-2261.5230165400058</v>
      </c>
      <c r="N5974" s="22">
        <f t="shared" si="939"/>
        <v>0</v>
      </c>
    </row>
    <row r="5975" spans="1:14" x14ac:dyDescent="0.25">
      <c r="A5975" s="1">
        <v>42984.874999985514</v>
      </c>
      <c r="B5975">
        <v>45.7</v>
      </c>
      <c r="C5975">
        <v>2.7976199999999998</v>
      </c>
      <c r="D5975">
        <v>-7.0017200000000003E-3</v>
      </c>
      <c r="E5975" s="22">
        <f t="shared" si="940"/>
        <v>2.7976199999999998</v>
      </c>
      <c r="F5975" s="22">
        <f t="shared" si="941"/>
        <v>-7.0017200000000003E-3</v>
      </c>
      <c r="G5975" s="22">
        <f t="shared" si="933"/>
        <v>2.7906182799999999</v>
      </c>
      <c r="H5975" s="22">
        <f t="shared" si="934"/>
        <v>14.700000000000003</v>
      </c>
      <c r="I5975" s="22">
        <f t="shared" si="935"/>
        <v>11.909381720000003</v>
      </c>
      <c r="J5975" s="22">
        <f t="shared" si="936"/>
        <v>0</v>
      </c>
      <c r="K5975" s="22">
        <f t="shared" si="937"/>
        <v>65.21821116000001</v>
      </c>
      <c r="L5975" s="22">
        <f t="shared" si="938"/>
        <v>0</v>
      </c>
      <c r="M5975" s="22">
        <f t="shared" si="942"/>
        <v>-2273.4323982600058</v>
      </c>
      <c r="N5975" s="22">
        <f t="shared" si="939"/>
        <v>0</v>
      </c>
    </row>
    <row r="5976" spans="1:14" x14ac:dyDescent="0.25">
      <c r="A5976" s="1">
        <v>42984.916666652178</v>
      </c>
      <c r="B5976">
        <v>44.4</v>
      </c>
      <c r="C5976">
        <v>2.9014899999999999</v>
      </c>
      <c r="D5976">
        <v>-7.0017200000000003E-3</v>
      </c>
      <c r="E5976" s="22">
        <f t="shared" si="940"/>
        <v>2.9014899999999999</v>
      </c>
      <c r="F5976" s="22">
        <f t="shared" si="941"/>
        <v>-7.0017200000000003E-3</v>
      </c>
      <c r="G5976" s="22">
        <f t="shared" si="933"/>
        <v>2.89448828</v>
      </c>
      <c r="H5976" s="22">
        <f t="shared" si="934"/>
        <v>13.399999999999999</v>
      </c>
      <c r="I5976" s="22">
        <f t="shared" si="935"/>
        <v>10.505511719999998</v>
      </c>
      <c r="J5976" s="22">
        <f t="shared" si="936"/>
        <v>0</v>
      </c>
      <c r="K5976" s="22">
        <f t="shared" si="937"/>
        <v>75.723722880000011</v>
      </c>
      <c r="L5976" s="22">
        <f t="shared" si="938"/>
        <v>0</v>
      </c>
      <c r="M5976" s="22">
        <f t="shared" si="942"/>
        <v>-2283.9379099800058</v>
      </c>
      <c r="N5976" s="22">
        <f t="shared" si="939"/>
        <v>0</v>
      </c>
    </row>
    <row r="5977" spans="1:14" x14ac:dyDescent="0.25">
      <c r="A5977" s="1">
        <v>42984.958333318842</v>
      </c>
      <c r="B5977">
        <v>41.5</v>
      </c>
      <c r="C5977">
        <v>1.8423800000000001</v>
      </c>
      <c r="D5977">
        <v>-7.0017200000000003E-3</v>
      </c>
      <c r="E5977" s="22">
        <f t="shared" si="940"/>
        <v>1.8423800000000001</v>
      </c>
      <c r="F5977" s="22">
        <f t="shared" si="941"/>
        <v>-7.0017200000000003E-3</v>
      </c>
      <c r="G5977" s="22">
        <f t="shared" si="933"/>
        <v>1.83537828</v>
      </c>
      <c r="H5977" s="22">
        <f t="shared" si="934"/>
        <v>10.5</v>
      </c>
      <c r="I5977" s="22">
        <f t="shared" si="935"/>
        <v>8.6646217199999995</v>
      </c>
      <c r="J5977" s="22">
        <f t="shared" si="936"/>
        <v>0</v>
      </c>
      <c r="K5977" s="22">
        <f t="shared" si="937"/>
        <v>84.388344600000011</v>
      </c>
      <c r="L5977" s="22">
        <f t="shared" si="938"/>
        <v>0</v>
      </c>
      <c r="M5977" s="22">
        <f t="shared" si="942"/>
        <v>-2292.6025317000058</v>
      </c>
      <c r="N5977" s="22">
        <f t="shared" si="939"/>
        <v>0</v>
      </c>
    </row>
    <row r="5978" spans="1:14" x14ac:dyDescent="0.25">
      <c r="A5978" s="1">
        <v>42984.999999985506</v>
      </c>
      <c r="B5978">
        <v>39.700000000000003</v>
      </c>
      <c r="C5978">
        <v>1.72851</v>
      </c>
      <c r="D5978">
        <v>-7.0017200000000003E-3</v>
      </c>
      <c r="E5978" s="22">
        <f t="shared" si="940"/>
        <v>1.72851</v>
      </c>
      <c r="F5978" s="22">
        <f t="shared" si="941"/>
        <v>-7.0017200000000003E-3</v>
      </c>
      <c r="G5978" s="22">
        <f t="shared" si="933"/>
        <v>1.7215082799999999</v>
      </c>
      <c r="H5978" s="22">
        <f t="shared" si="934"/>
        <v>8.7000000000000028</v>
      </c>
      <c r="I5978" s="22">
        <f t="shared" si="935"/>
        <v>6.9784917200000027</v>
      </c>
      <c r="J5978" s="22">
        <f t="shared" si="936"/>
        <v>0</v>
      </c>
      <c r="K5978" s="22">
        <f t="shared" si="937"/>
        <v>91.366836320000019</v>
      </c>
      <c r="L5978" s="22">
        <f t="shared" si="938"/>
        <v>0</v>
      </c>
      <c r="M5978" s="22">
        <f t="shared" si="942"/>
        <v>-2299.5810234200057</v>
      </c>
      <c r="N5978" s="22">
        <f t="shared" si="939"/>
        <v>0</v>
      </c>
    </row>
    <row r="5979" spans="1:14" x14ac:dyDescent="0.25">
      <c r="A5979" s="1">
        <v>42985.041666652171</v>
      </c>
      <c r="B5979">
        <v>38.1</v>
      </c>
      <c r="C5979">
        <v>3.0059299999999998</v>
      </c>
      <c r="D5979">
        <v>-7.0017200000000003E-3</v>
      </c>
      <c r="E5979" s="22">
        <f t="shared" si="940"/>
        <v>3.0059299999999998</v>
      </c>
      <c r="F5979" s="22">
        <f t="shared" si="941"/>
        <v>-7.0017200000000003E-3</v>
      </c>
      <c r="G5979" s="22">
        <f t="shared" si="933"/>
        <v>2.9989282799999999</v>
      </c>
      <c r="H5979" s="22">
        <f t="shared" si="934"/>
        <v>7.1000000000000014</v>
      </c>
      <c r="I5979" s="22">
        <f t="shared" si="935"/>
        <v>4.101071720000002</v>
      </c>
      <c r="J5979" s="22">
        <f t="shared" si="936"/>
        <v>0</v>
      </c>
      <c r="K5979" s="22">
        <f t="shared" si="937"/>
        <v>95.467908040000026</v>
      </c>
      <c r="L5979" s="22">
        <f t="shared" si="938"/>
        <v>0</v>
      </c>
      <c r="M5979" s="22">
        <f t="shared" si="942"/>
        <v>-2303.6820951400059</v>
      </c>
      <c r="N5979" s="22">
        <f t="shared" si="939"/>
        <v>0</v>
      </c>
    </row>
    <row r="5980" spans="1:14" x14ac:dyDescent="0.25">
      <c r="A5980" s="1">
        <v>42985.083333318835</v>
      </c>
      <c r="B5980">
        <v>36.799999999999997</v>
      </c>
      <c r="C5980">
        <v>2.31955</v>
      </c>
      <c r="D5980">
        <v>-7.0017200000000003E-3</v>
      </c>
      <c r="E5980" s="22">
        <f t="shared" si="940"/>
        <v>2.31955</v>
      </c>
      <c r="F5980" s="22">
        <f t="shared" si="941"/>
        <v>-7.0017200000000003E-3</v>
      </c>
      <c r="G5980" s="22">
        <f t="shared" si="933"/>
        <v>2.3125482800000001</v>
      </c>
      <c r="H5980" s="22">
        <f t="shared" si="934"/>
        <v>5.7999999999999972</v>
      </c>
      <c r="I5980" s="22">
        <f t="shared" si="935"/>
        <v>3.487451719999997</v>
      </c>
      <c r="J5980" s="22">
        <f t="shared" si="936"/>
        <v>0</v>
      </c>
      <c r="K5980" s="22">
        <f t="shared" si="937"/>
        <v>98.955359760000022</v>
      </c>
      <c r="L5980" s="22">
        <f t="shared" si="938"/>
        <v>0</v>
      </c>
      <c r="M5980" s="22">
        <f t="shared" si="942"/>
        <v>-2307.169546860006</v>
      </c>
      <c r="N5980" s="22">
        <f t="shared" si="939"/>
        <v>0</v>
      </c>
    </row>
    <row r="5981" spans="1:14" x14ac:dyDescent="0.25">
      <c r="A5981" s="1">
        <v>42985.124999985499</v>
      </c>
      <c r="B5981">
        <v>36.200000000000003</v>
      </c>
      <c r="C5981">
        <v>3.4879699999999998</v>
      </c>
      <c r="D5981">
        <v>-7.0017200000000003E-3</v>
      </c>
      <c r="E5981" s="22">
        <f t="shared" si="940"/>
        <v>3.4879699999999998</v>
      </c>
      <c r="F5981" s="22">
        <f t="shared" si="941"/>
        <v>-7.0017200000000003E-3</v>
      </c>
      <c r="G5981" s="22">
        <f t="shared" si="933"/>
        <v>3.4809682799999999</v>
      </c>
      <c r="H5981" s="22">
        <f t="shared" si="934"/>
        <v>5.2000000000000028</v>
      </c>
      <c r="I5981" s="22">
        <f t="shared" si="935"/>
        <v>1.7190317200000029</v>
      </c>
      <c r="J5981" s="22">
        <f t="shared" si="936"/>
        <v>0</v>
      </c>
      <c r="K5981" s="22">
        <f t="shared" si="937"/>
        <v>100.67439148000003</v>
      </c>
      <c r="L5981" s="22">
        <f t="shared" si="938"/>
        <v>0</v>
      </c>
      <c r="M5981" s="22">
        <f t="shared" si="942"/>
        <v>-2308.8885785800062</v>
      </c>
      <c r="N5981" s="22">
        <f t="shared" si="939"/>
        <v>0</v>
      </c>
    </row>
    <row r="5982" spans="1:14" x14ac:dyDescent="0.25">
      <c r="A5982" s="1">
        <v>42985.166666652163</v>
      </c>
      <c r="B5982">
        <v>35.5</v>
      </c>
      <c r="C5982">
        <v>4.97736</v>
      </c>
      <c r="D5982">
        <v>-7.0017200000000003E-3</v>
      </c>
      <c r="E5982" s="22">
        <f t="shared" si="940"/>
        <v>4.97736</v>
      </c>
      <c r="F5982" s="22">
        <f t="shared" si="941"/>
        <v>-7.0017200000000003E-3</v>
      </c>
      <c r="G5982" s="22">
        <f t="shared" si="933"/>
        <v>4.9703582800000001</v>
      </c>
      <c r="H5982" s="22">
        <f t="shared" si="934"/>
        <v>4.5</v>
      </c>
      <c r="I5982" s="22">
        <f t="shared" si="935"/>
        <v>0</v>
      </c>
      <c r="J5982" s="22">
        <f t="shared" si="936"/>
        <v>0.47035828000000013</v>
      </c>
      <c r="K5982" s="22">
        <f t="shared" si="937"/>
        <v>0</v>
      </c>
      <c r="L5982" s="22">
        <f t="shared" si="938"/>
        <v>0.47035828000000013</v>
      </c>
      <c r="M5982" s="22">
        <f t="shared" si="942"/>
        <v>-2308.4182203000064</v>
      </c>
      <c r="N5982" s="22">
        <f t="shared" si="939"/>
        <v>0</v>
      </c>
    </row>
    <row r="5983" spans="1:14" x14ac:dyDescent="0.25">
      <c r="A5983" s="1">
        <v>42985.208333318827</v>
      </c>
      <c r="B5983">
        <v>35.5</v>
      </c>
      <c r="C5983">
        <v>2.42733</v>
      </c>
      <c r="D5983">
        <v>-7.0017200000000003E-3</v>
      </c>
      <c r="E5983" s="22">
        <f t="shared" si="940"/>
        <v>2.42733</v>
      </c>
      <c r="F5983" s="22">
        <f t="shared" si="941"/>
        <v>-7.0017200000000003E-3</v>
      </c>
      <c r="G5983" s="22">
        <f t="shared" si="933"/>
        <v>2.4203282800000001</v>
      </c>
      <c r="H5983" s="22">
        <f t="shared" si="934"/>
        <v>4.5</v>
      </c>
      <c r="I5983" s="22">
        <f t="shared" si="935"/>
        <v>2.0796717199999999</v>
      </c>
      <c r="J5983" s="22">
        <f t="shared" si="936"/>
        <v>0</v>
      </c>
      <c r="K5983" s="22">
        <f t="shared" si="937"/>
        <v>2.0796717199999999</v>
      </c>
      <c r="L5983" s="22">
        <f t="shared" si="938"/>
        <v>0</v>
      </c>
      <c r="M5983" s="22">
        <f t="shared" si="942"/>
        <v>-2310.4978920200065</v>
      </c>
      <c r="N5983" s="22">
        <f t="shared" si="939"/>
        <v>0</v>
      </c>
    </row>
    <row r="5984" spans="1:14" x14ac:dyDescent="0.25">
      <c r="A5984" s="1">
        <v>42985.249999985492</v>
      </c>
      <c r="B5984">
        <v>35.6</v>
      </c>
      <c r="C5984">
        <v>2.80986</v>
      </c>
      <c r="D5984">
        <v>-7.0017200000000003E-3</v>
      </c>
      <c r="E5984" s="22">
        <f t="shared" si="940"/>
        <v>2.80986</v>
      </c>
      <c r="F5984" s="22">
        <f t="shared" si="941"/>
        <v>-7.0017200000000003E-3</v>
      </c>
      <c r="G5984" s="22">
        <f t="shared" si="933"/>
        <v>2.8028582800000001</v>
      </c>
      <c r="H5984" s="22">
        <f t="shared" si="934"/>
        <v>4.6000000000000014</v>
      </c>
      <c r="I5984" s="22">
        <f t="shared" si="935"/>
        <v>1.7971417200000013</v>
      </c>
      <c r="J5984" s="22">
        <f t="shared" si="936"/>
        <v>0</v>
      </c>
      <c r="K5984" s="22">
        <f t="shared" si="937"/>
        <v>3.8768134400000012</v>
      </c>
      <c r="L5984" s="22">
        <f t="shared" si="938"/>
        <v>0</v>
      </c>
      <c r="M5984" s="22">
        <f t="shared" si="942"/>
        <v>-2312.2950337400066</v>
      </c>
      <c r="N5984" s="22">
        <f t="shared" si="939"/>
        <v>0</v>
      </c>
    </row>
    <row r="5985" spans="1:14" x14ac:dyDescent="0.25">
      <c r="A5985" s="1">
        <v>42985.291666652156</v>
      </c>
      <c r="B5985">
        <v>36.299999999999997</v>
      </c>
      <c r="C5985">
        <v>3.6357399999999997</v>
      </c>
      <c r="D5985">
        <v>0.30396816999999998</v>
      </c>
      <c r="E5985" s="22">
        <f t="shared" si="940"/>
        <v>3.6357399999999997</v>
      </c>
      <c r="F5985" s="22">
        <f t="shared" si="941"/>
        <v>0.30396816999999998</v>
      </c>
      <c r="G5985" s="22">
        <f t="shared" si="933"/>
        <v>3.9397081699999998</v>
      </c>
      <c r="H5985" s="22">
        <f t="shared" si="934"/>
        <v>5.2999999999999972</v>
      </c>
      <c r="I5985" s="22">
        <f t="shared" si="935"/>
        <v>1.3602918299999973</v>
      </c>
      <c r="J5985" s="22">
        <f t="shared" si="936"/>
        <v>0</v>
      </c>
      <c r="K5985" s="22">
        <f t="shared" si="937"/>
        <v>5.2371052699999989</v>
      </c>
      <c r="L5985" s="22">
        <f t="shared" si="938"/>
        <v>0</v>
      </c>
      <c r="M5985" s="22">
        <f t="shared" si="942"/>
        <v>-2313.6553255700064</v>
      </c>
      <c r="N5985" s="22">
        <f t="shared" si="939"/>
        <v>0</v>
      </c>
    </row>
    <row r="5986" spans="1:14" x14ac:dyDescent="0.25">
      <c r="A5986" s="1">
        <v>42985.33333331882</v>
      </c>
      <c r="B5986">
        <v>38.4</v>
      </c>
      <c r="C5986">
        <v>4.3479099999999997</v>
      </c>
      <c r="D5986">
        <v>4.7183099999999998</v>
      </c>
      <c r="E5986" s="22">
        <f t="shared" si="940"/>
        <v>4.3479099999999997</v>
      </c>
      <c r="F5986" s="22">
        <f t="shared" si="941"/>
        <v>4.7183099999999998</v>
      </c>
      <c r="G5986" s="22">
        <f t="shared" si="933"/>
        <v>9.0662199999999995</v>
      </c>
      <c r="H5986" s="22">
        <f t="shared" si="934"/>
        <v>7.3999999999999986</v>
      </c>
      <c r="I5986" s="22">
        <f t="shared" si="935"/>
        <v>0</v>
      </c>
      <c r="J5986" s="22">
        <f t="shared" si="936"/>
        <v>1.6662200000000009</v>
      </c>
      <c r="K5986" s="22">
        <f t="shared" si="937"/>
        <v>0</v>
      </c>
      <c r="L5986" s="22">
        <f t="shared" si="938"/>
        <v>1.6662200000000009</v>
      </c>
      <c r="M5986" s="22">
        <f t="shared" si="942"/>
        <v>-2311.9891055700064</v>
      </c>
      <c r="N5986" s="22">
        <f t="shared" si="939"/>
        <v>0</v>
      </c>
    </row>
    <row r="5987" spans="1:14" x14ac:dyDescent="0.25">
      <c r="A5987" s="1">
        <v>42985.374999985484</v>
      </c>
      <c r="B5987">
        <v>38.799999999999997</v>
      </c>
      <c r="C5987">
        <v>6.6413700000000002</v>
      </c>
      <c r="D5987">
        <v>10.536860000000001</v>
      </c>
      <c r="E5987" s="22">
        <f t="shared" si="940"/>
        <v>6.6413700000000002</v>
      </c>
      <c r="F5987" s="22">
        <f t="shared" si="941"/>
        <v>10.536860000000001</v>
      </c>
      <c r="G5987" s="22">
        <f t="shared" si="933"/>
        <v>17.178229999999999</v>
      </c>
      <c r="H5987" s="22">
        <f t="shared" si="934"/>
        <v>7.7999999999999972</v>
      </c>
      <c r="I5987" s="22">
        <f t="shared" si="935"/>
        <v>0</v>
      </c>
      <c r="J5987" s="22">
        <f t="shared" si="936"/>
        <v>9.3782300000000021</v>
      </c>
      <c r="K5987" s="22">
        <f t="shared" si="937"/>
        <v>0</v>
      </c>
      <c r="L5987" s="22">
        <f t="shared" si="938"/>
        <v>11.044450000000003</v>
      </c>
      <c r="M5987" s="22">
        <f t="shared" si="942"/>
        <v>-2302.6108755700066</v>
      </c>
      <c r="N5987" s="22">
        <f t="shared" si="939"/>
        <v>0</v>
      </c>
    </row>
    <row r="5988" spans="1:14" x14ac:dyDescent="0.25">
      <c r="A5988" s="1">
        <v>42985.416666652149</v>
      </c>
      <c r="B5988">
        <v>41.1</v>
      </c>
      <c r="C5988">
        <v>4.5383500000000003</v>
      </c>
      <c r="D5988">
        <v>15.49648</v>
      </c>
      <c r="E5988" s="22">
        <f t="shared" si="940"/>
        <v>4.5383500000000003</v>
      </c>
      <c r="F5988" s="22">
        <f t="shared" si="941"/>
        <v>15.49648</v>
      </c>
      <c r="G5988" s="22">
        <f t="shared" si="933"/>
        <v>20.034829999999999</v>
      </c>
      <c r="H5988" s="22">
        <f t="shared" si="934"/>
        <v>10.100000000000001</v>
      </c>
      <c r="I5988" s="22">
        <f t="shared" si="935"/>
        <v>0</v>
      </c>
      <c r="J5988" s="22">
        <f t="shared" si="936"/>
        <v>9.9348299999999981</v>
      </c>
      <c r="K5988" s="22">
        <f t="shared" si="937"/>
        <v>0</v>
      </c>
      <c r="L5988" s="22">
        <f t="shared" si="938"/>
        <v>20.979280000000003</v>
      </c>
      <c r="M5988" s="22">
        <f t="shared" si="942"/>
        <v>-2292.6760455700064</v>
      </c>
      <c r="N5988" s="22">
        <f t="shared" si="939"/>
        <v>0</v>
      </c>
    </row>
    <row r="5989" spans="1:14" x14ac:dyDescent="0.25">
      <c r="A5989" s="1">
        <v>42985.458333318813</v>
      </c>
      <c r="B5989">
        <v>44.2</v>
      </c>
      <c r="C5989">
        <v>4.2464599999999999</v>
      </c>
      <c r="D5989">
        <v>18.839879999999997</v>
      </c>
      <c r="E5989" s="22">
        <f t="shared" si="940"/>
        <v>4.2464599999999999</v>
      </c>
      <c r="F5989" s="22">
        <f t="shared" si="941"/>
        <v>18.839879999999997</v>
      </c>
      <c r="G5989" s="22">
        <f t="shared" si="933"/>
        <v>23.086339999999996</v>
      </c>
      <c r="H5989" s="22">
        <f t="shared" si="934"/>
        <v>13.200000000000003</v>
      </c>
      <c r="I5989" s="22">
        <f t="shared" si="935"/>
        <v>0</v>
      </c>
      <c r="J5989" s="22">
        <f t="shared" si="936"/>
        <v>9.8863399999999935</v>
      </c>
      <c r="K5989" s="22">
        <f t="shared" si="937"/>
        <v>0</v>
      </c>
      <c r="L5989" s="22">
        <f t="shared" si="938"/>
        <v>30.865619999999996</v>
      </c>
      <c r="M5989" s="22">
        <f t="shared" si="942"/>
        <v>-2282.7897055700064</v>
      </c>
      <c r="N5989" s="22">
        <f t="shared" si="939"/>
        <v>0</v>
      </c>
    </row>
    <row r="5990" spans="1:14" x14ac:dyDescent="0.25">
      <c r="A5990" s="1">
        <v>42985.499999985477</v>
      </c>
      <c r="B5990">
        <v>44.4</v>
      </c>
      <c r="C5990">
        <v>4.4601300000000004</v>
      </c>
      <c r="D5990">
        <v>20.700040000000001</v>
      </c>
      <c r="E5990" s="22">
        <f t="shared" si="940"/>
        <v>4.4601300000000004</v>
      </c>
      <c r="F5990" s="22">
        <f t="shared" si="941"/>
        <v>20.700040000000001</v>
      </c>
      <c r="G5990" s="22">
        <f t="shared" si="933"/>
        <v>25.160170000000001</v>
      </c>
      <c r="H5990" s="22">
        <f t="shared" si="934"/>
        <v>13.399999999999999</v>
      </c>
      <c r="I5990" s="22">
        <f t="shared" si="935"/>
        <v>0</v>
      </c>
      <c r="J5990" s="22">
        <f t="shared" si="936"/>
        <v>11.760170000000002</v>
      </c>
      <c r="K5990" s="22">
        <f t="shared" si="937"/>
        <v>0</v>
      </c>
      <c r="L5990" s="22">
        <f t="shared" si="938"/>
        <v>42.625789999999995</v>
      </c>
      <c r="M5990" s="22">
        <f t="shared" si="942"/>
        <v>-2271.0295355700064</v>
      </c>
      <c r="N5990" s="22">
        <f t="shared" si="939"/>
        <v>0</v>
      </c>
    </row>
    <row r="5991" spans="1:14" x14ac:dyDescent="0.25">
      <c r="A5991" s="1">
        <v>42985.541666652141</v>
      </c>
      <c r="B5991">
        <v>44.8</v>
      </c>
      <c r="C5991">
        <v>3.9970400000000001</v>
      </c>
      <c r="D5991">
        <v>21.093640000000001</v>
      </c>
      <c r="E5991" s="22">
        <f t="shared" si="940"/>
        <v>3.9970400000000001</v>
      </c>
      <c r="F5991" s="22">
        <f t="shared" si="941"/>
        <v>21.093640000000001</v>
      </c>
      <c r="G5991" s="22">
        <f t="shared" si="933"/>
        <v>25.090679999999999</v>
      </c>
      <c r="H5991" s="22">
        <f t="shared" si="934"/>
        <v>13.799999999999997</v>
      </c>
      <c r="I5991" s="22">
        <f t="shared" si="935"/>
        <v>0</v>
      </c>
      <c r="J5991" s="22">
        <f t="shared" si="936"/>
        <v>11.290680000000002</v>
      </c>
      <c r="K5991" s="22">
        <f t="shared" si="937"/>
        <v>0</v>
      </c>
      <c r="L5991" s="22">
        <f t="shared" si="938"/>
        <v>53.916469999999997</v>
      </c>
      <c r="M5991" s="22">
        <f t="shared" si="942"/>
        <v>-2259.7388555700063</v>
      </c>
      <c r="N5991" s="22">
        <f t="shared" si="939"/>
        <v>0</v>
      </c>
    </row>
    <row r="5992" spans="1:14" x14ac:dyDescent="0.25">
      <c r="A5992" s="1">
        <v>42985.583333318806</v>
      </c>
      <c r="B5992">
        <v>44.8</v>
      </c>
      <c r="C5992">
        <v>3.89445</v>
      </c>
      <c r="D5992">
        <v>17.835039999999999</v>
      </c>
      <c r="E5992" s="22">
        <f t="shared" si="940"/>
        <v>3.89445</v>
      </c>
      <c r="F5992" s="22">
        <f t="shared" si="941"/>
        <v>17.835039999999999</v>
      </c>
      <c r="G5992" s="22">
        <f t="shared" si="933"/>
        <v>21.729489999999998</v>
      </c>
      <c r="H5992" s="22">
        <f t="shared" si="934"/>
        <v>13.799999999999997</v>
      </c>
      <c r="I5992" s="22">
        <f t="shared" si="935"/>
        <v>0</v>
      </c>
      <c r="J5992" s="22">
        <f t="shared" si="936"/>
        <v>7.9294900000000013</v>
      </c>
      <c r="K5992" s="22">
        <f t="shared" si="937"/>
        <v>0</v>
      </c>
      <c r="L5992" s="22">
        <f t="shared" si="938"/>
        <v>61.845959999999998</v>
      </c>
      <c r="M5992" s="22">
        <f t="shared" si="942"/>
        <v>-2251.8093655700063</v>
      </c>
      <c r="N5992" s="22">
        <f t="shared" si="939"/>
        <v>0</v>
      </c>
    </row>
    <row r="5993" spans="1:14" x14ac:dyDescent="0.25">
      <c r="A5993" s="1">
        <v>42985.62499998547</v>
      </c>
      <c r="B5993">
        <v>45.1</v>
      </c>
      <c r="C5993">
        <v>2.5901399999999999</v>
      </c>
      <c r="D5993">
        <v>12.082460000000001</v>
      </c>
      <c r="E5993" s="22">
        <f t="shared" si="940"/>
        <v>2.5901399999999999</v>
      </c>
      <c r="F5993" s="22">
        <f t="shared" si="941"/>
        <v>12.082460000000001</v>
      </c>
      <c r="G5993" s="22">
        <f t="shared" si="933"/>
        <v>14.672600000000001</v>
      </c>
      <c r="H5993" s="22">
        <f t="shared" si="934"/>
        <v>14.100000000000001</v>
      </c>
      <c r="I5993" s="22">
        <f t="shared" si="935"/>
        <v>0</v>
      </c>
      <c r="J5993" s="22">
        <f t="shared" si="936"/>
        <v>0.57259999999999955</v>
      </c>
      <c r="K5993" s="22">
        <f t="shared" si="937"/>
        <v>0</v>
      </c>
      <c r="L5993" s="22">
        <f t="shared" si="938"/>
        <v>62.418559999999999</v>
      </c>
      <c r="M5993" s="22">
        <f t="shared" si="942"/>
        <v>-2251.2367655700064</v>
      </c>
      <c r="N5993" s="22">
        <f t="shared" si="939"/>
        <v>0</v>
      </c>
    </row>
    <row r="5994" spans="1:14" x14ac:dyDescent="0.25">
      <c r="A5994" s="1">
        <v>42985.666666652134</v>
      </c>
      <c r="B5994">
        <v>45.3</v>
      </c>
      <c r="C5994">
        <v>2.3625100000000003</v>
      </c>
      <c r="D5994">
        <v>13.55667</v>
      </c>
      <c r="E5994" s="22">
        <f t="shared" si="940"/>
        <v>2.3625100000000003</v>
      </c>
      <c r="F5994" s="22">
        <f t="shared" si="941"/>
        <v>13.55667</v>
      </c>
      <c r="G5994" s="22">
        <f t="shared" ref="G5994:G6057" si="943">(E5994+F5994)</f>
        <v>15.919180000000001</v>
      </c>
      <c r="H5994" s="22">
        <f t="shared" ref="H5994:H6057" si="944">B5994-$S$4</f>
        <v>14.299999999999997</v>
      </c>
      <c r="I5994" s="22">
        <f t="shared" ref="I5994:I6057" si="945">IF((H5994-G5994)&gt;0, (H5994-G5994), (0))</f>
        <v>0</v>
      </c>
      <c r="J5994" s="22">
        <f t="shared" ref="J5994:J6057" si="946">IF(I5994=0, G5994-H5994,0)</f>
        <v>1.6191800000000036</v>
      </c>
      <c r="K5994" s="22">
        <f t="shared" ref="K5994:K6057" si="947">IF(I5994&gt;0, K5993+I5994, 0)</f>
        <v>0</v>
      </c>
      <c r="L5994" s="22">
        <f t="shared" ref="L5994:L6057" si="948">IF(J5994&gt;0,L5993+J5994, 0)</f>
        <v>64.037739999999999</v>
      </c>
      <c r="M5994" s="22">
        <f t="shared" si="942"/>
        <v>-2249.6175855700062</v>
      </c>
      <c r="N5994" s="22">
        <f t="shared" ref="N5994:N6057" si="949">(M5993-I5994+J5994)-M5994</f>
        <v>0</v>
      </c>
    </row>
    <row r="5995" spans="1:14" x14ac:dyDescent="0.25">
      <c r="A5995" s="1">
        <v>42985.708333318798</v>
      </c>
      <c r="B5995">
        <v>46.1</v>
      </c>
      <c r="C5995">
        <v>1.3933900000000001</v>
      </c>
      <c r="D5995">
        <v>8.0789200000000001</v>
      </c>
      <c r="E5995" s="22">
        <f t="shared" si="940"/>
        <v>1.3933900000000001</v>
      </c>
      <c r="F5995" s="22">
        <f t="shared" si="941"/>
        <v>8.0789200000000001</v>
      </c>
      <c r="G5995" s="22">
        <f t="shared" si="943"/>
        <v>9.4723100000000002</v>
      </c>
      <c r="H5995" s="22">
        <f t="shared" si="944"/>
        <v>15.100000000000001</v>
      </c>
      <c r="I5995" s="22">
        <f t="shared" si="945"/>
        <v>5.6276900000000012</v>
      </c>
      <c r="J5995" s="22">
        <f t="shared" si="946"/>
        <v>0</v>
      </c>
      <c r="K5995" s="22">
        <f t="shared" si="947"/>
        <v>5.6276900000000012</v>
      </c>
      <c r="L5995" s="22">
        <f t="shared" si="948"/>
        <v>0</v>
      </c>
      <c r="M5995" s="22">
        <f t="shared" si="942"/>
        <v>-2255.245275570006</v>
      </c>
      <c r="N5995" s="22">
        <f t="shared" si="949"/>
        <v>0</v>
      </c>
    </row>
    <row r="5996" spans="1:14" x14ac:dyDescent="0.25">
      <c r="A5996" s="1">
        <v>42985.749999985463</v>
      </c>
      <c r="B5996">
        <v>46.3</v>
      </c>
      <c r="C5996">
        <v>1.08958</v>
      </c>
      <c r="D5996">
        <v>1.8894169999999999</v>
      </c>
      <c r="E5996" s="22">
        <f t="shared" si="940"/>
        <v>1.08958</v>
      </c>
      <c r="F5996" s="22">
        <f t="shared" si="941"/>
        <v>1.8894169999999999</v>
      </c>
      <c r="G5996" s="22">
        <f t="shared" si="943"/>
        <v>2.9789969999999997</v>
      </c>
      <c r="H5996" s="22">
        <f t="shared" si="944"/>
        <v>15.299999999999997</v>
      </c>
      <c r="I5996" s="22">
        <f t="shared" si="945"/>
        <v>12.321002999999997</v>
      </c>
      <c r="J5996" s="22">
        <f t="shared" si="946"/>
        <v>0</v>
      </c>
      <c r="K5996" s="22">
        <f t="shared" si="947"/>
        <v>17.948692999999999</v>
      </c>
      <c r="L5996" s="22">
        <f t="shared" si="948"/>
        <v>0</v>
      </c>
      <c r="M5996" s="22">
        <f t="shared" si="942"/>
        <v>-2267.566278570006</v>
      </c>
      <c r="N5996" s="22">
        <f t="shared" si="949"/>
        <v>0</v>
      </c>
    </row>
    <row r="5997" spans="1:14" x14ac:dyDescent="0.25">
      <c r="A5997" s="1">
        <v>42985.791666652127</v>
      </c>
      <c r="B5997">
        <v>48.6</v>
      </c>
      <c r="C5997">
        <v>1.1105399999999999</v>
      </c>
      <c r="D5997">
        <v>-7.0017200000000003E-3</v>
      </c>
      <c r="E5997" s="22">
        <f t="shared" si="940"/>
        <v>1.1105399999999999</v>
      </c>
      <c r="F5997" s="22">
        <f t="shared" si="941"/>
        <v>-7.0017200000000003E-3</v>
      </c>
      <c r="G5997" s="22">
        <f t="shared" si="943"/>
        <v>1.1035382799999998</v>
      </c>
      <c r="H5997" s="22">
        <f t="shared" si="944"/>
        <v>17.600000000000001</v>
      </c>
      <c r="I5997" s="22">
        <f t="shared" si="945"/>
        <v>16.496461720000003</v>
      </c>
      <c r="J5997" s="22">
        <f t="shared" si="946"/>
        <v>0</v>
      </c>
      <c r="K5997" s="22">
        <f t="shared" si="947"/>
        <v>34.445154720000005</v>
      </c>
      <c r="L5997" s="22">
        <f t="shared" si="948"/>
        <v>0</v>
      </c>
      <c r="M5997" s="22">
        <f t="shared" si="942"/>
        <v>-2284.0627402900059</v>
      </c>
      <c r="N5997" s="22">
        <f t="shared" si="949"/>
        <v>0</v>
      </c>
    </row>
    <row r="5998" spans="1:14" x14ac:dyDescent="0.25">
      <c r="A5998" s="1">
        <v>42985.833333318791</v>
      </c>
      <c r="B5998">
        <v>48.2</v>
      </c>
      <c r="C5998">
        <v>0.96867800000000004</v>
      </c>
      <c r="D5998">
        <v>-7.0017200000000003E-3</v>
      </c>
      <c r="E5998" s="22">
        <f t="shared" si="940"/>
        <v>0.96867800000000004</v>
      </c>
      <c r="F5998" s="22">
        <f t="shared" si="941"/>
        <v>-7.0017200000000003E-3</v>
      </c>
      <c r="G5998" s="22">
        <f t="shared" si="943"/>
        <v>0.96167628000000005</v>
      </c>
      <c r="H5998" s="22">
        <f t="shared" si="944"/>
        <v>17.200000000000003</v>
      </c>
      <c r="I5998" s="22">
        <f t="shared" si="945"/>
        <v>16.238323720000004</v>
      </c>
      <c r="J5998" s="22">
        <f t="shared" si="946"/>
        <v>0</v>
      </c>
      <c r="K5998" s="22">
        <f t="shared" si="947"/>
        <v>50.683478440000009</v>
      </c>
      <c r="L5998" s="22">
        <f t="shared" si="948"/>
        <v>0</v>
      </c>
      <c r="M5998" s="22">
        <f t="shared" si="942"/>
        <v>-2300.301064010006</v>
      </c>
      <c r="N5998" s="22">
        <f t="shared" si="949"/>
        <v>0</v>
      </c>
    </row>
    <row r="5999" spans="1:14" x14ac:dyDescent="0.25">
      <c r="A5999" s="1">
        <v>42985.874999985455</v>
      </c>
      <c r="B5999">
        <v>45.3</v>
      </c>
      <c r="C5999">
        <v>1.93625</v>
      </c>
      <c r="D5999">
        <v>-7.0017200000000003E-3</v>
      </c>
      <c r="E5999" s="22">
        <f t="shared" si="940"/>
        <v>1.93625</v>
      </c>
      <c r="F5999" s="22">
        <f t="shared" si="941"/>
        <v>-7.0017200000000003E-3</v>
      </c>
      <c r="G5999" s="22">
        <f t="shared" si="943"/>
        <v>1.9292482799999999</v>
      </c>
      <c r="H5999" s="22">
        <f t="shared" si="944"/>
        <v>14.299999999999997</v>
      </c>
      <c r="I5999" s="22">
        <f t="shared" si="945"/>
        <v>12.370751719999998</v>
      </c>
      <c r="J5999" s="22">
        <f t="shared" si="946"/>
        <v>0</v>
      </c>
      <c r="K5999" s="22">
        <f t="shared" si="947"/>
        <v>63.054230160000003</v>
      </c>
      <c r="L5999" s="22">
        <f t="shared" si="948"/>
        <v>0</v>
      </c>
      <c r="M5999" s="22">
        <f t="shared" si="942"/>
        <v>-2312.6718157300061</v>
      </c>
      <c r="N5999" s="22">
        <f t="shared" si="949"/>
        <v>0</v>
      </c>
    </row>
    <row r="6000" spans="1:14" x14ac:dyDescent="0.25">
      <c r="A6000" s="1">
        <v>42985.91666665212</v>
      </c>
      <c r="B6000">
        <v>43.4</v>
      </c>
      <c r="C6000">
        <v>1.9859</v>
      </c>
      <c r="D6000">
        <v>-7.0017200000000003E-3</v>
      </c>
      <c r="E6000" s="22">
        <f t="shared" si="940"/>
        <v>1.9859</v>
      </c>
      <c r="F6000" s="22">
        <f t="shared" si="941"/>
        <v>-7.0017200000000003E-3</v>
      </c>
      <c r="G6000" s="22">
        <f t="shared" si="943"/>
        <v>1.9788982799999999</v>
      </c>
      <c r="H6000" s="22">
        <f t="shared" si="944"/>
        <v>12.399999999999999</v>
      </c>
      <c r="I6000" s="22">
        <f t="shared" si="945"/>
        <v>10.421101719999999</v>
      </c>
      <c r="J6000" s="22">
        <f t="shared" si="946"/>
        <v>0</v>
      </c>
      <c r="K6000" s="22">
        <f t="shared" si="947"/>
        <v>73.475331879999999</v>
      </c>
      <c r="L6000" s="22">
        <f t="shared" si="948"/>
        <v>0</v>
      </c>
      <c r="M6000" s="22">
        <f t="shared" si="942"/>
        <v>-2323.0929174500061</v>
      </c>
      <c r="N6000" s="22">
        <f t="shared" si="949"/>
        <v>0</v>
      </c>
    </row>
    <row r="6001" spans="1:14" x14ac:dyDescent="0.25">
      <c r="A6001" s="1">
        <v>42985.958333318784</v>
      </c>
      <c r="B6001">
        <v>41.4</v>
      </c>
      <c r="C6001">
        <v>4.6888900000000007</v>
      </c>
      <c r="D6001">
        <v>-7.0017200000000003E-3</v>
      </c>
      <c r="E6001" s="22">
        <f t="shared" si="940"/>
        <v>4.6888900000000007</v>
      </c>
      <c r="F6001" s="22">
        <f t="shared" si="941"/>
        <v>-7.0017200000000003E-3</v>
      </c>
      <c r="G6001" s="22">
        <f t="shared" si="943"/>
        <v>4.6818882800000008</v>
      </c>
      <c r="H6001" s="22">
        <f t="shared" si="944"/>
        <v>10.399999999999999</v>
      </c>
      <c r="I6001" s="22">
        <f t="shared" si="945"/>
        <v>5.7181117199999978</v>
      </c>
      <c r="J6001" s="22">
        <f t="shared" si="946"/>
        <v>0</v>
      </c>
      <c r="K6001" s="22">
        <f t="shared" si="947"/>
        <v>79.193443599999995</v>
      </c>
      <c r="L6001" s="22">
        <f t="shared" si="948"/>
        <v>0</v>
      </c>
      <c r="M6001" s="22">
        <f t="shared" si="942"/>
        <v>-2328.8110291700059</v>
      </c>
      <c r="N6001" s="22">
        <f t="shared" si="949"/>
        <v>0</v>
      </c>
    </row>
    <row r="6002" spans="1:14" x14ac:dyDescent="0.25">
      <c r="A6002" s="1">
        <v>42985.999999985448</v>
      </c>
      <c r="B6002">
        <v>39.1</v>
      </c>
      <c r="C6002">
        <v>6.1658200000000001</v>
      </c>
      <c r="D6002">
        <v>-7.0017200000000003E-3</v>
      </c>
      <c r="E6002" s="22">
        <f t="shared" si="940"/>
        <v>6.1658200000000001</v>
      </c>
      <c r="F6002" s="22">
        <f t="shared" si="941"/>
        <v>-7.0017200000000003E-3</v>
      </c>
      <c r="G6002" s="22">
        <f t="shared" si="943"/>
        <v>6.1588182800000002</v>
      </c>
      <c r="H6002" s="22">
        <f t="shared" si="944"/>
        <v>8.1000000000000014</v>
      </c>
      <c r="I6002" s="22">
        <f t="shared" si="945"/>
        <v>1.9411817200000012</v>
      </c>
      <c r="J6002" s="22">
        <f t="shared" si="946"/>
        <v>0</v>
      </c>
      <c r="K6002" s="22">
        <f t="shared" si="947"/>
        <v>81.134625319999998</v>
      </c>
      <c r="L6002" s="22">
        <f t="shared" si="948"/>
        <v>0</v>
      </c>
      <c r="M6002" s="22">
        <f t="shared" si="942"/>
        <v>-2330.7522108900057</v>
      </c>
      <c r="N6002" s="22">
        <f t="shared" si="949"/>
        <v>0</v>
      </c>
    </row>
    <row r="6003" spans="1:14" x14ac:dyDescent="0.25">
      <c r="A6003" s="1">
        <v>42986.041666652112</v>
      </c>
      <c r="B6003">
        <v>38.5</v>
      </c>
      <c r="C6003">
        <v>6.1165799999999999</v>
      </c>
      <c r="D6003">
        <v>-7.0017200000000003E-3</v>
      </c>
      <c r="E6003" s="22">
        <f t="shared" si="940"/>
        <v>6.1165799999999999</v>
      </c>
      <c r="F6003" s="22">
        <f t="shared" si="941"/>
        <v>-7.0017200000000003E-3</v>
      </c>
      <c r="G6003" s="22">
        <f t="shared" si="943"/>
        <v>6.10957828</v>
      </c>
      <c r="H6003" s="22">
        <f t="shared" si="944"/>
        <v>7.5</v>
      </c>
      <c r="I6003" s="22">
        <f t="shared" si="945"/>
        <v>1.39042172</v>
      </c>
      <c r="J6003" s="22">
        <f t="shared" si="946"/>
        <v>0</v>
      </c>
      <c r="K6003" s="22">
        <f t="shared" si="947"/>
        <v>82.525047040000004</v>
      </c>
      <c r="L6003" s="22">
        <f t="shared" si="948"/>
        <v>0</v>
      </c>
      <c r="M6003" s="22">
        <f t="shared" si="942"/>
        <v>-2332.1426326100059</v>
      </c>
      <c r="N6003" s="22">
        <f t="shared" si="949"/>
        <v>0</v>
      </c>
    </row>
    <row r="6004" spans="1:14" x14ac:dyDescent="0.25">
      <c r="A6004" s="1">
        <v>42986.083333318777</v>
      </c>
      <c r="B6004">
        <v>36.4</v>
      </c>
      <c r="C6004">
        <v>6.1945800000000002</v>
      </c>
      <c r="D6004">
        <v>-7.0017200000000003E-3</v>
      </c>
      <c r="E6004" s="22">
        <f t="shared" si="940"/>
        <v>6.1945800000000002</v>
      </c>
      <c r="F6004" s="22">
        <f t="shared" si="941"/>
        <v>-7.0017200000000003E-3</v>
      </c>
      <c r="G6004" s="22">
        <f t="shared" si="943"/>
        <v>6.1875782800000003</v>
      </c>
      <c r="H6004" s="22">
        <f t="shared" si="944"/>
        <v>5.3999999999999986</v>
      </c>
      <c r="I6004" s="22">
        <f t="shared" si="945"/>
        <v>0</v>
      </c>
      <c r="J6004" s="22">
        <f t="shared" si="946"/>
        <v>0.78757828000000174</v>
      </c>
      <c r="K6004" s="22">
        <f t="shared" si="947"/>
        <v>0</v>
      </c>
      <c r="L6004" s="22">
        <f t="shared" si="948"/>
        <v>0.78757828000000174</v>
      </c>
      <c r="M6004" s="22">
        <f t="shared" si="942"/>
        <v>-2331.3550543300057</v>
      </c>
      <c r="N6004" s="22">
        <f t="shared" si="949"/>
        <v>0</v>
      </c>
    </row>
    <row r="6005" spans="1:14" x14ac:dyDescent="0.25">
      <c r="A6005" s="1">
        <v>42986.124999985441</v>
      </c>
      <c r="B6005">
        <v>36</v>
      </c>
      <c r="C6005">
        <v>6.6450200000000006</v>
      </c>
      <c r="D6005">
        <v>-7.0017200000000003E-3</v>
      </c>
      <c r="E6005" s="22">
        <f t="shared" si="940"/>
        <v>6.6450200000000006</v>
      </c>
      <c r="F6005" s="22">
        <f t="shared" si="941"/>
        <v>-7.0017200000000003E-3</v>
      </c>
      <c r="G6005" s="22">
        <f t="shared" si="943"/>
        <v>6.6380182800000007</v>
      </c>
      <c r="H6005" s="22">
        <f t="shared" si="944"/>
        <v>5</v>
      </c>
      <c r="I6005" s="22">
        <f t="shared" si="945"/>
        <v>0</v>
      </c>
      <c r="J6005" s="22">
        <f t="shared" si="946"/>
        <v>1.6380182800000007</v>
      </c>
      <c r="K6005" s="22">
        <f t="shared" si="947"/>
        <v>0</v>
      </c>
      <c r="L6005" s="22">
        <f t="shared" si="948"/>
        <v>2.4255965600000025</v>
      </c>
      <c r="M6005" s="22">
        <f t="shared" si="942"/>
        <v>-2329.7170360500058</v>
      </c>
      <c r="N6005" s="22">
        <f t="shared" si="949"/>
        <v>0</v>
      </c>
    </row>
    <row r="6006" spans="1:14" x14ac:dyDescent="0.25">
      <c r="A6006" s="1">
        <v>42986.166666652105</v>
      </c>
      <c r="B6006">
        <v>35.5</v>
      </c>
      <c r="C6006">
        <v>7.47037</v>
      </c>
      <c r="D6006">
        <v>-7.0017200000000003E-3</v>
      </c>
      <c r="E6006" s="22">
        <f t="shared" si="940"/>
        <v>7.47037</v>
      </c>
      <c r="F6006" s="22">
        <f t="shared" si="941"/>
        <v>-7.0017200000000003E-3</v>
      </c>
      <c r="G6006" s="22">
        <f t="shared" si="943"/>
        <v>7.4633682800000001</v>
      </c>
      <c r="H6006" s="22">
        <f t="shared" si="944"/>
        <v>4.5</v>
      </c>
      <c r="I6006" s="22">
        <f t="shared" si="945"/>
        <v>0</v>
      </c>
      <c r="J6006" s="22">
        <f t="shared" si="946"/>
        <v>2.9633682800000001</v>
      </c>
      <c r="K6006" s="22">
        <f t="shared" si="947"/>
        <v>0</v>
      </c>
      <c r="L6006" s="22">
        <f t="shared" si="948"/>
        <v>5.3889648400000025</v>
      </c>
      <c r="M6006" s="22">
        <f t="shared" si="942"/>
        <v>-2326.7536677700059</v>
      </c>
      <c r="N6006" s="22">
        <f t="shared" si="949"/>
        <v>0</v>
      </c>
    </row>
    <row r="6007" spans="1:14" x14ac:dyDescent="0.25">
      <c r="A6007" s="1">
        <v>42986.208333318769</v>
      </c>
      <c r="B6007">
        <v>36.4</v>
      </c>
      <c r="C6007">
        <v>8.1787700000000001</v>
      </c>
      <c r="D6007">
        <v>-7.0017200000000003E-3</v>
      </c>
      <c r="E6007" s="22">
        <f t="shared" si="940"/>
        <v>8.1787700000000001</v>
      </c>
      <c r="F6007" s="22">
        <f t="shared" si="941"/>
        <v>-7.0017200000000003E-3</v>
      </c>
      <c r="G6007" s="22">
        <f t="shared" si="943"/>
        <v>8.1717682800000002</v>
      </c>
      <c r="H6007" s="22">
        <f t="shared" si="944"/>
        <v>5.3999999999999986</v>
      </c>
      <c r="I6007" s="22">
        <f t="shared" si="945"/>
        <v>0</v>
      </c>
      <c r="J6007" s="22">
        <f t="shared" si="946"/>
        <v>2.7717682800000016</v>
      </c>
      <c r="K6007" s="22">
        <f t="shared" si="947"/>
        <v>0</v>
      </c>
      <c r="L6007" s="22">
        <f t="shared" si="948"/>
        <v>8.1607331200000033</v>
      </c>
      <c r="M6007" s="22">
        <f t="shared" si="942"/>
        <v>-2323.9818994900061</v>
      </c>
      <c r="N6007" s="22">
        <f t="shared" si="949"/>
        <v>0</v>
      </c>
    </row>
    <row r="6008" spans="1:14" x14ac:dyDescent="0.25">
      <c r="A6008" s="1">
        <v>42986.249999985434</v>
      </c>
      <c r="B6008">
        <v>38.200000000000003</v>
      </c>
      <c r="C6008">
        <v>7.7319599999999999</v>
      </c>
      <c r="D6008">
        <v>-7.0017200000000003E-3</v>
      </c>
      <c r="E6008" s="22">
        <f t="shared" si="940"/>
        <v>7.7319599999999999</v>
      </c>
      <c r="F6008" s="22">
        <f t="shared" si="941"/>
        <v>-7.0017200000000003E-3</v>
      </c>
      <c r="G6008" s="22">
        <f t="shared" si="943"/>
        <v>7.7249582800000001</v>
      </c>
      <c r="H6008" s="22">
        <f t="shared" si="944"/>
        <v>7.2000000000000028</v>
      </c>
      <c r="I6008" s="22">
        <f t="shared" si="945"/>
        <v>0</v>
      </c>
      <c r="J6008" s="22">
        <f t="shared" si="946"/>
        <v>0.52495827999999722</v>
      </c>
      <c r="K6008" s="22">
        <f t="shared" si="947"/>
        <v>0</v>
      </c>
      <c r="L6008" s="22">
        <f t="shared" si="948"/>
        <v>8.6856913999999996</v>
      </c>
      <c r="M6008" s="22">
        <f t="shared" si="942"/>
        <v>-2323.4569412100059</v>
      </c>
      <c r="N6008" s="22">
        <f t="shared" si="949"/>
        <v>0</v>
      </c>
    </row>
    <row r="6009" spans="1:14" x14ac:dyDescent="0.25">
      <c r="A6009" s="1">
        <v>42986.291666652098</v>
      </c>
      <c r="B6009">
        <v>41.6</v>
      </c>
      <c r="C6009">
        <v>7.4734799999999995</v>
      </c>
      <c r="D6009">
        <v>0.30637117000000003</v>
      </c>
      <c r="E6009" s="22">
        <f t="shared" si="940"/>
        <v>7.4734799999999995</v>
      </c>
      <c r="F6009" s="22">
        <f t="shared" si="941"/>
        <v>0.30637117000000003</v>
      </c>
      <c r="G6009" s="22">
        <f t="shared" si="943"/>
        <v>7.7798511699999997</v>
      </c>
      <c r="H6009" s="22">
        <f t="shared" si="944"/>
        <v>10.600000000000001</v>
      </c>
      <c r="I6009" s="22">
        <f t="shared" si="945"/>
        <v>2.8201488300000017</v>
      </c>
      <c r="J6009" s="22">
        <f t="shared" si="946"/>
        <v>0</v>
      </c>
      <c r="K6009" s="22">
        <f t="shared" si="947"/>
        <v>2.8201488300000017</v>
      </c>
      <c r="L6009" s="22">
        <f t="shared" si="948"/>
        <v>0</v>
      </c>
      <c r="M6009" s="22">
        <f t="shared" si="942"/>
        <v>-2326.277090040006</v>
      </c>
      <c r="N6009" s="22">
        <f t="shared" si="949"/>
        <v>0</v>
      </c>
    </row>
    <row r="6010" spans="1:14" x14ac:dyDescent="0.25">
      <c r="A6010" s="1">
        <v>42986.333333318762</v>
      </c>
      <c r="B6010">
        <v>44.3</v>
      </c>
      <c r="C6010">
        <v>5.6118399999999999</v>
      </c>
      <c r="D6010">
        <v>4.8175699999999999</v>
      </c>
      <c r="E6010" s="22">
        <f t="shared" si="940"/>
        <v>5.6118399999999999</v>
      </c>
      <c r="F6010" s="22">
        <f t="shared" si="941"/>
        <v>4.8175699999999999</v>
      </c>
      <c r="G6010" s="22">
        <f t="shared" si="943"/>
        <v>10.429410000000001</v>
      </c>
      <c r="H6010" s="22">
        <f t="shared" si="944"/>
        <v>13.299999999999997</v>
      </c>
      <c r="I6010" s="22">
        <f t="shared" si="945"/>
        <v>2.8705899999999964</v>
      </c>
      <c r="J6010" s="22">
        <f t="shared" si="946"/>
        <v>0</v>
      </c>
      <c r="K6010" s="22">
        <f t="shared" si="947"/>
        <v>5.6907388299999981</v>
      </c>
      <c r="L6010" s="22">
        <f t="shared" si="948"/>
        <v>0</v>
      </c>
      <c r="M6010" s="22">
        <f t="shared" si="942"/>
        <v>-2329.147680040006</v>
      </c>
      <c r="N6010" s="22">
        <f t="shared" si="949"/>
        <v>0</v>
      </c>
    </row>
    <row r="6011" spans="1:14" x14ac:dyDescent="0.25">
      <c r="A6011" s="1">
        <v>42986.374999985426</v>
      </c>
      <c r="B6011">
        <v>47</v>
      </c>
      <c r="C6011">
        <v>5.3110100000000005</v>
      </c>
      <c r="D6011">
        <v>10.878879999999999</v>
      </c>
      <c r="E6011" s="22">
        <f t="shared" si="940"/>
        <v>5.3110100000000005</v>
      </c>
      <c r="F6011" s="22">
        <f t="shared" si="941"/>
        <v>10.878879999999999</v>
      </c>
      <c r="G6011" s="22">
        <f t="shared" si="943"/>
        <v>16.189889999999998</v>
      </c>
      <c r="H6011" s="22">
        <f t="shared" si="944"/>
        <v>16</v>
      </c>
      <c r="I6011" s="22">
        <f t="shared" si="945"/>
        <v>0</v>
      </c>
      <c r="J6011" s="22">
        <f t="shared" si="946"/>
        <v>0.18988999999999834</v>
      </c>
      <c r="K6011" s="22">
        <f t="shared" si="947"/>
        <v>0</v>
      </c>
      <c r="L6011" s="22">
        <f t="shared" si="948"/>
        <v>0.18988999999999834</v>
      </c>
      <c r="M6011" s="22">
        <f t="shared" si="942"/>
        <v>-2328.9577900400059</v>
      </c>
      <c r="N6011" s="22">
        <f t="shared" si="949"/>
        <v>0</v>
      </c>
    </row>
    <row r="6012" spans="1:14" x14ac:dyDescent="0.25">
      <c r="A6012" s="1">
        <v>42986.41666665209</v>
      </c>
      <c r="B6012">
        <v>48.8</v>
      </c>
      <c r="C6012">
        <v>5.4993800000000004</v>
      </c>
      <c r="D6012">
        <v>15.827490000000001</v>
      </c>
      <c r="E6012" s="22">
        <f t="shared" si="940"/>
        <v>5.4993800000000004</v>
      </c>
      <c r="F6012" s="22">
        <f t="shared" si="941"/>
        <v>15.827490000000001</v>
      </c>
      <c r="G6012" s="22">
        <f t="shared" si="943"/>
        <v>21.32687</v>
      </c>
      <c r="H6012" s="22">
        <f t="shared" si="944"/>
        <v>17.799999999999997</v>
      </c>
      <c r="I6012" s="22">
        <f t="shared" si="945"/>
        <v>0</v>
      </c>
      <c r="J6012" s="22">
        <f t="shared" si="946"/>
        <v>3.5268700000000024</v>
      </c>
      <c r="K6012" s="22">
        <f t="shared" si="947"/>
        <v>0</v>
      </c>
      <c r="L6012" s="22">
        <f t="shared" si="948"/>
        <v>3.7167600000000007</v>
      </c>
      <c r="M6012" s="22">
        <f t="shared" si="942"/>
        <v>-2325.4309200400057</v>
      </c>
      <c r="N6012" s="22">
        <f t="shared" si="949"/>
        <v>0</v>
      </c>
    </row>
    <row r="6013" spans="1:14" x14ac:dyDescent="0.25">
      <c r="A6013" s="1">
        <v>42986.458333318755</v>
      </c>
      <c r="B6013">
        <v>48.8</v>
      </c>
      <c r="C6013">
        <v>4.9981800000000005</v>
      </c>
      <c r="D6013">
        <v>19.260809999999999</v>
      </c>
      <c r="E6013" s="22">
        <f t="shared" si="940"/>
        <v>4.9981800000000005</v>
      </c>
      <c r="F6013" s="22">
        <f t="shared" si="941"/>
        <v>19.260809999999999</v>
      </c>
      <c r="G6013" s="22">
        <f t="shared" si="943"/>
        <v>24.258990000000001</v>
      </c>
      <c r="H6013" s="22">
        <f t="shared" si="944"/>
        <v>17.799999999999997</v>
      </c>
      <c r="I6013" s="22">
        <f t="shared" si="945"/>
        <v>0</v>
      </c>
      <c r="J6013" s="22">
        <f t="shared" si="946"/>
        <v>6.4589900000000036</v>
      </c>
      <c r="K6013" s="22">
        <f t="shared" si="947"/>
        <v>0</v>
      </c>
      <c r="L6013" s="22">
        <f t="shared" si="948"/>
        <v>10.175750000000004</v>
      </c>
      <c r="M6013" s="22">
        <f t="shared" si="942"/>
        <v>-2318.9719300400056</v>
      </c>
      <c r="N6013" s="22">
        <f t="shared" si="949"/>
        <v>0</v>
      </c>
    </row>
    <row r="6014" spans="1:14" x14ac:dyDescent="0.25">
      <c r="A6014" s="1">
        <v>42986.499999985419</v>
      </c>
      <c r="B6014">
        <v>50.4</v>
      </c>
      <c r="C6014">
        <v>5.3608199999999995</v>
      </c>
      <c r="D6014">
        <v>21.152819999999998</v>
      </c>
      <c r="E6014" s="22">
        <f t="shared" si="940"/>
        <v>5.3608199999999995</v>
      </c>
      <c r="F6014" s="22">
        <f t="shared" si="941"/>
        <v>21.152819999999998</v>
      </c>
      <c r="G6014" s="22">
        <f t="shared" si="943"/>
        <v>26.513639999999999</v>
      </c>
      <c r="H6014" s="22">
        <f t="shared" si="944"/>
        <v>19.399999999999999</v>
      </c>
      <c r="I6014" s="22">
        <f t="shared" si="945"/>
        <v>0</v>
      </c>
      <c r="J6014" s="22">
        <f t="shared" si="946"/>
        <v>7.1136400000000002</v>
      </c>
      <c r="K6014" s="22">
        <f t="shared" si="947"/>
        <v>0</v>
      </c>
      <c r="L6014" s="22">
        <f t="shared" si="948"/>
        <v>17.289390000000004</v>
      </c>
      <c r="M6014" s="22">
        <f t="shared" si="942"/>
        <v>-2311.8582900400056</v>
      </c>
      <c r="N6014" s="22">
        <f t="shared" si="949"/>
        <v>0</v>
      </c>
    </row>
    <row r="6015" spans="1:14" x14ac:dyDescent="0.25">
      <c r="A6015" s="1">
        <v>42986.541666652083</v>
      </c>
      <c r="B6015">
        <v>49.4</v>
      </c>
      <c r="C6015">
        <v>3.9883800000000003</v>
      </c>
      <c r="D6015">
        <v>21.291300000000003</v>
      </c>
      <c r="E6015" s="22">
        <f t="shared" si="940"/>
        <v>3.9883800000000003</v>
      </c>
      <c r="F6015" s="22">
        <f t="shared" si="941"/>
        <v>21.291300000000003</v>
      </c>
      <c r="G6015" s="22">
        <f t="shared" si="943"/>
        <v>25.279680000000003</v>
      </c>
      <c r="H6015" s="22">
        <f t="shared" si="944"/>
        <v>18.399999999999999</v>
      </c>
      <c r="I6015" s="22">
        <f t="shared" si="945"/>
        <v>0</v>
      </c>
      <c r="J6015" s="22">
        <f t="shared" si="946"/>
        <v>6.879680000000004</v>
      </c>
      <c r="K6015" s="22">
        <f t="shared" si="947"/>
        <v>0</v>
      </c>
      <c r="L6015" s="22">
        <f t="shared" si="948"/>
        <v>24.169070000000008</v>
      </c>
      <c r="M6015" s="22">
        <f t="shared" si="942"/>
        <v>-2304.9786100400056</v>
      </c>
      <c r="N6015" s="22">
        <f t="shared" si="949"/>
        <v>0</v>
      </c>
    </row>
    <row r="6016" spans="1:14" x14ac:dyDescent="0.25">
      <c r="A6016" s="1">
        <v>42986.583333318747</v>
      </c>
      <c r="B6016">
        <v>48.9</v>
      </c>
      <c r="C6016">
        <v>4.0966800000000001</v>
      </c>
      <c r="D6016">
        <v>20.175840000000001</v>
      </c>
      <c r="E6016" s="22">
        <f t="shared" si="940"/>
        <v>4.0966800000000001</v>
      </c>
      <c r="F6016" s="22">
        <f t="shared" si="941"/>
        <v>20.175840000000001</v>
      </c>
      <c r="G6016" s="22">
        <f t="shared" si="943"/>
        <v>24.27252</v>
      </c>
      <c r="H6016" s="22">
        <f t="shared" si="944"/>
        <v>17.899999999999999</v>
      </c>
      <c r="I6016" s="22">
        <f t="shared" si="945"/>
        <v>0</v>
      </c>
      <c r="J6016" s="22">
        <f t="shared" si="946"/>
        <v>6.3725200000000015</v>
      </c>
      <c r="K6016" s="22">
        <f t="shared" si="947"/>
        <v>0</v>
      </c>
      <c r="L6016" s="22">
        <f t="shared" si="948"/>
        <v>30.54159000000001</v>
      </c>
      <c r="M6016" s="22">
        <f t="shared" si="942"/>
        <v>-2298.6060900400057</v>
      </c>
      <c r="N6016" s="22">
        <f t="shared" si="949"/>
        <v>0</v>
      </c>
    </row>
    <row r="6017" spans="1:14" x14ac:dyDescent="0.25">
      <c r="A6017" s="1">
        <v>42986.624999985412</v>
      </c>
      <c r="B6017">
        <v>48.9</v>
      </c>
      <c r="C6017">
        <v>4.18065</v>
      </c>
      <c r="D6017">
        <v>14.43873</v>
      </c>
      <c r="E6017" s="22">
        <f t="shared" si="940"/>
        <v>4.18065</v>
      </c>
      <c r="F6017" s="22">
        <f t="shared" si="941"/>
        <v>14.43873</v>
      </c>
      <c r="G6017" s="22">
        <f t="shared" si="943"/>
        <v>18.61938</v>
      </c>
      <c r="H6017" s="22">
        <f t="shared" si="944"/>
        <v>17.899999999999999</v>
      </c>
      <c r="I6017" s="22">
        <f t="shared" si="945"/>
        <v>0</v>
      </c>
      <c r="J6017" s="22">
        <f t="shared" si="946"/>
        <v>0.71938000000000102</v>
      </c>
      <c r="K6017" s="22">
        <f t="shared" si="947"/>
        <v>0</v>
      </c>
      <c r="L6017" s="22">
        <f t="shared" si="948"/>
        <v>31.260970000000011</v>
      </c>
      <c r="M6017" s="22">
        <f t="shared" si="942"/>
        <v>-2297.8867100400057</v>
      </c>
      <c r="N6017" s="22">
        <f t="shared" si="949"/>
        <v>0</v>
      </c>
    </row>
    <row r="6018" spans="1:14" x14ac:dyDescent="0.25">
      <c r="A6018" s="1">
        <v>42986.666666652076</v>
      </c>
      <c r="B6018">
        <v>48.7</v>
      </c>
      <c r="C6018">
        <v>4.23088</v>
      </c>
      <c r="D6018">
        <v>10.083602999999998</v>
      </c>
      <c r="E6018" s="22">
        <f t="shared" si="940"/>
        <v>4.23088</v>
      </c>
      <c r="F6018" s="22">
        <f t="shared" si="941"/>
        <v>10.083602999999998</v>
      </c>
      <c r="G6018" s="22">
        <f t="shared" si="943"/>
        <v>14.314482999999999</v>
      </c>
      <c r="H6018" s="22">
        <f t="shared" si="944"/>
        <v>17.700000000000003</v>
      </c>
      <c r="I6018" s="22">
        <f t="shared" si="945"/>
        <v>3.3855170000000037</v>
      </c>
      <c r="J6018" s="22">
        <f t="shared" si="946"/>
        <v>0</v>
      </c>
      <c r="K6018" s="22">
        <f t="shared" si="947"/>
        <v>3.3855170000000037</v>
      </c>
      <c r="L6018" s="22">
        <f t="shared" si="948"/>
        <v>0</v>
      </c>
      <c r="M6018" s="22">
        <f t="shared" si="942"/>
        <v>-2301.2722270400059</v>
      </c>
      <c r="N6018" s="22">
        <f t="shared" si="949"/>
        <v>0</v>
      </c>
    </row>
    <row r="6019" spans="1:14" x14ac:dyDescent="0.25">
      <c r="A6019" s="1">
        <v>42986.70833331874</v>
      </c>
      <c r="B6019">
        <v>48.6</v>
      </c>
      <c r="C6019">
        <v>4.1792799999999994</v>
      </c>
      <c r="D6019">
        <v>6.9955800000000004</v>
      </c>
      <c r="E6019" s="22">
        <f t="shared" ref="E6019:E6082" si="950">C6019*$S$2</f>
        <v>4.1792799999999994</v>
      </c>
      <c r="F6019" s="22">
        <f t="shared" si="941"/>
        <v>6.9955800000000004</v>
      </c>
      <c r="G6019" s="22">
        <f t="shared" si="943"/>
        <v>11.174859999999999</v>
      </c>
      <c r="H6019" s="22">
        <f t="shared" si="944"/>
        <v>17.600000000000001</v>
      </c>
      <c r="I6019" s="22">
        <f t="shared" si="945"/>
        <v>6.4251400000000025</v>
      </c>
      <c r="J6019" s="22">
        <f t="shared" si="946"/>
        <v>0</v>
      </c>
      <c r="K6019" s="22">
        <f t="shared" si="947"/>
        <v>9.8106570000000062</v>
      </c>
      <c r="L6019" s="22">
        <f t="shared" si="948"/>
        <v>0</v>
      </c>
      <c r="M6019" s="22">
        <f t="shared" si="942"/>
        <v>-2307.6973670400057</v>
      </c>
      <c r="N6019" s="22">
        <f t="shared" si="949"/>
        <v>0</v>
      </c>
    </row>
    <row r="6020" spans="1:14" x14ac:dyDescent="0.25">
      <c r="A6020" s="1">
        <v>42986.749999985404</v>
      </c>
      <c r="B6020">
        <v>48</v>
      </c>
      <c r="C6020">
        <v>3.6307300000000002</v>
      </c>
      <c r="D6020">
        <v>2.184625</v>
      </c>
      <c r="E6020" s="22">
        <f t="shared" si="950"/>
        <v>3.6307300000000002</v>
      </c>
      <c r="F6020" s="22">
        <f t="shared" ref="F6020:F6083" si="951">D6020*$S$3</f>
        <v>2.184625</v>
      </c>
      <c r="G6020" s="22">
        <f t="shared" si="943"/>
        <v>5.8153550000000003</v>
      </c>
      <c r="H6020" s="22">
        <f t="shared" si="944"/>
        <v>17</v>
      </c>
      <c r="I6020" s="22">
        <f t="shared" si="945"/>
        <v>11.184645</v>
      </c>
      <c r="J6020" s="22">
        <f t="shared" si="946"/>
        <v>0</v>
      </c>
      <c r="K6020" s="22">
        <f t="shared" si="947"/>
        <v>20.995302000000006</v>
      </c>
      <c r="L6020" s="22">
        <f t="shared" si="948"/>
        <v>0</v>
      </c>
      <c r="M6020" s="22">
        <f t="shared" ref="M6020:M6083" si="952">IF((M6019-I6020+J6020)&lt;$S$6,(M6019-I6020+J6020),$S$6)</f>
        <v>-2318.8820120400055</v>
      </c>
      <c r="N6020" s="22">
        <f t="shared" si="949"/>
        <v>0</v>
      </c>
    </row>
    <row r="6021" spans="1:14" x14ac:dyDescent="0.25">
      <c r="A6021" s="1">
        <v>42986.791666652069</v>
      </c>
      <c r="B6021">
        <v>51.3</v>
      </c>
      <c r="C6021">
        <v>2.45424</v>
      </c>
      <c r="D6021">
        <v>-7.0017200000000003E-3</v>
      </c>
      <c r="E6021" s="22">
        <f t="shared" si="950"/>
        <v>2.45424</v>
      </c>
      <c r="F6021" s="22">
        <f t="shared" si="951"/>
        <v>-7.0017200000000003E-3</v>
      </c>
      <c r="G6021" s="22">
        <f t="shared" si="943"/>
        <v>2.4472382800000001</v>
      </c>
      <c r="H6021" s="22">
        <f t="shared" si="944"/>
        <v>20.299999999999997</v>
      </c>
      <c r="I6021" s="22">
        <f t="shared" si="945"/>
        <v>17.852761719999997</v>
      </c>
      <c r="J6021" s="22">
        <f t="shared" si="946"/>
        <v>0</v>
      </c>
      <c r="K6021" s="22">
        <f t="shared" si="947"/>
        <v>38.848063719999999</v>
      </c>
      <c r="L6021" s="22">
        <f t="shared" si="948"/>
        <v>0</v>
      </c>
      <c r="M6021" s="22">
        <f t="shared" si="952"/>
        <v>-2336.7347737600057</v>
      </c>
      <c r="N6021" s="22">
        <f t="shared" si="949"/>
        <v>0</v>
      </c>
    </row>
    <row r="6022" spans="1:14" x14ac:dyDescent="0.25">
      <c r="A6022" s="1">
        <v>42986.833333318733</v>
      </c>
      <c r="B6022">
        <v>48.4</v>
      </c>
      <c r="C6022">
        <v>2.3028200000000001</v>
      </c>
      <c r="D6022">
        <v>-7.0017200000000003E-3</v>
      </c>
      <c r="E6022" s="22">
        <f t="shared" si="950"/>
        <v>2.3028200000000001</v>
      </c>
      <c r="F6022" s="22">
        <f t="shared" si="951"/>
        <v>-7.0017200000000003E-3</v>
      </c>
      <c r="G6022" s="22">
        <f t="shared" si="943"/>
        <v>2.2958182800000002</v>
      </c>
      <c r="H6022" s="22">
        <f t="shared" si="944"/>
        <v>17.399999999999999</v>
      </c>
      <c r="I6022" s="22">
        <f t="shared" si="945"/>
        <v>15.104181719999998</v>
      </c>
      <c r="J6022" s="22">
        <f t="shared" si="946"/>
        <v>0</v>
      </c>
      <c r="K6022" s="22">
        <f t="shared" si="947"/>
        <v>53.952245439999999</v>
      </c>
      <c r="L6022" s="22">
        <f t="shared" si="948"/>
        <v>0</v>
      </c>
      <c r="M6022" s="22">
        <f t="shared" si="952"/>
        <v>-2351.8389554800056</v>
      </c>
      <c r="N6022" s="22">
        <f t="shared" si="949"/>
        <v>0</v>
      </c>
    </row>
    <row r="6023" spans="1:14" x14ac:dyDescent="0.25">
      <c r="A6023" s="1">
        <v>42986.874999985397</v>
      </c>
      <c r="B6023">
        <v>46.7</v>
      </c>
      <c r="C6023">
        <v>3.1792399999999996</v>
      </c>
      <c r="D6023">
        <v>-7.0017200000000003E-3</v>
      </c>
      <c r="E6023" s="22">
        <f t="shared" si="950"/>
        <v>3.1792399999999996</v>
      </c>
      <c r="F6023" s="22">
        <f t="shared" si="951"/>
        <v>-7.0017200000000003E-3</v>
      </c>
      <c r="G6023" s="22">
        <f t="shared" si="943"/>
        <v>3.1722382799999997</v>
      </c>
      <c r="H6023" s="22">
        <f t="shared" si="944"/>
        <v>15.700000000000003</v>
      </c>
      <c r="I6023" s="22">
        <f t="shared" si="945"/>
        <v>12.527761720000003</v>
      </c>
      <c r="J6023" s="22">
        <f t="shared" si="946"/>
        <v>0</v>
      </c>
      <c r="K6023" s="22">
        <f t="shared" si="947"/>
        <v>66.48000716</v>
      </c>
      <c r="L6023" s="22">
        <f t="shared" si="948"/>
        <v>0</v>
      </c>
      <c r="M6023" s="22">
        <f t="shared" si="952"/>
        <v>-2364.3667172000055</v>
      </c>
      <c r="N6023" s="22">
        <f t="shared" si="949"/>
        <v>0</v>
      </c>
    </row>
    <row r="6024" spans="1:14" x14ac:dyDescent="0.25">
      <c r="A6024" s="1">
        <v>42986.916666652061</v>
      </c>
      <c r="B6024">
        <v>42.7</v>
      </c>
      <c r="C6024">
        <v>3.0595300000000001</v>
      </c>
      <c r="D6024">
        <v>-7.0017200000000003E-3</v>
      </c>
      <c r="E6024" s="22">
        <f t="shared" si="950"/>
        <v>3.0595300000000001</v>
      </c>
      <c r="F6024" s="22">
        <f t="shared" si="951"/>
        <v>-7.0017200000000003E-3</v>
      </c>
      <c r="G6024" s="22">
        <f t="shared" si="943"/>
        <v>3.0525282800000002</v>
      </c>
      <c r="H6024" s="22">
        <f t="shared" si="944"/>
        <v>11.700000000000003</v>
      </c>
      <c r="I6024" s="22">
        <f t="shared" si="945"/>
        <v>8.6474717200000022</v>
      </c>
      <c r="J6024" s="22">
        <f t="shared" si="946"/>
        <v>0</v>
      </c>
      <c r="K6024" s="22">
        <f t="shared" si="947"/>
        <v>75.127478879999998</v>
      </c>
      <c r="L6024" s="22">
        <f t="shared" si="948"/>
        <v>0</v>
      </c>
      <c r="M6024" s="22">
        <f t="shared" si="952"/>
        <v>-2373.0141889200054</v>
      </c>
      <c r="N6024" s="22">
        <f t="shared" si="949"/>
        <v>0</v>
      </c>
    </row>
    <row r="6025" spans="1:14" x14ac:dyDescent="0.25">
      <c r="A6025" s="1">
        <v>42986.958333318726</v>
      </c>
      <c r="B6025">
        <v>41.1</v>
      </c>
      <c r="C6025">
        <v>3.2695500000000002</v>
      </c>
      <c r="D6025">
        <v>-7.0017200000000003E-3</v>
      </c>
      <c r="E6025" s="22">
        <f t="shared" si="950"/>
        <v>3.2695500000000002</v>
      </c>
      <c r="F6025" s="22">
        <f t="shared" si="951"/>
        <v>-7.0017200000000003E-3</v>
      </c>
      <c r="G6025" s="22">
        <f t="shared" si="943"/>
        <v>3.2625482800000003</v>
      </c>
      <c r="H6025" s="22">
        <f t="shared" si="944"/>
        <v>10.100000000000001</v>
      </c>
      <c r="I6025" s="22">
        <f t="shared" si="945"/>
        <v>6.8374517200000007</v>
      </c>
      <c r="J6025" s="22">
        <f t="shared" si="946"/>
        <v>0</v>
      </c>
      <c r="K6025" s="22">
        <f t="shared" si="947"/>
        <v>81.964930600000002</v>
      </c>
      <c r="L6025" s="22">
        <f t="shared" si="948"/>
        <v>0</v>
      </c>
      <c r="M6025" s="22">
        <f t="shared" si="952"/>
        <v>-2379.8516406400054</v>
      </c>
      <c r="N6025" s="22">
        <f t="shared" si="949"/>
        <v>0</v>
      </c>
    </row>
    <row r="6026" spans="1:14" x14ac:dyDescent="0.25">
      <c r="A6026" s="1">
        <v>42986.99999998539</v>
      </c>
      <c r="B6026">
        <v>39.700000000000003</v>
      </c>
      <c r="C6026">
        <v>3.81969</v>
      </c>
      <c r="D6026">
        <v>-7.0017200000000003E-3</v>
      </c>
      <c r="E6026" s="22">
        <f t="shared" si="950"/>
        <v>3.81969</v>
      </c>
      <c r="F6026" s="22">
        <f t="shared" si="951"/>
        <v>-7.0017200000000003E-3</v>
      </c>
      <c r="G6026" s="22">
        <f t="shared" si="943"/>
        <v>3.8126882800000002</v>
      </c>
      <c r="H6026" s="22">
        <f t="shared" si="944"/>
        <v>8.7000000000000028</v>
      </c>
      <c r="I6026" s="22">
        <f t="shared" si="945"/>
        <v>4.8873117200000031</v>
      </c>
      <c r="J6026" s="22">
        <f t="shared" si="946"/>
        <v>0</v>
      </c>
      <c r="K6026" s="22">
        <f t="shared" si="947"/>
        <v>86.852242320000002</v>
      </c>
      <c r="L6026" s="22">
        <f t="shared" si="948"/>
        <v>0</v>
      </c>
      <c r="M6026" s="22">
        <f t="shared" si="952"/>
        <v>-2384.7389523600054</v>
      </c>
      <c r="N6026" s="22">
        <f t="shared" si="949"/>
        <v>0</v>
      </c>
    </row>
    <row r="6027" spans="1:14" x14ac:dyDescent="0.25">
      <c r="A6027" s="1">
        <v>42987.041666652054</v>
      </c>
      <c r="B6027">
        <v>37.799999999999997</v>
      </c>
      <c r="C6027">
        <v>2.6664499999999998</v>
      </c>
      <c r="D6027">
        <v>-7.0017200000000003E-3</v>
      </c>
      <c r="E6027" s="22">
        <f t="shared" si="950"/>
        <v>2.6664499999999998</v>
      </c>
      <c r="F6027" s="22">
        <f t="shared" si="951"/>
        <v>-7.0017200000000003E-3</v>
      </c>
      <c r="G6027" s="22">
        <f t="shared" si="943"/>
        <v>2.6594482799999999</v>
      </c>
      <c r="H6027" s="22">
        <f t="shared" si="944"/>
        <v>6.7999999999999972</v>
      </c>
      <c r="I6027" s="22">
        <f t="shared" si="945"/>
        <v>4.1405517199999977</v>
      </c>
      <c r="J6027" s="22">
        <f t="shared" si="946"/>
        <v>0</v>
      </c>
      <c r="K6027" s="22">
        <f t="shared" si="947"/>
        <v>90.992794040000007</v>
      </c>
      <c r="L6027" s="22">
        <f t="shared" si="948"/>
        <v>0</v>
      </c>
      <c r="M6027" s="22">
        <f t="shared" si="952"/>
        <v>-2388.8795040800055</v>
      </c>
      <c r="N6027" s="22">
        <f t="shared" si="949"/>
        <v>0</v>
      </c>
    </row>
    <row r="6028" spans="1:14" x14ac:dyDescent="0.25">
      <c r="A6028" s="1">
        <v>42987.083333318718</v>
      </c>
      <c r="B6028">
        <v>36.799999999999997</v>
      </c>
      <c r="C6028">
        <v>2.9892399999999997</v>
      </c>
      <c r="D6028">
        <v>-7.0017200000000003E-3</v>
      </c>
      <c r="E6028" s="22">
        <f t="shared" si="950"/>
        <v>2.9892399999999997</v>
      </c>
      <c r="F6028" s="22">
        <f t="shared" si="951"/>
        <v>-7.0017200000000003E-3</v>
      </c>
      <c r="G6028" s="22">
        <f t="shared" si="943"/>
        <v>2.9822382799999998</v>
      </c>
      <c r="H6028" s="22">
        <f t="shared" si="944"/>
        <v>5.7999999999999972</v>
      </c>
      <c r="I6028" s="22">
        <f t="shared" si="945"/>
        <v>2.8177617199999974</v>
      </c>
      <c r="J6028" s="22">
        <f t="shared" si="946"/>
        <v>0</v>
      </c>
      <c r="K6028" s="22">
        <f t="shared" si="947"/>
        <v>93.81055576</v>
      </c>
      <c r="L6028" s="22">
        <f t="shared" si="948"/>
        <v>0</v>
      </c>
      <c r="M6028" s="22">
        <f t="shared" si="952"/>
        <v>-2391.6972658000054</v>
      </c>
      <c r="N6028" s="22">
        <f t="shared" si="949"/>
        <v>0</v>
      </c>
    </row>
    <row r="6029" spans="1:14" x14ac:dyDescent="0.25">
      <c r="A6029" s="1">
        <v>42987.124999985383</v>
      </c>
      <c r="B6029">
        <v>36.299999999999997</v>
      </c>
      <c r="C6029">
        <v>2.9261599999999999</v>
      </c>
      <c r="D6029">
        <v>-7.0017200000000003E-3</v>
      </c>
      <c r="E6029" s="22">
        <f t="shared" si="950"/>
        <v>2.9261599999999999</v>
      </c>
      <c r="F6029" s="22">
        <f t="shared" si="951"/>
        <v>-7.0017200000000003E-3</v>
      </c>
      <c r="G6029" s="22">
        <f t="shared" si="943"/>
        <v>2.91915828</v>
      </c>
      <c r="H6029" s="22">
        <f t="shared" si="944"/>
        <v>5.2999999999999972</v>
      </c>
      <c r="I6029" s="22">
        <f t="shared" si="945"/>
        <v>2.3808417199999972</v>
      </c>
      <c r="J6029" s="22">
        <f t="shared" si="946"/>
        <v>0</v>
      </c>
      <c r="K6029" s="22">
        <f t="shared" si="947"/>
        <v>96.191397479999992</v>
      </c>
      <c r="L6029" s="22">
        <f t="shared" si="948"/>
        <v>0</v>
      </c>
      <c r="M6029" s="22">
        <f t="shared" si="952"/>
        <v>-2394.0781075200052</v>
      </c>
      <c r="N6029" s="22">
        <f t="shared" si="949"/>
        <v>0</v>
      </c>
    </row>
    <row r="6030" spans="1:14" x14ac:dyDescent="0.25">
      <c r="A6030" s="1">
        <v>42987.166666652047</v>
      </c>
      <c r="B6030">
        <v>36.299999999999997</v>
      </c>
      <c r="C6030">
        <v>2.7162500000000001</v>
      </c>
      <c r="D6030">
        <v>-7.0017200000000003E-3</v>
      </c>
      <c r="E6030" s="22">
        <f t="shared" si="950"/>
        <v>2.7162500000000001</v>
      </c>
      <c r="F6030" s="22">
        <f t="shared" si="951"/>
        <v>-7.0017200000000003E-3</v>
      </c>
      <c r="G6030" s="22">
        <f t="shared" si="943"/>
        <v>2.7092482800000002</v>
      </c>
      <c r="H6030" s="22">
        <f t="shared" si="944"/>
        <v>5.2999999999999972</v>
      </c>
      <c r="I6030" s="22">
        <f t="shared" si="945"/>
        <v>2.590751719999997</v>
      </c>
      <c r="J6030" s="22">
        <f t="shared" si="946"/>
        <v>0</v>
      </c>
      <c r="K6030" s="22">
        <f t="shared" si="947"/>
        <v>98.782149199999992</v>
      </c>
      <c r="L6030" s="22">
        <f t="shared" si="948"/>
        <v>0</v>
      </c>
      <c r="M6030" s="22">
        <f t="shared" si="952"/>
        <v>-2396.6688592400051</v>
      </c>
      <c r="N6030" s="22">
        <f t="shared" si="949"/>
        <v>0</v>
      </c>
    </row>
    <row r="6031" spans="1:14" x14ac:dyDescent="0.25">
      <c r="A6031" s="1">
        <v>42987.208333318711</v>
      </c>
      <c r="B6031">
        <v>36.1</v>
      </c>
      <c r="C6031">
        <v>2.6271199999999997</v>
      </c>
      <c r="D6031">
        <v>-7.0017200000000003E-3</v>
      </c>
      <c r="E6031" s="22">
        <f t="shared" si="950"/>
        <v>2.6271199999999997</v>
      </c>
      <c r="F6031" s="22">
        <f t="shared" si="951"/>
        <v>-7.0017200000000003E-3</v>
      </c>
      <c r="G6031" s="22">
        <f t="shared" si="943"/>
        <v>2.6201182799999998</v>
      </c>
      <c r="H6031" s="22">
        <f t="shared" si="944"/>
        <v>5.1000000000000014</v>
      </c>
      <c r="I6031" s="22">
        <f t="shared" si="945"/>
        <v>2.4798817200000016</v>
      </c>
      <c r="J6031" s="22">
        <f t="shared" si="946"/>
        <v>0</v>
      </c>
      <c r="K6031" s="22">
        <f t="shared" si="947"/>
        <v>101.26203092</v>
      </c>
      <c r="L6031" s="22">
        <f t="shared" si="948"/>
        <v>0</v>
      </c>
      <c r="M6031" s="22">
        <f t="shared" si="952"/>
        <v>-2399.1487409600049</v>
      </c>
      <c r="N6031" s="22">
        <f t="shared" si="949"/>
        <v>0</v>
      </c>
    </row>
    <row r="6032" spans="1:14" x14ac:dyDescent="0.25">
      <c r="A6032" s="1">
        <v>42987.249999985375</v>
      </c>
      <c r="B6032">
        <v>37.5</v>
      </c>
      <c r="C6032">
        <v>2.2416</v>
      </c>
      <c r="D6032">
        <v>-7.0017200000000003E-3</v>
      </c>
      <c r="E6032" s="22">
        <f t="shared" si="950"/>
        <v>2.2416</v>
      </c>
      <c r="F6032" s="22">
        <f t="shared" si="951"/>
        <v>-7.0017200000000003E-3</v>
      </c>
      <c r="G6032" s="22">
        <f t="shared" si="943"/>
        <v>2.2345982800000002</v>
      </c>
      <c r="H6032" s="22">
        <f t="shared" si="944"/>
        <v>6.5</v>
      </c>
      <c r="I6032" s="22">
        <f t="shared" si="945"/>
        <v>4.2654017199999998</v>
      </c>
      <c r="J6032" s="22">
        <f t="shared" si="946"/>
        <v>0</v>
      </c>
      <c r="K6032" s="22">
        <f t="shared" si="947"/>
        <v>105.52743264</v>
      </c>
      <c r="L6032" s="22">
        <f t="shared" si="948"/>
        <v>0</v>
      </c>
      <c r="M6032" s="22">
        <f t="shared" si="952"/>
        <v>-2403.4141426800052</v>
      </c>
      <c r="N6032" s="22">
        <f t="shared" si="949"/>
        <v>0</v>
      </c>
    </row>
    <row r="6033" spans="1:14" x14ac:dyDescent="0.25">
      <c r="A6033" s="1">
        <v>42987.29166665204</v>
      </c>
      <c r="B6033">
        <v>40.299999999999997</v>
      </c>
      <c r="C6033">
        <v>3.6894299999999998</v>
      </c>
      <c r="D6033">
        <v>0.30777116999999998</v>
      </c>
      <c r="E6033" s="22">
        <f t="shared" si="950"/>
        <v>3.6894299999999998</v>
      </c>
      <c r="F6033" s="22">
        <f t="shared" si="951"/>
        <v>0.30777116999999998</v>
      </c>
      <c r="G6033" s="22">
        <f t="shared" si="943"/>
        <v>3.9972011699999999</v>
      </c>
      <c r="H6033" s="22">
        <f t="shared" si="944"/>
        <v>9.2999999999999972</v>
      </c>
      <c r="I6033" s="22">
        <f t="shared" si="945"/>
        <v>5.3027988299999969</v>
      </c>
      <c r="J6033" s="22">
        <f t="shared" si="946"/>
        <v>0</v>
      </c>
      <c r="K6033" s="22">
        <f t="shared" si="947"/>
        <v>110.83023147</v>
      </c>
      <c r="L6033" s="22">
        <f t="shared" si="948"/>
        <v>0</v>
      </c>
      <c r="M6033" s="22">
        <f t="shared" si="952"/>
        <v>-2408.7169415100052</v>
      </c>
      <c r="N6033" s="22">
        <f t="shared" si="949"/>
        <v>0</v>
      </c>
    </row>
    <row r="6034" spans="1:14" x14ac:dyDescent="0.25">
      <c r="A6034" s="1">
        <v>42987.333333318704</v>
      </c>
      <c r="B6034">
        <v>44.3</v>
      </c>
      <c r="C6034">
        <v>1.7158199999999999</v>
      </c>
      <c r="D6034">
        <v>3.9941939999999998</v>
      </c>
      <c r="E6034" s="22">
        <f t="shared" si="950"/>
        <v>1.7158199999999999</v>
      </c>
      <c r="F6034" s="22">
        <f t="shared" si="951"/>
        <v>3.9941939999999998</v>
      </c>
      <c r="G6034" s="22">
        <f t="shared" si="943"/>
        <v>5.7100139999999993</v>
      </c>
      <c r="H6034" s="22">
        <f t="shared" si="944"/>
        <v>13.299999999999997</v>
      </c>
      <c r="I6034" s="22">
        <f t="shared" si="945"/>
        <v>7.5899859999999979</v>
      </c>
      <c r="J6034" s="22">
        <f t="shared" si="946"/>
        <v>0</v>
      </c>
      <c r="K6034" s="22">
        <f t="shared" si="947"/>
        <v>118.42021747</v>
      </c>
      <c r="L6034" s="22">
        <f t="shared" si="948"/>
        <v>0</v>
      </c>
      <c r="M6034" s="22">
        <f t="shared" si="952"/>
        <v>-2416.3069275100052</v>
      </c>
      <c r="N6034" s="22">
        <f t="shared" si="949"/>
        <v>0</v>
      </c>
    </row>
    <row r="6035" spans="1:14" x14ac:dyDescent="0.25">
      <c r="A6035" s="1">
        <v>42987.374999985368</v>
      </c>
      <c r="B6035">
        <v>46.3</v>
      </c>
      <c r="C6035">
        <v>1.7619899999999999</v>
      </c>
      <c r="D6035">
        <v>10.02613</v>
      </c>
      <c r="E6035" s="22">
        <f t="shared" si="950"/>
        <v>1.7619899999999999</v>
      </c>
      <c r="F6035" s="22">
        <f t="shared" si="951"/>
        <v>10.02613</v>
      </c>
      <c r="G6035" s="22">
        <f t="shared" si="943"/>
        <v>11.788119999999999</v>
      </c>
      <c r="H6035" s="22">
        <f t="shared" si="944"/>
        <v>15.299999999999997</v>
      </c>
      <c r="I6035" s="22">
        <f t="shared" si="945"/>
        <v>3.5118799999999979</v>
      </c>
      <c r="J6035" s="22">
        <f t="shared" si="946"/>
        <v>0</v>
      </c>
      <c r="K6035" s="22">
        <f t="shared" si="947"/>
        <v>121.93209747</v>
      </c>
      <c r="L6035" s="22">
        <f t="shared" si="948"/>
        <v>0</v>
      </c>
      <c r="M6035" s="22">
        <f t="shared" si="952"/>
        <v>-2419.8188075100052</v>
      </c>
      <c r="N6035" s="22">
        <f t="shared" si="949"/>
        <v>0</v>
      </c>
    </row>
    <row r="6036" spans="1:14" x14ac:dyDescent="0.25">
      <c r="A6036" s="1">
        <v>42987.416666652032</v>
      </c>
      <c r="B6036">
        <v>48.2</v>
      </c>
      <c r="C6036">
        <v>1.2808900000000001</v>
      </c>
      <c r="D6036">
        <v>14.674520000000001</v>
      </c>
      <c r="E6036" s="22">
        <f t="shared" si="950"/>
        <v>1.2808900000000001</v>
      </c>
      <c r="F6036" s="22">
        <f t="shared" si="951"/>
        <v>14.674520000000001</v>
      </c>
      <c r="G6036" s="22">
        <f t="shared" si="943"/>
        <v>15.955410000000001</v>
      </c>
      <c r="H6036" s="22">
        <f t="shared" si="944"/>
        <v>17.200000000000003</v>
      </c>
      <c r="I6036" s="22">
        <f t="shared" si="945"/>
        <v>1.2445900000000023</v>
      </c>
      <c r="J6036" s="22">
        <f t="shared" si="946"/>
        <v>0</v>
      </c>
      <c r="K6036" s="22">
        <f t="shared" si="947"/>
        <v>123.17668747</v>
      </c>
      <c r="L6036" s="22">
        <f t="shared" si="948"/>
        <v>0</v>
      </c>
      <c r="M6036" s="22">
        <f t="shared" si="952"/>
        <v>-2421.063397510005</v>
      </c>
      <c r="N6036" s="22">
        <f t="shared" si="949"/>
        <v>0</v>
      </c>
    </row>
    <row r="6037" spans="1:14" x14ac:dyDescent="0.25">
      <c r="A6037" s="1">
        <v>42987.458333318697</v>
      </c>
      <c r="B6037">
        <v>48.8</v>
      </c>
      <c r="C6037">
        <v>1.29179</v>
      </c>
      <c r="D6037">
        <v>17.794889999999999</v>
      </c>
      <c r="E6037" s="22">
        <f t="shared" si="950"/>
        <v>1.29179</v>
      </c>
      <c r="F6037" s="22">
        <f t="shared" si="951"/>
        <v>17.794889999999999</v>
      </c>
      <c r="G6037" s="22">
        <f t="shared" si="943"/>
        <v>19.086679999999998</v>
      </c>
      <c r="H6037" s="22">
        <f t="shared" si="944"/>
        <v>17.799999999999997</v>
      </c>
      <c r="I6037" s="22">
        <f t="shared" si="945"/>
        <v>0</v>
      </c>
      <c r="J6037" s="22">
        <f t="shared" si="946"/>
        <v>1.2866800000000005</v>
      </c>
      <c r="K6037" s="22">
        <f t="shared" si="947"/>
        <v>0</v>
      </c>
      <c r="L6037" s="22">
        <f t="shared" si="948"/>
        <v>1.2866800000000005</v>
      </c>
      <c r="M6037" s="22">
        <f t="shared" si="952"/>
        <v>-2419.7767175100048</v>
      </c>
      <c r="N6037" s="22">
        <f t="shared" si="949"/>
        <v>0</v>
      </c>
    </row>
    <row r="6038" spans="1:14" x14ac:dyDescent="0.25">
      <c r="A6038" s="1">
        <v>42987.499999985361</v>
      </c>
      <c r="B6038">
        <v>50</v>
      </c>
      <c r="C6038">
        <v>1.3857699999999999</v>
      </c>
      <c r="D6038">
        <v>19.40089</v>
      </c>
      <c r="E6038" s="22">
        <f t="shared" si="950"/>
        <v>1.3857699999999999</v>
      </c>
      <c r="F6038" s="22">
        <f t="shared" si="951"/>
        <v>19.40089</v>
      </c>
      <c r="G6038" s="22">
        <f t="shared" si="943"/>
        <v>20.786660000000001</v>
      </c>
      <c r="H6038" s="22">
        <f t="shared" si="944"/>
        <v>19</v>
      </c>
      <c r="I6038" s="22">
        <f t="shared" si="945"/>
        <v>0</v>
      </c>
      <c r="J6038" s="22">
        <f t="shared" si="946"/>
        <v>1.7866600000000012</v>
      </c>
      <c r="K6038" s="22">
        <f t="shared" si="947"/>
        <v>0</v>
      </c>
      <c r="L6038" s="22">
        <f t="shared" si="948"/>
        <v>3.0733400000000017</v>
      </c>
      <c r="M6038" s="22">
        <f t="shared" si="952"/>
        <v>-2417.9900575100046</v>
      </c>
      <c r="N6038" s="22">
        <f t="shared" si="949"/>
        <v>0</v>
      </c>
    </row>
    <row r="6039" spans="1:14" x14ac:dyDescent="0.25">
      <c r="A6039" s="1">
        <v>42987.541666652025</v>
      </c>
      <c r="B6039">
        <v>51</v>
      </c>
      <c r="C6039">
        <v>1.9130699999999998</v>
      </c>
      <c r="D6039">
        <v>20.63279</v>
      </c>
      <c r="E6039" s="22">
        <f t="shared" si="950"/>
        <v>1.9130699999999998</v>
      </c>
      <c r="F6039" s="22">
        <f t="shared" si="951"/>
        <v>20.63279</v>
      </c>
      <c r="G6039" s="22">
        <f t="shared" si="943"/>
        <v>22.545860000000001</v>
      </c>
      <c r="H6039" s="22">
        <f t="shared" si="944"/>
        <v>20</v>
      </c>
      <c r="I6039" s="22">
        <f t="shared" si="945"/>
        <v>0</v>
      </c>
      <c r="J6039" s="22">
        <f t="shared" si="946"/>
        <v>2.5458600000000011</v>
      </c>
      <c r="K6039" s="22">
        <f t="shared" si="947"/>
        <v>0</v>
      </c>
      <c r="L6039" s="22">
        <f t="shared" si="948"/>
        <v>5.6192000000000029</v>
      </c>
      <c r="M6039" s="22">
        <f t="shared" si="952"/>
        <v>-2415.4441975100044</v>
      </c>
      <c r="N6039" s="22">
        <f t="shared" si="949"/>
        <v>0</v>
      </c>
    </row>
    <row r="6040" spans="1:14" x14ac:dyDescent="0.25">
      <c r="A6040" s="1">
        <v>42987.583333318689</v>
      </c>
      <c r="B6040">
        <v>50.1</v>
      </c>
      <c r="C6040">
        <v>3.7832199999999996</v>
      </c>
      <c r="D6040">
        <v>18.761669999999999</v>
      </c>
      <c r="E6040" s="22">
        <f t="shared" si="950"/>
        <v>3.7832199999999996</v>
      </c>
      <c r="F6040" s="22">
        <f t="shared" si="951"/>
        <v>18.761669999999999</v>
      </c>
      <c r="G6040" s="22">
        <f t="shared" si="943"/>
        <v>22.544889999999999</v>
      </c>
      <c r="H6040" s="22">
        <f t="shared" si="944"/>
        <v>19.100000000000001</v>
      </c>
      <c r="I6040" s="22">
        <f t="shared" si="945"/>
        <v>0</v>
      </c>
      <c r="J6040" s="22">
        <f t="shared" si="946"/>
        <v>3.4448899999999973</v>
      </c>
      <c r="K6040" s="22">
        <f t="shared" si="947"/>
        <v>0</v>
      </c>
      <c r="L6040" s="22">
        <f t="shared" si="948"/>
        <v>9.0640900000000002</v>
      </c>
      <c r="M6040" s="22">
        <f t="shared" si="952"/>
        <v>-2411.9993075100042</v>
      </c>
      <c r="N6040" s="22">
        <f t="shared" si="949"/>
        <v>0</v>
      </c>
    </row>
    <row r="6041" spans="1:14" x14ac:dyDescent="0.25">
      <c r="A6041" s="1">
        <v>42987.624999985353</v>
      </c>
      <c r="B6041">
        <v>49.6</v>
      </c>
      <c r="C6041">
        <v>2.8666199999999997</v>
      </c>
      <c r="D6041">
        <v>16.375229999999998</v>
      </c>
      <c r="E6041" s="22">
        <f t="shared" si="950"/>
        <v>2.8666199999999997</v>
      </c>
      <c r="F6041" s="22">
        <f t="shared" si="951"/>
        <v>16.375229999999998</v>
      </c>
      <c r="G6041" s="22">
        <f t="shared" si="943"/>
        <v>19.241849999999999</v>
      </c>
      <c r="H6041" s="22">
        <f t="shared" si="944"/>
        <v>18.600000000000001</v>
      </c>
      <c r="I6041" s="22">
        <f t="shared" si="945"/>
        <v>0</v>
      </c>
      <c r="J6041" s="22">
        <f t="shared" si="946"/>
        <v>0.64184999999999803</v>
      </c>
      <c r="K6041" s="22">
        <f t="shared" si="947"/>
        <v>0</v>
      </c>
      <c r="L6041" s="22">
        <f t="shared" si="948"/>
        <v>9.7059399999999982</v>
      </c>
      <c r="M6041" s="22">
        <f t="shared" si="952"/>
        <v>-2411.3574575100042</v>
      </c>
      <c r="N6041" s="22">
        <f t="shared" si="949"/>
        <v>0</v>
      </c>
    </row>
    <row r="6042" spans="1:14" x14ac:dyDescent="0.25">
      <c r="A6042" s="1">
        <v>42987.666666652018</v>
      </c>
      <c r="B6042">
        <v>51</v>
      </c>
      <c r="C6042">
        <v>2.4528799999999999</v>
      </c>
      <c r="D6042">
        <v>12.446919999999999</v>
      </c>
      <c r="E6042" s="22">
        <f t="shared" si="950"/>
        <v>2.4528799999999999</v>
      </c>
      <c r="F6042" s="22">
        <f t="shared" si="951"/>
        <v>12.446919999999999</v>
      </c>
      <c r="G6042" s="22">
        <f t="shared" si="943"/>
        <v>14.899799999999999</v>
      </c>
      <c r="H6042" s="22">
        <f t="shared" si="944"/>
        <v>20</v>
      </c>
      <c r="I6042" s="22">
        <f t="shared" si="945"/>
        <v>5.100200000000001</v>
      </c>
      <c r="J6042" s="22">
        <f t="shared" si="946"/>
        <v>0</v>
      </c>
      <c r="K6042" s="22">
        <f t="shared" si="947"/>
        <v>5.100200000000001</v>
      </c>
      <c r="L6042" s="22">
        <f t="shared" si="948"/>
        <v>0</v>
      </c>
      <c r="M6042" s="22">
        <f t="shared" si="952"/>
        <v>-2416.4576575100041</v>
      </c>
      <c r="N6042" s="22">
        <f t="shared" si="949"/>
        <v>0</v>
      </c>
    </row>
    <row r="6043" spans="1:14" x14ac:dyDescent="0.25">
      <c r="A6043" s="1">
        <v>42987.708333318682</v>
      </c>
      <c r="B6043">
        <v>51.1</v>
      </c>
      <c r="C6043">
        <v>2.6655500000000001</v>
      </c>
      <c r="D6043">
        <v>7.7448099999999993</v>
      </c>
      <c r="E6043" s="22">
        <f t="shared" si="950"/>
        <v>2.6655500000000001</v>
      </c>
      <c r="F6043" s="22">
        <f t="shared" si="951"/>
        <v>7.7448099999999993</v>
      </c>
      <c r="G6043" s="22">
        <f t="shared" si="943"/>
        <v>10.410359999999999</v>
      </c>
      <c r="H6043" s="22">
        <f t="shared" si="944"/>
        <v>20.100000000000001</v>
      </c>
      <c r="I6043" s="22">
        <f t="shared" si="945"/>
        <v>9.6896400000000025</v>
      </c>
      <c r="J6043" s="22">
        <f t="shared" si="946"/>
        <v>0</v>
      </c>
      <c r="K6043" s="22">
        <f t="shared" si="947"/>
        <v>14.789840000000003</v>
      </c>
      <c r="L6043" s="22">
        <f t="shared" si="948"/>
        <v>0</v>
      </c>
      <c r="M6043" s="22">
        <f t="shared" si="952"/>
        <v>-2426.1472975100041</v>
      </c>
      <c r="N6043" s="22">
        <f t="shared" si="949"/>
        <v>0</v>
      </c>
    </row>
    <row r="6044" spans="1:14" x14ac:dyDescent="0.25">
      <c r="A6044" s="1">
        <v>42987.749999985346</v>
      </c>
      <c r="B6044">
        <v>50.2</v>
      </c>
      <c r="C6044">
        <v>2.9020600000000001</v>
      </c>
      <c r="D6044">
        <v>2.2306570000000003</v>
      </c>
      <c r="E6044" s="22">
        <f t="shared" si="950"/>
        <v>2.9020600000000001</v>
      </c>
      <c r="F6044" s="22">
        <f t="shared" si="951"/>
        <v>2.2306570000000003</v>
      </c>
      <c r="G6044" s="22">
        <f t="shared" si="943"/>
        <v>5.1327170000000004</v>
      </c>
      <c r="H6044" s="22">
        <f t="shared" si="944"/>
        <v>19.200000000000003</v>
      </c>
      <c r="I6044" s="22">
        <f t="shared" si="945"/>
        <v>14.067283000000003</v>
      </c>
      <c r="J6044" s="22">
        <f t="shared" si="946"/>
        <v>0</v>
      </c>
      <c r="K6044" s="22">
        <f t="shared" si="947"/>
        <v>28.857123000000009</v>
      </c>
      <c r="L6044" s="22">
        <f t="shared" si="948"/>
        <v>0</v>
      </c>
      <c r="M6044" s="22">
        <f t="shared" si="952"/>
        <v>-2440.214580510004</v>
      </c>
      <c r="N6044" s="22">
        <f t="shared" si="949"/>
        <v>0</v>
      </c>
    </row>
    <row r="6045" spans="1:14" x14ac:dyDescent="0.25">
      <c r="A6045" s="1">
        <v>42987.79166665201</v>
      </c>
      <c r="B6045">
        <v>50.5</v>
      </c>
      <c r="C6045">
        <v>0.72075900000000004</v>
      </c>
      <c r="D6045">
        <v>-7.0017200000000003E-3</v>
      </c>
      <c r="E6045" s="22">
        <f t="shared" si="950"/>
        <v>0.72075900000000004</v>
      </c>
      <c r="F6045" s="22">
        <f t="shared" si="951"/>
        <v>-7.0017200000000003E-3</v>
      </c>
      <c r="G6045" s="22">
        <f t="shared" si="943"/>
        <v>0.71375728000000005</v>
      </c>
      <c r="H6045" s="22">
        <f t="shared" si="944"/>
        <v>19.5</v>
      </c>
      <c r="I6045" s="22">
        <f t="shared" si="945"/>
        <v>18.786242720000001</v>
      </c>
      <c r="J6045" s="22">
        <f t="shared" si="946"/>
        <v>0</v>
      </c>
      <c r="K6045" s="22">
        <f t="shared" si="947"/>
        <v>47.643365720000006</v>
      </c>
      <c r="L6045" s="22">
        <f t="shared" si="948"/>
        <v>0</v>
      </c>
      <c r="M6045" s="22">
        <f t="shared" si="952"/>
        <v>-2459.0008232300038</v>
      </c>
      <c r="N6045" s="22">
        <f t="shared" si="949"/>
        <v>0</v>
      </c>
    </row>
    <row r="6046" spans="1:14" x14ac:dyDescent="0.25">
      <c r="A6046" s="1">
        <v>42987.833333318675</v>
      </c>
      <c r="B6046">
        <v>48.4</v>
      </c>
      <c r="C6046">
        <v>0.52517400000000003</v>
      </c>
      <c r="D6046">
        <v>-7.0017200000000003E-3</v>
      </c>
      <c r="E6046" s="22">
        <f t="shared" si="950"/>
        <v>0.52517400000000003</v>
      </c>
      <c r="F6046" s="22">
        <f t="shared" si="951"/>
        <v>-7.0017200000000003E-3</v>
      </c>
      <c r="G6046" s="22">
        <f t="shared" si="943"/>
        <v>0.51817228000000004</v>
      </c>
      <c r="H6046" s="22">
        <f t="shared" si="944"/>
        <v>17.399999999999999</v>
      </c>
      <c r="I6046" s="22">
        <f t="shared" si="945"/>
        <v>16.881827719999997</v>
      </c>
      <c r="J6046" s="22">
        <f t="shared" si="946"/>
        <v>0</v>
      </c>
      <c r="K6046" s="22">
        <f t="shared" si="947"/>
        <v>64.52519344000001</v>
      </c>
      <c r="L6046" s="22">
        <f t="shared" si="948"/>
        <v>0</v>
      </c>
      <c r="M6046" s="22">
        <f t="shared" si="952"/>
        <v>-2475.8826509500036</v>
      </c>
      <c r="N6046" s="22">
        <f t="shared" si="949"/>
        <v>0</v>
      </c>
    </row>
    <row r="6047" spans="1:14" x14ac:dyDescent="0.25">
      <c r="A6047" s="1">
        <v>42987.874999985339</v>
      </c>
      <c r="B6047">
        <v>46.7</v>
      </c>
      <c r="C6047">
        <v>0.43813099999999999</v>
      </c>
      <c r="D6047">
        <v>-7.0017200000000003E-3</v>
      </c>
      <c r="E6047" s="22">
        <f t="shared" si="950"/>
        <v>0.43813099999999999</v>
      </c>
      <c r="F6047" s="22">
        <f t="shared" si="951"/>
        <v>-7.0017200000000003E-3</v>
      </c>
      <c r="G6047" s="22">
        <f t="shared" si="943"/>
        <v>0.43112928</v>
      </c>
      <c r="H6047" s="22">
        <f t="shared" si="944"/>
        <v>15.700000000000003</v>
      </c>
      <c r="I6047" s="22">
        <f t="shared" si="945"/>
        <v>15.268870720000002</v>
      </c>
      <c r="J6047" s="22">
        <f t="shared" si="946"/>
        <v>0</v>
      </c>
      <c r="K6047" s="22">
        <f t="shared" si="947"/>
        <v>79.794064160000005</v>
      </c>
      <c r="L6047" s="22">
        <f t="shared" si="948"/>
        <v>0</v>
      </c>
      <c r="M6047" s="22">
        <f t="shared" si="952"/>
        <v>-2491.1515216700036</v>
      </c>
      <c r="N6047" s="22">
        <f t="shared" si="949"/>
        <v>0</v>
      </c>
    </row>
    <row r="6048" spans="1:14" x14ac:dyDescent="0.25">
      <c r="A6048" s="1">
        <v>42987.916666652003</v>
      </c>
      <c r="B6048">
        <v>44.1</v>
      </c>
      <c r="C6048">
        <v>0.30191099999999998</v>
      </c>
      <c r="D6048">
        <v>-7.0017200000000003E-3</v>
      </c>
      <c r="E6048" s="22">
        <f t="shared" si="950"/>
        <v>0.30191099999999998</v>
      </c>
      <c r="F6048" s="22">
        <f t="shared" si="951"/>
        <v>-7.0017200000000003E-3</v>
      </c>
      <c r="G6048" s="22">
        <f t="shared" si="943"/>
        <v>0.29490928</v>
      </c>
      <c r="H6048" s="22">
        <f t="shared" si="944"/>
        <v>13.100000000000001</v>
      </c>
      <c r="I6048" s="22">
        <f t="shared" si="945"/>
        <v>12.805090720000001</v>
      </c>
      <c r="J6048" s="22">
        <f t="shared" si="946"/>
        <v>0</v>
      </c>
      <c r="K6048" s="22">
        <f t="shared" si="947"/>
        <v>92.59915488</v>
      </c>
      <c r="L6048" s="22">
        <f t="shared" si="948"/>
        <v>0</v>
      </c>
      <c r="M6048" s="22">
        <f t="shared" si="952"/>
        <v>-2503.9566123900036</v>
      </c>
      <c r="N6048" s="22">
        <f t="shared" si="949"/>
        <v>0</v>
      </c>
    </row>
    <row r="6049" spans="1:14" x14ac:dyDescent="0.25">
      <c r="A6049" s="1">
        <v>42987.958333318667</v>
      </c>
      <c r="B6049">
        <v>42.4</v>
      </c>
      <c r="C6049">
        <v>0.280613</v>
      </c>
      <c r="D6049">
        <v>-7.0017200000000003E-3</v>
      </c>
      <c r="E6049" s="22">
        <f t="shared" si="950"/>
        <v>0.280613</v>
      </c>
      <c r="F6049" s="22">
        <f t="shared" si="951"/>
        <v>-7.0017200000000003E-3</v>
      </c>
      <c r="G6049" s="22">
        <f t="shared" si="943"/>
        <v>0.27361128000000001</v>
      </c>
      <c r="H6049" s="22">
        <f t="shared" si="944"/>
        <v>11.399999999999999</v>
      </c>
      <c r="I6049" s="22">
        <f t="shared" si="945"/>
        <v>11.126388719999998</v>
      </c>
      <c r="J6049" s="22">
        <f t="shared" si="946"/>
        <v>0</v>
      </c>
      <c r="K6049" s="22">
        <f t="shared" si="947"/>
        <v>103.72554359999999</v>
      </c>
      <c r="L6049" s="22">
        <f t="shared" si="948"/>
        <v>0</v>
      </c>
      <c r="M6049" s="22">
        <f t="shared" si="952"/>
        <v>-2515.0830011100034</v>
      </c>
      <c r="N6049" s="22">
        <f t="shared" si="949"/>
        <v>0</v>
      </c>
    </row>
    <row r="6050" spans="1:14" x14ac:dyDescent="0.25">
      <c r="A6050" s="1">
        <v>42987.999999985332</v>
      </c>
      <c r="B6050">
        <v>38.6</v>
      </c>
      <c r="C6050">
        <v>0.56892399999999999</v>
      </c>
      <c r="D6050">
        <v>-7.0017200000000003E-3</v>
      </c>
      <c r="E6050" s="22">
        <f t="shared" si="950"/>
        <v>0.56892399999999999</v>
      </c>
      <c r="F6050" s="22">
        <f t="shared" si="951"/>
        <v>-7.0017200000000003E-3</v>
      </c>
      <c r="G6050" s="22">
        <f t="shared" si="943"/>
        <v>0.56192228</v>
      </c>
      <c r="H6050" s="22">
        <f t="shared" si="944"/>
        <v>7.6000000000000014</v>
      </c>
      <c r="I6050" s="22">
        <f t="shared" si="945"/>
        <v>7.0380777200000013</v>
      </c>
      <c r="J6050" s="22">
        <f t="shared" si="946"/>
        <v>0</v>
      </c>
      <c r="K6050" s="22">
        <f t="shared" si="947"/>
        <v>110.76362132</v>
      </c>
      <c r="L6050" s="22">
        <f t="shared" si="948"/>
        <v>0</v>
      </c>
      <c r="M6050" s="22">
        <f t="shared" si="952"/>
        <v>-2522.1210788300032</v>
      </c>
      <c r="N6050" s="22">
        <f t="shared" si="949"/>
        <v>0</v>
      </c>
    </row>
    <row r="6051" spans="1:14" x14ac:dyDescent="0.25">
      <c r="A6051" s="1">
        <v>42988.041666651996</v>
      </c>
      <c r="B6051">
        <v>38.200000000000003</v>
      </c>
      <c r="C6051">
        <v>0.211478</v>
      </c>
      <c r="D6051">
        <v>-7.0017200000000003E-3</v>
      </c>
      <c r="E6051" s="22">
        <f t="shared" si="950"/>
        <v>0.211478</v>
      </c>
      <c r="F6051" s="22">
        <f t="shared" si="951"/>
        <v>-7.0017200000000003E-3</v>
      </c>
      <c r="G6051" s="22">
        <f t="shared" si="943"/>
        <v>0.20447628000000001</v>
      </c>
      <c r="H6051" s="22">
        <f t="shared" si="944"/>
        <v>7.2000000000000028</v>
      </c>
      <c r="I6051" s="22">
        <f t="shared" si="945"/>
        <v>6.9955237200000031</v>
      </c>
      <c r="J6051" s="22">
        <f t="shared" si="946"/>
        <v>0</v>
      </c>
      <c r="K6051" s="22">
        <f t="shared" si="947"/>
        <v>117.75914504000001</v>
      </c>
      <c r="L6051" s="22">
        <f t="shared" si="948"/>
        <v>0</v>
      </c>
      <c r="M6051" s="22">
        <f t="shared" si="952"/>
        <v>-2529.1166025500033</v>
      </c>
      <c r="N6051" s="22">
        <f t="shared" si="949"/>
        <v>0</v>
      </c>
    </row>
    <row r="6052" spans="1:14" x14ac:dyDescent="0.25">
      <c r="A6052" s="1">
        <v>42988.08333331866</v>
      </c>
      <c r="B6052">
        <v>36.799999999999997</v>
      </c>
      <c r="C6052">
        <v>0.26952499999999996</v>
      </c>
      <c r="D6052">
        <v>-7.0017200000000003E-3</v>
      </c>
      <c r="E6052" s="22">
        <f t="shared" si="950"/>
        <v>0.26952499999999996</v>
      </c>
      <c r="F6052" s="22">
        <f t="shared" si="951"/>
        <v>-7.0017200000000003E-3</v>
      </c>
      <c r="G6052" s="22">
        <f t="shared" si="943"/>
        <v>0.26252327999999997</v>
      </c>
      <c r="H6052" s="22">
        <f t="shared" si="944"/>
        <v>5.7999999999999972</v>
      </c>
      <c r="I6052" s="22">
        <f t="shared" si="945"/>
        <v>5.5374767199999972</v>
      </c>
      <c r="J6052" s="22">
        <f t="shared" si="946"/>
        <v>0</v>
      </c>
      <c r="K6052" s="22">
        <f t="shared" si="947"/>
        <v>123.29662176000001</v>
      </c>
      <c r="L6052" s="22">
        <f t="shared" si="948"/>
        <v>0</v>
      </c>
      <c r="M6052" s="22">
        <f t="shared" si="952"/>
        <v>-2534.6540792700034</v>
      </c>
      <c r="N6052" s="22">
        <f t="shared" si="949"/>
        <v>0</v>
      </c>
    </row>
    <row r="6053" spans="1:14" x14ac:dyDescent="0.25">
      <c r="A6053" s="1">
        <v>42988.124999985324</v>
      </c>
      <c r="B6053">
        <v>36.6</v>
      </c>
      <c r="C6053">
        <v>8.4481200000000006E-2</v>
      </c>
      <c r="D6053">
        <v>-7.0017200000000003E-3</v>
      </c>
      <c r="E6053" s="22">
        <f t="shared" si="950"/>
        <v>8.4481200000000006E-2</v>
      </c>
      <c r="F6053" s="22">
        <f t="shared" si="951"/>
        <v>-7.0017200000000003E-3</v>
      </c>
      <c r="G6053" s="22">
        <f t="shared" si="943"/>
        <v>7.7479480000000003E-2</v>
      </c>
      <c r="H6053" s="22">
        <f t="shared" si="944"/>
        <v>5.6000000000000014</v>
      </c>
      <c r="I6053" s="22">
        <f t="shared" si="945"/>
        <v>5.5225205200000014</v>
      </c>
      <c r="J6053" s="22">
        <f t="shared" si="946"/>
        <v>0</v>
      </c>
      <c r="K6053" s="22">
        <f t="shared" si="947"/>
        <v>128.81914228000002</v>
      </c>
      <c r="L6053" s="22">
        <f t="shared" si="948"/>
        <v>0</v>
      </c>
      <c r="M6053" s="22">
        <f t="shared" si="952"/>
        <v>-2540.1765997900034</v>
      </c>
      <c r="N6053" s="22">
        <f t="shared" si="949"/>
        <v>0</v>
      </c>
    </row>
    <row r="6054" spans="1:14" x14ac:dyDescent="0.25">
      <c r="A6054" s="1">
        <v>42988.166666651989</v>
      </c>
      <c r="B6054">
        <v>36.5</v>
      </c>
      <c r="C6054">
        <v>0</v>
      </c>
      <c r="D6054">
        <v>-7.0017200000000003E-3</v>
      </c>
      <c r="E6054" s="22">
        <f t="shared" si="950"/>
        <v>0</v>
      </c>
      <c r="F6054" s="22">
        <f t="shared" si="951"/>
        <v>-7.0017200000000003E-3</v>
      </c>
      <c r="G6054" s="22">
        <f t="shared" si="943"/>
        <v>-7.0017200000000003E-3</v>
      </c>
      <c r="H6054" s="22">
        <f t="shared" si="944"/>
        <v>5.5</v>
      </c>
      <c r="I6054" s="22">
        <f t="shared" si="945"/>
        <v>5.5070017199999999</v>
      </c>
      <c r="J6054" s="22">
        <f t="shared" si="946"/>
        <v>0</v>
      </c>
      <c r="K6054" s="22">
        <f t="shared" si="947"/>
        <v>134.32614400000003</v>
      </c>
      <c r="L6054" s="22">
        <f t="shared" si="948"/>
        <v>0</v>
      </c>
      <c r="M6054" s="22">
        <f t="shared" si="952"/>
        <v>-2545.6836015100034</v>
      </c>
      <c r="N6054" s="22">
        <f t="shared" si="949"/>
        <v>0</v>
      </c>
    </row>
    <row r="6055" spans="1:14" x14ac:dyDescent="0.25">
      <c r="A6055" s="1">
        <v>42988.208333318653</v>
      </c>
      <c r="B6055">
        <v>36.6</v>
      </c>
      <c r="C6055">
        <v>0</v>
      </c>
      <c r="D6055">
        <v>-7.0017200000000003E-3</v>
      </c>
      <c r="E6055" s="22">
        <f t="shared" si="950"/>
        <v>0</v>
      </c>
      <c r="F6055" s="22">
        <f t="shared" si="951"/>
        <v>-7.0017200000000003E-3</v>
      </c>
      <c r="G6055" s="22">
        <f t="shared" si="943"/>
        <v>-7.0017200000000003E-3</v>
      </c>
      <c r="H6055" s="22">
        <f t="shared" si="944"/>
        <v>5.6000000000000014</v>
      </c>
      <c r="I6055" s="22">
        <f t="shared" si="945"/>
        <v>5.6070017200000013</v>
      </c>
      <c r="J6055" s="22">
        <f t="shared" si="946"/>
        <v>0</v>
      </c>
      <c r="K6055" s="22">
        <f t="shared" si="947"/>
        <v>139.93314572000003</v>
      </c>
      <c r="L6055" s="22">
        <f t="shared" si="948"/>
        <v>0</v>
      </c>
      <c r="M6055" s="22">
        <f t="shared" si="952"/>
        <v>-2551.2906032300034</v>
      </c>
      <c r="N6055" s="22">
        <f t="shared" si="949"/>
        <v>0</v>
      </c>
    </row>
    <row r="6056" spans="1:14" x14ac:dyDescent="0.25">
      <c r="A6056" s="1">
        <v>42988.249999985317</v>
      </c>
      <c r="B6056">
        <v>37.799999999999997</v>
      </c>
      <c r="C6056">
        <v>1.6968399999999998E-2</v>
      </c>
      <c r="D6056">
        <v>-7.0017200000000003E-3</v>
      </c>
      <c r="E6056" s="22">
        <f t="shared" si="950"/>
        <v>1.6968399999999998E-2</v>
      </c>
      <c r="F6056" s="22">
        <f t="shared" si="951"/>
        <v>-7.0017200000000003E-3</v>
      </c>
      <c r="G6056" s="22">
        <f t="shared" si="943"/>
        <v>9.9666799999999986E-3</v>
      </c>
      <c r="H6056" s="22">
        <f t="shared" si="944"/>
        <v>6.7999999999999972</v>
      </c>
      <c r="I6056" s="22">
        <f t="shared" si="945"/>
        <v>6.7900333199999974</v>
      </c>
      <c r="J6056" s="22">
        <f t="shared" si="946"/>
        <v>0</v>
      </c>
      <c r="K6056" s="22">
        <f t="shared" si="947"/>
        <v>146.72317904000002</v>
      </c>
      <c r="L6056" s="22">
        <f t="shared" si="948"/>
        <v>0</v>
      </c>
      <c r="M6056" s="22">
        <f t="shared" si="952"/>
        <v>-2558.0806365500034</v>
      </c>
      <c r="N6056" s="22">
        <f t="shared" si="949"/>
        <v>0</v>
      </c>
    </row>
    <row r="6057" spans="1:14" x14ac:dyDescent="0.25">
      <c r="A6057" s="1">
        <v>42988.291666651981</v>
      </c>
      <c r="B6057">
        <v>40.299999999999997</v>
      </c>
      <c r="C6057">
        <v>0.40247300000000003</v>
      </c>
      <c r="D6057">
        <v>0.31680017000000005</v>
      </c>
      <c r="E6057" s="22">
        <f t="shared" si="950"/>
        <v>0.40247300000000003</v>
      </c>
      <c r="F6057" s="22">
        <f t="shared" si="951"/>
        <v>0.31680017000000005</v>
      </c>
      <c r="G6057" s="22">
        <f t="shared" si="943"/>
        <v>0.71927317000000013</v>
      </c>
      <c r="H6057" s="22">
        <f t="shared" si="944"/>
        <v>9.2999999999999972</v>
      </c>
      <c r="I6057" s="22">
        <f t="shared" si="945"/>
        <v>8.5807268299999961</v>
      </c>
      <c r="J6057" s="22">
        <f t="shared" si="946"/>
        <v>0</v>
      </c>
      <c r="K6057" s="22">
        <f t="shared" si="947"/>
        <v>155.30390587000002</v>
      </c>
      <c r="L6057" s="22">
        <f t="shared" si="948"/>
        <v>0</v>
      </c>
      <c r="M6057" s="22">
        <f t="shared" si="952"/>
        <v>-2566.6613633800034</v>
      </c>
      <c r="N6057" s="22">
        <f t="shared" si="949"/>
        <v>0</v>
      </c>
    </row>
    <row r="6058" spans="1:14" x14ac:dyDescent="0.25">
      <c r="A6058" s="1">
        <v>42988.333333318646</v>
      </c>
      <c r="B6058">
        <v>43.6</v>
      </c>
      <c r="C6058">
        <v>0.32613999999999999</v>
      </c>
      <c r="D6058">
        <v>4.3098720000000004</v>
      </c>
      <c r="E6058" s="22">
        <f t="shared" si="950"/>
        <v>0.32613999999999999</v>
      </c>
      <c r="F6058" s="22">
        <f t="shared" si="951"/>
        <v>4.3098720000000004</v>
      </c>
      <c r="G6058" s="22">
        <f t="shared" ref="G6058:G6121" si="953">(E6058+F6058)</f>
        <v>4.636012</v>
      </c>
      <c r="H6058" s="22">
        <f t="shared" ref="H6058:H6121" si="954">B6058-$S$4</f>
        <v>12.600000000000001</v>
      </c>
      <c r="I6058" s="22">
        <f t="shared" ref="I6058:I6121" si="955">IF((H6058-G6058)&gt;0, (H6058-G6058), (0))</f>
        <v>7.9639880000000014</v>
      </c>
      <c r="J6058" s="22">
        <f t="shared" ref="J6058:J6121" si="956">IF(I6058=0, G6058-H6058,0)</f>
        <v>0</v>
      </c>
      <c r="K6058" s="22">
        <f t="shared" ref="K6058:K6121" si="957">IF(I6058&gt;0, K6057+I6058, 0)</f>
        <v>163.26789387000002</v>
      </c>
      <c r="L6058" s="22">
        <f t="shared" ref="L6058:L6121" si="958">IF(J6058&gt;0,L6057+J6058, 0)</f>
        <v>0</v>
      </c>
      <c r="M6058" s="22">
        <f t="shared" si="952"/>
        <v>-2574.6253513800034</v>
      </c>
      <c r="N6058" s="22">
        <f t="shared" ref="N6058:N6121" si="959">(M6057-I6058+J6058)-M6058</f>
        <v>0</v>
      </c>
    </row>
    <row r="6059" spans="1:14" x14ac:dyDescent="0.25">
      <c r="A6059" s="1">
        <v>42988.37499998531</v>
      </c>
      <c r="B6059">
        <v>46.8</v>
      </c>
      <c r="C6059">
        <v>0.51629899999999995</v>
      </c>
      <c r="D6059">
        <v>9.8121900000000011</v>
      </c>
      <c r="E6059" s="22">
        <f t="shared" si="950"/>
        <v>0.51629899999999995</v>
      </c>
      <c r="F6059" s="22">
        <f t="shared" si="951"/>
        <v>9.8121900000000011</v>
      </c>
      <c r="G6059" s="22">
        <f t="shared" si="953"/>
        <v>10.328489000000001</v>
      </c>
      <c r="H6059" s="22">
        <f t="shared" si="954"/>
        <v>15.799999999999997</v>
      </c>
      <c r="I6059" s="22">
        <f t="shared" si="955"/>
        <v>5.471510999999996</v>
      </c>
      <c r="J6059" s="22">
        <f t="shared" si="956"/>
        <v>0</v>
      </c>
      <c r="K6059" s="22">
        <f t="shared" si="957"/>
        <v>168.73940487000002</v>
      </c>
      <c r="L6059" s="22">
        <f t="shared" si="958"/>
        <v>0</v>
      </c>
      <c r="M6059" s="22">
        <f t="shared" si="952"/>
        <v>-2580.0968623800036</v>
      </c>
      <c r="N6059" s="22">
        <f t="shared" si="959"/>
        <v>0</v>
      </c>
    </row>
    <row r="6060" spans="1:14" x14ac:dyDescent="0.25">
      <c r="A6060" s="1">
        <v>42988.416666651974</v>
      </c>
      <c r="B6060">
        <v>48.6</v>
      </c>
      <c r="C6060">
        <v>1.1796</v>
      </c>
      <c r="D6060">
        <v>15.54421</v>
      </c>
      <c r="E6060" s="22">
        <f t="shared" si="950"/>
        <v>1.1796</v>
      </c>
      <c r="F6060" s="22">
        <f t="shared" si="951"/>
        <v>15.54421</v>
      </c>
      <c r="G6060" s="22">
        <f t="shared" si="953"/>
        <v>16.72381</v>
      </c>
      <c r="H6060" s="22">
        <f t="shared" si="954"/>
        <v>17.600000000000001</v>
      </c>
      <c r="I6060" s="22">
        <f t="shared" si="955"/>
        <v>0.87619000000000113</v>
      </c>
      <c r="J6060" s="22">
        <f t="shared" si="956"/>
        <v>0</v>
      </c>
      <c r="K6060" s="22">
        <f t="shared" si="957"/>
        <v>169.61559487000002</v>
      </c>
      <c r="L6060" s="22">
        <f t="shared" si="958"/>
        <v>0</v>
      </c>
      <c r="M6060" s="22">
        <f t="shared" si="952"/>
        <v>-2580.9730523800035</v>
      </c>
      <c r="N6060" s="22">
        <f t="shared" si="959"/>
        <v>0</v>
      </c>
    </row>
    <row r="6061" spans="1:14" x14ac:dyDescent="0.25">
      <c r="A6061" s="1">
        <v>42988.458333318638</v>
      </c>
      <c r="B6061">
        <v>48.7</v>
      </c>
      <c r="C6061">
        <v>1.5623900000000002</v>
      </c>
      <c r="D6061">
        <v>18.790710000000001</v>
      </c>
      <c r="E6061" s="22">
        <f t="shared" si="950"/>
        <v>1.5623900000000002</v>
      </c>
      <c r="F6061" s="22">
        <f t="shared" si="951"/>
        <v>18.790710000000001</v>
      </c>
      <c r="G6061" s="22">
        <f t="shared" si="953"/>
        <v>20.353100000000001</v>
      </c>
      <c r="H6061" s="22">
        <f t="shared" si="954"/>
        <v>17.700000000000003</v>
      </c>
      <c r="I6061" s="22">
        <f t="shared" si="955"/>
        <v>0</v>
      </c>
      <c r="J6061" s="22">
        <f t="shared" si="956"/>
        <v>2.6530999999999985</v>
      </c>
      <c r="K6061" s="22">
        <f t="shared" si="957"/>
        <v>0</v>
      </c>
      <c r="L6061" s="22">
        <f t="shared" si="958"/>
        <v>2.6530999999999985</v>
      </c>
      <c r="M6061" s="22">
        <f t="shared" si="952"/>
        <v>-2578.3199523800035</v>
      </c>
      <c r="N6061" s="22">
        <f t="shared" si="959"/>
        <v>0</v>
      </c>
    </row>
    <row r="6062" spans="1:14" x14ac:dyDescent="0.25">
      <c r="A6062" s="1">
        <v>42988.499999985303</v>
      </c>
      <c r="B6062">
        <v>48.5</v>
      </c>
      <c r="C6062">
        <v>1.8485100000000001</v>
      </c>
      <c r="D6062">
        <v>20.546370000000003</v>
      </c>
      <c r="E6062" s="22">
        <f t="shared" si="950"/>
        <v>1.8485100000000001</v>
      </c>
      <c r="F6062" s="22">
        <f t="shared" si="951"/>
        <v>20.546370000000003</v>
      </c>
      <c r="G6062" s="22">
        <f t="shared" si="953"/>
        <v>22.394880000000004</v>
      </c>
      <c r="H6062" s="22">
        <f t="shared" si="954"/>
        <v>17.5</v>
      </c>
      <c r="I6062" s="22">
        <f t="shared" si="955"/>
        <v>0</v>
      </c>
      <c r="J6062" s="22">
        <f t="shared" si="956"/>
        <v>4.8948800000000041</v>
      </c>
      <c r="K6062" s="22">
        <f t="shared" si="957"/>
        <v>0</v>
      </c>
      <c r="L6062" s="22">
        <f t="shared" si="958"/>
        <v>7.5479800000000026</v>
      </c>
      <c r="M6062" s="22">
        <f t="shared" si="952"/>
        <v>-2573.4250723800037</v>
      </c>
      <c r="N6062" s="22">
        <f t="shared" si="959"/>
        <v>0</v>
      </c>
    </row>
    <row r="6063" spans="1:14" x14ac:dyDescent="0.25">
      <c r="A6063" s="1">
        <v>42988.541666651967</v>
      </c>
      <c r="B6063">
        <v>49.4</v>
      </c>
      <c r="C6063">
        <v>1.69973</v>
      </c>
      <c r="D6063">
        <v>20.799129999999998</v>
      </c>
      <c r="E6063" s="22">
        <f t="shared" si="950"/>
        <v>1.69973</v>
      </c>
      <c r="F6063" s="22">
        <f t="shared" si="951"/>
        <v>20.799129999999998</v>
      </c>
      <c r="G6063" s="22">
        <f t="shared" si="953"/>
        <v>22.498859999999997</v>
      </c>
      <c r="H6063" s="22">
        <f t="shared" si="954"/>
        <v>18.399999999999999</v>
      </c>
      <c r="I6063" s="22">
        <f t="shared" si="955"/>
        <v>0</v>
      </c>
      <c r="J6063" s="22">
        <f t="shared" si="956"/>
        <v>4.0988599999999984</v>
      </c>
      <c r="K6063" s="22">
        <f t="shared" si="957"/>
        <v>0</v>
      </c>
      <c r="L6063" s="22">
        <f t="shared" si="958"/>
        <v>11.646840000000001</v>
      </c>
      <c r="M6063" s="22">
        <f t="shared" si="952"/>
        <v>-2569.3262123800037</v>
      </c>
      <c r="N6063" s="22">
        <f t="shared" si="959"/>
        <v>0</v>
      </c>
    </row>
    <row r="6064" spans="1:14" x14ac:dyDescent="0.25">
      <c r="A6064" s="1">
        <v>42988.583333318631</v>
      </c>
      <c r="B6064">
        <v>50.9</v>
      </c>
      <c r="C6064">
        <v>1.1300699999999999</v>
      </c>
      <c r="D6064">
        <v>19.740190000000002</v>
      </c>
      <c r="E6064" s="22">
        <f t="shared" si="950"/>
        <v>1.1300699999999999</v>
      </c>
      <c r="F6064" s="22">
        <f t="shared" si="951"/>
        <v>19.740190000000002</v>
      </c>
      <c r="G6064" s="22">
        <f t="shared" si="953"/>
        <v>20.870260000000002</v>
      </c>
      <c r="H6064" s="22">
        <f t="shared" si="954"/>
        <v>19.899999999999999</v>
      </c>
      <c r="I6064" s="22">
        <f t="shared" si="955"/>
        <v>0</v>
      </c>
      <c r="J6064" s="22">
        <f t="shared" si="956"/>
        <v>0.97026000000000323</v>
      </c>
      <c r="K6064" s="22">
        <f t="shared" si="957"/>
        <v>0</v>
      </c>
      <c r="L6064" s="22">
        <f t="shared" si="958"/>
        <v>12.617100000000004</v>
      </c>
      <c r="M6064" s="22">
        <f t="shared" si="952"/>
        <v>-2568.3559523800036</v>
      </c>
      <c r="N6064" s="22">
        <f t="shared" si="959"/>
        <v>0</v>
      </c>
    </row>
    <row r="6065" spans="1:14" x14ac:dyDescent="0.25">
      <c r="A6065" s="1">
        <v>42988.624999985295</v>
      </c>
      <c r="B6065">
        <v>51.4</v>
      </c>
      <c r="C6065">
        <v>1.2825899999999999</v>
      </c>
      <c r="D6065">
        <v>9.2581799999999994</v>
      </c>
      <c r="E6065" s="22">
        <f t="shared" si="950"/>
        <v>1.2825899999999999</v>
      </c>
      <c r="F6065" s="22">
        <f t="shared" si="951"/>
        <v>9.2581799999999994</v>
      </c>
      <c r="G6065" s="22">
        <f t="shared" si="953"/>
        <v>10.540769999999998</v>
      </c>
      <c r="H6065" s="22">
        <f t="shared" si="954"/>
        <v>20.399999999999999</v>
      </c>
      <c r="I6065" s="22">
        <f t="shared" si="955"/>
        <v>9.8592300000000002</v>
      </c>
      <c r="J6065" s="22">
        <f t="shared" si="956"/>
        <v>0</v>
      </c>
      <c r="K6065" s="22">
        <f t="shared" si="957"/>
        <v>9.8592300000000002</v>
      </c>
      <c r="L6065" s="22">
        <f t="shared" si="958"/>
        <v>0</v>
      </c>
      <c r="M6065" s="22">
        <f t="shared" si="952"/>
        <v>-2578.2151823800036</v>
      </c>
      <c r="N6065" s="22">
        <f t="shared" si="959"/>
        <v>0</v>
      </c>
    </row>
    <row r="6066" spans="1:14" x14ac:dyDescent="0.25">
      <c r="A6066" s="1">
        <v>42988.66666665196</v>
      </c>
      <c r="B6066">
        <v>51.4</v>
      </c>
      <c r="C6066">
        <v>1.22817</v>
      </c>
      <c r="D6066">
        <v>9.19895</v>
      </c>
      <c r="E6066" s="22">
        <f t="shared" si="950"/>
        <v>1.22817</v>
      </c>
      <c r="F6066" s="22">
        <f t="shared" si="951"/>
        <v>9.19895</v>
      </c>
      <c r="G6066" s="22">
        <f t="shared" si="953"/>
        <v>10.42712</v>
      </c>
      <c r="H6066" s="22">
        <f t="shared" si="954"/>
        <v>20.399999999999999</v>
      </c>
      <c r="I6066" s="22">
        <f t="shared" si="955"/>
        <v>9.9728799999999982</v>
      </c>
      <c r="J6066" s="22">
        <f t="shared" si="956"/>
        <v>0</v>
      </c>
      <c r="K6066" s="22">
        <f t="shared" si="957"/>
        <v>19.83211</v>
      </c>
      <c r="L6066" s="22">
        <f t="shared" si="958"/>
        <v>0</v>
      </c>
      <c r="M6066" s="22">
        <f t="shared" si="952"/>
        <v>-2588.1880623800034</v>
      </c>
      <c r="N6066" s="22">
        <f t="shared" si="959"/>
        <v>0</v>
      </c>
    </row>
    <row r="6067" spans="1:14" x14ac:dyDescent="0.25">
      <c r="A6067" s="1">
        <v>42988.708333318624</v>
      </c>
      <c r="B6067">
        <v>49.8</v>
      </c>
      <c r="C6067">
        <v>0.78182600000000002</v>
      </c>
      <c r="D6067">
        <v>2.4564520000000001</v>
      </c>
      <c r="E6067" s="22">
        <f t="shared" si="950"/>
        <v>0.78182600000000002</v>
      </c>
      <c r="F6067" s="22">
        <f t="shared" si="951"/>
        <v>2.4564520000000001</v>
      </c>
      <c r="G6067" s="22">
        <f t="shared" si="953"/>
        <v>3.2382780000000002</v>
      </c>
      <c r="H6067" s="22">
        <f t="shared" si="954"/>
        <v>18.799999999999997</v>
      </c>
      <c r="I6067" s="22">
        <f t="shared" si="955"/>
        <v>15.561721999999996</v>
      </c>
      <c r="J6067" s="22">
        <f t="shared" si="956"/>
        <v>0</v>
      </c>
      <c r="K6067" s="22">
        <f t="shared" si="957"/>
        <v>35.393831999999996</v>
      </c>
      <c r="L6067" s="22">
        <f t="shared" si="958"/>
        <v>0</v>
      </c>
      <c r="M6067" s="22">
        <f t="shared" si="952"/>
        <v>-2603.7497843800033</v>
      </c>
      <c r="N6067" s="22">
        <f t="shared" si="959"/>
        <v>0</v>
      </c>
    </row>
    <row r="6068" spans="1:14" x14ac:dyDescent="0.25">
      <c r="A6068" s="1">
        <v>42988.749999985288</v>
      </c>
      <c r="B6068">
        <v>49</v>
      </c>
      <c r="C6068">
        <v>0.91259299999999999</v>
      </c>
      <c r="D6068">
        <v>1.9318519999999999</v>
      </c>
      <c r="E6068" s="22">
        <f t="shared" si="950"/>
        <v>0.91259299999999999</v>
      </c>
      <c r="F6068" s="22">
        <f t="shared" si="951"/>
        <v>1.9318519999999999</v>
      </c>
      <c r="G6068" s="22">
        <f t="shared" si="953"/>
        <v>2.8444449999999999</v>
      </c>
      <c r="H6068" s="22">
        <f t="shared" si="954"/>
        <v>18</v>
      </c>
      <c r="I6068" s="22">
        <f t="shared" si="955"/>
        <v>15.155555</v>
      </c>
      <c r="J6068" s="22">
        <f t="shared" si="956"/>
        <v>0</v>
      </c>
      <c r="K6068" s="22">
        <f t="shared" si="957"/>
        <v>50.549386999999996</v>
      </c>
      <c r="L6068" s="22">
        <f t="shared" si="958"/>
        <v>0</v>
      </c>
      <c r="M6068" s="22">
        <f t="shared" si="952"/>
        <v>-2618.9053393800032</v>
      </c>
      <c r="N6068" s="22">
        <f t="shared" si="959"/>
        <v>0</v>
      </c>
    </row>
    <row r="6069" spans="1:14" x14ac:dyDescent="0.25">
      <c r="A6069" s="1">
        <v>42988.791666651952</v>
      </c>
      <c r="B6069">
        <v>49.5</v>
      </c>
      <c r="C6069">
        <v>1.3385400000000001</v>
      </c>
      <c r="D6069">
        <v>-7.0017200000000003E-3</v>
      </c>
      <c r="E6069" s="22">
        <f t="shared" si="950"/>
        <v>1.3385400000000001</v>
      </c>
      <c r="F6069" s="22">
        <f t="shared" si="951"/>
        <v>-7.0017200000000003E-3</v>
      </c>
      <c r="G6069" s="22">
        <f t="shared" si="953"/>
        <v>1.33153828</v>
      </c>
      <c r="H6069" s="22">
        <f t="shared" si="954"/>
        <v>18.5</v>
      </c>
      <c r="I6069" s="22">
        <f t="shared" si="955"/>
        <v>17.16846172</v>
      </c>
      <c r="J6069" s="22">
        <f t="shared" si="956"/>
        <v>0</v>
      </c>
      <c r="K6069" s="22">
        <f t="shared" si="957"/>
        <v>67.717848719999992</v>
      </c>
      <c r="L6069" s="22">
        <f t="shared" si="958"/>
        <v>0</v>
      </c>
      <c r="M6069" s="22">
        <f t="shared" si="952"/>
        <v>-2636.073801100003</v>
      </c>
      <c r="N6069" s="22">
        <f t="shared" si="959"/>
        <v>0</v>
      </c>
    </row>
    <row r="6070" spans="1:14" x14ac:dyDescent="0.25">
      <c r="A6070" s="1">
        <v>42988.833333318616</v>
      </c>
      <c r="B6070">
        <v>48.8</v>
      </c>
      <c r="C6070">
        <v>2.6128299999999998</v>
      </c>
      <c r="D6070">
        <v>-7.0017200000000003E-3</v>
      </c>
      <c r="E6070" s="22">
        <f t="shared" si="950"/>
        <v>2.6128299999999998</v>
      </c>
      <c r="F6070" s="22">
        <f t="shared" si="951"/>
        <v>-7.0017200000000003E-3</v>
      </c>
      <c r="G6070" s="22">
        <f t="shared" si="953"/>
        <v>2.6058282799999999</v>
      </c>
      <c r="H6070" s="22">
        <f t="shared" si="954"/>
        <v>17.799999999999997</v>
      </c>
      <c r="I6070" s="22">
        <f t="shared" si="955"/>
        <v>15.194171719999996</v>
      </c>
      <c r="J6070" s="22">
        <f t="shared" si="956"/>
        <v>0</v>
      </c>
      <c r="K6070" s="22">
        <f t="shared" si="957"/>
        <v>82.912020439999992</v>
      </c>
      <c r="L6070" s="22">
        <f t="shared" si="958"/>
        <v>0</v>
      </c>
      <c r="M6070" s="22">
        <f t="shared" si="952"/>
        <v>-2651.2679728200033</v>
      </c>
      <c r="N6070" s="22">
        <f t="shared" si="959"/>
        <v>0</v>
      </c>
    </row>
    <row r="6071" spans="1:14" x14ac:dyDescent="0.25">
      <c r="A6071" s="1">
        <v>42988.874999985281</v>
      </c>
      <c r="B6071">
        <v>47.8</v>
      </c>
      <c r="C6071">
        <v>3.1056599999999999</v>
      </c>
      <c r="D6071">
        <v>-7.0017200000000003E-3</v>
      </c>
      <c r="E6071" s="22">
        <f t="shared" si="950"/>
        <v>3.1056599999999999</v>
      </c>
      <c r="F6071" s="22">
        <f t="shared" si="951"/>
        <v>-7.0017200000000003E-3</v>
      </c>
      <c r="G6071" s="22">
        <f t="shared" si="953"/>
        <v>3.09865828</v>
      </c>
      <c r="H6071" s="22">
        <f t="shared" si="954"/>
        <v>16.799999999999997</v>
      </c>
      <c r="I6071" s="22">
        <f t="shared" si="955"/>
        <v>13.701341719999997</v>
      </c>
      <c r="J6071" s="22">
        <f t="shared" si="956"/>
        <v>0</v>
      </c>
      <c r="K6071" s="22">
        <f t="shared" si="957"/>
        <v>96.613362159999994</v>
      </c>
      <c r="L6071" s="22">
        <f t="shared" si="958"/>
        <v>0</v>
      </c>
      <c r="M6071" s="22">
        <f t="shared" si="952"/>
        <v>-2664.9693145400033</v>
      </c>
      <c r="N6071" s="22">
        <f t="shared" si="959"/>
        <v>0</v>
      </c>
    </row>
    <row r="6072" spans="1:14" x14ac:dyDescent="0.25">
      <c r="A6072" s="1">
        <v>42988.916666651945</v>
      </c>
      <c r="B6072">
        <v>44.9</v>
      </c>
      <c r="C6072">
        <v>3.6429200000000002</v>
      </c>
      <c r="D6072">
        <v>-7.0017200000000003E-3</v>
      </c>
      <c r="E6072" s="22">
        <f t="shared" si="950"/>
        <v>3.6429200000000002</v>
      </c>
      <c r="F6072" s="22">
        <f t="shared" si="951"/>
        <v>-7.0017200000000003E-3</v>
      </c>
      <c r="G6072" s="22">
        <f t="shared" si="953"/>
        <v>3.6359182800000003</v>
      </c>
      <c r="H6072" s="22">
        <f t="shared" si="954"/>
        <v>13.899999999999999</v>
      </c>
      <c r="I6072" s="22">
        <f t="shared" si="955"/>
        <v>10.264081719999998</v>
      </c>
      <c r="J6072" s="22">
        <f t="shared" si="956"/>
        <v>0</v>
      </c>
      <c r="K6072" s="22">
        <f t="shared" si="957"/>
        <v>106.87744387999999</v>
      </c>
      <c r="L6072" s="22">
        <f t="shared" si="958"/>
        <v>0</v>
      </c>
      <c r="M6072" s="22">
        <f t="shared" si="952"/>
        <v>-2675.2333962600032</v>
      </c>
      <c r="N6072" s="22">
        <f t="shared" si="959"/>
        <v>0</v>
      </c>
    </row>
    <row r="6073" spans="1:14" x14ac:dyDescent="0.25">
      <c r="A6073" s="1">
        <v>42988.958333318609</v>
      </c>
      <c r="B6073">
        <v>42.7</v>
      </c>
      <c r="C6073">
        <v>2.14656</v>
      </c>
      <c r="D6073">
        <v>-7.0017200000000003E-3</v>
      </c>
      <c r="E6073" s="22">
        <f t="shared" si="950"/>
        <v>2.14656</v>
      </c>
      <c r="F6073" s="22">
        <f t="shared" si="951"/>
        <v>-7.0017200000000003E-3</v>
      </c>
      <c r="G6073" s="22">
        <f t="shared" si="953"/>
        <v>2.1395582800000001</v>
      </c>
      <c r="H6073" s="22">
        <f t="shared" si="954"/>
        <v>11.700000000000003</v>
      </c>
      <c r="I6073" s="22">
        <f t="shared" si="955"/>
        <v>9.5604417200000036</v>
      </c>
      <c r="J6073" s="22">
        <f t="shared" si="956"/>
        <v>0</v>
      </c>
      <c r="K6073" s="22">
        <f t="shared" si="957"/>
        <v>116.43788559999999</v>
      </c>
      <c r="L6073" s="22">
        <f t="shared" si="958"/>
        <v>0</v>
      </c>
      <c r="M6073" s="22">
        <f t="shared" si="952"/>
        <v>-2684.7938379800034</v>
      </c>
      <c r="N6073" s="22">
        <f t="shared" si="959"/>
        <v>0</v>
      </c>
    </row>
    <row r="6074" spans="1:14" x14ac:dyDescent="0.25">
      <c r="A6074" s="1">
        <v>42988.999999985273</v>
      </c>
      <c r="B6074">
        <v>40.1</v>
      </c>
      <c r="C6074">
        <v>2.0512100000000002</v>
      </c>
      <c r="D6074">
        <v>-7.0017200000000003E-3</v>
      </c>
      <c r="E6074" s="22">
        <f t="shared" si="950"/>
        <v>2.0512100000000002</v>
      </c>
      <c r="F6074" s="22">
        <f t="shared" si="951"/>
        <v>-7.0017200000000003E-3</v>
      </c>
      <c r="G6074" s="22">
        <f t="shared" si="953"/>
        <v>2.0442082800000003</v>
      </c>
      <c r="H6074" s="22">
        <f t="shared" si="954"/>
        <v>9.1000000000000014</v>
      </c>
      <c r="I6074" s="22">
        <f t="shared" si="955"/>
        <v>7.0557917200000011</v>
      </c>
      <c r="J6074" s="22">
        <f t="shared" si="956"/>
        <v>0</v>
      </c>
      <c r="K6074" s="22">
        <f t="shared" si="957"/>
        <v>123.49367731999999</v>
      </c>
      <c r="L6074" s="22">
        <f t="shared" si="958"/>
        <v>0</v>
      </c>
      <c r="M6074" s="22">
        <f t="shared" si="952"/>
        <v>-2691.8496297000033</v>
      </c>
      <c r="N6074" s="22">
        <f t="shared" si="959"/>
        <v>0</v>
      </c>
    </row>
    <row r="6075" spans="1:14" x14ac:dyDescent="0.25">
      <c r="A6075" s="1">
        <v>42989.041666651938</v>
      </c>
      <c r="B6075">
        <v>39.1</v>
      </c>
      <c r="C6075">
        <v>2.98508</v>
      </c>
      <c r="D6075">
        <v>-7.0017200000000003E-3</v>
      </c>
      <c r="E6075" s="22">
        <f t="shared" si="950"/>
        <v>2.98508</v>
      </c>
      <c r="F6075" s="22">
        <f t="shared" si="951"/>
        <v>-7.0017200000000003E-3</v>
      </c>
      <c r="G6075" s="22">
        <f t="shared" si="953"/>
        <v>2.9780782800000001</v>
      </c>
      <c r="H6075" s="22">
        <f t="shared" si="954"/>
        <v>8.1000000000000014</v>
      </c>
      <c r="I6075" s="22">
        <f t="shared" si="955"/>
        <v>5.1219217200000013</v>
      </c>
      <c r="J6075" s="22">
        <f t="shared" si="956"/>
        <v>0</v>
      </c>
      <c r="K6075" s="22">
        <f t="shared" si="957"/>
        <v>128.61559903999998</v>
      </c>
      <c r="L6075" s="22">
        <f t="shared" si="958"/>
        <v>0</v>
      </c>
      <c r="M6075" s="22">
        <f t="shared" si="952"/>
        <v>-2696.9715514200034</v>
      </c>
      <c r="N6075" s="22">
        <f t="shared" si="959"/>
        <v>0</v>
      </c>
    </row>
    <row r="6076" spans="1:14" x14ac:dyDescent="0.25">
      <c r="A6076" s="1">
        <v>42989.083333318602</v>
      </c>
      <c r="B6076">
        <v>38</v>
      </c>
      <c r="C6076">
        <v>2.68513</v>
      </c>
      <c r="D6076">
        <v>-7.0017200000000003E-3</v>
      </c>
      <c r="E6076" s="22">
        <f t="shared" si="950"/>
        <v>2.68513</v>
      </c>
      <c r="F6076" s="22">
        <f t="shared" si="951"/>
        <v>-7.0017200000000003E-3</v>
      </c>
      <c r="G6076" s="22">
        <f t="shared" si="953"/>
        <v>2.6781282800000001</v>
      </c>
      <c r="H6076" s="22">
        <f t="shared" si="954"/>
        <v>7</v>
      </c>
      <c r="I6076" s="22">
        <f t="shared" si="955"/>
        <v>4.3218717199999999</v>
      </c>
      <c r="J6076" s="22">
        <f t="shared" si="956"/>
        <v>0</v>
      </c>
      <c r="K6076" s="22">
        <f t="shared" si="957"/>
        <v>132.93747075999997</v>
      </c>
      <c r="L6076" s="22">
        <f t="shared" si="958"/>
        <v>0</v>
      </c>
      <c r="M6076" s="22">
        <f t="shared" si="952"/>
        <v>-2701.2934231400036</v>
      </c>
      <c r="N6076" s="22">
        <f t="shared" si="959"/>
        <v>0</v>
      </c>
    </row>
    <row r="6077" spans="1:14" x14ac:dyDescent="0.25">
      <c r="A6077" s="1">
        <v>42989.124999985266</v>
      </c>
      <c r="B6077">
        <v>38</v>
      </c>
      <c r="C6077">
        <v>3.8908400000000003</v>
      </c>
      <c r="D6077">
        <v>-7.0017200000000003E-3</v>
      </c>
      <c r="E6077" s="22">
        <f t="shared" si="950"/>
        <v>3.8908400000000003</v>
      </c>
      <c r="F6077" s="22">
        <f t="shared" si="951"/>
        <v>-7.0017200000000003E-3</v>
      </c>
      <c r="G6077" s="22">
        <f t="shared" si="953"/>
        <v>3.8838382800000004</v>
      </c>
      <c r="H6077" s="22">
        <f t="shared" si="954"/>
        <v>7</v>
      </c>
      <c r="I6077" s="22">
        <f t="shared" si="955"/>
        <v>3.1161617199999996</v>
      </c>
      <c r="J6077" s="22">
        <f t="shared" si="956"/>
        <v>0</v>
      </c>
      <c r="K6077" s="22">
        <f t="shared" si="957"/>
        <v>136.05363247999998</v>
      </c>
      <c r="L6077" s="22">
        <f t="shared" si="958"/>
        <v>0</v>
      </c>
      <c r="M6077" s="22">
        <f t="shared" si="952"/>
        <v>-2704.4095848600036</v>
      </c>
      <c r="N6077" s="22">
        <f t="shared" si="959"/>
        <v>0</v>
      </c>
    </row>
    <row r="6078" spans="1:14" x14ac:dyDescent="0.25">
      <c r="A6078" s="1">
        <v>42989.16666665193</v>
      </c>
      <c r="B6078">
        <v>38.299999999999997</v>
      </c>
      <c r="C6078">
        <v>4.2140000000000004</v>
      </c>
      <c r="D6078">
        <v>-7.0017200000000003E-3</v>
      </c>
      <c r="E6078" s="22">
        <f t="shared" si="950"/>
        <v>4.2140000000000004</v>
      </c>
      <c r="F6078" s="22">
        <f t="shared" si="951"/>
        <v>-7.0017200000000003E-3</v>
      </c>
      <c r="G6078" s="22">
        <f t="shared" si="953"/>
        <v>4.2069982800000005</v>
      </c>
      <c r="H6078" s="22">
        <f t="shared" si="954"/>
        <v>7.2999999999999972</v>
      </c>
      <c r="I6078" s="22">
        <f t="shared" si="955"/>
        <v>3.0930017199999966</v>
      </c>
      <c r="J6078" s="22">
        <f t="shared" si="956"/>
        <v>0</v>
      </c>
      <c r="K6078" s="22">
        <f t="shared" si="957"/>
        <v>139.14663419999997</v>
      </c>
      <c r="L6078" s="22">
        <f t="shared" si="958"/>
        <v>0</v>
      </c>
      <c r="M6078" s="22">
        <f t="shared" si="952"/>
        <v>-2707.5025865800035</v>
      </c>
      <c r="N6078" s="22">
        <f t="shared" si="959"/>
        <v>0</v>
      </c>
    </row>
    <row r="6079" spans="1:14" x14ac:dyDescent="0.25">
      <c r="A6079" s="1">
        <v>42989.208333318595</v>
      </c>
      <c r="B6079">
        <v>38.700000000000003</v>
      </c>
      <c r="C6079">
        <v>3.7766299999999999</v>
      </c>
      <c r="D6079">
        <v>-7.0017200000000003E-3</v>
      </c>
      <c r="E6079" s="22">
        <f t="shared" si="950"/>
        <v>3.7766299999999999</v>
      </c>
      <c r="F6079" s="22">
        <f t="shared" si="951"/>
        <v>-7.0017200000000003E-3</v>
      </c>
      <c r="G6079" s="22">
        <f t="shared" si="953"/>
        <v>3.7696282800000001</v>
      </c>
      <c r="H6079" s="22">
        <f t="shared" si="954"/>
        <v>7.7000000000000028</v>
      </c>
      <c r="I6079" s="22">
        <f t="shared" si="955"/>
        <v>3.9303717200000028</v>
      </c>
      <c r="J6079" s="22">
        <f t="shared" si="956"/>
        <v>0</v>
      </c>
      <c r="K6079" s="22">
        <f t="shared" si="957"/>
        <v>143.07700591999998</v>
      </c>
      <c r="L6079" s="22">
        <f t="shared" si="958"/>
        <v>0</v>
      </c>
      <c r="M6079" s="22">
        <f t="shared" si="952"/>
        <v>-2711.4329583000035</v>
      </c>
      <c r="N6079" s="22">
        <f t="shared" si="959"/>
        <v>0</v>
      </c>
    </row>
    <row r="6080" spans="1:14" x14ac:dyDescent="0.25">
      <c r="A6080" s="1">
        <v>42989.249999985259</v>
      </c>
      <c r="B6080">
        <v>40.1</v>
      </c>
      <c r="C6080">
        <v>3.71807</v>
      </c>
      <c r="D6080">
        <v>-7.0017200000000003E-3</v>
      </c>
      <c r="E6080" s="22">
        <f t="shared" si="950"/>
        <v>3.71807</v>
      </c>
      <c r="F6080" s="22">
        <f t="shared" si="951"/>
        <v>-7.0017200000000003E-3</v>
      </c>
      <c r="G6080" s="22">
        <f t="shared" si="953"/>
        <v>3.7110682800000001</v>
      </c>
      <c r="H6080" s="22">
        <f t="shared" si="954"/>
        <v>9.1000000000000014</v>
      </c>
      <c r="I6080" s="22">
        <f t="shared" si="955"/>
        <v>5.3889317200000013</v>
      </c>
      <c r="J6080" s="22">
        <f t="shared" si="956"/>
        <v>0</v>
      </c>
      <c r="K6080" s="22">
        <f t="shared" si="957"/>
        <v>148.46593763999996</v>
      </c>
      <c r="L6080" s="22">
        <f t="shared" si="958"/>
        <v>0</v>
      </c>
      <c r="M6080" s="22">
        <f t="shared" si="952"/>
        <v>-2716.8218900200036</v>
      </c>
      <c r="N6080" s="22">
        <f t="shared" si="959"/>
        <v>0</v>
      </c>
    </row>
    <row r="6081" spans="1:14" x14ac:dyDescent="0.25">
      <c r="A6081" s="1">
        <v>42989.291666651923</v>
      </c>
      <c r="B6081">
        <v>42.4</v>
      </c>
      <c r="C6081">
        <v>5.4276400000000002</v>
      </c>
      <c r="D6081">
        <v>-7.0017200000000003E-3</v>
      </c>
      <c r="E6081" s="22">
        <f t="shared" si="950"/>
        <v>5.4276400000000002</v>
      </c>
      <c r="F6081" s="22">
        <f t="shared" si="951"/>
        <v>-7.0017200000000003E-3</v>
      </c>
      <c r="G6081" s="22">
        <f t="shared" si="953"/>
        <v>5.4206382800000004</v>
      </c>
      <c r="H6081" s="22">
        <f t="shared" si="954"/>
        <v>11.399999999999999</v>
      </c>
      <c r="I6081" s="22">
        <f t="shared" si="955"/>
        <v>5.9793617199999982</v>
      </c>
      <c r="J6081" s="22">
        <f t="shared" si="956"/>
        <v>0</v>
      </c>
      <c r="K6081" s="22">
        <f t="shared" si="957"/>
        <v>154.44529935999995</v>
      </c>
      <c r="L6081" s="22">
        <f t="shared" si="958"/>
        <v>0</v>
      </c>
      <c r="M6081" s="22">
        <f t="shared" si="952"/>
        <v>-2722.8012517400034</v>
      </c>
      <c r="N6081" s="22">
        <f t="shared" si="959"/>
        <v>0</v>
      </c>
    </row>
    <row r="6082" spans="1:14" x14ac:dyDescent="0.25">
      <c r="A6082" s="1">
        <v>42989.333333318587</v>
      </c>
      <c r="B6082">
        <v>44.2</v>
      </c>
      <c r="C6082">
        <v>4.3501799999999999</v>
      </c>
      <c r="D6082">
        <v>1.5649439000000001</v>
      </c>
      <c r="E6082" s="22">
        <f t="shared" si="950"/>
        <v>4.3501799999999999</v>
      </c>
      <c r="F6082" s="22">
        <f t="shared" si="951"/>
        <v>1.5649439000000001</v>
      </c>
      <c r="G6082" s="22">
        <f t="shared" si="953"/>
        <v>5.9151239000000002</v>
      </c>
      <c r="H6082" s="22">
        <f t="shared" si="954"/>
        <v>13.200000000000003</v>
      </c>
      <c r="I6082" s="22">
        <f t="shared" si="955"/>
        <v>7.2848761000000026</v>
      </c>
      <c r="J6082" s="22">
        <f t="shared" si="956"/>
        <v>0</v>
      </c>
      <c r="K6082" s="22">
        <f t="shared" si="957"/>
        <v>161.73017545999994</v>
      </c>
      <c r="L6082" s="22">
        <f t="shared" si="958"/>
        <v>0</v>
      </c>
      <c r="M6082" s="22">
        <f t="shared" si="952"/>
        <v>-2730.0861278400034</v>
      </c>
      <c r="N6082" s="22">
        <f t="shared" si="959"/>
        <v>0</v>
      </c>
    </row>
    <row r="6083" spans="1:14" x14ac:dyDescent="0.25">
      <c r="A6083" s="1">
        <v>42989.374999985252</v>
      </c>
      <c r="B6083">
        <v>47.4</v>
      </c>
      <c r="C6083">
        <v>5.3852900000000004</v>
      </c>
      <c r="D6083">
        <v>4.0740020000000001</v>
      </c>
      <c r="E6083" s="22">
        <f t="shared" ref="E6083:E6146" si="960">C6083*$S$2</f>
        <v>5.3852900000000004</v>
      </c>
      <c r="F6083" s="22">
        <f t="shared" si="951"/>
        <v>4.0740020000000001</v>
      </c>
      <c r="G6083" s="22">
        <f t="shared" si="953"/>
        <v>9.4592920000000014</v>
      </c>
      <c r="H6083" s="22">
        <f t="shared" si="954"/>
        <v>16.399999999999999</v>
      </c>
      <c r="I6083" s="22">
        <f t="shared" si="955"/>
        <v>6.9407079999999972</v>
      </c>
      <c r="J6083" s="22">
        <f t="shared" si="956"/>
        <v>0</v>
      </c>
      <c r="K6083" s="22">
        <f t="shared" si="957"/>
        <v>168.67088345999994</v>
      </c>
      <c r="L6083" s="22">
        <f t="shared" si="958"/>
        <v>0</v>
      </c>
      <c r="M6083" s="22">
        <f t="shared" si="952"/>
        <v>-2737.0268358400035</v>
      </c>
      <c r="N6083" s="22">
        <f t="shared" si="959"/>
        <v>0</v>
      </c>
    </row>
    <row r="6084" spans="1:14" x14ac:dyDescent="0.25">
      <c r="A6084" s="1">
        <v>42989.416666651916</v>
      </c>
      <c r="B6084">
        <v>47.6</v>
      </c>
      <c r="C6084">
        <v>6.7444700000000006</v>
      </c>
      <c r="D6084">
        <v>13.166780000000001</v>
      </c>
      <c r="E6084" s="22">
        <f t="shared" si="960"/>
        <v>6.7444700000000006</v>
      </c>
      <c r="F6084" s="22">
        <f t="shared" ref="F6084:F6147" si="961">D6084*$S$3</f>
        <v>13.166780000000001</v>
      </c>
      <c r="G6084" s="22">
        <f t="shared" si="953"/>
        <v>19.911250000000003</v>
      </c>
      <c r="H6084" s="22">
        <f t="shared" si="954"/>
        <v>16.600000000000001</v>
      </c>
      <c r="I6084" s="22">
        <f t="shared" si="955"/>
        <v>0</v>
      </c>
      <c r="J6084" s="22">
        <f t="shared" si="956"/>
        <v>3.3112500000000011</v>
      </c>
      <c r="K6084" s="22">
        <f t="shared" si="957"/>
        <v>0</v>
      </c>
      <c r="L6084" s="22">
        <f t="shared" si="958"/>
        <v>3.3112500000000011</v>
      </c>
      <c r="M6084" s="22">
        <f t="shared" ref="M6084:M6147" si="962">IF((M6083-I6084+J6084)&lt;$S$6,(M6083-I6084+J6084),$S$6)</f>
        <v>-2733.7155858400033</v>
      </c>
      <c r="N6084" s="22">
        <f t="shared" si="959"/>
        <v>0</v>
      </c>
    </row>
    <row r="6085" spans="1:14" x14ac:dyDescent="0.25">
      <c r="A6085" s="1">
        <v>42989.45833331858</v>
      </c>
      <c r="B6085">
        <v>50.1</v>
      </c>
      <c r="C6085">
        <v>6.4017100000000005</v>
      </c>
      <c r="D6085">
        <v>16.966849999999997</v>
      </c>
      <c r="E6085" s="22">
        <f t="shared" si="960"/>
        <v>6.4017100000000005</v>
      </c>
      <c r="F6085" s="22">
        <f t="shared" si="961"/>
        <v>16.966849999999997</v>
      </c>
      <c r="G6085" s="22">
        <f t="shared" si="953"/>
        <v>23.368559999999999</v>
      </c>
      <c r="H6085" s="22">
        <f t="shared" si="954"/>
        <v>19.100000000000001</v>
      </c>
      <c r="I6085" s="22">
        <f t="shared" si="955"/>
        <v>0</v>
      </c>
      <c r="J6085" s="22">
        <f t="shared" si="956"/>
        <v>4.2685599999999972</v>
      </c>
      <c r="K6085" s="22">
        <f t="shared" si="957"/>
        <v>0</v>
      </c>
      <c r="L6085" s="22">
        <f t="shared" si="958"/>
        <v>7.5798099999999984</v>
      </c>
      <c r="M6085" s="22">
        <f t="shared" si="962"/>
        <v>-2729.4470258400033</v>
      </c>
      <c r="N6085" s="22">
        <f t="shared" si="959"/>
        <v>0</v>
      </c>
    </row>
    <row r="6086" spans="1:14" x14ac:dyDescent="0.25">
      <c r="A6086" s="1">
        <v>42989.499999985244</v>
      </c>
      <c r="B6086">
        <v>50.2</v>
      </c>
      <c r="C6086">
        <v>8.178840000000001</v>
      </c>
      <c r="D6086">
        <v>18.77796</v>
      </c>
      <c r="E6086" s="22">
        <f t="shared" si="960"/>
        <v>8.178840000000001</v>
      </c>
      <c r="F6086" s="22">
        <f t="shared" si="961"/>
        <v>18.77796</v>
      </c>
      <c r="G6086" s="22">
        <f t="shared" si="953"/>
        <v>26.956800000000001</v>
      </c>
      <c r="H6086" s="22">
        <f t="shared" si="954"/>
        <v>19.200000000000003</v>
      </c>
      <c r="I6086" s="22">
        <f t="shared" si="955"/>
        <v>0</v>
      </c>
      <c r="J6086" s="22">
        <f t="shared" si="956"/>
        <v>7.7567999999999984</v>
      </c>
      <c r="K6086" s="22">
        <f t="shared" si="957"/>
        <v>0</v>
      </c>
      <c r="L6086" s="22">
        <f t="shared" si="958"/>
        <v>15.336609999999997</v>
      </c>
      <c r="M6086" s="22">
        <f t="shared" si="962"/>
        <v>-2721.6902258400032</v>
      </c>
      <c r="N6086" s="22">
        <f t="shared" si="959"/>
        <v>0</v>
      </c>
    </row>
    <row r="6087" spans="1:14" x14ac:dyDescent="0.25">
      <c r="A6087" s="1">
        <v>42989.541666651909</v>
      </c>
      <c r="B6087">
        <v>50.4</v>
      </c>
      <c r="C6087">
        <v>7.7316599999999998</v>
      </c>
      <c r="D6087">
        <v>18.618669999999998</v>
      </c>
      <c r="E6087" s="22">
        <f t="shared" si="960"/>
        <v>7.7316599999999998</v>
      </c>
      <c r="F6087" s="22">
        <f t="shared" si="961"/>
        <v>18.618669999999998</v>
      </c>
      <c r="G6087" s="22">
        <f t="shared" si="953"/>
        <v>26.35033</v>
      </c>
      <c r="H6087" s="22">
        <f t="shared" si="954"/>
        <v>19.399999999999999</v>
      </c>
      <c r="I6087" s="22">
        <f t="shared" si="955"/>
        <v>0</v>
      </c>
      <c r="J6087" s="22">
        <f t="shared" si="956"/>
        <v>6.950330000000001</v>
      </c>
      <c r="K6087" s="22">
        <f t="shared" si="957"/>
        <v>0</v>
      </c>
      <c r="L6087" s="22">
        <f t="shared" si="958"/>
        <v>22.286939999999998</v>
      </c>
      <c r="M6087" s="22">
        <f t="shared" si="962"/>
        <v>-2714.7398958400031</v>
      </c>
      <c r="N6087" s="22">
        <f t="shared" si="959"/>
        <v>0</v>
      </c>
    </row>
    <row r="6088" spans="1:14" x14ac:dyDescent="0.25">
      <c r="A6088" s="1">
        <v>42989.583333318573</v>
      </c>
      <c r="B6088">
        <v>50.8</v>
      </c>
      <c r="C6088">
        <v>9.7384199999999996</v>
      </c>
      <c r="D6088">
        <v>17.935809999999996</v>
      </c>
      <c r="E6088" s="22">
        <f t="shared" si="960"/>
        <v>9.7384199999999996</v>
      </c>
      <c r="F6088" s="22">
        <f t="shared" si="961"/>
        <v>17.935809999999996</v>
      </c>
      <c r="G6088" s="22">
        <f t="shared" si="953"/>
        <v>27.674229999999994</v>
      </c>
      <c r="H6088" s="22">
        <f t="shared" si="954"/>
        <v>19.799999999999997</v>
      </c>
      <c r="I6088" s="22">
        <f t="shared" si="955"/>
        <v>0</v>
      </c>
      <c r="J6088" s="22">
        <f t="shared" si="956"/>
        <v>7.8742299999999972</v>
      </c>
      <c r="K6088" s="22">
        <f t="shared" si="957"/>
        <v>0</v>
      </c>
      <c r="L6088" s="22">
        <f t="shared" si="958"/>
        <v>30.161169999999995</v>
      </c>
      <c r="M6088" s="22">
        <f t="shared" si="962"/>
        <v>-2706.8656658400032</v>
      </c>
      <c r="N6088" s="22">
        <f t="shared" si="959"/>
        <v>0</v>
      </c>
    </row>
    <row r="6089" spans="1:14" x14ac:dyDescent="0.25">
      <c r="A6089" s="1">
        <v>42989.624999985237</v>
      </c>
      <c r="B6089">
        <v>50.8</v>
      </c>
      <c r="C6089">
        <v>8.9999500000000001</v>
      </c>
      <c r="D6089">
        <v>14.396330000000003</v>
      </c>
      <c r="E6089" s="22">
        <f t="shared" si="960"/>
        <v>8.9999500000000001</v>
      </c>
      <c r="F6089" s="22">
        <f t="shared" si="961"/>
        <v>14.396330000000003</v>
      </c>
      <c r="G6089" s="22">
        <f t="shared" si="953"/>
        <v>23.396280000000004</v>
      </c>
      <c r="H6089" s="22">
        <f t="shared" si="954"/>
        <v>19.799999999999997</v>
      </c>
      <c r="I6089" s="22">
        <f t="shared" si="955"/>
        <v>0</v>
      </c>
      <c r="J6089" s="22">
        <f t="shared" si="956"/>
        <v>3.5962800000000072</v>
      </c>
      <c r="K6089" s="22">
        <f t="shared" si="957"/>
        <v>0</v>
      </c>
      <c r="L6089" s="22">
        <f t="shared" si="958"/>
        <v>33.757450000000006</v>
      </c>
      <c r="M6089" s="22">
        <f t="shared" si="962"/>
        <v>-2703.269385840003</v>
      </c>
      <c r="N6089" s="22">
        <f t="shared" si="959"/>
        <v>0</v>
      </c>
    </row>
    <row r="6090" spans="1:14" x14ac:dyDescent="0.25">
      <c r="A6090" s="1">
        <v>42989.666666651901</v>
      </c>
      <c r="B6090">
        <v>50.7</v>
      </c>
      <c r="C6090">
        <v>5.7589499999999996</v>
      </c>
      <c r="D6090">
        <v>9.7647199999999987</v>
      </c>
      <c r="E6090" s="22">
        <f t="shared" si="960"/>
        <v>5.7589499999999996</v>
      </c>
      <c r="F6090" s="22">
        <f t="shared" si="961"/>
        <v>9.7647199999999987</v>
      </c>
      <c r="G6090" s="22">
        <f t="shared" si="953"/>
        <v>15.523669999999999</v>
      </c>
      <c r="H6090" s="22">
        <f t="shared" si="954"/>
        <v>19.700000000000003</v>
      </c>
      <c r="I6090" s="22">
        <f t="shared" si="955"/>
        <v>4.1763300000000037</v>
      </c>
      <c r="J6090" s="22">
        <f t="shared" si="956"/>
        <v>0</v>
      </c>
      <c r="K6090" s="22">
        <f t="shared" si="957"/>
        <v>4.1763300000000037</v>
      </c>
      <c r="L6090" s="22">
        <f t="shared" si="958"/>
        <v>0</v>
      </c>
      <c r="M6090" s="22">
        <f t="shared" si="962"/>
        <v>-2707.4457158400028</v>
      </c>
      <c r="N6090" s="22">
        <f t="shared" si="959"/>
        <v>0</v>
      </c>
    </row>
    <row r="6091" spans="1:14" x14ac:dyDescent="0.25">
      <c r="A6091" s="1">
        <v>42989.708333318566</v>
      </c>
      <c r="B6091">
        <v>49</v>
      </c>
      <c r="C6091">
        <v>6.03118</v>
      </c>
      <c r="D6091">
        <v>5.2143999999999995</v>
      </c>
      <c r="E6091" s="22">
        <f t="shared" si="960"/>
        <v>6.03118</v>
      </c>
      <c r="F6091" s="22">
        <f t="shared" si="961"/>
        <v>5.2143999999999995</v>
      </c>
      <c r="G6091" s="22">
        <f t="shared" si="953"/>
        <v>11.24558</v>
      </c>
      <c r="H6091" s="22">
        <f t="shared" si="954"/>
        <v>18</v>
      </c>
      <c r="I6091" s="22">
        <f t="shared" si="955"/>
        <v>6.7544199999999996</v>
      </c>
      <c r="J6091" s="22">
        <f t="shared" si="956"/>
        <v>0</v>
      </c>
      <c r="K6091" s="22">
        <f t="shared" si="957"/>
        <v>10.930750000000003</v>
      </c>
      <c r="L6091" s="22">
        <f t="shared" si="958"/>
        <v>0</v>
      </c>
      <c r="M6091" s="22">
        <f t="shared" si="962"/>
        <v>-2714.200135840003</v>
      </c>
      <c r="N6091" s="22">
        <f t="shared" si="959"/>
        <v>0</v>
      </c>
    </row>
    <row r="6092" spans="1:14" x14ac:dyDescent="0.25">
      <c r="A6092" s="1">
        <v>42989.74999998523</v>
      </c>
      <c r="B6092">
        <v>48.3</v>
      </c>
      <c r="C6092">
        <v>5.0118199999999993</v>
      </c>
      <c r="D6092">
        <v>2.1234989999999998</v>
      </c>
      <c r="E6092" s="22">
        <f t="shared" si="960"/>
        <v>5.0118199999999993</v>
      </c>
      <c r="F6092" s="22">
        <f t="shared" si="961"/>
        <v>2.1234989999999998</v>
      </c>
      <c r="G6092" s="22">
        <f t="shared" si="953"/>
        <v>7.1353189999999991</v>
      </c>
      <c r="H6092" s="22">
        <f t="shared" si="954"/>
        <v>17.299999999999997</v>
      </c>
      <c r="I6092" s="22">
        <f t="shared" si="955"/>
        <v>10.164680999999998</v>
      </c>
      <c r="J6092" s="22">
        <f t="shared" si="956"/>
        <v>0</v>
      </c>
      <c r="K6092" s="22">
        <f t="shared" si="957"/>
        <v>21.095431000000001</v>
      </c>
      <c r="L6092" s="22">
        <f t="shared" si="958"/>
        <v>0</v>
      </c>
      <c r="M6092" s="22">
        <f t="shared" si="962"/>
        <v>-2724.3648168400032</v>
      </c>
      <c r="N6092" s="22">
        <f t="shared" si="959"/>
        <v>0</v>
      </c>
    </row>
    <row r="6093" spans="1:14" x14ac:dyDescent="0.25">
      <c r="A6093" s="1">
        <v>42989.791666651894</v>
      </c>
      <c r="B6093">
        <v>49.5</v>
      </c>
      <c r="C6093">
        <v>3.67618</v>
      </c>
      <c r="D6093">
        <v>-7.0017200000000003E-3</v>
      </c>
      <c r="E6093" s="22">
        <f t="shared" si="960"/>
        <v>3.67618</v>
      </c>
      <c r="F6093" s="22">
        <f t="shared" si="961"/>
        <v>-7.0017200000000003E-3</v>
      </c>
      <c r="G6093" s="22">
        <f t="shared" si="953"/>
        <v>3.6691782800000001</v>
      </c>
      <c r="H6093" s="22">
        <f t="shared" si="954"/>
        <v>18.5</v>
      </c>
      <c r="I6093" s="22">
        <f t="shared" si="955"/>
        <v>14.830821719999999</v>
      </c>
      <c r="J6093" s="22">
        <f t="shared" si="956"/>
        <v>0</v>
      </c>
      <c r="K6093" s="22">
        <f t="shared" si="957"/>
        <v>35.926252720000001</v>
      </c>
      <c r="L6093" s="22">
        <f t="shared" si="958"/>
        <v>0</v>
      </c>
      <c r="M6093" s="22">
        <f t="shared" si="962"/>
        <v>-2739.1956385600033</v>
      </c>
      <c r="N6093" s="22">
        <f t="shared" si="959"/>
        <v>0</v>
      </c>
    </row>
    <row r="6094" spans="1:14" x14ac:dyDescent="0.25">
      <c r="A6094" s="1">
        <v>42989.833333318558</v>
      </c>
      <c r="B6094">
        <v>48.5</v>
      </c>
      <c r="C6094">
        <v>3.4208799999999999</v>
      </c>
      <c r="D6094">
        <v>-7.0017200000000003E-3</v>
      </c>
      <c r="E6094" s="22">
        <f t="shared" si="960"/>
        <v>3.4208799999999999</v>
      </c>
      <c r="F6094" s="22">
        <f t="shared" si="961"/>
        <v>-7.0017200000000003E-3</v>
      </c>
      <c r="G6094" s="22">
        <f t="shared" si="953"/>
        <v>3.41387828</v>
      </c>
      <c r="H6094" s="22">
        <f t="shared" si="954"/>
        <v>17.5</v>
      </c>
      <c r="I6094" s="22">
        <f t="shared" si="955"/>
        <v>14.08612172</v>
      </c>
      <c r="J6094" s="22">
        <f t="shared" si="956"/>
        <v>0</v>
      </c>
      <c r="K6094" s="22">
        <f t="shared" si="957"/>
        <v>50.012374440000002</v>
      </c>
      <c r="L6094" s="22">
        <f t="shared" si="958"/>
        <v>0</v>
      </c>
      <c r="M6094" s="22">
        <f t="shared" si="962"/>
        <v>-2753.2817602800033</v>
      </c>
      <c r="N6094" s="22">
        <f t="shared" si="959"/>
        <v>0</v>
      </c>
    </row>
    <row r="6095" spans="1:14" x14ac:dyDescent="0.25">
      <c r="A6095" s="1">
        <v>42989.874999985223</v>
      </c>
      <c r="B6095">
        <v>45.6</v>
      </c>
      <c r="C6095">
        <v>4.0437199999999995</v>
      </c>
      <c r="D6095">
        <v>-7.0017200000000003E-3</v>
      </c>
      <c r="E6095" s="22">
        <f t="shared" si="960"/>
        <v>4.0437199999999995</v>
      </c>
      <c r="F6095" s="22">
        <f t="shared" si="961"/>
        <v>-7.0017200000000003E-3</v>
      </c>
      <c r="G6095" s="22">
        <f t="shared" si="953"/>
        <v>4.0367182799999997</v>
      </c>
      <c r="H6095" s="22">
        <f t="shared" si="954"/>
        <v>14.600000000000001</v>
      </c>
      <c r="I6095" s="22">
        <f t="shared" si="955"/>
        <v>10.563281720000003</v>
      </c>
      <c r="J6095" s="22">
        <f t="shared" si="956"/>
        <v>0</v>
      </c>
      <c r="K6095" s="22">
        <f t="shared" si="957"/>
        <v>60.575656160000008</v>
      </c>
      <c r="L6095" s="22">
        <f t="shared" si="958"/>
        <v>0</v>
      </c>
      <c r="M6095" s="22">
        <f t="shared" si="962"/>
        <v>-2763.8450420000031</v>
      </c>
      <c r="N6095" s="22">
        <f t="shared" si="959"/>
        <v>0</v>
      </c>
    </row>
    <row r="6096" spans="1:14" x14ac:dyDescent="0.25">
      <c r="A6096" s="1">
        <v>42989.916666651887</v>
      </c>
      <c r="B6096">
        <v>44.7</v>
      </c>
      <c r="C6096">
        <v>3.98339</v>
      </c>
      <c r="D6096">
        <v>-7.0017200000000003E-3</v>
      </c>
      <c r="E6096" s="22">
        <f t="shared" si="960"/>
        <v>3.98339</v>
      </c>
      <c r="F6096" s="22">
        <f t="shared" si="961"/>
        <v>-7.0017200000000003E-3</v>
      </c>
      <c r="G6096" s="22">
        <f t="shared" si="953"/>
        <v>3.9763882800000001</v>
      </c>
      <c r="H6096" s="22">
        <f t="shared" si="954"/>
        <v>13.700000000000003</v>
      </c>
      <c r="I6096" s="22">
        <f t="shared" si="955"/>
        <v>9.7236117200000027</v>
      </c>
      <c r="J6096" s="22">
        <f t="shared" si="956"/>
        <v>0</v>
      </c>
      <c r="K6096" s="22">
        <f t="shared" si="957"/>
        <v>70.299267880000016</v>
      </c>
      <c r="L6096" s="22">
        <f t="shared" si="958"/>
        <v>0</v>
      </c>
      <c r="M6096" s="22">
        <f t="shared" si="962"/>
        <v>-2773.5686537200031</v>
      </c>
      <c r="N6096" s="22">
        <f t="shared" si="959"/>
        <v>0</v>
      </c>
    </row>
    <row r="6097" spans="1:14" x14ac:dyDescent="0.25">
      <c r="A6097" s="1">
        <v>42989.958333318551</v>
      </c>
      <c r="B6097">
        <v>41.2</v>
      </c>
      <c r="C6097">
        <v>5.5007099999999998</v>
      </c>
      <c r="D6097">
        <v>-7.0017200000000003E-3</v>
      </c>
      <c r="E6097" s="22">
        <f t="shared" si="960"/>
        <v>5.5007099999999998</v>
      </c>
      <c r="F6097" s="22">
        <f t="shared" si="961"/>
        <v>-7.0017200000000003E-3</v>
      </c>
      <c r="G6097" s="22">
        <f t="shared" si="953"/>
        <v>5.4937082799999999</v>
      </c>
      <c r="H6097" s="22">
        <f t="shared" si="954"/>
        <v>10.200000000000003</v>
      </c>
      <c r="I6097" s="22">
        <f t="shared" si="955"/>
        <v>4.706291720000003</v>
      </c>
      <c r="J6097" s="22">
        <f t="shared" si="956"/>
        <v>0</v>
      </c>
      <c r="K6097" s="22">
        <f t="shared" si="957"/>
        <v>75.005559600000026</v>
      </c>
      <c r="L6097" s="22">
        <f t="shared" si="958"/>
        <v>0</v>
      </c>
      <c r="M6097" s="22">
        <f t="shared" si="962"/>
        <v>-2778.2749454400032</v>
      </c>
      <c r="N6097" s="22">
        <f t="shared" si="959"/>
        <v>0</v>
      </c>
    </row>
    <row r="6098" spans="1:14" x14ac:dyDescent="0.25">
      <c r="A6098" s="1">
        <v>42989.999999985215</v>
      </c>
      <c r="B6098">
        <v>39.200000000000003</v>
      </c>
      <c r="C6098">
        <v>4.4106800000000002</v>
      </c>
      <c r="D6098">
        <v>-7.0017200000000003E-3</v>
      </c>
      <c r="E6098" s="22">
        <f t="shared" si="960"/>
        <v>4.4106800000000002</v>
      </c>
      <c r="F6098" s="22">
        <f t="shared" si="961"/>
        <v>-7.0017200000000003E-3</v>
      </c>
      <c r="G6098" s="22">
        <f t="shared" si="953"/>
        <v>4.4036782800000003</v>
      </c>
      <c r="H6098" s="22">
        <f t="shared" si="954"/>
        <v>8.2000000000000028</v>
      </c>
      <c r="I6098" s="22">
        <f t="shared" si="955"/>
        <v>3.7963217200000026</v>
      </c>
      <c r="J6098" s="22">
        <f t="shared" si="956"/>
        <v>0</v>
      </c>
      <c r="K6098" s="22">
        <f t="shared" si="957"/>
        <v>78.801881320000035</v>
      </c>
      <c r="L6098" s="22">
        <f t="shared" si="958"/>
        <v>0</v>
      </c>
      <c r="M6098" s="22">
        <f t="shared" si="962"/>
        <v>-2782.0712671600031</v>
      </c>
      <c r="N6098" s="22">
        <f t="shared" si="959"/>
        <v>0</v>
      </c>
    </row>
    <row r="6099" spans="1:14" x14ac:dyDescent="0.25">
      <c r="A6099" s="1">
        <v>42990.041666651879</v>
      </c>
      <c r="B6099">
        <v>38.700000000000003</v>
      </c>
      <c r="C6099">
        <v>7.4888599999999999</v>
      </c>
      <c r="D6099">
        <v>-7.0017200000000003E-3</v>
      </c>
      <c r="E6099" s="22">
        <f t="shared" si="960"/>
        <v>7.4888599999999999</v>
      </c>
      <c r="F6099" s="22">
        <f t="shared" si="961"/>
        <v>-7.0017200000000003E-3</v>
      </c>
      <c r="G6099" s="22">
        <f t="shared" si="953"/>
        <v>7.48185828</v>
      </c>
      <c r="H6099" s="22">
        <f t="shared" si="954"/>
        <v>7.7000000000000028</v>
      </c>
      <c r="I6099" s="22">
        <f t="shared" si="955"/>
        <v>0.21814172000000287</v>
      </c>
      <c r="J6099" s="22">
        <f t="shared" si="956"/>
        <v>0</v>
      </c>
      <c r="K6099" s="22">
        <f t="shared" si="957"/>
        <v>79.020023040000041</v>
      </c>
      <c r="L6099" s="22">
        <f t="shared" si="958"/>
        <v>0</v>
      </c>
      <c r="M6099" s="22">
        <f t="shared" si="962"/>
        <v>-2782.2894088800031</v>
      </c>
      <c r="N6099" s="22">
        <f t="shared" si="959"/>
        <v>0</v>
      </c>
    </row>
    <row r="6100" spans="1:14" x14ac:dyDescent="0.25">
      <c r="A6100" s="1">
        <v>42990.083333318544</v>
      </c>
      <c r="B6100">
        <v>37.5</v>
      </c>
      <c r="C6100">
        <v>7.4629700000000003</v>
      </c>
      <c r="D6100">
        <v>-7.0017200000000003E-3</v>
      </c>
      <c r="E6100" s="22">
        <f t="shared" si="960"/>
        <v>7.4629700000000003</v>
      </c>
      <c r="F6100" s="22">
        <f t="shared" si="961"/>
        <v>-7.0017200000000003E-3</v>
      </c>
      <c r="G6100" s="22">
        <f t="shared" si="953"/>
        <v>7.4559682800000004</v>
      </c>
      <c r="H6100" s="22">
        <f t="shared" si="954"/>
        <v>6.5</v>
      </c>
      <c r="I6100" s="22">
        <f t="shared" si="955"/>
        <v>0</v>
      </c>
      <c r="J6100" s="22">
        <f t="shared" si="956"/>
        <v>0.95596828000000045</v>
      </c>
      <c r="K6100" s="22">
        <f t="shared" si="957"/>
        <v>0</v>
      </c>
      <c r="L6100" s="22">
        <f t="shared" si="958"/>
        <v>0.95596828000000045</v>
      </c>
      <c r="M6100" s="22">
        <f t="shared" si="962"/>
        <v>-2781.3334406000031</v>
      </c>
      <c r="N6100" s="22">
        <f t="shared" si="959"/>
        <v>0</v>
      </c>
    </row>
    <row r="6101" spans="1:14" x14ac:dyDescent="0.25">
      <c r="A6101" s="1">
        <v>42990.124999985208</v>
      </c>
      <c r="B6101">
        <v>36.9</v>
      </c>
      <c r="C6101">
        <v>6.4311300000000005</v>
      </c>
      <c r="D6101">
        <v>-7.0017200000000003E-3</v>
      </c>
      <c r="E6101" s="22">
        <f t="shared" si="960"/>
        <v>6.4311300000000005</v>
      </c>
      <c r="F6101" s="22">
        <f t="shared" si="961"/>
        <v>-7.0017200000000003E-3</v>
      </c>
      <c r="G6101" s="22">
        <f t="shared" si="953"/>
        <v>6.4241282800000006</v>
      </c>
      <c r="H6101" s="22">
        <f t="shared" si="954"/>
        <v>5.8999999999999986</v>
      </c>
      <c r="I6101" s="22">
        <f t="shared" si="955"/>
        <v>0</v>
      </c>
      <c r="J6101" s="22">
        <f t="shared" si="956"/>
        <v>0.524128280000002</v>
      </c>
      <c r="K6101" s="22">
        <f t="shared" si="957"/>
        <v>0</v>
      </c>
      <c r="L6101" s="22">
        <f t="shared" si="958"/>
        <v>1.4800965600000024</v>
      </c>
      <c r="M6101" s="22">
        <f t="shared" si="962"/>
        <v>-2780.8093123200033</v>
      </c>
      <c r="N6101" s="22">
        <f t="shared" si="959"/>
        <v>0</v>
      </c>
    </row>
    <row r="6102" spans="1:14" x14ac:dyDescent="0.25">
      <c r="A6102" s="1">
        <v>42990.166666651872</v>
      </c>
      <c r="B6102">
        <v>36.4</v>
      </c>
      <c r="C6102">
        <v>5.0364499999999994</v>
      </c>
      <c r="D6102">
        <v>-7.0017200000000003E-3</v>
      </c>
      <c r="E6102" s="22">
        <f t="shared" si="960"/>
        <v>5.0364499999999994</v>
      </c>
      <c r="F6102" s="22">
        <f t="shared" si="961"/>
        <v>-7.0017200000000003E-3</v>
      </c>
      <c r="G6102" s="22">
        <f t="shared" si="953"/>
        <v>5.0294482799999995</v>
      </c>
      <c r="H6102" s="22">
        <f t="shared" si="954"/>
        <v>5.3999999999999986</v>
      </c>
      <c r="I6102" s="22">
        <f t="shared" si="955"/>
        <v>0.37055171999999903</v>
      </c>
      <c r="J6102" s="22">
        <f t="shared" si="956"/>
        <v>0</v>
      </c>
      <c r="K6102" s="22">
        <f t="shared" si="957"/>
        <v>0.37055171999999903</v>
      </c>
      <c r="L6102" s="22">
        <f t="shared" si="958"/>
        <v>0</v>
      </c>
      <c r="M6102" s="22">
        <f t="shared" si="962"/>
        <v>-2781.1798640400034</v>
      </c>
      <c r="N6102" s="22">
        <f t="shared" si="959"/>
        <v>0</v>
      </c>
    </row>
    <row r="6103" spans="1:14" x14ac:dyDescent="0.25">
      <c r="A6103" s="1">
        <v>42990.208333318536</v>
      </c>
      <c r="B6103">
        <v>36.5</v>
      </c>
      <c r="C6103">
        <v>2.1102800000000004</v>
      </c>
      <c r="D6103">
        <v>-7.0017200000000003E-3</v>
      </c>
      <c r="E6103" s="22">
        <f t="shared" si="960"/>
        <v>2.1102800000000004</v>
      </c>
      <c r="F6103" s="22">
        <f t="shared" si="961"/>
        <v>-7.0017200000000003E-3</v>
      </c>
      <c r="G6103" s="22">
        <f t="shared" si="953"/>
        <v>2.1032782800000005</v>
      </c>
      <c r="H6103" s="22">
        <f t="shared" si="954"/>
        <v>5.5</v>
      </c>
      <c r="I6103" s="22">
        <f t="shared" si="955"/>
        <v>3.3967217199999995</v>
      </c>
      <c r="J6103" s="22">
        <f t="shared" si="956"/>
        <v>0</v>
      </c>
      <c r="K6103" s="22">
        <f t="shared" si="957"/>
        <v>3.7672734399999985</v>
      </c>
      <c r="L6103" s="22">
        <f t="shared" si="958"/>
        <v>0</v>
      </c>
      <c r="M6103" s="22">
        <f t="shared" si="962"/>
        <v>-2784.5765857600036</v>
      </c>
      <c r="N6103" s="22">
        <f t="shared" si="959"/>
        <v>0</v>
      </c>
    </row>
    <row r="6104" spans="1:14" x14ac:dyDescent="0.25">
      <c r="A6104" s="1">
        <v>42990.249999985201</v>
      </c>
      <c r="B6104">
        <v>39.5</v>
      </c>
      <c r="C6104">
        <v>1.7073399999999999</v>
      </c>
      <c r="D6104">
        <v>-7.0017200000000003E-3</v>
      </c>
      <c r="E6104" s="22">
        <f t="shared" si="960"/>
        <v>1.7073399999999999</v>
      </c>
      <c r="F6104" s="22">
        <f t="shared" si="961"/>
        <v>-7.0017200000000003E-3</v>
      </c>
      <c r="G6104" s="22">
        <f t="shared" si="953"/>
        <v>1.7003382799999998</v>
      </c>
      <c r="H6104" s="22">
        <f t="shared" si="954"/>
        <v>8.5</v>
      </c>
      <c r="I6104" s="22">
        <f t="shared" si="955"/>
        <v>6.7996617200000005</v>
      </c>
      <c r="J6104" s="22">
        <f t="shared" si="956"/>
        <v>0</v>
      </c>
      <c r="K6104" s="22">
        <f t="shared" si="957"/>
        <v>10.56693516</v>
      </c>
      <c r="L6104" s="22">
        <f t="shared" si="958"/>
        <v>0</v>
      </c>
      <c r="M6104" s="22">
        <f t="shared" si="962"/>
        <v>-2791.3762474800037</v>
      </c>
      <c r="N6104" s="22">
        <f t="shared" si="959"/>
        <v>0</v>
      </c>
    </row>
    <row r="6105" spans="1:14" x14ac:dyDescent="0.25">
      <c r="A6105" s="1">
        <v>42990.291666651865</v>
      </c>
      <c r="B6105">
        <v>41.8</v>
      </c>
      <c r="C6105">
        <v>1.83077</v>
      </c>
      <c r="D6105">
        <v>0.30973917000000001</v>
      </c>
      <c r="E6105" s="22">
        <f t="shared" si="960"/>
        <v>1.83077</v>
      </c>
      <c r="F6105" s="22">
        <f t="shared" si="961"/>
        <v>0.30973917000000001</v>
      </c>
      <c r="G6105" s="22">
        <f t="shared" si="953"/>
        <v>2.1405091700000001</v>
      </c>
      <c r="H6105" s="22">
        <f t="shared" si="954"/>
        <v>10.799999999999997</v>
      </c>
      <c r="I6105" s="22">
        <f t="shared" si="955"/>
        <v>8.6594908299999975</v>
      </c>
      <c r="J6105" s="22">
        <f t="shared" si="956"/>
        <v>0</v>
      </c>
      <c r="K6105" s="22">
        <f t="shared" si="957"/>
        <v>19.226425989999996</v>
      </c>
      <c r="L6105" s="22">
        <f t="shared" si="958"/>
        <v>0</v>
      </c>
      <c r="M6105" s="22">
        <f t="shared" si="962"/>
        <v>-2800.0357383100036</v>
      </c>
      <c r="N6105" s="22">
        <f t="shared" si="959"/>
        <v>0</v>
      </c>
    </row>
    <row r="6106" spans="1:14" x14ac:dyDescent="0.25">
      <c r="A6106" s="1">
        <v>42990.333333318529</v>
      </c>
      <c r="B6106">
        <v>43.2</v>
      </c>
      <c r="C6106">
        <v>1.56904</v>
      </c>
      <c r="D6106">
        <v>4.9108000000000001</v>
      </c>
      <c r="E6106" s="22">
        <f t="shared" si="960"/>
        <v>1.56904</v>
      </c>
      <c r="F6106" s="22">
        <f t="shared" si="961"/>
        <v>4.9108000000000001</v>
      </c>
      <c r="G6106" s="22">
        <f t="shared" si="953"/>
        <v>6.4798400000000003</v>
      </c>
      <c r="H6106" s="22">
        <f t="shared" si="954"/>
        <v>12.200000000000003</v>
      </c>
      <c r="I6106" s="22">
        <f t="shared" si="955"/>
        <v>5.7201600000000026</v>
      </c>
      <c r="J6106" s="22">
        <f t="shared" si="956"/>
        <v>0</v>
      </c>
      <c r="K6106" s="22">
        <f t="shared" si="957"/>
        <v>24.946585989999999</v>
      </c>
      <c r="L6106" s="22">
        <f t="shared" si="958"/>
        <v>0</v>
      </c>
      <c r="M6106" s="22">
        <f t="shared" si="962"/>
        <v>-2805.7558983100034</v>
      </c>
      <c r="N6106" s="22">
        <f t="shared" si="959"/>
        <v>0</v>
      </c>
    </row>
    <row r="6107" spans="1:14" x14ac:dyDescent="0.25">
      <c r="A6107" s="1">
        <v>42990.374999985193</v>
      </c>
      <c r="B6107">
        <v>44.8</v>
      </c>
      <c r="C6107">
        <v>2.1823800000000002</v>
      </c>
      <c r="D6107">
        <v>11.06007</v>
      </c>
      <c r="E6107" s="22">
        <f t="shared" si="960"/>
        <v>2.1823800000000002</v>
      </c>
      <c r="F6107" s="22">
        <f t="shared" si="961"/>
        <v>11.06007</v>
      </c>
      <c r="G6107" s="22">
        <f t="shared" si="953"/>
        <v>13.24245</v>
      </c>
      <c r="H6107" s="22">
        <f t="shared" si="954"/>
        <v>13.799999999999997</v>
      </c>
      <c r="I6107" s="22">
        <f t="shared" si="955"/>
        <v>0.55754999999999733</v>
      </c>
      <c r="J6107" s="22">
        <f t="shared" si="956"/>
        <v>0</v>
      </c>
      <c r="K6107" s="22">
        <f t="shared" si="957"/>
        <v>25.504135989999995</v>
      </c>
      <c r="L6107" s="22">
        <f t="shared" si="958"/>
        <v>0</v>
      </c>
      <c r="M6107" s="22">
        <f t="shared" si="962"/>
        <v>-2806.3134483100034</v>
      </c>
      <c r="N6107" s="22">
        <f t="shared" si="959"/>
        <v>0</v>
      </c>
    </row>
    <row r="6108" spans="1:14" x14ac:dyDescent="0.25">
      <c r="A6108" s="1">
        <v>42990.416666651858</v>
      </c>
      <c r="B6108">
        <v>46.9</v>
      </c>
      <c r="C6108">
        <v>2.9596100000000001</v>
      </c>
      <c r="D6108">
        <v>15.93868</v>
      </c>
      <c r="E6108" s="22">
        <f t="shared" si="960"/>
        <v>2.9596100000000001</v>
      </c>
      <c r="F6108" s="22">
        <f t="shared" si="961"/>
        <v>15.93868</v>
      </c>
      <c r="G6108" s="22">
        <f t="shared" si="953"/>
        <v>18.898289999999999</v>
      </c>
      <c r="H6108" s="22">
        <f t="shared" si="954"/>
        <v>15.899999999999999</v>
      </c>
      <c r="I6108" s="22">
        <f t="shared" si="955"/>
        <v>0</v>
      </c>
      <c r="J6108" s="22">
        <f t="shared" si="956"/>
        <v>2.9982900000000008</v>
      </c>
      <c r="K6108" s="22">
        <f t="shared" si="957"/>
        <v>0</v>
      </c>
      <c r="L6108" s="22">
        <f t="shared" si="958"/>
        <v>2.9982900000000008</v>
      </c>
      <c r="M6108" s="22">
        <f t="shared" si="962"/>
        <v>-2803.3151583100034</v>
      </c>
      <c r="N6108" s="22">
        <f t="shared" si="959"/>
        <v>0</v>
      </c>
    </row>
    <row r="6109" spans="1:14" x14ac:dyDescent="0.25">
      <c r="A6109" s="1">
        <v>42990.458333318522</v>
      </c>
      <c r="B6109">
        <v>48.5</v>
      </c>
      <c r="C6109">
        <v>2.4262299999999999</v>
      </c>
      <c r="D6109">
        <v>14.925030000000001</v>
      </c>
      <c r="E6109" s="22">
        <f t="shared" si="960"/>
        <v>2.4262299999999999</v>
      </c>
      <c r="F6109" s="22">
        <f t="shared" si="961"/>
        <v>14.925030000000001</v>
      </c>
      <c r="G6109" s="22">
        <f t="shared" si="953"/>
        <v>17.35126</v>
      </c>
      <c r="H6109" s="22">
        <f t="shared" si="954"/>
        <v>17.5</v>
      </c>
      <c r="I6109" s="22">
        <f t="shared" si="955"/>
        <v>0.14874000000000009</v>
      </c>
      <c r="J6109" s="22">
        <f t="shared" si="956"/>
        <v>0</v>
      </c>
      <c r="K6109" s="22">
        <f t="shared" si="957"/>
        <v>0.14874000000000009</v>
      </c>
      <c r="L6109" s="22">
        <f t="shared" si="958"/>
        <v>0</v>
      </c>
      <c r="M6109" s="22">
        <f t="shared" si="962"/>
        <v>-2803.4638983100035</v>
      </c>
      <c r="N6109" s="22">
        <f t="shared" si="959"/>
        <v>0</v>
      </c>
    </row>
    <row r="6110" spans="1:14" x14ac:dyDescent="0.25">
      <c r="A6110" s="1">
        <v>42990.499999985186</v>
      </c>
      <c r="B6110">
        <v>49.2</v>
      </c>
      <c r="C6110">
        <v>2.3483000000000001</v>
      </c>
      <c r="D6110">
        <v>18.543279999999999</v>
      </c>
      <c r="E6110" s="22">
        <f t="shared" si="960"/>
        <v>2.3483000000000001</v>
      </c>
      <c r="F6110" s="22">
        <f t="shared" si="961"/>
        <v>18.543279999999999</v>
      </c>
      <c r="G6110" s="22">
        <f t="shared" si="953"/>
        <v>20.891579999999998</v>
      </c>
      <c r="H6110" s="22">
        <f t="shared" si="954"/>
        <v>18.200000000000003</v>
      </c>
      <c r="I6110" s="22">
        <f t="shared" si="955"/>
        <v>0</v>
      </c>
      <c r="J6110" s="22">
        <f t="shared" si="956"/>
        <v>2.6915799999999948</v>
      </c>
      <c r="K6110" s="22">
        <f t="shared" si="957"/>
        <v>0</v>
      </c>
      <c r="L6110" s="22">
        <f t="shared" si="958"/>
        <v>2.6915799999999948</v>
      </c>
      <c r="M6110" s="22">
        <f t="shared" si="962"/>
        <v>-2800.7723183100034</v>
      </c>
      <c r="N6110" s="22">
        <f t="shared" si="959"/>
        <v>0</v>
      </c>
    </row>
    <row r="6111" spans="1:14" x14ac:dyDescent="0.25">
      <c r="A6111" s="1">
        <v>42990.54166665185</v>
      </c>
      <c r="B6111">
        <v>47.3</v>
      </c>
      <c r="C6111">
        <v>2.7586999999999997</v>
      </c>
      <c r="D6111">
        <v>19.306039999999999</v>
      </c>
      <c r="E6111" s="22">
        <f t="shared" si="960"/>
        <v>2.7586999999999997</v>
      </c>
      <c r="F6111" s="22">
        <f t="shared" si="961"/>
        <v>19.306039999999999</v>
      </c>
      <c r="G6111" s="22">
        <f t="shared" si="953"/>
        <v>22.06474</v>
      </c>
      <c r="H6111" s="22">
        <f t="shared" si="954"/>
        <v>16.299999999999997</v>
      </c>
      <c r="I6111" s="22">
        <f t="shared" si="955"/>
        <v>0</v>
      </c>
      <c r="J6111" s="22">
        <f t="shared" si="956"/>
        <v>5.7647400000000033</v>
      </c>
      <c r="K6111" s="22">
        <f t="shared" si="957"/>
        <v>0</v>
      </c>
      <c r="L6111" s="22">
        <f t="shared" si="958"/>
        <v>8.4563199999999981</v>
      </c>
      <c r="M6111" s="22">
        <f t="shared" si="962"/>
        <v>-2795.0075783100033</v>
      </c>
      <c r="N6111" s="22">
        <f t="shared" si="959"/>
        <v>0</v>
      </c>
    </row>
    <row r="6112" spans="1:14" x14ac:dyDescent="0.25">
      <c r="A6112" s="1">
        <v>42990.583333318515</v>
      </c>
      <c r="B6112">
        <v>43.9</v>
      </c>
      <c r="C6112">
        <v>2.9895200000000002</v>
      </c>
      <c r="D6112">
        <v>18.258989999999997</v>
      </c>
      <c r="E6112" s="22">
        <f t="shared" si="960"/>
        <v>2.9895200000000002</v>
      </c>
      <c r="F6112" s="22">
        <f t="shared" si="961"/>
        <v>18.258989999999997</v>
      </c>
      <c r="G6112" s="22">
        <f t="shared" si="953"/>
        <v>21.248509999999996</v>
      </c>
      <c r="H6112" s="22">
        <f t="shared" si="954"/>
        <v>12.899999999999999</v>
      </c>
      <c r="I6112" s="22">
        <f t="shared" si="955"/>
        <v>0</v>
      </c>
      <c r="J6112" s="22">
        <f t="shared" si="956"/>
        <v>8.3485099999999974</v>
      </c>
      <c r="K6112" s="22">
        <f t="shared" si="957"/>
        <v>0</v>
      </c>
      <c r="L6112" s="22">
        <f t="shared" si="958"/>
        <v>16.804829999999995</v>
      </c>
      <c r="M6112" s="22">
        <f t="shared" si="962"/>
        <v>-2786.6590683100035</v>
      </c>
      <c r="N6112" s="22">
        <f t="shared" si="959"/>
        <v>0</v>
      </c>
    </row>
    <row r="6113" spans="1:14" x14ac:dyDescent="0.25">
      <c r="A6113" s="1">
        <v>42990.624999985179</v>
      </c>
      <c r="B6113">
        <v>45</v>
      </c>
      <c r="C6113">
        <v>2.5658699999999999</v>
      </c>
      <c r="D6113">
        <v>14.39358</v>
      </c>
      <c r="E6113" s="22">
        <f t="shared" si="960"/>
        <v>2.5658699999999999</v>
      </c>
      <c r="F6113" s="22">
        <f t="shared" si="961"/>
        <v>14.39358</v>
      </c>
      <c r="G6113" s="22">
        <f t="shared" si="953"/>
        <v>16.95945</v>
      </c>
      <c r="H6113" s="22">
        <f t="shared" si="954"/>
        <v>14</v>
      </c>
      <c r="I6113" s="22">
        <f t="shared" si="955"/>
        <v>0</v>
      </c>
      <c r="J6113" s="22">
        <f t="shared" si="956"/>
        <v>2.9594500000000004</v>
      </c>
      <c r="K6113" s="22">
        <f t="shared" si="957"/>
        <v>0</v>
      </c>
      <c r="L6113" s="22">
        <f t="shared" si="958"/>
        <v>19.764279999999996</v>
      </c>
      <c r="M6113" s="22">
        <f t="shared" si="962"/>
        <v>-2783.6996183100036</v>
      </c>
      <c r="N6113" s="22">
        <f t="shared" si="959"/>
        <v>0</v>
      </c>
    </row>
    <row r="6114" spans="1:14" x14ac:dyDescent="0.25">
      <c r="A6114" s="1">
        <v>42990.666666651843</v>
      </c>
      <c r="B6114">
        <v>44.9</v>
      </c>
      <c r="C6114">
        <v>1.96573</v>
      </c>
      <c r="D6114">
        <v>9.7183699999999984</v>
      </c>
      <c r="E6114" s="22">
        <f t="shared" si="960"/>
        <v>1.96573</v>
      </c>
      <c r="F6114" s="22">
        <f t="shared" si="961"/>
        <v>9.7183699999999984</v>
      </c>
      <c r="G6114" s="22">
        <f t="shared" si="953"/>
        <v>11.684099999999999</v>
      </c>
      <c r="H6114" s="22">
        <f t="shared" si="954"/>
        <v>13.899999999999999</v>
      </c>
      <c r="I6114" s="22">
        <f t="shared" si="955"/>
        <v>2.2158999999999995</v>
      </c>
      <c r="J6114" s="22">
        <f t="shared" si="956"/>
        <v>0</v>
      </c>
      <c r="K6114" s="22">
        <f t="shared" si="957"/>
        <v>2.2158999999999995</v>
      </c>
      <c r="L6114" s="22">
        <f t="shared" si="958"/>
        <v>0</v>
      </c>
      <c r="M6114" s="22">
        <f t="shared" si="962"/>
        <v>-2785.9155183100038</v>
      </c>
      <c r="N6114" s="22">
        <f t="shared" si="959"/>
        <v>0</v>
      </c>
    </row>
    <row r="6115" spans="1:14" x14ac:dyDescent="0.25">
      <c r="A6115" s="1">
        <v>42990.708333318507</v>
      </c>
      <c r="B6115">
        <v>44.8</v>
      </c>
      <c r="C6115">
        <v>2.0259</v>
      </c>
      <c r="D6115">
        <v>5.5816800000000004</v>
      </c>
      <c r="E6115" s="22">
        <f t="shared" si="960"/>
        <v>2.0259</v>
      </c>
      <c r="F6115" s="22">
        <f t="shared" si="961"/>
        <v>5.5816800000000004</v>
      </c>
      <c r="G6115" s="22">
        <f t="shared" si="953"/>
        <v>7.6075800000000005</v>
      </c>
      <c r="H6115" s="22">
        <f t="shared" si="954"/>
        <v>13.799999999999997</v>
      </c>
      <c r="I6115" s="22">
        <f t="shared" si="955"/>
        <v>6.1924199999999967</v>
      </c>
      <c r="J6115" s="22">
        <f t="shared" si="956"/>
        <v>0</v>
      </c>
      <c r="K6115" s="22">
        <f t="shared" si="957"/>
        <v>8.4083199999999962</v>
      </c>
      <c r="L6115" s="22">
        <f t="shared" si="958"/>
        <v>0</v>
      </c>
      <c r="M6115" s="22">
        <f t="shared" si="962"/>
        <v>-2792.1079383100036</v>
      </c>
      <c r="N6115" s="22">
        <f t="shared" si="959"/>
        <v>0</v>
      </c>
    </row>
    <row r="6116" spans="1:14" x14ac:dyDescent="0.25">
      <c r="A6116" s="1">
        <v>42990.749999985172</v>
      </c>
      <c r="B6116">
        <v>44.4</v>
      </c>
      <c r="C6116">
        <v>0.91548800000000008</v>
      </c>
      <c r="D6116">
        <v>2.0223879999999999</v>
      </c>
      <c r="E6116" s="22">
        <f t="shared" si="960"/>
        <v>0.91548800000000008</v>
      </c>
      <c r="F6116" s="22">
        <f t="shared" si="961"/>
        <v>2.0223879999999999</v>
      </c>
      <c r="G6116" s="22">
        <f t="shared" si="953"/>
        <v>2.9378760000000002</v>
      </c>
      <c r="H6116" s="22">
        <f t="shared" si="954"/>
        <v>13.399999999999999</v>
      </c>
      <c r="I6116" s="22">
        <f t="shared" si="955"/>
        <v>10.462123999999999</v>
      </c>
      <c r="J6116" s="22">
        <f t="shared" si="956"/>
        <v>0</v>
      </c>
      <c r="K6116" s="22">
        <f t="shared" si="957"/>
        <v>18.870443999999996</v>
      </c>
      <c r="L6116" s="22">
        <f t="shared" si="958"/>
        <v>0</v>
      </c>
      <c r="M6116" s="22">
        <f t="shared" si="962"/>
        <v>-2802.5700623100038</v>
      </c>
      <c r="N6116" s="22">
        <f t="shared" si="959"/>
        <v>0</v>
      </c>
    </row>
    <row r="6117" spans="1:14" x14ac:dyDescent="0.25">
      <c r="A6117" s="1">
        <v>42990.791666651836</v>
      </c>
      <c r="B6117">
        <v>44.3</v>
      </c>
      <c r="C6117">
        <v>1.0286500000000001</v>
      </c>
      <c r="D6117">
        <v>-7.0017200000000003E-3</v>
      </c>
      <c r="E6117" s="22">
        <f t="shared" si="960"/>
        <v>1.0286500000000001</v>
      </c>
      <c r="F6117" s="22">
        <f t="shared" si="961"/>
        <v>-7.0017200000000003E-3</v>
      </c>
      <c r="G6117" s="22">
        <f t="shared" si="953"/>
        <v>1.02164828</v>
      </c>
      <c r="H6117" s="22">
        <f t="shared" si="954"/>
        <v>13.299999999999997</v>
      </c>
      <c r="I6117" s="22">
        <f t="shared" si="955"/>
        <v>12.278351719999996</v>
      </c>
      <c r="J6117" s="22">
        <f t="shared" si="956"/>
        <v>0</v>
      </c>
      <c r="K6117" s="22">
        <f t="shared" si="957"/>
        <v>31.148795719999992</v>
      </c>
      <c r="L6117" s="22">
        <f t="shared" si="958"/>
        <v>0</v>
      </c>
      <c r="M6117" s="22">
        <f t="shared" si="962"/>
        <v>-2814.8484140300038</v>
      </c>
      <c r="N6117" s="22">
        <f t="shared" si="959"/>
        <v>0</v>
      </c>
    </row>
    <row r="6118" spans="1:14" x14ac:dyDescent="0.25">
      <c r="A6118" s="1">
        <v>42990.8333333185</v>
      </c>
      <c r="B6118">
        <v>43.9</v>
      </c>
      <c r="C6118">
        <v>1.0644100000000001</v>
      </c>
      <c r="D6118">
        <v>-7.0017200000000003E-3</v>
      </c>
      <c r="E6118" s="22">
        <f t="shared" si="960"/>
        <v>1.0644100000000001</v>
      </c>
      <c r="F6118" s="22">
        <f t="shared" si="961"/>
        <v>-7.0017200000000003E-3</v>
      </c>
      <c r="G6118" s="22">
        <f t="shared" si="953"/>
        <v>1.05740828</v>
      </c>
      <c r="H6118" s="22">
        <f t="shared" si="954"/>
        <v>12.899999999999999</v>
      </c>
      <c r="I6118" s="22">
        <f t="shared" si="955"/>
        <v>11.842591719999998</v>
      </c>
      <c r="J6118" s="22">
        <f t="shared" si="956"/>
        <v>0</v>
      </c>
      <c r="K6118" s="22">
        <f t="shared" si="957"/>
        <v>42.99138743999999</v>
      </c>
      <c r="L6118" s="22">
        <f t="shared" si="958"/>
        <v>0</v>
      </c>
      <c r="M6118" s="22">
        <f t="shared" si="962"/>
        <v>-2826.691005750004</v>
      </c>
      <c r="N6118" s="22">
        <f t="shared" si="959"/>
        <v>0</v>
      </c>
    </row>
    <row r="6119" spans="1:14" x14ac:dyDescent="0.25">
      <c r="A6119" s="1">
        <v>42990.874999985164</v>
      </c>
      <c r="B6119">
        <v>42.6</v>
      </c>
      <c r="C6119">
        <v>1.0831999999999999</v>
      </c>
      <c r="D6119">
        <v>-7.0017200000000003E-3</v>
      </c>
      <c r="E6119" s="22">
        <f t="shared" si="960"/>
        <v>1.0831999999999999</v>
      </c>
      <c r="F6119" s="22">
        <f t="shared" si="961"/>
        <v>-7.0017200000000003E-3</v>
      </c>
      <c r="G6119" s="22">
        <f t="shared" si="953"/>
        <v>1.0761982799999998</v>
      </c>
      <c r="H6119" s="22">
        <f t="shared" si="954"/>
        <v>11.600000000000001</v>
      </c>
      <c r="I6119" s="22">
        <f t="shared" si="955"/>
        <v>10.523801720000002</v>
      </c>
      <c r="J6119" s="22">
        <f t="shared" si="956"/>
        <v>0</v>
      </c>
      <c r="K6119" s="22">
        <f t="shared" si="957"/>
        <v>53.515189159999991</v>
      </c>
      <c r="L6119" s="22">
        <f t="shared" si="958"/>
        <v>0</v>
      </c>
      <c r="M6119" s="22">
        <f t="shared" si="962"/>
        <v>-2837.214807470004</v>
      </c>
      <c r="N6119" s="22">
        <f t="shared" si="959"/>
        <v>0</v>
      </c>
    </row>
    <row r="6120" spans="1:14" x14ac:dyDescent="0.25">
      <c r="A6120" s="1">
        <v>42990.916666651829</v>
      </c>
      <c r="B6120">
        <v>40.299999999999997</v>
      </c>
      <c r="C6120">
        <v>1.0371199999999998</v>
      </c>
      <c r="D6120">
        <v>-7.0017200000000003E-3</v>
      </c>
      <c r="E6120" s="22">
        <f t="shared" si="960"/>
        <v>1.0371199999999998</v>
      </c>
      <c r="F6120" s="22">
        <f t="shared" si="961"/>
        <v>-7.0017200000000003E-3</v>
      </c>
      <c r="G6120" s="22">
        <f t="shared" si="953"/>
        <v>1.0301182799999997</v>
      </c>
      <c r="H6120" s="22">
        <f t="shared" si="954"/>
        <v>9.2999999999999972</v>
      </c>
      <c r="I6120" s="22">
        <f t="shared" si="955"/>
        <v>8.2698817199999972</v>
      </c>
      <c r="J6120" s="22">
        <f t="shared" si="956"/>
        <v>0</v>
      </c>
      <c r="K6120" s="22">
        <f t="shared" si="957"/>
        <v>61.785070879999992</v>
      </c>
      <c r="L6120" s="22">
        <f t="shared" si="958"/>
        <v>0</v>
      </c>
      <c r="M6120" s="22">
        <f t="shared" si="962"/>
        <v>-2845.4846891900038</v>
      </c>
      <c r="N6120" s="22">
        <f t="shared" si="959"/>
        <v>0</v>
      </c>
    </row>
    <row r="6121" spans="1:14" x14ac:dyDescent="0.25">
      <c r="A6121" s="1">
        <v>42990.958333318493</v>
      </c>
      <c r="B6121">
        <v>37.200000000000003</v>
      </c>
      <c r="C6121">
        <v>0.98694899999999997</v>
      </c>
      <c r="D6121">
        <v>-7.0017200000000003E-3</v>
      </c>
      <c r="E6121" s="22">
        <f t="shared" si="960"/>
        <v>0.98694899999999997</v>
      </c>
      <c r="F6121" s="22">
        <f t="shared" si="961"/>
        <v>-7.0017200000000003E-3</v>
      </c>
      <c r="G6121" s="22">
        <f t="shared" si="953"/>
        <v>0.97994727999999998</v>
      </c>
      <c r="H6121" s="22">
        <f t="shared" si="954"/>
        <v>6.2000000000000028</v>
      </c>
      <c r="I6121" s="22">
        <f t="shared" si="955"/>
        <v>5.2200527200000026</v>
      </c>
      <c r="J6121" s="22">
        <f t="shared" si="956"/>
        <v>0</v>
      </c>
      <c r="K6121" s="22">
        <f t="shared" si="957"/>
        <v>67.00512359999999</v>
      </c>
      <c r="L6121" s="22">
        <f t="shared" si="958"/>
        <v>0</v>
      </c>
      <c r="M6121" s="22">
        <f t="shared" si="962"/>
        <v>-2850.7047419100036</v>
      </c>
      <c r="N6121" s="22">
        <f t="shared" si="959"/>
        <v>0</v>
      </c>
    </row>
    <row r="6122" spans="1:14" x14ac:dyDescent="0.25">
      <c r="A6122" s="1">
        <v>42990.999999985157</v>
      </c>
      <c r="B6122">
        <v>36.200000000000003</v>
      </c>
      <c r="C6122">
        <v>1.5058399999999998</v>
      </c>
      <c r="D6122">
        <v>-7.0017200000000003E-3</v>
      </c>
      <c r="E6122" s="22">
        <f t="shared" si="960"/>
        <v>1.5058399999999998</v>
      </c>
      <c r="F6122" s="22">
        <f t="shared" si="961"/>
        <v>-7.0017200000000003E-3</v>
      </c>
      <c r="G6122" s="22">
        <f t="shared" ref="G6122:G6185" si="963">(E6122+F6122)</f>
        <v>1.4988382799999997</v>
      </c>
      <c r="H6122" s="22">
        <f t="shared" ref="H6122:H6185" si="964">B6122-$S$4</f>
        <v>5.2000000000000028</v>
      </c>
      <c r="I6122" s="22">
        <f t="shared" ref="I6122:I6185" si="965">IF((H6122-G6122)&gt;0, (H6122-G6122), (0))</f>
        <v>3.7011617200000031</v>
      </c>
      <c r="J6122" s="22">
        <f t="shared" ref="J6122:J6185" si="966">IF(I6122=0, G6122-H6122,0)</f>
        <v>0</v>
      </c>
      <c r="K6122" s="22">
        <f t="shared" ref="K6122:K6185" si="967">IF(I6122&gt;0, K6121+I6122, 0)</f>
        <v>70.706285319999992</v>
      </c>
      <c r="L6122" s="22">
        <f t="shared" ref="L6122:L6185" si="968">IF(J6122&gt;0,L6121+J6122, 0)</f>
        <v>0</v>
      </c>
      <c r="M6122" s="22">
        <f t="shared" si="962"/>
        <v>-2854.4059036300036</v>
      </c>
      <c r="N6122" s="22">
        <f t="shared" ref="N6122:N6185" si="969">(M6121-I6122+J6122)-M6122</f>
        <v>0</v>
      </c>
    </row>
    <row r="6123" spans="1:14" x14ac:dyDescent="0.25">
      <c r="A6123" s="1">
        <v>42991.041666651821</v>
      </c>
      <c r="B6123">
        <v>35.200000000000003</v>
      </c>
      <c r="C6123">
        <v>2.11015</v>
      </c>
      <c r="D6123">
        <v>-7.0017200000000003E-3</v>
      </c>
      <c r="E6123" s="22">
        <f t="shared" si="960"/>
        <v>2.11015</v>
      </c>
      <c r="F6123" s="22">
        <f t="shared" si="961"/>
        <v>-7.0017200000000003E-3</v>
      </c>
      <c r="G6123" s="22">
        <f t="shared" si="963"/>
        <v>2.1031482800000001</v>
      </c>
      <c r="H6123" s="22">
        <f t="shared" si="964"/>
        <v>4.2000000000000028</v>
      </c>
      <c r="I6123" s="22">
        <f t="shared" si="965"/>
        <v>2.0968517200000028</v>
      </c>
      <c r="J6123" s="22">
        <f t="shared" si="966"/>
        <v>0</v>
      </c>
      <c r="K6123" s="22">
        <f t="shared" si="967"/>
        <v>72.803137039999996</v>
      </c>
      <c r="L6123" s="22">
        <f t="shared" si="968"/>
        <v>0</v>
      </c>
      <c r="M6123" s="22">
        <f t="shared" si="962"/>
        <v>-2856.5027553500036</v>
      </c>
      <c r="N6123" s="22">
        <f t="shared" si="969"/>
        <v>0</v>
      </c>
    </row>
    <row r="6124" spans="1:14" x14ac:dyDescent="0.25">
      <c r="A6124" s="1">
        <v>42991.083333318486</v>
      </c>
      <c r="B6124">
        <v>34.700000000000003</v>
      </c>
      <c r="C6124">
        <v>2.37087</v>
      </c>
      <c r="D6124">
        <v>-7.0017200000000003E-3</v>
      </c>
      <c r="E6124" s="22">
        <f t="shared" si="960"/>
        <v>2.37087</v>
      </c>
      <c r="F6124" s="22">
        <f t="shared" si="961"/>
        <v>-7.0017200000000003E-3</v>
      </c>
      <c r="G6124" s="22">
        <f t="shared" si="963"/>
        <v>2.3638682800000002</v>
      </c>
      <c r="H6124" s="22">
        <f t="shared" si="964"/>
        <v>3.7000000000000028</v>
      </c>
      <c r="I6124" s="22">
        <f t="shared" si="965"/>
        <v>1.3361317200000027</v>
      </c>
      <c r="J6124" s="22">
        <f t="shared" si="966"/>
        <v>0</v>
      </c>
      <c r="K6124" s="22">
        <f t="shared" si="967"/>
        <v>74.139268759999993</v>
      </c>
      <c r="L6124" s="22">
        <f t="shared" si="968"/>
        <v>0</v>
      </c>
      <c r="M6124" s="22">
        <f t="shared" si="962"/>
        <v>-2857.8388870700037</v>
      </c>
      <c r="N6124" s="22">
        <f t="shared" si="969"/>
        <v>0</v>
      </c>
    </row>
    <row r="6125" spans="1:14" x14ac:dyDescent="0.25">
      <c r="A6125" s="1">
        <v>42991.12499998515</v>
      </c>
      <c r="B6125">
        <v>33.5</v>
      </c>
      <c r="C6125">
        <v>1.89334</v>
      </c>
      <c r="D6125">
        <v>-7.0017200000000003E-3</v>
      </c>
      <c r="E6125" s="22">
        <f t="shared" si="960"/>
        <v>1.89334</v>
      </c>
      <c r="F6125" s="22">
        <f t="shared" si="961"/>
        <v>-7.0017200000000003E-3</v>
      </c>
      <c r="G6125" s="22">
        <f t="shared" si="963"/>
        <v>1.8863382799999999</v>
      </c>
      <c r="H6125" s="22">
        <f t="shared" si="964"/>
        <v>2.5</v>
      </c>
      <c r="I6125" s="22">
        <f t="shared" si="965"/>
        <v>0.61366172000000008</v>
      </c>
      <c r="J6125" s="22">
        <f t="shared" si="966"/>
        <v>0</v>
      </c>
      <c r="K6125" s="22">
        <f t="shared" si="967"/>
        <v>74.752930479999989</v>
      </c>
      <c r="L6125" s="22">
        <f t="shared" si="968"/>
        <v>0</v>
      </c>
      <c r="M6125" s="22">
        <f t="shared" si="962"/>
        <v>-2858.4525487900037</v>
      </c>
      <c r="N6125" s="22">
        <f t="shared" si="969"/>
        <v>0</v>
      </c>
    </row>
    <row r="6126" spans="1:14" x14ac:dyDescent="0.25">
      <c r="A6126" s="1">
        <v>42991.166666651814</v>
      </c>
      <c r="B6126">
        <v>33</v>
      </c>
      <c r="C6126">
        <v>1.6431900000000002</v>
      </c>
      <c r="D6126">
        <v>-7.0017200000000003E-3</v>
      </c>
      <c r="E6126" s="22">
        <f t="shared" si="960"/>
        <v>1.6431900000000002</v>
      </c>
      <c r="F6126" s="22">
        <f t="shared" si="961"/>
        <v>-7.0017200000000003E-3</v>
      </c>
      <c r="G6126" s="22">
        <f t="shared" si="963"/>
        <v>1.6361882800000001</v>
      </c>
      <c r="H6126" s="22">
        <f t="shared" si="964"/>
        <v>2</v>
      </c>
      <c r="I6126" s="22">
        <f t="shared" si="965"/>
        <v>0.36381171999999995</v>
      </c>
      <c r="J6126" s="22">
        <f t="shared" si="966"/>
        <v>0</v>
      </c>
      <c r="K6126" s="22">
        <f t="shared" si="967"/>
        <v>75.11674219999999</v>
      </c>
      <c r="L6126" s="22">
        <f t="shared" si="968"/>
        <v>0</v>
      </c>
      <c r="M6126" s="22">
        <f t="shared" si="962"/>
        <v>-2858.8163605100035</v>
      </c>
      <c r="N6126" s="22">
        <f t="shared" si="969"/>
        <v>0</v>
      </c>
    </row>
    <row r="6127" spans="1:14" x14ac:dyDescent="0.25">
      <c r="A6127" s="1">
        <v>42991.208333318478</v>
      </c>
      <c r="B6127">
        <v>32.9</v>
      </c>
      <c r="C6127">
        <v>0.91389599999999993</v>
      </c>
      <c r="D6127">
        <v>-7.0017200000000003E-3</v>
      </c>
      <c r="E6127" s="22">
        <f t="shared" si="960"/>
        <v>0.91389599999999993</v>
      </c>
      <c r="F6127" s="22">
        <f t="shared" si="961"/>
        <v>-7.0017200000000003E-3</v>
      </c>
      <c r="G6127" s="22">
        <f t="shared" si="963"/>
        <v>0.90689427999999994</v>
      </c>
      <c r="H6127" s="22">
        <f t="shared" si="964"/>
        <v>1.8999999999999986</v>
      </c>
      <c r="I6127" s="22">
        <f t="shared" si="965"/>
        <v>0.99310571999999864</v>
      </c>
      <c r="J6127" s="22">
        <f t="shared" si="966"/>
        <v>0</v>
      </c>
      <c r="K6127" s="22">
        <f t="shared" si="967"/>
        <v>76.109847919999993</v>
      </c>
      <c r="L6127" s="22">
        <f t="shared" si="968"/>
        <v>0</v>
      </c>
      <c r="M6127" s="22">
        <f t="shared" si="962"/>
        <v>-2859.8094662300036</v>
      </c>
      <c r="N6127" s="22">
        <f t="shared" si="969"/>
        <v>0</v>
      </c>
    </row>
    <row r="6128" spans="1:14" x14ac:dyDescent="0.25">
      <c r="A6128" s="1">
        <v>42991.249999985142</v>
      </c>
      <c r="B6128">
        <v>33.200000000000003</v>
      </c>
      <c r="C6128">
        <v>1.0578399999999999</v>
      </c>
      <c r="D6128">
        <v>-7.0017200000000003E-3</v>
      </c>
      <c r="E6128" s="22">
        <f t="shared" si="960"/>
        <v>1.0578399999999999</v>
      </c>
      <c r="F6128" s="22">
        <f t="shared" si="961"/>
        <v>-7.0017200000000003E-3</v>
      </c>
      <c r="G6128" s="22">
        <f t="shared" si="963"/>
        <v>1.0508382799999998</v>
      </c>
      <c r="H6128" s="22">
        <f t="shared" si="964"/>
        <v>2.2000000000000028</v>
      </c>
      <c r="I6128" s="22">
        <f t="shared" si="965"/>
        <v>1.1491617200000031</v>
      </c>
      <c r="J6128" s="22">
        <f t="shared" si="966"/>
        <v>0</v>
      </c>
      <c r="K6128" s="22">
        <f t="shared" si="967"/>
        <v>77.259009640000002</v>
      </c>
      <c r="L6128" s="22">
        <f t="shared" si="968"/>
        <v>0</v>
      </c>
      <c r="M6128" s="22">
        <f t="shared" si="962"/>
        <v>-2860.9586279500036</v>
      </c>
      <c r="N6128" s="22">
        <f t="shared" si="969"/>
        <v>0</v>
      </c>
    </row>
    <row r="6129" spans="1:14" x14ac:dyDescent="0.25">
      <c r="A6129" s="1">
        <v>42991.291666651807</v>
      </c>
      <c r="B6129">
        <v>35.1</v>
      </c>
      <c r="C6129">
        <v>0.200761</v>
      </c>
      <c r="D6129">
        <v>-7.0017200000000003E-3</v>
      </c>
      <c r="E6129" s="22">
        <f t="shared" si="960"/>
        <v>0.200761</v>
      </c>
      <c r="F6129" s="22">
        <f t="shared" si="961"/>
        <v>-7.0017200000000003E-3</v>
      </c>
      <c r="G6129" s="22">
        <f t="shared" si="963"/>
        <v>0.19375928000000001</v>
      </c>
      <c r="H6129" s="22">
        <f t="shared" si="964"/>
        <v>4.1000000000000014</v>
      </c>
      <c r="I6129" s="22">
        <f t="shared" si="965"/>
        <v>3.9062407200000013</v>
      </c>
      <c r="J6129" s="22">
        <f t="shared" si="966"/>
        <v>0</v>
      </c>
      <c r="K6129" s="22">
        <f t="shared" si="967"/>
        <v>81.165250360000002</v>
      </c>
      <c r="L6129" s="22">
        <f t="shared" si="968"/>
        <v>0</v>
      </c>
      <c r="M6129" s="22">
        <f t="shared" si="962"/>
        <v>-2864.8648686700035</v>
      </c>
      <c r="N6129" s="22">
        <f t="shared" si="969"/>
        <v>0</v>
      </c>
    </row>
    <row r="6130" spans="1:14" x14ac:dyDescent="0.25">
      <c r="A6130" s="1">
        <v>42991.333333318471</v>
      </c>
      <c r="B6130">
        <v>37.799999999999997</v>
      </c>
      <c r="C6130">
        <v>0</v>
      </c>
      <c r="D6130">
        <v>3.0636499999999995</v>
      </c>
      <c r="E6130" s="22">
        <f t="shared" si="960"/>
        <v>0</v>
      </c>
      <c r="F6130" s="22">
        <f t="shared" si="961"/>
        <v>3.0636499999999995</v>
      </c>
      <c r="G6130" s="22">
        <f t="shared" si="963"/>
        <v>3.0636499999999995</v>
      </c>
      <c r="H6130" s="22">
        <f t="shared" si="964"/>
        <v>6.7999999999999972</v>
      </c>
      <c r="I6130" s="22">
        <f t="shared" si="965"/>
        <v>3.7363499999999976</v>
      </c>
      <c r="J6130" s="22">
        <f t="shared" si="966"/>
        <v>0</v>
      </c>
      <c r="K6130" s="22">
        <f t="shared" si="967"/>
        <v>84.901600360000003</v>
      </c>
      <c r="L6130" s="22">
        <f t="shared" si="968"/>
        <v>0</v>
      </c>
      <c r="M6130" s="22">
        <f t="shared" si="962"/>
        <v>-2868.6012186700036</v>
      </c>
      <c r="N6130" s="22">
        <f t="shared" si="969"/>
        <v>0</v>
      </c>
    </row>
    <row r="6131" spans="1:14" x14ac:dyDescent="0.25">
      <c r="A6131" s="1">
        <v>42991.374999985135</v>
      </c>
      <c r="B6131">
        <v>39.6</v>
      </c>
      <c r="C6131">
        <v>0.206784</v>
      </c>
      <c r="D6131">
        <v>8.6250299999999989</v>
      </c>
      <c r="E6131" s="22">
        <f t="shared" si="960"/>
        <v>0.206784</v>
      </c>
      <c r="F6131" s="22">
        <f t="shared" si="961"/>
        <v>8.6250299999999989</v>
      </c>
      <c r="G6131" s="22">
        <f t="shared" si="963"/>
        <v>8.8318139999999996</v>
      </c>
      <c r="H6131" s="22">
        <f t="shared" si="964"/>
        <v>8.6000000000000014</v>
      </c>
      <c r="I6131" s="22">
        <f t="shared" si="965"/>
        <v>0</v>
      </c>
      <c r="J6131" s="22">
        <f t="shared" si="966"/>
        <v>0.23181399999999819</v>
      </c>
      <c r="K6131" s="22">
        <f t="shared" si="967"/>
        <v>0</v>
      </c>
      <c r="L6131" s="22">
        <f t="shared" si="968"/>
        <v>0.23181399999999819</v>
      </c>
      <c r="M6131" s="22">
        <f t="shared" si="962"/>
        <v>-2868.3694046700034</v>
      </c>
      <c r="N6131" s="22">
        <f t="shared" si="969"/>
        <v>0</v>
      </c>
    </row>
    <row r="6132" spans="1:14" x14ac:dyDescent="0.25">
      <c r="A6132" s="1">
        <v>42991.416666651799</v>
      </c>
      <c r="B6132">
        <v>42.5</v>
      </c>
      <c r="C6132">
        <v>0.33341999999999999</v>
      </c>
      <c r="D6132">
        <v>15.782530000000001</v>
      </c>
      <c r="E6132" s="22">
        <f t="shared" si="960"/>
        <v>0.33341999999999999</v>
      </c>
      <c r="F6132" s="22">
        <f t="shared" si="961"/>
        <v>15.782530000000001</v>
      </c>
      <c r="G6132" s="22">
        <f t="shared" si="963"/>
        <v>16.115950000000002</v>
      </c>
      <c r="H6132" s="22">
        <f t="shared" si="964"/>
        <v>11.5</v>
      </c>
      <c r="I6132" s="22">
        <f t="shared" si="965"/>
        <v>0</v>
      </c>
      <c r="J6132" s="22">
        <f t="shared" si="966"/>
        <v>4.6159500000000016</v>
      </c>
      <c r="K6132" s="22">
        <f t="shared" si="967"/>
        <v>0</v>
      </c>
      <c r="L6132" s="22">
        <f t="shared" si="968"/>
        <v>4.8477639999999997</v>
      </c>
      <c r="M6132" s="22">
        <f t="shared" si="962"/>
        <v>-2863.7534546700035</v>
      </c>
      <c r="N6132" s="22">
        <f t="shared" si="969"/>
        <v>0</v>
      </c>
    </row>
    <row r="6133" spans="1:14" x14ac:dyDescent="0.25">
      <c r="A6133" s="1">
        <v>42991.458333318464</v>
      </c>
      <c r="B6133">
        <v>41.6</v>
      </c>
      <c r="C6133">
        <v>0.65846900000000008</v>
      </c>
      <c r="D6133">
        <v>16.256740000000001</v>
      </c>
      <c r="E6133" s="22">
        <f t="shared" si="960"/>
        <v>0.65846900000000008</v>
      </c>
      <c r="F6133" s="22">
        <f t="shared" si="961"/>
        <v>16.256740000000001</v>
      </c>
      <c r="G6133" s="22">
        <f t="shared" si="963"/>
        <v>16.915209000000001</v>
      </c>
      <c r="H6133" s="22">
        <f t="shared" si="964"/>
        <v>10.600000000000001</v>
      </c>
      <c r="I6133" s="22">
        <f t="shared" si="965"/>
        <v>0</v>
      </c>
      <c r="J6133" s="22">
        <f t="shared" si="966"/>
        <v>6.3152089999999994</v>
      </c>
      <c r="K6133" s="22">
        <f t="shared" si="967"/>
        <v>0</v>
      </c>
      <c r="L6133" s="22">
        <f t="shared" si="968"/>
        <v>11.162972999999999</v>
      </c>
      <c r="M6133" s="22">
        <f t="shared" si="962"/>
        <v>-2857.4382456700037</v>
      </c>
      <c r="N6133" s="22">
        <f t="shared" si="969"/>
        <v>0</v>
      </c>
    </row>
    <row r="6134" spans="1:14" x14ac:dyDescent="0.25">
      <c r="A6134" s="1">
        <v>42991.499999985128</v>
      </c>
      <c r="B6134">
        <v>42.7</v>
      </c>
      <c r="C6134">
        <v>0.75815200000000005</v>
      </c>
      <c r="D6134">
        <v>15.118460000000001</v>
      </c>
      <c r="E6134" s="22">
        <f t="shared" si="960"/>
        <v>0.75815200000000005</v>
      </c>
      <c r="F6134" s="22">
        <f t="shared" si="961"/>
        <v>15.118460000000001</v>
      </c>
      <c r="G6134" s="22">
        <f t="shared" si="963"/>
        <v>15.876612000000002</v>
      </c>
      <c r="H6134" s="22">
        <f t="shared" si="964"/>
        <v>11.700000000000003</v>
      </c>
      <c r="I6134" s="22">
        <f t="shared" si="965"/>
        <v>0</v>
      </c>
      <c r="J6134" s="22">
        <f t="shared" si="966"/>
        <v>4.1766119999999987</v>
      </c>
      <c r="K6134" s="22">
        <f t="shared" si="967"/>
        <v>0</v>
      </c>
      <c r="L6134" s="22">
        <f t="shared" si="968"/>
        <v>15.339584999999998</v>
      </c>
      <c r="M6134" s="22">
        <f t="shared" si="962"/>
        <v>-2853.2616336700034</v>
      </c>
      <c r="N6134" s="22">
        <f t="shared" si="969"/>
        <v>0</v>
      </c>
    </row>
    <row r="6135" spans="1:14" x14ac:dyDescent="0.25">
      <c r="A6135" s="1">
        <v>42991.541666651792</v>
      </c>
      <c r="B6135">
        <v>43.6</v>
      </c>
      <c r="C6135">
        <v>0.86631899999999995</v>
      </c>
      <c r="D6135">
        <v>11.001759999999999</v>
      </c>
      <c r="E6135" s="22">
        <f t="shared" si="960"/>
        <v>0.86631899999999995</v>
      </c>
      <c r="F6135" s="22">
        <f t="shared" si="961"/>
        <v>11.001759999999999</v>
      </c>
      <c r="G6135" s="22">
        <f t="shared" si="963"/>
        <v>11.868079</v>
      </c>
      <c r="H6135" s="22">
        <f t="shared" si="964"/>
        <v>12.600000000000001</v>
      </c>
      <c r="I6135" s="22">
        <f t="shared" si="965"/>
        <v>0.7319210000000016</v>
      </c>
      <c r="J6135" s="22">
        <f t="shared" si="966"/>
        <v>0</v>
      </c>
      <c r="K6135" s="22">
        <f t="shared" si="967"/>
        <v>0.7319210000000016</v>
      </c>
      <c r="L6135" s="22">
        <f t="shared" si="968"/>
        <v>0</v>
      </c>
      <c r="M6135" s="22">
        <f t="shared" si="962"/>
        <v>-2853.9935546700035</v>
      </c>
      <c r="N6135" s="22">
        <f t="shared" si="969"/>
        <v>0</v>
      </c>
    </row>
    <row r="6136" spans="1:14" x14ac:dyDescent="0.25">
      <c r="A6136" s="1">
        <v>42991.583333318456</v>
      </c>
      <c r="B6136">
        <v>44.1</v>
      </c>
      <c r="C6136">
        <v>0.87041999999999997</v>
      </c>
      <c r="D6136">
        <v>17.965730000000001</v>
      </c>
      <c r="E6136" s="22">
        <f t="shared" si="960"/>
        <v>0.87041999999999997</v>
      </c>
      <c r="F6136" s="22">
        <f t="shared" si="961"/>
        <v>17.965730000000001</v>
      </c>
      <c r="G6136" s="22">
        <f t="shared" si="963"/>
        <v>18.83615</v>
      </c>
      <c r="H6136" s="22">
        <f t="shared" si="964"/>
        <v>13.100000000000001</v>
      </c>
      <c r="I6136" s="22">
        <f t="shared" si="965"/>
        <v>0</v>
      </c>
      <c r="J6136" s="22">
        <f t="shared" si="966"/>
        <v>5.7361499999999985</v>
      </c>
      <c r="K6136" s="22">
        <f t="shared" si="967"/>
        <v>0</v>
      </c>
      <c r="L6136" s="22">
        <f t="shared" si="968"/>
        <v>5.7361499999999985</v>
      </c>
      <c r="M6136" s="22">
        <f t="shared" si="962"/>
        <v>-2848.2574046700033</v>
      </c>
      <c r="N6136" s="22">
        <f t="shared" si="969"/>
        <v>0</v>
      </c>
    </row>
    <row r="6137" spans="1:14" x14ac:dyDescent="0.25">
      <c r="A6137" s="1">
        <v>42991.624999985121</v>
      </c>
      <c r="B6137">
        <v>44.9</v>
      </c>
      <c r="C6137">
        <v>0.423261</v>
      </c>
      <c r="D6137">
        <v>11.004799999999999</v>
      </c>
      <c r="E6137" s="22">
        <f t="shared" si="960"/>
        <v>0.423261</v>
      </c>
      <c r="F6137" s="22">
        <f t="shared" si="961"/>
        <v>11.004799999999999</v>
      </c>
      <c r="G6137" s="22">
        <f t="shared" si="963"/>
        <v>11.428061</v>
      </c>
      <c r="H6137" s="22">
        <f t="shared" si="964"/>
        <v>13.899999999999999</v>
      </c>
      <c r="I6137" s="22">
        <f t="shared" si="965"/>
        <v>2.471938999999999</v>
      </c>
      <c r="J6137" s="22">
        <f t="shared" si="966"/>
        <v>0</v>
      </c>
      <c r="K6137" s="22">
        <f t="shared" si="967"/>
        <v>2.471938999999999</v>
      </c>
      <c r="L6137" s="22">
        <f t="shared" si="968"/>
        <v>0</v>
      </c>
      <c r="M6137" s="22">
        <f t="shared" si="962"/>
        <v>-2850.7293436700033</v>
      </c>
      <c r="N6137" s="22">
        <f t="shared" si="969"/>
        <v>0</v>
      </c>
    </row>
    <row r="6138" spans="1:14" x14ac:dyDescent="0.25">
      <c r="A6138" s="1">
        <v>42991.666666651785</v>
      </c>
      <c r="B6138">
        <v>44.7</v>
      </c>
      <c r="C6138">
        <v>0.345221</v>
      </c>
      <c r="D6138">
        <v>10.923209999999999</v>
      </c>
      <c r="E6138" s="22">
        <f t="shared" si="960"/>
        <v>0.345221</v>
      </c>
      <c r="F6138" s="22">
        <f t="shared" si="961"/>
        <v>10.923209999999999</v>
      </c>
      <c r="G6138" s="22">
        <f t="shared" si="963"/>
        <v>11.268431</v>
      </c>
      <c r="H6138" s="22">
        <f t="shared" si="964"/>
        <v>13.700000000000003</v>
      </c>
      <c r="I6138" s="22">
        <f t="shared" si="965"/>
        <v>2.4315690000000032</v>
      </c>
      <c r="J6138" s="22">
        <f t="shared" si="966"/>
        <v>0</v>
      </c>
      <c r="K6138" s="22">
        <f t="shared" si="967"/>
        <v>4.9035080000000022</v>
      </c>
      <c r="L6138" s="22">
        <f t="shared" si="968"/>
        <v>0</v>
      </c>
      <c r="M6138" s="22">
        <f t="shared" si="962"/>
        <v>-2853.1609126700032</v>
      </c>
      <c r="N6138" s="22">
        <f t="shared" si="969"/>
        <v>0</v>
      </c>
    </row>
    <row r="6139" spans="1:14" x14ac:dyDescent="0.25">
      <c r="A6139" s="1">
        <v>42991.708333318449</v>
      </c>
      <c r="B6139">
        <v>44.8</v>
      </c>
      <c r="C6139">
        <v>0.299651</v>
      </c>
      <c r="D6139">
        <v>5.1337000000000002</v>
      </c>
      <c r="E6139" s="22">
        <f t="shared" si="960"/>
        <v>0.299651</v>
      </c>
      <c r="F6139" s="22">
        <f t="shared" si="961"/>
        <v>5.1337000000000002</v>
      </c>
      <c r="G6139" s="22">
        <f t="shared" si="963"/>
        <v>5.433351</v>
      </c>
      <c r="H6139" s="22">
        <f t="shared" si="964"/>
        <v>13.799999999999997</v>
      </c>
      <c r="I6139" s="22">
        <f t="shared" si="965"/>
        <v>8.3666489999999971</v>
      </c>
      <c r="J6139" s="22">
        <f t="shared" si="966"/>
        <v>0</v>
      </c>
      <c r="K6139" s="22">
        <f t="shared" si="967"/>
        <v>13.270156999999999</v>
      </c>
      <c r="L6139" s="22">
        <f t="shared" si="968"/>
        <v>0</v>
      </c>
      <c r="M6139" s="22">
        <f t="shared" si="962"/>
        <v>-2861.5275616700033</v>
      </c>
      <c r="N6139" s="22">
        <f t="shared" si="969"/>
        <v>0</v>
      </c>
    </row>
    <row r="6140" spans="1:14" x14ac:dyDescent="0.25">
      <c r="A6140" s="1">
        <v>42991.749999985113</v>
      </c>
      <c r="B6140">
        <v>45.7</v>
      </c>
      <c r="C6140">
        <v>0.21573200000000001</v>
      </c>
      <c r="D6140">
        <v>0.758961</v>
      </c>
      <c r="E6140" s="22">
        <f t="shared" si="960"/>
        <v>0.21573200000000001</v>
      </c>
      <c r="F6140" s="22">
        <f t="shared" si="961"/>
        <v>0.758961</v>
      </c>
      <c r="G6140" s="22">
        <f t="shared" si="963"/>
        <v>0.97469300000000003</v>
      </c>
      <c r="H6140" s="22">
        <f t="shared" si="964"/>
        <v>14.700000000000003</v>
      </c>
      <c r="I6140" s="22">
        <f t="shared" si="965"/>
        <v>13.725307000000003</v>
      </c>
      <c r="J6140" s="22">
        <f t="shared" si="966"/>
        <v>0</v>
      </c>
      <c r="K6140" s="22">
        <f t="shared" si="967"/>
        <v>26.995464000000002</v>
      </c>
      <c r="L6140" s="22">
        <f t="shared" si="968"/>
        <v>0</v>
      </c>
      <c r="M6140" s="22">
        <f t="shared" si="962"/>
        <v>-2875.2528686700034</v>
      </c>
      <c r="N6140" s="22">
        <f t="shared" si="969"/>
        <v>0</v>
      </c>
    </row>
    <row r="6141" spans="1:14" x14ac:dyDescent="0.25">
      <c r="A6141" s="1">
        <v>42991.791666651778</v>
      </c>
      <c r="B6141">
        <v>46.1</v>
      </c>
      <c r="C6141">
        <v>0.120075</v>
      </c>
      <c r="D6141">
        <v>-7.0017200000000003E-3</v>
      </c>
      <c r="E6141" s="22">
        <f t="shared" si="960"/>
        <v>0.120075</v>
      </c>
      <c r="F6141" s="22">
        <f t="shared" si="961"/>
        <v>-7.0017200000000003E-3</v>
      </c>
      <c r="G6141" s="22">
        <f t="shared" si="963"/>
        <v>0.11307328</v>
      </c>
      <c r="H6141" s="22">
        <f t="shared" si="964"/>
        <v>15.100000000000001</v>
      </c>
      <c r="I6141" s="22">
        <f t="shared" si="965"/>
        <v>14.986926720000001</v>
      </c>
      <c r="J6141" s="22">
        <f t="shared" si="966"/>
        <v>0</v>
      </c>
      <c r="K6141" s="22">
        <f t="shared" si="967"/>
        <v>41.982390720000005</v>
      </c>
      <c r="L6141" s="22">
        <f t="shared" si="968"/>
        <v>0</v>
      </c>
      <c r="M6141" s="22">
        <f t="shared" si="962"/>
        <v>-2890.2397953900036</v>
      </c>
      <c r="N6141" s="22">
        <f t="shared" si="969"/>
        <v>0</v>
      </c>
    </row>
    <row r="6142" spans="1:14" x14ac:dyDescent="0.25">
      <c r="A6142" s="1">
        <v>42991.833333318442</v>
      </c>
      <c r="B6142">
        <v>45.7</v>
      </c>
      <c r="C6142">
        <v>0</v>
      </c>
      <c r="D6142">
        <v>-7.0017200000000003E-3</v>
      </c>
      <c r="E6142" s="22">
        <f t="shared" si="960"/>
        <v>0</v>
      </c>
      <c r="F6142" s="22">
        <f t="shared" si="961"/>
        <v>-7.0017200000000003E-3</v>
      </c>
      <c r="G6142" s="22">
        <f t="shared" si="963"/>
        <v>-7.0017200000000003E-3</v>
      </c>
      <c r="H6142" s="22">
        <f t="shared" si="964"/>
        <v>14.700000000000003</v>
      </c>
      <c r="I6142" s="22">
        <f t="shared" si="965"/>
        <v>14.707001720000003</v>
      </c>
      <c r="J6142" s="22">
        <f t="shared" si="966"/>
        <v>0</v>
      </c>
      <c r="K6142" s="22">
        <f t="shared" si="967"/>
        <v>56.689392440000006</v>
      </c>
      <c r="L6142" s="22">
        <f t="shared" si="968"/>
        <v>0</v>
      </c>
      <c r="M6142" s="22">
        <f t="shared" si="962"/>
        <v>-2904.9467971100034</v>
      </c>
      <c r="N6142" s="22">
        <f t="shared" si="969"/>
        <v>0</v>
      </c>
    </row>
    <row r="6143" spans="1:14" x14ac:dyDescent="0.25">
      <c r="A6143" s="1">
        <v>42991.874999985106</v>
      </c>
      <c r="B6143">
        <v>43.5</v>
      </c>
      <c r="C6143">
        <v>0</v>
      </c>
      <c r="D6143">
        <v>-7.0017200000000003E-3</v>
      </c>
      <c r="E6143" s="22">
        <f t="shared" si="960"/>
        <v>0</v>
      </c>
      <c r="F6143" s="22">
        <f t="shared" si="961"/>
        <v>-7.0017200000000003E-3</v>
      </c>
      <c r="G6143" s="22">
        <f t="shared" si="963"/>
        <v>-7.0017200000000003E-3</v>
      </c>
      <c r="H6143" s="22">
        <f t="shared" si="964"/>
        <v>12.5</v>
      </c>
      <c r="I6143" s="22">
        <f t="shared" si="965"/>
        <v>12.50700172</v>
      </c>
      <c r="J6143" s="22">
        <f t="shared" si="966"/>
        <v>0</v>
      </c>
      <c r="K6143" s="22">
        <f t="shared" si="967"/>
        <v>69.196394160000011</v>
      </c>
      <c r="L6143" s="22">
        <f t="shared" si="968"/>
        <v>0</v>
      </c>
      <c r="M6143" s="22">
        <f t="shared" si="962"/>
        <v>-2917.4537988300035</v>
      </c>
      <c r="N6143" s="22">
        <f t="shared" si="969"/>
        <v>0</v>
      </c>
    </row>
    <row r="6144" spans="1:14" x14ac:dyDescent="0.25">
      <c r="A6144" s="1">
        <v>42991.91666665177</v>
      </c>
      <c r="B6144">
        <v>41</v>
      </c>
      <c r="C6144">
        <v>0</v>
      </c>
      <c r="D6144">
        <v>-7.0017200000000003E-3</v>
      </c>
      <c r="E6144" s="22">
        <f t="shared" si="960"/>
        <v>0</v>
      </c>
      <c r="F6144" s="22">
        <f t="shared" si="961"/>
        <v>-7.0017200000000003E-3</v>
      </c>
      <c r="G6144" s="22">
        <f t="shared" si="963"/>
        <v>-7.0017200000000003E-3</v>
      </c>
      <c r="H6144" s="22">
        <f t="shared" si="964"/>
        <v>10</v>
      </c>
      <c r="I6144" s="22">
        <f t="shared" si="965"/>
        <v>10.00700172</v>
      </c>
      <c r="J6144" s="22">
        <f t="shared" si="966"/>
        <v>0</v>
      </c>
      <c r="K6144" s="22">
        <f t="shared" si="967"/>
        <v>79.203395880000016</v>
      </c>
      <c r="L6144" s="22">
        <f t="shared" si="968"/>
        <v>0</v>
      </c>
      <c r="M6144" s="22">
        <f t="shared" si="962"/>
        <v>-2927.4608005500036</v>
      </c>
      <c r="N6144" s="22">
        <f t="shared" si="969"/>
        <v>0</v>
      </c>
    </row>
    <row r="6145" spans="1:14" x14ac:dyDescent="0.25">
      <c r="A6145" s="1">
        <v>42991.958333318435</v>
      </c>
      <c r="B6145">
        <v>39.200000000000003</v>
      </c>
      <c r="C6145">
        <v>1.7809100000000001E-2</v>
      </c>
      <c r="D6145">
        <v>-7.0017200000000003E-3</v>
      </c>
      <c r="E6145" s="22">
        <f t="shared" si="960"/>
        <v>1.7809100000000001E-2</v>
      </c>
      <c r="F6145" s="22">
        <f t="shared" si="961"/>
        <v>-7.0017200000000003E-3</v>
      </c>
      <c r="G6145" s="22">
        <f t="shared" si="963"/>
        <v>1.0807380000000002E-2</v>
      </c>
      <c r="H6145" s="22">
        <f t="shared" si="964"/>
        <v>8.2000000000000028</v>
      </c>
      <c r="I6145" s="22">
        <f t="shared" si="965"/>
        <v>8.1891926200000036</v>
      </c>
      <c r="J6145" s="22">
        <f t="shared" si="966"/>
        <v>0</v>
      </c>
      <c r="K6145" s="22">
        <f t="shared" si="967"/>
        <v>87.392588500000016</v>
      </c>
      <c r="L6145" s="22">
        <f t="shared" si="968"/>
        <v>0</v>
      </c>
      <c r="M6145" s="22">
        <f t="shared" si="962"/>
        <v>-2935.6499931700037</v>
      </c>
      <c r="N6145" s="22">
        <f t="shared" si="969"/>
        <v>0</v>
      </c>
    </row>
    <row r="6146" spans="1:14" x14ac:dyDescent="0.25">
      <c r="A6146" s="1">
        <v>42991.999999985099</v>
      </c>
      <c r="B6146">
        <v>37.799999999999997</v>
      </c>
      <c r="C6146">
        <v>0</v>
      </c>
      <c r="D6146">
        <v>-7.0017200000000003E-3</v>
      </c>
      <c r="E6146" s="22">
        <f t="shared" si="960"/>
        <v>0</v>
      </c>
      <c r="F6146" s="22">
        <f t="shared" si="961"/>
        <v>-7.0017200000000003E-3</v>
      </c>
      <c r="G6146" s="22">
        <f t="shared" si="963"/>
        <v>-7.0017200000000003E-3</v>
      </c>
      <c r="H6146" s="22">
        <f t="shared" si="964"/>
        <v>6.7999999999999972</v>
      </c>
      <c r="I6146" s="22">
        <f t="shared" si="965"/>
        <v>6.807001719999997</v>
      </c>
      <c r="J6146" s="22">
        <f t="shared" si="966"/>
        <v>0</v>
      </c>
      <c r="K6146" s="22">
        <f t="shared" si="967"/>
        <v>94.199590220000019</v>
      </c>
      <c r="L6146" s="22">
        <f t="shared" si="968"/>
        <v>0</v>
      </c>
      <c r="M6146" s="22">
        <f t="shared" si="962"/>
        <v>-2942.4569948900034</v>
      </c>
      <c r="N6146" s="22">
        <f t="shared" si="969"/>
        <v>0</v>
      </c>
    </row>
    <row r="6147" spans="1:14" x14ac:dyDescent="0.25">
      <c r="A6147" s="1">
        <v>42992.041666651763</v>
      </c>
      <c r="B6147">
        <v>36.799999999999997</v>
      </c>
      <c r="C6147">
        <v>0.31745899999999999</v>
      </c>
      <c r="D6147">
        <v>-7.0017200000000003E-3</v>
      </c>
      <c r="E6147" s="22">
        <f t="shared" ref="E6147:E6210" si="970">C6147*$S$2</f>
        <v>0.31745899999999999</v>
      </c>
      <c r="F6147" s="22">
        <f t="shared" si="961"/>
        <v>-7.0017200000000003E-3</v>
      </c>
      <c r="G6147" s="22">
        <f t="shared" si="963"/>
        <v>0.31045728</v>
      </c>
      <c r="H6147" s="22">
        <f t="shared" si="964"/>
        <v>5.7999999999999972</v>
      </c>
      <c r="I6147" s="22">
        <f t="shared" si="965"/>
        <v>5.4895427199999975</v>
      </c>
      <c r="J6147" s="22">
        <f t="shared" si="966"/>
        <v>0</v>
      </c>
      <c r="K6147" s="22">
        <f t="shared" si="967"/>
        <v>99.689132940000022</v>
      </c>
      <c r="L6147" s="22">
        <f t="shared" si="968"/>
        <v>0</v>
      </c>
      <c r="M6147" s="22">
        <f t="shared" si="962"/>
        <v>-2947.9465376100034</v>
      </c>
      <c r="N6147" s="22">
        <f t="shared" si="969"/>
        <v>0</v>
      </c>
    </row>
    <row r="6148" spans="1:14" x14ac:dyDescent="0.25">
      <c r="A6148" s="1">
        <v>42992.083333318427</v>
      </c>
      <c r="B6148">
        <v>36.299999999999997</v>
      </c>
      <c r="C6148">
        <v>0.121174</v>
      </c>
      <c r="D6148">
        <v>-7.0017200000000003E-3</v>
      </c>
      <c r="E6148" s="22">
        <f t="shared" si="970"/>
        <v>0.121174</v>
      </c>
      <c r="F6148" s="22">
        <f t="shared" ref="F6148:F6211" si="971">D6148*$S$3</f>
        <v>-7.0017200000000003E-3</v>
      </c>
      <c r="G6148" s="22">
        <f t="shared" si="963"/>
        <v>0.11417228</v>
      </c>
      <c r="H6148" s="22">
        <f t="shared" si="964"/>
        <v>5.2999999999999972</v>
      </c>
      <c r="I6148" s="22">
        <f t="shared" si="965"/>
        <v>5.1858277199999971</v>
      </c>
      <c r="J6148" s="22">
        <f t="shared" si="966"/>
        <v>0</v>
      </c>
      <c r="K6148" s="22">
        <f t="shared" si="967"/>
        <v>104.87496066000001</v>
      </c>
      <c r="L6148" s="22">
        <f t="shared" si="968"/>
        <v>0</v>
      </c>
      <c r="M6148" s="22">
        <f t="shared" ref="M6148:M6211" si="972">IF((M6147-I6148+J6148)&lt;$S$6,(M6147-I6148+J6148),$S$6)</f>
        <v>-2953.1323653300033</v>
      </c>
      <c r="N6148" s="22">
        <f t="shared" si="969"/>
        <v>0</v>
      </c>
    </row>
    <row r="6149" spans="1:14" x14ac:dyDescent="0.25">
      <c r="A6149" s="1">
        <v>42992.124999985092</v>
      </c>
      <c r="B6149">
        <v>35.6</v>
      </c>
      <c r="C6149">
        <v>0.32338900000000004</v>
      </c>
      <c r="D6149">
        <v>-7.0017200000000003E-3</v>
      </c>
      <c r="E6149" s="22">
        <f t="shared" si="970"/>
        <v>0.32338900000000004</v>
      </c>
      <c r="F6149" s="22">
        <f t="shared" si="971"/>
        <v>-7.0017200000000003E-3</v>
      </c>
      <c r="G6149" s="22">
        <f t="shared" si="963"/>
        <v>0.31638728000000005</v>
      </c>
      <c r="H6149" s="22">
        <f t="shared" si="964"/>
        <v>4.6000000000000014</v>
      </c>
      <c r="I6149" s="22">
        <f t="shared" si="965"/>
        <v>4.2836127200000016</v>
      </c>
      <c r="J6149" s="22">
        <f t="shared" si="966"/>
        <v>0</v>
      </c>
      <c r="K6149" s="22">
        <f t="shared" si="967"/>
        <v>109.15857338000002</v>
      </c>
      <c r="L6149" s="22">
        <f t="shared" si="968"/>
        <v>0</v>
      </c>
      <c r="M6149" s="22">
        <f t="shared" si="972"/>
        <v>-2957.4159780500031</v>
      </c>
      <c r="N6149" s="22">
        <f t="shared" si="969"/>
        <v>0</v>
      </c>
    </row>
    <row r="6150" spans="1:14" x14ac:dyDescent="0.25">
      <c r="A6150" s="1">
        <v>42992.166666651756</v>
      </c>
      <c r="B6150">
        <v>35.5</v>
      </c>
      <c r="C6150">
        <v>0.58287800000000001</v>
      </c>
      <c r="D6150">
        <v>-7.0017200000000003E-3</v>
      </c>
      <c r="E6150" s="22">
        <f t="shared" si="970"/>
        <v>0.58287800000000001</v>
      </c>
      <c r="F6150" s="22">
        <f t="shared" si="971"/>
        <v>-7.0017200000000003E-3</v>
      </c>
      <c r="G6150" s="22">
        <f t="shared" si="963"/>
        <v>0.57587628000000002</v>
      </c>
      <c r="H6150" s="22">
        <f t="shared" si="964"/>
        <v>4.5</v>
      </c>
      <c r="I6150" s="22">
        <f t="shared" si="965"/>
        <v>3.9241237199999999</v>
      </c>
      <c r="J6150" s="22">
        <f t="shared" si="966"/>
        <v>0</v>
      </c>
      <c r="K6150" s="22">
        <f t="shared" si="967"/>
        <v>113.08269710000002</v>
      </c>
      <c r="L6150" s="22">
        <f t="shared" si="968"/>
        <v>0</v>
      </c>
      <c r="M6150" s="22">
        <f t="shared" si="972"/>
        <v>-2961.340101770003</v>
      </c>
      <c r="N6150" s="22">
        <f t="shared" si="969"/>
        <v>0</v>
      </c>
    </row>
    <row r="6151" spans="1:14" x14ac:dyDescent="0.25">
      <c r="A6151" s="1">
        <v>42992.20833331842</v>
      </c>
      <c r="B6151">
        <v>35.6</v>
      </c>
      <c r="C6151">
        <v>0.64333499999999999</v>
      </c>
      <c r="D6151">
        <v>-7.0017200000000003E-3</v>
      </c>
      <c r="E6151" s="22">
        <f t="shared" si="970"/>
        <v>0.64333499999999999</v>
      </c>
      <c r="F6151" s="22">
        <f t="shared" si="971"/>
        <v>-7.0017200000000003E-3</v>
      </c>
      <c r="G6151" s="22">
        <f t="shared" si="963"/>
        <v>0.63633328</v>
      </c>
      <c r="H6151" s="22">
        <f t="shared" si="964"/>
        <v>4.6000000000000014</v>
      </c>
      <c r="I6151" s="22">
        <f t="shared" si="965"/>
        <v>3.9636667200000013</v>
      </c>
      <c r="J6151" s="22">
        <f t="shared" si="966"/>
        <v>0</v>
      </c>
      <c r="K6151" s="22">
        <f t="shared" si="967"/>
        <v>117.04636382000002</v>
      </c>
      <c r="L6151" s="22">
        <f t="shared" si="968"/>
        <v>0</v>
      </c>
      <c r="M6151" s="22">
        <f t="shared" si="972"/>
        <v>-2965.3037684900032</v>
      </c>
      <c r="N6151" s="22">
        <f t="shared" si="969"/>
        <v>0</v>
      </c>
    </row>
    <row r="6152" spans="1:14" x14ac:dyDescent="0.25">
      <c r="A6152" s="1">
        <v>42992.249999985084</v>
      </c>
      <c r="B6152">
        <v>36.1</v>
      </c>
      <c r="C6152">
        <v>1.30217</v>
      </c>
      <c r="D6152">
        <v>-7.0017200000000003E-3</v>
      </c>
      <c r="E6152" s="22">
        <f t="shared" si="970"/>
        <v>1.30217</v>
      </c>
      <c r="F6152" s="22">
        <f t="shared" si="971"/>
        <v>-7.0017200000000003E-3</v>
      </c>
      <c r="G6152" s="22">
        <f t="shared" si="963"/>
        <v>1.2951682799999999</v>
      </c>
      <c r="H6152" s="22">
        <f t="shared" si="964"/>
        <v>5.1000000000000014</v>
      </c>
      <c r="I6152" s="22">
        <f t="shared" si="965"/>
        <v>3.8048317200000015</v>
      </c>
      <c r="J6152" s="22">
        <f t="shared" si="966"/>
        <v>0</v>
      </c>
      <c r="K6152" s="22">
        <f t="shared" si="967"/>
        <v>120.85119554000002</v>
      </c>
      <c r="L6152" s="22">
        <f t="shared" si="968"/>
        <v>0</v>
      </c>
      <c r="M6152" s="22">
        <f t="shared" si="972"/>
        <v>-2969.1086002100033</v>
      </c>
      <c r="N6152" s="22">
        <f t="shared" si="969"/>
        <v>0</v>
      </c>
    </row>
    <row r="6153" spans="1:14" x14ac:dyDescent="0.25">
      <c r="A6153" s="1">
        <v>42992.291666651749</v>
      </c>
      <c r="B6153">
        <v>37</v>
      </c>
      <c r="C6153">
        <v>1.2062999999999999</v>
      </c>
      <c r="D6153">
        <v>0.24648117000000003</v>
      </c>
      <c r="E6153" s="22">
        <f t="shared" si="970"/>
        <v>1.2062999999999999</v>
      </c>
      <c r="F6153" s="22">
        <f t="shared" si="971"/>
        <v>0.24648117000000003</v>
      </c>
      <c r="G6153" s="22">
        <f t="shared" si="963"/>
        <v>1.45278117</v>
      </c>
      <c r="H6153" s="22">
        <f t="shared" si="964"/>
        <v>6</v>
      </c>
      <c r="I6153" s="22">
        <f t="shared" si="965"/>
        <v>4.5472188300000003</v>
      </c>
      <c r="J6153" s="22">
        <f t="shared" si="966"/>
        <v>0</v>
      </c>
      <c r="K6153" s="22">
        <f t="shared" si="967"/>
        <v>125.39841437000003</v>
      </c>
      <c r="L6153" s="22">
        <f t="shared" si="968"/>
        <v>0</v>
      </c>
      <c r="M6153" s="22">
        <f t="shared" si="972"/>
        <v>-2973.6558190400033</v>
      </c>
      <c r="N6153" s="22">
        <f t="shared" si="969"/>
        <v>0</v>
      </c>
    </row>
    <row r="6154" spans="1:14" x14ac:dyDescent="0.25">
      <c r="A6154" s="1">
        <v>42992.333333318413</v>
      </c>
      <c r="B6154">
        <v>40</v>
      </c>
      <c r="C6154">
        <v>1.0704400000000001</v>
      </c>
      <c r="D6154">
        <v>5.0984399999999992</v>
      </c>
      <c r="E6154" s="22">
        <f t="shared" si="970"/>
        <v>1.0704400000000001</v>
      </c>
      <c r="F6154" s="22">
        <f t="shared" si="971"/>
        <v>5.0984399999999992</v>
      </c>
      <c r="G6154" s="22">
        <f t="shared" si="963"/>
        <v>6.1688799999999997</v>
      </c>
      <c r="H6154" s="22">
        <f t="shared" si="964"/>
        <v>9</v>
      </c>
      <c r="I6154" s="22">
        <f t="shared" si="965"/>
        <v>2.8311200000000003</v>
      </c>
      <c r="J6154" s="22">
        <f t="shared" si="966"/>
        <v>0</v>
      </c>
      <c r="K6154" s="22">
        <f t="shared" si="967"/>
        <v>128.22953437000004</v>
      </c>
      <c r="L6154" s="22">
        <f t="shared" si="968"/>
        <v>0</v>
      </c>
      <c r="M6154" s="22">
        <f t="shared" si="972"/>
        <v>-2976.4869390400031</v>
      </c>
      <c r="N6154" s="22">
        <f t="shared" si="969"/>
        <v>0</v>
      </c>
    </row>
    <row r="6155" spans="1:14" x14ac:dyDescent="0.25">
      <c r="A6155" s="1">
        <v>42992.374999985077</v>
      </c>
      <c r="B6155">
        <v>40.9</v>
      </c>
      <c r="C6155">
        <v>1.51939</v>
      </c>
      <c r="D6155">
        <v>11.225719999999999</v>
      </c>
      <c r="E6155" s="22">
        <f t="shared" si="970"/>
        <v>1.51939</v>
      </c>
      <c r="F6155" s="22">
        <f t="shared" si="971"/>
        <v>11.225719999999999</v>
      </c>
      <c r="G6155" s="22">
        <f t="shared" si="963"/>
        <v>12.745109999999999</v>
      </c>
      <c r="H6155" s="22">
        <f t="shared" si="964"/>
        <v>9.8999999999999986</v>
      </c>
      <c r="I6155" s="22">
        <f t="shared" si="965"/>
        <v>0</v>
      </c>
      <c r="J6155" s="22">
        <f t="shared" si="966"/>
        <v>2.84511</v>
      </c>
      <c r="K6155" s="22">
        <f t="shared" si="967"/>
        <v>0</v>
      </c>
      <c r="L6155" s="22">
        <f t="shared" si="968"/>
        <v>2.84511</v>
      </c>
      <c r="M6155" s="22">
        <f t="shared" si="972"/>
        <v>-2973.6418290400029</v>
      </c>
      <c r="N6155" s="22">
        <f t="shared" si="969"/>
        <v>0</v>
      </c>
    </row>
    <row r="6156" spans="1:14" x14ac:dyDescent="0.25">
      <c r="A6156" s="1">
        <v>42992.416666651741</v>
      </c>
      <c r="B6156">
        <v>40.9</v>
      </c>
      <c r="C6156">
        <v>1.6171800000000001</v>
      </c>
      <c r="D6156">
        <v>13.842880000000001</v>
      </c>
      <c r="E6156" s="22">
        <f t="shared" si="970"/>
        <v>1.6171800000000001</v>
      </c>
      <c r="F6156" s="22">
        <f t="shared" si="971"/>
        <v>13.842880000000001</v>
      </c>
      <c r="G6156" s="22">
        <f t="shared" si="963"/>
        <v>15.46006</v>
      </c>
      <c r="H6156" s="22">
        <f t="shared" si="964"/>
        <v>9.8999999999999986</v>
      </c>
      <c r="I6156" s="22">
        <f t="shared" si="965"/>
        <v>0</v>
      </c>
      <c r="J6156" s="22">
        <f t="shared" si="966"/>
        <v>5.5600600000000018</v>
      </c>
      <c r="K6156" s="22">
        <f t="shared" si="967"/>
        <v>0</v>
      </c>
      <c r="L6156" s="22">
        <f t="shared" si="968"/>
        <v>8.4051700000000018</v>
      </c>
      <c r="M6156" s="22">
        <f t="shared" si="972"/>
        <v>-2968.0817690400031</v>
      </c>
      <c r="N6156" s="22">
        <f t="shared" si="969"/>
        <v>0</v>
      </c>
    </row>
    <row r="6157" spans="1:14" x14ac:dyDescent="0.25">
      <c r="A6157" s="1">
        <v>42992.458333318405</v>
      </c>
      <c r="B6157">
        <v>42.4</v>
      </c>
      <c r="C6157">
        <v>2.09301</v>
      </c>
      <c r="D6157">
        <v>16.627839999999999</v>
      </c>
      <c r="E6157" s="22">
        <f t="shared" si="970"/>
        <v>2.09301</v>
      </c>
      <c r="F6157" s="22">
        <f t="shared" si="971"/>
        <v>16.627839999999999</v>
      </c>
      <c r="G6157" s="22">
        <f t="shared" si="963"/>
        <v>18.720849999999999</v>
      </c>
      <c r="H6157" s="22">
        <f t="shared" si="964"/>
        <v>11.399999999999999</v>
      </c>
      <c r="I6157" s="22">
        <f t="shared" si="965"/>
        <v>0</v>
      </c>
      <c r="J6157" s="22">
        <f t="shared" si="966"/>
        <v>7.3208500000000001</v>
      </c>
      <c r="K6157" s="22">
        <f t="shared" si="967"/>
        <v>0</v>
      </c>
      <c r="L6157" s="22">
        <f t="shared" si="968"/>
        <v>15.726020000000002</v>
      </c>
      <c r="M6157" s="22">
        <f t="shared" si="972"/>
        <v>-2960.760919040003</v>
      </c>
      <c r="N6157" s="22">
        <f t="shared" si="969"/>
        <v>0</v>
      </c>
    </row>
    <row r="6158" spans="1:14" x14ac:dyDescent="0.25">
      <c r="A6158" s="1">
        <v>42992.49999998507</v>
      </c>
      <c r="B6158">
        <v>42.8</v>
      </c>
      <c r="C6158">
        <v>4.2744300000000006</v>
      </c>
      <c r="D6158">
        <v>17.090349999999997</v>
      </c>
      <c r="E6158" s="22">
        <f t="shared" si="970"/>
        <v>4.2744300000000006</v>
      </c>
      <c r="F6158" s="22">
        <f t="shared" si="971"/>
        <v>17.090349999999997</v>
      </c>
      <c r="G6158" s="22">
        <f t="shared" si="963"/>
        <v>21.364779999999996</v>
      </c>
      <c r="H6158" s="22">
        <f t="shared" si="964"/>
        <v>11.799999999999997</v>
      </c>
      <c r="I6158" s="22">
        <f t="shared" si="965"/>
        <v>0</v>
      </c>
      <c r="J6158" s="22">
        <f t="shared" si="966"/>
        <v>9.5647799999999989</v>
      </c>
      <c r="K6158" s="22">
        <f t="shared" si="967"/>
        <v>0</v>
      </c>
      <c r="L6158" s="22">
        <f t="shared" si="968"/>
        <v>25.290800000000001</v>
      </c>
      <c r="M6158" s="22">
        <f t="shared" si="972"/>
        <v>-2951.1961390400029</v>
      </c>
      <c r="N6158" s="22">
        <f t="shared" si="969"/>
        <v>0</v>
      </c>
    </row>
    <row r="6159" spans="1:14" x14ac:dyDescent="0.25">
      <c r="A6159" s="1">
        <v>42992.541666651734</v>
      </c>
      <c r="B6159">
        <v>43.3</v>
      </c>
      <c r="C6159">
        <v>3.5511200000000001</v>
      </c>
      <c r="D6159">
        <v>17.887889999999999</v>
      </c>
      <c r="E6159" s="22">
        <f t="shared" si="970"/>
        <v>3.5511200000000001</v>
      </c>
      <c r="F6159" s="22">
        <f t="shared" si="971"/>
        <v>17.887889999999999</v>
      </c>
      <c r="G6159" s="22">
        <f t="shared" si="963"/>
        <v>21.43901</v>
      </c>
      <c r="H6159" s="22">
        <f t="shared" si="964"/>
        <v>12.299999999999997</v>
      </c>
      <c r="I6159" s="22">
        <f t="shared" si="965"/>
        <v>0</v>
      </c>
      <c r="J6159" s="22">
        <f t="shared" si="966"/>
        <v>9.1390100000000025</v>
      </c>
      <c r="K6159" s="22">
        <f t="shared" si="967"/>
        <v>0</v>
      </c>
      <c r="L6159" s="22">
        <f t="shared" si="968"/>
        <v>34.429810000000003</v>
      </c>
      <c r="M6159" s="22">
        <f t="shared" si="972"/>
        <v>-2942.057129040003</v>
      </c>
      <c r="N6159" s="22">
        <f t="shared" si="969"/>
        <v>0</v>
      </c>
    </row>
    <row r="6160" spans="1:14" x14ac:dyDescent="0.25">
      <c r="A6160" s="1">
        <v>42992.583333318398</v>
      </c>
      <c r="B6160">
        <v>42.3</v>
      </c>
      <c r="C6160">
        <v>2.2607900000000001</v>
      </c>
      <c r="D6160">
        <v>12.57884</v>
      </c>
      <c r="E6160" s="22">
        <f t="shared" si="970"/>
        <v>2.2607900000000001</v>
      </c>
      <c r="F6160" s="22">
        <f t="shared" si="971"/>
        <v>12.57884</v>
      </c>
      <c r="G6160" s="22">
        <f t="shared" si="963"/>
        <v>14.83963</v>
      </c>
      <c r="H6160" s="22">
        <f t="shared" si="964"/>
        <v>11.299999999999997</v>
      </c>
      <c r="I6160" s="22">
        <f t="shared" si="965"/>
        <v>0</v>
      </c>
      <c r="J6160" s="22">
        <f t="shared" si="966"/>
        <v>3.5396300000000025</v>
      </c>
      <c r="K6160" s="22">
        <f t="shared" si="967"/>
        <v>0</v>
      </c>
      <c r="L6160" s="22">
        <f t="shared" si="968"/>
        <v>37.969440000000006</v>
      </c>
      <c r="M6160" s="22">
        <f t="shared" si="972"/>
        <v>-2938.5174990400028</v>
      </c>
      <c r="N6160" s="22">
        <f t="shared" si="969"/>
        <v>0</v>
      </c>
    </row>
    <row r="6161" spans="1:14" x14ac:dyDescent="0.25">
      <c r="A6161" s="1">
        <v>42992.624999985062</v>
      </c>
      <c r="B6161">
        <v>43.8</v>
      </c>
      <c r="C6161">
        <v>2.4785700000000004</v>
      </c>
      <c r="D6161">
        <v>11.283758000000002</v>
      </c>
      <c r="E6161" s="22">
        <f t="shared" si="970"/>
        <v>2.4785700000000004</v>
      </c>
      <c r="F6161" s="22">
        <f t="shared" si="971"/>
        <v>11.283758000000002</v>
      </c>
      <c r="G6161" s="22">
        <f t="shared" si="963"/>
        <v>13.762328000000004</v>
      </c>
      <c r="H6161" s="22">
        <f t="shared" si="964"/>
        <v>12.799999999999997</v>
      </c>
      <c r="I6161" s="22">
        <f t="shared" si="965"/>
        <v>0</v>
      </c>
      <c r="J6161" s="22">
        <f t="shared" si="966"/>
        <v>0.96232800000000651</v>
      </c>
      <c r="K6161" s="22">
        <f t="shared" si="967"/>
        <v>0</v>
      </c>
      <c r="L6161" s="22">
        <f t="shared" si="968"/>
        <v>38.931768000000012</v>
      </c>
      <c r="M6161" s="22">
        <f t="shared" si="972"/>
        <v>-2937.5551710400027</v>
      </c>
      <c r="N6161" s="22">
        <f t="shared" si="969"/>
        <v>0</v>
      </c>
    </row>
    <row r="6162" spans="1:14" x14ac:dyDescent="0.25">
      <c r="A6162" s="1">
        <v>42992.666666651727</v>
      </c>
      <c r="B6162">
        <v>44.5</v>
      </c>
      <c r="C6162">
        <v>1.9116300000000002</v>
      </c>
      <c r="D6162">
        <v>10.905139999999999</v>
      </c>
      <c r="E6162" s="22">
        <f t="shared" si="970"/>
        <v>1.9116300000000002</v>
      </c>
      <c r="F6162" s="22">
        <f t="shared" si="971"/>
        <v>10.905139999999999</v>
      </c>
      <c r="G6162" s="22">
        <f t="shared" si="963"/>
        <v>12.81677</v>
      </c>
      <c r="H6162" s="22">
        <f t="shared" si="964"/>
        <v>13.5</v>
      </c>
      <c r="I6162" s="22">
        <f t="shared" si="965"/>
        <v>0.68323</v>
      </c>
      <c r="J6162" s="22">
        <f t="shared" si="966"/>
        <v>0</v>
      </c>
      <c r="K6162" s="22">
        <f t="shared" si="967"/>
        <v>0.68323</v>
      </c>
      <c r="L6162" s="22">
        <f t="shared" si="968"/>
        <v>0</v>
      </c>
      <c r="M6162" s="22">
        <f t="shared" si="972"/>
        <v>-2938.2384010400028</v>
      </c>
      <c r="N6162" s="22">
        <f t="shared" si="969"/>
        <v>0</v>
      </c>
    </row>
    <row r="6163" spans="1:14" x14ac:dyDescent="0.25">
      <c r="A6163" s="1">
        <v>42992.708333318391</v>
      </c>
      <c r="B6163">
        <v>44.5</v>
      </c>
      <c r="C6163">
        <v>1.7744599999999999</v>
      </c>
      <c r="D6163">
        <v>5.6712600000000002</v>
      </c>
      <c r="E6163" s="22">
        <f t="shared" si="970"/>
        <v>1.7744599999999999</v>
      </c>
      <c r="F6163" s="22">
        <f t="shared" si="971"/>
        <v>5.6712600000000002</v>
      </c>
      <c r="G6163" s="22">
        <f t="shared" si="963"/>
        <v>7.4457199999999997</v>
      </c>
      <c r="H6163" s="22">
        <f t="shared" si="964"/>
        <v>13.5</v>
      </c>
      <c r="I6163" s="22">
        <f t="shared" si="965"/>
        <v>6.0542800000000003</v>
      </c>
      <c r="J6163" s="22">
        <f t="shared" si="966"/>
        <v>0</v>
      </c>
      <c r="K6163" s="22">
        <f t="shared" si="967"/>
        <v>6.7375100000000003</v>
      </c>
      <c r="L6163" s="22">
        <f t="shared" si="968"/>
        <v>0</v>
      </c>
      <c r="M6163" s="22">
        <f t="shared" si="972"/>
        <v>-2944.2926810400027</v>
      </c>
      <c r="N6163" s="22">
        <f t="shared" si="969"/>
        <v>0</v>
      </c>
    </row>
    <row r="6164" spans="1:14" x14ac:dyDescent="0.25">
      <c r="A6164" s="1">
        <v>42992.749999985055</v>
      </c>
      <c r="B6164">
        <v>45.3</v>
      </c>
      <c r="C6164">
        <v>2.1325599999999998</v>
      </c>
      <c r="D6164">
        <v>1.796576</v>
      </c>
      <c r="E6164" s="22">
        <f t="shared" si="970"/>
        <v>2.1325599999999998</v>
      </c>
      <c r="F6164" s="22">
        <f t="shared" si="971"/>
        <v>1.796576</v>
      </c>
      <c r="G6164" s="22">
        <f t="shared" si="963"/>
        <v>3.9291359999999997</v>
      </c>
      <c r="H6164" s="22">
        <f t="shared" si="964"/>
        <v>14.299999999999997</v>
      </c>
      <c r="I6164" s="22">
        <f t="shared" si="965"/>
        <v>10.370863999999997</v>
      </c>
      <c r="J6164" s="22">
        <f t="shared" si="966"/>
        <v>0</v>
      </c>
      <c r="K6164" s="22">
        <f t="shared" si="967"/>
        <v>17.108373999999998</v>
      </c>
      <c r="L6164" s="22">
        <f t="shared" si="968"/>
        <v>0</v>
      </c>
      <c r="M6164" s="22">
        <f t="shared" si="972"/>
        <v>-2954.6635450400026</v>
      </c>
      <c r="N6164" s="22">
        <f t="shared" si="969"/>
        <v>0</v>
      </c>
    </row>
    <row r="6165" spans="1:14" x14ac:dyDescent="0.25">
      <c r="A6165" s="1">
        <v>42992.791666651719</v>
      </c>
      <c r="B6165">
        <v>45.6</v>
      </c>
      <c r="C6165">
        <v>1.8460300000000001</v>
      </c>
      <c r="D6165">
        <v>-7.0017200000000003E-3</v>
      </c>
      <c r="E6165" s="22">
        <f t="shared" si="970"/>
        <v>1.8460300000000001</v>
      </c>
      <c r="F6165" s="22">
        <f t="shared" si="971"/>
        <v>-7.0017200000000003E-3</v>
      </c>
      <c r="G6165" s="22">
        <f t="shared" si="963"/>
        <v>1.83902828</v>
      </c>
      <c r="H6165" s="22">
        <f t="shared" si="964"/>
        <v>14.600000000000001</v>
      </c>
      <c r="I6165" s="22">
        <f t="shared" si="965"/>
        <v>12.760971720000001</v>
      </c>
      <c r="J6165" s="22">
        <f t="shared" si="966"/>
        <v>0</v>
      </c>
      <c r="K6165" s="22">
        <f t="shared" si="967"/>
        <v>29.869345719999998</v>
      </c>
      <c r="L6165" s="22">
        <f t="shared" si="968"/>
        <v>0</v>
      </c>
      <c r="M6165" s="22">
        <f t="shared" si="972"/>
        <v>-2967.4245167600025</v>
      </c>
      <c r="N6165" s="22">
        <f t="shared" si="969"/>
        <v>0</v>
      </c>
    </row>
    <row r="6166" spans="1:14" x14ac:dyDescent="0.25">
      <c r="A6166" s="1">
        <v>42992.833333318384</v>
      </c>
      <c r="B6166">
        <v>45.4</v>
      </c>
      <c r="C6166">
        <v>1.97218</v>
      </c>
      <c r="D6166">
        <v>-7.0017200000000003E-3</v>
      </c>
      <c r="E6166" s="22">
        <f t="shared" si="970"/>
        <v>1.97218</v>
      </c>
      <c r="F6166" s="22">
        <f t="shared" si="971"/>
        <v>-7.0017200000000003E-3</v>
      </c>
      <c r="G6166" s="22">
        <f t="shared" si="963"/>
        <v>1.9651782799999999</v>
      </c>
      <c r="H6166" s="22">
        <f t="shared" si="964"/>
        <v>14.399999999999999</v>
      </c>
      <c r="I6166" s="22">
        <f t="shared" si="965"/>
        <v>12.434821719999999</v>
      </c>
      <c r="J6166" s="22">
        <f t="shared" si="966"/>
        <v>0</v>
      </c>
      <c r="K6166" s="22">
        <f t="shared" si="967"/>
        <v>42.304167440000001</v>
      </c>
      <c r="L6166" s="22">
        <f t="shared" si="968"/>
        <v>0</v>
      </c>
      <c r="M6166" s="22">
        <f t="shared" si="972"/>
        <v>-2979.8593384800024</v>
      </c>
      <c r="N6166" s="22">
        <f t="shared" si="969"/>
        <v>0</v>
      </c>
    </row>
    <row r="6167" spans="1:14" x14ac:dyDescent="0.25">
      <c r="A6167" s="1">
        <v>42992.874999985048</v>
      </c>
      <c r="B6167">
        <v>45</v>
      </c>
      <c r="C6167">
        <v>2.1963900000000001</v>
      </c>
      <c r="D6167">
        <v>-7.0017200000000003E-3</v>
      </c>
      <c r="E6167" s="22">
        <f t="shared" si="970"/>
        <v>2.1963900000000001</v>
      </c>
      <c r="F6167" s="22">
        <f t="shared" si="971"/>
        <v>-7.0017200000000003E-3</v>
      </c>
      <c r="G6167" s="22">
        <f t="shared" si="963"/>
        <v>2.1893882800000002</v>
      </c>
      <c r="H6167" s="22">
        <f t="shared" si="964"/>
        <v>14</v>
      </c>
      <c r="I6167" s="22">
        <f t="shared" si="965"/>
        <v>11.810611720000001</v>
      </c>
      <c r="J6167" s="22">
        <f t="shared" si="966"/>
        <v>0</v>
      </c>
      <c r="K6167" s="22">
        <f t="shared" si="967"/>
        <v>54.114779159999998</v>
      </c>
      <c r="L6167" s="22">
        <f t="shared" si="968"/>
        <v>0</v>
      </c>
      <c r="M6167" s="22">
        <f t="shared" si="972"/>
        <v>-2991.6699502000024</v>
      </c>
      <c r="N6167" s="22">
        <f t="shared" si="969"/>
        <v>0</v>
      </c>
    </row>
    <row r="6168" spans="1:14" x14ac:dyDescent="0.25">
      <c r="A6168" s="1">
        <v>42992.916666651712</v>
      </c>
      <c r="B6168">
        <v>42</v>
      </c>
      <c r="C6168">
        <v>1.2707599999999999</v>
      </c>
      <c r="D6168">
        <v>-7.0017200000000003E-3</v>
      </c>
      <c r="E6168" s="22">
        <f t="shared" si="970"/>
        <v>1.2707599999999999</v>
      </c>
      <c r="F6168" s="22">
        <f t="shared" si="971"/>
        <v>-7.0017200000000003E-3</v>
      </c>
      <c r="G6168" s="22">
        <f t="shared" si="963"/>
        <v>1.2637582799999998</v>
      </c>
      <c r="H6168" s="22">
        <f t="shared" si="964"/>
        <v>11</v>
      </c>
      <c r="I6168" s="22">
        <f t="shared" si="965"/>
        <v>9.7362417200000007</v>
      </c>
      <c r="J6168" s="22">
        <f t="shared" si="966"/>
        <v>0</v>
      </c>
      <c r="K6168" s="22">
        <f t="shared" si="967"/>
        <v>63.85102088</v>
      </c>
      <c r="L6168" s="22">
        <f t="shared" si="968"/>
        <v>0</v>
      </c>
      <c r="M6168" s="22">
        <f t="shared" si="972"/>
        <v>-3001.4061919200026</v>
      </c>
      <c r="N6168" s="22">
        <f t="shared" si="969"/>
        <v>0</v>
      </c>
    </row>
    <row r="6169" spans="1:14" x14ac:dyDescent="0.25">
      <c r="A6169" s="1">
        <v>42992.958333318376</v>
      </c>
      <c r="B6169">
        <v>39.200000000000003</v>
      </c>
      <c r="C6169">
        <v>1.6520699999999999</v>
      </c>
      <c r="D6169">
        <v>-7.0017200000000003E-3</v>
      </c>
      <c r="E6169" s="22">
        <f t="shared" si="970"/>
        <v>1.6520699999999999</v>
      </c>
      <c r="F6169" s="22">
        <f t="shared" si="971"/>
        <v>-7.0017200000000003E-3</v>
      </c>
      <c r="G6169" s="22">
        <f t="shared" si="963"/>
        <v>1.6450682799999998</v>
      </c>
      <c r="H6169" s="22">
        <f t="shared" si="964"/>
        <v>8.2000000000000028</v>
      </c>
      <c r="I6169" s="22">
        <f t="shared" si="965"/>
        <v>6.5549317200000026</v>
      </c>
      <c r="J6169" s="22">
        <f t="shared" si="966"/>
        <v>0</v>
      </c>
      <c r="K6169" s="22">
        <f t="shared" si="967"/>
        <v>70.405952600000006</v>
      </c>
      <c r="L6169" s="22">
        <f t="shared" si="968"/>
        <v>0</v>
      </c>
      <c r="M6169" s="22">
        <f t="shared" si="972"/>
        <v>-3007.9611236400024</v>
      </c>
      <c r="N6169" s="22">
        <f t="shared" si="969"/>
        <v>0</v>
      </c>
    </row>
    <row r="6170" spans="1:14" x14ac:dyDescent="0.25">
      <c r="A6170" s="1">
        <v>42992.999999985041</v>
      </c>
      <c r="B6170">
        <v>37.1</v>
      </c>
      <c r="C6170">
        <v>1.8091700000000002</v>
      </c>
      <c r="D6170">
        <v>-7.0017200000000003E-3</v>
      </c>
      <c r="E6170" s="22">
        <f t="shared" si="970"/>
        <v>1.8091700000000002</v>
      </c>
      <c r="F6170" s="22">
        <f t="shared" si="971"/>
        <v>-7.0017200000000003E-3</v>
      </c>
      <c r="G6170" s="22">
        <f t="shared" si="963"/>
        <v>1.8021682800000001</v>
      </c>
      <c r="H6170" s="22">
        <f t="shared" si="964"/>
        <v>6.1000000000000014</v>
      </c>
      <c r="I6170" s="22">
        <f t="shared" si="965"/>
        <v>4.2978317200000014</v>
      </c>
      <c r="J6170" s="22">
        <f t="shared" si="966"/>
        <v>0</v>
      </c>
      <c r="K6170" s="22">
        <f t="shared" si="967"/>
        <v>74.703784320000011</v>
      </c>
      <c r="L6170" s="22">
        <f t="shared" si="968"/>
        <v>0</v>
      </c>
      <c r="M6170" s="22">
        <f t="shared" si="972"/>
        <v>-3012.2589553600023</v>
      </c>
      <c r="N6170" s="22">
        <f t="shared" si="969"/>
        <v>0</v>
      </c>
    </row>
    <row r="6171" spans="1:14" x14ac:dyDescent="0.25">
      <c r="A6171" s="1">
        <v>42993.041666651705</v>
      </c>
      <c r="B6171">
        <v>35.9</v>
      </c>
      <c r="C6171">
        <v>1.7385899999999999</v>
      </c>
      <c r="D6171">
        <v>-7.0017200000000003E-3</v>
      </c>
      <c r="E6171" s="22">
        <f t="shared" si="970"/>
        <v>1.7385899999999999</v>
      </c>
      <c r="F6171" s="22">
        <f t="shared" si="971"/>
        <v>-7.0017200000000003E-3</v>
      </c>
      <c r="G6171" s="22">
        <f t="shared" si="963"/>
        <v>1.7315882799999998</v>
      </c>
      <c r="H6171" s="22">
        <f t="shared" si="964"/>
        <v>4.8999999999999986</v>
      </c>
      <c r="I6171" s="22">
        <f t="shared" si="965"/>
        <v>3.168411719999999</v>
      </c>
      <c r="J6171" s="22">
        <f t="shared" si="966"/>
        <v>0</v>
      </c>
      <c r="K6171" s="22">
        <f t="shared" si="967"/>
        <v>77.872196040000006</v>
      </c>
      <c r="L6171" s="22">
        <f t="shared" si="968"/>
        <v>0</v>
      </c>
      <c r="M6171" s="22">
        <f t="shared" si="972"/>
        <v>-3015.4273670800026</v>
      </c>
      <c r="N6171" s="22">
        <f t="shared" si="969"/>
        <v>0</v>
      </c>
    </row>
    <row r="6172" spans="1:14" x14ac:dyDescent="0.25">
      <c r="A6172" s="1">
        <v>42993.083333318369</v>
      </c>
      <c r="B6172">
        <v>35.200000000000003</v>
      </c>
      <c r="C6172">
        <v>2.3549799999999999</v>
      </c>
      <c r="D6172">
        <v>-7.0017200000000003E-3</v>
      </c>
      <c r="E6172" s="22">
        <f t="shared" si="970"/>
        <v>2.3549799999999999</v>
      </c>
      <c r="F6172" s="22">
        <f t="shared" si="971"/>
        <v>-7.0017200000000003E-3</v>
      </c>
      <c r="G6172" s="22">
        <f t="shared" si="963"/>
        <v>2.34797828</v>
      </c>
      <c r="H6172" s="22">
        <f t="shared" si="964"/>
        <v>4.2000000000000028</v>
      </c>
      <c r="I6172" s="22">
        <f t="shared" si="965"/>
        <v>1.8520217200000029</v>
      </c>
      <c r="J6172" s="22">
        <f t="shared" si="966"/>
        <v>0</v>
      </c>
      <c r="K6172" s="22">
        <f t="shared" si="967"/>
        <v>79.724217760000002</v>
      </c>
      <c r="L6172" s="22">
        <f t="shared" si="968"/>
        <v>0</v>
      </c>
      <c r="M6172" s="22">
        <f t="shared" si="972"/>
        <v>-3017.2793888000024</v>
      </c>
      <c r="N6172" s="22">
        <f t="shared" si="969"/>
        <v>0</v>
      </c>
    </row>
    <row r="6173" spans="1:14" x14ac:dyDescent="0.25">
      <c r="A6173" s="1">
        <v>42993.124999985033</v>
      </c>
      <c r="B6173">
        <v>34.700000000000003</v>
      </c>
      <c r="C6173">
        <v>3.6423400000000004</v>
      </c>
      <c r="D6173">
        <v>-7.0017200000000003E-3</v>
      </c>
      <c r="E6173" s="22">
        <f t="shared" si="970"/>
        <v>3.6423400000000004</v>
      </c>
      <c r="F6173" s="22">
        <f t="shared" si="971"/>
        <v>-7.0017200000000003E-3</v>
      </c>
      <c r="G6173" s="22">
        <f t="shared" si="963"/>
        <v>3.6353382800000005</v>
      </c>
      <c r="H6173" s="22">
        <f t="shared" si="964"/>
        <v>3.7000000000000028</v>
      </c>
      <c r="I6173" s="22">
        <f t="shared" si="965"/>
        <v>6.4661720000002365E-2</v>
      </c>
      <c r="J6173" s="22">
        <f t="shared" si="966"/>
        <v>0</v>
      </c>
      <c r="K6173" s="22">
        <f t="shared" si="967"/>
        <v>79.788879480000006</v>
      </c>
      <c r="L6173" s="22">
        <f t="shared" si="968"/>
        <v>0</v>
      </c>
      <c r="M6173" s="22">
        <f t="shared" si="972"/>
        <v>-3017.3440505200024</v>
      </c>
      <c r="N6173" s="22">
        <f t="shared" si="969"/>
        <v>0</v>
      </c>
    </row>
    <row r="6174" spans="1:14" x14ac:dyDescent="0.25">
      <c r="A6174" s="1">
        <v>42993.166666651698</v>
      </c>
      <c r="B6174">
        <v>34.5</v>
      </c>
      <c r="C6174">
        <v>3.0262899999999999</v>
      </c>
      <c r="D6174">
        <v>-7.0017200000000003E-3</v>
      </c>
      <c r="E6174" s="22">
        <f t="shared" si="970"/>
        <v>3.0262899999999999</v>
      </c>
      <c r="F6174" s="22">
        <f t="shared" si="971"/>
        <v>-7.0017200000000003E-3</v>
      </c>
      <c r="G6174" s="22">
        <f t="shared" si="963"/>
        <v>3.01928828</v>
      </c>
      <c r="H6174" s="22">
        <f t="shared" si="964"/>
        <v>3.5</v>
      </c>
      <c r="I6174" s="22">
        <f t="shared" si="965"/>
        <v>0.48071171999999995</v>
      </c>
      <c r="J6174" s="22">
        <f t="shared" si="966"/>
        <v>0</v>
      </c>
      <c r="K6174" s="22">
        <f t="shared" si="967"/>
        <v>80.269591200000008</v>
      </c>
      <c r="L6174" s="22">
        <f t="shared" si="968"/>
        <v>0</v>
      </c>
      <c r="M6174" s="22">
        <f t="shared" si="972"/>
        <v>-3017.8247622400022</v>
      </c>
      <c r="N6174" s="22">
        <f t="shared" si="969"/>
        <v>0</v>
      </c>
    </row>
    <row r="6175" spans="1:14" x14ac:dyDescent="0.25">
      <c r="A6175" s="1">
        <v>42993.208333318362</v>
      </c>
      <c r="B6175">
        <v>35.1</v>
      </c>
      <c r="C6175">
        <v>1.7887</v>
      </c>
      <c r="D6175">
        <v>-7.0017200000000003E-3</v>
      </c>
      <c r="E6175" s="22">
        <f t="shared" si="970"/>
        <v>1.7887</v>
      </c>
      <c r="F6175" s="22">
        <f t="shared" si="971"/>
        <v>-7.0017200000000003E-3</v>
      </c>
      <c r="G6175" s="22">
        <f t="shared" si="963"/>
        <v>1.7816982799999999</v>
      </c>
      <c r="H6175" s="22">
        <f t="shared" si="964"/>
        <v>4.1000000000000014</v>
      </c>
      <c r="I6175" s="22">
        <f t="shared" si="965"/>
        <v>2.3183017200000018</v>
      </c>
      <c r="J6175" s="22">
        <f t="shared" si="966"/>
        <v>0</v>
      </c>
      <c r="K6175" s="22">
        <f t="shared" si="967"/>
        <v>82.587892920000016</v>
      </c>
      <c r="L6175" s="22">
        <f t="shared" si="968"/>
        <v>0</v>
      </c>
      <c r="M6175" s="22">
        <f t="shared" si="972"/>
        <v>-3020.1430639600021</v>
      </c>
      <c r="N6175" s="22">
        <f t="shared" si="969"/>
        <v>0</v>
      </c>
    </row>
    <row r="6176" spans="1:14" x14ac:dyDescent="0.25">
      <c r="A6176" s="1">
        <v>42993.249999985026</v>
      </c>
      <c r="B6176">
        <v>38.5</v>
      </c>
      <c r="C6176">
        <v>2.52779</v>
      </c>
      <c r="D6176">
        <v>-7.0017200000000003E-3</v>
      </c>
      <c r="E6176" s="22">
        <f t="shared" si="970"/>
        <v>2.52779</v>
      </c>
      <c r="F6176" s="22">
        <f t="shared" si="971"/>
        <v>-7.0017200000000003E-3</v>
      </c>
      <c r="G6176" s="22">
        <f t="shared" si="963"/>
        <v>2.5207882800000001</v>
      </c>
      <c r="H6176" s="22">
        <f t="shared" si="964"/>
        <v>7.5</v>
      </c>
      <c r="I6176" s="22">
        <f t="shared" si="965"/>
        <v>4.9792117200000003</v>
      </c>
      <c r="J6176" s="22">
        <f t="shared" si="966"/>
        <v>0</v>
      </c>
      <c r="K6176" s="22">
        <f t="shared" si="967"/>
        <v>87.567104640000011</v>
      </c>
      <c r="L6176" s="22">
        <f t="shared" si="968"/>
        <v>0</v>
      </c>
      <c r="M6176" s="22">
        <f t="shared" si="972"/>
        <v>-3025.1222756800021</v>
      </c>
      <c r="N6176" s="22">
        <f t="shared" si="969"/>
        <v>0</v>
      </c>
    </row>
    <row r="6177" spans="1:14" x14ac:dyDescent="0.25">
      <c r="A6177" s="1">
        <v>42993.29166665169</v>
      </c>
      <c r="B6177">
        <v>40.4</v>
      </c>
      <c r="C6177">
        <v>2.2723599999999999</v>
      </c>
      <c r="D6177">
        <v>0.31108917000000003</v>
      </c>
      <c r="E6177" s="22">
        <f t="shared" si="970"/>
        <v>2.2723599999999999</v>
      </c>
      <c r="F6177" s="22">
        <f t="shared" si="971"/>
        <v>0.31108917000000003</v>
      </c>
      <c r="G6177" s="22">
        <f t="shared" si="963"/>
        <v>2.5834491699999997</v>
      </c>
      <c r="H6177" s="22">
        <f t="shared" si="964"/>
        <v>9.3999999999999986</v>
      </c>
      <c r="I6177" s="22">
        <f t="shared" si="965"/>
        <v>6.8165508299999988</v>
      </c>
      <c r="J6177" s="22">
        <f t="shared" si="966"/>
        <v>0</v>
      </c>
      <c r="K6177" s="22">
        <f t="shared" si="967"/>
        <v>94.383655470000008</v>
      </c>
      <c r="L6177" s="22">
        <f t="shared" si="968"/>
        <v>0</v>
      </c>
      <c r="M6177" s="22">
        <f t="shared" si="972"/>
        <v>-3031.9388265100019</v>
      </c>
      <c r="N6177" s="22">
        <f t="shared" si="969"/>
        <v>0</v>
      </c>
    </row>
    <row r="6178" spans="1:14" x14ac:dyDescent="0.25">
      <c r="A6178" s="1">
        <v>42993.333333318355</v>
      </c>
      <c r="B6178">
        <v>41.5</v>
      </c>
      <c r="C6178">
        <v>2.0975999999999999</v>
      </c>
      <c r="D6178">
        <v>4.7110200000000004</v>
      </c>
      <c r="E6178" s="22">
        <f t="shared" si="970"/>
        <v>2.0975999999999999</v>
      </c>
      <c r="F6178" s="22">
        <f t="shared" si="971"/>
        <v>4.7110200000000004</v>
      </c>
      <c r="G6178" s="22">
        <f t="shared" si="963"/>
        <v>6.8086200000000003</v>
      </c>
      <c r="H6178" s="22">
        <f t="shared" si="964"/>
        <v>10.5</v>
      </c>
      <c r="I6178" s="22">
        <f t="shared" si="965"/>
        <v>3.6913799999999997</v>
      </c>
      <c r="J6178" s="22">
        <f t="shared" si="966"/>
        <v>0</v>
      </c>
      <c r="K6178" s="22">
        <f t="shared" si="967"/>
        <v>98.075035470000003</v>
      </c>
      <c r="L6178" s="22">
        <f t="shared" si="968"/>
        <v>0</v>
      </c>
      <c r="M6178" s="22">
        <f t="shared" si="972"/>
        <v>-3035.6302065100022</v>
      </c>
      <c r="N6178" s="22">
        <f t="shared" si="969"/>
        <v>0</v>
      </c>
    </row>
    <row r="6179" spans="1:14" x14ac:dyDescent="0.25">
      <c r="A6179" s="1">
        <v>42993.374999985019</v>
      </c>
      <c r="B6179">
        <v>44.9</v>
      </c>
      <c r="C6179">
        <v>1.83552</v>
      </c>
      <c r="D6179">
        <v>11.26656</v>
      </c>
      <c r="E6179" s="22">
        <f t="shared" si="970"/>
        <v>1.83552</v>
      </c>
      <c r="F6179" s="22">
        <f t="shared" si="971"/>
        <v>11.26656</v>
      </c>
      <c r="G6179" s="22">
        <f t="shared" si="963"/>
        <v>13.102080000000001</v>
      </c>
      <c r="H6179" s="22">
        <f t="shared" si="964"/>
        <v>13.899999999999999</v>
      </c>
      <c r="I6179" s="22">
        <f t="shared" si="965"/>
        <v>0.79791999999999774</v>
      </c>
      <c r="J6179" s="22">
        <f t="shared" si="966"/>
        <v>0</v>
      </c>
      <c r="K6179" s="22">
        <f t="shared" si="967"/>
        <v>98.872955469999994</v>
      </c>
      <c r="L6179" s="22">
        <f t="shared" si="968"/>
        <v>0</v>
      </c>
      <c r="M6179" s="22">
        <f t="shared" si="972"/>
        <v>-3036.4281265100021</v>
      </c>
      <c r="N6179" s="22">
        <f t="shared" si="969"/>
        <v>0</v>
      </c>
    </row>
    <row r="6180" spans="1:14" x14ac:dyDescent="0.25">
      <c r="A6180" s="1">
        <v>42993.416666651683</v>
      </c>
      <c r="B6180">
        <v>46.8</v>
      </c>
      <c r="C6180">
        <v>2.9545400000000002</v>
      </c>
      <c r="D6180">
        <v>16.26539</v>
      </c>
      <c r="E6180" s="22">
        <f t="shared" si="970"/>
        <v>2.9545400000000002</v>
      </c>
      <c r="F6180" s="22">
        <f t="shared" si="971"/>
        <v>16.26539</v>
      </c>
      <c r="G6180" s="22">
        <f t="shared" si="963"/>
        <v>19.219930000000002</v>
      </c>
      <c r="H6180" s="22">
        <f t="shared" si="964"/>
        <v>15.799999999999997</v>
      </c>
      <c r="I6180" s="22">
        <f t="shared" si="965"/>
        <v>0</v>
      </c>
      <c r="J6180" s="22">
        <f t="shared" si="966"/>
        <v>3.4199300000000044</v>
      </c>
      <c r="K6180" s="22">
        <f t="shared" si="967"/>
        <v>0</v>
      </c>
      <c r="L6180" s="22">
        <f t="shared" si="968"/>
        <v>3.4199300000000044</v>
      </c>
      <c r="M6180" s="22">
        <f t="shared" si="972"/>
        <v>-3033.0081965100021</v>
      </c>
      <c r="N6180" s="22">
        <f t="shared" si="969"/>
        <v>0</v>
      </c>
    </row>
    <row r="6181" spans="1:14" x14ac:dyDescent="0.25">
      <c r="A6181" s="1">
        <v>42993.458333318347</v>
      </c>
      <c r="B6181">
        <v>48.1</v>
      </c>
      <c r="C6181">
        <v>2.70845</v>
      </c>
      <c r="D6181">
        <v>19.644110000000001</v>
      </c>
      <c r="E6181" s="22">
        <f t="shared" si="970"/>
        <v>2.70845</v>
      </c>
      <c r="F6181" s="22">
        <f t="shared" si="971"/>
        <v>19.644110000000001</v>
      </c>
      <c r="G6181" s="22">
        <f t="shared" si="963"/>
        <v>22.35256</v>
      </c>
      <c r="H6181" s="22">
        <f t="shared" si="964"/>
        <v>17.100000000000001</v>
      </c>
      <c r="I6181" s="22">
        <f t="shared" si="965"/>
        <v>0</v>
      </c>
      <c r="J6181" s="22">
        <f t="shared" si="966"/>
        <v>5.252559999999999</v>
      </c>
      <c r="K6181" s="22">
        <f t="shared" si="967"/>
        <v>0</v>
      </c>
      <c r="L6181" s="22">
        <f t="shared" si="968"/>
        <v>8.6724900000000034</v>
      </c>
      <c r="M6181" s="22">
        <f t="shared" si="972"/>
        <v>-3027.7556365100022</v>
      </c>
      <c r="N6181" s="22">
        <f t="shared" si="969"/>
        <v>0</v>
      </c>
    </row>
    <row r="6182" spans="1:14" x14ac:dyDescent="0.25">
      <c r="A6182" s="1">
        <v>42993.499999985012</v>
      </c>
      <c r="B6182">
        <v>48.9</v>
      </c>
      <c r="C6182">
        <v>2.65848</v>
      </c>
      <c r="D6182">
        <v>21.428529999999999</v>
      </c>
      <c r="E6182" s="22">
        <f t="shared" si="970"/>
        <v>2.65848</v>
      </c>
      <c r="F6182" s="22">
        <f t="shared" si="971"/>
        <v>21.428529999999999</v>
      </c>
      <c r="G6182" s="22">
        <f t="shared" si="963"/>
        <v>24.087009999999999</v>
      </c>
      <c r="H6182" s="22">
        <f t="shared" si="964"/>
        <v>17.899999999999999</v>
      </c>
      <c r="I6182" s="22">
        <f t="shared" si="965"/>
        <v>0</v>
      </c>
      <c r="J6182" s="22">
        <f t="shared" si="966"/>
        <v>6.1870100000000008</v>
      </c>
      <c r="K6182" s="22">
        <f t="shared" si="967"/>
        <v>0</v>
      </c>
      <c r="L6182" s="22">
        <f t="shared" si="968"/>
        <v>14.859500000000004</v>
      </c>
      <c r="M6182" s="22">
        <f t="shared" si="972"/>
        <v>-3021.5686265100021</v>
      </c>
      <c r="N6182" s="22">
        <f t="shared" si="969"/>
        <v>0</v>
      </c>
    </row>
    <row r="6183" spans="1:14" x14ac:dyDescent="0.25">
      <c r="A6183" s="1">
        <v>42993.541666651676</v>
      </c>
      <c r="B6183">
        <v>49.6</v>
      </c>
      <c r="C6183">
        <v>4.7727500000000003</v>
      </c>
      <c r="D6183">
        <v>21.71518</v>
      </c>
      <c r="E6183" s="22">
        <f t="shared" si="970"/>
        <v>4.7727500000000003</v>
      </c>
      <c r="F6183" s="22">
        <f t="shared" si="971"/>
        <v>21.71518</v>
      </c>
      <c r="G6183" s="22">
        <f t="shared" si="963"/>
        <v>26.487929999999999</v>
      </c>
      <c r="H6183" s="22">
        <f t="shared" si="964"/>
        <v>18.600000000000001</v>
      </c>
      <c r="I6183" s="22">
        <f t="shared" si="965"/>
        <v>0</v>
      </c>
      <c r="J6183" s="22">
        <f t="shared" si="966"/>
        <v>7.8879299999999972</v>
      </c>
      <c r="K6183" s="22">
        <f t="shared" si="967"/>
        <v>0</v>
      </c>
      <c r="L6183" s="22">
        <f t="shared" si="968"/>
        <v>22.747430000000001</v>
      </c>
      <c r="M6183" s="22">
        <f t="shared" si="972"/>
        <v>-3013.6806965100022</v>
      </c>
      <c r="N6183" s="22">
        <f t="shared" si="969"/>
        <v>0</v>
      </c>
    </row>
    <row r="6184" spans="1:14" x14ac:dyDescent="0.25">
      <c r="A6184" s="1">
        <v>42993.58333331834</v>
      </c>
      <c r="B6184">
        <v>49.8</v>
      </c>
      <c r="C6184">
        <v>4.5486599999999999</v>
      </c>
      <c r="D6184">
        <v>20.572520000000001</v>
      </c>
      <c r="E6184" s="22">
        <f t="shared" si="970"/>
        <v>4.5486599999999999</v>
      </c>
      <c r="F6184" s="22">
        <f t="shared" si="971"/>
        <v>20.572520000000001</v>
      </c>
      <c r="G6184" s="22">
        <f t="shared" si="963"/>
        <v>25.121180000000003</v>
      </c>
      <c r="H6184" s="22">
        <f t="shared" si="964"/>
        <v>18.799999999999997</v>
      </c>
      <c r="I6184" s="22">
        <f t="shared" si="965"/>
        <v>0</v>
      </c>
      <c r="J6184" s="22">
        <f t="shared" si="966"/>
        <v>6.3211800000000054</v>
      </c>
      <c r="K6184" s="22">
        <f t="shared" si="967"/>
        <v>0</v>
      </c>
      <c r="L6184" s="22">
        <f t="shared" si="968"/>
        <v>29.068610000000007</v>
      </c>
      <c r="M6184" s="22">
        <f t="shared" si="972"/>
        <v>-3007.3595165100023</v>
      </c>
      <c r="N6184" s="22">
        <f t="shared" si="969"/>
        <v>0</v>
      </c>
    </row>
    <row r="6185" spans="1:14" x14ac:dyDescent="0.25">
      <c r="A6185" s="1">
        <v>42993.624999985004</v>
      </c>
      <c r="B6185">
        <v>51.1</v>
      </c>
      <c r="C6185">
        <v>3.9477399999999996</v>
      </c>
      <c r="D6185">
        <v>17.882400000000001</v>
      </c>
      <c r="E6185" s="22">
        <f t="shared" si="970"/>
        <v>3.9477399999999996</v>
      </c>
      <c r="F6185" s="22">
        <f t="shared" si="971"/>
        <v>17.882400000000001</v>
      </c>
      <c r="G6185" s="22">
        <f t="shared" si="963"/>
        <v>21.83014</v>
      </c>
      <c r="H6185" s="22">
        <f t="shared" si="964"/>
        <v>20.100000000000001</v>
      </c>
      <c r="I6185" s="22">
        <f t="shared" si="965"/>
        <v>0</v>
      </c>
      <c r="J6185" s="22">
        <f t="shared" si="966"/>
        <v>1.7301399999999987</v>
      </c>
      <c r="K6185" s="22">
        <f t="shared" si="967"/>
        <v>0</v>
      </c>
      <c r="L6185" s="22">
        <f t="shared" si="968"/>
        <v>30.798750000000005</v>
      </c>
      <c r="M6185" s="22">
        <f t="shared" si="972"/>
        <v>-3005.6293765100022</v>
      </c>
      <c r="N6185" s="22">
        <f t="shared" si="969"/>
        <v>0</v>
      </c>
    </row>
    <row r="6186" spans="1:14" x14ac:dyDescent="0.25">
      <c r="A6186" s="1">
        <v>42993.666666651668</v>
      </c>
      <c r="B6186">
        <v>50.8</v>
      </c>
      <c r="C6186">
        <v>6.2521199999999997</v>
      </c>
      <c r="D6186">
        <v>13.686440000000001</v>
      </c>
      <c r="E6186" s="22">
        <f t="shared" si="970"/>
        <v>6.2521199999999997</v>
      </c>
      <c r="F6186" s="22">
        <f t="shared" si="971"/>
        <v>13.686440000000001</v>
      </c>
      <c r="G6186" s="22">
        <f t="shared" ref="G6186:G6249" si="973">(E6186+F6186)</f>
        <v>19.938560000000003</v>
      </c>
      <c r="H6186" s="22">
        <f t="shared" ref="H6186:H6249" si="974">B6186-$S$4</f>
        <v>19.799999999999997</v>
      </c>
      <c r="I6186" s="22">
        <f t="shared" ref="I6186:I6249" si="975">IF((H6186-G6186)&gt;0, (H6186-G6186), (0))</f>
        <v>0</v>
      </c>
      <c r="J6186" s="22">
        <f t="shared" ref="J6186:J6249" si="976">IF(I6186=0, G6186-H6186,0)</f>
        <v>0.13856000000000535</v>
      </c>
      <c r="K6186" s="22">
        <f t="shared" ref="K6186:K6249" si="977">IF(I6186&gt;0, K6185+I6186, 0)</f>
        <v>0</v>
      </c>
      <c r="L6186" s="22">
        <f t="shared" ref="L6186:L6249" si="978">IF(J6186&gt;0,L6185+J6186, 0)</f>
        <v>30.937310000000011</v>
      </c>
      <c r="M6186" s="22">
        <f t="shared" si="972"/>
        <v>-3005.4908165100023</v>
      </c>
      <c r="N6186" s="22">
        <f t="shared" ref="N6186:N6249" si="979">(M6185-I6186+J6186)-M6186</f>
        <v>0</v>
      </c>
    </row>
    <row r="6187" spans="1:14" x14ac:dyDescent="0.25">
      <c r="A6187" s="1">
        <v>42993.708333318333</v>
      </c>
      <c r="B6187">
        <v>50.3</v>
      </c>
      <c r="C6187">
        <v>5.71835</v>
      </c>
      <c r="D6187">
        <v>7.9954800000000006</v>
      </c>
      <c r="E6187" s="22">
        <f t="shared" si="970"/>
        <v>5.71835</v>
      </c>
      <c r="F6187" s="22">
        <f t="shared" si="971"/>
        <v>7.9954800000000006</v>
      </c>
      <c r="G6187" s="22">
        <f t="shared" si="973"/>
        <v>13.713830000000002</v>
      </c>
      <c r="H6187" s="22">
        <f t="shared" si="974"/>
        <v>19.299999999999997</v>
      </c>
      <c r="I6187" s="22">
        <f t="shared" si="975"/>
        <v>5.5861699999999956</v>
      </c>
      <c r="J6187" s="22">
        <f t="shared" si="976"/>
        <v>0</v>
      </c>
      <c r="K6187" s="22">
        <f t="shared" si="977"/>
        <v>5.5861699999999956</v>
      </c>
      <c r="L6187" s="22">
        <f t="shared" si="978"/>
        <v>0</v>
      </c>
      <c r="M6187" s="22">
        <f t="shared" si="972"/>
        <v>-3011.0769865100024</v>
      </c>
      <c r="N6187" s="22">
        <f t="shared" si="979"/>
        <v>0</v>
      </c>
    </row>
    <row r="6188" spans="1:14" x14ac:dyDescent="0.25">
      <c r="A6188" s="1">
        <v>42993.749999984997</v>
      </c>
      <c r="B6188">
        <v>49.4</v>
      </c>
      <c r="C6188">
        <v>7.3462500000000004</v>
      </c>
      <c r="D6188">
        <v>2.0454369999999997</v>
      </c>
      <c r="E6188" s="22">
        <f t="shared" si="970"/>
        <v>7.3462500000000004</v>
      </c>
      <c r="F6188" s="22">
        <f t="shared" si="971"/>
        <v>2.0454369999999997</v>
      </c>
      <c r="G6188" s="22">
        <f t="shared" si="973"/>
        <v>9.391687000000001</v>
      </c>
      <c r="H6188" s="22">
        <f t="shared" si="974"/>
        <v>18.399999999999999</v>
      </c>
      <c r="I6188" s="22">
        <f t="shared" si="975"/>
        <v>9.0083129999999976</v>
      </c>
      <c r="J6188" s="22">
        <f t="shared" si="976"/>
        <v>0</v>
      </c>
      <c r="K6188" s="22">
        <f t="shared" si="977"/>
        <v>14.594482999999993</v>
      </c>
      <c r="L6188" s="22">
        <f t="shared" si="978"/>
        <v>0</v>
      </c>
      <c r="M6188" s="22">
        <f t="shared" si="972"/>
        <v>-3020.0852995100022</v>
      </c>
      <c r="N6188" s="22">
        <f t="shared" si="979"/>
        <v>0</v>
      </c>
    </row>
    <row r="6189" spans="1:14" x14ac:dyDescent="0.25">
      <c r="A6189" s="1">
        <v>42993.791666651661</v>
      </c>
      <c r="B6189">
        <v>50.5</v>
      </c>
      <c r="C6189">
        <v>6.9729399999999995</v>
      </c>
      <c r="D6189">
        <v>-7.0017200000000003E-3</v>
      </c>
      <c r="E6189" s="22">
        <f t="shared" si="970"/>
        <v>6.9729399999999995</v>
      </c>
      <c r="F6189" s="22">
        <f t="shared" si="971"/>
        <v>-7.0017200000000003E-3</v>
      </c>
      <c r="G6189" s="22">
        <f t="shared" si="973"/>
        <v>6.9659382799999996</v>
      </c>
      <c r="H6189" s="22">
        <f t="shared" si="974"/>
        <v>19.5</v>
      </c>
      <c r="I6189" s="22">
        <f t="shared" si="975"/>
        <v>12.53406172</v>
      </c>
      <c r="J6189" s="22">
        <f t="shared" si="976"/>
        <v>0</v>
      </c>
      <c r="K6189" s="22">
        <f t="shared" si="977"/>
        <v>27.128544719999994</v>
      </c>
      <c r="L6189" s="22">
        <f t="shared" si="978"/>
        <v>0</v>
      </c>
      <c r="M6189" s="22">
        <f t="shared" si="972"/>
        <v>-3032.6193612300021</v>
      </c>
      <c r="N6189" s="22">
        <f t="shared" si="979"/>
        <v>0</v>
      </c>
    </row>
    <row r="6190" spans="1:14" x14ac:dyDescent="0.25">
      <c r="A6190" s="1">
        <v>42993.833333318325</v>
      </c>
      <c r="B6190">
        <v>48.5</v>
      </c>
      <c r="C6190">
        <v>6.8947399999999996</v>
      </c>
      <c r="D6190">
        <v>-7.0017200000000003E-3</v>
      </c>
      <c r="E6190" s="22">
        <f t="shared" si="970"/>
        <v>6.8947399999999996</v>
      </c>
      <c r="F6190" s="22">
        <f t="shared" si="971"/>
        <v>-7.0017200000000003E-3</v>
      </c>
      <c r="G6190" s="22">
        <f t="shared" si="973"/>
        <v>6.8877382799999998</v>
      </c>
      <c r="H6190" s="22">
        <f t="shared" si="974"/>
        <v>17.5</v>
      </c>
      <c r="I6190" s="22">
        <f t="shared" si="975"/>
        <v>10.612261719999999</v>
      </c>
      <c r="J6190" s="22">
        <f t="shared" si="976"/>
        <v>0</v>
      </c>
      <c r="K6190" s="22">
        <f t="shared" si="977"/>
        <v>37.740806439999993</v>
      </c>
      <c r="L6190" s="22">
        <f t="shared" si="978"/>
        <v>0</v>
      </c>
      <c r="M6190" s="22">
        <f t="shared" si="972"/>
        <v>-3043.231622950002</v>
      </c>
      <c r="N6190" s="22">
        <f t="shared" si="979"/>
        <v>0</v>
      </c>
    </row>
    <row r="6191" spans="1:14" x14ac:dyDescent="0.25">
      <c r="A6191" s="1">
        <v>42993.87499998499</v>
      </c>
      <c r="B6191">
        <v>47.9</v>
      </c>
      <c r="C6191">
        <v>7.59572</v>
      </c>
      <c r="D6191">
        <v>-7.0017200000000003E-3</v>
      </c>
      <c r="E6191" s="22">
        <f t="shared" si="970"/>
        <v>7.59572</v>
      </c>
      <c r="F6191" s="22">
        <f t="shared" si="971"/>
        <v>-7.0017200000000003E-3</v>
      </c>
      <c r="G6191" s="22">
        <f t="shared" si="973"/>
        <v>7.5887182800000001</v>
      </c>
      <c r="H6191" s="22">
        <f t="shared" si="974"/>
        <v>16.899999999999999</v>
      </c>
      <c r="I6191" s="22">
        <f t="shared" si="975"/>
        <v>9.3112817199999984</v>
      </c>
      <c r="J6191" s="22">
        <f t="shared" si="976"/>
        <v>0</v>
      </c>
      <c r="K6191" s="22">
        <f t="shared" si="977"/>
        <v>47.05208815999999</v>
      </c>
      <c r="L6191" s="22">
        <f t="shared" si="978"/>
        <v>0</v>
      </c>
      <c r="M6191" s="22">
        <f t="shared" si="972"/>
        <v>-3052.5429046700019</v>
      </c>
      <c r="N6191" s="22">
        <f t="shared" si="979"/>
        <v>0</v>
      </c>
    </row>
    <row r="6192" spans="1:14" x14ac:dyDescent="0.25">
      <c r="A6192" s="1">
        <v>42993.916666651654</v>
      </c>
      <c r="B6192">
        <v>44.9</v>
      </c>
      <c r="C6192">
        <v>12.0383</v>
      </c>
      <c r="D6192">
        <v>-7.0017200000000003E-3</v>
      </c>
      <c r="E6192" s="22">
        <f t="shared" si="970"/>
        <v>12.0383</v>
      </c>
      <c r="F6192" s="22">
        <f t="shared" si="971"/>
        <v>-7.0017200000000003E-3</v>
      </c>
      <c r="G6192" s="22">
        <f t="shared" si="973"/>
        <v>12.03129828</v>
      </c>
      <c r="H6192" s="22">
        <f t="shared" si="974"/>
        <v>13.899999999999999</v>
      </c>
      <c r="I6192" s="22">
        <f t="shared" si="975"/>
        <v>1.8687017199999989</v>
      </c>
      <c r="J6192" s="22">
        <f t="shared" si="976"/>
        <v>0</v>
      </c>
      <c r="K6192" s="22">
        <f t="shared" si="977"/>
        <v>48.920789879999987</v>
      </c>
      <c r="L6192" s="22">
        <f t="shared" si="978"/>
        <v>0</v>
      </c>
      <c r="M6192" s="22">
        <f t="shared" si="972"/>
        <v>-3054.4116063900019</v>
      </c>
      <c r="N6192" s="22">
        <f t="shared" si="979"/>
        <v>0</v>
      </c>
    </row>
    <row r="6193" spans="1:14" x14ac:dyDescent="0.25">
      <c r="A6193" s="1">
        <v>42993.958333318318</v>
      </c>
      <c r="B6193">
        <v>42.3</v>
      </c>
      <c r="C6193">
        <v>14.4992</v>
      </c>
      <c r="D6193">
        <v>-7.0017200000000003E-3</v>
      </c>
      <c r="E6193" s="22">
        <f t="shared" si="970"/>
        <v>14.4992</v>
      </c>
      <c r="F6193" s="22">
        <f t="shared" si="971"/>
        <v>-7.0017200000000003E-3</v>
      </c>
      <c r="G6193" s="22">
        <f t="shared" si="973"/>
        <v>14.49219828</v>
      </c>
      <c r="H6193" s="22">
        <f t="shared" si="974"/>
        <v>11.299999999999997</v>
      </c>
      <c r="I6193" s="22">
        <f t="shared" si="975"/>
        <v>0</v>
      </c>
      <c r="J6193" s="22">
        <f t="shared" si="976"/>
        <v>3.1921982800000031</v>
      </c>
      <c r="K6193" s="22">
        <f t="shared" si="977"/>
        <v>0</v>
      </c>
      <c r="L6193" s="22">
        <f t="shared" si="978"/>
        <v>3.1921982800000031</v>
      </c>
      <c r="M6193" s="22">
        <f t="shared" si="972"/>
        <v>-3051.219408110002</v>
      </c>
      <c r="N6193" s="22">
        <f t="shared" si="979"/>
        <v>0</v>
      </c>
    </row>
    <row r="6194" spans="1:14" x14ac:dyDescent="0.25">
      <c r="A6194" s="1">
        <v>42993.999999984982</v>
      </c>
      <c r="B6194">
        <v>40.6</v>
      </c>
      <c r="C6194">
        <v>12.660399999999999</v>
      </c>
      <c r="D6194">
        <v>-7.0017200000000003E-3</v>
      </c>
      <c r="E6194" s="22">
        <f t="shared" si="970"/>
        <v>12.660399999999999</v>
      </c>
      <c r="F6194" s="22">
        <f t="shared" si="971"/>
        <v>-7.0017200000000003E-3</v>
      </c>
      <c r="G6194" s="22">
        <f t="shared" si="973"/>
        <v>12.653398279999999</v>
      </c>
      <c r="H6194" s="22">
        <f t="shared" si="974"/>
        <v>9.6000000000000014</v>
      </c>
      <c r="I6194" s="22">
        <f t="shared" si="975"/>
        <v>0</v>
      </c>
      <c r="J6194" s="22">
        <f t="shared" si="976"/>
        <v>3.0533982799999979</v>
      </c>
      <c r="K6194" s="22">
        <f t="shared" si="977"/>
        <v>0</v>
      </c>
      <c r="L6194" s="22">
        <f t="shared" si="978"/>
        <v>6.245596560000001</v>
      </c>
      <c r="M6194" s="22">
        <f t="shared" si="972"/>
        <v>-3048.1660098300022</v>
      </c>
      <c r="N6194" s="22">
        <f t="shared" si="979"/>
        <v>0</v>
      </c>
    </row>
    <row r="6195" spans="1:14" x14ac:dyDescent="0.25">
      <c r="A6195" s="1">
        <v>42994.041666651647</v>
      </c>
      <c r="B6195">
        <v>39.4</v>
      </c>
      <c r="C6195">
        <v>9.9076500000000003</v>
      </c>
      <c r="D6195">
        <v>-7.0017200000000003E-3</v>
      </c>
      <c r="E6195" s="22">
        <f t="shared" si="970"/>
        <v>9.9076500000000003</v>
      </c>
      <c r="F6195" s="22">
        <f t="shared" si="971"/>
        <v>-7.0017200000000003E-3</v>
      </c>
      <c r="G6195" s="22">
        <f t="shared" si="973"/>
        <v>9.9006482800000004</v>
      </c>
      <c r="H6195" s="22">
        <f t="shared" si="974"/>
        <v>8.3999999999999986</v>
      </c>
      <c r="I6195" s="22">
        <f t="shared" si="975"/>
        <v>0</v>
      </c>
      <c r="J6195" s="22">
        <f t="shared" si="976"/>
        <v>1.5006482800000018</v>
      </c>
      <c r="K6195" s="22">
        <f t="shared" si="977"/>
        <v>0</v>
      </c>
      <c r="L6195" s="22">
        <f t="shared" si="978"/>
        <v>7.7462448400000028</v>
      </c>
      <c r="M6195" s="22">
        <f t="shared" si="972"/>
        <v>-3046.6653615500022</v>
      </c>
      <c r="N6195" s="22">
        <f t="shared" si="979"/>
        <v>0</v>
      </c>
    </row>
    <row r="6196" spans="1:14" x14ac:dyDescent="0.25">
      <c r="A6196" s="1">
        <v>42994.083333318311</v>
      </c>
      <c r="B6196">
        <v>37.700000000000003</v>
      </c>
      <c r="C6196">
        <v>9.7019199999999994</v>
      </c>
      <c r="D6196">
        <v>-7.0017200000000003E-3</v>
      </c>
      <c r="E6196" s="22">
        <f t="shared" si="970"/>
        <v>9.7019199999999994</v>
      </c>
      <c r="F6196" s="22">
        <f t="shared" si="971"/>
        <v>-7.0017200000000003E-3</v>
      </c>
      <c r="G6196" s="22">
        <f t="shared" si="973"/>
        <v>9.6949182799999996</v>
      </c>
      <c r="H6196" s="22">
        <f t="shared" si="974"/>
        <v>6.7000000000000028</v>
      </c>
      <c r="I6196" s="22">
        <f t="shared" si="975"/>
        <v>0</v>
      </c>
      <c r="J6196" s="22">
        <f t="shared" si="976"/>
        <v>2.9949182799999967</v>
      </c>
      <c r="K6196" s="22">
        <f t="shared" si="977"/>
        <v>0</v>
      </c>
      <c r="L6196" s="22">
        <f t="shared" si="978"/>
        <v>10.74116312</v>
      </c>
      <c r="M6196" s="22">
        <f t="shared" si="972"/>
        <v>-3043.6704432700021</v>
      </c>
      <c r="N6196" s="22">
        <f t="shared" si="979"/>
        <v>0</v>
      </c>
    </row>
    <row r="6197" spans="1:14" x14ac:dyDescent="0.25">
      <c r="A6197" s="1">
        <v>42994.124999984975</v>
      </c>
      <c r="B6197">
        <v>37.9</v>
      </c>
      <c r="C6197">
        <v>9.6507000000000005</v>
      </c>
      <c r="D6197">
        <v>-7.0017200000000003E-3</v>
      </c>
      <c r="E6197" s="22">
        <f t="shared" si="970"/>
        <v>9.6507000000000005</v>
      </c>
      <c r="F6197" s="22">
        <f t="shared" si="971"/>
        <v>-7.0017200000000003E-3</v>
      </c>
      <c r="G6197" s="22">
        <f t="shared" si="973"/>
        <v>9.6436982800000006</v>
      </c>
      <c r="H6197" s="22">
        <f t="shared" si="974"/>
        <v>6.8999999999999986</v>
      </c>
      <c r="I6197" s="22">
        <f t="shared" si="975"/>
        <v>0</v>
      </c>
      <c r="J6197" s="22">
        <f t="shared" si="976"/>
        <v>2.743698280000002</v>
      </c>
      <c r="K6197" s="22">
        <f t="shared" si="977"/>
        <v>0</v>
      </c>
      <c r="L6197" s="22">
        <f t="shared" si="978"/>
        <v>13.484861400000002</v>
      </c>
      <c r="M6197" s="22">
        <f t="shared" si="972"/>
        <v>-3040.9267449900021</v>
      </c>
      <c r="N6197" s="22">
        <f t="shared" si="979"/>
        <v>0</v>
      </c>
    </row>
    <row r="6198" spans="1:14" x14ac:dyDescent="0.25">
      <c r="A6198" s="1">
        <v>42994.166666651639</v>
      </c>
      <c r="B6198">
        <v>37.799999999999997</v>
      </c>
      <c r="C6198">
        <v>7.4076199999999996</v>
      </c>
      <c r="D6198">
        <v>-7.0017200000000003E-3</v>
      </c>
      <c r="E6198" s="22">
        <f t="shared" si="970"/>
        <v>7.4076199999999996</v>
      </c>
      <c r="F6198" s="22">
        <f t="shared" si="971"/>
        <v>-7.0017200000000003E-3</v>
      </c>
      <c r="G6198" s="22">
        <f t="shared" si="973"/>
        <v>7.4006182799999998</v>
      </c>
      <c r="H6198" s="22">
        <f t="shared" si="974"/>
        <v>6.7999999999999972</v>
      </c>
      <c r="I6198" s="22">
        <f t="shared" si="975"/>
        <v>0</v>
      </c>
      <c r="J6198" s="22">
        <f t="shared" si="976"/>
        <v>0.60061828000000261</v>
      </c>
      <c r="K6198" s="22">
        <f t="shared" si="977"/>
        <v>0</v>
      </c>
      <c r="L6198" s="22">
        <f t="shared" si="978"/>
        <v>14.085479680000004</v>
      </c>
      <c r="M6198" s="22">
        <f t="shared" si="972"/>
        <v>-3040.326126710002</v>
      </c>
      <c r="N6198" s="22">
        <f t="shared" si="979"/>
        <v>0</v>
      </c>
    </row>
    <row r="6199" spans="1:14" x14ac:dyDescent="0.25">
      <c r="A6199" s="1">
        <v>42994.208333318304</v>
      </c>
      <c r="B6199">
        <v>38.299999999999997</v>
      </c>
      <c r="C6199">
        <v>7.41486</v>
      </c>
      <c r="D6199">
        <v>-7.0017200000000003E-3</v>
      </c>
      <c r="E6199" s="22">
        <f t="shared" si="970"/>
        <v>7.41486</v>
      </c>
      <c r="F6199" s="22">
        <f t="shared" si="971"/>
        <v>-7.0017200000000003E-3</v>
      </c>
      <c r="G6199" s="22">
        <f t="shared" si="973"/>
        <v>7.4078582800000001</v>
      </c>
      <c r="H6199" s="22">
        <f t="shared" si="974"/>
        <v>7.2999999999999972</v>
      </c>
      <c r="I6199" s="22">
        <f t="shared" si="975"/>
        <v>0</v>
      </c>
      <c r="J6199" s="22">
        <f t="shared" si="976"/>
        <v>0.10785828000000297</v>
      </c>
      <c r="K6199" s="22">
        <f t="shared" si="977"/>
        <v>0</v>
      </c>
      <c r="L6199" s="22">
        <f t="shared" si="978"/>
        <v>14.193337960000008</v>
      </c>
      <c r="M6199" s="22">
        <f t="shared" si="972"/>
        <v>-3040.2182684300019</v>
      </c>
      <c r="N6199" s="22">
        <f t="shared" si="979"/>
        <v>0</v>
      </c>
    </row>
    <row r="6200" spans="1:14" x14ac:dyDescent="0.25">
      <c r="A6200" s="1">
        <v>42994.249999984968</v>
      </c>
      <c r="B6200">
        <v>40.6</v>
      </c>
      <c r="C6200">
        <v>4.4734999999999996</v>
      </c>
      <c r="D6200">
        <v>-7.0017200000000003E-3</v>
      </c>
      <c r="E6200" s="22">
        <f t="shared" si="970"/>
        <v>4.4734999999999996</v>
      </c>
      <c r="F6200" s="22">
        <f t="shared" si="971"/>
        <v>-7.0017200000000003E-3</v>
      </c>
      <c r="G6200" s="22">
        <f t="shared" si="973"/>
        <v>4.4664982799999997</v>
      </c>
      <c r="H6200" s="22">
        <f t="shared" si="974"/>
        <v>9.6000000000000014</v>
      </c>
      <c r="I6200" s="22">
        <f t="shared" si="975"/>
        <v>5.1335017200000017</v>
      </c>
      <c r="J6200" s="22">
        <f t="shared" si="976"/>
        <v>0</v>
      </c>
      <c r="K6200" s="22">
        <f t="shared" si="977"/>
        <v>5.1335017200000017</v>
      </c>
      <c r="L6200" s="22">
        <f t="shared" si="978"/>
        <v>0</v>
      </c>
      <c r="M6200" s="22">
        <f t="shared" si="972"/>
        <v>-3045.3517701500018</v>
      </c>
      <c r="N6200" s="22">
        <f t="shared" si="979"/>
        <v>0</v>
      </c>
    </row>
    <row r="6201" spans="1:14" x14ac:dyDescent="0.25">
      <c r="A6201" s="1">
        <v>42994.291666651632</v>
      </c>
      <c r="B6201">
        <v>41.1</v>
      </c>
      <c r="C6201">
        <v>4.2969999999999997</v>
      </c>
      <c r="D6201">
        <v>0.31534016999999998</v>
      </c>
      <c r="E6201" s="22">
        <f t="shared" si="970"/>
        <v>4.2969999999999997</v>
      </c>
      <c r="F6201" s="22">
        <f t="shared" si="971"/>
        <v>0.31534016999999998</v>
      </c>
      <c r="G6201" s="22">
        <f t="shared" si="973"/>
        <v>4.6123401699999995</v>
      </c>
      <c r="H6201" s="22">
        <f t="shared" si="974"/>
        <v>10.100000000000001</v>
      </c>
      <c r="I6201" s="22">
        <f t="shared" si="975"/>
        <v>5.4876598300000019</v>
      </c>
      <c r="J6201" s="22">
        <f t="shared" si="976"/>
        <v>0</v>
      </c>
      <c r="K6201" s="22">
        <f t="shared" si="977"/>
        <v>10.621161550000004</v>
      </c>
      <c r="L6201" s="22">
        <f t="shared" si="978"/>
        <v>0</v>
      </c>
      <c r="M6201" s="22">
        <f t="shared" si="972"/>
        <v>-3050.839429980002</v>
      </c>
      <c r="N6201" s="22">
        <f t="shared" si="979"/>
        <v>0</v>
      </c>
    </row>
    <row r="6202" spans="1:14" x14ac:dyDescent="0.25">
      <c r="A6202" s="1">
        <v>42994.333333318296</v>
      </c>
      <c r="B6202">
        <v>43.7</v>
      </c>
      <c r="C6202">
        <v>5.1536400000000002</v>
      </c>
      <c r="D6202">
        <v>4.39642</v>
      </c>
      <c r="E6202" s="22">
        <f t="shared" si="970"/>
        <v>5.1536400000000002</v>
      </c>
      <c r="F6202" s="22">
        <f t="shared" si="971"/>
        <v>4.39642</v>
      </c>
      <c r="G6202" s="22">
        <f t="shared" si="973"/>
        <v>9.5500600000000002</v>
      </c>
      <c r="H6202" s="22">
        <f t="shared" si="974"/>
        <v>12.700000000000003</v>
      </c>
      <c r="I6202" s="22">
        <f t="shared" si="975"/>
        <v>3.1499400000000026</v>
      </c>
      <c r="J6202" s="22">
        <f t="shared" si="976"/>
        <v>0</v>
      </c>
      <c r="K6202" s="22">
        <f t="shared" si="977"/>
        <v>13.771101550000006</v>
      </c>
      <c r="L6202" s="22">
        <f t="shared" si="978"/>
        <v>0</v>
      </c>
      <c r="M6202" s="22">
        <f t="shared" si="972"/>
        <v>-3053.9893699800018</v>
      </c>
      <c r="N6202" s="22">
        <f t="shared" si="979"/>
        <v>0</v>
      </c>
    </row>
    <row r="6203" spans="1:14" x14ac:dyDescent="0.25">
      <c r="A6203" s="1">
        <v>42994.374999984961</v>
      </c>
      <c r="B6203">
        <v>47</v>
      </c>
      <c r="C6203">
        <v>4.1947000000000001</v>
      </c>
      <c r="D6203">
        <v>10.42693</v>
      </c>
      <c r="E6203" s="22">
        <f t="shared" si="970"/>
        <v>4.1947000000000001</v>
      </c>
      <c r="F6203" s="22">
        <f t="shared" si="971"/>
        <v>10.42693</v>
      </c>
      <c r="G6203" s="22">
        <f t="shared" si="973"/>
        <v>14.62163</v>
      </c>
      <c r="H6203" s="22">
        <f t="shared" si="974"/>
        <v>16</v>
      </c>
      <c r="I6203" s="22">
        <f t="shared" si="975"/>
        <v>1.3783700000000003</v>
      </c>
      <c r="J6203" s="22">
        <f t="shared" si="976"/>
        <v>0</v>
      </c>
      <c r="K6203" s="22">
        <f t="shared" si="977"/>
        <v>15.149471550000007</v>
      </c>
      <c r="L6203" s="22">
        <f t="shared" si="978"/>
        <v>0</v>
      </c>
      <c r="M6203" s="22">
        <f t="shared" si="972"/>
        <v>-3055.3677399800017</v>
      </c>
      <c r="N6203" s="22">
        <f t="shared" si="979"/>
        <v>0</v>
      </c>
    </row>
    <row r="6204" spans="1:14" x14ac:dyDescent="0.25">
      <c r="A6204" s="1">
        <v>42994.416666651625</v>
      </c>
      <c r="B6204">
        <v>47</v>
      </c>
      <c r="C6204">
        <v>5.0247799999999998</v>
      </c>
      <c r="D6204">
        <v>14.473880000000001</v>
      </c>
      <c r="E6204" s="22">
        <f t="shared" si="970"/>
        <v>5.0247799999999998</v>
      </c>
      <c r="F6204" s="22">
        <f t="shared" si="971"/>
        <v>14.473880000000001</v>
      </c>
      <c r="G6204" s="22">
        <f t="shared" si="973"/>
        <v>19.498660000000001</v>
      </c>
      <c r="H6204" s="22">
        <f t="shared" si="974"/>
        <v>16</v>
      </c>
      <c r="I6204" s="22">
        <f t="shared" si="975"/>
        <v>0</v>
      </c>
      <c r="J6204" s="22">
        <f t="shared" si="976"/>
        <v>3.498660000000001</v>
      </c>
      <c r="K6204" s="22">
        <f t="shared" si="977"/>
        <v>0</v>
      </c>
      <c r="L6204" s="22">
        <f t="shared" si="978"/>
        <v>3.498660000000001</v>
      </c>
      <c r="M6204" s="22">
        <f t="shared" si="972"/>
        <v>-3051.8690799800015</v>
      </c>
      <c r="N6204" s="22">
        <f t="shared" si="979"/>
        <v>0</v>
      </c>
    </row>
    <row r="6205" spans="1:14" x14ac:dyDescent="0.25">
      <c r="A6205" s="1">
        <v>42994.458333318289</v>
      </c>
      <c r="B6205">
        <v>48.2</v>
      </c>
      <c r="C6205">
        <v>3.3987800000000004</v>
      </c>
      <c r="D6205">
        <v>17.236000000000001</v>
      </c>
      <c r="E6205" s="22">
        <f t="shared" si="970"/>
        <v>3.3987800000000004</v>
      </c>
      <c r="F6205" s="22">
        <f t="shared" si="971"/>
        <v>17.236000000000001</v>
      </c>
      <c r="G6205" s="22">
        <f t="shared" si="973"/>
        <v>20.634779999999999</v>
      </c>
      <c r="H6205" s="22">
        <f t="shared" si="974"/>
        <v>17.200000000000003</v>
      </c>
      <c r="I6205" s="22">
        <f t="shared" si="975"/>
        <v>0</v>
      </c>
      <c r="J6205" s="22">
        <f t="shared" si="976"/>
        <v>3.4347799999999964</v>
      </c>
      <c r="K6205" s="22">
        <f t="shared" si="977"/>
        <v>0</v>
      </c>
      <c r="L6205" s="22">
        <f t="shared" si="978"/>
        <v>6.9334399999999974</v>
      </c>
      <c r="M6205" s="22">
        <f t="shared" si="972"/>
        <v>-3048.4342999800015</v>
      </c>
      <c r="N6205" s="22">
        <f t="shared" si="979"/>
        <v>0</v>
      </c>
    </row>
    <row r="6206" spans="1:14" x14ac:dyDescent="0.25">
      <c r="A6206" s="1">
        <v>42994.499999984953</v>
      </c>
      <c r="B6206">
        <v>48.7</v>
      </c>
      <c r="C6206">
        <v>6.1954700000000003</v>
      </c>
      <c r="D6206">
        <v>19.396059999999999</v>
      </c>
      <c r="E6206" s="22">
        <f t="shared" si="970"/>
        <v>6.1954700000000003</v>
      </c>
      <c r="F6206" s="22">
        <f t="shared" si="971"/>
        <v>19.396059999999999</v>
      </c>
      <c r="G6206" s="22">
        <f t="shared" si="973"/>
        <v>25.591529999999999</v>
      </c>
      <c r="H6206" s="22">
        <f t="shared" si="974"/>
        <v>17.700000000000003</v>
      </c>
      <c r="I6206" s="22">
        <f t="shared" si="975"/>
        <v>0</v>
      </c>
      <c r="J6206" s="22">
        <f t="shared" si="976"/>
        <v>7.8915299999999959</v>
      </c>
      <c r="K6206" s="22">
        <f t="shared" si="977"/>
        <v>0</v>
      </c>
      <c r="L6206" s="22">
        <f t="shared" si="978"/>
        <v>14.824969999999993</v>
      </c>
      <c r="M6206" s="22">
        <f t="shared" si="972"/>
        <v>-3040.5427699800016</v>
      </c>
      <c r="N6206" s="22">
        <f t="shared" si="979"/>
        <v>0</v>
      </c>
    </row>
    <row r="6207" spans="1:14" x14ac:dyDescent="0.25">
      <c r="A6207" s="1">
        <v>42994.541666651618</v>
      </c>
      <c r="B6207">
        <v>49.1</v>
      </c>
      <c r="C6207">
        <v>6.7962400000000001</v>
      </c>
      <c r="D6207">
        <v>18.592419999999997</v>
      </c>
      <c r="E6207" s="22">
        <f t="shared" si="970"/>
        <v>6.7962400000000001</v>
      </c>
      <c r="F6207" s="22">
        <f t="shared" si="971"/>
        <v>18.592419999999997</v>
      </c>
      <c r="G6207" s="22">
        <f t="shared" si="973"/>
        <v>25.388659999999998</v>
      </c>
      <c r="H6207" s="22">
        <f t="shared" si="974"/>
        <v>18.100000000000001</v>
      </c>
      <c r="I6207" s="22">
        <f t="shared" si="975"/>
        <v>0</v>
      </c>
      <c r="J6207" s="22">
        <f t="shared" si="976"/>
        <v>7.2886599999999966</v>
      </c>
      <c r="K6207" s="22">
        <f t="shared" si="977"/>
        <v>0</v>
      </c>
      <c r="L6207" s="22">
        <f t="shared" si="978"/>
        <v>22.11362999999999</v>
      </c>
      <c r="M6207" s="22">
        <f t="shared" si="972"/>
        <v>-3033.2541099800014</v>
      </c>
      <c r="N6207" s="22">
        <f t="shared" si="979"/>
        <v>0</v>
      </c>
    </row>
    <row r="6208" spans="1:14" x14ac:dyDescent="0.25">
      <c r="A6208" s="1">
        <v>42994.583333318282</v>
      </c>
      <c r="B6208">
        <v>49.8</v>
      </c>
      <c r="C6208">
        <v>6.24796</v>
      </c>
      <c r="D6208">
        <v>16.490929999999999</v>
      </c>
      <c r="E6208" s="22">
        <f t="shared" si="970"/>
        <v>6.24796</v>
      </c>
      <c r="F6208" s="22">
        <f t="shared" si="971"/>
        <v>16.490929999999999</v>
      </c>
      <c r="G6208" s="22">
        <f t="shared" si="973"/>
        <v>22.738889999999998</v>
      </c>
      <c r="H6208" s="22">
        <f t="shared" si="974"/>
        <v>18.799999999999997</v>
      </c>
      <c r="I6208" s="22">
        <f t="shared" si="975"/>
        <v>0</v>
      </c>
      <c r="J6208" s="22">
        <f t="shared" si="976"/>
        <v>3.9388900000000007</v>
      </c>
      <c r="K6208" s="22">
        <f t="shared" si="977"/>
        <v>0</v>
      </c>
      <c r="L6208" s="22">
        <f t="shared" si="978"/>
        <v>26.052519999999991</v>
      </c>
      <c r="M6208" s="22">
        <f t="shared" si="972"/>
        <v>-3029.3152199800015</v>
      </c>
      <c r="N6208" s="22">
        <f t="shared" si="979"/>
        <v>0</v>
      </c>
    </row>
    <row r="6209" spans="1:14" x14ac:dyDescent="0.25">
      <c r="A6209" s="1">
        <v>42994.624999984946</v>
      </c>
      <c r="B6209">
        <v>50.9</v>
      </c>
      <c r="C6209">
        <v>5.83643</v>
      </c>
      <c r="D6209">
        <v>15.106099999999998</v>
      </c>
      <c r="E6209" s="22">
        <f t="shared" si="970"/>
        <v>5.83643</v>
      </c>
      <c r="F6209" s="22">
        <f t="shared" si="971"/>
        <v>15.106099999999998</v>
      </c>
      <c r="G6209" s="22">
        <f t="shared" si="973"/>
        <v>20.942529999999998</v>
      </c>
      <c r="H6209" s="22">
        <f t="shared" si="974"/>
        <v>19.899999999999999</v>
      </c>
      <c r="I6209" s="22">
        <f t="shared" si="975"/>
        <v>0</v>
      </c>
      <c r="J6209" s="22">
        <f t="shared" si="976"/>
        <v>1.0425299999999993</v>
      </c>
      <c r="K6209" s="22">
        <f t="shared" si="977"/>
        <v>0</v>
      </c>
      <c r="L6209" s="22">
        <f t="shared" si="978"/>
        <v>27.09504999999999</v>
      </c>
      <c r="M6209" s="22">
        <f t="shared" si="972"/>
        <v>-3028.2726899800014</v>
      </c>
      <c r="N6209" s="22">
        <f t="shared" si="979"/>
        <v>0</v>
      </c>
    </row>
    <row r="6210" spans="1:14" x14ac:dyDescent="0.25">
      <c r="A6210" s="1">
        <v>42994.66666665161</v>
      </c>
      <c r="B6210">
        <v>49.8</v>
      </c>
      <c r="C6210">
        <v>4.7543599999999993</v>
      </c>
      <c r="D6210">
        <v>11.749970000000001</v>
      </c>
      <c r="E6210" s="22">
        <f t="shared" si="970"/>
        <v>4.7543599999999993</v>
      </c>
      <c r="F6210" s="22">
        <f t="shared" si="971"/>
        <v>11.749970000000001</v>
      </c>
      <c r="G6210" s="22">
        <f t="shared" si="973"/>
        <v>16.50433</v>
      </c>
      <c r="H6210" s="22">
        <f t="shared" si="974"/>
        <v>18.799999999999997</v>
      </c>
      <c r="I6210" s="22">
        <f t="shared" si="975"/>
        <v>2.2956699999999977</v>
      </c>
      <c r="J6210" s="22">
        <f t="shared" si="976"/>
        <v>0</v>
      </c>
      <c r="K6210" s="22">
        <f t="shared" si="977"/>
        <v>2.2956699999999977</v>
      </c>
      <c r="L6210" s="22">
        <f t="shared" si="978"/>
        <v>0</v>
      </c>
      <c r="M6210" s="22">
        <f t="shared" si="972"/>
        <v>-3030.5683599800013</v>
      </c>
      <c r="N6210" s="22">
        <f t="shared" si="979"/>
        <v>0</v>
      </c>
    </row>
    <row r="6211" spans="1:14" x14ac:dyDescent="0.25">
      <c r="A6211" s="1">
        <v>42994.708333318275</v>
      </c>
      <c r="B6211">
        <v>49.5</v>
      </c>
      <c r="C6211">
        <v>3.8119999999999998</v>
      </c>
      <c r="D6211">
        <v>6.9020200000000003</v>
      </c>
      <c r="E6211" s="22">
        <f t="shared" ref="E6211:E6274" si="980">C6211*$S$2</f>
        <v>3.8119999999999998</v>
      </c>
      <c r="F6211" s="22">
        <f t="shared" si="971"/>
        <v>6.9020200000000003</v>
      </c>
      <c r="G6211" s="22">
        <f t="shared" si="973"/>
        <v>10.71402</v>
      </c>
      <c r="H6211" s="22">
        <f t="shared" si="974"/>
        <v>18.5</v>
      </c>
      <c r="I6211" s="22">
        <f t="shared" si="975"/>
        <v>7.7859800000000003</v>
      </c>
      <c r="J6211" s="22">
        <f t="shared" si="976"/>
        <v>0</v>
      </c>
      <c r="K6211" s="22">
        <f t="shared" si="977"/>
        <v>10.081649999999998</v>
      </c>
      <c r="L6211" s="22">
        <f t="shared" si="978"/>
        <v>0</v>
      </c>
      <c r="M6211" s="22">
        <f t="shared" si="972"/>
        <v>-3038.3543399800014</v>
      </c>
      <c r="N6211" s="22">
        <f t="shared" si="979"/>
        <v>0</v>
      </c>
    </row>
    <row r="6212" spans="1:14" x14ac:dyDescent="0.25">
      <c r="A6212" s="1">
        <v>42994.749999984939</v>
      </c>
      <c r="B6212">
        <v>48.7</v>
      </c>
      <c r="C6212">
        <v>2.9702600000000001</v>
      </c>
      <c r="D6212">
        <v>1.9715340000000001</v>
      </c>
      <c r="E6212" s="22">
        <f t="shared" si="980"/>
        <v>2.9702600000000001</v>
      </c>
      <c r="F6212" s="22">
        <f t="shared" ref="F6212:F6275" si="981">D6212*$S$3</f>
        <v>1.9715340000000001</v>
      </c>
      <c r="G6212" s="22">
        <f t="shared" si="973"/>
        <v>4.9417939999999998</v>
      </c>
      <c r="H6212" s="22">
        <f t="shared" si="974"/>
        <v>17.700000000000003</v>
      </c>
      <c r="I6212" s="22">
        <f t="shared" si="975"/>
        <v>12.758206000000003</v>
      </c>
      <c r="J6212" s="22">
        <f t="shared" si="976"/>
        <v>0</v>
      </c>
      <c r="K6212" s="22">
        <f t="shared" si="977"/>
        <v>22.839856000000001</v>
      </c>
      <c r="L6212" s="22">
        <f t="shared" si="978"/>
        <v>0</v>
      </c>
      <c r="M6212" s="22">
        <f t="shared" ref="M6212:M6275" si="982">IF((M6211-I6212+J6212)&lt;$S$6,(M6211-I6212+J6212),$S$6)</f>
        <v>-3051.1125459800014</v>
      </c>
      <c r="N6212" s="22">
        <f t="shared" si="979"/>
        <v>0</v>
      </c>
    </row>
    <row r="6213" spans="1:14" x14ac:dyDescent="0.25">
      <c r="A6213" s="1">
        <v>42994.791666651603</v>
      </c>
      <c r="B6213">
        <v>48.4</v>
      </c>
      <c r="C6213">
        <v>1.0108300000000001</v>
      </c>
      <c r="D6213">
        <v>-7.0017200000000003E-3</v>
      </c>
      <c r="E6213" s="22">
        <f t="shared" si="980"/>
        <v>1.0108300000000001</v>
      </c>
      <c r="F6213" s="22">
        <f t="shared" si="981"/>
        <v>-7.0017200000000003E-3</v>
      </c>
      <c r="G6213" s="22">
        <f t="shared" si="973"/>
        <v>1.00382828</v>
      </c>
      <c r="H6213" s="22">
        <f t="shared" si="974"/>
        <v>17.399999999999999</v>
      </c>
      <c r="I6213" s="22">
        <f t="shared" si="975"/>
        <v>16.396171719999998</v>
      </c>
      <c r="J6213" s="22">
        <f t="shared" si="976"/>
        <v>0</v>
      </c>
      <c r="K6213" s="22">
        <f t="shared" si="977"/>
        <v>39.236027719999996</v>
      </c>
      <c r="L6213" s="22">
        <f t="shared" si="978"/>
        <v>0</v>
      </c>
      <c r="M6213" s="22">
        <f t="shared" si="982"/>
        <v>-3067.5087177000014</v>
      </c>
      <c r="N6213" s="22">
        <f t="shared" si="979"/>
        <v>0</v>
      </c>
    </row>
    <row r="6214" spans="1:14" x14ac:dyDescent="0.25">
      <c r="A6214" s="1">
        <v>42994.833333318267</v>
      </c>
      <c r="B6214">
        <v>48.9</v>
      </c>
      <c r="C6214">
        <v>0.95149800000000007</v>
      </c>
      <c r="D6214">
        <v>-7.0017200000000003E-3</v>
      </c>
      <c r="E6214" s="22">
        <f t="shared" si="980"/>
        <v>0.95149800000000007</v>
      </c>
      <c r="F6214" s="22">
        <f t="shared" si="981"/>
        <v>-7.0017200000000003E-3</v>
      </c>
      <c r="G6214" s="22">
        <f t="shared" si="973"/>
        <v>0.94449628000000008</v>
      </c>
      <c r="H6214" s="22">
        <f t="shared" si="974"/>
        <v>17.899999999999999</v>
      </c>
      <c r="I6214" s="22">
        <f t="shared" si="975"/>
        <v>16.955503719999999</v>
      </c>
      <c r="J6214" s="22">
        <f t="shared" si="976"/>
        <v>0</v>
      </c>
      <c r="K6214" s="22">
        <f t="shared" si="977"/>
        <v>56.191531439999991</v>
      </c>
      <c r="L6214" s="22">
        <f t="shared" si="978"/>
        <v>0</v>
      </c>
      <c r="M6214" s="22">
        <f t="shared" si="982"/>
        <v>-3084.4642214200012</v>
      </c>
      <c r="N6214" s="22">
        <f t="shared" si="979"/>
        <v>0</v>
      </c>
    </row>
    <row r="6215" spans="1:14" x14ac:dyDescent="0.25">
      <c r="A6215" s="1">
        <v>42994.874999984931</v>
      </c>
      <c r="B6215">
        <v>46</v>
      </c>
      <c r="C6215">
        <v>0.37803399999999998</v>
      </c>
      <c r="D6215">
        <v>-7.0017200000000003E-3</v>
      </c>
      <c r="E6215" s="22">
        <f t="shared" si="980"/>
        <v>0.37803399999999998</v>
      </c>
      <c r="F6215" s="22">
        <f t="shared" si="981"/>
        <v>-7.0017200000000003E-3</v>
      </c>
      <c r="G6215" s="22">
        <f t="shared" si="973"/>
        <v>0.37103227999999999</v>
      </c>
      <c r="H6215" s="22">
        <f t="shared" si="974"/>
        <v>15</v>
      </c>
      <c r="I6215" s="22">
        <f t="shared" si="975"/>
        <v>14.62896772</v>
      </c>
      <c r="J6215" s="22">
        <f t="shared" si="976"/>
        <v>0</v>
      </c>
      <c r="K6215" s="22">
        <f t="shared" si="977"/>
        <v>70.820499159999997</v>
      </c>
      <c r="L6215" s="22">
        <f t="shared" si="978"/>
        <v>0</v>
      </c>
      <c r="M6215" s="22">
        <f t="shared" si="982"/>
        <v>-3099.0931891400014</v>
      </c>
      <c r="N6215" s="22">
        <f t="shared" si="979"/>
        <v>0</v>
      </c>
    </row>
    <row r="6216" spans="1:14" x14ac:dyDescent="0.25">
      <c r="A6216" s="1">
        <v>42994.916666651596</v>
      </c>
      <c r="B6216">
        <v>43.5</v>
      </c>
      <c r="C6216">
        <v>0.52756899999999995</v>
      </c>
      <c r="D6216">
        <v>-7.0017200000000003E-3</v>
      </c>
      <c r="E6216" s="22">
        <f t="shared" si="980"/>
        <v>0.52756899999999995</v>
      </c>
      <c r="F6216" s="22">
        <f t="shared" si="981"/>
        <v>-7.0017200000000003E-3</v>
      </c>
      <c r="G6216" s="22">
        <f t="shared" si="973"/>
        <v>0.52056727999999997</v>
      </c>
      <c r="H6216" s="22">
        <f t="shared" si="974"/>
        <v>12.5</v>
      </c>
      <c r="I6216" s="22">
        <f t="shared" si="975"/>
        <v>11.97943272</v>
      </c>
      <c r="J6216" s="22">
        <f t="shared" si="976"/>
        <v>0</v>
      </c>
      <c r="K6216" s="22">
        <f t="shared" si="977"/>
        <v>82.799931880000003</v>
      </c>
      <c r="L6216" s="22">
        <f t="shared" si="978"/>
        <v>0</v>
      </c>
      <c r="M6216" s="22">
        <f t="shared" si="982"/>
        <v>-3111.0726218600016</v>
      </c>
      <c r="N6216" s="22">
        <f t="shared" si="979"/>
        <v>0</v>
      </c>
    </row>
    <row r="6217" spans="1:14" x14ac:dyDescent="0.25">
      <c r="A6217" s="1">
        <v>42994.95833331826</v>
      </c>
      <c r="B6217">
        <v>42.4</v>
      </c>
      <c r="C6217">
        <v>0.82516200000000006</v>
      </c>
      <c r="D6217">
        <v>-7.0017200000000003E-3</v>
      </c>
      <c r="E6217" s="22">
        <f t="shared" si="980"/>
        <v>0.82516200000000006</v>
      </c>
      <c r="F6217" s="22">
        <f t="shared" si="981"/>
        <v>-7.0017200000000003E-3</v>
      </c>
      <c r="G6217" s="22">
        <f t="shared" si="973"/>
        <v>0.81816028000000007</v>
      </c>
      <c r="H6217" s="22">
        <f t="shared" si="974"/>
        <v>11.399999999999999</v>
      </c>
      <c r="I6217" s="22">
        <f t="shared" si="975"/>
        <v>10.581839719999998</v>
      </c>
      <c r="J6217" s="22">
        <f t="shared" si="976"/>
        <v>0</v>
      </c>
      <c r="K6217" s="22">
        <f t="shared" si="977"/>
        <v>93.381771600000008</v>
      </c>
      <c r="L6217" s="22">
        <f t="shared" si="978"/>
        <v>0</v>
      </c>
      <c r="M6217" s="22">
        <f t="shared" si="982"/>
        <v>-3121.6544615800017</v>
      </c>
      <c r="N6217" s="22">
        <f t="shared" si="979"/>
        <v>0</v>
      </c>
    </row>
    <row r="6218" spans="1:14" x14ac:dyDescent="0.25">
      <c r="A6218" s="1">
        <v>42994.999999984924</v>
      </c>
      <c r="B6218">
        <v>40.200000000000003</v>
      </c>
      <c r="C6218">
        <v>1.21712</v>
      </c>
      <c r="D6218">
        <v>-7.0017200000000003E-3</v>
      </c>
      <c r="E6218" s="22">
        <f t="shared" si="980"/>
        <v>1.21712</v>
      </c>
      <c r="F6218" s="22">
        <f t="shared" si="981"/>
        <v>-7.0017200000000003E-3</v>
      </c>
      <c r="G6218" s="22">
        <f t="shared" si="973"/>
        <v>1.2101182799999999</v>
      </c>
      <c r="H6218" s="22">
        <f t="shared" si="974"/>
        <v>9.2000000000000028</v>
      </c>
      <c r="I6218" s="22">
        <f t="shared" si="975"/>
        <v>7.9898817200000032</v>
      </c>
      <c r="J6218" s="22">
        <f t="shared" si="976"/>
        <v>0</v>
      </c>
      <c r="K6218" s="22">
        <f t="shared" si="977"/>
        <v>101.37165332000001</v>
      </c>
      <c r="L6218" s="22">
        <f t="shared" si="978"/>
        <v>0</v>
      </c>
      <c r="M6218" s="22">
        <f t="shared" si="982"/>
        <v>-3129.6443433000018</v>
      </c>
      <c r="N6218" s="22">
        <f t="shared" si="979"/>
        <v>0</v>
      </c>
    </row>
    <row r="6219" spans="1:14" x14ac:dyDescent="0.25">
      <c r="A6219" s="1">
        <v>42995.041666651588</v>
      </c>
      <c r="B6219">
        <v>37.200000000000003</v>
      </c>
      <c r="C6219">
        <v>0.72846699999999998</v>
      </c>
      <c r="D6219">
        <v>-7.0017200000000003E-3</v>
      </c>
      <c r="E6219" s="22">
        <f t="shared" si="980"/>
        <v>0.72846699999999998</v>
      </c>
      <c r="F6219" s="22">
        <f t="shared" si="981"/>
        <v>-7.0017200000000003E-3</v>
      </c>
      <c r="G6219" s="22">
        <f t="shared" si="973"/>
        <v>0.72146527999999999</v>
      </c>
      <c r="H6219" s="22">
        <f t="shared" si="974"/>
        <v>6.2000000000000028</v>
      </c>
      <c r="I6219" s="22">
        <f t="shared" si="975"/>
        <v>5.4785347200000025</v>
      </c>
      <c r="J6219" s="22">
        <f t="shared" si="976"/>
        <v>0</v>
      </c>
      <c r="K6219" s="22">
        <f t="shared" si="977"/>
        <v>106.85018804000001</v>
      </c>
      <c r="L6219" s="22">
        <f t="shared" si="978"/>
        <v>0</v>
      </c>
      <c r="M6219" s="22">
        <f t="shared" si="982"/>
        <v>-3135.1228780200017</v>
      </c>
      <c r="N6219" s="22">
        <f t="shared" si="979"/>
        <v>0</v>
      </c>
    </row>
    <row r="6220" spans="1:14" x14ac:dyDescent="0.25">
      <c r="A6220" s="1">
        <v>42995.083333318253</v>
      </c>
      <c r="B6220">
        <v>37.200000000000003</v>
      </c>
      <c r="C6220">
        <v>2.11185</v>
      </c>
      <c r="D6220">
        <v>-7.0017200000000003E-3</v>
      </c>
      <c r="E6220" s="22">
        <f t="shared" si="980"/>
        <v>2.11185</v>
      </c>
      <c r="F6220" s="22">
        <f t="shared" si="981"/>
        <v>-7.0017200000000003E-3</v>
      </c>
      <c r="G6220" s="22">
        <f t="shared" si="973"/>
        <v>2.1048482800000001</v>
      </c>
      <c r="H6220" s="22">
        <f t="shared" si="974"/>
        <v>6.2000000000000028</v>
      </c>
      <c r="I6220" s="22">
        <f t="shared" si="975"/>
        <v>4.0951517200000023</v>
      </c>
      <c r="J6220" s="22">
        <f t="shared" si="976"/>
        <v>0</v>
      </c>
      <c r="K6220" s="22">
        <f t="shared" si="977"/>
        <v>110.94533976000001</v>
      </c>
      <c r="L6220" s="22">
        <f t="shared" si="978"/>
        <v>0</v>
      </c>
      <c r="M6220" s="22">
        <f t="shared" si="982"/>
        <v>-3139.2180297400018</v>
      </c>
      <c r="N6220" s="22">
        <f t="shared" si="979"/>
        <v>0</v>
      </c>
    </row>
    <row r="6221" spans="1:14" x14ac:dyDescent="0.25">
      <c r="A6221" s="1">
        <v>42995.124999984917</v>
      </c>
      <c r="B6221">
        <v>37.200000000000003</v>
      </c>
      <c r="C6221">
        <v>2.79311</v>
      </c>
      <c r="D6221">
        <v>-7.0017200000000003E-3</v>
      </c>
      <c r="E6221" s="22">
        <f t="shared" si="980"/>
        <v>2.79311</v>
      </c>
      <c r="F6221" s="22">
        <f t="shared" si="981"/>
        <v>-7.0017200000000003E-3</v>
      </c>
      <c r="G6221" s="22">
        <f t="shared" si="973"/>
        <v>2.7861082800000001</v>
      </c>
      <c r="H6221" s="22">
        <f t="shared" si="974"/>
        <v>6.2000000000000028</v>
      </c>
      <c r="I6221" s="22">
        <f t="shared" si="975"/>
        <v>3.4138917200000027</v>
      </c>
      <c r="J6221" s="22">
        <f t="shared" si="976"/>
        <v>0</v>
      </c>
      <c r="K6221" s="22">
        <f t="shared" si="977"/>
        <v>114.35923148000002</v>
      </c>
      <c r="L6221" s="22">
        <f t="shared" si="978"/>
        <v>0</v>
      </c>
      <c r="M6221" s="22">
        <f t="shared" si="982"/>
        <v>-3142.6319214600016</v>
      </c>
      <c r="N6221" s="22">
        <f t="shared" si="979"/>
        <v>0</v>
      </c>
    </row>
    <row r="6222" spans="1:14" x14ac:dyDescent="0.25">
      <c r="A6222" s="1">
        <v>42995.166666651581</v>
      </c>
      <c r="B6222">
        <v>37.299999999999997</v>
      </c>
      <c r="C6222">
        <v>1.1877500000000001</v>
      </c>
      <c r="D6222">
        <v>-7.0017200000000003E-3</v>
      </c>
      <c r="E6222" s="22">
        <f t="shared" si="980"/>
        <v>1.1877500000000001</v>
      </c>
      <c r="F6222" s="22">
        <f t="shared" si="981"/>
        <v>-7.0017200000000003E-3</v>
      </c>
      <c r="G6222" s="22">
        <f t="shared" si="973"/>
        <v>1.18074828</v>
      </c>
      <c r="H6222" s="22">
        <f t="shared" si="974"/>
        <v>6.2999999999999972</v>
      </c>
      <c r="I6222" s="22">
        <f t="shared" si="975"/>
        <v>5.1192517199999976</v>
      </c>
      <c r="J6222" s="22">
        <f t="shared" si="976"/>
        <v>0</v>
      </c>
      <c r="K6222" s="22">
        <f t="shared" si="977"/>
        <v>119.47848320000001</v>
      </c>
      <c r="L6222" s="22">
        <f t="shared" si="978"/>
        <v>0</v>
      </c>
      <c r="M6222" s="22">
        <f t="shared" si="982"/>
        <v>-3147.7511731800018</v>
      </c>
      <c r="N6222" s="22">
        <f t="shared" si="979"/>
        <v>0</v>
      </c>
    </row>
    <row r="6223" spans="1:14" x14ac:dyDescent="0.25">
      <c r="A6223" s="1">
        <v>42995.208333318245</v>
      </c>
      <c r="B6223">
        <v>37.4</v>
      </c>
      <c r="C6223">
        <v>0.35369799999999996</v>
      </c>
      <c r="D6223">
        <v>-7.0017200000000003E-3</v>
      </c>
      <c r="E6223" s="22">
        <f t="shared" si="980"/>
        <v>0.35369799999999996</v>
      </c>
      <c r="F6223" s="22">
        <f t="shared" si="981"/>
        <v>-7.0017200000000003E-3</v>
      </c>
      <c r="G6223" s="22">
        <f t="shared" si="973"/>
        <v>0.34669627999999997</v>
      </c>
      <c r="H6223" s="22">
        <f t="shared" si="974"/>
        <v>6.3999999999999986</v>
      </c>
      <c r="I6223" s="22">
        <f t="shared" si="975"/>
        <v>6.0533037199999988</v>
      </c>
      <c r="J6223" s="22">
        <f t="shared" si="976"/>
        <v>0</v>
      </c>
      <c r="K6223" s="22">
        <f t="shared" si="977"/>
        <v>125.53178692000002</v>
      </c>
      <c r="L6223" s="22">
        <f t="shared" si="978"/>
        <v>0</v>
      </c>
      <c r="M6223" s="22">
        <f t="shared" si="982"/>
        <v>-3153.8044769000016</v>
      </c>
      <c r="N6223" s="22">
        <f t="shared" si="979"/>
        <v>0</v>
      </c>
    </row>
    <row r="6224" spans="1:14" x14ac:dyDescent="0.25">
      <c r="A6224" s="1">
        <v>42995.24999998491</v>
      </c>
      <c r="B6224">
        <v>38.799999999999997</v>
      </c>
      <c r="C6224">
        <v>0.105729</v>
      </c>
      <c r="D6224">
        <v>-7.0017200000000003E-3</v>
      </c>
      <c r="E6224" s="22">
        <f t="shared" si="980"/>
        <v>0.105729</v>
      </c>
      <c r="F6224" s="22">
        <f t="shared" si="981"/>
        <v>-7.0017200000000003E-3</v>
      </c>
      <c r="G6224" s="22">
        <f t="shared" si="973"/>
        <v>9.8727280000000001E-2</v>
      </c>
      <c r="H6224" s="22">
        <f t="shared" si="974"/>
        <v>7.7999999999999972</v>
      </c>
      <c r="I6224" s="22">
        <f t="shared" si="975"/>
        <v>7.7012727199999969</v>
      </c>
      <c r="J6224" s="22">
        <f t="shared" si="976"/>
        <v>0</v>
      </c>
      <c r="K6224" s="22">
        <f t="shared" si="977"/>
        <v>133.23305964000002</v>
      </c>
      <c r="L6224" s="22">
        <f t="shared" si="978"/>
        <v>0</v>
      </c>
      <c r="M6224" s="22">
        <f t="shared" si="982"/>
        <v>-3161.5057496200016</v>
      </c>
      <c r="N6224" s="22">
        <f t="shared" si="979"/>
        <v>0</v>
      </c>
    </row>
    <row r="6225" spans="1:14" x14ac:dyDescent="0.25">
      <c r="A6225" s="1">
        <v>42995.291666651574</v>
      </c>
      <c r="B6225">
        <v>41.2</v>
      </c>
      <c r="C6225">
        <v>0</v>
      </c>
      <c r="D6225">
        <v>0.31718017000000004</v>
      </c>
      <c r="E6225" s="22">
        <f t="shared" si="980"/>
        <v>0</v>
      </c>
      <c r="F6225" s="22">
        <f t="shared" si="981"/>
        <v>0.31718017000000004</v>
      </c>
      <c r="G6225" s="22">
        <f t="shared" si="973"/>
        <v>0.31718017000000004</v>
      </c>
      <c r="H6225" s="22">
        <f t="shared" si="974"/>
        <v>10.200000000000003</v>
      </c>
      <c r="I6225" s="22">
        <f t="shared" si="975"/>
        <v>9.8828198300000025</v>
      </c>
      <c r="J6225" s="22">
        <f t="shared" si="976"/>
        <v>0</v>
      </c>
      <c r="K6225" s="22">
        <f t="shared" si="977"/>
        <v>143.11587947000004</v>
      </c>
      <c r="L6225" s="22">
        <f t="shared" si="978"/>
        <v>0</v>
      </c>
      <c r="M6225" s="22">
        <f t="shared" si="982"/>
        <v>-3171.3885694500013</v>
      </c>
      <c r="N6225" s="22">
        <f t="shared" si="979"/>
        <v>0</v>
      </c>
    </row>
    <row r="6226" spans="1:14" x14ac:dyDescent="0.25">
      <c r="A6226" s="1">
        <v>42995.333333318238</v>
      </c>
      <c r="B6226">
        <v>44</v>
      </c>
      <c r="C6226">
        <v>0</v>
      </c>
      <c r="D6226">
        <v>4.5135300000000003</v>
      </c>
      <c r="E6226" s="22">
        <f t="shared" si="980"/>
        <v>0</v>
      </c>
      <c r="F6226" s="22">
        <f t="shared" si="981"/>
        <v>4.5135300000000003</v>
      </c>
      <c r="G6226" s="22">
        <f t="shared" si="973"/>
        <v>4.5135300000000003</v>
      </c>
      <c r="H6226" s="22">
        <f t="shared" si="974"/>
        <v>13</v>
      </c>
      <c r="I6226" s="22">
        <f t="shared" si="975"/>
        <v>8.4864700000000006</v>
      </c>
      <c r="J6226" s="22">
        <f t="shared" si="976"/>
        <v>0</v>
      </c>
      <c r="K6226" s="22">
        <f t="shared" si="977"/>
        <v>151.60234947000004</v>
      </c>
      <c r="L6226" s="22">
        <f t="shared" si="978"/>
        <v>0</v>
      </c>
      <c r="M6226" s="22">
        <f t="shared" si="982"/>
        <v>-3179.8750394500012</v>
      </c>
      <c r="N6226" s="22">
        <f t="shared" si="979"/>
        <v>0</v>
      </c>
    </row>
    <row r="6227" spans="1:14" x14ac:dyDescent="0.25">
      <c r="A6227" s="1">
        <v>42995.374999984902</v>
      </c>
      <c r="B6227">
        <v>47</v>
      </c>
      <c r="C6227">
        <v>0</v>
      </c>
      <c r="D6227">
        <v>11.074159999999999</v>
      </c>
      <c r="E6227" s="22">
        <f t="shared" si="980"/>
        <v>0</v>
      </c>
      <c r="F6227" s="22">
        <f t="shared" si="981"/>
        <v>11.074159999999999</v>
      </c>
      <c r="G6227" s="22">
        <f t="shared" si="973"/>
        <v>11.074159999999999</v>
      </c>
      <c r="H6227" s="22">
        <f t="shared" si="974"/>
        <v>16</v>
      </c>
      <c r="I6227" s="22">
        <f t="shared" si="975"/>
        <v>4.9258400000000009</v>
      </c>
      <c r="J6227" s="22">
        <f t="shared" si="976"/>
        <v>0</v>
      </c>
      <c r="K6227" s="22">
        <f t="shared" si="977"/>
        <v>156.52818947000003</v>
      </c>
      <c r="L6227" s="22">
        <f t="shared" si="978"/>
        <v>0</v>
      </c>
      <c r="M6227" s="22">
        <f t="shared" si="982"/>
        <v>-3184.800879450001</v>
      </c>
      <c r="N6227" s="22">
        <f t="shared" si="979"/>
        <v>0</v>
      </c>
    </row>
    <row r="6228" spans="1:14" x14ac:dyDescent="0.25">
      <c r="A6228" s="1">
        <v>42995.416666651567</v>
      </c>
      <c r="B6228">
        <v>50.6</v>
      </c>
      <c r="C6228">
        <v>0</v>
      </c>
      <c r="D6228">
        <v>14.28332</v>
      </c>
      <c r="E6228" s="22">
        <f t="shared" si="980"/>
        <v>0</v>
      </c>
      <c r="F6228" s="22">
        <f t="shared" si="981"/>
        <v>14.28332</v>
      </c>
      <c r="G6228" s="22">
        <f t="shared" si="973"/>
        <v>14.28332</v>
      </c>
      <c r="H6228" s="22">
        <f t="shared" si="974"/>
        <v>19.600000000000001</v>
      </c>
      <c r="I6228" s="22">
        <f t="shared" si="975"/>
        <v>5.3166800000000016</v>
      </c>
      <c r="J6228" s="22">
        <f t="shared" si="976"/>
        <v>0</v>
      </c>
      <c r="K6228" s="22">
        <f t="shared" si="977"/>
        <v>161.84486947000002</v>
      </c>
      <c r="L6228" s="22">
        <f t="shared" si="978"/>
        <v>0</v>
      </c>
      <c r="M6228" s="22">
        <f t="shared" si="982"/>
        <v>-3190.117559450001</v>
      </c>
      <c r="N6228" s="22">
        <f t="shared" si="979"/>
        <v>0</v>
      </c>
    </row>
    <row r="6229" spans="1:14" x14ac:dyDescent="0.25">
      <c r="A6229" s="1">
        <v>42995.458333318231</v>
      </c>
      <c r="B6229">
        <v>51</v>
      </c>
      <c r="C6229">
        <v>0.41858400000000001</v>
      </c>
      <c r="D6229">
        <v>15.7141</v>
      </c>
      <c r="E6229" s="22">
        <f t="shared" si="980"/>
        <v>0.41858400000000001</v>
      </c>
      <c r="F6229" s="22">
        <f t="shared" si="981"/>
        <v>15.7141</v>
      </c>
      <c r="G6229" s="22">
        <f t="shared" si="973"/>
        <v>16.132684000000001</v>
      </c>
      <c r="H6229" s="22">
        <f t="shared" si="974"/>
        <v>20</v>
      </c>
      <c r="I6229" s="22">
        <f t="shared" si="975"/>
        <v>3.8673159999999989</v>
      </c>
      <c r="J6229" s="22">
        <f t="shared" si="976"/>
        <v>0</v>
      </c>
      <c r="K6229" s="22">
        <f t="shared" si="977"/>
        <v>165.71218547000001</v>
      </c>
      <c r="L6229" s="22">
        <f t="shared" si="978"/>
        <v>0</v>
      </c>
      <c r="M6229" s="22">
        <f t="shared" si="982"/>
        <v>-3193.9848754500008</v>
      </c>
      <c r="N6229" s="22">
        <f t="shared" si="979"/>
        <v>0</v>
      </c>
    </row>
    <row r="6230" spans="1:14" x14ac:dyDescent="0.25">
      <c r="A6230" s="1">
        <v>42995.499999984895</v>
      </c>
      <c r="B6230">
        <v>51.6</v>
      </c>
      <c r="C6230">
        <v>1.0718599999999998</v>
      </c>
      <c r="D6230">
        <v>19.226710000000001</v>
      </c>
      <c r="E6230" s="22">
        <f t="shared" si="980"/>
        <v>1.0718599999999998</v>
      </c>
      <c r="F6230" s="22">
        <f t="shared" si="981"/>
        <v>19.226710000000001</v>
      </c>
      <c r="G6230" s="22">
        <f t="shared" si="973"/>
        <v>20.298570000000002</v>
      </c>
      <c r="H6230" s="22">
        <f t="shared" si="974"/>
        <v>20.6</v>
      </c>
      <c r="I6230" s="22">
        <f t="shared" si="975"/>
        <v>0.30142999999999986</v>
      </c>
      <c r="J6230" s="22">
        <f t="shared" si="976"/>
        <v>0</v>
      </c>
      <c r="K6230" s="22">
        <f t="shared" si="977"/>
        <v>166.01361547000002</v>
      </c>
      <c r="L6230" s="22">
        <f t="shared" si="978"/>
        <v>0</v>
      </c>
      <c r="M6230" s="22">
        <f t="shared" si="982"/>
        <v>-3194.2863054500008</v>
      </c>
      <c r="N6230" s="22">
        <f t="shared" si="979"/>
        <v>0</v>
      </c>
    </row>
    <row r="6231" spans="1:14" x14ac:dyDescent="0.25">
      <c r="A6231" s="1">
        <v>42995.541666651559</v>
      </c>
      <c r="B6231">
        <v>51.1</v>
      </c>
      <c r="C6231">
        <v>1.65987</v>
      </c>
      <c r="D6231">
        <v>21.230169999999998</v>
      </c>
      <c r="E6231" s="22">
        <f t="shared" si="980"/>
        <v>1.65987</v>
      </c>
      <c r="F6231" s="22">
        <f t="shared" si="981"/>
        <v>21.230169999999998</v>
      </c>
      <c r="G6231" s="22">
        <f t="shared" si="973"/>
        <v>22.890039999999999</v>
      </c>
      <c r="H6231" s="22">
        <f t="shared" si="974"/>
        <v>20.100000000000001</v>
      </c>
      <c r="I6231" s="22">
        <f t="shared" si="975"/>
        <v>0</v>
      </c>
      <c r="J6231" s="22">
        <f t="shared" si="976"/>
        <v>2.7900399999999976</v>
      </c>
      <c r="K6231" s="22">
        <f t="shared" si="977"/>
        <v>0</v>
      </c>
      <c r="L6231" s="22">
        <f t="shared" si="978"/>
        <v>2.7900399999999976</v>
      </c>
      <c r="M6231" s="22">
        <f t="shared" si="982"/>
        <v>-3191.4962654500009</v>
      </c>
      <c r="N6231" s="22">
        <f t="shared" si="979"/>
        <v>0</v>
      </c>
    </row>
    <row r="6232" spans="1:14" x14ac:dyDescent="0.25">
      <c r="A6232" s="1">
        <v>42995.583333318224</v>
      </c>
      <c r="B6232">
        <v>52.6</v>
      </c>
      <c r="C6232">
        <v>1.6212500000000001</v>
      </c>
      <c r="D6232">
        <v>20.04965</v>
      </c>
      <c r="E6232" s="22">
        <f t="shared" si="980"/>
        <v>1.6212500000000001</v>
      </c>
      <c r="F6232" s="22">
        <f t="shared" si="981"/>
        <v>20.04965</v>
      </c>
      <c r="G6232" s="22">
        <f t="shared" si="973"/>
        <v>21.6709</v>
      </c>
      <c r="H6232" s="22">
        <f t="shared" si="974"/>
        <v>21.6</v>
      </c>
      <c r="I6232" s="22">
        <f t="shared" si="975"/>
        <v>0</v>
      </c>
      <c r="J6232" s="22">
        <f t="shared" si="976"/>
        <v>7.0899999999998187E-2</v>
      </c>
      <c r="K6232" s="22">
        <f t="shared" si="977"/>
        <v>0</v>
      </c>
      <c r="L6232" s="22">
        <f t="shared" si="978"/>
        <v>2.8609399999999958</v>
      </c>
      <c r="M6232" s="22">
        <f t="shared" si="982"/>
        <v>-3191.4253654500008</v>
      </c>
      <c r="N6232" s="22">
        <f t="shared" si="979"/>
        <v>0</v>
      </c>
    </row>
    <row r="6233" spans="1:14" x14ac:dyDescent="0.25">
      <c r="A6233" s="1">
        <v>42995.624999984888</v>
      </c>
      <c r="B6233">
        <v>52.8</v>
      </c>
      <c r="C6233">
        <v>1.6795599999999999</v>
      </c>
      <c r="D6233">
        <v>17.441369999999999</v>
      </c>
      <c r="E6233" s="22">
        <f t="shared" si="980"/>
        <v>1.6795599999999999</v>
      </c>
      <c r="F6233" s="22">
        <f t="shared" si="981"/>
        <v>17.441369999999999</v>
      </c>
      <c r="G6233" s="22">
        <f t="shared" si="973"/>
        <v>19.120929999999998</v>
      </c>
      <c r="H6233" s="22">
        <f t="shared" si="974"/>
        <v>21.799999999999997</v>
      </c>
      <c r="I6233" s="22">
        <f t="shared" si="975"/>
        <v>2.6790699999999994</v>
      </c>
      <c r="J6233" s="22">
        <f t="shared" si="976"/>
        <v>0</v>
      </c>
      <c r="K6233" s="22">
        <f t="shared" si="977"/>
        <v>2.6790699999999994</v>
      </c>
      <c r="L6233" s="22">
        <f t="shared" si="978"/>
        <v>0</v>
      </c>
      <c r="M6233" s="22">
        <f t="shared" si="982"/>
        <v>-3194.1044354500009</v>
      </c>
      <c r="N6233" s="22">
        <f t="shared" si="979"/>
        <v>0</v>
      </c>
    </row>
    <row r="6234" spans="1:14" x14ac:dyDescent="0.25">
      <c r="A6234" s="1">
        <v>42995.666666651552</v>
      </c>
      <c r="B6234">
        <v>52.7</v>
      </c>
      <c r="C6234">
        <v>1.85812</v>
      </c>
      <c r="D6234">
        <v>12.485749999999999</v>
      </c>
      <c r="E6234" s="22">
        <f t="shared" si="980"/>
        <v>1.85812</v>
      </c>
      <c r="F6234" s="22">
        <f t="shared" si="981"/>
        <v>12.485749999999999</v>
      </c>
      <c r="G6234" s="22">
        <f t="shared" si="973"/>
        <v>14.343869999999999</v>
      </c>
      <c r="H6234" s="22">
        <f t="shared" si="974"/>
        <v>21.700000000000003</v>
      </c>
      <c r="I6234" s="22">
        <f t="shared" si="975"/>
        <v>7.3561300000000038</v>
      </c>
      <c r="J6234" s="22">
        <f t="shared" si="976"/>
        <v>0</v>
      </c>
      <c r="K6234" s="22">
        <f t="shared" si="977"/>
        <v>10.035200000000003</v>
      </c>
      <c r="L6234" s="22">
        <f t="shared" si="978"/>
        <v>0</v>
      </c>
      <c r="M6234" s="22">
        <f t="shared" si="982"/>
        <v>-3201.460565450001</v>
      </c>
      <c r="N6234" s="22">
        <f t="shared" si="979"/>
        <v>0</v>
      </c>
    </row>
    <row r="6235" spans="1:14" x14ac:dyDescent="0.25">
      <c r="A6235" s="1">
        <v>42995.708333318216</v>
      </c>
      <c r="B6235">
        <v>53</v>
      </c>
      <c r="C6235">
        <v>1.6102799999999999</v>
      </c>
      <c r="D6235">
        <v>7.2226399999999993</v>
      </c>
      <c r="E6235" s="22">
        <f t="shared" si="980"/>
        <v>1.6102799999999999</v>
      </c>
      <c r="F6235" s="22">
        <f t="shared" si="981"/>
        <v>7.2226399999999993</v>
      </c>
      <c r="G6235" s="22">
        <f t="shared" si="973"/>
        <v>8.8329199999999997</v>
      </c>
      <c r="H6235" s="22">
        <f t="shared" si="974"/>
        <v>22</v>
      </c>
      <c r="I6235" s="22">
        <f t="shared" si="975"/>
        <v>13.16708</v>
      </c>
      <c r="J6235" s="22">
        <f t="shared" si="976"/>
        <v>0</v>
      </c>
      <c r="K6235" s="22">
        <f t="shared" si="977"/>
        <v>23.202280000000002</v>
      </c>
      <c r="L6235" s="22">
        <f t="shared" si="978"/>
        <v>0</v>
      </c>
      <c r="M6235" s="22">
        <f t="shared" si="982"/>
        <v>-3214.6276454500012</v>
      </c>
      <c r="N6235" s="22">
        <f t="shared" si="979"/>
        <v>0</v>
      </c>
    </row>
    <row r="6236" spans="1:14" x14ac:dyDescent="0.25">
      <c r="A6236" s="1">
        <v>42995.749999984881</v>
      </c>
      <c r="B6236">
        <v>47.5</v>
      </c>
      <c r="C6236">
        <v>0.92108000000000001</v>
      </c>
      <c r="D6236">
        <v>1.7430999999999999</v>
      </c>
      <c r="E6236" s="22">
        <f t="shared" si="980"/>
        <v>0.92108000000000001</v>
      </c>
      <c r="F6236" s="22">
        <f t="shared" si="981"/>
        <v>1.7430999999999999</v>
      </c>
      <c r="G6236" s="22">
        <f t="shared" si="973"/>
        <v>2.66418</v>
      </c>
      <c r="H6236" s="22">
        <f t="shared" si="974"/>
        <v>16.5</v>
      </c>
      <c r="I6236" s="22">
        <f t="shared" si="975"/>
        <v>13.83582</v>
      </c>
      <c r="J6236" s="22">
        <f t="shared" si="976"/>
        <v>0</v>
      </c>
      <c r="K6236" s="22">
        <f t="shared" si="977"/>
        <v>37.0381</v>
      </c>
      <c r="L6236" s="22">
        <f t="shared" si="978"/>
        <v>0</v>
      </c>
      <c r="M6236" s="22">
        <f t="shared" si="982"/>
        <v>-3228.463465450001</v>
      </c>
      <c r="N6236" s="22">
        <f t="shared" si="979"/>
        <v>0</v>
      </c>
    </row>
    <row r="6237" spans="1:14" x14ac:dyDescent="0.25">
      <c r="A6237" s="1">
        <v>42995.791666651545</v>
      </c>
      <c r="B6237">
        <v>51.6</v>
      </c>
      <c r="C6237">
        <v>0.65705600000000008</v>
      </c>
      <c r="D6237">
        <v>-7.0017200000000003E-3</v>
      </c>
      <c r="E6237" s="22">
        <f t="shared" si="980"/>
        <v>0.65705600000000008</v>
      </c>
      <c r="F6237" s="22">
        <f t="shared" si="981"/>
        <v>-7.0017200000000003E-3</v>
      </c>
      <c r="G6237" s="22">
        <f t="shared" si="973"/>
        <v>0.6500542800000001</v>
      </c>
      <c r="H6237" s="22">
        <f t="shared" si="974"/>
        <v>20.6</v>
      </c>
      <c r="I6237" s="22">
        <f t="shared" si="975"/>
        <v>19.949945720000002</v>
      </c>
      <c r="J6237" s="22">
        <f t="shared" si="976"/>
        <v>0</v>
      </c>
      <c r="K6237" s="22">
        <f t="shared" si="977"/>
        <v>56.988045720000002</v>
      </c>
      <c r="L6237" s="22">
        <f t="shared" si="978"/>
        <v>0</v>
      </c>
      <c r="M6237" s="22">
        <f t="shared" si="982"/>
        <v>-3248.4134111700009</v>
      </c>
      <c r="N6237" s="22">
        <f t="shared" si="979"/>
        <v>0</v>
      </c>
    </row>
    <row r="6238" spans="1:14" x14ac:dyDescent="0.25">
      <c r="A6238" s="1">
        <v>42995.833333318209</v>
      </c>
      <c r="B6238">
        <v>51.8</v>
      </c>
      <c r="C6238">
        <v>0.20532</v>
      </c>
      <c r="D6238">
        <v>-7.0017200000000003E-3</v>
      </c>
      <c r="E6238" s="22">
        <f t="shared" si="980"/>
        <v>0.20532</v>
      </c>
      <c r="F6238" s="22">
        <f t="shared" si="981"/>
        <v>-7.0017200000000003E-3</v>
      </c>
      <c r="G6238" s="22">
        <f t="shared" si="973"/>
        <v>0.19831828000000001</v>
      </c>
      <c r="H6238" s="22">
        <f t="shared" si="974"/>
        <v>20.799999999999997</v>
      </c>
      <c r="I6238" s="22">
        <f t="shared" si="975"/>
        <v>20.601681719999998</v>
      </c>
      <c r="J6238" s="22">
        <f t="shared" si="976"/>
        <v>0</v>
      </c>
      <c r="K6238" s="22">
        <f t="shared" si="977"/>
        <v>77.589727440000004</v>
      </c>
      <c r="L6238" s="22">
        <f t="shared" si="978"/>
        <v>0</v>
      </c>
      <c r="M6238" s="22">
        <f t="shared" si="982"/>
        <v>-3269.0150928900011</v>
      </c>
      <c r="N6238" s="22">
        <f t="shared" si="979"/>
        <v>0</v>
      </c>
    </row>
    <row r="6239" spans="1:14" x14ac:dyDescent="0.25">
      <c r="A6239" s="1">
        <v>42995.874999984873</v>
      </c>
      <c r="B6239">
        <v>49.4</v>
      </c>
      <c r="C6239">
        <v>0</v>
      </c>
      <c r="D6239">
        <v>-7.0017200000000003E-3</v>
      </c>
      <c r="E6239" s="22">
        <f t="shared" si="980"/>
        <v>0</v>
      </c>
      <c r="F6239" s="22">
        <f t="shared" si="981"/>
        <v>-7.0017200000000003E-3</v>
      </c>
      <c r="G6239" s="22">
        <f t="shared" si="973"/>
        <v>-7.0017200000000003E-3</v>
      </c>
      <c r="H6239" s="22">
        <f t="shared" si="974"/>
        <v>18.399999999999999</v>
      </c>
      <c r="I6239" s="22">
        <f t="shared" si="975"/>
        <v>18.40700172</v>
      </c>
      <c r="J6239" s="22">
        <f t="shared" si="976"/>
        <v>0</v>
      </c>
      <c r="K6239" s="22">
        <f t="shared" si="977"/>
        <v>95.996729160000001</v>
      </c>
      <c r="L6239" s="22">
        <f t="shared" si="978"/>
        <v>0</v>
      </c>
      <c r="M6239" s="22">
        <f t="shared" si="982"/>
        <v>-3287.4220946100013</v>
      </c>
      <c r="N6239" s="22">
        <f t="shared" si="979"/>
        <v>0</v>
      </c>
    </row>
    <row r="6240" spans="1:14" x14ac:dyDescent="0.25">
      <c r="A6240" s="1">
        <v>42995.916666651538</v>
      </c>
      <c r="B6240">
        <v>47.1</v>
      </c>
      <c r="C6240">
        <v>2.2512299999999999E-2</v>
      </c>
      <c r="D6240">
        <v>-7.0017200000000003E-3</v>
      </c>
      <c r="E6240" s="22">
        <f t="shared" si="980"/>
        <v>2.2512299999999999E-2</v>
      </c>
      <c r="F6240" s="22">
        <f t="shared" si="981"/>
        <v>-7.0017200000000003E-3</v>
      </c>
      <c r="G6240" s="22">
        <f t="shared" si="973"/>
        <v>1.551058E-2</v>
      </c>
      <c r="H6240" s="22">
        <f t="shared" si="974"/>
        <v>16.100000000000001</v>
      </c>
      <c r="I6240" s="22">
        <f t="shared" si="975"/>
        <v>16.084489420000001</v>
      </c>
      <c r="J6240" s="22">
        <f t="shared" si="976"/>
        <v>0</v>
      </c>
      <c r="K6240" s="22">
        <f t="shared" si="977"/>
        <v>112.08121858</v>
      </c>
      <c r="L6240" s="22">
        <f t="shared" si="978"/>
        <v>0</v>
      </c>
      <c r="M6240" s="22">
        <f t="shared" si="982"/>
        <v>-3303.5065840300012</v>
      </c>
      <c r="N6240" s="22">
        <f t="shared" si="979"/>
        <v>0</v>
      </c>
    </row>
    <row r="6241" spans="1:14" x14ac:dyDescent="0.25">
      <c r="A6241" s="1">
        <v>42995.958333318202</v>
      </c>
      <c r="B6241">
        <v>44.2</v>
      </c>
      <c r="C6241">
        <v>0.185111</v>
      </c>
      <c r="D6241">
        <v>-7.0017200000000003E-3</v>
      </c>
      <c r="E6241" s="22">
        <f t="shared" si="980"/>
        <v>0.185111</v>
      </c>
      <c r="F6241" s="22">
        <f t="shared" si="981"/>
        <v>-7.0017200000000003E-3</v>
      </c>
      <c r="G6241" s="22">
        <f t="shared" si="973"/>
        <v>0.17810928000000001</v>
      </c>
      <c r="H6241" s="22">
        <f t="shared" si="974"/>
        <v>13.200000000000003</v>
      </c>
      <c r="I6241" s="22">
        <f t="shared" si="975"/>
        <v>13.021890720000004</v>
      </c>
      <c r="J6241" s="22">
        <f t="shared" si="976"/>
        <v>0</v>
      </c>
      <c r="K6241" s="22">
        <f t="shared" si="977"/>
        <v>125.1031093</v>
      </c>
      <c r="L6241" s="22">
        <f t="shared" si="978"/>
        <v>0</v>
      </c>
      <c r="M6241" s="22">
        <f t="shared" si="982"/>
        <v>-3316.5284747500014</v>
      </c>
      <c r="N6241" s="22">
        <f t="shared" si="979"/>
        <v>0</v>
      </c>
    </row>
    <row r="6242" spans="1:14" x14ac:dyDescent="0.25">
      <c r="A6242" s="1">
        <v>42995.999999984866</v>
      </c>
      <c r="B6242">
        <v>42.1</v>
      </c>
      <c r="C6242">
        <v>0.87969799999999998</v>
      </c>
      <c r="D6242">
        <v>-7.0017200000000003E-3</v>
      </c>
      <c r="E6242" s="22">
        <f t="shared" si="980"/>
        <v>0.87969799999999998</v>
      </c>
      <c r="F6242" s="22">
        <f t="shared" si="981"/>
        <v>-7.0017200000000003E-3</v>
      </c>
      <c r="G6242" s="22">
        <f t="shared" si="973"/>
        <v>0.87269627999999999</v>
      </c>
      <c r="H6242" s="22">
        <f t="shared" si="974"/>
        <v>11.100000000000001</v>
      </c>
      <c r="I6242" s="22">
        <f t="shared" si="975"/>
        <v>10.227303720000002</v>
      </c>
      <c r="J6242" s="22">
        <f t="shared" si="976"/>
        <v>0</v>
      </c>
      <c r="K6242" s="22">
        <f t="shared" si="977"/>
        <v>135.33041302000001</v>
      </c>
      <c r="L6242" s="22">
        <f t="shared" si="978"/>
        <v>0</v>
      </c>
      <c r="M6242" s="22">
        <f t="shared" si="982"/>
        <v>-3326.7557784700011</v>
      </c>
      <c r="N6242" s="22">
        <f t="shared" si="979"/>
        <v>0</v>
      </c>
    </row>
    <row r="6243" spans="1:14" x14ac:dyDescent="0.25">
      <c r="A6243" s="1">
        <v>42996.04166665153</v>
      </c>
      <c r="B6243">
        <v>41.9</v>
      </c>
      <c r="C6243">
        <v>0.82945799999999992</v>
      </c>
      <c r="D6243">
        <v>-7.0017200000000003E-3</v>
      </c>
      <c r="E6243" s="22">
        <f t="shared" si="980"/>
        <v>0.82945799999999992</v>
      </c>
      <c r="F6243" s="22">
        <f t="shared" si="981"/>
        <v>-7.0017200000000003E-3</v>
      </c>
      <c r="G6243" s="22">
        <f t="shared" si="973"/>
        <v>0.82245627999999993</v>
      </c>
      <c r="H6243" s="22">
        <f t="shared" si="974"/>
        <v>10.899999999999999</v>
      </c>
      <c r="I6243" s="22">
        <f t="shared" si="975"/>
        <v>10.077543719999998</v>
      </c>
      <c r="J6243" s="22">
        <f t="shared" si="976"/>
        <v>0</v>
      </c>
      <c r="K6243" s="22">
        <f t="shared" si="977"/>
        <v>145.40795674</v>
      </c>
      <c r="L6243" s="22">
        <f t="shared" si="978"/>
        <v>0</v>
      </c>
      <c r="M6243" s="22">
        <f t="shared" si="982"/>
        <v>-3336.8333221900011</v>
      </c>
      <c r="N6243" s="22">
        <f t="shared" si="979"/>
        <v>0</v>
      </c>
    </row>
    <row r="6244" spans="1:14" x14ac:dyDescent="0.25">
      <c r="A6244" s="1">
        <v>42996.083333318194</v>
      </c>
      <c r="B6244">
        <v>40</v>
      </c>
      <c r="C6244">
        <v>0.70068700000000006</v>
      </c>
      <c r="D6244">
        <v>-7.0017200000000003E-3</v>
      </c>
      <c r="E6244" s="22">
        <f t="shared" si="980"/>
        <v>0.70068700000000006</v>
      </c>
      <c r="F6244" s="22">
        <f t="shared" si="981"/>
        <v>-7.0017200000000003E-3</v>
      </c>
      <c r="G6244" s="22">
        <f t="shared" si="973"/>
        <v>0.69368528000000007</v>
      </c>
      <c r="H6244" s="22">
        <f t="shared" si="974"/>
        <v>9</v>
      </c>
      <c r="I6244" s="22">
        <f t="shared" si="975"/>
        <v>8.3063147199999996</v>
      </c>
      <c r="J6244" s="22">
        <f t="shared" si="976"/>
        <v>0</v>
      </c>
      <c r="K6244" s="22">
        <f t="shared" si="977"/>
        <v>153.71427145999999</v>
      </c>
      <c r="L6244" s="22">
        <f t="shared" si="978"/>
        <v>0</v>
      </c>
      <c r="M6244" s="22">
        <f t="shared" si="982"/>
        <v>-3345.1396369100012</v>
      </c>
      <c r="N6244" s="22">
        <f t="shared" si="979"/>
        <v>0</v>
      </c>
    </row>
    <row r="6245" spans="1:14" x14ac:dyDescent="0.25">
      <c r="A6245" s="1">
        <v>42996.124999984859</v>
      </c>
      <c r="B6245">
        <v>39.799999999999997</v>
      </c>
      <c r="C6245">
        <v>0.63707399999999992</v>
      </c>
      <c r="D6245">
        <v>-7.0017200000000003E-3</v>
      </c>
      <c r="E6245" s="22">
        <f t="shared" si="980"/>
        <v>0.63707399999999992</v>
      </c>
      <c r="F6245" s="22">
        <f t="shared" si="981"/>
        <v>-7.0017200000000003E-3</v>
      </c>
      <c r="G6245" s="22">
        <f t="shared" si="973"/>
        <v>0.63007227999999993</v>
      </c>
      <c r="H6245" s="22">
        <f t="shared" si="974"/>
        <v>8.7999999999999972</v>
      </c>
      <c r="I6245" s="22">
        <f t="shared" si="975"/>
        <v>8.1699277199999969</v>
      </c>
      <c r="J6245" s="22">
        <f t="shared" si="976"/>
        <v>0</v>
      </c>
      <c r="K6245" s="22">
        <f t="shared" si="977"/>
        <v>161.88419918</v>
      </c>
      <c r="L6245" s="22">
        <f t="shared" si="978"/>
        <v>0</v>
      </c>
      <c r="M6245" s="22">
        <f t="shared" si="982"/>
        <v>-3353.3095646300012</v>
      </c>
      <c r="N6245" s="22">
        <f t="shared" si="979"/>
        <v>0</v>
      </c>
    </row>
    <row r="6246" spans="1:14" x14ac:dyDescent="0.25">
      <c r="A6246" s="1">
        <v>42996.166666651523</v>
      </c>
      <c r="B6246">
        <v>39.700000000000003</v>
      </c>
      <c r="C6246">
        <v>0.60175699999999999</v>
      </c>
      <c r="D6246">
        <v>-7.0017200000000003E-3</v>
      </c>
      <c r="E6246" s="22">
        <f t="shared" si="980"/>
        <v>0.60175699999999999</v>
      </c>
      <c r="F6246" s="22">
        <f t="shared" si="981"/>
        <v>-7.0017200000000003E-3</v>
      </c>
      <c r="G6246" s="22">
        <f t="shared" si="973"/>
        <v>0.59475528</v>
      </c>
      <c r="H6246" s="22">
        <f t="shared" si="974"/>
        <v>8.7000000000000028</v>
      </c>
      <c r="I6246" s="22">
        <f t="shared" si="975"/>
        <v>8.1052447200000035</v>
      </c>
      <c r="J6246" s="22">
        <f t="shared" si="976"/>
        <v>0</v>
      </c>
      <c r="K6246" s="22">
        <f t="shared" si="977"/>
        <v>169.9894439</v>
      </c>
      <c r="L6246" s="22">
        <f t="shared" si="978"/>
        <v>0</v>
      </c>
      <c r="M6246" s="22">
        <f t="shared" si="982"/>
        <v>-3361.4148093500012</v>
      </c>
      <c r="N6246" s="22">
        <f t="shared" si="979"/>
        <v>0</v>
      </c>
    </row>
    <row r="6247" spans="1:14" x14ac:dyDescent="0.25">
      <c r="A6247" s="1">
        <v>42996.208333318187</v>
      </c>
      <c r="B6247">
        <v>39.9</v>
      </c>
      <c r="C6247">
        <v>0.62248800000000004</v>
      </c>
      <c r="D6247">
        <v>-7.0017200000000003E-3</v>
      </c>
      <c r="E6247" s="22">
        <f t="shared" si="980"/>
        <v>0.62248800000000004</v>
      </c>
      <c r="F6247" s="22">
        <f t="shared" si="981"/>
        <v>-7.0017200000000003E-3</v>
      </c>
      <c r="G6247" s="22">
        <f t="shared" si="973"/>
        <v>0.61548628000000005</v>
      </c>
      <c r="H6247" s="22">
        <f t="shared" si="974"/>
        <v>8.8999999999999986</v>
      </c>
      <c r="I6247" s="22">
        <f t="shared" si="975"/>
        <v>8.2845137199999979</v>
      </c>
      <c r="J6247" s="22">
        <f t="shared" si="976"/>
        <v>0</v>
      </c>
      <c r="K6247" s="22">
        <f t="shared" si="977"/>
        <v>178.27395762</v>
      </c>
      <c r="L6247" s="22">
        <f t="shared" si="978"/>
        <v>0</v>
      </c>
      <c r="M6247" s="22">
        <f t="shared" si="982"/>
        <v>-3369.6993230700014</v>
      </c>
      <c r="N6247" s="22">
        <f t="shared" si="979"/>
        <v>0</v>
      </c>
    </row>
    <row r="6248" spans="1:14" x14ac:dyDescent="0.25">
      <c r="A6248" s="1">
        <v>42996.249999984851</v>
      </c>
      <c r="B6248">
        <v>40.9</v>
      </c>
      <c r="C6248">
        <v>0</v>
      </c>
      <c r="D6248">
        <v>-7.0017200000000003E-3</v>
      </c>
      <c r="E6248" s="22">
        <f t="shared" si="980"/>
        <v>0</v>
      </c>
      <c r="F6248" s="22">
        <f t="shared" si="981"/>
        <v>-7.0017200000000003E-3</v>
      </c>
      <c r="G6248" s="22">
        <f t="shared" si="973"/>
        <v>-7.0017200000000003E-3</v>
      </c>
      <c r="H6248" s="22">
        <f t="shared" si="974"/>
        <v>9.8999999999999986</v>
      </c>
      <c r="I6248" s="22">
        <f t="shared" si="975"/>
        <v>9.9070017199999985</v>
      </c>
      <c r="J6248" s="22">
        <f t="shared" si="976"/>
        <v>0</v>
      </c>
      <c r="K6248" s="22">
        <f t="shared" si="977"/>
        <v>188.18095934000002</v>
      </c>
      <c r="L6248" s="22">
        <f t="shared" si="978"/>
        <v>0</v>
      </c>
      <c r="M6248" s="22">
        <f t="shared" si="982"/>
        <v>-3379.6063247900015</v>
      </c>
      <c r="N6248" s="22">
        <f t="shared" si="979"/>
        <v>0</v>
      </c>
    </row>
    <row r="6249" spans="1:14" x14ac:dyDescent="0.25">
      <c r="A6249" s="1">
        <v>42996.291666651516</v>
      </c>
      <c r="B6249">
        <v>43.4</v>
      </c>
      <c r="C6249">
        <v>0</v>
      </c>
      <c r="D6249">
        <v>0.31880817</v>
      </c>
      <c r="E6249" s="22">
        <f t="shared" si="980"/>
        <v>0</v>
      </c>
      <c r="F6249" s="22">
        <f t="shared" si="981"/>
        <v>0.31880817</v>
      </c>
      <c r="G6249" s="22">
        <f t="shared" si="973"/>
        <v>0.31880817</v>
      </c>
      <c r="H6249" s="22">
        <f t="shared" si="974"/>
        <v>12.399999999999999</v>
      </c>
      <c r="I6249" s="22">
        <f t="shared" si="975"/>
        <v>12.081191829999998</v>
      </c>
      <c r="J6249" s="22">
        <f t="shared" si="976"/>
        <v>0</v>
      </c>
      <c r="K6249" s="22">
        <f t="shared" si="977"/>
        <v>200.26215117000001</v>
      </c>
      <c r="L6249" s="22">
        <f t="shared" si="978"/>
        <v>0</v>
      </c>
      <c r="M6249" s="22">
        <f t="shared" si="982"/>
        <v>-3391.6875166200016</v>
      </c>
      <c r="N6249" s="22">
        <f t="shared" si="979"/>
        <v>0</v>
      </c>
    </row>
    <row r="6250" spans="1:14" x14ac:dyDescent="0.25">
      <c r="A6250" s="1">
        <v>42996.33333331818</v>
      </c>
      <c r="B6250">
        <v>45.5</v>
      </c>
      <c r="C6250">
        <v>1.70411E-2</v>
      </c>
      <c r="D6250">
        <v>3.9916090000000004</v>
      </c>
      <c r="E6250" s="22">
        <f t="shared" si="980"/>
        <v>1.70411E-2</v>
      </c>
      <c r="F6250" s="22">
        <f t="shared" si="981"/>
        <v>3.9916090000000004</v>
      </c>
      <c r="G6250" s="22">
        <f t="shared" ref="G6250:G6313" si="983">(E6250+F6250)</f>
        <v>4.0086501000000005</v>
      </c>
      <c r="H6250" s="22">
        <f t="shared" ref="H6250:H6313" si="984">B6250-$S$4</f>
        <v>14.5</v>
      </c>
      <c r="I6250" s="22">
        <f t="shared" ref="I6250:I6313" si="985">IF((H6250-G6250)&gt;0, (H6250-G6250), (0))</f>
        <v>10.491349899999999</v>
      </c>
      <c r="J6250" s="22">
        <f t="shared" ref="J6250:J6313" si="986">IF(I6250=0, G6250-H6250,0)</f>
        <v>0</v>
      </c>
      <c r="K6250" s="22">
        <f t="shared" ref="K6250:K6313" si="987">IF(I6250&gt;0, K6249+I6250, 0)</f>
        <v>210.75350107</v>
      </c>
      <c r="L6250" s="22">
        <f t="shared" ref="L6250:L6313" si="988">IF(J6250&gt;0,L6249+J6250, 0)</f>
        <v>0</v>
      </c>
      <c r="M6250" s="22">
        <f t="shared" si="982"/>
        <v>-3402.1788665200015</v>
      </c>
      <c r="N6250" s="22">
        <f t="shared" ref="N6250:N6313" si="989">(M6249-I6250+J6250)-M6250</f>
        <v>0</v>
      </c>
    </row>
    <row r="6251" spans="1:14" x14ac:dyDescent="0.25">
      <c r="A6251" s="1">
        <v>42996.374999984844</v>
      </c>
      <c r="B6251">
        <v>48.4</v>
      </c>
      <c r="C6251">
        <v>0.135354</v>
      </c>
      <c r="D6251">
        <v>11.223529999999998</v>
      </c>
      <c r="E6251" s="22">
        <f t="shared" si="980"/>
        <v>0.135354</v>
      </c>
      <c r="F6251" s="22">
        <f t="shared" si="981"/>
        <v>11.223529999999998</v>
      </c>
      <c r="G6251" s="22">
        <f t="shared" si="983"/>
        <v>11.358883999999998</v>
      </c>
      <c r="H6251" s="22">
        <f t="shared" si="984"/>
        <v>17.399999999999999</v>
      </c>
      <c r="I6251" s="22">
        <f t="shared" si="985"/>
        <v>6.0411160000000006</v>
      </c>
      <c r="J6251" s="22">
        <f t="shared" si="986"/>
        <v>0</v>
      </c>
      <c r="K6251" s="22">
        <f t="shared" si="987"/>
        <v>216.79461706999999</v>
      </c>
      <c r="L6251" s="22">
        <f t="shared" si="988"/>
        <v>0</v>
      </c>
      <c r="M6251" s="22">
        <f t="shared" si="982"/>
        <v>-3408.2199825200014</v>
      </c>
      <c r="N6251" s="22">
        <f t="shared" si="989"/>
        <v>0</v>
      </c>
    </row>
    <row r="6252" spans="1:14" x14ac:dyDescent="0.25">
      <c r="A6252" s="1">
        <v>42996.416666651508</v>
      </c>
      <c r="B6252">
        <v>49.3</v>
      </c>
      <c r="C6252">
        <v>0.323104</v>
      </c>
      <c r="D6252">
        <v>14.832079999999999</v>
      </c>
      <c r="E6252" s="22">
        <f t="shared" si="980"/>
        <v>0.323104</v>
      </c>
      <c r="F6252" s="22">
        <f t="shared" si="981"/>
        <v>14.832079999999999</v>
      </c>
      <c r="G6252" s="22">
        <f t="shared" si="983"/>
        <v>15.155184</v>
      </c>
      <c r="H6252" s="22">
        <f t="shared" si="984"/>
        <v>18.299999999999997</v>
      </c>
      <c r="I6252" s="22">
        <f t="shared" si="985"/>
        <v>3.1448159999999969</v>
      </c>
      <c r="J6252" s="22">
        <f t="shared" si="986"/>
        <v>0</v>
      </c>
      <c r="K6252" s="22">
        <f t="shared" si="987"/>
        <v>219.93943306999998</v>
      </c>
      <c r="L6252" s="22">
        <f t="shared" si="988"/>
        <v>0</v>
      </c>
      <c r="M6252" s="22">
        <f t="shared" si="982"/>
        <v>-3411.3647985200014</v>
      </c>
      <c r="N6252" s="22">
        <f t="shared" si="989"/>
        <v>0</v>
      </c>
    </row>
    <row r="6253" spans="1:14" x14ac:dyDescent="0.25">
      <c r="A6253" s="1">
        <v>42996.458333318173</v>
      </c>
      <c r="B6253">
        <v>50.7</v>
      </c>
      <c r="C6253">
        <v>0.51080800000000004</v>
      </c>
      <c r="D6253">
        <v>17.653099999999998</v>
      </c>
      <c r="E6253" s="22">
        <f t="shared" si="980"/>
        <v>0.51080800000000004</v>
      </c>
      <c r="F6253" s="22">
        <f t="shared" si="981"/>
        <v>17.653099999999998</v>
      </c>
      <c r="G6253" s="22">
        <f t="shared" si="983"/>
        <v>18.163907999999999</v>
      </c>
      <c r="H6253" s="22">
        <f t="shared" si="984"/>
        <v>19.700000000000003</v>
      </c>
      <c r="I6253" s="22">
        <f t="shared" si="985"/>
        <v>1.5360920000000036</v>
      </c>
      <c r="J6253" s="22">
        <f t="shared" si="986"/>
        <v>0</v>
      </c>
      <c r="K6253" s="22">
        <f t="shared" si="987"/>
        <v>221.47552506999997</v>
      </c>
      <c r="L6253" s="22">
        <f t="shared" si="988"/>
        <v>0</v>
      </c>
      <c r="M6253" s="22">
        <f t="shared" si="982"/>
        <v>-3412.9008905200012</v>
      </c>
      <c r="N6253" s="22">
        <f t="shared" si="989"/>
        <v>0</v>
      </c>
    </row>
    <row r="6254" spans="1:14" x14ac:dyDescent="0.25">
      <c r="A6254" s="1">
        <v>42996.499999984837</v>
      </c>
      <c r="B6254">
        <v>51.3</v>
      </c>
      <c r="C6254">
        <v>2.0624199999999999</v>
      </c>
      <c r="D6254">
        <v>19.759650000000001</v>
      </c>
      <c r="E6254" s="22">
        <f t="shared" si="980"/>
        <v>2.0624199999999999</v>
      </c>
      <c r="F6254" s="22">
        <f t="shared" si="981"/>
        <v>19.759650000000001</v>
      </c>
      <c r="G6254" s="22">
        <f t="shared" si="983"/>
        <v>21.82207</v>
      </c>
      <c r="H6254" s="22">
        <f t="shared" si="984"/>
        <v>20.299999999999997</v>
      </c>
      <c r="I6254" s="22">
        <f t="shared" si="985"/>
        <v>0</v>
      </c>
      <c r="J6254" s="22">
        <f t="shared" si="986"/>
        <v>1.5220700000000029</v>
      </c>
      <c r="K6254" s="22">
        <f t="shared" si="987"/>
        <v>0</v>
      </c>
      <c r="L6254" s="22">
        <f t="shared" si="988"/>
        <v>1.5220700000000029</v>
      </c>
      <c r="M6254" s="22">
        <f t="shared" si="982"/>
        <v>-3411.3788205200012</v>
      </c>
      <c r="N6254" s="22">
        <f t="shared" si="989"/>
        <v>0</v>
      </c>
    </row>
    <row r="6255" spans="1:14" x14ac:dyDescent="0.25">
      <c r="A6255" s="1">
        <v>42996.541666651501</v>
      </c>
      <c r="B6255">
        <v>51.7</v>
      </c>
      <c r="C6255">
        <v>3.3183600000000002</v>
      </c>
      <c r="D6255">
        <v>20.79157</v>
      </c>
      <c r="E6255" s="22">
        <f t="shared" si="980"/>
        <v>3.3183600000000002</v>
      </c>
      <c r="F6255" s="22">
        <f t="shared" si="981"/>
        <v>20.79157</v>
      </c>
      <c r="G6255" s="22">
        <f t="shared" si="983"/>
        <v>24.109929999999999</v>
      </c>
      <c r="H6255" s="22">
        <f t="shared" si="984"/>
        <v>20.700000000000003</v>
      </c>
      <c r="I6255" s="22">
        <f t="shared" si="985"/>
        <v>0</v>
      </c>
      <c r="J6255" s="22">
        <f t="shared" si="986"/>
        <v>3.4099299999999957</v>
      </c>
      <c r="K6255" s="22">
        <f t="shared" si="987"/>
        <v>0</v>
      </c>
      <c r="L6255" s="22">
        <f t="shared" si="988"/>
        <v>4.9319999999999986</v>
      </c>
      <c r="M6255" s="22">
        <f t="shared" si="982"/>
        <v>-3407.9688905200014</v>
      </c>
      <c r="N6255" s="22">
        <f t="shared" si="989"/>
        <v>0</v>
      </c>
    </row>
    <row r="6256" spans="1:14" x14ac:dyDescent="0.25">
      <c r="A6256" s="1">
        <v>42996.583333318165</v>
      </c>
      <c r="B6256">
        <v>52.5</v>
      </c>
      <c r="C6256">
        <v>2.9404400000000002</v>
      </c>
      <c r="D6256">
        <v>18.896619999999999</v>
      </c>
      <c r="E6256" s="22">
        <f t="shared" si="980"/>
        <v>2.9404400000000002</v>
      </c>
      <c r="F6256" s="22">
        <f t="shared" si="981"/>
        <v>18.896619999999999</v>
      </c>
      <c r="G6256" s="22">
        <f t="shared" si="983"/>
        <v>21.837059999999997</v>
      </c>
      <c r="H6256" s="22">
        <f t="shared" si="984"/>
        <v>21.5</v>
      </c>
      <c r="I6256" s="22">
        <f t="shared" si="985"/>
        <v>0</v>
      </c>
      <c r="J6256" s="22">
        <f t="shared" si="986"/>
        <v>0.33705999999999747</v>
      </c>
      <c r="K6256" s="22">
        <f t="shared" si="987"/>
        <v>0</v>
      </c>
      <c r="L6256" s="22">
        <f t="shared" si="988"/>
        <v>5.2690599999999961</v>
      </c>
      <c r="M6256" s="22">
        <f t="shared" si="982"/>
        <v>-3407.6318305200016</v>
      </c>
      <c r="N6256" s="22">
        <f t="shared" si="989"/>
        <v>0</v>
      </c>
    </row>
    <row r="6257" spans="1:14" x14ac:dyDescent="0.25">
      <c r="A6257" s="1">
        <v>42996.62499998483</v>
      </c>
      <c r="B6257">
        <v>52.1</v>
      </c>
      <c r="C6257">
        <v>2.9024699999999997</v>
      </c>
      <c r="D6257">
        <v>17.242180000000001</v>
      </c>
      <c r="E6257" s="22">
        <f t="shared" si="980"/>
        <v>2.9024699999999997</v>
      </c>
      <c r="F6257" s="22">
        <f t="shared" si="981"/>
        <v>17.242180000000001</v>
      </c>
      <c r="G6257" s="22">
        <f t="shared" si="983"/>
        <v>20.144650000000002</v>
      </c>
      <c r="H6257" s="22">
        <f t="shared" si="984"/>
        <v>21.1</v>
      </c>
      <c r="I6257" s="22">
        <f t="shared" si="985"/>
        <v>0.95534999999999926</v>
      </c>
      <c r="J6257" s="22">
        <f t="shared" si="986"/>
        <v>0</v>
      </c>
      <c r="K6257" s="22">
        <f t="shared" si="987"/>
        <v>0.95534999999999926</v>
      </c>
      <c r="L6257" s="22">
        <f t="shared" si="988"/>
        <v>0</v>
      </c>
      <c r="M6257" s="22">
        <f t="shared" si="982"/>
        <v>-3408.5871805200018</v>
      </c>
      <c r="N6257" s="22">
        <f t="shared" si="989"/>
        <v>0</v>
      </c>
    </row>
    <row r="6258" spans="1:14" x14ac:dyDescent="0.25">
      <c r="A6258" s="1">
        <v>42996.666666651494</v>
      </c>
      <c r="B6258">
        <v>52.8</v>
      </c>
      <c r="C6258">
        <v>2.40882</v>
      </c>
      <c r="D6258">
        <v>13.024430000000001</v>
      </c>
      <c r="E6258" s="22">
        <f t="shared" si="980"/>
        <v>2.40882</v>
      </c>
      <c r="F6258" s="22">
        <f t="shared" si="981"/>
        <v>13.024430000000001</v>
      </c>
      <c r="G6258" s="22">
        <f t="shared" si="983"/>
        <v>15.433250000000001</v>
      </c>
      <c r="H6258" s="22">
        <f t="shared" si="984"/>
        <v>21.799999999999997</v>
      </c>
      <c r="I6258" s="22">
        <f t="shared" si="985"/>
        <v>6.3667499999999961</v>
      </c>
      <c r="J6258" s="22">
        <f t="shared" si="986"/>
        <v>0</v>
      </c>
      <c r="K6258" s="22">
        <f t="shared" si="987"/>
        <v>7.3220999999999954</v>
      </c>
      <c r="L6258" s="22">
        <f t="shared" si="988"/>
        <v>0</v>
      </c>
      <c r="M6258" s="22">
        <f t="shared" si="982"/>
        <v>-3414.9539305200019</v>
      </c>
      <c r="N6258" s="22">
        <f t="shared" si="989"/>
        <v>0</v>
      </c>
    </row>
    <row r="6259" spans="1:14" x14ac:dyDescent="0.25">
      <c r="A6259" s="1">
        <v>42996.708333318158</v>
      </c>
      <c r="B6259">
        <v>52.3</v>
      </c>
      <c r="C6259">
        <v>1.1888699999999999</v>
      </c>
      <c r="D6259">
        <v>7.8113400000000004</v>
      </c>
      <c r="E6259" s="22">
        <f t="shared" si="980"/>
        <v>1.1888699999999999</v>
      </c>
      <c r="F6259" s="22">
        <f t="shared" si="981"/>
        <v>7.8113400000000004</v>
      </c>
      <c r="G6259" s="22">
        <f t="shared" si="983"/>
        <v>9.0002100000000009</v>
      </c>
      <c r="H6259" s="22">
        <f t="shared" si="984"/>
        <v>21.299999999999997</v>
      </c>
      <c r="I6259" s="22">
        <f t="shared" si="985"/>
        <v>12.299789999999996</v>
      </c>
      <c r="J6259" s="22">
        <f t="shared" si="986"/>
        <v>0</v>
      </c>
      <c r="K6259" s="22">
        <f t="shared" si="987"/>
        <v>19.621889999999993</v>
      </c>
      <c r="L6259" s="22">
        <f t="shared" si="988"/>
        <v>0</v>
      </c>
      <c r="M6259" s="22">
        <f t="shared" si="982"/>
        <v>-3427.2537205200019</v>
      </c>
      <c r="N6259" s="22">
        <f t="shared" si="989"/>
        <v>0</v>
      </c>
    </row>
    <row r="6260" spans="1:14" x14ac:dyDescent="0.25">
      <c r="A6260" s="1">
        <v>42996.749999984822</v>
      </c>
      <c r="B6260">
        <v>50.7</v>
      </c>
      <c r="C6260">
        <v>1.43594</v>
      </c>
      <c r="D6260">
        <v>1.9312960000000001</v>
      </c>
      <c r="E6260" s="22">
        <f t="shared" si="980"/>
        <v>1.43594</v>
      </c>
      <c r="F6260" s="22">
        <f t="shared" si="981"/>
        <v>1.9312960000000001</v>
      </c>
      <c r="G6260" s="22">
        <f t="shared" si="983"/>
        <v>3.3672360000000001</v>
      </c>
      <c r="H6260" s="22">
        <f t="shared" si="984"/>
        <v>19.700000000000003</v>
      </c>
      <c r="I6260" s="22">
        <f t="shared" si="985"/>
        <v>16.332764000000005</v>
      </c>
      <c r="J6260" s="22">
        <f t="shared" si="986"/>
        <v>0</v>
      </c>
      <c r="K6260" s="22">
        <f t="shared" si="987"/>
        <v>35.954653999999998</v>
      </c>
      <c r="L6260" s="22">
        <f t="shared" si="988"/>
        <v>0</v>
      </c>
      <c r="M6260" s="22">
        <f t="shared" si="982"/>
        <v>-3443.5864845200022</v>
      </c>
      <c r="N6260" s="22">
        <f t="shared" si="989"/>
        <v>0</v>
      </c>
    </row>
    <row r="6261" spans="1:14" x14ac:dyDescent="0.25">
      <c r="A6261" s="1">
        <v>42996.791666651487</v>
      </c>
      <c r="B6261">
        <v>51.9</v>
      </c>
      <c r="C6261">
        <v>1.80521</v>
      </c>
      <c r="D6261">
        <v>-7.0017200000000003E-3</v>
      </c>
      <c r="E6261" s="22">
        <f t="shared" si="980"/>
        <v>1.80521</v>
      </c>
      <c r="F6261" s="22">
        <f t="shared" si="981"/>
        <v>-7.0017200000000003E-3</v>
      </c>
      <c r="G6261" s="22">
        <f t="shared" si="983"/>
        <v>1.7982082799999999</v>
      </c>
      <c r="H6261" s="22">
        <f t="shared" si="984"/>
        <v>20.9</v>
      </c>
      <c r="I6261" s="22">
        <f t="shared" si="985"/>
        <v>19.101791719999998</v>
      </c>
      <c r="J6261" s="22">
        <f t="shared" si="986"/>
        <v>0</v>
      </c>
      <c r="K6261" s="22">
        <f t="shared" si="987"/>
        <v>55.056445719999999</v>
      </c>
      <c r="L6261" s="22">
        <f t="shared" si="988"/>
        <v>0</v>
      </c>
      <c r="M6261" s="22">
        <f t="shared" si="982"/>
        <v>-3462.6882762400023</v>
      </c>
      <c r="N6261" s="22">
        <f t="shared" si="989"/>
        <v>0</v>
      </c>
    </row>
    <row r="6262" spans="1:14" x14ac:dyDescent="0.25">
      <c r="A6262" s="1">
        <v>42996.833333318151</v>
      </c>
      <c r="B6262">
        <v>50.8</v>
      </c>
      <c r="C6262">
        <v>1.56149</v>
      </c>
      <c r="D6262">
        <v>-7.0017200000000003E-3</v>
      </c>
      <c r="E6262" s="22">
        <f t="shared" si="980"/>
        <v>1.56149</v>
      </c>
      <c r="F6262" s="22">
        <f t="shared" si="981"/>
        <v>-7.0017200000000003E-3</v>
      </c>
      <c r="G6262" s="22">
        <f t="shared" si="983"/>
        <v>1.5544882799999999</v>
      </c>
      <c r="H6262" s="22">
        <f t="shared" si="984"/>
        <v>19.799999999999997</v>
      </c>
      <c r="I6262" s="22">
        <f t="shared" si="985"/>
        <v>18.245511719999996</v>
      </c>
      <c r="J6262" s="22">
        <f t="shared" si="986"/>
        <v>0</v>
      </c>
      <c r="K6262" s="22">
        <f t="shared" si="987"/>
        <v>73.301957439999995</v>
      </c>
      <c r="L6262" s="22">
        <f t="shared" si="988"/>
        <v>0</v>
      </c>
      <c r="M6262" s="22">
        <f t="shared" si="982"/>
        <v>-3480.9337879600025</v>
      </c>
      <c r="N6262" s="22">
        <f t="shared" si="989"/>
        <v>0</v>
      </c>
    </row>
    <row r="6263" spans="1:14" x14ac:dyDescent="0.25">
      <c r="A6263" s="1">
        <v>42996.874999984815</v>
      </c>
      <c r="B6263">
        <v>48</v>
      </c>
      <c r="C6263">
        <v>0.95752099999999996</v>
      </c>
      <c r="D6263">
        <v>-7.0017200000000003E-3</v>
      </c>
      <c r="E6263" s="22">
        <f t="shared" si="980"/>
        <v>0.95752099999999996</v>
      </c>
      <c r="F6263" s="22">
        <f t="shared" si="981"/>
        <v>-7.0017200000000003E-3</v>
      </c>
      <c r="G6263" s="22">
        <f t="shared" si="983"/>
        <v>0.95051927999999997</v>
      </c>
      <c r="H6263" s="22">
        <f t="shared" si="984"/>
        <v>17</v>
      </c>
      <c r="I6263" s="22">
        <f t="shared" si="985"/>
        <v>16.049480719999998</v>
      </c>
      <c r="J6263" s="22">
        <f t="shared" si="986"/>
        <v>0</v>
      </c>
      <c r="K6263" s="22">
        <f t="shared" si="987"/>
        <v>89.351438159999987</v>
      </c>
      <c r="L6263" s="22">
        <f t="shared" si="988"/>
        <v>0</v>
      </c>
      <c r="M6263" s="22">
        <f t="shared" si="982"/>
        <v>-3496.9832686800023</v>
      </c>
      <c r="N6263" s="22">
        <f t="shared" si="989"/>
        <v>0</v>
      </c>
    </row>
    <row r="6264" spans="1:14" x14ac:dyDescent="0.25">
      <c r="A6264" s="1">
        <v>42996.916666651479</v>
      </c>
      <c r="B6264">
        <v>46.1</v>
      </c>
      <c r="C6264">
        <v>1.4459600000000001</v>
      </c>
      <c r="D6264">
        <v>-7.0017200000000003E-3</v>
      </c>
      <c r="E6264" s="22">
        <f t="shared" si="980"/>
        <v>1.4459600000000001</v>
      </c>
      <c r="F6264" s="22">
        <f t="shared" si="981"/>
        <v>-7.0017200000000003E-3</v>
      </c>
      <c r="G6264" s="22">
        <f t="shared" si="983"/>
        <v>1.43895828</v>
      </c>
      <c r="H6264" s="22">
        <f t="shared" si="984"/>
        <v>15.100000000000001</v>
      </c>
      <c r="I6264" s="22">
        <f t="shared" si="985"/>
        <v>13.661041720000002</v>
      </c>
      <c r="J6264" s="22">
        <f t="shared" si="986"/>
        <v>0</v>
      </c>
      <c r="K6264" s="22">
        <f t="shared" si="987"/>
        <v>103.01247987999999</v>
      </c>
      <c r="L6264" s="22">
        <f t="shared" si="988"/>
        <v>0</v>
      </c>
      <c r="M6264" s="22">
        <f t="shared" si="982"/>
        <v>-3510.6443104000023</v>
      </c>
      <c r="N6264" s="22">
        <f t="shared" si="989"/>
        <v>0</v>
      </c>
    </row>
    <row r="6265" spans="1:14" x14ac:dyDescent="0.25">
      <c r="A6265" s="1">
        <v>42996.958333318144</v>
      </c>
      <c r="B6265">
        <v>44.1</v>
      </c>
      <c r="C6265">
        <v>1.7010000000000001</v>
      </c>
      <c r="D6265">
        <v>-7.0017200000000003E-3</v>
      </c>
      <c r="E6265" s="22">
        <f t="shared" si="980"/>
        <v>1.7010000000000001</v>
      </c>
      <c r="F6265" s="22">
        <f t="shared" si="981"/>
        <v>-7.0017200000000003E-3</v>
      </c>
      <c r="G6265" s="22">
        <f t="shared" si="983"/>
        <v>1.69399828</v>
      </c>
      <c r="H6265" s="22">
        <f t="shared" si="984"/>
        <v>13.100000000000001</v>
      </c>
      <c r="I6265" s="22">
        <f t="shared" si="985"/>
        <v>11.406001720000001</v>
      </c>
      <c r="J6265" s="22">
        <f t="shared" si="986"/>
        <v>0</v>
      </c>
      <c r="K6265" s="22">
        <f t="shared" si="987"/>
        <v>114.41848159999999</v>
      </c>
      <c r="L6265" s="22">
        <f t="shared" si="988"/>
        <v>0</v>
      </c>
      <c r="M6265" s="22">
        <f t="shared" si="982"/>
        <v>-3522.0503121200022</v>
      </c>
      <c r="N6265" s="22">
        <f t="shared" si="989"/>
        <v>0</v>
      </c>
    </row>
    <row r="6266" spans="1:14" x14ac:dyDescent="0.25">
      <c r="A6266" s="1">
        <v>42996.999999984808</v>
      </c>
      <c r="B6266">
        <v>40.299999999999997</v>
      </c>
      <c r="C6266">
        <v>2.56107</v>
      </c>
      <c r="D6266">
        <v>-7.0017200000000003E-3</v>
      </c>
      <c r="E6266" s="22">
        <f t="shared" si="980"/>
        <v>2.56107</v>
      </c>
      <c r="F6266" s="22">
        <f t="shared" si="981"/>
        <v>-7.0017200000000003E-3</v>
      </c>
      <c r="G6266" s="22">
        <f t="shared" si="983"/>
        <v>2.5540682800000001</v>
      </c>
      <c r="H6266" s="22">
        <f t="shared" si="984"/>
        <v>9.2999999999999972</v>
      </c>
      <c r="I6266" s="22">
        <f t="shared" si="985"/>
        <v>6.7459317199999971</v>
      </c>
      <c r="J6266" s="22">
        <f t="shared" si="986"/>
        <v>0</v>
      </c>
      <c r="K6266" s="22">
        <f t="shared" si="987"/>
        <v>121.16441331999999</v>
      </c>
      <c r="L6266" s="22">
        <f t="shared" si="988"/>
        <v>0</v>
      </c>
      <c r="M6266" s="22">
        <f t="shared" si="982"/>
        <v>-3528.7962438400023</v>
      </c>
      <c r="N6266" s="22">
        <f t="shared" si="989"/>
        <v>0</v>
      </c>
    </row>
    <row r="6267" spans="1:14" x14ac:dyDescent="0.25">
      <c r="A6267" s="1">
        <v>42997.041666651472</v>
      </c>
      <c r="B6267">
        <v>40</v>
      </c>
      <c r="C6267">
        <v>1.6200899999999998</v>
      </c>
      <c r="D6267">
        <v>-7.0017200000000003E-3</v>
      </c>
      <c r="E6267" s="22">
        <f t="shared" si="980"/>
        <v>1.6200899999999998</v>
      </c>
      <c r="F6267" s="22">
        <f t="shared" si="981"/>
        <v>-7.0017200000000003E-3</v>
      </c>
      <c r="G6267" s="22">
        <f t="shared" si="983"/>
        <v>1.6130882799999997</v>
      </c>
      <c r="H6267" s="22">
        <f t="shared" si="984"/>
        <v>9</v>
      </c>
      <c r="I6267" s="22">
        <f t="shared" si="985"/>
        <v>7.3869117200000005</v>
      </c>
      <c r="J6267" s="22">
        <f t="shared" si="986"/>
        <v>0</v>
      </c>
      <c r="K6267" s="22">
        <f t="shared" si="987"/>
        <v>128.55132503999999</v>
      </c>
      <c r="L6267" s="22">
        <f t="shared" si="988"/>
        <v>0</v>
      </c>
      <c r="M6267" s="22">
        <f t="shared" si="982"/>
        <v>-3536.1831555600024</v>
      </c>
      <c r="N6267" s="22">
        <f t="shared" si="989"/>
        <v>0</v>
      </c>
    </row>
    <row r="6268" spans="1:14" x14ac:dyDescent="0.25">
      <c r="A6268" s="1">
        <v>42997.083333318136</v>
      </c>
      <c r="B6268">
        <v>39.200000000000003</v>
      </c>
      <c r="C6268">
        <v>2.1457600000000001</v>
      </c>
      <c r="D6268">
        <v>-7.0017200000000003E-3</v>
      </c>
      <c r="E6268" s="22">
        <f t="shared" si="980"/>
        <v>2.1457600000000001</v>
      </c>
      <c r="F6268" s="22">
        <f t="shared" si="981"/>
        <v>-7.0017200000000003E-3</v>
      </c>
      <c r="G6268" s="22">
        <f t="shared" si="983"/>
        <v>2.1387582800000002</v>
      </c>
      <c r="H6268" s="22">
        <f t="shared" si="984"/>
        <v>8.2000000000000028</v>
      </c>
      <c r="I6268" s="22">
        <f t="shared" si="985"/>
        <v>6.0612417200000026</v>
      </c>
      <c r="J6268" s="22">
        <f t="shared" si="986"/>
        <v>0</v>
      </c>
      <c r="K6268" s="22">
        <f t="shared" si="987"/>
        <v>134.61256675999999</v>
      </c>
      <c r="L6268" s="22">
        <f t="shared" si="988"/>
        <v>0</v>
      </c>
      <c r="M6268" s="22">
        <f t="shared" si="982"/>
        <v>-3542.2443972800024</v>
      </c>
      <c r="N6268" s="22">
        <f t="shared" si="989"/>
        <v>0</v>
      </c>
    </row>
    <row r="6269" spans="1:14" x14ac:dyDescent="0.25">
      <c r="A6269" s="1">
        <v>42997.124999984801</v>
      </c>
      <c r="B6269">
        <v>38.799999999999997</v>
      </c>
      <c r="C6269">
        <v>1.1218900000000001</v>
      </c>
      <c r="D6269">
        <v>-7.0017200000000003E-3</v>
      </c>
      <c r="E6269" s="22">
        <f t="shared" si="980"/>
        <v>1.1218900000000001</v>
      </c>
      <c r="F6269" s="22">
        <f t="shared" si="981"/>
        <v>-7.0017200000000003E-3</v>
      </c>
      <c r="G6269" s="22">
        <f t="shared" si="983"/>
        <v>1.11488828</v>
      </c>
      <c r="H6269" s="22">
        <f t="shared" si="984"/>
        <v>7.7999999999999972</v>
      </c>
      <c r="I6269" s="22">
        <f t="shared" si="985"/>
        <v>6.6851117199999974</v>
      </c>
      <c r="J6269" s="22">
        <f t="shared" si="986"/>
        <v>0</v>
      </c>
      <c r="K6269" s="22">
        <f t="shared" si="987"/>
        <v>141.29767848</v>
      </c>
      <c r="L6269" s="22">
        <f t="shared" si="988"/>
        <v>0</v>
      </c>
      <c r="M6269" s="22">
        <f t="shared" si="982"/>
        <v>-3548.9295090000023</v>
      </c>
      <c r="N6269" s="22">
        <f t="shared" si="989"/>
        <v>0</v>
      </c>
    </row>
    <row r="6270" spans="1:14" x14ac:dyDescent="0.25">
      <c r="A6270" s="1">
        <v>42997.166666651465</v>
      </c>
      <c r="B6270">
        <v>38.4</v>
      </c>
      <c r="C6270">
        <v>0.76797799999999994</v>
      </c>
      <c r="D6270">
        <v>-7.0017200000000003E-3</v>
      </c>
      <c r="E6270" s="22">
        <f t="shared" si="980"/>
        <v>0.76797799999999994</v>
      </c>
      <c r="F6270" s="22">
        <f t="shared" si="981"/>
        <v>-7.0017200000000003E-3</v>
      </c>
      <c r="G6270" s="22">
        <f t="shared" si="983"/>
        <v>0.76097627999999995</v>
      </c>
      <c r="H6270" s="22">
        <f t="shared" si="984"/>
        <v>7.3999999999999986</v>
      </c>
      <c r="I6270" s="22">
        <f t="shared" si="985"/>
        <v>6.6390237199999991</v>
      </c>
      <c r="J6270" s="22">
        <f t="shared" si="986"/>
        <v>0</v>
      </c>
      <c r="K6270" s="22">
        <f t="shared" si="987"/>
        <v>147.93670220000001</v>
      </c>
      <c r="L6270" s="22">
        <f t="shared" si="988"/>
        <v>0</v>
      </c>
      <c r="M6270" s="22">
        <f t="shared" si="982"/>
        <v>-3555.5685327200022</v>
      </c>
      <c r="N6270" s="22">
        <f t="shared" si="989"/>
        <v>0</v>
      </c>
    </row>
    <row r="6271" spans="1:14" x14ac:dyDescent="0.25">
      <c r="A6271" s="1">
        <v>42997.208333318129</v>
      </c>
      <c r="B6271">
        <v>38.6</v>
      </c>
      <c r="C6271">
        <v>0.88407199999999997</v>
      </c>
      <c r="D6271">
        <v>-7.0017200000000003E-3</v>
      </c>
      <c r="E6271" s="22">
        <f t="shared" si="980"/>
        <v>0.88407199999999997</v>
      </c>
      <c r="F6271" s="22">
        <f t="shared" si="981"/>
        <v>-7.0017200000000003E-3</v>
      </c>
      <c r="G6271" s="22">
        <f t="shared" si="983"/>
        <v>0.87707027999999998</v>
      </c>
      <c r="H6271" s="22">
        <f t="shared" si="984"/>
        <v>7.6000000000000014</v>
      </c>
      <c r="I6271" s="22">
        <f t="shared" si="985"/>
        <v>6.7229297200000016</v>
      </c>
      <c r="J6271" s="22">
        <f t="shared" si="986"/>
        <v>0</v>
      </c>
      <c r="K6271" s="22">
        <f t="shared" si="987"/>
        <v>154.65963192000001</v>
      </c>
      <c r="L6271" s="22">
        <f t="shared" si="988"/>
        <v>0</v>
      </c>
      <c r="M6271" s="22">
        <f t="shared" si="982"/>
        <v>-3562.2914624400023</v>
      </c>
      <c r="N6271" s="22">
        <f t="shared" si="989"/>
        <v>0</v>
      </c>
    </row>
    <row r="6272" spans="1:14" x14ac:dyDescent="0.25">
      <c r="A6272" s="1">
        <v>42997.249999984793</v>
      </c>
      <c r="B6272">
        <v>40.5</v>
      </c>
      <c r="C6272">
        <v>1.8317699999999999</v>
      </c>
      <c r="D6272">
        <v>-7.0017200000000003E-3</v>
      </c>
      <c r="E6272" s="22">
        <f t="shared" si="980"/>
        <v>1.8317699999999999</v>
      </c>
      <c r="F6272" s="22">
        <f t="shared" si="981"/>
        <v>-7.0017200000000003E-3</v>
      </c>
      <c r="G6272" s="22">
        <f t="shared" si="983"/>
        <v>1.8247682799999998</v>
      </c>
      <c r="H6272" s="22">
        <f t="shared" si="984"/>
        <v>9.5</v>
      </c>
      <c r="I6272" s="22">
        <f t="shared" si="985"/>
        <v>7.6752317200000002</v>
      </c>
      <c r="J6272" s="22">
        <f t="shared" si="986"/>
        <v>0</v>
      </c>
      <c r="K6272" s="22">
        <f t="shared" si="987"/>
        <v>162.33486364000001</v>
      </c>
      <c r="L6272" s="22">
        <f t="shared" si="988"/>
        <v>0</v>
      </c>
      <c r="M6272" s="22">
        <f t="shared" si="982"/>
        <v>-3569.9666941600021</v>
      </c>
      <c r="N6272" s="22">
        <f t="shared" si="989"/>
        <v>0</v>
      </c>
    </row>
    <row r="6273" spans="1:14" x14ac:dyDescent="0.25">
      <c r="A6273" s="1">
        <v>42997.291666651457</v>
      </c>
      <c r="B6273">
        <v>43.3</v>
      </c>
      <c r="C6273">
        <v>1.52105</v>
      </c>
      <c r="D6273">
        <v>0.30556416999999997</v>
      </c>
      <c r="E6273" s="22">
        <f t="shared" si="980"/>
        <v>1.52105</v>
      </c>
      <c r="F6273" s="22">
        <f t="shared" si="981"/>
        <v>0.30556416999999997</v>
      </c>
      <c r="G6273" s="22">
        <f t="shared" si="983"/>
        <v>1.82661417</v>
      </c>
      <c r="H6273" s="22">
        <f t="shared" si="984"/>
        <v>12.299999999999997</v>
      </c>
      <c r="I6273" s="22">
        <f t="shared" si="985"/>
        <v>10.473385829999998</v>
      </c>
      <c r="J6273" s="22">
        <f t="shared" si="986"/>
        <v>0</v>
      </c>
      <c r="K6273" s="22">
        <f t="shared" si="987"/>
        <v>172.80824947000002</v>
      </c>
      <c r="L6273" s="22">
        <f t="shared" si="988"/>
        <v>0</v>
      </c>
      <c r="M6273" s="22">
        <f t="shared" si="982"/>
        <v>-3580.4400799900022</v>
      </c>
      <c r="N6273" s="22">
        <f t="shared" si="989"/>
        <v>0</v>
      </c>
    </row>
    <row r="6274" spans="1:14" x14ac:dyDescent="0.25">
      <c r="A6274" s="1">
        <v>42997.333333318122</v>
      </c>
      <c r="B6274">
        <v>45.6</v>
      </c>
      <c r="C6274">
        <v>2.1732100000000001</v>
      </c>
      <c r="D6274">
        <v>5.2056300000000002</v>
      </c>
      <c r="E6274" s="22">
        <f t="shared" si="980"/>
        <v>2.1732100000000001</v>
      </c>
      <c r="F6274" s="22">
        <f t="shared" si="981"/>
        <v>5.2056300000000002</v>
      </c>
      <c r="G6274" s="22">
        <f t="shared" si="983"/>
        <v>7.3788400000000003</v>
      </c>
      <c r="H6274" s="22">
        <f t="shared" si="984"/>
        <v>14.600000000000001</v>
      </c>
      <c r="I6274" s="22">
        <f t="shared" si="985"/>
        <v>7.2211600000000011</v>
      </c>
      <c r="J6274" s="22">
        <f t="shared" si="986"/>
        <v>0</v>
      </c>
      <c r="K6274" s="22">
        <f t="shared" si="987"/>
        <v>180.02940947000002</v>
      </c>
      <c r="L6274" s="22">
        <f t="shared" si="988"/>
        <v>0</v>
      </c>
      <c r="M6274" s="22">
        <f t="shared" si="982"/>
        <v>-3587.6612399900023</v>
      </c>
      <c r="N6274" s="22">
        <f t="shared" si="989"/>
        <v>0</v>
      </c>
    </row>
    <row r="6275" spans="1:14" x14ac:dyDescent="0.25">
      <c r="A6275" s="1">
        <v>42997.374999984786</v>
      </c>
      <c r="B6275">
        <v>47.1</v>
      </c>
      <c r="C6275">
        <v>2.77102</v>
      </c>
      <c r="D6275">
        <v>11.217889999999999</v>
      </c>
      <c r="E6275" s="22">
        <f t="shared" ref="E6275:E6338" si="990">C6275*$S$2</f>
        <v>2.77102</v>
      </c>
      <c r="F6275" s="22">
        <f t="shared" si="981"/>
        <v>11.217889999999999</v>
      </c>
      <c r="G6275" s="22">
        <f t="shared" si="983"/>
        <v>13.988909999999999</v>
      </c>
      <c r="H6275" s="22">
        <f t="shared" si="984"/>
        <v>16.100000000000001</v>
      </c>
      <c r="I6275" s="22">
        <f t="shared" si="985"/>
        <v>2.1110900000000026</v>
      </c>
      <c r="J6275" s="22">
        <f t="shared" si="986"/>
        <v>0</v>
      </c>
      <c r="K6275" s="22">
        <f t="shared" si="987"/>
        <v>182.14049947000001</v>
      </c>
      <c r="L6275" s="22">
        <f t="shared" si="988"/>
        <v>0</v>
      </c>
      <c r="M6275" s="22">
        <f t="shared" si="982"/>
        <v>-3589.7723299900022</v>
      </c>
      <c r="N6275" s="22">
        <f t="shared" si="989"/>
        <v>0</v>
      </c>
    </row>
    <row r="6276" spans="1:14" x14ac:dyDescent="0.25">
      <c r="A6276" s="1">
        <v>42997.41666665145</v>
      </c>
      <c r="B6276">
        <v>49.5</v>
      </c>
      <c r="C6276">
        <v>2.72865</v>
      </c>
      <c r="D6276">
        <v>15.888299999999999</v>
      </c>
      <c r="E6276" s="22">
        <f t="shared" si="990"/>
        <v>2.72865</v>
      </c>
      <c r="F6276" s="22">
        <f t="shared" ref="F6276:F6339" si="991">D6276*$S$3</f>
        <v>15.888299999999999</v>
      </c>
      <c r="G6276" s="22">
        <f t="shared" si="983"/>
        <v>18.616949999999999</v>
      </c>
      <c r="H6276" s="22">
        <f t="shared" si="984"/>
        <v>18.5</v>
      </c>
      <c r="I6276" s="22">
        <f t="shared" si="985"/>
        <v>0</v>
      </c>
      <c r="J6276" s="22">
        <f t="shared" si="986"/>
        <v>0.11694999999999922</v>
      </c>
      <c r="K6276" s="22">
        <f t="shared" si="987"/>
        <v>0</v>
      </c>
      <c r="L6276" s="22">
        <f t="shared" si="988"/>
        <v>0.11694999999999922</v>
      </c>
      <c r="M6276" s="22">
        <f t="shared" ref="M6276:M6339" si="992">IF((M6275-I6276+J6276)&lt;$S$6,(M6275-I6276+J6276),$S$6)</f>
        <v>-3589.6553799900021</v>
      </c>
      <c r="N6276" s="22">
        <f t="shared" si="989"/>
        <v>0</v>
      </c>
    </row>
    <row r="6277" spans="1:14" x14ac:dyDescent="0.25">
      <c r="A6277" s="1">
        <v>42997.458333318114</v>
      </c>
      <c r="B6277">
        <v>50.2</v>
      </c>
      <c r="C6277">
        <v>2.8895999999999997</v>
      </c>
      <c r="D6277">
        <v>19.087810000000001</v>
      </c>
      <c r="E6277" s="22">
        <f t="shared" si="990"/>
        <v>2.8895999999999997</v>
      </c>
      <c r="F6277" s="22">
        <f t="shared" si="991"/>
        <v>19.087810000000001</v>
      </c>
      <c r="G6277" s="22">
        <f t="shared" si="983"/>
        <v>21.977409999999999</v>
      </c>
      <c r="H6277" s="22">
        <f t="shared" si="984"/>
        <v>19.200000000000003</v>
      </c>
      <c r="I6277" s="22">
        <f t="shared" si="985"/>
        <v>0</v>
      </c>
      <c r="J6277" s="22">
        <f t="shared" si="986"/>
        <v>2.7774099999999962</v>
      </c>
      <c r="K6277" s="22">
        <f t="shared" si="987"/>
        <v>0</v>
      </c>
      <c r="L6277" s="22">
        <f t="shared" si="988"/>
        <v>2.8943599999999954</v>
      </c>
      <c r="M6277" s="22">
        <f t="shared" si="992"/>
        <v>-3586.8779699900019</v>
      </c>
      <c r="N6277" s="22">
        <f t="shared" si="989"/>
        <v>0</v>
      </c>
    </row>
    <row r="6278" spans="1:14" x14ac:dyDescent="0.25">
      <c r="A6278" s="1">
        <v>42997.499999984779</v>
      </c>
      <c r="B6278">
        <v>51.1</v>
      </c>
      <c r="C6278">
        <v>3.6206700000000001</v>
      </c>
      <c r="D6278">
        <v>12.975820000000001</v>
      </c>
      <c r="E6278" s="22">
        <f t="shared" si="990"/>
        <v>3.6206700000000001</v>
      </c>
      <c r="F6278" s="22">
        <f t="shared" si="991"/>
        <v>12.975820000000001</v>
      </c>
      <c r="G6278" s="22">
        <f t="shared" si="983"/>
        <v>16.596489999999999</v>
      </c>
      <c r="H6278" s="22">
        <f t="shared" si="984"/>
        <v>20.100000000000001</v>
      </c>
      <c r="I6278" s="22">
        <f t="shared" si="985"/>
        <v>3.5035100000000021</v>
      </c>
      <c r="J6278" s="22">
        <f t="shared" si="986"/>
        <v>0</v>
      </c>
      <c r="K6278" s="22">
        <f t="shared" si="987"/>
        <v>3.5035100000000021</v>
      </c>
      <c r="L6278" s="22">
        <f t="shared" si="988"/>
        <v>0</v>
      </c>
      <c r="M6278" s="22">
        <f t="shared" si="992"/>
        <v>-3590.3814799900019</v>
      </c>
      <c r="N6278" s="22">
        <f t="shared" si="989"/>
        <v>0</v>
      </c>
    </row>
    <row r="6279" spans="1:14" x14ac:dyDescent="0.25">
      <c r="A6279" s="1">
        <v>42997.541666651443</v>
      </c>
      <c r="B6279">
        <v>51.3</v>
      </c>
      <c r="C6279">
        <v>3.8909099999999999</v>
      </c>
      <c r="D6279">
        <v>11.887220000000001</v>
      </c>
      <c r="E6279" s="22">
        <f t="shared" si="990"/>
        <v>3.8909099999999999</v>
      </c>
      <c r="F6279" s="22">
        <f t="shared" si="991"/>
        <v>11.887220000000001</v>
      </c>
      <c r="G6279" s="22">
        <f t="shared" si="983"/>
        <v>15.778130000000001</v>
      </c>
      <c r="H6279" s="22">
        <f t="shared" si="984"/>
        <v>20.299999999999997</v>
      </c>
      <c r="I6279" s="22">
        <f t="shared" si="985"/>
        <v>4.5218699999999963</v>
      </c>
      <c r="J6279" s="22">
        <f t="shared" si="986"/>
        <v>0</v>
      </c>
      <c r="K6279" s="22">
        <f t="shared" si="987"/>
        <v>8.0253799999999984</v>
      </c>
      <c r="L6279" s="22">
        <f t="shared" si="988"/>
        <v>0</v>
      </c>
      <c r="M6279" s="22">
        <f t="shared" si="992"/>
        <v>-3594.903349990002</v>
      </c>
      <c r="N6279" s="22">
        <f t="shared" si="989"/>
        <v>0</v>
      </c>
    </row>
    <row r="6280" spans="1:14" x14ac:dyDescent="0.25">
      <c r="A6280" s="1">
        <v>42997.583333318107</v>
      </c>
      <c r="B6280">
        <v>51.4</v>
      </c>
      <c r="C6280">
        <v>4.1038300000000003</v>
      </c>
      <c r="D6280">
        <v>12.76268</v>
      </c>
      <c r="E6280" s="22">
        <f t="shared" si="990"/>
        <v>4.1038300000000003</v>
      </c>
      <c r="F6280" s="22">
        <f t="shared" si="991"/>
        <v>12.76268</v>
      </c>
      <c r="G6280" s="22">
        <f t="shared" si="983"/>
        <v>16.866509999999998</v>
      </c>
      <c r="H6280" s="22">
        <f t="shared" si="984"/>
        <v>20.399999999999999</v>
      </c>
      <c r="I6280" s="22">
        <f t="shared" si="985"/>
        <v>3.5334900000000005</v>
      </c>
      <c r="J6280" s="22">
        <f t="shared" si="986"/>
        <v>0</v>
      </c>
      <c r="K6280" s="22">
        <f t="shared" si="987"/>
        <v>11.558869999999999</v>
      </c>
      <c r="L6280" s="22">
        <f t="shared" si="988"/>
        <v>0</v>
      </c>
      <c r="M6280" s="22">
        <f t="shared" si="992"/>
        <v>-3598.4368399900018</v>
      </c>
      <c r="N6280" s="22">
        <f t="shared" si="989"/>
        <v>0</v>
      </c>
    </row>
    <row r="6281" spans="1:14" x14ac:dyDescent="0.25">
      <c r="A6281" s="1">
        <v>42997.624999984771</v>
      </c>
      <c r="B6281">
        <v>51.4</v>
      </c>
      <c r="C6281">
        <v>6.7874499999999998</v>
      </c>
      <c r="D6281">
        <v>17.373609999999999</v>
      </c>
      <c r="E6281" s="22">
        <f t="shared" si="990"/>
        <v>6.7874499999999998</v>
      </c>
      <c r="F6281" s="22">
        <f t="shared" si="991"/>
        <v>17.373609999999999</v>
      </c>
      <c r="G6281" s="22">
        <f t="shared" si="983"/>
        <v>24.161059999999999</v>
      </c>
      <c r="H6281" s="22">
        <f t="shared" si="984"/>
        <v>20.399999999999999</v>
      </c>
      <c r="I6281" s="22">
        <f t="shared" si="985"/>
        <v>0</v>
      </c>
      <c r="J6281" s="22">
        <f t="shared" si="986"/>
        <v>3.7610600000000005</v>
      </c>
      <c r="K6281" s="22">
        <f t="shared" si="987"/>
        <v>0</v>
      </c>
      <c r="L6281" s="22">
        <f t="shared" si="988"/>
        <v>3.7610600000000005</v>
      </c>
      <c r="M6281" s="22">
        <f t="shared" si="992"/>
        <v>-3594.675779990002</v>
      </c>
      <c r="N6281" s="22">
        <f t="shared" si="989"/>
        <v>0</v>
      </c>
    </row>
    <row r="6282" spans="1:14" x14ac:dyDescent="0.25">
      <c r="A6282" s="1">
        <v>42997.666666651436</v>
      </c>
      <c r="B6282">
        <v>51.3</v>
      </c>
      <c r="C6282">
        <v>6.8016800000000002</v>
      </c>
      <c r="D6282">
        <v>13.31448</v>
      </c>
      <c r="E6282" s="22">
        <f t="shared" si="990"/>
        <v>6.8016800000000002</v>
      </c>
      <c r="F6282" s="22">
        <f t="shared" si="991"/>
        <v>13.31448</v>
      </c>
      <c r="G6282" s="22">
        <f t="shared" si="983"/>
        <v>20.116160000000001</v>
      </c>
      <c r="H6282" s="22">
        <f t="shared" si="984"/>
        <v>20.299999999999997</v>
      </c>
      <c r="I6282" s="22">
        <f t="shared" si="985"/>
        <v>0.18383999999999645</v>
      </c>
      <c r="J6282" s="22">
        <f t="shared" si="986"/>
        <v>0</v>
      </c>
      <c r="K6282" s="22">
        <f t="shared" si="987"/>
        <v>0.18383999999999645</v>
      </c>
      <c r="L6282" s="22">
        <f t="shared" si="988"/>
        <v>0</v>
      </c>
      <c r="M6282" s="22">
        <f t="shared" si="992"/>
        <v>-3594.8596199900021</v>
      </c>
      <c r="N6282" s="22">
        <f t="shared" si="989"/>
        <v>0</v>
      </c>
    </row>
    <row r="6283" spans="1:14" x14ac:dyDescent="0.25">
      <c r="A6283" s="1">
        <v>42997.7083333181</v>
      </c>
      <c r="B6283">
        <v>50.7</v>
      </c>
      <c r="C6283">
        <v>6.2431400000000004</v>
      </c>
      <c r="D6283">
        <v>5.3008311699999995</v>
      </c>
      <c r="E6283" s="22">
        <f t="shared" si="990"/>
        <v>6.2431400000000004</v>
      </c>
      <c r="F6283" s="22">
        <f t="shared" si="991"/>
        <v>5.3008311699999995</v>
      </c>
      <c r="G6283" s="22">
        <f t="shared" si="983"/>
        <v>11.543971169999999</v>
      </c>
      <c r="H6283" s="22">
        <f t="shared" si="984"/>
        <v>19.700000000000003</v>
      </c>
      <c r="I6283" s="22">
        <f t="shared" si="985"/>
        <v>8.1560288300000039</v>
      </c>
      <c r="J6283" s="22">
        <f t="shared" si="986"/>
        <v>0</v>
      </c>
      <c r="K6283" s="22">
        <f t="shared" si="987"/>
        <v>8.3398688300000003</v>
      </c>
      <c r="L6283" s="22">
        <f t="shared" si="988"/>
        <v>0</v>
      </c>
      <c r="M6283" s="22">
        <f t="shared" si="992"/>
        <v>-3603.0156488200023</v>
      </c>
      <c r="N6283" s="22">
        <f t="shared" si="989"/>
        <v>0</v>
      </c>
    </row>
    <row r="6284" spans="1:14" x14ac:dyDescent="0.25">
      <c r="A6284" s="1">
        <v>42997.749999984764</v>
      </c>
      <c r="B6284">
        <v>49.5</v>
      </c>
      <c r="C6284">
        <v>4.8037000000000001</v>
      </c>
      <c r="D6284">
        <v>1.7539390000000001</v>
      </c>
      <c r="E6284" s="22">
        <f t="shared" si="990"/>
        <v>4.8037000000000001</v>
      </c>
      <c r="F6284" s="22">
        <f t="shared" si="991"/>
        <v>1.7539390000000001</v>
      </c>
      <c r="G6284" s="22">
        <f t="shared" si="983"/>
        <v>6.557639</v>
      </c>
      <c r="H6284" s="22">
        <f t="shared" si="984"/>
        <v>18.5</v>
      </c>
      <c r="I6284" s="22">
        <f t="shared" si="985"/>
        <v>11.942361</v>
      </c>
      <c r="J6284" s="22">
        <f t="shared" si="986"/>
        <v>0</v>
      </c>
      <c r="K6284" s="22">
        <f t="shared" si="987"/>
        <v>20.282229829999999</v>
      </c>
      <c r="L6284" s="22">
        <f t="shared" si="988"/>
        <v>0</v>
      </c>
      <c r="M6284" s="22">
        <f t="shared" si="992"/>
        <v>-3614.9580098200022</v>
      </c>
      <c r="N6284" s="22">
        <f t="shared" si="989"/>
        <v>0</v>
      </c>
    </row>
    <row r="6285" spans="1:14" x14ac:dyDescent="0.25">
      <c r="A6285" s="1">
        <v>42997.791666651428</v>
      </c>
      <c r="B6285">
        <v>50.3</v>
      </c>
      <c r="C6285">
        <v>4.2917500000000004</v>
      </c>
      <c r="D6285">
        <v>-7.0017200000000003E-3</v>
      </c>
      <c r="E6285" s="22">
        <f t="shared" si="990"/>
        <v>4.2917500000000004</v>
      </c>
      <c r="F6285" s="22">
        <f t="shared" si="991"/>
        <v>-7.0017200000000003E-3</v>
      </c>
      <c r="G6285" s="22">
        <f t="shared" si="983"/>
        <v>4.2847482800000005</v>
      </c>
      <c r="H6285" s="22">
        <f t="shared" si="984"/>
        <v>19.299999999999997</v>
      </c>
      <c r="I6285" s="22">
        <f t="shared" si="985"/>
        <v>15.015251719999997</v>
      </c>
      <c r="J6285" s="22">
        <f t="shared" si="986"/>
        <v>0</v>
      </c>
      <c r="K6285" s="22">
        <f t="shared" si="987"/>
        <v>35.297481549999993</v>
      </c>
      <c r="L6285" s="22">
        <f t="shared" si="988"/>
        <v>0</v>
      </c>
      <c r="M6285" s="22">
        <f t="shared" si="992"/>
        <v>-3629.9732615400021</v>
      </c>
      <c r="N6285" s="22">
        <f t="shared" si="989"/>
        <v>0</v>
      </c>
    </row>
    <row r="6286" spans="1:14" x14ac:dyDescent="0.25">
      <c r="A6286" s="1">
        <v>42997.833333318093</v>
      </c>
      <c r="B6286">
        <v>49.3</v>
      </c>
      <c r="C6286">
        <v>7.1591499999999995</v>
      </c>
      <c r="D6286">
        <v>-7.0017200000000003E-3</v>
      </c>
      <c r="E6286" s="22">
        <f t="shared" si="990"/>
        <v>7.1591499999999995</v>
      </c>
      <c r="F6286" s="22">
        <f t="shared" si="991"/>
        <v>-7.0017200000000003E-3</v>
      </c>
      <c r="G6286" s="22">
        <f t="shared" si="983"/>
        <v>7.1521482799999996</v>
      </c>
      <c r="H6286" s="22">
        <f t="shared" si="984"/>
        <v>18.299999999999997</v>
      </c>
      <c r="I6286" s="22">
        <f t="shared" si="985"/>
        <v>11.147851719999998</v>
      </c>
      <c r="J6286" s="22">
        <f t="shared" si="986"/>
        <v>0</v>
      </c>
      <c r="K6286" s="22">
        <f t="shared" si="987"/>
        <v>46.445333269999992</v>
      </c>
      <c r="L6286" s="22">
        <f t="shared" si="988"/>
        <v>0</v>
      </c>
      <c r="M6286" s="22">
        <f t="shared" si="992"/>
        <v>-3641.1211132600019</v>
      </c>
      <c r="N6286" s="22">
        <f t="shared" si="989"/>
        <v>0</v>
      </c>
    </row>
    <row r="6287" spans="1:14" x14ac:dyDescent="0.25">
      <c r="A6287" s="1">
        <v>42997.874999984757</v>
      </c>
      <c r="B6287">
        <v>46.8</v>
      </c>
      <c r="C6287">
        <v>6.6090400000000002</v>
      </c>
      <c r="D6287">
        <v>-7.0017200000000003E-3</v>
      </c>
      <c r="E6287" s="22">
        <f t="shared" si="990"/>
        <v>6.6090400000000002</v>
      </c>
      <c r="F6287" s="22">
        <f t="shared" si="991"/>
        <v>-7.0017200000000003E-3</v>
      </c>
      <c r="G6287" s="22">
        <f t="shared" si="983"/>
        <v>6.6020382800000004</v>
      </c>
      <c r="H6287" s="22">
        <f t="shared" si="984"/>
        <v>15.799999999999997</v>
      </c>
      <c r="I6287" s="22">
        <f t="shared" si="985"/>
        <v>9.1979617199999968</v>
      </c>
      <c r="J6287" s="22">
        <f t="shared" si="986"/>
        <v>0</v>
      </c>
      <c r="K6287" s="22">
        <f t="shared" si="987"/>
        <v>55.643294989999987</v>
      </c>
      <c r="L6287" s="22">
        <f t="shared" si="988"/>
        <v>0</v>
      </c>
      <c r="M6287" s="22">
        <f t="shared" si="992"/>
        <v>-3650.3190749800019</v>
      </c>
      <c r="N6287" s="22">
        <f t="shared" si="989"/>
        <v>0</v>
      </c>
    </row>
    <row r="6288" spans="1:14" x14ac:dyDescent="0.25">
      <c r="A6288" s="1">
        <v>42997.916666651421</v>
      </c>
      <c r="B6288">
        <v>44.2</v>
      </c>
      <c r="C6288">
        <v>4.3176699999999997</v>
      </c>
      <c r="D6288">
        <v>-7.0017200000000003E-3</v>
      </c>
      <c r="E6288" s="22">
        <f t="shared" si="990"/>
        <v>4.3176699999999997</v>
      </c>
      <c r="F6288" s="22">
        <f t="shared" si="991"/>
        <v>-7.0017200000000003E-3</v>
      </c>
      <c r="G6288" s="22">
        <f t="shared" si="983"/>
        <v>4.3106682799999998</v>
      </c>
      <c r="H6288" s="22">
        <f t="shared" si="984"/>
        <v>13.200000000000003</v>
      </c>
      <c r="I6288" s="22">
        <f t="shared" si="985"/>
        <v>8.889331720000003</v>
      </c>
      <c r="J6288" s="22">
        <f t="shared" si="986"/>
        <v>0</v>
      </c>
      <c r="K6288" s="22">
        <f t="shared" si="987"/>
        <v>64.532626709999988</v>
      </c>
      <c r="L6288" s="22">
        <f t="shared" si="988"/>
        <v>0</v>
      </c>
      <c r="M6288" s="22">
        <f t="shared" si="992"/>
        <v>-3659.2084067000019</v>
      </c>
      <c r="N6288" s="22">
        <f t="shared" si="989"/>
        <v>0</v>
      </c>
    </row>
    <row r="6289" spans="1:14" x14ac:dyDescent="0.25">
      <c r="A6289" s="1">
        <v>42997.958333318085</v>
      </c>
      <c r="B6289">
        <v>42.3</v>
      </c>
      <c r="C6289">
        <v>3.1464299999999996</v>
      </c>
      <c r="D6289">
        <v>-7.0017200000000003E-3</v>
      </c>
      <c r="E6289" s="22">
        <f t="shared" si="990"/>
        <v>3.1464299999999996</v>
      </c>
      <c r="F6289" s="22">
        <f t="shared" si="991"/>
        <v>-7.0017200000000003E-3</v>
      </c>
      <c r="G6289" s="22">
        <f t="shared" si="983"/>
        <v>3.1394282799999997</v>
      </c>
      <c r="H6289" s="22">
        <f t="shared" si="984"/>
        <v>11.299999999999997</v>
      </c>
      <c r="I6289" s="22">
        <f t="shared" si="985"/>
        <v>8.1605717199999965</v>
      </c>
      <c r="J6289" s="22">
        <f t="shared" si="986"/>
        <v>0</v>
      </c>
      <c r="K6289" s="22">
        <f t="shared" si="987"/>
        <v>72.693198429999981</v>
      </c>
      <c r="L6289" s="22">
        <f t="shared" si="988"/>
        <v>0</v>
      </c>
      <c r="M6289" s="22">
        <f t="shared" si="992"/>
        <v>-3667.3689784200019</v>
      </c>
      <c r="N6289" s="22">
        <f t="shared" si="989"/>
        <v>0</v>
      </c>
    </row>
    <row r="6290" spans="1:14" x14ac:dyDescent="0.25">
      <c r="A6290" s="1">
        <v>42997.99999998475</v>
      </c>
      <c r="B6290">
        <v>40.700000000000003</v>
      </c>
      <c r="C6290">
        <v>3.1752500000000001</v>
      </c>
      <c r="D6290">
        <v>-7.0017200000000003E-3</v>
      </c>
      <c r="E6290" s="22">
        <f t="shared" si="990"/>
        <v>3.1752500000000001</v>
      </c>
      <c r="F6290" s="22">
        <f t="shared" si="991"/>
        <v>-7.0017200000000003E-3</v>
      </c>
      <c r="G6290" s="22">
        <f t="shared" si="983"/>
        <v>3.1682482800000002</v>
      </c>
      <c r="H6290" s="22">
        <f t="shared" si="984"/>
        <v>9.7000000000000028</v>
      </c>
      <c r="I6290" s="22">
        <f t="shared" si="985"/>
        <v>6.5317517200000026</v>
      </c>
      <c r="J6290" s="22">
        <f t="shared" si="986"/>
        <v>0</v>
      </c>
      <c r="K6290" s="22">
        <f t="shared" si="987"/>
        <v>79.224950149999984</v>
      </c>
      <c r="L6290" s="22">
        <f t="shared" si="988"/>
        <v>0</v>
      </c>
      <c r="M6290" s="22">
        <f t="shared" si="992"/>
        <v>-3673.900730140002</v>
      </c>
      <c r="N6290" s="22">
        <f t="shared" si="989"/>
        <v>0</v>
      </c>
    </row>
    <row r="6291" spans="1:14" x14ac:dyDescent="0.25">
      <c r="A6291" s="1">
        <v>42998.041666651414</v>
      </c>
      <c r="B6291">
        <v>39.299999999999997</v>
      </c>
      <c r="C6291">
        <v>3.3427899999999999</v>
      </c>
      <c r="D6291">
        <v>-7.0017200000000003E-3</v>
      </c>
      <c r="E6291" s="22">
        <f t="shared" si="990"/>
        <v>3.3427899999999999</v>
      </c>
      <c r="F6291" s="22">
        <f t="shared" si="991"/>
        <v>-7.0017200000000003E-3</v>
      </c>
      <c r="G6291" s="22">
        <f t="shared" si="983"/>
        <v>3.3357882800000001</v>
      </c>
      <c r="H6291" s="22">
        <f t="shared" si="984"/>
        <v>8.2999999999999972</v>
      </c>
      <c r="I6291" s="22">
        <f t="shared" si="985"/>
        <v>4.9642117199999971</v>
      </c>
      <c r="J6291" s="22">
        <f t="shared" si="986"/>
        <v>0</v>
      </c>
      <c r="K6291" s="22">
        <f t="shared" si="987"/>
        <v>84.189161869999978</v>
      </c>
      <c r="L6291" s="22">
        <f t="shared" si="988"/>
        <v>0</v>
      </c>
      <c r="M6291" s="22">
        <f t="shared" si="992"/>
        <v>-3678.8649418600021</v>
      </c>
      <c r="N6291" s="22">
        <f t="shared" si="989"/>
        <v>0</v>
      </c>
    </row>
    <row r="6292" spans="1:14" x14ac:dyDescent="0.25">
      <c r="A6292" s="1">
        <v>42998.083333318078</v>
      </c>
      <c r="B6292">
        <v>38.799999999999997</v>
      </c>
      <c r="C6292">
        <v>4.7245400000000002</v>
      </c>
      <c r="D6292">
        <v>-7.0017200000000003E-3</v>
      </c>
      <c r="E6292" s="22">
        <f t="shared" si="990"/>
        <v>4.7245400000000002</v>
      </c>
      <c r="F6292" s="22">
        <f t="shared" si="991"/>
        <v>-7.0017200000000003E-3</v>
      </c>
      <c r="G6292" s="22">
        <f t="shared" si="983"/>
        <v>4.7175382800000003</v>
      </c>
      <c r="H6292" s="22">
        <f t="shared" si="984"/>
        <v>7.7999999999999972</v>
      </c>
      <c r="I6292" s="22">
        <f t="shared" si="985"/>
        <v>3.0824617199999969</v>
      </c>
      <c r="J6292" s="22">
        <f t="shared" si="986"/>
        <v>0</v>
      </c>
      <c r="K6292" s="22">
        <f t="shared" si="987"/>
        <v>87.271623589999976</v>
      </c>
      <c r="L6292" s="22">
        <f t="shared" si="988"/>
        <v>0</v>
      </c>
      <c r="M6292" s="22">
        <f t="shared" si="992"/>
        <v>-3681.9474035800022</v>
      </c>
      <c r="N6292" s="22">
        <f t="shared" si="989"/>
        <v>0</v>
      </c>
    </row>
    <row r="6293" spans="1:14" x14ac:dyDescent="0.25">
      <c r="A6293" s="1">
        <v>42998.124999984742</v>
      </c>
      <c r="B6293">
        <v>38</v>
      </c>
      <c r="C6293">
        <v>4.98644</v>
      </c>
      <c r="D6293">
        <v>-7.0017200000000003E-3</v>
      </c>
      <c r="E6293" s="22">
        <f t="shared" si="990"/>
        <v>4.98644</v>
      </c>
      <c r="F6293" s="22">
        <f t="shared" si="991"/>
        <v>-7.0017200000000003E-3</v>
      </c>
      <c r="G6293" s="22">
        <f t="shared" si="983"/>
        <v>4.9794382800000001</v>
      </c>
      <c r="H6293" s="22">
        <f t="shared" si="984"/>
        <v>7</v>
      </c>
      <c r="I6293" s="22">
        <f t="shared" si="985"/>
        <v>2.0205617199999999</v>
      </c>
      <c r="J6293" s="22">
        <f t="shared" si="986"/>
        <v>0</v>
      </c>
      <c r="K6293" s="22">
        <f t="shared" si="987"/>
        <v>89.292185309999979</v>
      </c>
      <c r="L6293" s="22">
        <f t="shared" si="988"/>
        <v>0</v>
      </c>
      <c r="M6293" s="22">
        <f t="shared" si="992"/>
        <v>-3683.9679653000021</v>
      </c>
      <c r="N6293" s="22">
        <f t="shared" si="989"/>
        <v>0</v>
      </c>
    </row>
    <row r="6294" spans="1:14" x14ac:dyDescent="0.25">
      <c r="A6294" s="1">
        <v>42998.166666651407</v>
      </c>
      <c r="B6294">
        <v>37.700000000000003</v>
      </c>
      <c r="C6294">
        <v>2.76966</v>
      </c>
      <c r="D6294">
        <v>-7.0017200000000003E-3</v>
      </c>
      <c r="E6294" s="22">
        <f t="shared" si="990"/>
        <v>2.76966</v>
      </c>
      <c r="F6294" s="22">
        <f t="shared" si="991"/>
        <v>-7.0017200000000003E-3</v>
      </c>
      <c r="G6294" s="22">
        <f t="shared" si="983"/>
        <v>2.7626582800000001</v>
      </c>
      <c r="H6294" s="22">
        <f t="shared" si="984"/>
        <v>6.7000000000000028</v>
      </c>
      <c r="I6294" s="22">
        <f t="shared" si="985"/>
        <v>3.9373417200000027</v>
      </c>
      <c r="J6294" s="22">
        <f t="shared" si="986"/>
        <v>0</v>
      </c>
      <c r="K6294" s="22">
        <f t="shared" si="987"/>
        <v>93.229527029999986</v>
      </c>
      <c r="L6294" s="22">
        <f t="shared" si="988"/>
        <v>0</v>
      </c>
      <c r="M6294" s="22">
        <f t="shared" si="992"/>
        <v>-3687.9053070200021</v>
      </c>
      <c r="N6294" s="22">
        <f t="shared" si="989"/>
        <v>0</v>
      </c>
    </row>
    <row r="6295" spans="1:14" x14ac:dyDescent="0.25">
      <c r="A6295" s="1">
        <v>42998.208333318071</v>
      </c>
      <c r="B6295">
        <v>37.799999999999997</v>
      </c>
      <c r="C6295">
        <v>1.95791</v>
      </c>
      <c r="D6295">
        <v>-7.0017200000000003E-3</v>
      </c>
      <c r="E6295" s="22">
        <f t="shared" si="990"/>
        <v>1.95791</v>
      </c>
      <c r="F6295" s="22">
        <f t="shared" si="991"/>
        <v>-7.0017200000000003E-3</v>
      </c>
      <c r="G6295" s="22">
        <f t="shared" si="983"/>
        <v>1.9509082799999999</v>
      </c>
      <c r="H6295" s="22">
        <f t="shared" si="984"/>
        <v>6.7999999999999972</v>
      </c>
      <c r="I6295" s="22">
        <f t="shared" si="985"/>
        <v>4.849091719999997</v>
      </c>
      <c r="J6295" s="22">
        <f t="shared" si="986"/>
        <v>0</v>
      </c>
      <c r="K6295" s="22">
        <f t="shared" si="987"/>
        <v>98.078618749999976</v>
      </c>
      <c r="L6295" s="22">
        <f t="shared" si="988"/>
        <v>0</v>
      </c>
      <c r="M6295" s="22">
        <f t="shared" si="992"/>
        <v>-3692.7543987400022</v>
      </c>
      <c r="N6295" s="22">
        <f t="shared" si="989"/>
        <v>0</v>
      </c>
    </row>
    <row r="6296" spans="1:14" x14ac:dyDescent="0.25">
      <c r="A6296" s="1">
        <v>42998.249999984735</v>
      </c>
      <c r="B6296">
        <v>38.200000000000003</v>
      </c>
      <c r="C6296">
        <v>2.14107</v>
      </c>
      <c r="D6296">
        <v>-7.0017200000000003E-3</v>
      </c>
      <c r="E6296" s="22">
        <f t="shared" si="990"/>
        <v>2.14107</v>
      </c>
      <c r="F6296" s="22">
        <f t="shared" si="991"/>
        <v>-7.0017200000000003E-3</v>
      </c>
      <c r="G6296" s="22">
        <f t="shared" si="983"/>
        <v>2.1340682800000002</v>
      </c>
      <c r="H6296" s="22">
        <f t="shared" si="984"/>
        <v>7.2000000000000028</v>
      </c>
      <c r="I6296" s="22">
        <f t="shared" si="985"/>
        <v>5.0659317200000027</v>
      </c>
      <c r="J6296" s="22">
        <f t="shared" si="986"/>
        <v>0</v>
      </c>
      <c r="K6296" s="22">
        <f t="shared" si="987"/>
        <v>103.14455046999998</v>
      </c>
      <c r="L6296" s="22">
        <f t="shared" si="988"/>
        <v>0</v>
      </c>
      <c r="M6296" s="22">
        <f t="shared" si="992"/>
        <v>-3697.8203304600024</v>
      </c>
      <c r="N6296" s="22">
        <f t="shared" si="989"/>
        <v>0</v>
      </c>
    </row>
    <row r="6297" spans="1:14" x14ac:dyDescent="0.25">
      <c r="A6297" s="1">
        <v>42998.291666651399</v>
      </c>
      <c r="B6297">
        <v>38.6</v>
      </c>
      <c r="C6297">
        <v>1.36029</v>
      </c>
      <c r="D6297">
        <v>0.30666617000000002</v>
      </c>
      <c r="E6297" s="22">
        <f t="shared" si="990"/>
        <v>1.36029</v>
      </c>
      <c r="F6297" s="22">
        <f t="shared" si="991"/>
        <v>0.30666617000000002</v>
      </c>
      <c r="G6297" s="22">
        <f t="shared" si="983"/>
        <v>1.66695617</v>
      </c>
      <c r="H6297" s="22">
        <f t="shared" si="984"/>
        <v>7.6000000000000014</v>
      </c>
      <c r="I6297" s="22">
        <f t="shared" si="985"/>
        <v>5.9330438300000017</v>
      </c>
      <c r="J6297" s="22">
        <f t="shared" si="986"/>
        <v>0</v>
      </c>
      <c r="K6297" s="22">
        <f t="shared" si="987"/>
        <v>109.07759429999999</v>
      </c>
      <c r="L6297" s="22">
        <f t="shared" si="988"/>
        <v>0</v>
      </c>
      <c r="M6297" s="22">
        <f t="shared" si="992"/>
        <v>-3703.7533742900023</v>
      </c>
      <c r="N6297" s="22">
        <f t="shared" si="989"/>
        <v>0</v>
      </c>
    </row>
    <row r="6298" spans="1:14" x14ac:dyDescent="0.25">
      <c r="A6298" s="1">
        <v>42998.333333318064</v>
      </c>
      <c r="B6298">
        <v>39.4</v>
      </c>
      <c r="C6298">
        <v>2.7318000000000002</v>
      </c>
      <c r="D6298">
        <v>5.1435499999999994</v>
      </c>
      <c r="E6298" s="22">
        <f t="shared" si="990"/>
        <v>2.7318000000000002</v>
      </c>
      <c r="F6298" s="22">
        <f t="shared" si="991"/>
        <v>5.1435499999999994</v>
      </c>
      <c r="G6298" s="22">
        <f t="shared" si="983"/>
        <v>7.8753499999999992</v>
      </c>
      <c r="H6298" s="22">
        <f t="shared" si="984"/>
        <v>8.3999999999999986</v>
      </c>
      <c r="I6298" s="22">
        <f t="shared" si="985"/>
        <v>0.52464999999999939</v>
      </c>
      <c r="J6298" s="22">
        <f t="shared" si="986"/>
        <v>0</v>
      </c>
      <c r="K6298" s="22">
        <f t="shared" si="987"/>
        <v>109.60224429999998</v>
      </c>
      <c r="L6298" s="22">
        <f t="shared" si="988"/>
        <v>0</v>
      </c>
      <c r="M6298" s="22">
        <f t="shared" si="992"/>
        <v>-3704.2780242900021</v>
      </c>
      <c r="N6298" s="22">
        <f t="shared" si="989"/>
        <v>0</v>
      </c>
    </row>
    <row r="6299" spans="1:14" x14ac:dyDescent="0.25">
      <c r="A6299" s="1">
        <v>42998.374999984728</v>
      </c>
      <c r="B6299">
        <v>42.5</v>
      </c>
      <c r="C6299">
        <v>3.02257</v>
      </c>
      <c r="D6299">
        <v>7.1081700000000003</v>
      </c>
      <c r="E6299" s="22">
        <f t="shared" si="990"/>
        <v>3.02257</v>
      </c>
      <c r="F6299" s="22">
        <f t="shared" si="991"/>
        <v>7.1081700000000003</v>
      </c>
      <c r="G6299" s="22">
        <f t="shared" si="983"/>
        <v>10.130739999999999</v>
      </c>
      <c r="H6299" s="22">
        <f t="shared" si="984"/>
        <v>11.5</v>
      </c>
      <c r="I6299" s="22">
        <f t="shared" si="985"/>
        <v>1.3692600000000006</v>
      </c>
      <c r="J6299" s="22">
        <f t="shared" si="986"/>
        <v>0</v>
      </c>
      <c r="K6299" s="22">
        <f t="shared" si="987"/>
        <v>110.97150429999998</v>
      </c>
      <c r="L6299" s="22">
        <f t="shared" si="988"/>
        <v>0</v>
      </c>
      <c r="M6299" s="22">
        <f t="shared" si="992"/>
        <v>-3705.6472842900021</v>
      </c>
      <c r="N6299" s="22">
        <f t="shared" si="989"/>
        <v>0</v>
      </c>
    </row>
    <row r="6300" spans="1:14" x14ac:dyDescent="0.25">
      <c r="A6300" s="1">
        <v>42998.416666651392</v>
      </c>
      <c r="B6300">
        <v>43.8</v>
      </c>
      <c r="C6300">
        <v>3.3197299999999998</v>
      </c>
      <c r="D6300">
        <v>15.27875</v>
      </c>
      <c r="E6300" s="22">
        <f t="shared" si="990"/>
        <v>3.3197299999999998</v>
      </c>
      <c r="F6300" s="22">
        <f t="shared" si="991"/>
        <v>15.27875</v>
      </c>
      <c r="G6300" s="22">
        <f t="shared" si="983"/>
        <v>18.598480000000002</v>
      </c>
      <c r="H6300" s="22">
        <f t="shared" si="984"/>
        <v>12.799999999999997</v>
      </c>
      <c r="I6300" s="22">
        <f t="shared" si="985"/>
        <v>0</v>
      </c>
      <c r="J6300" s="22">
        <f t="shared" si="986"/>
        <v>5.798480000000005</v>
      </c>
      <c r="K6300" s="22">
        <f t="shared" si="987"/>
        <v>0</v>
      </c>
      <c r="L6300" s="22">
        <f t="shared" si="988"/>
        <v>5.798480000000005</v>
      </c>
      <c r="M6300" s="22">
        <f t="shared" si="992"/>
        <v>-3699.8488042900021</v>
      </c>
      <c r="N6300" s="22">
        <f t="shared" si="989"/>
        <v>0</v>
      </c>
    </row>
    <row r="6301" spans="1:14" x14ac:dyDescent="0.25">
      <c r="A6301" s="1">
        <v>42998.458333318056</v>
      </c>
      <c r="B6301">
        <v>44.7</v>
      </c>
      <c r="C6301">
        <v>5.16282</v>
      </c>
      <c r="D6301">
        <v>17.62059</v>
      </c>
      <c r="E6301" s="22">
        <f t="shared" si="990"/>
        <v>5.16282</v>
      </c>
      <c r="F6301" s="22">
        <f t="shared" si="991"/>
        <v>17.62059</v>
      </c>
      <c r="G6301" s="22">
        <f t="shared" si="983"/>
        <v>22.78341</v>
      </c>
      <c r="H6301" s="22">
        <f t="shared" si="984"/>
        <v>13.700000000000003</v>
      </c>
      <c r="I6301" s="22">
        <f t="shared" si="985"/>
        <v>0</v>
      </c>
      <c r="J6301" s="22">
        <f t="shared" si="986"/>
        <v>9.0834099999999971</v>
      </c>
      <c r="K6301" s="22">
        <f t="shared" si="987"/>
        <v>0</v>
      </c>
      <c r="L6301" s="22">
        <f t="shared" si="988"/>
        <v>14.881890000000002</v>
      </c>
      <c r="M6301" s="22">
        <f t="shared" si="992"/>
        <v>-3690.765394290002</v>
      </c>
      <c r="N6301" s="22">
        <f t="shared" si="989"/>
        <v>0</v>
      </c>
    </row>
    <row r="6302" spans="1:14" x14ac:dyDescent="0.25">
      <c r="A6302" s="1">
        <v>42998.49999998472</v>
      </c>
      <c r="B6302">
        <v>44.9</v>
      </c>
      <c r="C6302">
        <v>5.59443</v>
      </c>
      <c r="D6302">
        <v>19.387720000000002</v>
      </c>
      <c r="E6302" s="22">
        <f t="shared" si="990"/>
        <v>5.59443</v>
      </c>
      <c r="F6302" s="22">
        <f t="shared" si="991"/>
        <v>19.387720000000002</v>
      </c>
      <c r="G6302" s="22">
        <f t="shared" si="983"/>
        <v>24.982150000000001</v>
      </c>
      <c r="H6302" s="22">
        <f t="shared" si="984"/>
        <v>13.899999999999999</v>
      </c>
      <c r="I6302" s="22">
        <f t="shared" si="985"/>
        <v>0</v>
      </c>
      <c r="J6302" s="22">
        <f t="shared" si="986"/>
        <v>11.082150000000002</v>
      </c>
      <c r="K6302" s="22">
        <f t="shared" si="987"/>
        <v>0</v>
      </c>
      <c r="L6302" s="22">
        <f t="shared" si="988"/>
        <v>25.964040000000004</v>
      </c>
      <c r="M6302" s="22">
        <f t="shared" si="992"/>
        <v>-3679.6832442900018</v>
      </c>
      <c r="N6302" s="22">
        <f t="shared" si="989"/>
        <v>0</v>
      </c>
    </row>
    <row r="6303" spans="1:14" x14ac:dyDescent="0.25">
      <c r="A6303" s="1">
        <v>42998.541666651385</v>
      </c>
      <c r="B6303">
        <v>44.6</v>
      </c>
      <c r="C6303">
        <v>6.0795399999999997</v>
      </c>
      <c r="D6303">
        <v>18.85427</v>
      </c>
      <c r="E6303" s="22">
        <f t="shared" si="990"/>
        <v>6.0795399999999997</v>
      </c>
      <c r="F6303" s="22">
        <f t="shared" si="991"/>
        <v>18.85427</v>
      </c>
      <c r="G6303" s="22">
        <f t="shared" si="983"/>
        <v>24.933810000000001</v>
      </c>
      <c r="H6303" s="22">
        <f t="shared" si="984"/>
        <v>13.600000000000001</v>
      </c>
      <c r="I6303" s="22">
        <f t="shared" si="985"/>
        <v>0</v>
      </c>
      <c r="J6303" s="22">
        <f t="shared" si="986"/>
        <v>11.33381</v>
      </c>
      <c r="K6303" s="22">
        <f t="shared" si="987"/>
        <v>0</v>
      </c>
      <c r="L6303" s="22">
        <f t="shared" si="988"/>
        <v>37.297850000000004</v>
      </c>
      <c r="M6303" s="22">
        <f t="shared" si="992"/>
        <v>-3668.3494342900017</v>
      </c>
      <c r="N6303" s="22">
        <f t="shared" si="989"/>
        <v>0</v>
      </c>
    </row>
    <row r="6304" spans="1:14" x14ac:dyDescent="0.25">
      <c r="A6304" s="1">
        <v>42998.583333318049</v>
      </c>
      <c r="B6304">
        <v>44.7</v>
      </c>
      <c r="C6304">
        <v>7.1299599999999996</v>
      </c>
      <c r="D6304">
        <v>18.934529999999999</v>
      </c>
      <c r="E6304" s="22">
        <f t="shared" si="990"/>
        <v>7.1299599999999996</v>
      </c>
      <c r="F6304" s="22">
        <f t="shared" si="991"/>
        <v>18.934529999999999</v>
      </c>
      <c r="G6304" s="22">
        <f t="shared" si="983"/>
        <v>26.064489999999999</v>
      </c>
      <c r="H6304" s="22">
        <f t="shared" si="984"/>
        <v>13.700000000000003</v>
      </c>
      <c r="I6304" s="22">
        <f t="shared" si="985"/>
        <v>0</v>
      </c>
      <c r="J6304" s="22">
        <f t="shared" si="986"/>
        <v>12.364489999999996</v>
      </c>
      <c r="K6304" s="22">
        <f t="shared" si="987"/>
        <v>0</v>
      </c>
      <c r="L6304" s="22">
        <f t="shared" si="988"/>
        <v>49.66234</v>
      </c>
      <c r="M6304" s="22">
        <f t="shared" si="992"/>
        <v>-3655.9849442900017</v>
      </c>
      <c r="N6304" s="22">
        <f t="shared" si="989"/>
        <v>0</v>
      </c>
    </row>
    <row r="6305" spans="1:14" x14ac:dyDescent="0.25">
      <c r="A6305" s="1">
        <v>42998.624999984713</v>
      </c>
      <c r="B6305">
        <v>45.3</v>
      </c>
      <c r="C6305">
        <v>7.4231199999999999</v>
      </c>
      <c r="D6305">
        <v>17.74793</v>
      </c>
      <c r="E6305" s="22">
        <f t="shared" si="990"/>
        <v>7.4231199999999999</v>
      </c>
      <c r="F6305" s="22">
        <f t="shared" si="991"/>
        <v>17.74793</v>
      </c>
      <c r="G6305" s="22">
        <f t="shared" si="983"/>
        <v>25.171050000000001</v>
      </c>
      <c r="H6305" s="22">
        <f t="shared" si="984"/>
        <v>14.299999999999997</v>
      </c>
      <c r="I6305" s="22">
        <f t="shared" si="985"/>
        <v>0</v>
      </c>
      <c r="J6305" s="22">
        <f t="shared" si="986"/>
        <v>10.871050000000004</v>
      </c>
      <c r="K6305" s="22">
        <f t="shared" si="987"/>
        <v>0</v>
      </c>
      <c r="L6305" s="22">
        <f t="shared" si="988"/>
        <v>60.533390000000004</v>
      </c>
      <c r="M6305" s="22">
        <f t="shared" si="992"/>
        <v>-3645.1138942900016</v>
      </c>
      <c r="N6305" s="22">
        <f t="shared" si="989"/>
        <v>0</v>
      </c>
    </row>
    <row r="6306" spans="1:14" x14ac:dyDescent="0.25">
      <c r="A6306" s="1">
        <v>42998.666666651377</v>
      </c>
      <c r="B6306">
        <v>45.3</v>
      </c>
      <c r="C6306">
        <v>7.2400399999999996</v>
      </c>
      <c r="D6306">
        <v>13.51416</v>
      </c>
      <c r="E6306" s="22">
        <f t="shared" si="990"/>
        <v>7.2400399999999996</v>
      </c>
      <c r="F6306" s="22">
        <f t="shared" si="991"/>
        <v>13.51416</v>
      </c>
      <c r="G6306" s="22">
        <f t="shared" si="983"/>
        <v>20.754200000000001</v>
      </c>
      <c r="H6306" s="22">
        <f t="shared" si="984"/>
        <v>14.299999999999997</v>
      </c>
      <c r="I6306" s="22">
        <f t="shared" si="985"/>
        <v>0</v>
      </c>
      <c r="J6306" s="22">
        <f t="shared" si="986"/>
        <v>6.4542000000000037</v>
      </c>
      <c r="K6306" s="22">
        <f t="shared" si="987"/>
        <v>0</v>
      </c>
      <c r="L6306" s="22">
        <f t="shared" si="988"/>
        <v>66.987590000000012</v>
      </c>
      <c r="M6306" s="22">
        <f t="shared" si="992"/>
        <v>-3638.6596942900014</v>
      </c>
      <c r="N6306" s="22">
        <f t="shared" si="989"/>
        <v>0</v>
      </c>
    </row>
    <row r="6307" spans="1:14" x14ac:dyDescent="0.25">
      <c r="A6307" s="1">
        <v>42998.708333318042</v>
      </c>
      <c r="B6307">
        <v>45.5</v>
      </c>
      <c r="C6307">
        <v>5.6396699999999997</v>
      </c>
      <c r="D6307">
        <v>7.2843100000000005</v>
      </c>
      <c r="E6307" s="22">
        <f t="shared" si="990"/>
        <v>5.6396699999999997</v>
      </c>
      <c r="F6307" s="22">
        <f t="shared" si="991"/>
        <v>7.2843100000000005</v>
      </c>
      <c r="G6307" s="22">
        <f t="shared" si="983"/>
        <v>12.92398</v>
      </c>
      <c r="H6307" s="22">
        <f t="shared" si="984"/>
        <v>14.5</v>
      </c>
      <c r="I6307" s="22">
        <f t="shared" si="985"/>
        <v>1.5760199999999998</v>
      </c>
      <c r="J6307" s="22">
        <f t="shared" si="986"/>
        <v>0</v>
      </c>
      <c r="K6307" s="22">
        <f t="shared" si="987"/>
        <v>1.5760199999999998</v>
      </c>
      <c r="L6307" s="22">
        <f t="shared" si="988"/>
        <v>0</v>
      </c>
      <c r="M6307" s="22">
        <f t="shared" si="992"/>
        <v>-3640.2357142900014</v>
      </c>
      <c r="N6307" s="22">
        <f t="shared" si="989"/>
        <v>0</v>
      </c>
    </row>
    <row r="6308" spans="1:14" x14ac:dyDescent="0.25">
      <c r="A6308" s="1">
        <v>42998.749999984706</v>
      </c>
      <c r="B6308">
        <v>45.8</v>
      </c>
      <c r="C6308">
        <v>5.1752700000000003</v>
      </c>
      <c r="D6308">
        <v>1.8504099999999999</v>
      </c>
      <c r="E6308" s="22">
        <f t="shared" si="990"/>
        <v>5.1752700000000003</v>
      </c>
      <c r="F6308" s="22">
        <f t="shared" si="991"/>
        <v>1.8504099999999999</v>
      </c>
      <c r="G6308" s="22">
        <f t="shared" si="983"/>
        <v>7.0256800000000004</v>
      </c>
      <c r="H6308" s="22">
        <f t="shared" si="984"/>
        <v>14.799999999999997</v>
      </c>
      <c r="I6308" s="22">
        <f t="shared" si="985"/>
        <v>7.7743199999999968</v>
      </c>
      <c r="J6308" s="22">
        <f t="shared" si="986"/>
        <v>0</v>
      </c>
      <c r="K6308" s="22">
        <f t="shared" si="987"/>
        <v>9.3503399999999957</v>
      </c>
      <c r="L6308" s="22">
        <f t="shared" si="988"/>
        <v>0</v>
      </c>
      <c r="M6308" s="22">
        <f t="shared" si="992"/>
        <v>-3648.0100342900014</v>
      </c>
      <c r="N6308" s="22">
        <f t="shared" si="989"/>
        <v>0</v>
      </c>
    </row>
    <row r="6309" spans="1:14" x14ac:dyDescent="0.25">
      <c r="A6309" s="1">
        <v>42998.79166665137</v>
      </c>
      <c r="B6309">
        <v>48.3</v>
      </c>
      <c r="C6309">
        <v>5.7064200000000005</v>
      </c>
      <c r="D6309">
        <v>-7.0017200000000003E-3</v>
      </c>
      <c r="E6309" s="22">
        <f t="shared" si="990"/>
        <v>5.7064200000000005</v>
      </c>
      <c r="F6309" s="22">
        <f t="shared" si="991"/>
        <v>-7.0017200000000003E-3</v>
      </c>
      <c r="G6309" s="22">
        <f t="shared" si="983"/>
        <v>5.6994182800000006</v>
      </c>
      <c r="H6309" s="22">
        <f t="shared" si="984"/>
        <v>17.299999999999997</v>
      </c>
      <c r="I6309" s="22">
        <f t="shared" si="985"/>
        <v>11.600581719999997</v>
      </c>
      <c r="J6309" s="22">
        <f t="shared" si="986"/>
        <v>0</v>
      </c>
      <c r="K6309" s="22">
        <f t="shared" si="987"/>
        <v>20.950921719999993</v>
      </c>
      <c r="L6309" s="22">
        <f t="shared" si="988"/>
        <v>0</v>
      </c>
      <c r="M6309" s="22">
        <f t="shared" si="992"/>
        <v>-3659.6106160100012</v>
      </c>
      <c r="N6309" s="22">
        <f t="shared" si="989"/>
        <v>0</v>
      </c>
    </row>
    <row r="6310" spans="1:14" x14ac:dyDescent="0.25">
      <c r="A6310" s="1">
        <v>42998.833333318034</v>
      </c>
      <c r="B6310">
        <v>47.9</v>
      </c>
      <c r="C6310">
        <v>5.6361000000000008</v>
      </c>
      <c r="D6310">
        <v>-7.0017200000000003E-3</v>
      </c>
      <c r="E6310" s="22">
        <f t="shared" si="990"/>
        <v>5.6361000000000008</v>
      </c>
      <c r="F6310" s="22">
        <f t="shared" si="991"/>
        <v>-7.0017200000000003E-3</v>
      </c>
      <c r="G6310" s="22">
        <f t="shared" si="983"/>
        <v>5.6290982800000009</v>
      </c>
      <c r="H6310" s="22">
        <f t="shared" si="984"/>
        <v>16.899999999999999</v>
      </c>
      <c r="I6310" s="22">
        <f t="shared" si="985"/>
        <v>11.270901719999998</v>
      </c>
      <c r="J6310" s="22">
        <f t="shared" si="986"/>
        <v>0</v>
      </c>
      <c r="K6310" s="22">
        <f t="shared" si="987"/>
        <v>32.221823439999994</v>
      </c>
      <c r="L6310" s="22">
        <f t="shared" si="988"/>
        <v>0</v>
      </c>
      <c r="M6310" s="22">
        <f t="shared" si="992"/>
        <v>-3670.8815177300012</v>
      </c>
      <c r="N6310" s="22">
        <f t="shared" si="989"/>
        <v>0</v>
      </c>
    </row>
    <row r="6311" spans="1:14" x14ac:dyDescent="0.25">
      <c r="A6311" s="1">
        <v>42998.874999984699</v>
      </c>
      <c r="B6311">
        <v>47.6</v>
      </c>
      <c r="C6311">
        <v>5.1094999999999997</v>
      </c>
      <c r="D6311">
        <v>-7.0017200000000003E-3</v>
      </c>
      <c r="E6311" s="22">
        <f t="shared" si="990"/>
        <v>5.1094999999999997</v>
      </c>
      <c r="F6311" s="22">
        <f t="shared" si="991"/>
        <v>-7.0017200000000003E-3</v>
      </c>
      <c r="G6311" s="22">
        <f t="shared" si="983"/>
        <v>5.1024982799999998</v>
      </c>
      <c r="H6311" s="22">
        <f t="shared" si="984"/>
        <v>16.600000000000001</v>
      </c>
      <c r="I6311" s="22">
        <f t="shared" si="985"/>
        <v>11.497501720000002</v>
      </c>
      <c r="J6311" s="22">
        <f t="shared" si="986"/>
        <v>0</v>
      </c>
      <c r="K6311" s="22">
        <f t="shared" si="987"/>
        <v>43.719325159999997</v>
      </c>
      <c r="L6311" s="22">
        <f t="shared" si="988"/>
        <v>0</v>
      </c>
      <c r="M6311" s="22">
        <f t="shared" si="992"/>
        <v>-3682.3790194500011</v>
      </c>
      <c r="N6311" s="22">
        <f t="shared" si="989"/>
        <v>0</v>
      </c>
    </row>
    <row r="6312" spans="1:14" x14ac:dyDescent="0.25">
      <c r="A6312" s="1">
        <v>42998.916666651363</v>
      </c>
      <c r="B6312">
        <v>44.6</v>
      </c>
      <c r="C6312">
        <v>6.8738900000000003</v>
      </c>
      <c r="D6312">
        <v>-7.0017200000000003E-3</v>
      </c>
      <c r="E6312" s="22">
        <f t="shared" si="990"/>
        <v>6.8738900000000003</v>
      </c>
      <c r="F6312" s="22">
        <f t="shared" si="991"/>
        <v>-7.0017200000000003E-3</v>
      </c>
      <c r="G6312" s="22">
        <f t="shared" si="983"/>
        <v>6.8668882800000004</v>
      </c>
      <c r="H6312" s="22">
        <f t="shared" si="984"/>
        <v>13.600000000000001</v>
      </c>
      <c r="I6312" s="22">
        <f t="shared" si="985"/>
        <v>6.733111720000001</v>
      </c>
      <c r="J6312" s="22">
        <f t="shared" si="986"/>
        <v>0</v>
      </c>
      <c r="K6312" s="22">
        <f t="shared" si="987"/>
        <v>50.45243688</v>
      </c>
      <c r="L6312" s="22">
        <f t="shared" si="988"/>
        <v>0</v>
      </c>
      <c r="M6312" s="22">
        <f t="shared" si="992"/>
        <v>-3689.1121311700012</v>
      </c>
      <c r="N6312" s="22">
        <f t="shared" si="989"/>
        <v>0</v>
      </c>
    </row>
    <row r="6313" spans="1:14" x14ac:dyDescent="0.25">
      <c r="A6313" s="1">
        <v>42998.958333318027</v>
      </c>
      <c r="B6313">
        <v>41.6</v>
      </c>
      <c r="C6313">
        <v>4.2023799999999998</v>
      </c>
      <c r="D6313">
        <v>-7.0017200000000003E-3</v>
      </c>
      <c r="E6313" s="22">
        <f t="shared" si="990"/>
        <v>4.2023799999999998</v>
      </c>
      <c r="F6313" s="22">
        <f t="shared" si="991"/>
        <v>-7.0017200000000003E-3</v>
      </c>
      <c r="G6313" s="22">
        <f t="shared" si="983"/>
        <v>4.1953782799999999</v>
      </c>
      <c r="H6313" s="22">
        <f t="shared" si="984"/>
        <v>10.600000000000001</v>
      </c>
      <c r="I6313" s="22">
        <f t="shared" si="985"/>
        <v>6.4046217200000015</v>
      </c>
      <c r="J6313" s="22">
        <f t="shared" si="986"/>
        <v>0</v>
      </c>
      <c r="K6313" s="22">
        <f t="shared" si="987"/>
        <v>56.857058600000002</v>
      </c>
      <c r="L6313" s="22">
        <f t="shared" si="988"/>
        <v>0</v>
      </c>
      <c r="M6313" s="22">
        <f t="shared" si="992"/>
        <v>-3695.516752890001</v>
      </c>
      <c r="N6313" s="22">
        <f t="shared" si="989"/>
        <v>0</v>
      </c>
    </row>
    <row r="6314" spans="1:14" x14ac:dyDescent="0.25">
      <c r="A6314" s="1">
        <v>42998.999999984691</v>
      </c>
      <c r="B6314">
        <v>39.799999999999997</v>
      </c>
      <c r="C6314">
        <v>7.5651700000000002</v>
      </c>
      <c r="D6314">
        <v>-7.0017200000000003E-3</v>
      </c>
      <c r="E6314" s="22">
        <f t="shared" si="990"/>
        <v>7.5651700000000002</v>
      </c>
      <c r="F6314" s="22">
        <f t="shared" si="991"/>
        <v>-7.0017200000000003E-3</v>
      </c>
      <c r="G6314" s="22">
        <f t="shared" ref="G6314:G6377" si="993">(E6314+F6314)</f>
        <v>7.5581682800000003</v>
      </c>
      <c r="H6314" s="22">
        <f t="shared" ref="H6314:H6377" si="994">B6314-$S$4</f>
        <v>8.7999999999999972</v>
      </c>
      <c r="I6314" s="22">
        <f t="shared" ref="I6314:I6377" si="995">IF((H6314-G6314)&gt;0, (H6314-G6314), (0))</f>
        <v>1.2418317199999969</v>
      </c>
      <c r="J6314" s="22">
        <f t="shared" ref="J6314:J6377" si="996">IF(I6314=0, G6314-H6314,0)</f>
        <v>0</v>
      </c>
      <c r="K6314" s="22">
        <f t="shared" ref="K6314:K6377" si="997">IF(I6314&gt;0, K6313+I6314, 0)</f>
        <v>58.098890319999995</v>
      </c>
      <c r="L6314" s="22">
        <f t="shared" ref="L6314:L6377" si="998">IF(J6314&gt;0,L6313+J6314, 0)</f>
        <v>0</v>
      </c>
      <c r="M6314" s="22">
        <f t="shared" si="992"/>
        <v>-3696.758584610001</v>
      </c>
      <c r="N6314" s="22">
        <f t="shared" ref="N6314:N6377" si="999">(M6313-I6314+J6314)-M6314</f>
        <v>0</v>
      </c>
    </row>
    <row r="6315" spans="1:14" x14ac:dyDescent="0.25">
      <c r="A6315" s="1">
        <v>42999.041666651356</v>
      </c>
      <c r="B6315">
        <v>38.799999999999997</v>
      </c>
      <c r="C6315">
        <v>8.3953799999999994</v>
      </c>
      <c r="D6315">
        <v>-7.0017200000000003E-3</v>
      </c>
      <c r="E6315" s="22">
        <f t="shared" si="990"/>
        <v>8.3953799999999994</v>
      </c>
      <c r="F6315" s="22">
        <f t="shared" si="991"/>
        <v>-7.0017200000000003E-3</v>
      </c>
      <c r="G6315" s="22">
        <f t="shared" si="993"/>
        <v>8.3883782799999995</v>
      </c>
      <c r="H6315" s="22">
        <f t="shared" si="994"/>
        <v>7.7999999999999972</v>
      </c>
      <c r="I6315" s="22">
        <f t="shared" si="995"/>
        <v>0</v>
      </c>
      <c r="J6315" s="22">
        <f t="shared" si="996"/>
        <v>0.58837828000000236</v>
      </c>
      <c r="K6315" s="22">
        <f t="shared" si="997"/>
        <v>0</v>
      </c>
      <c r="L6315" s="22">
        <f t="shared" si="998"/>
        <v>0.58837828000000236</v>
      </c>
      <c r="M6315" s="22">
        <f t="shared" si="992"/>
        <v>-3696.1702063300008</v>
      </c>
      <c r="N6315" s="22">
        <f t="shared" si="999"/>
        <v>0</v>
      </c>
    </row>
    <row r="6316" spans="1:14" x14ac:dyDescent="0.25">
      <c r="A6316" s="1">
        <v>42999.08333331802</v>
      </c>
      <c r="B6316">
        <v>37.5</v>
      </c>
      <c r="C6316">
        <v>9.2977299999999996</v>
      </c>
      <c r="D6316">
        <v>-7.0017200000000003E-3</v>
      </c>
      <c r="E6316" s="22">
        <f t="shared" si="990"/>
        <v>9.2977299999999996</v>
      </c>
      <c r="F6316" s="22">
        <f t="shared" si="991"/>
        <v>-7.0017200000000003E-3</v>
      </c>
      <c r="G6316" s="22">
        <f t="shared" si="993"/>
        <v>9.2907282799999997</v>
      </c>
      <c r="H6316" s="22">
        <f t="shared" si="994"/>
        <v>6.5</v>
      </c>
      <c r="I6316" s="22">
        <f t="shared" si="995"/>
        <v>0</v>
      </c>
      <c r="J6316" s="22">
        <f t="shared" si="996"/>
        <v>2.7907282799999997</v>
      </c>
      <c r="K6316" s="22">
        <f t="shared" si="997"/>
        <v>0</v>
      </c>
      <c r="L6316" s="22">
        <f t="shared" si="998"/>
        <v>3.3791065600000021</v>
      </c>
      <c r="M6316" s="22">
        <f t="shared" si="992"/>
        <v>-3693.3794780500007</v>
      </c>
      <c r="N6316" s="22">
        <f t="shared" si="999"/>
        <v>0</v>
      </c>
    </row>
    <row r="6317" spans="1:14" x14ac:dyDescent="0.25">
      <c r="A6317" s="1">
        <v>42999.124999984684</v>
      </c>
      <c r="B6317">
        <v>36.799999999999997</v>
      </c>
      <c r="C6317">
        <v>10.206</v>
      </c>
      <c r="D6317">
        <v>-7.0017200000000003E-3</v>
      </c>
      <c r="E6317" s="22">
        <f t="shared" si="990"/>
        <v>10.206</v>
      </c>
      <c r="F6317" s="22">
        <f t="shared" si="991"/>
        <v>-7.0017200000000003E-3</v>
      </c>
      <c r="G6317" s="22">
        <f t="shared" si="993"/>
        <v>10.19899828</v>
      </c>
      <c r="H6317" s="22">
        <f t="shared" si="994"/>
        <v>5.7999999999999972</v>
      </c>
      <c r="I6317" s="22">
        <f t="shared" si="995"/>
        <v>0</v>
      </c>
      <c r="J6317" s="22">
        <f t="shared" si="996"/>
        <v>4.3989982800000025</v>
      </c>
      <c r="K6317" s="22">
        <f t="shared" si="997"/>
        <v>0</v>
      </c>
      <c r="L6317" s="22">
        <f t="shared" si="998"/>
        <v>7.7781048400000046</v>
      </c>
      <c r="M6317" s="22">
        <f t="shared" si="992"/>
        <v>-3688.9804797700008</v>
      </c>
      <c r="N6317" s="22">
        <f t="shared" si="999"/>
        <v>0</v>
      </c>
    </row>
    <row r="6318" spans="1:14" x14ac:dyDescent="0.25">
      <c r="A6318" s="1">
        <v>42999.166666651348</v>
      </c>
      <c r="B6318">
        <v>36.6</v>
      </c>
      <c r="C6318">
        <v>7.4177400000000002</v>
      </c>
      <c r="D6318">
        <v>-7.0017200000000003E-3</v>
      </c>
      <c r="E6318" s="22">
        <f t="shared" si="990"/>
        <v>7.4177400000000002</v>
      </c>
      <c r="F6318" s="22">
        <f t="shared" si="991"/>
        <v>-7.0017200000000003E-3</v>
      </c>
      <c r="G6318" s="22">
        <f t="shared" si="993"/>
        <v>7.4107382800000003</v>
      </c>
      <c r="H6318" s="22">
        <f t="shared" si="994"/>
        <v>5.6000000000000014</v>
      </c>
      <c r="I6318" s="22">
        <f t="shared" si="995"/>
        <v>0</v>
      </c>
      <c r="J6318" s="22">
        <f t="shared" si="996"/>
        <v>1.8107382799999989</v>
      </c>
      <c r="K6318" s="22">
        <f t="shared" si="997"/>
        <v>0</v>
      </c>
      <c r="L6318" s="22">
        <f t="shared" si="998"/>
        <v>9.5888431200000035</v>
      </c>
      <c r="M6318" s="22">
        <f t="shared" si="992"/>
        <v>-3687.1697414900009</v>
      </c>
      <c r="N6318" s="22">
        <f t="shared" si="999"/>
        <v>0</v>
      </c>
    </row>
    <row r="6319" spans="1:14" x14ac:dyDescent="0.25">
      <c r="A6319" s="1">
        <v>42999.208333318013</v>
      </c>
      <c r="B6319">
        <v>36.6</v>
      </c>
      <c r="C6319">
        <v>4.8738400000000004</v>
      </c>
      <c r="D6319">
        <v>-7.0017200000000003E-3</v>
      </c>
      <c r="E6319" s="22">
        <f t="shared" si="990"/>
        <v>4.8738400000000004</v>
      </c>
      <c r="F6319" s="22">
        <f t="shared" si="991"/>
        <v>-7.0017200000000003E-3</v>
      </c>
      <c r="G6319" s="22">
        <f t="shared" si="993"/>
        <v>4.8668382800000005</v>
      </c>
      <c r="H6319" s="22">
        <f t="shared" si="994"/>
        <v>5.6000000000000014</v>
      </c>
      <c r="I6319" s="22">
        <f t="shared" si="995"/>
        <v>0.7331617200000009</v>
      </c>
      <c r="J6319" s="22">
        <f t="shared" si="996"/>
        <v>0</v>
      </c>
      <c r="K6319" s="22">
        <f t="shared" si="997"/>
        <v>0.7331617200000009</v>
      </c>
      <c r="L6319" s="22">
        <f t="shared" si="998"/>
        <v>0</v>
      </c>
      <c r="M6319" s="22">
        <f t="shared" si="992"/>
        <v>-3687.9029032100011</v>
      </c>
      <c r="N6319" s="22">
        <f t="shared" si="999"/>
        <v>0</v>
      </c>
    </row>
    <row r="6320" spans="1:14" x14ac:dyDescent="0.25">
      <c r="A6320" s="1">
        <v>42999.249999984677</v>
      </c>
      <c r="B6320">
        <v>36.799999999999997</v>
      </c>
      <c r="C6320">
        <v>4.1700600000000003</v>
      </c>
      <c r="D6320">
        <v>-7.0017200000000003E-3</v>
      </c>
      <c r="E6320" s="22">
        <f t="shared" si="990"/>
        <v>4.1700600000000003</v>
      </c>
      <c r="F6320" s="22">
        <f t="shared" si="991"/>
        <v>-7.0017200000000003E-3</v>
      </c>
      <c r="G6320" s="22">
        <f t="shared" si="993"/>
        <v>4.1630582800000004</v>
      </c>
      <c r="H6320" s="22">
        <f t="shared" si="994"/>
        <v>5.7999999999999972</v>
      </c>
      <c r="I6320" s="22">
        <f t="shared" si="995"/>
        <v>1.6369417199999967</v>
      </c>
      <c r="J6320" s="22">
        <f t="shared" si="996"/>
        <v>0</v>
      </c>
      <c r="K6320" s="22">
        <f t="shared" si="997"/>
        <v>2.3701034399999976</v>
      </c>
      <c r="L6320" s="22">
        <f t="shared" si="998"/>
        <v>0</v>
      </c>
      <c r="M6320" s="22">
        <f t="shared" si="992"/>
        <v>-3689.539844930001</v>
      </c>
      <c r="N6320" s="22">
        <f t="shared" si="999"/>
        <v>0</v>
      </c>
    </row>
    <row r="6321" spans="1:14" x14ac:dyDescent="0.25">
      <c r="A6321" s="1">
        <v>42999.291666651341</v>
      </c>
      <c r="B6321">
        <v>38.700000000000003</v>
      </c>
      <c r="C6321">
        <v>5.9651499999999995</v>
      </c>
      <c r="D6321">
        <v>0.30816817000000002</v>
      </c>
      <c r="E6321" s="22">
        <f t="shared" si="990"/>
        <v>5.9651499999999995</v>
      </c>
      <c r="F6321" s="22">
        <f t="shared" si="991"/>
        <v>0.30816817000000002</v>
      </c>
      <c r="G6321" s="22">
        <f t="shared" si="993"/>
        <v>6.2733181699999996</v>
      </c>
      <c r="H6321" s="22">
        <f t="shared" si="994"/>
        <v>7.7000000000000028</v>
      </c>
      <c r="I6321" s="22">
        <f t="shared" si="995"/>
        <v>1.4266818300000033</v>
      </c>
      <c r="J6321" s="22">
        <f t="shared" si="996"/>
        <v>0</v>
      </c>
      <c r="K6321" s="22">
        <f t="shared" si="997"/>
        <v>3.7967852700000009</v>
      </c>
      <c r="L6321" s="22">
        <f t="shared" si="998"/>
        <v>0</v>
      </c>
      <c r="M6321" s="22">
        <f t="shared" si="992"/>
        <v>-3690.9665267600008</v>
      </c>
      <c r="N6321" s="22">
        <f t="shared" si="999"/>
        <v>0</v>
      </c>
    </row>
    <row r="6322" spans="1:14" x14ac:dyDescent="0.25">
      <c r="A6322" s="1">
        <v>42999.333333318005</v>
      </c>
      <c r="B6322">
        <v>40.700000000000003</v>
      </c>
      <c r="C6322">
        <v>5.70092</v>
      </c>
      <c r="D6322">
        <v>5.3826400000000003</v>
      </c>
      <c r="E6322" s="22">
        <f t="shared" si="990"/>
        <v>5.70092</v>
      </c>
      <c r="F6322" s="22">
        <f t="shared" si="991"/>
        <v>5.3826400000000003</v>
      </c>
      <c r="G6322" s="22">
        <f t="shared" si="993"/>
        <v>11.08356</v>
      </c>
      <c r="H6322" s="22">
        <f t="shared" si="994"/>
        <v>9.7000000000000028</v>
      </c>
      <c r="I6322" s="22">
        <f t="shared" si="995"/>
        <v>0</v>
      </c>
      <c r="J6322" s="22">
        <f t="shared" si="996"/>
        <v>1.3835599999999975</v>
      </c>
      <c r="K6322" s="22">
        <f t="shared" si="997"/>
        <v>0</v>
      </c>
      <c r="L6322" s="22">
        <f t="shared" si="998"/>
        <v>1.3835599999999975</v>
      </c>
      <c r="M6322" s="22">
        <f t="shared" si="992"/>
        <v>-3689.5829667600005</v>
      </c>
      <c r="N6322" s="22">
        <f t="shared" si="999"/>
        <v>0</v>
      </c>
    </row>
    <row r="6323" spans="1:14" x14ac:dyDescent="0.25">
      <c r="A6323" s="1">
        <v>42999.37499998467</v>
      </c>
      <c r="B6323">
        <v>42.3</v>
      </c>
      <c r="C6323">
        <v>2.4299299999999997</v>
      </c>
      <c r="D6323">
        <v>11.378299999999999</v>
      </c>
      <c r="E6323" s="22">
        <f t="shared" si="990"/>
        <v>2.4299299999999997</v>
      </c>
      <c r="F6323" s="22">
        <f t="shared" si="991"/>
        <v>11.378299999999999</v>
      </c>
      <c r="G6323" s="22">
        <f t="shared" si="993"/>
        <v>13.808229999999998</v>
      </c>
      <c r="H6323" s="22">
        <f t="shared" si="994"/>
        <v>11.299999999999997</v>
      </c>
      <c r="I6323" s="22">
        <f t="shared" si="995"/>
        <v>0</v>
      </c>
      <c r="J6323" s="22">
        <f t="shared" si="996"/>
        <v>2.5082300000000011</v>
      </c>
      <c r="K6323" s="22">
        <f t="shared" si="997"/>
        <v>0</v>
      </c>
      <c r="L6323" s="22">
        <f t="shared" si="998"/>
        <v>3.8917899999999985</v>
      </c>
      <c r="M6323" s="22">
        <f t="shared" si="992"/>
        <v>-3687.0747367600006</v>
      </c>
      <c r="N6323" s="22">
        <f t="shared" si="999"/>
        <v>0</v>
      </c>
    </row>
    <row r="6324" spans="1:14" x14ac:dyDescent="0.25">
      <c r="A6324" s="1">
        <v>42999.416666651334</v>
      </c>
      <c r="B6324">
        <v>44</v>
      </c>
      <c r="C6324">
        <v>2.6930900000000002</v>
      </c>
      <c r="D6324">
        <v>16.235949999999999</v>
      </c>
      <c r="E6324" s="22">
        <f t="shared" si="990"/>
        <v>2.6930900000000002</v>
      </c>
      <c r="F6324" s="22">
        <f t="shared" si="991"/>
        <v>16.235949999999999</v>
      </c>
      <c r="G6324" s="22">
        <f t="shared" si="993"/>
        <v>18.929040000000001</v>
      </c>
      <c r="H6324" s="22">
        <f t="shared" si="994"/>
        <v>13</v>
      </c>
      <c r="I6324" s="22">
        <f t="shared" si="995"/>
        <v>0</v>
      </c>
      <c r="J6324" s="22">
        <f t="shared" si="996"/>
        <v>5.9290400000000005</v>
      </c>
      <c r="K6324" s="22">
        <f t="shared" si="997"/>
        <v>0</v>
      </c>
      <c r="L6324" s="22">
        <f t="shared" si="998"/>
        <v>9.8208299999999991</v>
      </c>
      <c r="M6324" s="22">
        <f t="shared" si="992"/>
        <v>-3681.1456967600006</v>
      </c>
      <c r="N6324" s="22">
        <f t="shared" si="999"/>
        <v>0</v>
      </c>
    </row>
    <row r="6325" spans="1:14" x14ac:dyDescent="0.25">
      <c r="A6325" s="1">
        <v>42999.458333317998</v>
      </c>
      <c r="B6325">
        <v>45.3</v>
      </c>
      <c r="C6325">
        <v>3.43601</v>
      </c>
      <c r="D6325">
        <v>19.527919999999998</v>
      </c>
      <c r="E6325" s="22">
        <f t="shared" si="990"/>
        <v>3.43601</v>
      </c>
      <c r="F6325" s="22">
        <f t="shared" si="991"/>
        <v>19.527919999999998</v>
      </c>
      <c r="G6325" s="22">
        <f t="shared" si="993"/>
        <v>22.963929999999998</v>
      </c>
      <c r="H6325" s="22">
        <f t="shared" si="994"/>
        <v>14.299999999999997</v>
      </c>
      <c r="I6325" s="22">
        <f t="shared" si="995"/>
        <v>0</v>
      </c>
      <c r="J6325" s="22">
        <f t="shared" si="996"/>
        <v>8.6639300000000006</v>
      </c>
      <c r="K6325" s="22">
        <f t="shared" si="997"/>
        <v>0</v>
      </c>
      <c r="L6325" s="22">
        <f t="shared" si="998"/>
        <v>18.484760000000001</v>
      </c>
      <c r="M6325" s="22">
        <f t="shared" si="992"/>
        <v>-3672.4817667600005</v>
      </c>
      <c r="N6325" s="22">
        <f t="shared" si="999"/>
        <v>0</v>
      </c>
    </row>
    <row r="6326" spans="1:14" x14ac:dyDescent="0.25">
      <c r="A6326" s="1">
        <v>42999.499999984662</v>
      </c>
      <c r="B6326">
        <v>45.7</v>
      </c>
      <c r="C6326">
        <v>2.93709</v>
      </c>
      <c r="D6326">
        <v>21.202660000000002</v>
      </c>
      <c r="E6326" s="22">
        <f t="shared" si="990"/>
        <v>2.93709</v>
      </c>
      <c r="F6326" s="22">
        <f t="shared" si="991"/>
        <v>21.202660000000002</v>
      </c>
      <c r="G6326" s="22">
        <f t="shared" si="993"/>
        <v>24.139750000000003</v>
      </c>
      <c r="H6326" s="22">
        <f t="shared" si="994"/>
        <v>14.700000000000003</v>
      </c>
      <c r="I6326" s="22">
        <f t="shared" si="995"/>
        <v>0</v>
      </c>
      <c r="J6326" s="22">
        <f t="shared" si="996"/>
        <v>9.4397500000000001</v>
      </c>
      <c r="K6326" s="22">
        <f t="shared" si="997"/>
        <v>0</v>
      </c>
      <c r="L6326" s="22">
        <f t="shared" si="998"/>
        <v>27.924510000000001</v>
      </c>
      <c r="M6326" s="22">
        <f t="shared" si="992"/>
        <v>-3663.0420167600005</v>
      </c>
      <c r="N6326" s="22">
        <f t="shared" si="999"/>
        <v>0</v>
      </c>
    </row>
    <row r="6327" spans="1:14" x14ac:dyDescent="0.25">
      <c r="A6327" s="1">
        <v>42999.541666651327</v>
      </c>
      <c r="B6327">
        <v>46.2</v>
      </c>
      <c r="C6327">
        <v>2.9917600000000002</v>
      </c>
      <c r="D6327">
        <v>21.528370000000002</v>
      </c>
      <c r="E6327" s="22">
        <f t="shared" si="990"/>
        <v>2.9917600000000002</v>
      </c>
      <c r="F6327" s="22">
        <f t="shared" si="991"/>
        <v>21.528370000000002</v>
      </c>
      <c r="G6327" s="22">
        <f t="shared" si="993"/>
        <v>24.520130000000002</v>
      </c>
      <c r="H6327" s="22">
        <f t="shared" si="994"/>
        <v>15.200000000000003</v>
      </c>
      <c r="I6327" s="22">
        <f t="shared" si="995"/>
        <v>0</v>
      </c>
      <c r="J6327" s="22">
        <f t="shared" si="996"/>
        <v>9.3201299999999989</v>
      </c>
      <c r="K6327" s="22">
        <f t="shared" si="997"/>
        <v>0</v>
      </c>
      <c r="L6327" s="22">
        <f t="shared" si="998"/>
        <v>37.244640000000004</v>
      </c>
      <c r="M6327" s="22">
        <f t="shared" si="992"/>
        <v>-3653.7218867600004</v>
      </c>
      <c r="N6327" s="22">
        <f t="shared" si="999"/>
        <v>0</v>
      </c>
    </row>
    <row r="6328" spans="1:14" x14ac:dyDescent="0.25">
      <c r="A6328" s="1">
        <v>42999.583333317991</v>
      </c>
      <c r="B6328">
        <v>46.4</v>
      </c>
      <c r="C6328">
        <v>3.0081500000000001</v>
      </c>
      <c r="D6328">
        <v>16.102719999999998</v>
      </c>
      <c r="E6328" s="22">
        <f t="shared" si="990"/>
        <v>3.0081500000000001</v>
      </c>
      <c r="F6328" s="22">
        <f t="shared" si="991"/>
        <v>16.102719999999998</v>
      </c>
      <c r="G6328" s="22">
        <f t="shared" si="993"/>
        <v>19.110869999999998</v>
      </c>
      <c r="H6328" s="22">
        <f t="shared" si="994"/>
        <v>15.399999999999999</v>
      </c>
      <c r="I6328" s="22">
        <f t="shared" si="995"/>
        <v>0</v>
      </c>
      <c r="J6328" s="22">
        <f t="shared" si="996"/>
        <v>3.7108699999999999</v>
      </c>
      <c r="K6328" s="22">
        <f t="shared" si="997"/>
        <v>0</v>
      </c>
      <c r="L6328" s="22">
        <f t="shared" si="998"/>
        <v>40.955510000000004</v>
      </c>
      <c r="M6328" s="22">
        <f t="shared" si="992"/>
        <v>-3650.0110167600005</v>
      </c>
      <c r="N6328" s="22">
        <f t="shared" si="999"/>
        <v>0</v>
      </c>
    </row>
    <row r="6329" spans="1:14" x14ac:dyDescent="0.25">
      <c r="A6329" s="1">
        <v>42999.624999984655</v>
      </c>
      <c r="B6329">
        <v>46.1</v>
      </c>
      <c r="C6329">
        <v>3.0929099999999998</v>
      </c>
      <c r="D6329">
        <v>17.63119</v>
      </c>
      <c r="E6329" s="22">
        <f t="shared" si="990"/>
        <v>3.0929099999999998</v>
      </c>
      <c r="F6329" s="22">
        <f t="shared" si="991"/>
        <v>17.63119</v>
      </c>
      <c r="G6329" s="22">
        <f t="shared" si="993"/>
        <v>20.7241</v>
      </c>
      <c r="H6329" s="22">
        <f t="shared" si="994"/>
        <v>15.100000000000001</v>
      </c>
      <c r="I6329" s="22">
        <f t="shared" si="995"/>
        <v>0</v>
      </c>
      <c r="J6329" s="22">
        <f t="shared" si="996"/>
        <v>5.6240999999999985</v>
      </c>
      <c r="K6329" s="22">
        <f t="shared" si="997"/>
        <v>0</v>
      </c>
      <c r="L6329" s="22">
        <f t="shared" si="998"/>
        <v>46.579610000000002</v>
      </c>
      <c r="M6329" s="22">
        <f t="shared" si="992"/>
        <v>-3644.3869167600005</v>
      </c>
      <c r="N6329" s="22">
        <f t="shared" si="999"/>
        <v>0</v>
      </c>
    </row>
    <row r="6330" spans="1:14" x14ac:dyDescent="0.25">
      <c r="A6330" s="1">
        <v>42999.666666651319</v>
      </c>
      <c r="B6330">
        <v>46.1</v>
      </c>
      <c r="C6330">
        <v>2.3186900000000001</v>
      </c>
      <c r="D6330">
        <v>12.03</v>
      </c>
      <c r="E6330" s="22">
        <f t="shared" si="990"/>
        <v>2.3186900000000001</v>
      </c>
      <c r="F6330" s="22">
        <f t="shared" si="991"/>
        <v>12.03</v>
      </c>
      <c r="G6330" s="22">
        <f t="shared" si="993"/>
        <v>14.34869</v>
      </c>
      <c r="H6330" s="22">
        <f t="shared" si="994"/>
        <v>15.100000000000001</v>
      </c>
      <c r="I6330" s="22">
        <f t="shared" si="995"/>
        <v>0.75131000000000192</v>
      </c>
      <c r="J6330" s="22">
        <f t="shared" si="996"/>
        <v>0</v>
      </c>
      <c r="K6330" s="22">
        <f t="shared" si="997"/>
        <v>0.75131000000000192</v>
      </c>
      <c r="L6330" s="22">
        <f t="shared" si="998"/>
        <v>0</v>
      </c>
      <c r="M6330" s="22">
        <f t="shared" si="992"/>
        <v>-3645.1382267600006</v>
      </c>
      <c r="N6330" s="22">
        <f t="shared" si="999"/>
        <v>0</v>
      </c>
    </row>
    <row r="6331" spans="1:14" x14ac:dyDescent="0.25">
      <c r="A6331" s="1">
        <v>42999.708333317983</v>
      </c>
      <c r="B6331">
        <v>46.3</v>
      </c>
      <c r="C6331">
        <v>2.1123400000000001</v>
      </c>
      <c r="D6331">
        <v>7.8045100000000005</v>
      </c>
      <c r="E6331" s="22">
        <f t="shared" si="990"/>
        <v>2.1123400000000001</v>
      </c>
      <c r="F6331" s="22">
        <f t="shared" si="991"/>
        <v>7.8045100000000005</v>
      </c>
      <c r="G6331" s="22">
        <f t="shared" si="993"/>
        <v>9.9168500000000002</v>
      </c>
      <c r="H6331" s="22">
        <f t="shared" si="994"/>
        <v>15.299999999999997</v>
      </c>
      <c r="I6331" s="22">
        <f t="shared" si="995"/>
        <v>5.383149999999997</v>
      </c>
      <c r="J6331" s="22">
        <f t="shared" si="996"/>
        <v>0</v>
      </c>
      <c r="K6331" s="22">
        <f t="shared" si="997"/>
        <v>6.1344599999999989</v>
      </c>
      <c r="L6331" s="22">
        <f t="shared" si="998"/>
        <v>0</v>
      </c>
      <c r="M6331" s="22">
        <f t="shared" si="992"/>
        <v>-3650.5213767600007</v>
      </c>
      <c r="N6331" s="22">
        <f t="shared" si="999"/>
        <v>0</v>
      </c>
    </row>
    <row r="6332" spans="1:14" x14ac:dyDescent="0.25">
      <c r="A6332" s="1">
        <v>42999.749999984648</v>
      </c>
      <c r="B6332">
        <v>46.6</v>
      </c>
      <c r="C6332">
        <v>2.4705599999999999</v>
      </c>
      <c r="D6332">
        <v>1.833402</v>
      </c>
      <c r="E6332" s="22">
        <f t="shared" si="990"/>
        <v>2.4705599999999999</v>
      </c>
      <c r="F6332" s="22">
        <f t="shared" si="991"/>
        <v>1.833402</v>
      </c>
      <c r="G6332" s="22">
        <f t="shared" si="993"/>
        <v>4.3039620000000003</v>
      </c>
      <c r="H6332" s="22">
        <f t="shared" si="994"/>
        <v>15.600000000000001</v>
      </c>
      <c r="I6332" s="22">
        <f t="shared" si="995"/>
        <v>11.296038000000001</v>
      </c>
      <c r="J6332" s="22">
        <f t="shared" si="996"/>
        <v>0</v>
      </c>
      <c r="K6332" s="22">
        <f t="shared" si="997"/>
        <v>17.430498</v>
      </c>
      <c r="L6332" s="22">
        <f t="shared" si="998"/>
        <v>0</v>
      </c>
      <c r="M6332" s="22">
        <f t="shared" si="992"/>
        <v>-3661.8174147600007</v>
      </c>
      <c r="N6332" s="22">
        <f t="shared" si="999"/>
        <v>0</v>
      </c>
    </row>
    <row r="6333" spans="1:14" x14ac:dyDescent="0.25">
      <c r="A6333" s="1">
        <v>42999.791666651312</v>
      </c>
      <c r="B6333">
        <v>48.2</v>
      </c>
      <c r="C6333">
        <v>2.62459</v>
      </c>
      <c r="D6333">
        <v>-7.0017200000000003E-3</v>
      </c>
      <c r="E6333" s="22">
        <f t="shared" si="990"/>
        <v>2.62459</v>
      </c>
      <c r="F6333" s="22">
        <f t="shared" si="991"/>
        <v>-7.0017200000000003E-3</v>
      </c>
      <c r="G6333" s="22">
        <f t="shared" si="993"/>
        <v>2.6175882800000001</v>
      </c>
      <c r="H6333" s="22">
        <f t="shared" si="994"/>
        <v>17.200000000000003</v>
      </c>
      <c r="I6333" s="22">
        <f t="shared" si="995"/>
        <v>14.582411720000003</v>
      </c>
      <c r="J6333" s="22">
        <f t="shared" si="996"/>
        <v>0</v>
      </c>
      <c r="K6333" s="22">
        <f t="shared" si="997"/>
        <v>32.012909720000003</v>
      </c>
      <c r="L6333" s="22">
        <f t="shared" si="998"/>
        <v>0</v>
      </c>
      <c r="M6333" s="22">
        <f t="shared" si="992"/>
        <v>-3676.3998264800007</v>
      </c>
      <c r="N6333" s="22">
        <f t="shared" si="999"/>
        <v>0</v>
      </c>
    </row>
    <row r="6334" spans="1:14" x14ac:dyDescent="0.25">
      <c r="A6334" s="1">
        <v>42999.833333317976</v>
      </c>
      <c r="B6334">
        <v>47.3</v>
      </c>
      <c r="C6334">
        <v>4.5450100000000004</v>
      </c>
      <c r="D6334">
        <v>-7.0017200000000003E-3</v>
      </c>
      <c r="E6334" s="22">
        <f t="shared" si="990"/>
        <v>4.5450100000000004</v>
      </c>
      <c r="F6334" s="22">
        <f t="shared" si="991"/>
        <v>-7.0017200000000003E-3</v>
      </c>
      <c r="G6334" s="22">
        <f t="shared" si="993"/>
        <v>4.5380082800000006</v>
      </c>
      <c r="H6334" s="22">
        <f t="shared" si="994"/>
        <v>16.299999999999997</v>
      </c>
      <c r="I6334" s="22">
        <f t="shared" si="995"/>
        <v>11.761991719999997</v>
      </c>
      <c r="J6334" s="22">
        <f t="shared" si="996"/>
        <v>0</v>
      </c>
      <c r="K6334" s="22">
        <f t="shared" si="997"/>
        <v>43.774901440000001</v>
      </c>
      <c r="L6334" s="22">
        <f t="shared" si="998"/>
        <v>0</v>
      </c>
      <c r="M6334" s="22">
        <f t="shared" si="992"/>
        <v>-3688.1618182000007</v>
      </c>
      <c r="N6334" s="22">
        <f t="shared" si="999"/>
        <v>0</v>
      </c>
    </row>
    <row r="6335" spans="1:14" x14ac:dyDescent="0.25">
      <c r="A6335" s="1">
        <v>42999.87499998464</v>
      </c>
      <c r="B6335">
        <v>45.5</v>
      </c>
      <c r="C6335">
        <v>4.2599799999999997</v>
      </c>
      <c r="D6335">
        <v>-7.0017200000000003E-3</v>
      </c>
      <c r="E6335" s="22">
        <f t="shared" si="990"/>
        <v>4.2599799999999997</v>
      </c>
      <c r="F6335" s="22">
        <f t="shared" si="991"/>
        <v>-7.0017200000000003E-3</v>
      </c>
      <c r="G6335" s="22">
        <f t="shared" si="993"/>
        <v>4.2529782799999998</v>
      </c>
      <c r="H6335" s="22">
        <f t="shared" si="994"/>
        <v>14.5</v>
      </c>
      <c r="I6335" s="22">
        <f t="shared" si="995"/>
        <v>10.247021719999999</v>
      </c>
      <c r="J6335" s="22">
        <f t="shared" si="996"/>
        <v>0</v>
      </c>
      <c r="K6335" s="22">
        <f t="shared" si="997"/>
        <v>54.02192316</v>
      </c>
      <c r="L6335" s="22">
        <f t="shared" si="998"/>
        <v>0</v>
      </c>
      <c r="M6335" s="22">
        <f t="shared" si="992"/>
        <v>-3698.4088399200004</v>
      </c>
      <c r="N6335" s="22">
        <f t="shared" si="999"/>
        <v>0</v>
      </c>
    </row>
    <row r="6336" spans="1:14" x14ac:dyDescent="0.25">
      <c r="A6336" s="1">
        <v>42999.916666651305</v>
      </c>
      <c r="B6336">
        <v>43.8</v>
      </c>
      <c r="C6336">
        <v>4.4720300000000002</v>
      </c>
      <c r="D6336">
        <v>-7.0017200000000003E-3</v>
      </c>
      <c r="E6336" s="22">
        <f t="shared" si="990"/>
        <v>4.4720300000000002</v>
      </c>
      <c r="F6336" s="22">
        <f t="shared" si="991"/>
        <v>-7.0017200000000003E-3</v>
      </c>
      <c r="G6336" s="22">
        <f t="shared" si="993"/>
        <v>4.4650282800000003</v>
      </c>
      <c r="H6336" s="22">
        <f t="shared" si="994"/>
        <v>12.799999999999997</v>
      </c>
      <c r="I6336" s="22">
        <f t="shared" si="995"/>
        <v>8.3349717199999969</v>
      </c>
      <c r="J6336" s="22">
        <f t="shared" si="996"/>
        <v>0</v>
      </c>
      <c r="K6336" s="22">
        <f t="shared" si="997"/>
        <v>62.356894879999999</v>
      </c>
      <c r="L6336" s="22">
        <f t="shared" si="998"/>
        <v>0</v>
      </c>
      <c r="M6336" s="22">
        <f t="shared" si="992"/>
        <v>-3706.7438116400003</v>
      </c>
      <c r="N6336" s="22">
        <f t="shared" si="999"/>
        <v>0</v>
      </c>
    </row>
    <row r="6337" spans="1:14" x14ac:dyDescent="0.25">
      <c r="A6337" s="1">
        <v>42999.958333317969</v>
      </c>
      <c r="B6337">
        <v>41.6</v>
      </c>
      <c r="C6337">
        <v>6.94231</v>
      </c>
      <c r="D6337">
        <v>-7.0017200000000003E-3</v>
      </c>
      <c r="E6337" s="22">
        <f t="shared" si="990"/>
        <v>6.94231</v>
      </c>
      <c r="F6337" s="22">
        <f t="shared" si="991"/>
        <v>-7.0017200000000003E-3</v>
      </c>
      <c r="G6337" s="22">
        <f t="shared" si="993"/>
        <v>6.9353082800000001</v>
      </c>
      <c r="H6337" s="22">
        <f t="shared" si="994"/>
        <v>10.600000000000001</v>
      </c>
      <c r="I6337" s="22">
        <f t="shared" si="995"/>
        <v>3.6646917200000013</v>
      </c>
      <c r="J6337" s="22">
        <f t="shared" si="996"/>
        <v>0</v>
      </c>
      <c r="K6337" s="22">
        <f t="shared" si="997"/>
        <v>66.021586600000006</v>
      </c>
      <c r="L6337" s="22">
        <f t="shared" si="998"/>
        <v>0</v>
      </c>
      <c r="M6337" s="22">
        <f t="shared" si="992"/>
        <v>-3710.4085033600004</v>
      </c>
      <c r="N6337" s="22">
        <f t="shared" si="999"/>
        <v>0</v>
      </c>
    </row>
    <row r="6338" spans="1:14" x14ac:dyDescent="0.25">
      <c r="A6338" s="1">
        <v>42999.999999984633</v>
      </c>
      <c r="B6338">
        <v>42.3</v>
      </c>
      <c r="C6338">
        <v>5.65238</v>
      </c>
      <c r="D6338">
        <v>-7.0017200000000003E-3</v>
      </c>
      <c r="E6338" s="22">
        <f t="shared" si="990"/>
        <v>5.65238</v>
      </c>
      <c r="F6338" s="22">
        <f t="shared" si="991"/>
        <v>-7.0017200000000003E-3</v>
      </c>
      <c r="G6338" s="22">
        <f t="shared" si="993"/>
        <v>5.6453782800000001</v>
      </c>
      <c r="H6338" s="22">
        <f t="shared" si="994"/>
        <v>11.299999999999997</v>
      </c>
      <c r="I6338" s="22">
        <f t="shared" si="995"/>
        <v>5.6546217199999971</v>
      </c>
      <c r="J6338" s="22">
        <f t="shared" si="996"/>
        <v>0</v>
      </c>
      <c r="K6338" s="22">
        <f t="shared" si="997"/>
        <v>71.676208320000001</v>
      </c>
      <c r="L6338" s="22">
        <f t="shared" si="998"/>
        <v>0</v>
      </c>
      <c r="M6338" s="22">
        <f t="shared" si="992"/>
        <v>-3716.0631250800002</v>
      </c>
      <c r="N6338" s="22">
        <f t="shared" si="999"/>
        <v>0</v>
      </c>
    </row>
    <row r="6339" spans="1:14" x14ac:dyDescent="0.25">
      <c r="A6339" s="1">
        <v>43000.041666651297</v>
      </c>
      <c r="B6339">
        <v>38.6</v>
      </c>
      <c r="C6339">
        <v>6.3793100000000003</v>
      </c>
      <c r="D6339">
        <v>-7.0017200000000003E-3</v>
      </c>
      <c r="E6339" s="22">
        <f t="shared" ref="E6339:E6402" si="1000">C6339*$S$2</f>
        <v>6.3793100000000003</v>
      </c>
      <c r="F6339" s="22">
        <f t="shared" si="991"/>
        <v>-7.0017200000000003E-3</v>
      </c>
      <c r="G6339" s="22">
        <f t="shared" si="993"/>
        <v>6.3723082800000004</v>
      </c>
      <c r="H6339" s="22">
        <f t="shared" si="994"/>
        <v>7.6000000000000014</v>
      </c>
      <c r="I6339" s="22">
        <f t="shared" si="995"/>
        <v>1.227691720000001</v>
      </c>
      <c r="J6339" s="22">
        <f t="shared" si="996"/>
        <v>0</v>
      </c>
      <c r="K6339" s="22">
        <f t="shared" si="997"/>
        <v>72.903900039999996</v>
      </c>
      <c r="L6339" s="22">
        <f t="shared" si="998"/>
        <v>0</v>
      </c>
      <c r="M6339" s="22">
        <f t="shared" si="992"/>
        <v>-3717.2908168000004</v>
      </c>
      <c r="N6339" s="22">
        <f t="shared" si="999"/>
        <v>0</v>
      </c>
    </row>
    <row r="6340" spans="1:14" x14ac:dyDescent="0.25">
      <c r="A6340" s="1">
        <v>43000.083333317962</v>
      </c>
      <c r="B6340">
        <v>37.200000000000003</v>
      </c>
      <c r="C6340">
        <v>3.4748899999999998</v>
      </c>
      <c r="D6340">
        <v>-7.0017200000000003E-3</v>
      </c>
      <c r="E6340" s="22">
        <f t="shared" si="1000"/>
        <v>3.4748899999999998</v>
      </c>
      <c r="F6340" s="22">
        <f t="shared" ref="F6340:F6403" si="1001">D6340*$S$3</f>
        <v>-7.0017200000000003E-3</v>
      </c>
      <c r="G6340" s="22">
        <f t="shared" si="993"/>
        <v>3.4678882799999999</v>
      </c>
      <c r="H6340" s="22">
        <f t="shared" si="994"/>
        <v>6.2000000000000028</v>
      </c>
      <c r="I6340" s="22">
        <f t="shared" si="995"/>
        <v>2.7321117200000029</v>
      </c>
      <c r="J6340" s="22">
        <f t="shared" si="996"/>
        <v>0</v>
      </c>
      <c r="K6340" s="22">
        <f t="shared" si="997"/>
        <v>75.636011760000002</v>
      </c>
      <c r="L6340" s="22">
        <f t="shared" si="998"/>
        <v>0</v>
      </c>
      <c r="M6340" s="22">
        <f t="shared" ref="M6340:M6403" si="1002">IF((M6339-I6340+J6340)&lt;$S$6,(M6339-I6340+J6340),$S$6)</f>
        <v>-3720.0229285200003</v>
      </c>
      <c r="N6340" s="22">
        <f t="shared" si="999"/>
        <v>0</v>
      </c>
    </row>
    <row r="6341" spans="1:14" x14ac:dyDescent="0.25">
      <c r="A6341" s="1">
        <v>43000.124999984626</v>
      </c>
      <c r="B6341">
        <v>37.700000000000003</v>
      </c>
      <c r="C6341">
        <v>3.9753799999999999</v>
      </c>
      <c r="D6341">
        <v>-7.0017200000000003E-3</v>
      </c>
      <c r="E6341" s="22">
        <f t="shared" si="1000"/>
        <v>3.9753799999999999</v>
      </c>
      <c r="F6341" s="22">
        <f t="shared" si="1001"/>
        <v>-7.0017200000000003E-3</v>
      </c>
      <c r="G6341" s="22">
        <f t="shared" si="993"/>
        <v>3.96837828</v>
      </c>
      <c r="H6341" s="22">
        <f t="shared" si="994"/>
        <v>6.7000000000000028</v>
      </c>
      <c r="I6341" s="22">
        <f t="shared" si="995"/>
        <v>2.7316217200000028</v>
      </c>
      <c r="J6341" s="22">
        <f t="shared" si="996"/>
        <v>0</v>
      </c>
      <c r="K6341" s="22">
        <f t="shared" si="997"/>
        <v>78.367633480000009</v>
      </c>
      <c r="L6341" s="22">
        <f t="shared" si="998"/>
        <v>0</v>
      </c>
      <c r="M6341" s="22">
        <f t="shared" si="1002"/>
        <v>-3722.7545502400003</v>
      </c>
      <c r="N6341" s="22">
        <f t="shared" si="999"/>
        <v>0</v>
      </c>
    </row>
    <row r="6342" spans="1:14" x14ac:dyDescent="0.25">
      <c r="A6342" s="1">
        <v>43000.16666665129</v>
      </c>
      <c r="B6342">
        <v>37.799999999999997</v>
      </c>
      <c r="C6342">
        <v>5.7049599999999998</v>
      </c>
      <c r="D6342">
        <v>-7.0017200000000003E-3</v>
      </c>
      <c r="E6342" s="22">
        <f t="shared" si="1000"/>
        <v>5.7049599999999998</v>
      </c>
      <c r="F6342" s="22">
        <f t="shared" si="1001"/>
        <v>-7.0017200000000003E-3</v>
      </c>
      <c r="G6342" s="22">
        <f t="shared" si="993"/>
        <v>5.6979582799999999</v>
      </c>
      <c r="H6342" s="22">
        <f t="shared" si="994"/>
        <v>6.7999999999999972</v>
      </c>
      <c r="I6342" s="22">
        <f t="shared" si="995"/>
        <v>1.1020417199999972</v>
      </c>
      <c r="J6342" s="22">
        <f t="shared" si="996"/>
        <v>0</v>
      </c>
      <c r="K6342" s="22">
        <f t="shared" si="997"/>
        <v>79.469675200000012</v>
      </c>
      <c r="L6342" s="22">
        <f t="shared" si="998"/>
        <v>0</v>
      </c>
      <c r="M6342" s="22">
        <f t="shared" si="1002"/>
        <v>-3723.8565919600005</v>
      </c>
      <c r="N6342" s="22">
        <f t="shared" si="999"/>
        <v>0</v>
      </c>
    </row>
    <row r="6343" spans="1:14" x14ac:dyDescent="0.25">
      <c r="A6343" s="1">
        <v>43000.208333317954</v>
      </c>
      <c r="B6343">
        <v>37.6</v>
      </c>
      <c r="C6343">
        <v>4.53613</v>
      </c>
      <c r="D6343">
        <v>-7.0017200000000003E-3</v>
      </c>
      <c r="E6343" s="22">
        <f t="shared" si="1000"/>
        <v>4.53613</v>
      </c>
      <c r="F6343" s="22">
        <f t="shared" si="1001"/>
        <v>-7.0017200000000003E-3</v>
      </c>
      <c r="G6343" s="22">
        <f t="shared" si="993"/>
        <v>4.5291282800000001</v>
      </c>
      <c r="H6343" s="22">
        <f t="shared" si="994"/>
        <v>6.6000000000000014</v>
      </c>
      <c r="I6343" s="22">
        <f t="shared" si="995"/>
        <v>2.0708717200000013</v>
      </c>
      <c r="J6343" s="22">
        <f t="shared" si="996"/>
        <v>0</v>
      </c>
      <c r="K6343" s="22">
        <f t="shared" si="997"/>
        <v>81.540546920000011</v>
      </c>
      <c r="L6343" s="22">
        <f t="shared" si="998"/>
        <v>0</v>
      </c>
      <c r="M6343" s="22">
        <f t="shared" si="1002"/>
        <v>-3725.9274636800005</v>
      </c>
      <c r="N6343" s="22">
        <f t="shared" si="999"/>
        <v>0</v>
      </c>
    </row>
    <row r="6344" spans="1:14" x14ac:dyDescent="0.25">
      <c r="A6344" s="1">
        <v>43000.249999984619</v>
      </c>
      <c r="B6344">
        <v>40</v>
      </c>
      <c r="C6344">
        <v>4.7922099999999999</v>
      </c>
      <c r="D6344">
        <v>-7.0017200000000003E-3</v>
      </c>
      <c r="E6344" s="22">
        <f t="shared" si="1000"/>
        <v>4.7922099999999999</v>
      </c>
      <c r="F6344" s="22">
        <f t="shared" si="1001"/>
        <v>-7.0017200000000003E-3</v>
      </c>
      <c r="G6344" s="22">
        <f t="shared" si="993"/>
        <v>4.78520828</v>
      </c>
      <c r="H6344" s="22">
        <f t="shared" si="994"/>
        <v>9</v>
      </c>
      <c r="I6344" s="22">
        <f t="shared" si="995"/>
        <v>4.21479172</v>
      </c>
      <c r="J6344" s="22">
        <f t="shared" si="996"/>
        <v>0</v>
      </c>
      <c r="K6344" s="22">
        <f t="shared" si="997"/>
        <v>85.755338640000005</v>
      </c>
      <c r="L6344" s="22">
        <f t="shared" si="998"/>
        <v>0</v>
      </c>
      <c r="M6344" s="22">
        <f t="shared" si="1002"/>
        <v>-3730.1422554000005</v>
      </c>
      <c r="N6344" s="22">
        <f t="shared" si="999"/>
        <v>0</v>
      </c>
    </row>
    <row r="6345" spans="1:14" x14ac:dyDescent="0.25">
      <c r="A6345" s="1">
        <v>43000.291666651283</v>
      </c>
      <c r="B6345">
        <v>42.1</v>
      </c>
      <c r="C6345">
        <v>3.2348699999999999</v>
      </c>
      <c r="D6345">
        <v>0.11372617</v>
      </c>
      <c r="E6345" s="22">
        <f t="shared" si="1000"/>
        <v>3.2348699999999999</v>
      </c>
      <c r="F6345" s="22">
        <f t="shared" si="1001"/>
        <v>0.11372617</v>
      </c>
      <c r="G6345" s="22">
        <f t="shared" si="993"/>
        <v>3.34859617</v>
      </c>
      <c r="H6345" s="22">
        <f t="shared" si="994"/>
        <v>11.100000000000001</v>
      </c>
      <c r="I6345" s="22">
        <f t="shared" si="995"/>
        <v>7.751403830000001</v>
      </c>
      <c r="J6345" s="22">
        <f t="shared" si="996"/>
        <v>0</v>
      </c>
      <c r="K6345" s="22">
        <f t="shared" si="997"/>
        <v>93.506742470000006</v>
      </c>
      <c r="L6345" s="22">
        <f t="shared" si="998"/>
        <v>0</v>
      </c>
      <c r="M6345" s="22">
        <f t="shared" si="1002"/>
        <v>-3737.8936592300006</v>
      </c>
      <c r="N6345" s="22">
        <f t="shared" si="999"/>
        <v>0</v>
      </c>
    </row>
    <row r="6346" spans="1:14" x14ac:dyDescent="0.25">
      <c r="A6346" s="1">
        <v>43000.333333317947</v>
      </c>
      <c r="B6346">
        <v>44.2</v>
      </c>
      <c r="C6346">
        <v>2.97119</v>
      </c>
      <c r="D6346">
        <v>3.9495399999999998</v>
      </c>
      <c r="E6346" s="22">
        <f t="shared" si="1000"/>
        <v>2.97119</v>
      </c>
      <c r="F6346" s="22">
        <f t="shared" si="1001"/>
        <v>3.9495399999999998</v>
      </c>
      <c r="G6346" s="22">
        <f t="shared" si="993"/>
        <v>6.9207299999999998</v>
      </c>
      <c r="H6346" s="22">
        <f t="shared" si="994"/>
        <v>13.200000000000003</v>
      </c>
      <c r="I6346" s="22">
        <f t="shared" si="995"/>
        <v>6.279270000000003</v>
      </c>
      <c r="J6346" s="22">
        <f t="shared" si="996"/>
        <v>0</v>
      </c>
      <c r="K6346" s="22">
        <f t="shared" si="997"/>
        <v>99.786012470000003</v>
      </c>
      <c r="L6346" s="22">
        <f t="shared" si="998"/>
        <v>0</v>
      </c>
      <c r="M6346" s="22">
        <f t="shared" si="1002"/>
        <v>-3744.1729292300006</v>
      </c>
      <c r="N6346" s="22">
        <f t="shared" si="999"/>
        <v>0</v>
      </c>
    </row>
    <row r="6347" spans="1:14" x14ac:dyDescent="0.25">
      <c r="A6347" s="1">
        <v>43000.374999984611</v>
      </c>
      <c r="B6347">
        <v>47.4</v>
      </c>
      <c r="C6347">
        <v>2.5347900000000001</v>
      </c>
      <c r="D6347">
        <v>9.3112399999999997</v>
      </c>
      <c r="E6347" s="22">
        <f t="shared" si="1000"/>
        <v>2.5347900000000001</v>
      </c>
      <c r="F6347" s="22">
        <f t="shared" si="1001"/>
        <v>9.3112399999999997</v>
      </c>
      <c r="G6347" s="22">
        <f t="shared" si="993"/>
        <v>11.846029999999999</v>
      </c>
      <c r="H6347" s="22">
        <f t="shared" si="994"/>
        <v>16.399999999999999</v>
      </c>
      <c r="I6347" s="22">
        <f t="shared" si="995"/>
        <v>4.5539699999999996</v>
      </c>
      <c r="J6347" s="22">
        <f t="shared" si="996"/>
        <v>0</v>
      </c>
      <c r="K6347" s="22">
        <f t="shared" si="997"/>
        <v>104.33998247</v>
      </c>
      <c r="L6347" s="22">
        <f t="shared" si="998"/>
        <v>0</v>
      </c>
      <c r="M6347" s="22">
        <f t="shared" si="1002"/>
        <v>-3748.7268992300005</v>
      </c>
      <c r="N6347" s="22">
        <f t="shared" si="999"/>
        <v>0</v>
      </c>
    </row>
    <row r="6348" spans="1:14" x14ac:dyDescent="0.25">
      <c r="A6348" s="1">
        <v>43000.416666651276</v>
      </c>
      <c r="B6348">
        <v>48.3</v>
      </c>
      <c r="C6348">
        <v>2.78545</v>
      </c>
      <c r="D6348">
        <v>13.063940000000001</v>
      </c>
      <c r="E6348" s="22">
        <f t="shared" si="1000"/>
        <v>2.78545</v>
      </c>
      <c r="F6348" s="22">
        <f t="shared" si="1001"/>
        <v>13.063940000000001</v>
      </c>
      <c r="G6348" s="22">
        <f t="shared" si="993"/>
        <v>15.84939</v>
      </c>
      <c r="H6348" s="22">
        <f t="shared" si="994"/>
        <v>17.299999999999997</v>
      </c>
      <c r="I6348" s="22">
        <f t="shared" si="995"/>
        <v>1.4506099999999975</v>
      </c>
      <c r="J6348" s="22">
        <f t="shared" si="996"/>
        <v>0</v>
      </c>
      <c r="K6348" s="22">
        <f t="shared" si="997"/>
        <v>105.79059246999999</v>
      </c>
      <c r="L6348" s="22">
        <f t="shared" si="998"/>
        <v>0</v>
      </c>
      <c r="M6348" s="22">
        <f t="shared" si="1002"/>
        <v>-3750.1775092300004</v>
      </c>
      <c r="N6348" s="22">
        <f t="shared" si="999"/>
        <v>0</v>
      </c>
    </row>
    <row r="6349" spans="1:14" x14ac:dyDescent="0.25">
      <c r="A6349" s="1">
        <v>43000.45833331794</v>
      </c>
      <c r="B6349">
        <v>49.6</v>
      </c>
      <c r="C6349">
        <v>2.16615</v>
      </c>
      <c r="D6349">
        <v>15.753110000000001</v>
      </c>
      <c r="E6349" s="22">
        <f t="shared" si="1000"/>
        <v>2.16615</v>
      </c>
      <c r="F6349" s="22">
        <f t="shared" si="1001"/>
        <v>15.753110000000001</v>
      </c>
      <c r="G6349" s="22">
        <f t="shared" si="993"/>
        <v>17.919260000000001</v>
      </c>
      <c r="H6349" s="22">
        <f t="shared" si="994"/>
        <v>18.600000000000001</v>
      </c>
      <c r="I6349" s="22">
        <f t="shared" si="995"/>
        <v>0.68074000000000012</v>
      </c>
      <c r="J6349" s="22">
        <f t="shared" si="996"/>
        <v>0</v>
      </c>
      <c r="K6349" s="22">
        <f t="shared" si="997"/>
        <v>106.47133246999999</v>
      </c>
      <c r="L6349" s="22">
        <f t="shared" si="998"/>
        <v>0</v>
      </c>
      <c r="M6349" s="22">
        <f t="shared" si="1002"/>
        <v>-3750.8582492300002</v>
      </c>
      <c r="N6349" s="22">
        <f t="shared" si="999"/>
        <v>0</v>
      </c>
    </row>
    <row r="6350" spans="1:14" x14ac:dyDescent="0.25">
      <c r="A6350" s="1">
        <v>43000.499999984604</v>
      </c>
      <c r="B6350">
        <v>49.8</v>
      </c>
      <c r="C6350">
        <v>1.3546800000000001</v>
      </c>
      <c r="D6350">
        <v>17.013500000000001</v>
      </c>
      <c r="E6350" s="22">
        <f t="shared" si="1000"/>
        <v>1.3546800000000001</v>
      </c>
      <c r="F6350" s="22">
        <f t="shared" si="1001"/>
        <v>17.013500000000001</v>
      </c>
      <c r="G6350" s="22">
        <f t="shared" si="993"/>
        <v>18.368180000000002</v>
      </c>
      <c r="H6350" s="22">
        <f t="shared" si="994"/>
        <v>18.799999999999997</v>
      </c>
      <c r="I6350" s="22">
        <f t="shared" si="995"/>
        <v>0.43181999999999476</v>
      </c>
      <c r="J6350" s="22">
        <f t="shared" si="996"/>
        <v>0</v>
      </c>
      <c r="K6350" s="22">
        <f t="shared" si="997"/>
        <v>106.90315246999998</v>
      </c>
      <c r="L6350" s="22">
        <f t="shared" si="998"/>
        <v>0</v>
      </c>
      <c r="M6350" s="22">
        <f t="shared" si="1002"/>
        <v>-3751.29006923</v>
      </c>
      <c r="N6350" s="22">
        <f t="shared" si="999"/>
        <v>0</v>
      </c>
    </row>
    <row r="6351" spans="1:14" x14ac:dyDescent="0.25">
      <c r="A6351" s="1">
        <v>43000.541666651268</v>
      </c>
      <c r="B6351">
        <v>49.4</v>
      </c>
      <c r="C6351">
        <v>1.33674</v>
      </c>
      <c r="D6351">
        <v>16.396069999999998</v>
      </c>
      <c r="E6351" s="22">
        <f t="shared" si="1000"/>
        <v>1.33674</v>
      </c>
      <c r="F6351" s="22">
        <f t="shared" si="1001"/>
        <v>16.396069999999998</v>
      </c>
      <c r="G6351" s="22">
        <f t="shared" si="993"/>
        <v>17.732809999999997</v>
      </c>
      <c r="H6351" s="22">
        <f t="shared" si="994"/>
        <v>18.399999999999999</v>
      </c>
      <c r="I6351" s="22">
        <f t="shared" si="995"/>
        <v>0.6671900000000015</v>
      </c>
      <c r="J6351" s="22">
        <f t="shared" si="996"/>
        <v>0</v>
      </c>
      <c r="K6351" s="22">
        <f t="shared" si="997"/>
        <v>107.57034246999999</v>
      </c>
      <c r="L6351" s="22">
        <f t="shared" si="998"/>
        <v>0</v>
      </c>
      <c r="M6351" s="22">
        <f t="shared" si="1002"/>
        <v>-3751.9572592300001</v>
      </c>
      <c r="N6351" s="22">
        <f t="shared" si="999"/>
        <v>0</v>
      </c>
    </row>
    <row r="6352" spans="1:14" x14ac:dyDescent="0.25">
      <c r="A6352" s="1">
        <v>43000.583333317933</v>
      </c>
      <c r="B6352">
        <v>49.2</v>
      </c>
      <c r="C6352">
        <v>1.3455899999999998</v>
      </c>
      <c r="D6352">
        <v>16.835059999999999</v>
      </c>
      <c r="E6352" s="22">
        <f t="shared" si="1000"/>
        <v>1.3455899999999998</v>
      </c>
      <c r="F6352" s="22">
        <f t="shared" si="1001"/>
        <v>16.835059999999999</v>
      </c>
      <c r="G6352" s="22">
        <f t="shared" si="993"/>
        <v>18.18065</v>
      </c>
      <c r="H6352" s="22">
        <f t="shared" si="994"/>
        <v>18.200000000000003</v>
      </c>
      <c r="I6352" s="22">
        <f t="shared" si="995"/>
        <v>1.9350000000002865E-2</v>
      </c>
      <c r="J6352" s="22">
        <f t="shared" si="996"/>
        <v>0</v>
      </c>
      <c r="K6352" s="22">
        <f t="shared" si="997"/>
        <v>107.58969246999999</v>
      </c>
      <c r="L6352" s="22">
        <f t="shared" si="998"/>
        <v>0</v>
      </c>
      <c r="M6352" s="22">
        <f t="shared" si="1002"/>
        <v>-3751.9766092300001</v>
      </c>
      <c r="N6352" s="22">
        <f t="shared" si="999"/>
        <v>0</v>
      </c>
    </row>
    <row r="6353" spans="1:14" x14ac:dyDescent="0.25">
      <c r="A6353" s="1">
        <v>43000.624999984597</v>
      </c>
      <c r="B6353">
        <v>49.3</v>
      </c>
      <c r="C6353">
        <v>0.96972799999999992</v>
      </c>
      <c r="D6353">
        <v>16.677309999999999</v>
      </c>
      <c r="E6353" s="22">
        <f t="shared" si="1000"/>
        <v>0.96972799999999992</v>
      </c>
      <c r="F6353" s="22">
        <f t="shared" si="1001"/>
        <v>16.677309999999999</v>
      </c>
      <c r="G6353" s="22">
        <f t="shared" si="993"/>
        <v>17.647037999999998</v>
      </c>
      <c r="H6353" s="22">
        <f t="shared" si="994"/>
        <v>18.299999999999997</v>
      </c>
      <c r="I6353" s="22">
        <f t="shared" si="995"/>
        <v>0.65296199999999871</v>
      </c>
      <c r="J6353" s="22">
        <f t="shared" si="996"/>
        <v>0</v>
      </c>
      <c r="K6353" s="22">
        <f t="shared" si="997"/>
        <v>108.24265446999999</v>
      </c>
      <c r="L6353" s="22">
        <f t="shared" si="998"/>
        <v>0</v>
      </c>
      <c r="M6353" s="22">
        <f t="shared" si="1002"/>
        <v>-3752.6295712300002</v>
      </c>
      <c r="N6353" s="22">
        <f t="shared" si="999"/>
        <v>0</v>
      </c>
    </row>
    <row r="6354" spans="1:14" x14ac:dyDescent="0.25">
      <c r="A6354" s="1">
        <v>43000.666666651261</v>
      </c>
      <c r="B6354">
        <v>49.3</v>
      </c>
      <c r="C6354">
        <v>0.88576300000000008</v>
      </c>
      <c r="D6354">
        <v>11.649469999999999</v>
      </c>
      <c r="E6354" s="22">
        <f t="shared" si="1000"/>
        <v>0.88576300000000008</v>
      </c>
      <c r="F6354" s="22">
        <f t="shared" si="1001"/>
        <v>11.649469999999999</v>
      </c>
      <c r="G6354" s="22">
        <f t="shared" si="993"/>
        <v>12.535233</v>
      </c>
      <c r="H6354" s="22">
        <f t="shared" si="994"/>
        <v>18.299999999999997</v>
      </c>
      <c r="I6354" s="22">
        <f t="shared" si="995"/>
        <v>5.7647669999999973</v>
      </c>
      <c r="J6354" s="22">
        <f t="shared" si="996"/>
        <v>0</v>
      </c>
      <c r="K6354" s="22">
        <f t="shared" si="997"/>
        <v>114.00742146999998</v>
      </c>
      <c r="L6354" s="22">
        <f t="shared" si="998"/>
        <v>0</v>
      </c>
      <c r="M6354" s="22">
        <f t="shared" si="1002"/>
        <v>-3758.3943382300004</v>
      </c>
      <c r="N6354" s="22">
        <f t="shared" si="999"/>
        <v>0</v>
      </c>
    </row>
    <row r="6355" spans="1:14" x14ac:dyDescent="0.25">
      <c r="A6355" s="1">
        <v>43000.708333317925</v>
      </c>
      <c r="B6355">
        <v>47.4</v>
      </c>
      <c r="C6355">
        <v>1.03691</v>
      </c>
      <c r="D6355">
        <v>6.0137</v>
      </c>
      <c r="E6355" s="22">
        <f t="shared" si="1000"/>
        <v>1.03691</v>
      </c>
      <c r="F6355" s="22">
        <f t="shared" si="1001"/>
        <v>6.0137</v>
      </c>
      <c r="G6355" s="22">
        <f t="shared" si="993"/>
        <v>7.0506099999999998</v>
      </c>
      <c r="H6355" s="22">
        <f t="shared" si="994"/>
        <v>16.399999999999999</v>
      </c>
      <c r="I6355" s="22">
        <f t="shared" si="995"/>
        <v>9.3493899999999996</v>
      </c>
      <c r="J6355" s="22">
        <f t="shared" si="996"/>
        <v>0</v>
      </c>
      <c r="K6355" s="22">
        <f t="shared" si="997"/>
        <v>123.35681146999998</v>
      </c>
      <c r="L6355" s="22">
        <f t="shared" si="998"/>
        <v>0</v>
      </c>
      <c r="M6355" s="22">
        <f t="shared" si="1002"/>
        <v>-3767.7437282300002</v>
      </c>
      <c r="N6355" s="22">
        <f t="shared" si="999"/>
        <v>0</v>
      </c>
    </row>
    <row r="6356" spans="1:14" x14ac:dyDescent="0.25">
      <c r="A6356" s="1">
        <v>43000.74999998459</v>
      </c>
      <c r="B6356">
        <v>47.7</v>
      </c>
      <c r="C6356">
        <v>1.5366300000000002</v>
      </c>
      <c r="D6356">
        <v>1.4977150000000001</v>
      </c>
      <c r="E6356" s="22">
        <f t="shared" si="1000"/>
        <v>1.5366300000000002</v>
      </c>
      <c r="F6356" s="22">
        <f t="shared" si="1001"/>
        <v>1.4977150000000001</v>
      </c>
      <c r="G6356" s="22">
        <f t="shared" si="993"/>
        <v>3.0343450000000001</v>
      </c>
      <c r="H6356" s="22">
        <f t="shared" si="994"/>
        <v>16.700000000000003</v>
      </c>
      <c r="I6356" s="22">
        <f t="shared" si="995"/>
        <v>13.665655000000003</v>
      </c>
      <c r="J6356" s="22">
        <f t="shared" si="996"/>
        <v>0</v>
      </c>
      <c r="K6356" s="22">
        <f t="shared" si="997"/>
        <v>137.02246646999998</v>
      </c>
      <c r="L6356" s="22">
        <f t="shared" si="998"/>
        <v>0</v>
      </c>
      <c r="M6356" s="22">
        <f t="shared" si="1002"/>
        <v>-3781.40938323</v>
      </c>
      <c r="N6356" s="22">
        <f t="shared" si="999"/>
        <v>0</v>
      </c>
    </row>
    <row r="6357" spans="1:14" x14ac:dyDescent="0.25">
      <c r="A6357" s="1">
        <v>43000.791666651254</v>
      </c>
      <c r="B6357">
        <v>49.9</v>
      </c>
      <c r="C6357">
        <v>2.79908</v>
      </c>
      <c r="D6357">
        <v>-7.0017200000000003E-3</v>
      </c>
      <c r="E6357" s="22">
        <f t="shared" si="1000"/>
        <v>2.79908</v>
      </c>
      <c r="F6357" s="22">
        <f t="shared" si="1001"/>
        <v>-7.0017200000000003E-3</v>
      </c>
      <c r="G6357" s="22">
        <f t="shared" si="993"/>
        <v>2.7920782800000001</v>
      </c>
      <c r="H6357" s="22">
        <f t="shared" si="994"/>
        <v>18.899999999999999</v>
      </c>
      <c r="I6357" s="22">
        <f t="shared" si="995"/>
        <v>16.10792172</v>
      </c>
      <c r="J6357" s="22">
        <f t="shared" si="996"/>
        <v>0</v>
      </c>
      <c r="K6357" s="22">
        <f t="shared" si="997"/>
        <v>153.13038818999999</v>
      </c>
      <c r="L6357" s="22">
        <f t="shared" si="998"/>
        <v>0</v>
      </c>
      <c r="M6357" s="22">
        <f t="shared" si="1002"/>
        <v>-3797.5173049499999</v>
      </c>
      <c r="N6357" s="22">
        <f t="shared" si="999"/>
        <v>0</v>
      </c>
    </row>
    <row r="6358" spans="1:14" x14ac:dyDescent="0.25">
      <c r="A6358" s="1">
        <v>43000.833333317918</v>
      </c>
      <c r="B6358">
        <v>47.3</v>
      </c>
      <c r="C6358">
        <v>3.9617600000000004</v>
      </c>
      <c r="D6358">
        <v>-7.0017200000000003E-3</v>
      </c>
      <c r="E6358" s="22">
        <f t="shared" si="1000"/>
        <v>3.9617600000000004</v>
      </c>
      <c r="F6358" s="22">
        <f t="shared" si="1001"/>
        <v>-7.0017200000000003E-3</v>
      </c>
      <c r="G6358" s="22">
        <f t="shared" si="993"/>
        <v>3.9547582800000005</v>
      </c>
      <c r="H6358" s="22">
        <f t="shared" si="994"/>
        <v>16.299999999999997</v>
      </c>
      <c r="I6358" s="22">
        <f t="shared" si="995"/>
        <v>12.345241719999997</v>
      </c>
      <c r="J6358" s="22">
        <f t="shared" si="996"/>
        <v>0</v>
      </c>
      <c r="K6358" s="22">
        <f t="shared" si="997"/>
        <v>165.47562990999998</v>
      </c>
      <c r="L6358" s="22">
        <f t="shared" si="998"/>
        <v>0</v>
      </c>
      <c r="M6358" s="22">
        <f t="shared" si="1002"/>
        <v>-3809.86254667</v>
      </c>
      <c r="N6358" s="22">
        <f t="shared" si="999"/>
        <v>0</v>
      </c>
    </row>
    <row r="6359" spans="1:14" x14ac:dyDescent="0.25">
      <c r="A6359" s="1">
        <v>43000.874999984582</v>
      </c>
      <c r="B6359">
        <v>46.2</v>
      </c>
      <c r="C6359">
        <v>4.3032700000000004</v>
      </c>
      <c r="D6359">
        <v>-7.0017200000000003E-3</v>
      </c>
      <c r="E6359" s="22">
        <f t="shared" si="1000"/>
        <v>4.3032700000000004</v>
      </c>
      <c r="F6359" s="22">
        <f t="shared" si="1001"/>
        <v>-7.0017200000000003E-3</v>
      </c>
      <c r="G6359" s="22">
        <f t="shared" si="993"/>
        <v>4.2962682800000005</v>
      </c>
      <c r="H6359" s="22">
        <f t="shared" si="994"/>
        <v>15.200000000000003</v>
      </c>
      <c r="I6359" s="22">
        <f t="shared" si="995"/>
        <v>10.903731720000003</v>
      </c>
      <c r="J6359" s="22">
        <f t="shared" si="996"/>
        <v>0</v>
      </c>
      <c r="K6359" s="22">
        <f t="shared" si="997"/>
        <v>176.37936162999998</v>
      </c>
      <c r="L6359" s="22">
        <f t="shared" si="998"/>
        <v>0</v>
      </c>
      <c r="M6359" s="22">
        <f t="shared" si="1002"/>
        <v>-3820.76627839</v>
      </c>
      <c r="N6359" s="22">
        <f t="shared" si="999"/>
        <v>0</v>
      </c>
    </row>
    <row r="6360" spans="1:14" x14ac:dyDescent="0.25">
      <c r="A6360" s="1">
        <v>43000.916666651246</v>
      </c>
      <c r="B6360">
        <v>45</v>
      </c>
      <c r="C6360">
        <v>5.5429399999999998</v>
      </c>
      <c r="D6360">
        <v>-7.0017200000000003E-3</v>
      </c>
      <c r="E6360" s="22">
        <f t="shared" si="1000"/>
        <v>5.5429399999999998</v>
      </c>
      <c r="F6360" s="22">
        <f t="shared" si="1001"/>
        <v>-7.0017200000000003E-3</v>
      </c>
      <c r="G6360" s="22">
        <f t="shared" si="993"/>
        <v>5.5359382799999999</v>
      </c>
      <c r="H6360" s="22">
        <f t="shared" si="994"/>
        <v>14</v>
      </c>
      <c r="I6360" s="22">
        <f t="shared" si="995"/>
        <v>8.4640617200000001</v>
      </c>
      <c r="J6360" s="22">
        <f t="shared" si="996"/>
        <v>0</v>
      </c>
      <c r="K6360" s="22">
        <f t="shared" si="997"/>
        <v>184.84342334999997</v>
      </c>
      <c r="L6360" s="22">
        <f t="shared" si="998"/>
        <v>0</v>
      </c>
      <c r="M6360" s="22">
        <f t="shared" si="1002"/>
        <v>-3829.2303401099998</v>
      </c>
      <c r="N6360" s="22">
        <f t="shared" si="999"/>
        <v>0</v>
      </c>
    </row>
    <row r="6361" spans="1:14" x14ac:dyDescent="0.25">
      <c r="A6361" s="1">
        <v>43000.958333317911</v>
      </c>
      <c r="B6361">
        <v>41.1</v>
      </c>
      <c r="C6361">
        <v>9.0612099999999991</v>
      </c>
      <c r="D6361">
        <v>-7.0017200000000003E-3</v>
      </c>
      <c r="E6361" s="22">
        <f t="shared" si="1000"/>
        <v>9.0612099999999991</v>
      </c>
      <c r="F6361" s="22">
        <f t="shared" si="1001"/>
        <v>-7.0017200000000003E-3</v>
      </c>
      <c r="G6361" s="22">
        <f t="shared" si="993"/>
        <v>9.0542082799999992</v>
      </c>
      <c r="H6361" s="22">
        <f t="shared" si="994"/>
        <v>10.100000000000001</v>
      </c>
      <c r="I6361" s="22">
        <f t="shared" si="995"/>
        <v>1.0457917200000022</v>
      </c>
      <c r="J6361" s="22">
        <f t="shared" si="996"/>
        <v>0</v>
      </c>
      <c r="K6361" s="22">
        <f t="shared" si="997"/>
        <v>185.88921506999998</v>
      </c>
      <c r="L6361" s="22">
        <f t="shared" si="998"/>
        <v>0</v>
      </c>
      <c r="M6361" s="22">
        <f t="shared" si="1002"/>
        <v>-3830.2761318299999</v>
      </c>
      <c r="N6361" s="22">
        <f t="shared" si="999"/>
        <v>0</v>
      </c>
    </row>
    <row r="6362" spans="1:14" x14ac:dyDescent="0.25">
      <c r="A6362" s="1">
        <v>43000.999999984575</v>
      </c>
      <c r="B6362">
        <v>39.1</v>
      </c>
      <c r="C6362">
        <v>7.6978999999999997</v>
      </c>
      <c r="D6362">
        <v>-7.0017200000000003E-3</v>
      </c>
      <c r="E6362" s="22">
        <f t="shared" si="1000"/>
        <v>7.6978999999999997</v>
      </c>
      <c r="F6362" s="22">
        <f t="shared" si="1001"/>
        <v>-7.0017200000000003E-3</v>
      </c>
      <c r="G6362" s="22">
        <f t="shared" si="993"/>
        <v>7.6908982799999999</v>
      </c>
      <c r="H6362" s="22">
        <f t="shared" si="994"/>
        <v>8.1000000000000014</v>
      </c>
      <c r="I6362" s="22">
        <f t="shared" si="995"/>
        <v>0.40910172000000156</v>
      </c>
      <c r="J6362" s="22">
        <f t="shared" si="996"/>
        <v>0</v>
      </c>
      <c r="K6362" s="22">
        <f t="shared" si="997"/>
        <v>186.29831678999997</v>
      </c>
      <c r="L6362" s="22">
        <f t="shared" si="998"/>
        <v>0</v>
      </c>
      <c r="M6362" s="22">
        <f t="shared" si="1002"/>
        <v>-3830.6852335499998</v>
      </c>
      <c r="N6362" s="22">
        <f t="shared" si="999"/>
        <v>0</v>
      </c>
    </row>
    <row r="6363" spans="1:14" x14ac:dyDescent="0.25">
      <c r="A6363" s="1">
        <v>43001.041666651239</v>
      </c>
      <c r="B6363">
        <v>38</v>
      </c>
      <c r="C6363">
        <v>8.134640000000001</v>
      </c>
      <c r="D6363">
        <v>-7.0017200000000003E-3</v>
      </c>
      <c r="E6363" s="22">
        <f t="shared" si="1000"/>
        <v>8.134640000000001</v>
      </c>
      <c r="F6363" s="22">
        <f t="shared" si="1001"/>
        <v>-7.0017200000000003E-3</v>
      </c>
      <c r="G6363" s="22">
        <f t="shared" si="993"/>
        <v>8.1276382800000011</v>
      </c>
      <c r="H6363" s="22">
        <f t="shared" si="994"/>
        <v>7</v>
      </c>
      <c r="I6363" s="22">
        <f t="shared" si="995"/>
        <v>0</v>
      </c>
      <c r="J6363" s="22">
        <f t="shared" si="996"/>
        <v>1.1276382800000011</v>
      </c>
      <c r="K6363" s="22">
        <f t="shared" si="997"/>
        <v>0</v>
      </c>
      <c r="L6363" s="22">
        <f t="shared" si="998"/>
        <v>1.1276382800000011</v>
      </c>
      <c r="M6363" s="22">
        <f t="shared" si="1002"/>
        <v>-3829.5575952699996</v>
      </c>
      <c r="N6363" s="22">
        <f t="shared" si="999"/>
        <v>0</v>
      </c>
    </row>
    <row r="6364" spans="1:14" x14ac:dyDescent="0.25">
      <c r="A6364" s="1">
        <v>43001.083333317903</v>
      </c>
      <c r="B6364">
        <v>38</v>
      </c>
      <c r="C6364">
        <v>5.6477700000000004</v>
      </c>
      <c r="D6364">
        <v>-7.0017200000000003E-3</v>
      </c>
      <c r="E6364" s="22">
        <f t="shared" si="1000"/>
        <v>5.6477700000000004</v>
      </c>
      <c r="F6364" s="22">
        <f t="shared" si="1001"/>
        <v>-7.0017200000000003E-3</v>
      </c>
      <c r="G6364" s="22">
        <f t="shared" si="993"/>
        <v>5.6407682800000005</v>
      </c>
      <c r="H6364" s="22">
        <f t="shared" si="994"/>
        <v>7</v>
      </c>
      <c r="I6364" s="22">
        <f t="shared" si="995"/>
        <v>1.3592317199999995</v>
      </c>
      <c r="J6364" s="22">
        <f t="shared" si="996"/>
        <v>0</v>
      </c>
      <c r="K6364" s="22">
        <f t="shared" si="997"/>
        <v>1.3592317199999995</v>
      </c>
      <c r="L6364" s="22">
        <f t="shared" si="998"/>
        <v>0</v>
      </c>
      <c r="M6364" s="22">
        <f t="shared" si="1002"/>
        <v>-3830.9168269899997</v>
      </c>
      <c r="N6364" s="22">
        <f t="shared" si="999"/>
        <v>0</v>
      </c>
    </row>
    <row r="6365" spans="1:14" x14ac:dyDescent="0.25">
      <c r="A6365" s="1">
        <v>43001.124999984568</v>
      </c>
      <c r="B6365">
        <v>36</v>
      </c>
      <c r="C6365">
        <v>5.8438299999999996</v>
      </c>
      <c r="D6365">
        <v>-7.0017200000000003E-3</v>
      </c>
      <c r="E6365" s="22">
        <f t="shared" si="1000"/>
        <v>5.8438299999999996</v>
      </c>
      <c r="F6365" s="22">
        <f t="shared" si="1001"/>
        <v>-7.0017200000000003E-3</v>
      </c>
      <c r="G6365" s="22">
        <f t="shared" si="993"/>
        <v>5.8368282799999998</v>
      </c>
      <c r="H6365" s="22">
        <f t="shared" si="994"/>
        <v>5</v>
      </c>
      <c r="I6365" s="22">
        <f t="shared" si="995"/>
        <v>0</v>
      </c>
      <c r="J6365" s="22">
        <f t="shared" si="996"/>
        <v>0.83682827999999976</v>
      </c>
      <c r="K6365" s="22">
        <f t="shared" si="997"/>
        <v>0</v>
      </c>
      <c r="L6365" s="22">
        <f t="shared" si="998"/>
        <v>0.83682827999999976</v>
      </c>
      <c r="M6365" s="22">
        <f t="shared" si="1002"/>
        <v>-3830.0799987099995</v>
      </c>
      <c r="N6365" s="22">
        <f t="shared" si="999"/>
        <v>0</v>
      </c>
    </row>
    <row r="6366" spans="1:14" x14ac:dyDescent="0.25">
      <c r="A6366" s="1">
        <v>43001.166666651232</v>
      </c>
      <c r="B6366">
        <v>36</v>
      </c>
      <c r="C6366">
        <v>4.9939099999999996</v>
      </c>
      <c r="D6366">
        <v>-7.0017200000000003E-3</v>
      </c>
      <c r="E6366" s="22">
        <f t="shared" si="1000"/>
        <v>4.9939099999999996</v>
      </c>
      <c r="F6366" s="22">
        <f t="shared" si="1001"/>
        <v>-7.0017200000000003E-3</v>
      </c>
      <c r="G6366" s="22">
        <f t="shared" si="993"/>
        <v>4.9869082799999997</v>
      </c>
      <c r="H6366" s="22">
        <f t="shared" si="994"/>
        <v>5</v>
      </c>
      <c r="I6366" s="22">
        <f t="shared" si="995"/>
        <v>1.3091720000000251E-2</v>
      </c>
      <c r="J6366" s="22">
        <f t="shared" si="996"/>
        <v>0</v>
      </c>
      <c r="K6366" s="22">
        <f t="shared" si="997"/>
        <v>1.3091720000000251E-2</v>
      </c>
      <c r="L6366" s="22">
        <f t="shared" si="998"/>
        <v>0</v>
      </c>
      <c r="M6366" s="22">
        <f t="shared" si="1002"/>
        <v>-3830.0930904299994</v>
      </c>
      <c r="N6366" s="22">
        <f t="shared" si="999"/>
        <v>0</v>
      </c>
    </row>
    <row r="6367" spans="1:14" x14ac:dyDescent="0.25">
      <c r="A6367" s="1">
        <v>43001.208333317896</v>
      </c>
      <c r="B6367">
        <v>37.4</v>
      </c>
      <c r="C6367">
        <v>3.6238699999999997</v>
      </c>
      <c r="D6367">
        <v>-7.0017200000000003E-3</v>
      </c>
      <c r="E6367" s="22">
        <f t="shared" si="1000"/>
        <v>3.6238699999999997</v>
      </c>
      <c r="F6367" s="22">
        <f t="shared" si="1001"/>
        <v>-7.0017200000000003E-3</v>
      </c>
      <c r="G6367" s="22">
        <f t="shared" si="993"/>
        <v>3.6168682799999998</v>
      </c>
      <c r="H6367" s="22">
        <f t="shared" si="994"/>
        <v>6.3999999999999986</v>
      </c>
      <c r="I6367" s="22">
        <f t="shared" si="995"/>
        <v>2.7831317199999988</v>
      </c>
      <c r="J6367" s="22">
        <f t="shared" si="996"/>
        <v>0</v>
      </c>
      <c r="K6367" s="22">
        <f t="shared" si="997"/>
        <v>2.796223439999999</v>
      </c>
      <c r="L6367" s="22">
        <f t="shared" si="998"/>
        <v>0</v>
      </c>
      <c r="M6367" s="22">
        <f t="shared" si="1002"/>
        <v>-3832.8762221499992</v>
      </c>
      <c r="N6367" s="22">
        <f t="shared" si="999"/>
        <v>0</v>
      </c>
    </row>
    <row r="6368" spans="1:14" x14ac:dyDescent="0.25">
      <c r="A6368" s="1">
        <v>43001.24999998456</v>
      </c>
      <c r="B6368">
        <v>39.700000000000003</v>
      </c>
      <c r="C6368">
        <v>4.9357499999999996</v>
      </c>
      <c r="D6368">
        <v>-7.0017200000000003E-3</v>
      </c>
      <c r="E6368" s="22">
        <f t="shared" si="1000"/>
        <v>4.9357499999999996</v>
      </c>
      <c r="F6368" s="22">
        <f t="shared" si="1001"/>
        <v>-7.0017200000000003E-3</v>
      </c>
      <c r="G6368" s="22">
        <f t="shared" si="993"/>
        <v>4.9287482799999998</v>
      </c>
      <c r="H6368" s="22">
        <f t="shared" si="994"/>
        <v>8.7000000000000028</v>
      </c>
      <c r="I6368" s="22">
        <f t="shared" si="995"/>
        <v>3.7712517200000031</v>
      </c>
      <c r="J6368" s="22">
        <f t="shared" si="996"/>
        <v>0</v>
      </c>
      <c r="K6368" s="22">
        <f t="shared" si="997"/>
        <v>6.5674751600000025</v>
      </c>
      <c r="L6368" s="22">
        <f t="shared" si="998"/>
        <v>0</v>
      </c>
      <c r="M6368" s="22">
        <f t="shared" si="1002"/>
        <v>-3836.647473869999</v>
      </c>
      <c r="N6368" s="22">
        <f t="shared" si="999"/>
        <v>0</v>
      </c>
    </row>
    <row r="6369" spans="1:14" x14ac:dyDescent="0.25">
      <c r="A6369" s="1">
        <v>43001.291666651225</v>
      </c>
      <c r="B6369">
        <v>40.6</v>
      </c>
      <c r="C6369">
        <v>6.2620500000000003</v>
      </c>
      <c r="D6369">
        <v>0.26998617000000003</v>
      </c>
      <c r="E6369" s="22">
        <f t="shared" si="1000"/>
        <v>6.2620500000000003</v>
      </c>
      <c r="F6369" s="22">
        <f t="shared" si="1001"/>
        <v>0.26998617000000003</v>
      </c>
      <c r="G6369" s="22">
        <f t="shared" si="993"/>
        <v>6.5320361700000005</v>
      </c>
      <c r="H6369" s="22">
        <f t="shared" si="994"/>
        <v>9.6000000000000014</v>
      </c>
      <c r="I6369" s="22">
        <f t="shared" si="995"/>
        <v>3.0679638300000009</v>
      </c>
      <c r="J6369" s="22">
        <f t="shared" si="996"/>
        <v>0</v>
      </c>
      <c r="K6369" s="22">
        <f t="shared" si="997"/>
        <v>9.6354389900000044</v>
      </c>
      <c r="L6369" s="22">
        <f t="shared" si="998"/>
        <v>0</v>
      </c>
      <c r="M6369" s="22">
        <f t="shared" si="1002"/>
        <v>-3839.7154376999988</v>
      </c>
      <c r="N6369" s="22">
        <f t="shared" si="999"/>
        <v>0</v>
      </c>
    </row>
    <row r="6370" spans="1:14" x14ac:dyDescent="0.25">
      <c r="A6370" s="1">
        <v>43001.333333317889</v>
      </c>
      <c r="B6370">
        <v>44</v>
      </c>
      <c r="C6370">
        <v>3.7678499999999997</v>
      </c>
      <c r="D6370">
        <v>4.0452500000000002</v>
      </c>
      <c r="E6370" s="22">
        <f t="shared" si="1000"/>
        <v>3.7678499999999997</v>
      </c>
      <c r="F6370" s="22">
        <f t="shared" si="1001"/>
        <v>4.0452500000000002</v>
      </c>
      <c r="G6370" s="22">
        <f t="shared" si="993"/>
        <v>7.8131000000000004</v>
      </c>
      <c r="H6370" s="22">
        <f t="shared" si="994"/>
        <v>13</v>
      </c>
      <c r="I6370" s="22">
        <f t="shared" si="995"/>
        <v>5.1868999999999996</v>
      </c>
      <c r="J6370" s="22">
        <f t="shared" si="996"/>
        <v>0</v>
      </c>
      <c r="K6370" s="22">
        <f t="shared" si="997"/>
        <v>14.822338990000004</v>
      </c>
      <c r="L6370" s="22">
        <f t="shared" si="998"/>
        <v>0</v>
      </c>
      <c r="M6370" s="22">
        <f t="shared" si="1002"/>
        <v>-3844.902337699999</v>
      </c>
      <c r="N6370" s="22">
        <f t="shared" si="999"/>
        <v>0</v>
      </c>
    </row>
    <row r="6371" spans="1:14" x14ac:dyDescent="0.25">
      <c r="A6371" s="1">
        <v>43001.374999984553</v>
      </c>
      <c r="B6371">
        <v>46.4</v>
      </c>
      <c r="C6371">
        <v>3.1772600000000004</v>
      </c>
      <c r="D6371">
        <v>8.8219799999999999</v>
      </c>
      <c r="E6371" s="22">
        <f t="shared" si="1000"/>
        <v>3.1772600000000004</v>
      </c>
      <c r="F6371" s="22">
        <f t="shared" si="1001"/>
        <v>8.8219799999999999</v>
      </c>
      <c r="G6371" s="22">
        <f t="shared" si="993"/>
        <v>11.99924</v>
      </c>
      <c r="H6371" s="22">
        <f t="shared" si="994"/>
        <v>15.399999999999999</v>
      </c>
      <c r="I6371" s="22">
        <f t="shared" si="995"/>
        <v>3.4007599999999982</v>
      </c>
      <c r="J6371" s="22">
        <f t="shared" si="996"/>
        <v>0</v>
      </c>
      <c r="K6371" s="22">
        <f t="shared" si="997"/>
        <v>18.223098990000004</v>
      </c>
      <c r="L6371" s="22">
        <f t="shared" si="998"/>
        <v>0</v>
      </c>
      <c r="M6371" s="22">
        <f t="shared" si="1002"/>
        <v>-3848.3030976999989</v>
      </c>
      <c r="N6371" s="22">
        <f t="shared" si="999"/>
        <v>0</v>
      </c>
    </row>
    <row r="6372" spans="1:14" x14ac:dyDescent="0.25">
      <c r="A6372" s="1">
        <v>43001.416666651217</v>
      </c>
      <c r="B6372">
        <v>48.9</v>
      </c>
      <c r="C6372">
        <v>2.80078</v>
      </c>
      <c r="D6372">
        <v>13.59271</v>
      </c>
      <c r="E6372" s="22">
        <f t="shared" si="1000"/>
        <v>2.80078</v>
      </c>
      <c r="F6372" s="22">
        <f t="shared" si="1001"/>
        <v>13.59271</v>
      </c>
      <c r="G6372" s="22">
        <f t="shared" si="993"/>
        <v>16.39349</v>
      </c>
      <c r="H6372" s="22">
        <f t="shared" si="994"/>
        <v>17.899999999999999</v>
      </c>
      <c r="I6372" s="22">
        <f t="shared" si="995"/>
        <v>1.5065099999999987</v>
      </c>
      <c r="J6372" s="22">
        <f t="shared" si="996"/>
        <v>0</v>
      </c>
      <c r="K6372" s="22">
        <f t="shared" si="997"/>
        <v>19.729608990000003</v>
      </c>
      <c r="L6372" s="22">
        <f t="shared" si="998"/>
        <v>0</v>
      </c>
      <c r="M6372" s="22">
        <f t="shared" si="1002"/>
        <v>-3849.8096076999991</v>
      </c>
      <c r="N6372" s="22">
        <f t="shared" si="999"/>
        <v>0</v>
      </c>
    </row>
    <row r="6373" spans="1:14" x14ac:dyDescent="0.25">
      <c r="A6373" s="1">
        <v>43001.458333317882</v>
      </c>
      <c r="B6373">
        <v>49.1</v>
      </c>
      <c r="C6373">
        <v>3.3356599999999998</v>
      </c>
      <c r="D6373">
        <v>15.7582</v>
      </c>
      <c r="E6373" s="22">
        <f t="shared" si="1000"/>
        <v>3.3356599999999998</v>
      </c>
      <c r="F6373" s="22">
        <f t="shared" si="1001"/>
        <v>15.7582</v>
      </c>
      <c r="G6373" s="22">
        <f t="shared" si="993"/>
        <v>19.093859999999999</v>
      </c>
      <c r="H6373" s="22">
        <f t="shared" si="994"/>
        <v>18.100000000000001</v>
      </c>
      <c r="I6373" s="22">
        <f t="shared" si="995"/>
        <v>0</v>
      </c>
      <c r="J6373" s="22">
        <f t="shared" si="996"/>
        <v>0.99385999999999797</v>
      </c>
      <c r="K6373" s="22">
        <f t="shared" si="997"/>
        <v>0</v>
      </c>
      <c r="L6373" s="22">
        <f t="shared" si="998"/>
        <v>0.99385999999999797</v>
      </c>
      <c r="M6373" s="22">
        <f t="shared" si="1002"/>
        <v>-3848.8157476999991</v>
      </c>
      <c r="N6373" s="22">
        <f t="shared" si="999"/>
        <v>0</v>
      </c>
    </row>
    <row r="6374" spans="1:14" x14ac:dyDescent="0.25">
      <c r="A6374" s="1">
        <v>43001.499999984546</v>
      </c>
      <c r="B6374">
        <v>48.4</v>
      </c>
      <c r="C6374">
        <v>5.3525600000000004</v>
      </c>
      <c r="D6374">
        <v>13.5579</v>
      </c>
      <c r="E6374" s="22">
        <f t="shared" si="1000"/>
        <v>5.3525600000000004</v>
      </c>
      <c r="F6374" s="22">
        <f t="shared" si="1001"/>
        <v>13.5579</v>
      </c>
      <c r="G6374" s="22">
        <f t="shared" si="993"/>
        <v>18.91046</v>
      </c>
      <c r="H6374" s="22">
        <f t="shared" si="994"/>
        <v>17.399999999999999</v>
      </c>
      <c r="I6374" s="22">
        <f t="shared" si="995"/>
        <v>0</v>
      </c>
      <c r="J6374" s="22">
        <f t="shared" si="996"/>
        <v>1.5104600000000019</v>
      </c>
      <c r="K6374" s="22">
        <f t="shared" si="997"/>
        <v>0</v>
      </c>
      <c r="L6374" s="22">
        <f t="shared" si="998"/>
        <v>2.5043199999999999</v>
      </c>
      <c r="M6374" s="22">
        <f t="shared" si="1002"/>
        <v>-3847.3052876999991</v>
      </c>
      <c r="N6374" s="22">
        <f t="shared" si="999"/>
        <v>0</v>
      </c>
    </row>
    <row r="6375" spans="1:14" x14ac:dyDescent="0.25">
      <c r="A6375" s="1">
        <v>43001.54166665121</v>
      </c>
      <c r="B6375">
        <v>48.6</v>
      </c>
      <c r="C6375">
        <v>4.8835200000000007</v>
      </c>
      <c r="D6375">
        <v>19.713080000000001</v>
      </c>
      <c r="E6375" s="22">
        <f t="shared" si="1000"/>
        <v>4.8835200000000007</v>
      </c>
      <c r="F6375" s="22">
        <f t="shared" si="1001"/>
        <v>19.713080000000001</v>
      </c>
      <c r="G6375" s="22">
        <f t="shared" si="993"/>
        <v>24.596600000000002</v>
      </c>
      <c r="H6375" s="22">
        <f t="shared" si="994"/>
        <v>17.600000000000001</v>
      </c>
      <c r="I6375" s="22">
        <f t="shared" si="995"/>
        <v>0</v>
      </c>
      <c r="J6375" s="22">
        <f t="shared" si="996"/>
        <v>6.9966000000000008</v>
      </c>
      <c r="K6375" s="22">
        <f t="shared" si="997"/>
        <v>0</v>
      </c>
      <c r="L6375" s="22">
        <f t="shared" si="998"/>
        <v>9.5009200000000007</v>
      </c>
      <c r="M6375" s="22">
        <f t="shared" si="1002"/>
        <v>-3840.3086876999992</v>
      </c>
      <c r="N6375" s="22">
        <f t="shared" si="999"/>
        <v>0</v>
      </c>
    </row>
    <row r="6376" spans="1:14" x14ac:dyDescent="0.25">
      <c r="A6376" s="1">
        <v>43001.583333317874</v>
      </c>
      <c r="B6376">
        <v>48.4</v>
      </c>
      <c r="C6376">
        <v>4.7310699999999999</v>
      </c>
      <c r="D6376">
        <v>12.222370000000002</v>
      </c>
      <c r="E6376" s="22">
        <f t="shared" si="1000"/>
        <v>4.7310699999999999</v>
      </c>
      <c r="F6376" s="22">
        <f t="shared" si="1001"/>
        <v>12.222370000000002</v>
      </c>
      <c r="G6376" s="22">
        <f t="shared" si="993"/>
        <v>16.953440000000001</v>
      </c>
      <c r="H6376" s="22">
        <f t="shared" si="994"/>
        <v>17.399999999999999</v>
      </c>
      <c r="I6376" s="22">
        <f t="shared" si="995"/>
        <v>0.44655999999999807</v>
      </c>
      <c r="J6376" s="22">
        <f t="shared" si="996"/>
        <v>0</v>
      </c>
      <c r="K6376" s="22">
        <f t="shared" si="997"/>
        <v>0.44655999999999807</v>
      </c>
      <c r="L6376" s="22">
        <f t="shared" si="998"/>
        <v>0</v>
      </c>
      <c r="M6376" s="22">
        <f t="shared" si="1002"/>
        <v>-3840.755247699999</v>
      </c>
      <c r="N6376" s="22">
        <f t="shared" si="999"/>
        <v>0</v>
      </c>
    </row>
    <row r="6377" spans="1:14" x14ac:dyDescent="0.25">
      <c r="A6377" s="1">
        <v>43001.624999984539</v>
      </c>
      <c r="B6377">
        <v>48.3</v>
      </c>
      <c r="C6377">
        <v>4.0336499999999997</v>
      </c>
      <c r="D6377">
        <v>12.101289999999999</v>
      </c>
      <c r="E6377" s="22">
        <f t="shared" si="1000"/>
        <v>4.0336499999999997</v>
      </c>
      <c r="F6377" s="22">
        <f t="shared" si="1001"/>
        <v>12.101289999999999</v>
      </c>
      <c r="G6377" s="22">
        <f t="shared" si="993"/>
        <v>16.13494</v>
      </c>
      <c r="H6377" s="22">
        <f t="shared" si="994"/>
        <v>17.299999999999997</v>
      </c>
      <c r="I6377" s="22">
        <f t="shared" si="995"/>
        <v>1.1650599999999969</v>
      </c>
      <c r="J6377" s="22">
        <f t="shared" si="996"/>
        <v>0</v>
      </c>
      <c r="K6377" s="22">
        <f t="shared" si="997"/>
        <v>1.6116199999999949</v>
      </c>
      <c r="L6377" s="22">
        <f t="shared" si="998"/>
        <v>0</v>
      </c>
      <c r="M6377" s="22">
        <f t="shared" si="1002"/>
        <v>-3841.9203076999988</v>
      </c>
      <c r="N6377" s="22">
        <f t="shared" si="999"/>
        <v>0</v>
      </c>
    </row>
    <row r="6378" spans="1:14" x14ac:dyDescent="0.25">
      <c r="A6378" s="1">
        <v>43001.666666651203</v>
      </c>
      <c r="B6378">
        <v>48.2</v>
      </c>
      <c r="C6378">
        <v>3.7141599999999997</v>
      </c>
      <c r="D6378">
        <v>9.63293</v>
      </c>
      <c r="E6378" s="22">
        <f t="shared" si="1000"/>
        <v>3.7141599999999997</v>
      </c>
      <c r="F6378" s="22">
        <f t="shared" si="1001"/>
        <v>9.63293</v>
      </c>
      <c r="G6378" s="22">
        <f t="shared" ref="G6378:G6441" si="1003">(E6378+F6378)</f>
        <v>13.34709</v>
      </c>
      <c r="H6378" s="22">
        <f t="shared" ref="H6378:H6441" si="1004">B6378-$S$4</f>
        <v>17.200000000000003</v>
      </c>
      <c r="I6378" s="22">
        <f t="shared" ref="I6378:I6441" si="1005">IF((H6378-G6378)&gt;0, (H6378-G6378), (0))</f>
        <v>3.8529100000000032</v>
      </c>
      <c r="J6378" s="22">
        <f t="shared" ref="J6378:J6441" si="1006">IF(I6378=0, G6378-H6378,0)</f>
        <v>0</v>
      </c>
      <c r="K6378" s="22">
        <f t="shared" ref="K6378:K6441" si="1007">IF(I6378&gt;0, K6377+I6378, 0)</f>
        <v>5.4645299999999981</v>
      </c>
      <c r="L6378" s="22">
        <f t="shared" ref="L6378:L6441" si="1008">IF(J6378&gt;0,L6377+J6378, 0)</f>
        <v>0</v>
      </c>
      <c r="M6378" s="22">
        <f t="shared" si="1002"/>
        <v>-3845.7732176999989</v>
      </c>
      <c r="N6378" s="22">
        <f t="shared" ref="N6378:N6441" si="1009">(M6377-I6378+J6378)-M6378</f>
        <v>0</v>
      </c>
    </row>
    <row r="6379" spans="1:14" x14ac:dyDescent="0.25">
      <c r="A6379" s="1">
        <v>43001.708333317867</v>
      </c>
      <c r="B6379">
        <v>49</v>
      </c>
      <c r="C6379">
        <v>3.4319299999999999</v>
      </c>
      <c r="D6379">
        <v>5.4496499999999992</v>
      </c>
      <c r="E6379" s="22">
        <f t="shared" si="1000"/>
        <v>3.4319299999999999</v>
      </c>
      <c r="F6379" s="22">
        <f t="shared" si="1001"/>
        <v>5.4496499999999992</v>
      </c>
      <c r="G6379" s="22">
        <f t="shared" si="1003"/>
        <v>8.8815799999999996</v>
      </c>
      <c r="H6379" s="22">
        <f t="shared" si="1004"/>
        <v>18</v>
      </c>
      <c r="I6379" s="22">
        <f t="shared" si="1005"/>
        <v>9.1184200000000004</v>
      </c>
      <c r="J6379" s="22">
        <f t="shared" si="1006"/>
        <v>0</v>
      </c>
      <c r="K6379" s="22">
        <f t="shared" si="1007"/>
        <v>14.582949999999999</v>
      </c>
      <c r="L6379" s="22">
        <f t="shared" si="1008"/>
        <v>0</v>
      </c>
      <c r="M6379" s="22">
        <f t="shared" si="1002"/>
        <v>-3854.8916376999987</v>
      </c>
      <c r="N6379" s="22">
        <f t="shared" si="1009"/>
        <v>0</v>
      </c>
    </row>
    <row r="6380" spans="1:14" x14ac:dyDescent="0.25">
      <c r="A6380" s="1">
        <v>43001.749999984531</v>
      </c>
      <c r="B6380">
        <v>48</v>
      </c>
      <c r="C6380">
        <v>3.7578299999999998</v>
      </c>
      <c r="D6380">
        <v>1.2637480000000001</v>
      </c>
      <c r="E6380" s="22">
        <f t="shared" si="1000"/>
        <v>3.7578299999999998</v>
      </c>
      <c r="F6380" s="22">
        <f t="shared" si="1001"/>
        <v>1.2637480000000001</v>
      </c>
      <c r="G6380" s="22">
        <f t="shared" si="1003"/>
        <v>5.0215779999999999</v>
      </c>
      <c r="H6380" s="22">
        <f t="shared" si="1004"/>
        <v>17</v>
      </c>
      <c r="I6380" s="22">
        <f t="shared" si="1005"/>
        <v>11.978422</v>
      </c>
      <c r="J6380" s="22">
        <f t="shared" si="1006"/>
        <v>0</v>
      </c>
      <c r="K6380" s="22">
        <f t="shared" si="1007"/>
        <v>26.561371999999999</v>
      </c>
      <c r="L6380" s="22">
        <f t="shared" si="1008"/>
        <v>0</v>
      </c>
      <c r="M6380" s="22">
        <f t="shared" si="1002"/>
        <v>-3866.8700596999988</v>
      </c>
      <c r="N6380" s="22">
        <f t="shared" si="1009"/>
        <v>0</v>
      </c>
    </row>
    <row r="6381" spans="1:14" x14ac:dyDescent="0.25">
      <c r="A6381" s="1">
        <v>43001.791666651196</v>
      </c>
      <c r="B6381">
        <v>47.4</v>
      </c>
      <c r="C6381">
        <v>2.1628000000000003</v>
      </c>
      <c r="D6381">
        <v>-7.0017200000000003E-3</v>
      </c>
      <c r="E6381" s="22">
        <f t="shared" si="1000"/>
        <v>2.1628000000000003</v>
      </c>
      <c r="F6381" s="22">
        <f t="shared" si="1001"/>
        <v>-7.0017200000000003E-3</v>
      </c>
      <c r="G6381" s="22">
        <f t="shared" si="1003"/>
        <v>2.1557982800000004</v>
      </c>
      <c r="H6381" s="22">
        <f t="shared" si="1004"/>
        <v>16.399999999999999</v>
      </c>
      <c r="I6381" s="22">
        <f t="shared" si="1005"/>
        <v>14.244201719999998</v>
      </c>
      <c r="J6381" s="22">
        <f t="shared" si="1006"/>
        <v>0</v>
      </c>
      <c r="K6381" s="22">
        <f t="shared" si="1007"/>
        <v>40.805573719999998</v>
      </c>
      <c r="L6381" s="22">
        <f t="shared" si="1008"/>
        <v>0</v>
      </c>
      <c r="M6381" s="22">
        <f t="shared" si="1002"/>
        <v>-3881.1142614199989</v>
      </c>
      <c r="N6381" s="22">
        <f t="shared" si="1009"/>
        <v>0</v>
      </c>
    </row>
    <row r="6382" spans="1:14" x14ac:dyDescent="0.25">
      <c r="A6382" s="1">
        <v>43001.83333331786</v>
      </c>
      <c r="B6382">
        <v>48.3</v>
      </c>
      <c r="C6382">
        <v>1.7595399999999999</v>
      </c>
      <c r="D6382">
        <v>-7.0017200000000003E-3</v>
      </c>
      <c r="E6382" s="22">
        <f t="shared" si="1000"/>
        <v>1.7595399999999999</v>
      </c>
      <c r="F6382" s="22">
        <f t="shared" si="1001"/>
        <v>-7.0017200000000003E-3</v>
      </c>
      <c r="G6382" s="22">
        <f t="shared" si="1003"/>
        <v>1.7525382799999998</v>
      </c>
      <c r="H6382" s="22">
        <f t="shared" si="1004"/>
        <v>17.299999999999997</v>
      </c>
      <c r="I6382" s="22">
        <f t="shared" si="1005"/>
        <v>15.547461719999998</v>
      </c>
      <c r="J6382" s="22">
        <f t="shared" si="1006"/>
        <v>0</v>
      </c>
      <c r="K6382" s="22">
        <f t="shared" si="1007"/>
        <v>56.353035439999999</v>
      </c>
      <c r="L6382" s="22">
        <f t="shared" si="1008"/>
        <v>0</v>
      </c>
      <c r="M6382" s="22">
        <f t="shared" si="1002"/>
        <v>-3896.6617231399987</v>
      </c>
      <c r="N6382" s="22">
        <f t="shared" si="1009"/>
        <v>0</v>
      </c>
    </row>
    <row r="6383" spans="1:14" x14ac:dyDescent="0.25">
      <c r="A6383" s="1">
        <v>43001.874999984524</v>
      </c>
      <c r="B6383">
        <v>46.7</v>
      </c>
      <c r="C6383">
        <v>2.38504</v>
      </c>
      <c r="D6383">
        <v>-7.0017200000000003E-3</v>
      </c>
      <c r="E6383" s="22">
        <f t="shared" si="1000"/>
        <v>2.38504</v>
      </c>
      <c r="F6383" s="22">
        <f t="shared" si="1001"/>
        <v>-7.0017200000000003E-3</v>
      </c>
      <c r="G6383" s="22">
        <f t="shared" si="1003"/>
        <v>2.3780382800000002</v>
      </c>
      <c r="H6383" s="22">
        <f t="shared" si="1004"/>
        <v>15.700000000000003</v>
      </c>
      <c r="I6383" s="22">
        <f t="shared" si="1005"/>
        <v>13.321961720000003</v>
      </c>
      <c r="J6383" s="22">
        <f t="shared" si="1006"/>
        <v>0</v>
      </c>
      <c r="K6383" s="22">
        <f t="shared" si="1007"/>
        <v>69.674997160000004</v>
      </c>
      <c r="L6383" s="22">
        <f t="shared" si="1008"/>
        <v>0</v>
      </c>
      <c r="M6383" s="22">
        <f t="shared" si="1002"/>
        <v>-3909.9836848599989</v>
      </c>
      <c r="N6383" s="22">
        <f t="shared" si="1009"/>
        <v>0</v>
      </c>
    </row>
    <row r="6384" spans="1:14" x14ac:dyDescent="0.25">
      <c r="A6384" s="1">
        <v>43001.916666651188</v>
      </c>
      <c r="B6384">
        <v>43.4</v>
      </c>
      <c r="C6384">
        <v>1.4782899999999999</v>
      </c>
      <c r="D6384">
        <v>-7.0017200000000003E-3</v>
      </c>
      <c r="E6384" s="22">
        <f t="shared" si="1000"/>
        <v>1.4782899999999999</v>
      </c>
      <c r="F6384" s="22">
        <f t="shared" si="1001"/>
        <v>-7.0017200000000003E-3</v>
      </c>
      <c r="G6384" s="22">
        <f t="shared" si="1003"/>
        <v>1.4712882799999998</v>
      </c>
      <c r="H6384" s="22">
        <f t="shared" si="1004"/>
        <v>12.399999999999999</v>
      </c>
      <c r="I6384" s="22">
        <f t="shared" si="1005"/>
        <v>10.928711719999999</v>
      </c>
      <c r="J6384" s="22">
        <f t="shared" si="1006"/>
        <v>0</v>
      </c>
      <c r="K6384" s="22">
        <f t="shared" si="1007"/>
        <v>80.603708879999999</v>
      </c>
      <c r="L6384" s="22">
        <f t="shared" si="1008"/>
        <v>0</v>
      </c>
      <c r="M6384" s="22">
        <f t="shared" si="1002"/>
        <v>-3920.912396579999</v>
      </c>
      <c r="N6384" s="22">
        <f t="shared" si="1009"/>
        <v>0</v>
      </c>
    </row>
    <row r="6385" spans="1:14" x14ac:dyDescent="0.25">
      <c r="A6385" s="1">
        <v>43001.958333317853</v>
      </c>
      <c r="B6385">
        <v>42.7</v>
      </c>
      <c r="C6385">
        <v>1.2541300000000002</v>
      </c>
      <c r="D6385">
        <v>-7.0017200000000003E-3</v>
      </c>
      <c r="E6385" s="22">
        <f t="shared" si="1000"/>
        <v>1.2541300000000002</v>
      </c>
      <c r="F6385" s="22">
        <f t="shared" si="1001"/>
        <v>-7.0017200000000003E-3</v>
      </c>
      <c r="G6385" s="22">
        <f t="shared" si="1003"/>
        <v>1.2471282800000001</v>
      </c>
      <c r="H6385" s="22">
        <f t="shared" si="1004"/>
        <v>11.700000000000003</v>
      </c>
      <c r="I6385" s="22">
        <f t="shared" si="1005"/>
        <v>10.452871720000003</v>
      </c>
      <c r="J6385" s="22">
        <f t="shared" si="1006"/>
        <v>0</v>
      </c>
      <c r="K6385" s="22">
        <f t="shared" si="1007"/>
        <v>91.056580600000004</v>
      </c>
      <c r="L6385" s="22">
        <f t="shared" si="1008"/>
        <v>0</v>
      </c>
      <c r="M6385" s="22">
        <f t="shared" si="1002"/>
        <v>-3931.3652682999991</v>
      </c>
      <c r="N6385" s="22">
        <f t="shared" si="1009"/>
        <v>0</v>
      </c>
    </row>
    <row r="6386" spans="1:14" x14ac:dyDescent="0.25">
      <c r="A6386" s="1">
        <v>43001.999999984517</v>
      </c>
      <c r="B6386">
        <v>40.1</v>
      </c>
      <c r="C6386">
        <v>1.3354600000000001</v>
      </c>
      <c r="D6386">
        <v>-7.0017200000000003E-3</v>
      </c>
      <c r="E6386" s="22">
        <f t="shared" si="1000"/>
        <v>1.3354600000000001</v>
      </c>
      <c r="F6386" s="22">
        <f t="shared" si="1001"/>
        <v>-7.0017200000000003E-3</v>
      </c>
      <c r="G6386" s="22">
        <f t="shared" si="1003"/>
        <v>1.32845828</v>
      </c>
      <c r="H6386" s="22">
        <f t="shared" si="1004"/>
        <v>9.1000000000000014</v>
      </c>
      <c r="I6386" s="22">
        <f t="shared" si="1005"/>
        <v>7.7715417200000019</v>
      </c>
      <c r="J6386" s="22">
        <f t="shared" si="1006"/>
        <v>0</v>
      </c>
      <c r="K6386" s="22">
        <f t="shared" si="1007"/>
        <v>98.828122320000006</v>
      </c>
      <c r="L6386" s="22">
        <f t="shared" si="1008"/>
        <v>0</v>
      </c>
      <c r="M6386" s="22">
        <f t="shared" si="1002"/>
        <v>-3939.1368100199993</v>
      </c>
      <c r="N6386" s="22">
        <f t="shared" si="1009"/>
        <v>0</v>
      </c>
    </row>
    <row r="6387" spans="1:14" x14ac:dyDescent="0.25">
      <c r="A6387" s="1">
        <v>43002.041666651181</v>
      </c>
      <c r="B6387">
        <v>38.700000000000003</v>
      </c>
      <c r="C6387">
        <v>1.6873900000000002</v>
      </c>
      <c r="D6387">
        <v>-7.0017200000000003E-3</v>
      </c>
      <c r="E6387" s="22">
        <f t="shared" si="1000"/>
        <v>1.6873900000000002</v>
      </c>
      <c r="F6387" s="22">
        <f t="shared" si="1001"/>
        <v>-7.0017200000000003E-3</v>
      </c>
      <c r="G6387" s="22">
        <f t="shared" si="1003"/>
        <v>1.6803882800000001</v>
      </c>
      <c r="H6387" s="22">
        <f t="shared" si="1004"/>
        <v>7.7000000000000028</v>
      </c>
      <c r="I6387" s="22">
        <f t="shared" si="1005"/>
        <v>6.019611720000003</v>
      </c>
      <c r="J6387" s="22">
        <f t="shared" si="1006"/>
        <v>0</v>
      </c>
      <c r="K6387" s="22">
        <f t="shared" si="1007"/>
        <v>104.84773404000001</v>
      </c>
      <c r="L6387" s="22">
        <f t="shared" si="1008"/>
        <v>0</v>
      </c>
      <c r="M6387" s="22">
        <f t="shared" si="1002"/>
        <v>-3945.1564217399991</v>
      </c>
      <c r="N6387" s="22">
        <f t="shared" si="1009"/>
        <v>0</v>
      </c>
    </row>
    <row r="6388" spans="1:14" x14ac:dyDescent="0.25">
      <c r="A6388" s="1">
        <v>43002.083333317845</v>
      </c>
      <c r="B6388">
        <v>37</v>
      </c>
      <c r="C6388">
        <v>2.1084000000000001</v>
      </c>
      <c r="D6388">
        <v>-7.0017200000000003E-3</v>
      </c>
      <c r="E6388" s="22">
        <f t="shared" si="1000"/>
        <v>2.1084000000000001</v>
      </c>
      <c r="F6388" s="22">
        <f t="shared" si="1001"/>
        <v>-7.0017200000000003E-3</v>
      </c>
      <c r="G6388" s="22">
        <f t="shared" si="1003"/>
        <v>2.1013982800000002</v>
      </c>
      <c r="H6388" s="22">
        <f t="shared" si="1004"/>
        <v>6</v>
      </c>
      <c r="I6388" s="22">
        <f t="shared" si="1005"/>
        <v>3.8986017199999998</v>
      </c>
      <c r="J6388" s="22">
        <f t="shared" si="1006"/>
        <v>0</v>
      </c>
      <c r="K6388" s="22">
        <f t="shared" si="1007"/>
        <v>108.74633576000001</v>
      </c>
      <c r="L6388" s="22">
        <f t="shared" si="1008"/>
        <v>0</v>
      </c>
      <c r="M6388" s="22">
        <f t="shared" si="1002"/>
        <v>-3949.0550234599991</v>
      </c>
      <c r="N6388" s="22">
        <f t="shared" si="1009"/>
        <v>0</v>
      </c>
    </row>
    <row r="6389" spans="1:14" x14ac:dyDescent="0.25">
      <c r="A6389" s="1">
        <v>43002.124999984509</v>
      </c>
      <c r="B6389">
        <v>37.299999999999997</v>
      </c>
      <c r="C6389">
        <v>2.6408299999999998</v>
      </c>
      <c r="D6389">
        <v>-7.0017200000000003E-3</v>
      </c>
      <c r="E6389" s="22">
        <f t="shared" si="1000"/>
        <v>2.6408299999999998</v>
      </c>
      <c r="F6389" s="22">
        <f t="shared" si="1001"/>
        <v>-7.0017200000000003E-3</v>
      </c>
      <c r="G6389" s="22">
        <f t="shared" si="1003"/>
        <v>2.6338282799999999</v>
      </c>
      <c r="H6389" s="22">
        <f t="shared" si="1004"/>
        <v>6.2999999999999972</v>
      </c>
      <c r="I6389" s="22">
        <f t="shared" si="1005"/>
        <v>3.6661717199999972</v>
      </c>
      <c r="J6389" s="22">
        <f t="shared" si="1006"/>
        <v>0</v>
      </c>
      <c r="K6389" s="22">
        <f t="shared" si="1007"/>
        <v>112.41250748</v>
      </c>
      <c r="L6389" s="22">
        <f t="shared" si="1008"/>
        <v>0</v>
      </c>
      <c r="M6389" s="22">
        <f t="shared" si="1002"/>
        <v>-3952.7211951799991</v>
      </c>
      <c r="N6389" s="22">
        <f t="shared" si="1009"/>
        <v>0</v>
      </c>
    </row>
    <row r="6390" spans="1:14" x14ac:dyDescent="0.25">
      <c r="A6390" s="1">
        <v>43002.166666651174</v>
      </c>
      <c r="B6390">
        <v>36.799999999999997</v>
      </c>
      <c r="C6390">
        <v>2.5220799999999999</v>
      </c>
      <c r="D6390">
        <v>-7.0017200000000003E-3</v>
      </c>
      <c r="E6390" s="22">
        <f t="shared" si="1000"/>
        <v>2.5220799999999999</v>
      </c>
      <c r="F6390" s="22">
        <f t="shared" si="1001"/>
        <v>-7.0017200000000003E-3</v>
      </c>
      <c r="G6390" s="22">
        <f t="shared" si="1003"/>
        <v>2.51507828</v>
      </c>
      <c r="H6390" s="22">
        <f t="shared" si="1004"/>
        <v>5.7999999999999972</v>
      </c>
      <c r="I6390" s="22">
        <f t="shared" si="1005"/>
        <v>3.2849217199999972</v>
      </c>
      <c r="J6390" s="22">
        <f t="shared" si="1006"/>
        <v>0</v>
      </c>
      <c r="K6390" s="22">
        <f t="shared" si="1007"/>
        <v>115.6974292</v>
      </c>
      <c r="L6390" s="22">
        <f t="shared" si="1008"/>
        <v>0</v>
      </c>
      <c r="M6390" s="22">
        <f t="shared" si="1002"/>
        <v>-3956.0061168999991</v>
      </c>
      <c r="N6390" s="22">
        <f t="shared" si="1009"/>
        <v>0</v>
      </c>
    </row>
    <row r="6391" spans="1:14" x14ac:dyDescent="0.25">
      <c r="A6391" s="1">
        <v>43002.208333317838</v>
      </c>
      <c r="B6391">
        <v>37</v>
      </c>
      <c r="C6391">
        <v>2.2778100000000001</v>
      </c>
      <c r="D6391">
        <v>-7.0017200000000003E-3</v>
      </c>
      <c r="E6391" s="22">
        <f t="shared" si="1000"/>
        <v>2.2778100000000001</v>
      </c>
      <c r="F6391" s="22">
        <f t="shared" si="1001"/>
        <v>-7.0017200000000003E-3</v>
      </c>
      <c r="G6391" s="22">
        <f t="shared" si="1003"/>
        <v>2.2708082800000002</v>
      </c>
      <c r="H6391" s="22">
        <f t="shared" si="1004"/>
        <v>6</v>
      </c>
      <c r="I6391" s="22">
        <f t="shared" si="1005"/>
        <v>3.7291917199999998</v>
      </c>
      <c r="J6391" s="22">
        <f t="shared" si="1006"/>
        <v>0</v>
      </c>
      <c r="K6391" s="22">
        <f t="shared" si="1007"/>
        <v>119.42662092</v>
      </c>
      <c r="L6391" s="22">
        <f t="shared" si="1008"/>
        <v>0</v>
      </c>
      <c r="M6391" s="22">
        <f t="shared" si="1002"/>
        <v>-3959.7353086199992</v>
      </c>
      <c r="N6391" s="22">
        <f t="shared" si="1009"/>
        <v>0</v>
      </c>
    </row>
    <row r="6392" spans="1:14" x14ac:dyDescent="0.25">
      <c r="A6392" s="1">
        <v>43002.249999984502</v>
      </c>
      <c r="B6392">
        <v>38.6</v>
      </c>
      <c r="C6392">
        <v>1.9994400000000001</v>
      </c>
      <c r="D6392">
        <v>-7.0017200000000003E-3</v>
      </c>
      <c r="E6392" s="22">
        <f t="shared" si="1000"/>
        <v>1.9994400000000001</v>
      </c>
      <c r="F6392" s="22">
        <f t="shared" si="1001"/>
        <v>-7.0017200000000003E-3</v>
      </c>
      <c r="G6392" s="22">
        <f t="shared" si="1003"/>
        <v>1.99243828</v>
      </c>
      <c r="H6392" s="22">
        <f t="shared" si="1004"/>
        <v>7.6000000000000014</v>
      </c>
      <c r="I6392" s="22">
        <f t="shared" si="1005"/>
        <v>5.6075617200000014</v>
      </c>
      <c r="J6392" s="22">
        <f t="shared" si="1006"/>
        <v>0</v>
      </c>
      <c r="K6392" s="22">
        <f t="shared" si="1007"/>
        <v>125.03418264000001</v>
      </c>
      <c r="L6392" s="22">
        <f t="shared" si="1008"/>
        <v>0</v>
      </c>
      <c r="M6392" s="22">
        <f t="shared" si="1002"/>
        <v>-3965.3428703399991</v>
      </c>
      <c r="N6392" s="22">
        <f t="shared" si="1009"/>
        <v>0</v>
      </c>
    </row>
    <row r="6393" spans="1:14" x14ac:dyDescent="0.25">
      <c r="A6393" s="1">
        <v>43002.291666651166</v>
      </c>
      <c r="B6393">
        <v>40.6</v>
      </c>
      <c r="C6393">
        <v>1.4407799999999999</v>
      </c>
      <c r="D6393">
        <v>0.22980317000000003</v>
      </c>
      <c r="E6393" s="22">
        <f t="shared" si="1000"/>
        <v>1.4407799999999999</v>
      </c>
      <c r="F6393" s="22">
        <f t="shared" si="1001"/>
        <v>0.22980317000000003</v>
      </c>
      <c r="G6393" s="22">
        <f t="shared" si="1003"/>
        <v>1.67058317</v>
      </c>
      <c r="H6393" s="22">
        <f t="shared" si="1004"/>
        <v>9.6000000000000014</v>
      </c>
      <c r="I6393" s="22">
        <f t="shared" si="1005"/>
        <v>7.929416830000001</v>
      </c>
      <c r="J6393" s="22">
        <f t="shared" si="1006"/>
        <v>0</v>
      </c>
      <c r="K6393" s="22">
        <f t="shared" si="1007"/>
        <v>132.96359947000002</v>
      </c>
      <c r="L6393" s="22">
        <f t="shared" si="1008"/>
        <v>0</v>
      </c>
      <c r="M6393" s="22">
        <f t="shared" si="1002"/>
        <v>-3973.2722871699989</v>
      </c>
      <c r="N6393" s="22">
        <f t="shared" si="1009"/>
        <v>0</v>
      </c>
    </row>
    <row r="6394" spans="1:14" x14ac:dyDescent="0.25">
      <c r="A6394" s="1">
        <v>43002.333333317831</v>
      </c>
      <c r="B6394">
        <v>43.1</v>
      </c>
      <c r="C6394">
        <v>1.82629</v>
      </c>
      <c r="D6394">
        <v>3.2749500000000005</v>
      </c>
      <c r="E6394" s="22">
        <f t="shared" si="1000"/>
        <v>1.82629</v>
      </c>
      <c r="F6394" s="22">
        <f t="shared" si="1001"/>
        <v>3.2749500000000005</v>
      </c>
      <c r="G6394" s="22">
        <f t="shared" si="1003"/>
        <v>5.1012400000000007</v>
      </c>
      <c r="H6394" s="22">
        <f t="shared" si="1004"/>
        <v>12.100000000000001</v>
      </c>
      <c r="I6394" s="22">
        <f t="shared" si="1005"/>
        <v>6.9987600000000008</v>
      </c>
      <c r="J6394" s="22">
        <f t="shared" si="1006"/>
        <v>0</v>
      </c>
      <c r="K6394" s="22">
        <f t="shared" si="1007"/>
        <v>139.96235947000002</v>
      </c>
      <c r="L6394" s="22">
        <f t="shared" si="1008"/>
        <v>0</v>
      </c>
      <c r="M6394" s="22">
        <f t="shared" si="1002"/>
        <v>-3980.2710471699988</v>
      </c>
      <c r="N6394" s="22">
        <f t="shared" si="1009"/>
        <v>0</v>
      </c>
    </row>
    <row r="6395" spans="1:14" x14ac:dyDescent="0.25">
      <c r="A6395" s="1">
        <v>43002.374999984495</v>
      </c>
      <c r="B6395">
        <v>45.9</v>
      </c>
      <c r="C6395">
        <v>1.35741</v>
      </c>
      <c r="D6395">
        <v>11.452950000000001</v>
      </c>
      <c r="E6395" s="22">
        <f t="shared" si="1000"/>
        <v>1.35741</v>
      </c>
      <c r="F6395" s="22">
        <f t="shared" si="1001"/>
        <v>11.452950000000001</v>
      </c>
      <c r="G6395" s="22">
        <f t="shared" si="1003"/>
        <v>12.810360000000001</v>
      </c>
      <c r="H6395" s="22">
        <f t="shared" si="1004"/>
        <v>14.899999999999999</v>
      </c>
      <c r="I6395" s="22">
        <f t="shared" si="1005"/>
        <v>2.0896399999999975</v>
      </c>
      <c r="J6395" s="22">
        <f t="shared" si="1006"/>
        <v>0</v>
      </c>
      <c r="K6395" s="22">
        <f t="shared" si="1007"/>
        <v>142.05199947000003</v>
      </c>
      <c r="L6395" s="22">
        <f t="shared" si="1008"/>
        <v>0</v>
      </c>
      <c r="M6395" s="22">
        <f t="shared" si="1002"/>
        <v>-3982.360687169999</v>
      </c>
      <c r="N6395" s="22">
        <f t="shared" si="1009"/>
        <v>0</v>
      </c>
    </row>
    <row r="6396" spans="1:14" x14ac:dyDescent="0.25">
      <c r="A6396" s="1">
        <v>43002.416666651159</v>
      </c>
      <c r="B6396">
        <v>49</v>
      </c>
      <c r="C6396">
        <v>1.26227</v>
      </c>
      <c r="D6396">
        <v>16.36908</v>
      </c>
      <c r="E6396" s="22">
        <f t="shared" si="1000"/>
        <v>1.26227</v>
      </c>
      <c r="F6396" s="22">
        <f t="shared" si="1001"/>
        <v>16.36908</v>
      </c>
      <c r="G6396" s="22">
        <f t="shared" si="1003"/>
        <v>17.631350000000001</v>
      </c>
      <c r="H6396" s="22">
        <f t="shared" si="1004"/>
        <v>18</v>
      </c>
      <c r="I6396" s="22">
        <f t="shared" si="1005"/>
        <v>0.36864999999999881</v>
      </c>
      <c r="J6396" s="22">
        <f t="shared" si="1006"/>
        <v>0</v>
      </c>
      <c r="K6396" s="22">
        <f t="shared" si="1007"/>
        <v>142.42064947000003</v>
      </c>
      <c r="L6396" s="22">
        <f t="shared" si="1008"/>
        <v>0</v>
      </c>
      <c r="M6396" s="22">
        <f t="shared" si="1002"/>
        <v>-3982.7293371699989</v>
      </c>
      <c r="N6396" s="22">
        <f t="shared" si="1009"/>
        <v>0</v>
      </c>
    </row>
    <row r="6397" spans="1:14" x14ac:dyDescent="0.25">
      <c r="A6397" s="1">
        <v>43002.458333317823</v>
      </c>
      <c r="B6397">
        <v>48.2</v>
      </c>
      <c r="C6397">
        <v>1.4089100000000001</v>
      </c>
      <c r="D6397">
        <v>19.60172</v>
      </c>
      <c r="E6397" s="22">
        <f t="shared" si="1000"/>
        <v>1.4089100000000001</v>
      </c>
      <c r="F6397" s="22">
        <f t="shared" si="1001"/>
        <v>19.60172</v>
      </c>
      <c r="G6397" s="22">
        <f t="shared" si="1003"/>
        <v>21.010629999999999</v>
      </c>
      <c r="H6397" s="22">
        <f t="shared" si="1004"/>
        <v>17.200000000000003</v>
      </c>
      <c r="I6397" s="22">
        <f t="shared" si="1005"/>
        <v>0</v>
      </c>
      <c r="J6397" s="22">
        <f t="shared" si="1006"/>
        <v>3.8106299999999962</v>
      </c>
      <c r="K6397" s="22">
        <f t="shared" si="1007"/>
        <v>0</v>
      </c>
      <c r="L6397" s="22">
        <f t="shared" si="1008"/>
        <v>3.8106299999999962</v>
      </c>
      <c r="M6397" s="22">
        <f t="shared" si="1002"/>
        <v>-3978.9187071699989</v>
      </c>
      <c r="N6397" s="22">
        <f t="shared" si="1009"/>
        <v>0</v>
      </c>
    </row>
    <row r="6398" spans="1:14" x14ac:dyDescent="0.25">
      <c r="A6398" s="1">
        <v>43002.499999984488</v>
      </c>
      <c r="B6398">
        <v>50.7</v>
      </c>
      <c r="C6398">
        <v>1.28467</v>
      </c>
      <c r="D6398">
        <v>21.318840000000002</v>
      </c>
      <c r="E6398" s="22">
        <f t="shared" si="1000"/>
        <v>1.28467</v>
      </c>
      <c r="F6398" s="22">
        <f t="shared" si="1001"/>
        <v>21.318840000000002</v>
      </c>
      <c r="G6398" s="22">
        <f t="shared" si="1003"/>
        <v>22.60351</v>
      </c>
      <c r="H6398" s="22">
        <f t="shared" si="1004"/>
        <v>19.700000000000003</v>
      </c>
      <c r="I6398" s="22">
        <f t="shared" si="1005"/>
        <v>0</v>
      </c>
      <c r="J6398" s="22">
        <f t="shared" si="1006"/>
        <v>2.9035099999999971</v>
      </c>
      <c r="K6398" s="22">
        <f t="shared" si="1007"/>
        <v>0</v>
      </c>
      <c r="L6398" s="22">
        <f t="shared" si="1008"/>
        <v>6.7141399999999933</v>
      </c>
      <c r="M6398" s="22">
        <f t="shared" si="1002"/>
        <v>-3976.0151971699988</v>
      </c>
      <c r="N6398" s="22">
        <f t="shared" si="1009"/>
        <v>0</v>
      </c>
    </row>
    <row r="6399" spans="1:14" x14ac:dyDescent="0.25">
      <c r="A6399" s="1">
        <v>43002.541666651152</v>
      </c>
      <c r="B6399">
        <v>49.5</v>
      </c>
      <c r="C6399">
        <v>1.38662</v>
      </c>
      <c r="D6399">
        <v>21.15889</v>
      </c>
      <c r="E6399" s="22">
        <f t="shared" si="1000"/>
        <v>1.38662</v>
      </c>
      <c r="F6399" s="22">
        <f t="shared" si="1001"/>
        <v>21.15889</v>
      </c>
      <c r="G6399" s="22">
        <f t="shared" si="1003"/>
        <v>22.54551</v>
      </c>
      <c r="H6399" s="22">
        <f t="shared" si="1004"/>
        <v>18.5</v>
      </c>
      <c r="I6399" s="22">
        <f t="shared" si="1005"/>
        <v>0</v>
      </c>
      <c r="J6399" s="22">
        <f t="shared" si="1006"/>
        <v>4.0455100000000002</v>
      </c>
      <c r="K6399" s="22">
        <f t="shared" si="1007"/>
        <v>0</v>
      </c>
      <c r="L6399" s="22">
        <f t="shared" si="1008"/>
        <v>10.759649999999993</v>
      </c>
      <c r="M6399" s="22">
        <f t="shared" si="1002"/>
        <v>-3971.9696871699989</v>
      </c>
      <c r="N6399" s="22">
        <f t="shared" si="1009"/>
        <v>0</v>
      </c>
    </row>
    <row r="6400" spans="1:14" x14ac:dyDescent="0.25">
      <c r="A6400" s="1">
        <v>43002.583333317816</v>
      </c>
      <c r="B6400">
        <v>49.5</v>
      </c>
      <c r="C6400">
        <v>1.2138199999999999</v>
      </c>
      <c r="D6400">
        <v>17.807880000000001</v>
      </c>
      <c r="E6400" s="22">
        <f t="shared" si="1000"/>
        <v>1.2138199999999999</v>
      </c>
      <c r="F6400" s="22">
        <f t="shared" si="1001"/>
        <v>17.807880000000001</v>
      </c>
      <c r="G6400" s="22">
        <f t="shared" si="1003"/>
        <v>19.021699999999999</v>
      </c>
      <c r="H6400" s="22">
        <f t="shared" si="1004"/>
        <v>18.5</v>
      </c>
      <c r="I6400" s="22">
        <f t="shared" si="1005"/>
        <v>0</v>
      </c>
      <c r="J6400" s="22">
        <f t="shared" si="1006"/>
        <v>0.52169999999999916</v>
      </c>
      <c r="K6400" s="22">
        <f t="shared" si="1007"/>
        <v>0</v>
      </c>
      <c r="L6400" s="22">
        <f t="shared" si="1008"/>
        <v>11.281349999999993</v>
      </c>
      <c r="M6400" s="22">
        <f t="shared" si="1002"/>
        <v>-3971.4479871699991</v>
      </c>
      <c r="N6400" s="22">
        <f t="shared" si="1009"/>
        <v>0</v>
      </c>
    </row>
    <row r="6401" spans="1:14" x14ac:dyDescent="0.25">
      <c r="A6401" s="1">
        <v>43002.62499998448</v>
      </c>
      <c r="B6401">
        <v>49.7</v>
      </c>
      <c r="C6401">
        <v>1.6712499999999999</v>
      </c>
      <c r="D6401">
        <v>15.06865</v>
      </c>
      <c r="E6401" s="22">
        <f t="shared" si="1000"/>
        <v>1.6712499999999999</v>
      </c>
      <c r="F6401" s="22">
        <f t="shared" si="1001"/>
        <v>15.06865</v>
      </c>
      <c r="G6401" s="22">
        <f t="shared" si="1003"/>
        <v>16.739899999999999</v>
      </c>
      <c r="H6401" s="22">
        <f t="shared" si="1004"/>
        <v>18.700000000000003</v>
      </c>
      <c r="I6401" s="22">
        <f t="shared" si="1005"/>
        <v>1.9601000000000042</v>
      </c>
      <c r="J6401" s="22">
        <f t="shared" si="1006"/>
        <v>0</v>
      </c>
      <c r="K6401" s="22">
        <f t="shared" si="1007"/>
        <v>1.9601000000000042</v>
      </c>
      <c r="L6401" s="22">
        <f t="shared" si="1008"/>
        <v>0</v>
      </c>
      <c r="M6401" s="22">
        <f t="shared" si="1002"/>
        <v>-3973.4080871699989</v>
      </c>
      <c r="N6401" s="22">
        <f t="shared" si="1009"/>
        <v>0</v>
      </c>
    </row>
    <row r="6402" spans="1:14" x14ac:dyDescent="0.25">
      <c r="A6402" s="1">
        <v>43002.666666651145</v>
      </c>
      <c r="B6402">
        <v>51.1</v>
      </c>
      <c r="C6402">
        <v>1.1584300000000001</v>
      </c>
      <c r="D6402">
        <v>13.11802</v>
      </c>
      <c r="E6402" s="22">
        <f t="shared" si="1000"/>
        <v>1.1584300000000001</v>
      </c>
      <c r="F6402" s="22">
        <f t="shared" si="1001"/>
        <v>13.11802</v>
      </c>
      <c r="G6402" s="22">
        <f t="shared" si="1003"/>
        <v>14.276450000000001</v>
      </c>
      <c r="H6402" s="22">
        <f t="shared" si="1004"/>
        <v>20.100000000000001</v>
      </c>
      <c r="I6402" s="22">
        <f t="shared" si="1005"/>
        <v>5.8235500000000009</v>
      </c>
      <c r="J6402" s="22">
        <f t="shared" si="1006"/>
        <v>0</v>
      </c>
      <c r="K6402" s="22">
        <f t="shared" si="1007"/>
        <v>7.7836500000000051</v>
      </c>
      <c r="L6402" s="22">
        <f t="shared" si="1008"/>
        <v>0</v>
      </c>
      <c r="M6402" s="22">
        <f t="shared" si="1002"/>
        <v>-3979.231637169999</v>
      </c>
      <c r="N6402" s="22">
        <f t="shared" si="1009"/>
        <v>0</v>
      </c>
    </row>
    <row r="6403" spans="1:14" x14ac:dyDescent="0.25">
      <c r="A6403" s="1">
        <v>43002.708333317809</v>
      </c>
      <c r="B6403">
        <v>49.7</v>
      </c>
      <c r="C6403">
        <v>0.56836300000000006</v>
      </c>
      <c r="D6403">
        <v>7.493549999999999</v>
      </c>
      <c r="E6403" s="22">
        <f t="shared" ref="E6403:E6466" si="1010">C6403*$S$2</f>
        <v>0.56836300000000006</v>
      </c>
      <c r="F6403" s="22">
        <f t="shared" si="1001"/>
        <v>7.493549999999999</v>
      </c>
      <c r="G6403" s="22">
        <f t="shared" si="1003"/>
        <v>8.0619129999999988</v>
      </c>
      <c r="H6403" s="22">
        <f t="shared" si="1004"/>
        <v>18.700000000000003</v>
      </c>
      <c r="I6403" s="22">
        <f t="shared" si="1005"/>
        <v>10.638087000000004</v>
      </c>
      <c r="J6403" s="22">
        <f t="shared" si="1006"/>
        <v>0</v>
      </c>
      <c r="K6403" s="22">
        <f t="shared" si="1007"/>
        <v>18.421737000000007</v>
      </c>
      <c r="L6403" s="22">
        <f t="shared" si="1008"/>
        <v>0</v>
      </c>
      <c r="M6403" s="22">
        <f t="shared" si="1002"/>
        <v>-3989.8697241699988</v>
      </c>
      <c r="N6403" s="22">
        <f t="shared" si="1009"/>
        <v>0</v>
      </c>
    </row>
    <row r="6404" spans="1:14" x14ac:dyDescent="0.25">
      <c r="A6404" s="1">
        <v>43002.749999984473</v>
      </c>
      <c r="B6404">
        <v>48.9</v>
      </c>
      <c r="C6404">
        <v>0.46167999999999998</v>
      </c>
      <c r="D6404">
        <v>1.6870909999999999</v>
      </c>
      <c r="E6404" s="22">
        <f t="shared" si="1010"/>
        <v>0.46167999999999998</v>
      </c>
      <c r="F6404" s="22">
        <f t="shared" ref="F6404:F6467" si="1011">D6404*$S$3</f>
        <v>1.6870909999999999</v>
      </c>
      <c r="G6404" s="22">
        <f t="shared" si="1003"/>
        <v>2.148771</v>
      </c>
      <c r="H6404" s="22">
        <f t="shared" si="1004"/>
        <v>17.899999999999999</v>
      </c>
      <c r="I6404" s="22">
        <f t="shared" si="1005"/>
        <v>15.751228999999999</v>
      </c>
      <c r="J6404" s="22">
        <f t="shared" si="1006"/>
        <v>0</v>
      </c>
      <c r="K6404" s="22">
        <f t="shared" si="1007"/>
        <v>34.172966000000002</v>
      </c>
      <c r="L6404" s="22">
        <f t="shared" si="1008"/>
        <v>0</v>
      </c>
      <c r="M6404" s="22">
        <f t="shared" ref="M6404:M6467" si="1012">IF((M6403-I6404+J6404)&lt;$S$6,(M6403-I6404+J6404),$S$6)</f>
        <v>-4005.6209531699988</v>
      </c>
      <c r="N6404" s="22">
        <f t="shared" si="1009"/>
        <v>0</v>
      </c>
    </row>
    <row r="6405" spans="1:14" x14ac:dyDescent="0.25">
      <c r="A6405" s="1">
        <v>43002.791666651137</v>
      </c>
      <c r="B6405">
        <v>49.8</v>
      </c>
      <c r="C6405">
        <v>0.28100900000000001</v>
      </c>
      <c r="D6405">
        <v>-7.0017200000000003E-3</v>
      </c>
      <c r="E6405" s="22">
        <f t="shared" si="1010"/>
        <v>0.28100900000000001</v>
      </c>
      <c r="F6405" s="22">
        <f t="shared" si="1011"/>
        <v>-7.0017200000000003E-3</v>
      </c>
      <c r="G6405" s="22">
        <f t="shared" si="1003"/>
        <v>0.27400728000000002</v>
      </c>
      <c r="H6405" s="22">
        <f t="shared" si="1004"/>
        <v>18.799999999999997</v>
      </c>
      <c r="I6405" s="22">
        <f t="shared" si="1005"/>
        <v>18.525992719999998</v>
      </c>
      <c r="J6405" s="22">
        <f t="shared" si="1006"/>
        <v>0</v>
      </c>
      <c r="K6405" s="22">
        <f t="shared" si="1007"/>
        <v>52.69895872</v>
      </c>
      <c r="L6405" s="22">
        <f t="shared" si="1008"/>
        <v>0</v>
      </c>
      <c r="M6405" s="22">
        <f t="shared" si="1012"/>
        <v>-4024.1469458899987</v>
      </c>
      <c r="N6405" s="22">
        <f t="shared" si="1009"/>
        <v>0</v>
      </c>
    </row>
    <row r="6406" spans="1:14" x14ac:dyDescent="0.25">
      <c r="A6406" s="1">
        <v>43002.833333317802</v>
      </c>
      <c r="B6406">
        <v>48.1</v>
      </c>
      <c r="C6406">
        <v>0</v>
      </c>
      <c r="D6406">
        <v>-7.0017200000000003E-3</v>
      </c>
      <c r="E6406" s="22">
        <f t="shared" si="1010"/>
        <v>0</v>
      </c>
      <c r="F6406" s="22">
        <f t="shared" si="1011"/>
        <v>-7.0017200000000003E-3</v>
      </c>
      <c r="G6406" s="22">
        <f t="shared" si="1003"/>
        <v>-7.0017200000000003E-3</v>
      </c>
      <c r="H6406" s="22">
        <f t="shared" si="1004"/>
        <v>17.100000000000001</v>
      </c>
      <c r="I6406" s="22">
        <f t="shared" si="1005"/>
        <v>17.107001720000003</v>
      </c>
      <c r="J6406" s="22">
        <f t="shared" si="1006"/>
        <v>0</v>
      </c>
      <c r="K6406" s="22">
        <f t="shared" si="1007"/>
        <v>69.805960440000007</v>
      </c>
      <c r="L6406" s="22">
        <f t="shared" si="1008"/>
        <v>0</v>
      </c>
      <c r="M6406" s="22">
        <f t="shared" si="1012"/>
        <v>-4041.2539476099987</v>
      </c>
      <c r="N6406" s="22">
        <f t="shared" si="1009"/>
        <v>0</v>
      </c>
    </row>
    <row r="6407" spans="1:14" x14ac:dyDescent="0.25">
      <c r="A6407" s="1">
        <v>43002.874999984466</v>
      </c>
      <c r="B6407">
        <v>47.7</v>
      </c>
      <c r="C6407">
        <v>0</v>
      </c>
      <c r="D6407">
        <v>-7.0017200000000003E-3</v>
      </c>
      <c r="E6407" s="22">
        <f t="shared" si="1010"/>
        <v>0</v>
      </c>
      <c r="F6407" s="22">
        <f t="shared" si="1011"/>
        <v>-7.0017200000000003E-3</v>
      </c>
      <c r="G6407" s="22">
        <f t="shared" si="1003"/>
        <v>-7.0017200000000003E-3</v>
      </c>
      <c r="H6407" s="22">
        <f t="shared" si="1004"/>
        <v>16.700000000000003</v>
      </c>
      <c r="I6407" s="22">
        <f t="shared" si="1005"/>
        <v>16.707001720000004</v>
      </c>
      <c r="J6407" s="22">
        <f t="shared" si="1006"/>
        <v>0</v>
      </c>
      <c r="K6407" s="22">
        <f t="shared" si="1007"/>
        <v>86.512962160000015</v>
      </c>
      <c r="L6407" s="22">
        <f t="shared" si="1008"/>
        <v>0</v>
      </c>
      <c r="M6407" s="22">
        <f t="shared" si="1012"/>
        <v>-4057.9609493299986</v>
      </c>
      <c r="N6407" s="22">
        <f t="shared" si="1009"/>
        <v>0</v>
      </c>
    </row>
    <row r="6408" spans="1:14" x14ac:dyDescent="0.25">
      <c r="A6408" s="1">
        <v>43002.91666665113</v>
      </c>
      <c r="B6408">
        <v>43.5</v>
      </c>
      <c r="C6408">
        <v>0</v>
      </c>
      <c r="D6408">
        <v>-7.0017200000000003E-3</v>
      </c>
      <c r="E6408" s="22">
        <f t="shared" si="1010"/>
        <v>0</v>
      </c>
      <c r="F6408" s="22">
        <f t="shared" si="1011"/>
        <v>-7.0017200000000003E-3</v>
      </c>
      <c r="G6408" s="22">
        <f t="shared" si="1003"/>
        <v>-7.0017200000000003E-3</v>
      </c>
      <c r="H6408" s="22">
        <f t="shared" si="1004"/>
        <v>12.5</v>
      </c>
      <c r="I6408" s="22">
        <f t="shared" si="1005"/>
        <v>12.50700172</v>
      </c>
      <c r="J6408" s="22">
        <f t="shared" si="1006"/>
        <v>0</v>
      </c>
      <c r="K6408" s="22">
        <f t="shared" si="1007"/>
        <v>99.01996388000002</v>
      </c>
      <c r="L6408" s="22">
        <f t="shared" si="1008"/>
        <v>0</v>
      </c>
      <c r="M6408" s="22">
        <f t="shared" si="1012"/>
        <v>-4070.4679510499986</v>
      </c>
      <c r="N6408" s="22">
        <f t="shared" si="1009"/>
        <v>0</v>
      </c>
    </row>
    <row r="6409" spans="1:14" x14ac:dyDescent="0.25">
      <c r="A6409" s="1">
        <v>43002.958333317794</v>
      </c>
      <c r="B6409">
        <v>42</v>
      </c>
      <c r="C6409">
        <v>5.9555700000000003E-2</v>
      </c>
      <c r="D6409">
        <v>-7.0017200000000003E-3</v>
      </c>
      <c r="E6409" s="22">
        <f t="shared" si="1010"/>
        <v>5.9555700000000003E-2</v>
      </c>
      <c r="F6409" s="22">
        <f t="shared" si="1011"/>
        <v>-7.0017200000000003E-3</v>
      </c>
      <c r="G6409" s="22">
        <f t="shared" si="1003"/>
        <v>5.255398E-2</v>
      </c>
      <c r="H6409" s="22">
        <f t="shared" si="1004"/>
        <v>11</v>
      </c>
      <c r="I6409" s="22">
        <f t="shared" si="1005"/>
        <v>10.947446019999999</v>
      </c>
      <c r="J6409" s="22">
        <f t="shared" si="1006"/>
        <v>0</v>
      </c>
      <c r="K6409" s="22">
        <f t="shared" si="1007"/>
        <v>109.96740990000002</v>
      </c>
      <c r="L6409" s="22">
        <f t="shared" si="1008"/>
        <v>0</v>
      </c>
      <c r="M6409" s="22">
        <f t="shared" si="1012"/>
        <v>-4081.4153970699986</v>
      </c>
      <c r="N6409" s="22">
        <f t="shared" si="1009"/>
        <v>0</v>
      </c>
    </row>
    <row r="6410" spans="1:14" x14ac:dyDescent="0.25">
      <c r="A6410" s="1">
        <v>43002.999999984459</v>
      </c>
      <c r="B6410">
        <v>39.6</v>
      </c>
      <c r="C6410">
        <v>9.5614199999999996E-2</v>
      </c>
      <c r="D6410">
        <v>-7.0017200000000003E-3</v>
      </c>
      <c r="E6410" s="22">
        <f t="shared" si="1010"/>
        <v>9.5614199999999996E-2</v>
      </c>
      <c r="F6410" s="22">
        <f t="shared" si="1011"/>
        <v>-7.0017200000000003E-3</v>
      </c>
      <c r="G6410" s="22">
        <f t="shared" si="1003"/>
        <v>8.8612479999999993E-2</v>
      </c>
      <c r="H6410" s="22">
        <f t="shared" si="1004"/>
        <v>8.6000000000000014</v>
      </c>
      <c r="I6410" s="22">
        <f t="shared" si="1005"/>
        <v>8.5113875200000013</v>
      </c>
      <c r="J6410" s="22">
        <f t="shared" si="1006"/>
        <v>0</v>
      </c>
      <c r="K6410" s="22">
        <f t="shared" si="1007"/>
        <v>118.47879742000002</v>
      </c>
      <c r="L6410" s="22">
        <f t="shared" si="1008"/>
        <v>0</v>
      </c>
      <c r="M6410" s="22">
        <f t="shared" si="1012"/>
        <v>-4089.9267845899985</v>
      </c>
      <c r="N6410" s="22">
        <f t="shared" si="1009"/>
        <v>0</v>
      </c>
    </row>
    <row r="6411" spans="1:14" x14ac:dyDescent="0.25">
      <c r="A6411" s="1">
        <v>43003.041666651123</v>
      </c>
      <c r="B6411">
        <v>38.700000000000003</v>
      </c>
      <c r="C6411">
        <v>0.53747599999999995</v>
      </c>
      <c r="D6411">
        <v>-7.0017200000000003E-3</v>
      </c>
      <c r="E6411" s="22">
        <f t="shared" si="1010"/>
        <v>0.53747599999999995</v>
      </c>
      <c r="F6411" s="22">
        <f t="shared" si="1011"/>
        <v>-7.0017200000000003E-3</v>
      </c>
      <c r="G6411" s="22">
        <f t="shared" si="1003"/>
        <v>0.53047427999999996</v>
      </c>
      <c r="H6411" s="22">
        <f t="shared" si="1004"/>
        <v>7.7000000000000028</v>
      </c>
      <c r="I6411" s="22">
        <f t="shared" si="1005"/>
        <v>7.1695257200000029</v>
      </c>
      <c r="J6411" s="22">
        <f t="shared" si="1006"/>
        <v>0</v>
      </c>
      <c r="K6411" s="22">
        <f t="shared" si="1007"/>
        <v>125.64832314000003</v>
      </c>
      <c r="L6411" s="22">
        <f t="shared" si="1008"/>
        <v>0</v>
      </c>
      <c r="M6411" s="22">
        <f t="shared" si="1012"/>
        <v>-4097.0963103099984</v>
      </c>
      <c r="N6411" s="22">
        <f t="shared" si="1009"/>
        <v>0</v>
      </c>
    </row>
    <row r="6412" spans="1:14" x14ac:dyDescent="0.25">
      <c r="A6412" s="1">
        <v>43003.083333317787</v>
      </c>
      <c r="B6412">
        <v>37.299999999999997</v>
      </c>
      <c r="C6412">
        <v>0.73329999999999995</v>
      </c>
      <c r="D6412">
        <v>-7.0017200000000003E-3</v>
      </c>
      <c r="E6412" s="22">
        <f t="shared" si="1010"/>
        <v>0.73329999999999995</v>
      </c>
      <c r="F6412" s="22">
        <f t="shared" si="1011"/>
        <v>-7.0017200000000003E-3</v>
      </c>
      <c r="G6412" s="22">
        <f t="shared" si="1003"/>
        <v>0.72629827999999996</v>
      </c>
      <c r="H6412" s="22">
        <f t="shared" si="1004"/>
        <v>6.2999999999999972</v>
      </c>
      <c r="I6412" s="22">
        <f t="shared" si="1005"/>
        <v>5.5737017199999972</v>
      </c>
      <c r="J6412" s="22">
        <f t="shared" si="1006"/>
        <v>0</v>
      </c>
      <c r="K6412" s="22">
        <f t="shared" si="1007"/>
        <v>131.22202486000003</v>
      </c>
      <c r="L6412" s="22">
        <f t="shared" si="1008"/>
        <v>0</v>
      </c>
      <c r="M6412" s="22">
        <f t="shared" si="1012"/>
        <v>-4102.6700120299984</v>
      </c>
      <c r="N6412" s="22">
        <f t="shared" si="1009"/>
        <v>0</v>
      </c>
    </row>
    <row r="6413" spans="1:14" x14ac:dyDescent="0.25">
      <c r="A6413" s="1">
        <v>43003.124999984451</v>
      </c>
      <c r="B6413">
        <v>37.200000000000003</v>
      </c>
      <c r="C6413">
        <v>0.74902800000000003</v>
      </c>
      <c r="D6413">
        <v>-7.0017200000000003E-3</v>
      </c>
      <c r="E6413" s="22">
        <f t="shared" si="1010"/>
        <v>0.74902800000000003</v>
      </c>
      <c r="F6413" s="22">
        <f t="shared" si="1011"/>
        <v>-7.0017200000000003E-3</v>
      </c>
      <c r="G6413" s="22">
        <f t="shared" si="1003"/>
        <v>0.74202628000000004</v>
      </c>
      <c r="H6413" s="22">
        <f t="shared" si="1004"/>
        <v>6.2000000000000028</v>
      </c>
      <c r="I6413" s="22">
        <f t="shared" si="1005"/>
        <v>5.4579737200000027</v>
      </c>
      <c r="J6413" s="22">
        <f t="shared" si="1006"/>
        <v>0</v>
      </c>
      <c r="K6413" s="22">
        <f t="shared" si="1007"/>
        <v>136.67999858000005</v>
      </c>
      <c r="L6413" s="22">
        <f t="shared" si="1008"/>
        <v>0</v>
      </c>
      <c r="M6413" s="22">
        <f t="shared" si="1012"/>
        <v>-4108.1279857499985</v>
      </c>
      <c r="N6413" s="22">
        <f t="shared" si="1009"/>
        <v>0</v>
      </c>
    </row>
    <row r="6414" spans="1:14" x14ac:dyDescent="0.25">
      <c r="A6414" s="1">
        <v>43003.166666651116</v>
      </c>
      <c r="B6414">
        <v>37.6</v>
      </c>
      <c r="C6414">
        <v>1.1041500000000002</v>
      </c>
      <c r="D6414">
        <v>-7.0017200000000003E-3</v>
      </c>
      <c r="E6414" s="22">
        <f t="shared" si="1010"/>
        <v>1.1041500000000002</v>
      </c>
      <c r="F6414" s="22">
        <f t="shared" si="1011"/>
        <v>-7.0017200000000003E-3</v>
      </c>
      <c r="G6414" s="22">
        <f t="shared" si="1003"/>
        <v>1.0971482800000001</v>
      </c>
      <c r="H6414" s="22">
        <f t="shared" si="1004"/>
        <v>6.6000000000000014</v>
      </c>
      <c r="I6414" s="22">
        <f t="shared" si="1005"/>
        <v>5.5028517200000016</v>
      </c>
      <c r="J6414" s="22">
        <f t="shared" si="1006"/>
        <v>0</v>
      </c>
      <c r="K6414" s="22">
        <f t="shared" si="1007"/>
        <v>142.18285030000004</v>
      </c>
      <c r="L6414" s="22">
        <f t="shared" si="1008"/>
        <v>0</v>
      </c>
      <c r="M6414" s="22">
        <f t="shared" si="1012"/>
        <v>-4113.6308374699984</v>
      </c>
      <c r="N6414" s="22">
        <f t="shared" si="1009"/>
        <v>0</v>
      </c>
    </row>
    <row r="6415" spans="1:14" x14ac:dyDescent="0.25">
      <c r="A6415" s="1">
        <v>43003.20833331778</v>
      </c>
      <c r="B6415">
        <v>37.299999999999997</v>
      </c>
      <c r="C6415">
        <v>2.6140500000000002</v>
      </c>
      <c r="D6415">
        <v>-7.0017200000000003E-3</v>
      </c>
      <c r="E6415" s="22">
        <f t="shared" si="1010"/>
        <v>2.6140500000000002</v>
      </c>
      <c r="F6415" s="22">
        <f t="shared" si="1011"/>
        <v>-7.0017200000000003E-3</v>
      </c>
      <c r="G6415" s="22">
        <f t="shared" si="1003"/>
        <v>2.6070482800000003</v>
      </c>
      <c r="H6415" s="22">
        <f t="shared" si="1004"/>
        <v>6.2999999999999972</v>
      </c>
      <c r="I6415" s="22">
        <f t="shared" si="1005"/>
        <v>3.6929517199999968</v>
      </c>
      <c r="J6415" s="22">
        <f t="shared" si="1006"/>
        <v>0</v>
      </c>
      <c r="K6415" s="22">
        <f t="shared" si="1007"/>
        <v>145.87580202000004</v>
      </c>
      <c r="L6415" s="22">
        <f t="shared" si="1008"/>
        <v>0</v>
      </c>
      <c r="M6415" s="22">
        <f t="shared" si="1012"/>
        <v>-4117.323789189998</v>
      </c>
      <c r="N6415" s="22">
        <f t="shared" si="1009"/>
        <v>0</v>
      </c>
    </row>
    <row r="6416" spans="1:14" x14ac:dyDescent="0.25">
      <c r="A6416" s="1">
        <v>43003.249999984444</v>
      </c>
      <c r="B6416">
        <v>37.700000000000003</v>
      </c>
      <c r="C6416">
        <v>3.2367199999999996</v>
      </c>
      <c r="D6416">
        <v>-7.0017200000000003E-3</v>
      </c>
      <c r="E6416" s="22">
        <f t="shared" si="1010"/>
        <v>3.2367199999999996</v>
      </c>
      <c r="F6416" s="22">
        <f t="shared" si="1011"/>
        <v>-7.0017200000000003E-3</v>
      </c>
      <c r="G6416" s="22">
        <f t="shared" si="1003"/>
        <v>3.2297182799999997</v>
      </c>
      <c r="H6416" s="22">
        <f t="shared" si="1004"/>
        <v>6.7000000000000028</v>
      </c>
      <c r="I6416" s="22">
        <f t="shared" si="1005"/>
        <v>3.4702817200000031</v>
      </c>
      <c r="J6416" s="22">
        <f t="shared" si="1006"/>
        <v>0</v>
      </c>
      <c r="K6416" s="22">
        <f t="shared" si="1007"/>
        <v>149.34608374000004</v>
      </c>
      <c r="L6416" s="22">
        <f t="shared" si="1008"/>
        <v>0</v>
      </c>
      <c r="M6416" s="22">
        <f t="shared" si="1012"/>
        <v>-4120.7940709099985</v>
      </c>
      <c r="N6416" s="22">
        <f t="shared" si="1009"/>
        <v>0</v>
      </c>
    </row>
    <row r="6417" spans="1:14" x14ac:dyDescent="0.25">
      <c r="A6417" s="1">
        <v>43003.291666651108</v>
      </c>
      <c r="B6417">
        <v>41.6</v>
      </c>
      <c r="C6417">
        <v>2.8109000000000002</v>
      </c>
      <c r="D6417">
        <v>0.26811016999999998</v>
      </c>
      <c r="E6417" s="22">
        <f t="shared" si="1010"/>
        <v>2.8109000000000002</v>
      </c>
      <c r="F6417" s="22">
        <f t="shared" si="1011"/>
        <v>0.26811016999999998</v>
      </c>
      <c r="G6417" s="22">
        <f t="shared" si="1003"/>
        <v>3.0790101700000001</v>
      </c>
      <c r="H6417" s="22">
        <f t="shared" si="1004"/>
        <v>10.600000000000001</v>
      </c>
      <c r="I6417" s="22">
        <f t="shared" si="1005"/>
        <v>7.5209898300000013</v>
      </c>
      <c r="J6417" s="22">
        <f t="shared" si="1006"/>
        <v>0</v>
      </c>
      <c r="K6417" s="22">
        <f t="shared" si="1007"/>
        <v>156.86707357000003</v>
      </c>
      <c r="L6417" s="22">
        <f t="shared" si="1008"/>
        <v>0</v>
      </c>
      <c r="M6417" s="22">
        <f t="shared" si="1012"/>
        <v>-4128.3150607399984</v>
      </c>
      <c r="N6417" s="22">
        <f t="shared" si="1009"/>
        <v>0</v>
      </c>
    </row>
    <row r="6418" spans="1:14" x14ac:dyDescent="0.25">
      <c r="A6418" s="1">
        <v>43003.333333317772</v>
      </c>
      <c r="B6418">
        <v>43.2</v>
      </c>
      <c r="C6418">
        <v>3.3239099999999997</v>
      </c>
      <c r="D6418">
        <v>5.18391</v>
      </c>
      <c r="E6418" s="22">
        <f t="shared" si="1010"/>
        <v>3.3239099999999997</v>
      </c>
      <c r="F6418" s="22">
        <f t="shared" si="1011"/>
        <v>5.18391</v>
      </c>
      <c r="G6418" s="22">
        <f t="shared" si="1003"/>
        <v>8.5078199999999988</v>
      </c>
      <c r="H6418" s="22">
        <f t="shared" si="1004"/>
        <v>12.200000000000003</v>
      </c>
      <c r="I6418" s="22">
        <f t="shared" si="1005"/>
        <v>3.692180000000004</v>
      </c>
      <c r="J6418" s="22">
        <f t="shared" si="1006"/>
        <v>0</v>
      </c>
      <c r="K6418" s="22">
        <f t="shared" si="1007"/>
        <v>160.55925357000004</v>
      </c>
      <c r="L6418" s="22">
        <f t="shared" si="1008"/>
        <v>0</v>
      </c>
      <c r="M6418" s="22">
        <f t="shared" si="1012"/>
        <v>-4132.0072407399985</v>
      </c>
      <c r="N6418" s="22">
        <f t="shared" si="1009"/>
        <v>0</v>
      </c>
    </row>
    <row r="6419" spans="1:14" x14ac:dyDescent="0.25">
      <c r="A6419" s="1">
        <v>43003.374999984437</v>
      </c>
      <c r="B6419">
        <v>44.8</v>
      </c>
      <c r="C6419">
        <v>3.5931899999999999</v>
      </c>
      <c r="D6419">
        <v>11.12853</v>
      </c>
      <c r="E6419" s="22">
        <f t="shared" si="1010"/>
        <v>3.5931899999999999</v>
      </c>
      <c r="F6419" s="22">
        <f t="shared" si="1011"/>
        <v>11.12853</v>
      </c>
      <c r="G6419" s="22">
        <f t="shared" si="1003"/>
        <v>14.721719999999999</v>
      </c>
      <c r="H6419" s="22">
        <f t="shared" si="1004"/>
        <v>13.799999999999997</v>
      </c>
      <c r="I6419" s="22">
        <f t="shared" si="1005"/>
        <v>0</v>
      </c>
      <c r="J6419" s="22">
        <f t="shared" si="1006"/>
        <v>0.92172000000000232</v>
      </c>
      <c r="K6419" s="22">
        <f t="shared" si="1007"/>
        <v>0</v>
      </c>
      <c r="L6419" s="22">
        <f t="shared" si="1008"/>
        <v>0.92172000000000232</v>
      </c>
      <c r="M6419" s="22">
        <f t="shared" si="1012"/>
        <v>-4131.0855207399982</v>
      </c>
      <c r="N6419" s="22">
        <f t="shared" si="1009"/>
        <v>0</v>
      </c>
    </row>
    <row r="6420" spans="1:14" x14ac:dyDescent="0.25">
      <c r="A6420" s="1">
        <v>43003.416666651101</v>
      </c>
      <c r="B6420">
        <v>46.7</v>
      </c>
      <c r="C6420">
        <v>2.6813500000000001</v>
      </c>
      <c r="D6420">
        <v>15.633839999999999</v>
      </c>
      <c r="E6420" s="22">
        <f t="shared" si="1010"/>
        <v>2.6813500000000001</v>
      </c>
      <c r="F6420" s="22">
        <f t="shared" si="1011"/>
        <v>15.633839999999999</v>
      </c>
      <c r="G6420" s="22">
        <f t="shared" si="1003"/>
        <v>18.315190000000001</v>
      </c>
      <c r="H6420" s="22">
        <f t="shared" si="1004"/>
        <v>15.700000000000003</v>
      </c>
      <c r="I6420" s="22">
        <f t="shared" si="1005"/>
        <v>0</v>
      </c>
      <c r="J6420" s="22">
        <f t="shared" si="1006"/>
        <v>2.6151899999999983</v>
      </c>
      <c r="K6420" s="22">
        <f t="shared" si="1007"/>
        <v>0</v>
      </c>
      <c r="L6420" s="22">
        <f t="shared" si="1008"/>
        <v>3.5369100000000007</v>
      </c>
      <c r="M6420" s="22">
        <f t="shared" si="1012"/>
        <v>-4128.4703307399977</v>
      </c>
      <c r="N6420" s="22">
        <f t="shared" si="1009"/>
        <v>0</v>
      </c>
    </row>
    <row r="6421" spans="1:14" x14ac:dyDescent="0.25">
      <c r="A6421" s="1">
        <v>43003.458333317765</v>
      </c>
      <c r="B6421">
        <v>48.3</v>
      </c>
      <c r="C6421">
        <v>2.7564699999999998</v>
      </c>
      <c r="D6421">
        <v>18.710139999999999</v>
      </c>
      <c r="E6421" s="22">
        <f t="shared" si="1010"/>
        <v>2.7564699999999998</v>
      </c>
      <c r="F6421" s="22">
        <f t="shared" si="1011"/>
        <v>18.710139999999999</v>
      </c>
      <c r="G6421" s="22">
        <f t="shared" si="1003"/>
        <v>21.466609999999999</v>
      </c>
      <c r="H6421" s="22">
        <f t="shared" si="1004"/>
        <v>17.299999999999997</v>
      </c>
      <c r="I6421" s="22">
        <f t="shared" si="1005"/>
        <v>0</v>
      </c>
      <c r="J6421" s="22">
        <f t="shared" si="1006"/>
        <v>4.1666100000000021</v>
      </c>
      <c r="K6421" s="22">
        <f t="shared" si="1007"/>
        <v>0</v>
      </c>
      <c r="L6421" s="22">
        <f t="shared" si="1008"/>
        <v>7.7035200000000028</v>
      </c>
      <c r="M6421" s="22">
        <f t="shared" si="1012"/>
        <v>-4124.3037207399975</v>
      </c>
      <c r="N6421" s="22">
        <f t="shared" si="1009"/>
        <v>0</v>
      </c>
    </row>
    <row r="6422" spans="1:14" x14ac:dyDescent="0.25">
      <c r="A6422" s="1">
        <v>43003.499999984429</v>
      </c>
      <c r="B6422">
        <v>49.9</v>
      </c>
      <c r="C6422">
        <v>1.2597</v>
      </c>
      <c r="D6422">
        <v>20.254060000000003</v>
      </c>
      <c r="E6422" s="22">
        <f t="shared" si="1010"/>
        <v>1.2597</v>
      </c>
      <c r="F6422" s="22">
        <f t="shared" si="1011"/>
        <v>20.254060000000003</v>
      </c>
      <c r="G6422" s="22">
        <f t="shared" si="1003"/>
        <v>21.513760000000001</v>
      </c>
      <c r="H6422" s="22">
        <f t="shared" si="1004"/>
        <v>18.899999999999999</v>
      </c>
      <c r="I6422" s="22">
        <f t="shared" si="1005"/>
        <v>0</v>
      </c>
      <c r="J6422" s="22">
        <f t="shared" si="1006"/>
        <v>2.6137600000000027</v>
      </c>
      <c r="K6422" s="22">
        <f t="shared" si="1007"/>
        <v>0</v>
      </c>
      <c r="L6422" s="22">
        <f t="shared" si="1008"/>
        <v>10.317280000000006</v>
      </c>
      <c r="M6422" s="22">
        <f t="shared" si="1012"/>
        <v>-4121.6899607399973</v>
      </c>
      <c r="N6422" s="22">
        <f t="shared" si="1009"/>
        <v>0</v>
      </c>
    </row>
    <row r="6423" spans="1:14" x14ac:dyDescent="0.25">
      <c r="A6423" s="1">
        <v>43003.541666651094</v>
      </c>
      <c r="B6423">
        <v>49.6</v>
      </c>
      <c r="C6423">
        <v>1.0281199999999999</v>
      </c>
      <c r="D6423">
        <v>20.449590000000001</v>
      </c>
      <c r="E6423" s="22">
        <f t="shared" si="1010"/>
        <v>1.0281199999999999</v>
      </c>
      <c r="F6423" s="22">
        <f t="shared" si="1011"/>
        <v>20.449590000000001</v>
      </c>
      <c r="G6423" s="22">
        <f t="shared" si="1003"/>
        <v>21.477710000000002</v>
      </c>
      <c r="H6423" s="22">
        <f t="shared" si="1004"/>
        <v>18.600000000000001</v>
      </c>
      <c r="I6423" s="22">
        <f t="shared" si="1005"/>
        <v>0</v>
      </c>
      <c r="J6423" s="22">
        <f t="shared" si="1006"/>
        <v>2.8777100000000004</v>
      </c>
      <c r="K6423" s="22">
        <f t="shared" si="1007"/>
        <v>0</v>
      </c>
      <c r="L6423" s="22">
        <f t="shared" si="1008"/>
        <v>13.194990000000006</v>
      </c>
      <c r="M6423" s="22">
        <f t="shared" si="1012"/>
        <v>-4118.8122507399976</v>
      </c>
      <c r="N6423" s="22">
        <f t="shared" si="1009"/>
        <v>0</v>
      </c>
    </row>
    <row r="6424" spans="1:14" x14ac:dyDescent="0.25">
      <c r="A6424" s="1">
        <v>43003.583333317758</v>
      </c>
      <c r="B6424">
        <v>49.5</v>
      </c>
      <c r="C6424">
        <v>0.68890499999999999</v>
      </c>
      <c r="D6424">
        <v>19.444590000000002</v>
      </c>
      <c r="E6424" s="22">
        <f t="shared" si="1010"/>
        <v>0.68890499999999999</v>
      </c>
      <c r="F6424" s="22">
        <f t="shared" si="1011"/>
        <v>19.444590000000002</v>
      </c>
      <c r="G6424" s="22">
        <f t="shared" si="1003"/>
        <v>20.133495</v>
      </c>
      <c r="H6424" s="22">
        <f t="shared" si="1004"/>
        <v>18.5</v>
      </c>
      <c r="I6424" s="22">
        <f t="shared" si="1005"/>
        <v>0</v>
      </c>
      <c r="J6424" s="22">
        <f t="shared" si="1006"/>
        <v>1.6334949999999999</v>
      </c>
      <c r="K6424" s="22">
        <f t="shared" si="1007"/>
        <v>0</v>
      </c>
      <c r="L6424" s="22">
        <f t="shared" si="1008"/>
        <v>14.828485000000006</v>
      </c>
      <c r="M6424" s="22">
        <f t="shared" si="1012"/>
        <v>-4117.1787557399975</v>
      </c>
      <c r="N6424" s="22">
        <f t="shared" si="1009"/>
        <v>0</v>
      </c>
    </row>
    <row r="6425" spans="1:14" x14ac:dyDescent="0.25">
      <c r="A6425" s="1">
        <v>43003.624999984422</v>
      </c>
      <c r="B6425">
        <v>49.6</v>
      </c>
      <c r="C6425">
        <v>0.488311</v>
      </c>
      <c r="D6425">
        <v>16.971160000000001</v>
      </c>
      <c r="E6425" s="22">
        <f t="shared" si="1010"/>
        <v>0.488311</v>
      </c>
      <c r="F6425" s="22">
        <f t="shared" si="1011"/>
        <v>16.971160000000001</v>
      </c>
      <c r="G6425" s="22">
        <f t="shared" si="1003"/>
        <v>17.459471000000001</v>
      </c>
      <c r="H6425" s="22">
        <f t="shared" si="1004"/>
        <v>18.600000000000001</v>
      </c>
      <c r="I6425" s="22">
        <f t="shared" si="1005"/>
        <v>1.1405290000000008</v>
      </c>
      <c r="J6425" s="22">
        <f t="shared" si="1006"/>
        <v>0</v>
      </c>
      <c r="K6425" s="22">
        <f t="shared" si="1007"/>
        <v>1.1405290000000008</v>
      </c>
      <c r="L6425" s="22">
        <f t="shared" si="1008"/>
        <v>0</v>
      </c>
      <c r="M6425" s="22">
        <f t="shared" si="1012"/>
        <v>-4118.3192847399978</v>
      </c>
      <c r="N6425" s="22">
        <f t="shared" si="1009"/>
        <v>0</v>
      </c>
    </row>
    <row r="6426" spans="1:14" x14ac:dyDescent="0.25">
      <c r="A6426" s="1">
        <v>43003.666666651086</v>
      </c>
      <c r="B6426">
        <v>49.8</v>
      </c>
      <c r="C6426">
        <v>0.615035</v>
      </c>
      <c r="D6426">
        <v>12.97198</v>
      </c>
      <c r="E6426" s="22">
        <f t="shared" si="1010"/>
        <v>0.615035</v>
      </c>
      <c r="F6426" s="22">
        <f t="shared" si="1011"/>
        <v>12.97198</v>
      </c>
      <c r="G6426" s="22">
        <f t="shared" si="1003"/>
        <v>13.587015000000001</v>
      </c>
      <c r="H6426" s="22">
        <f t="shared" si="1004"/>
        <v>18.799999999999997</v>
      </c>
      <c r="I6426" s="22">
        <f t="shared" si="1005"/>
        <v>5.2129849999999962</v>
      </c>
      <c r="J6426" s="22">
        <f t="shared" si="1006"/>
        <v>0</v>
      </c>
      <c r="K6426" s="22">
        <f t="shared" si="1007"/>
        <v>6.353513999999997</v>
      </c>
      <c r="L6426" s="22">
        <f t="shared" si="1008"/>
        <v>0</v>
      </c>
      <c r="M6426" s="22">
        <f t="shared" si="1012"/>
        <v>-4123.5322697399979</v>
      </c>
      <c r="N6426" s="22">
        <f t="shared" si="1009"/>
        <v>0</v>
      </c>
    </row>
    <row r="6427" spans="1:14" x14ac:dyDescent="0.25">
      <c r="A6427" s="1">
        <v>43003.708333317751</v>
      </c>
      <c r="B6427">
        <v>50</v>
      </c>
      <c r="C6427">
        <v>0.62004800000000004</v>
      </c>
      <c r="D6427">
        <v>7.3897500000000003</v>
      </c>
      <c r="E6427" s="22">
        <f t="shared" si="1010"/>
        <v>0.62004800000000004</v>
      </c>
      <c r="F6427" s="22">
        <f t="shared" si="1011"/>
        <v>7.3897500000000003</v>
      </c>
      <c r="G6427" s="22">
        <f t="shared" si="1003"/>
        <v>8.009798</v>
      </c>
      <c r="H6427" s="22">
        <f t="shared" si="1004"/>
        <v>19</v>
      </c>
      <c r="I6427" s="22">
        <f t="shared" si="1005"/>
        <v>10.990202</v>
      </c>
      <c r="J6427" s="22">
        <f t="shared" si="1006"/>
        <v>0</v>
      </c>
      <c r="K6427" s="22">
        <f t="shared" si="1007"/>
        <v>17.343715999999997</v>
      </c>
      <c r="L6427" s="22">
        <f t="shared" si="1008"/>
        <v>0</v>
      </c>
      <c r="M6427" s="22">
        <f t="shared" si="1012"/>
        <v>-4134.5224717399979</v>
      </c>
      <c r="N6427" s="22">
        <f t="shared" si="1009"/>
        <v>0</v>
      </c>
    </row>
    <row r="6428" spans="1:14" x14ac:dyDescent="0.25">
      <c r="A6428" s="1">
        <v>43003.749999984415</v>
      </c>
      <c r="B6428">
        <v>49</v>
      </c>
      <c r="C6428">
        <v>0.63236199999999998</v>
      </c>
      <c r="D6428">
        <v>1.6585860000000001</v>
      </c>
      <c r="E6428" s="22">
        <f t="shared" si="1010"/>
        <v>0.63236199999999998</v>
      </c>
      <c r="F6428" s="22">
        <f t="shared" si="1011"/>
        <v>1.6585860000000001</v>
      </c>
      <c r="G6428" s="22">
        <f t="shared" si="1003"/>
        <v>2.2909480000000002</v>
      </c>
      <c r="H6428" s="22">
        <f t="shared" si="1004"/>
        <v>18</v>
      </c>
      <c r="I6428" s="22">
        <f t="shared" si="1005"/>
        <v>15.709052</v>
      </c>
      <c r="J6428" s="22">
        <f t="shared" si="1006"/>
        <v>0</v>
      </c>
      <c r="K6428" s="22">
        <f t="shared" si="1007"/>
        <v>33.052768</v>
      </c>
      <c r="L6428" s="22">
        <f t="shared" si="1008"/>
        <v>0</v>
      </c>
      <c r="M6428" s="22">
        <f t="shared" si="1012"/>
        <v>-4150.231523739998</v>
      </c>
      <c r="N6428" s="22">
        <f t="shared" si="1009"/>
        <v>0</v>
      </c>
    </row>
    <row r="6429" spans="1:14" x14ac:dyDescent="0.25">
      <c r="A6429" s="1">
        <v>43003.791666651079</v>
      </c>
      <c r="B6429">
        <v>48.8</v>
      </c>
      <c r="C6429">
        <v>0.91964299999999999</v>
      </c>
      <c r="D6429">
        <v>-7.0017200000000003E-3</v>
      </c>
      <c r="E6429" s="22">
        <f t="shared" si="1010"/>
        <v>0.91964299999999999</v>
      </c>
      <c r="F6429" s="22">
        <f t="shared" si="1011"/>
        <v>-7.0017200000000003E-3</v>
      </c>
      <c r="G6429" s="22">
        <f t="shared" si="1003"/>
        <v>0.91264128</v>
      </c>
      <c r="H6429" s="22">
        <f t="shared" si="1004"/>
        <v>17.799999999999997</v>
      </c>
      <c r="I6429" s="22">
        <f t="shared" si="1005"/>
        <v>16.887358719999998</v>
      </c>
      <c r="J6429" s="22">
        <f t="shared" si="1006"/>
        <v>0</v>
      </c>
      <c r="K6429" s="22">
        <f t="shared" si="1007"/>
        <v>49.940126719999995</v>
      </c>
      <c r="L6429" s="22">
        <f t="shared" si="1008"/>
        <v>0</v>
      </c>
      <c r="M6429" s="22">
        <f t="shared" si="1012"/>
        <v>-4167.1188824599976</v>
      </c>
      <c r="N6429" s="22">
        <f t="shared" si="1009"/>
        <v>0</v>
      </c>
    </row>
    <row r="6430" spans="1:14" x14ac:dyDescent="0.25">
      <c r="A6430" s="1">
        <v>43003.833333317743</v>
      </c>
      <c r="B6430">
        <v>44.8</v>
      </c>
      <c r="C6430">
        <v>1.3953599999999999</v>
      </c>
      <c r="D6430">
        <v>-7.0017200000000003E-3</v>
      </c>
      <c r="E6430" s="22">
        <f t="shared" si="1010"/>
        <v>1.3953599999999999</v>
      </c>
      <c r="F6430" s="22">
        <f t="shared" si="1011"/>
        <v>-7.0017200000000003E-3</v>
      </c>
      <c r="G6430" s="22">
        <f t="shared" si="1003"/>
        <v>1.3883582799999998</v>
      </c>
      <c r="H6430" s="22">
        <f t="shared" si="1004"/>
        <v>13.799999999999997</v>
      </c>
      <c r="I6430" s="22">
        <f t="shared" si="1005"/>
        <v>12.411641719999997</v>
      </c>
      <c r="J6430" s="22">
        <f t="shared" si="1006"/>
        <v>0</v>
      </c>
      <c r="K6430" s="22">
        <f t="shared" si="1007"/>
        <v>62.351768439999994</v>
      </c>
      <c r="L6430" s="22">
        <f t="shared" si="1008"/>
        <v>0</v>
      </c>
      <c r="M6430" s="22">
        <f t="shared" si="1012"/>
        <v>-4179.5305241799979</v>
      </c>
      <c r="N6430" s="22">
        <f t="shared" si="1009"/>
        <v>0</v>
      </c>
    </row>
    <row r="6431" spans="1:14" x14ac:dyDescent="0.25">
      <c r="A6431" s="1">
        <v>43003.874999984408</v>
      </c>
      <c r="B6431">
        <v>44.5</v>
      </c>
      <c r="C6431">
        <v>0.95156399999999997</v>
      </c>
      <c r="D6431">
        <v>-7.0017200000000003E-3</v>
      </c>
      <c r="E6431" s="22">
        <f t="shared" si="1010"/>
        <v>0.95156399999999997</v>
      </c>
      <c r="F6431" s="22">
        <f t="shared" si="1011"/>
        <v>-7.0017200000000003E-3</v>
      </c>
      <c r="G6431" s="22">
        <f t="shared" si="1003"/>
        <v>0.94456227999999998</v>
      </c>
      <c r="H6431" s="22">
        <f t="shared" si="1004"/>
        <v>13.5</v>
      </c>
      <c r="I6431" s="22">
        <f t="shared" si="1005"/>
        <v>12.55543772</v>
      </c>
      <c r="J6431" s="22">
        <f t="shared" si="1006"/>
        <v>0</v>
      </c>
      <c r="K6431" s="22">
        <f t="shared" si="1007"/>
        <v>74.907206159999987</v>
      </c>
      <c r="L6431" s="22">
        <f t="shared" si="1008"/>
        <v>0</v>
      </c>
      <c r="M6431" s="22">
        <f t="shared" si="1012"/>
        <v>-4192.0859618999975</v>
      </c>
      <c r="N6431" s="22">
        <f t="shared" si="1009"/>
        <v>0</v>
      </c>
    </row>
    <row r="6432" spans="1:14" x14ac:dyDescent="0.25">
      <c r="A6432" s="1">
        <v>43003.916666651072</v>
      </c>
      <c r="B6432">
        <v>43</v>
      </c>
      <c r="C6432">
        <v>1.2456199999999999</v>
      </c>
      <c r="D6432">
        <v>-7.0017200000000003E-3</v>
      </c>
      <c r="E6432" s="22">
        <f t="shared" si="1010"/>
        <v>1.2456199999999999</v>
      </c>
      <c r="F6432" s="22">
        <f t="shared" si="1011"/>
        <v>-7.0017200000000003E-3</v>
      </c>
      <c r="G6432" s="22">
        <f t="shared" si="1003"/>
        <v>1.2386182799999998</v>
      </c>
      <c r="H6432" s="22">
        <f t="shared" si="1004"/>
        <v>12</v>
      </c>
      <c r="I6432" s="22">
        <f t="shared" si="1005"/>
        <v>10.761381719999999</v>
      </c>
      <c r="J6432" s="22">
        <f t="shared" si="1006"/>
        <v>0</v>
      </c>
      <c r="K6432" s="22">
        <f t="shared" si="1007"/>
        <v>85.66858787999999</v>
      </c>
      <c r="L6432" s="22">
        <f t="shared" si="1008"/>
        <v>0</v>
      </c>
      <c r="M6432" s="22">
        <f t="shared" si="1012"/>
        <v>-4202.8473436199974</v>
      </c>
      <c r="N6432" s="22">
        <f t="shared" si="1009"/>
        <v>0</v>
      </c>
    </row>
    <row r="6433" spans="1:14" x14ac:dyDescent="0.25">
      <c r="A6433" s="1">
        <v>43003.958333317736</v>
      </c>
      <c r="B6433">
        <v>39.9</v>
      </c>
      <c r="C6433">
        <v>0.83197199999999993</v>
      </c>
      <c r="D6433">
        <v>-7.0017200000000003E-3</v>
      </c>
      <c r="E6433" s="22">
        <f t="shared" si="1010"/>
        <v>0.83197199999999993</v>
      </c>
      <c r="F6433" s="22">
        <f t="shared" si="1011"/>
        <v>-7.0017200000000003E-3</v>
      </c>
      <c r="G6433" s="22">
        <f t="shared" si="1003"/>
        <v>0.82497027999999994</v>
      </c>
      <c r="H6433" s="22">
        <f t="shared" si="1004"/>
        <v>8.8999999999999986</v>
      </c>
      <c r="I6433" s="22">
        <f t="shared" si="1005"/>
        <v>8.0750297199999981</v>
      </c>
      <c r="J6433" s="22">
        <f t="shared" si="1006"/>
        <v>0</v>
      </c>
      <c r="K6433" s="22">
        <f t="shared" si="1007"/>
        <v>93.743617599999993</v>
      </c>
      <c r="L6433" s="22">
        <f t="shared" si="1008"/>
        <v>0</v>
      </c>
      <c r="M6433" s="22">
        <f t="shared" si="1012"/>
        <v>-4210.9223733399976</v>
      </c>
      <c r="N6433" s="22">
        <f t="shared" si="1009"/>
        <v>0</v>
      </c>
    </row>
    <row r="6434" spans="1:14" x14ac:dyDescent="0.25">
      <c r="A6434" s="1">
        <v>43003.9999999844</v>
      </c>
      <c r="B6434">
        <v>37.9</v>
      </c>
      <c r="C6434">
        <v>0.68225000000000002</v>
      </c>
      <c r="D6434">
        <v>-7.0017200000000003E-3</v>
      </c>
      <c r="E6434" s="22">
        <f t="shared" si="1010"/>
        <v>0.68225000000000002</v>
      </c>
      <c r="F6434" s="22">
        <f t="shared" si="1011"/>
        <v>-7.0017200000000003E-3</v>
      </c>
      <c r="G6434" s="22">
        <f t="shared" si="1003"/>
        <v>0.67524828000000003</v>
      </c>
      <c r="H6434" s="22">
        <f t="shared" si="1004"/>
        <v>6.8999999999999986</v>
      </c>
      <c r="I6434" s="22">
        <f t="shared" si="1005"/>
        <v>6.2247517199999987</v>
      </c>
      <c r="J6434" s="22">
        <f t="shared" si="1006"/>
        <v>0</v>
      </c>
      <c r="K6434" s="22">
        <f t="shared" si="1007"/>
        <v>99.968369319999994</v>
      </c>
      <c r="L6434" s="22">
        <f t="shared" si="1008"/>
        <v>0</v>
      </c>
      <c r="M6434" s="22">
        <f t="shared" si="1012"/>
        <v>-4217.147125059998</v>
      </c>
      <c r="N6434" s="22">
        <f t="shared" si="1009"/>
        <v>0</v>
      </c>
    </row>
    <row r="6435" spans="1:14" x14ac:dyDescent="0.25">
      <c r="A6435" s="1">
        <v>43004.041666651065</v>
      </c>
      <c r="B6435">
        <v>36.1</v>
      </c>
      <c r="C6435">
        <v>1.7456199999999999</v>
      </c>
      <c r="D6435">
        <v>-7.0017200000000003E-3</v>
      </c>
      <c r="E6435" s="22">
        <f t="shared" si="1010"/>
        <v>1.7456199999999999</v>
      </c>
      <c r="F6435" s="22">
        <f t="shared" si="1011"/>
        <v>-7.0017200000000003E-3</v>
      </c>
      <c r="G6435" s="22">
        <f t="shared" si="1003"/>
        <v>1.7386182799999998</v>
      </c>
      <c r="H6435" s="22">
        <f t="shared" si="1004"/>
        <v>5.1000000000000014</v>
      </c>
      <c r="I6435" s="22">
        <f t="shared" si="1005"/>
        <v>3.3613817200000016</v>
      </c>
      <c r="J6435" s="22">
        <f t="shared" si="1006"/>
        <v>0</v>
      </c>
      <c r="K6435" s="22">
        <f t="shared" si="1007"/>
        <v>103.32975103999999</v>
      </c>
      <c r="L6435" s="22">
        <f t="shared" si="1008"/>
        <v>0</v>
      </c>
      <c r="M6435" s="22">
        <f t="shared" si="1012"/>
        <v>-4220.5085067799982</v>
      </c>
      <c r="N6435" s="22">
        <f t="shared" si="1009"/>
        <v>0</v>
      </c>
    </row>
    <row r="6436" spans="1:14" x14ac:dyDescent="0.25">
      <c r="A6436" s="1">
        <v>43004.083333317729</v>
      </c>
      <c r="B6436">
        <v>36.299999999999997</v>
      </c>
      <c r="C6436">
        <v>1.2531700000000001</v>
      </c>
      <c r="D6436">
        <v>-7.0017200000000003E-3</v>
      </c>
      <c r="E6436" s="22">
        <f t="shared" si="1010"/>
        <v>1.2531700000000001</v>
      </c>
      <c r="F6436" s="22">
        <f t="shared" si="1011"/>
        <v>-7.0017200000000003E-3</v>
      </c>
      <c r="G6436" s="22">
        <f t="shared" si="1003"/>
        <v>1.24616828</v>
      </c>
      <c r="H6436" s="22">
        <f t="shared" si="1004"/>
        <v>5.2999999999999972</v>
      </c>
      <c r="I6436" s="22">
        <f t="shared" si="1005"/>
        <v>4.0538317199999971</v>
      </c>
      <c r="J6436" s="22">
        <f t="shared" si="1006"/>
        <v>0</v>
      </c>
      <c r="K6436" s="22">
        <f t="shared" si="1007"/>
        <v>107.38358275999998</v>
      </c>
      <c r="L6436" s="22">
        <f t="shared" si="1008"/>
        <v>0</v>
      </c>
      <c r="M6436" s="22">
        <f t="shared" si="1012"/>
        <v>-4224.5623384999981</v>
      </c>
      <c r="N6436" s="22">
        <f t="shared" si="1009"/>
        <v>0</v>
      </c>
    </row>
    <row r="6437" spans="1:14" x14ac:dyDescent="0.25">
      <c r="A6437" s="1">
        <v>43004.124999984393</v>
      </c>
      <c r="B6437">
        <v>34.6</v>
      </c>
      <c r="C6437">
        <v>1.7775000000000001</v>
      </c>
      <c r="D6437">
        <v>-7.0017200000000003E-3</v>
      </c>
      <c r="E6437" s="22">
        <f t="shared" si="1010"/>
        <v>1.7775000000000001</v>
      </c>
      <c r="F6437" s="22">
        <f t="shared" si="1011"/>
        <v>-7.0017200000000003E-3</v>
      </c>
      <c r="G6437" s="22">
        <f t="shared" si="1003"/>
        <v>1.77049828</v>
      </c>
      <c r="H6437" s="22">
        <f t="shared" si="1004"/>
        <v>3.6000000000000014</v>
      </c>
      <c r="I6437" s="22">
        <f t="shared" si="1005"/>
        <v>1.8295017200000014</v>
      </c>
      <c r="J6437" s="22">
        <f t="shared" si="1006"/>
        <v>0</v>
      </c>
      <c r="K6437" s="22">
        <f t="shared" si="1007"/>
        <v>109.21308447999998</v>
      </c>
      <c r="L6437" s="22">
        <f t="shared" si="1008"/>
        <v>0</v>
      </c>
      <c r="M6437" s="22">
        <f t="shared" si="1012"/>
        <v>-4226.3918402199979</v>
      </c>
      <c r="N6437" s="22">
        <f t="shared" si="1009"/>
        <v>0</v>
      </c>
    </row>
    <row r="6438" spans="1:14" x14ac:dyDescent="0.25">
      <c r="A6438" s="1">
        <v>43004.166666651057</v>
      </c>
      <c r="B6438">
        <v>35</v>
      </c>
      <c r="C6438">
        <v>1.90574</v>
      </c>
      <c r="D6438">
        <v>-7.0017200000000003E-3</v>
      </c>
      <c r="E6438" s="22">
        <f t="shared" si="1010"/>
        <v>1.90574</v>
      </c>
      <c r="F6438" s="22">
        <f t="shared" si="1011"/>
        <v>-7.0017200000000003E-3</v>
      </c>
      <c r="G6438" s="22">
        <f t="shared" si="1003"/>
        <v>1.8987382799999999</v>
      </c>
      <c r="H6438" s="22">
        <f t="shared" si="1004"/>
        <v>4</v>
      </c>
      <c r="I6438" s="22">
        <f t="shared" si="1005"/>
        <v>2.1012617200000001</v>
      </c>
      <c r="J6438" s="22">
        <f t="shared" si="1006"/>
        <v>0</v>
      </c>
      <c r="K6438" s="22">
        <f t="shared" si="1007"/>
        <v>111.31434619999997</v>
      </c>
      <c r="L6438" s="22">
        <f t="shared" si="1008"/>
        <v>0</v>
      </c>
      <c r="M6438" s="22">
        <f t="shared" si="1012"/>
        <v>-4228.4931019399983</v>
      </c>
      <c r="N6438" s="22">
        <f t="shared" si="1009"/>
        <v>0</v>
      </c>
    </row>
    <row r="6439" spans="1:14" x14ac:dyDescent="0.25">
      <c r="A6439" s="1">
        <v>43004.208333317722</v>
      </c>
      <c r="B6439">
        <v>34.9</v>
      </c>
      <c r="C6439">
        <v>1.45546</v>
      </c>
      <c r="D6439">
        <v>-7.0017200000000003E-3</v>
      </c>
      <c r="E6439" s="22">
        <f t="shared" si="1010"/>
        <v>1.45546</v>
      </c>
      <c r="F6439" s="22">
        <f t="shared" si="1011"/>
        <v>-7.0017200000000003E-3</v>
      </c>
      <c r="G6439" s="22">
        <f t="shared" si="1003"/>
        <v>1.4484582799999999</v>
      </c>
      <c r="H6439" s="22">
        <f t="shared" si="1004"/>
        <v>3.8999999999999986</v>
      </c>
      <c r="I6439" s="22">
        <f t="shared" si="1005"/>
        <v>2.4515417199999989</v>
      </c>
      <c r="J6439" s="22">
        <f t="shared" si="1006"/>
        <v>0</v>
      </c>
      <c r="K6439" s="22">
        <f t="shared" si="1007"/>
        <v>113.76588791999997</v>
      </c>
      <c r="L6439" s="22">
        <f t="shared" si="1008"/>
        <v>0</v>
      </c>
      <c r="M6439" s="22">
        <f t="shared" si="1012"/>
        <v>-4230.9446436599983</v>
      </c>
      <c r="N6439" s="22">
        <f t="shared" si="1009"/>
        <v>0</v>
      </c>
    </row>
    <row r="6440" spans="1:14" x14ac:dyDescent="0.25">
      <c r="A6440" s="1">
        <v>43004.249999984386</v>
      </c>
      <c r="B6440">
        <v>38.1</v>
      </c>
      <c r="C6440">
        <v>1.1643399999999999</v>
      </c>
      <c r="D6440">
        <v>-7.0017200000000003E-3</v>
      </c>
      <c r="E6440" s="22">
        <f t="shared" si="1010"/>
        <v>1.1643399999999999</v>
      </c>
      <c r="F6440" s="22">
        <f t="shared" si="1011"/>
        <v>-7.0017200000000003E-3</v>
      </c>
      <c r="G6440" s="22">
        <f t="shared" si="1003"/>
        <v>1.1573382799999998</v>
      </c>
      <c r="H6440" s="22">
        <f t="shared" si="1004"/>
        <v>7.1000000000000014</v>
      </c>
      <c r="I6440" s="22">
        <f t="shared" si="1005"/>
        <v>5.942661720000002</v>
      </c>
      <c r="J6440" s="22">
        <f t="shared" si="1006"/>
        <v>0</v>
      </c>
      <c r="K6440" s="22">
        <f t="shared" si="1007"/>
        <v>119.70854963999997</v>
      </c>
      <c r="L6440" s="22">
        <f t="shared" si="1008"/>
        <v>0</v>
      </c>
      <c r="M6440" s="22">
        <f t="shared" si="1012"/>
        <v>-4236.887305379998</v>
      </c>
      <c r="N6440" s="22">
        <f t="shared" si="1009"/>
        <v>0</v>
      </c>
    </row>
    <row r="6441" spans="1:14" x14ac:dyDescent="0.25">
      <c r="A6441" s="1">
        <v>43004.29166665105</v>
      </c>
      <c r="B6441">
        <v>40.4</v>
      </c>
      <c r="C6441">
        <v>1.1419000000000001</v>
      </c>
      <c r="D6441">
        <v>0.28898717000000002</v>
      </c>
      <c r="E6441" s="22">
        <f t="shared" si="1010"/>
        <v>1.1419000000000001</v>
      </c>
      <c r="F6441" s="22">
        <f t="shared" si="1011"/>
        <v>0.28898717000000002</v>
      </c>
      <c r="G6441" s="22">
        <f t="shared" si="1003"/>
        <v>1.4308871700000001</v>
      </c>
      <c r="H6441" s="22">
        <f t="shared" si="1004"/>
        <v>9.3999999999999986</v>
      </c>
      <c r="I6441" s="22">
        <f t="shared" si="1005"/>
        <v>7.9691128299999985</v>
      </c>
      <c r="J6441" s="22">
        <f t="shared" si="1006"/>
        <v>0</v>
      </c>
      <c r="K6441" s="22">
        <f t="shared" si="1007"/>
        <v>127.67766246999997</v>
      </c>
      <c r="L6441" s="22">
        <f t="shared" si="1008"/>
        <v>0</v>
      </c>
      <c r="M6441" s="22">
        <f t="shared" si="1012"/>
        <v>-4244.8564182099981</v>
      </c>
      <c r="N6441" s="22">
        <f t="shared" si="1009"/>
        <v>0</v>
      </c>
    </row>
    <row r="6442" spans="1:14" x14ac:dyDescent="0.25">
      <c r="A6442" s="1">
        <v>43004.333333317714</v>
      </c>
      <c r="B6442">
        <v>41.6</v>
      </c>
      <c r="C6442">
        <v>1.26451</v>
      </c>
      <c r="D6442">
        <v>5.3427299999999995</v>
      </c>
      <c r="E6442" s="22">
        <f t="shared" si="1010"/>
        <v>1.26451</v>
      </c>
      <c r="F6442" s="22">
        <f t="shared" si="1011"/>
        <v>5.3427299999999995</v>
      </c>
      <c r="G6442" s="22">
        <f t="shared" ref="G6442:G6505" si="1013">(E6442+F6442)</f>
        <v>6.6072399999999991</v>
      </c>
      <c r="H6442" s="22">
        <f t="shared" ref="H6442:H6505" si="1014">B6442-$S$4</f>
        <v>10.600000000000001</v>
      </c>
      <c r="I6442" s="22">
        <f t="shared" ref="I6442:I6505" si="1015">IF((H6442-G6442)&gt;0, (H6442-G6442), (0))</f>
        <v>3.9927600000000023</v>
      </c>
      <c r="J6442" s="22">
        <f t="shared" ref="J6442:J6505" si="1016">IF(I6442=0, G6442-H6442,0)</f>
        <v>0</v>
      </c>
      <c r="K6442" s="22">
        <f t="shared" ref="K6442:K6505" si="1017">IF(I6442&gt;0, K6441+I6442, 0)</f>
        <v>131.67042246999998</v>
      </c>
      <c r="L6442" s="22">
        <f t="shared" ref="L6442:L6505" si="1018">IF(J6442&gt;0,L6441+J6442, 0)</f>
        <v>0</v>
      </c>
      <c r="M6442" s="22">
        <f t="shared" si="1012"/>
        <v>-4248.8491782099982</v>
      </c>
      <c r="N6442" s="22">
        <f t="shared" ref="N6442:N6505" si="1019">(M6441-I6442+J6442)-M6442</f>
        <v>0</v>
      </c>
    </row>
    <row r="6443" spans="1:14" x14ac:dyDescent="0.25">
      <c r="A6443" s="1">
        <v>43004.374999984379</v>
      </c>
      <c r="B6443">
        <v>45</v>
      </c>
      <c r="C6443">
        <v>0.43089</v>
      </c>
      <c r="D6443">
        <v>11.48211</v>
      </c>
      <c r="E6443" s="22">
        <f t="shared" si="1010"/>
        <v>0.43089</v>
      </c>
      <c r="F6443" s="22">
        <f t="shared" si="1011"/>
        <v>11.48211</v>
      </c>
      <c r="G6443" s="22">
        <f t="shared" si="1013"/>
        <v>11.913</v>
      </c>
      <c r="H6443" s="22">
        <f t="shared" si="1014"/>
        <v>14</v>
      </c>
      <c r="I6443" s="22">
        <f t="shared" si="1015"/>
        <v>2.0869999999999997</v>
      </c>
      <c r="J6443" s="22">
        <f t="shared" si="1016"/>
        <v>0</v>
      </c>
      <c r="K6443" s="22">
        <f t="shared" si="1017"/>
        <v>133.75742246999997</v>
      </c>
      <c r="L6443" s="22">
        <f t="shared" si="1018"/>
        <v>0</v>
      </c>
      <c r="M6443" s="22">
        <f t="shared" si="1012"/>
        <v>-4250.9361782099986</v>
      </c>
      <c r="N6443" s="22">
        <f t="shared" si="1019"/>
        <v>0</v>
      </c>
    </row>
    <row r="6444" spans="1:14" x14ac:dyDescent="0.25">
      <c r="A6444" s="1">
        <v>43004.416666651043</v>
      </c>
      <c r="B6444">
        <v>45.2</v>
      </c>
      <c r="C6444">
        <v>0.38374400000000003</v>
      </c>
      <c r="D6444">
        <v>14.825130000000001</v>
      </c>
      <c r="E6444" s="22">
        <f t="shared" si="1010"/>
        <v>0.38374400000000003</v>
      </c>
      <c r="F6444" s="22">
        <f t="shared" si="1011"/>
        <v>14.825130000000001</v>
      </c>
      <c r="G6444" s="22">
        <f t="shared" si="1013"/>
        <v>15.208874000000002</v>
      </c>
      <c r="H6444" s="22">
        <f t="shared" si="1014"/>
        <v>14.200000000000003</v>
      </c>
      <c r="I6444" s="22">
        <f t="shared" si="1015"/>
        <v>0</v>
      </c>
      <c r="J6444" s="22">
        <f t="shared" si="1016"/>
        <v>1.0088739999999987</v>
      </c>
      <c r="K6444" s="22">
        <f t="shared" si="1017"/>
        <v>0</v>
      </c>
      <c r="L6444" s="22">
        <f t="shared" si="1018"/>
        <v>1.0088739999999987</v>
      </c>
      <c r="M6444" s="22">
        <f t="shared" si="1012"/>
        <v>-4249.9273042099985</v>
      </c>
      <c r="N6444" s="22">
        <f t="shared" si="1019"/>
        <v>0</v>
      </c>
    </row>
    <row r="6445" spans="1:14" x14ac:dyDescent="0.25">
      <c r="A6445" s="1">
        <v>43004.458333317707</v>
      </c>
      <c r="B6445">
        <v>46.2</v>
      </c>
      <c r="C6445">
        <v>0.317575</v>
      </c>
      <c r="D6445">
        <v>19.444420000000001</v>
      </c>
      <c r="E6445" s="22">
        <f t="shared" si="1010"/>
        <v>0.317575</v>
      </c>
      <c r="F6445" s="22">
        <f t="shared" si="1011"/>
        <v>19.444420000000001</v>
      </c>
      <c r="G6445" s="22">
        <f t="shared" si="1013"/>
        <v>19.761995000000002</v>
      </c>
      <c r="H6445" s="22">
        <f t="shared" si="1014"/>
        <v>15.200000000000003</v>
      </c>
      <c r="I6445" s="22">
        <f t="shared" si="1015"/>
        <v>0</v>
      </c>
      <c r="J6445" s="22">
        <f t="shared" si="1016"/>
        <v>4.5619949999999996</v>
      </c>
      <c r="K6445" s="22">
        <f t="shared" si="1017"/>
        <v>0</v>
      </c>
      <c r="L6445" s="22">
        <f t="shared" si="1018"/>
        <v>5.5708689999999983</v>
      </c>
      <c r="M6445" s="22">
        <f t="shared" si="1012"/>
        <v>-4245.3653092099985</v>
      </c>
      <c r="N6445" s="22">
        <f t="shared" si="1019"/>
        <v>0</v>
      </c>
    </row>
    <row r="6446" spans="1:14" x14ac:dyDescent="0.25">
      <c r="A6446" s="1">
        <v>43004.499999984371</v>
      </c>
      <c r="B6446">
        <v>49.2</v>
      </c>
      <c r="C6446">
        <v>0.37312699999999999</v>
      </c>
      <c r="D6446">
        <v>10.877660000000001</v>
      </c>
      <c r="E6446" s="22">
        <f t="shared" si="1010"/>
        <v>0.37312699999999999</v>
      </c>
      <c r="F6446" s="22">
        <f t="shared" si="1011"/>
        <v>10.877660000000001</v>
      </c>
      <c r="G6446" s="22">
        <f t="shared" si="1013"/>
        <v>11.250787000000001</v>
      </c>
      <c r="H6446" s="22">
        <f t="shared" si="1014"/>
        <v>18.200000000000003</v>
      </c>
      <c r="I6446" s="22">
        <f t="shared" si="1015"/>
        <v>6.9492130000000021</v>
      </c>
      <c r="J6446" s="22">
        <f t="shared" si="1016"/>
        <v>0</v>
      </c>
      <c r="K6446" s="22">
        <f t="shared" si="1017"/>
        <v>6.9492130000000021</v>
      </c>
      <c r="L6446" s="22">
        <f t="shared" si="1018"/>
        <v>0</v>
      </c>
      <c r="M6446" s="22">
        <f t="shared" si="1012"/>
        <v>-4252.3145222099984</v>
      </c>
      <c r="N6446" s="22">
        <f t="shared" si="1019"/>
        <v>0</v>
      </c>
    </row>
    <row r="6447" spans="1:14" x14ac:dyDescent="0.25">
      <c r="A6447" s="1">
        <v>43004.541666651035</v>
      </c>
      <c r="B6447">
        <v>46.3</v>
      </c>
      <c r="C6447">
        <v>0.32672400000000001</v>
      </c>
      <c r="D6447">
        <v>16.120099999999997</v>
      </c>
      <c r="E6447" s="22">
        <f t="shared" si="1010"/>
        <v>0.32672400000000001</v>
      </c>
      <c r="F6447" s="22">
        <f t="shared" si="1011"/>
        <v>16.120099999999997</v>
      </c>
      <c r="G6447" s="22">
        <f t="shared" si="1013"/>
        <v>16.446823999999996</v>
      </c>
      <c r="H6447" s="22">
        <f t="shared" si="1014"/>
        <v>15.299999999999997</v>
      </c>
      <c r="I6447" s="22">
        <f t="shared" si="1015"/>
        <v>0</v>
      </c>
      <c r="J6447" s="22">
        <f t="shared" si="1016"/>
        <v>1.1468239999999987</v>
      </c>
      <c r="K6447" s="22">
        <f t="shared" si="1017"/>
        <v>0</v>
      </c>
      <c r="L6447" s="22">
        <f t="shared" si="1018"/>
        <v>1.1468239999999987</v>
      </c>
      <c r="M6447" s="22">
        <f t="shared" si="1012"/>
        <v>-4251.167698209998</v>
      </c>
      <c r="N6447" s="22">
        <f t="shared" si="1019"/>
        <v>0</v>
      </c>
    </row>
    <row r="6448" spans="1:14" x14ac:dyDescent="0.25">
      <c r="A6448" s="1">
        <v>43004.5833333177</v>
      </c>
      <c r="B6448">
        <v>49.2</v>
      </c>
      <c r="C6448">
        <v>0</v>
      </c>
      <c r="D6448">
        <v>19.97672</v>
      </c>
      <c r="E6448" s="22">
        <f t="shared" si="1010"/>
        <v>0</v>
      </c>
      <c r="F6448" s="22">
        <f t="shared" si="1011"/>
        <v>19.97672</v>
      </c>
      <c r="G6448" s="22">
        <f t="shared" si="1013"/>
        <v>19.97672</v>
      </c>
      <c r="H6448" s="22">
        <f t="shared" si="1014"/>
        <v>18.200000000000003</v>
      </c>
      <c r="I6448" s="22">
        <f t="shared" si="1015"/>
        <v>0</v>
      </c>
      <c r="J6448" s="22">
        <f t="shared" si="1016"/>
        <v>1.7767199999999974</v>
      </c>
      <c r="K6448" s="22">
        <f t="shared" si="1017"/>
        <v>0</v>
      </c>
      <c r="L6448" s="22">
        <f t="shared" si="1018"/>
        <v>2.9235439999999961</v>
      </c>
      <c r="M6448" s="22">
        <f t="shared" si="1012"/>
        <v>-4249.3909782099981</v>
      </c>
      <c r="N6448" s="22">
        <f t="shared" si="1019"/>
        <v>0</v>
      </c>
    </row>
    <row r="6449" spans="1:14" x14ac:dyDescent="0.25">
      <c r="A6449" s="1">
        <v>43004.624999984364</v>
      </c>
      <c r="B6449">
        <v>48.7</v>
      </c>
      <c r="C6449">
        <v>0</v>
      </c>
      <c r="D6449">
        <v>17.32668</v>
      </c>
      <c r="E6449" s="22">
        <f t="shared" si="1010"/>
        <v>0</v>
      </c>
      <c r="F6449" s="22">
        <f t="shared" si="1011"/>
        <v>17.32668</v>
      </c>
      <c r="G6449" s="22">
        <f t="shared" si="1013"/>
        <v>17.32668</v>
      </c>
      <c r="H6449" s="22">
        <f t="shared" si="1014"/>
        <v>17.700000000000003</v>
      </c>
      <c r="I6449" s="22">
        <f t="shared" si="1015"/>
        <v>0.3733200000000032</v>
      </c>
      <c r="J6449" s="22">
        <f t="shared" si="1016"/>
        <v>0</v>
      </c>
      <c r="K6449" s="22">
        <f t="shared" si="1017"/>
        <v>0.3733200000000032</v>
      </c>
      <c r="L6449" s="22">
        <f t="shared" si="1018"/>
        <v>0</v>
      </c>
      <c r="M6449" s="22">
        <f t="shared" si="1012"/>
        <v>-4249.7642982099978</v>
      </c>
      <c r="N6449" s="22">
        <f t="shared" si="1019"/>
        <v>0</v>
      </c>
    </row>
    <row r="6450" spans="1:14" x14ac:dyDescent="0.25">
      <c r="A6450" s="1">
        <v>43004.666666651028</v>
      </c>
      <c r="B6450">
        <v>48.4</v>
      </c>
      <c r="C6450">
        <v>0</v>
      </c>
      <c r="D6450">
        <v>11.825059999999999</v>
      </c>
      <c r="E6450" s="22">
        <f t="shared" si="1010"/>
        <v>0</v>
      </c>
      <c r="F6450" s="22">
        <f t="shared" si="1011"/>
        <v>11.825059999999999</v>
      </c>
      <c r="G6450" s="22">
        <f t="shared" si="1013"/>
        <v>11.825059999999999</v>
      </c>
      <c r="H6450" s="22">
        <f t="shared" si="1014"/>
        <v>17.399999999999999</v>
      </c>
      <c r="I6450" s="22">
        <f t="shared" si="1015"/>
        <v>5.5749399999999998</v>
      </c>
      <c r="J6450" s="22">
        <f t="shared" si="1016"/>
        <v>0</v>
      </c>
      <c r="K6450" s="22">
        <f t="shared" si="1017"/>
        <v>5.948260000000003</v>
      </c>
      <c r="L6450" s="22">
        <f t="shared" si="1018"/>
        <v>0</v>
      </c>
      <c r="M6450" s="22">
        <f t="shared" si="1012"/>
        <v>-4255.3392382099983</v>
      </c>
      <c r="N6450" s="22">
        <f t="shared" si="1019"/>
        <v>0</v>
      </c>
    </row>
    <row r="6451" spans="1:14" x14ac:dyDescent="0.25">
      <c r="A6451" s="1">
        <v>43004.708333317692</v>
      </c>
      <c r="B6451">
        <v>48.1</v>
      </c>
      <c r="C6451">
        <v>0</v>
      </c>
      <c r="D6451">
        <v>4.8082900000000013</v>
      </c>
      <c r="E6451" s="22">
        <f t="shared" si="1010"/>
        <v>0</v>
      </c>
      <c r="F6451" s="22">
        <f t="shared" si="1011"/>
        <v>4.8082900000000013</v>
      </c>
      <c r="G6451" s="22">
        <f t="shared" si="1013"/>
        <v>4.8082900000000013</v>
      </c>
      <c r="H6451" s="22">
        <f t="shared" si="1014"/>
        <v>17.100000000000001</v>
      </c>
      <c r="I6451" s="22">
        <f t="shared" si="1015"/>
        <v>12.29171</v>
      </c>
      <c r="J6451" s="22">
        <f t="shared" si="1016"/>
        <v>0</v>
      </c>
      <c r="K6451" s="22">
        <f t="shared" si="1017"/>
        <v>18.239970000000003</v>
      </c>
      <c r="L6451" s="22">
        <f t="shared" si="1018"/>
        <v>0</v>
      </c>
      <c r="M6451" s="22">
        <f t="shared" si="1012"/>
        <v>-4267.6309482099987</v>
      </c>
      <c r="N6451" s="22">
        <f t="shared" si="1019"/>
        <v>0</v>
      </c>
    </row>
    <row r="6452" spans="1:14" x14ac:dyDescent="0.25">
      <c r="A6452" s="1">
        <v>43004.749999984357</v>
      </c>
      <c r="B6452">
        <v>47</v>
      </c>
      <c r="C6452">
        <v>0.15704300000000002</v>
      </c>
      <c r="D6452">
        <v>1.5856319999999999</v>
      </c>
      <c r="E6452" s="22">
        <f t="shared" si="1010"/>
        <v>0.15704300000000002</v>
      </c>
      <c r="F6452" s="22">
        <f t="shared" si="1011"/>
        <v>1.5856319999999999</v>
      </c>
      <c r="G6452" s="22">
        <f t="shared" si="1013"/>
        <v>1.742675</v>
      </c>
      <c r="H6452" s="22">
        <f t="shared" si="1014"/>
        <v>16</v>
      </c>
      <c r="I6452" s="22">
        <f t="shared" si="1015"/>
        <v>14.257325</v>
      </c>
      <c r="J6452" s="22">
        <f t="shared" si="1016"/>
        <v>0</v>
      </c>
      <c r="K6452" s="22">
        <f t="shared" si="1017"/>
        <v>32.497295000000001</v>
      </c>
      <c r="L6452" s="22">
        <f t="shared" si="1018"/>
        <v>0</v>
      </c>
      <c r="M6452" s="22">
        <f t="shared" si="1012"/>
        <v>-4281.8882732099983</v>
      </c>
      <c r="N6452" s="22">
        <f t="shared" si="1019"/>
        <v>0</v>
      </c>
    </row>
    <row r="6453" spans="1:14" x14ac:dyDescent="0.25">
      <c r="A6453" s="1">
        <v>43004.791666651021</v>
      </c>
      <c r="B6453">
        <v>46.9</v>
      </c>
      <c r="C6453">
        <v>0.82740200000000008</v>
      </c>
      <c r="D6453">
        <v>-7.0017200000000003E-3</v>
      </c>
      <c r="E6453" s="22">
        <f t="shared" si="1010"/>
        <v>0.82740200000000008</v>
      </c>
      <c r="F6453" s="22">
        <f t="shared" si="1011"/>
        <v>-7.0017200000000003E-3</v>
      </c>
      <c r="G6453" s="22">
        <f t="shared" si="1013"/>
        <v>0.82040028000000009</v>
      </c>
      <c r="H6453" s="22">
        <f t="shared" si="1014"/>
        <v>15.899999999999999</v>
      </c>
      <c r="I6453" s="22">
        <f t="shared" si="1015"/>
        <v>15.079599719999999</v>
      </c>
      <c r="J6453" s="22">
        <f t="shared" si="1016"/>
        <v>0</v>
      </c>
      <c r="K6453" s="22">
        <f t="shared" si="1017"/>
        <v>47.576894719999999</v>
      </c>
      <c r="L6453" s="22">
        <f t="shared" si="1018"/>
        <v>0</v>
      </c>
      <c r="M6453" s="22">
        <f t="shared" si="1012"/>
        <v>-4296.9678729299985</v>
      </c>
      <c r="N6453" s="22">
        <f t="shared" si="1019"/>
        <v>0</v>
      </c>
    </row>
    <row r="6454" spans="1:14" x14ac:dyDescent="0.25">
      <c r="A6454" s="1">
        <v>43004.833333317685</v>
      </c>
      <c r="B6454">
        <v>46.9</v>
      </c>
      <c r="C6454">
        <v>1.1262300000000001</v>
      </c>
      <c r="D6454">
        <v>-7.0017200000000003E-3</v>
      </c>
      <c r="E6454" s="22">
        <f t="shared" si="1010"/>
        <v>1.1262300000000001</v>
      </c>
      <c r="F6454" s="22">
        <f t="shared" si="1011"/>
        <v>-7.0017200000000003E-3</v>
      </c>
      <c r="G6454" s="22">
        <f t="shared" si="1013"/>
        <v>1.11922828</v>
      </c>
      <c r="H6454" s="22">
        <f t="shared" si="1014"/>
        <v>15.899999999999999</v>
      </c>
      <c r="I6454" s="22">
        <f t="shared" si="1015"/>
        <v>14.780771719999999</v>
      </c>
      <c r="J6454" s="22">
        <f t="shared" si="1016"/>
        <v>0</v>
      </c>
      <c r="K6454" s="22">
        <f t="shared" si="1017"/>
        <v>62.357666439999996</v>
      </c>
      <c r="L6454" s="22">
        <f t="shared" si="1018"/>
        <v>0</v>
      </c>
      <c r="M6454" s="22">
        <f t="shared" si="1012"/>
        <v>-4311.7486446499988</v>
      </c>
      <c r="N6454" s="22">
        <f t="shared" si="1019"/>
        <v>0</v>
      </c>
    </row>
    <row r="6455" spans="1:14" x14ac:dyDescent="0.25">
      <c r="A6455" s="1">
        <v>43004.874999984349</v>
      </c>
      <c r="B6455">
        <v>43.6</v>
      </c>
      <c r="C6455">
        <v>0.93048800000000009</v>
      </c>
      <c r="D6455">
        <v>-7.0017200000000003E-3</v>
      </c>
      <c r="E6455" s="22">
        <f t="shared" si="1010"/>
        <v>0.93048800000000009</v>
      </c>
      <c r="F6455" s="22">
        <f t="shared" si="1011"/>
        <v>-7.0017200000000003E-3</v>
      </c>
      <c r="G6455" s="22">
        <f t="shared" si="1013"/>
        <v>0.9234862800000001</v>
      </c>
      <c r="H6455" s="22">
        <f t="shared" si="1014"/>
        <v>12.600000000000001</v>
      </c>
      <c r="I6455" s="22">
        <f t="shared" si="1015"/>
        <v>11.676513720000001</v>
      </c>
      <c r="J6455" s="22">
        <f t="shared" si="1016"/>
        <v>0</v>
      </c>
      <c r="K6455" s="22">
        <f t="shared" si="1017"/>
        <v>74.034180159999991</v>
      </c>
      <c r="L6455" s="22">
        <f t="shared" si="1018"/>
        <v>0</v>
      </c>
      <c r="M6455" s="22">
        <f t="shared" si="1012"/>
        <v>-4323.4251583699988</v>
      </c>
      <c r="N6455" s="22">
        <f t="shared" si="1019"/>
        <v>0</v>
      </c>
    </row>
    <row r="6456" spans="1:14" x14ac:dyDescent="0.25">
      <c r="A6456" s="1">
        <v>43004.916666651014</v>
      </c>
      <c r="B6456">
        <v>43</v>
      </c>
      <c r="C6456">
        <v>0.36632500000000001</v>
      </c>
      <c r="D6456">
        <v>-7.0017200000000003E-3</v>
      </c>
      <c r="E6456" s="22">
        <f t="shared" si="1010"/>
        <v>0.36632500000000001</v>
      </c>
      <c r="F6456" s="22">
        <f t="shared" si="1011"/>
        <v>-7.0017200000000003E-3</v>
      </c>
      <c r="G6456" s="22">
        <f t="shared" si="1013"/>
        <v>0.35932328000000002</v>
      </c>
      <c r="H6456" s="22">
        <f t="shared" si="1014"/>
        <v>12</v>
      </c>
      <c r="I6456" s="22">
        <f t="shared" si="1015"/>
        <v>11.64067672</v>
      </c>
      <c r="J6456" s="22">
        <f t="shared" si="1016"/>
        <v>0</v>
      </c>
      <c r="K6456" s="22">
        <f t="shared" si="1017"/>
        <v>85.674856879999993</v>
      </c>
      <c r="L6456" s="22">
        <f t="shared" si="1018"/>
        <v>0</v>
      </c>
      <c r="M6456" s="22">
        <f t="shared" si="1012"/>
        <v>-4335.0658350899985</v>
      </c>
      <c r="N6456" s="22">
        <f t="shared" si="1019"/>
        <v>0</v>
      </c>
    </row>
    <row r="6457" spans="1:14" x14ac:dyDescent="0.25">
      <c r="A6457" s="1">
        <v>43004.958333317678</v>
      </c>
      <c r="B6457">
        <v>39.5</v>
      </c>
      <c r="C6457">
        <v>0.38401600000000002</v>
      </c>
      <c r="D6457">
        <v>-7.0017200000000003E-3</v>
      </c>
      <c r="E6457" s="22">
        <f t="shared" si="1010"/>
        <v>0.38401600000000002</v>
      </c>
      <c r="F6457" s="22">
        <f t="shared" si="1011"/>
        <v>-7.0017200000000003E-3</v>
      </c>
      <c r="G6457" s="22">
        <f t="shared" si="1013"/>
        <v>0.37701428000000003</v>
      </c>
      <c r="H6457" s="22">
        <f t="shared" si="1014"/>
        <v>8.5</v>
      </c>
      <c r="I6457" s="22">
        <f t="shared" si="1015"/>
        <v>8.1229857199999991</v>
      </c>
      <c r="J6457" s="22">
        <f t="shared" si="1016"/>
        <v>0</v>
      </c>
      <c r="K6457" s="22">
        <f t="shared" si="1017"/>
        <v>93.797842599999996</v>
      </c>
      <c r="L6457" s="22">
        <f t="shared" si="1018"/>
        <v>0</v>
      </c>
      <c r="M6457" s="22">
        <f t="shared" si="1012"/>
        <v>-4343.1888208099981</v>
      </c>
      <c r="N6457" s="22">
        <f t="shared" si="1019"/>
        <v>0</v>
      </c>
    </row>
    <row r="6458" spans="1:14" x14ac:dyDescent="0.25">
      <c r="A6458" s="1">
        <v>43004.999999984342</v>
      </c>
      <c r="B6458">
        <v>38.6</v>
      </c>
      <c r="C6458">
        <v>1.2713299999999998</v>
      </c>
      <c r="D6458">
        <v>-7.0017200000000003E-3</v>
      </c>
      <c r="E6458" s="22">
        <f t="shared" si="1010"/>
        <v>1.2713299999999998</v>
      </c>
      <c r="F6458" s="22">
        <f t="shared" si="1011"/>
        <v>-7.0017200000000003E-3</v>
      </c>
      <c r="G6458" s="22">
        <f t="shared" si="1013"/>
        <v>1.2643282799999997</v>
      </c>
      <c r="H6458" s="22">
        <f t="shared" si="1014"/>
        <v>7.6000000000000014</v>
      </c>
      <c r="I6458" s="22">
        <f t="shared" si="1015"/>
        <v>6.3356717200000015</v>
      </c>
      <c r="J6458" s="22">
        <f t="shared" si="1016"/>
        <v>0</v>
      </c>
      <c r="K6458" s="22">
        <f t="shared" si="1017"/>
        <v>100.13351432</v>
      </c>
      <c r="L6458" s="22">
        <f t="shared" si="1018"/>
        <v>0</v>
      </c>
      <c r="M6458" s="22">
        <f t="shared" si="1012"/>
        <v>-4349.5244925299985</v>
      </c>
      <c r="N6458" s="22">
        <f t="shared" si="1019"/>
        <v>0</v>
      </c>
    </row>
    <row r="6459" spans="1:14" x14ac:dyDescent="0.25">
      <c r="A6459" s="1">
        <v>43005.041666651006</v>
      </c>
      <c r="B6459">
        <v>37.4</v>
      </c>
      <c r="C6459">
        <v>1.30243</v>
      </c>
      <c r="D6459">
        <v>-7.0017200000000003E-3</v>
      </c>
      <c r="E6459" s="22">
        <f t="shared" si="1010"/>
        <v>1.30243</v>
      </c>
      <c r="F6459" s="22">
        <f t="shared" si="1011"/>
        <v>-7.0017200000000003E-3</v>
      </c>
      <c r="G6459" s="22">
        <f t="shared" si="1013"/>
        <v>1.2954282799999999</v>
      </c>
      <c r="H6459" s="22">
        <f t="shared" si="1014"/>
        <v>6.3999999999999986</v>
      </c>
      <c r="I6459" s="22">
        <f t="shared" si="1015"/>
        <v>5.1045717199999991</v>
      </c>
      <c r="J6459" s="22">
        <f t="shared" si="1016"/>
        <v>0</v>
      </c>
      <c r="K6459" s="22">
        <f t="shared" si="1017"/>
        <v>105.23808604</v>
      </c>
      <c r="L6459" s="22">
        <f t="shared" si="1018"/>
        <v>0</v>
      </c>
      <c r="M6459" s="22">
        <f t="shared" si="1012"/>
        <v>-4354.6290642499989</v>
      </c>
      <c r="N6459" s="22">
        <f t="shared" si="1019"/>
        <v>0</v>
      </c>
    </row>
    <row r="6460" spans="1:14" x14ac:dyDescent="0.25">
      <c r="A6460" s="1">
        <v>43005.083333317671</v>
      </c>
      <c r="B6460">
        <v>35.6</v>
      </c>
      <c r="C6460">
        <v>1.38531</v>
      </c>
      <c r="D6460">
        <v>-7.0017200000000003E-3</v>
      </c>
      <c r="E6460" s="22">
        <f t="shared" si="1010"/>
        <v>1.38531</v>
      </c>
      <c r="F6460" s="22">
        <f t="shared" si="1011"/>
        <v>-7.0017200000000003E-3</v>
      </c>
      <c r="G6460" s="22">
        <f t="shared" si="1013"/>
        <v>1.3783082799999999</v>
      </c>
      <c r="H6460" s="22">
        <f t="shared" si="1014"/>
        <v>4.6000000000000014</v>
      </c>
      <c r="I6460" s="22">
        <f t="shared" si="1015"/>
        <v>3.2216917200000017</v>
      </c>
      <c r="J6460" s="22">
        <f t="shared" si="1016"/>
        <v>0</v>
      </c>
      <c r="K6460" s="22">
        <f t="shared" si="1017"/>
        <v>108.45977775999999</v>
      </c>
      <c r="L6460" s="22">
        <f t="shared" si="1018"/>
        <v>0</v>
      </c>
      <c r="M6460" s="22">
        <f t="shared" si="1012"/>
        <v>-4357.8507559699992</v>
      </c>
      <c r="N6460" s="22">
        <f t="shared" si="1019"/>
        <v>0</v>
      </c>
    </row>
    <row r="6461" spans="1:14" x14ac:dyDescent="0.25">
      <c r="A6461" s="1">
        <v>43005.124999984335</v>
      </c>
      <c r="B6461">
        <v>35.200000000000003</v>
      </c>
      <c r="C6461">
        <v>1.4193499999999999</v>
      </c>
      <c r="D6461">
        <v>-7.0017200000000003E-3</v>
      </c>
      <c r="E6461" s="22">
        <f t="shared" si="1010"/>
        <v>1.4193499999999999</v>
      </c>
      <c r="F6461" s="22">
        <f t="shared" si="1011"/>
        <v>-7.0017200000000003E-3</v>
      </c>
      <c r="G6461" s="22">
        <f t="shared" si="1013"/>
        <v>1.4123482799999998</v>
      </c>
      <c r="H6461" s="22">
        <f t="shared" si="1014"/>
        <v>4.2000000000000028</v>
      </c>
      <c r="I6461" s="22">
        <f t="shared" si="1015"/>
        <v>2.7876517200000031</v>
      </c>
      <c r="J6461" s="22">
        <f t="shared" si="1016"/>
        <v>0</v>
      </c>
      <c r="K6461" s="22">
        <f t="shared" si="1017"/>
        <v>111.24742947999999</v>
      </c>
      <c r="L6461" s="22">
        <f t="shared" si="1018"/>
        <v>0</v>
      </c>
      <c r="M6461" s="22">
        <f t="shared" si="1012"/>
        <v>-4360.6384076899994</v>
      </c>
      <c r="N6461" s="22">
        <f t="shared" si="1019"/>
        <v>0</v>
      </c>
    </row>
    <row r="6462" spans="1:14" x14ac:dyDescent="0.25">
      <c r="A6462" s="1">
        <v>43005.166666650999</v>
      </c>
      <c r="B6462">
        <v>34.700000000000003</v>
      </c>
      <c r="C6462">
        <v>2.8960700000000004</v>
      </c>
      <c r="D6462">
        <v>-7.0017200000000003E-3</v>
      </c>
      <c r="E6462" s="22">
        <f t="shared" si="1010"/>
        <v>2.8960700000000004</v>
      </c>
      <c r="F6462" s="22">
        <f t="shared" si="1011"/>
        <v>-7.0017200000000003E-3</v>
      </c>
      <c r="G6462" s="22">
        <f t="shared" si="1013"/>
        <v>2.8890682800000005</v>
      </c>
      <c r="H6462" s="22">
        <f t="shared" si="1014"/>
        <v>3.7000000000000028</v>
      </c>
      <c r="I6462" s="22">
        <f t="shared" si="1015"/>
        <v>0.81093172000000235</v>
      </c>
      <c r="J6462" s="22">
        <f t="shared" si="1016"/>
        <v>0</v>
      </c>
      <c r="K6462" s="22">
        <f t="shared" si="1017"/>
        <v>112.05836119999999</v>
      </c>
      <c r="L6462" s="22">
        <f t="shared" si="1018"/>
        <v>0</v>
      </c>
      <c r="M6462" s="22">
        <f t="shared" si="1012"/>
        <v>-4361.4493394099991</v>
      </c>
      <c r="N6462" s="22">
        <f t="shared" si="1019"/>
        <v>0</v>
      </c>
    </row>
    <row r="6463" spans="1:14" x14ac:dyDescent="0.25">
      <c r="A6463" s="1">
        <v>43005.208333317663</v>
      </c>
      <c r="B6463">
        <v>34.5</v>
      </c>
      <c r="C6463">
        <v>2.29976</v>
      </c>
      <c r="D6463">
        <v>-7.0017200000000003E-3</v>
      </c>
      <c r="E6463" s="22">
        <f t="shared" si="1010"/>
        <v>2.29976</v>
      </c>
      <c r="F6463" s="22">
        <f t="shared" si="1011"/>
        <v>-7.0017200000000003E-3</v>
      </c>
      <c r="G6463" s="22">
        <f t="shared" si="1013"/>
        <v>2.2927582800000001</v>
      </c>
      <c r="H6463" s="22">
        <f t="shared" si="1014"/>
        <v>3.5</v>
      </c>
      <c r="I6463" s="22">
        <f t="shared" si="1015"/>
        <v>1.2072417199999999</v>
      </c>
      <c r="J6463" s="22">
        <f t="shared" si="1016"/>
        <v>0</v>
      </c>
      <c r="K6463" s="22">
        <f t="shared" si="1017"/>
        <v>113.26560291999999</v>
      </c>
      <c r="L6463" s="22">
        <f t="shared" si="1018"/>
        <v>0</v>
      </c>
      <c r="M6463" s="22">
        <f t="shared" si="1012"/>
        <v>-4362.6565811299988</v>
      </c>
      <c r="N6463" s="22">
        <f t="shared" si="1019"/>
        <v>0</v>
      </c>
    </row>
    <row r="6464" spans="1:14" x14ac:dyDescent="0.25">
      <c r="A6464" s="1">
        <v>43005.249999984328</v>
      </c>
      <c r="B6464">
        <v>34.1</v>
      </c>
      <c r="C6464">
        <v>1.4853900000000002</v>
      </c>
      <c r="D6464">
        <v>-7.0017200000000003E-3</v>
      </c>
      <c r="E6464" s="22">
        <f t="shared" si="1010"/>
        <v>1.4853900000000002</v>
      </c>
      <c r="F6464" s="22">
        <f t="shared" si="1011"/>
        <v>-7.0017200000000003E-3</v>
      </c>
      <c r="G6464" s="22">
        <f t="shared" si="1013"/>
        <v>1.4783882800000001</v>
      </c>
      <c r="H6464" s="22">
        <f t="shared" si="1014"/>
        <v>3.1000000000000014</v>
      </c>
      <c r="I6464" s="22">
        <f t="shared" si="1015"/>
        <v>1.6216117200000013</v>
      </c>
      <c r="J6464" s="22">
        <f t="shared" si="1016"/>
        <v>0</v>
      </c>
      <c r="K6464" s="22">
        <f t="shared" si="1017"/>
        <v>114.88721464</v>
      </c>
      <c r="L6464" s="22">
        <f t="shared" si="1018"/>
        <v>0</v>
      </c>
      <c r="M6464" s="22">
        <f t="shared" si="1012"/>
        <v>-4364.278192849999</v>
      </c>
      <c r="N6464" s="22">
        <f t="shared" si="1019"/>
        <v>0</v>
      </c>
    </row>
    <row r="6465" spans="1:14" x14ac:dyDescent="0.25">
      <c r="A6465" s="1">
        <v>43005.291666650992</v>
      </c>
      <c r="B6465">
        <v>36.4</v>
      </c>
      <c r="C6465">
        <v>1.3967700000000001</v>
      </c>
      <c r="D6465">
        <v>-7.0017200000000003E-3</v>
      </c>
      <c r="E6465" s="22">
        <f t="shared" si="1010"/>
        <v>1.3967700000000001</v>
      </c>
      <c r="F6465" s="22">
        <f t="shared" si="1011"/>
        <v>-7.0017200000000003E-3</v>
      </c>
      <c r="G6465" s="22">
        <f t="shared" si="1013"/>
        <v>1.38976828</v>
      </c>
      <c r="H6465" s="22">
        <f t="shared" si="1014"/>
        <v>5.3999999999999986</v>
      </c>
      <c r="I6465" s="22">
        <f t="shared" si="1015"/>
        <v>4.0102317199999984</v>
      </c>
      <c r="J6465" s="22">
        <f t="shared" si="1016"/>
        <v>0</v>
      </c>
      <c r="K6465" s="22">
        <f t="shared" si="1017"/>
        <v>118.89744635999999</v>
      </c>
      <c r="L6465" s="22">
        <f t="shared" si="1018"/>
        <v>0</v>
      </c>
      <c r="M6465" s="22">
        <f t="shared" si="1012"/>
        <v>-4368.2884245699988</v>
      </c>
      <c r="N6465" s="22">
        <f t="shared" si="1019"/>
        <v>0</v>
      </c>
    </row>
    <row r="6466" spans="1:14" x14ac:dyDescent="0.25">
      <c r="A6466" s="1">
        <v>43005.333333317656</v>
      </c>
      <c r="B6466">
        <v>38.4</v>
      </c>
      <c r="C6466">
        <v>1.7678099999999999</v>
      </c>
      <c r="D6466">
        <v>2.044349</v>
      </c>
      <c r="E6466" s="22">
        <f t="shared" si="1010"/>
        <v>1.7678099999999999</v>
      </c>
      <c r="F6466" s="22">
        <f t="shared" si="1011"/>
        <v>2.044349</v>
      </c>
      <c r="G6466" s="22">
        <f t="shared" si="1013"/>
        <v>3.8121589999999999</v>
      </c>
      <c r="H6466" s="22">
        <f t="shared" si="1014"/>
        <v>7.3999999999999986</v>
      </c>
      <c r="I6466" s="22">
        <f t="shared" si="1015"/>
        <v>3.5878409999999987</v>
      </c>
      <c r="J6466" s="22">
        <f t="shared" si="1016"/>
        <v>0</v>
      </c>
      <c r="K6466" s="22">
        <f t="shared" si="1017"/>
        <v>122.48528735999999</v>
      </c>
      <c r="L6466" s="22">
        <f t="shared" si="1018"/>
        <v>0</v>
      </c>
      <c r="M6466" s="22">
        <f t="shared" si="1012"/>
        <v>-4371.8762655699984</v>
      </c>
      <c r="N6466" s="22">
        <f t="shared" si="1019"/>
        <v>0</v>
      </c>
    </row>
    <row r="6467" spans="1:14" x14ac:dyDescent="0.25">
      <c r="A6467" s="1">
        <v>43005.37499998432</v>
      </c>
      <c r="B6467">
        <v>41.1</v>
      </c>
      <c r="C6467">
        <v>3.4425599999999998</v>
      </c>
      <c r="D6467">
        <v>6.9980499999999992</v>
      </c>
      <c r="E6467" s="22">
        <f t="shared" ref="E6467:E6530" si="1020">C6467*$S$2</f>
        <v>3.4425599999999998</v>
      </c>
      <c r="F6467" s="22">
        <f t="shared" si="1011"/>
        <v>6.9980499999999992</v>
      </c>
      <c r="G6467" s="22">
        <f t="shared" si="1013"/>
        <v>10.44061</v>
      </c>
      <c r="H6467" s="22">
        <f t="shared" si="1014"/>
        <v>10.100000000000001</v>
      </c>
      <c r="I6467" s="22">
        <f t="shared" si="1015"/>
        <v>0</v>
      </c>
      <c r="J6467" s="22">
        <f t="shared" si="1016"/>
        <v>0.34060999999999808</v>
      </c>
      <c r="K6467" s="22">
        <f t="shared" si="1017"/>
        <v>0</v>
      </c>
      <c r="L6467" s="22">
        <f t="shared" si="1018"/>
        <v>0.34060999999999808</v>
      </c>
      <c r="M6467" s="22">
        <f t="shared" si="1012"/>
        <v>-4371.5356555699982</v>
      </c>
      <c r="N6467" s="22">
        <f t="shared" si="1019"/>
        <v>0</v>
      </c>
    </row>
    <row r="6468" spans="1:14" x14ac:dyDescent="0.25">
      <c r="A6468" s="1">
        <v>43005.416666650985</v>
      </c>
      <c r="B6468">
        <v>42.8</v>
      </c>
      <c r="C6468">
        <v>4.60893</v>
      </c>
      <c r="D6468">
        <v>11.018720000000002</v>
      </c>
      <c r="E6468" s="22">
        <f t="shared" si="1020"/>
        <v>4.60893</v>
      </c>
      <c r="F6468" s="22">
        <f t="shared" ref="F6468:F6531" si="1021">D6468*$S$3</f>
        <v>11.018720000000002</v>
      </c>
      <c r="G6468" s="22">
        <f t="shared" si="1013"/>
        <v>15.627650000000003</v>
      </c>
      <c r="H6468" s="22">
        <f t="shared" si="1014"/>
        <v>11.799999999999997</v>
      </c>
      <c r="I6468" s="22">
        <f t="shared" si="1015"/>
        <v>0</v>
      </c>
      <c r="J6468" s="22">
        <f t="shared" si="1016"/>
        <v>3.8276500000000055</v>
      </c>
      <c r="K6468" s="22">
        <f t="shared" si="1017"/>
        <v>0</v>
      </c>
      <c r="L6468" s="22">
        <f t="shared" si="1018"/>
        <v>4.1682600000000036</v>
      </c>
      <c r="M6468" s="22">
        <f t="shared" ref="M6468:M6531" si="1022">IF((M6467-I6468+J6468)&lt;$S$6,(M6467-I6468+J6468),$S$6)</f>
        <v>-4367.708005569998</v>
      </c>
      <c r="N6468" s="22">
        <f t="shared" si="1019"/>
        <v>0</v>
      </c>
    </row>
    <row r="6469" spans="1:14" x14ac:dyDescent="0.25">
      <c r="A6469" s="1">
        <v>43005.458333317649</v>
      </c>
      <c r="B6469">
        <v>43.6</v>
      </c>
      <c r="C6469">
        <v>3.7623000000000002</v>
      </c>
      <c r="D6469">
        <v>15.237270000000001</v>
      </c>
      <c r="E6469" s="22">
        <f t="shared" si="1020"/>
        <v>3.7623000000000002</v>
      </c>
      <c r="F6469" s="22">
        <f t="shared" si="1021"/>
        <v>15.237270000000001</v>
      </c>
      <c r="G6469" s="22">
        <f t="shared" si="1013"/>
        <v>18.999570000000002</v>
      </c>
      <c r="H6469" s="22">
        <f t="shared" si="1014"/>
        <v>12.600000000000001</v>
      </c>
      <c r="I6469" s="22">
        <f t="shared" si="1015"/>
        <v>0</v>
      </c>
      <c r="J6469" s="22">
        <f t="shared" si="1016"/>
        <v>6.3995700000000006</v>
      </c>
      <c r="K6469" s="22">
        <f t="shared" si="1017"/>
        <v>0</v>
      </c>
      <c r="L6469" s="22">
        <f t="shared" si="1018"/>
        <v>10.567830000000004</v>
      </c>
      <c r="M6469" s="22">
        <f t="shared" si="1022"/>
        <v>-4361.3084355699984</v>
      </c>
      <c r="N6469" s="22">
        <f t="shared" si="1019"/>
        <v>0</v>
      </c>
    </row>
    <row r="6470" spans="1:14" x14ac:dyDescent="0.25">
      <c r="A6470" s="1">
        <v>43005.499999984313</v>
      </c>
      <c r="B6470">
        <v>43.7</v>
      </c>
      <c r="C6470">
        <v>3.3525900000000002</v>
      </c>
      <c r="D6470">
        <v>11.298080000000001</v>
      </c>
      <c r="E6470" s="22">
        <f t="shared" si="1020"/>
        <v>3.3525900000000002</v>
      </c>
      <c r="F6470" s="22">
        <f t="shared" si="1021"/>
        <v>11.298080000000001</v>
      </c>
      <c r="G6470" s="22">
        <f t="shared" si="1013"/>
        <v>14.650670000000002</v>
      </c>
      <c r="H6470" s="22">
        <f t="shared" si="1014"/>
        <v>12.700000000000003</v>
      </c>
      <c r="I6470" s="22">
        <f t="shared" si="1015"/>
        <v>0</v>
      </c>
      <c r="J6470" s="22">
        <f t="shared" si="1016"/>
        <v>1.9506699999999988</v>
      </c>
      <c r="K6470" s="22">
        <f t="shared" si="1017"/>
        <v>0</v>
      </c>
      <c r="L6470" s="22">
        <f t="shared" si="1018"/>
        <v>12.518500000000003</v>
      </c>
      <c r="M6470" s="22">
        <f t="shared" si="1022"/>
        <v>-4359.3577655699983</v>
      </c>
      <c r="N6470" s="22">
        <f t="shared" si="1019"/>
        <v>0</v>
      </c>
    </row>
    <row r="6471" spans="1:14" x14ac:dyDescent="0.25">
      <c r="A6471" s="1">
        <v>43005.541666650977</v>
      </c>
      <c r="B6471">
        <v>43.3</v>
      </c>
      <c r="C6471">
        <v>3.3070999999999997</v>
      </c>
      <c r="D6471">
        <v>6.6843500000000002</v>
      </c>
      <c r="E6471" s="22">
        <f t="shared" si="1020"/>
        <v>3.3070999999999997</v>
      </c>
      <c r="F6471" s="22">
        <f t="shared" si="1021"/>
        <v>6.6843500000000002</v>
      </c>
      <c r="G6471" s="22">
        <f t="shared" si="1013"/>
        <v>9.9914500000000004</v>
      </c>
      <c r="H6471" s="22">
        <f t="shared" si="1014"/>
        <v>12.299999999999997</v>
      </c>
      <c r="I6471" s="22">
        <f t="shared" si="1015"/>
        <v>2.3085499999999968</v>
      </c>
      <c r="J6471" s="22">
        <f t="shared" si="1016"/>
        <v>0</v>
      </c>
      <c r="K6471" s="22">
        <f t="shared" si="1017"/>
        <v>2.3085499999999968</v>
      </c>
      <c r="L6471" s="22">
        <f t="shared" si="1018"/>
        <v>0</v>
      </c>
      <c r="M6471" s="22">
        <f t="shared" si="1022"/>
        <v>-4361.666315569998</v>
      </c>
      <c r="N6471" s="22">
        <f t="shared" si="1019"/>
        <v>0</v>
      </c>
    </row>
    <row r="6472" spans="1:14" x14ac:dyDescent="0.25">
      <c r="A6472" s="1">
        <v>43005.583333317642</v>
      </c>
      <c r="B6472">
        <v>41.5</v>
      </c>
      <c r="C6472">
        <v>4.7855400000000001</v>
      </c>
      <c r="D6472">
        <v>7.6716600000000001</v>
      </c>
      <c r="E6472" s="22">
        <f t="shared" si="1020"/>
        <v>4.7855400000000001</v>
      </c>
      <c r="F6472" s="22">
        <f t="shared" si="1021"/>
        <v>7.6716600000000001</v>
      </c>
      <c r="G6472" s="22">
        <f t="shared" si="1013"/>
        <v>12.4572</v>
      </c>
      <c r="H6472" s="22">
        <f t="shared" si="1014"/>
        <v>10.5</v>
      </c>
      <c r="I6472" s="22">
        <f t="shared" si="1015"/>
        <v>0</v>
      </c>
      <c r="J6472" s="22">
        <f t="shared" si="1016"/>
        <v>1.9572000000000003</v>
      </c>
      <c r="K6472" s="22">
        <f t="shared" si="1017"/>
        <v>0</v>
      </c>
      <c r="L6472" s="22">
        <f t="shared" si="1018"/>
        <v>1.9572000000000003</v>
      </c>
      <c r="M6472" s="22">
        <f t="shared" si="1022"/>
        <v>-4359.7091155699982</v>
      </c>
      <c r="N6472" s="22">
        <f t="shared" si="1019"/>
        <v>0</v>
      </c>
    </row>
    <row r="6473" spans="1:14" x14ac:dyDescent="0.25">
      <c r="A6473" s="1">
        <v>43005.624999984306</v>
      </c>
      <c r="B6473">
        <v>44.2</v>
      </c>
      <c r="C6473">
        <v>3.8186799999999996</v>
      </c>
      <c r="D6473">
        <v>5.4191500000000001</v>
      </c>
      <c r="E6473" s="22">
        <f t="shared" si="1020"/>
        <v>3.8186799999999996</v>
      </c>
      <c r="F6473" s="22">
        <f t="shared" si="1021"/>
        <v>5.4191500000000001</v>
      </c>
      <c r="G6473" s="22">
        <f t="shared" si="1013"/>
        <v>9.2378299999999989</v>
      </c>
      <c r="H6473" s="22">
        <f t="shared" si="1014"/>
        <v>13.200000000000003</v>
      </c>
      <c r="I6473" s="22">
        <f t="shared" si="1015"/>
        <v>3.962170000000004</v>
      </c>
      <c r="J6473" s="22">
        <f t="shared" si="1016"/>
        <v>0</v>
      </c>
      <c r="K6473" s="22">
        <f t="shared" si="1017"/>
        <v>3.962170000000004</v>
      </c>
      <c r="L6473" s="22">
        <f t="shared" si="1018"/>
        <v>0</v>
      </c>
      <c r="M6473" s="22">
        <f t="shared" si="1022"/>
        <v>-4363.671285569998</v>
      </c>
      <c r="N6473" s="22">
        <f t="shared" si="1019"/>
        <v>0</v>
      </c>
    </row>
    <row r="6474" spans="1:14" x14ac:dyDescent="0.25">
      <c r="A6474" s="1">
        <v>43005.66666665097</v>
      </c>
      <c r="B6474">
        <v>47.2</v>
      </c>
      <c r="C6474">
        <v>4.1055600000000005</v>
      </c>
      <c r="D6474">
        <v>5.1627399999999994</v>
      </c>
      <c r="E6474" s="22">
        <f t="shared" si="1020"/>
        <v>4.1055600000000005</v>
      </c>
      <c r="F6474" s="22">
        <f t="shared" si="1021"/>
        <v>5.1627399999999994</v>
      </c>
      <c r="G6474" s="22">
        <f t="shared" si="1013"/>
        <v>9.2683</v>
      </c>
      <c r="H6474" s="22">
        <f t="shared" si="1014"/>
        <v>16.200000000000003</v>
      </c>
      <c r="I6474" s="22">
        <f t="shared" si="1015"/>
        <v>6.9317000000000029</v>
      </c>
      <c r="J6474" s="22">
        <f t="shared" si="1016"/>
        <v>0</v>
      </c>
      <c r="K6474" s="22">
        <f t="shared" si="1017"/>
        <v>10.893870000000007</v>
      </c>
      <c r="L6474" s="22">
        <f t="shared" si="1018"/>
        <v>0</v>
      </c>
      <c r="M6474" s="22">
        <f t="shared" si="1022"/>
        <v>-4370.6029855699981</v>
      </c>
      <c r="N6474" s="22">
        <f t="shared" si="1019"/>
        <v>0</v>
      </c>
    </row>
    <row r="6475" spans="1:14" x14ac:dyDescent="0.25">
      <c r="A6475" s="1">
        <v>43005.708333317634</v>
      </c>
      <c r="B6475">
        <v>47</v>
      </c>
      <c r="C6475">
        <v>3.77908</v>
      </c>
      <c r="D6475">
        <v>3.367</v>
      </c>
      <c r="E6475" s="22">
        <f t="shared" si="1020"/>
        <v>3.77908</v>
      </c>
      <c r="F6475" s="22">
        <f t="shared" si="1021"/>
        <v>3.367</v>
      </c>
      <c r="G6475" s="22">
        <f t="shared" si="1013"/>
        <v>7.1460799999999995</v>
      </c>
      <c r="H6475" s="22">
        <f t="shared" si="1014"/>
        <v>16</v>
      </c>
      <c r="I6475" s="22">
        <f t="shared" si="1015"/>
        <v>8.8539200000000005</v>
      </c>
      <c r="J6475" s="22">
        <f t="shared" si="1016"/>
        <v>0</v>
      </c>
      <c r="K6475" s="22">
        <f t="shared" si="1017"/>
        <v>19.747790000000009</v>
      </c>
      <c r="L6475" s="22">
        <f t="shared" si="1018"/>
        <v>0</v>
      </c>
      <c r="M6475" s="22">
        <f t="shared" si="1022"/>
        <v>-4379.4569055699976</v>
      </c>
      <c r="N6475" s="22">
        <f t="shared" si="1019"/>
        <v>0</v>
      </c>
    </row>
    <row r="6476" spans="1:14" x14ac:dyDescent="0.25">
      <c r="A6476" s="1">
        <v>43005.749999984298</v>
      </c>
      <c r="B6476">
        <v>46.3</v>
      </c>
      <c r="C6476">
        <v>4.9551600000000002</v>
      </c>
      <c r="D6476">
        <v>0.31948817000000002</v>
      </c>
      <c r="E6476" s="22">
        <f t="shared" si="1020"/>
        <v>4.9551600000000002</v>
      </c>
      <c r="F6476" s="22">
        <f t="shared" si="1021"/>
        <v>0.31948817000000002</v>
      </c>
      <c r="G6476" s="22">
        <f t="shared" si="1013"/>
        <v>5.2746481699999999</v>
      </c>
      <c r="H6476" s="22">
        <f t="shared" si="1014"/>
        <v>15.299999999999997</v>
      </c>
      <c r="I6476" s="22">
        <f t="shared" si="1015"/>
        <v>10.025351829999998</v>
      </c>
      <c r="J6476" s="22">
        <f t="shared" si="1016"/>
        <v>0</v>
      </c>
      <c r="K6476" s="22">
        <f t="shared" si="1017"/>
        <v>29.773141830000007</v>
      </c>
      <c r="L6476" s="22">
        <f t="shared" si="1018"/>
        <v>0</v>
      </c>
      <c r="M6476" s="22">
        <f t="shared" si="1022"/>
        <v>-4389.4822573999973</v>
      </c>
      <c r="N6476" s="22">
        <f t="shared" si="1019"/>
        <v>0</v>
      </c>
    </row>
    <row r="6477" spans="1:14" x14ac:dyDescent="0.25">
      <c r="A6477" s="1">
        <v>43005.791666650963</v>
      </c>
      <c r="B6477">
        <v>47.2</v>
      </c>
      <c r="C6477">
        <v>6.8124899999999995</v>
      </c>
      <c r="D6477">
        <v>-7.0017200000000003E-3</v>
      </c>
      <c r="E6477" s="22">
        <f t="shared" si="1020"/>
        <v>6.8124899999999995</v>
      </c>
      <c r="F6477" s="22">
        <f t="shared" si="1021"/>
        <v>-7.0017200000000003E-3</v>
      </c>
      <c r="G6477" s="22">
        <f t="shared" si="1013"/>
        <v>6.8054882799999996</v>
      </c>
      <c r="H6477" s="22">
        <f t="shared" si="1014"/>
        <v>16.200000000000003</v>
      </c>
      <c r="I6477" s="22">
        <f t="shared" si="1015"/>
        <v>9.3945117200000041</v>
      </c>
      <c r="J6477" s="22">
        <f t="shared" si="1016"/>
        <v>0</v>
      </c>
      <c r="K6477" s="22">
        <f t="shared" si="1017"/>
        <v>39.167653550000011</v>
      </c>
      <c r="L6477" s="22">
        <f t="shared" si="1018"/>
        <v>0</v>
      </c>
      <c r="M6477" s="22">
        <f t="shared" si="1022"/>
        <v>-4398.8767691199973</v>
      </c>
      <c r="N6477" s="22">
        <f t="shared" si="1019"/>
        <v>0</v>
      </c>
    </row>
    <row r="6478" spans="1:14" x14ac:dyDescent="0.25">
      <c r="A6478" s="1">
        <v>43005.833333317627</v>
      </c>
      <c r="B6478">
        <v>45.8</v>
      </c>
      <c r="C6478">
        <v>6.0382499999999997</v>
      </c>
      <c r="D6478">
        <v>-7.0017200000000003E-3</v>
      </c>
      <c r="E6478" s="22">
        <f t="shared" si="1020"/>
        <v>6.0382499999999997</v>
      </c>
      <c r="F6478" s="22">
        <f t="shared" si="1021"/>
        <v>-7.0017200000000003E-3</v>
      </c>
      <c r="G6478" s="22">
        <f t="shared" si="1013"/>
        <v>6.0312482799999998</v>
      </c>
      <c r="H6478" s="22">
        <f t="shared" si="1014"/>
        <v>14.799999999999997</v>
      </c>
      <c r="I6478" s="22">
        <f t="shared" si="1015"/>
        <v>8.7687517199999974</v>
      </c>
      <c r="J6478" s="22">
        <f t="shared" si="1016"/>
        <v>0</v>
      </c>
      <c r="K6478" s="22">
        <f t="shared" si="1017"/>
        <v>47.936405270000009</v>
      </c>
      <c r="L6478" s="22">
        <f t="shared" si="1018"/>
        <v>0</v>
      </c>
      <c r="M6478" s="22">
        <f t="shared" si="1022"/>
        <v>-4407.6455208399975</v>
      </c>
      <c r="N6478" s="22">
        <f t="shared" si="1019"/>
        <v>0</v>
      </c>
    </row>
    <row r="6479" spans="1:14" x14ac:dyDescent="0.25">
      <c r="A6479" s="1">
        <v>43005.874999984291</v>
      </c>
      <c r="B6479">
        <v>44.1</v>
      </c>
      <c r="C6479">
        <v>8.2564100000000007</v>
      </c>
      <c r="D6479">
        <v>-7.0017200000000003E-3</v>
      </c>
      <c r="E6479" s="22">
        <f t="shared" si="1020"/>
        <v>8.2564100000000007</v>
      </c>
      <c r="F6479" s="22">
        <f t="shared" si="1021"/>
        <v>-7.0017200000000003E-3</v>
      </c>
      <c r="G6479" s="22">
        <f t="shared" si="1013"/>
        <v>8.2494082800000008</v>
      </c>
      <c r="H6479" s="22">
        <f t="shared" si="1014"/>
        <v>13.100000000000001</v>
      </c>
      <c r="I6479" s="22">
        <f t="shared" si="1015"/>
        <v>4.8505917200000006</v>
      </c>
      <c r="J6479" s="22">
        <f t="shared" si="1016"/>
        <v>0</v>
      </c>
      <c r="K6479" s="22">
        <f t="shared" si="1017"/>
        <v>52.786996990000006</v>
      </c>
      <c r="L6479" s="22">
        <f t="shared" si="1018"/>
        <v>0</v>
      </c>
      <c r="M6479" s="22">
        <f t="shared" si="1022"/>
        <v>-4412.4961125599975</v>
      </c>
      <c r="N6479" s="22">
        <f t="shared" si="1019"/>
        <v>0</v>
      </c>
    </row>
    <row r="6480" spans="1:14" x14ac:dyDescent="0.25">
      <c r="A6480" s="1">
        <v>43005.916666650955</v>
      </c>
      <c r="B6480">
        <v>43.4</v>
      </c>
      <c r="C6480">
        <v>8.18933</v>
      </c>
      <c r="D6480">
        <v>-7.0017200000000003E-3</v>
      </c>
      <c r="E6480" s="22">
        <f t="shared" si="1020"/>
        <v>8.18933</v>
      </c>
      <c r="F6480" s="22">
        <f t="shared" si="1021"/>
        <v>-7.0017200000000003E-3</v>
      </c>
      <c r="G6480" s="22">
        <f t="shared" si="1013"/>
        <v>8.1823282800000001</v>
      </c>
      <c r="H6480" s="22">
        <f t="shared" si="1014"/>
        <v>12.399999999999999</v>
      </c>
      <c r="I6480" s="22">
        <f t="shared" si="1015"/>
        <v>4.2176717199999985</v>
      </c>
      <c r="J6480" s="22">
        <f t="shared" si="1016"/>
        <v>0</v>
      </c>
      <c r="K6480" s="22">
        <f t="shared" si="1017"/>
        <v>57.004668710000004</v>
      </c>
      <c r="L6480" s="22">
        <f t="shared" si="1018"/>
        <v>0</v>
      </c>
      <c r="M6480" s="22">
        <f t="shared" si="1022"/>
        <v>-4416.7137842799975</v>
      </c>
      <c r="N6480" s="22">
        <f t="shared" si="1019"/>
        <v>0</v>
      </c>
    </row>
    <row r="6481" spans="1:14" x14ac:dyDescent="0.25">
      <c r="A6481" s="1">
        <v>43005.95833331762</v>
      </c>
      <c r="B6481">
        <v>41.2</v>
      </c>
      <c r="C6481">
        <v>10.801</v>
      </c>
      <c r="D6481">
        <v>-7.0017200000000003E-3</v>
      </c>
      <c r="E6481" s="22">
        <f t="shared" si="1020"/>
        <v>10.801</v>
      </c>
      <c r="F6481" s="22">
        <f t="shared" si="1021"/>
        <v>-7.0017200000000003E-3</v>
      </c>
      <c r="G6481" s="22">
        <f t="shared" si="1013"/>
        <v>10.79399828</v>
      </c>
      <c r="H6481" s="22">
        <f t="shared" si="1014"/>
        <v>10.200000000000003</v>
      </c>
      <c r="I6481" s="22">
        <f t="shared" si="1015"/>
        <v>0</v>
      </c>
      <c r="J6481" s="22">
        <f t="shared" si="1016"/>
        <v>0.59399827999999744</v>
      </c>
      <c r="K6481" s="22">
        <f t="shared" si="1017"/>
        <v>0</v>
      </c>
      <c r="L6481" s="22">
        <f t="shared" si="1018"/>
        <v>0.59399827999999744</v>
      </c>
      <c r="M6481" s="22">
        <f t="shared" si="1022"/>
        <v>-4416.1197859999975</v>
      </c>
      <c r="N6481" s="22">
        <f t="shared" si="1019"/>
        <v>0</v>
      </c>
    </row>
    <row r="6482" spans="1:14" x14ac:dyDescent="0.25">
      <c r="A6482" s="1">
        <v>43005.999999984284</v>
      </c>
      <c r="B6482">
        <v>38.799999999999997</v>
      </c>
      <c r="C6482">
        <v>7.7741699999999998</v>
      </c>
      <c r="D6482">
        <v>-7.0017200000000003E-3</v>
      </c>
      <c r="E6482" s="22">
        <f t="shared" si="1020"/>
        <v>7.7741699999999998</v>
      </c>
      <c r="F6482" s="22">
        <f t="shared" si="1021"/>
        <v>-7.0017200000000003E-3</v>
      </c>
      <c r="G6482" s="22">
        <f t="shared" si="1013"/>
        <v>7.7671682799999999</v>
      </c>
      <c r="H6482" s="22">
        <f t="shared" si="1014"/>
        <v>7.7999999999999972</v>
      </c>
      <c r="I6482" s="22">
        <f t="shared" si="1015"/>
        <v>3.2831719999997233E-2</v>
      </c>
      <c r="J6482" s="22">
        <f t="shared" si="1016"/>
        <v>0</v>
      </c>
      <c r="K6482" s="22">
        <f t="shared" si="1017"/>
        <v>3.2831719999997233E-2</v>
      </c>
      <c r="L6482" s="22">
        <f t="shared" si="1018"/>
        <v>0</v>
      </c>
      <c r="M6482" s="22">
        <f t="shared" si="1022"/>
        <v>-4416.1526177199976</v>
      </c>
      <c r="N6482" s="22">
        <f t="shared" si="1019"/>
        <v>0</v>
      </c>
    </row>
    <row r="6483" spans="1:14" x14ac:dyDescent="0.25">
      <c r="A6483" s="1">
        <v>43006.041666650948</v>
      </c>
      <c r="B6483">
        <v>37.6</v>
      </c>
      <c r="C6483">
        <v>8.84328</v>
      </c>
      <c r="D6483">
        <v>-7.0017200000000003E-3</v>
      </c>
      <c r="E6483" s="22">
        <f t="shared" si="1020"/>
        <v>8.84328</v>
      </c>
      <c r="F6483" s="22">
        <f t="shared" si="1021"/>
        <v>-7.0017200000000003E-3</v>
      </c>
      <c r="G6483" s="22">
        <f t="shared" si="1013"/>
        <v>8.8362782800000002</v>
      </c>
      <c r="H6483" s="22">
        <f t="shared" si="1014"/>
        <v>6.6000000000000014</v>
      </c>
      <c r="I6483" s="22">
        <f t="shared" si="1015"/>
        <v>0</v>
      </c>
      <c r="J6483" s="22">
        <f t="shared" si="1016"/>
        <v>2.2362782799999987</v>
      </c>
      <c r="K6483" s="22">
        <f t="shared" si="1017"/>
        <v>0</v>
      </c>
      <c r="L6483" s="22">
        <f t="shared" si="1018"/>
        <v>2.2362782799999987</v>
      </c>
      <c r="M6483" s="22">
        <f t="shared" si="1022"/>
        <v>-4413.9163394399975</v>
      </c>
      <c r="N6483" s="22">
        <f t="shared" si="1019"/>
        <v>0</v>
      </c>
    </row>
    <row r="6484" spans="1:14" x14ac:dyDescent="0.25">
      <c r="A6484" s="1">
        <v>43006.083333317612</v>
      </c>
      <c r="B6484">
        <v>36.1</v>
      </c>
      <c r="C6484">
        <v>7.2579399999999996</v>
      </c>
      <c r="D6484">
        <v>-7.0017200000000003E-3</v>
      </c>
      <c r="E6484" s="22">
        <f t="shared" si="1020"/>
        <v>7.2579399999999996</v>
      </c>
      <c r="F6484" s="22">
        <f t="shared" si="1021"/>
        <v>-7.0017200000000003E-3</v>
      </c>
      <c r="G6484" s="22">
        <f t="shared" si="1013"/>
        <v>7.2509382799999997</v>
      </c>
      <c r="H6484" s="22">
        <f t="shared" si="1014"/>
        <v>5.1000000000000014</v>
      </c>
      <c r="I6484" s="22">
        <f t="shared" si="1015"/>
        <v>0</v>
      </c>
      <c r="J6484" s="22">
        <f t="shared" si="1016"/>
        <v>2.1509382799999983</v>
      </c>
      <c r="K6484" s="22">
        <f t="shared" si="1017"/>
        <v>0</v>
      </c>
      <c r="L6484" s="22">
        <f t="shared" si="1018"/>
        <v>4.387216559999997</v>
      </c>
      <c r="M6484" s="22">
        <f t="shared" si="1022"/>
        <v>-4411.7654011599971</v>
      </c>
      <c r="N6484" s="22">
        <f t="shared" si="1019"/>
        <v>0</v>
      </c>
    </row>
    <row r="6485" spans="1:14" x14ac:dyDescent="0.25">
      <c r="A6485" s="1">
        <v>43006.124999984277</v>
      </c>
      <c r="B6485">
        <v>36.4</v>
      </c>
      <c r="C6485">
        <v>6.9936499999999997</v>
      </c>
      <c r="D6485">
        <v>-7.0017200000000003E-3</v>
      </c>
      <c r="E6485" s="22">
        <f t="shared" si="1020"/>
        <v>6.9936499999999997</v>
      </c>
      <c r="F6485" s="22">
        <f t="shared" si="1021"/>
        <v>-7.0017200000000003E-3</v>
      </c>
      <c r="G6485" s="22">
        <f t="shared" si="1013"/>
        <v>6.9866482799999998</v>
      </c>
      <c r="H6485" s="22">
        <f t="shared" si="1014"/>
        <v>5.3999999999999986</v>
      </c>
      <c r="I6485" s="22">
        <f t="shared" si="1015"/>
        <v>0</v>
      </c>
      <c r="J6485" s="22">
        <f t="shared" si="1016"/>
        <v>1.5866482800000012</v>
      </c>
      <c r="K6485" s="22">
        <f t="shared" si="1017"/>
        <v>0</v>
      </c>
      <c r="L6485" s="22">
        <f t="shared" si="1018"/>
        <v>5.9738648399999983</v>
      </c>
      <c r="M6485" s="22">
        <f t="shared" si="1022"/>
        <v>-4410.1787528799969</v>
      </c>
      <c r="N6485" s="22">
        <f t="shared" si="1019"/>
        <v>0</v>
      </c>
    </row>
    <row r="6486" spans="1:14" x14ac:dyDescent="0.25">
      <c r="A6486" s="1">
        <v>43006.166666650941</v>
      </c>
      <c r="B6486">
        <v>35</v>
      </c>
      <c r="C6486">
        <v>8.1735900000000008</v>
      </c>
      <c r="D6486">
        <v>-7.0017200000000003E-3</v>
      </c>
      <c r="E6486" s="22">
        <f t="shared" si="1020"/>
        <v>8.1735900000000008</v>
      </c>
      <c r="F6486" s="22">
        <f t="shared" si="1021"/>
        <v>-7.0017200000000003E-3</v>
      </c>
      <c r="G6486" s="22">
        <f t="shared" si="1013"/>
        <v>8.1665882800000009</v>
      </c>
      <c r="H6486" s="22">
        <f t="shared" si="1014"/>
        <v>4</v>
      </c>
      <c r="I6486" s="22">
        <f t="shared" si="1015"/>
        <v>0</v>
      </c>
      <c r="J6486" s="22">
        <f t="shared" si="1016"/>
        <v>4.1665882800000009</v>
      </c>
      <c r="K6486" s="22">
        <f t="shared" si="1017"/>
        <v>0</v>
      </c>
      <c r="L6486" s="22">
        <f t="shared" si="1018"/>
        <v>10.14045312</v>
      </c>
      <c r="M6486" s="22">
        <f t="shared" si="1022"/>
        <v>-4406.012164599997</v>
      </c>
      <c r="N6486" s="22">
        <f t="shared" si="1019"/>
        <v>0</v>
      </c>
    </row>
    <row r="6487" spans="1:14" x14ac:dyDescent="0.25">
      <c r="A6487" s="1">
        <v>43006.208333317605</v>
      </c>
      <c r="B6487">
        <v>34.799999999999997</v>
      </c>
      <c r="C6487">
        <v>6.4883999999999995</v>
      </c>
      <c r="D6487">
        <v>-7.0017200000000003E-3</v>
      </c>
      <c r="E6487" s="22">
        <f t="shared" si="1020"/>
        <v>6.4883999999999995</v>
      </c>
      <c r="F6487" s="22">
        <f t="shared" si="1021"/>
        <v>-7.0017200000000003E-3</v>
      </c>
      <c r="G6487" s="22">
        <f t="shared" si="1013"/>
        <v>6.4813982799999996</v>
      </c>
      <c r="H6487" s="22">
        <f t="shared" si="1014"/>
        <v>3.7999999999999972</v>
      </c>
      <c r="I6487" s="22">
        <f t="shared" si="1015"/>
        <v>0</v>
      </c>
      <c r="J6487" s="22">
        <f t="shared" si="1016"/>
        <v>2.6813982800000025</v>
      </c>
      <c r="K6487" s="22">
        <f t="shared" si="1017"/>
        <v>0</v>
      </c>
      <c r="L6487" s="22">
        <f t="shared" si="1018"/>
        <v>12.821851400000003</v>
      </c>
      <c r="M6487" s="22">
        <f t="shared" si="1022"/>
        <v>-4403.3307663199967</v>
      </c>
      <c r="N6487" s="22">
        <f t="shared" si="1019"/>
        <v>0</v>
      </c>
    </row>
    <row r="6488" spans="1:14" x14ac:dyDescent="0.25">
      <c r="A6488" s="1">
        <v>43006.249999984269</v>
      </c>
      <c r="B6488">
        <v>35.9</v>
      </c>
      <c r="C6488">
        <v>4.8376899999999994</v>
      </c>
      <c r="D6488">
        <v>-7.0017200000000003E-3</v>
      </c>
      <c r="E6488" s="22">
        <f t="shared" si="1020"/>
        <v>4.8376899999999994</v>
      </c>
      <c r="F6488" s="22">
        <f t="shared" si="1021"/>
        <v>-7.0017200000000003E-3</v>
      </c>
      <c r="G6488" s="22">
        <f t="shared" si="1013"/>
        <v>4.8306882799999995</v>
      </c>
      <c r="H6488" s="22">
        <f t="shared" si="1014"/>
        <v>4.8999999999999986</v>
      </c>
      <c r="I6488" s="22">
        <f t="shared" si="1015"/>
        <v>6.9311719999999077E-2</v>
      </c>
      <c r="J6488" s="22">
        <f t="shared" si="1016"/>
        <v>0</v>
      </c>
      <c r="K6488" s="22">
        <f t="shared" si="1017"/>
        <v>6.9311719999999077E-2</v>
      </c>
      <c r="L6488" s="22">
        <f t="shared" si="1018"/>
        <v>0</v>
      </c>
      <c r="M6488" s="22">
        <f t="shared" si="1022"/>
        <v>-4403.4000780399965</v>
      </c>
      <c r="N6488" s="22">
        <f t="shared" si="1019"/>
        <v>0</v>
      </c>
    </row>
    <row r="6489" spans="1:14" x14ac:dyDescent="0.25">
      <c r="A6489" s="1">
        <v>43006.291666650934</v>
      </c>
      <c r="B6489">
        <v>37.299999999999997</v>
      </c>
      <c r="C6489">
        <v>5.2004200000000003</v>
      </c>
      <c r="D6489">
        <v>-7.0017200000000003E-3</v>
      </c>
      <c r="E6489" s="22">
        <f t="shared" si="1020"/>
        <v>5.2004200000000003</v>
      </c>
      <c r="F6489" s="22">
        <f t="shared" si="1021"/>
        <v>-7.0017200000000003E-3</v>
      </c>
      <c r="G6489" s="22">
        <f t="shared" si="1013"/>
        <v>5.1934182800000004</v>
      </c>
      <c r="H6489" s="22">
        <f t="shared" si="1014"/>
        <v>6.2999999999999972</v>
      </c>
      <c r="I6489" s="22">
        <f t="shared" si="1015"/>
        <v>1.1065817199999968</v>
      </c>
      <c r="J6489" s="22">
        <f t="shared" si="1016"/>
        <v>0</v>
      </c>
      <c r="K6489" s="22">
        <f t="shared" si="1017"/>
        <v>1.1758934399999958</v>
      </c>
      <c r="L6489" s="22">
        <f t="shared" si="1018"/>
        <v>0</v>
      </c>
      <c r="M6489" s="22">
        <f t="shared" si="1022"/>
        <v>-4404.5066597599962</v>
      </c>
      <c r="N6489" s="22">
        <f t="shared" si="1019"/>
        <v>0</v>
      </c>
    </row>
    <row r="6490" spans="1:14" x14ac:dyDescent="0.25">
      <c r="A6490" s="1">
        <v>43006.333333317598</v>
      </c>
      <c r="B6490">
        <v>39.4</v>
      </c>
      <c r="C6490">
        <v>5.3342600000000004</v>
      </c>
      <c r="D6490">
        <v>0.765621</v>
      </c>
      <c r="E6490" s="22">
        <f t="shared" si="1020"/>
        <v>5.3342600000000004</v>
      </c>
      <c r="F6490" s="22">
        <f t="shared" si="1021"/>
        <v>0.765621</v>
      </c>
      <c r="G6490" s="22">
        <f t="shared" si="1013"/>
        <v>6.0998810000000008</v>
      </c>
      <c r="H6490" s="22">
        <f t="shared" si="1014"/>
        <v>8.3999999999999986</v>
      </c>
      <c r="I6490" s="22">
        <f t="shared" si="1015"/>
        <v>2.3001189999999978</v>
      </c>
      <c r="J6490" s="22">
        <f t="shared" si="1016"/>
        <v>0</v>
      </c>
      <c r="K6490" s="22">
        <f t="shared" si="1017"/>
        <v>3.4760124399999937</v>
      </c>
      <c r="L6490" s="22">
        <f t="shared" si="1018"/>
        <v>0</v>
      </c>
      <c r="M6490" s="22">
        <f t="shared" si="1022"/>
        <v>-4406.8067787599966</v>
      </c>
      <c r="N6490" s="22">
        <f t="shared" si="1019"/>
        <v>0</v>
      </c>
    </row>
    <row r="6491" spans="1:14" x14ac:dyDescent="0.25">
      <c r="A6491" s="1">
        <v>43006.374999984262</v>
      </c>
      <c r="B6491">
        <v>41.6</v>
      </c>
      <c r="C6491">
        <v>6.2666000000000004</v>
      </c>
      <c r="D6491">
        <v>4.278816</v>
      </c>
      <c r="E6491" s="22">
        <f t="shared" si="1020"/>
        <v>6.2666000000000004</v>
      </c>
      <c r="F6491" s="22">
        <f t="shared" si="1021"/>
        <v>4.278816</v>
      </c>
      <c r="G6491" s="22">
        <f t="shared" si="1013"/>
        <v>10.545415999999999</v>
      </c>
      <c r="H6491" s="22">
        <f t="shared" si="1014"/>
        <v>10.600000000000001</v>
      </c>
      <c r="I6491" s="22">
        <f t="shared" si="1015"/>
        <v>5.4584000000001964E-2</v>
      </c>
      <c r="J6491" s="22">
        <f t="shared" si="1016"/>
        <v>0</v>
      </c>
      <c r="K6491" s="22">
        <f t="shared" si="1017"/>
        <v>3.5305964399999956</v>
      </c>
      <c r="L6491" s="22">
        <f t="shared" si="1018"/>
        <v>0</v>
      </c>
      <c r="M6491" s="22">
        <f t="shared" si="1022"/>
        <v>-4406.8613627599971</v>
      </c>
      <c r="N6491" s="22">
        <f t="shared" si="1019"/>
        <v>0</v>
      </c>
    </row>
    <row r="6492" spans="1:14" x14ac:dyDescent="0.25">
      <c r="A6492" s="1">
        <v>43006.416666650926</v>
      </c>
      <c r="B6492">
        <v>42.5</v>
      </c>
      <c r="C6492">
        <v>6.2299100000000003</v>
      </c>
      <c r="D6492">
        <v>6.4925800000000002</v>
      </c>
      <c r="E6492" s="22">
        <f t="shared" si="1020"/>
        <v>6.2299100000000003</v>
      </c>
      <c r="F6492" s="22">
        <f t="shared" si="1021"/>
        <v>6.4925800000000002</v>
      </c>
      <c r="G6492" s="22">
        <f t="shared" si="1013"/>
        <v>12.722490000000001</v>
      </c>
      <c r="H6492" s="22">
        <f t="shared" si="1014"/>
        <v>11.5</v>
      </c>
      <c r="I6492" s="22">
        <f t="shared" si="1015"/>
        <v>0</v>
      </c>
      <c r="J6492" s="22">
        <f t="shared" si="1016"/>
        <v>1.2224900000000005</v>
      </c>
      <c r="K6492" s="22">
        <f t="shared" si="1017"/>
        <v>0</v>
      </c>
      <c r="L6492" s="22">
        <f t="shared" si="1018"/>
        <v>1.2224900000000005</v>
      </c>
      <c r="M6492" s="22">
        <f t="shared" si="1022"/>
        <v>-4405.638872759997</v>
      </c>
      <c r="N6492" s="22">
        <f t="shared" si="1019"/>
        <v>0</v>
      </c>
    </row>
    <row r="6493" spans="1:14" x14ac:dyDescent="0.25">
      <c r="A6493" s="1">
        <v>43006.458333317591</v>
      </c>
      <c r="B6493">
        <v>42.6</v>
      </c>
      <c r="C6493">
        <v>5.5593300000000001</v>
      </c>
      <c r="D6493">
        <v>8.0776199999999996</v>
      </c>
      <c r="E6493" s="22">
        <f t="shared" si="1020"/>
        <v>5.5593300000000001</v>
      </c>
      <c r="F6493" s="22">
        <f t="shared" si="1021"/>
        <v>8.0776199999999996</v>
      </c>
      <c r="G6493" s="22">
        <f t="shared" si="1013"/>
        <v>13.636949999999999</v>
      </c>
      <c r="H6493" s="22">
        <f t="shared" si="1014"/>
        <v>11.600000000000001</v>
      </c>
      <c r="I6493" s="22">
        <f t="shared" si="1015"/>
        <v>0</v>
      </c>
      <c r="J6493" s="22">
        <f t="shared" si="1016"/>
        <v>2.0369499999999974</v>
      </c>
      <c r="K6493" s="22">
        <f t="shared" si="1017"/>
        <v>0</v>
      </c>
      <c r="L6493" s="22">
        <f t="shared" si="1018"/>
        <v>3.2594399999999979</v>
      </c>
      <c r="M6493" s="22">
        <f t="shared" si="1022"/>
        <v>-4403.6019227599973</v>
      </c>
      <c r="N6493" s="22">
        <f t="shared" si="1019"/>
        <v>0</v>
      </c>
    </row>
    <row r="6494" spans="1:14" x14ac:dyDescent="0.25">
      <c r="A6494" s="1">
        <v>43006.499999984255</v>
      </c>
      <c r="B6494">
        <v>43</v>
      </c>
      <c r="C6494">
        <v>5.4588299999999998</v>
      </c>
      <c r="D6494">
        <v>7.8808899999999991</v>
      </c>
      <c r="E6494" s="22">
        <f t="shared" si="1020"/>
        <v>5.4588299999999998</v>
      </c>
      <c r="F6494" s="22">
        <f t="shared" si="1021"/>
        <v>7.8808899999999991</v>
      </c>
      <c r="G6494" s="22">
        <f t="shared" si="1013"/>
        <v>13.33972</v>
      </c>
      <c r="H6494" s="22">
        <f t="shared" si="1014"/>
        <v>12</v>
      </c>
      <c r="I6494" s="22">
        <f t="shared" si="1015"/>
        <v>0</v>
      </c>
      <c r="J6494" s="22">
        <f t="shared" si="1016"/>
        <v>1.3397199999999998</v>
      </c>
      <c r="K6494" s="22">
        <f t="shared" si="1017"/>
        <v>0</v>
      </c>
      <c r="L6494" s="22">
        <f t="shared" si="1018"/>
        <v>4.5991599999999977</v>
      </c>
      <c r="M6494" s="22">
        <f t="shared" si="1022"/>
        <v>-4402.2622027599973</v>
      </c>
      <c r="N6494" s="22">
        <f t="shared" si="1019"/>
        <v>0</v>
      </c>
    </row>
    <row r="6495" spans="1:14" x14ac:dyDescent="0.25">
      <c r="A6495" s="1">
        <v>43006.541666650919</v>
      </c>
      <c r="B6495">
        <v>44.2</v>
      </c>
      <c r="C6495">
        <v>6.4252799999999999</v>
      </c>
      <c r="D6495">
        <v>7.7380699999999996</v>
      </c>
      <c r="E6495" s="22">
        <f t="shared" si="1020"/>
        <v>6.4252799999999999</v>
      </c>
      <c r="F6495" s="22">
        <f t="shared" si="1021"/>
        <v>7.7380699999999996</v>
      </c>
      <c r="G6495" s="22">
        <f t="shared" si="1013"/>
        <v>14.163349999999999</v>
      </c>
      <c r="H6495" s="22">
        <f t="shared" si="1014"/>
        <v>13.200000000000003</v>
      </c>
      <c r="I6495" s="22">
        <f t="shared" si="1015"/>
        <v>0</v>
      </c>
      <c r="J6495" s="22">
        <f t="shared" si="1016"/>
        <v>0.9633499999999966</v>
      </c>
      <c r="K6495" s="22">
        <f t="shared" si="1017"/>
        <v>0</v>
      </c>
      <c r="L6495" s="22">
        <f t="shared" si="1018"/>
        <v>5.5625099999999943</v>
      </c>
      <c r="M6495" s="22">
        <f t="shared" si="1022"/>
        <v>-4401.2988527599973</v>
      </c>
      <c r="N6495" s="22">
        <f t="shared" si="1019"/>
        <v>0</v>
      </c>
    </row>
    <row r="6496" spans="1:14" x14ac:dyDescent="0.25">
      <c r="A6496" s="1">
        <v>43006.583333317583</v>
      </c>
      <c r="B6496">
        <v>46.4</v>
      </c>
      <c r="C6496">
        <v>8.0434999999999999</v>
      </c>
      <c r="D6496">
        <v>6.4533900000000006</v>
      </c>
      <c r="E6496" s="22">
        <f t="shared" si="1020"/>
        <v>8.0434999999999999</v>
      </c>
      <c r="F6496" s="22">
        <f t="shared" si="1021"/>
        <v>6.4533900000000006</v>
      </c>
      <c r="G6496" s="22">
        <f t="shared" si="1013"/>
        <v>14.49689</v>
      </c>
      <c r="H6496" s="22">
        <f t="shared" si="1014"/>
        <v>15.399999999999999</v>
      </c>
      <c r="I6496" s="22">
        <f t="shared" si="1015"/>
        <v>0.90310999999999808</v>
      </c>
      <c r="J6496" s="22">
        <f t="shared" si="1016"/>
        <v>0</v>
      </c>
      <c r="K6496" s="22">
        <f t="shared" si="1017"/>
        <v>0.90310999999999808</v>
      </c>
      <c r="L6496" s="22">
        <f t="shared" si="1018"/>
        <v>0</v>
      </c>
      <c r="M6496" s="22">
        <f t="shared" si="1022"/>
        <v>-4402.2019627599975</v>
      </c>
      <c r="N6496" s="22">
        <f t="shared" si="1019"/>
        <v>0</v>
      </c>
    </row>
    <row r="6497" spans="1:14" x14ac:dyDescent="0.25">
      <c r="A6497" s="1">
        <v>43006.624999984248</v>
      </c>
      <c r="B6497">
        <v>44.9</v>
      </c>
      <c r="C6497">
        <v>8.9229699999999994</v>
      </c>
      <c r="D6497">
        <v>8.4877500000000001</v>
      </c>
      <c r="E6497" s="22">
        <f t="shared" si="1020"/>
        <v>8.9229699999999994</v>
      </c>
      <c r="F6497" s="22">
        <f t="shared" si="1021"/>
        <v>8.4877500000000001</v>
      </c>
      <c r="G6497" s="22">
        <f t="shared" si="1013"/>
        <v>17.410719999999998</v>
      </c>
      <c r="H6497" s="22">
        <f t="shared" si="1014"/>
        <v>13.899999999999999</v>
      </c>
      <c r="I6497" s="22">
        <f t="shared" si="1015"/>
        <v>0</v>
      </c>
      <c r="J6497" s="22">
        <f t="shared" si="1016"/>
        <v>3.5107199999999992</v>
      </c>
      <c r="K6497" s="22">
        <f t="shared" si="1017"/>
        <v>0</v>
      </c>
      <c r="L6497" s="22">
        <f t="shared" si="1018"/>
        <v>3.5107199999999992</v>
      </c>
      <c r="M6497" s="22">
        <f t="shared" si="1022"/>
        <v>-4398.6912427599973</v>
      </c>
      <c r="N6497" s="22">
        <f t="shared" si="1019"/>
        <v>0</v>
      </c>
    </row>
    <row r="6498" spans="1:14" x14ac:dyDescent="0.25">
      <c r="A6498" s="1">
        <v>43006.666666650912</v>
      </c>
      <c r="B6498">
        <v>44.8</v>
      </c>
      <c r="C6498">
        <v>8.5233600000000003</v>
      </c>
      <c r="D6498">
        <v>6.6957100000000001</v>
      </c>
      <c r="E6498" s="22">
        <f t="shared" si="1020"/>
        <v>8.5233600000000003</v>
      </c>
      <c r="F6498" s="22">
        <f t="shared" si="1021"/>
        <v>6.6957100000000001</v>
      </c>
      <c r="G6498" s="22">
        <f t="shared" si="1013"/>
        <v>15.21907</v>
      </c>
      <c r="H6498" s="22">
        <f t="shared" si="1014"/>
        <v>13.799999999999997</v>
      </c>
      <c r="I6498" s="22">
        <f t="shared" si="1015"/>
        <v>0</v>
      </c>
      <c r="J6498" s="22">
        <f t="shared" si="1016"/>
        <v>1.4190700000000032</v>
      </c>
      <c r="K6498" s="22">
        <f t="shared" si="1017"/>
        <v>0</v>
      </c>
      <c r="L6498" s="22">
        <f t="shared" si="1018"/>
        <v>4.9297900000000023</v>
      </c>
      <c r="M6498" s="22">
        <f t="shared" si="1022"/>
        <v>-4397.2721727599974</v>
      </c>
      <c r="N6498" s="22">
        <f t="shared" si="1019"/>
        <v>0</v>
      </c>
    </row>
    <row r="6499" spans="1:14" x14ac:dyDescent="0.25">
      <c r="A6499" s="1">
        <v>43006.708333317576</v>
      </c>
      <c r="B6499">
        <v>45.3</v>
      </c>
      <c r="C6499">
        <v>9.0124699999999986</v>
      </c>
      <c r="D6499">
        <v>3.5663599999999995</v>
      </c>
      <c r="E6499" s="22">
        <f t="shared" si="1020"/>
        <v>9.0124699999999986</v>
      </c>
      <c r="F6499" s="22">
        <f t="shared" si="1021"/>
        <v>3.5663599999999995</v>
      </c>
      <c r="G6499" s="22">
        <f t="shared" si="1013"/>
        <v>12.578829999999998</v>
      </c>
      <c r="H6499" s="22">
        <f t="shared" si="1014"/>
        <v>14.299999999999997</v>
      </c>
      <c r="I6499" s="22">
        <f t="shared" si="1015"/>
        <v>1.721169999999999</v>
      </c>
      <c r="J6499" s="22">
        <f t="shared" si="1016"/>
        <v>0</v>
      </c>
      <c r="K6499" s="22">
        <f t="shared" si="1017"/>
        <v>1.721169999999999</v>
      </c>
      <c r="L6499" s="22">
        <f t="shared" si="1018"/>
        <v>0</v>
      </c>
      <c r="M6499" s="22">
        <f t="shared" si="1022"/>
        <v>-4398.9933427599972</v>
      </c>
      <c r="N6499" s="22">
        <f t="shared" si="1019"/>
        <v>0</v>
      </c>
    </row>
    <row r="6500" spans="1:14" x14ac:dyDescent="0.25">
      <c r="A6500" s="1">
        <v>43006.74999998424</v>
      </c>
      <c r="B6500">
        <v>45.4</v>
      </c>
      <c r="C6500">
        <v>5.5263599999999995</v>
      </c>
      <c r="D6500">
        <v>0.61853117000000002</v>
      </c>
      <c r="E6500" s="22">
        <f t="shared" si="1020"/>
        <v>5.5263599999999995</v>
      </c>
      <c r="F6500" s="22">
        <f t="shared" si="1021"/>
        <v>0.61853117000000002</v>
      </c>
      <c r="G6500" s="22">
        <f t="shared" si="1013"/>
        <v>6.1448911699999993</v>
      </c>
      <c r="H6500" s="22">
        <f t="shared" si="1014"/>
        <v>14.399999999999999</v>
      </c>
      <c r="I6500" s="22">
        <f t="shared" si="1015"/>
        <v>8.2551088299999993</v>
      </c>
      <c r="J6500" s="22">
        <f t="shared" si="1016"/>
        <v>0</v>
      </c>
      <c r="K6500" s="22">
        <f t="shared" si="1017"/>
        <v>9.9762788299999983</v>
      </c>
      <c r="L6500" s="22">
        <f t="shared" si="1018"/>
        <v>0</v>
      </c>
      <c r="M6500" s="22">
        <f t="shared" si="1022"/>
        <v>-4407.2484515899969</v>
      </c>
      <c r="N6500" s="22">
        <f t="shared" si="1019"/>
        <v>0</v>
      </c>
    </row>
    <row r="6501" spans="1:14" x14ac:dyDescent="0.25">
      <c r="A6501" s="1">
        <v>43006.791666650905</v>
      </c>
      <c r="B6501">
        <v>47.7</v>
      </c>
      <c r="C6501">
        <v>5.6862700000000004</v>
      </c>
      <c r="D6501">
        <v>-7.0017200000000003E-3</v>
      </c>
      <c r="E6501" s="22">
        <f t="shared" si="1020"/>
        <v>5.6862700000000004</v>
      </c>
      <c r="F6501" s="22">
        <f t="shared" si="1021"/>
        <v>-7.0017200000000003E-3</v>
      </c>
      <c r="G6501" s="22">
        <f t="shared" si="1013"/>
        <v>5.6792682800000005</v>
      </c>
      <c r="H6501" s="22">
        <f t="shared" si="1014"/>
        <v>16.700000000000003</v>
      </c>
      <c r="I6501" s="22">
        <f t="shared" si="1015"/>
        <v>11.020731720000002</v>
      </c>
      <c r="J6501" s="22">
        <f t="shared" si="1016"/>
        <v>0</v>
      </c>
      <c r="K6501" s="22">
        <f t="shared" si="1017"/>
        <v>20.997010549999999</v>
      </c>
      <c r="L6501" s="22">
        <f t="shared" si="1018"/>
        <v>0</v>
      </c>
      <c r="M6501" s="22">
        <f t="shared" si="1022"/>
        <v>-4418.2691833099971</v>
      </c>
      <c r="N6501" s="22">
        <f t="shared" si="1019"/>
        <v>0</v>
      </c>
    </row>
    <row r="6502" spans="1:14" x14ac:dyDescent="0.25">
      <c r="A6502" s="1">
        <v>43006.833333317569</v>
      </c>
      <c r="B6502">
        <v>46.9</v>
      </c>
      <c r="C6502">
        <v>5.2690600000000005</v>
      </c>
      <c r="D6502">
        <v>-7.0017200000000003E-3</v>
      </c>
      <c r="E6502" s="22">
        <f t="shared" si="1020"/>
        <v>5.2690600000000005</v>
      </c>
      <c r="F6502" s="22">
        <f t="shared" si="1021"/>
        <v>-7.0017200000000003E-3</v>
      </c>
      <c r="G6502" s="22">
        <f t="shared" si="1013"/>
        <v>5.2620582800000006</v>
      </c>
      <c r="H6502" s="22">
        <f t="shared" si="1014"/>
        <v>15.899999999999999</v>
      </c>
      <c r="I6502" s="22">
        <f t="shared" si="1015"/>
        <v>10.637941719999997</v>
      </c>
      <c r="J6502" s="22">
        <f t="shared" si="1016"/>
        <v>0</v>
      </c>
      <c r="K6502" s="22">
        <f t="shared" si="1017"/>
        <v>31.634952269999996</v>
      </c>
      <c r="L6502" s="22">
        <f t="shared" si="1018"/>
        <v>0</v>
      </c>
      <c r="M6502" s="22">
        <f t="shared" si="1022"/>
        <v>-4428.9071250299967</v>
      </c>
      <c r="N6502" s="22">
        <f t="shared" si="1019"/>
        <v>0</v>
      </c>
    </row>
    <row r="6503" spans="1:14" x14ac:dyDescent="0.25">
      <c r="A6503" s="1">
        <v>43006.874999984233</v>
      </c>
      <c r="B6503">
        <v>45.7</v>
      </c>
      <c r="C6503">
        <v>4.7281700000000004</v>
      </c>
      <c r="D6503">
        <v>-7.0017200000000003E-3</v>
      </c>
      <c r="E6503" s="22">
        <f t="shared" si="1020"/>
        <v>4.7281700000000004</v>
      </c>
      <c r="F6503" s="22">
        <f t="shared" si="1021"/>
        <v>-7.0017200000000003E-3</v>
      </c>
      <c r="G6503" s="22">
        <f t="shared" si="1013"/>
        <v>4.7211682800000005</v>
      </c>
      <c r="H6503" s="22">
        <f t="shared" si="1014"/>
        <v>14.700000000000003</v>
      </c>
      <c r="I6503" s="22">
        <f t="shared" si="1015"/>
        <v>9.9788317200000023</v>
      </c>
      <c r="J6503" s="22">
        <f t="shared" si="1016"/>
        <v>0</v>
      </c>
      <c r="K6503" s="22">
        <f t="shared" si="1017"/>
        <v>41.613783990000002</v>
      </c>
      <c r="L6503" s="22">
        <f t="shared" si="1018"/>
        <v>0</v>
      </c>
      <c r="M6503" s="22">
        <f t="shared" si="1022"/>
        <v>-4438.8859567499967</v>
      </c>
      <c r="N6503" s="22">
        <f t="shared" si="1019"/>
        <v>0</v>
      </c>
    </row>
    <row r="6504" spans="1:14" x14ac:dyDescent="0.25">
      <c r="A6504" s="1">
        <v>43006.916666650897</v>
      </c>
      <c r="B6504">
        <v>42.7</v>
      </c>
      <c r="C6504">
        <v>4.7442799999999998</v>
      </c>
      <c r="D6504">
        <v>-7.0017200000000003E-3</v>
      </c>
      <c r="E6504" s="22">
        <f t="shared" si="1020"/>
        <v>4.7442799999999998</v>
      </c>
      <c r="F6504" s="22">
        <f t="shared" si="1021"/>
        <v>-7.0017200000000003E-3</v>
      </c>
      <c r="G6504" s="22">
        <f t="shared" si="1013"/>
        <v>4.73727828</v>
      </c>
      <c r="H6504" s="22">
        <f t="shared" si="1014"/>
        <v>11.700000000000003</v>
      </c>
      <c r="I6504" s="22">
        <f t="shared" si="1015"/>
        <v>6.9627217200000029</v>
      </c>
      <c r="J6504" s="22">
        <f t="shared" si="1016"/>
        <v>0</v>
      </c>
      <c r="K6504" s="22">
        <f t="shared" si="1017"/>
        <v>48.576505710000006</v>
      </c>
      <c r="L6504" s="22">
        <f t="shared" si="1018"/>
        <v>0</v>
      </c>
      <c r="M6504" s="22">
        <f t="shared" si="1022"/>
        <v>-4445.8486784699971</v>
      </c>
      <c r="N6504" s="22">
        <f t="shared" si="1019"/>
        <v>0</v>
      </c>
    </row>
    <row r="6505" spans="1:14" x14ac:dyDescent="0.25">
      <c r="A6505" s="1">
        <v>43006.958333317561</v>
      </c>
      <c r="B6505">
        <v>40.6</v>
      </c>
      <c r="C6505">
        <v>4.3587600000000002</v>
      </c>
      <c r="D6505">
        <v>-7.0017200000000003E-3</v>
      </c>
      <c r="E6505" s="22">
        <f t="shared" si="1020"/>
        <v>4.3587600000000002</v>
      </c>
      <c r="F6505" s="22">
        <f t="shared" si="1021"/>
        <v>-7.0017200000000003E-3</v>
      </c>
      <c r="G6505" s="22">
        <f t="shared" si="1013"/>
        <v>4.3517582800000003</v>
      </c>
      <c r="H6505" s="22">
        <f t="shared" si="1014"/>
        <v>9.6000000000000014</v>
      </c>
      <c r="I6505" s="22">
        <f t="shared" si="1015"/>
        <v>5.2482417200000011</v>
      </c>
      <c r="J6505" s="22">
        <f t="shared" si="1016"/>
        <v>0</v>
      </c>
      <c r="K6505" s="22">
        <f t="shared" si="1017"/>
        <v>53.824747430000009</v>
      </c>
      <c r="L6505" s="22">
        <f t="shared" si="1018"/>
        <v>0</v>
      </c>
      <c r="M6505" s="22">
        <f t="shared" si="1022"/>
        <v>-4451.096920189997</v>
      </c>
      <c r="N6505" s="22">
        <f t="shared" si="1019"/>
        <v>0</v>
      </c>
    </row>
    <row r="6506" spans="1:14" x14ac:dyDescent="0.25">
      <c r="A6506" s="1">
        <v>43006.999999984226</v>
      </c>
      <c r="B6506">
        <v>38.700000000000003</v>
      </c>
      <c r="C6506">
        <v>5.3057400000000001</v>
      </c>
      <c r="D6506">
        <v>-7.0017200000000003E-3</v>
      </c>
      <c r="E6506" s="22">
        <f t="shared" si="1020"/>
        <v>5.3057400000000001</v>
      </c>
      <c r="F6506" s="22">
        <f t="shared" si="1021"/>
        <v>-7.0017200000000003E-3</v>
      </c>
      <c r="G6506" s="22">
        <f t="shared" ref="G6506:G6569" si="1023">(E6506+F6506)</f>
        <v>5.2987382800000002</v>
      </c>
      <c r="H6506" s="22">
        <f t="shared" ref="H6506:H6569" si="1024">B6506-$S$4</f>
        <v>7.7000000000000028</v>
      </c>
      <c r="I6506" s="22">
        <f t="shared" ref="I6506:I6569" si="1025">IF((H6506-G6506)&gt;0, (H6506-G6506), (0))</f>
        <v>2.4012617200000026</v>
      </c>
      <c r="J6506" s="22">
        <f t="shared" ref="J6506:J6569" si="1026">IF(I6506=0, G6506-H6506,0)</f>
        <v>0</v>
      </c>
      <c r="K6506" s="22">
        <f t="shared" ref="K6506:K6569" si="1027">IF(I6506&gt;0, K6505+I6506, 0)</f>
        <v>56.22600915000001</v>
      </c>
      <c r="L6506" s="22">
        <f t="shared" ref="L6506:L6569" si="1028">IF(J6506&gt;0,L6505+J6506, 0)</f>
        <v>0</v>
      </c>
      <c r="M6506" s="22">
        <f t="shared" si="1022"/>
        <v>-4453.4981819099967</v>
      </c>
      <c r="N6506" s="22">
        <f t="shared" ref="N6506:N6569" si="1029">(M6505-I6506+J6506)-M6506</f>
        <v>0</v>
      </c>
    </row>
    <row r="6507" spans="1:14" x14ac:dyDescent="0.25">
      <c r="A6507" s="1">
        <v>43007.04166665089</v>
      </c>
      <c r="B6507">
        <v>38.1</v>
      </c>
      <c r="C6507">
        <v>5.13544</v>
      </c>
      <c r="D6507">
        <v>-7.0017200000000003E-3</v>
      </c>
      <c r="E6507" s="22">
        <f t="shared" si="1020"/>
        <v>5.13544</v>
      </c>
      <c r="F6507" s="22">
        <f t="shared" si="1021"/>
        <v>-7.0017200000000003E-3</v>
      </c>
      <c r="G6507" s="22">
        <f t="shared" si="1023"/>
        <v>5.1284382800000001</v>
      </c>
      <c r="H6507" s="22">
        <f t="shared" si="1024"/>
        <v>7.1000000000000014</v>
      </c>
      <c r="I6507" s="22">
        <f t="shared" si="1025"/>
        <v>1.9715617200000013</v>
      </c>
      <c r="J6507" s="22">
        <f t="shared" si="1026"/>
        <v>0</v>
      </c>
      <c r="K6507" s="22">
        <f t="shared" si="1027"/>
        <v>58.197570870000014</v>
      </c>
      <c r="L6507" s="22">
        <f t="shared" si="1028"/>
        <v>0</v>
      </c>
      <c r="M6507" s="22">
        <f t="shared" si="1022"/>
        <v>-4455.4697436299966</v>
      </c>
      <c r="N6507" s="22">
        <f t="shared" si="1029"/>
        <v>0</v>
      </c>
    </row>
    <row r="6508" spans="1:14" x14ac:dyDescent="0.25">
      <c r="A6508" s="1">
        <v>43007.083333317554</v>
      </c>
      <c r="B6508">
        <v>36.5</v>
      </c>
      <c r="C6508">
        <v>5.8532600000000006</v>
      </c>
      <c r="D6508">
        <v>-7.0017200000000003E-3</v>
      </c>
      <c r="E6508" s="22">
        <f t="shared" si="1020"/>
        <v>5.8532600000000006</v>
      </c>
      <c r="F6508" s="22">
        <f t="shared" si="1021"/>
        <v>-7.0017200000000003E-3</v>
      </c>
      <c r="G6508" s="22">
        <f t="shared" si="1023"/>
        <v>5.8462582800000007</v>
      </c>
      <c r="H6508" s="22">
        <f t="shared" si="1024"/>
        <v>5.5</v>
      </c>
      <c r="I6508" s="22">
        <f t="shared" si="1025"/>
        <v>0</v>
      </c>
      <c r="J6508" s="22">
        <f t="shared" si="1026"/>
        <v>0.3462582800000007</v>
      </c>
      <c r="K6508" s="22">
        <f t="shared" si="1027"/>
        <v>0</v>
      </c>
      <c r="L6508" s="22">
        <f t="shared" si="1028"/>
        <v>0.3462582800000007</v>
      </c>
      <c r="M6508" s="22">
        <f t="shared" si="1022"/>
        <v>-4455.1234853499964</v>
      </c>
      <c r="N6508" s="22">
        <f t="shared" si="1029"/>
        <v>0</v>
      </c>
    </row>
    <row r="6509" spans="1:14" x14ac:dyDescent="0.25">
      <c r="A6509" s="1">
        <v>43007.124999984218</v>
      </c>
      <c r="B6509">
        <v>35.6</v>
      </c>
      <c r="C6509">
        <v>5.38896</v>
      </c>
      <c r="D6509">
        <v>-7.0017200000000003E-3</v>
      </c>
      <c r="E6509" s="22">
        <f t="shared" si="1020"/>
        <v>5.38896</v>
      </c>
      <c r="F6509" s="22">
        <f t="shared" si="1021"/>
        <v>-7.0017200000000003E-3</v>
      </c>
      <c r="G6509" s="22">
        <f t="shared" si="1023"/>
        <v>5.3819582800000001</v>
      </c>
      <c r="H6509" s="22">
        <f t="shared" si="1024"/>
        <v>4.6000000000000014</v>
      </c>
      <c r="I6509" s="22">
        <f t="shared" si="1025"/>
        <v>0</v>
      </c>
      <c r="J6509" s="22">
        <f t="shared" si="1026"/>
        <v>0.78195827999999867</v>
      </c>
      <c r="K6509" s="22">
        <f t="shared" si="1027"/>
        <v>0</v>
      </c>
      <c r="L6509" s="22">
        <f t="shared" si="1028"/>
        <v>1.1282165599999994</v>
      </c>
      <c r="M6509" s="22">
        <f t="shared" si="1022"/>
        <v>-4454.3415270699961</v>
      </c>
      <c r="N6509" s="22">
        <f t="shared" si="1029"/>
        <v>0</v>
      </c>
    </row>
    <row r="6510" spans="1:14" x14ac:dyDescent="0.25">
      <c r="A6510" s="1">
        <v>43007.166666650883</v>
      </c>
      <c r="B6510">
        <v>35.4</v>
      </c>
      <c r="C6510">
        <v>4.4624600000000001</v>
      </c>
      <c r="D6510">
        <v>-7.0017200000000003E-3</v>
      </c>
      <c r="E6510" s="22">
        <f t="shared" si="1020"/>
        <v>4.4624600000000001</v>
      </c>
      <c r="F6510" s="22">
        <f t="shared" si="1021"/>
        <v>-7.0017200000000003E-3</v>
      </c>
      <c r="G6510" s="22">
        <f t="shared" si="1023"/>
        <v>4.4554582800000002</v>
      </c>
      <c r="H6510" s="22">
        <f t="shared" si="1024"/>
        <v>4.3999999999999986</v>
      </c>
      <c r="I6510" s="22">
        <f t="shared" si="1025"/>
        <v>0</v>
      </c>
      <c r="J6510" s="22">
        <f t="shared" si="1026"/>
        <v>5.5458280000001636E-2</v>
      </c>
      <c r="K6510" s="22">
        <f t="shared" si="1027"/>
        <v>0</v>
      </c>
      <c r="L6510" s="22">
        <f t="shared" si="1028"/>
        <v>1.183674840000001</v>
      </c>
      <c r="M6510" s="22">
        <f t="shared" si="1022"/>
        <v>-4454.2860687899965</v>
      </c>
      <c r="N6510" s="22">
        <f t="shared" si="1029"/>
        <v>0</v>
      </c>
    </row>
    <row r="6511" spans="1:14" x14ac:dyDescent="0.25">
      <c r="A6511" s="1">
        <v>43007.208333317547</v>
      </c>
      <c r="B6511">
        <v>36.9</v>
      </c>
      <c r="C6511">
        <v>4.9740600000000006</v>
      </c>
      <c r="D6511">
        <v>-7.0017200000000003E-3</v>
      </c>
      <c r="E6511" s="22">
        <f t="shared" si="1020"/>
        <v>4.9740600000000006</v>
      </c>
      <c r="F6511" s="22">
        <f t="shared" si="1021"/>
        <v>-7.0017200000000003E-3</v>
      </c>
      <c r="G6511" s="22">
        <f t="shared" si="1023"/>
        <v>4.9670582800000007</v>
      </c>
      <c r="H6511" s="22">
        <f t="shared" si="1024"/>
        <v>5.8999999999999986</v>
      </c>
      <c r="I6511" s="22">
        <f t="shared" si="1025"/>
        <v>0.93294171999999786</v>
      </c>
      <c r="J6511" s="22">
        <f t="shared" si="1026"/>
        <v>0</v>
      </c>
      <c r="K6511" s="22">
        <f t="shared" si="1027"/>
        <v>0.93294171999999786</v>
      </c>
      <c r="L6511" s="22">
        <f t="shared" si="1028"/>
        <v>0</v>
      </c>
      <c r="M6511" s="22">
        <f t="shared" si="1022"/>
        <v>-4455.2190105099962</v>
      </c>
      <c r="N6511" s="22">
        <f t="shared" si="1029"/>
        <v>0</v>
      </c>
    </row>
    <row r="6512" spans="1:14" x14ac:dyDescent="0.25">
      <c r="A6512" s="1">
        <v>43007.249999984211</v>
      </c>
      <c r="B6512">
        <v>39.200000000000003</v>
      </c>
      <c r="C6512">
        <v>5.1113100000000005</v>
      </c>
      <c r="D6512">
        <v>-7.0017200000000003E-3</v>
      </c>
      <c r="E6512" s="22">
        <f t="shared" si="1020"/>
        <v>5.1113100000000005</v>
      </c>
      <c r="F6512" s="22">
        <f t="shared" si="1021"/>
        <v>-7.0017200000000003E-3</v>
      </c>
      <c r="G6512" s="22">
        <f t="shared" si="1023"/>
        <v>5.1043082800000006</v>
      </c>
      <c r="H6512" s="22">
        <f t="shared" si="1024"/>
        <v>8.2000000000000028</v>
      </c>
      <c r="I6512" s="22">
        <f t="shared" si="1025"/>
        <v>3.0956917200000023</v>
      </c>
      <c r="J6512" s="22">
        <f t="shared" si="1026"/>
        <v>0</v>
      </c>
      <c r="K6512" s="22">
        <f t="shared" si="1027"/>
        <v>4.0286334400000001</v>
      </c>
      <c r="L6512" s="22">
        <f t="shared" si="1028"/>
        <v>0</v>
      </c>
      <c r="M6512" s="22">
        <f t="shared" si="1022"/>
        <v>-4458.3147022299963</v>
      </c>
      <c r="N6512" s="22">
        <f t="shared" si="1029"/>
        <v>0</v>
      </c>
    </row>
    <row r="6513" spans="1:14" x14ac:dyDescent="0.25">
      <c r="A6513" s="1">
        <v>43007.291666650875</v>
      </c>
      <c r="B6513">
        <v>41.2</v>
      </c>
      <c r="C6513">
        <v>4.6462899999999996</v>
      </c>
      <c r="D6513">
        <v>0.10372917</v>
      </c>
      <c r="E6513" s="22">
        <f t="shared" si="1020"/>
        <v>4.6462899999999996</v>
      </c>
      <c r="F6513" s="22">
        <f t="shared" si="1021"/>
        <v>0.10372917</v>
      </c>
      <c r="G6513" s="22">
        <f t="shared" si="1023"/>
        <v>4.7500191699999998</v>
      </c>
      <c r="H6513" s="22">
        <f t="shared" si="1024"/>
        <v>10.200000000000003</v>
      </c>
      <c r="I6513" s="22">
        <f t="shared" si="1025"/>
        <v>5.449980830000003</v>
      </c>
      <c r="J6513" s="22">
        <f t="shared" si="1026"/>
        <v>0</v>
      </c>
      <c r="K6513" s="22">
        <f t="shared" si="1027"/>
        <v>9.4786142700000031</v>
      </c>
      <c r="L6513" s="22">
        <f t="shared" si="1028"/>
        <v>0</v>
      </c>
      <c r="M6513" s="22">
        <f t="shared" si="1022"/>
        <v>-4463.7646830599961</v>
      </c>
      <c r="N6513" s="22">
        <f t="shared" si="1029"/>
        <v>0</v>
      </c>
    </row>
    <row r="6514" spans="1:14" x14ac:dyDescent="0.25">
      <c r="A6514" s="1">
        <v>43007.33333331754</v>
      </c>
      <c r="B6514">
        <v>43.6</v>
      </c>
      <c r="C6514">
        <v>3.4422299999999999</v>
      </c>
      <c r="D6514">
        <v>2.4463760000000003</v>
      </c>
      <c r="E6514" s="22">
        <f t="shared" si="1020"/>
        <v>3.4422299999999999</v>
      </c>
      <c r="F6514" s="22">
        <f t="shared" si="1021"/>
        <v>2.4463760000000003</v>
      </c>
      <c r="G6514" s="22">
        <f t="shared" si="1023"/>
        <v>5.8886060000000002</v>
      </c>
      <c r="H6514" s="22">
        <f t="shared" si="1024"/>
        <v>12.600000000000001</v>
      </c>
      <c r="I6514" s="22">
        <f t="shared" si="1025"/>
        <v>6.7113940000000012</v>
      </c>
      <c r="J6514" s="22">
        <f t="shared" si="1026"/>
        <v>0</v>
      </c>
      <c r="K6514" s="22">
        <f t="shared" si="1027"/>
        <v>16.190008270000003</v>
      </c>
      <c r="L6514" s="22">
        <f t="shared" si="1028"/>
        <v>0</v>
      </c>
      <c r="M6514" s="22">
        <f t="shared" si="1022"/>
        <v>-4470.476077059996</v>
      </c>
      <c r="N6514" s="22">
        <f t="shared" si="1029"/>
        <v>0</v>
      </c>
    </row>
    <row r="6515" spans="1:14" x14ac:dyDescent="0.25">
      <c r="A6515" s="1">
        <v>43007.374999984204</v>
      </c>
      <c r="B6515">
        <v>44.8</v>
      </c>
      <c r="C6515">
        <v>4.2499599999999997</v>
      </c>
      <c r="D6515">
        <v>4.6578999999999997</v>
      </c>
      <c r="E6515" s="22">
        <f t="shared" si="1020"/>
        <v>4.2499599999999997</v>
      </c>
      <c r="F6515" s="22">
        <f t="shared" si="1021"/>
        <v>4.6578999999999997</v>
      </c>
      <c r="G6515" s="22">
        <f t="shared" si="1023"/>
        <v>8.9078599999999994</v>
      </c>
      <c r="H6515" s="22">
        <f t="shared" si="1024"/>
        <v>13.799999999999997</v>
      </c>
      <c r="I6515" s="22">
        <f t="shared" si="1025"/>
        <v>4.8921399999999977</v>
      </c>
      <c r="J6515" s="22">
        <f t="shared" si="1026"/>
        <v>0</v>
      </c>
      <c r="K6515" s="22">
        <f t="shared" si="1027"/>
        <v>21.082148270000001</v>
      </c>
      <c r="L6515" s="22">
        <f t="shared" si="1028"/>
        <v>0</v>
      </c>
      <c r="M6515" s="22">
        <f t="shared" si="1022"/>
        <v>-4475.3682170599959</v>
      </c>
      <c r="N6515" s="22">
        <f t="shared" si="1029"/>
        <v>0</v>
      </c>
    </row>
    <row r="6516" spans="1:14" x14ac:dyDescent="0.25">
      <c r="A6516" s="1">
        <v>43007.416666650868</v>
      </c>
      <c r="B6516">
        <v>47.8</v>
      </c>
      <c r="C6516">
        <v>6.0379899999999997</v>
      </c>
      <c r="D6516">
        <v>6.9538199999999994</v>
      </c>
      <c r="E6516" s="22">
        <f t="shared" si="1020"/>
        <v>6.0379899999999997</v>
      </c>
      <c r="F6516" s="22">
        <f t="shared" si="1021"/>
        <v>6.9538199999999994</v>
      </c>
      <c r="G6516" s="22">
        <f t="shared" si="1023"/>
        <v>12.991809999999999</v>
      </c>
      <c r="H6516" s="22">
        <f t="shared" si="1024"/>
        <v>16.799999999999997</v>
      </c>
      <c r="I6516" s="22">
        <f t="shared" si="1025"/>
        <v>3.808189999999998</v>
      </c>
      <c r="J6516" s="22">
        <f t="shared" si="1026"/>
        <v>0</v>
      </c>
      <c r="K6516" s="22">
        <f t="shared" si="1027"/>
        <v>24.890338270000001</v>
      </c>
      <c r="L6516" s="22">
        <f t="shared" si="1028"/>
        <v>0</v>
      </c>
      <c r="M6516" s="22">
        <f t="shared" si="1022"/>
        <v>-4479.1764070599957</v>
      </c>
      <c r="N6516" s="22">
        <f t="shared" si="1029"/>
        <v>0</v>
      </c>
    </row>
    <row r="6517" spans="1:14" x14ac:dyDescent="0.25">
      <c r="A6517" s="1">
        <v>43007.458333317532</v>
      </c>
      <c r="B6517">
        <v>49.6</v>
      </c>
      <c r="C6517">
        <v>5.4776699999999998</v>
      </c>
      <c r="D6517">
        <v>15.502790000000001</v>
      </c>
      <c r="E6517" s="22">
        <f t="shared" si="1020"/>
        <v>5.4776699999999998</v>
      </c>
      <c r="F6517" s="22">
        <f t="shared" si="1021"/>
        <v>15.502790000000001</v>
      </c>
      <c r="G6517" s="22">
        <f t="shared" si="1023"/>
        <v>20.980460000000001</v>
      </c>
      <c r="H6517" s="22">
        <f t="shared" si="1024"/>
        <v>18.600000000000001</v>
      </c>
      <c r="I6517" s="22">
        <f t="shared" si="1025"/>
        <v>0</v>
      </c>
      <c r="J6517" s="22">
        <f t="shared" si="1026"/>
        <v>2.3804599999999994</v>
      </c>
      <c r="K6517" s="22">
        <f t="shared" si="1027"/>
        <v>0</v>
      </c>
      <c r="L6517" s="22">
        <f t="shared" si="1028"/>
        <v>2.3804599999999994</v>
      </c>
      <c r="M6517" s="22">
        <f t="shared" si="1022"/>
        <v>-4476.7959470599953</v>
      </c>
      <c r="N6517" s="22">
        <f t="shared" si="1029"/>
        <v>0</v>
      </c>
    </row>
    <row r="6518" spans="1:14" x14ac:dyDescent="0.25">
      <c r="A6518" s="1">
        <v>43007.499999984197</v>
      </c>
      <c r="B6518">
        <v>49.3</v>
      </c>
      <c r="C6518">
        <v>4.8073600000000001</v>
      </c>
      <c r="D6518">
        <v>13.4749</v>
      </c>
      <c r="E6518" s="22">
        <f t="shared" si="1020"/>
        <v>4.8073600000000001</v>
      </c>
      <c r="F6518" s="22">
        <f t="shared" si="1021"/>
        <v>13.4749</v>
      </c>
      <c r="G6518" s="22">
        <f t="shared" si="1023"/>
        <v>18.282260000000001</v>
      </c>
      <c r="H6518" s="22">
        <f t="shared" si="1024"/>
        <v>18.299999999999997</v>
      </c>
      <c r="I6518" s="22">
        <f t="shared" si="1025"/>
        <v>1.7739999999996314E-2</v>
      </c>
      <c r="J6518" s="22">
        <f t="shared" si="1026"/>
        <v>0</v>
      </c>
      <c r="K6518" s="22">
        <f t="shared" si="1027"/>
        <v>1.7739999999996314E-2</v>
      </c>
      <c r="L6518" s="22">
        <f t="shared" si="1028"/>
        <v>0</v>
      </c>
      <c r="M6518" s="22">
        <f t="shared" si="1022"/>
        <v>-4476.8136870599956</v>
      </c>
      <c r="N6518" s="22">
        <f t="shared" si="1029"/>
        <v>0</v>
      </c>
    </row>
    <row r="6519" spans="1:14" x14ac:dyDescent="0.25">
      <c r="A6519" s="1">
        <v>43007.541666650861</v>
      </c>
      <c r="B6519">
        <v>49.6</v>
      </c>
      <c r="C6519">
        <v>7.1583300000000003</v>
      </c>
      <c r="D6519">
        <v>17.448900000000002</v>
      </c>
      <c r="E6519" s="22">
        <f t="shared" si="1020"/>
        <v>7.1583300000000003</v>
      </c>
      <c r="F6519" s="22">
        <f t="shared" si="1021"/>
        <v>17.448900000000002</v>
      </c>
      <c r="G6519" s="22">
        <f t="shared" si="1023"/>
        <v>24.607230000000001</v>
      </c>
      <c r="H6519" s="22">
        <f t="shared" si="1024"/>
        <v>18.600000000000001</v>
      </c>
      <c r="I6519" s="22">
        <f t="shared" si="1025"/>
        <v>0</v>
      </c>
      <c r="J6519" s="22">
        <f t="shared" si="1026"/>
        <v>6.0072299999999998</v>
      </c>
      <c r="K6519" s="22">
        <f t="shared" si="1027"/>
        <v>0</v>
      </c>
      <c r="L6519" s="22">
        <f t="shared" si="1028"/>
        <v>6.0072299999999998</v>
      </c>
      <c r="M6519" s="22">
        <f t="shared" si="1022"/>
        <v>-4470.8064570599954</v>
      </c>
      <c r="N6519" s="22">
        <f t="shared" si="1029"/>
        <v>0</v>
      </c>
    </row>
    <row r="6520" spans="1:14" x14ac:dyDescent="0.25">
      <c r="A6520" s="1">
        <v>43007.583333317525</v>
      </c>
      <c r="B6520">
        <v>48.6</v>
      </c>
      <c r="C6520">
        <v>6.7475100000000001</v>
      </c>
      <c r="D6520">
        <v>15.63796</v>
      </c>
      <c r="E6520" s="22">
        <f t="shared" si="1020"/>
        <v>6.7475100000000001</v>
      </c>
      <c r="F6520" s="22">
        <f t="shared" si="1021"/>
        <v>15.63796</v>
      </c>
      <c r="G6520" s="22">
        <f t="shared" si="1023"/>
        <v>22.385469999999998</v>
      </c>
      <c r="H6520" s="22">
        <f t="shared" si="1024"/>
        <v>17.600000000000001</v>
      </c>
      <c r="I6520" s="22">
        <f t="shared" si="1025"/>
        <v>0</v>
      </c>
      <c r="J6520" s="22">
        <f t="shared" si="1026"/>
        <v>4.7854699999999966</v>
      </c>
      <c r="K6520" s="22">
        <f t="shared" si="1027"/>
        <v>0</v>
      </c>
      <c r="L6520" s="22">
        <f t="shared" si="1028"/>
        <v>10.792699999999996</v>
      </c>
      <c r="M6520" s="22">
        <f t="shared" si="1022"/>
        <v>-4466.0209870599956</v>
      </c>
      <c r="N6520" s="22">
        <f t="shared" si="1029"/>
        <v>0</v>
      </c>
    </row>
    <row r="6521" spans="1:14" x14ac:dyDescent="0.25">
      <c r="A6521" s="1">
        <v>43007.624999984189</v>
      </c>
      <c r="B6521">
        <v>49.4</v>
      </c>
      <c r="C6521">
        <v>6.5945900000000002</v>
      </c>
      <c r="D6521">
        <v>10.66024</v>
      </c>
      <c r="E6521" s="22">
        <f t="shared" si="1020"/>
        <v>6.5945900000000002</v>
      </c>
      <c r="F6521" s="22">
        <f t="shared" si="1021"/>
        <v>10.66024</v>
      </c>
      <c r="G6521" s="22">
        <f t="shared" si="1023"/>
        <v>17.254829999999998</v>
      </c>
      <c r="H6521" s="22">
        <f t="shared" si="1024"/>
        <v>18.399999999999999</v>
      </c>
      <c r="I6521" s="22">
        <f t="shared" si="1025"/>
        <v>1.1451700000000002</v>
      </c>
      <c r="J6521" s="22">
        <f t="shared" si="1026"/>
        <v>0</v>
      </c>
      <c r="K6521" s="22">
        <f t="shared" si="1027"/>
        <v>1.1451700000000002</v>
      </c>
      <c r="L6521" s="22">
        <f t="shared" si="1028"/>
        <v>0</v>
      </c>
      <c r="M6521" s="22">
        <f t="shared" si="1022"/>
        <v>-4467.1661570599954</v>
      </c>
      <c r="N6521" s="22">
        <f t="shared" si="1029"/>
        <v>0</v>
      </c>
    </row>
    <row r="6522" spans="1:14" x14ac:dyDescent="0.25">
      <c r="A6522" s="1">
        <v>43007.666666650854</v>
      </c>
      <c r="B6522">
        <v>48.9</v>
      </c>
      <c r="C6522">
        <v>5.0308900000000003</v>
      </c>
      <c r="D6522">
        <v>6.9561899999999994</v>
      </c>
      <c r="E6522" s="22">
        <f t="shared" si="1020"/>
        <v>5.0308900000000003</v>
      </c>
      <c r="F6522" s="22">
        <f t="shared" si="1021"/>
        <v>6.9561899999999994</v>
      </c>
      <c r="G6522" s="22">
        <f t="shared" si="1023"/>
        <v>11.987079999999999</v>
      </c>
      <c r="H6522" s="22">
        <f t="shared" si="1024"/>
        <v>17.899999999999999</v>
      </c>
      <c r="I6522" s="22">
        <f t="shared" si="1025"/>
        <v>5.9129199999999997</v>
      </c>
      <c r="J6522" s="22">
        <f t="shared" si="1026"/>
        <v>0</v>
      </c>
      <c r="K6522" s="22">
        <f t="shared" si="1027"/>
        <v>7.05809</v>
      </c>
      <c r="L6522" s="22">
        <f t="shared" si="1028"/>
        <v>0</v>
      </c>
      <c r="M6522" s="22">
        <f t="shared" si="1022"/>
        <v>-4473.0790770599951</v>
      </c>
      <c r="N6522" s="22">
        <f t="shared" si="1029"/>
        <v>0</v>
      </c>
    </row>
    <row r="6523" spans="1:14" x14ac:dyDescent="0.25">
      <c r="A6523" s="1">
        <v>43007.708333317518</v>
      </c>
      <c r="B6523">
        <v>48.5</v>
      </c>
      <c r="C6523">
        <v>4.1103800000000001</v>
      </c>
      <c r="D6523">
        <v>5.38096</v>
      </c>
      <c r="E6523" s="22">
        <f t="shared" si="1020"/>
        <v>4.1103800000000001</v>
      </c>
      <c r="F6523" s="22">
        <f t="shared" si="1021"/>
        <v>5.38096</v>
      </c>
      <c r="G6523" s="22">
        <f t="shared" si="1023"/>
        <v>9.491340000000001</v>
      </c>
      <c r="H6523" s="22">
        <f t="shared" si="1024"/>
        <v>17.5</v>
      </c>
      <c r="I6523" s="22">
        <f t="shared" si="1025"/>
        <v>8.008659999999999</v>
      </c>
      <c r="J6523" s="22">
        <f t="shared" si="1026"/>
        <v>0</v>
      </c>
      <c r="K6523" s="22">
        <f t="shared" si="1027"/>
        <v>15.066749999999999</v>
      </c>
      <c r="L6523" s="22">
        <f t="shared" si="1028"/>
        <v>0</v>
      </c>
      <c r="M6523" s="22">
        <f t="shared" si="1022"/>
        <v>-4481.0877370599956</v>
      </c>
      <c r="N6523" s="22">
        <f t="shared" si="1029"/>
        <v>0</v>
      </c>
    </row>
    <row r="6524" spans="1:14" x14ac:dyDescent="0.25">
      <c r="A6524" s="1">
        <v>43007.749999984182</v>
      </c>
      <c r="B6524">
        <v>47.5</v>
      </c>
      <c r="C6524">
        <v>3.5615399999999999</v>
      </c>
      <c r="D6524">
        <v>0.77353717</v>
      </c>
      <c r="E6524" s="22">
        <f t="shared" si="1020"/>
        <v>3.5615399999999999</v>
      </c>
      <c r="F6524" s="22">
        <f t="shared" si="1021"/>
        <v>0.77353717</v>
      </c>
      <c r="G6524" s="22">
        <f t="shared" si="1023"/>
        <v>4.3350771699999999</v>
      </c>
      <c r="H6524" s="22">
        <f t="shared" si="1024"/>
        <v>16.5</v>
      </c>
      <c r="I6524" s="22">
        <f t="shared" si="1025"/>
        <v>12.16492283</v>
      </c>
      <c r="J6524" s="22">
        <f t="shared" si="1026"/>
        <v>0</v>
      </c>
      <c r="K6524" s="22">
        <f t="shared" si="1027"/>
        <v>27.231672830000001</v>
      </c>
      <c r="L6524" s="22">
        <f t="shared" si="1028"/>
        <v>0</v>
      </c>
      <c r="M6524" s="22">
        <f t="shared" si="1022"/>
        <v>-4493.2526598899958</v>
      </c>
      <c r="N6524" s="22">
        <f t="shared" si="1029"/>
        <v>0</v>
      </c>
    </row>
    <row r="6525" spans="1:14" x14ac:dyDescent="0.25">
      <c r="A6525" s="1">
        <v>43007.791666650846</v>
      </c>
      <c r="B6525">
        <v>48.1</v>
      </c>
      <c r="C6525">
        <v>2.6261300000000003</v>
      </c>
      <c r="D6525">
        <v>-7.0017200000000003E-3</v>
      </c>
      <c r="E6525" s="22">
        <f t="shared" si="1020"/>
        <v>2.6261300000000003</v>
      </c>
      <c r="F6525" s="22">
        <f t="shared" si="1021"/>
        <v>-7.0017200000000003E-3</v>
      </c>
      <c r="G6525" s="22">
        <f t="shared" si="1023"/>
        <v>2.6191282800000004</v>
      </c>
      <c r="H6525" s="22">
        <f t="shared" si="1024"/>
        <v>17.100000000000001</v>
      </c>
      <c r="I6525" s="22">
        <f t="shared" si="1025"/>
        <v>14.480871720000001</v>
      </c>
      <c r="J6525" s="22">
        <f t="shared" si="1026"/>
        <v>0</v>
      </c>
      <c r="K6525" s="22">
        <f t="shared" si="1027"/>
        <v>41.712544550000004</v>
      </c>
      <c r="L6525" s="22">
        <f t="shared" si="1028"/>
        <v>0</v>
      </c>
      <c r="M6525" s="22">
        <f t="shared" si="1022"/>
        <v>-4507.7335316099961</v>
      </c>
      <c r="N6525" s="22">
        <f t="shared" si="1029"/>
        <v>0</v>
      </c>
    </row>
    <row r="6526" spans="1:14" x14ac:dyDescent="0.25">
      <c r="A6526" s="1">
        <v>43007.833333317511</v>
      </c>
      <c r="B6526">
        <v>46.7</v>
      </c>
      <c r="C6526">
        <v>2.3929299999999998</v>
      </c>
      <c r="D6526">
        <v>-7.0017200000000003E-3</v>
      </c>
      <c r="E6526" s="22">
        <f t="shared" si="1020"/>
        <v>2.3929299999999998</v>
      </c>
      <c r="F6526" s="22">
        <f t="shared" si="1021"/>
        <v>-7.0017200000000003E-3</v>
      </c>
      <c r="G6526" s="22">
        <f t="shared" si="1023"/>
        <v>2.3859282799999999</v>
      </c>
      <c r="H6526" s="22">
        <f t="shared" si="1024"/>
        <v>15.700000000000003</v>
      </c>
      <c r="I6526" s="22">
        <f t="shared" si="1025"/>
        <v>13.314071720000003</v>
      </c>
      <c r="J6526" s="22">
        <f t="shared" si="1026"/>
        <v>0</v>
      </c>
      <c r="K6526" s="22">
        <f t="shared" si="1027"/>
        <v>55.026616270000005</v>
      </c>
      <c r="L6526" s="22">
        <f t="shared" si="1028"/>
        <v>0</v>
      </c>
      <c r="M6526" s="22">
        <f t="shared" si="1022"/>
        <v>-4521.0476033299965</v>
      </c>
      <c r="N6526" s="22">
        <f t="shared" si="1029"/>
        <v>0</v>
      </c>
    </row>
    <row r="6527" spans="1:14" x14ac:dyDescent="0.25">
      <c r="A6527" s="1">
        <v>43007.874999984175</v>
      </c>
      <c r="B6527">
        <v>44.8</v>
      </c>
      <c r="C6527">
        <v>1.7106400000000002</v>
      </c>
      <c r="D6527">
        <v>-7.0017200000000003E-3</v>
      </c>
      <c r="E6527" s="22">
        <f t="shared" si="1020"/>
        <v>1.7106400000000002</v>
      </c>
      <c r="F6527" s="22">
        <f t="shared" si="1021"/>
        <v>-7.0017200000000003E-3</v>
      </c>
      <c r="G6527" s="22">
        <f t="shared" si="1023"/>
        <v>1.7036382800000001</v>
      </c>
      <c r="H6527" s="22">
        <f t="shared" si="1024"/>
        <v>13.799999999999997</v>
      </c>
      <c r="I6527" s="22">
        <f t="shared" si="1025"/>
        <v>12.096361719999997</v>
      </c>
      <c r="J6527" s="22">
        <f t="shared" si="1026"/>
        <v>0</v>
      </c>
      <c r="K6527" s="22">
        <f t="shared" si="1027"/>
        <v>67.12297799000001</v>
      </c>
      <c r="L6527" s="22">
        <f t="shared" si="1028"/>
        <v>0</v>
      </c>
      <c r="M6527" s="22">
        <f t="shared" si="1022"/>
        <v>-4533.143965049996</v>
      </c>
      <c r="N6527" s="22">
        <f t="shared" si="1029"/>
        <v>0</v>
      </c>
    </row>
    <row r="6528" spans="1:14" x14ac:dyDescent="0.25">
      <c r="A6528" s="1">
        <v>43007.916666650839</v>
      </c>
      <c r="B6528">
        <v>41.9</v>
      </c>
      <c r="C6528">
        <v>1.57287</v>
      </c>
      <c r="D6528">
        <v>-7.0017200000000003E-3</v>
      </c>
      <c r="E6528" s="22">
        <f t="shared" si="1020"/>
        <v>1.57287</v>
      </c>
      <c r="F6528" s="22">
        <f t="shared" si="1021"/>
        <v>-7.0017200000000003E-3</v>
      </c>
      <c r="G6528" s="22">
        <f t="shared" si="1023"/>
        <v>1.5658682799999999</v>
      </c>
      <c r="H6528" s="22">
        <f t="shared" si="1024"/>
        <v>10.899999999999999</v>
      </c>
      <c r="I6528" s="22">
        <f t="shared" si="1025"/>
        <v>9.3341317199999985</v>
      </c>
      <c r="J6528" s="22">
        <f t="shared" si="1026"/>
        <v>0</v>
      </c>
      <c r="K6528" s="22">
        <f t="shared" si="1027"/>
        <v>76.457109710000012</v>
      </c>
      <c r="L6528" s="22">
        <f t="shared" si="1028"/>
        <v>0</v>
      </c>
      <c r="M6528" s="22">
        <f t="shared" si="1022"/>
        <v>-4542.4780967699962</v>
      </c>
      <c r="N6528" s="22">
        <f t="shared" si="1029"/>
        <v>0</v>
      </c>
    </row>
    <row r="6529" spans="1:14" x14ac:dyDescent="0.25">
      <c r="A6529" s="1">
        <v>43007.958333317503</v>
      </c>
      <c r="B6529">
        <v>38.200000000000003</v>
      </c>
      <c r="C6529">
        <v>2.0678000000000001</v>
      </c>
      <c r="D6529">
        <v>-7.0017200000000003E-3</v>
      </c>
      <c r="E6529" s="22">
        <f t="shared" si="1020"/>
        <v>2.0678000000000001</v>
      </c>
      <c r="F6529" s="22">
        <f t="shared" si="1021"/>
        <v>-7.0017200000000003E-3</v>
      </c>
      <c r="G6529" s="22">
        <f t="shared" si="1023"/>
        <v>2.0607982800000002</v>
      </c>
      <c r="H6529" s="22">
        <f t="shared" si="1024"/>
        <v>7.2000000000000028</v>
      </c>
      <c r="I6529" s="22">
        <f t="shared" si="1025"/>
        <v>5.1392017200000026</v>
      </c>
      <c r="J6529" s="22">
        <f t="shared" si="1026"/>
        <v>0</v>
      </c>
      <c r="K6529" s="22">
        <f t="shared" si="1027"/>
        <v>81.596311430000014</v>
      </c>
      <c r="L6529" s="22">
        <f t="shared" si="1028"/>
        <v>0</v>
      </c>
      <c r="M6529" s="22">
        <f t="shared" si="1022"/>
        <v>-4547.6172984899958</v>
      </c>
      <c r="N6529" s="22">
        <f t="shared" si="1029"/>
        <v>0</v>
      </c>
    </row>
    <row r="6530" spans="1:14" x14ac:dyDescent="0.25">
      <c r="A6530" s="1">
        <v>43007.999999984168</v>
      </c>
      <c r="B6530">
        <v>37.200000000000003</v>
      </c>
      <c r="C6530">
        <v>1.7226700000000001</v>
      </c>
      <c r="D6530">
        <v>-7.0017200000000003E-3</v>
      </c>
      <c r="E6530" s="22">
        <f t="shared" si="1020"/>
        <v>1.7226700000000001</v>
      </c>
      <c r="F6530" s="22">
        <f t="shared" si="1021"/>
        <v>-7.0017200000000003E-3</v>
      </c>
      <c r="G6530" s="22">
        <f t="shared" si="1023"/>
        <v>1.71566828</v>
      </c>
      <c r="H6530" s="22">
        <f t="shared" si="1024"/>
        <v>6.2000000000000028</v>
      </c>
      <c r="I6530" s="22">
        <f t="shared" si="1025"/>
        <v>4.4843317200000028</v>
      </c>
      <c r="J6530" s="22">
        <f t="shared" si="1026"/>
        <v>0</v>
      </c>
      <c r="K6530" s="22">
        <f t="shared" si="1027"/>
        <v>86.080643150000014</v>
      </c>
      <c r="L6530" s="22">
        <f t="shared" si="1028"/>
        <v>0</v>
      </c>
      <c r="M6530" s="22">
        <f t="shared" si="1022"/>
        <v>-4552.1016302099961</v>
      </c>
      <c r="N6530" s="22">
        <f t="shared" si="1029"/>
        <v>0</v>
      </c>
    </row>
    <row r="6531" spans="1:14" x14ac:dyDescent="0.25">
      <c r="A6531" s="1">
        <v>43008.041666650832</v>
      </c>
      <c r="B6531">
        <v>35.6</v>
      </c>
      <c r="C6531">
        <v>2.8467099999999999</v>
      </c>
      <c r="D6531">
        <v>-7.0017200000000003E-3</v>
      </c>
      <c r="E6531" s="22">
        <f t="shared" ref="E6531:E6594" si="1030">C6531*$S$2</f>
        <v>2.8467099999999999</v>
      </c>
      <c r="F6531" s="22">
        <f t="shared" si="1021"/>
        <v>-7.0017200000000003E-3</v>
      </c>
      <c r="G6531" s="22">
        <f t="shared" si="1023"/>
        <v>2.83970828</v>
      </c>
      <c r="H6531" s="22">
        <f t="shared" si="1024"/>
        <v>4.6000000000000014</v>
      </c>
      <c r="I6531" s="22">
        <f t="shared" si="1025"/>
        <v>1.7602917200000014</v>
      </c>
      <c r="J6531" s="22">
        <f t="shared" si="1026"/>
        <v>0</v>
      </c>
      <c r="K6531" s="22">
        <f t="shared" si="1027"/>
        <v>87.840934870000012</v>
      </c>
      <c r="L6531" s="22">
        <f t="shared" si="1028"/>
        <v>0</v>
      </c>
      <c r="M6531" s="22">
        <f t="shared" si="1022"/>
        <v>-4553.8619219299962</v>
      </c>
      <c r="N6531" s="22">
        <f t="shared" si="1029"/>
        <v>0</v>
      </c>
    </row>
    <row r="6532" spans="1:14" x14ac:dyDescent="0.25">
      <c r="A6532" s="1">
        <v>43008.083333317496</v>
      </c>
      <c r="B6532">
        <v>34.799999999999997</v>
      </c>
      <c r="C6532">
        <v>2.9905500000000003</v>
      </c>
      <c r="D6532">
        <v>-7.0017200000000003E-3</v>
      </c>
      <c r="E6532" s="22">
        <f t="shared" si="1030"/>
        <v>2.9905500000000003</v>
      </c>
      <c r="F6532" s="22">
        <f t="shared" ref="F6532:F6595" si="1031">D6532*$S$3</f>
        <v>-7.0017200000000003E-3</v>
      </c>
      <c r="G6532" s="22">
        <f t="shared" si="1023"/>
        <v>2.9835482800000004</v>
      </c>
      <c r="H6532" s="22">
        <f t="shared" si="1024"/>
        <v>3.7999999999999972</v>
      </c>
      <c r="I6532" s="22">
        <f t="shared" si="1025"/>
        <v>0.81645171999999677</v>
      </c>
      <c r="J6532" s="22">
        <f t="shared" si="1026"/>
        <v>0</v>
      </c>
      <c r="K6532" s="22">
        <f t="shared" si="1027"/>
        <v>88.657386590000016</v>
      </c>
      <c r="L6532" s="22">
        <f t="shared" si="1028"/>
        <v>0</v>
      </c>
      <c r="M6532" s="22">
        <f t="shared" ref="M6532:M6595" si="1032">IF((M6531-I6532+J6532)&lt;$S$6,(M6531-I6532+J6532),$S$6)</f>
        <v>-4554.6783736499965</v>
      </c>
      <c r="N6532" s="22">
        <f t="shared" si="1029"/>
        <v>0</v>
      </c>
    </row>
    <row r="6533" spans="1:14" x14ac:dyDescent="0.25">
      <c r="A6533" s="1">
        <v>43008.12499998416</v>
      </c>
      <c r="B6533">
        <v>34.299999999999997</v>
      </c>
      <c r="C6533">
        <v>3.2885300000000002</v>
      </c>
      <c r="D6533">
        <v>-7.0017200000000003E-3</v>
      </c>
      <c r="E6533" s="22">
        <f t="shared" si="1030"/>
        <v>3.2885300000000002</v>
      </c>
      <c r="F6533" s="22">
        <f t="shared" si="1031"/>
        <v>-7.0017200000000003E-3</v>
      </c>
      <c r="G6533" s="22">
        <f t="shared" si="1023"/>
        <v>3.2815282800000003</v>
      </c>
      <c r="H6533" s="22">
        <f t="shared" si="1024"/>
        <v>3.2999999999999972</v>
      </c>
      <c r="I6533" s="22">
        <f t="shared" si="1025"/>
        <v>1.8471719999996861E-2</v>
      </c>
      <c r="J6533" s="22">
        <f t="shared" si="1026"/>
        <v>0</v>
      </c>
      <c r="K6533" s="22">
        <f t="shared" si="1027"/>
        <v>88.67585831000001</v>
      </c>
      <c r="L6533" s="22">
        <f t="shared" si="1028"/>
        <v>0</v>
      </c>
      <c r="M6533" s="22">
        <f t="shared" si="1032"/>
        <v>-4554.6968453699965</v>
      </c>
      <c r="N6533" s="22">
        <f t="shared" si="1029"/>
        <v>0</v>
      </c>
    </row>
    <row r="6534" spans="1:14" x14ac:dyDescent="0.25">
      <c r="A6534" s="1">
        <v>43008.166666650824</v>
      </c>
      <c r="B6534">
        <v>34.200000000000003</v>
      </c>
      <c r="C6534">
        <v>3.18791</v>
      </c>
      <c r="D6534">
        <v>-7.0017200000000003E-3</v>
      </c>
      <c r="E6534" s="22">
        <f t="shared" si="1030"/>
        <v>3.18791</v>
      </c>
      <c r="F6534" s="22">
        <f t="shared" si="1031"/>
        <v>-7.0017200000000003E-3</v>
      </c>
      <c r="G6534" s="22">
        <f t="shared" si="1023"/>
        <v>3.1809082800000001</v>
      </c>
      <c r="H6534" s="22">
        <f t="shared" si="1024"/>
        <v>3.2000000000000028</v>
      </c>
      <c r="I6534" s="22">
        <f t="shared" si="1025"/>
        <v>1.9091720000002699E-2</v>
      </c>
      <c r="J6534" s="22">
        <f t="shared" si="1026"/>
        <v>0</v>
      </c>
      <c r="K6534" s="22">
        <f t="shared" si="1027"/>
        <v>88.694950030000015</v>
      </c>
      <c r="L6534" s="22">
        <f t="shared" si="1028"/>
        <v>0</v>
      </c>
      <c r="M6534" s="22">
        <f t="shared" si="1032"/>
        <v>-4554.7159370899963</v>
      </c>
      <c r="N6534" s="22">
        <f t="shared" si="1029"/>
        <v>0</v>
      </c>
    </row>
    <row r="6535" spans="1:14" x14ac:dyDescent="0.25">
      <c r="A6535" s="1">
        <v>43008.208333317489</v>
      </c>
      <c r="B6535">
        <v>35.1</v>
      </c>
      <c r="C6535">
        <v>5.0047100000000002</v>
      </c>
      <c r="D6535">
        <v>-7.0017200000000003E-3</v>
      </c>
      <c r="E6535" s="22">
        <f t="shared" si="1030"/>
        <v>5.0047100000000002</v>
      </c>
      <c r="F6535" s="22">
        <f t="shared" si="1031"/>
        <v>-7.0017200000000003E-3</v>
      </c>
      <c r="G6535" s="22">
        <f t="shared" si="1023"/>
        <v>4.9977082800000003</v>
      </c>
      <c r="H6535" s="22">
        <f t="shared" si="1024"/>
        <v>4.1000000000000014</v>
      </c>
      <c r="I6535" s="22">
        <f t="shared" si="1025"/>
        <v>0</v>
      </c>
      <c r="J6535" s="22">
        <f t="shared" si="1026"/>
        <v>0.89770827999999891</v>
      </c>
      <c r="K6535" s="22">
        <f t="shared" si="1027"/>
        <v>0</v>
      </c>
      <c r="L6535" s="22">
        <f t="shared" si="1028"/>
        <v>0.89770827999999891</v>
      </c>
      <c r="M6535" s="22">
        <f t="shared" si="1032"/>
        <v>-4553.8182288099961</v>
      </c>
      <c r="N6535" s="22">
        <f t="shared" si="1029"/>
        <v>0</v>
      </c>
    </row>
    <row r="6536" spans="1:14" x14ac:dyDescent="0.25">
      <c r="A6536" s="1">
        <v>43008.249999984153</v>
      </c>
      <c r="B6536">
        <v>36.799999999999997</v>
      </c>
      <c r="C6536">
        <v>5.3837099999999998</v>
      </c>
      <c r="D6536">
        <v>-7.0017200000000003E-3</v>
      </c>
      <c r="E6536" s="22">
        <f t="shared" si="1030"/>
        <v>5.3837099999999998</v>
      </c>
      <c r="F6536" s="22">
        <f t="shared" si="1031"/>
        <v>-7.0017200000000003E-3</v>
      </c>
      <c r="G6536" s="22">
        <f t="shared" si="1023"/>
        <v>5.3767082799999999</v>
      </c>
      <c r="H6536" s="22">
        <f t="shared" si="1024"/>
        <v>5.7999999999999972</v>
      </c>
      <c r="I6536" s="22">
        <f t="shared" si="1025"/>
        <v>0.42329171999999726</v>
      </c>
      <c r="J6536" s="22">
        <f t="shared" si="1026"/>
        <v>0</v>
      </c>
      <c r="K6536" s="22">
        <f t="shared" si="1027"/>
        <v>0.42329171999999726</v>
      </c>
      <c r="L6536" s="22">
        <f t="shared" si="1028"/>
        <v>0</v>
      </c>
      <c r="M6536" s="22">
        <f t="shared" si="1032"/>
        <v>-4554.2415205299958</v>
      </c>
      <c r="N6536" s="22">
        <f t="shared" si="1029"/>
        <v>0</v>
      </c>
    </row>
    <row r="6537" spans="1:14" x14ac:dyDescent="0.25">
      <c r="A6537" s="1">
        <v>43008.291666650817</v>
      </c>
      <c r="B6537">
        <v>39.4</v>
      </c>
      <c r="C6537">
        <v>4.45913</v>
      </c>
      <c r="D6537">
        <v>0.22455317000000002</v>
      </c>
      <c r="E6537" s="22">
        <f t="shared" si="1030"/>
        <v>4.45913</v>
      </c>
      <c r="F6537" s="22">
        <f t="shared" si="1031"/>
        <v>0.22455317000000002</v>
      </c>
      <c r="G6537" s="22">
        <f t="shared" si="1023"/>
        <v>4.6836831700000001</v>
      </c>
      <c r="H6537" s="22">
        <f t="shared" si="1024"/>
        <v>8.3999999999999986</v>
      </c>
      <c r="I6537" s="22">
        <f t="shared" si="1025"/>
        <v>3.7163168299999985</v>
      </c>
      <c r="J6537" s="22">
        <f t="shared" si="1026"/>
        <v>0</v>
      </c>
      <c r="K6537" s="22">
        <f t="shared" si="1027"/>
        <v>4.1396085499999957</v>
      </c>
      <c r="L6537" s="22">
        <f t="shared" si="1028"/>
        <v>0</v>
      </c>
      <c r="M6537" s="22">
        <f t="shared" si="1032"/>
        <v>-4557.9578373599961</v>
      </c>
      <c r="N6537" s="22">
        <f t="shared" si="1029"/>
        <v>0</v>
      </c>
    </row>
    <row r="6538" spans="1:14" x14ac:dyDescent="0.25">
      <c r="A6538" s="1">
        <v>43008.333333317481</v>
      </c>
      <c r="B6538">
        <v>40</v>
      </c>
      <c r="C6538">
        <v>4.2750300000000001</v>
      </c>
      <c r="D6538">
        <v>5.4959199999999999</v>
      </c>
      <c r="E6538" s="22">
        <f t="shared" si="1030"/>
        <v>4.2750300000000001</v>
      </c>
      <c r="F6538" s="22">
        <f t="shared" si="1031"/>
        <v>5.4959199999999999</v>
      </c>
      <c r="G6538" s="22">
        <f t="shared" si="1023"/>
        <v>9.7709499999999991</v>
      </c>
      <c r="H6538" s="22">
        <f t="shared" si="1024"/>
        <v>9</v>
      </c>
      <c r="I6538" s="22">
        <f t="shared" si="1025"/>
        <v>0</v>
      </c>
      <c r="J6538" s="22">
        <f t="shared" si="1026"/>
        <v>0.77094999999999914</v>
      </c>
      <c r="K6538" s="22">
        <f t="shared" si="1027"/>
        <v>0</v>
      </c>
      <c r="L6538" s="22">
        <f t="shared" si="1028"/>
        <v>0.77094999999999914</v>
      </c>
      <c r="M6538" s="22">
        <f t="shared" si="1032"/>
        <v>-4557.186887359996</v>
      </c>
      <c r="N6538" s="22">
        <f t="shared" si="1029"/>
        <v>0</v>
      </c>
    </row>
    <row r="6539" spans="1:14" x14ac:dyDescent="0.25">
      <c r="A6539" s="1">
        <v>43008.374999984146</v>
      </c>
      <c r="B6539">
        <v>44.5</v>
      </c>
      <c r="C6539">
        <v>6.3768000000000002</v>
      </c>
      <c r="D6539">
        <v>11.657310000000001</v>
      </c>
      <c r="E6539" s="22">
        <f t="shared" si="1030"/>
        <v>6.3768000000000002</v>
      </c>
      <c r="F6539" s="22">
        <f t="shared" si="1031"/>
        <v>11.657310000000001</v>
      </c>
      <c r="G6539" s="22">
        <f t="shared" si="1023"/>
        <v>18.034110000000002</v>
      </c>
      <c r="H6539" s="22">
        <f t="shared" si="1024"/>
        <v>13.5</v>
      </c>
      <c r="I6539" s="22">
        <f t="shared" si="1025"/>
        <v>0</v>
      </c>
      <c r="J6539" s="22">
        <f t="shared" si="1026"/>
        <v>4.5341100000000019</v>
      </c>
      <c r="K6539" s="22">
        <f t="shared" si="1027"/>
        <v>0</v>
      </c>
      <c r="L6539" s="22">
        <f t="shared" si="1028"/>
        <v>5.305060000000001</v>
      </c>
      <c r="M6539" s="22">
        <f t="shared" si="1032"/>
        <v>-4552.6527773599964</v>
      </c>
      <c r="N6539" s="22">
        <f t="shared" si="1029"/>
        <v>0</v>
      </c>
    </row>
    <row r="6540" spans="1:14" x14ac:dyDescent="0.25">
      <c r="A6540" s="1">
        <v>43008.41666665081</v>
      </c>
      <c r="B6540">
        <v>46.8</v>
      </c>
      <c r="C6540">
        <v>6.4651499999999995</v>
      </c>
      <c r="D6540">
        <v>16.478360000000002</v>
      </c>
      <c r="E6540" s="22">
        <f t="shared" si="1030"/>
        <v>6.4651499999999995</v>
      </c>
      <c r="F6540" s="22">
        <f t="shared" si="1031"/>
        <v>16.478360000000002</v>
      </c>
      <c r="G6540" s="22">
        <f t="shared" si="1023"/>
        <v>22.943510000000003</v>
      </c>
      <c r="H6540" s="22">
        <f t="shared" si="1024"/>
        <v>15.799999999999997</v>
      </c>
      <c r="I6540" s="22">
        <f t="shared" si="1025"/>
        <v>0</v>
      </c>
      <c r="J6540" s="22">
        <f t="shared" si="1026"/>
        <v>7.1435100000000062</v>
      </c>
      <c r="K6540" s="22">
        <f t="shared" si="1027"/>
        <v>0</v>
      </c>
      <c r="L6540" s="22">
        <f t="shared" si="1028"/>
        <v>12.448570000000007</v>
      </c>
      <c r="M6540" s="22">
        <f t="shared" si="1032"/>
        <v>-4545.5092673599966</v>
      </c>
      <c r="N6540" s="22">
        <f t="shared" si="1029"/>
        <v>0</v>
      </c>
    </row>
    <row r="6541" spans="1:14" x14ac:dyDescent="0.25">
      <c r="A6541" s="1">
        <v>43008.458333317474</v>
      </c>
      <c r="B6541">
        <v>46.4</v>
      </c>
      <c r="C6541">
        <v>6.2970299999999995</v>
      </c>
      <c r="D6541">
        <v>19.74549</v>
      </c>
      <c r="E6541" s="22">
        <f t="shared" si="1030"/>
        <v>6.2970299999999995</v>
      </c>
      <c r="F6541" s="22">
        <f t="shared" si="1031"/>
        <v>19.74549</v>
      </c>
      <c r="G6541" s="22">
        <f t="shared" si="1023"/>
        <v>26.04252</v>
      </c>
      <c r="H6541" s="22">
        <f t="shared" si="1024"/>
        <v>15.399999999999999</v>
      </c>
      <c r="I6541" s="22">
        <f t="shared" si="1025"/>
        <v>0</v>
      </c>
      <c r="J6541" s="22">
        <f t="shared" si="1026"/>
        <v>10.642520000000001</v>
      </c>
      <c r="K6541" s="22">
        <f t="shared" si="1027"/>
        <v>0</v>
      </c>
      <c r="L6541" s="22">
        <f t="shared" si="1028"/>
        <v>23.091090000000008</v>
      </c>
      <c r="M6541" s="22">
        <f t="shared" si="1032"/>
        <v>-4534.8667473599962</v>
      </c>
      <c r="N6541" s="22">
        <f t="shared" si="1029"/>
        <v>0</v>
      </c>
    </row>
    <row r="6542" spans="1:14" x14ac:dyDescent="0.25">
      <c r="A6542" s="1">
        <v>43008.499999984138</v>
      </c>
      <c r="B6542">
        <v>47.2</v>
      </c>
      <c r="C6542">
        <v>6.8822200000000002</v>
      </c>
      <c r="D6542">
        <v>21.480869999999999</v>
      </c>
      <c r="E6542" s="22">
        <f t="shared" si="1030"/>
        <v>6.8822200000000002</v>
      </c>
      <c r="F6542" s="22">
        <f t="shared" si="1031"/>
        <v>21.480869999999999</v>
      </c>
      <c r="G6542" s="22">
        <f t="shared" si="1023"/>
        <v>28.36309</v>
      </c>
      <c r="H6542" s="22">
        <f t="shared" si="1024"/>
        <v>16.200000000000003</v>
      </c>
      <c r="I6542" s="22">
        <f t="shared" si="1025"/>
        <v>0</v>
      </c>
      <c r="J6542" s="22">
        <f t="shared" si="1026"/>
        <v>12.163089999999997</v>
      </c>
      <c r="K6542" s="22">
        <f t="shared" si="1027"/>
        <v>0</v>
      </c>
      <c r="L6542" s="22">
        <f t="shared" si="1028"/>
        <v>35.254180000000005</v>
      </c>
      <c r="M6542" s="22">
        <f t="shared" si="1032"/>
        <v>-4522.7036573599962</v>
      </c>
      <c r="N6542" s="22">
        <f t="shared" si="1029"/>
        <v>0</v>
      </c>
    </row>
    <row r="6543" spans="1:14" x14ac:dyDescent="0.25">
      <c r="A6543" s="1">
        <v>43008.541666650803</v>
      </c>
      <c r="B6543">
        <v>48.3</v>
      </c>
      <c r="C6543">
        <v>7.5471400000000006</v>
      </c>
      <c r="D6543">
        <v>21.58877</v>
      </c>
      <c r="E6543" s="22">
        <f t="shared" si="1030"/>
        <v>7.5471400000000006</v>
      </c>
      <c r="F6543" s="22">
        <f t="shared" si="1031"/>
        <v>21.58877</v>
      </c>
      <c r="G6543" s="22">
        <f t="shared" si="1023"/>
        <v>29.135910000000003</v>
      </c>
      <c r="H6543" s="22">
        <f t="shared" si="1024"/>
        <v>17.299999999999997</v>
      </c>
      <c r="I6543" s="22">
        <f t="shared" si="1025"/>
        <v>0</v>
      </c>
      <c r="J6543" s="22">
        <f t="shared" si="1026"/>
        <v>11.835910000000005</v>
      </c>
      <c r="K6543" s="22">
        <f t="shared" si="1027"/>
        <v>0</v>
      </c>
      <c r="L6543" s="22">
        <f t="shared" si="1028"/>
        <v>47.090090000000011</v>
      </c>
      <c r="M6543" s="22">
        <f t="shared" si="1032"/>
        <v>-4510.8677473599964</v>
      </c>
      <c r="N6543" s="22">
        <f t="shared" si="1029"/>
        <v>0</v>
      </c>
    </row>
    <row r="6544" spans="1:14" x14ac:dyDescent="0.25">
      <c r="A6544" s="1">
        <v>43008.583333317467</v>
      </c>
      <c r="B6544">
        <v>49.2</v>
      </c>
      <c r="C6544">
        <v>7.0033700000000003</v>
      </c>
      <c r="D6544">
        <v>20.265510000000003</v>
      </c>
      <c r="E6544" s="22">
        <f t="shared" si="1030"/>
        <v>7.0033700000000003</v>
      </c>
      <c r="F6544" s="22">
        <f t="shared" si="1031"/>
        <v>20.265510000000003</v>
      </c>
      <c r="G6544" s="22">
        <f t="shared" si="1023"/>
        <v>27.268880000000003</v>
      </c>
      <c r="H6544" s="22">
        <f t="shared" si="1024"/>
        <v>18.200000000000003</v>
      </c>
      <c r="I6544" s="22">
        <f t="shared" si="1025"/>
        <v>0</v>
      </c>
      <c r="J6544" s="22">
        <f t="shared" si="1026"/>
        <v>9.0688800000000001</v>
      </c>
      <c r="K6544" s="22">
        <f t="shared" si="1027"/>
        <v>0</v>
      </c>
      <c r="L6544" s="22">
        <f t="shared" si="1028"/>
        <v>56.158970000000011</v>
      </c>
      <c r="M6544" s="22">
        <f t="shared" si="1032"/>
        <v>-4501.7988673599966</v>
      </c>
      <c r="N6544" s="22">
        <f t="shared" si="1029"/>
        <v>0</v>
      </c>
    </row>
    <row r="6545" spans="1:14" x14ac:dyDescent="0.25">
      <c r="A6545" s="1">
        <v>43008.624999984131</v>
      </c>
      <c r="B6545">
        <v>49.9</v>
      </c>
      <c r="C6545">
        <v>4.4113100000000003</v>
      </c>
      <c r="D6545">
        <v>15.389329999999998</v>
      </c>
      <c r="E6545" s="22">
        <f t="shared" si="1030"/>
        <v>4.4113100000000003</v>
      </c>
      <c r="F6545" s="22">
        <f t="shared" si="1031"/>
        <v>15.389329999999998</v>
      </c>
      <c r="G6545" s="22">
        <f t="shared" si="1023"/>
        <v>19.800639999999998</v>
      </c>
      <c r="H6545" s="22">
        <f t="shared" si="1024"/>
        <v>18.899999999999999</v>
      </c>
      <c r="I6545" s="22">
        <f t="shared" si="1025"/>
        <v>0</v>
      </c>
      <c r="J6545" s="22">
        <f t="shared" si="1026"/>
        <v>0.90063999999999922</v>
      </c>
      <c r="K6545" s="22">
        <f t="shared" si="1027"/>
        <v>0</v>
      </c>
      <c r="L6545" s="22">
        <f t="shared" si="1028"/>
        <v>57.059610000000006</v>
      </c>
      <c r="M6545" s="22">
        <f t="shared" si="1032"/>
        <v>-4500.8982273599968</v>
      </c>
      <c r="N6545" s="22">
        <f t="shared" si="1029"/>
        <v>0</v>
      </c>
    </row>
    <row r="6546" spans="1:14" x14ac:dyDescent="0.25">
      <c r="A6546" s="1">
        <v>43008.666666650795</v>
      </c>
      <c r="B6546">
        <v>50.5</v>
      </c>
      <c r="C6546">
        <v>3.2675200000000002</v>
      </c>
      <c r="D6546">
        <v>11.710840000000001</v>
      </c>
      <c r="E6546" s="22">
        <f t="shared" si="1030"/>
        <v>3.2675200000000002</v>
      </c>
      <c r="F6546" s="22">
        <f t="shared" si="1031"/>
        <v>11.710840000000001</v>
      </c>
      <c r="G6546" s="22">
        <f t="shared" si="1023"/>
        <v>14.978360000000002</v>
      </c>
      <c r="H6546" s="22">
        <f t="shared" si="1024"/>
        <v>19.5</v>
      </c>
      <c r="I6546" s="22">
        <f t="shared" si="1025"/>
        <v>4.5216399999999979</v>
      </c>
      <c r="J6546" s="22">
        <f t="shared" si="1026"/>
        <v>0</v>
      </c>
      <c r="K6546" s="22">
        <f t="shared" si="1027"/>
        <v>4.5216399999999979</v>
      </c>
      <c r="L6546" s="22">
        <f t="shared" si="1028"/>
        <v>0</v>
      </c>
      <c r="M6546" s="22">
        <f t="shared" si="1032"/>
        <v>-4505.4198673599967</v>
      </c>
      <c r="N6546" s="22">
        <f t="shared" si="1029"/>
        <v>0</v>
      </c>
    </row>
    <row r="6547" spans="1:14" x14ac:dyDescent="0.25">
      <c r="A6547" s="1">
        <v>43008.70833331746</v>
      </c>
      <c r="B6547">
        <v>49.8</v>
      </c>
      <c r="C6547">
        <v>2.1140500000000002</v>
      </c>
      <c r="D6547">
        <v>6.6776299999999988</v>
      </c>
      <c r="E6547" s="22">
        <f t="shared" si="1030"/>
        <v>2.1140500000000002</v>
      </c>
      <c r="F6547" s="22">
        <f t="shared" si="1031"/>
        <v>6.6776299999999988</v>
      </c>
      <c r="G6547" s="22">
        <f t="shared" si="1023"/>
        <v>8.7916799999999995</v>
      </c>
      <c r="H6547" s="22">
        <f t="shared" si="1024"/>
        <v>18.799999999999997</v>
      </c>
      <c r="I6547" s="22">
        <f t="shared" si="1025"/>
        <v>10.008319999999998</v>
      </c>
      <c r="J6547" s="22">
        <f t="shared" si="1026"/>
        <v>0</v>
      </c>
      <c r="K6547" s="22">
        <f t="shared" si="1027"/>
        <v>14.529959999999996</v>
      </c>
      <c r="L6547" s="22">
        <f t="shared" si="1028"/>
        <v>0</v>
      </c>
      <c r="M6547" s="22">
        <f t="shared" si="1032"/>
        <v>-4515.4281873599966</v>
      </c>
      <c r="N6547" s="22">
        <f t="shared" si="1029"/>
        <v>0</v>
      </c>
    </row>
    <row r="6548" spans="1:14" x14ac:dyDescent="0.25">
      <c r="A6548" s="1">
        <v>43008.749999984124</v>
      </c>
      <c r="B6548">
        <v>48.2</v>
      </c>
      <c r="C6548">
        <v>1.85399</v>
      </c>
      <c r="D6548">
        <v>1.1060699999999999</v>
      </c>
      <c r="E6548" s="22">
        <f t="shared" si="1030"/>
        <v>1.85399</v>
      </c>
      <c r="F6548" s="22">
        <f t="shared" si="1031"/>
        <v>1.1060699999999999</v>
      </c>
      <c r="G6548" s="22">
        <f t="shared" si="1023"/>
        <v>2.9600599999999999</v>
      </c>
      <c r="H6548" s="22">
        <f t="shared" si="1024"/>
        <v>17.200000000000003</v>
      </c>
      <c r="I6548" s="22">
        <f t="shared" si="1025"/>
        <v>14.239940000000002</v>
      </c>
      <c r="J6548" s="22">
        <f t="shared" si="1026"/>
        <v>0</v>
      </c>
      <c r="K6548" s="22">
        <f t="shared" si="1027"/>
        <v>28.7699</v>
      </c>
      <c r="L6548" s="22">
        <f t="shared" si="1028"/>
        <v>0</v>
      </c>
      <c r="M6548" s="22">
        <f t="shared" si="1032"/>
        <v>-4529.668127359997</v>
      </c>
      <c r="N6548" s="22">
        <f t="shared" si="1029"/>
        <v>0</v>
      </c>
    </row>
    <row r="6549" spans="1:14" x14ac:dyDescent="0.25">
      <c r="A6549" s="1">
        <v>43008.791666650788</v>
      </c>
      <c r="B6549">
        <v>48.4</v>
      </c>
      <c r="C6549">
        <v>2.6632500000000001</v>
      </c>
      <c r="D6549">
        <v>-7.0017200000000003E-3</v>
      </c>
      <c r="E6549" s="22">
        <f t="shared" si="1030"/>
        <v>2.6632500000000001</v>
      </c>
      <c r="F6549" s="22">
        <f t="shared" si="1031"/>
        <v>-7.0017200000000003E-3</v>
      </c>
      <c r="G6549" s="22">
        <f t="shared" si="1023"/>
        <v>2.6562482800000002</v>
      </c>
      <c r="H6549" s="22">
        <f t="shared" si="1024"/>
        <v>17.399999999999999</v>
      </c>
      <c r="I6549" s="22">
        <f t="shared" si="1025"/>
        <v>14.743751719999999</v>
      </c>
      <c r="J6549" s="22">
        <f t="shared" si="1026"/>
        <v>0</v>
      </c>
      <c r="K6549" s="22">
        <f t="shared" si="1027"/>
        <v>43.513651719999999</v>
      </c>
      <c r="L6549" s="22">
        <f t="shared" si="1028"/>
        <v>0</v>
      </c>
      <c r="M6549" s="22">
        <f t="shared" si="1032"/>
        <v>-4544.4118790799967</v>
      </c>
      <c r="N6549" s="22">
        <f t="shared" si="1029"/>
        <v>0</v>
      </c>
    </row>
    <row r="6550" spans="1:14" x14ac:dyDescent="0.25">
      <c r="A6550" s="1">
        <v>43008.833333317452</v>
      </c>
      <c r="B6550">
        <v>47.2</v>
      </c>
      <c r="C6550">
        <v>2.31114</v>
      </c>
      <c r="D6550">
        <v>-7.0017200000000003E-3</v>
      </c>
      <c r="E6550" s="22">
        <f t="shared" si="1030"/>
        <v>2.31114</v>
      </c>
      <c r="F6550" s="22">
        <f t="shared" si="1031"/>
        <v>-7.0017200000000003E-3</v>
      </c>
      <c r="G6550" s="22">
        <f t="shared" si="1023"/>
        <v>2.3041382800000001</v>
      </c>
      <c r="H6550" s="22">
        <f t="shared" si="1024"/>
        <v>16.200000000000003</v>
      </c>
      <c r="I6550" s="22">
        <f t="shared" si="1025"/>
        <v>13.895861720000003</v>
      </c>
      <c r="J6550" s="22">
        <f t="shared" si="1026"/>
        <v>0</v>
      </c>
      <c r="K6550" s="22">
        <f t="shared" si="1027"/>
        <v>57.409513439999998</v>
      </c>
      <c r="L6550" s="22">
        <f t="shared" si="1028"/>
        <v>0</v>
      </c>
      <c r="M6550" s="22">
        <f t="shared" si="1032"/>
        <v>-4558.3077407999963</v>
      </c>
      <c r="N6550" s="22">
        <f t="shared" si="1029"/>
        <v>0</v>
      </c>
    </row>
    <row r="6551" spans="1:14" x14ac:dyDescent="0.25">
      <c r="A6551" s="1">
        <v>43008.874999984117</v>
      </c>
      <c r="B6551">
        <v>45.7</v>
      </c>
      <c r="C6551">
        <v>1.58423</v>
      </c>
      <c r="D6551">
        <v>-7.0017200000000003E-3</v>
      </c>
      <c r="E6551" s="22">
        <f t="shared" si="1030"/>
        <v>1.58423</v>
      </c>
      <c r="F6551" s="22">
        <f t="shared" si="1031"/>
        <v>-7.0017200000000003E-3</v>
      </c>
      <c r="G6551" s="22">
        <f t="shared" si="1023"/>
        <v>1.5772282799999999</v>
      </c>
      <c r="H6551" s="22">
        <f t="shared" si="1024"/>
        <v>14.700000000000003</v>
      </c>
      <c r="I6551" s="22">
        <f t="shared" si="1025"/>
        <v>13.122771720000003</v>
      </c>
      <c r="J6551" s="22">
        <f t="shared" si="1026"/>
        <v>0</v>
      </c>
      <c r="K6551" s="22">
        <f t="shared" si="1027"/>
        <v>70.532285160000001</v>
      </c>
      <c r="L6551" s="22">
        <f t="shared" si="1028"/>
        <v>0</v>
      </c>
      <c r="M6551" s="22">
        <f t="shared" si="1032"/>
        <v>-4571.4305125199962</v>
      </c>
      <c r="N6551" s="22">
        <f t="shared" si="1029"/>
        <v>0</v>
      </c>
    </row>
    <row r="6552" spans="1:14" x14ac:dyDescent="0.25">
      <c r="A6552" s="1">
        <v>43008.916666650781</v>
      </c>
      <c r="B6552">
        <v>43</v>
      </c>
      <c r="C6552">
        <v>2.9913099999999999</v>
      </c>
      <c r="D6552">
        <v>-7.0017200000000003E-3</v>
      </c>
      <c r="E6552" s="22">
        <f t="shared" si="1030"/>
        <v>2.9913099999999999</v>
      </c>
      <c r="F6552" s="22">
        <f t="shared" si="1031"/>
        <v>-7.0017200000000003E-3</v>
      </c>
      <c r="G6552" s="22">
        <f t="shared" si="1023"/>
        <v>2.98430828</v>
      </c>
      <c r="H6552" s="22">
        <f t="shared" si="1024"/>
        <v>12</v>
      </c>
      <c r="I6552" s="22">
        <f t="shared" si="1025"/>
        <v>9.0156917199999995</v>
      </c>
      <c r="J6552" s="22">
        <f t="shared" si="1026"/>
        <v>0</v>
      </c>
      <c r="K6552" s="22">
        <f t="shared" si="1027"/>
        <v>79.547976879999993</v>
      </c>
      <c r="L6552" s="22">
        <f t="shared" si="1028"/>
        <v>0</v>
      </c>
      <c r="M6552" s="22">
        <f t="shared" si="1032"/>
        <v>-4580.4462042399964</v>
      </c>
      <c r="N6552" s="22">
        <f t="shared" si="1029"/>
        <v>0</v>
      </c>
    </row>
    <row r="6553" spans="1:14" x14ac:dyDescent="0.25">
      <c r="A6553" s="1">
        <v>43008.958333317445</v>
      </c>
      <c r="B6553">
        <v>40.700000000000003</v>
      </c>
      <c r="C6553">
        <v>2.4336799999999998</v>
      </c>
      <c r="D6553">
        <v>-7.0017200000000003E-3</v>
      </c>
      <c r="E6553" s="22">
        <f t="shared" si="1030"/>
        <v>2.4336799999999998</v>
      </c>
      <c r="F6553" s="22">
        <f t="shared" si="1031"/>
        <v>-7.0017200000000003E-3</v>
      </c>
      <c r="G6553" s="22">
        <f t="shared" si="1023"/>
        <v>2.42667828</v>
      </c>
      <c r="H6553" s="22">
        <f t="shared" si="1024"/>
        <v>9.7000000000000028</v>
      </c>
      <c r="I6553" s="22">
        <f t="shared" si="1025"/>
        <v>7.2733217200000029</v>
      </c>
      <c r="J6553" s="22">
        <f t="shared" si="1026"/>
        <v>0</v>
      </c>
      <c r="K6553" s="22">
        <f t="shared" si="1027"/>
        <v>86.821298599999992</v>
      </c>
      <c r="L6553" s="22">
        <f t="shared" si="1028"/>
        <v>0</v>
      </c>
      <c r="M6553" s="22">
        <f t="shared" si="1032"/>
        <v>-4587.7195259599966</v>
      </c>
      <c r="N6553" s="22">
        <f t="shared" si="1029"/>
        <v>0</v>
      </c>
    </row>
    <row r="6554" spans="1:14" x14ac:dyDescent="0.25">
      <c r="A6554" s="1">
        <v>43008.999999984109</v>
      </c>
      <c r="B6554">
        <v>38.299999999999997</v>
      </c>
      <c r="C6554">
        <v>2.8654199999999999</v>
      </c>
      <c r="D6554">
        <v>-7.0017200000000003E-3</v>
      </c>
      <c r="E6554" s="22">
        <f t="shared" si="1030"/>
        <v>2.8654199999999999</v>
      </c>
      <c r="F6554" s="22">
        <f t="shared" si="1031"/>
        <v>-7.0017200000000003E-3</v>
      </c>
      <c r="G6554" s="22">
        <f t="shared" si="1023"/>
        <v>2.85841828</v>
      </c>
      <c r="H6554" s="22">
        <f t="shared" si="1024"/>
        <v>7.2999999999999972</v>
      </c>
      <c r="I6554" s="22">
        <f t="shared" si="1025"/>
        <v>4.4415817199999967</v>
      </c>
      <c r="J6554" s="22">
        <f t="shared" si="1026"/>
        <v>0</v>
      </c>
      <c r="K6554" s="22">
        <f t="shared" si="1027"/>
        <v>91.262880319999994</v>
      </c>
      <c r="L6554" s="22">
        <f t="shared" si="1028"/>
        <v>0</v>
      </c>
      <c r="M6554" s="22">
        <f t="shared" si="1032"/>
        <v>-4592.1611076799963</v>
      </c>
      <c r="N6554" s="22">
        <f t="shared" si="1029"/>
        <v>0</v>
      </c>
    </row>
    <row r="6555" spans="1:14" x14ac:dyDescent="0.25">
      <c r="A6555" s="1">
        <v>43009.041666650774</v>
      </c>
      <c r="B6555">
        <v>36.9</v>
      </c>
      <c r="C6555">
        <v>2.5019200000000001</v>
      </c>
      <c r="D6555">
        <v>-7.0017200000000003E-3</v>
      </c>
      <c r="E6555" s="22">
        <f t="shared" si="1030"/>
        <v>2.5019200000000001</v>
      </c>
      <c r="F6555" s="22">
        <f t="shared" si="1031"/>
        <v>-7.0017200000000003E-3</v>
      </c>
      <c r="G6555" s="22">
        <f t="shared" si="1023"/>
        <v>2.4949182800000003</v>
      </c>
      <c r="H6555" s="22">
        <f t="shared" si="1024"/>
        <v>5.8999999999999986</v>
      </c>
      <c r="I6555" s="22">
        <f t="shared" si="1025"/>
        <v>3.4050817199999983</v>
      </c>
      <c r="J6555" s="22">
        <f t="shared" si="1026"/>
        <v>0</v>
      </c>
      <c r="K6555" s="22">
        <f t="shared" si="1027"/>
        <v>94.667962039999992</v>
      </c>
      <c r="L6555" s="22">
        <f t="shared" si="1028"/>
        <v>0</v>
      </c>
      <c r="M6555" s="22">
        <f t="shared" si="1032"/>
        <v>-4595.5661893999968</v>
      </c>
      <c r="N6555" s="22">
        <f t="shared" si="1029"/>
        <v>0</v>
      </c>
    </row>
    <row r="6556" spans="1:14" x14ac:dyDescent="0.25">
      <c r="A6556" s="1">
        <v>43009.083333317438</v>
      </c>
      <c r="B6556">
        <v>35.299999999999997</v>
      </c>
      <c r="C6556">
        <v>5.2209099999999999</v>
      </c>
      <c r="D6556">
        <v>-7.0017200000000003E-3</v>
      </c>
      <c r="E6556" s="22">
        <f t="shared" si="1030"/>
        <v>5.2209099999999999</v>
      </c>
      <c r="F6556" s="22">
        <f t="shared" si="1031"/>
        <v>-7.0017200000000003E-3</v>
      </c>
      <c r="G6556" s="22">
        <f t="shared" si="1023"/>
        <v>5.2139082800000001</v>
      </c>
      <c r="H6556" s="22">
        <f t="shared" si="1024"/>
        <v>4.2999999999999972</v>
      </c>
      <c r="I6556" s="22">
        <f t="shared" si="1025"/>
        <v>0</v>
      </c>
      <c r="J6556" s="22">
        <f t="shared" si="1026"/>
        <v>0.9139082800000029</v>
      </c>
      <c r="K6556" s="22">
        <f t="shared" si="1027"/>
        <v>0</v>
      </c>
      <c r="L6556" s="22">
        <f t="shared" si="1028"/>
        <v>0.9139082800000029</v>
      </c>
      <c r="M6556" s="22">
        <f t="shared" si="1032"/>
        <v>-4594.6522811199966</v>
      </c>
      <c r="N6556" s="22">
        <f t="shared" si="1029"/>
        <v>0</v>
      </c>
    </row>
    <row r="6557" spans="1:14" x14ac:dyDescent="0.25">
      <c r="A6557" s="1">
        <v>43009.124999984102</v>
      </c>
      <c r="B6557">
        <v>34.9</v>
      </c>
      <c r="C6557">
        <v>4.9385000000000003</v>
      </c>
      <c r="D6557">
        <v>-7.0017200000000003E-3</v>
      </c>
      <c r="E6557" s="22">
        <f t="shared" si="1030"/>
        <v>4.9385000000000003</v>
      </c>
      <c r="F6557" s="22">
        <f t="shared" si="1031"/>
        <v>-7.0017200000000003E-3</v>
      </c>
      <c r="G6557" s="22">
        <f t="shared" si="1023"/>
        <v>4.9314982800000005</v>
      </c>
      <c r="H6557" s="22">
        <f t="shared" si="1024"/>
        <v>3.8999999999999986</v>
      </c>
      <c r="I6557" s="22">
        <f t="shared" si="1025"/>
        <v>0</v>
      </c>
      <c r="J6557" s="22">
        <f t="shared" si="1026"/>
        <v>1.0314982800000019</v>
      </c>
      <c r="K6557" s="22">
        <f t="shared" si="1027"/>
        <v>0</v>
      </c>
      <c r="L6557" s="22">
        <f t="shared" si="1028"/>
        <v>1.9454065600000048</v>
      </c>
      <c r="M6557" s="22">
        <f t="shared" si="1032"/>
        <v>-4593.6207828399965</v>
      </c>
      <c r="N6557" s="22">
        <f t="shared" si="1029"/>
        <v>0</v>
      </c>
    </row>
    <row r="6558" spans="1:14" x14ac:dyDescent="0.25">
      <c r="A6558" s="1">
        <v>43009.166666650766</v>
      </c>
      <c r="B6558">
        <v>34.9</v>
      </c>
      <c r="C6558">
        <v>3.8817699999999999</v>
      </c>
      <c r="D6558">
        <v>-7.0017200000000003E-3</v>
      </c>
      <c r="E6558" s="22">
        <f t="shared" si="1030"/>
        <v>3.8817699999999999</v>
      </c>
      <c r="F6558" s="22">
        <f t="shared" si="1031"/>
        <v>-7.0017200000000003E-3</v>
      </c>
      <c r="G6558" s="22">
        <f t="shared" si="1023"/>
        <v>3.8747682800000001</v>
      </c>
      <c r="H6558" s="22">
        <f t="shared" si="1024"/>
        <v>3.8999999999999986</v>
      </c>
      <c r="I6558" s="22">
        <f t="shared" si="1025"/>
        <v>2.5231719999998514E-2</v>
      </c>
      <c r="J6558" s="22">
        <f t="shared" si="1026"/>
        <v>0</v>
      </c>
      <c r="K6558" s="22">
        <f t="shared" si="1027"/>
        <v>2.5231719999998514E-2</v>
      </c>
      <c r="L6558" s="22">
        <f t="shared" si="1028"/>
        <v>0</v>
      </c>
      <c r="M6558" s="22">
        <f t="shared" si="1032"/>
        <v>-4593.6460145599967</v>
      </c>
      <c r="N6558" s="22">
        <f t="shared" si="1029"/>
        <v>0</v>
      </c>
    </row>
    <row r="6559" spans="1:14" x14ac:dyDescent="0.25">
      <c r="A6559" s="1">
        <v>43009.208333317431</v>
      </c>
      <c r="B6559">
        <v>35</v>
      </c>
      <c r="C6559">
        <v>3.6242299999999998</v>
      </c>
      <c r="D6559">
        <v>-7.0017200000000003E-3</v>
      </c>
      <c r="E6559" s="22">
        <f t="shared" si="1030"/>
        <v>3.6242299999999998</v>
      </c>
      <c r="F6559" s="22">
        <f t="shared" si="1031"/>
        <v>-7.0017200000000003E-3</v>
      </c>
      <c r="G6559" s="22">
        <f t="shared" si="1023"/>
        <v>3.61722828</v>
      </c>
      <c r="H6559" s="22">
        <f t="shared" si="1024"/>
        <v>4</v>
      </c>
      <c r="I6559" s="22">
        <f t="shared" si="1025"/>
        <v>0.38277172000000004</v>
      </c>
      <c r="J6559" s="22">
        <f t="shared" si="1026"/>
        <v>0</v>
      </c>
      <c r="K6559" s="22">
        <f t="shared" si="1027"/>
        <v>0.40800343999999855</v>
      </c>
      <c r="L6559" s="22">
        <f t="shared" si="1028"/>
        <v>0</v>
      </c>
      <c r="M6559" s="22">
        <f t="shared" si="1032"/>
        <v>-4594.0287862799969</v>
      </c>
      <c r="N6559" s="22">
        <f t="shared" si="1029"/>
        <v>0</v>
      </c>
    </row>
    <row r="6560" spans="1:14" x14ac:dyDescent="0.25">
      <c r="A6560" s="1">
        <v>43009.249999984095</v>
      </c>
      <c r="B6560">
        <v>37</v>
      </c>
      <c r="C6560">
        <v>4.6808999999999994</v>
      </c>
      <c r="D6560">
        <v>-7.0017200000000003E-3</v>
      </c>
      <c r="E6560" s="22">
        <f t="shared" si="1030"/>
        <v>4.6808999999999994</v>
      </c>
      <c r="F6560" s="22">
        <f t="shared" si="1031"/>
        <v>-7.0017200000000003E-3</v>
      </c>
      <c r="G6560" s="22">
        <f t="shared" si="1023"/>
        <v>4.6738982799999995</v>
      </c>
      <c r="H6560" s="22">
        <f t="shared" si="1024"/>
        <v>6</v>
      </c>
      <c r="I6560" s="22">
        <f t="shared" si="1025"/>
        <v>1.3261017200000005</v>
      </c>
      <c r="J6560" s="22">
        <f t="shared" si="1026"/>
        <v>0</v>
      </c>
      <c r="K6560" s="22">
        <f t="shared" si="1027"/>
        <v>1.734105159999999</v>
      </c>
      <c r="L6560" s="22">
        <f t="shared" si="1028"/>
        <v>0</v>
      </c>
      <c r="M6560" s="22">
        <f t="shared" si="1032"/>
        <v>-4595.3548879999971</v>
      </c>
      <c r="N6560" s="22">
        <f t="shared" si="1029"/>
        <v>0</v>
      </c>
    </row>
    <row r="6561" spans="1:14" x14ac:dyDescent="0.25">
      <c r="A6561" s="1">
        <v>43009.291666650759</v>
      </c>
      <c r="B6561">
        <v>38.9</v>
      </c>
      <c r="C6561">
        <v>3.6493200000000003</v>
      </c>
      <c r="D6561">
        <v>-7.0017200000000003E-3</v>
      </c>
      <c r="E6561" s="22">
        <f t="shared" si="1030"/>
        <v>3.6493200000000003</v>
      </c>
      <c r="F6561" s="22">
        <f t="shared" si="1031"/>
        <v>-7.0017200000000003E-3</v>
      </c>
      <c r="G6561" s="22">
        <f t="shared" si="1023"/>
        <v>3.6423182800000005</v>
      </c>
      <c r="H6561" s="22">
        <f t="shared" si="1024"/>
        <v>7.8999999999999986</v>
      </c>
      <c r="I6561" s="22">
        <f t="shared" si="1025"/>
        <v>4.2576817199999981</v>
      </c>
      <c r="J6561" s="22">
        <f t="shared" si="1026"/>
        <v>0</v>
      </c>
      <c r="K6561" s="22">
        <f t="shared" si="1027"/>
        <v>5.9917868799999976</v>
      </c>
      <c r="L6561" s="22">
        <f t="shared" si="1028"/>
        <v>0</v>
      </c>
      <c r="M6561" s="22">
        <f t="shared" si="1032"/>
        <v>-4599.6125697199968</v>
      </c>
      <c r="N6561" s="22">
        <f t="shared" si="1029"/>
        <v>0</v>
      </c>
    </row>
    <row r="6562" spans="1:14" x14ac:dyDescent="0.25">
      <c r="A6562" s="1">
        <v>43009.333333317423</v>
      </c>
      <c r="B6562">
        <v>42.1</v>
      </c>
      <c r="C6562">
        <v>2.4826899999999998</v>
      </c>
      <c r="D6562">
        <v>1.952607</v>
      </c>
      <c r="E6562" s="22">
        <f t="shared" si="1030"/>
        <v>2.4826899999999998</v>
      </c>
      <c r="F6562" s="22">
        <f t="shared" si="1031"/>
        <v>1.952607</v>
      </c>
      <c r="G6562" s="22">
        <f t="shared" si="1023"/>
        <v>4.4352970000000003</v>
      </c>
      <c r="H6562" s="22">
        <f t="shared" si="1024"/>
        <v>11.100000000000001</v>
      </c>
      <c r="I6562" s="22">
        <f t="shared" si="1025"/>
        <v>6.6647030000000012</v>
      </c>
      <c r="J6562" s="22">
        <f t="shared" si="1026"/>
        <v>0</v>
      </c>
      <c r="K6562" s="22">
        <f t="shared" si="1027"/>
        <v>12.656489879999999</v>
      </c>
      <c r="L6562" s="22">
        <f t="shared" si="1028"/>
        <v>0</v>
      </c>
      <c r="M6562" s="22">
        <f t="shared" si="1032"/>
        <v>-4606.2772727199972</v>
      </c>
      <c r="N6562" s="22">
        <f t="shared" si="1029"/>
        <v>0</v>
      </c>
    </row>
    <row r="6563" spans="1:14" x14ac:dyDescent="0.25">
      <c r="A6563" s="1">
        <v>43009.374999984087</v>
      </c>
      <c r="B6563">
        <v>44.2</v>
      </c>
      <c r="C6563">
        <v>1.5309000000000001</v>
      </c>
      <c r="D6563">
        <v>3.5555759999999998</v>
      </c>
      <c r="E6563" s="22">
        <f t="shared" si="1030"/>
        <v>1.5309000000000001</v>
      </c>
      <c r="F6563" s="22">
        <f t="shared" si="1031"/>
        <v>3.5555759999999998</v>
      </c>
      <c r="G6563" s="22">
        <f t="shared" si="1023"/>
        <v>5.0864760000000002</v>
      </c>
      <c r="H6563" s="22">
        <f t="shared" si="1024"/>
        <v>13.200000000000003</v>
      </c>
      <c r="I6563" s="22">
        <f t="shared" si="1025"/>
        <v>8.1135240000000017</v>
      </c>
      <c r="J6563" s="22">
        <f t="shared" si="1026"/>
        <v>0</v>
      </c>
      <c r="K6563" s="22">
        <f t="shared" si="1027"/>
        <v>20.77001388</v>
      </c>
      <c r="L6563" s="22">
        <f t="shared" si="1028"/>
        <v>0</v>
      </c>
      <c r="M6563" s="22">
        <f t="shared" si="1032"/>
        <v>-4614.3907967199975</v>
      </c>
      <c r="N6563" s="22">
        <f t="shared" si="1029"/>
        <v>0</v>
      </c>
    </row>
    <row r="6564" spans="1:14" x14ac:dyDescent="0.25">
      <c r="A6564" s="1">
        <v>43009.416666650752</v>
      </c>
      <c r="B6564">
        <v>44</v>
      </c>
      <c r="C6564">
        <v>2.8936500000000001</v>
      </c>
      <c r="D6564">
        <v>6.8585699999999994</v>
      </c>
      <c r="E6564" s="22">
        <f t="shared" si="1030"/>
        <v>2.8936500000000001</v>
      </c>
      <c r="F6564" s="22">
        <f t="shared" si="1031"/>
        <v>6.8585699999999994</v>
      </c>
      <c r="G6564" s="22">
        <f t="shared" si="1023"/>
        <v>9.7522199999999994</v>
      </c>
      <c r="H6564" s="22">
        <f t="shared" si="1024"/>
        <v>13</v>
      </c>
      <c r="I6564" s="22">
        <f t="shared" si="1025"/>
        <v>3.2477800000000006</v>
      </c>
      <c r="J6564" s="22">
        <f t="shared" si="1026"/>
        <v>0</v>
      </c>
      <c r="K6564" s="22">
        <f t="shared" si="1027"/>
        <v>24.017793879999999</v>
      </c>
      <c r="L6564" s="22">
        <f t="shared" si="1028"/>
        <v>0</v>
      </c>
      <c r="M6564" s="22">
        <f t="shared" si="1032"/>
        <v>-4617.6385767199972</v>
      </c>
      <c r="N6564" s="22">
        <f t="shared" si="1029"/>
        <v>0</v>
      </c>
    </row>
    <row r="6565" spans="1:14" x14ac:dyDescent="0.25">
      <c r="A6565" s="1">
        <v>43009.458333317416</v>
      </c>
      <c r="B6565">
        <v>47.3</v>
      </c>
      <c r="C6565">
        <v>3.8141400000000001</v>
      </c>
      <c r="D6565">
        <v>6.9046099999999999</v>
      </c>
      <c r="E6565" s="22">
        <f t="shared" si="1030"/>
        <v>3.8141400000000001</v>
      </c>
      <c r="F6565" s="22">
        <f t="shared" si="1031"/>
        <v>6.9046099999999999</v>
      </c>
      <c r="G6565" s="22">
        <f t="shared" si="1023"/>
        <v>10.71875</v>
      </c>
      <c r="H6565" s="22">
        <f t="shared" si="1024"/>
        <v>16.299999999999997</v>
      </c>
      <c r="I6565" s="22">
        <f t="shared" si="1025"/>
        <v>5.5812499999999972</v>
      </c>
      <c r="J6565" s="22">
        <f t="shared" si="1026"/>
        <v>0</v>
      </c>
      <c r="K6565" s="22">
        <f t="shared" si="1027"/>
        <v>29.599043879999996</v>
      </c>
      <c r="L6565" s="22">
        <f t="shared" si="1028"/>
        <v>0</v>
      </c>
      <c r="M6565" s="22">
        <f t="shared" si="1032"/>
        <v>-4623.2198267199974</v>
      </c>
      <c r="N6565" s="22">
        <f t="shared" si="1029"/>
        <v>0</v>
      </c>
    </row>
    <row r="6566" spans="1:14" x14ac:dyDescent="0.25">
      <c r="A6566" s="1">
        <v>43009.49999998408</v>
      </c>
      <c r="B6566">
        <v>47.8</v>
      </c>
      <c r="C6566">
        <v>3.0797300000000001</v>
      </c>
      <c r="D6566">
        <v>7.6013700000000002</v>
      </c>
      <c r="E6566" s="22">
        <f t="shared" si="1030"/>
        <v>3.0797300000000001</v>
      </c>
      <c r="F6566" s="22">
        <f t="shared" si="1031"/>
        <v>7.6013700000000002</v>
      </c>
      <c r="G6566" s="22">
        <f t="shared" si="1023"/>
        <v>10.681100000000001</v>
      </c>
      <c r="H6566" s="22">
        <f t="shared" si="1024"/>
        <v>16.799999999999997</v>
      </c>
      <c r="I6566" s="22">
        <f t="shared" si="1025"/>
        <v>6.1188999999999965</v>
      </c>
      <c r="J6566" s="22">
        <f t="shared" si="1026"/>
        <v>0</v>
      </c>
      <c r="K6566" s="22">
        <f t="shared" si="1027"/>
        <v>35.717943879999993</v>
      </c>
      <c r="L6566" s="22">
        <f t="shared" si="1028"/>
        <v>0</v>
      </c>
      <c r="M6566" s="22">
        <f t="shared" si="1032"/>
        <v>-4629.3387267199978</v>
      </c>
      <c r="N6566" s="22">
        <f t="shared" si="1029"/>
        <v>0</v>
      </c>
    </row>
    <row r="6567" spans="1:14" x14ac:dyDescent="0.25">
      <c r="A6567" s="1">
        <v>43009.541666650744</v>
      </c>
      <c r="B6567">
        <v>48.7</v>
      </c>
      <c r="C6567">
        <v>3.20635</v>
      </c>
      <c r="D6567">
        <v>8.492049999999999</v>
      </c>
      <c r="E6567" s="22">
        <f t="shared" si="1030"/>
        <v>3.20635</v>
      </c>
      <c r="F6567" s="22">
        <f t="shared" si="1031"/>
        <v>8.492049999999999</v>
      </c>
      <c r="G6567" s="22">
        <f t="shared" si="1023"/>
        <v>11.698399999999999</v>
      </c>
      <c r="H6567" s="22">
        <f t="shared" si="1024"/>
        <v>17.700000000000003</v>
      </c>
      <c r="I6567" s="22">
        <f t="shared" si="1025"/>
        <v>6.0016000000000034</v>
      </c>
      <c r="J6567" s="22">
        <f t="shared" si="1026"/>
        <v>0</v>
      </c>
      <c r="K6567" s="22">
        <f t="shared" si="1027"/>
        <v>41.719543879999996</v>
      </c>
      <c r="L6567" s="22">
        <f t="shared" si="1028"/>
        <v>0</v>
      </c>
      <c r="M6567" s="22">
        <f t="shared" si="1032"/>
        <v>-4635.3403267199974</v>
      </c>
      <c r="N6567" s="22">
        <f t="shared" si="1029"/>
        <v>0</v>
      </c>
    </row>
    <row r="6568" spans="1:14" x14ac:dyDescent="0.25">
      <c r="A6568" s="1">
        <v>43009.583333317409</v>
      </c>
      <c r="B6568">
        <v>48.9</v>
      </c>
      <c r="C6568">
        <v>2.7552099999999999</v>
      </c>
      <c r="D6568">
        <v>10.180639999999999</v>
      </c>
      <c r="E6568" s="22">
        <f t="shared" si="1030"/>
        <v>2.7552099999999999</v>
      </c>
      <c r="F6568" s="22">
        <f t="shared" si="1031"/>
        <v>10.180639999999999</v>
      </c>
      <c r="G6568" s="22">
        <f t="shared" si="1023"/>
        <v>12.935849999999999</v>
      </c>
      <c r="H6568" s="22">
        <f t="shared" si="1024"/>
        <v>17.899999999999999</v>
      </c>
      <c r="I6568" s="22">
        <f t="shared" si="1025"/>
        <v>4.9641500000000001</v>
      </c>
      <c r="J6568" s="22">
        <f t="shared" si="1026"/>
        <v>0</v>
      </c>
      <c r="K6568" s="22">
        <f t="shared" si="1027"/>
        <v>46.683693879999993</v>
      </c>
      <c r="L6568" s="22">
        <f t="shared" si="1028"/>
        <v>0</v>
      </c>
      <c r="M6568" s="22">
        <f t="shared" si="1032"/>
        <v>-4640.3044767199972</v>
      </c>
      <c r="N6568" s="22">
        <f t="shared" si="1029"/>
        <v>0</v>
      </c>
    </row>
    <row r="6569" spans="1:14" x14ac:dyDescent="0.25">
      <c r="A6569" s="1">
        <v>43009.624999984073</v>
      </c>
      <c r="B6569">
        <v>51.1</v>
      </c>
      <c r="C6569">
        <v>1.89462</v>
      </c>
      <c r="D6569">
        <v>12.478020000000001</v>
      </c>
      <c r="E6569" s="22">
        <f t="shared" si="1030"/>
        <v>1.89462</v>
      </c>
      <c r="F6569" s="22">
        <f t="shared" si="1031"/>
        <v>12.478020000000001</v>
      </c>
      <c r="G6569" s="22">
        <f t="shared" si="1023"/>
        <v>14.372640000000001</v>
      </c>
      <c r="H6569" s="22">
        <f t="shared" si="1024"/>
        <v>20.100000000000001</v>
      </c>
      <c r="I6569" s="22">
        <f t="shared" si="1025"/>
        <v>5.7273600000000009</v>
      </c>
      <c r="J6569" s="22">
        <f t="shared" si="1026"/>
        <v>0</v>
      </c>
      <c r="K6569" s="22">
        <f t="shared" si="1027"/>
        <v>52.411053879999997</v>
      </c>
      <c r="L6569" s="22">
        <f t="shared" si="1028"/>
        <v>0</v>
      </c>
      <c r="M6569" s="22">
        <f t="shared" si="1032"/>
        <v>-4646.031836719997</v>
      </c>
      <c r="N6569" s="22">
        <f t="shared" si="1029"/>
        <v>0</v>
      </c>
    </row>
    <row r="6570" spans="1:14" x14ac:dyDescent="0.25">
      <c r="A6570" s="1">
        <v>43009.666666650737</v>
      </c>
      <c r="B6570">
        <v>49.8</v>
      </c>
      <c r="C6570">
        <v>1.6319900000000001</v>
      </c>
      <c r="D6570">
        <v>8.5878699999999988</v>
      </c>
      <c r="E6570" s="22">
        <f t="shared" si="1030"/>
        <v>1.6319900000000001</v>
      </c>
      <c r="F6570" s="22">
        <f t="shared" si="1031"/>
        <v>8.5878699999999988</v>
      </c>
      <c r="G6570" s="22">
        <f t="shared" ref="G6570:G6633" si="1033">(E6570+F6570)</f>
        <v>10.219859999999999</v>
      </c>
      <c r="H6570" s="22">
        <f t="shared" ref="H6570:H6633" si="1034">B6570-$S$4</f>
        <v>18.799999999999997</v>
      </c>
      <c r="I6570" s="22">
        <f t="shared" ref="I6570:I6633" si="1035">IF((H6570-G6570)&gt;0, (H6570-G6570), (0))</f>
        <v>8.5801399999999983</v>
      </c>
      <c r="J6570" s="22">
        <f t="shared" ref="J6570:J6633" si="1036">IF(I6570=0, G6570-H6570,0)</f>
        <v>0</v>
      </c>
      <c r="K6570" s="22">
        <f t="shared" ref="K6570:K6633" si="1037">IF(I6570&gt;0, K6569+I6570, 0)</f>
        <v>60.991193879999997</v>
      </c>
      <c r="L6570" s="22">
        <f t="shared" ref="L6570:L6633" si="1038">IF(J6570&gt;0,L6569+J6570, 0)</f>
        <v>0</v>
      </c>
      <c r="M6570" s="22">
        <f t="shared" si="1032"/>
        <v>-4654.6119767199971</v>
      </c>
      <c r="N6570" s="22">
        <f t="shared" ref="N6570:N6633" si="1039">(M6569-I6570+J6570)-M6570</f>
        <v>0</v>
      </c>
    </row>
    <row r="6571" spans="1:14" x14ac:dyDescent="0.25">
      <c r="A6571" s="1">
        <v>43009.708333317401</v>
      </c>
      <c r="B6571">
        <v>48.6</v>
      </c>
      <c r="C6571">
        <v>1.2706099999999998</v>
      </c>
      <c r="D6571">
        <v>4.52128</v>
      </c>
      <c r="E6571" s="22">
        <f t="shared" si="1030"/>
        <v>1.2706099999999998</v>
      </c>
      <c r="F6571" s="22">
        <f t="shared" si="1031"/>
        <v>4.52128</v>
      </c>
      <c r="G6571" s="22">
        <f t="shared" si="1033"/>
        <v>5.7918899999999995</v>
      </c>
      <c r="H6571" s="22">
        <f t="shared" si="1034"/>
        <v>17.600000000000001</v>
      </c>
      <c r="I6571" s="22">
        <f t="shared" si="1035"/>
        <v>11.808110000000003</v>
      </c>
      <c r="J6571" s="22">
        <f t="shared" si="1036"/>
        <v>0</v>
      </c>
      <c r="K6571" s="22">
        <f t="shared" si="1037"/>
        <v>72.799303879999997</v>
      </c>
      <c r="L6571" s="22">
        <f t="shared" si="1038"/>
        <v>0</v>
      </c>
      <c r="M6571" s="22">
        <f t="shared" si="1032"/>
        <v>-4666.420086719997</v>
      </c>
      <c r="N6571" s="22">
        <f t="shared" si="1039"/>
        <v>0</v>
      </c>
    </row>
    <row r="6572" spans="1:14" x14ac:dyDescent="0.25">
      <c r="A6572" s="1">
        <v>43009.749999984066</v>
      </c>
      <c r="B6572">
        <v>48.8</v>
      </c>
      <c r="C6572">
        <v>1.0466500000000001</v>
      </c>
      <c r="D6572">
        <v>0.73600299999999996</v>
      </c>
      <c r="E6572" s="22">
        <f t="shared" si="1030"/>
        <v>1.0466500000000001</v>
      </c>
      <c r="F6572" s="22">
        <f t="shared" si="1031"/>
        <v>0.73600299999999996</v>
      </c>
      <c r="G6572" s="22">
        <f t="shared" si="1033"/>
        <v>1.782653</v>
      </c>
      <c r="H6572" s="22">
        <f t="shared" si="1034"/>
        <v>17.799999999999997</v>
      </c>
      <c r="I6572" s="22">
        <f t="shared" si="1035"/>
        <v>16.017346999999997</v>
      </c>
      <c r="J6572" s="22">
        <f t="shared" si="1036"/>
        <v>0</v>
      </c>
      <c r="K6572" s="22">
        <f t="shared" si="1037"/>
        <v>88.816650879999997</v>
      </c>
      <c r="L6572" s="22">
        <f t="shared" si="1038"/>
        <v>0</v>
      </c>
      <c r="M6572" s="22">
        <f t="shared" si="1032"/>
        <v>-4682.437433719997</v>
      </c>
      <c r="N6572" s="22">
        <f t="shared" si="1039"/>
        <v>0</v>
      </c>
    </row>
    <row r="6573" spans="1:14" x14ac:dyDescent="0.25">
      <c r="A6573" s="1">
        <v>43009.79166665073</v>
      </c>
      <c r="B6573">
        <v>49.8</v>
      </c>
      <c r="C6573">
        <v>1.1808099999999999</v>
      </c>
      <c r="D6573">
        <v>-7.0017200000000003E-3</v>
      </c>
      <c r="E6573" s="22">
        <f t="shared" si="1030"/>
        <v>1.1808099999999999</v>
      </c>
      <c r="F6573" s="22">
        <f t="shared" si="1031"/>
        <v>-7.0017200000000003E-3</v>
      </c>
      <c r="G6573" s="22">
        <f t="shared" si="1033"/>
        <v>1.1738082799999998</v>
      </c>
      <c r="H6573" s="22">
        <f t="shared" si="1034"/>
        <v>18.799999999999997</v>
      </c>
      <c r="I6573" s="22">
        <f t="shared" si="1035"/>
        <v>17.626191719999998</v>
      </c>
      <c r="J6573" s="22">
        <f t="shared" si="1036"/>
        <v>0</v>
      </c>
      <c r="K6573" s="22">
        <f t="shared" si="1037"/>
        <v>106.44284259999999</v>
      </c>
      <c r="L6573" s="22">
        <f t="shared" si="1038"/>
        <v>0</v>
      </c>
      <c r="M6573" s="22">
        <f t="shared" si="1032"/>
        <v>-4700.0636254399969</v>
      </c>
      <c r="N6573" s="22">
        <f t="shared" si="1039"/>
        <v>0</v>
      </c>
    </row>
    <row r="6574" spans="1:14" x14ac:dyDescent="0.25">
      <c r="A6574" s="1">
        <v>43009.833333317394</v>
      </c>
      <c r="B6574">
        <v>48.2</v>
      </c>
      <c r="C6574">
        <v>1.1446500000000002</v>
      </c>
      <c r="D6574">
        <v>-7.0017200000000003E-3</v>
      </c>
      <c r="E6574" s="22">
        <f t="shared" si="1030"/>
        <v>1.1446500000000002</v>
      </c>
      <c r="F6574" s="22">
        <f t="shared" si="1031"/>
        <v>-7.0017200000000003E-3</v>
      </c>
      <c r="G6574" s="22">
        <f t="shared" si="1033"/>
        <v>1.1376482800000001</v>
      </c>
      <c r="H6574" s="22">
        <f t="shared" si="1034"/>
        <v>17.200000000000003</v>
      </c>
      <c r="I6574" s="22">
        <f t="shared" si="1035"/>
        <v>16.062351720000002</v>
      </c>
      <c r="J6574" s="22">
        <f t="shared" si="1036"/>
        <v>0</v>
      </c>
      <c r="K6574" s="22">
        <f t="shared" si="1037"/>
        <v>122.50519431999999</v>
      </c>
      <c r="L6574" s="22">
        <f t="shared" si="1038"/>
        <v>0</v>
      </c>
      <c r="M6574" s="22">
        <f t="shared" si="1032"/>
        <v>-4716.1259771599971</v>
      </c>
      <c r="N6574" s="22">
        <f t="shared" si="1039"/>
        <v>0</v>
      </c>
    </row>
    <row r="6575" spans="1:14" x14ac:dyDescent="0.25">
      <c r="A6575" s="1">
        <v>43009.874999984058</v>
      </c>
      <c r="B6575">
        <v>45.9</v>
      </c>
      <c r="C6575">
        <v>0.84508900000000009</v>
      </c>
      <c r="D6575">
        <v>-7.0017200000000003E-3</v>
      </c>
      <c r="E6575" s="22">
        <f t="shared" si="1030"/>
        <v>0.84508900000000009</v>
      </c>
      <c r="F6575" s="22">
        <f t="shared" si="1031"/>
        <v>-7.0017200000000003E-3</v>
      </c>
      <c r="G6575" s="22">
        <f t="shared" si="1033"/>
        <v>0.8380872800000001</v>
      </c>
      <c r="H6575" s="22">
        <f t="shared" si="1034"/>
        <v>14.899999999999999</v>
      </c>
      <c r="I6575" s="22">
        <f t="shared" si="1035"/>
        <v>14.061912719999999</v>
      </c>
      <c r="J6575" s="22">
        <f t="shared" si="1036"/>
        <v>0</v>
      </c>
      <c r="K6575" s="22">
        <f t="shared" si="1037"/>
        <v>136.56710704</v>
      </c>
      <c r="L6575" s="22">
        <f t="shared" si="1038"/>
        <v>0</v>
      </c>
      <c r="M6575" s="22">
        <f t="shared" si="1032"/>
        <v>-4730.1878898799969</v>
      </c>
      <c r="N6575" s="22">
        <f t="shared" si="1039"/>
        <v>0</v>
      </c>
    </row>
    <row r="6576" spans="1:14" x14ac:dyDescent="0.25">
      <c r="A6576" s="1">
        <v>43009.916666650723</v>
      </c>
      <c r="B6576">
        <v>44.9</v>
      </c>
      <c r="C6576">
        <v>1.20305</v>
      </c>
      <c r="D6576">
        <v>-7.0017200000000003E-3</v>
      </c>
      <c r="E6576" s="22">
        <f t="shared" si="1030"/>
        <v>1.20305</v>
      </c>
      <c r="F6576" s="22">
        <f t="shared" si="1031"/>
        <v>-7.0017200000000003E-3</v>
      </c>
      <c r="G6576" s="22">
        <f t="shared" si="1033"/>
        <v>1.1960482799999999</v>
      </c>
      <c r="H6576" s="22">
        <f t="shared" si="1034"/>
        <v>13.899999999999999</v>
      </c>
      <c r="I6576" s="22">
        <f t="shared" si="1035"/>
        <v>12.703951719999999</v>
      </c>
      <c r="J6576" s="22">
        <f t="shared" si="1036"/>
        <v>0</v>
      </c>
      <c r="K6576" s="22">
        <f t="shared" si="1037"/>
        <v>149.27105875999999</v>
      </c>
      <c r="L6576" s="22">
        <f t="shared" si="1038"/>
        <v>0</v>
      </c>
      <c r="M6576" s="22">
        <f t="shared" si="1032"/>
        <v>-4742.891841599997</v>
      </c>
      <c r="N6576" s="22">
        <f t="shared" si="1039"/>
        <v>0</v>
      </c>
    </row>
    <row r="6577" spans="1:14" x14ac:dyDescent="0.25">
      <c r="A6577" s="1">
        <v>43009.958333317387</v>
      </c>
      <c r="B6577">
        <v>41.3</v>
      </c>
      <c r="C6577">
        <v>0.921269</v>
      </c>
      <c r="D6577">
        <v>-7.0017200000000003E-3</v>
      </c>
      <c r="E6577" s="22">
        <f t="shared" si="1030"/>
        <v>0.921269</v>
      </c>
      <c r="F6577" s="22">
        <f t="shared" si="1031"/>
        <v>-7.0017200000000003E-3</v>
      </c>
      <c r="G6577" s="22">
        <f t="shared" si="1033"/>
        <v>0.91426728000000002</v>
      </c>
      <c r="H6577" s="22">
        <f t="shared" si="1034"/>
        <v>10.299999999999997</v>
      </c>
      <c r="I6577" s="22">
        <f t="shared" si="1035"/>
        <v>9.3857327199999965</v>
      </c>
      <c r="J6577" s="22">
        <f t="shared" si="1036"/>
        <v>0</v>
      </c>
      <c r="K6577" s="22">
        <f t="shared" si="1037"/>
        <v>158.65679147999998</v>
      </c>
      <c r="L6577" s="22">
        <f t="shared" si="1038"/>
        <v>0</v>
      </c>
      <c r="M6577" s="22">
        <f t="shared" si="1032"/>
        <v>-4752.2775743199973</v>
      </c>
      <c r="N6577" s="22">
        <f t="shared" si="1039"/>
        <v>0</v>
      </c>
    </row>
    <row r="6578" spans="1:14" x14ac:dyDescent="0.25">
      <c r="A6578" s="1">
        <v>43009.999999984051</v>
      </c>
      <c r="B6578">
        <v>39.700000000000003</v>
      </c>
      <c r="C6578">
        <v>1.4292100000000001</v>
      </c>
      <c r="D6578">
        <v>-7.0017200000000003E-3</v>
      </c>
      <c r="E6578" s="22">
        <f t="shared" si="1030"/>
        <v>1.4292100000000001</v>
      </c>
      <c r="F6578" s="22">
        <f t="shared" si="1031"/>
        <v>-7.0017200000000003E-3</v>
      </c>
      <c r="G6578" s="22">
        <f t="shared" si="1033"/>
        <v>1.42220828</v>
      </c>
      <c r="H6578" s="22">
        <f t="shared" si="1034"/>
        <v>8.7000000000000028</v>
      </c>
      <c r="I6578" s="22">
        <f t="shared" si="1035"/>
        <v>7.2777917200000033</v>
      </c>
      <c r="J6578" s="22">
        <f t="shared" si="1036"/>
        <v>0</v>
      </c>
      <c r="K6578" s="22">
        <f t="shared" si="1037"/>
        <v>165.93458319999999</v>
      </c>
      <c r="L6578" s="22">
        <f t="shared" si="1038"/>
        <v>0</v>
      </c>
      <c r="M6578" s="22">
        <f t="shared" si="1032"/>
        <v>-4759.5553660399974</v>
      </c>
      <c r="N6578" s="22">
        <f t="shared" si="1039"/>
        <v>0</v>
      </c>
    </row>
    <row r="6579" spans="1:14" x14ac:dyDescent="0.25">
      <c r="A6579" s="1">
        <v>43010.041666650715</v>
      </c>
      <c r="B6579">
        <v>36.799999999999997</v>
      </c>
      <c r="C6579">
        <v>2.6110799999999998</v>
      </c>
      <c r="D6579">
        <v>-7.0017200000000003E-3</v>
      </c>
      <c r="E6579" s="22">
        <f t="shared" si="1030"/>
        <v>2.6110799999999998</v>
      </c>
      <c r="F6579" s="22">
        <f t="shared" si="1031"/>
        <v>-7.0017200000000003E-3</v>
      </c>
      <c r="G6579" s="22">
        <f t="shared" si="1033"/>
        <v>2.60407828</v>
      </c>
      <c r="H6579" s="22">
        <f t="shared" si="1034"/>
        <v>5.7999999999999972</v>
      </c>
      <c r="I6579" s="22">
        <f t="shared" si="1035"/>
        <v>3.1959217199999972</v>
      </c>
      <c r="J6579" s="22">
        <f t="shared" si="1036"/>
        <v>0</v>
      </c>
      <c r="K6579" s="22">
        <f t="shared" si="1037"/>
        <v>169.13050491999999</v>
      </c>
      <c r="L6579" s="22">
        <f t="shared" si="1038"/>
        <v>0</v>
      </c>
      <c r="M6579" s="22">
        <f t="shared" si="1032"/>
        <v>-4762.7512877599975</v>
      </c>
      <c r="N6579" s="22">
        <f t="shared" si="1039"/>
        <v>0</v>
      </c>
    </row>
    <row r="6580" spans="1:14" x14ac:dyDescent="0.25">
      <c r="A6580" s="1">
        <v>43010.08333331738</v>
      </c>
      <c r="B6580">
        <v>36.799999999999997</v>
      </c>
      <c r="C6580">
        <v>2.2284099999999998</v>
      </c>
      <c r="D6580">
        <v>-7.0017200000000003E-3</v>
      </c>
      <c r="E6580" s="22">
        <f t="shared" si="1030"/>
        <v>2.2284099999999998</v>
      </c>
      <c r="F6580" s="22">
        <f t="shared" si="1031"/>
        <v>-7.0017200000000003E-3</v>
      </c>
      <c r="G6580" s="22">
        <f t="shared" si="1033"/>
        <v>2.2214082799999999</v>
      </c>
      <c r="H6580" s="22">
        <f t="shared" si="1034"/>
        <v>5.7999999999999972</v>
      </c>
      <c r="I6580" s="22">
        <f t="shared" si="1035"/>
        <v>3.5785917199999973</v>
      </c>
      <c r="J6580" s="22">
        <f t="shared" si="1036"/>
        <v>0</v>
      </c>
      <c r="K6580" s="22">
        <f t="shared" si="1037"/>
        <v>172.70909663999998</v>
      </c>
      <c r="L6580" s="22">
        <f t="shared" si="1038"/>
        <v>0</v>
      </c>
      <c r="M6580" s="22">
        <f t="shared" si="1032"/>
        <v>-4766.3298794799975</v>
      </c>
      <c r="N6580" s="22">
        <f t="shared" si="1039"/>
        <v>0</v>
      </c>
    </row>
    <row r="6581" spans="1:14" x14ac:dyDescent="0.25">
      <c r="A6581" s="1">
        <v>43010.124999984044</v>
      </c>
      <c r="B6581">
        <v>36.200000000000003</v>
      </c>
      <c r="C6581">
        <v>1.5744</v>
      </c>
      <c r="D6581">
        <v>-7.0017200000000003E-3</v>
      </c>
      <c r="E6581" s="22">
        <f t="shared" si="1030"/>
        <v>1.5744</v>
      </c>
      <c r="F6581" s="22">
        <f t="shared" si="1031"/>
        <v>-7.0017200000000003E-3</v>
      </c>
      <c r="G6581" s="22">
        <f t="shared" si="1033"/>
        <v>1.5673982799999999</v>
      </c>
      <c r="H6581" s="22">
        <f t="shared" si="1034"/>
        <v>5.2000000000000028</v>
      </c>
      <c r="I6581" s="22">
        <f t="shared" si="1035"/>
        <v>3.6326017200000029</v>
      </c>
      <c r="J6581" s="22">
        <f t="shared" si="1036"/>
        <v>0</v>
      </c>
      <c r="K6581" s="22">
        <f t="shared" si="1037"/>
        <v>176.34169835999998</v>
      </c>
      <c r="L6581" s="22">
        <f t="shared" si="1038"/>
        <v>0</v>
      </c>
      <c r="M6581" s="22">
        <f t="shared" si="1032"/>
        <v>-4769.9624811999975</v>
      </c>
      <c r="N6581" s="22">
        <f t="shared" si="1039"/>
        <v>0</v>
      </c>
    </row>
    <row r="6582" spans="1:14" x14ac:dyDescent="0.25">
      <c r="A6582" s="1">
        <v>43010.166666650708</v>
      </c>
      <c r="B6582">
        <v>36.4</v>
      </c>
      <c r="C6582">
        <v>1.17777</v>
      </c>
      <c r="D6582">
        <v>-7.0017200000000003E-3</v>
      </c>
      <c r="E6582" s="22">
        <f t="shared" si="1030"/>
        <v>1.17777</v>
      </c>
      <c r="F6582" s="22">
        <f t="shared" si="1031"/>
        <v>-7.0017200000000003E-3</v>
      </c>
      <c r="G6582" s="22">
        <f t="shared" si="1033"/>
        <v>1.1707682799999999</v>
      </c>
      <c r="H6582" s="22">
        <f t="shared" si="1034"/>
        <v>5.3999999999999986</v>
      </c>
      <c r="I6582" s="22">
        <f t="shared" si="1035"/>
        <v>4.2292317199999987</v>
      </c>
      <c r="J6582" s="22">
        <f t="shared" si="1036"/>
        <v>0</v>
      </c>
      <c r="K6582" s="22">
        <f t="shared" si="1037"/>
        <v>180.57093007999998</v>
      </c>
      <c r="L6582" s="22">
        <f t="shared" si="1038"/>
        <v>0</v>
      </c>
      <c r="M6582" s="22">
        <f t="shared" si="1032"/>
        <v>-4774.1917129199974</v>
      </c>
      <c r="N6582" s="22">
        <f t="shared" si="1039"/>
        <v>0</v>
      </c>
    </row>
    <row r="6583" spans="1:14" x14ac:dyDescent="0.25">
      <c r="A6583" s="1">
        <v>43010.208333317372</v>
      </c>
      <c r="B6583">
        <v>31.8</v>
      </c>
      <c r="C6583">
        <v>1.8982600000000001</v>
      </c>
      <c r="D6583">
        <v>-7.0017200000000003E-3</v>
      </c>
      <c r="E6583" s="22">
        <f t="shared" si="1030"/>
        <v>1.8982600000000001</v>
      </c>
      <c r="F6583" s="22">
        <f t="shared" si="1031"/>
        <v>-7.0017200000000003E-3</v>
      </c>
      <c r="G6583" s="22">
        <f t="shared" si="1033"/>
        <v>1.89125828</v>
      </c>
      <c r="H6583" s="22">
        <f t="shared" si="1034"/>
        <v>0.80000000000000071</v>
      </c>
      <c r="I6583" s="22">
        <f t="shared" si="1035"/>
        <v>0</v>
      </c>
      <c r="J6583" s="22">
        <f t="shared" si="1036"/>
        <v>1.0912582799999992</v>
      </c>
      <c r="K6583" s="22">
        <f t="shared" si="1037"/>
        <v>0</v>
      </c>
      <c r="L6583" s="22">
        <f t="shared" si="1038"/>
        <v>1.0912582799999992</v>
      </c>
      <c r="M6583" s="22">
        <f t="shared" si="1032"/>
        <v>-4773.1004546399972</v>
      </c>
      <c r="N6583" s="22">
        <f t="shared" si="1039"/>
        <v>0</v>
      </c>
    </row>
    <row r="6584" spans="1:14" x14ac:dyDescent="0.25">
      <c r="A6584" s="1">
        <v>43010.249999984037</v>
      </c>
      <c r="B6584">
        <v>37.700000000000003</v>
      </c>
      <c r="C6584">
        <v>0.68081700000000001</v>
      </c>
      <c r="D6584">
        <v>-7.0017200000000003E-3</v>
      </c>
      <c r="E6584" s="22">
        <f t="shared" si="1030"/>
        <v>0.68081700000000001</v>
      </c>
      <c r="F6584" s="22">
        <f t="shared" si="1031"/>
        <v>-7.0017200000000003E-3</v>
      </c>
      <c r="G6584" s="22">
        <f t="shared" si="1033"/>
        <v>0.67381528000000002</v>
      </c>
      <c r="H6584" s="22">
        <f t="shared" si="1034"/>
        <v>6.7000000000000028</v>
      </c>
      <c r="I6584" s="22">
        <f t="shared" si="1035"/>
        <v>6.0261847200000025</v>
      </c>
      <c r="J6584" s="22">
        <f t="shared" si="1036"/>
        <v>0</v>
      </c>
      <c r="K6584" s="22">
        <f t="shared" si="1037"/>
        <v>6.0261847200000025</v>
      </c>
      <c r="L6584" s="22">
        <f t="shared" si="1038"/>
        <v>0</v>
      </c>
      <c r="M6584" s="22">
        <f t="shared" si="1032"/>
        <v>-4779.1266393599972</v>
      </c>
      <c r="N6584" s="22">
        <f t="shared" si="1039"/>
        <v>0</v>
      </c>
    </row>
    <row r="6585" spans="1:14" x14ac:dyDescent="0.25">
      <c r="A6585" s="1">
        <v>43010.291666650701</v>
      </c>
      <c r="B6585">
        <v>40.799999999999997</v>
      </c>
      <c r="C6585">
        <v>0.75853099999999996</v>
      </c>
      <c r="D6585">
        <v>0.16323117000000001</v>
      </c>
      <c r="E6585" s="22">
        <f t="shared" si="1030"/>
        <v>0.75853099999999996</v>
      </c>
      <c r="F6585" s="22">
        <f t="shared" si="1031"/>
        <v>0.16323117000000001</v>
      </c>
      <c r="G6585" s="22">
        <f t="shared" si="1033"/>
        <v>0.92176216999999994</v>
      </c>
      <c r="H6585" s="22">
        <f t="shared" si="1034"/>
        <v>9.7999999999999972</v>
      </c>
      <c r="I6585" s="22">
        <f t="shared" si="1035"/>
        <v>8.878237829999998</v>
      </c>
      <c r="J6585" s="22">
        <f t="shared" si="1036"/>
        <v>0</v>
      </c>
      <c r="K6585" s="22">
        <f t="shared" si="1037"/>
        <v>14.90442255</v>
      </c>
      <c r="L6585" s="22">
        <f t="shared" si="1038"/>
        <v>0</v>
      </c>
      <c r="M6585" s="22">
        <f t="shared" si="1032"/>
        <v>-4788.0048771899974</v>
      </c>
      <c r="N6585" s="22">
        <f t="shared" si="1039"/>
        <v>0</v>
      </c>
    </row>
    <row r="6586" spans="1:14" x14ac:dyDescent="0.25">
      <c r="A6586" s="1">
        <v>43010.333333317365</v>
      </c>
      <c r="B6586">
        <v>44.2</v>
      </c>
      <c r="C6586">
        <v>0.287273</v>
      </c>
      <c r="D6586">
        <v>3.4510399999999999</v>
      </c>
      <c r="E6586" s="22">
        <f t="shared" si="1030"/>
        <v>0.287273</v>
      </c>
      <c r="F6586" s="22">
        <f t="shared" si="1031"/>
        <v>3.4510399999999999</v>
      </c>
      <c r="G6586" s="22">
        <f t="shared" si="1033"/>
        <v>3.7383129999999998</v>
      </c>
      <c r="H6586" s="22">
        <f t="shared" si="1034"/>
        <v>13.200000000000003</v>
      </c>
      <c r="I6586" s="22">
        <f t="shared" si="1035"/>
        <v>9.4616870000000031</v>
      </c>
      <c r="J6586" s="22">
        <f t="shared" si="1036"/>
        <v>0</v>
      </c>
      <c r="K6586" s="22">
        <f t="shared" si="1037"/>
        <v>24.366109550000004</v>
      </c>
      <c r="L6586" s="22">
        <f t="shared" si="1038"/>
        <v>0</v>
      </c>
      <c r="M6586" s="22">
        <f t="shared" si="1032"/>
        <v>-4797.4665641899974</v>
      </c>
      <c r="N6586" s="22">
        <f t="shared" si="1039"/>
        <v>0</v>
      </c>
    </row>
    <row r="6587" spans="1:14" x14ac:dyDescent="0.25">
      <c r="A6587" s="1">
        <v>43010.374999984029</v>
      </c>
      <c r="B6587">
        <v>46.7</v>
      </c>
      <c r="C6587">
        <v>0.32589999999999997</v>
      </c>
      <c r="D6587">
        <v>8.3198500000000006</v>
      </c>
      <c r="E6587" s="22">
        <f t="shared" si="1030"/>
        <v>0.32589999999999997</v>
      </c>
      <c r="F6587" s="22">
        <f t="shared" si="1031"/>
        <v>8.3198500000000006</v>
      </c>
      <c r="G6587" s="22">
        <f t="shared" si="1033"/>
        <v>8.6457500000000014</v>
      </c>
      <c r="H6587" s="22">
        <f t="shared" si="1034"/>
        <v>15.700000000000003</v>
      </c>
      <c r="I6587" s="22">
        <f t="shared" si="1035"/>
        <v>7.0542500000000015</v>
      </c>
      <c r="J6587" s="22">
        <f t="shared" si="1036"/>
        <v>0</v>
      </c>
      <c r="K6587" s="22">
        <f t="shared" si="1037"/>
        <v>31.420359550000008</v>
      </c>
      <c r="L6587" s="22">
        <f t="shared" si="1038"/>
        <v>0</v>
      </c>
      <c r="M6587" s="22">
        <f t="shared" si="1032"/>
        <v>-4804.5208141899975</v>
      </c>
      <c r="N6587" s="22">
        <f t="shared" si="1039"/>
        <v>0</v>
      </c>
    </row>
    <row r="6588" spans="1:14" x14ac:dyDescent="0.25">
      <c r="A6588" s="1">
        <v>43010.416666650694</v>
      </c>
      <c r="B6588">
        <v>48.4</v>
      </c>
      <c r="C6588">
        <v>1.2044600000000001</v>
      </c>
      <c r="D6588">
        <v>12.376530000000001</v>
      </c>
      <c r="E6588" s="22">
        <f t="shared" si="1030"/>
        <v>1.2044600000000001</v>
      </c>
      <c r="F6588" s="22">
        <f t="shared" si="1031"/>
        <v>12.376530000000001</v>
      </c>
      <c r="G6588" s="22">
        <f t="shared" si="1033"/>
        <v>13.58099</v>
      </c>
      <c r="H6588" s="22">
        <f t="shared" si="1034"/>
        <v>17.399999999999999</v>
      </c>
      <c r="I6588" s="22">
        <f t="shared" si="1035"/>
        <v>3.8190099999999987</v>
      </c>
      <c r="J6588" s="22">
        <f t="shared" si="1036"/>
        <v>0</v>
      </c>
      <c r="K6588" s="22">
        <f t="shared" si="1037"/>
        <v>35.239369550000006</v>
      </c>
      <c r="L6588" s="22">
        <f t="shared" si="1038"/>
        <v>0</v>
      </c>
      <c r="M6588" s="22">
        <f t="shared" si="1032"/>
        <v>-4808.3398241899977</v>
      </c>
      <c r="N6588" s="22">
        <f t="shared" si="1039"/>
        <v>0</v>
      </c>
    </row>
    <row r="6589" spans="1:14" x14ac:dyDescent="0.25">
      <c r="A6589" s="1">
        <v>43010.458333317358</v>
      </c>
      <c r="B6589">
        <v>47.7</v>
      </c>
      <c r="C6589">
        <v>1.5856199999999998</v>
      </c>
      <c r="D6589">
        <v>17.036010000000001</v>
      </c>
      <c r="E6589" s="22">
        <f t="shared" si="1030"/>
        <v>1.5856199999999998</v>
      </c>
      <c r="F6589" s="22">
        <f t="shared" si="1031"/>
        <v>17.036010000000001</v>
      </c>
      <c r="G6589" s="22">
        <f t="shared" si="1033"/>
        <v>18.62163</v>
      </c>
      <c r="H6589" s="22">
        <f t="shared" si="1034"/>
        <v>16.700000000000003</v>
      </c>
      <c r="I6589" s="22">
        <f t="shared" si="1035"/>
        <v>0</v>
      </c>
      <c r="J6589" s="22">
        <f t="shared" si="1036"/>
        <v>1.9216299999999968</v>
      </c>
      <c r="K6589" s="22">
        <f t="shared" si="1037"/>
        <v>0</v>
      </c>
      <c r="L6589" s="22">
        <f t="shared" si="1038"/>
        <v>1.9216299999999968</v>
      </c>
      <c r="M6589" s="22">
        <f t="shared" si="1032"/>
        <v>-4806.4181941899978</v>
      </c>
      <c r="N6589" s="22">
        <f t="shared" si="1039"/>
        <v>0</v>
      </c>
    </row>
    <row r="6590" spans="1:14" x14ac:dyDescent="0.25">
      <c r="A6590" s="1">
        <v>43010.499999984022</v>
      </c>
      <c r="B6590">
        <v>48.1</v>
      </c>
      <c r="C6590">
        <v>3.7591999999999999</v>
      </c>
      <c r="D6590">
        <v>15.066850000000001</v>
      </c>
      <c r="E6590" s="22">
        <f t="shared" si="1030"/>
        <v>3.7591999999999999</v>
      </c>
      <c r="F6590" s="22">
        <f t="shared" si="1031"/>
        <v>15.066850000000001</v>
      </c>
      <c r="G6590" s="22">
        <f t="shared" si="1033"/>
        <v>18.826050000000002</v>
      </c>
      <c r="H6590" s="22">
        <f t="shared" si="1034"/>
        <v>17.100000000000001</v>
      </c>
      <c r="I6590" s="22">
        <f t="shared" si="1035"/>
        <v>0</v>
      </c>
      <c r="J6590" s="22">
        <f t="shared" si="1036"/>
        <v>1.7260500000000008</v>
      </c>
      <c r="K6590" s="22">
        <f t="shared" si="1037"/>
        <v>0</v>
      </c>
      <c r="L6590" s="22">
        <f t="shared" si="1038"/>
        <v>3.6476799999999976</v>
      </c>
      <c r="M6590" s="22">
        <f t="shared" si="1032"/>
        <v>-4804.6921441899976</v>
      </c>
      <c r="N6590" s="22">
        <f t="shared" si="1039"/>
        <v>0</v>
      </c>
    </row>
    <row r="6591" spans="1:14" x14ac:dyDescent="0.25">
      <c r="A6591" s="1">
        <v>43010.541666650686</v>
      </c>
      <c r="B6591">
        <v>48.3</v>
      </c>
      <c r="C6591">
        <v>4.8376000000000001</v>
      </c>
      <c r="D6591">
        <v>16.804349999999999</v>
      </c>
      <c r="E6591" s="22">
        <f t="shared" si="1030"/>
        <v>4.8376000000000001</v>
      </c>
      <c r="F6591" s="22">
        <f t="shared" si="1031"/>
        <v>16.804349999999999</v>
      </c>
      <c r="G6591" s="22">
        <f t="shared" si="1033"/>
        <v>21.641950000000001</v>
      </c>
      <c r="H6591" s="22">
        <f t="shared" si="1034"/>
        <v>17.299999999999997</v>
      </c>
      <c r="I6591" s="22">
        <f t="shared" si="1035"/>
        <v>0</v>
      </c>
      <c r="J6591" s="22">
        <f t="shared" si="1036"/>
        <v>4.3419500000000042</v>
      </c>
      <c r="K6591" s="22">
        <f t="shared" si="1037"/>
        <v>0</v>
      </c>
      <c r="L6591" s="22">
        <f t="shared" si="1038"/>
        <v>7.9896300000000018</v>
      </c>
      <c r="M6591" s="22">
        <f t="shared" si="1032"/>
        <v>-4800.3501941899976</v>
      </c>
      <c r="N6591" s="22">
        <f t="shared" si="1039"/>
        <v>0</v>
      </c>
    </row>
    <row r="6592" spans="1:14" x14ac:dyDescent="0.25">
      <c r="A6592" s="1">
        <v>43010.58333331735</v>
      </c>
      <c r="B6592">
        <v>48.7</v>
      </c>
      <c r="C6592">
        <v>4.5756499999999996</v>
      </c>
      <c r="D6592">
        <v>12.55485</v>
      </c>
      <c r="E6592" s="22">
        <f t="shared" si="1030"/>
        <v>4.5756499999999996</v>
      </c>
      <c r="F6592" s="22">
        <f t="shared" si="1031"/>
        <v>12.55485</v>
      </c>
      <c r="G6592" s="22">
        <f t="shared" si="1033"/>
        <v>17.130499999999998</v>
      </c>
      <c r="H6592" s="22">
        <f t="shared" si="1034"/>
        <v>17.700000000000003</v>
      </c>
      <c r="I6592" s="22">
        <f t="shared" si="1035"/>
        <v>0.569500000000005</v>
      </c>
      <c r="J6592" s="22">
        <f t="shared" si="1036"/>
        <v>0</v>
      </c>
      <c r="K6592" s="22">
        <f t="shared" si="1037"/>
        <v>0.569500000000005</v>
      </c>
      <c r="L6592" s="22">
        <f t="shared" si="1038"/>
        <v>0</v>
      </c>
      <c r="M6592" s="22">
        <f t="shared" si="1032"/>
        <v>-4800.9196941899972</v>
      </c>
      <c r="N6592" s="22">
        <f t="shared" si="1039"/>
        <v>0</v>
      </c>
    </row>
    <row r="6593" spans="1:14" x14ac:dyDescent="0.25">
      <c r="A6593" s="1">
        <v>43010.624999984015</v>
      </c>
      <c r="B6593">
        <v>49.6</v>
      </c>
      <c r="C6593">
        <v>4.4031599999999997</v>
      </c>
      <c r="D6593">
        <v>14.343080000000002</v>
      </c>
      <c r="E6593" s="22">
        <f t="shared" si="1030"/>
        <v>4.4031599999999997</v>
      </c>
      <c r="F6593" s="22">
        <f t="shared" si="1031"/>
        <v>14.343080000000002</v>
      </c>
      <c r="G6593" s="22">
        <f t="shared" si="1033"/>
        <v>18.74624</v>
      </c>
      <c r="H6593" s="22">
        <f t="shared" si="1034"/>
        <v>18.600000000000001</v>
      </c>
      <c r="I6593" s="22">
        <f t="shared" si="1035"/>
        <v>0</v>
      </c>
      <c r="J6593" s="22">
        <f t="shared" si="1036"/>
        <v>0.14623999999999882</v>
      </c>
      <c r="K6593" s="22">
        <f t="shared" si="1037"/>
        <v>0</v>
      </c>
      <c r="L6593" s="22">
        <f t="shared" si="1038"/>
        <v>0.14623999999999882</v>
      </c>
      <c r="M6593" s="22">
        <f t="shared" si="1032"/>
        <v>-4800.7734541899972</v>
      </c>
      <c r="N6593" s="22">
        <f t="shared" si="1039"/>
        <v>0</v>
      </c>
    </row>
    <row r="6594" spans="1:14" x14ac:dyDescent="0.25">
      <c r="A6594" s="1">
        <v>43010.666666650679</v>
      </c>
      <c r="B6594">
        <v>49.3</v>
      </c>
      <c r="C6594">
        <v>4.08108</v>
      </c>
      <c r="D6594">
        <v>6.1612799999999996</v>
      </c>
      <c r="E6594" s="22">
        <f t="shared" si="1030"/>
        <v>4.08108</v>
      </c>
      <c r="F6594" s="22">
        <f t="shared" si="1031"/>
        <v>6.1612799999999996</v>
      </c>
      <c r="G6594" s="22">
        <f t="shared" si="1033"/>
        <v>10.24236</v>
      </c>
      <c r="H6594" s="22">
        <f t="shared" si="1034"/>
        <v>18.299999999999997</v>
      </c>
      <c r="I6594" s="22">
        <f t="shared" si="1035"/>
        <v>8.0576399999999975</v>
      </c>
      <c r="J6594" s="22">
        <f t="shared" si="1036"/>
        <v>0</v>
      </c>
      <c r="K6594" s="22">
        <f t="shared" si="1037"/>
        <v>8.0576399999999975</v>
      </c>
      <c r="L6594" s="22">
        <f t="shared" si="1038"/>
        <v>0</v>
      </c>
      <c r="M6594" s="22">
        <f t="shared" si="1032"/>
        <v>-4808.8310941899972</v>
      </c>
      <c r="N6594" s="22">
        <f t="shared" si="1039"/>
        <v>0</v>
      </c>
    </row>
    <row r="6595" spans="1:14" x14ac:dyDescent="0.25">
      <c r="A6595" s="1">
        <v>43010.708333317343</v>
      </c>
      <c r="B6595">
        <v>48.7</v>
      </c>
      <c r="C6595">
        <v>3.5052300000000001</v>
      </c>
      <c r="D6595">
        <v>5.3793999999999995</v>
      </c>
      <c r="E6595" s="22">
        <f t="shared" ref="E6595:E6658" si="1040">C6595*$S$2</f>
        <v>3.5052300000000001</v>
      </c>
      <c r="F6595" s="22">
        <f t="shared" si="1031"/>
        <v>5.3793999999999995</v>
      </c>
      <c r="G6595" s="22">
        <f t="shared" si="1033"/>
        <v>8.8846299999999996</v>
      </c>
      <c r="H6595" s="22">
        <f t="shared" si="1034"/>
        <v>17.700000000000003</v>
      </c>
      <c r="I6595" s="22">
        <f t="shared" si="1035"/>
        <v>8.8153700000000033</v>
      </c>
      <c r="J6595" s="22">
        <f t="shared" si="1036"/>
        <v>0</v>
      </c>
      <c r="K6595" s="22">
        <f t="shared" si="1037"/>
        <v>16.873010000000001</v>
      </c>
      <c r="L6595" s="22">
        <f t="shared" si="1038"/>
        <v>0</v>
      </c>
      <c r="M6595" s="22">
        <f t="shared" si="1032"/>
        <v>-4817.6464641899975</v>
      </c>
      <c r="N6595" s="22">
        <f t="shared" si="1039"/>
        <v>0</v>
      </c>
    </row>
    <row r="6596" spans="1:14" x14ac:dyDescent="0.25">
      <c r="A6596" s="1">
        <v>43010.749999984007</v>
      </c>
      <c r="B6596">
        <v>48.2</v>
      </c>
      <c r="C6596">
        <v>2.7095899999999999</v>
      </c>
      <c r="D6596">
        <v>0.85888599999999993</v>
      </c>
      <c r="E6596" s="22">
        <f t="shared" si="1040"/>
        <v>2.7095899999999999</v>
      </c>
      <c r="F6596" s="22">
        <f t="shared" ref="F6596:F6659" si="1041">D6596*$S$3</f>
        <v>0.85888599999999993</v>
      </c>
      <c r="G6596" s="22">
        <f t="shared" si="1033"/>
        <v>3.568476</v>
      </c>
      <c r="H6596" s="22">
        <f t="shared" si="1034"/>
        <v>17.200000000000003</v>
      </c>
      <c r="I6596" s="22">
        <f t="shared" si="1035"/>
        <v>13.631524000000002</v>
      </c>
      <c r="J6596" s="22">
        <f t="shared" si="1036"/>
        <v>0</v>
      </c>
      <c r="K6596" s="22">
        <f t="shared" si="1037"/>
        <v>30.504534000000003</v>
      </c>
      <c r="L6596" s="22">
        <f t="shared" si="1038"/>
        <v>0</v>
      </c>
      <c r="M6596" s="22">
        <f t="shared" ref="M6596:M6659" si="1042">IF((M6595-I6596+J6596)&lt;$S$6,(M6595-I6596+J6596),$S$6)</f>
        <v>-4831.2779881899978</v>
      </c>
      <c r="N6596" s="22">
        <f t="shared" si="1039"/>
        <v>0</v>
      </c>
    </row>
    <row r="6597" spans="1:14" x14ac:dyDescent="0.25">
      <c r="A6597" s="1">
        <v>43010.791666650672</v>
      </c>
      <c r="B6597">
        <v>48.8</v>
      </c>
      <c r="C6597">
        <v>2.07694</v>
      </c>
      <c r="D6597">
        <v>-7.0017200000000003E-3</v>
      </c>
      <c r="E6597" s="22">
        <f t="shared" si="1040"/>
        <v>2.07694</v>
      </c>
      <c r="F6597" s="22">
        <f t="shared" si="1041"/>
        <v>-7.0017200000000003E-3</v>
      </c>
      <c r="G6597" s="22">
        <f t="shared" si="1033"/>
        <v>2.0699382800000001</v>
      </c>
      <c r="H6597" s="22">
        <f t="shared" si="1034"/>
        <v>17.799999999999997</v>
      </c>
      <c r="I6597" s="22">
        <f t="shared" si="1035"/>
        <v>15.730061719999997</v>
      </c>
      <c r="J6597" s="22">
        <f t="shared" si="1036"/>
        <v>0</v>
      </c>
      <c r="K6597" s="22">
        <f t="shared" si="1037"/>
        <v>46.234595720000002</v>
      </c>
      <c r="L6597" s="22">
        <f t="shared" si="1038"/>
        <v>0</v>
      </c>
      <c r="M6597" s="22">
        <f t="shared" si="1042"/>
        <v>-4847.0080499099977</v>
      </c>
      <c r="N6597" s="22">
        <f t="shared" si="1039"/>
        <v>0</v>
      </c>
    </row>
    <row r="6598" spans="1:14" x14ac:dyDescent="0.25">
      <c r="A6598" s="1">
        <v>43010.833333317336</v>
      </c>
      <c r="B6598">
        <v>47.9</v>
      </c>
      <c r="C6598">
        <v>0.93559300000000001</v>
      </c>
      <c r="D6598">
        <v>-7.0017200000000003E-3</v>
      </c>
      <c r="E6598" s="22">
        <f t="shared" si="1040"/>
        <v>0.93559300000000001</v>
      </c>
      <c r="F6598" s="22">
        <f t="shared" si="1041"/>
        <v>-7.0017200000000003E-3</v>
      </c>
      <c r="G6598" s="22">
        <f t="shared" si="1033"/>
        <v>0.92859128000000002</v>
      </c>
      <c r="H6598" s="22">
        <f t="shared" si="1034"/>
        <v>16.899999999999999</v>
      </c>
      <c r="I6598" s="22">
        <f t="shared" si="1035"/>
        <v>15.971408719999999</v>
      </c>
      <c r="J6598" s="22">
        <f t="shared" si="1036"/>
        <v>0</v>
      </c>
      <c r="K6598" s="22">
        <f t="shared" si="1037"/>
        <v>62.206004440000001</v>
      </c>
      <c r="L6598" s="22">
        <f t="shared" si="1038"/>
        <v>0</v>
      </c>
      <c r="M6598" s="22">
        <f t="shared" si="1042"/>
        <v>-4862.9794586299977</v>
      </c>
      <c r="N6598" s="22">
        <f t="shared" si="1039"/>
        <v>0</v>
      </c>
    </row>
    <row r="6599" spans="1:14" x14ac:dyDescent="0.25">
      <c r="A6599" s="1">
        <v>43010.874999984</v>
      </c>
      <c r="B6599">
        <v>46.7</v>
      </c>
      <c r="C6599">
        <v>0.83426800000000001</v>
      </c>
      <c r="D6599">
        <v>-7.0017200000000003E-3</v>
      </c>
      <c r="E6599" s="22">
        <f t="shared" si="1040"/>
        <v>0.83426800000000001</v>
      </c>
      <c r="F6599" s="22">
        <f t="shared" si="1041"/>
        <v>-7.0017200000000003E-3</v>
      </c>
      <c r="G6599" s="22">
        <f t="shared" si="1033"/>
        <v>0.82726628000000002</v>
      </c>
      <c r="H6599" s="22">
        <f t="shared" si="1034"/>
        <v>15.700000000000003</v>
      </c>
      <c r="I6599" s="22">
        <f t="shared" si="1035"/>
        <v>14.872733720000003</v>
      </c>
      <c r="J6599" s="22">
        <f t="shared" si="1036"/>
        <v>0</v>
      </c>
      <c r="K6599" s="22">
        <f t="shared" si="1037"/>
        <v>77.07873816</v>
      </c>
      <c r="L6599" s="22">
        <f t="shared" si="1038"/>
        <v>0</v>
      </c>
      <c r="M6599" s="22">
        <f t="shared" si="1042"/>
        <v>-4877.8521923499975</v>
      </c>
      <c r="N6599" s="22">
        <f t="shared" si="1039"/>
        <v>0</v>
      </c>
    </row>
    <row r="6600" spans="1:14" x14ac:dyDescent="0.25">
      <c r="A6600" s="1">
        <v>43010.916666650664</v>
      </c>
      <c r="B6600">
        <v>44.1</v>
      </c>
      <c r="C6600">
        <v>1.8541400000000001</v>
      </c>
      <c r="D6600">
        <v>-7.0017200000000003E-3</v>
      </c>
      <c r="E6600" s="22">
        <f t="shared" si="1040"/>
        <v>1.8541400000000001</v>
      </c>
      <c r="F6600" s="22">
        <f t="shared" si="1041"/>
        <v>-7.0017200000000003E-3</v>
      </c>
      <c r="G6600" s="22">
        <f t="shared" si="1033"/>
        <v>1.84713828</v>
      </c>
      <c r="H6600" s="22">
        <f t="shared" si="1034"/>
        <v>13.100000000000001</v>
      </c>
      <c r="I6600" s="22">
        <f t="shared" si="1035"/>
        <v>11.252861720000002</v>
      </c>
      <c r="J6600" s="22">
        <f t="shared" si="1036"/>
        <v>0</v>
      </c>
      <c r="K6600" s="22">
        <f t="shared" si="1037"/>
        <v>88.331599879999999</v>
      </c>
      <c r="L6600" s="22">
        <f t="shared" si="1038"/>
        <v>0</v>
      </c>
      <c r="M6600" s="22">
        <f t="shared" si="1042"/>
        <v>-4889.1050540699971</v>
      </c>
      <c r="N6600" s="22">
        <f t="shared" si="1039"/>
        <v>0</v>
      </c>
    </row>
    <row r="6601" spans="1:14" x14ac:dyDescent="0.25">
      <c r="A6601" s="1">
        <v>43010.958333317329</v>
      </c>
      <c r="B6601">
        <v>41.2</v>
      </c>
      <c r="C6601">
        <v>1.54054</v>
      </c>
      <c r="D6601">
        <v>-7.0017200000000003E-3</v>
      </c>
      <c r="E6601" s="22">
        <f t="shared" si="1040"/>
        <v>1.54054</v>
      </c>
      <c r="F6601" s="22">
        <f t="shared" si="1041"/>
        <v>-7.0017200000000003E-3</v>
      </c>
      <c r="G6601" s="22">
        <f t="shared" si="1033"/>
        <v>1.5335382799999999</v>
      </c>
      <c r="H6601" s="22">
        <f t="shared" si="1034"/>
        <v>10.200000000000003</v>
      </c>
      <c r="I6601" s="22">
        <f t="shared" si="1035"/>
        <v>8.6664617200000027</v>
      </c>
      <c r="J6601" s="22">
        <f t="shared" si="1036"/>
        <v>0</v>
      </c>
      <c r="K6601" s="22">
        <f t="shared" si="1037"/>
        <v>96.9980616</v>
      </c>
      <c r="L6601" s="22">
        <f t="shared" si="1038"/>
        <v>0</v>
      </c>
      <c r="M6601" s="22">
        <f t="shared" si="1042"/>
        <v>-4897.7715157899975</v>
      </c>
      <c r="N6601" s="22">
        <f t="shared" si="1039"/>
        <v>0</v>
      </c>
    </row>
    <row r="6602" spans="1:14" x14ac:dyDescent="0.25">
      <c r="A6602" s="1">
        <v>43010.999999983993</v>
      </c>
      <c r="B6602">
        <v>39.200000000000003</v>
      </c>
      <c r="C6602">
        <v>2.1560799999999998</v>
      </c>
      <c r="D6602">
        <v>-7.0017200000000003E-3</v>
      </c>
      <c r="E6602" s="22">
        <f t="shared" si="1040"/>
        <v>2.1560799999999998</v>
      </c>
      <c r="F6602" s="22">
        <f t="shared" si="1041"/>
        <v>-7.0017200000000003E-3</v>
      </c>
      <c r="G6602" s="22">
        <f t="shared" si="1033"/>
        <v>2.1490782799999999</v>
      </c>
      <c r="H6602" s="22">
        <f t="shared" si="1034"/>
        <v>8.2000000000000028</v>
      </c>
      <c r="I6602" s="22">
        <f t="shared" si="1035"/>
        <v>6.0509217200000034</v>
      </c>
      <c r="J6602" s="22">
        <f t="shared" si="1036"/>
        <v>0</v>
      </c>
      <c r="K6602" s="22">
        <f t="shared" si="1037"/>
        <v>103.04898332</v>
      </c>
      <c r="L6602" s="22">
        <f t="shared" si="1038"/>
        <v>0</v>
      </c>
      <c r="M6602" s="22">
        <f t="shared" si="1042"/>
        <v>-4903.8224375099971</v>
      </c>
      <c r="N6602" s="22">
        <f t="shared" si="1039"/>
        <v>0</v>
      </c>
    </row>
    <row r="6603" spans="1:14" x14ac:dyDescent="0.25">
      <c r="A6603" s="1">
        <v>43011.041666650657</v>
      </c>
      <c r="B6603">
        <v>38</v>
      </c>
      <c r="C6603">
        <v>1.7426300000000001</v>
      </c>
      <c r="D6603">
        <v>-7.0017200000000003E-3</v>
      </c>
      <c r="E6603" s="22">
        <f t="shared" si="1040"/>
        <v>1.7426300000000001</v>
      </c>
      <c r="F6603" s="22">
        <f t="shared" si="1041"/>
        <v>-7.0017200000000003E-3</v>
      </c>
      <c r="G6603" s="22">
        <f t="shared" si="1033"/>
        <v>1.73562828</v>
      </c>
      <c r="H6603" s="22">
        <f t="shared" si="1034"/>
        <v>7</v>
      </c>
      <c r="I6603" s="22">
        <f t="shared" si="1035"/>
        <v>5.2643717199999998</v>
      </c>
      <c r="J6603" s="22">
        <f t="shared" si="1036"/>
        <v>0</v>
      </c>
      <c r="K6603" s="22">
        <f t="shared" si="1037"/>
        <v>108.31335504</v>
      </c>
      <c r="L6603" s="22">
        <f t="shared" si="1038"/>
        <v>0</v>
      </c>
      <c r="M6603" s="22">
        <f t="shared" si="1042"/>
        <v>-4909.086809229997</v>
      </c>
      <c r="N6603" s="22">
        <f t="shared" si="1039"/>
        <v>0</v>
      </c>
    </row>
    <row r="6604" spans="1:14" x14ac:dyDescent="0.25">
      <c r="A6604" s="1">
        <v>43011.083333317321</v>
      </c>
      <c r="B6604">
        <v>37.6</v>
      </c>
      <c r="C6604">
        <v>2.8215100000000004</v>
      </c>
      <c r="D6604">
        <v>-7.0017200000000003E-3</v>
      </c>
      <c r="E6604" s="22">
        <f t="shared" si="1040"/>
        <v>2.8215100000000004</v>
      </c>
      <c r="F6604" s="22">
        <f t="shared" si="1041"/>
        <v>-7.0017200000000003E-3</v>
      </c>
      <c r="G6604" s="22">
        <f t="shared" si="1033"/>
        <v>2.8145082800000005</v>
      </c>
      <c r="H6604" s="22">
        <f t="shared" si="1034"/>
        <v>6.6000000000000014</v>
      </c>
      <c r="I6604" s="22">
        <f t="shared" si="1035"/>
        <v>3.7854917200000009</v>
      </c>
      <c r="J6604" s="22">
        <f t="shared" si="1036"/>
        <v>0</v>
      </c>
      <c r="K6604" s="22">
        <f t="shared" si="1037"/>
        <v>112.09884676</v>
      </c>
      <c r="L6604" s="22">
        <f t="shared" si="1038"/>
        <v>0</v>
      </c>
      <c r="M6604" s="22">
        <f t="shared" si="1042"/>
        <v>-4912.8723009499972</v>
      </c>
      <c r="N6604" s="22">
        <f t="shared" si="1039"/>
        <v>0</v>
      </c>
    </row>
    <row r="6605" spans="1:14" x14ac:dyDescent="0.25">
      <c r="A6605" s="1">
        <v>43011.124999983986</v>
      </c>
      <c r="B6605">
        <v>35.5</v>
      </c>
      <c r="C6605">
        <v>1.4188099999999999</v>
      </c>
      <c r="D6605">
        <v>-7.0017200000000003E-3</v>
      </c>
      <c r="E6605" s="22">
        <f t="shared" si="1040"/>
        <v>1.4188099999999999</v>
      </c>
      <c r="F6605" s="22">
        <f t="shared" si="1041"/>
        <v>-7.0017200000000003E-3</v>
      </c>
      <c r="G6605" s="22">
        <f t="shared" si="1033"/>
        <v>1.4118082799999998</v>
      </c>
      <c r="H6605" s="22">
        <f t="shared" si="1034"/>
        <v>4.5</v>
      </c>
      <c r="I6605" s="22">
        <f t="shared" si="1035"/>
        <v>3.0881917200000002</v>
      </c>
      <c r="J6605" s="22">
        <f t="shared" si="1036"/>
        <v>0</v>
      </c>
      <c r="K6605" s="22">
        <f t="shared" si="1037"/>
        <v>115.18703848</v>
      </c>
      <c r="L6605" s="22">
        <f t="shared" si="1038"/>
        <v>0</v>
      </c>
      <c r="M6605" s="22">
        <f t="shared" si="1042"/>
        <v>-4915.9604926699976</v>
      </c>
      <c r="N6605" s="22">
        <f t="shared" si="1039"/>
        <v>0</v>
      </c>
    </row>
    <row r="6606" spans="1:14" x14ac:dyDescent="0.25">
      <c r="A6606" s="1">
        <v>43011.16666665065</v>
      </c>
      <c r="B6606">
        <v>37.1</v>
      </c>
      <c r="C6606">
        <v>1.30769</v>
      </c>
      <c r="D6606">
        <v>-7.0017200000000003E-3</v>
      </c>
      <c r="E6606" s="22">
        <f t="shared" si="1040"/>
        <v>1.30769</v>
      </c>
      <c r="F6606" s="22">
        <f t="shared" si="1041"/>
        <v>-7.0017200000000003E-3</v>
      </c>
      <c r="G6606" s="22">
        <f t="shared" si="1033"/>
        <v>1.3006882799999999</v>
      </c>
      <c r="H6606" s="22">
        <f t="shared" si="1034"/>
        <v>6.1000000000000014</v>
      </c>
      <c r="I6606" s="22">
        <f t="shared" si="1035"/>
        <v>4.7993117200000013</v>
      </c>
      <c r="J6606" s="22">
        <f t="shared" si="1036"/>
        <v>0</v>
      </c>
      <c r="K6606" s="22">
        <f t="shared" si="1037"/>
        <v>119.9863502</v>
      </c>
      <c r="L6606" s="22">
        <f t="shared" si="1038"/>
        <v>0</v>
      </c>
      <c r="M6606" s="22">
        <f t="shared" si="1042"/>
        <v>-4920.759804389998</v>
      </c>
      <c r="N6606" s="22">
        <f t="shared" si="1039"/>
        <v>0</v>
      </c>
    </row>
    <row r="6607" spans="1:14" x14ac:dyDescent="0.25">
      <c r="A6607" s="1">
        <v>43011.208333317314</v>
      </c>
      <c r="B6607">
        <v>37.4</v>
      </c>
      <c r="C6607">
        <v>1.0432699999999999</v>
      </c>
      <c r="D6607">
        <v>-7.0017200000000003E-3</v>
      </c>
      <c r="E6607" s="22">
        <f t="shared" si="1040"/>
        <v>1.0432699999999999</v>
      </c>
      <c r="F6607" s="22">
        <f t="shared" si="1041"/>
        <v>-7.0017200000000003E-3</v>
      </c>
      <c r="G6607" s="22">
        <f t="shared" si="1033"/>
        <v>1.0362682799999998</v>
      </c>
      <c r="H6607" s="22">
        <f t="shared" si="1034"/>
        <v>6.3999999999999986</v>
      </c>
      <c r="I6607" s="22">
        <f t="shared" si="1035"/>
        <v>5.3637317199999988</v>
      </c>
      <c r="J6607" s="22">
        <f t="shared" si="1036"/>
        <v>0</v>
      </c>
      <c r="K6607" s="22">
        <f t="shared" si="1037"/>
        <v>125.35008192000001</v>
      </c>
      <c r="L6607" s="22">
        <f t="shared" si="1038"/>
        <v>0</v>
      </c>
      <c r="M6607" s="22">
        <f t="shared" si="1042"/>
        <v>-4926.123536109998</v>
      </c>
      <c r="N6607" s="22">
        <f t="shared" si="1039"/>
        <v>0</v>
      </c>
    </row>
    <row r="6608" spans="1:14" x14ac:dyDescent="0.25">
      <c r="A6608" s="1">
        <v>43011.249999983978</v>
      </c>
      <c r="B6608">
        <v>40.200000000000003</v>
      </c>
      <c r="C6608">
        <v>1.62439</v>
      </c>
      <c r="D6608">
        <v>-7.0017200000000003E-3</v>
      </c>
      <c r="E6608" s="22">
        <f t="shared" si="1040"/>
        <v>1.62439</v>
      </c>
      <c r="F6608" s="22">
        <f t="shared" si="1041"/>
        <v>-7.0017200000000003E-3</v>
      </c>
      <c r="G6608" s="22">
        <f t="shared" si="1033"/>
        <v>1.6173882799999999</v>
      </c>
      <c r="H6608" s="22">
        <f t="shared" si="1034"/>
        <v>9.2000000000000028</v>
      </c>
      <c r="I6608" s="22">
        <f t="shared" si="1035"/>
        <v>7.5826117200000027</v>
      </c>
      <c r="J6608" s="22">
        <f t="shared" si="1036"/>
        <v>0</v>
      </c>
      <c r="K6608" s="22">
        <f t="shared" si="1037"/>
        <v>132.93269364000002</v>
      </c>
      <c r="L6608" s="22">
        <f t="shared" si="1038"/>
        <v>0</v>
      </c>
      <c r="M6608" s="22">
        <f t="shared" si="1042"/>
        <v>-4933.7061478299984</v>
      </c>
      <c r="N6608" s="22">
        <f t="shared" si="1039"/>
        <v>0</v>
      </c>
    </row>
    <row r="6609" spans="1:14" x14ac:dyDescent="0.25">
      <c r="A6609" s="1">
        <v>43011.291666650643</v>
      </c>
      <c r="B6609">
        <v>42.3</v>
      </c>
      <c r="C6609">
        <v>4.0213099999999997</v>
      </c>
      <c r="D6609">
        <v>0.14746117</v>
      </c>
      <c r="E6609" s="22">
        <f t="shared" si="1040"/>
        <v>4.0213099999999997</v>
      </c>
      <c r="F6609" s="22">
        <f t="shared" si="1041"/>
        <v>0.14746117</v>
      </c>
      <c r="G6609" s="22">
        <f t="shared" si="1033"/>
        <v>4.1687711699999994</v>
      </c>
      <c r="H6609" s="22">
        <f t="shared" si="1034"/>
        <v>11.299999999999997</v>
      </c>
      <c r="I6609" s="22">
        <f t="shared" si="1035"/>
        <v>7.1312288299999977</v>
      </c>
      <c r="J6609" s="22">
        <f t="shared" si="1036"/>
        <v>0</v>
      </c>
      <c r="K6609" s="22">
        <f t="shared" si="1037"/>
        <v>140.06392247000002</v>
      </c>
      <c r="L6609" s="22">
        <f t="shared" si="1038"/>
        <v>0</v>
      </c>
      <c r="M6609" s="22">
        <f t="shared" si="1042"/>
        <v>-4940.837376659998</v>
      </c>
      <c r="N6609" s="22">
        <f t="shared" si="1039"/>
        <v>0</v>
      </c>
    </row>
    <row r="6610" spans="1:14" x14ac:dyDescent="0.25">
      <c r="A6610" s="1">
        <v>43011.333333317307</v>
      </c>
      <c r="B6610">
        <v>43.2</v>
      </c>
      <c r="C6610">
        <v>4.3201299999999998</v>
      </c>
      <c r="D6610">
        <v>3.4355660000000001</v>
      </c>
      <c r="E6610" s="22">
        <f t="shared" si="1040"/>
        <v>4.3201299999999998</v>
      </c>
      <c r="F6610" s="22">
        <f t="shared" si="1041"/>
        <v>3.4355660000000001</v>
      </c>
      <c r="G6610" s="22">
        <f t="shared" si="1033"/>
        <v>7.7556960000000004</v>
      </c>
      <c r="H6610" s="22">
        <f t="shared" si="1034"/>
        <v>12.200000000000003</v>
      </c>
      <c r="I6610" s="22">
        <f t="shared" si="1035"/>
        <v>4.4443040000000025</v>
      </c>
      <c r="J6610" s="22">
        <f t="shared" si="1036"/>
        <v>0</v>
      </c>
      <c r="K6610" s="22">
        <f t="shared" si="1037"/>
        <v>144.50822647000001</v>
      </c>
      <c r="L6610" s="22">
        <f t="shared" si="1038"/>
        <v>0</v>
      </c>
      <c r="M6610" s="22">
        <f t="shared" si="1042"/>
        <v>-4945.2816806599976</v>
      </c>
      <c r="N6610" s="22">
        <f t="shared" si="1039"/>
        <v>0</v>
      </c>
    </row>
    <row r="6611" spans="1:14" x14ac:dyDescent="0.25">
      <c r="A6611" s="1">
        <v>43011.374999983971</v>
      </c>
      <c r="B6611">
        <v>46.1</v>
      </c>
      <c r="C6611">
        <v>5.6917499999999999</v>
      </c>
      <c r="D6611">
        <v>3.4496499999999997</v>
      </c>
      <c r="E6611" s="22">
        <f t="shared" si="1040"/>
        <v>5.6917499999999999</v>
      </c>
      <c r="F6611" s="22">
        <f t="shared" si="1041"/>
        <v>3.4496499999999997</v>
      </c>
      <c r="G6611" s="22">
        <f t="shared" si="1033"/>
        <v>9.1413999999999991</v>
      </c>
      <c r="H6611" s="22">
        <f t="shared" si="1034"/>
        <v>15.100000000000001</v>
      </c>
      <c r="I6611" s="22">
        <f t="shared" si="1035"/>
        <v>5.9586000000000023</v>
      </c>
      <c r="J6611" s="22">
        <f t="shared" si="1036"/>
        <v>0</v>
      </c>
      <c r="K6611" s="22">
        <f t="shared" si="1037"/>
        <v>150.46682647</v>
      </c>
      <c r="L6611" s="22">
        <f t="shared" si="1038"/>
        <v>0</v>
      </c>
      <c r="M6611" s="22">
        <f t="shared" si="1042"/>
        <v>-4951.2402806599976</v>
      </c>
      <c r="N6611" s="22">
        <f t="shared" si="1039"/>
        <v>0</v>
      </c>
    </row>
    <row r="6612" spans="1:14" x14ac:dyDescent="0.25">
      <c r="A6612" s="1">
        <v>43011.416666650635</v>
      </c>
      <c r="B6612">
        <v>48.3</v>
      </c>
      <c r="C6612">
        <v>6.4235800000000003</v>
      </c>
      <c r="D6612">
        <v>12.47974</v>
      </c>
      <c r="E6612" s="22">
        <f t="shared" si="1040"/>
        <v>6.4235800000000003</v>
      </c>
      <c r="F6612" s="22">
        <f t="shared" si="1041"/>
        <v>12.47974</v>
      </c>
      <c r="G6612" s="22">
        <f t="shared" si="1033"/>
        <v>18.903320000000001</v>
      </c>
      <c r="H6612" s="22">
        <f t="shared" si="1034"/>
        <v>17.299999999999997</v>
      </c>
      <c r="I6612" s="22">
        <f t="shared" si="1035"/>
        <v>0</v>
      </c>
      <c r="J6612" s="22">
        <f t="shared" si="1036"/>
        <v>1.6033200000000036</v>
      </c>
      <c r="K6612" s="22">
        <f t="shared" si="1037"/>
        <v>0</v>
      </c>
      <c r="L6612" s="22">
        <f t="shared" si="1038"/>
        <v>1.6033200000000036</v>
      </c>
      <c r="M6612" s="22">
        <f t="shared" si="1042"/>
        <v>-4949.6369606599974</v>
      </c>
      <c r="N6612" s="22">
        <f t="shared" si="1039"/>
        <v>0</v>
      </c>
    </row>
    <row r="6613" spans="1:14" x14ac:dyDescent="0.25">
      <c r="A6613" s="1">
        <v>43011.4583333173</v>
      </c>
      <c r="B6613">
        <v>47.2</v>
      </c>
      <c r="C6613">
        <v>8.2138999999999989</v>
      </c>
      <c r="D6613">
        <v>12.05927</v>
      </c>
      <c r="E6613" s="22">
        <f t="shared" si="1040"/>
        <v>8.2138999999999989</v>
      </c>
      <c r="F6613" s="22">
        <f t="shared" si="1041"/>
        <v>12.05927</v>
      </c>
      <c r="G6613" s="22">
        <f t="shared" si="1033"/>
        <v>20.27317</v>
      </c>
      <c r="H6613" s="22">
        <f t="shared" si="1034"/>
        <v>16.200000000000003</v>
      </c>
      <c r="I6613" s="22">
        <f t="shared" si="1035"/>
        <v>0</v>
      </c>
      <c r="J6613" s="22">
        <f t="shared" si="1036"/>
        <v>4.0731699999999975</v>
      </c>
      <c r="K6613" s="22">
        <f t="shared" si="1037"/>
        <v>0</v>
      </c>
      <c r="L6613" s="22">
        <f t="shared" si="1038"/>
        <v>5.6764900000000011</v>
      </c>
      <c r="M6613" s="22">
        <f t="shared" si="1042"/>
        <v>-4945.5637906599977</v>
      </c>
      <c r="N6613" s="22">
        <f t="shared" si="1039"/>
        <v>0</v>
      </c>
    </row>
    <row r="6614" spans="1:14" x14ac:dyDescent="0.25">
      <c r="A6614" s="1">
        <v>43011.499999983964</v>
      </c>
      <c r="B6614">
        <v>48.1</v>
      </c>
      <c r="C6614">
        <v>9.1106800000000003</v>
      </c>
      <c r="D6614">
        <v>8.5569199999999999</v>
      </c>
      <c r="E6614" s="22">
        <f t="shared" si="1040"/>
        <v>9.1106800000000003</v>
      </c>
      <c r="F6614" s="22">
        <f t="shared" si="1041"/>
        <v>8.5569199999999999</v>
      </c>
      <c r="G6614" s="22">
        <f t="shared" si="1033"/>
        <v>17.6676</v>
      </c>
      <c r="H6614" s="22">
        <f t="shared" si="1034"/>
        <v>17.100000000000001</v>
      </c>
      <c r="I6614" s="22">
        <f t="shared" si="1035"/>
        <v>0</v>
      </c>
      <c r="J6614" s="22">
        <f t="shared" si="1036"/>
        <v>0.56759999999999877</v>
      </c>
      <c r="K6614" s="22">
        <f t="shared" si="1037"/>
        <v>0</v>
      </c>
      <c r="L6614" s="22">
        <f t="shared" si="1038"/>
        <v>6.2440899999999999</v>
      </c>
      <c r="M6614" s="22">
        <f t="shared" si="1042"/>
        <v>-4944.9961906599974</v>
      </c>
      <c r="N6614" s="22">
        <f t="shared" si="1039"/>
        <v>0</v>
      </c>
    </row>
    <row r="6615" spans="1:14" x14ac:dyDescent="0.25">
      <c r="A6615" s="1">
        <v>43011.541666650628</v>
      </c>
      <c r="B6615">
        <v>50</v>
      </c>
      <c r="C6615">
        <v>5.9989099999999995</v>
      </c>
      <c r="D6615">
        <v>11.57531</v>
      </c>
      <c r="E6615" s="22">
        <f t="shared" si="1040"/>
        <v>5.9989099999999995</v>
      </c>
      <c r="F6615" s="22">
        <f t="shared" si="1041"/>
        <v>11.57531</v>
      </c>
      <c r="G6615" s="22">
        <f t="shared" si="1033"/>
        <v>17.57422</v>
      </c>
      <c r="H6615" s="22">
        <f t="shared" si="1034"/>
        <v>19</v>
      </c>
      <c r="I6615" s="22">
        <f t="shared" si="1035"/>
        <v>1.4257799999999996</v>
      </c>
      <c r="J6615" s="22">
        <f t="shared" si="1036"/>
        <v>0</v>
      </c>
      <c r="K6615" s="22">
        <f t="shared" si="1037"/>
        <v>1.4257799999999996</v>
      </c>
      <c r="L6615" s="22">
        <f t="shared" si="1038"/>
        <v>0</v>
      </c>
      <c r="M6615" s="22">
        <f t="shared" si="1042"/>
        <v>-4946.421970659997</v>
      </c>
      <c r="N6615" s="22">
        <f t="shared" si="1039"/>
        <v>0</v>
      </c>
    </row>
    <row r="6616" spans="1:14" x14ac:dyDescent="0.25">
      <c r="A6616" s="1">
        <v>43011.583333317292</v>
      </c>
      <c r="B6616">
        <v>50.3</v>
      </c>
      <c r="C6616">
        <v>6.1711099999999997</v>
      </c>
      <c r="D6616">
        <v>12.5741</v>
      </c>
      <c r="E6616" s="22">
        <f t="shared" si="1040"/>
        <v>6.1711099999999997</v>
      </c>
      <c r="F6616" s="22">
        <f t="shared" si="1041"/>
        <v>12.5741</v>
      </c>
      <c r="G6616" s="22">
        <f t="shared" si="1033"/>
        <v>18.74521</v>
      </c>
      <c r="H6616" s="22">
        <f t="shared" si="1034"/>
        <v>19.299999999999997</v>
      </c>
      <c r="I6616" s="22">
        <f t="shared" si="1035"/>
        <v>0.55478999999999701</v>
      </c>
      <c r="J6616" s="22">
        <f t="shared" si="1036"/>
        <v>0</v>
      </c>
      <c r="K6616" s="22">
        <f t="shared" si="1037"/>
        <v>1.9805699999999966</v>
      </c>
      <c r="L6616" s="22">
        <f t="shared" si="1038"/>
        <v>0</v>
      </c>
      <c r="M6616" s="22">
        <f t="shared" si="1042"/>
        <v>-4946.9767606599971</v>
      </c>
      <c r="N6616" s="22">
        <f t="shared" si="1039"/>
        <v>0</v>
      </c>
    </row>
    <row r="6617" spans="1:14" x14ac:dyDescent="0.25">
      <c r="A6617" s="1">
        <v>43011.624999983957</v>
      </c>
      <c r="B6617">
        <v>47.6</v>
      </c>
      <c r="C6617">
        <v>6.0208699999999995</v>
      </c>
      <c r="D6617">
        <v>11.43252</v>
      </c>
      <c r="E6617" s="22">
        <f t="shared" si="1040"/>
        <v>6.0208699999999995</v>
      </c>
      <c r="F6617" s="22">
        <f t="shared" si="1041"/>
        <v>11.43252</v>
      </c>
      <c r="G6617" s="22">
        <f t="shared" si="1033"/>
        <v>17.453389999999999</v>
      </c>
      <c r="H6617" s="22">
        <f t="shared" si="1034"/>
        <v>16.600000000000001</v>
      </c>
      <c r="I6617" s="22">
        <f t="shared" si="1035"/>
        <v>0</v>
      </c>
      <c r="J6617" s="22">
        <f t="shared" si="1036"/>
        <v>0.85338999999999743</v>
      </c>
      <c r="K6617" s="22">
        <f t="shared" si="1037"/>
        <v>0</v>
      </c>
      <c r="L6617" s="22">
        <f t="shared" si="1038"/>
        <v>0.85338999999999743</v>
      </c>
      <c r="M6617" s="22">
        <f t="shared" si="1042"/>
        <v>-4946.1233706599969</v>
      </c>
      <c r="N6617" s="22">
        <f t="shared" si="1039"/>
        <v>0</v>
      </c>
    </row>
    <row r="6618" spans="1:14" x14ac:dyDescent="0.25">
      <c r="A6618" s="1">
        <v>43011.666666650621</v>
      </c>
      <c r="B6618">
        <v>47.4</v>
      </c>
      <c r="C6618">
        <v>5.8237200000000007</v>
      </c>
      <c r="D6618">
        <v>9.5349000000000022</v>
      </c>
      <c r="E6618" s="22">
        <f t="shared" si="1040"/>
        <v>5.8237200000000007</v>
      </c>
      <c r="F6618" s="22">
        <f t="shared" si="1041"/>
        <v>9.5349000000000022</v>
      </c>
      <c r="G6618" s="22">
        <f t="shared" si="1033"/>
        <v>15.358620000000002</v>
      </c>
      <c r="H6618" s="22">
        <f t="shared" si="1034"/>
        <v>16.399999999999999</v>
      </c>
      <c r="I6618" s="22">
        <f t="shared" si="1035"/>
        <v>1.0413799999999966</v>
      </c>
      <c r="J6618" s="22">
        <f t="shared" si="1036"/>
        <v>0</v>
      </c>
      <c r="K6618" s="22">
        <f t="shared" si="1037"/>
        <v>1.0413799999999966</v>
      </c>
      <c r="L6618" s="22">
        <f t="shared" si="1038"/>
        <v>0</v>
      </c>
      <c r="M6618" s="22">
        <f t="shared" si="1042"/>
        <v>-4947.1647506599966</v>
      </c>
      <c r="N6618" s="22">
        <f t="shared" si="1039"/>
        <v>0</v>
      </c>
    </row>
    <row r="6619" spans="1:14" x14ac:dyDescent="0.25">
      <c r="A6619" s="1">
        <v>43011.708333317285</v>
      </c>
      <c r="B6619">
        <v>44.9</v>
      </c>
      <c r="C6619">
        <v>3.8527199999999997</v>
      </c>
      <c r="D6619">
        <v>5.9189799999999995</v>
      </c>
      <c r="E6619" s="22">
        <f t="shared" si="1040"/>
        <v>3.8527199999999997</v>
      </c>
      <c r="F6619" s="22">
        <f t="shared" si="1041"/>
        <v>5.9189799999999995</v>
      </c>
      <c r="G6619" s="22">
        <f t="shared" si="1033"/>
        <v>9.7716999999999992</v>
      </c>
      <c r="H6619" s="22">
        <f t="shared" si="1034"/>
        <v>13.899999999999999</v>
      </c>
      <c r="I6619" s="22">
        <f t="shared" si="1035"/>
        <v>4.1282999999999994</v>
      </c>
      <c r="J6619" s="22">
        <f t="shared" si="1036"/>
        <v>0</v>
      </c>
      <c r="K6619" s="22">
        <f t="shared" si="1037"/>
        <v>5.1696799999999961</v>
      </c>
      <c r="L6619" s="22">
        <f t="shared" si="1038"/>
        <v>0</v>
      </c>
      <c r="M6619" s="22">
        <f t="shared" si="1042"/>
        <v>-4951.2930506599969</v>
      </c>
      <c r="N6619" s="22">
        <f t="shared" si="1039"/>
        <v>0</v>
      </c>
    </row>
    <row r="6620" spans="1:14" x14ac:dyDescent="0.25">
      <c r="A6620" s="1">
        <v>43011.749999983949</v>
      </c>
      <c r="B6620">
        <v>45.2</v>
      </c>
      <c r="C6620">
        <v>2.81819</v>
      </c>
      <c r="D6620">
        <v>0.94728029999999996</v>
      </c>
      <c r="E6620" s="22">
        <f t="shared" si="1040"/>
        <v>2.81819</v>
      </c>
      <c r="F6620" s="22">
        <f t="shared" si="1041"/>
        <v>0.94728029999999996</v>
      </c>
      <c r="G6620" s="22">
        <f t="shared" si="1033"/>
        <v>3.7654703</v>
      </c>
      <c r="H6620" s="22">
        <f t="shared" si="1034"/>
        <v>14.200000000000003</v>
      </c>
      <c r="I6620" s="22">
        <f t="shared" si="1035"/>
        <v>10.434529700000002</v>
      </c>
      <c r="J6620" s="22">
        <f t="shared" si="1036"/>
        <v>0</v>
      </c>
      <c r="K6620" s="22">
        <f t="shared" si="1037"/>
        <v>15.604209699999998</v>
      </c>
      <c r="L6620" s="22">
        <f t="shared" si="1038"/>
        <v>0</v>
      </c>
      <c r="M6620" s="22">
        <f t="shared" si="1042"/>
        <v>-4961.7275803599969</v>
      </c>
      <c r="N6620" s="22">
        <f t="shared" si="1039"/>
        <v>0</v>
      </c>
    </row>
    <row r="6621" spans="1:14" x14ac:dyDescent="0.25">
      <c r="A6621" s="1">
        <v>43011.791666650613</v>
      </c>
      <c r="B6621">
        <v>45.1</v>
      </c>
      <c r="C6621">
        <v>1.9761199999999999</v>
      </c>
      <c r="D6621">
        <v>-7.0017200000000003E-3</v>
      </c>
      <c r="E6621" s="22">
        <f t="shared" si="1040"/>
        <v>1.9761199999999999</v>
      </c>
      <c r="F6621" s="22">
        <f t="shared" si="1041"/>
        <v>-7.0017200000000003E-3</v>
      </c>
      <c r="G6621" s="22">
        <f t="shared" si="1033"/>
        <v>1.9691182799999998</v>
      </c>
      <c r="H6621" s="22">
        <f t="shared" si="1034"/>
        <v>14.100000000000001</v>
      </c>
      <c r="I6621" s="22">
        <f t="shared" si="1035"/>
        <v>12.130881720000001</v>
      </c>
      <c r="J6621" s="22">
        <f t="shared" si="1036"/>
        <v>0</v>
      </c>
      <c r="K6621" s="22">
        <f t="shared" si="1037"/>
        <v>27.73509142</v>
      </c>
      <c r="L6621" s="22">
        <f t="shared" si="1038"/>
        <v>0</v>
      </c>
      <c r="M6621" s="22">
        <f t="shared" si="1042"/>
        <v>-4973.8584620799966</v>
      </c>
      <c r="N6621" s="22">
        <f t="shared" si="1039"/>
        <v>0</v>
      </c>
    </row>
    <row r="6622" spans="1:14" x14ac:dyDescent="0.25">
      <c r="A6622" s="1">
        <v>43011.833333317278</v>
      </c>
      <c r="B6622">
        <v>44.9</v>
      </c>
      <c r="C6622">
        <v>2.0167899999999999</v>
      </c>
      <c r="D6622">
        <v>-7.0017200000000003E-3</v>
      </c>
      <c r="E6622" s="22">
        <f t="shared" si="1040"/>
        <v>2.0167899999999999</v>
      </c>
      <c r="F6622" s="22">
        <f t="shared" si="1041"/>
        <v>-7.0017200000000003E-3</v>
      </c>
      <c r="G6622" s="22">
        <f t="shared" si="1033"/>
        <v>2.00978828</v>
      </c>
      <c r="H6622" s="22">
        <f t="shared" si="1034"/>
        <v>13.899999999999999</v>
      </c>
      <c r="I6622" s="22">
        <f t="shared" si="1035"/>
        <v>11.890211719999998</v>
      </c>
      <c r="J6622" s="22">
        <f t="shared" si="1036"/>
        <v>0</v>
      </c>
      <c r="K6622" s="22">
        <f t="shared" si="1037"/>
        <v>39.62530314</v>
      </c>
      <c r="L6622" s="22">
        <f t="shared" si="1038"/>
        <v>0</v>
      </c>
      <c r="M6622" s="22">
        <f t="shared" si="1042"/>
        <v>-4985.7486737999961</v>
      </c>
      <c r="N6622" s="22">
        <f t="shared" si="1039"/>
        <v>0</v>
      </c>
    </row>
    <row r="6623" spans="1:14" x14ac:dyDescent="0.25">
      <c r="A6623" s="1">
        <v>43011.874999983942</v>
      </c>
      <c r="B6623">
        <v>43.4</v>
      </c>
      <c r="C6623">
        <v>1.87856</v>
      </c>
      <c r="D6623">
        <v>-7.0017200000000003E-3</v>
      </c>
      <c r="E6623" s="22">
        <f t="shared" si="1040"/>
        <v>1.87856</v>
      </c>
      <c r="F6623" s="22">
        <f t="shared" si="1041"/>
        <v>-7.0017200000000003E-3</v>
      </c>
      <c r="G6623" s="22">
        <f t="shared" si="1033"/>
        <v>1.8715582799999999</v>
      </c>
      <c r="H6623" s="22">
        <f t="shared" si="1034"/>
        <v>12.399999999999999</v>
      </c>
      <c r="I6623" s="22">
        <f t="shared" si="1035"/>
        <v>10.528441719999998</v>
      </c>
      <c r="J6623" s="22">
        <f t="shared" si="1036"/>
        <v>0</v>
      </c>
      <c r="K6623" s="22">
        <f t="shared" si="1037"/>
        <v>50.153744859999996</v>
      </c>
      <c r="L6623" s="22">
        <f t="shared" si="1038"/>
        <v>0</v>
      </c>
      <c r="M6623" s="22">
        <f t="shared" si="1042"/>
        <v>-4996.2771155199962</v>
      </c>
      <c r="N6623" s="22">
        <f t="shared" si="1039"/>
        <v>0</v>
      </c>
    </row>
    <row r="6624" spans="1:14" x14ac:dyDescent="0.25">
      <c r="A6624" s="1">
        <v>43011.916666650606</v>
      </c>
      <c r="B6624">
        <v>41.3</v>
      </c>
      <c r="C6624">
        <v>1.78962</v>
      </c>
      <c r="D6624">
        <v>-7.0017200000000003E-3</v>
      </c>
      <c r="E6624" s="22">
        <f t="shared" si="1040"/>
        <v>1.78962</v>
      </c>
      <c r="F6624" s="22">
        <f t="shared" si="1041"/>
        <v>-7.0017200000000003E-3</v>
      </c>
      <c r="G6624" s="22">
        <f t="shared" si="1033"/>
        <v>1.7826182799999999</v>
      </c>
      <c r="H6624" s="22">
        <f t="shared" si="1034"/>
        <v>10.299999999999997</v>
      </c>
      <c r="I6624" s="22">
        <f t="shared" si="1035"/>
        <v>8.5173817199999977</v>
      </c>
      <c r="J6624" s="22">
        <f t="shared" si="1036"/>
        <v>0</v>
      </c>
      <c r="K6624" s="22">
        <f t="shared" si="1037"/>
        <v>58.671126579999992</v>
      </c>
      <c r="L6624" s="22">
        <f t="shared" si="1038"/>
        <v>0</v>
      </c>
      <c r="M6624" s="22">
        <f t="shared" si="1042"/>
        <v>-5004.7944972399964</v>
      </c>
      <c r="N6624" s="22">
        <f t="shared" si="1039"/>
        <v>0</v>
      </c>
    </row>
    <row r="6625" spans="1:14" x14ac:dyDescent="0.25">
      <c r="A6625" s="1">
        <v>43011.95833331727</v>
      </c>
      <c r="B6625">
        <v>39.799999999999997</v>
      </c>
      <c r="C6625">
        <v>1.74817</v>
      </c>
      <c r="D6625">
        <v>-7.0017200000000003E-3</v>
      </c>
      <c r="E6625" s="22">
        <f t="shared" si="1040"/>
        <v>1.74817</v>
      </c>
      <c r="F6625" s="22">
        <f t="shared" si="1041"/>
        <v>-7.0017200000000003E-3</v>
      </c>
      <c r="G6625" s="22">
        <f t="shared" si="1033"/>
        <v>1.7411682799999999</v>
      </c>
      <c r="H6625" s="22">
        <f t="shared" si="1034"/>
        <v>8.7999999999999972</v>
      </c>
      <c r="I6625" s="22">
        <f t="shared" si="1035"/>
        <v>7.058831719999997</v>
      </c>
      <c r="J6625" s="22">
        <f t="shared" si="1036"/>
        <v>0</v>
      </c>
      <c r="K6625" s="22">
        <f t="shared" si="1037"/>
        <v>65.729958299999993</v>
      </c>
      <c r="L6625" s="22">
        <f t="shared" si="1038"/>
        <v>0</v>
      </c>
      <c r="M6625" s="22">
        <f t="shared" si="1042"/>
        <v>-5011.8533289599964</v>
      </c>
      <c r="N6625" s="22">
        <f t="shared" si="1039"/>
        <v>0</v>
      </c>
    </row>
    <row r="6626" spans="1:14" x14ac:dyDescent="0.25">
      <c r="A6626" s="1">
        <v>43011.999999983935</v>
      </c>
      <c r="B6626">
        <v>37.4</v>
      </c>
      <c r="C6626">
        <v>1.7893299999999999</v>
      </c>
      <c r="D6626">
        <v>-7.0017200000000003E-3</v>
      </c>
      <c r="E6626" s="22">
        <f t="shared" si="1040"/>
        <v>1.7893299999999999</v>
      </c>
      <c r="F6626" s="22">
        <f t="shared" si="1041"/>
        <v>-7.0017200000000003E-3</v>
      </c>
      <c r="G6626" s="22">
        <f t="shared" si="1033"/>
        <v>1.7823282799999998</v>
      </c>
      <c r="H6626" s="22">
        <f t="shared" si="1034"/>
        <v>6.3999999999999986</v>
      </c>
      <c r="I6626" s="22">
        <f t="shared" si="1035"/>
        <v>4.6176717199999988</v>
      </c>
      <c r="J6626" s="22">
        <f t="shared" si="1036"/>
        <v>0</v>
      </c>
      <c r="K6626" s="22">
        <f t="shared" si="1037"/>
        <v>70.347630019999997</v>
      </c>
      <c r="L6626" s="22">
        <f t="shared" si="1038"/>
        <v>0</v>
      </c>
      <c r="M6626" s="22">
        <f t="shared" si="1042"/>
        <v>-5016.471000679996</v>
      </c>
      <c r="N6626" s="22">
        <f t="shared" si="1039"/>
        <v>0</v>
      </c>
    </row>
    <row r="6627" spans="1:14" x14ac:dyDescent="0.25">
      <c r="A6627" s="1">
        <v>43012.041666650599</v>
      </c>
      <c r="B6627">
        <v>36.6</v>
      </c>
      <c r="C6627">
        <v>2.29623</v>
      </c>
      <c r="D6627">
        <v>-7.0017200000000003E-3</v>
      </c>
      <c r="E6627" s="22">
        <f t="shared" si="1040"/>
        <v>2.29623</v>
      </c>
      <c r="F6627" s="22">
        <f t="shared" si="1041"/>
        <v>-7.0017200000000003E-3</v>
      </c>
      <c r="G6627" s="22">
        <f t="shared" si="1033"/>
        <v>2.2892282800000001</v>
      </c>
      <c r="H6627" s="22">
        <f t="shared" si="1034"/>
        <v>5.6000000000000014</v>
      </c>
      <c r="I6627" s="22">
        <f t="shared" si="1035"/>
        <v>3.3107717200000013</v>
      </c>
      <c r="J6627" s="22">
        <f t="shared" si="1036"/>
        <v>0</v>
      </c>
      <c r="K6627" s="22">
        <f t="shared" si="1037"/>
        <v>73.658401740000002</v>
      </c>
      <c r="L6627" s="22">
        <f t="shared" si="1038"/>
        <v>0</v>
      </c>
      <c r="M6627" s="22">
        <f t="shared" si="1042"/>
        <v>-5019.781772399996</v>
      </c>
      <c r="N6627" s="22">
        <f t="shared" si="1039"/>
        <v>0</v>
      </c>
    </row>
    <row r="6628" spans="1:14" x14ac:dyDescent="0.25">
      <c r="A6628" s="1">
        <v>43012.083333317263</v>
      </c>
      <c r="B6628">
        <v>35.299999999999997</v>
      </c>
      <c r="C6628">
        <v>1.9562299999999999</v>
      </c>
      <c r="D6628">
        <v>-7.0017200000000003E-3</v>
      </c>
      <c r="E6628" s="22">
        <f t="shared" si="1040"/>
        <v>1.9562299999999999</v>
      </c>
      <c r="F6628" s="22">
        <f t="shared" si="1041"/>
        <v>-7.0017200000000003E-3</v>
      </c>
      <c r="G6628" s="22">
        <f t="shared" si="1033"/>
        <v>1.9492282799999998</v>
      </c>
      <c r="H6628" s="22">
        <f t="shared" si="1034"/>
        <v>4.2999999999999972</v>
      </c>
      <c r="I6628" s="22">
        <f t="shared" si="1035"/>
        <v>2.3507717199999973</v>
      </c>
      <c r="J6628" s="22">
        <f t="shared" si="1036"/>
        <v>0</v>
      </c>
      <c r="K6628" s="22">
        <f t="shared" si="1037"/>
        <v>76.00917346</v>
      </c>
      <c r="L6628" s="22">
        <f t="shared" si="1038"/>
        <v>0</v>
      </c>
      <c r="M6628" s="22">
        <f t="shared" si="1042"/>
        <v>-5022.1325441199961</v>
      </c>
      <c r="N6628" s="22">
        <f t="shared" si="1039"/>
        <v>0</v>
      </c>
    </row>
    <row r="6629" spans="1:14" x14ac:dyDescent="0.25">
      <c r="A6629" s="1">
        <v>43012.124999983927</v>
      </c>
      <c r="B6629">
        <v>34.9</v>
      </c>
      <c r="C6629">
        <v>1.47454</v>
      </c>
      <c r="D6629">
        <v>-7.0017200000000003E-3</v>
      </c>
      <c r="E6629" s="22">
        <f t="shared" si="1040"/>
        <v>1.47454</v>
      </c>
      <c r="F6629" s="22">
        <f t="shared" si="1041"/>
        <v>-7.0017200000000003E-3</v>
      </c>
      <c r="G6629" s="22">
        <f t="shared" si="1033"/>
        <v>1.4675382799999999</v>
      </c>
      <c r="H6629" s="22">
        <f t="shared" si="1034"/>
        <v>3.8999999999999986</v>
      </c>
      <c r="I6629" s="22">
        <f t="shared" si="1035"/>
        <v>2.4324617199999987</v>
      </c>
      <c r="J6629" s="22">
        <f t="shared" si="1036"/>
        <v>0</v>
      </c>
      <c r="K6629" s="22">
        <f t="shared" si="1037"/>
        <v>78.441635179999992</v>
      </c>
      <c r="L6629" s="22">
        <f t="shared" si="1038"/>
        <v>0</v>
      </c>
      <c r="M6629" s="22">
        <f t="shared" si="1042"/>
        <v>-5024.565005839996</v>
      </c>
      <c r="N6629" s="22">
        <f t="shared" si="1039"/>
        <v>0</v>
      </c>
    </row>
    <row r="6630" spans="1:14" x14ac:dyDescent="0.25">
      <c r="A6630" s="1">
        <v>43012.166666650592</v>
      </c>
      <c r="B6630">
        <v>34.700000000000003</v>
      </c>
      <c r="C6630">
        <v>1.2816700000000001</v>
      </c>
      <c r="D6630">
        <v>-7.0017200000000003E-3</v>
      </c>
      <c r="E6630" s="22">
        <f t="shared" si="1040"/>
        <v>1.2816700000000001</v>
      </c>
      <c r="F6630" s="22">
        <f t="shared" si="1041"/>
        <v>-7.0017200000000003E-3</v>
      </c>
      <c r="G6630" s="22">
        <f t="shared" si="1033"/>
        <v>1.27466828</v>
      </c>
      <c r="H6630" s="22">
        <f t="shared" si="1034"/>
        <v>3.7000000000000028</v>
      </c>
      <c r="I6630" s="22">
        <f t="shared" si="1035"/>
        <v>2.4253317200000026</v>
      </c>
      <c r="J6630" s="22">
        <f t="shared" si="1036"/>
        <v>0</v>
      </c>
      <c r="K6630" s="22">
        <f t="shared" si="1037"/>
        <v>80.866966899999994</v>
      </c>
      <c r="L6630" s="22">
        <f t="shared" si="1038"/>
        <v>0</v>
      </c>
      <c r="M6630" s="22">
        <f t="shared" si="1042"/>
        <v>-5026.9903375599961</v>
      </c>
      <c r="N6630" s="22">
        <f t="shared" si="1039"/>
        <v>0</v>
      </c>
    </row>
    <row r="6631" spans="1:14" x14ac:dyDescent="0.25">
      <c r="A6631" s="1">
        <v>43012.208333317256</v>
      </c>
      <c r="B6631">
        <v>34.9</v>
      </c>
      <c r="C6631">
        <v>1.9506199999999998</v>
      </c>
      <c r="D6631">
        <v>-7.0017200000000003E-3</v>
      </c>
      <c r="E6631" s="22">
        <f t="shared" si="1040"/>
        <v>1.9506199999999998</v>
      </c>
      <c r="F6631" s="22">
        <f t="shared" si="1041"/>
        <v>-7.0017200000000003E-3</v>
      </c>
      <c r="G6631" s="22">
        <f t="shared" si="1033"/>
        <v>1.9436182799999997</v>
      </c>
      <c r="H6631" s="22">
        <f t="shared" si="1034"/>
        <v>3.8999999999999986</v>
      </c>
      <c r="I6631" s="22">
        <f t="shared" si="1035"/>
        <v>1.9563817199999989</v>
      </c>
      <c r="J6631" s="22">
        <f t="shared" si="1036"/>
        <v>0</v>
      </c>
      <c r="K6631" s="22">
        <f t="shared" si="1037"/>
        <v>82.82334861999999</v>
      </c>
      <c r="L6631" s="22">
        <f t="shared" si="1038"/>
        <v>0</v>
      </c>
      <c r="M6631" s="22">
        <f t="shared" si="1042"/>
        <v>-5028.9467192799957</v>
      </c>
      <c r="N6631" s="22">
        <f t="shared" si="1039"/>
        <v>0</v>
      </c>
    </row>
    <row r="6632" spans="1:14" x14ac:dyDescent="0.25">
      <c r="A6632" s="1">
        <v>43012.24999998392</v>
      </c>
      <c r="B6632">
        <v>35.6</v>
      </c>
      <c r="C6632">
        <v>1.85677</v>
      </c>
      <c r="D6632">
        <v>-7.0017200000000003E-3</v>
      </c>
      <c r="E6632" s="22">
        <f t="shared" si="1040"/>
        <v>1.85677</v>
      </c>
      <c r="F6632" s="22">
        <f t="shared" si="1041"/>
        <v>-7.0017200000000003E-3</v>
      </c>
      <c r="G6632" s="22">
        <f t="shared" si="1033"/>
        <v>1.8497682799999999</v>
      </c>
      <c r="H6632" s="22">
        <f t="shared" si="1034"/>
        <v>4.6000000000000014</v>
      </c>
      <c r="I6632" s="22">
        <f t="shared" si="1035"/>
        <v>2.7502317200000013</v>
      </c>
      <c r="J6632" s="22">
        <f t="shared" si="1036"/>
        <v>0</v>
      </c>
      <c r="K6632" s="22">
        <f t="shared" si="1037"/>
        <v>85.573580339999992</v>
      </c>
      <c r="L6632" s="22">
        <f t="shared" si="1038"/>
        <v>0</v>
      </c>
      <c r="M6632" s="22">
        <f t="shared" si="1042"/>
        <v>-5031.6969509999954</v>
      </c>
      <c r="N6632" s="22">
        <f t="shared" si="1039"/>
        <v>0</v>
      </c>
    </row>
    <row r="6633" spans="1:14" x14ac:dyDescent="0.25">
      <c r="A6633" s="1">
        <v>43012.291666650584</v>
      </c>
      <c r="B6633">
        <v>37.1</v>
      </c>
      <c r="C6633">
        <v>1.5903399999999999</v>
      </c>
      <c r="D6633">
        <v>0.22395717000000001</v>
      </c>
      <c r="E6633" s="22">
        <f t="shared" si="1040"/>
        <v>1.5903399999999999</v>
      </c>
      <c r="F6633" s="22">
        <f t="shared" si="1041"/>
        <v>0.22395717000000001</v>
      </c>
      <c r="G6633" s="22">
        <f t="shared" si="1033"/>
        <v>1.8142971699999999</v>
      </c>
      <c r="H6633" s="22">
        <f t="shared" si="1034"/>
        <v>6.1000000000000014</v>
      </c>
      <c r="I6633" s="22">
        <f t="shared" si="1035"/>
        <v>4.2857028300000017</v>
      </c>
      <c r="J6633" s="22">
        <f t="shared" si="1036"/>
        <v>0</v>
      </c>
      <c r="K6633" s="22">
        <f t="shared" si="1037"/>
        <v>89.859283169999998</v>
      </c>
      <c r="L6633" s="22">
        <f t="shared" si="1038"/>
        <v>0</v>
      </c>
      <c r="M6633" s="22">
        <f t="shared" si="1042"/>
        <v>-5035.9826538299958</v>
      </c>
      <c r="N6633" s="22">
        <f t="shared" si="1039"/>
        <v>0</v>
      </c>
    </row>
    <row r="6634" spans="1:14" x14ac:dyDescent="0.25">
      <c r="A6634" s="1">
        <v>43012.333333317249</v>
      </c>
      <c r="B6634">
        <v>39.299999999999997</v>
      </c>
      <c r="C6634">
        <v>2.1809000000000003</v>
      </c>
      <c r="D6634">
        <v>4.8307399999999996</v>
      </c>
      <c r="E6634" s="22">
        <f t="shared" si="1040"/>
        <v>2.1809000000000003</v>
      </c>
      <c r="F6634" s="22">
        <f t="shared" si="1041"/>
        <v>4.8307399999999996</v>
      </c>
      <c r="G6634" s="22">
        <f t="shared" ref="G6634:G6697" si="1043">(E6634+F6634)</f>
        <v>7.0116399999999999</v>
      </c>
      <c r="H6634" s="22">
        <f t="shared" ref="H6634:H6697" si="1044">B6634-$S$4</f>
        <v>8.2999999999999972</v>
      </c>
      <c r="I6634" s="22">
        <f t="shared" ref="I6634:I6697" si="1045">IF((H6634-G6634)&gt;0, (H6634-G6634), (0))</f>
        <v>1.2883599999999973</v>
      </c>
      <c r="J6634" s="22">
        <f t="shared" ref="J6634:J6697" si="1046">IF(I6634=0, G6634-H6634,0)</f>
        <v>0</v>
      </c>
      <c r="K6634" s="22">
        <f t="shared" ref="K6634:K6697" si="1047">IF(I6634&gt;0, K6633+I6634, 0)</f>
        <v>91.147643169999995</v>
      </c>
      <c r="L6634" s="22">
        <f t="shared" ref="L6634:L6697" si="1048">IF(J6634&gt;0,L6633+J6634, 0)</f>
        <v>0</v>
      </c>
      <c r="M6634" s="22">
        <f t="shared" si="1042"/>
        <v>-5037.2710138299954</v>
      </c>
      <c r="N6634" s="22">
        <f t="shared" ref="N6634:N6697" si="1049">(M6633-I6634+J6634)-M6634</f>
        <v>0</v>
      </c>
    </row>
    <row r="6635" spans="1:14" x14ac:dyDescent="0.25">
      <c r="A6635" s="1">
        <v>43012.374999983913</v>
      </c>
      <c r="B6635">
        <v>41.3</v>
      </c>
      <c r="C6635">
        <v>2.9584099999999998</v>
      </c>
      <c r="D6635">
        <v>9.6752500000000001</v>
      </c>
      <c r="E6635" s="22">
        <f t="shared" si="1040"/>
        <v>2.9584099999999998</v>
      </c>
      <c r="F6635" s="22">
        <f t="shared" si="1041"/>
        <v>9.6752500000000001</v>
      </c>
      <c r="G6635" s="22">
        <f t="shared" si="1043"/>
        <v>12.633659999999999</v>
      </c>
      <c r="H6635" s="22">
        <f t="shared" si="1044"/>
        <v>10.299999999999997</v>
      </c>
      <c r="I6635" s="22">
        <f t="shared" si="1045"/>
        <v>0</v>
      </c>
      <c r="J6635" s="22">
        <f t="shared" si="1046"/>
        <v>2.3336600000000018</v>
      </c>
      <c r="K6635" s="22">
        <f t="shared" si="1047"/>
        <v>0</v>
      </c>
      <c r="L6635" s="22">
        <f t="shared" si="1048"/>
        <v>2.3336600000000018</v>
      </c>
      <c r="M6635" s="22">
        <f t="shared" si="1042"/>
        <v>-5034.9373538299951</v>
      </c>
      <c r="N6635" s="22">
        <f t="shared" si="1049"/>
        <v>0</v>
      </c>
    </row>
    <row r="6636" spans="1:14" x14ac:dyDescent="0.25">
      <c r="A6636" s="1">
        <v>43012.416666650577</v>
      </c>
      <c r="B6636">
        <v>42.8</v>
      </c>
      <c r="C6636">
        <v>4.2740600000000004</v>
      </c>
      <c r="D6636">
        <v>11.417939999999998</v>
      </c>
      <c r="E6636" s="22">
        <f t="shared" si="1040"/>
        <v>4.2740600000000004</v>
      </c>
      <c r="F6636" s="22">
        <f t="shared" si="1041"/>
        <v>11.417939999999998</v>
      </c>
      <c r="G6636" s="22">
        <f t="shared" si="1043"/>
        <v>15.691999999999998</v>
      </c>
      <c r="H6636" s="22">
        <f t="shared" si="1044"/>
        <v>11.799999999999997</v>
      </c>
      <c r="I6636" s="22">
        <f t="shared" si="1045"/>
        <v>0</v>
      </c>
      <c r="J6636" s="22">
        <f t="shared" si="1046"/>
        <v>3.8920000000000012</v>
      </c>
      <c r="K6636" s="22">
        <f t="shared" si="1047"/>
        <v>0</v>
      </c>
      <c r="L6636" s="22">
        <f t="shared" si="1048"/>
        <v>6.2256600000000031</v>
      </c>
      <c r="M6636" s="22">
        <f t="shared" si="1042"/>
        <v>-5031.0453538299953</v>
      </c>
      <c r="N6636" s="22">
        <f t="shared" si="1049"/>
        <v>0</v>
      </c>
    </row>
    <row r="6637" spans="1:14" x14ac:dyDescent="0.25">
      <c r="A6637" s="1">
        <v>43012.458333317241</v>
      </c>
      <c r="B6637">
        <v>44.5</v>
      </c>
      <c r="C6637">
        <v>4.2238899999999999</v>
      </c>
      <c r="D6637">
        <v>13.496889999999999</v>
      </c>
      <c r="E6637" s="22">
        <f t="shared" si="1040"/>
        <v>4.2238899999999999</v>
      </c>
      <c r="F6637" s="22">
        <f t="shared" si="1041"/>
        <v>13.496889999999999</v>
      </c>
      <c r="G6637" s="22">
        <f t="shared" si="1043"/>
        <v>17.720779999999998</v>
      </c>
      <c r="H6637" s="22">
        <f t="shared" si="1044"/>
        <v>13.5</v>
      </c>
      <c r="I6637" s="22">
        <f t="shared" si="1045"/>
        <v>0</v>
      </c>
      <c r="J6637" s="22">
        <f t="shared" si="1046"/>
        <v>4.2207799999999978</v>
      </c>
      <c r="K6637" s="22">
        <f t="shared" si="1047"/>
        <v>0</v>
      </c>
      <c r="L6637" s="22">
        <f t="shared" si="1048"/>
        <v>10.446440000000001</v>
      </c>
      <c r="M6637" s="22">
        <f t="shared" si="1042"/>
        <v>-5026.8245738299956</v>
      </c>
      <c r="N6637" s="22">
        <f t="shared" si="1049"/>
        <v>0</v>
      </c>
    </row>
    <row r="6638" spans="1:14" x14ac:dyDescent="0.25">
      <c r="A6638" s="1">
        <v>43012.499999983906</v>
      </c>
      <c r="B6638">
        <v>44.5</v>
      </c>
      <c r="C6638">
        <v>4.4634799999999997</v>
      </c>
      <c r="D6638">
        <v>12.66695</v>
      </c>
      <c r="E6638" s="22">
        <f t="shared" si="1040"/>
        <v>4.4634799999999997</v>
      </c>
      <c r="F6638" s="22">
        <f t="shared" si="1041"/>
        <v>12.66695</v>
      </c>
      <c r="G6638" s="22">
        <f t="shared" si="1043"/>
        <v>17.13043</v>
      </c>
      <c r="H6638" s="22">
        <f t="shared" si="1044"/>
        <v>13.5</v>
      </c>
      <c r="I6638" s="22">
        <f t="shared" si="1045"/>
        <v>0</v>
      </c>
      <c r="J6638" s="22">
        <f t="shared" si="1046"/>
        <v>3.6304300000000005</v>
      </c>
      <c r="K6638" s="22">
        <f t="shared" si="1047"/>
        <v>0</v>
      </c>
      <c r="L6638" s="22">
        <f t="shared" si="1048"/>
        <v>14.076870000000001</v>
      </c>
      <c r="M6638" s="22">
        <f t="shared" si="1042"/>
        <v>-5023.1941438299955</v>
      </c>
      <c r="N6638" s="22">
        <f t="shared" si="1049"/>
        <v>0</v>
      </c>
    </row>
    <row r="6639" spans="1:14" x14ac:dyDescent="0.25">
      <c r="A6639" s="1">
        <v>43012.54166665057</v>
      </c>
      <c r="B6639">
        <v>45.5</v>
      </c>
      <c r="C6639">
        <v>4.2922900000000004</v>
      </c>
      <c r="D6639">
        <v>14.55899</v>
      </c>
      <c r="E6639" s="22">
        <f t="shared" si="1040"/>
        <v>4.2922900000000004</v>
      </c>
      <c r="F6639" s="22">
        <f t="shared" si="1041"/>
        <v>14.55899</v>
      </c>
      <c r="G6639" s="22">
        <f t="shared" si="1043"/>
        <v>18.851279999999999</v>
      </c>
      <c r="H6639" s="22">
        <f t="shared" si="1044"/>
        <v>14.5</v>
      </c>
      <c r="I6639" s="22">
        <f t="shared" si="1045"/>
        <v>0</v>
      </c>
      <c r="J6639" s="22">
        <f t="shared" si="1046"/>
        <v>4.3512799999999991</v>
      </c>
      <c r="K6639" s="22">
        <f t="shared" si="1047"/>
        <v>0</v>
      </c>
      <c r="L6639" s="22">
        <f t="shared" si="1048"/>
        <v>18.428150000000002</v>
      </c>
      <c r="M6639" s="22">
        <f t="shared" si="1042"/>
        <v>-5018.8428638299956</v>
      </c>
      <c r="N6639" s="22">
        <f t="shared" si="1049"/>
        <v>0</v>
      </c>
    </row>
    <row r="6640" spans="1:14" x14ac:dyDescent="0.25">
      <c r="A6640" s="1">
        <v>43012.583333317234</v>
      </c>
      <c r="B6640">
        <v>45.1</v>
      </c>
      <c r="C6640">
        <v>4.7422399999999998</v>
      </c>
      <c r="D6640">
        <v>14.518030000000001</v>
      </c>
      <c r="E6640" s="22">
        <f t="shared" si="1040"/>
        <v>4.7422399999999998</v>
      </c>
      <c r="F6640" s="22">
        <f t="shared" si="1041"/>
        <v>14.518030000000001</v>
      </c>
      <c r="G6640" s="22">
        <f t="shared" si="1043"/>
        <v>19.260270000000002</v>
      </c>
      <c r="H6640" s="22">
        <f t="shared" si="1044"/>
        <v>14.100000000000001</v>
      </c>
      <c r="I6640" s="22">
        <f t="shared" si="1045"/>
        <v>0</v>
      </c>
      <c r="J6640" s="22">
        <f t="shared" si="1046"/>
        <v>5.1602700000000006</v>
      </c>
      <c r="K6640" s="22">
        <f t="shared" si="1047"/>
        <v>0</v>
      </c>
      <c r="L6640" s="22">
        <f t="shared" si="1048"/>
        <v>23.588420000000003</v>
      </c>
      <c r="M6640" s="22">
        <f t="shared" si="1042"/>
        <v>-5013.6825938299953</v>
      </c>
      <c r="N6640" s="22">
        <f t="shared" si="1049"/>
        <v>0</v>
      </c>
    </row>
    <row r="6641" spans="1:14" x14ac:dyDescent="0.25">
      <c r="A6641" s="1">
        <v>43012.624999983898</v>
      </c>
      <c r="B6641">
        <v>45.5</v>
      </c>
      <c r="C6641">
        <v>3.8874</v>
      </c>
      <c r="D6641">
        <v>8.0125499999999992</v>
      </c>
      <c r="E6641" s="22">
        <f t="shared" si="1040"/>
        <v>3.8874</v>
      </c>
      <c r="F6641" s="22">
        <f t="shared" si="1041"/>
        <v>8.0125499999999992</v>
      </c>
      <c r="G6641" s="22">
        <f t="shared" si="1043"/>
        <v>11.899949999999999</v>
      </c>
      <c r="H6641" s="22">
        <f t="shared" si="1044"/>
        <v>14.5</v>
      </c>
      <c r="I6641" s="22">
        <f t="shared" si="1045"/>
        <v>2.6000500000000013</v>
      </c>
      <c r="J6641" s="22">
        <f t="shared" si="1046"/>
        <v>0</v>
      </c>
      <c r="K6641" s="22">
        <f t="shared" si="1047"/>
        <v>2.6000500000000013</v>
      </c>
      <c r="L6641" s="22">
        <f t="shared" si="1048"/>
        <v>0</v>
      </c>
      <c r="M6641" s="22">
        <f t="shared" si="1042"/>
        <v>-5016.2826438299953</v>
      </c>
      <c r="N6641" s="22">
        <f t="shared" si="1049"/>
        <v>0</v>
      </c>
    </row>
    <row r="6642" spans="1:14" x14ac:dyDescent="0.25">
      <c r="A6642" s="1">
        <v>43012.666666650563</v>
      </c>
      <c r="B6642">
        <v>45.9</v>
      </c>
      <c r="C6642">
        <v>2.8183600000000002</v>
      </c>
      <c r="D6642">
        <v>9.361559999999999</v>
      </c>
      <c r="E6642" s="22">
        <f t="shared" si="1040"/>
        <v>2.8183600000000002</v>
      </c>
      <c r="F6642" s="22">
        <f t="shared" si="1041"/>
        <v>9.361559999999999</v>
      </c>
      <c r="G6642" s="22">
        <f t="shared" si="1043"/>
        <v>12.179919999999999</v>
      </c>
      <c r="H6642" s="22">
        <f t="shared" si="1044"/>
        <v>14.899999999999999</v>
      </c>
      <c r="I6642" s="22">
        <f t="shared" si="1045"/>
        <v>2.7200799999999994</v>
      </c>
      <c r="J6642" s="22">
        <f t="shared" si="1046"/>
        <v>0</v>
      </c>
      <c r="K6642" s="22">
        <f t="shared" si="1047"/>
        <v>5.3201300000000007</v>
      </c>
      <c r="L6642" s="22">
        <f t="shared" si="1048"/>
        <v>0</v>
      </c>
      <c r="M6642" s="22">
        <f t="shared" si="1042"/>
        <v>-5019.0027238299954</v>
      </c>
      <c r="N6642" s="22">
        <f t="shared" si="1049"/>
        <v>0</v>
      </c>
    </row>
    <row r="6643" spans="1:14" x14ac:dyDescent="0.25">
      <c r="A6643" s="1">
        <v>43012.708333317227</v>
      </c>
      <c r="B6643">
        <v>45.9</v>
      </c>
      <c r="C6643">
        <v>1.48614</v>
      </c>
      <c r="D6643">
        <v>4.0277299999999991</v>
      </c>
      <c r="E6643" s="22">
        <f t="shared" si="1040"/>
        <v>1.48614</v>
      </c>
      <c r="F6643" s="22">
        <f t="shared" si="1041"/>
        <v>4.0277299999999991</v>
      </c>
      <c r="G6643" s="22">
        <f t="shared" si="1043"/>
        <v>5.5138699999999989</v>
      </c>
      <c r="H6643" s="22">
        <f t="shared" si="1044"/>
        <v>14.899999999999999</v>
      </c>
      <c r="I6643" s="22">
        <f t="shared" si="1045"/>
        <v>9.3861299999999996</v>
      </c>
      <c r="J6643" s="22">
        <f t="shared" si="1046"/>
        <v>0</v>
      </c>
      <c r="K6643" s="22">
        <f t="shared" si="1047"/>
        <v>14.70626</v>
      </c>
      <c r="L6643" s="22">
        <f t="shared" si="1048"/>
        <v>0</v>
      </c>
      <c r="M6643" s="22">
        <f t="shared" si="1042"/>
        <v>-5028.3888538299952</v>
      </c>
      <c r="N6643" s="22">
        <f t="shared" si="1049"/>
        <v>0</v>
      </c>
    </row>
    <row r="6644" spans="1:14" x14ac:dyDescent="0.25">
      <c r="A6644" s="1">
        <v>43012.749999983891</v>
      </c>
      <c r="B6644">
        <v>47.8</v>
      </c>
      <c r="C6644">
        <v>1.55202</v>
      </c>
      <c r="D6644">
        <v>0.46050317000000002</v>
      </c>
      <c r="E6644" s="22">
        <f t="shared" si="1040"/>
        <v>1.55202</v>
      </c>
      <c r="F6644" s="22">
        <f t="shared" si="1041"/>
        <v>0.46050317000000002</v>
      </c>
      <c r="G6644" s="22">
        <f t="shared" si="1043"/>
        <v>2.0125231700000001</v>
      </c>
      <c r="H6644" s="22">
        <f t="shared" si="1044"/>
        <v>16.799999999999997</v>
      </c>
      <c r="I6644" s="22">
        <f t="shared" si="1045"/>
        <v>14.787476829999997</v>
      </c>
      <c r="J6644" s="22">
        <f t="shared" si="1046"/>
        <v>0</v>
      </c>
      <c r="K6644" s="22">
        <f t="shared" si="1047"/>
        <v>29.493736829999996</v>
      </c>
      <c r="L6644" s="22">
        <f t="shared" si="1048"/>
        <v>0</v>
      </c>
      <c r="M6644" s="22">
        <f t="shared" si="1042"/>
        <v>-5043.1763306599951</v>
      </c>
      <c r="N6644" s="22">
        <f t="shared" si="1049"/>
        <v>0</v>
      </c>
    </row>
    <row r="6645" spans="1:14" x14ac:dyDescent="0.25">
      <c r="A6645" s="1">
        <v>43012.791666650555</v>
      </c>
      <c r="B6645">
        <v>48.6</v>
      </c>
      <c r="C6645">
        <v>0.74742200000000003</v>
      </c>
      <c r="D6645">
        <v>-7.0017200000000003E-3</v>
      </c>
      <c r="E6645" s="22">
        <f t="shared" si="1040"/>
        <v>0.74742200000000003</v>
      </c>
      <c r="F6645" s="22">
        <f t="shared" si="1041"/>
        <v>-7.0017200000000003E-3</v>
      </c>
      <c r="G6645" s="22">
        <f t="shared" si="1043"/>
        <v>0.74042028000000004</v>
      </c>
      <c r="H6645" s="22">
        <f t="shared" si="1044"/>
        <v>17.600000000000001</v>
      </c>
      <c r="I6645" s="22">
        <f t="shared" si="1045"/>
        <v>16.859579720000003</v>
      </c>
      <c r="J6645" s="22">
        <f t="shared" si="1046"/>
        <v>0</v>
      </c>
      <c r="K6645" s="22">
        <f t="shared" si="1047"/>
        <v>46.353316550000002</v>
      </c>
      <c r="L6645" s="22">
        <f t="shared" si="1048"/>
        <v>0</v>
      </c>
      <c r="M6645" s="22">
        <f t="shared" si="1042"/>
        <v>-5060.0359103799947</v>
      </c>
      <c r="N6645" s="22">
        <f t="shared" si="1049"/>
        <v>0</v>
      </c>
    </row>
    <row r="6646" spans="1:14" x14ac:dyDescent="0.25">
      <c r="A6646" s="1">
        <v>43012.83333331722</v>
      </c>
      <c r="B6646">
        <v>46.2</v>
      </c>
      <c r="C6646">
        <v>1.4799800000000001</v>
      </c>
      <c r="D6646">
        <v>-7.0017200000000003E-3</v>
      </c>
      <c r="E6646" s="22">
        <f t="shared" si="1040"/>
        <v>1.4799800000000001</v>
      </c>
      <c r="F6646" s="22">
        <f t="shared" si="1041"/>
        <v>-7.0017200000000003E-3</v>
      </c>
      <c r="G6646" s="22">
        <f t="shared" si="1043"/>
        <v>1.47297828</v>
      </c>
      <c r="H6646" s="22">
        <f t="shared" si="1044"/>
        <v>15.200000000000003</v>
      </c>
      <c r="I6646" s="22">
        <f t="shared" si="1045"/>
        <v>13.727021720000003</v>
      </c>
      <c r="J6646" s="22">
        <f t="shared" si="1046"/>
        <v>0</v>
      </c>
      <c r="K6646" s="22">
        <f t="shared" si="1047"/>
        <v>60.080338270000006</v>
      </c>
      <c r="L6646" s="22">
        <f t="shared" si="1048"/>
        <v>0</v>
      </c>
      <c r="M6646" s="22">
        <f t="shared" si="1042"/>
        <v>-5073.7629320999949</v>
      </c>
      <c r="N6646" s="22">
        <f t="shared" si="1049"/>
        <v>0</v>
      </c>
    </row>
    <row r="6647" spans="1:14" x14ac:dyDescent="0.25">
      <c r="A6647" s="1">
        <v>43012.874999983884</v>
      </c>
      <c r="B6647">
        <v>44.5</v>
      </c>
      <c r="C6647">
        <v>2.7850999999999999</v>
      </c>
      <c r="D6647">
        <v>-7.0017200000000003E-3</v>
      </c>
      <c r="E6647" s="22">
        <f t="shared" si="1040"/>
        <v>2.7850999999999999</v>
      </c>
      <c r="F6647" s="22">
        <f t="shared" si="1041"/>
        <v>-7.0017200000000003E-3</v>
      </c>
      <c r="G6647" s="22">
        <f t="shared" si="1043"/>
        <v>2.77809828</v>
      </c>
      <c r="H6647" s="22">
        <f t="shared" si="1044"/>
        <v>13.5</v>
      </c>
      <c r="I6647" s="22">
        <f t="shared" si="1045"/>
        <v>10.72190172</v>
      </c>
      <c r="J6647" s="22">
        <f t="shared" si="1046"/>
        <v>0</v>
      </c>
      <c r="K6647" s="22">
        <f t="shared" si="1047"/>
        <v>70.802239990000004</v>
      </c>
      <c r="L6647" s="22">
        <f t="shared" si="1048"/>
        <v>0</v>
      </c>
      <c r="M6647" s="22">
        <f t="shared" si="1042"/>
        <v>-5084.4848338199945</v>
      </c>
      <c r="N6647" s="22">
        <f t="shared" si="1049"/>
        <v>0</v>
      </c>
    </row>
    <row r="6648" spans="1:14" x14ac:dyDescent="0.25">
      <c r="A6648" s="1">
        <v>43012.916666650548</v>
      </c>
      <c r="B6648">
        <v>40.799999999999997</v>
      </c>
      <c r="C6648">
        <v>3.2282199999999999</v>
      </c>
      <c r="D6648">
        <v>-7.0017200000000003E-3</v>
      </c>
      <c r="E6648" s="22">
        <f t="shared" si="1040"/>
        <v>3.2282199999999999</v>
      </c>
      <c r="F6648" s="22">
        <f t="shared" si="1041"/>
        <v>-7.0017200000000003E-3</v>
      </c>
      <c r="G6648" s="22">
        <f t="shared" si="1043"/>
        <v>3.22121828</v>
      </c>
      <c r="H6648" s="22">
        <f t="shared" si="1044"/>
        <v>9.7999999999999972</v>
      </c>
      <c r="I6648" s="22">
        <f t="shared" si="1045"/>
        <v>6.5787817199999967</v>
      </c>
      <c r="J6648" s="22">
        <f t="shared" si="1046"/>
        <v>0</v>
      </c>
      <c r="K6648" s="22">
        <f t="shared" si="1047"/>
        <v>77.381021709999999</v>
      </c>
      <c r="L6648" s="22">
        <f t="shared" si="1048"/>
        <v>0</v>
      </c>
      <c r="M6648" s="22">
        <f t="shared" si="1042"/>
        <v>-5091.0636155399943</v>
      </c>
      <c r="N6648" s="22">
        <f t="shared" si="1049"/>
        <v>0</v>
      </c>
    </row>
    <row r="6649" spans="1:14" x14ac:dyDescent="0.25">
      <c r="A6649" s="1">
        <v>43012.958333317212</v>
      </c>
      <c r="B6649">
        <v>39.4</v>
      </c>
      <c r="C6649">
        <v>7.7944599999999999</v>
      </c>
      <c r="D6649">
        <v>-7.0017200000000003E-3</v>
      </c>
      <c r="E6649" s="22">
        <f t="shared" si="1040"/>
        <v>7.7944599999999999</v>
      </c>
      <c r="F6649" s="22">
        <f t="shared" si="1041"/>
        <v>-7.0017200000000003E-3</v>
      </c>
      <c r="G6649" s="22">
        <f t="shared" si="1043"/>
        <v>7.7874582800000001</v>
      </c>
      <c r="H6649" s="22">
        <f t="shared" si="1044"/>
        <v>8.3999999999999986</v>
      </c>
      <c r="I6649" s="22">
        <f t="shared" si="1045"/>
        <v>0.61254171999999851</v>
      </c>
      <c r="J6649" s="22">
        <f t="shared" si="1046"/>
        <v>0</v>
      </c>
      <c r="K6649" s="22">
        <f t="shared" si="1047"/>
        <v>77.993563429999995</v>
      </c>
      <c r="L6649" s="22">
        <f t="shared" si="1048"/>
        <v>0</v>
      </c>
      <c r="M6649" s="22">
        <f t="shared" si="1042"/>
        <v>-5091.6761572599944</v>
      </c>
      <c r="N6649" s="22">
        <f t="shared" si="1049"/>
        <v>0</v>
      </c>
    </row>
    <row r="6650" spans="1:14" x14ac:dyDescent="0.25">
      <c r="A6650" s="1">
        <v>43012.999999983876</v>
      </c>
      <c r="B6650">
        <v>38.4</v>
      </c>
      <c r="C6650">
        <v>10.15</v>
      </c>
      <c r="D6650">
        <v>-7.0017200000000003E-3</v>
      </c>
      <c r="E6650" s="22">
        <f t="shared" si="1040"/>
        <v>10.15</v>
      </c>
      <c r="F6650" s="22">
        <f t="shared" si="1041"/>
        <v>-7.0017200000000003E-3</v>
      </c>
      <c r="G6650" s="22">
        <f t="shared" si="1043"/>
        <v>10.14299828</v>
      </c>
      <c r="H6650" s="22">
        <f t="shared" si="1044"/>
        <v>7.3999999999999986</v>
      </c>
      <c r="I6650" s="22">
        <f t="shared" si="1045"/>
        <v>0</v>
      </c>
      <c r="J6650" s="22">
        <f t="shared" si="1046"/>
        <v>2.7429982800000019</v>
      </c>
      <c r="K6650" s="22">
        <f t="shared" si="1047"/>
        <v>0</v>
      </c>
      <c r="L6650" s="22">
        <f t="shared" si="1048"/>
        <v>2.7429982800000019</v>
      </c>
      <c r="M6650" s="22">
        <f t="shared" si="1042"/>
        <v>-5088.933158979994</v>
      </c>
      <c r="N6650" s="22">
        <f t="shared" si="1049"/>
        <v>0</v>
      </c>
    </row>
    <row r="6651" spans="1:14" x14ac:dyDescent="0.25">
      <c r="A6651" s="1">
        <v>43013.041666650541</v>
      </c>
      <c r="B6651">
        <v>36.299999999999997</v>
      </c>
      <c r="C6651">
        <v>7.7266199999999996</v>
      </c>
      <c r="D6651">
        <v>-7.0017200000000003E-3</v>
      </c>
      <c r="E6651" s="22">
        <f t="shared" si="1040"/>
        <v>7.7266199999999996</v>
      </c>
      <c r="F6651" s="22">
        <f t="shared" si="1041"/>
        <v>-7.0017200000000003E-3</v>
      </c>
      <c r="G6651" s="22">
        <f t="shared" si="1043"/>
        <v>7.7196182799999997</v>
      </c>
      <c r="H6651" s="22">
        <f t="shared" si="1044"/>
        <v>5.2999999999999972</v>
      </c>
      <c r="I6651" s="22">
        <f t="shared" si="1045"/>
        <v>0</v>
      </c>
      <c r="J6651" s="22">
        <f t="shared" si="1046"/>
        <v>2.4196182800000026</v>
      </c>
      <c r="K6651" s="22">
        <f t="shared" si="1047"/>
        <v>0</v>
      </c>
      <c r="L6651" s="22">
        <f t="shared" si="1048"/>
        <v>5.1626165600000045</v>
      </c>
      <c r="M6651" s="22">
        <f t="shared" si="1042"/>
        <v>-5086.5135406999943</v>
      </c>
      <c r="N6651" s="22">
        <f t="shared" si="1049"/>
        <v>0</v>
      </c>
    </row>
    <row r="6652" spans="1:14" x14ac:dyDescent="0.25">
      <c r="A6652" s="1">
        <v>43013.083333317205</v>
      </c>
      <c r="B6652">
        <v>35.1</v>
      </c>
      <c r="C6652">
        <v>7.63992</v>
      </c>
      <c r="D6652">
        <v>-7.0017200000000003E-3</v>
      </c>
      <c r="E6652" s="22">
        <f t="shared" si="1040"/>
        <v>7.63992</v>
      </c>
      <c r="F6652" s="22">
        <f t="shared" si="1041"/>
        <v>-7.0017200000000003E-3</v>
      </c>
      <c r="G6652" s="22">
        <f t="shared" si="1043"/>
        <v>7.6329182800000002</v>
      </c>
      <c r="H6652" s="22">
        <f t="shared" si="1044"/>
        <v>4.1000000000000014</v>
      </c>
      <c r="I6652" s="22">
        <f t="shared" si="1045"/>
        <v>0</v>
      </c>
      <c r="J6652" s="22">
        <f t="shared" si="1046"/>
        <v>3.5329182799999987</v>
      </c>
      <c r="K6652" s="22">
        <f t="shared" si="1047"/>
        <v>0</v>
      </c>
      <c r="L6652" s="22">
        <f t="shared" si="1048"/>
        <v>8.6955348400000041</v>
      </c>
      <c r="M6652" s="22">
        <f t="shared" si="1042"/>
        <v>-5082.9806224199947</v>
      </c>
      <c r="N6652" s="22">
        <f t="shared" si="1049"/>
        <v>0</v>
      </c>
    </row>
    <row r="6653" spans="1:14" x14ac:dyDescent="0.25">
      <c r="A6653" s="1">
        <v>43013.124999983869</v>
      </c>
      <c r="B6653">
        <v>34.799999999999997</v>
      </c>
      <c r="C6653">
        <v>11.537100000000001</v>
      </c>
      <c r="D6653">
        <v>-7.0017200000000003E-3</v>
      </c>
      <c r="E6653" s="22">
        <f t="shared" si="1040"/>
        <v>11.537100000000001</v>
      </c>
      <c r="F6653" s="22">
        <f t="shared" si="1041"/>
        <v>-7.0017200000000003E-3</v>
      </c>
      <c r="G6653" s="22">
        <f t="shared" si="1043"/>
        <v>11.530098280000001</v>
      </c>
      <c r="H6653" s="22">
        <f t="shared" si="1044"/>
        <v>3.7999999999999972</v>
      </c>
      <c r="I6653" s="22">
        <f t="shared" si="1045"/>
        <v>0</v>
      </c>
      <c r="J6653" s="22">
        <f t="shared" si="1046"/>
        <v>7.7300982800000035</v>
      </c>
      <c r="K6653" s="22">
        <f t="shared" si="1047"/>
        <v>0</v>
      </c>
      <c r="L6653" s="22">
        <f t="shared" si="1048"/>
        <v>16.425633120000008</v>
      </c>
      <c r="M6653" s="22">
        <f t="shared" si="1042"/>
        <v>-5075.2505241399949</v>
      </c>
      <c r="N6653" s="22">
        <f t="shared" si="1049"/>
        <v>0</v>
      </c>
    </row>
    <row r="6654" spans="1:14" x14ac:dyDescent="0.25">
      <c r="A6654" s="1">
        <v>43013.166666650533</v>
      </c>
      <c r="B6654">
        <v>34.299999999999997</v>
      </c>
      <c r="C6654">
        <v>11.272399999999999</v>
      </c>
      <c r="D6654">
        <v>-7.0017200000000003E-3</v>
      </c>
      <c r="E6654" s="22">
        <f t="shared" si="1040"/>
        <v>11.272399999999999</v>
      </c>
      <c r="F6654" s="22">
        <f t="shared" si="1041"/>
        <v>-7.0017200000000003E-3</v>
      </c>
      <c r="G6654" s="22">
        <f t="shared" si="1043"/>
        <v>11.265398279999999</v>
      </c>
      <c r="H6654" s="22">
        <f t="shared" si="1044"/>
        <v>3.2999999999999972</v>
      </c>
      <c r="I6654" s="22">
        <f t="shared" si="1045"/>
        <v>0</v>
      </c>
      <c r="J6654" s="22">
        <f t="shared" si="1046"/>
        <v>7.9653982800000023</v>
      </c>
      <c r="K6654" s="22">
        <f t="shared" si="1047"/>
        <v>0</v>
      </c>
      <c r="L6654" s="22">
        <f t="shared" si="1048"/>
        <v>24.39103140000001</v>
      </c>
      <c r="M6654" s="22">
        <f t="shared" si="1042"/>
        <v>-5067.2851258599949</v>
      </c>
      <c r="N6654" s="22">
        <f t="shared" si="1049"/>
        <v>0</v>
      </c>
    </row>
    <row r="6655" spans="1:14" x14ac:dyDescent="0.25">
      <c r="A6655" s="1">
        <v>43013.208333317198</v>
      </c>
      <c r="B6655">
        <v>33.6</v>
      </c>
      <c r="C6655">
        <v>14.725899999999999</v>
      </c>
      <c r="D6655">
        <v>-7.0017200000000003E-3</v>
      </c>
      <c r="E6655" s="22">
        <f t="shared" si="1040"/>
        <v>14.725899999999999</v>
      </c>
      <c r="F6655" s="22">
        <f t="shared" si="1041"/>
        <v>-7.0017200000000003E-3</v>
      </c>
      <c r="G6655" s="22">
        <f t="shared" si="1043"/>
        <v>14.718898279999999</v>
      </c>
      <c r="H6655" s="22">
        <f t="shared" si="1044"/>
        <v>2.6000000000000014</v>
      </c>
      <c r="I6655" s="22">
        <f t="shared" si="1045"/>
        <v>0</v>
      </c>
      <c r="J6655" s="22">
        <f t="shared" si="1046"/>
        <v>12.118898279999998</v>
      </c>
      <c r="K6655" s="22">
        <f t="shared" si="1047"/>
        <v>0</v>
      </c>
      <c r="L6655" s="22">
        <f t="shared" si="1048"/>
        <v>36.509929680000006</v>
      </c>
      <c r="M6655" s="22">
        <f t="shared" si="1042"/>
        <v>-5055.1662275799945</v>
      </c>
      <c r="N6655" s="22">
        <f t="shared" si="1049"/>
        <v>0</v>
      </c>
    </row>
    <row r="6656" spans="1:14" x14ac:dyDescent="0.25">
      <c r="A6656" s="1">
        <v>43013.249999983862</v>
      </c>
      <c r="B6656">
        <v>33.9</v>
      </c>
      <c r="C6656">
        <v>10.055899999999999</v>
      </c>
      <c r="D6656">
        <v>-7.0017200000000003E-3</v>
      </c>
      <c r="E6656" s="22">
        <f t="shared" si="1040"/>
        <v>10.055899999999999</v>
      </c>
      <c r="F6656" s="22">
        <f t="shared" si="1041"/>
        <v>-7.0017200000000003E-3</v>
      </c>
      <c r="G6656" s="22">
        <f t="shared" si="1043"/>
        <v>10.04889828</v>
      </c>
      <c r="H6656" s="22">
        <f t="shared" si="1044"/>
        <v>2.8999999999999986</v>
      </c>
      <c r="I6656" s="22">
        <f t="shared" si="1045"/>
        <v>0</v>
      </c>
      <c r="J6656" s="22">
        <f t="shared" si="1046"/>
        <v>7.1488982800000009</v>
      </c>
      <c r="K6656" s="22">
        <f t="shared" si="1047"/>
        <v>0</v>
      </c>
      <c r="L6656" s="22">
        <f t="shared" si="1048"/>
        <v>43.658827960000011</v>
      </c>
      <c r="M6656" s="22">
        <f t="shared" si="1042"/>
        <v>-5048.0173292999943</v>
      </c>
      <c r="N6656" s="22">
        <f t="shared" si="1049"/>
        <v>0</v>
      </c>
    </row>
    <row r="6657" spans="1:14" x14ac:dyDescent="0.25">
      <c r="A6657" s="1">
        <v>43013.291666650526</v>
      </c>
      <c r="B6657">
        <v>34.6</v>
      </c>
      <c r="C6657">
        <v>10.2746</v>
      </c>
      <c r="D6657">
        <v>6.4798399999999997E-3</v>
      </c>
      <c r="E6657" s="22">
        <f t="shared" si="1040"/>
        <v>10.2746</v>
      </c>
      <c r="F6657" s="22">
        <f t="shared" si="1041"/>
        <v>6.4798399999999997E-3</v>
      </c>
      <c r="G6657" s="22">
        <f t="shared" si="1043"/>
        <v>10.28107984</v>
      </c>
      <c r="H6657" s="22">
        <f t="shared" si="1044"/>
        <v>3.6000000000000014</v>
      </c>
      <c r="I6657" s="22">
        <f t="shared" si="1045"/>
        <v>0</v>
      </c>
      <c r="J6657" s="22">
        <f t="shared" si="1046"/>
        <v>6.6810798399999989</v>
      </c>
      <c r="K6657" s="22">
        <f t="shared" si="1047"/>
        <v>0</v>
      </c>
      <c r="L6657" s="22">
        <f t="shared" si="1048"/>
        <v>50.339907800000006</v>
      </c>
      <c r="M6657" s="22">
        <f t="shared" si="1042"/>
        <v>-5041.3362494599942</v>
      </c>
      <c r="N6657" s="22">
        <f t="shared" si="1049"/>
        <v>0</v>
      </c>
    </row>
    <row r="6658" spans="1:14" x14ac:dyDescent="0.25">
      <c r="A6658" s="1">
        <v>43013.33333331719</v>
      </c>
      <c r="B6658">
        <v>38.799999999999997</v>
      </c>
      <c r="C6658">
        <v>10.043899999999999</v>
      </c>
      <c r="D6658">
        <v>1.9666440000000001</v>
      </c>
      <c r="E6658" s="22">
        <f t="shared" si="1040"/>
        <v>10.043899999999999</v>
      </c>
      <c r="F6658" s="22">
        <f t="shared" si="1041"/>
        <v>1.9666440000000001</v>
      </c>
      <c r="G6658" s="22">
        <f t="shared" si="1043"/>
        <v>12.010543999999999</v>
      </c>
      <c r="H6658" s="22">
        <f t="shared" si="1044"/>
        <v>7.7999999999999972</v>
      </c>
      <c r="I6658" s="22">
        <f t="shared" si="1045"/>
        <v>0</v>
      </c>
      <c r="J6658" s="22">
        <f t="shared" si="1046"/>
        <v>4.2105440000000023</v>
      </c>
      <c r="K6658" s="22">
        <f t="shared" si="1047"/>
        <v>0</v>
      </c>
      <c r="L6658" s="22">
        <f t="shared" si="1048"/>
        <v>54.550451800000005</v>
      </c>
      <c r="M6658" s="22">
        <f t="shared" si="1042"/>
        <v>-5037.1257054599946</v>
      </c>
      <c r="N6658" s="22">
        <f t="shared" si="1049"/>
        <v>0</v>
      </c>
    </row>
    <row r="6659" spans="1:14" x14ac:dyDescent="0.25">
      <c r="A6659" s="1">
        <v>43013.374999983855</v>
      </c>
      <c r="B6659">
        <v>39.6</v>
      </c>
      <c r="C6659">
        <v>10.0152</v>
      </c>
      <c r="D6659">
        <v>5.5781700000000001</v>
      </c>
      <c r="E6659" s="22">
        <f t="shared" ref="E6659:E6722" si="1050">C6659*$S$2</f>
        <v>10.0152</v>
      </c>
      <c r="F6659" s="22">
        <f t="shared" si="1041"/>
        <v>5.5781700000000001</v>
      </c>
      <c r="G6659" s="22">
        <f t="shared" si="1043"/>
        <v>15.59337</v>
      </c>
      <c r="H6659" s="22">
        <f t="shared" si="1044"/>
        <v>8.6000000000000014</v>
      </c>
      <c r="I6659" s="22">
        <f t="shared" si="1045"/>
        <v>0</v>
      </c>
      <c r="J6659" s="22">
        <f t="shared" si="1046"/>
        <v>6.9933699999999988</v>
      </c>
      <c r="K6659" s="22">
        <f t="shared" si="1047"/>
        <v>0</v>
      </c>
      <c r="L6659" s="22">
        <f t="shared" si="1048"/>
        <v>61.543821800000003</v>
      </c>
      <c r="M6659" s="22">
        <f t="shared" si="1042"/>
        <v>-5030.1323354599945</v>
      </c>
      <c r="N6659" s="22">
        <f t="shared" si="1049"/>
        <v>0</v>
      </c>
    </row>
    <row r="6660" spans="1:14" x14ac:dyDescent="0.25">
      <c r="A6660" s="1">
        <v>43013.416666650519</v>
      </c>
      <c r="B6660">
        <v>41</v>
      </c>
      <c r="C6660">
        <v>11.423500000000001</v>
      </c>
      <c r="D6660">
        <v>7.4241700000000002</v>
      </c>
      <c r="E6660" s="22">
        <f t="shared" si="1050"/>
        <v>11.423500000000001</v>
      </c>
      <c r="F6660" s="22">
        <f t="shared" ref="F6660:F6723" si="1051">D6660*$S$3</f>
        <v>7.4241700000000002</v>
      </c>
      <c r="G6660" s="22">
        <f t="shared" si="1043"/>
        <v>18.847670000000001</v>
      </c>
      <c r="H6660" s="22">
        <f t="shared" si="1044"/>
        <v>10</v>
      </c>
      <c r="I6660" s="22">
        <f t="shared" si="1045"/>
        <v>0</v>
      </c>
      <c r="J6660" s="22">
        <f t="shared" si="1046"/>
        <v>8.8476700000000008</v>
      </c>
      <c r="K6660" s="22">
        <f t="shared" si="1047"/>
        <v>0</v>
      </c>
      <c r="L6660" s="22">
        <f t="shared" si="1048"/>
        <v>70.391491800000011</v>
      </c>
      <c r="M6660" s="22">
        <f t="shared" ref="M6660:M6723" si="1052">IF((M6659-I6660+J6660)&lt;$S$6,(M6659-I6660+J6660),$S$6)</f>
        <v>-5021.2846654599944</v>
      </c>
      <c r="N6660" s="22">
        <f t="shared" si="1049"/>
        <v>0</v>
      </c>
    </row>
    <row r="6661" spans="1:14" x14ac:dyDescent="0.25">
      <c r="A6661" s="1">
        <v>43013.458333317183</v>
      </c>
      <c r="B6661">
        <v>43.2</v>
      </c>
      <c r="C6661">
        <v>12.206899999999999</v>
      </c>
      <c r="D6661">
        <v>8.7527800000000013</v>
      </c>
      <c r="E6661" s="22">
        <f t="shared" si="1050"/>
        <v>12.206899999999999</v>
      </c>
      <c r="F6661" s="22">
        <f t="shared" si="1051"/>
        <v>8.7527800000000013</v>
      </c>
      <c r="G6661" s="22">
        <f t="shared" si="1043"/>
        <v>20.959679999999999</v>
      </c>
      <c r="H6661" s="22">
        <f t="shared" si="1044"/>
        <v>12.200000000000003</v>
      </c>
      <c r="I6661" s="22">
        <f t="shared" si="1045"/>
        <v>0</v>
      </c>
      <c r="J6661" s="22">
        <f t="shared" si="1046"/>
        <v>8.7596799999999959</v>
      </c>
      <c r="K6661" s="22">
        <f t="shared" si="1047"/>
        <v>0</v>
      </c>
      <c r="L6661" s="22">
        <f t="shared" si="1048"/>
        <v>79.151171800000014</v>
      </c>
      <c r="M6661" s="22">
        <f t="shared" si="1052"/>
        <v>-5012.5249854599942</v>
      </c>
      <c r="N6661" s="22">
        <f t="shared" si="1049"/>
        <v>0</v>
      </c>
    </row>
    <row r="6662" spans="1:14" x14ac:dyDescent="0.25">
      <c r="A6662" s="1">
        <v>43013.499999983847</v>
      </c>
      <c r="B6662">
        <v>43</v>
      </c>
      <c r="C6662">
        <v>12.454799999999999</v>
      </c>
      <c r="D6662">
        <v>7.7319700000000005</v>
      </c>
      <c r="E6662" s="22">
        <f t="shared" si="1050"/>
        <v>12.454799999999999</v>
      </c>
      <c r="F6662" s="22">
        <f t="shared" si="1051"/>
        <v>7.7319700000000005</v>
      </c>
      <c r="G6662" s="22">
        <f t="shared" si="1043"/>
        <v>20.186769999999999</v>
      </c>
      <c r="H6662" s="22">
        <f t="shared" si="1044"/>
        <v>12</v>
      </c>
      <c r="I6662" s="22">
        <f t="shared" si="1045"/>
        <v>0</v>
      </c>
      <c r="J6662" s="22">
        <f t="shared" si="1046"/>
        <v>8.1867699999999992</v>
      </c>
      <c r="K6662" s="22">
        <f t="shared" si="1047"/>
        <v>0</v>
      </c>
      <c r="L6662" s="22">
        <f t="shared" si="1048"/>
        <v>87.33794180000001</v>
      </c>
      <c r="M6662" s="22">
        <f t="shared" si="1052"/>
        <v>-5004.338215459994</v>
      </c>
      <c r="N6662" s="22">
        <f t="shared" si="1049"/>
        <v>0</v>
      </c>
    </row>
    <row r="6663" spans="1:14" x14ac:dyDescent="0.25">
      <c r="A6663" s="1">
        <v>43013.541666650512</v>
      </c>
      <c r="B6663">
        <v>42.9</v>
      </c>
      <c r="C6663">
        <v>13.7081</v>
      </c>
      <c r="D6663">
        <v>8.3317700000000006</v>
      </c>
      <c r="E6663" s="22">
        <f t="shared" si="1050"/>
        <v>13.7081</v>
      </c>
      <c r="F6663" s="22">
        <f t="shared" si="1051"/>
        <v>8.3317700000000006</v>
      </c>
      <c r="G6663" s="22">
        <f t="shared" si="1043"/>
        <v>22.039870000000001</v>
      </c>
      <c r="H6663" s="22">
        <f t="shared" si="1044"/>
        <v>11.899999999999999</v>
      </c>
      <c r="I6663" s="22">
        <f t="shared" si="1045"/>
        <v>0</v>
      </c>
      <c r="J6663" s="22">
        <f t="shared" si="1046"/>
        <v>10.139870000000002</v>
      </c>
      <c r="K6663" s="22">
        <f t="shared" si="1047"/>
        <v>0</v>
      </c>
      <c r="L6663" s="22">
        <f t="shared" si="1048"/>
        <v>97.477811800000012</v>
      </c>
      <c r="M6663" s="22">
        <f t="shared" si="1052"/>
        <v>-4994.198345459994</v>
      </c>
      <c r="N6663" s="22">
        <f t="shared" si="1049"/>
        <v>0</v>
      </c>
    </row>
    <row r="6664" spans="1:14" x14ac:dyDescent="0.25">
      <c r="A6664" s="1">
        <v>43013.583333317176</v>
      </c>
      <c r="B6664">
        <v>42.5</v>
      </c>
      <c r="C6664">
        <v>11.1957</v>
      </c>
      <c r="D6664">
        <v>7.9345299999999996</v>
      </c>
      <c r="E6664" s="22">
        <f t="shared" si="1050"/>
        <v>11.1957</v>
      </c>
      <c r="F6664" s="22">
        <f t="shared" si="1051"/>
        <v>7.9345299999999996</v>
      </c>
      <c r="G6664" s="22">
        <f t="shared" si="1043"/>
        <v>19.130230000000001</v>
      </c>
      <c r="H6664" s="22">
        <f t="shared" si="1044"/>
        <v>11.5</v>
      </c>
      <c r="I6664" s="22">
        <f t="shared" si="1045"/>
        <v>0</v>
      </c>
      <c r="J6664" s="22">
        <f t="shared" si="1046"/>
        <v>7.630230000000001</v>
      </c>
      <c r="K6664" s="22">
        <f t="shared" si="1047"/>
        <v>0</v>
      </c>
      <c r="L6664" s="22">
        <f t="shared" si="1048"/>
        <v>105.10804180000001</v>
      </c>
      <c r="M6664" s="22">
        <f t="shared" si="1052"/>
        <v>-4986.5681154599943</v>
      </c>
      <c r="N6664" s="22">
        <f t="shared" si="1049"/>
        <v>0</v>
      </c>
    </row>
    <row r="6665" spans="1:14" x14ac:dyDescent="0.25">
      <c r="A6665" s="1">
        <v>43013.62499998384</v>
      </c>
      <c r="B6665">
        <v>42.8</v>
      </c>
      <c r="C6665">
        <v>10.570799999999998</v>
      </c>
      <c r="D6665">
        <v>4.4080599999999999</v>
      </c>
      <c r="E6665" s="22">
        <f t="shared" si="1050"/>
        <v>10.570799999999998</v>
      </c>
      <c r="F6665" s="22">
        <f t="shared" si="1051"/>
        <v>4.4080599999999999</v>
      </c>
      <c r="G6665" s="22">
        <f t="shared" si="1043"/>
        <v>14.978859999999997</v>
      </c>
      <c r="H6665" s="22">
        <f t="shared" si="1044"/>
        <v>11.799999999999997</v>
      </c>
      <c r="I6665" s="22">
        <f t="shared" si="1045"/>
        <v>0</v>
      </c>
      <c r="J6665" s="22">
        <f t="shared" si="1046"/>
        <v>3.1788600000000002</v>
      </c>
      <c r="K6665" s="22">
        <f t="shared" si="1047"/>
        <v>0</v>
      </c>
      <c r="L6665" s="22">
        <f t="shared" si="1048"/>
        <v>108.28690180000001</v>
      </c>
      <c r="M6665" s="22">
        <f t="shared" si="1052"/>
        <v>-4983.3892554599943</v>
      </c>
      <c r="N6665" s="22">
        <f t="shared" si="1049"/>
        <v>0</v>
      </c>
    </row>
    <row r="6666" spans="1:14" x14ac:dyDescent="0.25">
      <c r="A6666" s="1">
        <v>43013.666666650504</v>
      </c>
      <c r="B6666">
        <v>42.5</v>
      </c>
      <c r="C6666">
        <v>10.222899999999999</v>
      </c>
      <c r="D6666">
        <v>6.3603700000000005</v>
      </c>
      <c r="E6666" s="22">
        <f t="shared" si="1050"/>
        <v>10.222899999999999</v>
      </c>
      <c r="F6666" s="22">
        <f t="shared" si="1051"/>
        <v>6.3603700000000005</v>
      </c>
      <c r="G6666" s="22">
        <f t="shared" si="1043"/>
        <v>16.583269999999999</v>
      </c>
      <c r="H6666" s="22">
        <f t="shared" si="1044"/>
        <v>11.5</v>
      </c>
      <c r="I6666" s="22">
        <f t="shared" si="1045"/>
        <v>0</v>
      </c>
      <c r="J6666" s="22">
        <f t="shared" si="1046"/>
        <v>5.0832699999999988</v>
      </c>
      <c r="K6666" s="22">
        <f t="shared" si="1047"/>
        <v>0</v>
      </c>
      <c r="L6666" s="22">
        <f t="shared" si="1048"/>
        <v>113.37017180000001</v>
      </c>
      <c r="M6666" s="22">
        <f t="shared" si="1052"/>
        <v>-4978.3059854599942</v>
      </c>
      <c r="N6666" s="22">
        <f t="shared" si="1049"/>
        <v>0</v>
      </c>
    </row>
    <row r="6667" spans="1:14" x14ac:dyDescent="0.25">
      <c r="A6667" s="1">
        <v>43013.708333317169</v>
      </c>
      <c r="B6667">
        <v>43.2</v>
      </c>
      <c r="C6667">
        <v>5.9551300000000005</v>
      </c>
      <c r="D6667">
        <v>1.9080509999999999</v>
      </c>
      <c r="E6667" s="22">
        <f t="shared" si="1050"/>
        <v>5.9551300000000005</v>
      </c>
      <c r="F6667" s="22">
        <f t="shared" si="1051"/>
        <v>1.9080509999999999</v>
      </c>
      <c r="G6667" s="22">
        <f t="shared" si="1043"/>
        <v>7.8631810000000009</v>
      </c>
      <c r="H6667" s="22">
        <f t="shared" si="1044"/>
        <v>12.200000000000003</v>
      </c>
      <c r="I6667" s="22">
        <f t="shared" si="1045"/>
        <v>4.336819000000002</v>
      </c>
      <c r="J6667" s="22">
        <f t="shared" si="1046"/>
        <v>0</v>
      </c>
      <c r="K6667" s="22">
        <f t="shared" si="1047"/>
        <v>4.336819000000002</v>
      </c>
      <c r="L6667" s="22">
        <f t="shared" si="1048"/>
        <v>0</v>
      </c>
      <c r="M6667" s="22">
        <f t="shared" si="1052"/>
        <v>-4982.6428044599943</v>
      </c>
      <c r="N6667" s="22">
        <f t="shared" si="1049"/>
        <v>0</v>
      </c>
    </row>
    <row r="6668" spans="1:14" x14ac:dyDescent="0.25">
      <c r="A6668" s="1">
        <v>43013.749999983833</v>
      </c>
      <c r="B6668">
        <v>44.2</v>
      </c>
      <c r="C6668">
        <v>4.7124700000000006</v>
      </c>
      <c r="D6668">
        <v>0.50456500000000004</v>
      </c>
      <c r="E6668" s="22">
        <f t="shared" si="1050"/>
        <v>4.7124700000000006</v>
      </c>
      <c r="F6668" s="22">
        <f t="shared" si="1051"/>
        <v>0.50456500000000004</v>
      </c>
      <c r="G6668" s="22">
        <f t="shared" si="1043"/>
        <v>5.217035000000001</v>
      </c>
      <c r="H6668" s="22">
        <f t="shared" si="1044"/>
        <v>13.200000000000003</v>
      </c>
      <c r="I6668" s="22">
        <f t="shared" si="1045"/>
        <v>7.9829650000000019</v>
      </c>
      <c r="J6668" s="22">
        <f t="shared" si="1046"/>
        <v>0</v>
      </c>
      <c r="K6668" s="22">
        <f t="shared" si="1047"/>
        <v>12.319784000000004</v>
      </c>
      <c r="L6668" s="22">
        <f t="shared" si="1048"/>
        <v>0</v>
      </c>
      <c r="M6668" s="22">
        <f t="shared" si="1052"/>
        <v>-4990.6257694599944</v>
      </c>
      <c r="N6668" s="22">
        <f t="shared" si="1049"/>
        <v>0</v>
      </c>
    </row>
    <row r="6669" spans="1:14" x14ac:dyDescent="0.25">
      <c r="A6669" s="1">
        <v>43013.791666650497</v>
      </c>
      <c r="B6669">
        <v>45.5</v>
      </c>
      <c r="C6669">
        <v>3.0040399999999998</v>
      </c>
      <c r="D6669">
        <v>-7.0017200000000003E-3</v>
      </c>
      <c r="E6669" s="22">
        <f t="shared" si="1050"/>
        <v>3.0040399999999998</v>
      </c>
      <c r="F6669" s="22">
        <f t="shared" si="1051"/>
        <v>-7.0017200000000003E-3</v>
      </c>
      <c r="G6669" s="22">
        <f t="shared" si="1043"/>
        <v>2.9970382799999999</v>
      </c>
      <c r="H6669" s="22">
        <f t="shared" si="1044"/>
        <v>14.5</v>
      </c>
      <c r="I6669" s="22">
        <f t="shared" si="1045"/>
        <v>11.50296172</v>
      </c>
      <c r="J6669" s="22">
        <f t="shared" si="1046"/>
        <v>0</v>
      </c>
      <c r="K6669" s="22">
        <f t="shared" si="1047"/>
        <v>23.822745720000004</v>
      </c>
      <c r="L6669" s="22">
        <f t="shared" si="1048"/>
        <v>0</v>
      </c>
      <c r="M6669" s="22">
        <f t="shared" si="1052"/>
        <v>-5002.1287311799942</v>
      </c>
      <c r="N6669" s="22">
        <f t="shared" si="1049"/>
        <v>0</v>
      </c>
    </row>
    <row r="6670" spans="1:14" x14ac:dyDescent="0.25">
      <c r="A6670" s="1">
        <v>43013.833333317161</v>
      </c>
      <c r="B6670">
        <v>44.7</v>
      </c>
      <c r="C6670">
        <v>2.9713799999999999</v>
      </c>
      <c r="D6670">
        <v>-7.0017200000000003E-3</v>
      </c>
      <c r="E6670" s="22">
        <f t="shared" si="1050"/>
        <v>2.9713799999999999</v>
      </c>
      <c r="F6670" s="22">
        <f t="shared" si="1051"/>
        <v>-7.0017200000000003E-3</v>
      </c>
      <c r="G6670" s="22">
        <f t="shared" si="1043"/>
        <v>2.96437828</v>
      </c>
      <c r="H6670" s="22">
        <f t="shared" si="1044"/>
        <v>13.700000000000003</v>
      </c>
      <c r="I6670" s="22">
        <f t="shared" si="1045"/>
        <v>10.735621720000003</v>
      </c>
      <c r="J6670" s="22">
        <f t="shared" si="1046"/>
        <v>0</v>
      </c>
      <c r="K6670" s="22">
        <f t="shared" si="1047"/>
        <v>34.558367440000005</v>
      </c>
      <c r="L6670" s="22">
        <f t="shared" si="1048"/>
        <v>0</v>
      </c>
      <c r="M6670" s="22">
        <f t="shared" si="1052"/>
        <v>-5012.8643528999946</v>
      </c>
      <c r="N6670" s="22">
        <f t="shared" si="1049"/>
        <v>0</v>
      </c>
    </row>
    <row r="6671" spans="1:14" x14ac:dyDescent="0.25">
      <c r="A6671" s="1">
        <v>43013.874999983826</v>
      </c>
      <c r="B6671">
        <v>34.799999999999997</v>
      </c>
      <c r="C6671">
        <v>3.80179</v>
      </c>
      <c r="D6671">
        <v>-7.0017200000000003E-3</v>
      </c>
      <c r="E6671" s="22">
        <f t="shared" si="1050"/>
        <v>3.80179</v>
      </c>
      <c r="F6671" s="22">
        <f t="shared" si="1051"/>
        <v>-7.0017200000000003E-3</v>
      </c>
      <c r="G6671" s="22">
        <f t="shared" si="1043"/>
        <v>3.7947882800000001</v>
      </c>
      <c r="H6671" s="22">
        <f t="shared" si="1044"/>
        <v>3.7999999999999972</v>
      </c>
      <c r="I6671" s="22">
        <f t="shared" si="1045"/>
        <v>5.2117199999970332E-3</v>
      </c>
      <c r="J6671" s="22">
        <f t="shared" si="1046"/>
        <v>0</v>
      </c>
      <c r="K6671" s="22">
        <f t="shared" si="1047"/>
        <v>34.563579160000003</v>
      </c>
      <c r="L6671" s="22">
        <f t="shared" si="1048"/>
        <v>0</v>
      </c>
      <c r="M6671" s="22">
        <f t="shared" si="1052"/>
        <v>-5012.8695646199949</v>
      </c>
      <c r="N6671" s="22">
        <f t="shared" si="1049"/>
        <v>0</v>
      </c>
    </row>
    <row r="6672" spans="1:14" x14ac:dyDescent="0.25">
      <c r="A6672" s="1">
        <v>43013.91666665049</v>
      </c>
      <c r="B6672">
        <v>42.1</v>
      </c>
      <c r="C6672">
        <v>3.4218899999999999</v>
      </c>
      <c r="D6672">
        <v>-7.0017200000000003E-3</v>
      </c>
      <c r="E6672" s="22">
        <f t="shared" si="1050"/>
        <v>3.4218899999999999</v>
      </c>
      <c r="F6672" s="22">
        <f t="shared" si="1051"/>
        <v>-7.0017200000000003E-3</v>
      </c>
      <c r="G6672" s="22">
        <f t="shared" si="1043"/>
        <v>3.41488828</v>
      </c>
      <c r="H6672" s="22">
        <f t="shared" si="1044"/>
        <v>11.100000000000001</v>
      </c>
      <c r="I6672" s="22">
        <f t="shared" si="1045"/>
        <v>7.6851117200000019</v>
      </c>
      <c r="J6672" s="22">
        <f t="shared" si="1046"/>
        <v>0</v>
      </c>
      <c r="K6672" s="22">
        <f t="shared" si="1047"/>
        <v>42.248690880000005</v>
      </c>
      <c r="L6672" s="22">
        <f t="shared" si="1048"/>
        <v>0</v>
      </c>
      <c r="M6672" s="22">
        <f t="shared" si="1052"/>
        <v>-5020.5546763399952</v>
      </c>
      <c r="N6672" s="22">
        <f t="shared" si="1049"/>
        <v>0</v>
      </c>
    </row>
    <row r="6673" spans="1:14" x14ac:dyDescent="0.25">
      <c r="A6673" s="1">
        <v>43013.958333317154</v>
      </c>
      <c r="B6673">
        <v>38.5</v>
      </c>
      <c r="C6673">
        <v>5.7862099999999996</v>
      </c>
      <c r="D6673">
        <v>-7.0017200000000003E-3</v>
      </c>
      <c r="E6673" s="22">
        <f t="shared" si="1050"/>
        <v>5.7862099999999996</v>
      </c>
      <c r="F6673" s="22">
        <f t="shared" si="1051"/>
        <v>-7.0017200000000003E-3</v>
      </c>
      <c r="G6673" s="22">
        <f t="shared" si="1043"/>
        <v>5.7792082799999998</v>
      </c>
      <c r="H6673" s="22">
        <f t="shared" si="1044"/>
        <v>7.5</v>
      </c>
      <c r="I6673" s="22">
        <f t="shared" si="1045"/>
        <v>1.7207917200000002</v>
      </c>
      <c r="J6673" s="22">
        <f t="shared" si="1046"/>
        <v>0</v>
      </c>
      <c r="K6673" s="22">
        <f t="shared" si="1047"/>
        <v>43.969482600000006</v>
      </c>
      <c r="L6673" s="22">
        <f t="shared" si="1048"/>
        <v>0</v>
      </c>
      <c r="M6673" s="22">
        <f t="shared" si="1052"/>
        <v>-5022.2754680599955</v>
      </c>
      <c r="N6673" s="22">
        <f t="shared" si="1049"/>
        <v>0</v>
      </c>
    </row>
    <row r="6674" spans="1:14" x14ac:dyDescent="0.25">
      <c r="A6674" s="1">
        <v>43013.999999983818</v>
      </c>
      <c r="B6674">
        <v>34.700000000000003</v>
      </c>
      <c r="C6674">
        <v>7.97546</v>
      </c>
      <c r="D6674">
        <v>-7.0017200000000003E-3</v>
      </c>
      <c r="E6674" s="22">
        <f t="shared" si="1050"/>
        <v>7.97546</v>
      </c>
      <c r="F6674" s="22">
        <f t="shared" si="1051"/>
        <v>-7.0017200000000003E-3</v>
      </c>
      <c r="G6674" s="22">
        <f t="shared" si="1043"/>
        <v>7.9684582800000001</v>
      </c>
      <c r="H6674" s="22">
        <f t="shared" si="1044"/>
        <v>3.7000000000000028</v>
      </c>
      <c r="I6674" s="22">
        <f t="shared" si="1045"/>
        <v>0</v>
      </c>
      <c r="J6674" s="22">
        <f t="shared" si="1046"/>
        <v>4.2684582799999973</v>
      </c>
      <c r="K6674" s="22">
        <f t="shared" si="1047"/>
        <v>0</v>
      </c>
      <c r="L6674" s="22">
        <f t="shared" si="1048"/>
        <v>4.2684582799999973</v>
      </c>
      <c r="M6674" s="22">
        <f t="shared" si="1052"/>
        <v>-5018.0070097799953</v>
      </c>
      <c r="N6674" s="22">
        <f t="shared" si="1049"/>
        <v>0</v>
      </c>
    </row>
    <row r="6675" spans="1:14" x14ac:dyDescent="0.25">
      <c r="A6675" s="1">
        <v>43014.041666650483</v>
      </c>
      <c r="B6675">
        <v>34.299999999999997</v>
      </c>
      <c r="C6675">
        <v>7.7990399999999998</v>
      </c>
      <c r="D6675">
        <v>-7.0017200000000003E-3</v>
      </c>
      <c r="E6675" s="22">
        <f t="shared" si="1050"/>
        <v>7.7990399999999998</v>
      </c>
      <c r="F6675" s="22">
        <f t="shared" si="1051"/>
        <v>-7.0017200000000003E-3</v>
      </c>
      <c r="G6675" s="22">
        <f t="shared" si="1043"/>
        <v>7.7920382799999999</v>
      </c>
      <c r="H6675" s="22">
        <f t="shared" si="1044"/>
        <v>3.2999999999999972</v>
      </c>
      <c r="I6675" s="22">
        <f t="shared" si="1045"/>
        <v>0</v>
      </c>
      <c r="J6675" s="22">
        <f t="shared" si="1046"/>
        <v>4.4920382800000027</v>
      </c>
      <c r="K6675" s="22">
        <f t="shared" si="1047"/>
        <v>0</v>
      </c>
      <c r="L6675" s="22">
        <f t="shared" si="1048"/>
        <v>8.76049656</v>
      </c>
      <c r="M6675" s="22">
        <f t="shared" si="1052"/>
        <v>-5013.5149714999952</v>
      </c>
      <c r="N6675" s="22">
        <f t="shared" si="1049"/>
        <v>0</v>
      </c>
    </row>
    <row r="6676" spans="1:14" x14ac:dyDescent="0.25">
      <c r="A6676" s="1">
        <v>43014.083333317147</v>
      </c>
      <c r="B6676">
        <v>33.700000000000003</v>
      </c>
      <c r="C6676">
        <v>9.6167000000000016</v>
      </c>
      <c r="D6676">
        <v>-7.0017200000000003E-3</v>
      </c>
      <c r="E6676" s="22">
        <f t="shared" si="1050"/>
        <v>9.6167000000000016</v>
      </c>
      <c r="F6676" s="22">
        <f t="shared" si="1051"/>
        <v>-7.0017200000000003E-3</v>
      </c>
      <c r="G6676" s="22">
        <f t="shared" si="1043"/>
        <v>9.6096982800000017</v>
      </c>
      <c r="H6676" s="22">
        <f t="shared" si="1044"/>
        <v>2.7000000000000028</v>
      </c>
      <c r="I6676" s="22">
        <f t="shared" si="1045"/>
        <v>0</v>
      </c>
      <c r="J6676" s="22">
        <f t="shared" si="1046"/>
        <v>6.9096982799999989</v>
      </c>
      <c r="K6676" s="22">
        <f t="shared" si="1047"/>
        <v>0</v>
      </c>
      <c r="L6676" s="22">
        <f t="shared" si="1048"/>
        <v>15.670194839999999</v>
      </c>
      <c r="M6676" s="22">
        <f t="shared" si="1052"/>
        <v>-5006.6052732199951</v>
      </c>
      <c r="N6676" s="22">
        <f t="shared" si="1049"/>
        <v>0</v>
      </c>
    </row>
    <row r="6677" spans="1:14" x14ac:dyDescent="0.25">
      <c r="A6677" s="1">
        <v>43014.124999983811</v>
      </c>
      <c r="B6677">
        <v>33.799999999999997</v>
      </c>
      <c r="C6677">
        <v>10.547600000000001</v>
      </c>
      <c r="D6677">
        <v>-7.0017200000000003E-3</v>
      </c>
      <c r="E6677" s="22">
        <f t="shared" si="1050"/>
        <v>10.547600000000001</v>
      </c>
      <c r="F6677" s="22">
        <f t="shared" si="1051"/>
        <v>-7.0017200000000003E-3</v>
      </c>
      <c r="G6677" s="22">
        <f t="shared" si="1043"/>
        <v>10.540598280000001</v>
      </c>
      <c r="H6677" s="22">
        <f t="shared" si="1044"/>
        <v>2.7999999999999972</v>
      </c>
      <c r="I6677" s="22">
        <f t="shared" si="1045"/>
        <v>0</v>
      </c>
      <c r="J6677" s="22">
        <f t="shared" si="1046"/>
        <v>7.7405982800000039</v>
      </c>
      <c r="K6677" s="22">
        <f t="shared" si="1047"/>
        <v>0</v>
      </c>
      <c r="L6677" s="22">
        <f t="shared" si="1048"/>
        <v>23.410793120000001</v>
      </c>
      <c r="M6677" s="22">
        <f t="shared" si="1052"/>
        <v>-4998.864674939995</v>
      </c>
      <c r="N6677" s="22">
        <f t="shared" si="1049"/>
        <v>0</v>
      </c>
    </row>
    <row r="6678" spans="1:14" x14ac:dyDescent="0.25">
      <c r="A6678" s="1">
        <v>43014.166666650475</v>
      </c>
      <c r="B6678">
        <v>33.6</v>
      </c>
      <c r="C6678">
        <v>5.8420100000000001</v>
      </c>
      <c r="D6678">
        <v>-7.0017200000000003E-3</v>
      </c>
      <c r="E6678" s="22">
        <f t="shared" si="1050"/>
        <v>5.8420100000000001</v>
      </c>
      <c r="F6678" s="22">
        <f t="shared" si="1051"/>
        <v>-7.0017200000000003E-3</v>
      </c>
      <c r="G6678" s="22">
        <f t="shared" si="1043"/>
        <v>5.8350082800000003</v>
      </c>
      <c r="H6678" s="22">
        <f t="shared" si="1044"/>
        <v>2.6000000000000014</v>
      </c>
      <c r="I6678" s="22">
        <f t="shared" si="1045"/>
        <v>0</v>
      </c>
      <c r="J6678" s="22">
        <f t="shared" si="1046"/>
        <v>3.2350082799999988</v>
      </c>
      <c r="K6678" s="22">
        <f t="shared" si="1047"/>
        <v>0</v>
      </c>
      <c r="L6678" s="22">
        <f t="shared" si="1048"/>
        <v>26.6458014</v>
      </c>
      <c r="M6678" s="22">
        <f t="shared" si="1052"/>
        <v>-4995.6296666599947</v>
      </c>
      <c r="N6678" s="22">
        <f t="shared" si="1049"/>
        <v>0</v>
      </c>
    </row>
    <row r="6679" spans="1:14" x14ac:dyDescent="0.25">
      <c r="A6679" s="1">
        <v>43014.208333317139</v>
      </c>
      <c r="B6679">
        <v>33.700000000000003</v>
      </c>
      <c r="C6679">
        <v>6.2341600000000001</v>
      </c>
      <c r="D6679">
        <v>-7.0017200000000003E-3</v>
      </c>
      <c r="E6679" s="22">
        <f t="shared" si="1050"/>
        <v>6.2341600000000001</v>
      </c>
      <c r="F6679" s="22">
        <f t="shared" si="1051"/>
        <v>-7.0017200000000003E-3</v>
      </c>
      <c r="G6679" s="22">
        <f t="shared" si="1043"/>
        <v>6.2271582800000003</v>
      </c>
      <c r="H6679" s="22">
        <f t="shared" si="1044"/>
        <v>2.7000000000000028</v>
      </c>
      <c r="I6679" s="22">
        <f t="shared" si="1045"/>
        <v>0</v>
      </c>
      <c r="J6679" s="22">
        <f t="shared" si="1046"/>
        <v>3.5271582799999974</v>
      </c>
      <c r="K6679" s="22">
        <f t="shared" si="1047"/>
        <v>0</v>
      </c>
      <c r="L6679" s="22">
        <f t="shared" si="1048"/>
        <v>30.172959679999998</v>
      </c>
      <c r="M6679" s="22">
        <f t="shared" si="1052"/>
        <v>-4992.102508379995</v>
      </c>
      <c r="N6679" s="22">
        <f t="shared" si="1049"/>
        <v>0</v>
      </c>
    </row>
    <row r="6680" spans="1:14" x14ac:dyDescent="0.25">
      <c r="A6680" s="1">
        <v>43014.249999983804</v>
      </c>
      <c r="B6680">
        <v>35.5</v>
      </c>
      <c r="C6680">
        <v>10.6166</v>
      </c>
      <c r="D6680">
        <v>-7.0017200000000003E-3</v>
      </c>
      <c r="E6680" s="22">
        <f t="shared" si="1050"/>
        <v>10.6166</v>
      </c>
      <c r="F6680" s="22">
        <f t="shared" si="1051"/>
        <v>-7.0017200000000003E-3</v>
      </c>
      <c r="G6680" s="22">
        <f t="shared" si="1043"/>
        <v>10.60959828</v>
      </c>
      <c r="H6680" s="22">
        <f t="shared" si="1044"/>
        <v>4.5</v>
      </c>
      <c r="I6680" s="22">
        <f t="shared" si="1045"/>
        <v>0</v>
      </c>
      <c r="J6680" s="22">
        <f t="shared" si="1046"/>
        <v>6.1095982800000002</v>
      </c>
      <c r="K6680" s="22">
        <f t="shared" si="1047"/>
        <v>0</v>
      </c>
      <c r="L6680" s="22">
        <f t="shared" si="1048"/>
        <v>36.282557959999998</v>
      </c>
      <c r="M6680" s="22">
        <f t="shared" si="1052"/>
        <v>-4985.9929100999952</v>
      </c>
      <c r="N6680" s="22">
        <f t="shared" si="1049"/>
        <v>0</v>
      </c>
    </row>
    <row r="6681" spans="1:14" x14ac:dyDescent="0.25">
      <c r="A6681" s="1">
        <v>43014.291666650468</v>
      </c>
      <c r="B6681">
        <v>36.1</v>
      </c>
      <c r="C6681">
        <v>12.256399999999999</v>
      </c>
      <c r="D6681">
        <v>-7.0017200000000003E-3</v>
      </c>
      <c r="E6681" s="22">
        <f t="shared" si="1050"/>
        <v>12.256399999999999</v>
      </c>
      <c r="F6681" s="22">
        <f t="shared" si="1051"/>
        <v>-7.0017200000000003E-3</v>
      </c>
      <c r="G6681" s="22">
        <f t="shared" si="1043"/>
        <v>12.249398279999999</v>
      </c>
      <c r="H6681" s="22">
        <f t="shared" si="1044"/>
        <v>5.1000000000000014</v>
      </c>
      <c r="I6681" s="22">
        <f t="shared" si="1045"/>
        <v>0</v>
      </c>
      <c r="J6681" s="22">
        <f t="shared" si="1046"/>
        <v>7.149398279999998</v>
      </c>
      <c r="K6681" s="22">
        <f t="shared" si="1047"/>
        <v>0</v>
      </c>
      <c r="L6681" s="22">
        <f t="shared" si="1048"/>
        <v>43.431956239999998</v>
      </c>
      <c r="M6681" s="22">
        <f t="shared" si="1052"/>
        <v>-4978.843511819995</v>
      </c>
      <c r="N6681" s="22">
        <f t="shared" si="1049"/>
        <v>0</v>
      </c>
    </row>
    <row r="6682" spans="1:14" x14ac:dyDescent="0.25">
      <c r="A6682" s="1">
        <v>43014.333333317132</v>
      </c>
      <c r="B6682">
        <v>39.5</v>
      </c>
      <c r="C6682">
        <v>12.5085</v>
      </c>
      <c r="D6682">
        <v>1.9127080000000001</v>
      </c>
      <c r="E6682" s="22">
        <f t="shared" si="1050"/>
        <v>12.5085</v>
      </c>
      <c r="F6682" s="22">
        <f t="shared" si="1051"/>
        <v>1.9127080000000001</v>
      </c>
      <c r="G6682" s="22">
        <f t="shared" si="1043"/>
        <v>14.421208</v>
      </c>
      <c r="H6682" s="22">
        <f t="shared" si="1044"/>
        <v>8.5</v>
      </c>
      <c r="I6682" s="22">
        <f t="shared" si="1045"/>
        <v>0</v>
      </c>
      <c r="J6682" s="22">
        <f t="shared" si="1046"/>
        <v>5.921208</v>
      </c>
      <c r="K6682" s="22">
        <f t="shared" si="1047"/>
        <v>0</v>
      </c>
      <c r="L6682" s="22">
        <f t="shared" si="1048"/>
        <v>49.353164239999998</v>
      </c>
      <c r="M6682" s="22">
        <f t="shared" si="1052"/>
        <v>-4972.9223038199952</v>
      </c>
      <c r="N6682" s="22">
        <f t="shared" si="1049"/>
        <v>0</v>
      </c>
    </row>
    <row r="6683" spans="1:14" x14ac:dyDescent="0.25">
      <c r="A6683" s="1">
        <v>43014.374999983796</v>
      </c>
      <c r="B6683">
        <v>42.8</v>
      </c>
      <c r="C6683">
        <v>8.6200499999999991</v>
      </c>
      <c r="D6683">
        <v>4.1372399999999994</v>
      </c>
      <c r="E6683" s="22">
        <f t="shared" si="1050"/>
        <v>8.6200499999999991</v>
      </c>
      <c r="F6683" s="22">
        <f t="shared" si="1051"/>
        <v>4.1372399999999994</v>
      </c>
      <c r="G6683" s="22">
        <f t="shared" si="1043"/>
        <v>12.757289999999998</v>
      </c>
      <c r="H6683" s="22">
        <f t="shared" si="1044"/>
        <v>11.799999999999997</v>
      </c>
      <c r="I6683" s="22">
        <f t="shared" si="1045"/>
        <v>0</v>
      </c>
      <c r="J6683" s="22">
        <f t="shared" si="1046"/>
        <v>0.95729000000000042</v>
      </c>
      <c r="K6683" s="22">
        <f t="shared" si="1047"/>
        <v>0</v>
      </c>
      <c r="L6683" s="22">
        <f t="shared" si="1048"/>
        <v>50.310454239999999</v>
      </c>
      <c r="M6683" s="22">
        <f t="shared" si="1052"/>
        <v>-4971.965013819995</v>
      </c>
      <c r="N6683" s="22">
        <f t="shared" si="1049"/>
        <v>0</v>
      </c>
    </row>
    <row r="6684" spans="1:14" x14ac:dyDescent="0.25">
      <c r="A6684" s="1">
        <v>43014.416666650461</v>
      </c>
      <c r="B6684">
        <v>45.7</v>
      </c>
      <c r="C6684">
        <v>11.979299999999999</v>
      </c>
      <c r="D6684">
        <v>6.2888550000000008</v>
      </c>
      <c r="E6684" s="22">
        <f t="shared" si="1050"/>
        <v>11.979299999999999</v>
      </c>
      <c r="F6684" s="22">
        <f t="shared" si="1051"/>
        <v>6.2888550000000008</v>
      </c>
      <c r="G6684" s="22">
        <f t="shared" si="1043"/>
        <v>18.268155</v>
      </c>
      <c r="H6684" s="22">
        <f t="shared" si="1044"/>
        <v>14.700000000000003</v>
      </c>
      <c r="I6684" s="22">
        <f t="shared" si="1045"/>
        <v>0</v>
      </c>
      <c r="J6684" s="22">
        <f t="shared" si="1046"/>
        <v>3.5681549999999973</v>
      </c>
      <c r="K6684" s="22">
        <f t="shared" si="1047"/>
        <v>0</v>
      </c>
      <c r="L6684" s="22">
        <f t="shared" si="1048"/>
        <v>53.878609239999996</v>
      </c>
      <c r="M6684" s="22">
        <f t="shared" si="1052"/>
        <v>-4968.396858819995</v>
      </c>
      <c r="N6684" s="22">
        <f t="shared" si="1049"/>
        <v>0</v>
      </c>
    </row>
    <row r="6685" spans="1:14" x14ac:dyDescent="0.25">
      <c r="A6685" s="1">
        <v>43014.458333317125</v>
      </c>
      <c r="B6685">
        <v>46.7</v>
      </c>
      <c r="C6685">
        <v>12.164399999999999</v>
      </c>
      <c r="D6685">
        <v>7.679646</v>
      </c>
      <c r="E6685" s="22">
        <f t="shared" si="1050"/>
        <v>12.164399999999999</v>
      </c>
      <c r="F6685" s="22">
        <f t="shared" si="1051"/>
        <v>7.679646</v>
      </c>
      <c r="G6685" s="22">
        <f t="shared" si="1043"/>
        <v>19.844045999999999</v>
      </c>
      <c r="H6685" s="22">
        <f t="shared" si="1044"/>
        <v>15.700000000000003</v>
      </c>
      <c r="I6685" s="22">
        <f t="shared" si="1045"/>
        <v>0</v>
      </c>
      <c r="J6685" s="22">
        <f t="shared" si="1046"/>
        <v>4.1440459999999959</v>
      </c>
      <c r="K6685" s="22">
        <f t="shared" si="1047"/>
        <v>0</v>
      </c>
      <c r="L6685" s="22">
        <f t="shared" si="1048"/>
        <v>58.022655239999992</v>
      </c>
      <c r="M6685" s="22">
        <f t="shared" si="1052"/>
        <v>-4964.2528128199947</v>
      </c>
      <c r="N6685" s="22">
        <f t="shared" si="1049"/>
        <v>0</v>
      </c>
    </row>
    <row r="6686" spans="1:14" x14ac:dyDescent="0.25">
      <c r="A6686" s="1">
        <v>43014.499999983789</v>
      </c>
      <c r="B6686">
        <v>47.7</v>
      </c>
      <c r="C6686">
        <v>10.5786</v>
      </c>
      <c r="D6686">
        <v>7.9257299999999997</v>
      </c>
      <c r="E6686" s="22">
        <f t="shared" si="1050"/>
        <v>10.5786</v>
      </c>
      <c r="F6686" s="22">
        <f t="shared" si="1051"/>
        <v>7.9257299999999997</v>
      </c>
      <c r="G6686" s="22">
        <f t="shared" si="1043"/>
        <v>18.50433</v>
      </c>
      <c r="H6686" s="22">
        <f t="shared" si="1044"/>
        <v>16.700000000000003</v>
      </c>
      <c r="I6686" s="22">
        <f t="shared" si="1045"/>
        <v>0</v>
      </c>
      <c r="J6686" s="22">
        <f t="shared" si="1046"/>
        <v>1.8043299999999967</v>
      </c>
      <c r="K6686" s="22">
        <f t="shared" si="1047"/>
        <v>0</v>
      </c>
      <c r="L6686" s="22">
        <f t="shared" si="1048"/>
        <v>59.826985239999985</v>
      </c>
      <c r="M6686" s="22">
        <f t="shared" si="1052"/>
        <v>-4962.4484828199948</v>
      </c>
      <c r="N6686" s="22">
        <f t="shared" si="1049"/>
        <v>0</v>
      </c>
    </row>
    <row r="6687" spans="1:14" x14ac:dyDescent="0.25">
      <c r="A6687" s="1">
        <v>43014.541666650453</v>
      </c>
      <c r="B6687">
        <v>47.4</v>
      </c>
      <c r="C6687">
        <v>10.053100000000001</v>
      </c>
      <c r="D6687">
        <v>9.4710800000000006</v>
      </c>
      <c r="E6687" s="22">
        <f t="shared" si="1050"/>
        <v>10.053100000000001</v>
      </c>
      <c r="F6687" s="22">
        <f t="shared" si="1051"/>
        <v>9.4710800000000006</v>
      </c>
      <c r="G6687" s="22">
        <f t="shared" si="1043"/>
        <v>19.524180000000001</v>
      </c>
      <c r="H6687" s="22">
        <f t="shared" si="1044"/>
        <v>16.399999999999999</v>
      </c>
      <c r="I6687" s="22">
        <f t="shared" si="1045"/>
        <v>0</v>
      </c>
      <c r="J6687" s="22">
        <f t="shared" si="1046"/>
        <v>3.1241800000000026</v>
      </c>
      <c r="K6687" s="22">
        <f t="shared" si="1047"/>
        <v>0</v>
      </c>
      <c r="L6687" s="22">
        <f t="shared" si="1048"/>
        <v>62.951165239999987</v>
      </c>
      <c r="M6687" s="22">
        <f t="shared" si="1052"/>
        <v>-4959.324302819995</v>
      </c>
      <c r="N6687" s="22">
        <f t="shared" si="1049"/>
        <v>0</v>
      </c>
    </row>
    <row r="6688" spans="1:14" x14ac:dyDescent="0.25">
      <c r="A6688" s="1">
        <v>43014.583333317118</v>
      </c>
      <c r="B6688">
        <v>48.4</v>
      </c>
      <c r="C6688">
        <v>9.4803799999999985</v>
      </c>
      <c r="D6688">
        <v>10.827059999999999</v>
      </c>
      <c r="E6688" s="22">
        <f t="shared" si="1050"/>
        <v>9.4803799999999985</v>
      </c>
      <c r="F6688" s="22">
        <f t="shared" si="1051"/>
        <v>10.827059999999999</v>
      </c>
      <c r="G6688" s="22">
        <f t="shared" si="1043"/>
        <v>20.30744</v>
      </c>
      <c r="H6688" s="22">
        <f t="shared" si="1044"/>
        <v>17.399999999999999</v>
      </c>
      <c r="I6688" s="22">
        <f t="shared" si="1045"/>
        <v>0</v>
      </c>
      <c r="J6688" s="22">
        <f t="shared" si="1046"/>
        <v>2.9074400000000011</v>
      </c>
      <c r="K6688" s="22">
        <f t="shared" si="1047"/>
        <v>0</v>
      </c>
      <c r="L6688" s="22">
        <f t="shared" si="1048"/>
        <v>65.858605239999989</v>
      </c>
      <c r="M6688" s="22">
        <f t="shared" si="1052"/>
        <v>-4956.416862819995</v>
      </c>
      <c r="N6688" s="22">
        <f t="shared" si="1049"/>
        <v>0</v>
      </c>
    </row>
    <row r="6689" spans="1:14" x14ac:dyDescent="0.25">
      <c r="A6689" s="1">
        <v>43014.624999983782</v>
      </c>
      <c r="B6689">
        <v>49</v>
      </c>
      <c r="C6689">
        <v>9.13612</v>
      </c>
      <c r="D6689">
        <v>8.9455799999999996</v>
      </c>
      <c r="E6689" s="22">
        <f t="shared" si="1050"/>
        <v>9.13612</v>
      </c>
      <c r="F6689" s="22">
        <f t="shared" si="1051"/>
        <v>8.9455799999999996</v>
      </c>
      <c r="G6689" s="22">
        <f t="shared" si="1043"/>
        <v>18.081699999999998</v>
      </c>
      <c r="H6689" s="22">
        <f t="shared" si="1044"/>
        <v>18</v>
      </c>
      <c r="I6689" s="22">
        <f t="shared" si="1045"/>
        <v>0</v>
      </c>
      <c r="J6689" s="22">
        <f t="shared" si="1046"/>
        <v>8.1699999999997885E-2</v>
      </c>
      <c r="K6689" s="22">
        <f t="shared" si="1047"/>
        <v>0</v>
      </c>
      <c r="L6689" s="22">
        <f t="shared" si="1048"/>
        <v>65.940305239999986</v>
      </c>
      <c r="M6689" s="22">
        <f t="shared" si="1052"/>
        <v>-4956.3351628199953</v>
      </c>
      <c r="N6689" s="22">
        <f t="shared" si="1049"/>
        <v>0</v>
      </c>
    </row>
    <row r="6690" spans="1:14" x14ac:dyDescent="0.25">
      <c r="A6690" s="1">
        <v>43014.666666650446</v>
      </c>
      <c r="B6690">
        <v>49.1</v>
      </c>
      <c r="C6690">
        <v>8.8780800000000006</v>
      </c>
      <c r="D6690">
        <v>6.6551599999999995</v>
      </c>
      <c r="E6690" s="22">
        <f t="shared" si="1050"/>
        <v>8.8780800000000006</v>
      </c>
      <c r="F6690" s="22">
        <f t="shared" si="1051"/>
        <v>6.6551599999999995</v>
      </c>
      <c r="G6690" s="22">
        <f t="shared" si="1043"/>
        <v>15.533239999999999</v>
      </c>
      <c r="H6690" s="22">
        <f t="shared" si="1044"/>
        <v>18.100000000000001</v>
      </c>
      <c r="I6690" s="22">
        <f t="shared" si="1045"/>
        <v>2.5667600000000022</v>
      </c>
      <c r="J6690" s="22">
        <f t="shared" si="1046"/>
        <v>0</v>
      </c>
      <c r="K6690" s="22">
        <f t="shared" si="1047"/>
        <v>2.5667600000000022</v>
      </c>
      <c r="L6690" s="22">
        <f t="shared" si="1048"/>
        <v>0</v>
      </c>
      <c r="M6690" s="22">
        <f t="shared" si="1052"/>
        <v>-4958.901922819995</v>
      </c>
      <c r="N6690" s="22">
        <f t="shared" si="1049"/>
        <v>0</v>
      </c>
    </row>
    <row r="6691" spans="1:14" x14ac:dyDescent="0.25">
      <c r="A6691" s="1">
        <v>43014.70833331711</v>
      </c>
      <c r="B6691">
        <v>48.7</v>
      </c>
      <c r="C6691">
        <v>8.4870999999999999</v>
      </c>
      <c r="D6691">
        <v>3.5618099999999999</v>
      </c>
      <c r="E6691" s="22">
        <f t="shared" si="1050"/>
        <v>8.4870999999999999</v>
      </c>
      <c r="F6691" s="22">
        <f t="shared" si="1051"/>
        <v>3.5618099999999999</v>
      </c>
      <c r="G6691" s="22">
        <f t="shared" si="1043"/>
        <v>12.048909999999999</v>
      </c>
      <c r="H6691" s="22">
        <f t="shared" si="1044"/>
        <v>17.700000000000003</v>
      </c>
      <c r="I6691" s="22">
        <f t="shared" si="1045"/>
        <v>5.6510900000000035</v>
      </c>
      <c r="J6691" s="22">
        <f t="shared" si="1046"/>
        <v>0</v>
      </c>
      <c r="K6691" s="22">
        <f t="shared" si="1047"/>
        <v>8.2178500000000057</v>
      </c>
      <c r="L6691" s="22">
        <f t="shared" si="1048"/>
        <v>0</v>
      </c>
      <c r="M6691" s="22">
        <f t="shared" si="1052"/>
        <v>-4964.5530128199953</v>
      </c>
      <c r="N6691" s="22">
        <f t="shared" si="1049"/>
        <v>0</v>
      </c>
    </row>
    <row r="6692" spans="1:14" x14ac:dyDescent="0.25">
      <c r="A6692" s="1">
        <v>43014.749999983775</v>
      </c>
      <c r="B6692">
        <v>46.8</v>
      </c>
      <c r="C6692">
        <v>9.7662999999999993</v>
      </c>
      <c r="D6692">
        <v>0.42736799999999997</v>
      </c>
      <c r="E6692" s="22">
        <f t="shared" si="1050"/>
        <v>9.7662999999999993</v>
      </c>
      <c r="F6692" s="22">
        <f t="shared" si="1051"/>
        <v>0.42736799999999997</v>
      </c>
      <c r="G6692" s="22">
        <f t="shared" si="1043"/>
        <v>10.193667999999999</v>
      </c>
      <c r="H6692" s="22">
        <f t="shared" si="1044"/>
        <v>15.799999999999997</v>
      </c>
      <c r="I6692" s="22">
        <f t="shared" si="1045"/>
        <v>5.6063319999999983</v>
      </c>
      <c r="J6692" s="22">
        <f t="shared" si="1046"/>
        <v>0</v>
      </c>
      <c r="K6692" s="22">
        <f t="shared" si="1047"/>
        <v>13.824182000000004</v>
      </c>
      <c r="L6692" s="22">
        <f t="shared" si="1048"/>
        <v>0</v>
      </c>
      <c r="M6692" s="22">
        <f t="shared" si="1052"/>
        <v>-4970.1593448199956</v>
      </c>
      <c r="N6692" s="22">
        <f t="shared" si="1049"/>
        <v>0</v>
      </c>
    </row>
    <row r="6693" spans="1:14" x14ac:dyDescent="0.25">
      <c r="A6693" s="1">
        <v>43014.791666650439</v>
      </c>
      <c r="B6693">
        <v>48.6</v>
      </c>
      <c r="C6693">
        <v>9.9560300000000002</v>
      </c>
      <c r="D6693">
        <v>-7.0017200000000003E-3</v>
      </c>
      <c r="E6693" s="22">
        <f t="shared" si="1050"/>
        <v>9.9560300000000002</v>
      </c>
      <c r="F6693" s="22">
        <f t="shared" si="1051"/>
        <v>-7.0017200000000003E-3</v>
      </c>
      <c r="G6693" s="22">
        <f t="shared" si="1043"/>
        <v>9.9490282800000003</v>
      </c>
      <c r="H6693" s="22">
        <f t="shared" si="1044"/>
        <v>17.600000000000001</v>
      </c>
      <c r="I6693" s="22">
        <f t="shared" si="1045"/>
        <v>7.6509717200000011</v>
      </c>
      <c r="J6693" s="22">
        <f t="shared" si="1046"/>
        <v>0</v>
      </c>
      <c r="K6693" s="22">
        <f t="shared" si="1047"/>
        <v>21.475153720000005</v>
      </c>
      <c r="L6693" s="22">
        <f t="shared" si="1048"/>
        <v>0</v>
      </c>
      <c r="M6693" s="22">
        <f t="shared" si="1052"/>
        <v>-4977.8103165399953</v>
      </c>
      <c r="N6693" s="22">
        <f t="shared" si="1049"/>
        <v>0</v>
      </c>
    </row>
    <row r="6694" spans="1:14" x14ac:dyDescent="0.25">
      <c r="A6694" s="1">
        <v>43014.833333317103</v>
      </c>
      <c r="B6694">
        <v>47</v>
      </c>
      <c r="C6694">
        <v>9.0879899999999996</v>
      </c>
      <c r="D6694">
        <v>-7.0017200000000003E-3</v>
      </c>
      <c r="E6694" s="22">
        <f t="shared" si="1050"/>
        <v>9.0879899999999996</v>
      </c>
      <c r="F6694" s="22">
        <f t="shared" si="1051"/>
        <v>-7.0017200000000003E-3</v>
      </c>
      <c r="G6694" s="22">
        <f t="shared" si="1043"/>
        <v>9.0809882799999997</v>
      </c>
      <c r="H6694" s="22">
        <f t="shared" si="1044"/>
        <v>16</v>
      </c>
      <c r="I6694" s="22">
        <f t="shared" si="1045"/>
        <v>6.9190117200000003</v>
      </c>
      <c r="J6694" s="22">
        <f t="shared" si="1046"/>
        <v>0</v>
      </c>
      <c r="K6694" s="22">
        <f t="shared" si="1047"/>
        <v>28.394165440000005</v>
      </c>
      <c r="L6694" s="22">
        <f t="shared" si="1048"/>
        <v>0</v>
      </c>
      <c r="M6694" s="22">
        <f t="shared" si="1052"/>
        <v>-4984.7293282599949</v>
      </c>
      <c r="N6694" s="22">
        <f t="shared" si="1049"/>
        <v>0</v>
      </c>
    </row>
    <row r="6695" spans="1:14" x14ac:dyDescent="0.25">
      <c r="A6695" s="1">
        <v>43014.874999983767</v>
      </c>
      <c r="B6695">
        <v>45.6</v>
      </c>
      <c r="C6695">
        <v>8.8466500000000003</v>
      </c>
      <c r="D6695">
        <v>-7.0017200000000003E-3</v>
      </c>
      <c r="E6695" s="22">
        <f t="shared" si="1050"/>
        <v>8.8466500000000003</v>
      </c>
      <c r="F6695" s="22">
        <f t="shared" si="1051"/>
        <v>-7.0017200000000003E-3</v>
      </c>
      <c r="G6695" s="22">
        <f t="shared" si="1043"/>
        <v>8.8396482800000005</v>
      </c>
      <c r="H6695" s="22">
        <f t="shared" si="1044"/>
        <v>14.600000000000001</v>
      </c>
      <c r="I6695" s="22">
        <f t="shared" si="1045"/>
        <v>5.760351720000001</v>
      </c>
      <c r="J6695" s="22">
        <f t="shared" si="1046"/>
        <v>0</v>
      </c>
      <c r="K6695" s="22">
        <f t="shared" si="1047"/>
        <v>34.154517160000005</v>
      </c>
      <c r="L6695" s="22">
        <f t="shared" si="1048"/>
        <v>0</v>
      </c>
      <c r="M6695" s="22">
        <f t="shared" si="1052"/>
        <v>-4990.4896799799944</v>
      </c>
      <c r="N6695" s="22">
        <f t="shared" si="1049"/>
        <v>0</v>
      </c>
    </row>
    <row r="6696" spans="1:14" x14ac:dyDescent="0.25">
      <c r="A6696" s="1">
        <v>43014.916666650432</v>
      </c>
      <c r="B6696">
        <v>42.3</v>
      </c>
      <c r="C6696">
        <v>8.5214599999999994</v>
      </c>
      <c r="D6696">
        <v>-7.0017200000000003E-3</v>
      </c>
      <c r="E6696" s="22">
        <f t="shared" si="1050"/>
        <v>8.5214599999999994</v>
      </c>
      <c r="F6696" s="22">
        <f t="shared" si="1051"/>
        <v>-7.0017200000000003E-3</v>
      </c>
      <c r="G6696" s="22">
        <f t="shared" si="1043"/>
        <v>8.5144582799999995</v>
      </c>
      <c r="H6696" s="22">
        <f t="shared" si="1044"/>
        <v>11.299999999999997</v>
      </c>
      <c r="I6696" s="22">
        <f t="shared" si="1045"/>
        <v>2.7855417199999977</v>
      </c>
      <c r="J6696" s="22">
        <f t="shared" si="1046"/>
        <v>0</v>
      </c>
      <c r="K6696" s="22">
        <f t="shared" si="1047"/>
        <v>36.940058880000002</v>
      </c>
      <c r="L6696" s="22">
        <f t="shared" si="1048"/>
        <v>0</v>
      </c>
      <c r="M6696" s="22">
        <f t="shared" si="1052"/>
        <v>-4993.2752216999943</v>
      </c>
      <c r="N6696" s="22">
        <f t="shared" si="1049"/>
        <v>0</v>
      </c>
    </row>
    <row r="6697" spans="1:14" x14ac:dyDescent="0.25">
      <c r="A6697" s="1">
        <v>43014.958333317096</v>
      </c>
      <c r="B6697">
        <v>41.2</v>
      </c>
      <c r="C6697">
        <v>11.048999999999999</v>
      </c>
      <c r="D6697">
        <v>-7.0017200000000003E-3</v>
      </c>
      <c r="E6697" s="22">
        <f t="shared" si="1050"/>
        <v>11.048999999999999</v>
      </c>
      <c r="F6697" s="22">
        <f t="shared" si="1051"/>
        <v>-7.0017200000000003E-3</v>
      </c>
      <c r="G6697" s="22">
        <f t="shared" si="1043"/>
        <v>11.04199828</v>
      </c>
      <c r="H6697" s="22">
        <f t="shared" si="1044"/>
        <v>10.200000000000003</v>
      </c>
      <c r="I6697" s="22">
        <f t="shared" si="1045"/>
        <v>0</v>
      </c>
      <c r="J6697" s="22">
        <f t="shared" si="1046"/>
        <v>0.84199827999999677</v>
      </c>
      <c r="K6697" s="22">
        <f t="shared" si="1047"/>
        <v>0</v>
      </c>
      <c r="L6697" s="22">
        <f t="shared" si="1048"/>
        <v>0.84199827999999677</v>
      </c>
      <c r="M6697" s="22">
        <f t="shared" si="1052"/>
        <v>-4992.4332234199946</v>
      </c>
      <c r="N6697" s="22">
        <f t="shared" si="1049"/>
        <v>0</v>
      </c>
    </row>
    <row r="6698" spans="1:14" x14ac:dyDescent="0.25">
      <c r="A6698" s="1">
        <v>43014.99999998376</v>
      </c>
      <c r="B6698">
        <v>38.700000000000003</v>
      </c>
      <c r="C6698">
        <v>10.3932</v>
      </c>
      <c r="D6698">
        <v>-7.0017200000000003E-3</v>
      </c>
      <c r="E6698" s="22">
        <f t="shared" si="1050"/>
        <v>10.3932</v>
      </c>
      <c r="F6698" s="22">
        <f t="shared" si="1051"/>
        <v>-7.0017200000000003E-3</v>
      </c>
      <c r="G6698" s="22">
        <f t="shared" ref="G6698:G6761" si="1053">(E6698+F6698)</f>
        <v>10.38619828</v>
      </c>
      <c r="H6698" s="22">
        <f t="shared" ref="H6698:H6761" si="1054">B6698-$S$4</f>
        <v>7.7000000000000028</v>
      </c>
      <c r="I6698" s="22">
        <f t="shared" ref="I6698:I6761" si="1055">IF((H6698-G6698)&gt;0, (H6698-G6698), (0))</f>
        <v>0</v>
      </c>
      <c r="J6698" s="22">
        <f t="shared" ref="J6698:J6761" si="1056">IF(I6698=0, G6698-H6698,0)</f>
        <v>2.6861982799999975</v>
      </c>
      <c r="K6698" s="22">
        <f t="shared" ref="K6698:K6761" si="1057">IF(I6698&gt;0, K6697+I6698, 0)</f>
        <v>0</v>
      </c>
      <c r="L6698" s="22">
        <f t="shared" ref="L6698:L6761" si="1058">IF(J6698&gt;0,L6697+J6698, 0)</f>
        <v>3.5281965599999943</v>
      </c>
      <c r="M6698" s="22">
        <f t="shared" si="1052"/>
        <v>-4989.7470251399945</v>
      </c>
      <c r="N6698" s="22">
        <f t="shared" ref="N6698:N6761" si="1059">(M6697-I6698+J6698)-M6698</f>
        <v>0</v>
      </c>
    </row>
    <row r="6699" spans="1:14" x14ac:dyDescent="0.25">
      <c r="A6699" s="1">
        <v>43015.041666650424</v>
      </c>
      <c r="B6699">
        <v>37.4</v>
      </c>
      <c r="C6699">
        <v>10.343299999999999</v>
      </c>
      <c r="D6699">
        <v>-7.0017200000000003E-3</v>
      </c>
      <c r="E6699" s="22">
        <f t="shared" si="1050"/>
        <v>10.343299999999999</v>
      </c>
      <c r="F6699" s="22">
        <f t="shared" si="1051"/>
        <v>-7.0017200000000003E-3</v>
      </c>
      <c r="G6699" s="22">
        <f t="shared" si="1053"/>
        <v>10.336298279999999</v>
      </c>
      <c r="H6699" s="22">
        <f t="shared" si="1054"/>
        <v>6.3999999999999986</v>
      </c>
      <c r="I6699" s="22">
        <f t="shared" si="1055"/>
        <v>0</v>
      </c>
      <c r="J6699" s="22">
        <f t="shared" si="1056"/>
        <v>3.9362982800000008</v>
      </c>
      <c r="K6699" s="22">
        <f t="shared" si="1057"/>
        <v>0</v>
      </c>
      <c r="L6699" s="22">
        <f t="shared" si="1058"/>
        <v>7.4644948399999951</v>
      </c>
      <c r="M6699" s="22">
        <f t="shared" si="1052"/>
        <v>-4985.8107268599942</v>
      </c>
      <c r="N6699" s="22">
        <f t="shared" si="1059"/>
        <v>0</v>
      </c>
    </row>
    <row r="6700" spans="1:14" x14ac:dyDescent="0.25">
      <c r="A6700" s="1">
        <v>43015.083333317089</v>
      </c>
      <c r="B6700">
        <v>35.4</v>
      </c>
      <c r="C6700">
        <v>13.823700000000001</v>
      </c>
      <c r="D6700">
        <v>-7.0017200000000003E-3</v>
      </c>
      <c r="E6700" s="22">
        <f t="shared" si="1050"/>
        <v>13.823700000000001</v>
      </c>
      <c r="F6700" s="22">
        <f t="shared" si="1051"/>
        <v>-7.0017200000000003E-3</v>
      </c>
      <c r="G6700" s="22">
        <f t="shared" si="1053"/>
        <v>13.816698280000001</v>
      </c>
      <c r="H6700" s="22">
        <f t="shared" si="1054"/>
        <v>4.3999999999999986</v>
      </c>
      <c r="I6700" s="22">
        <f t="shared" si="1055"/>
        <v>0</v>
      </c>
      <c r="J6700" s="22">
        <f t="shared" si="1056"/>
        <v>9.4166982800000021</v>
      </c>
      <c r="K6700" s="22">
        <f t="shared" si="1057"/>
        <v>0</v>
      </c>
      <c r="L6700" s="22">
        <f t="shared" si="1058"/>
        <v>16.881193119999999</v>
      </c>
      <c r="M6700" s="22">
        <f t="shared" si="1052"/>
        <v>-4976.3940285799945</v>
      </c>
      <c r="N6700" s="22">
        <f t="shared" si="1059"/>
        <v>0</v>
      </c>
    </row>
    <row r="6701" spans="1:14" x14ac:dyDescent="0.25">
      <c r="A6701" s="1">
        <v>43015.124999983753</v>
      </c>
      <c r="B6701">
        <v>35.700000000000003</v>
      </c>
      <c r="C6701">
        <v>10.462299999999999</v>
      </c>
      <c r="D6701">
        <v>-7.0017200000000003E-3</v>
      </c>
      <c r="E6701" s="22">
        <f t="shared" si="1050"/>
        <v>10.462299999999999</v>
      </c>
      <c r="F6701" s="22">
        <f t="shared" si="1051"/>
        <v>-7.0017200000000003E-3</v>
      </c>
      <c r="G6701" s="22">
        <f t="shared" si="1053"/>
        <v>10.455298279999999</v>
      </c>
      <c r="H6701" s="22">
        <f t="shared" si="1054"/>
        <v>4.7000000000000028</v>
      </c>
      <c r="I6701" s="22">
        <f t="shared" si="1055"/>
        <v>0</v>
      </c>
      <c r="J6701" s="22">
        <f t="shared" si="1056"/>
        <v>5.7552982799999963</v>
      </c>
      <c r="K6701" s="22">
        <f t="shared" si="1057"/>
        <v>0</v>
      </c>
      <c r="L6701" s="22">
        <f t="shared" si="1058"/>
        <v>22.636491399999997</v>
      </c>
      <c r="M6701" s="22">
        <f t="shared" si="1052"/>
        <v>-4970.6387302999947</v>
      </c>
      <c r="N6701" s="22">
        <f t="shared" si="1059"/>
        <v>0</v>
      </c>
    </row>
    <row r="6702" spans="1:14" x14ac:dyDescent="0.25">
      <c r="A6702" s="1">
        <v>43015.166666650417</v>
      </c>
      <c r="B6702">
        <v>36</v>
      </c>
      <c r="C6702">
        <v>11.039299999999999</v>
      </c>
      <c r="D6702">
        <v>-7.0017200000000003E-3</v>
      </c>
      <c r="E6702" s="22">
        <f t="shared" si="1050"/>
        <v>11.039299999999999</v>
      </c>
      <c r="F6702" s="22">
        <f t="shared" si="1051"/>
        <v>-7.0017200000000003E-3</v>
      </c>
      <c r="G6702" s="22">
        <f t="shared" si="1053"/>
        <v>11.032298279999999</v>
      </c>
      <c r="H6702" s="22">
        <f t="shared" si="1054"/>
        <v>5</v>
      </c>
      <c r="I6702" s="22">
        <f t="shared" si="1055"/>
        <v>0</v>
      </c>
      <c r="J6702" s="22">
        <f t="shared" si="1056"/>
        <v>6.0322982799999991</v>
      </c>
      <c r="K6702" s="22">
        <f t="shared" si="1057"/>
        <v>0</v>
      </c>
      <c r="L6702" s="22">
        <f t="shared" si="1058"/>
        <v>28.668789679999996</v>
      </c>
      <c r="M6702" s="22">
        <f t="shared" si="1052"/>
        <v>-4964.6064320199948</v>
      </c>
      <c r="N6702" s="22">
        <f t="shared" si="1059"/>
        <v>0</v>
      </c>
    </row>
    <row r="6703" spans="1:14" x14ac:dyDescent="0.25">
      <c r="A6703" s="1">
        <v>43015.208333317081</v>
      </c>
      <c r="B6703">
        <v>36</v>
      </c>
      <c r="C6703">
        <v>7.0714899999999998</v>
      </c>
      <c r="D6703">
        <v>-7.0017200000000003E-3</v>
      </c>
      <c r="E6703" s="22">
        <f t="shared" si="1050"/>
        <v>7.0714899999999998</v>
      </c>
      <c r="F6703" s="22">
        <f t="shared" si="1051"/>
        <v>-7.0017200000000003E-3</v>
      </c>
      <c r="G6703" s="22">
        <f t="shared" si="1053"/>
        <v>7.06448828</v>
      </c>
      <c r="H6703" s="22">
        <f t="shared" si="1054"/>
        <v>5</v>
      </c>
      <c r="I6703" s="22">
        <f t="shared" si="1055"/>
        <v>0</v>
      </c>
      <c r="J6703" s="22">
        <f t="shared" si="1056"/>
        <v>2.06448828</v>
      </c>
      <c r="K6703" s="22">
        <f t="shared" si="1057"/>
        <v>0</v>
      </c>
      <c r="L6703" s="22">
        <f t="shared" si="1058"/>
        <v>30.733277959999995</v>
      </c>
      <c r="M6703" s="22">
        <f t="shared" si="1052"/>
        <v>-4962.5419437399951</v>
      </c>
      <c r="N6703" s="22">
        <f t="shared" si="1059"/>
        <v>0</v>
      </c>
    </row>
    <row r="6704" spans="1:14" x14ac:dyDescent="0.25">
      <c r="A6704" s="1">
        <v>43015.249999983746</v>
      </c>
      <c r="B6704">
        <v>39.4</v>
      </c>
      <c r="C6704">
        <v>7.9248900000000004</v>
      </c>
      <c r="D6704">
        <v>-7.0017200000000003E-3</v>
      </c>
      <c r="E6704" s="22">
        <f t="shared" si="1050"/>
        <v>7.9248900000000004</v>
      </c>
      <c r="F6704" s="22">
        <f t="shared" si="1051"/>
        <v>-7.0017200000000003E-3</v>
      </c>
      <c r="G6704" s="22">
        <f t="shared" si="1053"/>
        <v>7.9178882800000006</v>
      </c>
      <c r="H6704" s="22">
        <f t="shared" si="1054"/>
        <v>8.3999999999999986</v>
      </c>
      <c r="I6704" s="22">
        <f t="shared" si="1055"/>
        <v>0.48211171999999802</v>
      </c>
      <c r="J6704" s="22">
        <f t="shared" si="1056"/>
        <v>0</v>
      </c>
      <c r="K6704" s="22">
        <f t="shared" si="1057"/>
        <v>0.48211171999999802</v>
      </c>
      <c r="L6704" s="22">
        <f t="shared" si="1058"/>
        <v>0</v>
      </c>
      <c r="M6704" s="22">
        <f t="shared" si="1052"/>
        <v>-4963.024055459995</v>
      </c>
      <c r="N6704" s="22">
        <f t="shared" si="1059"/>
        <v>0</v>
      </c>
    </row>
    <row r="6705" spans="1:14" x14ac:dyDescent="0.25">
      <c r="A6705" s="1">
        <v>43015.29166665041</v>
      </c>
      <c r="B6705">
        <v>42</v>
      </c>
      <c r="C6705">
        <v>8.2630999999999997</v>
      </c>
      <c r="D6705">
        <v>-7.0017200000000003E-3</v>
      </c>
      <c r="E6705" s="22">
        <f t="shared" si="1050"/>
        <v>8.2630999999999997</v>
      </c>
      <c r="F6705" s="22">
        <f t="shared" si="1051"/>
        <v>-7.0017200000000003E-3</v>
      </c>
      <c r="G6705" s="22">
        <f t="shared" si="1053"/>
        <v>8.2560982799999998</v>
      </c>
      <c r="H6705" s="22">
        <f t="shared" si="1054"/>
        <v>11</v>
      </c>
      <c r="I6705" s="22">
        <f t="shared" si="1055"/>
        <v>2.7439017200000002</v>
      </c>
      <c r="J6705" s="22">
        <f t="shared" si="1056"/>
        <v>0</v>
      </c>
      <c r="K6705" s="22">
        <f t="shared" si="1057"/>
        <v>3.2260134399999982</v>
      </c>
      <c r="L6705" s="22">
        <f t="shared" si="1058"/>
        <v>0</v>
      </c>
      <c r="M6705" s="22">
        <f t="shared" si="1052"/>
        <v>-4965.7679571799954</v>
      </c>
      <c r="N6705" s="22">
        <f t="shared" si="1059"/>
        <v>0</v>
      </c>
    </row>
    <row r="6706" spans="1:14" x14ac:dyDescent="0.25">
      <c r="A6706" s="1">
        <v>43015.333333317074</v>
      </c>
      <c r="B6706">
        <v>43.8</v>
      </c>
      <c r="C6706">
        <v>6.7686299999999999</v>
      </c>
      <c r="D6706">
        <v>1.847923</v>
      </c>
      <c r="E6706" s="22">
        <f t="shared" si="1050"/>
        <v>6.7686299999999999</v>
      </c>
      <c r="F6706" s="22">
        <f t="shared" si="1051"/>
        <v>1.847923</v>
      </c>
      <c r="G6706" s="22">
        <f t="shared" si="1053"/>
        <v>8.6165529999999997</v>
      </c>
      <c r="H6706" s="22">
        <f t="shared" si="1054"/>
        <v>12.799999999999997</v>
      </c>
      <c r="I6706" s="22">
        <f t="shared" si="1055"/>
        <v>4.1834469999999975</v>
      </c>
      <c r="J6706" s="22">
        <f t="shared" si="1056"/>
        <v>0</v>
      </c>
      <c r="K6706" s="22">
        <f t="shared" si="1057"/>
        <v>7.4094604399999957</v>
      </c>
      <c r="L6706" s="22">
        <f t="shared" si="1058"/>
        <v>0</v>
      </c>
      <c r="M6706" s="22">
        <f t="shared" si="1052"/>
        <v>-4969.9514041799957</v>
      </c>
      <c r="N6706" s="22">
        <f t="shared" si="1059"/>
        <v>0</v>
      </c>
    </row>
    <row r="6707" spans="1:14" x14ac:dyDescent="0.25">
      <c r="A6707" s="1">
        <v>43015.374999983738</v>
      </c>
      <c r="B6707">
        <v>46.3</v>
      </c>
      <c r="C6707">
        <v>3.7705600000000001</v>
      </c>
      <c r="D6707">
        <v>9.8377199999999991</v>
      </c>
      <c r="E6707" s="22">
        <f t="shared" si="1050"/>
        <v>3.7705600000000001</v>
      </c>
      <c r="F6707" s="22">
        <f t="shared" si="1051"/>
        <v>9.8377199999999991</v>
      </c>
      <c r="G6707" s="22">
        <f t="shared" si="1053"/>
        <v>13.608279999999999</v>
      </c>
      <c r="H6707" s="22">
        <f t="shared" si="1054"/>
        <v>15.299999999999997</v>
      </c>
      <c r="I6707" s="22">
        <f t="shared" si="1055"/>
        <v>1.6917199999999983</v>
      </c>
      <c r="J6707" s="22">
        <f t="shared" si="1056"/>
        <v>0</v>
      </c>
      <c r="K6707" s="22">
        <f t="shared" si="1057"/>
        <v>9.1011804399999932</v>
      </c>
      <c r="L6707" s="22">
        <f t="shared" si="1058"/>
        <v>0</v>
      </c>
      <c r="M6707" s="22">
        <f t="shared" si="1052"/>
        <v>-4971.6431241799955</v>
      </c>
      <c r="N6707" s="22">
        <f t="shared" si="1059"/>
        <v>0</v>
      </c>
    </row>
    <row r="6708" spans="1:14" x14ac:dyDescent="0.25">
      <c r="A6708" s="1">
        <v>43015.416666650402</v>
      </c>
      <c r="B6708">
        <v>45.7</v>
      </c>
      <c r="C6708">
        <v>2.9917099999999999</v>
      </c>
      <c r="D6708">
        <v>10.85459</v>
      </c>
      <c r="E6708" s="22">
        <f t="shared" si="1050"/>
        <v>2.9917099999999999</v>
      </c>
      <c r="F6708" s="22">
        <f t="shared" si="1051"/>
        <v>10.85459</v>
      </c>
      <c r="G6708" s="22">
        <f t="shared" si="1053"/>
        <v>13.846299999999999</v>
      </c>
      <c r="H6708" s="22">
        <f t="shared" si="1054"/>
        <v>14.700000000000003</v>
      </c>
      <c r="I6708" s="22">
        <f t="shared" si="1055"/>
        <v>0.85370000000000346</v>
      </c>
      <c r="J6708" s="22">
        <f t="shared" si="1056"/>
        <v>0</v>
      </c>
      <c r="K6708" s="22">
        <f t="shared" si="1057"/>
        <v>9.9548804399999966</v>
      </c>
      <c r="L6708" s="22">
        <f t="shared" si="1058"/>
        <v>0</v>
      </c>
      <c r="M6708" s="22">
        <f t="shared" si="1052"/>
        <v>-4972.4968241799952</v>
      </c>
      <c r="N6708" s="22">
        <f t="shared" si="1059"/>
        <v>0</v>
      </c>
    </row>
    <row r="6709" spans="1:14" x14ac:dyDescent="0.25">
      <c r="A6709" s="1">
        <v>43015.458333317067</v>
      </c>
      <c r="B6709">
        <v>46.4</v>
      </c>
      <c r="C6709">
        <v>3.2496300000000002</v>
      </c>
      <c r="D6709">
        <v>9.9276700000000009</v>
      </c>
      <c r="E6709" s="22">
        <f t="shared" si="1050"/>
        <v>3.2496300000000002</v>
      </c>
      <c r="F6709" s="22">
        <f t="shared" si="1051"/>
        <v>9.9276700000000009</v>
      </c>
      <c r="G6709" s="22">
        <f t="shared" si="1053"/>
        <v>13.177300000000001</v>
      </c>
      <c r="H6709" s="22">
        <f t="shared" si="1054"/>
        <v>15.399999999999999</v>
      </c>
      <c r="I6709" s="22">
        <f t="shared" si="1055"/>
        <v>2.2226999999999979</v>
      </c>
      <c r="J6709" s="22">
        <f t="shared" si="1056"/>
        <v>0</v>
      </c>
      <c r="K6709" s="22">
        <f t="shared" si="1057"/>
        <v>12.177580439999995</v>
      </c>
      <c r="L6709" s="22">
        <f t="shared" si="1058"/>
        <v>0</v>
      </c>
      <c r="M6709" s="22">
        <f t="shared" si="1052"/>
        <v>-4974.7195241799955</v>
      </c>
      <c r="N6709" s="22">
        <f t="shared" si="1059"/>
        <v>0</v>
      </c>
    </row>
    <row r="6710" spans="1:14" x14ac:dyDescent="0.25">
      <c r="A6710" s="1">
        <v>43015.499999983731</v>
      </c>
      <c r="B6710">
        <v>47.6</v>
      </c>
      <c r="C6710">
        <v>2.74058</v>
      </c>
      <c r="D6710">
        <v>7.735990000000001</v>
      </c>
      <c r="E6710" s="22">
        <f t="shared" si="1050"/>
        <v>2.74058</v>
      </c>
      <c r="F6710" s="22">
        <f t="shared" si="1051"/>
        <v>7.735990000000001</v>
      </c>
      <c r="G6710" s="22">
        <f t="shared" si="1053"/>
        <v>10.476570000000001</v>
      </c>
      <c r="H6710" s="22">
        <f t="shared" si="1054"/>
        <v>16.600000000000001</v>
      </c>
      <c r="I6710" s="22">
        <f t="shared" si="1055"/>
        <v>6.1234300000000008</v>
      </c>
      <c r="J6710" s="22">
        <f t="shared" si="1056"/>
        <v>0</v>
      </c>
      <c r="K6710" s="22">
        <f t="shared" si="1057"/>
        <v>18.301010439999995</v>
      </c>
      <c r="L6710" s="22">
        <f t="shared" si="1058"/>
        <v>0</v>
      </c>
      <c r="M6710" s="22">
        <f t="shared" si="1052"/>
        <v>-4980.8429541799951</v>
      </c>
      <c r="N6710" s="22">
        <f t="shared" si="1059"/>
        <v>0</v>
      </c>
    </row>
    <row r="6711" spans="1:14" x14ac:dyDescent="0.25">
      <c r="A6711" s="1">
        <v>43015.541666650395</v>
      </c>
      <c r="B6711">
        <v>47.8</v>
      </c>
      <c r="C6711">
        <v>2.9572600000000002</v>
      </c>
      <c r="D6711">
        <v>7.7550400000000002</v>
      </c>
      <c r="E6711" s="22">
        <f t="shared" si="1050"/>
        <v>2.9572600000000002</v>
      </c>
      <c r="F6711" s="22">
        <f t="shared" si="1051"/>
        <v>7.7550400000000002</v>
      </c>
      <c r="G6711" s="22">
        <f t="shared" si="1053"/>
        <v>10.712300000000001</v>
      </c>
      <c r="H6711" s="22">
        <f t="shared" si="1054"/>
        <v>16.799999999999997</v>
      </c>
      <c r="I6711" s="22">
        <f t="shared" si="1055"/>
        <v>6.0876999999999963</v>
      </c>
      <c r="J6711" s="22">
        <f t="shared" si="1056"/>
        <v>0</v>
      </c>
      <c r="K6711" s="22">
        <f t="shared" si="1057"/>
        <v>24.38871043999999</v>
      </c>
      <c r="L6711" s="22">
        <f t="shared" si="1058"/>
        <v>0</v>
      </c>
      <c r="M6711" s="22">
        <f t="shared" si="1052"/>
        <v>-4986.9306541799951</v>
      </c>
      <c r="N6711" s="22">
        <f t="shared" si="1059"/>
        <v>0</v>
      </c>
    </row>
    <row r="6712" spans="1:14" x14ac:dyDescent="0.25">
      <c r="A6712" s="1">
        <v>43015.583333317059</v>
      </c>
      <c r="B6712">
        <v>48.1</v>
      </c>
      <c r="C6712">
        <v>4.5846099999999996</v>
      </c>
      <c r="D6712">
        <v>6.8522299999999996</v>
      </c>
      <c r="E6712" s="22">
        <f t="shared" si="1050"/>
        <v>4.5846099999999996</v>
      </c>
      <c r="F6712" s="22">
        <f t="shared" si="1051"/>
        <v>6.8522299999999996</v>
      </c>
      <c r="G6712" s="22">
        <f t="shared" si="1053"/>
        <v>11.43684</v>
      </c>
      <c r="H6712" s="22">
        <f t="shared" si="1054"/>
        <v>17.100000000000001</v>
      </c>
      <c r="I6712" s="22">
        <f t="shared" si="1055"/>
        <v>5.6631600000000013</v>
      </c>
      <c r="J6712" s="22">
        <f t="shared" si="1056"/>
        <v>0</v>
      </c>
      <c r="K6712" s="22">
        <f t="shared" si="1057"/>
        <v>30.051870439999991</v>
      </c>
      <c r="L6712" s="22">
        <f t="shared" si="1058"/>
        <v>0</v>
      </c>
      <c r="M6712" s="22">
        <f t="shared" si="1052"/>
        <v>-4992.5938141799952</v>
      </c>
      <c r="N6712" s="22">
        <f t="shared" si="1059"/>
        <v>0</v>
      </c>
    </row>
    <row r="6713" spans="1:14" x14ac:dyDescent="0.25">
      <c r="A6713" s="1">
        <v>43015.624999983724</v>
      </c>
      <c r="B6713">
        <v>48.5</v>
      </c>
      <c r="C6713">
        <v>4.2164999999999999</v>
      </c>
      <c r="D6713">
        <v>7.6716000000000006</v>
      </c>
      <c r="E6713" s="22">
        <f t="shared" si="1050"/>
        <v>4.2164999999999999</v>
      </c>
      <c r="F6713" s="22">
        <f t="shared" si="1051"/>
        <v>7.6716000000000006</v>
      </c>
      <c r="G6713" s="22">
        <f t="shared" si="1053"/>
        <v>11.888100000000001</v>
      </c>
      <c r="H6713" s="22">
        <f t="shared" si="1054"/>
        <v>17.5</v>
      </c>
      <c r="I6713" s="22">
        <f t="shared" si="1055"/>
        <v>5.6118999999999986</v>
      </c>
      <c r="J6713" s="22">
        <f t="shared" si="1056"/>
        <v>0</v>
      </c>
      <c r="K6713" s="22">
        <f t="shared" si="1057"/>
        <v>35.663770439999993</v>
      </c>
      <c r="L6713" s="22">
        <f t="shared" si="1058"/>
        <v>0</v>
      </c>
      <c r="M6713" s="22">
        <f t="shared" si="1052"/>
        <v>-4998.2057141799951</v>
      </c>
      <c r="N6713" s="22">
        <f t="shared" si="1059"/>
        <v>0</v>
      </c>
    </row>
    <row r="6714" spans="1:14" x14ac:dyDescent="0.25">
      <c r="A6714" s="1">
        <v>43015.666666650388</v>
      </c>
      <c r="B6714">
        <v>48.7</v>
      </c>
      <c r="C6714">
        <v>2.65293</v>
      </c>
      <c r="D6714">
        <v>6.0981800000000002</v>
      </c>
      <c r="E6714" s="22">
        <f t="shared" si="1050"/>
        <v>2.65293</v>
      </c>
      <c r="F6714" s="22">
        <f t="shared" si="1051"/>
        <v>6.0981800000000002</v>
      </c>
      <c r="G6714" s="22">
        <f t="shared" si="1053"/>
        <v>8.7511100000000006</v>
      </c>
      <c r="H6714" s="22">
        <f t="shared" si="1054"/>
        <v>17.700000000000003</v>
      </c>
      <c r="I6714" s="22">
        <f t="shared" si="1055"/>
        <v>8.9488900000000022</v>
      </c>
      <c r="J6714" s="22">
        <f t="shared" si="1056"/>
        <v>0</v>
      </c>
      <c r="K6714" s="22">
        <f t="shared" si="1057"/>
        <v>44.612660439999999</v>
      </c>
      <c r="L6714" s="22">
        <f t="shared" si="1058"/>
        <v>0</v>
      </c>
      <c r="M6714" s="22">
        <f t="shared" si="1052"/>
        <v>-5007.1546041799947</v>
      </c>
      <c r="N6714" s="22">
        <f t="shared" si="1059"/>
        <v>0</v>
      </c>
    </row>
    <row r="6715" spans="1:14" x14ac:dyDescent="0.25">
      <c r="A6715" s="1">
        <v>43015.708333317052</v>
      </c>
      <c r="B6715">
        <v>48</v>
      </c>
      <c r="C6715">
        <v>2.89107</v>
      </c>
      <c r="D6715">
        <v>3.1260299999999996</v>
      </c>
      <c r="E6715" s="22">
        <f t="shared" si="1050"/>
        <v>2.89107</v>
      </c>
      <c r="F6715" s="22">
        <f t="shared" si="1051"/>
        <v>3.1260299999999996</v>
      </c>
      <c r="G6715" s="22">
        <f t="shared" si="1053"/>
        <v>6.0170999999999992</v>
      </c>
      <c r="H6715" s="22">
        <f t="shared" si="1054"/>
        <v>17</v>
      </c>
      <c r="I6715" s="22">
        <f t="shared" si="1055"/>
        <v>10.982900000000001</v>
      </c>
      <c r="J6715" s="22">
        <f t="shared" si="1056"/>
        <v>0</v>
      </c>
      <c r="K6715" s="22">
        <f t="shared" si="1057"/>
        <v>55.59556044</v>
      </c>
      <c r="L6715" s="22">
        <f t="shared" si="1058"/>
        <v>0</v>
      </c>
      <c r="M6715" s="22">
        <f t="shared" si="1052"/>
        <v>-5018.1375041799947</v>
      </c>
      <c r="N6715" s="22">
        <f t="shared" si="1059"/>
        <v>0</v>
      </c>
    </row>
    <row r="6716" spans="1:14" x14ac:dyDescent="0.25">
      <c r="A6716" s="1">
        <v>43015.749999983716</v>
      </c>
      <c r="B6716">
        <v>47</v>
      </c>
      <c r="C6716">
        <v>2.5936699999999999</v>
      </c>
      <c r="D6716">
        <v>0.40262800000000004</v>
      </c>
      <c r="E6716" s="22">
        <f t="shared" si="1050"/>
        <v>2.5936699999999999</v>
      </c>
      <c r="F6716" s="22">
        <f t="shared" si="1051"/>
        <v>0.40262800000000004</v>
      </c>
      <c r="G6716" s="22">
        <f t="shared" si="1053"/>
        <v>2.9962979999999999</v>
      </c>
      <c r="H6716" s="22">
        <f t="shared" si="1054"/>
        <v>16</v>
      </c>
      <c r="I6716" s="22">
        <f t="shared" si="1055"/>
        <v>13.003702000000001</v>
      </c>
      <c r="J6716" s="22">
        <f t="shared" si="1056"/>
        <v>0</v>
      </c>
      <c r="K6716" s="22">
        <f t="shared" si="1057"/>
        <v>68.599262440000004</v>
      </c>
      <c r="L6716" s="22">
        <f t="shared" si="1058"/>
        <v>0</v>
      </c>
      <c r="M6716" s="22">
        <f t="shared" si="1052"/>
        <v>-5031.1412061799947</v>
      </c>
      <c r="N6716" s="22">
        <f t="shared" si="1059"/>
        <v>0</v>
      </c>
    </row>
    <row r="6717" spans="1:14" x14ac:dyDescent="0.25">
      <c r="A6717" s="1">
        <v>43015.791666650381</v>
      </c>
      <c r="B6717">
        <v>48.5</v>
      </c>
      <c r="C6717">
        <v>2.21407</v>
      </c>
      <c r="D6717">
        <v>-7.0017200000000003E-3</v>
      </c>
      <c r="E6717" s="22">
        <f t="shared" si="1050"/>
        <v>2.21407</v>
      </c>
      <c r="F6717" s="22">
        <f t="shared" si="1051"/>
        <v>-7.0017200000000003E-3</v>
      </c>
      <c r="G6717" s="22">
        <f t="shared" si="1053"/>
        <v>2.2070682800000001</v>
      </c>
      <c r="H6717" s="22">
        <f t="shared" si="1054"/>
        <v>17.5</v>
      </c>
      <c r="I6717" s="22">
        <f t="shared" si="1055"/>
        <v>15.29293172</v>
      </c>
      <c r="J6717" s="22">
        <f t="shared" si="1056"/>
        <v>0</v>
      </c>
      <c r="K6717" s="22">
        <f t="shared" si="1057"/>
        <v>83.892194160000003</v>
      </c>
      <c r="L6717" s="22">
        <f t="shared" si="1058"/>
        <v>0</v>
      </c>
      <c r="M6717" s="22">
        <f t="shared" si="1052"/>
        <v>-5046.4341378999943</v>
      </c>
      <c r="N6717" s="22">
        <f t="shared" si="1059"/>
        <v>0</v>
      </c>
    </row>
    <row r="6718" spans="1:14" x14ac:dyDescent="0.25">
      <c r="A6718" s="1">
        <v>43015.833333317045</v>
      </c>
      <c r="B6718">
        <v>48.6</v>
      </c>
      <c r="C6718">
        <v>2.6448899999999997</v>
      </c>
      <c r="D6718">
        <v>-7.0017200000000003E-3</v>
      </c>
      <c r="E6718" s="22">
        <f t="shared" si="1050"/>
        <v>2.6448899999999997</v>
      </c>
      <c r="F6718" s="22">
        <f t="shared" si="1051"/>
        <v>-7.0017200000000003E-3</v>
      </c>
      <c r="G6718" s="22">
        <f t="shared" si="1053"/>
        <v>2.6378882799999999</v>
      </c>
      <c r="H6718" s="22">
        <f t="shared" si="1054"/>
        <v>17.600000000000001</v>
      </c>
      <c r="I6718" s="22">
        <f t="shared" si="1055"/>
        <v>14.962111720000001</v>
      </c>
      <c r="J6718" s="22">
        <f t="shared" si="1056"/>
        <v>0</v>
      </c>
      <c r="K6718" s="22">
        <f t="shared" si="1057"/>
        <v>98.854305879999998</v>
      </c>
      <c r="L6718" s="22">
        <f t="shared" si="1058"/>
        <v>0</v>
      </c>
      <c r="M6718" s="22">
        <f t="shared" si="1052"/>
        <v>-5061.3962496199947</v>
      </c>
      <c r="N6718" s="22">
        <f t="shared" si="1059"/>
        <v>0</v>
      </c>
    </row>
    <row r="6719" spans="1:14" x14ac:dyDescent="0.25">
      <c r="A6719" s="1">
        <v>43015.874999983709</v>
      </c>
      <c r="B6719">
        <v>45.6</v>
      </c>
      <c r="C6719">
        <v>1.70194</v>
      </c>
      <c r="D6719">
        <v>-7.0017200000000003E-3</v>
      </c>
      <c r="E6719" s="22">
        <f t="shared" si="1050"/>
        <v>1.70194</v>
      </c>
      <c r="F6719" s="22">
        <f t="shared" si="1051"/>
        <v>-7.0017200000000003E-3</v>
      </c>
      <c r="G6719" s="22">
        <f t="shared" si="1053"/>
        <v>1.6949382799999999</v>
      </c>
      <c r="H6719" s="22">
        <f t="shared" si="1054"/>
        <v>14.600000000000001</v>
      </c>
      <c r="I6719" s="22">
        <f t="shared" si="1055"/>
        <v>12.905061720000001</v>
      </c>
      <c r="J6719" s="22">
        <f t="shared" si="1056"/>
        <v>0</v>
      </c>
      <c r="K6719" s="22">
        <f t="shared" si="1057"/>
        <v>111.7593676</v>
      </c>
      <c r="L6719" s="22">
        <f t="shared" si="1058"/>
        <v>0</v>
      </c>
      <c r="M6719" s="22">
        <f t="shared" si="1052"/>
        <v>-5074.3013113399948</v>
      </c>
      <c r="N6719" s="22">
        <f t="shared" si="1059"/>
        <v>0</v>
      </c>
    </row>
    <row r="6720" spans="1:14" x14ac:dyDescent="0.25">
      <c r="A6720" s="1">
        <v>43015.916666650373</v>
      </c>
      <c r="B6720">
        <v>42.7</v>
      </c>
      <c r="C6720">
        <v>2.9003299999999999</v>
      </c>
      <c r="D6720">
        <v>-7.0017200000000003E-3</v>
      </c>
      <c r="E6720" s="22">
        <f t="shared" si="1050"/>
        <v>2.9003299999999999</v>
      </c>
      <c r="F6720" s="22">
        <f t="shared" si="1051"/>
        <v>-7.0017200000000003E-3</v>
      </c>
      <c r="G6720" s="22">
        <f t="shared" si="1053"/>
        <v>2.89332828</v>
      </c>
      <c r="H6720" s="22">
        <f t="shared" si="1054"/>
        <v>11.700000000000003</v>
      </c>
      <c r="I6720" s="22">
        <f t="shared" si="1055"/>
        <v>8.8066717200000024</v>
      </c>
      <c r="J6720" s="22">
        <f t="shared" si="1056"/>
        <v>0</v>
      </c>
      <c r="K6720" s="22">
        <f t="shared" si="1057"/>
        <v>120.56603932</v>
      </c>
      <c r="L6720" s="22">
        <f t="shared" si="1058"/>
        <v>0</v>
      </c>
      <c r="M6720" s="22">
        <f t="shared" si="1052"/>
        <v>-5083.1079830599947</v>
      </c>
      <c r="N6720" s="22">
        <f t="shared" si="1059"/>
        <v>0</v>
      </c>
    </row>
    <row r="6721" spans="1:14" x14ac:dyDescent="0.25">
      <c r="A6721" s="1">
        <v>43015.958333317038</v>
      </c>
      <c r="B6721">
        <v>41.4</v>
      </c>
      <c r="C6721">
        <v>2.7431100000000002</v>
      </c>
      <c r="D6721">
        <v>-7.0017200000000003E-3</v>
      </c>
      <c r="E6721" s="22">
        <f t="shared" si="1050"/>
        <v>2.7431100000000002</v>
      </c>
      <c r="F6721" s="22">
        <f t="shared" si="1051"/>
        <v>-7.0017200000000003E-3</v>
      </c>
      <c r="G6721" s="22">
        <f t="shared" si="1053"/>
        <v>2.7361082800000003</v>
      </c>
      <c r="H6721" s="22">
        <f t="shared" si="1054"/>
        <v>10.399999999999999</v>
      </c>
      <c r="I6721" s="22">
        <f t="shared" si="1055"/>
        <v>7.6638917199999987</v>
      </c>
      <c r="J6721" s="22">
        <f t="shared" si="1056"/>
        <v>0</v>
      </c>
      <c r="K6721" s="22">
        <f t="shared" si="1057"/>
        <v>128.22993104</v>
      </c>
      <c r="L6721" s="22">
        <f t="shared" si="1058"/>
        <v>0</v>
      </c>
      <c r="M6721" s="22">
        <f t="shared" si="1052"/>
        <v>-5090.7718747799945</v>
      </c>
      <c r="N6721" s="22">
        <f t="shared" si="1059"/>
        <v>0</v>
      </c>
    </row>
    <row r="6722" spans="1:14" x14ac:dyDescent="0.25">
      <c r="A6722" s="1">
        <v>43015.999999983702</v>
      </c>
      <c r="B6722">
        <v>38.1</v>
      </c>
      <c r="C6722">
        <v>3.19557</v>
      </c>
      <c r="D6722">
        <v>-7.0017200000000003E-3</v>
      </c>
      <c r="E6722" s="22">
        <f t="shared" si="1050"/>
        <v>3.19557</v>
      </c>
      <c r="F6722" s="22">
        <f t="shared" si="1051"/>
        <v>-7.0017200000000003E-3</v>
      </c>
      <c r="G6722" s="22">
        <f t="shared" si="1053"/>
        <v>3.1885682800000001</v>
      </c>
      <c r="H6722" s="22">
        <f t="shared" si="1054"/>
        <v>7.1000000000000014</v>
      </c>
      <c r="I6722" s="22">
        <f t="shared" si="1055"/>
        <v>3.9114317200000013</v>
      </c>
      <c r="J6722" s="22">
        <f t="shared" si="1056"/>
        <v>0</v>
      </c>
      <c r="K6722" s="22">
        <f t="shared" si="1057"/>
        <v>132.14136275999999</v>
      </c>
      <c r="L6722" s="22">
        <f t="shared" si="1058"/>
        <v>0</v>
      </c>
      <c r="M6722" s="22">
        <f t="shared" si="1052"/>
        <v>-5094.6833064999946</v>
      </c>
      <c r="N6722" s="22">
        <f t="shared" si="1059"/>
        <v>0</v>
      </c>
    </row>
    <row r="6723" spans="1:14" x14ac:dyDescent="0.25">
      <c r="A6723" s="1">
        <v>43016.041666650366</v>
      </c>
      <c r="B6723">
        <v>37.5</v>
      </c>
      <c r="C6723">
        <v>4.6065200000000006</v>
      </c>
      <c r="D6723">
        <v>-7.0017200000000003E-3</v>
      </c>
      <c r="E6723" s="22">
        <f t="shared" ref="E6723:E6786" si="1060">C6723*$S$2</f>
        <v>4.6065200000000006</v>
      </c>
      <c r="F6723" s="22">
        <f t="shared" si="1051"/>
        <v>-7.0017200000000003E-3</v>
      </c>
      <c r="G6723" s="22">
        <f t="shared" si="1053"/>
        <v>4.5995182800000007</v>
      </c>
      <c r="H6723" s="22">
        <f t="shared" si="1054"/>
        <v>6.5</v>
      </c>
      <c r="I6723" s="22">
        <f t="shared" si="1055"/>
        <v>1.9004817199999993</v>
      </c>
      <c r="J6723" s="22">
        <f t="shared" si="1056"/>
        <v>0</v>
      </c>
      <c r="K6723" s="22">
        <f t="shared" si="1057"/>
        <v>134.04184447999998</v>
      </c>
      <c r="L6723" s="22">
        <f t="shared" si="1058"/>
        <v>0</v>
      </c>
      <c r="M6723" s="22">
        <f t="shared" si="1052"/>
        <v>-5096.5837882199949</v>
      </c>
      <c r="N6723" s="22">
        <f t="shared" si="1059"/>
        <v>0</v>
      </c>
    </row>
    <row r="6724" spans="1:14" x14ac:dyDescent="0.25">
      <c r="A6724" s="1">
        <v>43016.08333331703</v>
      </c>
      <c r="B6724">
        <v>35.4</v>
      </c>
      <c r="C6724">
        <v>3.9080500000000002</v>
      </c>
      <c r="D6724">
        <v>-7.0017200000000003E-3</v>
      </c>
      <c r="E6724" s="22">
        <f t="shared" si="1060"/>
        <v>3.9080500000000002</v>
      </c>
      <c r="F6724" s="22">
        <f t="shared" ref="F6724:F6787" si="1061">D6724*$S$3</f>
        <v>-7.0017200000000003E-3</v>
      </c>
      <c r="G6724" s="22">
        <f t="shared" si="1053"/>
        <v>3.9010482800000004</v>
      </c>
      <c r="H6724" s="22">
        <f t="shared" si="1054"/>
        <v>4.3999999999999986</v>
      </c>
      <c r="I6724" s="22">
        <f t="shared" si="1055"/>
        <v>0.49895171999999821</v>
      </c>
      <c r="J6724" s="22">
        <f t="shared" si="1056"/>
        <v>0</v>
      </c>
      <c r="K6724" s="22">
        <f t="shared" si="1057"/>
        <v>134.54079619999999</v>
      </c>
      <c r="L6724" s="22">
        <f t="shared" si="1058"/>
        <v>0</v>
      </c>
      <c r="M6724" s="22">
        <f t="shared" ref="M6724:M6787" si="1062">IF((M6723-I6724+J6724)&lt;$S$6,(M6723-I6724+J6724),$S$6)</f>
        <v>-5097.082739939995</v>
      </c>
      <c r="N6724" s="22">
        <f t="shared" si="1059"/>
        <v>0</v>
      </c>
    </row>
    <row r="6725" spans="1:14" x14ac:dyDescent="0.25">
      <c r="A6725" s="1">
        <v>43016.124999983695</v>
      </c>
      <c r="B6725">
        <v>35.200000000000003</v>
      </c>
      <c r="C6725">
        <v>3.4856400000000001</v>
      </c>
      <c r="D6725">
        <v>-7.0017200000000003E-3</v>
      </c>
      <c r="E6725" s="22">
        <f t="shared" si="1060"/>
        <v>3.4856400000000001</v>
      </c>
      <c r="F6725" s="22">
        <f t="shared" si="1061"/>
        <v>-7.0017200000000003E-3</v>
      </c>
      <c r="G6725" s="22">
        <f t="shared" si="1053"/>
        <v>3.4786382800000002</v>
      </c>
      <c r="H6725" s="22">
        <f t="shared" si="1054"/>
        <v>4.2000000000000028</v>
      </c>
      <c r="I6725" s="22">
        <f t="shared" si="1055"/>
        <v>0.72136172000000265</v>
      </c>
      <c r="J6725" s="22">
        <f t="shared" si="1056"/>
        <v>0</v>
      </c>
      <c r="K6725" s="22">
        <f t="shared" si="1057"/>
        <v>135.26215791999999</v>
      </c>
      <c r="L6725" s="22">
        <f t="shared" si="1058"/>
        <v>0</v>
      </c>
      <c r="M6725" s="22">
        <f t="shared" si="1062"/>
        <v>-5097.8041016599946</v>
      </c>
      <c r="N6725" s="22">
        <f t="shared" si="1059"/>
        <v>0</v>
      </c>
    </row>
    <row r="6726" spans="1:14" x14ac:dyDescent="0.25">
      <c r="A6726" s="1">
        <v>43016.166666650359</v>
      </c>
      <c r="B6726">
        <v>33.299999999999997</v>
      </c>
      <c r="C6726">
        <v>3.4946599999999997</v>
      </c>
      <c r="D6726">
        <v>-7.0017200000000003E-3</v>
      </c>
      <c r="E6726" s="22">
        <f t="shared" si="1060"/>
        <v>3.4946599999999997</v>
      </c>
      <c r="F6726" s="22">
        <f t="shared" si="1061"/>
        <v>-7.0017200000000003E-3</v>
      </c>
      <c r="G6726" s="22">
        <f t="shared" si="1053"/>
        <v>3.4876582799999998</v>
      </c>
      <c r="H6726" s="22">
        <f t="shared" si="1054"/>
        <v>2.2999999999999972</v>
      </c>
      <c r="I6726" s="22">
        <f t="shared" si="1055"/>
        <v>0</v>
      </c>
      <c r="J6726" s="22">
        <f t="shared" si="1056"/>
        <v>1.1876582800000026</v>
      </c>
      <c r="K6726" s="22">
        <f t="shared" si="1057"/>
        <v>0</v>
      </c>
      <c r="L6726" s="22">
        <f t="shared" si="1058"/>
        <v>1.1876582800000026</v>
      </c>
      <c r="M6726" s="22">
        <f t="shared" si="1062"/>
        <v>-5096.616443379995</v>
      </c>
      <c r="N6726" s="22">
        <f t="shared" si="1059"/>
        <v>0</v>
      </c>
    </row>
    <row r="6727" spans="1:14" x14ac:dyDescent="0.25">
      <c r="A6727" s="1">
        <v>43016.208333317023</v>
      </c>
      <c r="B6727">
        <v>34.6</v>
      </c>
      <c r="C6727">
        <v>3.8118000000000003</v>
      </c>
      <c r="D6727">
        <v>-7.0017200000000003E-3</v>
      </c>
      <c r="E6727" s="22">
        <f t="shared" si="1060"/>
        <v>3.8118000000000003</v>
      </c>
      <c r="F6727" s="22">
        <f t="shared" si="1061"/>
        <v>-7.0017200000000003E-3</v>
      </c>
      <c r="G6727" s="22">
        <f t="shared" si="1053"/>
        <v>3.8047982800000004</v>
      </c>
      <c r="H6727" s="22">
        <f t="shared" si="1054"/>
        <v>3.6000000000000014</v>
      </c>
      <c r="I6727" s="22">
        <f t="shared" si="1055"/>
        <v>0</v>
      </c>
      <c r="J6727" s="22">
        <f t="shared" si="1056"/>
        <v>0.204798279999999</v>
      </c>
      <c r="K6727" s="22">
        <f t="shared" si="1057"/>
        <v>0</v>
      </c>
      <c r="L6727" s="22">
        <f t="shared" si="1058"/>
        <v>1.3924565600000016</v>
      </c>
      <c r="M6727" s="22">
        <f t="shared" si="1062"/>
        <v>-5096.4116450999945</v>
      </c>
      <c r="N6727" s="22">
        <f t="shared" si="1059"/>
        <v>0</v>
      </c>
    </row>
    <row r="6728" spans="1:14" x14ac:dyDescent="0.25">
      <c r="A6728" s="1">
        <v>43016.249999983687</v>
      </c>
      <c r="B6728">
        <v>38.200000000000003</v>
      </c>
      <c r="C6728">
        <v>4.5659300000000007</v>
      </c>
      <c r="D6728">
        <v>-7.0017200000000003E-3</v>
      </c>
      <c r="E6728" s="22">
        <f t="shared" si="1060"/>
        <v>4.5659300000000007</v>
      </c>
      <c r="F6728" s="22">
        <f t="shared" si="1061"/>
        <v>-7.0017200000000003E-3</v>
      </c>
      <c r="G6728" s="22">
        <f t="shared" si="1053"/>
        <v>4.5589282800000008</v>
      </c>
      <c r="H6728" s="22">
        <f t="shared" si="1054"/>
        <v>7.2000000000000028</v>
      </c>
      <c r="I6728" s="22">
        <f t="shared" si="1055"/>
        <v>2.641071720000002</v>
      </c>
      <c r="J6728" s="22">
        <f t="shared" si="1056"/>
        <v>0</v>
      </c>
      <c r="K6728" s="22">
        <f t="shared" si="1057"/>
        <v>2.641071720000002</v>
      </c>
      <c r="L6728" s="22">
        <f t="shared" si="1058"/>
        <v>0</v>
      </c>
      <c r="M6728" s="22">
        <f t="shared" si="1062"/>
        <v>-5099.0527168199942</v>
      </c>
      <c r="N6728" s="22">
        <f t="shared" si="1059"/>
        <v>0</v>
      </c>
    </row>
    <row r="6729" spans="1:14" x14ac:dyDescent="0.25">
      <c r="A6729" s="1">
        <v>43016.291666650352</v>
      </c>
      <c r="B6729">
        <v>40.4</v>
      </c>
      <c r="C6729">
        <v>3.0019499999999999</v>
      </c>
      <c r="D6729">
        <v>0.22474617</v>
      </c>
      <c r="E6729" s="22">
        <f t="shared" si="1060"/>
        <v>3.0019499999999999</v>
      </c>
      <c r="F6729" s="22">
        <f t="shared" si="1061"/>
        <v>0.22474617</v>
      </c>
      <c r="G6729" s="22">
        <f t="shared" si="1053"/>
        <v>3.2266961699999999</v>
      </c>
      <c r="H6729" s="22">
        <f t="shared" si="1054"/>
        <v>9.3999999999999986</v>
      </c>
      <c r="I6729" s="22">
        <f t="shared" si="1055"/>
        <v>6.1733038299999983</v>
      </c>
      <c r="J6729" s="22">
        <f t="shared" si="1056"/>
        <v>0</v>
      </c>
      <c r="K6729" s="22">
        <f t="shared" si="1057"/>
        <v>8.8143755500000012</v>
      </c>
      <c r="L6729" s="22">
        <f t="shared" si="1058"/>
        <v>0</v>
      </c>
      <c r="M6729" s="22">
        <f t="shared" si="1062"/>
        <v>-5105.2260206499941</v>
      </c>
      <c r="N6729" s="22">
        <f t="shared" si="1059"/>
        <v>0</v>
      </c>
    </row>
    <row r="6730" spans="1:14" x14ac:dyDescent="0.25">
      <c r="A6730" s="1">
        <v>43016.333333317016</v>
      </c>
      <c r="B6730">
        <v>41.8</v>
      </c>
      <c r="C6730">
        <v>2.7290700000000001</v>
      </c>
      <c r="D6730">
        <v>4.2601499999999994</v>
      </c>
      <c r="E6730" s="22">
        <f t="shared" si="1060"/>
        <v>2.7290700000000001</v>
      </c>
      <c r="F6730" s="22">
        <f t="shared" si="1061"/>
        <v>4.2601499999999994</v>
      </c>
      <c r="G6730" s="22">
        <f t="shared" si="1053"/>
        <v>6.9892199999999995</v>
      </c>
      <c r="H6730" s="22">
        <f t="shared" si="1054"/>
        <v>10.799999999999997</v>
      </c>
      <c r="I6730" s="22">
        <f t="shared" si="1055"/>
        <v>3.8107799999999976</v>
      </c>
      <c r="J6730" s="22">
        <f t="shared" si="1056"/>
        <v>0</v>
      </c>
      <c r="K6730" s="22">
        <f t="shared" si="1057"/>
        <v>12.625155549999999</v>
      </c>
      <c r="L6730" s="22">
        <f t="shared" si="1058"/>
        <v>0</v>
      </c>
      <c r="M6730" s="22">
        <f t="shared" si="1062"/>
        <v>-5109.0368006499939</v>
      </c>
      <c r="N6730" s="22">
        <f t="shared" si="1059"/>
        <v>0</v>
      </c>
    </row>
    <row r="6731" spans="1:14" x14ac:dyDescent="0.25">
      <c r="A6731" s="1">
        <v>43016.37499998368</v>
      </c>
      <c r="B6731">
        <v>44</v>
      </c>
      <c r="C6731">
        <v>3.95336</v>
      </c>
      <c r="D6731">
        <v>7.4789300000000001</v>
      </c>
      <c r="E6731" s="22">
        <f t="shared" si="1060"/>
        <v>3.95336</v>
      </c>
      <c r="F6731" s="22">
        <f t="shared" si="1061"/>
        <v>7.4789300000000001</v>
      </c>
      <c r="G6731" s="22">
        <f t="shared" si="1053"/>
        <v>11.43229</v>
      </c>
      <c r="H6731" s="22">
        <f t="shared" si="1054"/>
        <v>13</v>
      </c>
      <c r="I6731" s="22">
        <f t="shared" si="1055"/>
        <v>1.5677099999999999</v>
      </c>
      <c r="J6731" s="22">
        <f t="shared" si="1056"/>
        <v>0</v>
      </c>
      <c r="K6731" s="22">
        <f t="shared" si="1057"/>
        <v>14.192865549999999</v>
      </c>
      <c r="L6731" s="22">
        <f t="shared" si="1058"/>
        <v>0</v>
      </c>
      <c r="M6731" s="22">
        <f t="shared" si="1062"/>
        <v>-5110.6045106499942</v>
      </c>
      <c r="N6731" s="22">
        <f t="shared" si="1059"/>
        <v>0</v>
      </c>
    </row>
    <row r="6732" spans="1:14" x14ac:dyDescent="0.25">
      <c r="A6732" s="1">
        <v>43016.416666650344</v>
      </c>
      <c r="B6732">
        <v>45.6</v>
      </c>
      <c r="C6732">
        <v>3.4261599999999999</v>
      </c>
      <c r="D6732">
        <v>10.455170000000001</v>
      </c>
      <c r="E6732" s="22">
        <f t="shared" si="1060"/>
        <v>3.4261599999999999</v>
      </c>
      <c r="F6732" s="22">
        <f t="shared" si="1061"/>
        <v>10.455170000000001</v>
      </c>
      <c r="G6732" s="22">
        <f t="shared" si="1053"/>
        <v>13.88133</v>
      </c>
      <c r="H6732" s="22">
        <f t="shared" si="1054"/>
        <v>14.600000000000001</v>
      </c>
      <c r="I6732" s="22">
        <f t="shared" si="1055"/>
        <v>0.71867000000000125</v>
      </c>
      <c r="J6732" s="22">
        <f t="shared" si="1056"/>
        <v>0</v>
      </c>
      <c r="K6732" s="22">
        <f t="shared" si="1057"/>
        <v>14.91153555</v>
      </c>
      <c r="L6732" s="22">
        <f t="shared" si="1058"/>
        <v>0</v>
      </c>
      <c r="M6732" s="22">
        <f t="shared" si="1062"/>
        <v>-5111.3231806499944</v>
      </c>
      <c r="N6732" s="22">
        <f t="shared" si="1059"/>
        <v>0</v>
      </c>
    </row>
    <row r="6733" spans="1:14" x14ac:dyDescent="0.25">
      <c r="A6733" s="1">
        <v>43016.458333317009</v>
      </c>
      <c r="B6733">
        <v>47.8</v>
      </c>
      <c r="C6733">
        <v>2.4645000000000001</v>
      </c>
      <c r="D6733">
        <v>11.07016</v>
      </c>
      <c r="E6733" s="22">
        <f t="shared" si="1060"/>
        <v>2.4645000000000001</v>
      </c>
      <c r="F6733" s="22">
        <f t="shared" si="1061"/>
        <v>11.07016</v>
      </c>
      <c r="G6733" s="22">
        <f t="shared" si="1053"/>
        <v>13.534659999999999</v>
      </c>
      <c r="H6733" s="22">
        <f t="shared" si="1054"/>
        <v>16.799999999999997</v>
      </c>
      <c r="I6733" s="22">
        <f t="shared" si="1055"/>
        <v>3.2653399999999984</v>
      </c>
      <c r="J6733" s="22">
        <f t="shared" si="1056"/>
        <v>0</v>
      </c>
      <c r="K6733" s="22">
        <f t="shared" si="1057"/>
        <v>18.176875549999998</v>
      </c>
      <c r="L6733" s="22">
        <f t="shared" si="1058"/>
        <v>0</v>
      </c>
      <c r="M6733" s="22">
        <f t="shared" si="1062"/>
        <v>-5114.5885206499943</v>
      </c>
      <c r="N6733" s="22">
        <f t="shared" si="1059"/>
        <v>0</v>
      </c>
    </row>
    <row r="6734" spans="1:14" x14ac:dyDescent="0.25">
      <c r="A6734" s="1">
        <v>43016.499999983673</v>
      </c>
      <c r="B6734">
        <v>48.8</v>
      </c>
      <c r="C6734">
        <v>2.7612899999999998</v>
      </c>
      <c r="D6734">
        <v>12.451219999999999</v>
      </c>
      <c r="E6734" s="22">
        <f t="shared" si="1060"/>
        <v>2.7612899999999998</v>
      </c>
      <c r="F6734" s="22">
        <f t="shared" si="1061"/>
        <v>12.451219999999999</v>
      </c>
      <c r="G6734" s="22">
        <f t="shared" si="1053"/>
        <v>15.212509999999998</v>
      </c>
      <c r="H6734" s="22">
        <f t="shared" si="1054"/>
        <v>17.799999999999997</v>
      </c>
      <c r="I6734" s="22">
        <f t="shared" si="1055"/>
        <v>2.587489999999999</v>
      </c>
      <c r="J6734" s="22">
        <f t="shared" si="1056"/>
        <v>0</v>
      </c>
      <c r="K6734" s="22">
        <f t="shared" si="1057"/>
        <v>20.764365549999997</v>
      </c>
      <c r="L6734" s="22">
        <f t="shared" si="1058"/>
        <v>0</v>
      </c>
      <c r="M6734" s="22">
        <f t="shared" si="1062"/>
        <v>-5117.1760106499942</v>
      </c>
      <c r="N6734" s="22">
        <f t="shared" si="1059"/>
        <v>0</v>
      </c>
    </row>
    <row r="6735" spans="1:14" x14ac:dyDescent="0.25">
      <c r="A6735" s="1">
        <v>43016.541666650337</v>
      </c>
      <c r="B6735">
        <v>48.8</v>
      </c>
      <c r="C6735">
        <v>1.5049699999999999</v>
      </c>
      <c r="D6735">
        <v>8.7315799999999992</v>
      </c>
      <c r="E6735" s="22">
        <f t="shared" si="1060"/>
        <v>1.5049699999999999</v>
      </c>
      <c r="F6735" s="22">
        <f t="shared" si="1061"/>
        <v>8.7315799999999992</v>
      </c>
      <c r="G6735" s="22">
        <f t="shared" si="1053"/>
        <v>10.236549999999999</v>
      </c>
      <c r="H6735" s="22">
        <f t="shared" si="1054"/>
        <v>17.799999999999997</v>
      </c>
      <c r="I6735" s="22">
        <f t="shared" si="1055"/>
        <v>7.5634499999999978</v>
      </c>
      <c r="J6735" s="22">
        <f t="shared" si="1056"/>
        <v>0</v>
      </c>
      <c r="K6735" s="22">
        <f t="shared" si="1057"/>
        <v>28.327815549999997</v>
      </c>
      <c r="L6735" s="22">
        <f t="shared" si="1058"/>
        <v>0</v>
      </c>
      <c r="M6735" s="22">
        <f t="shared" si="1062"/>
        <v>-5124.7394606499938</v>
      </c>
      <c r="N6735" s="22">
        <f t="shared" si="1059"/>
        <v>0</v>
      </c>
    </row>
    <row r="6736" spans="1:14" x14ac:dyDescent="0.25">
      <c r="A6736" s="1">
        <v>43016.583333317001</v>
      </c>
      <c r="B6736">
        <v>49.6</v>
      </c>
      <c r="C6736">
        <v>1.7151400000000001</v>
      </c>
      <c r="D6736">
        <v>9.0815400000000004</v>
      </c>
      <c r="E6736" s="22">
        <f t="shared" si="1060"/>
        <v>1.7151400000000001</v>
      </c>
      <c r="F6736" s="22">
        <f t="shared" si="1061"/>
        <v>9.0815400000000004</v>
      </c>
      <c r="G6736" s="22">
        <f t="shared" si="1053"/>
        <v>10.79668</v>
      </c>
      <c r="H6736" s="22">
        <f t="shared" si="1054"/>
        <v>18.600000000000001</v>
      </c>
      <c r="I6736" s="22">
        <f t="shared" si="1055"/>
        <v>7.8033200000000011</v>
      </c>
      <c r="J6736" s="22">
        <f t="shared" si="1056"/>
        <v>0</v>
      </c>
      <c r="K6736" s="22">
        <f t="shared" si="1057"/>
        <v>36.131135549999996</v>
      </c>
      <c r="L6736" s="22">
        <f t="shared" si="1058"/>
        <v>0</v>
      </c>
      <c r="M6736" s="22">
        <f t="shared" si="1062"/>
        <v>-5132.5427806499938</v>
      </c>
      <c r="N6736" s="22">
        <f t="shared" si="1059"/>
        <v>0</v>
      </c>
    </row>
    <row r="6737" spans="1:14" x14ac:dyDescent="0.25">
      <c r="A6737" s="1">
        <v>43016.624999983665</v>
      </c>
      <c r="B6737">
        <v>49.4</v>
      </c>
      <c r="C6737">
        <v>0.84985100000000002</v>
      </c>
      <c r="D6737">
        <v>4.0433899999999996</v>
      </c>
      <c r="E6737" s="22">
        <f t="shared" si="1060"/>
        <v>0.84985100000000002</v>
      </c>
      <c r="F6737" s="22">
        <f t="shared" si="1061"/>
        <v>4.0433899999999996</v>
      </c>
      <c r="G6737" s="22">
        <f t="shared" si="1053"/>
        <v>4.8932409999999997</v>
      </c>
      <c r="H6737" s="22">
        <f t="shared" si="1054"/>
        <v>18.399999999999999</v>
      </c>
      <c r="I6737" s="22">
        <f t="shared" si="1055"/>
        <v>13.506758999999999</v>
      </c>
      <c r="J6737" s="22">
        <f t="shared" si="1056"/>
        <v>0</v>
      </c>
      <c r="K6737" s="22">
        <f t="shared" si="1057"/>
        <v>49.637894549999999</v>
      </c>
      <c r="L6737" s="22">
        <f t="shared" si="1058"/>
        <v>0</v>
      </c>
      <c r="M6737" s="22">
        <f t="shared" si="1062"/>
        <v>-5146.0495396499937</v>
      </c>
      <c r="N6737" s="22">
        <f t="shared" si="1059"/>
        <v>0</v>
      </c>
    </row>
    <row r="6738" spans="1:14" x14ac:dyDescent="0.25">
      <c r="A6738" s="1">
        <v>43016.66666665033</v>
      </c>
      <c r="B6738">
        <v>52</v>
      </c>
      <c r="C6738">
        <v>0.74235400000000007</v>
      </c>
      <c r="D6738">
        <v>3.7819220000000002</v>
      </c>
      <c r="E6738" s="22">
        <f t="shared" si="1060"/>
        <v>0.74235400000000007</v>
      </c>
      <c r="F6738" s="22">
        <f t="shared" si="1061"/>
        <v>3.7819220000000002</v>
      </c>
      <c r="G6738" s="22">
        <f t="shared" si="1053"/>
        <v>4.5242760000000004</v>
      </c>
      <c r="H6738" s="22">
        <f t="shared" si="1054"/>
        <v>21</v>
      </c>
      <c r="I6738" s="22">
        <f t="shared" si="1055"/>
        <v>16.475724</v>
      </c>
      <c r="J6738" s="22">
        <f t="shared" si="1056"/>
        <v>0</v>
      </c>
      <c r="K6738" s="22">
        <f t="shared" si="1057"/>
        <v>66.113618549999998</v>
      </c>
      <c r="L6738" s="22">
        <f t="shared" si="1058"/>
        <v>0</v>
      </c>
      <c r="M6738" s="22">
        <f t="shared" si="1062"/>
        <v>-5162.5252636499936</v>
      </c>
      <c r="N6738" s="22">
        <f t="shared" si="1059"/>
        <v>0</v>
      </c>
    </row>
    <row r="6739" spans="1:14" x14ac:dyDescent="0.25">
      <c r="A6739" s="1">
        <v>43016.708333316994</v>
      </c>
      <c r="B6739">
        <v>50.2</v>
      </c>
      <c r="C6739">
        <v>0</v>
      </c>
      <c r="D6739">
        <v>3.0800699999999996</v>
      </c>
      <c r="E6739" s="22">
        <f t="shared" si="1060"/>
        <v>0</v>
      </c>
      <c r="F6739" s="22">
        <f t="shared" si="1061"/>
        <v>3.0800699999999996</v>
      </c>
      <c r="G6739" s="22">
        <f t="shared" si="1053"/>
        <v>3.0800699999999996</v>
      </c>
      <c r="H6739" s="22">
        <f t="shared" si="1054"/>
        <v>19.200000000000003</v>
      </c>
      <c r="I6739" s="22">
        <f t="shared" si="1055"/>
        <v>16.119930000000004</v>
      </c>
      <c r="J6739" s="22">
        <f t="shared" si="1056"/>
        <v>0</v>
      </c>
      <c r="K6739" s="22">
        <f t="shared" si="1057"/>
        <v>82.233548549999995</v>
      </c>
      <c r="L6739" s="22">
        <f t="shared" si="1058"/>
        <v>0</v>
      </c>
      <c r="M6739" s="22">
        <f t="shared" si="1062"/>
        <v>-5178.6451936499934</v>
      </c>
      <c r="N6739" s="22">
        <f t="shared" si="1059"/>
        <v>0</v>
      </c>
    </row>
    <row r="6740" spans="1:14" x14ac:dyDescent="0.25">
      <c r="A6740" s="1">
        <v>43016.749999983658</v>
      </c>
      <c r="B6740">
        <v>49.2</v>
      </c>
      <c r="C6740">
        <v>3.4864400000000004E-2</v>
      </c>
      <c r="D6740">
        <v>0.43537717000000004</v>
      </c>
      <c r="E6740" s="22">
        <f t="shared" si="1060"/>
        <v>3.4864400000000004E-2</v>
      </c>
      <c r="F6740" s="22">
        <f t="shared" si="1061"/>
        <v>0.43537717000000004</v>
      </c>
      <c r="G6740" s="22">
        <f t="shared" si="1053"/>
        <v>0.47024157000000005</v>
      </c>
      <c r="H6740" s="22">
        <f t="shared" si="1054"/>
        <v>18.200000000000003</v>
      </c>
      <c r="I6740" s="22">
        <f t="shared" si="1055"/>
        <v>17.729758430000004</v>
      </c>
      <c r="J6740" s="22">
        <f t="shared" si="1056"/>
        <v>0</v>
      </c>
      <c r="K6740" s="22">
        <f t="shared" si="1057"/>
        <v>99.963306979999999</v>
      </c>
      <c r="L6740" s="22">
        <f t="shared" si="1058"/>
        <v>0</v>
      </c>
      <c r="M6740" s="22">
        <f t="shared" si="1062"/>
        <v>-5196.3749520799938</v>
      </c>
      <c r="N6740" s="22">
        <f t="shared" si="1059"/>
        <v>0</v>
      </c>
    </row>
    <row r="6741" spans="1:14" x14ac:dyDescent="0.25">
      <c r="A6741" s="1">
        <v>43016.791666650322</v>
      </c>
      <c r="B6741">
        <v>48.7</v>
      </c>
      <c r="C6741">
        <v>0.26944299999999999</v>
      </c>
      <c r="D6741">
        <v>-7.0017200000000003E-3</v>
      </c>
      <c r="E6741" s="22">
        <f t="shared" si="1060"/>
        <v>0.26944299999999999</v>
      </c>
      <c r="F6741" s="22">
        <f t="shared" si="1061"/>
        <v>-7.0017200000000003E-3</v>
      </c>
      <c r="G6741" s="22">
        <f t="shared" si="1053"/>
        <v>0.26244128</v>
      </c>
      <c r="H6741" s="22">
        <f t="shared" si="1054"/>
        <v>17.700000000000003</v>
      </c>
      <c r="I6741" s="22">
        <f t="shared" si="1055"/>
        <v>17.437558720000002</v>
      </c>
      <c r="J6741" s="22">
        <f t="shared" si="1056"/>
        <v>0</v>
      </c>
      <c r="K6741" s="22">
        <f t="shared" si="1057"/>
        <v>117.4008657</v>
      </c>
      <c r="L6741" s="22">
        <f t="shared" si="1058"/>
        <v>0</v>
      </c>
      <c r="M6741" s="22">
        <f t="shared" si="1062"/>
        <v>-5213.812510799994</v>
      </c>
      <c r="N6741" s="22">
        <f t="shared" si="1059"/>
        <v>0</v>
      </c>
    </row>
    <row r="6742" spans="1:14" x14ac:dyDescent="0.25">
      <c r="A6742" s="1">
        <v>43016.833333316987</v>
      </c>
      <c r="B6742">
        <v>47.7</v>
      </c>
      <c r="C6742">
        <v>0.177374</v>
      </c>
      <c r="D6742">
        <v>-7.0017200000000003E-3</v>
      </c>
      <c r="E6742" s="22">
        <f t="shared" si="1060"/>
        <v>0.177374</v>
      </c>
      <c r="F6742" s="22">
        <f t="shared" si="1061"/>
        <v>-7.0017200000000003E-3</v>
      </c>
      <c r="G6742" s="22">
        <f t="shared" si="1053"/>
        <v>0.17037228000000001</v>
      </c>
      <c r="H6742" s="22">
        <f t="shared" si="1054"/>
        <v>16.700000000000003</v>
      </c>
      <c r="I6742" s="22">
        <f t="shared" si="1055"/>
        <v>16.529627720000004</v>
      </c>
      <c r="J6742" s="22">
        <f t="shared" si="1056"/>
        <v>0</v>
      </c>
      <c r="K6742" s="22">
        <f t="shared" si="1057"/>
        <v>133.93049342</v>
      </c>
      <c r="L6742" s="22">
        <f t="shared" si="1058"/>
        <v>0</v>
      </c>
      <c r="M6742" s="22">
        <f t="shared" si="1062"/>
        <v>-5230.3421385199936</v>
      </c>
      <c r="N6742" s="22">
        <f t="shared" si="1059"/>
        <v>0</v>
      </c>
    </row>
    <row r="6743" spans="1:14" x14ac:dyDescent="0.25">
      <c r="A6743" s="1">
        <v>43016.874999983651</v>
      </c>
      <c r="B6743">
        <v>45.5</v>
      </c>
      <c r="C6743">
        <v>5.9582599999999999E-2</v>
      </c>
      <c r="D6743">
        <v>-7.0017200000000003E-3</v>
      </c>
      <c r="E6743" s="22">
        <f t="shared" si="1060"/>
        <v>5.9582599999999999E-2</v>
      </c>
      <c r="F6743" s="22">
        <f t="shared" si="1061"/>
        <v>-7.0017200000000003E-3</v>
      </c>
      <c r="G6743" s="22">
        <f t="shared" si="1053"/>
        <v>5.2580879999999997E-2</v>
      </c>
      <c r="H6743" s="22">
        <f t="shared" si="1054"/>
        <v>14.5</v>
      </c>
      <c r="I6743" s="22">
        <f t="shared" si="1055"/>
        <v>14.447419119999999</v>
      </c>
      <c r="J6743" s="22">
        <f t="shared" si="1056"/>
        <v>0</v>
      </c>
      <c r="K6743" s="22">
        <f t="shared" si="1057"/>
        <v>148.37791254000001</v>
      </c>
      <c r="L6743" s="22">
        <f t="shared" si="1058"/>
        <v>0</v>
      </c>
      <c r="M6743" s="22">
        <f t="shared" si="1062"/>
        <v>-5244.7895576399933</v>
      </c>
      <c r="N6743" s="22">
        <f t="shared" si="1059"/>
        <v>0</v>
      </c>
    </row>
    <row r="6744" spans="1:14" x14ac:dyDescent="0.25">
      <c r="A6744" s="1">
        <v>43016.916666650315</v>
      </c>
      <c r="B6744">
        <v>42.8</v>
      </c>
      <c r="C6744">
        <v>0.79574</v>
      </c>
      <c r="D6744">
        <v>-7.0017200000000003E-3</v>
      </c>
      <c r="E6744" s="22">
        <f t="shared" si="1060"/>
        <v>0.79574</v>
      </c>
      <c r="F6744" s="22">
        <f t="shared" si="1061"/>
        <v>-7.0017200000000003E-3</v>
      </c>
      <c r="G6744" s="22">
        <f t="shared" si="1053"/>
        <v>0.78873828000000001</v>
      </c>
      <c r="H6744" s="22">
        <f t="shared" si="1054"/>
        <v>11.799999999999997</v>
      </c>
      <c r="I6744" s="22">
        <f t="shared" si="1055"/>
        <v>11.011261719999997</v>
      </c>
      <c r="J6744" s="22">
        <f t="shared" si="1056"/>
        <v>0</v>
      </c>
      <c r="K6744" s="22">
        <f t="shared" si="1057"/>
        <v>159.38917426</v>
      </c>
      <c r="L6744" s="22">
        <f t="shared" si="1058"/>
        <v>0</v>
      </c>
      <c r="M6744" s="22">
        <f t="shared" si="1062"/>
        <v>-5255.8008193599935</v>
      </c>
      <c r="N6744" s="22">
        <f t="shared" si="1059"/>
        <v>0</v>
      </c>
    </row>
    <row r="6745" spans="1:14" x14ac:dyDescent="0.25">
      <c r="A6745" s="1">
        <v>43016.958333316979</v>
      </c>
      <c r="B6745">
        <v>39.799999999999997</v>
      </c>
      <c r="C6745">
        <v>0.49050499999999997</v>
      </c>
      <c r="D6745">
        <v>-7.0017200000000003E-3</v>
      </c>
      <c r="E6745" s="22">
        <f t="shared" si="1060"/>
        <v>0.49050499999999997</v>
      </c>
      <c r="F6745" s="22">
        <f t="shared" si="1061"/>
        <v>-7.0017200000000003E-3</v>
      </c>
      <c r="G6745" s="22">
        <f t="shared" si="1053"/>
        <v>0.48350327999999998</v>
      </c>
      <c r="H6745" s="22">
        <f t="shared" si="1054"/>
        <v>8.7999999999999972</v>
      </c>
      <c r="I6745" s="22">
        <f t="shared" si="1055"/>
        <v>8.3164967199999964</v>
      </c>
      <c r="J6745" s="22">
        <f t="shared" si="1056"/>
        <v>0</v>
      </c>
      <c r="K6745" s="22">
        <f t="shared" si="1057"/>
        <v>167.70567098000001</v>
      </c>
      <c r="L6745" s="22">
        <f t="shared" si="1058"/>
        <v>0</v>
      </c>
      <c r="M6745" s="22">
        <f t="shared" si="1062"/>
        <v>-5264.1173160799935</v>
      </c>
      <c r="N6745" s="22">
        <f t="shared" si="1059"/>
        <v>0</v>
      </c>
    </row>
    <row r="6746" spans="1:14" x14ac:dyDescent="0.25">
      <c r="A6746" s="1">
        <v>43016.999999983644</v>
      </c>
      <c r="B6746">
        <v>37.9</v>
      </c>
      <c r="C6746">
        <v>0.443046</v>
      </c>
      <c r="D6746">
        <v>-7.0017200000000003E-3</v>
      </c>
      <c r="E6746" s="22">
        <f t="shared" si="1060"/>
        <v>0.443046</v>
      </c>
      <c r="F6746" s="22">
        <f t="shared" si="1061"/>
        <v>-7.0017200000000003E-3</v>
      </c>
      <c r="G6746" s="22">
        <f t="shared" si="1053"/>
        <v>0.43604428000000001</v>
      </c>
      <c r="H6746" s="22">
        <f t="shared" si="1054"/>
        <v>6.8999999999999986</v>
      </c>
      <c r="I6746" s="22">
        <f t="shared" si="1055"/>
        <v>6.4639557199999986</v>
      </c>
      <c r="J6746" s="22">
        <f t="shared" si="1056"/>
        <v>0</v>
      </c>
      <c r="K6746" s="22">
        <f t="shared" si="1057"/>
        <v>174.16962670000001</v>
      </c>
      <c r="L6746" s="22">
        <f t="shared" si="1058"/>
        <v>0</v>
      </c>
      <c r="M6746" s="22">
        <f t="shared" si="1062"/>
        <v>-5270.5812717999934</v>
      </c>
      <c r="N6746" s="22">
        <f t="shared" si="1059"/>
        <v>0</v>
      </c>
    </row>
    <row r="6747" spans="1:14" x14ac:dyDescent="0.25">
      <c r="A6747" s="1">
        <v>43017.041666650308</v>
      </c>
      <c r="B6747">
        <v>36.4</v>
      </c>
      <c r="C6747">
        <v>0.31226799999999999</v>
      </c>
      <c r="D6747">
        <v>-7.0017200000000003E-3</v>
      </c>
      <c r="E6747" s="22">
        <f t="shared" si="1060"/>
        <v>0.31226799999999999</v>
      </c>
      <c r="F6747" s="22">
        <f t="shared" si="1061"/>
        <v>-7.0017200000000003E-3</v>
      </c>
      <c r="G6747" s="22">
        <f t="shared" si="1053"/>
        <v>0.30526628</v>
      </c>
      <c r="H6747" s="22">
        <f t="shared" si="1054"/>
        <v>5.3999999999999986</v>
      </c>
      <c r="I6747" s="22">
        <f t="shared" si="1055"/>
        <v>5.0947337199999989</v>
      </c>
      <c r="J6747" s="22">
        <f t="shared" si="1056"/>
        <v>0</v>
      </c>
      <c r="K6747" s="22">
        <f t="shared" si="1057"/>
        <v>179.26436042</v>
      </c>
      <c r="L6747" s="22">
        <f t="shared" si="1058"/>
        <v>0</v>
      </c>
      <c r="M6747" s="22">
        <f t="shared" si="1062"/>
        <v>-5275.6760055199929</v>
      </c>
      <c r="N6747" s="22">
        <f t="shared" si="1059"/>
        <v>0</v>
      </c>
    </row>
    <row r="6748" spans="1:14" x14ac:dyDescent="0.25">
      <c r="A6748" s="1">
        <v>43017.083333316972</v>
      </c>
      <c r="B6748">
        <v>36.1</v>
      </c>
      <c r="C6748">
        <v>0.12432800000000001</v>
      </c>
      <c r="D6748">
        <v>-7.0017200000000003E-3</v>
      </c>
      <c r="E6748" s="22">
        <f t="shared" si="1060"/>
        <v>0.12432800000000001</v>
      </c>
      <c r="F6748" s="22">
        <f t="shared" si="1061"/>
        <v>-7.0017200000000003E-3</v>
      </c>
      <c r="G6748" s="22">
        <f t="shared" si="1053"/>
        <v>0.11732628000000001</v>
      </c>
      <c r="H6748" s="22">
        <f t="shared" si="1054"/>
        <v>5.1000000000000014</v>
      </c>
      <c r="I6748" s="22">
        <f t="shared" si="1055"/>
        <v>4.9826737200000011</v>
      </c>
      <c r="J6748" s="22">
        <f t="shared" si="1056"/>
        <v>0</v>
      </c>
      <c r="K6748" s="22">
        <f t="shared" si="1057"/>
        <v>184.24703414000001</v>
      </c>
      <c r="L6748" s="22">
        <f t="shared" si="1058"/>
        <v>0</v>
      </c>
      <c r="M6748" s="22">
        <f t="shared" si="1062"/>
        <v>-5280.658679239993</v>
      </c>
      <c r="N6748" s="22">
        <f t="shared" si="1059"/>
        <v>0</v>
      </c>
    </row>
    <row r="6749" spans="1:14" x14ac:dyDescent="0.25">
      <c r="A6749" s="1">
        <v>43017.124999983636</v>
      </c>
      <c r="B6749">
        <v>36.1</v>
      </c>
      <c r="C6749">
        <v>0</v>
      </c>
      <c r="D6749">
        <v>-7.0017200000000003E-3</v>
      </c>
      <c r="E6749" s="22">
        <f t="shared" si="1060"/>
        <v>0</v>
      </c>
      <c r="F6749" s="22">
        <f t="shared" si="1061"/>
        <v>-7.0017200000000003E-3</v>
      </c>
      <c r="G6749" s="22">
        <f t="shared" si="1053"/>
        <v>-7.0017200000000003E-3</v>
      </c>
      <c r="H6749" s="22">
        <f t="shared" si="1054"/>
        <v>5.1000000000000014</v>
      </c>
      <c r="I6749" s="22">
        <f t="shared" si="1055"/>
        <v>5.1070017200000013</v>
      </c>
      <c r="J6749" s="22">
        <f t="shared" si="1056"/>
        <v>0</v>
      </c>
      <c r="K6749" s="22">
        <f t="shared" si="1057"/>
        <v>189.35403586000001</v>
      </c>
      <c r="L6749" s="22">
        <f t="shared" si="1058"/>
        <v>0</v>
      </c>
      <c r="M6749" s="22">
        <f t="shared" si="1062"/>
        <v>-5285.765680959993</v>
      </c>
      <c r="N6749" s="22">
        <f t="shared" si="1059"/>
        <v>0</v>
      </c>
    </row>
    <row r="6750" spans="1:14" x14ac:dyDescent="0.25">
      <c r="A6750" s="1">
        <v>43017.166666650301</v>
      </c>
      <c r="B6750">
        <v>36.200000000000003</v>
      </c>
      <c r="C6750">
        <v>0</v>
      </c>
      <c r="D6750">
        <v>-7.0017200000000003E-3</v>
      </c>
      <c r="E6750" s="22">
        <f t="shared" si="1060"/>
        <v>0</v>
      </c>
      <c r="F6750" s="22">
        <f t="shared" si="1061"/>
        <v>-7.0017200000000003E-3</v>
      </c>
      <c r="G6750" s="22">
        <f t="shared" si="1053"/>
        <v>-7.0017200000000003E-3</v>
      </c>
      <c r="H6750" s="22">
        <f t="shared" si="1054"/>
        <v>5.2000000000000028</v>
      </c>
      <c r="I6750" s="22">
        <f t="shared" si="1055"/>
        <v>5.2070017200000027</v>
      </c>
      <c r="J6750" s="22">
        <f t="shared" si="1056"/>
        <v>0</v>
      </c>
      <c r="K6750" s="22">
        <f t="shared" si="1057"/>
        <v>194.56103758</v>
      </c>
      <c r="L6750" s="22">
        <f t="shared" si="1058"/>
        <v>0</v>
      </c>
      <c r="M6750" s="22">
        <f t="shared" si="1062"/>
        <v>-5290.9726826799933</v>
      </c>
      <c r="N6750" s="22">
        <f t="shared" si="1059"/>
        <v>0</v>
      </c>
    </row>
    <row r="6751" spans="1:14" x14ac:dyDescent="0.25">
      <c r="A6751" s="1">
        <v>43017.208333316965</v>
      </c>
      <c r="B6751">
        <v>36.799999999999997</v>
      </c>
      <c r="C6751">
        <v>0</v>
      </c>
      <c r="D6751">
        <v>-7.0017200000000003E-3</v>
      </c>
      <c r="E6751" s="22">
        <f t="shared" si="1060"/>
        <v>0</v>
      </c>
      <c r="F6751" s="22">
        <f t="shared" si="1061"/>
        <v>-7.0017200000000003E-3</v>
      </c>
      <c r="G6751" s="22">
        <f t="shared" si="1053"/>
        <v>-7.0017200000000003E-3</v>
      </c>
      <c r="H6751" s="22">
        <f t="shared" si="1054"/>
        <v>5.7999999999999972</v>
      </c>
      <c r="I6751" s="22">
        <f t="shared" si="1055"/>
        <v>5.807001719999997</v>
      </c>
      <c r="J6751" s="22">
        <f t="shared" si="1056"/>
        <v>0</v>
      </c>
      <c r="K6751" s="22">
        <f t="shared" si="1057"/>
        <v>200.36803929999999</v>
      </c>
      <c r="L6751" s="22">
        <f t="shared" si="1058"/>
        <v>0</v>
      </c>
      <c r="M6751" s="22">
        <f t="shared" si="1062"/>
        <v>-5296.7796843999931</v>
      </c>
      <c r="N6751" s="22">
        <f t="shared" si="1059"/>
        <v>0</v>
      </c>
    </row>
    <row r="6752" spans="1:14" x14ac:dyDescent="0.25">
      <c r="A6752" s="1">
        <v>43017.249999983629</v>
      </c>
      <c r="B6752">
        <v>38.799999999999997</v>
      </c>
      <c r="C6752">
        <v>0</v>
      </c>
      <c r="D6752">
        <v>-7.0017200000000003E-3</v>
      </c>
      <c r="E6752" s="22">
        <f t="shared" si="1060"/>
        <v>0</v>
      </c>
      <c r="F6752" s="22">
        <f t="shared" si="1061"/>
        <v>-7.0017200000000003E-3</v>
      </c>
      <c r="G6752" s="22">
        <f t="shared" si="1053"/>
        <v>-7.0017200000000003E-3</v>
      </c>
      <c r="H6752" s="22">
        <f t="shared" si="1054"/>
        <v>7.7999999999999972</v>
      </c>
      <c r="I6752" s="22">
        <f t="shared" si="1055"/>
        <v>7.807001719999997</v>
      </c>
      <c r="J6752" s="22">
        <f t="shared" si="1056"/>
        <v>0</v>
      </c>
      <c r="K6752" s="22">
        <f t="shared" si="1057"/>
        <v>208.17504101999998</v>
      </c>
      <c r="L6752" s="22">
        <f t="shared" si="1058"/>
        <v>0</v>
      </c>
      <c r="M6752" s="22">
        <f t="shared" si="1062"/>
        <v>-5304.5866861199929</v>
      </c>
      <c r="N6752" s="22">
        <f t="shared" si="1059"/>
        <v>0</v>
      </c>
    </row>
    <row r="6753" spans="1:14" x14ac:dyDescent="0.25">
      <c r="A6753" s="1">
        <v>43017.291666650293</v>
      </c>
      <c r="B6753">
        <v>40.5</v>
      </c>
      <c r="C6753">
        <v>0.44558199999999998</v>
      </c>
      <c r="D6753">
        <v>0.10261117</v>
      </c>
      <c r="E6753" s="22">
        <f t="shared" si="1060"/>
        <v>0.44558199999999998</v>
      </c>
      <c r="F6753" s="22">
        <f t="shared" si="1061"/>
        <v>0.10261117</v>
      </c>
      <c r="G6753" s="22">
        <f t="shared" si="1053"/>
        <v>0.54819317000000001</v>
      </c>
      <c r="H6753" s="22">
        <f t="shared" si="1054"/>
        <v>9.5</v>
      </c>
      <c r="I6753" s="22">
        <f t="shared" si="1055"/>
        <v>8.9518068300000007</v>
      </c>
      <c r="J6753" s="22">
        <f t="shared" si="1056"/>
        <v>0</v>
      </c>
      <c r="K6753" s="22">
        <f t="shared" si="1057"/>
        <v>217.12684784999999</v>
      </c>
      <c r="L6753" s="22">
        <f t="shared" si="1058"/>
        <v>0</v>
      </c>
      <c r="M6753" s="22">
        <f t="shared" si="1062"/>
        <v>-5313.5384929499933</v>
      </c>
      <c r="N6753" s="22">
        <f t="shared" si="1059"/>
        <v>0</v>
      </c>
    </row>
    <row r="6754" spans="1:14" x14ac:dyDescent="0.25">
      <c r="A6754" s="1">
        <v>43017.333333316958</v>
      </c>
      <c r="B6754">
        <v>44</v>
      </c>
      <c r="C6754">
        <v>0.434284</v>
      </c>
      <c r="D6754">
        <v>4.83575</v>
      </c>
      <c r="E6754" s="22">
        <f t="shared" si="1060"/>
        <v>0.434284</v>
      </c>
      <c r="F6754" s="22">
        <f t="shared" si="1061"/>
        <v>4.83575</v>
      </c>
      <c r="G6754" s="22">
        <f t="shared" si="1053"/>
        <v>5.2700339999999999</v>
      </c>
      <c r="H6754" s="22">
        <f t="shared" si="1054"/>
        <v>13</v>
      </c>
      <c r="I6754" s="22">
        <f t="shared" si="1055"/>
        <v>7.7299660000000001</v>
      </c>
      <c r="J6754" s="22">
        <f t="shared" si="1056"/>
        <v>0</v>
      </c>
      <c r="K6754" s="22">
        <f t="shared" si="1057"/>
        <v>224.85681384999998</v>
      </c>
      <c r="L6754" s="22">
        <f t="shared" si="1058"/>
        <v>0</v>
      </c>
      <c r="M6754" s="22">
        <f t="shared" si="1062"/>
        <v>-5321.2684589499931</v>
      </c>
      <c r="N6754" s="22">
        <f t="shared" si="1059"/>
        <v>0</v>
      </c>
    </row>
    <row r="6755" spans="1:14" x14ac:dyDescent="0.25">
      <c r="A6755" s="1">
        <v>43017.374999983622</v>
      </c>
      <c r="B6755">
        <v>46.6</v>
      </c>
      <c r="C6755">
        <v>0.54010400000000003</v>
      </c>
      <c r="D6755">
        <v>11.778090000000001</v>
      </c>
      <c r="E6755" s="22">
        <f t="shared" si="1060"/>
        <v>0.54010400000000003</v>
      </c>
      <c r="F6755" s="22">
        <f t="shared" si="1061"/>
        <v>11.778090000000001</v>
      </c>
      <c r="G6755" s="22">
        <f t="shared" si="1053"/>
        <v>12.318194</v>
      </c>
      <c r="H6755" s="22">
        <f t="shared" si="1054"/>
        <v>15.600000000000001</v>
      </c>
      <c r="I6755" s="22">
        <f t="shared" si="1055"/>
        <v>3.2818060000000013</v>
      </c>
      <c r="J6755" s="22">
        <f t="shared" si="1056"/>
        <v>0</v>
      </c>
      <c r="K6755" s="22">
        <f t="shared" si="1057"/>
        <v>228.13861984999997</v>
      </c>
      <c r="L6755" s="22">
        <f t="shared" si="1058"/>
        <v>0</v>
      </c>
      <c r="M6755" s="22">
        <f t="shared" si="1062"/>
        <v>-5324.5502649499931</v>
      </c>
      <c r="N6755" s="22">
        <f t="shared" si="1059"/>
        <v>0</v>
      </c>
    </row>
    <row r="6756" spans="1:14" x14ac:dyDescent="0.25">
      <c r="A6756" s="1">
        <v>43017.416666650286</v>
      </c>
      <c r="B6756">
        <v>47</v>
      </c>
      <c r="C6756">
        <v>0.52093200000000006</v>
      </c>
      <c r="D6756">
        <v>13.826459999999999</v>
      </c>
      <c r="E6756" s="22">
        <f t="shared" si="1060"/>
        <v>0.52093200000000006</v>
      </c>
      <c r="F6756" s="22">
        <f t="shared" si="1061"/>
        <v>13.826459999999999</v>
      </c>
      <c r="G6756" s="22">
        <f t="shared" si="1053"/>
        <v>14.347391999999999</v>
      </c>
      <c r="H6756" s="22">
        <f t="shared" si="1054"/>
        <v>16</v>
      </c>
      <c r="I6756" s="22">
        <f t="shared" si="1055"/>
        <v>1.6526080000000007</v>
      </c>
      <c r="J6756" s="22">
        <f t="shared" si="1056"/>
        <v>0</v>
      </c>
      <c r="K6756" s="22">
        <f t="shared" si="1057"/>
        <v>229.79122784999998</v>
      </c>
      <c r="L6756" s="22">
        <f t="shared" si="1058"/>
        <v>0</v>
      </c>
      <c r="M6756" s="22">
        <f t="shared" si="1062"/>
        <v>-5326.2028729499934</v>
      </c>
      <c r="N6756" s="22">
        <f t="shared" si="1059"/>
        <v>0</v>
      </c>
    </row>
    <row r="6757" spans="1:14" x14ac:dyDescent="0.25">
      <c r="A6757" s="1">
        <v>43017.45833331695</v>
      </c>
      <c r="B6757">
        <v>47.9</v>
      </c>
      <c r="C6757">
        <v>0.39410299999999998</v>
      </c>
      <c r="D6757">
        <v>19.651060000000001</v>
      </c>
      <c r="E6757" s="22">
        <f t="shared" si="1060"/>
        <v>0.39410299999999998</v>
      </c>
      <c r="F6757" s="22">
        <f t="shared" si="1061"/>
        <v>19.651060000000001</v>
      </c>
      <c r="G6757" s="22">
        <f t="shared" si="1053"/>
        <v>20.045163000000002</v>
      </c>
      <c r="H6757" s="22">
        <f t="shared" si="1054"/>
        <v>16.899999999999999</v>
      </c>
      <c r="I6757" s="22">
        <f t="shared" si="1055"/>
        <v>0</v>
      </c>
      <c r="J6757" s="22">
        <f t="shared" si="1056"/>
        <v>3.1451630000000037</v>
      </c>
      <c r="K6757" s="22">
        <f t="shared" si="1057"/>
        <v>0</v>
      </c>
      <c r="L6757" s="22">
        <f t="shared" si="1058"/>
        <v>3.1451630000000037</v>
      </c>
      <c r="M6757" s="22">
        <f t="shared" si="1062"/>
        <v>-5323.0577099499933</v>
      </c>
      <c r="N6757" s="22">
        <f t="shared" si="1059"/>
        <v>0</v>
      </c>
    </row>
    <row r="6758" spans="1:14" x14ac:dyDescent="0.25">
      <c r="A6758" s="1">
        <v>43017.499999983615</v>
      </c>
      <c r="B6758">
        <v>47.6</v>
      </c>
      <c r="C6758">
        <v>1.03833</v>
      </c>
      <c r="D6758">
        <v>21.302409999999998</v>
      </c>
      <c r="E6758" s="22">
        <f t="shared" si="1060"/>
        <v>1.03833</v>
      </c>
      <c r="F6758" s="22">
        <f t="shared" si="1061"/>
        <v>21.302409999999998</v>
      </c>
      <c r="G6758" s="22">
        <f t="shared" si="1053"/>
        <v>22.340739999999997</v>
      </c>
      <c r="H6758" s="22">
        <f t="shared" si="1054"/>
        <v>16.600000000000001</v>
      </c>
      <c r="I6758" s="22">
        <f t="shared" si="1055"/>
        <v>0</v>
      </c>
      <c r="J6758" s="22">
        <f t="shared" si="1056"/>
        <v>5.7407399999999953</v>
      </c>
      <c r="K6758" s="22">
        <f t="shared" si="1057"/>
        <v>0</v>
      </c>
      <c r="L6758" s="22">
        <f t="shared" si="1058"/>
        <v>8.885902999999999</v>
      </c>
      <c r="M6758" s="22">
        <f t="shared" si="1062"/>
        <v>-5317.3169699499931</v>
      </c>
      <c r="N6758" s="22">
        <f t="shared" si="1059"/>
        <v>0</v>
      </c>
    </row>
    <row r="6759" spans="1:14" x14ac:dyDescent="0.25">
      <c r="A6759" s="1">
        <v>43017.541666650279</v>
      </c>
      <c r="B6759">
        <v>45.9</v>
      </c>
      <c r="C6759">
        <v>0.73416700000000001</v>
      </c>
      <c r="D6759">
        <v>21.404160000000001</v>
      </c>
      <c r="E6759" s="22">
        <f t="shared" si="1060"/>
        <v>0.73416700000000001</v>
      </c>
      <c r="F6759" s="22">
        <f t="shared" si="1061"/>
        <v>21.404160000000001</v>
      </c>
      <c r="G6759" s="22">
        <f t="shared" si="1053"/>
        <v>22.138327</v>
      </c>
      <c r="H6759" s="22">
        <f t="shared" si="1054"/>
        <v>14.899999999999999</v>
      </c>
      <c r="I6759" s="22">
        <f t="shared" si="1055"/>
        <v>0</v>
      </c>
      <c r="J6759" s="22">
        <f t="shared" si="1056"/>
        <v>7.2383270000000017</v>
      </c>
      <c r="K6759" s="22">
        <f t="shared" si="1057"/>
        <v>0</v>
      </c>
      <c r="L6759" s="22">
        <f t="shared" si="1058"/>
        <v>16.124230000000001</v>
      </c>
      <c r="M6759" s="22">
        <f t="shared" si="1062"/>
        <v>-5310.0786429499931</v>
      </c>
      <c r="N6759" s="22">
        <f t="shared" si="1059"/>
        <v>0</v>
      </c>
    </row>
    <row r="6760" spans="1:14" x14ac:dyDescent="0.25">
      <c r="A6760" s="1">
        <v>43017.583333316943</v>
      </c>
      <c r="B6760">
        <v>46.7</v>
      </c>
      <c r="C6760">
        <v>0.79192700000000005</v>
      </c>
      <c r="D6760">
        <v>20.048249999999999</v>
      </c>
      <c r="E6760" s="22">
        <f t="shared" si="1060"/>
        <v>0.79192700000000005</v>
      </c>
      <c r="F6760" s="22">
        <f t="shared" si="1061"/>
        <v>20.048249999999999</v>
      </c>
      <c r="G6760" s="22">
        <f t="shared" si="1053"/>
        <v>20.840177000000001</v>
      </c>
      <c r="H6760" s="22">
        <f t="shared" si="1054"/>
        <v>15.700000000000003</v>
      </c>
      <c r="I6760" s="22">
        <f t="shared" si="1055"/>
        <v>0</v>
      </c>
      <c r="J6760" s="22">
        <f t="shared" si="1056"/>
        <v>5.1401769999999978</v>
      </c>
      <c r="K6760" s="22">
        <f t="shared" si="1057"/>
        <v>0</v>
      </c>
      <c r="L6760" s="22">
        <f t="shared" si="1058"/>
        <v>21.264406999999999</v>
      </c>
      <c r="M6760" s="22">
        <f t="shared" si="1062"/>
        <v>-5304.9384659499929</v>
      </c>
      <c r="N6760" s="22">
        <f t="shared" si="1059"/>
        <v>0</v>
      </c>
    </row>
    <row r="6761" spans="1:14" x14ac:dyDescent="0.25">
      <c r="A6761" s="1">
        <v>43017.624999983607</v>
      </c>
      <c r="B6761">
        <v>48.3</v>
      </c>
      <c r="C6761">
        <v>0.51298699999999997</v>
      </c>
      <c r="D6761">
        <v>15.710799999999999</v>
      </c>
      <c r="E6761" s="22">
        <f t="shared" si="1060"/>
        <v>0.51298699999999997</v>
      </c>
      <c r="F6761" s="22">
        <f t="shared" si="1061"/>
        <v>15.710799999999999</v>
      </c>
      <c r="G6761" s="22">
        <f t="shared" si="1053"/>
        <v>16.223786999999998</v>
      </c>
      <c r="H6761" s="22">
        <f t="shared" si="1054"/>
        <v>17.299999999999997</v>
      </c>
      <c r="I6761" s="22">
        <f t="shared" si="1055"/>
        <v>1.0762129999999992</v>
      </c>
      <c r="J6761" s="22">
        <f t="shared" si="1056"/>
        <v>0</v>
      </c>
      <c r="K6761" s="22">
        <f t="shared" si="1057"/>
        <v>1.0762129999999992</v>
      </c>
      <c r="L6761" s="22">
        <f t="shared" si="1058"/>
        <v>0</v>
      </c>
      <c r="M6761" s="22">
        <f t="shared" si="1062"/>
        <v>-5306.0146789499931</v>
      </c>
      <c r="N6761" s="22">
        <f t="shared" si="1059"/>
        <v>0</v>
      </c>
    </row>
    <row r="6762" spans="1:14" x14ac:dyDescent="0.25">
      <c r="A6762" s="1">
        <v>43017.666666650272</v>
      </c>
      <c r="B6762">
        <v>47.4</v>
      </c>
      <c r="C6762">
        <v>0.50013600000000002</v>
      </c>
      <c r="D6762">
        <v>11.74652</v>
      </c>
      <c r="E6762" s="22">
        <f t="shared" si="1060"/>
        <v>0.50013600000000002</v>
      </c>
      <c r="F6762" s="22">
        <f t="shared" si="1061"/>
        <v>11.74652</v>
      </c>
      <c r="G6762" s="22">
        <f t="shared" ref="G6762:G6825" si="1063">(E6762+F6762)</f>
        <v>12.246656</v>
      </c>
      <c r="H6762" s="22">
        <f t="shared" ref="H6762:H6825" si="1064">B6762-$S$4</f>
        <v>16.399999999999999</v>
      </c>
      <c r="I6762" s="22">
        <f t="shared" ref="I6762:I6825" si="1065">IF((H6762-G6762)&gt;0, (H6762-G6762), (0))</f>
        <v>4.1533439999999988</v>
      </c>
      <c r="J6762" s="22">
        <f t="shared" ref="J6762:J6825" si="1066">IF(I6762=0, G6762-H6762,0)</f>
        <v>0</v>
      </c>
      <c r="K6762" s="22">
        <f t="shared" ref="K6762:K6825" si="1067">IF(I6762&gt;0, K6761+I6762, 0)</f>
        <v>5.229556999999998</v>
      </c>
      <c r="L6762" s="22">
        <f t="shared" ref="L6762:L6825" si="1068">IF(J6762&gt;0,L6761+J6762, 0)</f>
        <v>0</v>
      </c>
      <c r="M6762" s="22">
        <f t="shared" si="1062"/>
        <v>-5310.1680229499934</v>
      </c>
      <c r="N6762" s="22">
        <f t="shared" ref="N6762:N6825" si="1069">(M6761-I6762+J6762)-M6762</f>
        <v>0</v>
      </c>
    </row>
    <row r="6763" spans="1:14" x14ac:dyDescent="0.25">
      <c r="A6763" s="1">
        <v>43017.708333316936</v>
      </c>
      <c r="B6763">
        <v>46.8</v>
      </c>
      <c r="C6763">
        <v>0.64881800000000001</v>
      </c>
      <c r="D6763">
        <v>7.0588800000000003</v>
      </c>
      <c r="E6763" s="22">
        <f t="shared" si="1060"/>
        <v>0.64881800000000001</v>
      </c>
      <c r="F6763" s="22">
        <f t="shared" si="1061"/>
        <v>7.0588800000000003</v>
      </c>
      <c r="G6763" s="22">
        <f t="shared" si="1063"/>
        <v>7.7076980000000006</v>
      </c>
      <c r="H6763" s="22">
        <f t="shared" si="1064"/>
        <v>15.799999999999997</v>
      </c>
      <c r="I6763" s="22">
        <f t="shared" si="1065"/>
        <v>8.0923019999999966</v>
      </c>
      <c r="J6763" s="22">
        <f t="shared" si="1066"/>
        <v>0</v>
      </c>
      <c r="K6763" s="22">
        <f t="shared" si="1067"/>
        <v>13.321858999999995</v>
      </c>
      <c r="L6763" s="22">
        <f t="shared" si="1068"/>
        <v>0</v>
      </c>
      <c r="M6763" s="22">
        <f t="shared" si="1062"/>
        <v>-5318.2603249499934</v>
      </c>
      <c r="N6763" s="22">
        <f t="shared" si="1069"/>
        <v>0</v>
      </c>
    </row>
    <row r="6764" spans="1:14" x14ac:dyDescent="0.25">
      <c r="A6764" s="1">
        <v>43017.7499999836</v>
      </c>
      <c r="B6764">
        <v>46.1</v>
      </c>
      <c r="C6764">
        <v>0.25084600000000001</v>
      </c>
      <c r="D6764">
        <v>1.116679</v>
      </c>
      <c r="E6764" s="22">
        <f t="shared" si="1060"/>
        <v>0.25084600000000001</v>
      </c>
      <c r="F6764" s="22">
        <f t="shared" si="1061"/>
        <v>1.116679</v>
      </c>
      <c r="G6764" s="22">
        <f t="shared" si="1063"/>
        <v>1.3675250000000001</v>
      </c>
      <c r="H6764" s="22">
        <f t="shared" si="1064"/>
        <v>15.100000000000001</v>
      </c>
      <c r="I6764" s="22">
        <f t="shared" si="1065"/>
        <v>13.732475000000001</v>
      </c>
      <c r="J6764" s="22">
        <f t="shared" si="1066"/>
        <v>0</v>
      </c>
      <c r="K6764" s="22">
        <f t="shared" si="1067"/>
        <v>27.054333999999997</v>
      </c>
      <c r="L6764" s="22">
        <f t="shared" si="1068"/>
        <v>0</v>
      </c>
      <c r="M6764" s="22">
        <f t="shared" si="1062"/>
        <v>-5331.9927999499932</v>
      </c>
      <c r="N6764" s="22">
        <f t="shared" si="1069"/>
        <v>0</v>
      </c>
    </row>
    <row r="6765" spans="1:14" x14ac:dyDescent="0.25">
      <c r="A6765" s="1">
        <v>43017.791666650264</v>
      </c>
      <c r="B6765">
        <v>46.3</v>
      </c>
      <c r="C6765">
        <v>1.6123200000000001E-2</v>
      </c>
      <c r="D6765">
        <v>-7.0017200000000003E-3</v>
      </c>
      <c r="E6765" s="22">
        <f t="shared" si="1060"/>
        <v>1.6123200000000001E-2</v>
      </c>
      <c r="F6765" s="22">
        <f t="shared" si="1061"/>
        <v>-7.0017200000000003E-3</v>
      </c>
      <c r="G6765" s="22">
        <f t="shared" si="1063"/>
        <v>9.1214800000000013E-3</v>
      </c>
      <c r="H6765" s="22">
        <f t="shared" si="1064"/>
        <v>15.299999999999997</v>
      </c>
      <c r="I6765" s="22">
        <f t="shared" si="1065"/>
        <v>15.290878519999998</v>
      </c>
      <c r="J6765" s="22">
        <f t="shared" si="1066"/>
        <v>0</v>
      </c>
      <c r="K6765" s="22">
        <f t="shared" si="1067"/>
        <v>42.345212519999997</v>
      </c>
      <c r="L6765" s="22">
        <f t="shared" si="1068"/>
        <v>0</v>
      </c>
      <c r="M6765" s="22">
        <f t="shared" si="1062"/>
        <v>-5347.283678469993</v>
      </c>
      <c r="N6765" s="22">
        <f t="shared" si="1069"/>
        <v>0</v>
      </c>
    </row>
    <row r="6766" spans="1:14" x14ac:dyDescent="0.25">
      <c r="A6766" s="1">
        <v>43017.833333316928</v>
      </c>
      <c r="B6766">
        <v>45.5</v>
      </c>
      <c r="C6766">
        <v>0</v>
      </c>
      <c r="D6766">
        <v>-7.0017200000000003E-3</v>
      </c>
      <c r="E6766" s="22">
        <f t="shared" si="1060"/>
        <v>0</v>
      </c>
      <c r="F6766" s="22">
        <f t="shared" si="1061"/>
        <v>-7.0017200000000003E-3</v>
      </c>
      <c r="G6766" s="22">
        <f t="shared" si="1063"/>
        <v>-7.0017200000000003E-3</v>
      </c>
      <c r="H6766" s="22">
        <f t="shared" si="1064"/>
        <v>14.5</v>
      </c>
      <c r="I6766" s="22">
        <f t="shared" si="1065"/>
        <v>14.50700172</v>
      </c>
      <c r="J6766" s="22">
        <f t="shared" si="1066"/>
        <v>0</v>
      </c>
      <c r="K6766" s="22">
        <f t="shared" si="1067"/>
        <v>56.852214239999995</v>
      </c>
      <c r="L6766" s="22">
        <f t="shared" si="1068"/>
        <v>0</v>
      </c>
      <c r="M6766" s="22">
        <f t="shared" si="1062"/>
        <v>-5361.7906801899926</v>
      </c>
      <c r="N6766" s="22">
        <f t="shared" si="1069"/>
        <v>0</v>
      </c>
    </row>
    <row r="6767" spans="1:14" x14ac:dyDescent="0.25">
      <c r="A6767" s="1">
        <v>43017.874999983593</v>
      </c>
      <c r="B6767">
        <v>43.9</v>
      </c>
      <c r="C6767">
        <v>0</v>
      </c>
      <c r="D6767">
        <v>-7.0017200000000003E-3</v>
      </c>
      <c r="E6767" s="22">
        <f t="shared" si="1060"/>
        <v>0</v>
      </c>
      <c r="F6767" s="22">
        <f t="shared" si="1061"/>
        <v>-7.0017200000000003E-3</v>
      </c>
      <c r="G6767" s="22">
        <f t="shared" si="1063"/>
        <v>-7.0017200000000003E-3</v>
      </c>
      <c r="H6767" s="22">
        <f t="shared" si="1064"/>
        <v>12.899999999999999</v>
      </c>
      <c r="I6767" s="22">
        <f t="shared" si="1065"/>
        <v>12.907001719999998</v>
      </c>
      <c r="J6767" s="22">
        <f t="shared" si="1066"/>
        <v>0</v>
      </c>
      <c r="K6767" s="22">
        <f t="shared" si="1067"/>
        <v>69.759215959999992</v>
      </c>
      <c r="L6767" s="22">
        <f t="shared" si="1068"/>
        <v>0</v>
      </c>
      <c r="M6767" s="22">
        <f t="shared" si="1062"/>
        <v>-5374.6976819099928</v>
      </c>
      <c r="N6767" s="22">
        <f t="shared" si="1069"/>
        <v>0</v>
      </c>
    </row>
    <row r="6768" spans="1:14" x14ac:dyDescent="0.25">
      <c r="A6768" s="1">
        <v>43017.916666650257</v>
      </c>
      <c r="B6768">
        <v>42</v>
      </c>
      <c r="C6768">
        <v>0</v>
      </c>
      <c r="D6768">
        <v>-7.0017200000000003E-3</v>
      </c>
      <c r="E6768" s="22">
        <f t="shared" si="1060"/>
        <v>0</v>
      </c>
      <c r="F6768" s="22">
        <f t="shared" si="1061"/>
        <v>-7.0017200000000003E-3</v>
      </c>
      <c r="G6768" s="22">
        <f t="shared" si="1063"/>
        <v>-7.0017200000000003E-3</v>
      </c>
      <c r="H6768" s="22">
        <f t="shared" si="1064"/>
        <v>11</v>
      </c>
      <c r="I6768" s="22">
        <f t="shared" si="1065"/>
        <v>11.00700172</v>
      </c>
      <c r="J6768" s="22">
        <f t="shared" si="1066"/>
        <v>0</v>
      </c>
      <c r="K6768" s="22">
        <f t="shared" si="1067"/>
        <v>80.766217679999997</v>
      </c>
      <c r="L6768" s="22">
        <f t="shared" si="1068"/>
        <v>0</v>
      </c>
      <c r="M6768" s="22">
        <f t="shared" si="1062"/>
        <v>-5385.7046836299924</v>
      </c>
      <c r="N6768" s="22">
        <f t="shared" si="1069"/>
        <v>0</v>
      </c>
    </row>
    <row r="6769" spans="1:14" x14ac:dyDescent="0.25">
      <c r="A6769" s="1">
        <v>43017.958333316921</v>
      </c>
      <c r="B6769">
        <v>39</v>
      </c>
      <c r="C6769">
        <v>0</v>
      </c>
      <c r="D6769">
        <v>-7.0017200000000003E-3</v>
      </c>
      <c r="E6769" s="22">
        <f t="shared" si="1060"/>
        <v>0</v>
      </c>
      <c r="F6769" s="22">
        <f t="shared" si="1061"/>
        <v>-7.0017200000000003E-3</v>
      </c>
      <c r="G6769" s="22">
        <f t="shared" si="1063"/>
        <v>-7.0017200000000003E-3</v>
      </c>
      <c r="H6769" s="22">
        <f t="shared" si="1064"/>
        <v>8</v>
      </c>
      <c r="I6769" s="22">
        <f t="shared" si="1065"/>
        <v>8.0070017199999999</v>
      </c>
      <c r="J6769" s="22">
        <f t="shared" si="1066"/>
        <v>0</v>
      </c>
      <c r="K6769" s="22">
        <f t="shared" si="1067"/>
        <v>88.773219400000002</v>
      </c>
      <c r="L6769" s="22">
        <f t="shared" si="1068"/>
        <v>0</v>
      </c>
      <c r="M6769" s="22">
        <f t="shared" si="1062"/>
        <v>-5393.711685349992</v>
      </c>
      <c r="N6769" s="22">
        <f t="shared" si="1069"/>
        <v>0</v>
      </c>
    </row>
    <row r="6770" spans="1:14" x14ac:dyDescent="0.25">
      <c r="A6770" s="1">
        <v>43017.999999983585</v>
      </c>
      <c r="B6770">
        <v>37.799999999999997</v>
      </c>
      <c r="C6770">
        <v>0</v>
      </c>
      <c r="D6770">
        <v>-7.0017200000000003E-3</v>
      </c>
      <c r="E6770" s="22">
        <f t="shared" si="1060"/>
        <v>0</v>
      </c>
      <c r="F6770" s="22">
        <f t="shared" si="1061"/>
        <v>-7.0017200000000003E-3</v>
      </c>
      <c r="G6770" s="22">
        <f t="shared" si="1063"/>
        <v>-7.0017200000000003E-3</v>
      </c>
      <c r="H6770" s="22">
        <f t="shared" si="1064"/>
        <v>6.7999999999999972</v>
      </c>
      <c r="I6770" s="22">
        <f t="shared" si="1065"/>
        <v>6.807001719999997</v>
      </c>
      <c r="J6770" s="22">
        <f t="shared" si="1066"/>
        <v>0</v>
      </c>
      <c r="K6770" s="22">
        <f t="shared" si="1067"/>
        <v>95.580221120000004</v>
      </c>
      <c r="L6770" s="22">
        <f t="shared" si="1068"/>
        <v>0</v>
      </c>
      <c r="M6770" s="22">
        <f t="shared" si="1062"/>
        <v>-5400.5186870699918</v>
      </c>
      <c r="N6770" s="22">
        <f t="shared" si="1069"/>
        <v>0</v>
      </c>
    </row>
    <row r="6771" spans="1:14" x14ac:dyDescent="0.25">
      <c r="A6771" s="1">
        <v>43018.04166665025</v>
      </c>
      <c r="B6771">
        <v>35.799999999999997</v>
      </c>
      <c r="C6771">
        <v>0.34872199999999998</v>
      </c>
      <c r="D6771">
        <v>-7.0017200000000003E-3</v>
      </c>
      <c r="E6771" s="22">
        <f t="shared" si="1060"/>
        <v>0.34872199999999998</v>
      </c>
      <c r="F6771" s="22">
        <f t="shared" si="1061"/>
        <v>-7.0017200000000003E-3</v>
      </c>
      <c r="G6771" s="22">
        <f t="shared" si="1063"/>
        <v>0.34172027999999999</v>
      </c>
      <c r="H6771" s="22">
        <f t="shared" si="1064"/>
        <v>4.7999999999999972</v>
      </c>
      <c r="I6771" s="22">
        <f t="shared" si="1065"/>
        <v>4.4582797199999975</v>
      </c>
      <c r="J6771" s="22">
        <f t="shared" si="1066"/>
        <v>0</v>
      </c>
      <c r="K6771" s="22">
        <f t="shared" si="1067"/>
        <v>100.03850084</v>
      </c>
      <c r="L6771" s="22">
        <f t="shared" si="1068"/>
        <v>0</v>
      </c>
      <c r="M6771" s="22">
        <f t="shared" si="1062"/>
        <v>-5404.9769667899918</v>
      </c>
      <c r="N6771" s="22">
        <f t="shared" si="1069"/>
        <v>0</v>
      </c>
    </row>
    <row r="6772" spans="1:14" x14ac:dyDescent="0.25">
      <c r="A6772" s="1">
        <v>43018.083333316914</v>
      </c>
      <c r="B6772">
        <v>35</v>
      </c>
      <c r="C6772">
        <v>0.28691800000000001</v>
      </c>
      <c r="D6772">
        <v>-7.0017200000000003E-3</v>
      </c>
      <c r="E6772" s="22">
        <f t="shared" si="1060"/>
        <v>0.28691800000000001</v>
      </c>
      <c r="F6772" s="22">
        <f t="shared" si="1061"/>
        <v>-7.0017200000000003E-3</v>
      </c>
      <c r="G6772" s="22">
        <f t="shared" si="1063"/>
        <v>0.27991628000000002</v>
      </c>
      <c r="H6772" s="22">
        <f t="shared" si="1064"/>
        <v>4</v>
      </c>
      <c r="I6772" s="22">
        <f t="shared" si="1065"/>
        <v>3.7200837199999999</v>
      </c>
      <c r="J6772" s="22">
        <f t="shared" si="1066"/>
        <v>0</v>
      </c>
      <c r="K6772" s="22">
        <f t="shared" si="1067"/>
        <v>103.75858456</v>
      </c>
      <c r="L6772" s="22">
        <f t="shared" si="1068"/>
        <v>0</v>
      </c>
      <c r="M6772" s="22">
        <f t="shared" si="1062"/>
        <v>-5408.6970505099916</v>
      </c>
      <c r="N6772" s="22">
        <f t="shared" si="1069"/>
        <v>0</v>
      </c>
    </row>
    <row r="6773" spans="1:14" x14ac:dyDescent="0.25">
      <c r="A6773" s="1">
        <v>43018.124999983578</v>
      </c>
      <c r="B6773">
        <v>34.700000000000003</v>
      </c>
      <c r="C6773">
        <v>1.27681</v>
      </c>
      <c r="D6773">
        <v>-7.0017200000000003E-3</v>
      </c>
      <c r="E6773" s="22">
        <f t="shared" si="1060"/>
        <v>1.27681</v>
      </c>
      <c r="F6773" s="22">
        <f t="shared" si="1061"/>
        <v>-7.0017200000000003E-3</v>
      </c>
      <c r="G6773" s="22">
        <f t="shared" si="1063"/>
        <v>1.2698082799999999</v>
      </c>
      <c r="H6773" s="22">
        <f t="shared" si="1064"/>
        <v>3.7000000000000028</v>
      </c>
      <c r="I6773" s="22">
        <f t="shared" si="1065"/>
        <v>2.4301917200000029</v>
      </c>
      <c r="J6773" s="22">
        <f t="shared" si="1066"/>
        <v>0</v>
      </c>
      <c r="K6773" s="22">
        <f t="shared" si="1067"/>
        <v>106.18877628</v>
      </c>
      <c r="L6773" s="22">
        <f t="shared" si="1068"/>
        <v>0</v>
      </c>
      <c r="M6773" s="22">
        <f t="shared" si="1062"/>
        <v>-5411.1272422299917</v>
      </c>
      <c r="N6773" s="22">
        <f t="shared" si="1069"/>
        <v>0</v>
      </c>
    </row>
    <row r="6774" spans="1:14" x14ac:dyDescent="0.25">
      <c r="A6774" s="1">
        <v>43018.166666650242</v>
      </c>
      <c r="B6774">
        <v>35.700000000000003</v>
      </c>
      <c r="C6774">
        <v>0.95545899999999995</v>
      </c>
      <c r="D6774">
        <v>-7.0017200000000003E-3</v>
      </c>
      <c r="E6774" s="22">
        <f t="shared" si="1060"/>
        <v>0.95545899999999995</v>
      </c>
      <c r="F6774" s="22">
        <f t="shared" si="1061"/>
        <v>-7.0017200000000003E-3</v>
      </c>
      <c r="G6774" s="22">
        <f t="shared" si="1063"/>
        <v>0.94845727999999996</v>
      </c>
      <c r="H6774" s="22">
        <f t="shared" si="1064"/>
        <v>4.7000000000000028</v>
      </c>
      <c r="I6774" s="22">
        <f t="shared" si="1065"/>
        <v>3.7515427200000029</v>
      </c>
      <c r="J6774" s="22">
        <f t="shared" si="1066"/>
        <v>0</v>
      </c>
      <c r="K6774" s="22">
        <f t="shared" si="1067"/>
        <v>109.940319</v>
      </c>
      <c r="L6774" s="22">
        <f t="shared" si="1068"/>
        <v>0</v>
      </c>
      <c r="M6774" s="22">
        <f t="shared" si="1062"/>
        <v>-5414.8787849499913</v>
      </c>
      <c r="N6774" s="22">
        <f t="shared" si="1069"/>
        <v>0</v>
      </c>
    </row>
    <row r="6775" spans="1:14" x14ac:dyDescent="0.25">
      <c r="A6775" s="1">
        <v>43018.208333316907</v>
      </c>
      <c r="B6775">
        <v>32.200000000000003</v>
      </c>
      <c r="C6775">
        <v>0.94659700000000002</v>
      </c>
      <c r="D6775">
        <v>-7.0017200000000003E-3</v>
      </c>
      <c r="E6775" s="22">
        <f t="shared" si="1060"/>
        <v>0.94659700000000002</v>
      </c>
      <c r="F6775" s="22">
        <f t="shared" si="1061"/>
        <v>-7.0017200000000003E-3</v>
      </c>
      <c r="G6775" s="22">
        <f t="shared" si="1063"/>
        <v>0.93959528000000003</v>
      </c>
      <c r="H6775" s="22">
        <f t="shared" si="1064"/>
        <v>1.2000000000000028</v>
      </c>
      <c r="I6775" s="22">
        <f t="shared" si="1065"/>
        <v>0.26040472000000281</v>
      </c>
      <c r="J6775" s="22">
        <f t="shared" si="1066"/>
        <v>0</v>
      </c>
      <c r="K6775" s="22">
        <f t="shared" si="1067"/>
        <v>110.20072372</v>
      </c>
      <c r="L6775" s="22">
        <f t="shared" si="1068"/>
        <v>0</v>
      </c>
      <c r="M6775" s="22">
        <f t="shared" si="1062"/>
        <v>-5415.1391896699915</v>
      </c>
      <c r="N6775" s="22">
        <f t="shared" si="1069"/>
        <v>0</v>
      </c>
    </row>
    <row r="6776" spans="1:14" x14ac:dyDescent="0.25">
      <c r="A6776" s="1">
        <v>43018.249999983571</v>
      </c>
      <c r="B6776">
        <v>38.299999999999997</v>
      </c>
      <c r="C6776">
        <v>1.4080299999999999</v>
      </c>
      <c r="D6776">
        <v>-7.0017200000000003E-3</v>
      </c>
      <c r="E6776" s="22">
        <f t="shared" si="1060"/>
        <v>1.4080299999999999</v>
      </c>
      <c r="F6776" s="22">
        <f t="shared" si="1061"/>
        <v>-7.0017200000000003E-3</v>
      </c>
      <c r="G6776" s="22">
        <f t="shared" si="1063"/>
        <v>1.4010282799999998</v>
      </c>
      <c r="H6776" s="22">
        <f t="shared" si="1064"/>
        <v>7.2999999999999972</v>
      </c>
      <c r="I6776" s="22">
        <f t="shared" si="1065"/>
        <v>5.8989717199999969</v>
      </c>
      <c r="J6776" s="22">
        <f t="shared" si="1066"/>
        <v>0</v>
      </c>
      <c r="K6776" s="22">
        <f t="shared" si="1067"/>
        <v>116.09969543999999</v>
      </c>
      <c r="L6776" s="22">
        <f t="shared" si="1068"/>
        <v>0</v>
      </c>
      <c r="M6776" s="22">
        <f t="shared" si="1062"/>
        <v>-5421.0381613899917</v>
      </c>
      <c r="N6776" s="22">
        <f t="shared" si="1069"/>
        <v>0</v>
      </c>
    </row>
    <row r="6777" spans="1:14" x14ac:dyDescent="0.25">
      <c r="A6777" s="1">
        <v>43018.291666650235</v>
      </c>
      <c r="B6777">
        <v>40.799999999999997</v>
      </c>
      <c r="C6777">
        <v>1.38595</v>
      </c>
      <c r="D6777">
        <v>0.22666517000000003</v>
      </c>
      <c r="E6777" s="22">
        <f t="shared" si="1060"/>
        <v>1.38595</v>
      </c>
      <c r="F6777" s="22">
        <f t="shared" si="1061"/>
        <v>0.22666517000000003</v>
      </c>
      <c r="G6777" s="22">
        <f t="shared" si="1063"/>
        <v>1.61261517</v>
      </c>
      <c r="H6777" s="22">
        <f t="shared" si="1064"/>
        <v>9.7999999999999972</v>
      </c>
      <c r="I6777" s="22">
        <f t="shared" si="1065"/>
        <v>8.1873848299999974</v>
      </c>
      <c r="J6777" s="22">
        <f t="shared" si="1066"/>
        <v>0</v>
      </c>
      <c r="K6777" s="22">
        <f t="shared" si="1067"/>
        <v>124.28708026999999</v>
      </c>
      <c r="L6777" s="22">
        <f t="shared" si="1068"/>
        <v>0</v>
      </c>
      <c r="M6777" s="22">
        <f t="shared" si="1062"/>
        <v>-5429.2255462199919</v>
      </c>
      <c r="N6777" s="22">
        <f t="shared" si="1069"/>
        <v>0</v>
      </c>
    </row>
    <row r="6778" spans="1:14" x14ac:dyDescent="0.25">
      <c r="A6778" s="1">
        <v>43018.333333316899</v>
      </c>
      <c r="B6778">
        <v>41.4</v>
      </c>
      <c r="C6778">
        <v>1.95987</v>
      </c>
      <c r="D6778">
        <v>5.8965800000000002</v>
      </c>
      <c r="E6778" s="22">
        <f t="shared" si="1060"/>
        <v>1.95987</v>
      </c>
      <c r="F6778" s="22">
        <f t="shared" si="1061"/>
        <v>5.8965800000000002</v>
      </c>
      <c r="G6778" s="22">
        <f t="shared" si="1063"/>
        <v>7.8564500000000006</v>
      </c>
      <c r="H6778" s="22">
        <f t="shared" si="1064"/>
        <v>10.399999999999999</v>
      </c>
      <c r="I6778" s="22">
        <f t="shared" si="1065"/>
        <v>2.543549999999998</v>
      </c>
      <c r="J6778" s="22">
        <f t="shared" si="1066"/>
        <v>0</v>
      </c>
      <c r="K6778" s="22">
        <f t="shared" si="1067"/>
        <v>126.83063026999999</v>
      </c>
      <c r="L6778" s="22">
        <f t="shared" si="1068"/>
        <v>0</v>
      </c>
      <c r="M6778" s="22">
        <f t="shared" si="1062"/>
        <v>-5431.7690962199922</v>
      </c>
      <c r="N6778" s="22">
        <f t="shared" si="1069"/>
        <v>0</v>
      </c>
    </row>
    <row r="6779" spans="1:14" x14ac:dyDescent="0.25">
      <c r="A6779" s="1">
        <v>43018.374999983564</v>
      </c>
      <c r="B6779">
        <v>42.2</v>
      </c>
      <c r="C6779">
        <v>1.7944100000000001</v>
      </c>
      <c r="D6779">
        <v>12.038080000000001</v>
      </c>
      <c r="E6779" s="22">
        <f t="shared" si="1060"/>
        <v>1.7944100000000001</v>
      </c>
      <c r="F6779" s="22">
        <f t="shared" si="1061"/>
        <v>12.038080000000001</v>
      </c>
      <c r="G6779" s="22">
        <f t="shared" si="1063"/>
        <v>13.83249</v>
      </c>
      <c r="H6779" s="22">
        <f t="shared" si="1064"/>
        <v>11.200000000000003</v>
      </c>
      <c r="I6779" s="22">
        <f t="shared" si="1065"/>
        <v>0</v>
      </c>
      <c r="J6779" s="22">
        <f t="shared" si="1066"/>
        <v>2.6324899999999971</v>
      </c>
      <c r="K6779" s="22">
        <f t="shared" si="1067"/>
        <v>0</v>
      </c>
      <c r="L6779" s="22">
        <f t="shared" si="1068"/>
        <v>2.6324899999999971</v>
      </c>
      <c r="M6779" s="22">
        <f t="shared" si="1062"/>
        <v>-5429.1366062199922</v>
      </c>
      <c r="N6779" s="22">
        <f t="shared" si="1069"/>
        <v>0</v>
      </c>
    </row>
    <row r="6780" spans="1:14" x14ac:dyDescent="0.25">
      <c r="A6780" s="1">
        <v>43018.416666650228</v>
      </c>
      <c r="B6780">
        <v>43.6</v>
      </c>
      <c r="C6780">
        <v>1.7707299999999999</v>
      </c>
      <c r="D6780">
        <v>16.840679999999999</v>
      </c>
      <c r="E6780" s="22">
        <f t="shared" si="1060"/>
        <v>1.7707299999999999</v>
      </c>
      <c r="F6780" s="22">
        <f t="shared" si="1061"/>
        <v>16.840679999999999</v>
      </c>
      <c r="G6780" s="22">
        <f t="shared" si="1063"/>
        <v>18.611409999999999</v>
      </c>
      <c r="H6780" s="22">
        <f t="shared" si="1064"/>
        <v>12.600000000000001</v>
      </c>
      <c r="I6780" s="22">
        <f t="shared" si="1065"/>
        <v>0</v>
      </c>
      <c r="J6780" s="22">
        <f t="shared" si="1066"/>
        <v>6.0114099999999979</v>
      </c>
      <c r="K6780" s="22">
        <f t="shared" si="1067"/>
        <v>0</v>
      </c>
      <c r="L6780" s="22">
        <f t="shared" si="1068"/>
        <v>8.643899999999995</v>
      </c>
      <c r="M6780" s="22">
        <f t="shared" si="1062"/>
        <v>-5423.1251962199922</v>
      </c>
      <c r="N6780" s="22">
        <f t="shared" si="1069"/>
        <v>0</v>
      </c>
    </row>
    <row r="6781" spans="1:14" x14ac:dyDescent="0.25">
      <c r="A6781" s="1">
        <v>43018.458333316892</v>
      </c>
      <c r="B6781">
        <v>45.1</v>
      </c>
      <c r="C6781">
        <v>3.0618400000000001</v>
      </c>
      <c r="D6781">
        <v>19.83323</v>
      </c>
      <c r="E6781" s="22">
        <f t="shared" si="1060"/>
        <v>3.0618400000000001</v>
      </c>
      <c r="F6781" s="22">
        <f t="shared" si="1061"/>
        <v>19.83323</v>
      </c>
      <c r="G6781" s="22">
        <f t="shared" si="1063"/>
        <v>22.89507</v>
      </c>
      <c r="H6781" s="22">
        <f t="shared" si="1064"/>
        <v>14.100000000000001</v>
      </c>
      <c r="I6781" s="22">
        <f t="shared" si="1065"/>
        <v>0</v>
      </c>
      <c r="J6781" s="22">
        <f t="shared" si="1066"/>
        <v>8.7950699999999991</v>
      </c>
      <c r="K6781" s="22">
        <f t="shared" si="1067"/>
        <v>0</v>
      </c>
      <c r="L6781" s="22">
        <f t="shared" si="1068"/>
        <v>17.438969999999994</v>
      </c>
      <c r="M6781" s="22">
        <f t="shared" si="1062"/>
        <v>-5414.3301262199921</v>
      </c>
      <c r="N6781" s="22">
        <f t="shared" si="1069"/>
        <v>0</v>
      </c>
    </row>
    <row r="6782" spans="1:14" x14ac:dyDescent="0.25">
      <c r="A6782" s="1">
        <v>43018.499999983556</v>
      </c>
      <c r="B6782">
        <v>47.9</v>
      </c>
      <c r="C6782">
        <v>2.2869600000000001</v>
      </c>
      <c r="D6782">
        <v>19.694740000000003</v>
      </c>
      <c r="E6782" s="22">
        <f t="shared" si="1060"/>
        <v>2.2869600000000001</v>
      </c>
      <c r="F6782" s="22">
        <f t="shared" si="1061"/>
        <v>19.694740000000003</v>
      </c>
      <c r="G6782" s="22">
        <f t="shared" si="1063"/>
        <v>21.981700000000004</v>
      </c>
      <c r="H6782" s="22">
        <f t="shared" si="1064"/>
        <v>16.899999999999999</v>
      </c>
      <c r="I6782" s="22">
        <f t="shared" si="1065"/>
        <v>0</v>
      </c>
      <c r="J6782" s="22">
        <f t="shared" si="1066"/>
        <v>5.081700000000005</v>
      </c>
      <c r="K6782" s="22">
        <f t="shared" si="1067"/>
        <v>0</v>
      </c>
      <c r="L6782" s="22">
        <f t="shared" si="1068"/>
        <v>22.520669999999999</v>
      </c>
      <c r="M6782" s="22">
        <f t="shared" si="1062"/>
        <v>-5409.2484262199923</v>
      </c>
      <c r="N6782" s="22">
        <f t="shared" si="1069"/>
        <v>0</v>
      </c>
    </row>
    <row r="6783" spans="1:14" x14ac:dyDescent="0.25">
      <c r="A6783" s="1">
        <v>43018.541666650221</v>
      </c>
      <c r="B6783">
        <v>47.4</v>
      </c>
      <c r="C6783">
        <v>2.0954699999999997</v>
      </c>
      <c r="D6783">
        <v>19.326720000000002</v>
      </c>
      <c r="E6783" s="22">
        <f t="shared" si="1060"/>
        <v>2.0954699999999997</v>
      </c>
      <c r="F6783" s="22">
        <f t="shared" si="1061"/>
        <v>19.326720000000002</v>
      </c>
      <c r="G6783" s="22">
        <f t="shared" si="1063"/>
        <v>21.422190000000001</v>
      </c>
      <c r="H6783" s="22">
        <f t="shared" si="1064"/>
        <v>16.399999999999999</v>
      </c>
      <c r="I6783" s="22">
        <f t="shared" si="1065"/>
        <v>0</v>
      </c>
      <c r="J6783" s="22">
        <f t="shared" si="1066"/>
        <v>5.0221900000000019</v>
      </c>
      <c r="K6783" s="22">
        <f t="shared" si="1067"/>
        <v>0</v>
      </c>
      <c r="L6783" s="22">
        <f t="shared" si="1068"/>
        <v>27.542860000000001</v>
      </c>
      <c r="M6783" s="22">
        <f t="shared" si="1062"/>
        <v>-5404.2262362199926</v>
      </c>
      <c r="N6783" s="22">
        <f t="shared" si="1069"/>
        <v>0</v>
      </c>
    </row>
    <row r="6784" spans="1:14" x14ac:dyDescent="0.25">
      <c r="A6784" s="1">
        <v>43018.583333316885</v>
      </c>
      <c r="B6784">
        <v>46.3</v>
      </c>
      <c r="C6784">
        <v>1.7612099999999999</v>
      </c>
      <c r="D6784">
        <v>18.724970000000003</v>
      </c>
      <c r="E6784" s="22">
        <f t="shared" si="1060"/>
        <v>1.7612099999999999</v>
      </c>
      <c r="F6784" s="22">
        <f t="shared" si="1061"/>
        <v>18.724970000000003</v>
      </c>
      <c r="G6784" s="22">
        <f t="shared" si="1063"/>
        <v>20.486180000000001</v>
      </c>
      <c r="H6784" s="22">
        <f t="shared" si="1064"/>
        <v>15.299999999999997</v>
      </c>
      <c r="I6784" s="22">
        <f t="shared" si="1065"/>
        <v>0</v>
      </c>
      <c r="J6784" s="22">
        <f t="shared" si="1066"/>
        <v>5.1861800000000038</v>
      </c>
      <c r="K6784" s="22">
        <f t="shared" si="1067"/>
        <v>0</v>
      </c>
      <c r="L6784" s="22">
        <f t="shared" si="1068"/>
        <v>32.729040000000005</v>
      </c>
      <c r="M6784" s="22">
        <f t="shared" si="1062"/>
        <v>-5399.0400562199929</v>
      </c>
      <c r="N6784" s="22">
        <f t="shared" si="1069"/>
        <v>0</v>
      </c>
    </row>
    <row r="6785" spans="1:14" x14ac:dyDescent="0.25">
      <c r="A6785" s="1">
        <v>43018.624999983549</v>
      </c>
      <c r="B6785">
        <v>44.9</v>
      </c>
      <c r="C6785">
        <v>1.81965</v>
      </c>
      <c r="D6785">
        <v>15.712120000000001</v>
      </c>
      <c r="E6785" s="22">
        <f t="shared" si="1060"/>
        <v>1.81965</v>
      </c>
      <c r="F6785" s="22">
        <f t="shared" si="1061"/>
        <v>15.712120000000001</v>
      </c>
      <c r="G6785" s="22">
        <f t="shared" si="1063"/>
        <v>17.531770000000002</v>
      </c>
      <c r="H6785" s="22">
        <f t="shared" si="1064"/>
        <v>13.899999999999999</v>
      </c>
      <c r="I6785" s="22">
        <f t="shared" si="1065"/>
        <v>0</v>
      </c>
      <c r="J6785" s="22">
        <f t="shared" si="1066"/>
        <v>3.6317700000000031</v>
      </c>
      <c r="K6785" s="22">
        <f t="shared" si="1067"/>
        <v>0</v>
      </c>
      <c r="L6785" s="22">
        <f t="shared" si="1068"/>
        <v>36.360810000000008</v>
      </c>
      <c r="M6785" s="22">
        <f t="shared" si="1062"/>
        <v>-5395.408286219993</v>
      </c>
      <c r="N6785" s="22">
        <f t="shared" si="1069"/>
        <v>0</v>
      </c>
    </row>
    <row r="6786" spans="1:14" x14ac:dyDescent="0.25">
      <c r="A6786" s="1">
        <v>43018.666666650213</v>
      </c>
      <c r="B6786">
        <v>43.6</v>
      </c>
      <c r="C6786">
        <v>1.6560599999999999</v>
      </c>
      <c r="D6786">
        <v>8.0047300000000003</v>
      </c>
      <c r="E6786" s="22">
        <f t="shared" si="1060"/>
        <v>1.6560599999999999</v>
      </c>
      <c r="F6786" s="22">
        <f t="shared" si="1061"/>
        <v>8.0047300000000003</v>
      </c>
      <c r="G6786" s="22">
        <f t="shared" si="1063"/>
        <v>9.6607900000000004</v>
      </c>
      <c r="H6786" s="22">
        <f t="shared" si="1064"/>
        <v>12.600000000000001</v>
      </c>
      <c r="I6786" s="22">
        <f t="shared" si="1065"/>
        <v>2.939210000000001</v>
      </c>
      <c r="J6786" s="22">
        <f t="shared" si="1066"/>
        <v>0</v>
      </c>
      <c r="K6786" s="22">
        <f t="shared" si="1067"/>
        <v>2.939210000000001</v>
      </c>
      <c r="L6786" s="22">
        <f t="shared" si="1068"/>
        <v>0</v>
      </c>
      <c r="M6786" s="22">
        <f t="shared" si="1062"/>
        <v>-5398.3474962199925</v>
      </c>
      <c r="N6786" s="22">
        <f t="shared" si="1069"/>
        <v>0</v>
      </c>
    </row>
    <row r="6787" spans="1:14" x14ac:dyDescent="0.25">
      <c r="A6787" s="1">
        <v>43018.708333316878</v>
      </c>
      <c r="B6787">
        <v>43.8</v>
      </c>
      <c r="C6787">
        <v>1.6621900000000001</v>
      </c>
      <c r="D6787">
        <v>4.5827359999999997</v>
      </c>
      <c r="E6787" s="22">
        <f t="shared" ref="E6787:E6850" si="1070">C6787*$S$2</f>
        <v>1.6621900000000001</v>
      </c>
      <c r="F6787" s="22">
        <f t="shared" si="1061"/>
        <v>4.5827359999999997</v>
      </c>
      <c r="G6787" s="22">
        <f t="shared" si="1063"/>
        <v>6.2449259999999995</v>
      </c>
      <c r="H6787" s="22">
        <f t="shared" si="1064"/>
        <v>12.799999999999997</v>
      </c>
      <c r="I6787" s="22">
        <f t="shared" si="1065"/>
        <v>6.5550739999999976</v>
      </c>
      <c r="J6787" s="22">
        <f t="shared" si="1066"/>
        <v>0</v>
      </c>
      <c r="K6787" s="22">
        <f t="shared" si="1067"/>
        <v>9.4942839999999986</v>
      </c>
      <c r="L6787" s="22">
        <f t="shared" si="1068"/>
        <v>0</v>
      </c>
      <c r="M6787" s="22">
        <f t="shared" si="1062"/>
        <v>-5404.9025702199924</v>
      </c>
      <c r="N6787" s="22">
        <f t="shared" si="1069"/>
        <v>0</v>
      </c>
    </row>
    <row r="6788" spans="1:14" x14ac:dyDescent="0.25">
      <c r="A6788" s="1">
        <v>43018.749999983542</v>
      </c>
      <c r="B6788">
        <v>44.3</v>
      </c>
      <c r="C6788">
        <v>1.5769200000000001</v>
      </c>
      <c r="D6788">
        <v>0.6994551699999999</v>
      </c>
      <c r="E6788" s="22">
        <f t="shared" si="1070"/>
        <v>1.5769200000000001</v>
      </c>
      <c r="F6788" s="22">
        <f t="shared" ref="F6788:F6851" si="1071">D6788*$S$3</f>
        <v>0.6994551699999999</v>
      </c>
      <c r="G6788" s="22">
        <f t="shared" si="1063"/>
        <v>2.2763751700000001</v>
      </c>
      <c r="H6788" s="22">
        <f t="shared" si="1064"/>
        <v>13.299999999999997</v>
      </c>
      <c r="I6788" s="22">
        <f t="shared" si="1065"/>
        <v>11.023624829999997</v>
      </c>
      <c r="J6788" s="22">
        <f t="shared" si="1066"/>
        <v>0</v>
      </c>
      <c r="K6788" s="22">
        <f t="shared" si="1067"/>
        <v>20.517908829999996</v>
      </c>
      <c r="L6788" s="22">
        <f t="shared" si="1068"/>
        <v>0</v>
      </c>
      <c r="M6788" s="22">
        <f t="shared" ref="M6788:M6851" si="1072">IF((M6787-I6788+J6788)&lt;$S$6,(M6787-I6788+J6788),$S$6)</f>
        <v>-5415.9261950499922</v>
      </c>
      <c r="N6788" s="22">
        <f t="shared" si="1069"/>
        <v>0</v>
      </c>
    </row>
    <row r="6789" spans="1:14" x14ac:dyDescent="0.25">
      <c r="A6789" s="1">
        <v>43018.791666650206</v>
      </c>
      <c r="B6789">
        <v>43.2</v>
      </c>
      <c r="C6789">
        <v>0.73046299999999997</v>
      </c>
      <c r="D6789">
        <v>-7.0017200000000003E-3</v>
      </c>
      <c r="E6789" s="22">
        <f t="shared" si="1070"/>
        <v>0.73046299999999997</v>
      </c>
      <c r="F6789" s="22">
        <f t="shared" si="1071"/>
        <v>-7.0017200000000003E-3</v>
      </c>
      <c r="G6789" s="22">
        <f t="shared" si="1063"/>
        <v>0.72346127999999998</v>
      </c>
      <c r="H6789" s="22">
        <f t="shared" si="1064"/>
        <v>12.200000000000003</v>
      </c>
      <c r="I6789" s="22">
        <f t="shared" si="1065"/>
        <v>11.476538720000002</v>
      </c>
      <c r="J6789" s="22">
        <f t="shared" si="1066"/>
        <v>0</v>
      </c>
      <c r="K6789" s="22">
        <f t="shared" si="1067"/>
        <v>31.994447549999997</v>
      </c>
      <c r="L6789" s="22">
        <f t="shared" si="1068"/>
        <v>0</v>
      </c>
      <c r="M6789" s="22">
        <f t="shared" si="1072"/>
        <v>-5427.4027337699918</v>
      </c>
      <c r="N6789" s="22">
        <f t="shared" si="1069"/>
        <v>0</v>
      </c>
    </row>
    <row r="6790" spans="1:14" x14ac:dyDescent="0.25">
      <c r="A6790" s="1">
        <v>43018.83333331687</v>
      </c>
      <c r="B6790">
        <v>43.4</v>
      </c>
      <c r="C6790">
        <v>0.33294000000000001</v>
      </c>
      <c r="D6790">
        <v>-7.0017200000000003E-3</v>
      </c>
      <c r="E6790" s="22">
        <f t="shared" si="1070"/>
        <v>0.33294000000000001</v>
      </c>
      <c r="F6790" s="22">
        <f t="shared" si="1071"/>
        <v>-7.0017200000000003E-3</v>
      </c>
      <c r="G6790" s="22">
        <f t="shared" si="1063"/>
        <v>0.32593828000000002</v>
      </c>
      <c r="H6790" s="22">
        <f t="shared" si="1064"/>
        <v>12.399999999999999</v>
      </c>
      <c r="I6790" s="22">
        <f t="shared" si="1065"/>
        <v>12.074061719999998</v>
      </c>
      <c r="J6790" s="22">
        <f t="shared" si="1066"/>
        <v>0</v>
      </c>
      <c r="K6790" s="22">
        <f t="shared" si="1067"/>
        <v>44.068509269999993</v>
      </c>
      <c r="L6790" s="22">
        <f t="shared" si="1068"/>
        <v>0</v>
      </c>
      <c r="M6790" s="22">
        <f t="shared" si="1072"/>
        <v>-5439.4767954899917</v>
      </c>
      <c r="N6790" s="22">
        <f t="shared" si="1069"/>
        <v>0</v>
      </c>
    </row>
    <row r="6791" spans="1:14" x14ac:dyDescent="0.25">
      <c r="A6791" s="1">
        <v>43018.874999983535</v>
      </c>
      <c r="B6791">
        <v>40.6</v>
      </c>
      <c r="C6791">
        <v>0.84612900000000002</v>
      </c>
      <c r="D6791">
        <v>-7.0017200000000003E-3</v>
      </c>
      <c r="E6791" s="22">
        <f t="shared" si="1070"/>
        <v>0.84612900000000002</v>
      </c>
      <c r="F6791" s="22">
        <f t="shared" si="1071"/>
        <v>-7.0017200000000003E-3</v>
      </c>
      <c r="G6791" s="22">
        <f t="shared" si="1063"/>
        <v>0.83912728000000003</v>
      </c>
      <c r="H6791" s="22">
        <f t="shared" si="1064"/>
        <v>9.6000000000000014</v>
      </c>
      <c r="I6791" s="22">
        <f t="shared" si="1065"/>
        <v>8.7608727200000018</v>
      </c>
      <c r="J6791" s="22">
        <f t="shared" si="1066"/>
        <v>0</v>
      </c>
      <c r="K6791" s="22">
        <f t="shared" si="1067"/>
        <v>52.829381989999995</v>
      </c>
      <c r="L6791" s="22">
        <f t="shared" si="1068"/>
        <v>0</v>
      </c>
      <c r="M6791" s="22">
        <f t="shared" si="1072"/>
        <v>-5448.2376682099921</v>
      </c>
      <c r="N6791" s="22">
        <f t="shared" si="1069"/>
        <v>0</v>
      </c>
    </row>
    <row r="6792" spans="1:14" x14ac:dyDescent="0.25">
      <c r="A6792" s="1">
        <v>43018.916666650199</v>
      </c>
      <c r="B6792">
        <v>38.4</v>
      </c>
      <c r="C6792">
        <v>1.3815500000000001</v>
      </c>
      <c r="D6792">
        <v>-7.0017200000000003E-3</v>
      </c>
      <c r="E6792" s="22">
        <f t="shared" si="1070"/>
        <v>1.3815500000000001</v>
      </c>
      <c r="F6792" s="22">
        <f t="shared" si="1071"/>
        <v>-7.0017200000000003E-3</v>
      </c>
      <c r="G6792" s="22">
        <f t="shared" si="1063"/>
        <v>1.37454828</v>
      </c>
      <c r="H6792" s="22">
        <f t="shared" si="1064"/>
        <v>7.3999999999999986</v>
      </c>
      <c r="I6792" s="22">
        <f t="shared" si="1065"/>
        <v>6.0254517199999986</v>
      </c>
      <c r="J6792" s="22">
        <f t="shared" si="1066"/>
        <v>0</v>
      </c>
      <c r="K6792" s="22">
        <f t="shared" si="1067"/>
        <v>58.854833709999994</v>
      </c>
      <c r="L6792" s="22">
        <f t="shared" si="1068"/>
        <v>0</v>
      </c>
      <c r="M6792" s="22">
        <f t="shared" si="1072"/>
        <v>-5454.2631199299922</v>
      </c>
      <c r="N6792" s="22">
        <f t="shared" si="1069"/>
        <v>0</v>
      </c>
    </row>
    <row r="6793" spans="1:14" x14ac:dyDescent="0.25">
      <c r="A6793" s="1">
        <v>43018.958333316863</v>
      </c>
      <c r="B6793">
        <v>37</v>
      </c>
      <c r="C6793">
        <v>0.460455</v>
      </c>
      <c r="D6793">
        <v>-7.0017200000000003E-3</v>
      </c>
      <c r="E6793" s="22">
        <f t="shared" si="1070"/>
        <v>0.460455</v>
      </c>
      <c r="F6793" s="22">
        <f t="shared" si="1071"/>
        <v>-7.0017200000000003E-3</v>
      </c>
      <c r="G6793" s="22">
        <f t="shared" si="1063"/>
        <v>0.45345328000000001</v>
      </c>
      <c r="H6793" s="22">
        <f t="shared" si="1064"/>
        <v>6</v>
      </c>
      <c r="I6793" s="22">
        <f t="shared" si="1065"/>
        <v>5.5465467200000003</v>
      </c>
      <c r="J6793" s="22">
        <f t="shared" si="1066"/>
        <v>0</v>
      </c>
      <c r="K6793" s="22">
        <f t="shared" si="1067"/>
        <v>64.401380429999989</v>
      </c>
      <c r="L6793" s="22">
        <f t="shared" si="1068"/>
        <v>0</v>
      </c>
      <c r="M6793" s="22">
        <f t="shared" si="1072"/>
        <v>-5459.8096666499923</v>
      </c>
      <c r="N6793" s="22">
        <f t="shared" si="1069"/>
        <v>0</v>
      </c>
    </row>
    <row r="6794" spans="1:14" x14ac:dyDescent="0.25">
      <c r="A6794" s="1">
        <v>43018.999999983527</v>
      </c>
      <c r="B6794">
        <v>35.799999999999997</v>
      </c>
      <c r="C6794">
        <v>0.49468799999999996</v>
      </c>
      <c r="D6794">
        <v>-7.0017200000000003E-3</v>
      </c>
      <c r="E6794" s="22">
        <f t="shared" si="1070"/>
        <v>0.49468799999999996</v>
      </c>
      <c r="F6794" s="22">
        <f t="shared" si="1071"/>
        <v>-7.0017200000000003E-3</v>
      </c>
      <c r="G6794" s="22">
        <f t="shared" si="1063"/>
        <v>0.48768627999999997</v>
      </c>
      <c r="H6794" s="22">
        <f t="shared" si="1064"/>
        <v>4.7999999999999972</v>
      </c>
      <c r="I6794" s="22">
        <f t="shared" si="1065"/>
        <v>4.312313719999997</v>
      </c>
      <c r="J6794" s="22">
        <f t="shared" si="1066"/>
        <v>0</v>
      </c>
      <c r="K6794" s="22">
        <f t="shared" si="1067"/>
        <v>68.713694149999981</v>
      </c>
      <c r="L6794" s="22">
        <f t="shared" si="1068"/>
        <v>0</v>
      </c>
      <c r="M6794" s="22">
        <f t="shared" si="1072"/>
        <v>-5464.1219803699923</v>
      </c>
      <c r="N6794" s="22">
        <f t="shared" si="1069"/>
        <v>0</v>
      </c>
    </row>
    <row r="6795" spans="1:14" x14ac:dyDescent="0.25">
      <c r="A6795" s="1">
        <v>43019.041666650191</v>
      </c>
      <c r="B6795">
        <v>35.299999999999997</v>
      </c>
      <c r="C6795">
        <v>0.695492</v>
      </c>
      <c r="D6795">
        <v>-7.0017200000000003E-3</v>
      </c>
      <c r="E6795" s="22">
        <f t="shared" si="1070"/>
        <v>0.695492</v>
      </c>
      <c r="F6795" s="22">
        <f t="shared" si="1071"/>
        <v>-7.0017200000000003E-3</v>
      </c>
      <c r="G6795" s="22">
        <f t="shared" si="1063"/>
        <v>0.68849028000000001</v>
      </c>
      <c r="H6795" s="22">
        <f t="shared" si="1064"/>
        <v>4.2999999999999972</v>
      </c>
      <c r="I6795" s="22">
        <f t="shared" si="1065"/>
        <v>3.6115097199999973</v>
      </c>
      <c r="J6795" s="22">
        <f t="shared" si="1066"/>
        <v>0</v>
      </c>
      <c r="K6795" s="22">
        <f t="shared" si="1067"/>
        <v>72.325203869999982</v>
      </c>
      <c r="L6795" s="22">
        <f t="shared" si="1068"/>
        <v>0</v>
      </c>
      <c r="M6795" s="22">
        <f t="shared" si="1072"/>
        <v>-5467.7334900899923</v>
      </c>
      <c r="N6795" s="22">
        <f t="shared" si="1069"/>
        <v>0</v>
      </c>
    </row>
    <row r="6796" spans="1:14" x14ac:dyDescent="0.25">
      <c r="A6796" s="1">
        <v>43019.083333316856</v>
      </c>
      <c r="B6796">
        <v>34.1</v>
      </c>
      <c r="C6796">
        <v>0.83407299999999995</v>
      </c>
      <c r="D6796">
        <v>-7.0017200000000003E-3</v>
      </c>
      <c r="E6796" s="22">
        <f t="shared" si="1070"/>
        <v>0.83407299999999995</v>
      </c>
      <c r="F6796" s="22">
        <f t="shared" si="1071"/>
        <v>-7.0017200000000003E-3</v>
      </c>
      <c r="G6796" s="22">
        <f t="shared" si="1063"/>
        <v>0.82707127999999996</v>
      </c>
      <c r="H6796" s="22">
        <f t="shared" si="1064"/>
        <v>3.1000000000000014</v>
      </c>
      <c r="I6796" s="22">
        <f t="shared" si="1065"/>
        <v>2.2729287200000012</v>
      </c>
      <c r="J6796" s="22">
        <f t="shared" si="1066"/>
        <v>0</v>
      </c>
      <c r="K6796" s="22">
        <f t="shared" si="1067"/>
        <v>74.598132589999977</v>
      </c>
      <c r="L6796" s="22">
        <f t="shared" si="1068"/>
        <v>0</v>
      </c>
      <c r="M6796" s="22">
        <f t="shared" si="1072"/>
        <v>-5470.0064188099923</v>
      </c>
      <c r="N6796" s="22">
        <f t="shared" si="1069"/>
        <v>0</v>
      </c>
    </row>
    <row r="6797" spans="1:14" x14ac:dyDescent="0.25">
      <c r="A6797" s="1">
        <v>43019.12499998352</v>
      </c>
      <c r="B6797">
        <v>33.9</v>
      </c>
      <c r="C6797">
        <v>0.47671399999999997</v>
      </c>
      <c r="D6797">
        <v>-7.0017200000000003E-3</v>
      </c>
      <c r="E6797" s="22">
        <f t="shared" si="1070"/>
        <v>0.47671399999999997</v>
      </c>
      <c r="F6797" s="22">
        <f t="shared" si="1071"/>
        <v>-7.0017200000000003E-3</v>
      </c>
      <c r="G6797" s="22">
        <f t="shared" si="1063"/>
        <v>0.46971227999999998</v>
      </c>
      <c r="H6797" s="22">
        <f t="shared" si="1064"/>
        <v>2.8999999999999986</v>
      </c>
      <c r="I6797" s="22">
        <f t="shared" si="1065"/>
        <v>2.4302877199999986</v>
      </c>
      <c r="J6797" s="22">
        <f t="shared" si="1066"/>
        <v>0</v>
      </c>
      <c r="K6797" s="22">
        <f t="shared" si="1067"/>
        <v>77.028420309999973</v>
      </c>
      <c r="L6797" s="22">
        <f t="shared" si="1068"/>
        <v>0</v>
      </c>
      <c r="M6797" s="22">
        <f t="shared" si="1072"/>
        <v>-5472.4367065299921</v>
      </c>
      <c r="N6797" s="22">
        <f t="shared" si="1069"/>
        <v>0</v>
      </c>
    </row>
    <row r="6798" spans="1:14" x14ac:dyDescent="0.25">
      <c r="A6798" s="1">
        <v>43019.166666650184</v>
      </c>
      <c r="B6798">
        <v>33.700000000000003</v>
      </c>
      <c r="C6798">
        <v>0.303255</v>
      </c>
      <c r="D6798">
        <v>-7.0017200000000003E-3</v>
      </c>
      <c r="E6798" s="22">
        <f t="shared" si="1070"/>
        <v>0.303255</v>
      </c>
      <c r="F6798" s="22">
        <f t="shared" si="1071"/>
        <v>-7.0017200000000003E-3</v>
      </c>
      <c r="G6798" s="22">
        <f t="shared" si="1063"/>
        <v>0.29625328000000001</v>
      </c>
      <c r="H6798" s="22">
        <f t="shared" si="1064"/>
        <v>2.7000000000000028</v>
      </c>
      <c r="I6798" s="22">
        <f t="shared" si="1065"/>
        <v>2.4037467200000027</v>
      </c>
      <c r="J6798" s="22">
        <f t="shared" si="1066"/>
        <v>0</v>
      </c>
      <c r="K6798" s="22">
        <f t="shared" si="1067"/>
        <v>79.432167029999974</v>
      </c>
      <c r="L6798" s="22">
        <f t="shared" si="1068"/>
        <v>0</v>
      </c>
      <c r="M6798" s="22">
        <f t="shared" si="1072"/>
        <v>-5474.8404532499917</v>
      </c>
      <c r="N6798" s="22">
        <f t="shared" si="1069"/>
        <v>0</v>
      </c>
    </row>
    <row r="6799" spans="1:14" x14ac:dyDescent="0.25">
      <c r="A6799" s="1">
        <v>43019.208333316848</v>
      </c>
      <c r="B6799">
        <v>33.700000000000003</v>
      </c>
      <c r="C6799">
        <v>0.60572599999999999</v>
      </c>
      <c r="D6799">
        <v>-7.0017200000000003E-3</v>
      </c>
      <c r="E6799" s="22">
        <f t="shared" si="1070"/>
        <v>0.60572599999999999</v>
      </c>
      <c r="F6799" s="22">
        <f t="shared" si="1071"/>
        <v>-7.0017200000000003E-3</v>
      </c>
      <c r="G6799" s="22">
        <f t="shared" si="1063"/>
        <v>0.59872428</v>
      </c>
      <c r="H6799" s="22">
        <f t="shared" si="1064"/>
        <v>2.7000000000000028</v>
      </c>
      <c r="I6799" s="22">
        <f t="shared" si="1065"/>
        <v>2.101275720000003</v>
      </c>
      <c r="J6799" s="22">
        <f t="shared" si="1066"/>
        <v>0</v>
      </c>
      <c r="K6799" s="22">
        <f t="shared" si="1067"/>
        <v>81.533442749999978</v>
      </c>
      <c r="L6799" s="22">
        <f t="shared" si="1068"/>
        <v>0</v>
      </c>
      <c r="M6799" s="22">
        <f t="shared" si="1072"/>
        <v>-5476.9417289699913</v>
      </c>
      <c r="N6799" s="22">
        <f t="shared" si="1069"/>
        <v>0</v>
      </c>
    </row>
    <row r="6800" spans="1:14" x14ac:dyDescent="0.25">
      <c r="A6800" s="1">
        <v>43019.249999983513</v>
      </c>
      <c r="B6800">
        <v>33.200000000000003</v>
      </c>
      <c r="C6800">
        <v>0.36865399999999998</v>
      </c>
      <c r="D6800">
        <v>-7.0017200000000003E-3</v>
      </c>
      <c r="E6800" s="22">
        <f t="shared" si="1070"/>
        <v>0.36865399999999998</v>
      </c>
      <c r="F6800" s="22">
        <f t="shared" si="1071"/>
        <v>-7.0017200000000003E-3</v>
      </c>
      <c r="G6800" s="22">
        <f t="shared" si="1063"/>
        <v>0.36165227999999999</v>
      </c>
      <c r="H6800" s="22">
        <f t="shared" si="1064"/>
        <v>2.2000000000000028</v>
      </c>
      <c r="I6800" s="22">
        <f t="shared" si="1065"/>
        <v>1.8383477200000029</v>
      </c>
      <c r="J6800" s="22">
        <f t="shared" si="1066"/>
        <v>0</v>
      </c>
      <c r="K6800" s="22">
        <f t="shared" si="1067"/>
        <v>83.371790469999979</v>
      </c>
      <c r="L6800" s="22">
        <f t="shared" si="1068"/>
        <v>0</v>
      </c>
      <c r="M6800" s="22">
        <f t="shared" si="1072"/>
        <v>-5478.7800766899918</v>
      </c>
      <c r="N6800" s="22">
        <f t="shared" si="1069"/>
        <v>0</v>
      </c>
    </row>
    <row r="6801" spans="1:14" x14ac:dyDescent="0.25">
      <c r="A6801" s="1">
        <v>43019.291666650177</v>
      </c>
      <c r="B6801">
        <v>34.5</v>
      </c>
      <c r="C6801">
        <v>0.347383</v>
      </c>
      <c r="D6801">
        <v>0.21409817</v>
      </c>
      <c r="E6801" s="22">
        <f t="shared" si="1070"/>
        <v>0.347383</v>
      </c>
      <c r="F6801" s="22">
        <f t="shared" si="1071"/>
        <v>0.21409817</v>
      </c>
      <c r="G6801" s="22">
        <f t="shared" si="1063"/>
        <v>0.56148116999999997</v>
      </c>
      <c r="H6801" s="22">
        <f t="shared" si="1064"/>
        <v>3.5</v>
      </c>
      <c r="I6801" s="22">
        <f t="shared" si="1065"/>
        <v>2.93851883</v>
      </c>
      <c r="J6801" s="22">
        <f t="shared" si="1066"/>
        <v>0</v>
      </c>
      <c r="K6801" s="22">
        <f t="shared" si="1067"/>
        <v>86.310309299999986</v>
      </c>
      <c r="L6801" s="22">
        <f t="shared" si="1068"/>
        <v>0</v>
      </c>
      <c r="M6801" s="22">
        <f t="shared" si="1072"/>
        <v>-5481.718595519992</v>
      </c>
      <c r="N6801" s="22">
        <f t="shared" si="1069"/>
        <v>0</v>
      </c>
    </row>
    <row r="6802" spans="1:14" x14ac:dyDescent="0.25">
      <c r="A6802" s="1">
        <v>43019.333333316841</v>
      </c>
      <c r="B6802">
        <v>36.4</v>
      </c>
      <c r="C6802">
        <v>0.82513899999999996</v>
      </c>
      <c r="D6802">
        <v>4.6356360000000008</v>
      </c>
      <c r="E6802" s="22">
        <f t="shared" si="1070"/>
        <v>0.82513899999999996</v>
      </c>
      <c r="F6802" s="22">
        <f t="shared" si="1071"/>
        <v>4.6356360000000008</v>
      </c>
      <c r="G6802" s="22">
        <f t="shared" si="1063"/>
        <v>5.4607750000000008</v>
      </c>
      <c r="H6802" s="22">
        <f t="shared" si="1064"/>
        <v>5.3999999999999986</v>
      </c>
      <c r="I6802" s="22">
        <f t="shared" si="1065"/>
        <v>0</v>
      </c>
      <c r="J6802" s="22">
        <f t="shared" si="1066"/>
        <v>6.0775000000002244E-2</v>
      </c>
      <c r="K6802" s="22">
        <f t="shared" si="1067"/>
        <v>0</v>
      </c>
      <c r="L6802" s="22">
        <f t="shared" si="1068"/>
        <v>6.0775000000002244E-2</v>
      </c>
      <c r="M6802" s="22">
        <f t="shared" si="1072"/>
        <v>-5481.6578205199921</v>
      </c>
      <c r="N6802" s="22">
        <f t="shared" si="1069"/>
        <v>0</v>
      </c>
    </row>
    <row r="6803" spans="1:14" x14ac:dyDescent="0.25">
      <c r="A6803" s="1">
        <v>43019.374999983505</v>
      </c>
      <c r="B6803">
        <v>38</v>
      </c>
      <c r="C6803">
        <v>1.2589000000000001</v>
      </c>
      <c r="D6803">
        <v>11.12543</v>
      </c>
      <c r="E6803" s="22">
        <f t="shared" si="1070"/>
        <v>1.2589000000000001</v>
      </c>
      <c r="F6803" s="22">
        <f t="shared" si="1071"/>
        <v>11.12543</v>
      </c>
      <c r="G6803" s="22">
        <f t="shared" si="1063"/>
        <v>12.38433</v>
      </c>
      <c r="H6803" s="22">
        <f t="shared" si="1064"/>
        <v>7</v>
      </c>
      <c r="I6803" s="22">
        <f t="shared" si="1065"/>
        <v>0</v>
      </c>
      <c r="J6803" s="22">
        <f t="shared" si="1066"/>
        <v>5.3843300000000003</v>
      </c>
      <c r="K6803" s="22">
        <f t="shared" si="1067"/>
        <v>0</v>
      </c>
      <c r="L6803" s="22">
        <f t="shared" si="1068"/>
        <v>5.4451050000000025</v>
      </c>
      <c r="M6803" s="22">
        <f t="shared" si="1072"/>
        <v>-5476.2734905199923</v>
      </c>
      <c r="N6803" s="22">
        <f t="shared" si="1069"/>
        <v>0</v>
      </c>
    </row>
    <row r="6804" spans="1:14" x14ac:dyDescent="0.25">
      <c r="A6804" s="1">
        <v>43019.41666665017</v>
      </c>
      <c r="B6804">
        <v>39.9</v>
      </c>
      <c r="C6804">
        <v>1.98817</v>
      </c>
      <c r="D6804">
        <v>15.06926</v>
      </c>
      <c r="E6804" s="22">
        <f t="shared" si="1070"/>
        <v>1.98817</v>
      </c>
      <c r="F6804" s="22">
        <f t="shared" si="1071"/>
        <v>15.06926</v>
      </c>
      <c r="G6804" s="22">
        <f t="shared" si="1063"/>
        <v>17.05743</v>
      </c>
      <c r="H6804" s="22">
        <f t="shared" si="1064"/>
        <v>8.8999999999999986</v>
      </c>
      <c r="I6804" s="22">
        <f t="shared" si="1065"/>
        <v>0</v>
      </c>
      <c r="J6804" s="22">
        <f t="shared" si="1066"/>
        <v>8.1574300000000015</v>
      </c>
      <c r="K6804" s="22">
        <f t="shared" si="1067"/>
        <v>0</v>
      </c>
      <c r="L6804" s="22">
        <f t="shared" si="1068"/>
        <v>13.602535000000003</v>
      </c>
      <c r="M6804" s="22">
        <f t="shared" si="1072"/>
        <v>-5468.1160605199921</v>
      </c>
      <c r="N6804" s="22">
        <f t="shared" si="1069"/>
        <v>0</v>
      </c>
    </row>
    <row r="6805" spans="1:14" x14ac:dyDescent="0.25">
      <c r="A6805" s="1">
        <v>43019.458333316834</v>
      </c>
      <c r="B6805">
        <v>39.9</v>
      </c>
      <c r="C6805">
        <v>1.8470199999999999</v>
      </c>
      <c r="D6805">
        <v>17.740989999999996</v>
      </c>
      <c r="E6805" s="22">
        <f t="shared" si="1070"/>
        <v>1.8470199999999999</v>
      </c>
      <c r="F6805" s="22">
        <f t="shared" si="1071"/>
        <v>17.740989999999996</v>
      </c>
      <c r="G6805" s="22">
        <f t="shared" si="1063"/>
        <v>19.588009999999997</v>
      </c>
      <c r="H6805" s="22">
        <f t="shared" si="1064"/>
        <v>8.8999999999999986</v>
      </c>
      <c r="I6805" s="22">
        <f t="shared" si="1065"/>
        <v>0</v>
      </c>
      <c r="J6805" s="22">
        <f t="shared" si="1066"/>
        <v>10.688009999999998</v>
      </c>
      <c r="K6805" s="22">
        <f t="shared" si="1067"/>
        <v>0</v>
      </c>
      <c r="L6805" s="22">
        <f t="shared" si="1068"/>
        <v>24.290545000000002</v>
      </c>
      <c r="M6805" s="22">
        <f t="shared" si="1072"/>
        <v>-5457.4280505199922</v>
      </c>
      <c r="N6805" s="22">
        <f t="shared" si="1069"/>
        <v>0</v>
      </c>
    </row>
    <row r="6806" spans="1:14" x14ac:dyDescent="0.25">
      <c r="A6806" s="1">
        <v>43019.499999983498</v>
      </c>
      <c r="B6806">
        <v>39.9</v>
      </c>
      <c r="C6806">
        <v>2.1828499999999997</v>
      </c>
      <c r="D6806">
        <v>19.0184</v>
      </c>
      <c r="E6806" s="22">
        <f t="shared" si="1070"/>
        <v>2.1828499999999997</v>
      </c>
      <c r="F6806" s="22">
        <f t="shared" si="1071"/>
        <v>19.0184</v>
      </c>
      <c r="G6806" s="22">
        <f t="shared" si="1063"/>
        <v>21.201249999999998</v>
      </c>
      <c r="H6806" s="22">
        <f t="shared" si="1064"/>
        <v>8.8999999999999986</v>
      </c>
      <c r="I6806" s="22">
        <f t="shared" si="1065"/>
        <v>0</v>
      </c>
      <c r="J6806" s="22">
        <f t="shared" si="1066"/>
        <v>12.30125</v>
      </c>
      <c r="K6806" s="22">
        <f t="shared" si="1067"/>
        <v>0</v>
      </c>
      <c r="L6806" s="22">
        <f t="shared" si="1068"/>
        <v>36.591795000000005</v>
      </c>
      <c r="M6806" s="22">
        <f t="shared" si="1072"/>
        <v>-5445.1268005199918</v>
      </c>
      <c r="N6806" s="22">
        <f t="shared" si="1069"/>
        <v>0</v>
      </c>
    </row>
    <row r="6807" spans="1:14" x14ac:dyDescent="0.25">
      <c r="A6807" s="1">
        <v>43019.541666650162</v>
      </c>
      <c r="B6807">
        <v>41.8</v>
      </c>
      <c r="C6807">
        <v>2.1501300000000003</v>
      </c>
      <c r="D6807">
        <v>18.96003</v>
      </c>
      <c r="E6807" s="22">
        <f t="shared" si="1070"/>
        <v>2.1501300000000003</v>
      </c>
      <c r="F6807" s="22">
        <f t="shared" si="1071"/>
        <v>18.96003</v>
      </c>
      <c r="G6807" s="22">
        <f t="shared" si="1063"/>
        <v>21.11016</v>
      </c>
      <c r="H6807" s="22">
        <f t="shared" si="1064"/>
        <v>10.799999999999997</v>
      </c>
      <c r="I6807" s="22">
        <f t="shared" si="1065"/>
        <v>0</v>
      </c>
      <c r="J6807" s="22">
        <f t="shared" si="1066"/>
        <v>10.310160000000003</v>
      </c>
      <c r="K6807" s="22">
        <f t="shared" si="1067"/>
        <v>0</v>
      </c>
      <c r="L6807" s="22">
        <f t="shared" si="1068"/>
        <v>46.901955000000008</v>
      </c>
      <c r="M6807" s="22">
        <f t="shared" si="1072"/>
        <v>-5434.8166405199918</v>
      </c>
      <c r="N6807" s="22">
        <f t="shared" si="1069"/>
        <v>0</v>
      </c>
    </row>
    <row r="6808" spans="1:14" x14ac:dyDescent="0.25">
      <c r="A6808" s="1">
        <v>43019.583333316827</v>
      </c>
      <c r="B6808">
        <v>41.5</v>
      </c>
      <c r="C6808">
        <v>2.09049</v>
      </c>
      <c r="D6808">
        <v>8.3137999999999987</v>
      </c>
      <c r="E6808" s="22">
        <f t="shared" si="1070"/>
        <v>2.09049</v>
      </c>
      <c r="F6808" s="22">
        <f t="shared" si="1071"/>
        <v>8.3137999999999987</v>
      </c>
      <c r="G6808" s="22">
        <f t="shared" si="1063"/>
        <v>10.40429</v>
      </c>
      <c r="H6808" s="22">
        <f t="shared" si="1064"/>
        <v>10.5</v>
      </c>
      <c r="I6808" s="22">
        <f t="shared" si="1065"/>
        <v>9.5710000000000406E-2</v>
      </c>
      <c r="J6808" s="22">
        <f t="shared" si="1066"/>
        <v>0</v>
      </c>
      <c r="K6808" s="22">
        <f t="shared" si="1067"/>
        <v>9.5710000000000406E-2</v>
      </c>
      <c r="L6808" s="22">
        <f t="shared" si="1068"/>
        <v>0</v>
      </c>
      <c r="M6808" s="22">
        <f t="shared" si="1072"/>
        <v>-5434.9123505199914</v>
      </c>
      <c r="N6808" s="22">
        <f t="shared" si="1069"/>
        <v>0</v>
      </c>
    </row>
    <row r="6809" spans="1:14" x14ac:dyDescent="0.25">
      <c r="A6809" s="1">
        <v>43019.624999983491</v>
      </c>
      <c r="B6809">
        <v>41.5</v>
      </c>
      <c r="C6809">
        <v>2.1467899999999998</v>
      </c>
      <c r="D6809">
        <v>15.915569999999999</v>
      </c>
      <c r="E6809" s="22">
        <f t="shared" si="1070"/>
        <v>2.1467899999999998</v>
      </c>
      <c r="F6809" s="22">
        <f t="shared" si="1071"/>
        <v>15.915569999999999</v>
      </c>
      <c r="G6809" s="22">
        <f t="shared" si="1063"/>
        <v>18.062359999999998</v>
      </c>
      <c r="H6809" s="22">
        <f t="shared" si="1064"/>
        <v>10.5</v>
      </c>
      <c r="I6809" s="22">
        <f t="shared" si="1065"/>
        <v>0</v>
      </c>
      <c r="J6809" s="22">
        <f t="shared" si="1066"/>
        <v>7.5623599999999982</v>
      </c>
      <c r="K6809" s="22">
        <f t="shared" si="1067"/>
        <v>0</v>
      </c>
      <c r="L6809" s="22">
        <f t="shared" si="1068"/>
        <v>7.5623599999999982</v>
      </c>
      <c r="M6809" s="22">
        <f t="shared" si="1072"/>
        <v>-5427.3499905199915</v>
      </c>
      <c r="N6809" s="22">
        <f t="shared" si="1069"/>
        <v>0</v>
      </c>
    </row>
    <row r="6810" spans="1:14" x14ac:dyDescent="0.25">
      <c r="A6810" s="1">
        <v>43019.666666650155</v>
      </c>
      <c r="B6810">
        <v>40.9</v>
      </c>
      <c r="C6810">
        <v>2.1506799999999999</v>
      </c>
      <c r="D6810">
        <v>12.1347</v>
      </c>
      <c r="E6810" s="22">
        <f t="shared" si="1070"/>
        <v>2.1506799999999999</v>
      </c>
      <c r="F6810" s="22">
        <f t="shared" si="1071"/>
        <v>12.1347</v>
      </c>
      <c r="G6810" s="22">
        <f t="shared" si="1063"/>
        <v>14.28538</v>
      </c>
      <c r="H6810" s="22">
        <f t="shared" si="1064"/>
        <v>9.8999999999999986</v>
      </c>
      <c r="I6810" s="22">
        <f t="shared" si="1065"/>
        <v>0</v>
      </c>
      <c r="J6810" s="22">
        <f t="shared" si="1066"/>
        <v>4.3853800000000014</v>
      </c>
      <c r="K6810" s="22">
        <f t="shared" si="1067"/>
        <v>0</v>
      </c>
      <c r="L6810" s="22">
        <f t="shared" si="1068"/>
        <v>11.94774</v>
      </c>
      <c r="M6810" s="22">
        <f t="shared" si="1072"/>
        <v>-5422.9646105199918</v>
      </c>
      <c r="N6810" s="22">
        <f t="shared" si="1069"/>
        <v>0</v>
      </c>
    </row>
    <row r="6811" spans="1:14" x14ac:dyDescent="0.25">
      <c r="A6811" s="1">
        <v>43019.708333316819</v>
      </c>
      <c r="B6811">
        <v>40.799999999999997</v>
      </c>
      <c r="C6811">
        <v>1.8519100000000002</v>
      </c>
      <c r="D6811">
        <v>6.6985199999999994</v>
      </c>
      <c r="E6811" s="22">
        <f t="shared" si="1070"/>
        <v>1.8519100000000002</v>
      </c>
      <c r="F6811" s="22">
        <f t="shared" si="1071"/>
        <v>6.6985199999999994</v>
      </c>
      <c r="G6811" s="22">
        <f t="shared" si="1063"/>
        <v>8.5504299999999986</v>
      </c>
      <c r="H6811" s="22">
        <f t="shared" si="1064"/>
        <v>9.7999999999999972</v>
      </c>
      <c r="I6811" s="22">
        <f t="shared" si="1065"/>
        <v>1.2495699999999985</v>
      </c>
      <c r="J6811" s="22">
        <f t="shared" si="1066"/>
        <v>0</v>
      </c>
      <c r="K6811" s="22">
        <f t="shared" si="1067"/>
        <v>1.2495699999999985</v>
      </c>
      <c r="L6811" s="22">
        <f t="shared" si="1068"/>
        <v>0</v>
      </c>
      <c r="M6811" s="22">
        <f t="shared" si="1072"/>
        <v>-5424.2141805199917</v>
      </c>
      <c r="N6811" s="22">
        <f t="shared" si="1069"/>
        <v>0</v>
      </c>
    </row>
    <row r="6812" spans="1:14" x14ac:dyDescent="0.25">
      <c r="A6812" s="1">
        <v>43019.749999983484</v>
      </c>
      <c r="B6812">
        <v>41.8</v>
      </c>
      <c r="C6812">
        <v>1.18204</v>
      </c>
      <c r="D6812">
        <v>0.96397900000000003</v>
      </c>
      <c r="E6812" s="22">
        <f t="shared" si="1070"/>
        <v>1.18204</v>
      </c>
      <c r="F6812" s="22">
        <f t="shared" si="1071"/>
        <v>0.96397900000000003</v>
      </c>
      <c r="G6812" s="22">
        <f t="shared" si="1063"/>
        <v>2.1460189999999999</v>
      </c>
      <c r="H6812" s="22">
        <f t="shared" si="1064"/>
        <v>10.799999999999997</v>
      </c>
      <c r="I6812" s="22">
        <f t="shared" si="1065"/>
        <v>8.6539809999999981</v>
      </c>
      <c r="J6812" s="22">
        <f t="shared" si="1066"/>
        <v>0</v>
      </c>
      <c r="K6812" s="22">
        <f t="shared" si="1067"/>
        <v>9.9035509999999967</v>
      </c>
      <c r="L6812" s="22">
        <f t="shared" si="1068"/>
        <v>0</v>
      </c>
      <c r="M6812" s="22">
        <f t="shared" si="1072"/>
        <v>-5432.8681615199921</v>
      </c>
      <c r="N6812" s="22">
        <f t="shared" si="1069"/>
        <v>0</v>
      </c>
    </row>
    <row r="6813" spans="1:14" x14ac:dyDescent="0.25">
      <c r="A6813" s="1">
        <v>43019.791666650148</v>
      </c>
      <c r="B6813">
        <v>42</v>
      </c>
      <c r="C6813">
        <v>1.3866099999999999</v>
      </c>
      <c r="D6813">
        <v>-7.0017200000000003E-3</v>
      </c>
      <c r="E6813" s="22">
        <f t="shared" si="1070"/>
        <v>1.3866099999999999</v>
      </c>
      <c r="F6813" s="22">
        <f t="shared" si="1071"/>
        <v>-7.0017200000000003E-3</v>
      </c>
      <c r="G6813" s="22">
        <f t="shared" si="1063"/>
        <v>1.3796082799999998</v>
      </c>
      <c r="H6813" s="22">
        <f t="shared" si="1064"/>
        <v>11</v>
      </c>
      <c r="I6813" s="22">
        <f t="shared" si="1065"/>
        <v>9.6203917200000006</v>
      </c>
      <c r="J6813" s="22">
        <f t="shared" si="1066"/>
        <v>0</v>
      </c>
      <c r="K6813" s="22">
        <f t="shared" si="1067"/>
        <v>19.523942719999997</v>
      </c>
      <c r="L6813" s="22">
        <f t="shared" si="1068"/>
        <v>0</v>
      </c>
      <c r="M6813" s="22">
        <f t="shared" si="1072"/>
        <v>-5442.4885532399921</v>
      </c>
      <c r="N6813" s="22">
        <f t="shared" si="1069"/>
        <v>0</v>
      </c>
    </row>
    <row r="6814" spans="1:14" x14ac:dyDescent="0.25">
      <c r="A6814" s="1">
        <v>43019.833333316812</v>
      </c>
      <c r="B6814">
        <v>42</v>
      </c>
      <c r="C6814">
        <v>2.1772900000000002</v>
      </c>
      <c r="D6814">
        <v>-7.0017200000000003E-3</v>
      </c>
      <c r="E6814" s="22">
        <f t="shared" si="1070"/>
        <v>2.1772900000000002</v>
      </c>
      <c r="F6814" s="22">
        <f t="shared" si="1071"/>
        <v>-7.0017200000000003E-3</v>
      </c>
      <c r="G6814" s="22">
        <f t="shared" si="1063"/>
        <v>2.1702882800000003</v>
      </c>
      <c r="H6814" s="22">
        <f t="shared" si="1064"/>
        <v>11</v>
      </c>
      <c r="I6814" s="22">
        <f t="shared" si="1065"/>
        <v>8.8297117199999988</v>
      </c>
      <c r="J6814" s="22">
        <f t="shared" si="1066"/>
        <v>0</v>
      </c>
      <c r="K6814" s="22">
        <f t="shared" si="1067"/>
        <v>28.353654439999996</v>
      </c>
      <c r="L6814" s="22">
        <f t="shared" si="1068"/>
        <v>0</v>
      </c>
      <c r="M6814" s="22">
        <f t="shared" si="1072"/>
        <v>-5451.3182649599921</v>
      </c>
      <c r="N6814" s="22">
        <f t="shared" si="1069"/>
        <v>0</v>
      </c>
    </row>
    <row r="6815" spans="1:14" x14ac:dyDescent="0.25">
      <c r="A6815" s="1">
        <v>43019.874999983476</v>
      </c>
      <c r="B6815">
        <v>39.6</v>
      </c>
      <c r="C6815">
        <v>2.22824</v>
      </c>
      <c r="D6815">
        <v>-7.0017200000000003E-3</v>
      </c>
      <c r="E6815" s="22">
        <f t="shared" si="1070"/>
        <v>2.22824</v>
      </c>
      <c r="F6815" s="22">
        <f t="shared" si="1071"/>
        <v>-7.0017200000000003E-3</v>
      </c>
      <c r="G6815" s="22">
        <f t="shared" si="1063"/>
        <v>2.2212382800000001</v>
      </c>
      <c r="H6815" s="22">
        <f t="shared" si="1064"/>
        <v>8.6000000000000014</v>
      </c>
      <c r="I6815" s="22">
        <f t="shared" si="1065"/>
        <v>6.3787617200000017</v>
      </c>
      <c r="J6815" s="22">
        <f t="shared" si="1066"/>
        <v>0</v>
      </c>
      <c r="K6815" s="22">
        <f t="shared" si="1067"/>
        <v>34.73241616</v>
      </c>
      <c r="L6815" s="22">
        <f t="shared" si="1068"/>
        <v>0</v>
      </c>
      <c r="M6815" s="22">
        <f t="shared" si="1072"/>
        <v>-5457.6970266799917</v>
      </c>
      <c r="N6815" s="22">
        <f t="shared" si="1069"/>
        <v>0</v>
      </c>
    </row>
    <row r="6816" spans="1:14" x14ac:dyDescent="0.25">
      <c r="A6816" s="1">
        <v>43019.916666650141</v>
      </c>
      <c r="B6816">
        <v>37.799999999999997</v>
      </c>
      <c r="C6816">
        <v>2.53396</v>
      </c>
      <c r="D6816">
        <v>-7.0017200000000003E-3</v>
      </c>
      <c r="E6816" s="22">
        <f t="shared" si="1070"/>
        <v>2.53396</v>
      </c>
      <c r="F6816" s="22">
        <f t="shared" si="1071"/>
        <v>-7.0017200000000003E-3</v>
      </c>
      <c r="G6816" s="22">
        <f t="shared" si="1063"/>
        <v>2.5269582800000001</v>
      </c>
      <c r="H6816" s="22">
        <f t="shared" si="1064"/>
        <v>6.7999999999999972</v>
      </c>
      <c r="I6816" s="22">
        <f t="shared" si="1065"/>
        <v>4.2730417199999966</v>
      </c>
      <c r="J6816" s="22">
        <f t="shared" si="1066"/>
        <v>0</v>
      </c>
      <c r="K6816" s="22">
        <f t="shared" si="1067"/>
        <v>39.005457879999994</v>
      </c>
      <c r="L6816" s="22">
        <f t="shared" si="1068"/>
        <v>0</v>
      </c>
      <c r="M6816" s="22">
        <f t="shared" si="1072"/>
        <v>-5461.9700683999918</v>
      </c>
      <c r="N6816" s="22">
        <f t="shared" si="1069"/>
        <v>0</v>
      </c>
    </row>
    <row r="6817" spans="1:14" x14ac:dyDescent="0.25">
      <c r="A6817" s="1">
        <v>43019.958333316805</v>
      </c>
      <c r="B6817">
        <v>35.1</v>
      </c>
      <c r="C6817">
        <v>3.0236999999999998</v>
      </c>
      <c r="D6817">
        <v>-7.0017200000000003E-3</v>
      </c>
      <c r="E6817" s="22">
        <f t="shared" si="1070"/>
        <v>3.0236999999999998</v>
      </c>
      <c r="F6817" s="22">
        <f t="shared" si="1071"/>
        <v>-7.0017200000000003E-3</v>
      </c>
      <c r="G6817" s="22">
        <f t="shared" si="1063"/>
        <v>3.01669828</v>
      </c>
      <c r="H6817" s="22">
        <f t="shared" si="1064"/>
        <v>4.1000000000000014</v>
      </c>
      <c r="I6817" s="22">
        <f t="shared" si="1065"/>
        <v>1.0833017200000015</v>
      </c>
      <c r="J6817" s="22">
        <f t="shared" si="1066"/>
        <v>0</v>
      </c>
      <c r="K6817" s="22">
        <f t="shared" si="1067"/>
        <v>40.088759599999996</v>
      </c>
      <c r="L6817" s="22">
        <f t="shared" si="1068"/>
        <v>0</v>
      </c>
      <c r="M6817" s="22">
        <f t="shared" si="1072"/>
        <v>-5463.053370119992</v>
      </c>
      <c r="N6817" s="22">
        <f t="shared" si="1069"/>
        <v>0</v>
      </c>
    </row>
    <row r="6818" spans="1:14" x14ac:dyDescent="0.25">
      <c r="A6818" s="1">
        <v>43019.999999983469</v>
      </c>
      <c r="B6818">
        <v>35</v>
      </c>
      <c r="C6818">
        <v>4.3701600000000003</v>
      </c>
      <c r="D6818">
        <v>-7.0017200000000003E-3</v>
      </c>
      <c r="E6818" s="22">
        <f t="shared" si="1070"/>
        <v>4.3701600000000003</v>
      </c>
      <c r="F6818" s="22">
        <f t="shared" si="1071"/>
        <v>-7.0017200000000003E-3</v>
      </c>
      <c r="G6818" s="22">
        <f t="shared" si="1063"/>
        <v>4.3631582800000004</v>
      </c>
      <c r="H6818" s="22">
        <f t="shared" si="1064"/>
        <v>4</v>
      </c>
      <c r="I6818" s="22">
        <f t="shared" si="1065"/>
        <v>0</v>
      </c>
      <c r="J6818" s="22">
        <f t="shared" si="1066"/>
        <v>0.36315828000000039</v>
      </c>
      <c r="K6818" s="22">
        <f t="shared" si="1067"/>
        <v>0</v>
      </c>
      <c r="L6818" s="22">
        <f t="shared" si="1068"/>
        <v>0.36315828000000039</v>
      </c>
      <c r="M6818" s="22">
        <f t="shared" si="1072"/>
        <v>-5462.6902118399921</v>
      </c>
      <c r="N6818" s="22">
        <f t="shared" si="1069"/>
        <v>0</v>
      </c>
    </row>
    <row r="6819" spans="1:14" x14ac:dyDescent="0.25">
      <c r="A6819" s="1">
        <v>43020.041666650133</v>
      </c>
      <c r="B6819">
        <v>34.1</v>
      </c>
      <c r="C6819">
        <v>6.3414799999999998</v>
      </c>
      <c r="D6819">
        <v>-7.0017200000000003E-3</v>
      </c>
      <c r="E6819" s="22">
        <f t="shared" si="1070"/>
        <v>6.3414799999999998</v>
      </c>
      <c r="F6819" s="22">
        <f t="shared" si="1071"/>
        <v>-7.0017200000000003E-3</v>
      </c>
      <c r="G6819" s="22">
        <f t="shared" si="1063"/>
        <v>6.3344782799999999</v>
      </c>
      <c r="H6819" s="22">
        <f t="shared" si="1064"/>
        <v>3.1000000000000014</v>
      </c>
      <c r="I6819" s="22">
        <f t="shared" si="1065"/>
        <v>0</v>
      </c>
      <c r="J6819" s="22">
        <f t="shared" si="1066"/>
        <v>3.2344782799999985</v>
      </c>
      <c r="K6819" s="22">
        <f t="shared" si="1067"/>
        <v>0</v>
      </c>
      <c r="L6819" s="22">
        <f t="shared" si="1068"/>
        <v>3.5976365599999989</v>
      </c>
      <c r="M6819" s="22">
        <f t="shared" si="1072"/>
        <v>-5459.455733559992</v>
      </c>
      <c r="N6819" s="22">
        <f t="shared" si="1069"/>
        <v>0</v>
      </c>
    </row>
    <row r="6820" spans="1:14" x14ac:dyDescent="0.25">
      <c r="A6820" s="1">
        <v>43020.083333316798</v>
      </c>
      <c r="B6820">
        <v>33.299999999999997</v>
      </c>
      <c r="C6820">
        <v>3.6234199999999999</v>
      </c>
      <c r="D6820">
        <v>-7.0017200000000003E-3</v>
      </c>
      <c r="E6820" s="22">
        <f t="shared" si="1070"/>
        <v>3.6234199999999999</v>
      </c>
      <c r="F6820" s="22">
        <f t="shared" si="1071"/>
        <v>-7.0017200000000003E-3</v>
      </c>
      <c r="G6820" s="22">
        <f t="shared" si="1063"/>
        <v>3.61641828</v>
      </c>
      <c r="H6820" s="22">
        <f t="shared" si="1064"/>
        <v>2.2999999999999972</v>
      </c>
      <c r="I6820" s="22">
        <f t="shared" si="1065"/>
        <v>0</v>
      </c>
      <c r="J6820" s="22">
        <f t="shared" si="1066"/>
        <v>1.3164182800000028</v>
      </c>
      <c r="K6820" s="22">
        <f t="shared" si="1067"/>
        <v>0</v>
      </c>
      <c r="L6820" s="22">
        <f t="shared" si="1068"/>
        <v>4.9140548400000021</v>
      </c>
      <c r="M6820" s="22">
        <f t="shared" si="1072"/>
        <v>-5458.1393152799919</v>
      </c>
      <c r="N6820" s="22">
        <f t="shared" si="1069"/>
        <v>0</v>
      </c>
    </row>
    <row r="6821" spans="1:14" x14ac:dyDescent="0.25">
      <c r="A6821" s="1">
        <v>43020.124999983462</v>
      </c>
      <c r="B6821">
        <v>32.6</v>
      </c>
      <c r="C6821">
        <v>5.2919499999999999</v>
      </c>
      <c r="D6821">
        <v>-7.0017200000000003E-3</v>
      </c>
      <c r="E6821" s="22">
        <f t="shared" si="1070"/>
        <v>5.2919499999999999</v>
      </c>
      <c r="F6821" s="22">
        <f t="shared" si="1071"/>
        <v>-7.0017200000000003E-3</v>
      </c>
      <c r="G6821" s="22">
        <f t="shared" si="1063"/>
        <v>5.2849482800000001</v>
      </c>
      <c r="H6821" s="22">
        <f t="shared" si="1064"/>
        <v>1.6000000000000014</v>
      </c>
      <c r="I6821" s="22">
        <f t="shared" si="1065"/>
        <v>0</v>
      </c>
      <c r="J6821" s="22">
        <f t="shared" si="1066"/>
        <v>3.6849482799999986</v>
      </c>
      <c r="K6821" s="22">
        <f t="shared" si="1067"/>
        <v>0</v>
      </c>
      <c r="L6821" s="22">
        <f t="shared" si="1068"/>
        <v>8.5990031200000008</v>
      </c>
      <c r="M6821" s="22">
        <f t="shared" si="1072"/>
        <v>-5454.4543669999921</v>
      </c>
      <c r="N6821" s="22">
        <f t="shared" si="1069"/>
        <v>0</v>
      </c>
    </row>
    <row r="6822" spans="1:14" x14ac:dyDescent="0.25">
      <c r="A6822" s="1">
        <v>43020.166666650126</v>
      </c>
      <c r="B6822">
        <v>32.299999999999997</v>
      </c>
      <c r="C6822">
        <v>4.1963699999999999</v>
      </c>
      <c r="D6822">
        <v>-7.0017200000000003E-3</v>
      </c>
      <c r="E6822" s="22">
        <f t="shared" si="1070"/>
        <v>4.1963699999999999</v>
      </c>
      <c r="F6822" s="22">
        <f t="shared" si="1071"/>
        <v>-7.0017200000000003E-3</v>
      </c>
      <c r="G6822" s="22">
        <f t="shared" si="1063"/>
        <v>4.1893682800000001</v>
      </c>
      <c r="H6822" s="22">
        <f t="shared" si="1064"/>
        <v>1.2999999999999972</v>
      </c>
      <c r="I6822" s="22">
        <f t="shared" si="1065"/>
        <v>0</v>
      </c>
      <c r="J6822" s="22">
        <f t="shared" si="1066"/>
        <v>2.8893682800000029</v>
      </c>
      <c r="K6822" s="22">
        <f t="shared" si="1067"/>
        <v>0</v>
      </c>
      <c r="L6822" s="22">
        <f t="shared" si="1068"/>
        <v>11.488371400000004</v>
      </c>
      <c r="M6822" s="22">
        <f t="shared" si="1072"/>
        <v>-5451.5649987199922</v>
      </c>
      <c r="N6822" s="22">
        <f t="shared" si="1069"/>
        <v>0</v>
      </c>
    </row>
    <row r="6823" spans="1:14" x14ac:dyDescent="0.25">
      <c r="A6823" s="1">
        <v>43020.20833331679</v>
      </c>
      <c r="B6823">
        <v>32.4</v>
      </c>
      <c r="C6823">
        <v>2.56325</v>
      </c>
      <c r="D6823">
        <v>-7.0017200000000003E-3</v>
      </c>
      <c r="E6823" s="22">
        <f t="shared" si="1070"/>
        <v>2.56325</v>
      </c>
      <c r="F6823" s="22">
        <f t="shared" si="1071"/>
        <v>-7.0017200000000003E-3</v>
      </c>
      <c r="G6823" s="22">
        <f t="shared" si="1063"/>
        <v>2.5562482800000002</v>
      </c>
      <c r="H6823" s="22">
        <f t="shared" si="1064"/>
        <v>1.3999999999999986</v>
      </c>
      <c r="I6823" s="22">
        <f t="shared" si="1065"/>
        <v>0</v>
      </c>
      <c r="J6823" s="22">
        <f t="shared" si="1066"/>
        <v>1.1562482800000016</v>
      </c>
      <c r="K6823" s="22">
        <f t="shared" si="1067"/>
        <v>0</v>
      </c>
      <c r="L6823" s="22">
        <f t="shared" si="1068"/>
        <v>12.644619680000005</v>
      </c>
      <c r="M6823" s="22">
        <f t="shared" si="1072"/>
        <v>-5450.4087504399922</v>
      </c>
      <c r="N6823" s="22">
        <f t="shared" si="1069"/>
        <v>0</v>
      </c>
    </row>
    <row r="6824" spans="1:14" x14ac:dyDescent="0.25">
      <c r="A6824" s="1">
        <v>43020.249999983454</v>
      </c>
      <c r="B6824">
        <v>33.6</v>
      </c>
      <c r="C6824">
        <v>2.0849000000000002</v>
      </c>
      <c r="D6824">
        <v>-7.0017200000000003E-3</v>
      </c>
      <c r="E6824" s="22">
        <f t="shared" si="1070"/>
        <v>2.0849000000000002</v>
      </c>
      <c r="F6824" s="22">
        <f t="shared" si="1071"/>
        <v>-7.0017200000000003E-3</v>
      </c>
      <c r="G6824" s="22">
        <f t="shared" si="1063"/>
        <v>2.0778982800000003</v>
      </c>
      <c r="H6824" s="22">
        <f t="shared" si="1064"/>
        <v>2.6000000000000014</v>
      </c>
      <c r="I6824" s="22">
        <f t="shared" si="1065"/>
        <v>0.5221017200000011</v>
      </c>
      <c r="J6824" s="22">
        <f t="shared" si="1066"/>
        <v>0</v>
      </c>
      <c r="K6824" s="22">
        <f t="shared" si="1067"/>
        <v>0.5221017200000011</v>
      </c>
      <c r="L6824" s="22">
        <f t="shared" si="1068"/>
        <v>0</v>
      </c>
      <c r="M6824" s="22">
        <f t="shared" si="1072"/>
        <v>-5450.9308521599924</v>
      </c>
      <c r="N6824" s="22">
        <f t="shared" si="1069"/>
        <v>0</v>
      </c>
    </row>
    <row r="6825" spans="1:14" x14ac:dyDescent="0.25">
      <c r="A6825" s="1">
        <v>43020.291666650119</v>
      </c>
      <c r="B6825">
        <v>35.6</v>
      </c>
      <c r="C6825">
        <v>2.1061300000000003</v>
      </c>
      <c r="D6825">
        <v>0.20289617000000001</v>
      </c>
      <c r="E6825" s="22">
        <f t="shared" si="1070"/>
        <v>2.1061300000000003</v>
      </c>
      <c r="F6825" s="22">
        <f t="shared" si="1071"/>
        <v>0.20289617000000001</v>
      </c>
      <c r="G6825" s="22">
        <f t="shared" si="1063"/>
        <v>2.3090261700000001</v>
      </c>
      <c r="H6825" s="22">
        <f t="shared" si="1064"/>
        <v>4.6000000000000014</v>
      </c>
      <c r="I6825" s="22">
        <f t="shared" si="1065"/>
        <v>2.2909738300000013</v>
      </c>
      <c r="J6825" s="22">
        <f t="shared" si="1066"/>
        <v>0</v>
      </c>
      <c r="K6825" s="22">
        <f t="shared" si="1067"/>
        <v>2.8130755500000024</v>
      </c>
      <c r="L6825" s="22">
        <f t="shared" si="1068"/>
        <v>0</v>
      </c>
      <c r="M6825" s="22">
        <f t="shared" si="1072"/>
        <v>-5453.2218259899928</v>
      </c>
      <c r="N6825" s="22">
        <f t="shared" si="1069"/>
        <v>0</v>
      </c>
    </row>
    <row r="6826" spans="1:14" x14ac:dyDescent="0.25">
      <c r="A6826" s="1">
        <v>43020.333333316783</v>
      </c>
      <c r="B6826">
        <v>37.299999999999997</v>
      </c>
      <c r="C6826">
        <v>2.65985</v>
      </c>
      <c r="D6826">
        <v>4.2023390000000003</v>
      </c>
      <c r="E6826" s="22">
        <f t="shared" si="1070"/>
        <v>2.65985</v>
      </c>
      <c r="F6826" s="22">
        <f t="shared" si="1071"/>
        <v>4.2023390000000003</v>
      </c>
      <c r="G6826" s="22">
        <f t="shared" ref="G6826:G6889" si="1073">(E6826+F6826)</f>
        <v>6.8621890000000008</v>
      </c>
      <c r="H6826" s="22">
        <f t="shared" ref="H6826:H6889" si="1074">B6826-$S$4</f>
        <v>6.2999999999999972</v>
      </c>
      <c r="I6826" s="22">
        <f t="shared" ref="I6826:I6889" si="1075">IF((H6826-G6826)&gt;0, (H6826-G6826), (0))</f>
        <v>0</v>
      </c>
      <c r="J6826" s="22">
        <f t="shared" ref="J6826:J6889" si="1076">IF(I6826=0, G6826-H6826,0)</f>
        <v>0.5621890000000036</v>
      </c>
      <c r="K6826" s="22">
        <f t="shared" ref="K6826:K6889" si="1077">IF(I6826&gt;0, K6825+I6826, 0)</f>
        <v>0</v>
      </c>
      <c r="L6826" s="22">
        <f t="shared" ref="L6826:L6889" si="1078">IF(J6826&gt;0,L6825+J6826, 0)</f>
        <v>0.5621890000000036</v>
      </c>
      <c r="M6826" s="22">
        <f t="shared" si="1072"/>
        <v>-5452.6596369899926</v>
      </c>
      <c r="N6826" s="22">
        <f t="shared" ref="N6826:N6889" si="1079">(M6825-I6826+J6826)-M6826</f>
        <v>0</v>
      </c>
    </row>
    <row r="6827" spans="1:14" x14ac:dyDescent="0.25">
      <c r="A6827" s="1">
        <v>43020.374999983447</v>
      </c>
      <c r="B6827">
        <v>39.799999999999997</v>
      </c>
      <c r="C6827">
        <v>3.3826399999999999</v>
      </c>
      <c r="D6827">
        <v>10.45805</v>
      </c>
      <c r="E6827" s="22">
        <f t="shared" si="1070"/>
        <v>3.3826399999999999</v>
      </c>
      <c r="F6827" s="22">
        <f t="shared" si="1071"/>
        <v>10.45805</v>
      </c>
      <c r="G6827" s="22">
        <f t="shared" si="1073"/>
        <v>13.84069</v>
      </c>
      <c r="H6827" s="22">
        <f t="shared" si="1074"/>
        <v>8.7999999999999972</v>
      </c>
      <c r="I6827" s="22">
        <f t="shared" si="1075"/>
        <v>0</v>
      </c>
      <c r="J6827" s="22">
        <f t="shared" si="1076"/>
        <v>5.0406900000000032</v>
      </c>
      <c r="K6827" s="22">
        <f t="shared" si="1077"/>
        <v>0</v>
      </c>
      <c r="L6827" s="22">
        <f t="shared" si="1078"/>
        <v>5.6028790000000068</v>
      </c>
      <c r="M6827" s="22">
        <f t="shared" si="1072"/>
        <v>-5447.6189469899928</v>
      </c>
      <c r="N6827" s="22">
        <f t="shared" si="1079"/>
        <v>0</v>
      </c>
    </row>
    <row r="6828" spans="1:14" x14ac:dyDescent="0.25">
      <c r="A6828" s="1">
        <v>43020.416666650111</v>
      </c>
      <c r="B6828">
        <v>41.5</v>
      </c>
      <c r="C6828">
        <v>3.56325</v>
      </c>
      <c r="D6828">
        <v>12.56331</v>
      </c>
      <c r="E6828" s="22">
        <f t="shared" si="1070"/>
        <v>3.56325</v>
      </c>
      <c r="F6828" s="22">
        <f t="shared" si="1071"/>
        <v>12.56331</v>
      </c>
      <c r="G6828" s="22">
        <f t="shared" si="1073"/>
        <v>16.126559999999998</v>
      </c>
      <c r="H6828" s="22">
        <f t="shared" si="1074"/>
        <v>10.5</v>
      </c>
      <c r="I6828" s="22">
        <f t="shared" si="1075"/>
        <v>0</v>
      </c>
      <c r="J6828" s="22">
        <f t="shared" si="1076"/>
        <v>5.6265599999999978</v>
      </c>
      <c r="K6828" s="22">
        <f t="shared" si="1077"/>
        <v>0</v>
      </c>
      <c r="L6828" s="22">
        <f t="shared" si="1078"/>
        <v>11.229439000000005</v>
      </c>
      <c r="M6828" s="22">
        <f t="shared" si="1072"/>
        <v>-5441.9923869899931</v>
      </c>
      <c r="N6828" s="22">
        <f t="shared" si="1079"/>
        <v>0</v>
      </c>
    </row>
    <row r="6829" spans="1:14" x14ac:dyDescent="0.25">
      <c r="A6829" s="1">
        <v>43020.458333316776</v>
      </c>
      <c r="B6829">
        <v>41.6</v>
      </c>
      <c r="C6829">
        <v>6.2531800000000004</v>
      </c>
      <c r="D6829">
        <v>18.041919999999998</v>
      </c>
      <c r="E6829" s="22">
        <f t="shared" si="1070"/>
        <v>6.2531800000000004</v>
      </c>
      <c r="F6829" s="22">
        <f t="shared" si="1071"/>
        <v>18.041919999999998</v>
      </c>
      <c r="G6829" s="22">
        <f t="shared" si="1073"/>
        <v>24.295099999999998</v>
      </c>
      <c r="H6829" s="22">
        <f t="shared" si="1074"/>
        <v>10.600000000000001</v>
      </c>
      <c r="I6829" s="22">
        <f t="shared" si="1075"/>
        <v>0</v>
      </c>
      <c r="J6829" s="22">
        <f t="shared" si="1076"/>
        <v>13.695099999999996</v>
      </c>
      <c r="K6829" s="22">
        <f t="shared" si="1077"/>
        <v>0</v>
      </c>
      <c r="L6829" s="22">
        <f t="shared" si="1078"/>
        <v>24.924539000000003</v>
      </c>
      <c r="M6829" s="22">
        <f t="shared" si="1072"/>
        <v>-5428.2972869899932</v>
      </c>
      <c r="N6829" s="22">
        <f t="shared" si="1079"/>
        <v>0</v>
      </c>
    </row>
    <row r="6830" spans="1:14" x14ac:dyDescent="0.25">
      <c r="A6830" s="1">
        <v>43020.49999998344</v>
      </c>
      <c r="B6830">
        <v>43.1</v>
      </c>
      <c r="C6830">
        <v>5.10175</v>
      </c>
      <c r="D6830">
        <v>21.08466</v>
      </c>
      <c r="E6830" s="22">
        <f t="shared" si="1070"/>
        <v>5.10175</v>
      </c>
      <c r="F6830" s="22">
        <f t="shared" si="1071"/>
        <v>21.08466</v>
      </c>
      <c r="G6830" s="22">
        <f t="shared" si="1073"/>
        <v>26.186409999999999</v>
      </c>
      <c r="H6830" s="22">
        <f t="shared" si="1074"/>
        <v>12.100000000000001</v>
      </c>
      <c r="I6830" s="22">
        <f t="shared" si="1075"/>
        <v>0</v>
      </c>
      <c r="J6830" s="22">
        <f t="shared" si="1076"/>
        <v>14.086409999999997</v>
      </c>
      <c r="K6830" s="22">
        <f t="shared" si="1077"/>
        <v>0</v>
      </c>
      <c r="L6830" s="22">
        <f t="shared" si="1078"/>
        <v>39.010948999999997</v>
      </c>
      <c r="M6830" s="22">
        <f t="shared" si="1072"/>
        <v>-5414.2108769899933</v>
      </c>
      <c r="N6830" s="22">
        <f t="shared" si="1079"/>
        <v>0</v>
      </c>
    </row>
    <row r="6831" spans="1:14" x14ac:dyDescent="0.25">
      <c r="A6831" s="1">
        <v>43020.541666650104</v>
      </c>
      <c r="B6831">
        <v>43.1</v>
      </c>
      <c r="C6831">
        <v>4.7651000000000003</v>
      </c>
      <c r="D6831">
        <v>19.561170000000001</v>
      </c>
      <c r="E6831" s="22">
        <f t="shared" si="1070"/>
        <v>4.7651000000000003</v>
      </c>
      <c r="F6831" s="22">
        <f t="shared" si="1071"/>
        <v>19.561170000000001</v>
      </c>
      <c r="G6831" s="22">
        <f t="shared" si="1073"/>
        <v>24.326270000000001</v>
      </c>
      <c r="H6831" s="22">
        <f t="shared" si="1074"/>
        <v>12.100000000000001</v>
      </c>
      <c r="I6831" s="22">
        <f t="shared" si="1075"/>
        <v>0</v>
      </c>
      <c r="J6831" s="22">
        <f t="shared" si="1076"/>
        <v>12.22627</v>
      </c>
      <c r="K6831" s="22">
        <f t="shared" si="1077"/>
        <v>0</v>
      </c>
      <c r="L6831" s="22">
        <f t="shared" si="1078"/>
        <v>51.237218999999996</v>
      </c>
      <c r="M6831" s="22">
        <f t="shared" si="1072"/>
        <v>-5401.9846069899932</v>
      </c>
      <c r="N6831" s="22">
        <f t="shared" si="1079"/>
        <v>0</v>
      </c>
    </row>
    <row r="6832" spans="1:14" x14ac:dyDescent="0.25">
      <c r="A6832" s="1">
        <v>43020.583333316768</v>
      </c>
      <c r="B6832">
        <v>43.8</v>
      </c>
      <c r="C6832">
        <v>5.3301300000000005</v>
      </c>
      <c r="D6832">
        <v>14.423219999999999</v>
      </c>
      <c r="E6832" s="22">
        <f t="shared" si="1070"/>
        <v>5.3301300000000005</v>
      </c>
      <c r="F6832" s="22">
        <f t="shared" si="1071"/>
        <v>14.423219999999999</v>
      </c>
      <c r="G6832" s="22">
        <f t="shared" si="1073"/>
        <v>19.753349999999998</v>
      </c>
      <c r="H6832" s="22">
        <f t="shared" si="1074"/>
        <v>12.799999999999997</v>
      </c>
      <c r="I6832" s="22">
        <f t="shared" si="1075"/>
        <v>0</v>
      </c>
      <c r="J6832" s="22">
        <f t="shared" si="1076"/>
        <v>6.9533500000000004</v>
      </c>
      <c r="K6832" s="22">
        <f t="shared" si="1077"/>
        <v>0</v>
      </c>
      <c r="L6832" s="22">
        <f t="shared" si="1078"/>
        <v>58.190568999999996</v>
      </c>
      <c r="M6832" s="22">
        <f t="shared" si="1072"/>
        <v>-5395.0312569899934</v>
      </c>
      <c r="N6832" s="22">
        <f t="shared" si="1079"/>
        <v>0</v>
      </c>
    </row>
    <row r="6833" spans="1:14" x14ac:dyDescent="0.25">
      <c r="A6833" s="1">
        <v>43020.624999983433</v>
      </c>
      <c r="B6833">
        <v>42.9</v>
      </c>
      <c r="C6833">
        <v>4.9339899999999997</v>
      </c>
      <c r="D6833">
        <v>14.150040000000001</v>
      </c>
      <c r="E6833" s="22">
        <f t="shared" si="1070"/>
        <v>4.9339899999999997</v>
      </c>
      <c r="F6833" s="22">
        <f t="shared" si="1071"/>
        <v>14.150040000000001</v>
      </c>
      <c r="G6833" s="22">
        <f t="shared" si="1073"/>
        <v>19.084029999999998</v>
      </c>
      <c r="H6833" s="22">
        <f t="shared" si="1074"/>
        <v>11.899999999999999</v>
      </c>
      <c r="I6833" s="22">
        <f t="shared" si="1075"/>
        <v>0</v>
      </c>
      <c r="J6833" s="22">
        <f t="shared" si="1076"/>
        <v>7.1840299999999999</v>
      </c>
      <c r="K6833" s="22">
        <f t="shared" si="1077"/>
        <v>0</v>
      </c>
      <c r="L6833" s="22">
        <f t="shared" si="1078"/>
        <v>65.374598999999989</v>
      </c>
      <c r="M6833" s="22">
        <f t="shared" si="1072"/>
        <v>-5387.847226989993</v>
      </c>
      <c r="N6833" s="22">
        <f t="shared" si="1079"/>
        <v>0</v>
      </c>
    </row>
    <row r="6834" spans="1:14" x14ac:dyDescent="0.25">
      <c r="A6834" s="1">
        <v>43020.666666650097</v>
      </c>
      <c r="B6834">
        <v>43.8</v>
      </c>
      <c r="C6834">
        <v>2.1004499999999999</v>
      </c>
      <c r="D6834">
        <v>10.723459999999999</v>
      </c>
      <c r="E6834" s="22">
        <f t="shared" si="1070"/>
        <v>2.1004499999999999</v>
      </c>
      <c r="F6834" s="22">
        <f t="shared" si="1071"/>
        <v>10.723459999999999</v>
      </c>
      <c r="G6834" s="22">
        <f t="shared" si="1073"/>
        <v>12.82391</v>
      </c>
      <c r="H6834" s="22">
        <f t="shared" si="1074"/>
        <v>12.799999999999997</v>
      </c>
      <c r="I6834" s="22">
        <f t="shared" si="1075"/>
        <v>0</v>
      </c>
      <c r="J6834" s="22">
        <f t="shared" si="1076"/>
        <v>2.391000000000254E-2</v>
      </c>
      <c r="K6834" s="22">
        <f t="shared" si="1077"/>
        <v>0</v>
      </c>
      <c r="L6834" s="22">
        <f t="shared" si="1078"/>
        <v>65.39850899999999</v>
      </c>
      <c r="M6834" s="22">
        <f t="shared" si="1072"/>
        <v>-5387.8233169899931</v>
      </c>
      <c r="N6834" s="22">
        <f t="shared" si="1079"/>
        <v>0</v>
      </c>
    </row>
    <row r="6835" spans="1:14" x14ac:dyDescent="0.25">
      <c r="A6835" s="1">
        <v>43020.708333316761</v>
      </c>
      <c r="B6835">
        <v>43.9</v>
      </c>
      <c r="C6835">
        <v>1.45122</v>
      </c>
      <c r="D6835">
        <v>3.9890199999999996</v>
      </c>
      <c r="E6835" s="22">
        <f t="shared" si="1070"/>
        <v>1.45122</v>
      </c>
      <c r="F6835" s="22">
        <f t="shared" si="1071"/>
        <v>3.9890199999999996</v>
      </c>
      <c r="G6835" s="22">
        <f t="shared" si="1073"/>
        <v>5.4402399999999993</v>
      </c>
      <c r="H6835" s="22">
        <f t="shared" si="1074"/>
        <v>12.899999999999999</v>
      </c>
      <c r="I6835" s="22">
        <f t="shared" si="1075"/>
        <v>7.4597599999999993</v>
      </c>
      <c r="J6835" s="22">
        <f t="shared" si="1076"/>
        <v>0</v>
      </c>
      <c r="K6835" s="22">
        <f t="shared" si="1077"/>
        <v>7.4597599999999993</v>
      </c>
      <c r="L6835" s="22">
        <f t="shared" si="1078"/>
        <v>0</v>
      </c>
      <c r="M6835" s="22">
        <f t="shared" si="1072"/>
        <v>-5395.2830769899929</v>
      </c>
      <c r="N6835" s="22">
        <f t="shared" si="1079"/>
        <v>0</v>
      </c>
    </row>
    <row r="6836" spans="1:14" x14ac:dyDescent="0.25">
      <c r="A6836" s="1">
        <v>43020.749999983425</v>
      </c>
      <c r="B6836">
        <v>44.4</v>
      </c>
      <c r="C6836">
        <v>1.6914500000000001</v>
      </c>
      <c r="D6836">
        <v>0.66623816999999996</v>
      </c>
      <c r="E6836" s="22">
        <f t="shared" si="1070"/>
        <v>1.6914500000000001</v>
      </c>
      <c r="F6836" s="22">
        <f t="shared" si="1071"/>
        <v>0.66623816999999996</v>
      </c>
      <c r="G6836" s="22">
        <f t="shared" si="1073"/>
        <v>2.3576881700000003</v>
      </c>
      <c r="H6836" s="22">
        <f t="shared" si="1074"/>
        <v>13.399999999999999</v>
      </c>
      <c r="I6836" s="22">
        <f t="shared" si="1075"/>
        <v>11.042311829999999</v>
      </c>
      <c r="J6836" s="22">
        <f t="shared" si="1076"/>
        <v>0</v>
      </c>
      <c r="K6836" s="22">
        <f t="shared" si="1077"/>
        <v>18.502071829999998</v>
      </c>
      <c r="L6836" s="22">
        <f t="shared" si="1078"/>
        <v>0</v>
      </c>
      <c r="M6836" s="22">
        <f t="shared" si="1072"/>
        <v>-5406.3253888199924</v>
      </c>
      <c r="N6836" s="22">
        <f t="shared" si="1079"/>
        <v>0</v>
      </c>
    </row>
    <row r="6837" spans="1:14" x14ac:dyDescent="0.25">
      <c r="A6837" s="1">
        <v>43020.79166665009</v>
      </c>
      <c r="B6837">
        <v>46.4</v>
      </c>
      <c r="C6837">
        <v>0.737784</v>
      </c>
      <c r="D6837">
        <v>-7.0017200000000003E-3</v>
      </c>
      <c r="E6837" s="22">
        <f t="shared" si="1070"/>
        <v>0.737784</v>
      </c>
      <c r="F6837" s="22">
        <f t="shared" si="1071"/>
        <v>-7.0017200000000003E-3</v>
      </c>
      <c r="G6837" s="22">
        <f t="shared" si="1073"/>
        <v>0.73078228000000001</v>
      </c>
      <c r="H6837" s="22">
        <f t="shared" si="1074"/>
        <v>15.399999999999999</v>
      </c>
      <c r="I6837" s="22">
        <f t="shared" si="1075"/>
        <v>14.669217719999999</v>
      </c>
      <c r="J6837" s="22">
        <f t="shared" si="1076"/>
        <v>0</v>
      </c>
      <c r="K6837" s="22">
        <f t="shared" si="1077"/>
        <v>33.171289549999997</v>
      </c>
      <c r="L6837" s="22">
        <f t="shared" si="1078"/>
        <v>0</v>
      </c>
      <c r="M6837" s="22">
        <f t="shared" si="1072"/>
        <v>-5420.9946065399927</v>
      </c>
      <c r="N6837" s="22">
        <f t="shared" si="1079"/>
        <v>0</v>
      </c>
    </row>
    <row r="6838" spans="1:14" x14ac:dyDescent="0.25">
      <c r="A6838" s="1">
        <v>43020.833333316754</v>
      </c>
      <c r="B6838">
        <v>45.6</v>
      </c>
      <c r="C6838">
        <v>0.30429800000000001</v>
      </c>
      <c r="D6838">
        <v>-7.0017200000000003E-3</v>
      </c>
      <c r="E6838" s="22">
        <f t="shared" si="1070"/>
        <v>0.30429800000000001</v>
      </c>
      <c r="F6838" s="22">
        <f t="shared" si="1071"/>
        <v>-7.0017200000000003E-3</v>
      </c>
      <c r="G6838" s="22">
        <f t="shared" si="1073"/>
        <v>0.29729628000000002</v>
      </c>
      <c r="H6838" s="22">
        <f t="shared" si="1074"/>
        <v>14.600000000000001</v>
      </c>
      <c r="I6838" s="22">
        <f t="shared" si="1075"/>
        <v>14.302703720000002</v>
      </c>
      <c r="J6838" s="22">
        <f t="shared" si="1076"/>
        <v>0</v>
      </c>
      <c r="K6838" s="22">
        <f t="shared" si="1077"/>
        <v>47.473993270000001</v>
      </c>
      <c r="L6838" s="22">
        <f t="shared" si="1078"/>
        <v>0</v>
      </c>
      <c r="M6838" s="22">
        <f t="shared" si="1072"/>
        <v>-5435.2973102599926</v>
      </c>
      <c r="N6838" s="22">
        <f t="shared" si="1079"/>
        <v>0</v>
      </c>
    </row>
    <row r="6839" spans="1:14" x14ac:dyDescent="0.25">
      <c r="A6839" s="1">
        <v>43020.874999983418</v>
      </c>
      <c r="B6839">
        <v>42.9</v>
      </c>
      <c r="C6839">
        <v>0.26298899999999997</v>
      </c>
      <c r="D6839">
        <v>-7.0017200000000003E-3</v>
      </c>
      <c r="E6839" s="22">
        <f t="shared" si="1070"/>
        <v>0.26298899999999997</v>
      </c>
      <c r="F6839" s="22">
        <f t="shared" si="1071"/>
        <v>-7.0017200000000003E-3</v>
      </c>
      <c r="G6839" s="22">
        <f t="shared" si="1073"/>
        <v>0.25598727999999998</v>
      </c>
      <c r="H6839" s="22">
        <f t="shared" si="1074"/>
        <v>11.899999999999999</v>
      </c>
      <c r="I6839" s="22">
        <f t="shared" si="1075"/>
        <v>11.644012719999999</v>
      </c>
      <c r="J6839" s="22">
        <f t="shared" si="1076"/>
        <v>0</v>
      </c>
      <c r="K6839" s="22">
        <f t="shared" si="1077"/>
        <v>59.11800599</v>
      </c>
      <c r="L6839" s="22">
        <f t="shared" si="1078"/>
        <v>0</v>
      </c>
      <c r="M6839" s="22">
        <f t="shared" si="1072"/>
        <v>-5446.9413229799929</v>
      </c>
      <c r="N6839" s="22">
        <f t="shared" si="1079"/>
        <v>0</v>
      </c>
    </row>
    <row r="6840" spans="1:14" x14ac:dyDescent="0.25">
      <c r="A6840" s="1">
        <v>43020.916666650082</v>
      </c>
      <c r="B6840">
        <v>42.1</v>
      </c>
      <c r="C6840">
        <v>0.41958600000000001</v>
      </c>
      <c r="D6840">
        <v>-7.0017200000000003E-3</v>
      </c>
      <c r="E6840" s="22">
        <f t="shared" si="1070"/>
        <v>0.41958600000000001</v>
      </c>
      <c r="F6840" s="22">
        <f t="shared" si="1071"/>
        <v>-7.0017200000000003E-3</v>
      </c>
      <c r="G6840" s="22">
        <f t="shared" si="1073"/>
        <v>0.41258428000000003</v>
      </c>
      <c r="H6840" s="22">
        <f t="shared" si="1074"/>
        <v>11.100000000000001</v>
      </c>
      <c r="I6840" s="22">
        <f t="shared" si="1075"/>
        <v>10.687415720000001</v>
      </c>
      <c r="J6840" s="22">
        <f t="shared" si="1076"/>
        <v>0</v>
      </c>
      <c r="K6840" s="22">
        <f t="shared" si="1077"/>
        <v>69.805421710000005</v>
      </c>
      <c r="L6840" s="22">
        <f t="shared" si="1078"/>
        <v>0</v>
      </c>
      <c r="M6840" s="22">
        <f t="shared" si="1072"/>
        <v>-5457.6287386999929</v>
      </c>
      <c r="N6840" s="22">
        <f t="shared" si="1079"/>
        <v>0</v>
      </c>
    </row>
    <row r="6841" spans="1:14" x14ac:dyDescent="0.25">
      <c r="A6841" s="1">
        <v>43020.958333316747</v>
      </c>
      <c r="B6841">
        <v>39.299999999999997</v>
      </c>
      <c r="C6841">
        <v>0.34044200000000002</v>
      </c>
      <c r="D6841">
        <v>-7.0017200000000003E-3</v>
      </c>
      <c r="E6841" s="22">
        <f t="shared" si="1070"/>
        <v>0.34044200000000002</v>
      </c>
      <c r="F6841" s="22">
        <f t="shared" si="1071"/>
        <v>-7.0017200000000003E-3</v>
      </c>
      <c r="G6841" s="22">
        <f t="shared" si="1073"/>
        <v>0.33344028000000003</v>
      </c>
      <c r="H6841" s="22">
        <f t="shared" si="1074"/>
        <v>8.2999999999999972</v>
      </c>
      <c r="I6841" s="22">
        <f t="shared" si="1075"/>
        <v>7.9665597199999976</v>
      </c>
      <c r="J6841" s="22">
        <f t="shared" si="1076"/>
        <v>0</v>
      </c>
      <c r="K6841" s="22">
        <f t="shared" si="1077"/>
        <v>77.771981429999997</v>
      </c>
      <c r="L6841" s="22">
        <f t="shared" si="1078"/>
        <v>0</v>
      </c>
      <c r="M6841" s="22">
        <f t="shared" si="1072"/>
        <v>-5465.595298419993</v>
      </c>
      <c r="N6841" s="22">
        <f t="shared" si="1079"/>
        <v>0</v>
      </c>
    </row>
    <row r="6842" spans="1:14" x14ac:dyDescent="0.25">
      <c r="A6842" s="1">
        <v>43020.999999983411</v>
      </c>
      <c r="B6842">
        <v>37.799999999999997</v>
      </c>
      <c r="C6842">
        <v>0.62272400000000006</v>
      </c>
      <c r="D6842">
        <v>-7.0017200000000003E-3</v>
      </c>
      <c r="E6842" s="22">
        <f t="shared" si="1070"/>
        <v>0.62272400000000006</v>
      </c>
      <c r="F6842" s="22">
        <f t="shared" si="1071"/>
        <v>-7.0017200000000003E-3</v>
      </c>
      <c r="G6842" s="22">
        <f t="shared" si="1073"/>
        <v>0.61572228000000007</v>
      </c>
      <c r="H6842" s="22">
        <f t="shared" si="1074"/>
        <v>6.7999999999999972</v>
      </c>
      <c r="I6842" s="22">
        <f t="shared" si="1075"/>
        <v>6.1842777199999972</v>
      </c>
      <c r="J6842" s="22">
        <f t="shared" si="1076"/>
        <v>0</v>
      </c>
      <c r="K6842" s="22">
        <f t="shared" si="1077"/>
        <v>83.956259149999994</v>
      </c>
      <c r="L6842" s="22">
        <f t="shared" si="1078"/>
        <v>0</v>
      </c>
      <c r="M6842" s="22">
        <f t="shared" si="1072"/>
        <v>-5471.779576139993</v>
      </c>
      <c r="N6842" s="22">
        <f t="shared" si="1079"/>
        <v>0</v>
      </c>
    </row>
    <row r="6843" spans="1:14" x14ac:dyDescent="0.25">
      <c r="A6843" s="1">
        <v>43021.041666650075</v>
      </c>
      <c r="B6843">
        <v>37</v>
      </c>
      <c r="C6843">
        <v>1.41048</v>
      </c>
      <c r="D6843">
        <v>-7.0017200000000003E-3</v>
      </c>
      <c r="E6843" s="22">
        <f t="shared" si="1070"/>
        <v>1.41048</v>
      </c>
      <c r="F6843" s="22">
        <f t="shared" si="1071"/>
        <v>-7.0017200000000003E-3</v>
      </c>
      <c r="G6843" s="22">
        <f t="shared" si="1073"/>
        <v>1.4034782799999999</v>
      </c>
      <c r="H6843" s="22">
        <f t="shared" si="1074"/>
        <v>6</v>
      </c>
      <c r="I6843" s="22">
        <f t="shared" si="1075"/>
        <v>4.5965217200000001</v>
      </c>
      <c r="J6843" s="22">
        <f t="shared" si="1076"/>
        <v>0</v>
      </c>
      <c r="K6843" s="22">
        <f t="shared" si="1077"/>
        <v>88.552780869999992</v>
      </c>
      <c r="L6843" s="22">
        <f t="shared" si="1078"/>
        <v>0</v>
      </c>
      <c r="M6843" s="22">
        <f t="shared" si="1072"/>
        <v>-5476.376097859993</v>
      </c>
      <c r="N6843" s="22">
        <f t="shared" si="1079"/>
        <v>0</v>
      </c>
    </row>
    <row r="6844" spans="1:14" x14ac:dyDescent="0.25">
      <c r="A6844" s="1">
        <v>43021.083333316739</v>
      </c>
      <c r="B6844">
        <v>36.4</v>
      </c>
      <c r="C6844">
        <v>1.1223800000000002</v>
      </c>
      <c r="D6844">
        <v>-7.0017200000000003E-3</v>
      </c>
      <c r="E6844" s="22">
        <f t="shared" si="1070"/>
        <v>1.1223800000000002</v>
      </c>
      <c r="F6844" s="22">
        <f t="shared" si="1071"/>
        <v>-7.0017200000000003E-3</v>
      </c>
      <c r="G6844" s="22">
        <f t="shared" si="1073"/>
        <v>1.1153782800000001</v>
      </c>
      <c r="H6844" s="22">
        <f t="shared" si="1074"/>
        <v>5.3999999999999986</v>
      </c>
      <c r="I6844" s="22">
        <f t="shared" si="1075"/>
        <v>4.2846217199999987</v>
      </c>
      <c r="J6844" s="22">
        <f t="shared" si="1076"/>
        <v>0</v>
      </c>
      <c r="K6844" s="22">
        <f t="shared" si="1077"/>
        <v>92.837402589999996</v>
      </c>
      <c r="L6844" s="22">
        <f t="shared" si="1078"/>
        <v>0</v>
      </c>
      <c r="M6844" s="22">
        <f t="shared" si="1072"/>
        <v>-5480.6607195799934</v>
      </c>
      <c r="N6844" s="22">
        <f t="shared" si="1079"/>
        <v>0</v>
      </c>
    </row>
    <row r="6845" spans="1:14" x14ac:dyDescent="0.25">
      <c r="A6845" s="1">
        <v>43021.124999983404</v>
      </c>
      <c r="B6845">
        <v>35.1</v>
      </c>
      <c r="C6845">
        <v>0.77874900000000002</v>
      </c>
      <c r="D6845">
        <v>-7.0017200000000003E-3</v>
      </c>
      <c r="E6845" s="22">
        <f t="shared" si="1070"/>
        <v>0.77874900000000002</v>
      </c>
      <c r="F6845" s="22">
        <f t="shared" si="1071"/>
        <v>-7.0017200000000003E-3</v>
      </c>
      <c r="G6845" s="22">
        <f t="shared" si="1073"/>
        <v>0.77174728000000004</v>
      </c>
      <c r="H6845" s="22">
        <f t="shared" si="1074"/>
        <v>4.1000000000000014</v>
      </c>
      <c r="I6845" s="22">
        <f t="shared" si="1075"/>
        <v>3.3282527200000014</v>
      </c>
      <c r="J6845" s="22">
        <f t="shared" si="1076"/>
        <v>0</v>
      </c>
      <c r="K6845" s="22">
        <f t="shared" si="1077"/>
        <v>96.165655309999991</v>
      </c>
      <c r="L6845" s="22">
        <f t="shared" si="1078"/>
        <v>0</v>
      </c>
      <c r="M6845" s="22">
        <f t="shared" si="1072"/>
        <v>-5483.9889722999933</v>
      </c>
      <c r="N6845" s="22">
        <f t="shared" si="1079"/>
        <v>0</v>
      </c>
    </row>
    <row r="6846" spans="1:14" x14ac:dyDescent="0.25">
      <c r="A6846" s="1">
        <v>43021.166666650068</v>
      </c>
      <c r="B6846">
        <v>34.9</v>
      </c>
      <c r="C6846">
        <v>1.0059</v>
      </c>
      <c r="D6846">
        <v>-7.0017200000000003E-3</v>
      </c>
      <c r="E6846" s="22">
        <f t="shared" si="1070"/>
        <v>1.0059</v>
      </c>
      <c r="F6846" s="22">
        <f t="shared" si="1071"/>
        <v>-7.0017200000000003E-3</v>
      </c>
      <c r="G6846" s="22">
        <f t="shared" si="1073"/>
        <v>0.99889828000000003</v>
      </c>
      <c r="H6846" s="22">
        <f t="shared" si="1074"/>
        <v>3.8999999999999986</v>
      </c>
      <c r="I6846" s="22">
        <f t="shared" si="1075"/>
        <v>2.9011017199999984</v>
      </c>
      <c r="J6846" s="22">
        <f t="shared" si="1076"/>
        <v>0</v>
      </c>
      <c r="K6846" s="22">
        <f t="shared" si="1077"/>
        <v>99.066757029999991</v>
      </c>
      <c r="L6846" s="22">
        <f t="shared" si="1078"/>
        <v>0</v>
      </c>
      <c r="M6846" s="22">
        <f t="shared" si="1072"/>
        <v>-5486.8900740199933</v>
      </c>
      <c r="N6846" s="22">
        <f t="shared" si="1079"/>
        <v>0</v>
      </c>
    </row>
    <row r="6847" spans="1:14" x14ac:dyDescent="0.25">
      <c r="A6847" s="1">
        <v>43021.208333316732</v>
      </c>
      <c r="B6847">
        <v>35.200000000000003</v>
      </c>
      <c r="C6847">
        <v>1.9581</v>
      </c>
      <c r="D6847">
        <v>-7.0017200000000003E-3</v>
      </c>
      <c r="E6847" s="22">
        <f t="shared" si="1070"/>
        <v>1.9581</v>
      </c>
      <c r="F6847" s="22">
        <f t="shared" si="1071"/>
        <v>-7.0017200000000003E-3</v>
      </c>
      <c r="G6847" s="22">
        <f t="shared" si="1073"/>
        <v>1.9510982799999999</v>
      </c>
      <c r="H6847" s="22">
        <f t="shared" si="1074"/>
        <v>4.2000000000000028</v>
      </c>
      <c r="I6847" s="22">
        <f t="shared" si="1075"/>
        <v>2.2489017200000028</v>
      </c>
      <c r="J6847" s="22">
        <f t="shared" si="1076"/>
        <v>0</v>
      </c>
      <c r="K6847" s="22">
        <f t="shared" si="1077"/>
        <v>101.31565875</v>
      </c>
      <c r="L6847" s="22">
        <f t="shared" si="1078"/>
        <v>0</v>
      </c>
      <c r="M6847" s="22">
        <f t="shared" si="1072"/>
        <v>-5489.1389757399929</v>
      </c>
      <c r="N6847" s="22">
        <f t="shared" si="1079"/>
        <v>0</v>
      </c>
    </row>
    <row r="6848" spans="1:14" x14ac:dyDescent="0.25">
      <c r="A6848" s="1">
        <v>43021.249999983396</v>
      </c>
      <c r="B6848">
        <v>37.200000000000003</v>
      </c>
      <c r="C6848">
        <v>2.6367500000000001</v>
      </c>
      <c r="D6848">
        <v>-7.0017200000000003E-3</v>
      </c>
      <c r="E6848" s="22">
        <f t="shared" si="1070"/>
        <v>2.6367500000000001</v>
      </c>
      <c r="F6848" s="22">
        <f t="shared" si="1071"/>
        <v>-7.0017200000000003E-3</v>
      </c>
      <c r="G6848" s="22">
        <f t="shared" si="1073"/>
        <v>2.6297482800000003</v>
      </c>
      <c r="H6848" s="22">
        <f t="shared" si="1074"/>
        <v>6.2000000000000028</v>
      </c>
      <c r="I6848" s="22">
        <f t="shared" si="1075"/>
        <v>3.5702517200000026</v>
      </c>
      <c r="J6848" s="22">
        <f t="shared" si="1076"/>
        <v>0</v>
      </c>
      <c r="K6848" s="22">
        <f t="shared" si="1077"/>
        <v>104.88591047</v>
      </c>
      <c r="L6848" s="22">
        <f t="shared" si="1078"/>
        <v>0</v>
      </c>
      <c r="M6848" s="22">
        <f t="shared" si="1072"/>
        <v>-5492.7092274599927</v>
      </c>
      <c r="N6848" s="22">
        <f t="shared" si="1079"/>
        <v>0</v>
      </c>
    </row>
    <row r="6849" spans="1:14" x14ac:dyDescent="0.25">
      <c r="A6849" s="1">
        <v>43021.291666650061</v>
      </c>
      <c r="B6849">
        <v>39.700000000000003</v>
      </c>
      <c r="C6849">
        <v>3.0441799999999999</v>
      </c>
      <c r="D6849">
        <v>0.21910217000000001</v>
      </c>
      <c r="E6849" s="22">
        <f t="shared" si="1070"/>
        <v>3.0441799999999999</v>
      </c>
      <c r="F6849" s="22">
        <f t="shared" si="1071"/>
        <v>0.21910217000000001</v>
      </c>
      <c r="G6849" s="22">
        <f t="shared" si="1073"/>
        <v>3.2632821700000001</v>
      </c>
      <c r="H6849" s="22">
        <f t="shared" si="1074"/>
        <v>8.7000000000000028</v>
      </c>
      <c r="I6849" s="22">
        <f t="shared" si="1075"/>
        <v>5.4367178300000027</v>
      </c>
      <c r="J6849" s="22">
        <f t="shared" si="1076"/>
        <v>0</v>
      </c>
      <c r="K6849" s="22">
        <f t="shared" si="1077"/>
        <v>110.32262830000001</v>
      </c>
      <c r="L6849" s="22">
        <f t="shared" si="1078"/>
        <v>0</v>
      </c>
      <c r="M6849" s="22">
        <f t="shared" si="1072"/>
        <v>-5498.1459452899926</v>
      </c>
      <c r="N6849" s="22">
        <f t="shared" si="1079"/>
        <v>0</v>
      </c>
    </row>
    <row r="6850" spans="1:14" x14ac:dyDescent="0.25">
      <c r="A6850" s="1">
        <v>43021.333333316725</v>
      </c>
      <c r="B6850">
        <v>42.8</v>
      </c>
      <c r="C6850">
        <v>3.9855200000000002</v>
      </c>
      <c r="D6850">
        <v>5.7049799999999999</v>
      </c>
      <c r="E6850" s="22">
        <f t="shared" si="1070"/>
        <v>3.9855200000000002</v>
      </c>
      <c r="F6850" s="22">
        <f t="shared" si="1071"/>
        <v>5.7049799999999999</v>
      </c>
      <c r="G6850" s="22">
        <f t="shared" si="1073"/>
        <v>9.6905000000000001</v>
      </c>
      <c r="H6850" s="22">
        <f t="shared" si="1074"/>
        <v>11.799999999999997</v>
      </c>
      <c r="I6850" s="22">
        <f t="shared" si="1075"/>
        <v>2.109499999999997</v>
      </c>
      <c r="J6850" s="22">
        <f t="shared" si="1076"/>
        <v>0</v>
      </c>
      <c r="K6850" s="22">
        <f t="shared" si="1077"/>
        <v>112.4321283</v>
      </c>
      <c r="L6850" s="22">
        <f t="shared" si="1078"/>
        <v>0</v>
      </c>
      <c r="M6850" s="22">
        <f t="shared" si="1072"/>
        <v>-5500.2554452899922</v>
      </c>
      <c r="N6850" s="22">
        <f t="shared" si="1079"/>
        <v>0</v>
      </c>
    </row>
    <row r="6851" spans="1:14" x14ac:dyDescent="0.25">
      <c r="A6851" s="1">
        <v>43021.374999983389</v>
      </c>
      <c r="B6851">
        <v>46.3</v>
      </c>
      <c r="C6851">
        <v>3.8953200000000003</v>
      </c>
      <c r="D6851">
        <v>11.901149999999999</v>
      </c>
      <c r="E6851" s="22">
        <f t="shared" ref="E6851:E6914" si="1080">C6851*$S$2</f>
        <v>3.8953200000000003</v>
      </c>
      <c r="F6851" s="22">
        <f t="shared" si="1071"/>
        <v>11.901149999999999</v>
      </c>
      <c r="G6851" s="22">
        <f t="shared" si="1073"/>
        <v>15.796469999999999</v>
      </c>
      <c r="H6851" s="22">
        <f t="shared" si="1074"/>
        <v>15.299999999999997</v>
      </c>
      <c r="I6851" s="22">
        <f t="shared" si="1075"/>
        <v>0</v>
      </c>
      <c r="J6851" s="22">
        <f t="shared" si="1076"/>
        <v>0.49647000000000219</v>
      </c>
      <c r="K6851" s="22">
        <f t="shared" si="1077"/>
        <v>0</v>
      </c>
      <c r="L6851" s="22">
        <f t="shared" si="1078"/>
        <v>0.49647000000000219</v>
      </c>
      <c r="M6851" s="22">
        <f t="shared" si="1072"/>
        <v>-5499.7589752899921</v>
      </c>
      <c r="N6851" s="22">
        <f t="shared" si="1079"/>
        <v>0</v>
      </c>
    </row>
    <row r="6852" spans="1:14" x14ac:dyDescent="0.25">
      <c r="A6852" s="1">
        <v>43021.416666650053</v>
      </c>
      <c r="B6852">
        <v>45.8</v>
      </c>
      <c r="C6852">
        <v>3.51627</v>
      </c>
      <c r="D6852">
        <v>15.68885</v>
      </c>
      <c r="E6852" s="22">
        <f t="shared" si="1080"/>
        <v>3.51627</v>
      </c>
      <c r="F6852" s="22">
        <f t="shared" ref="F6852:F6915" si="1081">D6852*$S$3</f>
        <v>15.68885</v>
      </c>
      <c r="G6852" s="22">
        <f t="shared" si="1073"/>
        <v>19.205120000000001</v>
      </c>
      <c r="H6852" s="22">
        <f t="shared" si="1074"/>
        <v>14.799999999999997</v>
      </c>
      <c r="I6852" s="22">
        <f t="shared" si="1075"/>
        <v>0</v>
      </c>
      <c r="J6852" s="22">
        <f t="shared" si="1076"/>
        <v>4.4051200000000037</v>
      </c>
      <c r="K6852" s="22">
        <f t="shared" si="1077"/>
        <v>0</v>
      </c>
      <c r="L6852" s="22">
        <f t="shared" si="1078"/>
        <v>4.9015900000000059</v>
      </c>
      <c r="M6852" s="22">
        <f t="shared" ref="M6852:M6915" si="1082">IF((M6851-I6852+J6852)&lt;$S$6,(M6851-I6852+J6852),$S$6)</f>
        <v>-5495.3538552899918</v>
      </c>
      <c r="N6852" s="22">
        <f t="shared" si="1079"/>
        <v>0</v>
      </c>
    </row>
    <row r="6853" spans="1:14" x14ac:dyDescent="0.25">
      <c r="A6853" s="1">
        <v>43021.458333316717</v>
      </c>
      <c r="B6853">
        <v>47.4</v>
      </c>
      <c r="C6853">
        <v>3.59592</v>
      </c>
      <c r="D6853">
        <v>19.97382</v>
      </c>
      <c r="E6853" s="22">
        <f t="shared" si="1080"/>
        <v>3.59592</v>
      </c>
      <c r="F6853" s="22">
        <f t="shared" si="1081"/>
        <v>19.97382</v>
      </c>
      <c r="G6853" s="22">
        <f t="shared" si="1073"/>
        <v>23.569739999999999</v>
      </c>
      <c r="H6853" s="22">
        <f t="shared" si="1074"/>
        <v>16.399999999999999</v>
      </c>
      <c r="I6853" s="22">
        <f t="shared" si="1075"/>
        <v>0</v>
      </c>
      <c r="J6853" s="22">
        <f t="shared" si="1076"/>
        <v>7.1697400000000009</v>
      </c>
      <c r="K6853" s="22">
        <f t="shared" si="1077"/>
        <v>0</v>
      </c>
      <c r="L6853" s="22">
        <f t="shared" si="1078"/>
        <v>12.071330000000007</v>
      </c>
      <c r="M6853" s="22">
        <f t="shared" si="1082"/>
        <v>-5488.1841152899915</v>
      </c>
      <c r="N6853" s="22">
        <f t="shared" si="1079"/>
        <v>0</v>
      </c>
    </row>
    <row r="6854" spans="1:14" x14ac:dyDescent="0.25">
      <c r="A6854" s="1">
        <v>43021.499999983382</v>
      </c>
      <c r="B6854">
        <v>48.1</v>
      </c>
      <c r="C6854">
        <v>4.1113999999999997</v>
      </c>
      <c r="D6854">
        <v>21.643150000000002</v>
      </c>
      <c r="E6854" s="22">
        <f t="shared" si="1080"/>
        <v>4.1113999999999997</v>
      </c>
      <c r="F6854" s="22">
        <f t="shared" si="1081"/>
        <v>21.643150000000002</v>
      </c>
      <c r="G6854" s="22">
        <f t="shared" si="1073"/>
        <v>25.754550000000002</v>
      </c>
      <c r="H6854" s="22">
        <f t="shared" si="1074"/>
        <v>17.100000000000001</v>
      </c>
      <c r="I6854" s="22">
        <f t="shared" si="1075"/>
        <v>0</v>
      </c>
      <c r="J6854" s="22">
        <f t="shared" si="1076"/>
        <v>8.6545500000000004</v>
      </c>
      <c r="K6854" s="22">
        <f t="shared" si="1077"/>
        <v>0</v>
      </c>
      <c r="L6854" s="22">
        <f t="shared" si="1078"/>
        <v>20.725880000000007</v>
      </c>
      <c r="M6854" s="22">
        <f t="shared" si="1082"/>
        <v>-5479.5295652899913</v>
      </c>
      <c r="N6854" s="22">
        <f t="shared" si="1079"/>
        <v>0</v>
      </c>
    </row>
    <row r="6855" spans="1:14" x14ac:dyDescent="0.25">
      <c r="A6855" s="1">
        <v>43021.541666650046</v>
      </c>
      <c r="B6855">
        <v>49.4</v>
      </c>
      <c r="C6855">
        <v>3.7950900000000001</v>
      </c>
      <c r="D6855">
        <v>18.709610000000001</v>
      </c>
      <c r="E6855" s="22">
        <f t="shared" si="1080"/>
        <v>3.7950900000000001</v>
      </c>
      <c r="F6855" s="22">
        <f t="shared" si="1081"/>
        <v>18.709610000000001</v>
      </c>
      <c r="G6855" s="22">
        <f t="shared" si="1073"/>
        <v>22.5047</v>
      </c>
      <c r="H6855" s="22">
        <f t="shared" si="1074"/>
        <v>18.399999999999999</v>
      </c>
      <c r="I6855" s="22">
        <f t="shared" si="1075"/>
        <v>0</v>
      </c>
      <c r="J6855" s="22">
        <f t="shared" si="1076"/>
        <v>4.1047000000000011</v>
      </c>
      <c r="K6855" s="22">
        <f t="shared" si="1077"/>
        <v>0</v>
      </c>
      <c r="L6855" s="22">
        <f t="shared" si="1078"/>
        <v>24.830580000000008</v>
      </c>
      <c r="M6855" s="22">
        <f t="shared" si="1082"/>
        <v>-5475.4248652899914</v>
      </c>
      <c r="N6855" s="22">
        <f t="shared" si="1079"/>
        <v>0</v>
      </c>
    </row>
    <row r="6856" spans="1:14" x14ac:dyDescent="0.25">
      <c r="A6856" s="1">
        <v>43021.58333331671</v>
      </c>
      <c r="B6856">
        <v>50</v>
      </c>
      <c r="C6856">
        <v>2.8427099999999998</v>
      </c>
      <c r="D6856">
        <v>18.93683</v>
      </c>
      <c r="E6856" s="22">
        <f t="shared" si="1080"/>
        <v>2.8427099999999998</v>
      </c>
      <c r="F6856" s="22">
        <f t="shared" si="1081"/>
        <v>18.93683</v>
      </c>
      <c r="G6856" s="22">
        <f t="shared" si="1073"/>
        <v>21.779540000000001</v>
      </c>
      <c r="H6856" s="22">
        <f t="shared" si="1074"/>
        <v>19</v>
      </c>
      <c r="I6856" s="22">
        <f t="shared" si="1075"/>
        <v>0</v>
      </c>
      <c r="J6856" s="22">
        <f t="shared" si="1076"/>
        <v>2.7795400000000008</v>
      </c>
      <c r="K6856" s="22">
        <f t="shared" si="1077"/>
        <v>0</v>
      </c>
      <c r="L6856" s="22">
        <f t="shared" si="1078"/>
        <v>27.610120000000009</v>
      </c>
      <c r="M6856" s="22">
        <f t="shared" si="1082"/>
        <v>-5472.645325289991</v>
      </c>
      <c r="N6856" s="22">
        <f t="shared" si="1079"/>
        <v>0</v>
      </c>
    </row>
    <row r="6857" spans="1:14" x14ac:dyDescent="0.25">
      <c r="A6857" s="1">
        <v>43021.624999983374</v>
      </c>
      <c r="B6857">
        <v>49.8</v>
      </c>
      <c r="C6857">
        <v>2.5746799999999999</v>
      </c>
      <c r="D6857">
        <v>15.852499999999999</v>
      </c>
      <c r="E6857" s="22">
        <f t="shared" si="1080"/>
        <v>2.5746799999999999</v>
      </c>
      <c r="F6857" s="22">
        <f t="shared" si="1081"/>
        <v>15.852499999999999</v>
      </c>
      <c r="G6857" s="22">
        <f t="shared" si="1073"/>
        <v>18.42718</v>
      </c>
      <c r="H6857" s="22">
        <f t="shared" si="1074"/>
        <v>18.799999999999997</v>
      </c>
      <c r="I6857" s="22">
        <f t="shared" si="1075"/>
        <v>0.37281999999999726</v>
      </c>
      <c r="J6857" s="22">
        <f t="shared" si="1076"/>
        <v>0</v>
      </c>
      <c r="K6857" s="22">
        <f t="shared" si="1077"/>
        <v>0.37281999999999726</v>
      </c>
      <c r="L6857" s="22">
        <f t="shared" si="1078"/>
        <v>0</v>
      </c>
      <c r="M6857" s="22">
        <f t="shared" si="1082"/>
        <v>-5473.0181452899906</v>
      </c>
      <c r="N6857" s="22">
        <f t="shared" si="1079"/>
        <v>0</v>
      </c>
    </row>
    <row r="6858" spans="1:14" x14ac:dyDescent="0.25">
      <c r="A6858" s="1">
        <v>43021.666666650039</v>
      </c>
      <c r="B6858">
        <v>50.2</v>
      </c>
      <c r="C6858">
        <v>2.9485799999999998</v>
      </c>
      <c r="D6858">
        <v>11.152579999999999</v>
      </c>
      <c r="E6858" s="22">
        <f t="shared" si="1080"/>
        <v>2.9485799999999998</v>
      </c>
      <c r="F6858" s="22">
        <f t="shared" si="1081"/>
        <v>11.152579999999999</v>
      </c>
      <c r="G6858" s="22">
        <f t="shared" si="1073"/>
        <v>14.101159999999998</v>
      </c>
      <c r="H6858" s="22">
        <f t="shared" si="1074"/>
        <v>19.200000000000003</v>
      </c>
      <c r="I6858" s="22">
        <f t="shared" si="1075"/>
        <v>5.0988400000000045</v>
      </c>
      <c r="J6858" s="22">
        <f t="shared" si="1076"/>
        <v>0</v>
      </c>
      <c r="K6858" s="22">
        <f t="shared" si="1077"/>
        <v>5.4716600000000017</v>
      </c>
      <c r="L6858" s="22">
        <f t="shared" si="1078"/>
        <v>0</v>
      </c>
      <c r="M6858" s="22">
        <f t="shared" si="1082"/>
        <v>-5478.1169852899902</v>
      </c>
      <c r="N6858" s="22">
        <f t="shared" si="1079"/>
        <v>0</v>
      </c>
    </row>
    <row r="6859" spans="1:14" x14ac:dyDescent="0.25">
      <c r="A6859" s="1">
        <v>43021.708333316703</v>
      </c>
      <c r="B6859">
        <v>49.8</v>
      </c>
      <c r="C6859">
        <v>2.9123099999999997</v>
      </c>
      <c r="D6859">
        <v>6.0498500000000002</v>
      </c>
      <c r="E6859" s="22">
        <f t="shared" si="1080"/>
        <v>2.9123099999999997</v>
      </c>
      <c r="F6859" s="22">
        <f t="shared" si="1081"/>
        <v>6.0498500000000002</v>
      </c>
      <c r="G6859" s="22">
        <f t="shared" si="1073"/>
        <v>8.9621600000000008</v>
      </c>
      <c r="H6859" s="22">
        <f t="shared" si="1074"/>
        <v>18.799999999999997</v>
      </c>
      <c r="I6859" s="22">
        <f t="shared" si="1075"/>
        <v>9.8378399999999964</v>
      </c>
      <c r="J6859" s="22">
        <f t="shared" si="1076"/>
        <v>0</v>
      </c>
      <c r="K6859" s="22">
        <f t="shared" si="1077"/>
        <v>15.309499999999998</v>
      </c>
      <c r="L6859" s="22">
        <f t="shared" si="1078"/>
        <v>0</v>
      </c>
      <c r="M6859" s="22">
        <f t="shared" si="1082"/>
        <v>-5487.9548252899904</v>
      </c>
      <c r="N6859" s="22">
        <f t="shared" si="1079"/>
        <v>0</v>
      </c>
    </row>
    <row r="6860" spans="1:14" x14ac:dyDescent="0.25">
      <c r="A6860" s="1">
        <v>43021.749999983367</v>
      </c>
      <c r="B6860">
        <v>48.7</v>
      </c>
      <c r="C6860">
        <v>2.4268200000000002</v>
      </c>
      <c r="D6860">
        <v>0.90639099999999995</v>
      </c>
      <c r="E6860" s="22">
        <f t="shared" si="1080"/>
        <v>2.4268200000000002</v>
      </c>
      <c r="F6860" s="22">
        <f t="shared" si="1081"/>
        <v>0.90639099999999995</v>
      </c>
      <c r="G6860" s="22">
        <f t="shared" si="1073"/>
        <v>3.3332110000000004</v>
      </c>
      <c r="H6860" s="22">
        <f t="shared" si="1074"/>
        <v>17.700000000000003</v>
      </c>
      <c r="I6860" s="22">
        <f t="shared" si="1075"/>
        <v>14.366789000000002</v>
      </c>
      <c r="J6860" s="22">
        <f t="shared" si="1076"/>
        <v>0</v>
      </c>
      <c r="K6860" s="22">
        <f t="shared" si="1077"/>
        <v>29.676289000000001</v>
      </c>
      <c r="L6860" s="22">
        <f t="shared" si="1078"/>
        <v>0</v>
      </c>
      <c r="M6860" s="22">
        <f t="shared" si="1082"/>
        <v>-5502.3216142899901</v>
      </c>
      <c r="N6860" s="22">
        <f t="shared" si="1079"/>
        <v>0</v>
      </c>
    </row>
    <row r="6861" spans="1:14" x14ac:dyDescent="0.25">
      <c r="A6861" s="1">
        <v>43021.791666650031</v>
      </c>
      <c r="B6861">
        <v>50</v>
      </c>
      <c r="C6861">
        <v>2.3978000000000002</v>
      </c>
      <c r="D6861">
        <v>-7.0017200000000003E-3</v>
      </c>
      <c r="E6861" s="22">
        <f t="shared" si="1080"/>
        <v>2.3978000000000002</v>
      </c>
      <c r="F6861" s="22">
        <f t="shared" si="1081"/>
        <v>-7.0017200000000003E-3</v>
      </c>
      <c r="G6861" s="22">
        <f t="shared" si="1073"/>
        <v>2.3907982800000003</v>
      </c>
      <c r="H6861" s="22">
        <f t="shared" si="1074"/>
        <v>19</v>
      </c>
      <c r="I6861" s="22">
        <f t="shared" si="1075"/>
        <v>16.609201720000002</v>
      </c>
      <c r="J6861" s="22">
        <f t="shared" si="1076"/>
        <v>0</v>
      </c>
      <c r="K6861" s="22">
        <f t="shared" si="1077"/>
        <v>46.285490719999999</v>
      </c>
      <c r="L6861" s="22">
        <f t="shared" si="1078"/>
        <v>0</v>
      </c>
      <c r="M6861" s="22">
        <f t="shared" si="1082"/>
        <v>-5518.9308160099899</v>
      </c>
      <c r="N6861" s="22">
        <f t="shared" si="1079"/>
        <v>0</v>
      </c>
    </row>
    <row r="6862" spans="1:14" x14ac:dyDescent="0.25">
      <c r="A6862" s="1">
        <v>43021.833333316696</v>
      </c>
      <c r="B6862">
        <v>48.3</v>
      </c>
      <c r="C6862">
        <v>1.5844500000000001</v>
      </c>
      <c r="D6862">
        <v>-7.0017200000000003E-3</v>
      </c>
      <c r="E6862" s="22">
        <f t="shared" si="1080"/>
        <v>1.5844500000000001</v>
      </c>
      <c r="F6862" s="22">
        <f t="shared" si="1081"/>
        <v>-7.0017200000000003E-3</v>
      </c>
      <c r="G6862" s="22">
        <f t="shared" si="1073"/>
        <v>1.57744828</v>
      </c>
      <c r="H6862" s="22">
        <f t="shared" si="1074"/>
        <v>17.299999999999997</v>
      </c>
      <c r="I6862" s="22">
        <f t="shared" si="1075"/>
        <v>15.722551719999997</v>
      </c>
      <c r="J6862" s="22">
        <f t="shared" si="1076"/>
        <v>0</v>
      </c>
      <c r="K6862" s="22">
        <f t="shared" si="1077"/>
        <v>62.008042439999997</v>
      </c>
      <c r="L6862" s="22">
        <f t="shared" si="1078"/>
        <v>0</v>
      </c>
      <c r="M6862" s="22">
        <f t="shared" si="1082"/>
        <v>-5534.6533677299904</v>
      </c>
      <c r="N6862" s="22">
        <f t="shared" si="1079"/>
        <v>0</v>
      </c>
    </row>
    <row r="6863" spans="1:14" x14ac:dyDescent="0.25">
      <c r="A6863" s="1">
        <v>43021.87499998336</v>
      </c>
      <c r="B6863">
        <v>46</v>
      </c>
      <c r="C6863">
        <v>0.57460199999999995</v>
      </c>
      <c r="D6863">
        <v>-7.0017200000000003E-3</v>
      </c>
      <c r="E6863" s="22">
        <f t="shared" si="1080"/>
        <v>0.57460199999999995</v>
      </c>
      <c r="F6863" s="22">
        <f t="shared" si="1081"/>
        <v>-7.0017200000000003E-3</v>
      </c>
      <c r="G6863" s="22">
        <f t="shared" si="1073"/>
        <v>0.56760027999999996</v>
      </c>
      <c r="H6863" s="22">
        <f t="shared" si="1074"/>
        <v>15</v>
      </c>
      <c r="I6863" s="22">
        <f t="shared" si="1075"/>
        <v>14.432399719999999</v>
      </c>
      <c r="J6863" s="22">
        <f t="shared" si="1076"/>
        <v>0</v>
      </c>
      <c r="K6863" s="22">
        <f t="shared" si="1077"/>
        <v>76.440442160000003</v>
      </c>
      <c r="L6863" s="22">
        <f t="shared" si="1078"/>
        <v>0</v>
      </c>
      <c r="M6863" s="22">
        <f t="shared" si="1082"/>
        <v>-5549.0857674499903</v>
      </c>
      <c r="N6863" s="22">
        <f t="shared" si="1079"/>
        <v>0</v>
      </c>
    </row>
    <row r="6864" spans="1:14" x14ac:dyDescent="0.25">
      <c r="A6864" s="1">
        <v>43021.916666650024</v>
      </c>
      <c r="B6864">
        <v>43.6</v>
      </c>
      <c r="C6864">
        <v>1.3508599999999999</v>
      </c>
      <c r="D6864">
        <v>-7.0017200000000003E-3</v>
      </c>
      <c r="E6864" s="22">
        <f t="shared" si="1080"/>
        <v>1.3508599999999999</v>
      </c>
      <c r="F6864" s="22">
        <f t="shared" si="1081"/>
        <v>-7.0017200000000003E-3</v>
      </c>
      <c r="G6864" s="22">
        <f t="shared" si="1073"/>
        <v>1.3438582799999998</v>
      </c>
      <c r="H6864" s="22">
        <f t="shared" si="1074"/>
        <v>12.600000000000001</v>
      </c>
      <c r="I6864" s="22">
        <f t="shared" si="1075"/>
        <v>11.256141720000002</v>
      </c>
      <c r="J6864" s="22">
        <f t="shared" si="1076"/>
        <v>0</v>
      </c>
      <c r="K6864" s="22">
        <f t="shared" si="1077"/>
        <v>87.696583880000006</v>
      </c>
      <c r="L6864" s="22">
        <f t="shared" si="1078"/>
        <v>0</v>
      </c>
      <c r="M6864" s="22">
        <f t="shared" si="1082"/>
        <v>-5560.3419091699907</v>
      </c>
      <c r="N6864" s="22">
        <f t="shared" si="1079"/>
        <v>0</v>
      </c>
    </row>
    <row r="6865" spans="1:14" x14ac:dyDescent="0.25">
      <c r="A6865" s="1">
        <v>43021.958333316688</v>
      </c>
      <c r="B6865">
        <v>39.700000000000003</v>
      </c>
      <c r="C6865">
        <v>1.76424</v>
      </c>
      <c r="D6865">
        <v>-7.0017200000000003E-3</v>
      </c>
      <c r="E6865" s="22">
        <f t="shared" si="1080"/>
        <v>1.76424</v>
      </c>
      <c r="F6865" s="22">
        <f t="shared" si="1081"/>
        <v>-7.0017200000000003E-3</v>
      </c>
      <c r="G6865" s="22">
        <f t="shared" si="1073"/>
        <v>1.7572382799999999</v>
      </c>
      <c r="H6865" s="22">
        <f t="shared" si="1074"/>
        <v>8.7000000000000028</v>
      </c>
      <c r="I6865" s="22">
        <f t="shared" si="1075"/>
        <v>6.9427617200000027</v>
      </c>
      <c r="J6865" s="22">
        <f t="shared" si="1076"/>
        <v>0</v>
      </c>
      <c r="K6865" s="22">
        <f t="shared" si="1077"/>
        <v>94.639345600000013</v>
      </c>
      <c r="L6865" s="22">
        <f t="shared" si="1078"/>
        <v>0</v>
      </c>
      <c r="M6865" s="22">
        <f t="shared" si="1082"/>
        <v>-5567.2846708899906</v>
      </c>
      <c r="N6865" s="22">
        <f t="shared" si="1079"/>
        <v>0</v>
      </c>
    </row>
    <row r="6866" spans="1:14" x14ac:dyDescent="0.25">
      <c r="A6866" s="1">
        <v>43021.999999983353</v>
      </c>
      <c r="B6866">
        <v>38.1</v>
      </c>
      <c r="C6866">
        <v>4.1670200000000008</v>
      </c>
      <c r="D6866">
        <v>-7.0017200000000003E-3</v>
      </c>
      <c r="E6866" s="22">
        <f t="shared" si="1080"/>
        <v>4.1670200000000008</v>
      </c>
      <c r="F6866" s="22">
        <f t="shared" si="1081"/>
        <v>-7.0017200000000003E-3</v>
      </c>
      <c r="G6866" s="22">
        <f t="shared" si="1073"/>
        <v>4.160018280000001</v>
      </c>
      <c r="H6866" s="22">
        <f t="shared" si="1074"/>
        <v>7.1000000000000014</v>
      </c>
      <c r="I6866" s="22">
        <f t="shared" si="1075"/>
        <v>2.9399817200000005</v>
      </c>
      <c r="J6866" s="22">
        <f t="shared" si="1076"/>
        <v>0</v>
      </c>
      <c r="K6866" s="22">
        <f t="shared" si="1077"/>
        <v>97.579327320000019</v>
      </c>
      <c r="L6866" s="22">
        <f t="shared" si="1078"/>
        <v>0</v>
      </c>
      <c r="M6866" s="22">
        <f t="shared" si="1082"/>
        <v>-5570.2246526099907</v>
      </c>
      <c r="N6866" s="22">
        <f t="shared" si="1079"/>
        <v>0</v>
      </c>
    </row>
    <row r="6867" spans="1:14" x14ac:dyDescent="0.25">
      <c r="A6867" s="1">
        <v>43022.041666650017</v>
      </c>
      <c r="B6867">
        <v>36.5</v>
      </c>
      <c r="C6867">
        <v>3.5619200000000002</v>
      </c>
      <c r="D6867">
        <v>-7.0017200000000003E-3</v>
      </c>
      <c r="E6867" s="22">
        <f t="shared" si="1080"/>
        <v>3.5619200000000002</v>
      </c>
      <c r="F6867" s="22">
        <f t="shared" si="1081"/>
        <v>-7.0017200000000003E-3</v>
      </c>
      <c r="G6867" s="22">
        <f t="shared" si="1073"/>
        <v>3.5549182800000003</v>
      </c>
      <c r="H6867" s="22">
        <f t="shared" si="1074"/>
        <v>5.5</v>
      </c>
      <c r="I6867" s="22">
        <f t="shared" si="1075"/>
        <v>1.9450817199999997</v>
      </c>
      <c r="J6867" s="22">
        <f t="shared" si="1076"/>
        <v>0</v>
      </c>
      <c r="K6867" s="22">
        <f t="shared" si="1077"/>
        <v>99.524409040000023</v>
      </c>
      <c r="L6867" s="22">
        <f t="shared" si="1078"/>
        <v>0</v>
      </c>
      <c r="M6867" s="22">
        <f t="shared" si="1082"/>
        <v>-5572.1697343299911</v>
      </c>
      <c r="N6867" s="22">
        <f t="shared" si="1079"/>
        <v>0</v>
      </c>
    </row>
    <row r="6868" spans="1:14" x14ac:dyDescent="0.25">
      <c r="A6868" s="1">
        <v>43022.083333316681</v>
      </c>
      <c r="B6868">
        <v>35.700000000000003</v>
      </c>
      <c r="C6868">
        <v>6.4205200000000007</v>
      </c>
      <c r="D6868">
        <v>-7.0017200000000003E-3</v>
      </c>
      <c r="E6868" s="22">
        <f t="shared" si="1080"/>
        <v>6.4205200000000007</v>
      </c>
      <c r="F6868" s="22">
        <f t="shared" si="1081"/>
        <v>-7.0017200000000003E-3</v>
      </c>
      <c r="G6868" s="22">
        <f t="shared" si="1073"/>
        <v>6.4135182800000008</v>
      </c>
      <c r="H6868" s="22">
        <f t="shared" si="1074"/>
        <v>4.7000000000000028</v>
      </c>
      <c r="I6868" s="22">
        <f t="shared" si="1075"/>
        <v>0</v>
      </c>
      <c r="J6868" s="22">
        <f t="shared" si="1076"/>
        <v>1.713518279999998</v>
      </c>
      <c r="K6868" s="22">
        <f t="shared" si="1077"/>
        <v>0</v>
      </c>
      <c r="L6868" s="22">
        <f t="shared" si="1078"/>
        <v>1.713518279999998</v>
      </c>
      <c r="M6868" s="22">
        <f t="shared" si="1082"/>
        <v>-5570.4562160499909</v>
      </c>
      <c r="N6868" s="22">
        <f t="shared" si="1079"/>
        <v>0</v>
      </c>
    </row>
    <row r="6869" spans="1:14" x14ac:dyDescent="0.25">
      <c r="A6869" s="1">
        <v>43022.124999983345</v>
      </c>
      <c r="B6869">
        <v>34.799999999999997</v>
      </c>
      <c r="C6869">
        <v>8.2221200000000003</v>
      </c>
      <c r="D6869">
        <v>-7.0017200000000003E-3</v>
      </c>
      <c r="E6869" s="22">
        <f t="shared" si="1080"/>
        <v>8.2221200000000003</v>
      </c>
      <c r="F6869" s="22">
        <f t="shared" si="1081"/>
        <v>-7.0017200000000003E-3</v>
      </c>
      <c r="G6869" s="22">
        <f t="shared" si="1073"/>
        <v>8.2151182800000004</v>
      </c>
      <c r="H6869" s="22">
        <f t="shared" si="1074"/>
        <v>3.7999999999999972</v>
      </c>
      <c r="I6869" s="22">
        <f t="shared" si="1075"/>
        <v>0</v>
      </c>
      <c r="J6869" s="22">
        <f t="shared" si="1076"/>
        <v>4.4151182800000033</v>
      </c>
      <c r="K6869" s="22">
        <f t="shared" si="1077"/>
        <v>0</v>
      </c>
      <c r="L6869" s="22">
        <f t="shared" si="1078"/>
        <v>6.1286365600000012</v>
      </c>
      <c r="M6869" s="22">
        <f t="shared" si="1082"/>
        <v>-5566.0410977699912</v>
      </c>
      <c r="N6869" s="22">
        <f t="shared" si="1079"/>
        <v>0</v>
      </c>
    </row>
    <row r="6870" spans="1:14" x14ac:dyDescent="0.25">
      <c r="A6870" s="1">
        <v>43022.16666665001</v>
      </c>
      <c r="B6870">
        <v>35.200000000000003</v>
      </c>
      <c r="C6870">
        <v>3.1163400000000001</v>
      </c>
      <c r="D6870">
        <v>-7.0017200000000003E-3</v>
      </c>
      <c r="E6870" s="22">
        <f t="shared" si="1080"/>
        <v>3.1163400000000001</v>
      </c>
      <c r="F6870" s="22">
        <f t="shared" si="1081"/>
        <v>-7.0017200000000003E-3</v>
      </c>
      <c r="G6870" s="22">
        <f t="shared" si="1073"/>
        <v>3.1093382800000002</v>
      </c>
      <c r="H6870" s="22">
        <f t="shared" si="1074"/>
        <v>4.2000000000000028</v>
      </c>
      <c r="I6870" s="22">
        <f t="shared" si="1075"/>
        <v>1.0906617200000026</v>
      </c>
      <c r="J6870" s="22">
        <f t="shared" si="1076"/>
        <v>0</v>
      </c>
      <c r="K6870" s="22">
        <f t="shared" si="1077"/>
        <v>1.0906617200000026</v>
      </c>
      <c r="L6870" s="22">
        <f t="shared" si="1078"/>
        <v>0</v>
      </c>
      <c r="M6870" s="22">
        <f t="shared" si="1082"/>
        <v>-5567.1317594899911</v>
      </c>
      <c r="N6870" s="22">
        <f t="shared" si="1079"/>
        <v>0</v>
      </c>
    </row>
    <row r="6871" spans="1:14" x14ac:dyDescent="0.25">
      <c r="A6871" s="1">
        <v>43022.208333316674</v>
      </c>
      <c r="B6871">
        <v>36</v>
      </c>
      <c r="C6871">
        <v>3.9522499999999998</v>
      </c>
      <c r="D6871">
        <v>-7.0017200000000003E-3</v>
      </c>
      <c r="E6871" s="22">
        <f t="shared" si="1080"/>
        <v>3.9522499999999998</v>
      </c>
      <c r="F6871" s="22">
        <f t="shared" si="1081"/>
        <v>-7.0017200000000003E-3</v>
      </c>
      <c r="G6871" s="22">
        <f t="shared" si="1073"/>
        <v>3.9452482799999999</v>
      </c>
      <c r="H6871" s="22">
        <f t="shared" si="1074"/>
        <v>5</v>
      </c>
      <c r="I6871" s="22">
        <f t="shared" si="1075"/>
        <v>1.0547517200000001</v>
      </c>
      <c r="J6871" s="22">
        <f t="shared" si="1076"/>
        <v>0</v>
      </c>
      <c r="K6871" s="22">
        <f t="shared" si="1077"/>
        <v>2.1454134400000027</v>
      </c>
      <c r="L6871" s="22">
        <f t="shared" si="1078"/>
        <v>0</v>
      </c>
      <c r="M6871" s="22">
        <f t="shared" si="1082"/>
        <v>-5568.1865112099913</v>
      </c>
      <c r="N6871" s="22">
        <f t="shared" si="1079"/>
        <v>0</v>
      </c>
    </row>
    <row r="6872" spans="1:14" x14ac:dyDescent="0.25">
      <c r="A6872" s="1">
        <v>43022.249999983338</v>
      </c>
      <c r="B6872">
        <v>38.799999999999997</v>
      </c>
      <c r="C6872">
        <v>2.75447</v>
      </c>
      <c r="D6872">
        <v>-7.0017200000000003E-3</v>
      </c>
      <c r="E6872" s="22">
        <f t="shared" si="1080"/>
        <v>2.75447</v>
      </c>
      <c r="F6872" s="22">
        <f t="shared" si="1081"/>
        <v>-7.0017200000000003E-3</v>
      </c>
      <c r="G6872" s="22">
        <f t="shared" si="1073"/>
        <v>2.7474682800000001</v>
      </c>
      <c r="H6872" s="22">
        <f t="shared" si="1074"/>
        <v>7.7999999999999972</v>
      </c>
      <c r="I6872" s="22">
        <f t="shared" si="1075"/>
        <v>5.0525317199999975</v>
      </c>
      <c r="J6872" s="22">
        <f t="shared" si="1076"/>
        <v>0</v>
      </c>
      <c r="K6872" s="22">
        <f t="shared" si="1077"/>
        <v>7.1979451599999997</v>
      </c>
      <c r="L6872" s="22">
        <f t="shared" si="1078"/>
        <v>0</v>
      </c>
      <c r="M6872" s="22">
        <f t="shared" si="1082"/>
        <v>-5573.2390429299912</v>
      </c>
      <c r="N6872" s="22">
        <f t="shared" si="1079"/>
        <v>0</v>
      </c>
    </row>
    <row r="6873" spans="1:14" x14ac:dyDescent="0.25">
      <c r="A6873" s="1">
        <v>43022.291666650002</v>
      </c>
      <c r="B6873">
        <v>40.6</v>
      </c>
      <c r="C6873">
        <v>1.97618</v>
      </c>
      <c r="D6873">
        <v>0.22538517000000002</v>
      </c>
      <c r="E6873" s="22">
        <f t="shared" si="1080"/>
        <v>1.97618</v>
      </c>
      <c r="F6873" s="22">
        <f t="shared" si="1081"/>
        <v>0.22538517000000002</v>
      </c>
      <c r="G6873" s="22">
        <f t="shared" si="1073"/>
        <v>2.2015651700000003</v>
      </c>
      <c r="H6873" s="22">
        <f t="shared" si="1074"/>
        <v>9.6000000000000014</v>
      </c>
      <c r="I6873" s="22">
        <f t="shared" si="1075"/>
        <v>7.3984348300000011</v>
      </c>
      <c r="J6873" s="22">
        <f t="shared" si="1076"/>
        <v>0</v>
      </c>
      <c r="K6873" s="22">
        <f t="shared" si="1077"/>
        <v>14.596379990000001</v>
      </c>
      <c r="L6873" s="22">
        <f t="shared" si="1078"/>
        <v>0</v>
      </c>
      <c r="M6873" s="22">
        <f t="shared" si="1082"/>
        <v>-5580.6374777599913</v>
      </c>
      <c r="N6873" s="22">
        <f t="shared" si="1079"/>
        <v>0</v>
      </c>
    </row>
    <row r="6874" spans="1:14" x14ac:dyDescent="0.25">
      <c r="A6874" s="1">
        <v>43022.333333316667</v>
      </c>
      <c r="B6874">
        <v>42.5</v>
      </c>
      <c r="C6874">
        <v>2.1774200000000001</v>
      </c>
      <c r="D6874">
        <v>4.0700979999999998</v>
      </c>
      <c r="E6874" s="22">
        <f t="shared" si="1080"/>
        <v>2.1774200000000001</v>
      </c>
      <c r="F6874" s="22">
        <f t="shared" si="1081"/>
        <v>4.0700979999999998</v>
      </c>
      <c r="G6874" s="22">
        <f t="shared" si="1073"/>
        <v>6.2475179999999995</v>
      </c>
      <c r="H6874" s="22">
        <f t="shared" si="1074"/>
        <v>11.5</v>
      </c>
      <c r="I6874" s="22">
        <f t="shared" si="1075"/>
        <v>5.2524820000000005</v>
      </c>
      <c r="J6874" s="22">
        <f t="shared" si="1076"/>
        <v>0</v>
      </c>
      <c r="K6874" s="22">
        <f t="shared" si="1077"/>
        <v>19.848861990000003</v>
      </c>
      <c r="L6874" s="22">
        <f t="shared" si="1078"/>
        <v>0</v>
      </c>
      <c r="M6874" s="22">
        <f t="shared" si="1082"/>
        <v>-5585.8899597599911</v>
      </c>
      <c r="N6874" s="22">
        <f t="shared" si="1079"/>
        <v>0</v>
      </c>
    </row>
    <row r="6875" spans="1:14" x14ac:dyDescent="0.25">
      <c r="A6875" s="1">
        <v>43022.374999983331</v>
      </c>
      <c r="B6875">
        <v>44.6</v>
      </c>
      <c r="C6875">
        <v>1.57081</v>
      </c>
      <c r="D6875">
        <v>7.8977685999999991</v>
      </c>
      <c r="E6875" s="22">
        <f t="shared" si="1080"/>
        <v>1.57081</v>
      </c>
      <c r="F6875" s="22">
        <f t="shared" si="1081"/>
        <v>7.8977685999999991</v>
      </c>
      <c r="G6875" s="22">
        <f t="shared" si="1073"/>
        <v>9.468578599999999</v>
      </c>
      <c r="H6875" s="22">
        <f t="shared" si="1074"/>
        <v>13.600000000000001</v>
      </c>
      <c r="I6875" s="22">
        <f t="shared" si="1075"/>
        <v>4.1314214000000025</v>
      </c>
      <c r="J6875" s="22">
        <f t="shared" si="1076"/>
        <v>0</v>
      </c>
      <c r="K6875" s="22">
        <f t="shared" si="1077"/>
        <v>23.980283390000004</v>
      </c>
      <c r="L6875" s="22">
        <f t="shared" si="1078"/>
        <v>0</v>
      </c>
      <c r="M6875" s="22">
        <f t="shared" si="1082"/>
        <v>-5590.0213811599915</v>
      </c>
      <c r="N6875" s="22">
        <f t="shared" si="1079"/>
        <v>0</v>
      </c>
    </row>
    <row r="6876" spans="1:14" x14ac:dyDescent="0.25">
      <c r="A6876" s="1">
        <v>43022.416666649995</v>
      </c>
      <c r="B6876">
        <v>46.6</v>
      </c>
      <c r="C6876">
        <v>2.1381799999999997</v>
      </c>
      <c r="D6876">
        <v>11.271843000000001</v>
      </c>
      <c r="E6876" s="22">
        <f t="shared" si="1080"/>
        <v>2.1381799999999997</v>
      </c>
      <c r="F6876" s="22">
        <f t="shared" si="1081"/>
        <v>11.271843000000001</v>
      </c>
      <c r="G6876" s="22">
        <f t="shared" si="1073"/>
        <v>13.410023000000001</v>
      </c>
      <c r="H6876" s="22">
        <f t="shared" si="1074"/>
        <v>15.600000000000001</v>
      </c>
      <c r="I6876" s="22">
        <f t="shared" si="1075"/>
        <v>2.1899770000000007</v>
      </c>
      <c r="J6876" s="22">
        <f t="shared" si="1076"/>
        <v>0</v>
      </c>
      <c r="K6876" s="22">
        <f t="shared" si="1077"/>
        <v>26.170260390000003</v>
      </c>
      <c r="L6876" s="22">
        <f t="shared" si="1078"/>
        <v>0</v>
      </c>
      <c r="M6876" s="22">
        <f t="shared" si="1082"/>
        <v>-5592.2113581599915</v>
      </c>
      <c r="N6876" s="22">
        <f t="shared" si="1079"/>
        <v>0</v>
      </c>
    </row>
    <row r="6877" spans="1:14" x14ac:dyDescent="0.25">
      <c r="A6877" s="1">
        <v>43022.458333316659</v>
      </c>
      <c r="B6877">
        <v>48.5</v>
      </c>
      <c r="C6877">
        <v>4.5521899999999995</v>
      </c>
      <c r="D6877">
        <v>14.842619999999998</v>
      </c>
      <c r="E6877" s="22">
        <f t="shared" si="1080"/>
        <v>4.5521899999999995</v>
      </c>
      <c r="F6877" s="22">
        <f t="shared" si="1081"/>
        <v>14.842619999999998</v>
      </c>
      <c r="G6877" s="22">
        <f t="shared" si="1073"/>
        <v>19.39481</v>
      </c>
      <c r="H6877" s="22">
        <f t="shared" si="1074"/>
        <v>17.5</v>
      </c>
      <c r="I6877" s="22">
        <f t="shared" si="1075"/>
        <v>0</v>
      </c>
      <c r="J6877" s="22">
        <f t="shared" si="1076"/>
        <v>1.8948099999999997</v>
      </c>
      <c r="K6877" s="22">
        <f t="shared" si="1077"/>
        <v>0</v>
      </c>
      <c r="L6877" s="22">
        <f t="shared" si="1078"/>
        <v>1.8948099999999997</v>
      </c>
      <c r="M6877" s="22">
        <f t="shared" si="1082"/>
        <v>-5590.3165481599917</v>
      </c>
      <c r="N6877" s="22">
        <f t="shared" si="1079"/>
        <v>0</v>
      </c>
    </row>
    <row r="6878" spans="1:14" x14ac:dyDescent="0.25">
      <c r="A6878" s="1">
        <v>43022.499999983324</v>
      </c>
      <c r="B6878">
        <v>50.1</v>
      </c>
      <c r="C6878">
        <v>4.0388600000000006</v>
      </c>
      <c r="D6878">
        <v>16.64518</v>
      </c>
      <c r="E6878" s="22">
        <f t="shared" si="1080"/>
        <v>4.0388600000000006</v>
      </c>
      <c r="F6878" s="22">
        <f t="shared" si="1081"/>
        <v>16.64518</v>
      </c>
      <c r="G6878" s="22">
        <f t="shared" si="1073"/>
        <v>20.68404</v>
      </c>
      <c r="H6878" s="22">
        <f t="shared" si="1074"/>
        <v>19.100000000000001</v>
      </c>
      <c r="I6878" s="22">
        <f t="shared" si="1075"/>
        <v>0</v>
      </c>
      <c r="J6878" s="22">
        <f t="shared" si="1076"/>
        <v>1.5840399999999981</v>
      </c>
      <c r="K6878" s="22">
        <f t="shared" si="1077"/>
        <v>0</v>
      </c>
      <c r="L6878" s="22">
        <f t="shared" si="1078"/>
        <v>3.4788499999999978</v>
      </c>
      <c r="M6878" s="22">
        <f t="shared" si="1082"/>
        <v>-5588.732508159992</v>
      </c>
      <c r="N6878" s="22">
        <f t="shared" si="1079"/>
        <v>0</v>
      </c>
    </row>
    <row r="6879" spans="1:14" x14ac:dyDescent="0.25">
      <c r="A6879" s="1">
        <v>43022.541666649988</v>
      </c>
      <c r="B6879">
        <v>48.7</v>
      </c>
      <c r="C6879">
        <v>3.9807199999999998</v>
      </c>
      <c r="D6879">
        <v>15.927989999999999</v>
      </c>
      <c r="E6879" s="22">
        <f t="shared" si="1080"/>
        <v>3.9807199999999998</v>
      </c>
      <c r="F6879" s="22">
        <f t="shared" si="1081"/>
        <v>15.927989999999999</v>
      </c>
      <c r="G6879" s="22">
        <f t="shared" si="1073"/>
        <v>19.908709999999999</v>
      </c>
      <c r="H6879" s="22">
        <f t="shared" si="1074"/>
        <v>17.700000000000003</v>
      </c>
      <c r="I6879" s="22">
        <f t="shared" si="1075"/>
        <v>0</v>
      </c>
      <c r="J6879" s="22">
        <f t="shared" si="1076"/>
        <v>2.2087099999999964</v>
      </c>
      <c r="K6879" s="22">
        <f t="shared" si="1077"/>
        <v>0</v>
      </c>
      <c r="L6879" s="22">
        <f t="shared" si="1078"/>
        <v>5.6875599999999942</v>
      </c>
      <c r="M6879" s="22">
        <f t="shared" si="1082"/>
        <v>-5586.5237981599921</v>
      </c>
      <c r="N6879" s="22">
        <f t="shared" si="1079"/>
        <v>0</v>
      </c>
    </row>
    <row r="6880" spans="1:14" x14ac:dyDescent="0.25">
      <c r="A6880" s="1">
        <v>43022.583333316652</v>
      </c>
      <c r="B6880">
        <v>48.6</v>
      </c>
      <c r="C6880">
        <v>4.4946000000000002</v>
      </c>
      <c r="D6880">
        <v>14.797080000000001</v>
      </c>
      <c r="E6880" s="22">
        <f t="shared" si="1080"/>
        <v>4.4946000000000002</v>
      </c>
      <c r="F6880" s="22">
        <f t="shared" si="1081"/>
        <v>14.797080000000001</v>
      </c>
      <c r="G6880" s="22">
        <f t="shared" si="1073"/>
        <v>19.291679999999999</v>
      </c>
      <c r="H6880" s="22">
        <f t="shared" si="1074"/>
        <v>17.600000000000001</v>
      </c>
      <c r="I6880" s="22">
        <f t="shared" si="1075"/>
        <v>0</v>
      </c>
      <c r="J6880" s="22">
        <f t="shared" si="1076"/>
        <v>1.6916799999999981</v>
      </c>
      <c r="K6880" s="22">
        <f t="shared" si="1077"/>
        <v>0</v>
      </c>
      <c r="L6880" s="22">
        <f t="shared" si="1078"/>
        <v>7.3792399999999922</v>
      </c>
      <c r="M6880" s="22">
        <f t="shared" si="1082"/>
        <v>-5584.8321181599922</v>
      </c>
      <c r="N6880" s="22">
        <f t="shared" si="1079"/>
        <v>0</v>
      </c>
    </row>
    <row r="6881" spans="1:14" x14ac:dyDescent="0.25">
      <c r="A6881" s="1">
        <v>43022.624999983316</v>
      </c>
      <c r="B6881">
        <v>47.6</v>
      </c>
      <c r="C6881">
        <v>5.8089700000000004</v>
      </c>
      <c r="D6881">
        <v>12.638059999999999</v>
      </c>
      <c r="E6881" s="22">
        <f t="shared" si="1080"/>
        <v>5.8089700000000004</v>
      </c>
      <c r="F6881" s="22">
        <f t="shared" si="1081"/>
        <v>12.638059999999999</v>
      </c>
      <c r="G6881" s="22">
        <f t="shared" si="1073"/>
        <v>18.447029999999998</v>
      </c>
      <c r="H6881" s="22">
        <f t="shared" si="1074"/>
        <v>16.600000000000001</v>
      </c>
      <c r="I6881" s="22">
        <f t="shared" si="1075"/>
        <v>0</v>
      </c>
      <c r="J6881" s="22">
        <f t="shared" si="1076"/>
        <v>1.8470299999999966</v>
      </c>
      <c r="K6881" s="22">
        <f t="shared" si="1077"/>
        <v>0</v>
      </c>
      <c r="L6881" s="22">
        <f t="shared" si="1078"/>
        <v>9.2262699999999889</v>
      </c>
      <c r="M6881" s="22">
        <f t="shared" si="1082"/>
        <v>-5582.9850881599923</v>
      </c>
      <c r="N6881" s="22">
        <f t="shared" si="1079"/>
        <v>0</v>
      </c>
    </row>
    <row r="6882" spans="1:14" x14ac:dyDescent="0.25">
      <c r="A6882" s="1">
        <v>43022.66666664998</v>
      </c>
      <c r="B6882">
        <v>48.7</v>
      </c>
      <c r="C6882">
        <v>5.4876300000000002</v>
      </c>
      <c r="D6882">
        <v>9.4549430000000001</v>
      </c>
      <c r="E6882" s="22">
        <f t="shared" si="1080"/>
        <v>5.4876300000000002</v>
      </c>
      <c r="F6882" s="22">
        <f t="shared" si="1081"/>
        <v>9.4549430000000001</v>
      </c>
      <c r="G6882" s="22">
        <f t="shared" si="1073"/>
        <v>14.942572999999999</v>
      </c>
      <c r="H6882" s="22">
        <f t="shared" si="1074"/>
        <v>17.700000000000003</v>
      </c>
      <c r="I6882" s="22">
        <f t="shared" si="1075"/>
        <v>2.7574270000000034</v>
      </c>
      <c r="J6882" s="22">
        <f t="shared" si="1076"/>
        <v>0</v>
      </c>
      <c r="K6882" s="22">
        <f t="shared" si="1077"/>
        <v>2.7574270000000034</v>
      </c>
      <c r="L6882" s="22">
        <f t="shared" si="1078"/>
        <v>0</v>
      </c>
      <c r="M6882" s="22">
        <f t="shared" si="1082"/>
        <v>-5585.7425151599919</v>
      </c>
      <c r="N6882" s="22">
        <f t="shared" si="1079"/>
        <v>0</v>
      </c>
    </row>
    <row r="6883" spans="1:14" x14ac:dyDescent="0.25">
      <c r="A6883" s="1">
        <v>43022.708333316645</v>
      </c>
      <c r="B6883">
        <v>48.6</v>
      </c>
      <c r="C6883">
        <v>3.9981</v>
      </c>
      <c r="D6883">
        <v>4.9980169999999999</v>
      </c>
      <c r="E6883" s="22">
        <f t="shared" si="1080"/>
        <v>3.9981</v>
      </c>
      <c r="F6883" s="22">
        <f t="shared" si="1081"/>
        <v>4.9980169999999999</v>
      </c>
      <c r="G6883" s="22">
        <f t="shared" si="1073"/>
        <v>8.9961169999999999</v>
      </c>
      <c r="H6883" s="22">
        <f t="shared" si="1074"/>
        <v>17.600000000000001</v>
      </c>
      <c r="I6883" s="22">
        <f t="shared" si="1075"/>
        <v>8.6038830000000015</v>
      </c>
      <c r="J6883" s="22">
        <f t="shared" si="1076"/>
        <v>0</v>
      </c>
      <c r="K6883" s="22">
        <f t="shared" si="1077"/>
        <v>11.361310000000005</v>
      </c>
      <c r="L6883" s="22">
        <f t="shared" si="1078"/>
        <v>0</v>
      </c>
      <c r="M6883" s="22">
        <f t="shared" si="1082"/>
        <v>-5594.3463981599916</v>
      </c>
      <c r="N6883" s="22">
        <f t="shared" si="1079"/>
        <v>0</v>
      </c>
    </row>
    <row r="6884" spans="1:14" x14ac:dyDescent="0.25">
      <c r="A6884" s="1">
        <v>43022.749999983309</v>
      </c>
      <c r="B6884">
        <v>48.3</v>
      </c>
      <c r="C6884">
        <v>3.3254699999999997</v>
      </c>
      <c r="D6884">
        <v>0.75514616999999995</v>
      </c>
      <c r="E6884" s="22">
        <f t="shared" si="1080"/>
        <v>3.3254699999999997</v>
      </c>
      <c r="F6884" s="22">
        <f t="shared" si="1081"/>
        <v>0.75514616999999995</v>
      </c>
      <c r="G6884" s="22">
        <f t="shared" si="1073"/>
        <v>4.0806161699999999</v>
      </c>
      <c r="H6884" s="22">
        <f t="shared" si="1074"/>
        <v>17.299999999999997</v>
      </c>
      <c r="I6884" s="22">
        <f t="shared" si="1075"/>
        <v>13.219383829999998</v>
      </c>
      <c r="J6884" s="22">
        <f t="shared" si="1076"/>
        <v>0</v>
      </c>
      <c r="K6884" s="22">
        <f t="shared" si="1077"/>
        <v>24.580693830000001</v>
      </c>
      <c r="L6884" s="22">
        <f t="shared" si="1078"/>
        <v>0</v>
      </c>
      <c r="M6884" s="22">
        <f t="shared" si="1082"/>
        <v>-5607.5657819899916</v>
      </c>
      <c r="N6884" s="22">
        <f t="shared" si="1079"/>
        <v>0</v>
      </c>
    </row>
    <row r="6885" spans="1:14" x14ac:dyDescent="0.25">
      <c r="A6885" s="1">
        <v>43022.791666649973</v>
      </c>
      <c r="B6885">
        <v>48.2</v>
      </c>
      <c r="C6885">
        <v>1.41442</v>
      </c>
      <c r="D6885">
        <v>-7.0017200000000003E-3</v>
      </c>
      <c r="E6885" s="22">
        <f t="shared" si="1080"/>
        <v>1.41442</v>
      </c>
      <c r="F6885" s="22">
        <f t="shared" si="1081"/>
        <v>-7.0017200000000003E-3</v>
      </c>
      <c r="G6885" s="22">
        <f t="shared" si="1073"/>
        <v>1.4074182799999999</v>
      </c>
      <c r="H6885" s="22">
        <f t="shared" si="1074"/>
        <v>17.200000000000003</v>
      </c>
      <c r="I6885" s="22">
        <f t="shared" si="1075"/>
        <v>15.792581720000003</v>
      </c>
      <c r="J6885" s="22">
        <f t="shared" si="1076"/>
        <v>0</v>
      </c>
      <c r="K6885" s="22">
        <f t="shared" si="1077"/>
        <v>40.373275550000002</v>
      </c>
      <c r="L6885" s="22">
        <f t="shared" si="1078"/>
        <v>0</v>
      </c>
      <c r="M6885" s="22">
        <f t="shared" si="1082"/>
        <v>-5623.3583637099919</v>
      </c>
      <c r="N6885" s="22">
        <f t="shared" si="1079"/>
        <v>0</v>
      </c>
    </row>
    <row r="6886" spans="1:14" x14ac:dyDescent="0.25">
      <c r="A6886" s="1">
        <v>43022.833333316637</v>
      </c>
      <c r="B6886">
        <v>46.4</v>
      </c>
      <c r="C6886">
        <v>0.88988800000000001</v>
      </c>
      <c r="D6886">
        <v>-7.0017200000000003E-3</v>
      </c>
      <c r="E6886" s="22">
        <f t="shared" si="1080"/>
        <v>0.88988800000000001</v>
      </c>
      <c r="F6886" s="22">
        <f t="shared" si="1081"/>
        <v>-7.0017200000000003E-3</v>
      </c>
      <c r="G6886" s="22">
        <f t="shared" si="1073"/>
        <v>0.88288628000000002</v>
      </c>
      <c r="H6886" s="22">
        <f t="shared" si="1074"/>
        <v>15.399999999999999</v>
      </c>
      <c r="I6886" s="22">
        <f t="shared" si="1075"/>
        <v>14.517113719999999</v>
      </c>
      <c r="J6886" s="22">
        <f t="shared" si="1076"/>
        <v>0</v>
      </c>
      <c r="K6886" s="22">
        <f t="shared" si="1077"/>
        <v>54.89038927</v>
      </c>
      <c r="L6886" s="22">
        <f t="shared" si="1078"/>
        <v>0</v>
      </c>
      <c r="M6886" s="22">
        <f t="shared" si="1082"/>
        <v>-5637.8754774299923</v>
      </c>
      <c r="N6886" s="22">
        <f t="shared" si="1079"/>
        <v>0</v>
      </c>
    </row>
    <row r="6887" spans="1:14" x14ac:dyDescent="0.25">
      <c r="A6887" s="1">
        <v>43022.874999983302</v>
      </c>
      <c r="B6887">
        <v>45.2</v>
      </c>
      <c r="C6887">
        <v>0.51685199999999998</v>
      </c>
      <c r="D6887">
        <v>-7.0017200000000003E-3</v>
      </c>
      <c r="E6887" s="22">
        <f t="shared" si="1080"/>
        <v>0.51685199999999998</v>
      </c>
      <c r="F6887" s="22">
        <f t="shared" si="1081"/>
        <v>-7.0017200000000003E-3</v>
      </c>
      <c r="G6887" s="22">
        <f t="shared" si="1073"/>
        <v>0.50985027999999999</v>
      </c>
      <c r="H6887" s="22">
        <f t="shared" si="1074"/>
        <v>14.200000000000003</v>
      </c>
      <c r="I6887" s="22">
        <f t="shared" si="1075"/>
        <v>13.690149720000003</v>
      </c>
      <c r="J6887" s="22">
        <f t="shared" si="1076"/>
        <v>0</v>
      </c>
      <c r="K6887" s="22">
        <f t="shared" si="1077"/>
        <v>68.580538990000008</v>
      </c>
      <c r="L6887" s="22">
        <f t="shared" si="1078"/>
        <v>0</v>
      </c>
      <c r="M6887" s="22">
        <f t="shared" si="1082"/>
        <v>-5651.565627149992</v>
      </c>
      <c r="N6887" s="22">
        <f t="shared" si="1079"/>
        <v>0</v>
      </c>
    </row>
    <row r="6888" spans="1:14" x14ac:dyDescent="0.25">
      <c r="A6888" s="1">
        <v>43022.916666649966</v>
      </c>
      <c r="B6888">
        <v>41.6</v>
      </c>
      <c r="C6888">
        <v>1.9283000000000002E-2</v>
      </c>
      <c r="D6888">
        <v>-7.0017200000000003E-3</v>
      </c>
      <c r="E6888" s="22">
        <f t="shared" si="1080"/>
        <v>1.9283000000000002E-2</v>
      </c>
      <c r="F6888" s="22">
        <f t="shared" si="1081"/>
        <v>-7.0017200000000003E-3</v>
      </c>
      <c r="G6888" s="22">
        <f t="shared" si="1073"/>
        <v>1.2281280000000002E-2</v>
      </c>
      <c r="H6888" s="22">
        <f t="shared" si="1074"/>
        <v>10.600000000000001</v>
      </c>
      <c r="I6888" s="22">
        <f t="shared" si="1075"/>
        <v>10.587718720000002</v>
      </c>
      <c r="J6888" s="22">
        <f t="shared" si="1076"/>
        <v>0</v>
      </c>
      <c r="K6888" s="22">
        <f t="shared" si="1077"/>
        <v>79.168257710000006</v>
      </c>
      <c r="L6888" s="22">
        <f t="shared" si="1078"/>
        <v>0</v>
      </c>
      <c r="M6888" s="22">
        <f t="shared" si="1082"/>
        <v>-5662.1533458699923</v>
      </c>
      <c r="N6888" s="22">
        <f t="shared" si="1079"/>
        <v>0</v>
      </c>
    </row>
    <row r="6889" spans="1:14" x14ac:dyDescent="0.25">
      <c r="A6889" s="1">
        <v>43022.95833331663</v>
      </c>
      <c r="B6889">
        <v>38.9</v>
      </c>
      <c r="C6889">
        <v>0</v>
      </c>
      <c r="D6889">
        <v>-7.0017200000000003E-3</v>
      </c>
      <c r="E6889" s="22">
        <f t="shared" si="1080"/>
        <v>0</v>
      </c>
      <c r="F6889" s="22">
        <f t="shared" si="1081"/>
        <v>-7.0017200000000003E-3</v>
      </c>
      <c r="G6889" s="22">
        <f t="shared" si="1073"/>
        <v>-7.0017200000000003E-3</v>
      </c>
      <c r="H6889" s="22">
        <f t="shared" si="1074"/>
        <v>7.8999999999999986</v>
      </c>
      <c r="I6889" s="22">
        <f t="shared" si="1075"/>
        <v>7.9070017199999985</v>
      </c>
      <c r="J6889" s="22">
        <f t="shared" si="1076"/>
        <v>0</v>
      </c>
      <c r="K6889" s="22">
        <f t="shared" si="1077"/>
        <v>87.075259430000003</v>
      </c>
      <c r="L6889" s="22">
        <f t="shared" si="1078"/>
        <v>0</v>
      </c>
      <c r="M6889" s="22">
        <f t="shared" si="1082"/>
        <v>-5670.0603475899925</v>
      </c>
      <c r="N6889" s="22">
        <f t="shared" si="1079"/>
        <v>0</v>
      </c>
    </row>
    <row r="6890" spans="1:14" x14ac:dyDescent="0.25">
      <c r="A6890" s="1">
        <v>43022.999999983294</v>
      </c>
      <c r="B6890">
        <v>36.9</v>
      </c>
      <c r="C6890">
        <v>0.25997199999999998</v>
      </c>
      <c r="D6890">
        <v>-7.0017200000000003E-3</v>
      </c>
      <c r="E6890" s="22">
        <f t="shared" si="1080"/>
        <v>0.25997199999999998</v>
      </c>
      <c r="F6890" s="22">
        <f t="shared" si="1081"/>
        <v>-7.0017200000000003E-3</v>
      </c>
      <c r="G6890" s="22">
        <f t="shared" ref="G6890:G6953" si="1083">(E6890+F6890)</f>
        <v>0.25297027999999999</v>
      </c>
      <c r="H6890" s="22">
        <f t="shared" ref="H6890:H6953" si="1084">B6890-$S$4</f>
        <v>5.8999999999999986</v>
      </c>
      <c r="I6890" s="22">
        <f t="shared" ref="I6890:I6953" si="1085">IF((H6890-G6890)&gt;0, (H6890-G6890), (0))</f>
        <v>5.647029719999999</v>
      </c>
      <c r="J6890" s="22">
        <f t="shared" ref="J6890:J6953" si="1086">IF(I6890=0, G6890-H6890,0)</f>
        <v>0</v>
      </c>
      <c r="K6890" s="22">
        <f t="shared" ref="K6890:K6953" si="1087">IF(I6890&gt;0, K6889+I6890, 0)</f>
        <v>92.722289149999995</v>
      </c>
      <c r="L6890" s="22">
        <f t="shared" ref="L6890:L6953" si="1088">IF(J6890&gt;0,L6889+J6890, 0)</f>
        <v>0</v>
      </c>
      <c r="M6890" s="22">
        <f t="shared" si="1082"/>
        <v>-5675.7073773099928</v>
      </c>
      <c r="N6890" s="22">
        <f t="shared" ref="N6890:N6953" si="1089">(M6889-I6890+J6890)-M6890</f>
        <v>0</v>
      </c>
    </row>
    <row r="6891" spans="1:14" x14ac:dyDescent="0.25">
      <c r="A6891" s="1">
        <v>43023.041666649959</v>
      </c>
      <c r="B6891">
        <v>36.200000000000003</v>
      </c>
      <c r="C6891">
        <v>0.23399199999999998</v>
      </c>
      <c r="D6891">
        <v>-7.0017200000000003E-3</v>
      </c>
      <c r="E6891" s="22">
        <f t="shared" si="1080"/>
        <v>0.23399199999999998</v>
      </c>
      <c r="F6891" s="22">
        <f t="shared" si="1081"/>
        <v>-7.0017200000000003E-3</v>
      </c>
      <c r="G6891" s="22">
        <f t="shared" si="1083"/>
        <v>0.22699027999999999</v>
      </c>
      <c r="H6891" s="22">
        <f t="shared" si="1084"/>
        <v>5.2000000000000028</v>
      </c>
      <c r="I6891" s="22">
        <f t="shared" si="1085"/>
        <v>4.973009720000003</v>
      </c>
      <c r="J6891" s="22">
        <f t="shared" si="1086"/>
        <v>0</v>
      </c>
      <c r="K6891" s="22">
        <f t="shared" si="1087"/>
        <v>97.695298870000002</v>
      </c>
      <c r="L6891" s="22">
        <f t="shared" si="1088"/>
        <v>0</v>
      </c>
      <c r="M6891" s="22">
        <f t="shared" si="1082"/>
        <v>-5680.6803870299927</v>
      </c>
      <c r="N6891" s="22">
        <f t="shared" si="1089"/>
        <v>0</v>
      </c>
    </row>
    <row r="6892" spans="1:14" x14ac:dyDescent="0.25">
      <c r="A6892" s="1">
        <v>43023.083333316623</v>
      </c>
      <c r="B6892">
        <v>36</v>
      </c>
      <c r="C6892">
        <v>0</v>
      </c>
      <c r="D6892">
        <v>-7.0017200000000003E-3</v>
      </c>
      <c r="E6892" s="22">
        <f t="shared" si="1080"/>
        <v>0</v>
      </c>
      <c r="F6892" s="22">
        <f t="shared" si="1081"/>
        <v>-7.0017200000000003E-3</v>
      </c>
      <c r="G6892" s="22">
        <f t="shared" si="1083"/>
        <v>-7.0017200000000003E-3</v>
      </c>
      <c r="H6892" s="22">
        <f t="shared" si="1084"/>
        <v>5</v>
      </c>
      <c r="I6892" s="22">
        <f t="shared" si="1085"/>
        <v>5.0070017199999999</v>
      </c>
      <c r="J6892" s="22">
        <f t="shared" si="1086"/>
        <v>0</v>
      </c>
      <c r="K6892" s="22">
        <f t="shared" si="1087"/>
        <v>102.70230059000001</v>
      </c>
      <c r="L6892" s="22">
        <f t="shared" si="1088"/>
        <v>0</v>
      </c>
      <c r="M6892" s="22">
        <f t="shared" si="1082"/>
        <v>-5685.6873887499924</v>
      </c>
      <c r="N6892" s="22">
        <f t="shared" si="1089"/>
        <v>0</v>
      </c>
    </row>
    <row r="6893" spans="1:14" x14ac:dyDescent="0.25">
      <c r="A6893" s="1">
        <v>43023.124999983287</v>
      </c>
      <c r="B6893">
        <v>35.200000000000003</v>
      </c>
      <c r="C6893">
        <v>0.72441699999999998</v>
      </c>
      <c r="D6893">
        <v>-7.0017200000000003E-3</v>
      </c>
      <c r="E6893" s="22">
        <f t="shared" si="1080"/>
        <v>0.72441699999999998</v>
      </c>
      <c r="F6893" s="22">
        <f t="shared" si="1081"/>
        <v>-7.0017200000000003E-3</v>
      </c>
      <c r="G6893" s="22">
        <f t="shared" si="1083"/>
        <v>0.71741527999999999</v>
      </c>
      <c r="H6893" s="22">
        <f t="shared" si="1084"/>
        <v>4.2000000000000028</v>
      </c>
      <c r="I6893" s="22">
        <f t="shared" si="1085"/>
        <v>3.4825847200000029</v>
      </c>
      <c r="J6893" s="22">
        <f t="shared" si="1086"/>
        <v>0</v>
      </c>
      <c r="K6893" s="22">
        <f t="shared" si="1087"/>
        <v>106.18488531000001</v>
      </c>
      <c r="L6893" s="22">
        <f t="shared" si="1088"/>
        <v>0</v>
      </c>
      <c r="M6893" s="22">
        <f t="shared" si="1082"/>
        <v>-5689.1699734699923</v>
      </c>
      <c r="N6893" s="22">
        <f t="shared" si="1089"/>
        <v>0</v>
      </c>
    </row>
    <row r="6894" spans="1:14" x14ac:dyDescent="0.25">
      <c r="A6894" s="1">
        <v>43023.166666649951</v>
      </c>
      <c r="B6894">
        <v>34.799999999999997</v>
      </c>
      <c r="C6894">
        <v>0.33185100000000001</v>
      </c>
      <c r="D6894">
        <v>-7.0017200000000003E-3</v>
      </c>
      <c r="E6894" s="22">
        <f t="shared" si="1080"/>
        <v>0.33185100000000001</v>
      </c>
      <c r="F6894" s="22">
        <f t="shared" si="1081"/>
        <v>-7.0017200000000003E-3</v>
      </c>
      <c r="G6894" s="22">
        <f t="shared" si="1083"/>
        <v>0.32484928000000002</v>
      </c>
      <c r="H6894" s="22">
        <f t="shared" si="1084"/>
        <v>3.7999999999999972</v>
      </c>
      <c r="I6894" s="22">
        <f t="shared" si="1085"/>
        <v>3.4751507199999971</v>
      </c>
      <c r="J6894" s="22">
        <f t="shared" si="1086"/>
        <v>0</v>
      </c>
      <c r="K6894" s="22">
        <f t="shared" si="1087"/>
        <v>109.66003603000001</v>
      </c>
      <c r="L6894" s="22">
        <f t="shared" si="1088"/>
        <v>0</v>
      </c>
      <c r="M6894" s="22">
        <f t="shared" si="1082"/>
        <v>-5692.6451241899922</v>
      </c>
      <c r="N6894" s="22">
        <f t="shared" si="1089"/>
        <v>0</v>
      </c>
    </row>
    <row r="6895" spans="1:14" x14ac:dyDescent="0.25">
      <c r="A6895" s="1">
        <v>43023.208333316616</v>
      </c>
      <c r="B6895">
        <v>35.200000000000003</v>
      </c>
      <c r="C6895">
        <v>0.75498299999999996</v>
      </c>
      <c r="D6895">
        <v>-7.0017200000000003E-3</v>
      </c>
      <c r="E6895" s="22">
        <f t="shared" si="1080"/>
        <v>0.75498299999999996</v>
      </c>
      <c r="F6895" s="22">
        <f t="shared" si="1081"/>
        <v>-7.0017200000000003E-3</v>
      </c>
      <c r="G6895" s="22">
        <f t="shared" si="1083"/>
        <v>0.74798127999999997</v>
      </c>
      <c r="H6895" s="22">
        <f t="shared" si="1084"/>
        <v>4.2000000000000028</v>
      </c>
      <c r="I6895" s="22">
        <f t="shared" si="1085"/>
        <v>3.452018720000003</v>
      </c>
      <c r="J6895" s="22">
        <f t="shared" si="1086"/>
        <v>0</v>
      </c>
      <c r="K6895" s="22">
        <f t="shared" si="1087"/>
        <v>113.11205475000001</v>
      </c>
      <c r="L6895" s="22">
        <f t="shared" si="1088"/>
        <v>0</v>
      </c>
      <c r="M6895" s="22">
        <f t="shared" si="1082"/>
        <v>-5696.0971429099918</v>
      </c>
      <c r="N6895" s="22">
        <f t="shared" si="1089"/>
        <v>0</v>
      </c>
    </row>
    <row r="6896" spans="1:14" x14ac:dyDescent="0.25">
      <c r="A6896" s="1">
        <v>43023.24999998328</v>
      </c>
      <c r="B6896">
        <v>38.799999999999997</v>
      </c>
      <c r="C6896">
        <v>0.20538300000000001</v>
      </c>
      <c r="D6896">
        <v>-7.0017200000000003E-3</v>
      </c>
      <c r="E6896" s="22">
        <f t="shared" si="1080"/>
        <v>0.20538300000000001</v>
      </c>
      <c r="F6896" s="22">
        <f t="shared" si="1081"/>
        <v>-7.0017200000000003E-3</v>
      </c>
      <c r="G6896" s="22">
        <f t="shared" si="1083"/>
        <v>0.19838128000000002</v>
      </c>
      <c r="H6896" s="22">
        <f t="shared" si="1084"/>
        <v>7.7999999999999972</v>
      </c>
      <c r="I6896" s="22">
        <f t="shared" si="1085"/>
        <v>7.6016187199999967</v>
      </c>
      <c r="J6896" s="22">
        <f t="shared" si="1086"/>
        <v>0</v>
      </c>
      <c r="K6896" s="22">
        <f t="shared" si="1087"/>
        <v>120.71367347</v>
      </c>
      <c r="L6896" s="22">
        <f t="shared" si="1088"/>
        <v>0</v>
      </c>
      <c r="M6896" s="22">
        <f t="shared" si="1082"/>
        <v>-5703.6987616299921</v>
      </c>
      <c r="N6896" s="22">
        <f t="shared" si="1089"/>
        <v>0</v>
      </c>
    </row>
    <row r="6897" spans="1:14" x14ac:dyDescent="0.25">
      <c r="A6897" s="1">
        <v>43023.291666649944</v>
      </c>
      <c r="B6897">
        <v>40.9</v>
      </c>
      <c r="C6897">
        <v>0.65764700000000009</v>
      </c>
      <c r="D6897">
        <v>0.18917517</v>
      </c>
      <c r="E6897" s="22">
        <f t="shared" si="1080"/>
        <v>0.65764700000000009</v>
      </c>
      <c r="F6897" s="22">
        <f t="shared" si="1081"/>
        <v>0.18917517</v>
      </c>
      <c r="G6897" s="22">
        <f t="shared" si="1083"/>
        <v>0.84682217000000004</v>
      </c>
      <c r="H6897" s="22">
        <f t="shared" si="1084"/>
        <v>9.8999999999999986</v>
      </c>
      <c r="I6897" s="22">
        <f t="shared" si="1085"/>
        <v>9.0531778299999992</v>
      </c>
      <c r="J6897" s="22">
        <f t="shared" si="1086"/>
        <v>0</v>
      </c>
      <c r="K6897" s="22">
        <f t="shared" si="1087"/>
        <v>129.76685130000001</v>
      </c>
      <c r="L6897" s="22">
        <f t="shared" si="1088"/>
        <v>0</v>
      </c>
      <c r="M6897" s="22">
        <f t="shared" si="1082"/>
        <v>-5712.7519394599922</v>
      </c>
      <c r="N6897" s="22">
        <f t="shared" si="1089"/>
        <v>0</v>
      </c>
    </row>
    <row r="6898" spans="1:14" x14ac:dyDescent="0.25">
      <c r="A6898" s="1">
        <v>43023.333333316608</v>
      </c>
      <c r="B6898">
        <v>42.8</v>
      </c>
      <c r="C6898">
        <v>0.82805600000000001</v>
      </c>
      <c r="D6898">
        <v>3.6979725999999999</v>
      </c>
      <c r="E6898" s="22">
        <f t="shared" si="1080"/>
        <v>0.82805600000000001</v>
      </c>
      <c r="F6898" s="22">
        <f t="shared" si="1081"/>
        <v>3.6979725999999999</v>
      </c>
      <c r="G6898" s="22">
        <f t="shared" si="1083"/>
        <v>4.5260286000000001</v>
      </c>
      <c r="H6898" s="22">
        <f t="shared" si="1084"/>
        <v>11.799999999999997</v>
      </c>
      <c r="I6898" s="22">
        <f t="shared" si="1085"/>
        <v>7.2739713999999971</v>
      </c>
      <c r="J6898" s="22">
        <f t="shared" si="1086"/>
        <v>0</v>
      </c>
      <c r="K6898" s="22">
        <f t="shared" si="1087"/>
        <v>137.04082270000001</v>
      </c>
      <c r="L6898" s="22">
        <f t="shared" si="1088"/>
        <v>0</v>
      </c>
      <c r="M6898" s="22">
        <f t="shared" si="1082"/>
        <v>-5720.0259108599921</v>
      </c>
      <c r="N6898" s="22">
        <f t="shared" si="1089"/>
        <v>0</v>
      </c>
    </row>
    <row r="6899" spans="1:14" x14ac:dyDescent="0.25">
      <c r="A6899" s="1">
        <v>43023.374999983273</v>
      </c>
      <c r="B6899">
        <v>45.3</v>
      </c>
      <c r="C6899">
        <v>0.24463499999999999</v>
      </c>
      <c r="D6899">
        <v>7.9007429999999994</v>
      </c>
      <c r="E6899" s="22">
        <f t="shared" si="1080"/>
        <v>0.24463499999999999</v>
      </c>
      <c r="F6899" s="22">
        <f t="shared" si="1081"/>
        <v>7.9007429999999994</v>
      </c>
      <c r="G6899" s="22">
        <f t="shared" si="1083"/>
        <v>8.1453779999999991</v>
      </c>
      <c r="H6899" s="22">
        <f t="shared" si="1084"/>
        <v>14.299999999999997</v>
      </c>
      <c r="I6899" s="22">
        <f t="shared" si="1085"/>
        <v>6.154621999999998</v>
      </c>
      <c r="J6899" s="22">
        <f t="shared" si="1086"/>
        <v>0</v>
      </c>
      <c r="K6899" s="22">
        <f t="shared" si="1087"/>
        <v>143.1954447</v>
      </c>
      <c r="L6899" s="22">
        <f t="shared" si="1088"/>
        <v>0</v>
      </c>
      <c r="M6899" s="22">
        <f t="shared" si="1082"/>
        <v>-5726.1805328599921</v>
      </c>
      <c r="N6899" s="22">
        <f t="shared" si="1089"/>
        <v>0</v>
      </c>
    </row>
    <row r="6900" spans="1:14" x14ac:dyDescent="0.25">
      <c r="A6900" s="1">
        <v>43023.416666649937</v>
      </c>
      <c r="B6900">
        <v>46.4</v>
      </c>
      <c r="C6900">
        <v>0.36716899999999997</v>
      </c>
      <c r="D6900">
        <v>11.125991000000001</v>
      </c>
      <c r="E6900" s="22">
        <f t="shared" si="1080"/>
        <v>0.36716899999999997</v>
      </c>
      <c r="F6900" s="22">
        <f t="shared" si="1081"/>
        <v>11.125991000000001</v>
      </c>
      <c r="G6900" s="22">
        <f t="shared" si="1083"/>
        <v>11.493160000000001</v>
      </c>
      <c r="H6900" s="22">
        <f t="shared" si="1084"/>
        <v>15.399999999999999</v>
      </c>
      <c r="I6900" s="22">
        <f t="shared" si="1085"/>
        <v>3.9068399999999972</v>
      </c>
      <c r="J6900" s="22">
        <f t="shared" si="1086"/>
        <v>0</v>
      </c>
      <c r="K6900" s="22">
        <f t="shared" si="1087"/>
        <v>147.10228469999998</v>
      </c>
      <c r="L6900" s="22">
        <f t="shared" si="1088"/>
        <v>0</v>
      </c>
      <c r="M6900" s="22">
        <f t="shared" si="1082"/>
        <v>-5730.0873728599918</v>
      </c>
      <c r="N6900" s="22">
        <f t="shared" si="1089"/>
        <v>0</v>
      </c>
    </row>
    <row r="6901" spans="1:14" x14ac:dyDescent="0.25">
      <c r="A6901" s="1">
        <v>43023.458333316601</v>
      </c>
      <c r="B6901">
        <v>47</v>
      </c>
      <c r="C6901">
        <v>0.146394</v>
      </c>
      <c r="D6901">
        <v>15.697880000000001</v>
      </c>
      <c r="E6901" s="22">
        <f t="shared" si="1080"/>
        <v>0.146394</v>
      </c>
      <c r="F6901" s="22">
        <f t="shared" si="1081"/>
        <v>15.697880000000001</v>
      </c>
      <c r="G6901" s="22">
        <f t="shared" si="1083"/>
        <v>15.844274000000002</v>
      </c>
      <c r="H6901" s="22">
        <f t="shared" si="1084"/>
        <v>16</v>
      </c>
      <c r="I6901" s="22">
        <f t="shared" si="1085"/>
        <v>0.15572599999999781</v>
      </c>
      <c r="J6901" s="22">
        <f t="shared" si="1086"/>
        <v>0</v>
      </c>
      <c r="K6901" s="22">
        <f t="shared" si="1087"/>
        <v>147.25801069999997</v>
      </c>
      <c r="L6901" s="22">
        <f t="shared" si="1088"/>
        <v>0</v>
      </c>
      <c r="M6901" s="22">
        <f t="shared" si="1082"/>
        <v>-5730.2430988599917</v>
      </c>
      <c r="N6901" s="22">
        <f t="shared" si="1089"/>
        <v>0</v>
      </c>
    </row>
    <row r="6902" spans="1:14" x14ac:dyDescent="0.25">
      <c r="A6902" s="1">
        <v>43023.499999983265</v>
      </c>
      <c r="B6902">
        <v>47.5</v>
      </c>
      <c r="C6902">
        <v>0.93595099999999998</v>
      </c>
      <c r="D6902">
        <v>15.077905999999999</v>
      </c>
      <c r="E6902" s="22">
        <f t="shared" si="1080"/>
        <v>0.93595099999999998</v>
      </c>
      <c r="F6902" s="22">
        <f t="shared" si="1081"/>
        <v>15.077905999999999</v>
      </c>
      <c r="G6902" s="22">
        <f t="shared" si="1083"/>
        <v>16.013856999999998</v>
      </c>
      <c r="H6902" s="22">
        <f t="shared" si="1084"/>
        <v>16.5</v>
      </c>
      <c r="I6902" s="22">
        <f t="shared" si="1085"/>
        <v>0.48614300000000199</v>
      </c>
      <c r="J6902" s="22">
        <f t="shared" si="1086"/>
        <v>0</v>
      </c>
      <c r="K6902" s="22">
        <f t="shared" si="1087"/>
        <v>147.74415369999997</v>
      </c>
      <c r="L6902" s="22">
        <f t="shared" si="1088"/>
        <v>0</v>
      </c>
      <c r="M6902" s="22">
        <f t="shared" si="1082"/>
        <v>-5730.7292418599918</v>
      </c>
      <c r="N6902" s="22">
        <f t="shared" si="1089"/>
        <v>0</v>
      </c>
    </row>
    <row r="6903" spans="1:14" x14ac:dyDescent="0.25">
      <c r="A6903" s="1">
        <v>43023.54166664993</v>
      </c>
      <c r="B6903">
        <v>49.3</v>
      </c>
      <c r="C6903">
        <v>1.0555999999999999</v>
      </c>
      <c r="D6903">
        <v>15.187955000000001</v>
      </c>
      <c r="E6903" s="22">
        <f t="shared" si="1080"/>
        <v>1.0555999999999999</v>
      </c>
      <c r="F6903" s="22">
        <f t="shared" si="1081"/>
        <v>15.187955000000001</v>
      </c>
      <c r="G6903" s="22">
        <f t="shared" si="1083"/>
        <v>16.243555000000001</v>
      </c>
      <c r="H6903" s="22">
        <f t="shared" si="1084"/>
        <v>18.299999999999997</v>
      </c>
      <c r="I6903" s="22">
        <f t="shared" si="1085"/>
        <v>2.0564449999999965</v>
      </c>
      <c r="J6903" s="22">
        <f t="shared" si="1086"/>
        <v>0</v>
      </c>
      <c r="K6903" s="22">
        <f t="shared" si="1087"/>
        <v>149.80059869999997</v>
      </c>
      <c r="L6903" s="22">
        <f t="shared" si="1088"/>
        <v>0</v>
      </c>
      <c r="M6903" s="22">
        <f t="shared" si="1082"/>
        <v>-5732.785686859992</v>
      </c>
      <c r="N6903" s="22">
        <f t="shared" si="1089"/>
        <v>0</v>
      </c>
    </row>
    <row r="6904" spans="1:14" x14ac:dyDescent="0.25">
      <c r="A6904" s="1">
        <v>43023.583333316594</v>
      </c>
      <c r="B6904">
        <v>47.2</v>
      </c>
      <c r="C6904">
        <v>1.1321400000000001</v>
      </c>
      <c r="D6904">
        <v>15.62937</v>
      </c>
      <c r="E6904" s="22">
        <f t="shared" si="1080"/>
        <v>1.1321400000000001</v>
      </c>
      <c r="F6904" s="22">
        <f t="shared" si="1081"/>
        <v>15.62937</v>
      </c>
      <c r="G6904" s="22">
        <f t="shared" si="1083"/>
        <v>16.761510000000001</v>
      </c>
      <c r="H6904" s="22">
        <f t="shared" si="1084"/>
        <v>16.200000000000003</v>
      </c>
      <c r="I6904" s="22">
        <f t="shared" si="1085"/>
        <v>0</v>
      </c>
      <c r="J6904" s="22">
        <f t="shared" si="1086"/>
        <v>0.5615099999999984</v>
      </c>
      <c r="K6904" s="22">
        <f t="shared" si="1087"/>
        <v>0</v>
      </c>
      <c r="L6904" s="22">
        <f t="shared" si="1088"/>
        <v>0.5615099999999984</v>
      </c>
      <c r="M6904" s="22">
        <f t="shared" si="1082"/>
        <v>-5732.2241768599924</v>
      </c>
      <c r="N6904" s="22">
        <f t="shared" si="1089"/>
        <v>0</v>
      </c>
    </row>
    <row r="6905" spans="1:14" x14ac:dyDescent="0.25">
      <c r="A6905" s="1">
        <v>43023.624999983258</v>
      </c>
      <c r="B6905">
        <v>48.1</v>
      </c>
      <c r="C6905">
        <v>1.0272600000000001</v>
      </c>
      <c r="D6905">
        <v>14.732959999999999</v>
      </c>
      <c r="E6905" s="22">
        <f t="shared" si="1080"/>
        <v>1.0272600000000001</v>
      </c>
      <c r="F6905" s="22">
        <f t="shared" si="1081"/>
        <v>14.732959999999999</v>
      </c>
      <c r="G6905" s="22">
        <f t="shared" si="1083"/>
        <v>15.760219999999999</v>
      </c>
      <c r="H6905" s="22">
        <f t="shared" si="1084"/>
        <v>17.100000000000001</v>
      </c>
      <c r="I6905" s="22">
        <f t="shared" si="1085"/>
        <v>1.3397800000000029</v>
      </c>
      <c r="J6905" s="22">
        <f t="shared" si="1086"/>
        <v>0</v>
      </c>
      <c r="K6905" s="22">
        <f t="shared" si="1087"/>
        <v>1.3397800000000029</v>
      </c>
      <c r="L6905" s="22">
        <f t="shared" si="1088"/>
        <v>0</v>
      </c>
      <c r="M6905" s="22">
        <f t="shared" si="1082"/>
        <v>-5733.5639568599927</v>
      </c>
      <c r="N6905" s="22">
        <f t="shared" si="1089"/>
        <v>0</v>
      </c>
    </row>
    <row r="6906" spans="1:14" x14ac:dyDescent="0.25">
      <c r="A6906" s="1">
        <v>43023.666666649922</v>
      </c>
      <c r="B6906">
        <v>48.4</v>
      </c>
      <c r="C6906">
        <v>0.920072</v>
      </c>
      <c r="D6906">
        <v>10.947559999999999</v>
      </c>
      <c r="E6906" s="22">
        <f t="shared" si="1080"/>
        <v>0.920072</v>
      </c>
      <c r="F6906" s="22">
        <f t="shared" si="1081"/>
        <v>10.947559999999999</v>
      </c>
      <c r="G6906" s="22">
        <f t="shared" si="1083"/>
        <v>11.867631999999999</v>
      </c>
      <c r="H6906" s="22">
        <f t="shared" si="1084"/>
        <v>17.399999999999999</v>
      </c>
      <c r="I6906" s="22">
        <f t="shared" si="1085"/>
        <v>5.532368</v>
      </c>
      <c r="J6906" s="22">
        <f t="shared" si="1086"/>
        <v>0</v>
      </c>
      <c r="K6906" s="22">
        <f t="shared" si="1087"/>
        <v>6.8721480000000028</v>
      </c>
      <c r="L6906" s="22">
        <f t="shared" si="1088"/>
        <v>0</v>
      </c>
      <c r="M6906" s="22">
        <f t="shared" si="1082"/>
        <v>-5739.0963248599928</v>
      </c>
      <c r="N6906" s="22">
        <f t="shared" si="1089"/>
        <v>0</v>
      </c>
    </row>
    <row r="6907" spans="1:14" x14ac:dyDescent="0.25">
      <c r="A6907" s="1">
        <v>43023.708333316587</v>
      </c>
      <c r="B6907">
        <v>48.3</v>
      </c>
      <c r="C6907">
        <v>1.2707200000000001</v>
      </c>
      <c r="D6907">
        <v>4.8585500000000001</v>
      </c>
      <c r="E6907" s="22">
        <f t="shared" si="1080"/>
        <v>1.2707200000000001</v>
      </c>
      <c r="F6907" s="22">
        <f t="shared" si="1081"/>
        <v>4.8585500000000001</v>
      </c>
      <c r="G6907" s="22">
        <f t="shared" si="1083"/>
        <v>6.12927</v>
      </c>
      <c r="H6907" s="22">
        <f t="shared" si="1084"/>
        <v>17.299999999999997</v>
      </c>
      <c r="I6907" s="22">
        <f t="shared" si="1085"/>
        <v>11.170729999999997</v>
      </c>
      <c r="J6907" s="22">
        <f t="shared" si="1086"/>
        <v>0</v>
      </c>
      <c r="K6907" s="22">
        <f t="shared" si="1087"/>
        <v>18.042878000000002</v>
      </c>
      <c r="L6907" s="22">
        <f t="shared" si="1088"/>
        <v>0</v>
      </c>
      <c r="M6907" s="22">
        <f t="shared" si="1082"/>
        <v>-5750.2670548599926</v>
      </c>
      <c r="N6907" s="22">
        <f t="shared" si="1089"/>
        <v>0</v>
      </c>
    </row>
    <row r="6908" spans="1:14" x14ac:dyDescent="0.25">
      <c r="A6908" s="1">
        <v>43023.749999983251</v>
      </c>
      <c r="B6908">
        <v>48.6</v>
      </c>
      <c r="C6908">
        <v>0.48633800000000005</v>
      </c>
      <c r="D6908">
        <v>0.72334717000000004</v>
      </c>
      <c r="E6908" s="22">
        <f t="shared" si="1080"/>
        <v>0.48633800000000005</v>
      </c>
      <c r="F6908" s="22">
        <f t="shared" si="1081"/>
        <v>0.72334717000000004</v>
      </c>
      <c r="G6908" s="22">
        <f t="shared" si="1083"/>
        <v>1.2096851700000002</v>
      </c>
      <c r="H6908" s="22">
        <f t="shared" si="1084"/>
        <v>17.600000000000001</v>
      </c>
      <c r="I6908" s="22">
        <f t="shared" si="1085"/>
        <v>16.390314830000001</v>
      </c>
      <c r="J6908" s="22">
        <f t="shared" si="1086"/>
        <v>0</v>
      </c>
      <c r="K6908" s="22">
        <f t="shared" si="1087"/>
        <v>34.433192830000003</v>
      </c>
      <c r="L6908" s="22">
        <f t="shared" si="1088"/>
        <v>0</v>
      </c>
      <c r="M6908" s="22">
        <f t="shared" si="1082"/>
        <v>-5766.6573696899923</v>
      </c>
      <c r="N6908" s="22">
        <f t="shared" si="1089"/>
        <v>0</v>
      </c>
    </row>
    <row r="6909" spans="1:14" x14ac:dyDescent="0.25">
      <c r="A6909" s="1">
        <v>43023.791666649915</v>
      </c>
      <c r="B6909">
        <v>48</v>
      </c>
      <c r="C6909">
        <v>0</v>
      </c>
      <c r="D6909">
        <v>-7.0017200000000003E-3</v>
      </c>
      <c r="E6909" s="22">
        <f t="shared" si="1080"/>
        <v>0</v>
      </c>
      <c r="F6909" s="22">
        <f t="shared" si="1081"/>
        <v>-7.0017200000000003E-3</v>
      </c>
      <c r="G6909" s="22">
        <f t="shared" si="1083"/>
        <v>-7.0017200000000003E-3</v>
      </c>
      <c r="H6909" s="22">
        <f t="shared" si="1084"/>
        <v>17</v>
      </c>
      <c r="I6909" s="22">
        <f t="shared" si="1085"/>
        <v>17.007001720000002</v>
      </c>
      <c r="J6909" s="22">
        <f t="shared" si="1086"/>
        <v>0</v>
      </c>
      <c r="K6909" s="22">
        <f t="shared" si="1087"/>
        <v>51.440194550000001</v>
      </c>
      <c r="L6909" s="22">
        <f t="shared" si="1088"/>
        <v>0</v>
      </c>
      <c r="M6909" s="22">
        <f t="shared" si="1082"/>
        <v>-5783.6643714099919</v>
      </c>
      <c r="N6909" s="22">
        <f t="shared" si="1089"/>
        <v>0</v>
      </c>
    </row>
    <row r="6910" spans="1:14" x14ac:dyDescent="0.25">
      <c r="A6910" s="1">
        <v>43023.833333316579</v>
      </c>
      <c r="B6910">
        <v>47</v>
      </c>
      <c r="C6910">
        <v>0</v>
      </c>
      <c r="D6910">
        <v>-7.0017200000000003E-3</v>
      </c>
      <c r="E6910" s="22">
        <f t="shared" si="1080"/>
        <v>0</v>
      </c>
      <c r="F6910" s="22">
        <f t="shared" si="1081"/>
        <v>-7.0017200000000003E-3</v>
      </c>
      <c r="G6910" s="22">
        <f t="shared" si="1083"/>
        <v>-7.0017200000000003E-3</v>
      </c>
      <c r="H6910" s="22">
        <f t="shared" si="1084"/>
        <v>16</v>
      </c>
      <c r="I6910" s="22">
        <f t="shared" si="1085"/>
        <v>16.007001720000002</v>
      </c>
      <c r="J6910" s="22">
        <f t="shared" si="1086"/>
        <v>0</v>
      </c>
      <c r="K6910" s="22">
        <f t="shared" si="1087"/>
        <v>67.447196270000006</v>
      </c>
      <c r="L6910" s="22">
        <f t="shared" si="1088"/>
        <v>0</v>
      </c>
      <c r="M6910" s="22">
        <f t="shared" si="1082"/>
        <v>-5799.6713731299915</v>
      </c>
      <c r="N6910" s="22">
        <f t="shared" si="1089"/>
        <v>0</v>
      </c>
    </row>
    <row r="6911" spans="1:14" x14ac:dyDescent="0.25">
      <c r="A6911" s="1">
        <v>43023.874999983243</v>
      </c>
      <c r="B6911">
        <v>44.8</v>
      </c>
      <c r="C6911">
        <v>0</v>
      </c>
      <c r="D6911">
        <v>-7.0017200000000003E-3</v>
      </c>
      <c r="E6911" s="22">
        <f t="shared" si="1080"/>
        <v>0</v>
      </c>
      <c r="F6911" s="22">
        <f t="shared" si="1081"/>
        <v>-7.0017200000000003E-3</v>
      </c>
      <c r="G6911" s="22">
        <f t="shared" si="1083"/>
        <v>-7.0017200000000003E-3</v>
      </c>
      <c r="H6911" s="22">
        <f t="shared" si="1084"/>
        <v>13.799999999999997</v>
      </c>
      <c r="I6911" s="22">
        <f t="shared" si="1085"/>
        <v>13.807001719999997</v>
      </c>
      <c r="J6911" s="22">
        <f t="shared" si="1086"/>
        <v>0</v>
      </c>
      <c r="K6911" s="22">
        <f t="shared" si="1087"/>
        <v>81.254197990000009</v>
      </c>
      <c r="L6911" s="22">
        <f t="shared" si="1088"/>
        <v>0</v>
      </c>
      <c r="M6911" s="22">
        <f t="shared" si="1082"/>
        <v>-5813.4783748499913</v>
      </c>
      <c r="N6911" s="22">
        <f t="shared" si="1089"/>
        <v>0</v>
      </c>
    </row>
    <row r="6912" spans="1:14" x14ac:dyDescent="0.25">
      <c r="A6912" s="1">
        <v>43023.916666649908</v>
      </c>
      <c r="B6912">
        <v>41.9</v>
      </c>
      <c r="C6912">
        <v>0</v>
      </c>
      <c r="D6912">
        <v>-7.0017200000000003E-3</v>
      </c>
      <c r="E6912" s="22">
        <f t="shared" si="1080"/>
        <v>0</v>
      </c>
      <c r="F6912" s="22">
        <f t="shared" si="1081"/>
        <v>-7.0017200000000003E-3</v>
      </c>
      <c r="G6912" s="22">
        <f t="shared" si="1083"/>
        <v>-7.0017200000000003E-3</v>
      </c>
      <c r="H6912" s="22">
        <f t="shared" si="1084"/>
        <v>10.899999999999999</v>
      </c>
      <c r="I6912" s="22">
        <f t="shared" si="1085"/>
        <v>10.907001719999998</v>
      </c>
      <c r="J6912" s="22">
        <f t="shared" si="1086"/>
        <v>0</v>
      </c>
      <c r="K6912" s="22">
        <f t="shared" si="1087"/>
        <v>92.161199710000005</v>
      </c>
      <c r="L6912" s="22">
        <f t="shared" si="1088"/>
        <v>0</v>
      </c>
      <c r="M6912" s="22">
        <f t="shared" si="1082"/>
        <v>-5824.3853765699914</v>
      </c>
      <c r="N6912" s="22">
        <f t="shared" si="1089"/>
        <v>0</v>
      </c>
    </row>
    <row r="6913" spans="1:14" x14ac:dyDescent="0.25">
      <c r="A6913" s="1">
        <v>43023.958333316572</v>
      </c>
      <c r="B6913">
        <v>39</v>
      </c>
      <c r="C6913">
        <v>0</v>
      </c>
      <c r="D6913">
        <v>-7.0017200000000003E-3</v>
      </c>
      <c r="E6913" s="22">
        <f t="shared" si="1080"/>
        <v>0</v>
      </c>
      <c r="F6913" s="22">
        <f t="shared" si="1081"/>
        <v>-7.0017200000000003E-3</v>
      </c>
      <c r="G6913" s="22">
        <f t="shared" si="1083"/>
        <v>-7.0017200000000003E-3</v>
      </c>
      <c r="H6913" s="22">
        <f t="shared" si="1084"/>
        <v>8</v>
      </c>
      <c r="I6913" s="22">
        <f t="shared" si="1085"/>
        <v>8.0070017199999999</v>
      </c>
      <c r="J6913" s="22">
        <f t="shared" si="1086"/>
        <v>0</v>
      </c>
      <c r="K6913" s="22">
        <f t="shared" si="1087"/>
        <v>100.16820143000001</v>
      </c>
      <c r="L6913" s="22">
        <f t="shared" si="1088"/>
        <v>0</v>
      </c>
      <c r="M6913" s="22">
        <f t="shared" si="1082"/>
        <v>-5832.392378289991</v>
      </c>
      <c r="N6913" s="22">
        <f t="shared" si="1089"/>
        <v>0</v>
      </c>
    </row>
    <row r="6914" spans="1:14" x14ac:dyDescent="0.25">
      <c r="A6914" s="1">
        <v>43023.999999983236</v>
      </c>
      <c r="B6914">
        <v>36.9</v>
      </c>
      <c r="C6914">
        <v>0</v>
      </c>
      <c r="D6914">
        <v>-7.0017200000000003E-3</v>
      </c>
      <c r="E6914" s="22">
        <f t="shared" si="1080"/>
        <v>0</v>
      </c>
      <c r="F6914" s="22">
        <f t="shared" si="1081"/>
        <v>-7.0017200000000003E-3</v>
      </c>
      <c r="G6914" s="22">
        <f t="shared" si="1083"/>
        <v>-7.0017200000000003E-3</v>
      </c>
      <c r="H6914" s="22">
        <f t="shared" si="1084"/>
        <v>5.8999999999999986</v>
      </c>
      <c r="I6914" s="22">
        <f t="shared" si="1085"/>
        <v>5.9070017199999985</v>
      </c>
      <c r="J6914" s="22">
        <f t="shared" si="1086"/>
        <v>0</v>
      </c>
      <c r="K6914" s="22">
        <f t="shared" si="1087"/>
        <v>106.07520315000001</v>
      </c>
      <c r="L6914" s="22">
        <f t="shared" si="1088"/>
        <v>0</v>
      </c>
      <c r="M6914" s="22">
        <f t="shared" si="1082"/>
        <v>-5838.2993800099912</v>
      </c>
      <c r="N6914" s="22">
        <f t="shared" si="1089"/>
        <v>0</v>
      </c>
    </row>
    <row r="6915" spans="1:14" x14ac:dyDescent="0.25">
      <c r="A6915" s="1">
        <v>43024.0416666499</v>
      </c>
      <c r="B6915">
        <v>36.200000000000003</v>
      </c>
      <c r="C6915">
        <v>0</v>
      </c>
      <c r="D6915">
        <v>-7.0017200000000003E-3</v>
      </c>
      <c r="E6915" s="22">
        <f t="shared" ref="E6915:E6978" si="1090">C6915*$S$2</f>
        <v>0</v>
      </c>
      <c r="F6915" s="22">
        <f t="shared" si="1081"/>
        <v>-7.0017200000000003E-3</v>
      </c>
      <c r="G6915" s="22">
        <f t="shared" si="1083"/>
        <v>-7.0017200000000003E-3</v>
      </c>
      <c r="H6915" s="22">
        <f t="shared" si="1084"/>
        <v>5.2000000000000028</v>
      </c>
      <c r="I6915" s="22">
        <f t="shared" si="1085"/>
        <v>5.2070017200000027</v>
      </c>
      <c r="J6915" s="22">
        <f t="shared" si="1086"/>
        <v>0</v>
      </c>
      <c r="K6915" s="22">
        <f t="shared" si="1087"/>
        <v>111.28220487000002</v>
      </c>
      <c r="L6915" s="22">
        <f t="shared" si="1088"/>
        <v>0</v>
      </c>
      <c r="M6915" s="22">
        <f t="shared" si="1082"/>
        <v>-5843.5063817299915</v>
      </c>
      <c r="N6915" s="22">
        <f t="shared" si="1089"/>
        <v>0</v>
      </c>
    </row>
    <row r="6916" spans="1:14" x14ac:dyDescent="0.25">
      <c r="A6916" s="1">
        <v>43024.083333316565</v>
      </c>
      <c r="B6916">
        <v>35.299999999999997</v>
      </c>
      <c r="C6916">
        <v>0.75052599999999992</v>
      </c>
      <c r="D6916">
        <v>-7.0017200000000003E-3</v>
      </c>
      <c r="E6916" s="22">
        <f t="shared" si="1090"/>
        <v>0.75052599999999992</v>
      </c>
      <c r="F6916" s="22">
        <f t="shared" ref="F6916:F6979" si="1091">D6916*$S$3</f>
        <v>-7.0017200000000003E-3</v>
      </c>
      <c r="G6916" s="22">
        <f t="shared" si="1083"/>
        <v>0.74352427999999993</v>
      </c>
      <c r="H6916" s="22">
        <f t="shared" si="1084"/>
        <v>4.2999999999999972</v>
      </c>
      <c r="I6916" s="22">
        <f t="shared" si="1085"/>
        <v>3.5564757199999972</v>
      </c>
      <c r="J6916" s="22">
        <f t="shared" si="1086"/>
        <v>0</v>
      </c>
      <c r="K6916" s="22">
        <f t="shared" si="1087"/>
        <v>114.83868059000001</v>
      </c>
      <c r="L6916" s="22">
        <f t="shared" si="1088"/>
        <v>0</v>
      </c>
      <c r="M6916" s="22">
        <f t="shared" ref="M6916:M6979" si="1092">IF((M6915-I6916+J6916)&lt;$S$6,(M6915-I6916+J6916),$S$6)</f>
        <v>-5847.0628574499915</v>
      </c>
      <c r="N6916" s="22">
        <f t="shared" si="1089"/>
        <v>0</v>
      </c>
    </row>
    <row r="6917" spans="1:14" x14ac:dyDescent="0.25">
      <c r="A6917" s="1">
        <v>43024.124999983229</v>
      </c>
      <c r="B6917">
        <v>34.700000000000003</v>
      </c>
      <c r="C6917">
        <v>0.89896299999999996</v>
      </c>
      <c r="D6917">
        <v>-7.0017200000000003E-3</v>
      </c>
      <c r="E6917" s="22">
        <f t="shared" si="1090"/>
        <v>0.89896299999999996</v>
      </c>
      <c r="F6917" s="22">
        <f t="shared" si="1091"/>
        <v>-7.0017200000000003E-3</v>
      </c>
      <c r="G6917" s="22">
        <f t="shared" si="1083"/>
        <v>0.89196127999999997</v>
      </c>
      <c r="H6917" s="22">
        <f t="shared" si="1084"/>
        <v>3.7000000000000028</v>
      </c>
      <c r="I6917" s="22">
        <f t="shared" si="1085"/>
        <v>2.808038720000003</v>
      </c>
      <c r="J6917" s="22">
        <f t="shared" si="1086"/>
        <v>0</v>
      </c>
      <c r="K6917" s="22">
        <f t="shared" si="1087"/>
        <v>117.64671931000001</v>
      </c>
      <c r="L6917" s="22">
        <f t="shared" si="1088"/>
        <v>0</v>
      </c>
      <c r="M6917" s="22">
        <f t="shared" si="1092"/>
        <v>-5849.8708961699913</v>
      </c>
      <c r="N6917" s="22">
        <f t="shared" si="1089"/>
        <v>0</v>
      </c>
    </row>
    <row r="6918" spans="1:14" x14ac:dyDescent="0.25">
      <c r="A6918" s="1">
        <v>43024.166666649893</v>
      </c>
      <c r="B6918">
        <v>34.299999999999997</v>
      </c>
      <c r="C6918">
        <v>0.77589700000000006</v>
      </c>
      <c r="D6918">
        <v>-7.0017200000000003E-3</v>
      </c>
      <c r="E6918" s="22">
        <f t="shared" si="1090"/>
        <v>0.77589700000000006</v>
      </c>
      <c r="F6918" s="22">
        <f t="shared" si="1091"/>
        <v>-7.0017200000000003E-3</v>
      </c>
      <c r="G6918" s="22">
        <f t="shared" si="1083"/>
        <v>0.76889528000000007</v>
      </c>
      <c r="H6918" s="22">
        <f t="shared" si="1084"/>
        <v>3.2999999999999972</v>
      </c>
      <c r="I6918" s="22">
        <f t="shared" si="1085"/>
        <v>2.531104719999997</v>
      </c>
      <c r="J6918" s="22">
        <f t="shared" si="1086"/>
        <v>0</v>
      </c>
      <c r="K6918" s="22">
        <f t="shared" si="1087"/>
        <v>120.17782403000001</v>
      </c>
      <c r="L6918" s="22">
        <f t="shared" si="1088"/>
        <v>0</v>
      </c>
      <c r="M6918" s="22">
        <f t="shared" si="1092"/>
        <v>-5852.4020008899915</v>
      </c>
      <c r="N6918" s="22">
        <f t="shared" si="1089"/>
        <v>0</v>
      </c>
    </row>
    <row r="6919" spans="1:14" x14ac:dyDescent="0.25">
      <c r="A6919" s="1">
        <v>43024.208333316557</v>
      </c>
      <c r="B6919">
        <v>35.200000000000003</v>
      </c>
      <c r="C6919">
        <v>0.69211100000000003</v>
      </c>
      <c r="D6919">
        <v>-7.0017200000000003E-3</v>
      </c>
      <c r="E6919" s="22">
        <f t="shared" si="1090"/>
        <v>0.69211100000000003</v>
      </c>
      <c r="F6919" s="22">
        <f t="shared" si="1091"/>
        <v>-7.0017200000000003E-3</v>
      </c>
      <c r="G6919" s="22">
        <f t="shared" si="1083"/>
        <v>0.68510928000000004</v>
      </c>
      <c r="H6919" s="22">
        <f t="shared" si="1084"/>
        <v>4.2000000000000028</v>
      </c>
      <c r="I6919" s="22">
        <f t="shared" si="1085"/>
        <v>3.514890720000003</v>
      </c>
      <c r="J6919" s="22">
        <f t="shared" si="1086"/>
        <v>0</v>
      </c>
      <c r="K6919" s="22">
        <f t="shared" si="1087"/>
        <v>123.69271475000001</v>
      </c>
      <c r="L6919" s="22">
        <f t="shared" si="1088"/>
        <v>0</v>
      </c>
      <c r="M6919" s="22">
        <f t="shared" si="1092"/>
        <v>-5855.9168916099916</v>
      </c>
      <c r="N6919" s="22">
        <f t="shared" si="1089"/>
        <v>0</v>
      </c>
    </row>
    <row r="6920" spans="1:14" x14ac:dyDescent="0.25">
      <c r="A6920" s="1">
        <v>43024.249999983222</v>
      </c>
      <c r="B6920">
        <v>37.9</v>
      </c>
      <c r="C6920">
        <v>0.65163400000000005</v>
      </c>
      <c r="D6920">
        <v>-7.0017200000000003E-3</v>
      </c>
      <c r="E6920" s="22">
        <f t="shared" si="1090"/>
        <v>0.65163400000000005</v>
      </c>
      <c r="F6920" s="22">
        <f t="shared" si="1091"/>
        <v>-7.0017200000000003E-3</v>
      </c>
      <c r="G6920" s="22">
        <f t="shared" si="1083"/>
        <v>0.64463228000000006</v>
      </c>
      <c r="H6920" s="22">
        <f t="shared" si="1084"/>
        <v>6.8999999999999986</v>
      </c>
      <c r="I6920" s="22">
        <f t="shared" si="1085"/>
        <v>6.2553677199999989</v>
      </c>
      <c r="J6920" s="22">
        <f t="shared" si="1086"/>
        <v>0</v>
      </c>
      <c r="K6920" s="22">
        <f t="shared" si="1087"/>
        <v>129.94808247</v>
      </c>
      <c r="L6920" s="22">
        <f t="shared" si="1088"/>
        <v>0</v>
      </c>
      <c r="M6920" s="22">
        <f t="shared" si="1092"/>
        <v>-5862.1722593299919</v>
      </c>
      <c r="N6920" s="22">
        <f t="shared" si="1089"/>
        <v>0</v>
      </c>
    </row>
    <row r="6921" spans="1:14" x14ac:dyDescent="0.25">
      <c r="A6921" s="1">
        <v>43024.291666649886</v>
      </c>
      <c r="B6921">
        <v>40.200000000000003</v>
      </c>
      <c r="C6921">
        <v>0.78044899999999995</v>
      </c>
      <c r="D6921">
        <v>0.20283717000000001</v>
      </c>
      <c r="E6921" s="22">
        <f t="shared" si="1090"/>
        <v>0.78044899999999995</v>
      </c>
      <c r="F6921" s="22">
        <f t="shared" si="1091"/>
        <v>0.20283717000000001</v>
      </c>
      <c r="G6921" s="22">
        <f t="shared" si="1083"/>
        <v>0.98328616999999996</v>
      </c>
      <c r="H6921" s="22">
        <f t="shared" si="1084"/>
        <v>9.2000000000000028</v>
      </c>
      <c r="I6921" s="22">
        <f t="shared" si="1085"/>
        <v>8.2167138300000033</v>
      </c>
      <c r="J6921" s="22">
        <f t="shared" si="1086"/>
        <v>0</v>
      </c>
      <c r="K6921" s="22">
        <f t="shared" si="1087"/>
        <v>138.16479630000001</v>
      </c>
      <c r="L6921" s="22">
        <f t="shared" si="1088"/>
        <v>0</v>
      </c>
      <c r="M6921" s="22">
        <f t="shared" si="1092"/>
        <v>-5870.388973159992</v>
      </c>
      <c r="N6921" s="22">
        <f t="shared" si="1089"/>
        <v>0</v>
      </c>
    </row>
    <row r="6922" spans="1:14" x14ac:dyDescent="0.25">
      <c r="A6922" s="1">
        <v>43024.33333331655</v>
      </c>
      <c r="B6922">
        <v>41.9</v>
      </c>
      <c r="C6922">
        <v>8.0737799999999998E-2</v>
      </c>
      <c r="D6922">
        <v>5.2994899999999996</v>
      </c>
      <c r="E6922" s="22">
        <f t="shared" si="1090"/>
        <v>8.0737799999999998E-2</v>
      </c>
      <c r="F6922" s="22">
        <f t="shared" si="1091"/>
        <v>5.2994899999999996</v>
      </c>
      <c r="G6922" s="22">
        <f t="shared" si="1083"/>
        <v>5.3802277999999992</v>
      </c>
      <c r="H6922" s="22">
        <f t="shared" si="1084"/>
        <v>10.899999999999999</v>
      </c>
      <c r="I6922" s="22">
        <f t="shared" si="1085"/>
        <v>5.5197721999999994</v>
      </c>
      <c r="J6922" s="22">
        <f t="shared" si="1086"/>
        <v>0</v>
      </c>
      <c r="K6922" s="22">
        <f t="shared" si="1087"/>
        <v>143.68456850000001</v>
      </c>
      <c r="L6922" s="22">
        <f t="shared" si="1088"/>
        <v>0</v>
      </c>
      <c r="M6922" s="22">
        <f t="shared" si="1092"/>
        <v>-5875.9087453599923</v>
      </c>
      <c r="N6922" s="22">
        <f t="shared" si="1089"/>
        <v>0</v>
      </c>
    </row>
    <row r="6923" spans="1:14" x14ac:dyDescent="0.25">
      <c r="A6923" s="1">
        <v>43024.374999983214</v>
      </c>
      <c r="B6923">
        <v>43.2</v>
      </c>
      <c r="C6923">
        <v>0.163545</v>
      </c>
      <c r="D6923">
        <v>11.97377</v>
      </c>
      <c r="E6923" s="22">
        <f t="shared" si="1090"/>
        <v>0.163545</v>
      </c>
      <c r="F6923" s="22">
        <f t="shared" si="1091"/>
        <v>11.97377</v>
      </c>
      <c r="G6923" s="22">
        <f t="shared" si="1083"/>
        <v>12.137314999999999</v>
      </c>
      <c r="H6923" s="22">
        <f t="shared" si="1084"/>
        <v>12.200000000000003</v>
      </c>
      <c r="I6923" s="22">
        <f t="shared" si="1085"/>
        <v>6.2685000000003654E-2</v>
      </c>
      <c r="J6923" s="22">
        <f t="shared" si="1086"/>
        <v>0</v>
      </c>
      <c r="K6923" s="22">
        <f t="shared" si="1087"/>
        <v>143.74725350000003</v>
      </c>
      <c r="L6923" s="22">
        <f t="shared" si="1088"/>
        <v>0</v>
      </c>
      <c r="M6923" s="22">
        <f t="shared" si="1092"/>
        <v>-5875.9714303599922</v>
      </c>
      <c r="N6923" s="22">
        <f t="shared" si="1089"/>
        <v>0</v>
      </c>
    </row>
    <row r="6924" spans="1:14" x14ac:dyDescent="0.25">
      <c r="A6924" s="1">
        <v>43024.416666649879</v>
      </c>
      <c r="B6924">
        <v>45.1</v>
      </c>
      <c r="C6924">
        <v>0</v>
      </c>
      <c r="D6924">
        <v>16.828679999999999</v>
      </c>
      <c r="E6924" s="22">
        <f t="shared" si="1090"/>
        <v>0</v>
      </c>
      <c r="F6924" s="22">
        <f t="shared" si="1091"/>
        <v>16.828679999999999</v>
      </c>
      <c r="G6924" s="22">
        <f t="shared" si="1083"/>
        <v>16.828679999999999</v>
      </c>
      <c r="H6924" s="22">
        <f t="shared" si="1084"/>
        <v>14.100000000000001</v>
      </c>
      <c r="I6924" s="22">
        <f t="shared" si="1085"/>
        <v>0</v>
      </c>
      <c r="J6924" s="22">
        <f t="shared" si="1086"/>
        <v>2.7286799999999971</v>
      </c>
      <c r="K6924" s="22">
        <f t="shared" si="1087"/>
        <v>0</v>
      </c>
      <c r="L6924" s="22">
        <f t="shared" si="1088"/>
        <v>2.7286799999999971</v>
      </c>
      <c r="M6924" s="22">
        <f t="shared" si="1092"/>
        <v>-5873.242750359992</v>
      </c>
      <c r="N6924" s="22">
        <f t="shared" si="1089"/>
        <v>0</v>
      </c>
    </row>
    <row r="6925" spans="1:14" x14ac:dyDescent="0.25">
      <c r="A6925" s="1">
        <v>43024.458333316543</v>
      </c>
      <c r="B6925">
        <v>46</v>
      </c>
      <c r="C6925">
        <v>1.3675899999999999</v>
      </c>
      <c r="D6925">
        <v>20.02477</v>
      </c>
      <c r="E6925" s="22">
        <f t="shared" si="1090"/>
        <v>1.3675899999999999</v>
      </c>
      <c r="F6925" s="22">
        <f t="shared" si="1091"/>
        <v>20.02477</v>
      </c>
      <c r="G6925" s="22">
        <f t="shared" si="1083"/>
        <v>21.39236</v>
      </c>
      <c r="H6925" s="22">
        <f t="shared" si="1084"/>
        <v>15</v>
      </c>
      <c r="I6925" s="22">
        <f t="shared" si="1085"/>
        <v>0</v>
      </c>
      <c r="J6925" s="22">
        <f t="shared" si="1086"/>
        <v>6.39236</v>
      </c>
      <c r="K6925" s="22">
        <f t="shared" si="1087"/>
        <v>0</v>
      </c>
      <c r="L6925" s="22">
        <f t="shared" si="1088"/>
        <v>9.1210399999999971</v>
      </c>
      <c r="M6925" s="22">
        <f t="shared" si="1092"/>
        <v>-5866.8503903599922</v>
      </c>
      <c r="N6925" s="22">
        <f t="shared" si="1089"/>
        <v>0</v>
      </c>
    </row>
    <row r="6926" spans="1:14" x14ac:dyDescent="0.25">
      <c r="A6926" s="1">
        <v>43024.499999983207</v>
      </c>
      <c r="B6926">
        <v>46.6</v>
      </c>
      <c r="C6926">
        <v>0.85147699999999993</v>
      </c>
      <c r="D6926">
        <v>19.98996</v>
      </c>
      <c r="E6926" s="22">
        <f t="shared" si="1090"/>
        <v>0.85147699999999993</v>
      </c>
      <c r="F6926" s="22">
        <f t="shared" si="1091"/>
        <v>19.98996</v>
      </c>
      <c r="G6926" s="22">
        <f t="shared" si="1083"/>
        <v>20.841436999999999</v>
      </c>
      <c r="H6926" s="22">
        <f t="shared" si="1084"/>
        <v>15.600000000000001</v>
      </c>
      <c r="I6926" s="22">
        <f t="shared" si="1085"/>
        <v>0</v>
      </c>
      <c r="J6926" s="22">
        <f t="shared" si="1086"/>
        <v>5.2414369999999977</v>
      </c>
      <c r="K6926" s="22">
        <f t="shared" si="1087"/>
        <v>0</v>
      </c>
      <c r="L6926" s="22">
        <f t="shared" si="1088"/>
        <v>14.362476999999995</v>
      </c>
      <c r="M6926" s="22">
        <f t="shared" si="1092"/>
        <v>-5861.6089533599925</v>
      </c>
      <c r="N6926" s="22">
        <f t="shared" si="1089"/>
        <v>0</v>
      </c>
    </row>
    <row r="6927" spans="1:14" x14ac:dyDescent="0.25">
      <c r="A6927" s="1">
        <v>43024.541666649871</v>
      </c>
      <c r="B6927">
        <v>47.2</v>
      </c>
      <c r="C6927">
        <v>1.28406</v>
      </c>
      <c r="D6927">
        <v>21.677150000000001</v>
      </c>
      <c r="E6927" s="22">
        <f t="shared" si="1090"/>
        <v>1.28406</v>
      </c>
      <c r="F6927" s="22">
        <f t="shared" si="1091"/>
        <v>21.677150000000001</v>
      </c>
      <c r="G6927" s="22">
        <f t="shared" si="1083"/>
        <v>22.961210000000001</v>
      </c>
      <c r="H6927" s="22">
        <f t="shared" si="1084"/>
        <v>16.200000000000003</v>
      </c>
      <c r="I6927" s="22">
        <f t="shared" si="1085"/>
        <v>0</v>
      </c>
      <c r="J6927" s="22">
        <f t="shared" si="1086"/>
        <v>6.7612099999999984</v>
      </c>
      <c r="K6927" s="22">
        <f t="shared" si="1087"/>
        <v>0</v>
      </c>
      <c r="L6927" s="22">
        <f t="shared" si="1088"/>
        <v>21.123686999999993</v>
      </c>
      <c r="M6927" s="22">
        <f t="shared" si="1092"/>
        <v>-5854.8477433599928</v>
      </c>
      <c r="N6927" s="22">
        <f t="shared" si="1089"/>
        <v>0</v>
      </c>
    </row>
    <row r="6928" spans="1:14" x14ac:dyDescent="0.25">
      <c r="A6928" s="1">
        <v>43024.583333316536</v>
      </c>
      <c r="B6928">
        <v>47.2</v>
      </c>
      <c r="C6928">
        <v>2.9005300000000003</v>
      </c>
      <c r="D6928">
        <v>18.54814</v>
      </c>
      <c r="E6928" s="22">
        <f t="shared" si="1090"/>
        <v>2.9005300000000003</v>
      </c>
      <c r="F6928" s="22">
        <f t="shared" si="1091"/>
        <v>18.54814</v>
      </c>
      <c r="G6928" s="22">
        <f t="shared" si="1083"/>
        <v>21.44867</v>
      </c>
      <c r="H6928" s="22">
        <f t="shared" si="1084"/>
        <v>16.200000000000003</v>
      </c>
      <c r="I6928" s="22">
        <f t="shared" si="1085"/>
        <v>0</v>
      </c>
      <c r="J6928" s="22">
        <f t="shared" si="1086"/>
        <v>5.2486699999999971</v>
      </c>
      <c r="K6928" s="22">
        <f t="shared" si="1087"/>
        <v>0</v>
      </c>
      <c r="L6928" s="22">
        <f t="shared" si="1088"/>
        <v>26.37235699999999</v>
      </c>
      <c r="M6928" s="22">
        <f t="shared" si="1092"/>
        <v>-5849.5990733599929</v>
      </c>
      <c r="N6928" s="22">
        <f t="shared" si="1089"/>
        <v>0</v>
      </c>
    </row>
    <row r="6929" spans="1:14" x14ac:dyDescent="0.25">
      <c r="A6929" s="1">
        <v>43024.6249999832</v>
      </c>
      <c r="B6929">
        <v>47.8</v>
      </c>
      <c r="C6929">
        <v>4.3912700000000005</v>
      </c>
      <c r="D6929">
        <v>15.806059999999999</v>
      </c>
      <c r="E6929" s="22">
        <f t="shared" si="1090"/>
        <v>4.3912700000000005</v>
      </c>
      <c r="F6929" s="22">
        <f t="shared" si="1091"/>
        <v>15.806059999999999</v>
      </c>
      <c r="G6929" s="22">
        <f t="shared" si="1083"/>
        <v>20.197330000000001</v>
      </c>
      <c r="H6929" s="22">
        <f t="shared" si="1084"/>
        <v>16.799999999999997</v>
      </c>
      <c r="I6929" s="22">
        <f t="shared" si="1085"/>
        <v>0</v>
      </c>
      <c r="J6929" s="22">
        <f t="shared" si="1086"/>
        <v>3.3973300000000037</v>
      </c>
      <c r="K6929" s="22">
        <f t="shared" si="1087"/>
        <v>0</v>
      </c>
      <c r="L6929" s="22">
        <f t="shared" si="1088"/>
        <v>29.769686999999994</v>
      </c>
      <c r="M6929" s="22">
        <f t="shared" si="1092"/>
        <v>-5846.2017433599931</v>
      </c>
      <c r="N6929" s="22">
        <f t="shared" si="1089"/>
        <v>0</v>
      </c>
    </row>
    <row r="6930" spans="1:14" x14ac:dyDescent="0.25">
      <c r="A6930" s="1">
        <v>43024.666666649864</v>
      </c>
      <c r="B6930">
        <v>48</v>
      </c>
      <c r="C6930">
        <v>3.8637899999999998</v>
      </c>
      <c r="D6930">
        <v>12.39709</v>
      </c>
      <c r="E6930" s="22">
        <f t="shared" si="1090"/>
        <v>3.8637899999999998</v>
      </c>
      <c r="F6930" s="22">
        <f t="shared" si="1091"/>
        <v>12.39709</v>
      </c>
      <c r="G6930" s="22">
        <f t="shared" si="1083"/>
        <v>16.26088</v>
      </c>
      <c r="H6930" s="22">
        <f t="shared" si="1084"/>
        <v>17</v>
      </c>
      <c r="I6930" s="22">
        <f t="shared" si="1085"/>
        <v>0.73911999999999978</v>
      </c>
      <c r="J6930" s="22">
        <f t="shared" si="1086"/>
        <v>0</v>
      </c>
      <c r="K6930" s="22">
        <f t="shared" si="1087"/>
        <v>0.73911999999999978</v>
      </c>
      <c r="L6930" s="22">
        <f t="shared" si="1088"/>
        <v>0</v>
      </c>
      <c r="M6930" s="22">
        <f t="shared" si="1092"/>
        <v>-5846.9408633599933</v>
      </c>
      <c r="N6930" s="22">
        <f t="shared" si="1089"/>
        <v>0</v>
      </c>
    </row>
    <row r="6931" spans="1:14" x14ac:dyDescent="0.25">
      <c r="A6931" s="1">
        <v>43024.708333316528</v>
      </c>
      <c r="B6931">
        <v>48.4</v>
      </c>
      <c r="C6931">
        <v>2.2329499999999998</v>
      </c>
      <c r="D6931">
        <v>6.5781000000000001</v>
      </c>
      <c r="E6931" s="22">
        <f t="shared" si="1090"/>
        <v>2.2329499999999998</v>
      </c>
      <c r="F6931" s="22">
        <f t="shared" si="1091"/>
        <v>6.5781000000000001</v>
      </c>
      <c r="G6931" s="22">
        <f t="shared" si="1083"/>
        <v>8.8110499999999998</v>
      </c>
      <c r="H6931" s="22">
        <f t="shared" si="1084"/>
        <v>17.399999999999999</v>
      </c>
      <c r="I6931" s="22">
        <f t="shared" si="1085"/>
        <v>8.5889499999999988</v>
      </c>
      <c r="J6931" s="22">
        <f t="shared" si="1086"/>
        <v>0</v>
      </c>
      <c r="K6931" s="22">
        <f t="shared" si="1087"/>
        <v>9.3280699999999985</v>
      </c>
      <c r="L6931" s="22">
        <f t="shared" si="1088"/>
        <v>0</v>
      </c>
      <c r="M6931" s="22">
        <f t="shared" si="1092"/>
        <v>-5855.5298133599936</v>
      </c>
      <c r="N6931" s="22">
        <f t="shared" si="1089"/>
        <v>0</v>
      </c>
    </row>
    <row r="6932" spans="1:14" x14ac:dyDescent="0.25">
      <c r="A6932" s="1">
        <v>43024.749999983193</v>
      </c>
      <c r="B6932">
        <v>47.6</v>
      </c>
      <c r="C6932">
        <v>2.07185</v>
      </c>
      <c r="D6932">
        <v>0.6837934</v>
      </c>
      <c r="E6932" s="22">
        <f t="shared" si="1090"/>
        <v>2.07185</v>
      </c>
      <c r="F6932" s="22">
        <f t="shared" si="1091"/>
        <v>0.6837934</v>
      </c>
      <c r="G6932" s="22">
        <f t="shared" si="1083"/>
        <v>2.7556433999999999</v>
      </c>
      <c r="H6932" s="22">
        <f t="shared" si="1084"/>
        <v>16.600000000000001</v>
      </c>
      <c r="I6932" s="22">
        <f t="shared" si="1085"/>
        <v>13.844356600000001</v>
      </c>
      <c r="J6932" s="22">
        <f t="shared" si="1086"/>
        <v>0</v>
      </c>
      <c r="K6932" s="22">
        <f t="shared" si="1087"/>
        <v>23.172426600000001</v>
      </c>
      <c r="L6932" s="22">
        <f t="shared" si="1088"/>
        <v>0</v>
      </c>
      <c r="M6932" s="22">
        <f t="shared" si="1092"/>
        <v>-5869.3741699599932</v>
      </c>
      <c r="N6932" s="22">
        <f t="shared" si="1089"/>
        <v>0</v>
      </c>
    </row>
    <row r="6933" spans="1:14" x14ac:dyDescent="0.25">
      <c r="A6933" s="1">
        <v>43024.791666649857</v>
      </c>
      <c r="B6933">
        <v>48.3</v>
      </c>
      <c r="C6933">
        <v>2.7750100000000004</v>
      </c>
      <c r="D6933">
        <v>-7.0017200000000003E-3</v>
      </c>
      <c r="E6933" s="22">
        <f t="shared" si="1090"/>
        <v>2.7750100000000004</v>
      </c>
      <c r="F6933" s="22">
        <f t="shared" si="1091"/>
        <v>-7.0017200000000003E-3</v>
      </c>
      <c r="G6933" s="22">
        <f t="shared" si="1083"/>
        <v>2.7680082800000005</v>
      </c>
      <c r="H6933" s="22">
        <f t="shared" si="1084"/>
        <v>17.299999999999997</v>
      </c>
      <c r="I6933" s="22">
        <f t="shared" si="1085"/>
        <v>14.531991719999997</v>
      </c>
      <c r="J6933" s="22">
        <f t="shared" si="1086"/>
        <v>0</v>
      </c>
      <c r="K6933" s="22">
        <f t="shared" si="1087"/>
        <v>37.704418320000002</v>
      </c>
      <c r="L6933" s="22">
        <f t="shared" si="1088"/>
        <v>0</v>
      </c>
      <c r="M6933" s="22">
        <f t="shared" si="1092"/>
        <v>-5883.9061616799936</v>
      </c>
      <c r="N6933" s="22">
        <f t="shared" si="1089"/>
        <v>0</v>
      </c>
    </row>
    <row r="6934" spans="1:14" x14ac:dyDescent="0.25">
      <c r="A6934" s="1">
        <v>43024.833333316521</v>
      </c>
      <c r="B6934">
        <v>46.9</v>
      </c>
      <c r="C6934">
        <v>2.3170999999999999</v>
      </c>
      <c r="D6934">
        <v>-7.0017200000000003E-3</v>
      </c>
      <c r="E6934" s="22">
        <f t="shared" si="1090"/>
        <v>2.3170999999999999</v>
      </c>
      <c r="F6934" s="22">
        <f t="shared" si="1091"/>
        <v>-7.0017200000000003E-3</v>
      </c>
      <c r="G6934" s="22">
        <f t="shared" si="1083"/>
        <v>2.3100982800000001</v>
      </c>
      <c r="H6934" s="22">
        <f t="shared" si="1084"/>
        <v>15.899999999999999</v>
      </c>
      <c r="I6934" s="22">
        <f t="shared" si="1085"/>
        <v>13.589901719999999</v>
      </c>
      <c r="J6934" s="22">
        <f t="shared" si="1086"/>
        <v>0</v>
      </c>
      <c r="K6934" s="22">
        <f t="shared" si="1087"/>
        <v>51.294320040000002</v>
      </c>
      <c r="L6934" s="22">
        <f t="shared" si="1088"/>
        <v>0</v>
      </c>
      <c r="M6934" s="22">
        <f t="shared" si="1092"/>
        <v>-5897.4960633999935</v>
      </c>
      <c r="N6934" s="22">
        <f t="shared" si="1089"/>
        <v>0</v>
      </c>
    </row>
    <row r="6935" spans="1:14" x14ac:dyDescent="0.25">
      <c r="A6935" s="1">
        <v>43024.874999983185</v>
      </c>
      <c r="B6935">
        <v>44.7</v>
      </c>
      <c r="C6935">
        <v>2.9434299999999998</v>
      </c>
      <c r="D6935">
        <v>-7.0017200000000003E-3</v>
      </c>
      <c r="E6935" s="22">
        <f t="shared" si="1090"/>
        <v>2.9434299999999998</v>
      </c>
      <c r="F6935" s="22">
        <f t="shared" si="1091"/>
        <v>-7.0017200000000003E-3</v>
      </c>
      <c r="G6935" s="22">
        <f t="shared" si="1083"/>
        <v>2.9364282799999999</v>
      </c>
      <c r="H6935" s="22">
        <f t="shared" si="1084"/>
        <v>13.700000000000003</v>
      </c>
      <c r="I6935" s="22">
        <f t="shared" si="1085"/>
        <v>10.763571720000003</v>
      </c>
      <c r="J6935" s="22">
        <f t="shared" si="1086"/>
        <v>0</v>
      </c>
      <c r="K6935" s="22">
        <f t="shared" si="1087"/>
        <v>62.057891760000004</v>
      </c>
      <c r="L6935" s="22">
        <f t="shared" si="1088"/>
        <v>0</v>
      </c>
      <c r="M6935" s="22">
        <f t="shared" si="1092"/>
        <v>-5908.2596351199936</v>
      </c>
      <c r="N6935" s="22">
        <f t="shared" si="1089"/>
        <v>0</v>
      </c>
    </row>
    <row r="6936" spans="1:14" x14ac:dyDescent="0.25">
      <c r="A6936" s="1">
        <v>43024.91666664985</v>
      </c>
      <c r="B6936">
        <v>42.6</v>
      </c>
      <c r="C6936">
        <v>2.7584</v>
      </c>
      <c r="D6936">
        <v>-7.0017200000000003E-3</v>
      </c>
      <c r="E6936" s="22">
        <f t="shared" si="1090"/>
        <v>2.7584</v>
      </c>
      <c r="F6936" s="22">
        <f t="shared" si="1091"/>
        <v>-7.0017200000000003E-3</v>
      </c>
      <c r="G6936" s="22">
        <f t="shared" si="1083"/>
        <v>2.7513982800000001</v>
      </c>
      <c r="H6936" s="22">
        <f t="shared" si="1084"/>
        <v>11.600000000000001</v>
      </c>
      <c r="I6936" s="22">
        <f t="shared" si="1085"/>
        <v>8.8486017200000013</v>
      </c>
      <c r="J6936" s="22">
        <f t="shared" si="1086"/>
        <v>0</v>
      </c>
      <c r="K6936" s="22">
        <f t="shared" si="1087"/>
        <v>70.906493480000009</v>
      </c>
      <c r="L6936" s="22">
        <f t="shared" si="1088"/>
        <v>0</v>
      </c>
      <c r="M6936" s="22">
        <f t="shared" si="1092"/>
        <v>-5917.1082368399939</v>
      </c>
      <c r="N6936" s="22">
        <f t="shared" si="1089"/>
        <v>0</v>
      </c>
    </row>
    <row r="6937" spans="1:14" x14ac:dyDescent="0.25">
      <c r="A6937" s="1">
        <v>43024.958333316514</v>
      </c>
      <c r="B6937">
        <v>38.9</v>
      </c>
      <c r="C6937">
        <v>7.2130100000000006</v>
      </c>
      <c r="D6937">
        <v>-7.0017200000000003E-3</v>
      </c>
      <c r="E6937" s="22">
        <f t="shared" si="1090"/>
        <v>7.2130100000000006</v>
      </c>
      <c r="F6937" s="22">
        <f t="shared" si="1091"/>
        <v>-7.0017200000000003E-3</v>
      </c>
      <c r="G6937" s="22">
        <f t="shared" si="1083"/>
        <v>7.2060082800000007</v>
      </c>
      <c r="H6937" s="22">
        <f t="shared" si="1084"/>
        <v>7.8999999999999986</v>
      </c>
      <c r="I6937" s="22">
        <f t="shared" si="1085"/>
        <v>0.69399171999999787</v>
      </c>
      <c r="J6937" s="22">
        <f t="shared" si="1086"/>
        <v>0</v>
      </c>
      <c r="K6937" s="22">
        <f t="shared" si="1087"/>
        <v>71.600485200000008</v>
      </c>
      <c r="L6937" s="22">
        <f t="shared" si="1088"/>
        <v>0</v>
      </c>
      <c r="M6937" s="22">
        <f t="shared" si="1092"/>
        <v>-5917.8022285599936</v>
      </c>
      <c r="N6937" s="22">
        <f t="shared" si="1089"/>
        <v>0</v>
      </c>
    </row>
    <row r="6938" spans="1:14" x14ac:dyDescent="0.25">
      <c r="A6938" s="1">
        <v>43024.999999983178</v>
      </c>
      <c r="B6938">
        <v>37.4</v>
      </c>
      <c r="C6938">
        <v>4.6334099999999996</v>
      </c>
      <c r="D6938">
        <v>-7.0017200000000003E-3</v>
      </c>
      <c r="E6938" s="22">
        <f t="shared" si="1090"/>
        <v>4.6334099999999996</v>
      </c>
      <c r="F6938" s="22">
        <f t="shared" si="1091"/>
        <v>-7.0017200000000003E-3</v>
      </c>
      <c r="G6938" s="22">
        <f t="shared" si="1083"/>
        <v>4.6264082799999997</v>
      </c>
      <c r="H6938" s="22">
        <f t="shared" si="1084"/>
        <v>6.3999999999999986</v>
      </c>
      <c r="I6938" s="22">
        <f t="shared" si="1085"/>
        <v>1.7735917199999989</v>
      </c>
      <c r="J6938" s="22">
        <f t="shared" si="1086"/>
        <v>0</v>
      </c>
      <c r="K6938" s="22">
        <f t="shared" si="1087"/>
        <v>73.374076920000007</v>
      </c>
      <c r="L6938" s="22">
        <f t="shared" si="1088"/>
        <v>0</v>
      </c>
      <c r="M6938" s="22">
        <f t="shared" si="1092"/>
        <v>-5919.5758202799934</v>
      </c>
      <c r="N6938" s="22">
        <f t="shared" si="1089"/>
        <v>0</v>
      </c>
    </row>
    <row r="6939" spans="1:14" x14ac:dyDescent="0.25">
      <c r="A6939" s="1">
        <v>43025.041666649842</v>
      </c>
      <c r="B6939">
        <v>36.5</v>
      </c>
      <c r="C6939">
        <v>4.5945900000000002</v>
      </c>
      <c r="D6939">
        <v>-7.0017200000000003E-3</v>
      </c>
      <c r="E6939" s="22">
        <f t="shared" si="1090"/>
        <v>4.5945900000000002</v>
      </c>
      <c r="F6939" s="22">
        <f t="shared" si="1091"/>
        <v>-7.0017200000000003E-3</v>
      </c>
      <c r="G6939" s="22">
        <f t="shared" si="1083"/>
        <v>4.5875882800000003</v>
      </c>
      <c r="H6939" s="22">
        <f t="shared" si="1084"/>
        <v>5.5</v>
      </c>
      <c r="I6939" s="22">
        <f t="shared" si="1085"/>
        <v>0.9124117199999997</v>
      </c>
      <c r="J6939" s="22">
        <f t="shared" si="1086"/>
        <v>0</v>
      </c>
      <c r="K6939" s="22">
        <f t="shared" si="1087"/>
        <v>74.286488640000002</v>
      </c>
      <c r="L6939" s="22">
        <f t="shared" si="1088"/>
        <v>0</v>
      </c>
      <c r="M6939" s="22">
        <f t="shared" si="1092"/>
        <v>-5920.4882319999933</v>
      </c>
      <c r="N6939" s="22">
        <f t="shared" si="1089"/>
        <v>0</v>
      </c>
    </row>
    <row r="6940" spans="1:14" x14ac:dyDescent="0.25">
      <c r="A6940" s="1">
        <v>43025.083333316506</v>
      </c>
      <c r="B6940">
        <v>35.799999999999997</v>
      </c>
      <c r="C6940">
        <v>8.881219999999999</v>
      </c>
      <c r="D6940">
        <v>-7.0017200000000003E-3</v>
      </c>
      <c r="E6940" s="22">
        <f t="shared" si="1090"/>
        <v>8.881219999999999</v>
      </c>
      <c r="F6940" s="22">
        <f t="shared" si="1091"/>
        <v>-7.0017200000000003E-3</v>
      </c>
      <c r="G6940" s="22">
        <f t="shared" si="1083"/>
        <v>8.8742182799999991</v>
      </c>
      <c r="H6940" s="22">
        <f t="shared" si="1084"/>
        <v>4.7999999999999972</v>
      </c>
      <c r="I6940" s="22">
        <f t="shared" si="1085"/>
        <v>0</v>
      </c>
      <c r="J6940" s="22">
        <f t="shared" si="1086"/>
        <v>4.074218280000002</v>
      </c>
      <c r="K6940" s="22">
        <f t="shared" si="1087"/>
        <v>0</v>
      </c>
      <c r="L6940" s="22">
        <f t="shared" si="1088"/>
        <v>4.074218280000002</v>
      </c>
      <c r="M6940" s="22">
        <f t="shared" si="1092"/>
        <v>-5916.4140137199929</v>
      </c>
      <c r="N6940" s="22">
        <f t="shared" si="1089"/>
        <v>0</v>
      </c>
    </row>
    <row r="6941" spans="1:14" x14ac:dyDescent="0.25">
      <c r="A6941" s="1">
        <v>43025.124999983171</v>
      </c>
      <c r="B6941">
        <v>35.1</v>
      </c>
      <c r="C6941">
        <v>8.2306299999999997</v>
      </c>
      <c r="D6941">
        <v>-7.0017200000000003E-3</v>
      </c>
      <c r="E6941" s="22">
        <f t="shared" si="1090"/>
        <v>8.2306299999999997</v>
      </c>
      <c r="F6941" s="22">
        <f t="shared" si="1091"/>
        <v>-7.0017200000000003E-3</v>
      </c>
      <c r="G6941" s="22">
        <f t="shared" si="1083"/>
        <v>8.2236282799999998</v>
      </c>
      <c r="H6941" s="22">
        <f t="shared" si="1084"/>
        <v>4.1000000000000014</v>
      </c>
      <c r="I6941" s="22">
        <f t="shared" si="1085"/>
        <v>0</v>
      </c>
      <c r="J6941" s="22">
        <f t="shared" si="1086"/>
        <v>4.1236282799999984</v>
      </c>
      <c r="K6941" s="22">
        <f t="shared" si="1087"/>
        <v>0</v>
      </c>
      <c r="L6941" s="22">
        <f t="shared" si="1088"/>
        <v>8.1978465600000003</v>
      </c>
      <c r="M6941" s="22">
        <f t="shared" si="1092"/>
        <v>-5912.2903854399929</v>
      </c>
      <c r="N6941" s="22">
        <f t="shared" si="1089"/>
        <v>0</v>
      </c>
    </row>
    <row r="6942" spans="1:14" x14ac:dyDescent="0.25">
      <c r="A6942" s="1">
        <v>43025.166666649835</v>
      </c>
      <c r="B6942">
        <v>34.9</v>
      </c>
      <c r="C6942">
        <v>9.2648299999999999</v>
      </c>
      <c r="D6942">
        <v>-7.0017200000000003E-3</v>
      </c>
      <c r="E6942" s="22">
        <f t="shared" si="1090"/>
        <v>9.2648299999999999</v>
      </c>
      <c r="F6942" s="22">
        <f t="shared" si="1091"/>
        <v>-7.0017200000000003E-3</v>
      </c>
      <c r="G6942" s="22">
        <f t="shared" si="1083"/>
        <v>9.25782828</v>
      </c>
      <c r="H6942" s="22">
        <f t="shared" si="1084"/>
        <v>3.8999999999999986</v>
      </c>
      <c r="I6942" s="22">
        <f t="shared" si="1085"/>
        <v>0</v>
      </c>
      <c r="J6942" s="22">
        <f t="shared" si="1086"/>
        <v>5.3578282800000014</v>
      </c>
      <c r="K6942" s="22">
        <f t="shared" si="1087"/>
        <v>0</v>
      </c>
      <c r="L6942" s="22">
        <f t="shared" si="1088"/>
        <v>13.555674840000002</v>
      </c>
      <c r="M6942" s="22">
        <f t="shared" si="1092"/>
        <v>-5906.9325571599929</v>
      </c>
      <c r="N6942" s="22">
        <f t="shared" si="1089"/>
        <v>0</v>
      </c>
    </row>
    <row r="6943" spans="1:14" x14ac:dyDescent="0.25">
      <c r="A6943" s="1">
        <v>43025.208333316499</v>
      </c>
      <c r="B6943">
        <v>35.4</v>
      </c>
      <c r="C6943">
        <v>5.2447700000000008</v>
      </c>
      <c r="D6943">
        <v>-7.0017200000000003E-3</v>
      </c>
      <c r="E6943" s="22">
        <f t="shared" si="1090"/>
        <v>5.2447700000000008</v>
      </c>
      <c r="F6943" s="22">
        <f t="shared" si="1091"/>
        <v>-7.0017200000000003E-3</v>
      </c>
      <c r="G6943" s="22">
        <f t="shared" si="1083"/>
        <v>5.2377682800000009</v>
      </c>
      <c r="H6943" s="22">
        <f t="shared" si="1084"/>
        <v>4.3999999999999986</v>
      </c>
      <c r="I6943" s="22">
        <f t="shared" si="1085"/>
        <v>0</v>
      </c>
      <c r="J6943" s="22">
        <f t="shared" si="1086"/>
        <v>0.83776828000000236</v>
      </c>
      <c r="K6943" s="22">
        <f t="shared" si="1087"/>
        <v>0</v>
      </c>
      <c r="L6943" s="22">
        <f t="shared" si="1088"/>
        <v>14.393443120000004</v>
      </c>
      <c r="M6943" s="22">
        <f t="shared" si="1092"/>
        <v>-5906.0947888799928</v>
      </c>
      <c r="N6943" s="22">
        <f t="shared" si="1089"/>
        <v>0</v>
      </c>
    </row>
    <row r="6944" spans="1:14" x14ac:dyDescent="0.25">
      <c r="A6944" s="1">
        <v>43025.249999983163</v>
      </c>
      <c r="B6944">
        <v>37.4</v>
      </c>
      <c r="C6944">
        <v>3.8626999999999998</v>
      </c>
      <c r="D6944">
        <v>-7.0017200000000003E-3</v>
      </c>
      <c r="E6944" s="22">
        <f t="shared" si="1090"/>
        <v>3.8626999999999998</v>
      </c>
      <c r="F6944" s="22">
        <f t="shared" si="1091"/>
        <v>-7.0017200000000003E-3</v>
      </c>
      <c r="G6944" s="22">
        <f t="shared" si="1083"/>
        <v>3.8556982799999999</v>
      </c>
      <c r="H6944" s="22">
        <f t="shared" si="1084"/>
        <v>6.3999999999999986</v>
      </c>
      <c r="I6944" s="22">
        <f t="shared" si="1085"/>
        <v>2.5443017199999987</v>
      </c>
      <c r="J6944" s="22">
        <f t="shared" si="1086"/>
        <v>0</v>
      </c>
      <c r="K6944" s="22">
        <f t="shared" si="1087"/>
        <v>2.5443017199999987</v>
      </c>
      <c r="L6944" s="22">
        <f t="shared" si="1088"/>
        <v>0</v>
      </c>
      <c r="M6944" s="22">
        <f t="shared" si="1092"/>
        <v>-5908.6390905999924</v>
      </c>
      <c r="N6944" s="22">
        <f t="shared" si="1089"/>
        <v>0</v>
      </c>
    </row>
    <row r="6945" spans="1:14" x14ac:dyDescent="0.25">
      <c r="A6945" s="1">
        <v>43025.291666649828</v>
      </c>
      <c r="B6945">
        <v>39.6</v>
      </c>
      <c r="C6945">
        <v>3.16099</v>
      </c>
      <c r="D6945">
        <v>0.23957517</v>
      </c>
      <c r="E6945" s="22">
        <f t="shared" si="1090"/>
        <v>3.16099</v>
      </c>
      <c r="F6945" s="22">
        <f t="shared" si="1091"/>
        <v>0.23957517</v>
      </c>
      <c r="G6945" s="22">
        <f t="shared" si="1083"/>
        <v>3.4005651700000001</v>
      </c>
      <c r="H6945" s="22">
        <f t="shared" si="1084"/>
        <v>8.6000000000000014</v>
      </c>
      <c r="I6945" s="22">
        <f t="shared" si="1085"/>
        <v>5.1994348300000013</v>
      </c>
      <c r="J6945" s="22">
        <f t="shared" si="1086"/>
        <v>0</v>
      </c>
      <c r="K6945" s="22">
        <f t="shared" si="1087"/>
        <v>7.7437365499999995</v>
      </c>
      <c r="L6945" s="22">
        <f t="shared" si="1088"/>
        <v>0</v>
      </c>
      <c r="M6945" s="22">
        <f t="shared" si="1092"/>
        <v>-5913.8385254299928</v>
      </c>
      <c r="N6945" s="22">
        <f t="shared" si="1089"/>
        <v>0</v>
      </c>
    </row>
    <row r="6946" spans="1:14" x14ac:dyDescent="0.25">
      <c r="A6946" s="1">
        <v>43025.333333316492</v>
      </c>
      <c r="B6946">
        <v>41.5</v>
      </c>
      <c r="C6946">
        <v>3.0879499999999998</v>
      </c>
      <c r="D6946">
        <v>5.0827600000000004</v>
      </c>
      <c r="E6946" s="22">
        <f t="shared" si="1090"/>
        <v>3.0879499999999998</v>
      </c>
      <c r="F6946" s="22">
        <f t="shared" si="1091"/>
        <v>5.0827600000000004</v>
      </c>
      <c r="G6946" s="22">
        <f t="shared" si="1083"/>
        <v>8.1707099999999997</v>
      </c>
      <c r="H6946" s="22">
        <f t="shared" si="1084"/>
        <v>10.5</v>
      </c>
      <c r="I6946" s="22">
        <f t="shared" si="1085"/>
        <v>2.3292900000000003</v>
      </c>
      <c r="J6946" s="22">
        <f t="shared" si="1086"/>
        <v>0</v>
      </c>
      <c r="K6946" s="22">
        <f t="shared" si="1087"/>
        <v>10.07302655</v>
      </c>
      <c r="L6946" s="22">
        <f t="shared" si="1088"/>
        <v>0</v>
      </c>
      <c r="M6946" s="22">
        <f t="shared" si="1092"/>
        <v>-5916.1678154299925</v>
      </c>
      <c r="N6946" s="22">
        <f t="shared" si="1089"/>
        <v>0</v>
      </c>
    </row>
    <row r="6947" spans="1:14" x14ac:dyDescent="0.25">
      <c r="A6947" s="1">
        <v>43025.374999983156</v>
      </c>
      <c r="B6947">
        <v>44.2</v>
      </c>
      <c r="C6947">
        <v>3.6180400000000001</v>
      </c>
      <c r="D6947">
        <v>11.059149999999999</v>
      </c>
      <c r="E6947" s="22">
        <f t="shared" si="1090"/>
        <v>3.6180400000000001</v>
      </c>
      <c r="F6947" s="22">
        <f t="shared" si="1091"/>
        <v>11.059149999999999</v>
      </c>
      <c r="G6947" s="22">
        <f t="shared" si="1083"/>
        <v>14.67719</v>
      </c>
      <c r="H6947" s="22">
        <f t="shared" si="1084"/>
        <v>13.200000000000003</v>
      </c>
      <c r="I6947" s="22">
        <f t="shared" si="1085"/>
        <v>0</v>
      </c>
      <c r="J6947" s="22">
        <f t="shared" si="1086"/>
        <v>1.4771899999999967</v>
      </c>
      <c r="K6947" s="22">
        <f t="shared" si="1087"/>
        <v>0</v>
      </c>
      <c r="L6947" s="22">
        <f t="shared" si="1088"/>
        <v>1.4771899999999967</v>
      </c>
      <c r="M6947" s="22">
        <f t="shared" si="1092"/>
        <v>-5914.6906254299929</v>
      </c>
      <c r="N6947" s="22">
        <f t="shared" si="1089"/>
        <v>0</v>
      </c>
    </row>
    <row r="6948" spans="1:14" x14ac:dyDescent="0.25">
      <c r="A6948" s="1">
        <v>43025.41666664982</v>
      </c>
      <c r="B6948">
        <v>44.6</v>
      </c>
      <c r="C6948">
        <v>6.7685699999999995</v>
      </c>
      <c r="D6948">
        <v>16.338710000000003</v>
      </c>
      <c r="E6948" s="22">
        <f t="shared" si="1090"/>
        <v>6.7685699999999995</v>
      </c>
      <c r="F6948" s="22">
        <f t="shared" si="1091"/>
        <v>16.338710000000003</v>
      </c>
      <c r="G6948" s="22">
        <f t="shared" si="1083"/>
        <v>23.107280000000003</v>
      </c>
      <c r="H6948" s="22">
        <f t="shared" si="1084"/>
        <v>13.600000000000001</v>
      </c>
      <c r="I6948" s="22">
        <f t="shared" si="1085"/>
        <v>0</v>
      </c>
      <c r="J6948" s="22">
        <f t="shared" si="1086"/>
        <v>9.5072800000000015</v>
      </c>
      <c r="K6948" s="22">
        <f t="shared" si="1087"/>
        <v>0</v>
      </c>
      <c r="L6948" s="22">
        <f t="shared" si="1088"/>
        <v>10.984469999999998</v>
      </c>
      <c r="M6948" s="22">
        <f t="shared" si="1092"/>
        <v>-5905.1833454299931</v>
      </c>
      <c r="N6948" s="22">
        <f t="shared" si="1089"/>
        <v>0</v>
      </c>
    </row>
    <row r="6949" spans="1:14" x14ac:dyDescent="0.25">
      <c r="A6949" s="1">
        <v>43025.458333316485</v>
      </c>
      <c r="B6949">
        <v>46.4</v>
      </c>
      <c r="C6949">
        <v>6.3654599999999997</v>
      </c>
      <c r="D6949">
        <v>19.331</v>
      </c>
      <c r="E6949" s="22">
        <f t="shared" si="1090"/>
        <v>6.3654599999999997</v>
      </c>
      <c r="F6949" s="22">
        <f t="shared" si="1091"/>
        <v>19.331</v>
      </c>
      <c r="G6949" s="22">
        <f t="shared" si="1083"/>
        <v>25.696459999999998</v>
      </c>
      <c r="H6949" s="22">
        <f t="shared" si="1084"/>
        <v>15.399999999999999</v>
      </c>
      <c r="I6949" s="22">
        <f t="shared" si="1085"/>
        <v>0</v>
      </c>
      <c r="J6949" s="22">
        <f t="shared" si="1086"/>
        <v>10.29646</v>
      </c>
      <c r="K6949" s="22">
        <f t="shared" si="1087"/>
        <v>0</v>
      </c>
      <c r="L6949" s="22">
        <f t="shared" si="1088"/>
        <v>21.280929999999998</v>
      </c>
      <c r="M6949" s="22">
        <f t="shared" si="1092"/>
        <v>-5894.8868854299935</v>
      </c>
      <c r="N6949" s="22">
        <f t="shared" si="1089"/>
        <v>0</v>
      </c>
    </row>
    <row r="6950" spans="1:14" x14ac:dyDescent="0.25">
      <c r="A6950" s="1">
        <v>43025.499999983149</v>
      </c>
      <c r="B6950">
        <v>46.3</v>
      </c>
      <c r="C6950">
        <v>6.0382799999999994</v>
      </c>
      <c r="D6950">
        <v>20.340720000000001</v>
      </c>
      <c r="E6950" s="22">
        <f t="shared" si="1090"/>
        <v>6.0382799999999994</v>
      </c>
      <c r="F6950" s="22">
        <f t="shared" si="1091"/>
        <v>20.340720000000001</v>
      </c>
      <c r="G6950" s="22">
        <f t="shared" si="1083"/>
        <v>26.379000000000001</v>
      </c>
      <c r="H6950" s="22">
        <f t="shared" si="1084"/>
        <v>15.299999999999997</v>
      </c>
      <c r="I6950" s="22">
        <f t="shared" si="1085"/>
        <v>0</v>
      </c>
      <c r="J6950" s="22">
        <f t="shared" si="1086"/>
        <v>11.079000000000004</v>
      </c>
      <c r="K6950" s="22">
        <f t="shared" si="1087"/>
        <v>0</v>
      </c>
      <c r="L6950" s="22">
        <f t="shared" si="1088"/>
        <v>32.359930000000006</v>
      </c>
      <c r="M6950" s="22">
        <f t="shared" si="1092"/>
        <v>-5883.8078854299938</v>
      </c>
      <c r="N6950" s="22">
        <f t="shared" si="1089"/>
        <v>0</v>
      </c>
    </row>
    <row r="6951" spans="1:14" x14ac:dyDescent="0.25">
      <c r="A6951" s="1">
        <v>43025.541666649813</v>
      </c>
      <c r="B6951">
        <v>47.3</v>
      </c>
      <c r="C6951">
        <v>8.3287900000000015</v>
      </c>
      <c r="D6951">
        <v>19.82978</v>
      </c>
      <c r="E6951" s="22">
        <f t="shared" si="1090"/>
        <v>8.3287900000000015</v>
      </c>
      <c r="F6951" s="22">
        <f t="shared" si="1091"/>
        <v>19.82978</v>
      </c>
      <c r="G6951" s="22">
        <f t="shared" si="1083"/>
        <v>28.158570000000001</v>
      </c>
      <c r="H6951" s="22">
        <f t="shared" si="1084"/>
        <v>16.299999999999997</v>
      </c>
      <c r="I6951" s="22">
        <f t="shared" si="1085"/>
        <v>0</v>
      </c>
      <c r="J6951" s="22">
        <f t="shared" si="1086"/>
        <v>11.858570000000004</v>
      </c>
      <c r="K6951" s="22">
        <f t="shared" si="1087"/>
        <v>0</v>
      </c>
      <c r="L6951" s="22">
        <f t="shared" si="1088"/>
        <v>44.218500000000006</v>
      </c>
      <c r="M6951" s="22">
        <f t="shared" si="1092"/>
        <v>-5871.9493154299935</v>
      </c>
      <c r="N6951" s="22">
        <f t="shared" si="1089"/>
        <v>0</v>
      </c>
    </row>
    <row r="6952" spans="1:14" x14ac:dyDescent="0.25">
      <c r="A6952" s="1">
        <v>43025.583333316477</v>
      </c>
      <c r="B6952">
        <v>48</v>
      </c>
      <c r="C6952">
        <v>8.3471000000000011</v>
      </c>
      <c r="D6952">
        <v>18.678379999999997</v>
      </c>
      <c r="E6952" s="22">
        <f t="shared" si="1090"/>
        <v>8.3471000000000011</v>
      </c>
      <c r="F6952" s="22">
        <f t="shared" si="1091"/>
        <v>18.678379999999997</v>
      </c>
      <c r="G6952" s="22">
        <f t="shared" si="1083"/>
        <v>27.025479999999998</v>
      </c>
      <c r="H6952" s="22">
        <f t="shared" si="1084"/>
        <v>17</v>
      </c>
      <c r="I6952" s="22">
        <f t="shared" si="1085"/>
        <v>0</v>
      </c>
      <c r="J6952" s="22">
        <f t="shared" si="1086"/>
        <v>10.025479999999998</v>
      </c>
      <c r="K6952" s="22">
        <f t="shared" si="1087"/>
        <v>0</v>
      </c>
      <c r="L6952" s="22">
        <f t="shared" si="1088"/>
        <v>54.243980000000008</v>
      </c>
      <c r="M6952" s="22">
        <f t="shared" si="1092"/>
        <v>-5861.9238354299932</v>
      </c>
      <c r="N6952" s="22">
        <f t="shared" si="1089"/>
        <v>0</v>
      </c>
    </row>
    <row r="6953" spans="1:14" x14ac:dyDescent="0.25">
      <c r="A6953" s="1">
        <v>43025.624999983142</v>
      </c>
      <c r="B6953">
        <v>48.2</v>
      </c>
      <c r="C6953">
        <v>7.1549199999999997</v>
      </c>
      <c r="D6953">
        <v>16.128270000000001</v>
      </c>
      <c r="E6953" s="22">
        <f t="shared" si="1090"/>
        <v>7.1549199999999997</v>
      </c>
      <c r="F6953" s="22">
        <f t="shared" si="1091"/>
        <v>16.128270000000001</v>
      </c>
      <c r="G6953" s="22">
        <f t="shared" si="1083"/>
        <v>23.283190000000001</v>
      </c>
      <c r="H6953" s="22">
        <f t="shared" si="1084"/>
        <v>17.200000000000003</v>
      </c>
      <c r="I6953" s="22">
        <f t="shared" si="1085"/>
        <v>0</v>
      </c>
      <c r="J6953" s="22">
        <f t="shared" si="1086"/>
        <v>6.0831899999999983</v>
      </c>
      <c r="K6953" s="22">
        <f t="shared" si="1087"/>
        <v>0</v>
      </c>
      <c r="L6953" s="22">
        <f t="shared" si="1088"/>
        <v>60.32717000000001</v>
      </c>
      <c r="M6953" s="22">
        <f t="shared" si="1092"/>
        <v>-5855.8406454299929</v>
      </c>
      <c r="N6953" s="22">
        <f t="shared" si="1089"/>
        <v>0</v>
      </c>
    </row>
    <row r="6954" spans="1:14" x14ac:dyDescent="0.25">
      <c r="A6954" s="1">
        <v>43025.666666649806</v>
      </c>
      <c r="B6954">
        <v>48</v>
      </c>
      <c r="C6954">
        <v>6.71014</v>
      </c>
      <c r="D6954">
        <v>12.117180000000001</v>
      </c>
      <c r="E6954" s="22">
        <f t="shared" si="1090"/>
        <v>6.71014</v>
      </c>
      <c r="F6954" s="22">
        <f t="shared" si="1091"/>
        <v>12.117180000000001</v>
      </c>
      <c r="G6954" s="22">
        <f t="shared" ref="G6954:G7017" si="1093">(E6954+F6954)</f>
        <v>18.82732</v>
      </c>
      <c r="H6954" s="22">
        <f t="shared" ref="H6954:H7017" si="1094">B6954-$S$4</f>
        <v>17</v>
      </c>
      <c r="I6954" s="22">
        <f t="shared" ref="I6954:I7017" si="1095">IF((H6954-G6954)&gt;0, (H6954-G6954), (0))</f>
        <v>0</v>
      </c>
      <c r="J6954" s="22">
        <f t="shared" ref="J6954:J7017" si="1096">IF(I6954=0, G6954-H6954,0)</f>
        <v>1.8273200000000003</v>
      </c>
      <c r="K6954" s="22">
        <f t="shared" ref="K6954:K7017" si="1097">IF(I6954&gt;0, K6953+I6954, 0)</f>
        <v>0</v>
      </c>
      <c r="L6954" s="22">
        <f t="shared" ref="L6954:L7017" si="1098">IF(J6954&gt;0,L6953+J6954, 0)</f>
        <v>62.15449000000001</v>
      </c>
      <c r="M6954" s="22">
        <f t="shared" si="1092"/>
        <v>-5854.0133254299926</v>
      </c>
      <c r="N6954" s="22">
        <f t="shared" ref="N6954:N7017" si="1099">(M6953-I6954+J6954)-M6954</f>
        <v>0</v>
      </c>
    </row>
    <row r="6955" spans="1:14" x14ac:dyDescent="0.25">
      <c r="A6955" s="1">
        <v>43025.70833331647</v>
      </c>
      <c r="B6955">
        <v>47.3</v>
      </c>
      <c r="C6955">
        <v>5.1489200000000004</v>
      </c>
      <c r="D6955">
        <v>5.5881490000000005</v>
      </c>
      <c r="E6955" s="22">
        <f t="shared" si="1090"/>
        <v>5.1489200000000004</v>
      </c>
      <c r="F6955" s="22">
        <f t="shared" si="1091"/>
        <v>5.5881490000000005</v>
      </c>
      <c r="G6955" s="22">
        <f t="shared" si="1093"/>
        <v>10.737069000000002</v>
      </c>
      <c r="H6955" s="22">
        <f t="shared" si="1094"/>
        <v>16.299999999999997</v>
      </c>
      <c r="I6955" s="22">
        <f t="shared" si="1095"/>
        <v>5.5629309999999954</v>
      </c>
      <c r="J6955" s="22">
        <f t="shared" si="1096"/>
        <v>0</v>
      </c>
      <c r="K6955" s="22">
        <f t="shared" si="1097"/>
        <v>5.5629309999999954</v>
      </c>
      <c r="L6955" s="22">
        <f t="shared" si="1098"/>
        <v>0</v>
      </c>
      <c r="M6955" s="22">
        <f t="shared" si="1092"/>
        <v>-5859.576256429993</v>
      </c>
      <c r="N6955" s="22">
        <f t="shared" si="1099"/>
        <v>0</v>
      </c>
    </row>
    <row r="6956" spans="1:14" x14ac:dyDescent="0.25">
      <c r="A6956" s="1">
        <v>43025.749999983134</v>
      </c>
      <c r="B6956">
        <v>47.2</v>
      </c>
      <c r="C6956">
        <v>5.22628</v>
      </c>
      <c r="D6956">
        <v>0.70474916999999992</v>
      </c>
      <c r="E6956" s="22">
        <f t="shared" si="1090"/>
        <v>5.22628</v>
      </c>
      <c r="F6956" s="22">
        <f t="shared" si="1091"/>
        <v>0.70474916999999992</v>
      </c>
      <c r="G6956" s="22">
        <f t="shared" si="1093"/>
        <v>5.9310291700000004</v>
      </c>
      <c r="H6956" s="22">
        <f t="shared" si="1094"/>
        <v>16.200000000000003</v>
      </c>
      <c r="I6956" s="22">
        <f t="shared" si="1095"/>
        <v>10.268970830000002</v>
      </c>
      <c r="J6956" s="22">
        <f t="shared" si="1096"/>
        <v>0</v>
      </c>
      <c r="K6956" s="22">
        <f t="shared" si="1097"/>
        <v>15.831901829999998</v>
      </c>
      <c r="L6956" s="22">
        <f t="shared" si="1098"/>
        <v>0</v>
      </c>
      <c r="M6956" s="22">
        <f t="shared" si="1092"/>
        <v>-5869.8452272599934</v>
      </c>
      <c r="N6956" s="22">
        <f t="shared" si="1099"/>
        <v>0</v>
      </c>
    </row>
    <row r="6957" spans="1:14" x14ac:dyDescent="0.25">
      <c r="A6957" s="1">
        <v>43025.791666649799</v>
      </c>
      <c r="B6957">
        <v>46.9</v>
      </c>
      <c r="C6957">
        <v>3.7142199999999996</v>
      </c>
      <c r="D6957">
        <v>-7.0017200000000003E-3</v>
      </c>
      <c r="E6957" s="22">
        <f t="shared" si="1090"/>
        <v>3.7142199999999996</v>
      </c>
      <c r="F6957" s="22">
        <f t="shared" si="1091"/>
        <v>-7.0017200000000003E-3</v>
      </c>
      <c r="G6957" s="22">
        <f t="shared" si="1093"/>
        <v>3.7072182799999998</v>
      </c>
      <c r="H6957" s="22">
        <f t="shared" si="1094"/>
        <v>15.899999999999999</v>
      </c>
      <c r="I6957" s="22">
        <f t="shared" si="1095"/>
        <v>12.192781719999999</v>
      </c>
      <c r="J6957" s="22">
        <f t="shared" si="1096"/>
        <v>0</v>
      </c>
      <c r="K6957" s="22">
        <f t="shared" si="1097"/>
        <v>28.024683549999999</v>
      </c>
      <c r="L6957" s="22">
        <f t="shared" si="1098"/>
        <v>0</v>
      </c>
      <c r="M6957" s="22">
        <f t="shared" si="1092"/>
        <v>-5882.0380089799937</v>
      </c>
      <c r="N6957" s="22">
        <f t="shared" si="1099"/>
        <v>0</v>
      </c>
    </row>
    <row r="6958" spans="1:14" x14ac:dyDescent="0.25">
      <c r="A6958" s="1">
        <v>43025.833333316463</v>
      </c>
      <c r="B6958">
        <v>46.9</v>
      </c>
      <c r="C6958">
        <v>3.6610999999999998</v>
      </c>
      <c r="D6958">
        <v>-7.0017200000000003E-3</v>
      </c>
      <c r="E6958" s="22">
        <f t="shared" si="1090"/>
        <v>3.6610999999999998</v>
      </c>
      <c r="F6958" s="22">
        <f t="shared" si="1091"/>
        <v>-7.0017200000000003E-3</v>
      </c>
      <c r="G6958" s="22">
        <f t="shared" si="1093"/>
        <v>3.6540982799999999</v>
      </c>
      <c r="H6958" s="22">
        <f t="shared" si="1094"/>
        <v>15.899999999999999</v>
      </c>
      <c r="I6958" s="22">
        <f t="shared" si="1095"/>
        <v>12.245901719999999</v>
      </c>
      <c r="J6958" s="22">
        <f t="shared" si="1096"/>
        <v>0</v>
      </c>
      <c r="K6958" s="22">
        <f t="shared" si="1097"/>
        <v>40.270585269999998</v>
      </c>
      <c r="L6958" s="22">
        <f t="shared" si="1098"/>
        <v>0</v>
      </c>
      <c r="M6958" s="22">
        <f t="shared" si="1092"/>
        <v>-5894.2839106999936</v>
      </c>
      <c r="N6958" s="22">
        <f t="shared" si="1099"/>
        <v>0</v>
      </c>
    </row>
    <row r="6959" spans="1:14" x14ac:dyDescent="0.25">
      <c r="A6959" s="1">
        <v>43025.874999983127</v>
      </c>
      <c r="B6959">
        <v>45.7</v>
      </c>
      <c r="C6959">
        <v>2.2080199999999999</v>
      </c>
      <c r="D6959">
        <v>-7.0017200000000003E-3</v>
      </c>
      <c r="E6959" s="22">
        <f t="shared" si="1090"/>
        <v>2.2080199999999999</v>
      </c>
      <c r="F6959" s="22">
        <f t="shared" si="1091"/>
        <v>-7.0017200000000003E-3</v>
      </c>
      <c r="G6959" s="22">
        <f t="shared" si="1093"/>
        <v>2.20101828</v>
      </c>
      <c r="H6959" s="22">
        <f t="shared" si="1094"/>
        <v>14.700000000000003</v>
      </c>
      <c r="I6959" s="22">
        <f t="shared" si="1095"/>
        <v>12.498981720000003</v>
      </c>
      <c r="J6959" s="22">
        <f t="shared" si="1096"/>
        <v>0</v>
      </c>
      <c r="K6959" s="22">
        <f t="shared" si="1097"/>
        <v>52.769566990000001</v>
      </c>
      <c r="L6959" s="22">
        <f t="shared" si="1098"/>
        <v>0</v>
      </c>
      <c r="M6959" s="22">
        <f t="shared" si="1092"/>
        <v>-5906.7828924199939</v>
      </c>
      <c r="N6959" s="22">
        <f t="shared" si="1099"/>
        <v>0</v>
      </c>
    </row>
    <row r="6960" spans="1:14" x14ac:dyDescent="0.25">
      <c r="A6960" s="1">
        <v>43025.916666649791</v>
      </c>
      <c r="B6960">
        <v>41.7</v>
      </c>
      <c r="C6960">
        <v>1.5589900000000001</v>
      </c>
      <c r="D6960">
        <v>-7.0017200000000003E-3</v>
      </c>
      <c r="E6960" s="22">
        <f t="shared" si="1090"/>
        <v>1.5589900000000001</v>
      </c>
      <c r="F6960" s="22">
        <f t="shared" si="1091"/>
        <v>-7.0017200000000003E-3</v>
      </c>
      <c r="G6960" s="22">
        <f t="shared" si="1093"/>
        <v>1.55198828</v>
      </c>
      <c r="H6960" s="22">
        <f t="shared" si="1094"/>
        <v>10.700000000000003</v>
      </c>
      <c r="I6960" s="22">
        <f t="shared" si="1095"/>
        <v>9.1480117200000031</v>
      </c>
      <c r="J6960" s="22">
        <f t="shared" si="1096"/>
        <v>0</v>
      </c>
      <c r="K6960" s="22">
        <f t="shared" si="1097"/>
        <v>61.917578710000001</v>
      </c>
      <c r="L6960" s="22">
        <f t="shared" si="1098"/>
        <v>0</v>
      </c>
      <c r="M6960" s="22">
        <f t="shared" si="1092"/>
        <v>-5915.9309041399938</v>
      </c>
      <c r="N6960" s="22">
        <f t="shared" si="1099"/>
        <v>0</v>
      </c>
    </row>
    <row r="6961" spans="1:14" x14ac:dyDescent="0.25">
      <c r="A6961" s="1">
        <v>43025.958333316456</v>
      </c>
      <c r="B6961">
        <v>39.4</v>
      </c>
      <c r="C6961">
        <v>2.1823999999999999</v>
      </c>
      <c r="D6961">
        <v>-7.0017200000000003E-3</v>
      </c>
      <c r="E6961" s="22">
        <f t="shared" si="1090"/>
        <v>2.1823999999999999</v>
      </c>
      <c r="F6961" s="22">
        <f t="shared" si="1091"/>
        <v>-7.0017200000000003E-3</v>
      </c>
      <c r="G6961" s="22">
        <f t="shared" si="1093"/>
        <v>2.17539828</v>
      </c>
      <c r="H6961" s="22">
        <f t="shared" si="1094"/>
        <v>8.3999999999999986</v>
      </c>
      <c r="I6961" s="22">
        <f t="shared" si="1095"/>
        <v>6.224601719999999</v>
      </c>
      <c r="J6961" s="22">
        <f t="shared" si="1096"/>
        <v>0</v>
      </c>
      <c r="K6961" s="22">
        <f t="shared" si="1097"/>
        <v>68.142180429999996</v>
      </c>
      <c r="L6961" s="22">
        <f t="shared" si="1098"/>
        <v>0</v>
      </c>
      <c r="M6961" s="22">
        <f t="shared" si="1092"/>
        <v>-5922.1555058599934</v>
      </c>
      <c r="N6961" s="22">
        <f t="shared" si="1099"/>
        <v>0</v>
      </c>
    </row>
    <row r="6962" spans="1:14" x14ac:dyDescent="0.25">
      <c r="A6962" s="1">
        <v>43025.99999998312</v>
      </c>
      <c r="B6962">
        <v>37.799999999999997</v>
      </c>
      <c r="C6962">
        <v>2.3783400000000001</v>
      </c>
      <c r="D6962">
        <v>-7.0017200000000003E-3</v>
      </c>
      <c r="E6962" s="22">
        <f t="shared" si="1090"/>
        <v>2.3783400000000001</v>
      </c>
      <c r="F6962" s="22">
        <f t="shared" si="1091"/>
        <v>-7.0017200000000003E-3</v>
      </c>
      <c r="G6962" s="22">
        <f t="shared" si="1093"/>
        <v>2.3713382800000002</v>
      </c>
      <c r="H6962" s="22">
        <f t="shared" si="1094"/>
        <v>6.7999999999999972</v>
      </c>
      <c r="I6962" s="22">
        <f t="shared" si="1095"/>
        <v>4.4286617199999974</v>
      </c>
      <c r="J6962" s="22">
        <f t="shared" si="1096"/>
        <v>0</v>
      </c>
      <c r="K6962" s="22">
        <f t="shared" si="1097"/>
        <v>72.57084214999999</v>
      </c>
      <c r="L6962" s="22">
        <f t="shared" si="1098"/>
        <v>0</v>
      </c>
      <c r="M6962" s="22">
        <f t="shared" si="1092"/>
        <v>-5926.5841675799929</v>
      </c>
      <c r="N6962" s="22">
        <f t="shared" si="1099"/>
        <v>0</v>
      </c>
    </row>
    <row r="6963" spans="1:14" x14ac:dyDescent="0.25">
      <c r="A6963" s="1">
        <v>43026.041666649784</v>
      </c>
      <c r="B6963">
        <v>36.200000000000003</v>
      </c>
      <c r="C6963">
        <v>2.8108499999999998</v>
      </c>
      <c r="D6963">
        <v>-7.0017200000000003E-3</v>
      </c>
      <c r="E6963" s="22">
        <f t="shared" si="1090"/>
        <v>2.8108499999999998</v>
      </c>
      <c r="F6963" s="22">
        <f t="shared" si="1091"/>
        <v>-7.0017200000000003E-3</v>
      </c>
      <c r="G6963" s="22">
        <f t="shared" si="1093"/>
        <v>2.80384828</v>
      </c>
      <c r="H6963" s="22">
        <f t="shared" si="1094"/>
        <v>5.2000000000000028</v>
      </c>
      <c r="I6963" s="22">
        <f t="shared" si="1095"/>
        <v>2.3961517200000029</v>
      </c>
      <c r="J6963" s="22">
        <f t="shared" si="1096"/>
        <v>0</v>
      </c>
      <c r="K6963" s="22">
        <f t="shared" si="1097"/>
        <v>74.966993869999996</v>
      </c>
      <c r="L6963" s="22">
        <f t="shared" si="1098"/>
        <v>0</v>
      </c>
      <c r="M6963" s="22">
        <f t="shared" si="1092"/>
        <v>-5928.9803192999925</v>
      </c>
      <c r="N6963" s="22">
        <f t="shared" si="1099"/>
        <v>0</v>
      </c>
    </row>
    <row r="6964" spans="1:14" x14ac:dyDescent="0.25">
      <c r="A6964" s="1">
        <v>43026.083333316448</v>
      </c>
      <c r="B6964">
        <v>35.6</v>
      </c>
      <c r="C6964">
        <v>3.6220100000000004</v>
      </c>
      <c r="D6964">
        <v>-7.0017200000000003E-3</v>
      </c>
      <c r="E6964" s="22">
        <f t="shared" si="1090"/>
        <v>3.6220100000000004</v>
      </c>
      <c r="F6964" s="22">
        <f t="shared" si="1091"/>
        <v>-7.0017200000000003E-3</v>
      </c>
      <c r="G6964" s="22">
        <f t="shared" si="1093"/>
        <v>3.6150082800000005</v>
      </c>
      <c r="H6964" s="22">
        <f t="shared" si="1094"/>
        <v>4.6000000000000014</v>
      </c>
      <c r="I6964" s="22">
        <f t="shared" si="1095"/>
        <v>0.9849917200000009</v>
      </c>
      <c r="J6964" s="22">
        <f t="shared" si="1096"/>
        <v>0</v>
      </c>
      <c r="K6964" s="22">
        <f t="shared" si="1097"/>
        <v>75.951985589999992</v>
      </c>
      <c r="L6964" s="22">
        <f t="shared" si="1098"/>
        <v>0</v>
      </c>
      <c r="M6964" s="22">
        <f t="shared" si="1092"/>
        <v>-5929.9653110199924</v>
      </c>
      <c r="N6964" s="22">
        <f t="shared" si="1099"/>
        <v>0</v>
      </c>
    </row>
    <row r="6965" spans="1:14" x14ac:dyDescent="0.25">
      <c r="A6965" s="1">
        <v>43026.124999983113</v>
      </c>
      <c r="B6965">
        <v>35.1</v>
      </c>
      <c r="C6965">
        <v>3.3131999999999997</v>
      </c>
      <c r="D6965">
        <v>-7.0017200000000003E-3</v>
      </c>
      <c r="E6965" s="22">
        <f t="shared" si="1090"/>
        <v>3.3131999999999997</v>
      </c>
      <c r="F6965" s="22">
        <f t="shared" si="1091"/>
        <v>-7.0017200000000003E-3</v>
      </c>
      <c r="G6965" s="22">
        <f t="shared" si="1093"/>
        <v>3.3061982799999998</v>
      </c>
      <c r="H6965" s="22">
        <f t="shared" si="1094"/>
        <v>4.1000000000000014</v>
      </c>
      <c r="I6965" s="22">
        <f t="shared" si="1095"/>
        <v>0.7938017200000016</v>
      </c>
      <c r="J6965" s="22">
        <f t="shared" si="1096"/>
        <v>0</v>
      </c>
      <c r="K6965" s="22">
        <f t="shared" si="1097"/>
        <v>76.745787309999997</v>
      </c>
      <c r="L6965" s="22">
        <f t="shared" si="1098"/>
        <v>0</v>
      </c>
      <c r="M6965" s="22">
        <f t="shared" si="1092"/>
        <v>-5930.7591127399928</v>
      </c>
      <c r="N6965" s="22">
        <f t="shared" si="1099"/>
        <v>0</v>
      </c>
    </row>
    <row r="6966" spans="1:14" x14ac:dyDescent="0.25">
      <c r="A6966" s="1">
        <v>43026.166666649777</v>
      </c>
      <c r="B6966">
        <v>34.700000000000003</v>
      </c>
      <c r="C6966">
        <v>2.7035100000000001</v>
      </c>
      <c r="D6966">
        <v>-7.0017200000000003E-3</v>
      </c>
      <c r="E6966" s="22">
        <f t="shared" si="1090"/>
        <v>2.7035100000000001</v>
      </c>
      <c r="F6966" s="22">
        <f t="shared" si="1091"/>
        <v>-7.0017200000000003E-3</v>
      </c>
      <c r="G6966" s="22">
        <f t="shared" si="1093"/>
        <v>2.6965082800000002</v>
      </c>
      <c r="H6966" s="22">
        <f t="shared" si="1094"/>
        <v>3.7000000000000028</v>
      </c>
      <c r="I6966" s="22">
        <f t="shared" si="1095"/>
        <v>1.0034917200000026</v>
      </c>
      <c r="J6966" s="22">
        <f t="shared" si="1096"/>
        <v>0</v>
      </c>
      <c r="K6966" s="22">
        <f t="shared" si="1097"/>
        <v>77.749279029999997</v>
      </c>
      <c r="L6966" s="22">
        <f t="shared" si="1098"/>
        <v>0</v>
      </c>
      <c r="M6966" s="22">
        <f t="shared" si="1092"/>
        <v>-5931.7626044599929</v>
      </c>
      <c r="N6966" s="22">
        <f t="shared" si="1099"/>
        <v>0</v>
      </c>
    </row>
    <row r="6967" spans="1:14" x14ac:dyDescent="0.25">
      <c r="A6967" s="1">
        <v>43026.208333316441</v>
      </c>
      <c r="B6967">
        <v>34.4</v>
      </c>
      <c r="C6967">
        <v>4.4319600000000001</v>
      </c>
      <c r="D6967">
        <v>-7.0017200000000003E-3</v>
      </c>
      <c r="E6967" s="22">
        <f t="shared" si="1090"/>
        <v>4.4319600000000001</v>
      </c>
      <c r="F6967" s="22">
        <f t="shared" si="1091"/>
        <v>-7.0017200000000003E-3</v>
      </c>
      <c r="G6967" s="22">
        <f t="shared" si="1093"/>
        <v>4.4249582800000002</v>
      </c>
      <c r="H6967" s="22">
        <f t="shared" si="1094"/>
        <v>3.3999999999999986</v>
      </c>
      <c r="I6967" s="22">
        <f t="shared" si="1095"/>
        <v>0</v>
      </c>
      <c r="J6967" s="22">
        <f t="shared" si="1096"/>
        <v>1.0249582800000017</v>
      </c>
      <c r="K6967" s="22">
        <f t="shared" si="1097"/>
        <v>0</v>
      </c>
      <c r="L6967" s="22">
        <f t="shared" si="1098"/>
        <v>1.0249582800000017</v>
      </c>
      <c r="M6967" s="22">
        <f t="shared" si="1092"/>
        <v>-5930.7376461799931</v>
      </c>
      <c r="N6967" s="22">
        <f t="shared" si="1099"/>
        <v>0</v>
      </c>
    </row>
    <row r="6968" spans="1:14" x14ac:dyDescent="0.25">
      <c r="A6968" s="1">
        <v>43026.249999983105</v>
      </c>
      <c r="B6968">
        <v>35.299999999999997</v>
      </c>
      <c r="C6968">
        <v>1.60537</v>
      </c>
      <c r="D6968">
        <v>-7.0017200000000003E-3</v>
      </c>
      <c r="E6968" s="22">
        <f t="shared" si="1090"/>
        <v>1.60537</v>
      </c>
      <c r="F6968" s="22">
        <f t="shared" si="1091"/>
        <v>-7.0017200000000003E-3</v>
      </c>
      <c r="G6968" s="22">
        <f t="shared" si="1093"/>
        <v>1.5983682799999999</v>
      </c>
      <c r="H6968" s="22">
        <f t="shared" si="1094"/>
        <v>4.2999999999999972</v>
      </c>
      <c r="I6968" s="22">
        <f t="shared" si="1095"/>
        <v>2.7016317199999973</v>
      </c>
      <c r="J6968" s="22">
        <f t="shared" si="1096"/>
        <v>0</v>
      </c>
      <c r="K6968" s="22">
        <f t="shared" si="1097"/>
        <v>2.7016317199999973</v>
      </c>
      <c r="L6968" s="22">
        <f t="shared" si="1098"/>
        <v>0</v>
      </c>
      <c r="M6968" s="22">
        <f t="shared" si="1092"/>
        <v>-5933.4392778999927</v>
      </c>
      <c r="N6968" s="22">
        <f t="shared" si="1099"/>
        <v>0</v>
      </c>
    </row>
    <row r="6969" spans="1:14" x14ac:dyDescent="0.25">
      <c r="A6969" s="1">
        <v>43026.291666649769</v>
      </c>
      <c r="B6969">
        <v>36.4</v>
      </c>
      <c r="C6969">
        <v>1.4476199999999999</v>
      </c>
      <c r="D6969">
        <v>0.21058217000000001</v>
      </c>
      <c r="E6969" s="22">
        <f t="shared" si="1090"/>
        <v>1.4476199999999999</v>
      </c>
      <c r="F6969" s="22">
        <f t="shared" si="1091"/>
        <v>0.21058217000000001</v>
      </c>
      <c r="G6969" s="22">
        <f t="shared" si="1093"/>
        <v>1.65820217</v>
      </c>
      <c r="H6969" s="22">
        <f t="shared" si="1094"/>
        <v>5.3999999999999986</v>
      </c>
      <c r="I6969" s="22">
        <f t="shared" si="1095"/>
        <v>3.7417978299999985</v>
      </c>
      <c r="J6969" s="22">
        <f t="shared" si="1096"/>
        <v>0</v>
      </c>
      <c r="K6969" s="22">
        <f t="shared" si="1097"/>
        <v>6.4434295499999958</v>
      </c>
      <c r="L6969" s="22">
        <f t="shared" si="1098"/>
        <v>0</v>
      </c>
      <c r="M6969" s="22">
        <f t="shared" si="1092"/>
        <v>-5937.1810757299927</v>
      </c>
      <c r="N6969" s="22">
        <f t="shared" si="1099"/>
        <v>0</v>
      </c>
    </row>
    <row r="6970" spans="1:14" x14ac:dyDescent="0.25">
      <c r="A6970" s="1">
        <v>43026.333333316434</v>
      </c>
      <c r="B6970">
        <v>38.1</v>
      </c>
      <c r="C6970">
        <v>1.63018</v>
      </c>
      <c r="D6970">
        <v>4.3781869999999996</v>
      </c>
      <c r="E6970" s="22">
        <f t="shared" si="1090"/>
        <v>1.63018</v>
      </c>
      <c r="F6970" s="22">
        <f t="shared" si="1091"/>
        <v>4.3781869999999996</v>
      </c>
      <c r="G6970" s="22">
        <f t="shared" si="1093"/>
        <v>6.0083669999999998</v>
      </c>
      <c r="H6970" s="22">
        <f t="shared" si="1094"/>
        <v>7.1000000000000014</v>
      </c>
      <c r="I6970" s="22">
        <f t="shared" si="1095"/>
        <v>1.0916330000000016</v>
      </c>
      <c r="J6970" s="22">
        <f t="shared" si="1096"/>
        <v>0</v>
      </c>
      <c r="K6970" s="22">
        <f t="shared" si="1097"/>
        <v>7.5350625499999975</v>
      </c>
      <c r="L6970" s="22">
        <f t="shared" si="1098"/>
        <v>0</v>
      </c>
      <c r="M6970" s="22">
        <f t="shared" si="1092"/>
        <v>-5938.2727087299927</v>
      </c>
      <c r="N6970" s="22">
        <f t="shared" si="1099"/>
        <v>0</v>
      </c>
    </row>
    <row r="6971" spans="1:14" x14ac:dyDescent="0.25">
      <c r="A6971" s="1">
        <v>43026.374999983098</v>
      </c>
      <c r="B6971">
        <v>40</v>
      </c>
      <c r="C6971">
        <v>1.6143599999999998</v>
      </c>
      <c r="D6971">
        <v>10.915049999999999</v>
      </c>
      <c r="E6971" s="22">
        <f t="shared" si="1090"/>
        <v>1.6143599999999998</v>
      </c>
      <c r="F6971" s="22">
        <f t="shared" si="1091"/>
        <v>10.915049999999999</v>
      </c>
      <c r="G6971" s="22">
        <f t="shared" si="1093"/>
        <v>12.529409999999999</v>
      </c>
      <c r="H6971" s="22">
        <f t="shared" si="1094"/>
        <v>9</v>
      </c>
      <c r="I6971" s="22">
        <f t="shared" si="1095"/>
        <v>0</v>
      </c>
      <c r="J6971" s="22">
        <f t="shared" si="1096"/>
        <v>3.5294099999999986</v>
      </c>
      <c r="K6971" s="22">
        <f t="shared" si="1097"/>
        <v>0</v>
      </c>
      <c r="L6971" s="22">
        <f t="shared" si="1098"/>
        <v>3.5294099999999986</v>
      </c>
      <c r="M6971" s="22">
        <f t="shared" si="1092"/>
        <v>-5934.7432987299926</v>
      </c>
      <c r="N6971" s="22">
        <f t="shared" si="1099"/>
        <v>0</v>
      </c>
    </row>
    <row r="6972" spans="1:14" x14ac:dyDescent="0.25">
      <c r="A6972" s="1">
        <v>43026.416666649762</v>
      </c>
      <c r="B6972">
        <v>43.6</v>
      </c>
      <c r="C6972">
        <v>2.69937</v>
      </c>
      <c r="D6972">
        <v>16.292379999999998</v>
      </c>
      <c r="E6972" s="22">
        <f t="shared" si="1090"/>
        <v>2.69937</v>
      </c>
      <c r="F6972" s="22">
        <f t="shared" si="1091"/>
        <v>16.292379999999998</v>
      </c>
      <c r="G6972" s="22">
        <f t="shared" si="1093"/>
        <v>18.991749999999996</v>
      </c>
      <c r="H6972" s="22">
        <f t="shared" si="1094"/>
        <v>12.600000000000001</v>
      </c>
      <c r="I6972" s="22">
        <f t="shared" si="1095"/>
        <v>0</v>
      </c>
      <c r="J6972" s="22">
        <f t="shared" si="1096"/>
        <v>6.3917499999999947</v>
      </c>
      <c r="K6972" s="22">
        <f t="shared" si="1097"/>
        <v>0</v>
      </c>
      <c r="L6972" s="22">
        <f t="shared" si="1098"/>
        <v>9.9211599999999933</v>
      </c>
      <c r="M6972" s="22">
        <f t="shared" si="1092"/>
        <v>-5928.3515487299928</v>
      </c>
      <c r="N6972" s="22">
        <f t="shared" si="1099"/>
        <v>0</v>
      </c>
    </row>
    <row r="6973" spans="1:14" x14ac:dyDescent="0.25">
      <c r="A6973" s="1">
        <v>43026.458333316426</v>
      </c>
      <c r="B6973">
        <v>43.1</v>
      </c>
      <c r="C6973">
        <v>3.6884600000000001</v>
      </c>
      <c r="D6973">
        <v>20.394749999999998</v>
      </c>
      <c r="E6973" s="22">
        <f t="shared" si="1090"/>
        <v>3.6884600000000001</v>
      </c>
      <c r="F6973" s="22">
        <f t="shared" si="1091"/>
        <v>20.394749999999998</v>
      </c>
      <c r="G6973" s="22">
        <f t="shared" si="1093"/>
        <v>24.083209999999998</v>
      </c>
      <c r="H6973" s="22">
        <f t="shared" si="1094"/>
        <v>12.100000000000001</v>
      </c>
      <c r="I6973" s="22">
        <f t="shared" si="1095"/>
        <v>0</v>
      </c>
      <c r="J6973" s="22">
        <f t="shared" si="1096"/>
        <v>11.983209999999996</v>
      </c>
      <c r="K6973" s="22">
        <f t="shared" si="1097"/>
        <v>0</v>
      </c>
      <c r="L6973" s="22">
        <f t="shared" si="1098"/>
        <v>21.904369999999989</v>
      </c>
      <c r="M6973" s="22">
        <f t="shared" si="1092"/>
        <v>-5916.3683387299925</v>
      </c>
      <c r="N6973" s="22">
        <f t="shared" si="1099"/>
        <v>0</v>
      </c>
    </row>
    <row r="6974" spans="1:14" x14ac:dyDescent="0.25">
      <c r="A6974" s="1">
        <v>43026.499999983091</v>
      </c>
      <c r="B6974">
        <v>44.4</v>
      </c>
      <c r="C6974">
        <v>6.6012299999999993</v>
      </c>
      <c r="D6974">
        <v>20.917510000000004</v>
      </c>
      <c r="E6974" s="22">
        <f t="shared" si="1090"/>
        <v>6.6012299999999993</v>
      </c>
      <c r="F6974" s="22">
        <f t="shared" si="1091"/>
        <v>20.917510000000004</v>
      </c>
      <c r="G6974" s="22">
        <f t="shared" si="1093"/>
        <v>27.518740000000001</v>
      </c>
      <c r="H6974" s="22">
        <f t="shared" si="1094"/>
        <v>13.399999999999999</v>
      </c>
      <c r="I6974" s="22">
        <f t="shared" si="1095"/>
        <v>0</v>
      </c>
      <c r="J6974" s="22">
        <f t="shared" si="1096"/>
        <v>14.118740000000003</v>
      </c>
      <c r="K6974" s="22">
        <f t="shared" si="1097"/>
        <v>0</v>
      </c>
      <c r="L6974" s="22">
        <f t="shared" si="1098"/>
        <v>36.023109999999988</v>
      </c>
      <c r="M6974" s="22">
        <f t="shared" si="1092"/>
        <v>-5902.2495987299926</v>
      </c>
      <c r="N6974" s="22">
        <f t="shared" si="1099"/>
        <v>0</v>
      </c>
    </row>
    <row r="6975" spans="1:14" x14ac:dyDescent="0.25">
      <c r="A6975" s="1">
        <v>43026.541666649755</v>
      </c>
      <c r="B6975">
        <v>44.7</v>
      </c>
      <c r="C6975">
        <v>6.5971700000000002</v>
      </c>
      <c r="D6975">
        <v>22.100420000000003</v>
      </c>
      <c r="E6975" s="22">
        <f t="shared" si="1090"/>
        <v>6.5971700000000002</v>
      </c>
      <c r="F6975" s="22">
        <f t="shared" si="1091"/>
        <v>22.100420000000003</v>
      </c>
      <c r="G6975" s="22">
        <f t="shared" si="1093"/>
        <v>28.697590000000005</v>
      </c>
      <c r="H6975" s="22">
        <f t="shared" si="1094"/>
        <v>13.700000000000003</v>
      </c>
      <c r="I6975" s="22">
        <f t="shared" si="1095"/>
        <v>0</v>
      </c>
      <c r="J6975" s="22">
        <f t="shared" si="1096"/>
        <v>14.997590000000002</v>
      </c>
      <c r="K6975" s="22">
        <f t="shared" si="1097"/>
        <v>0</v>
      </c>
      <c r="L6975" s="22">
        <f t="shared" si="1098"/>
        <v>51.020699999999991</v>
      </c>
      <c r="M6975" s="22">
        <f t="shared" si="1092"/>
        <v>-5887.2520087299927</v>
      </c>
      <c r="N6975" s="22">
        <f t="shared" si="1099"/>
        <v>0</v>
      </c>
    </row>
    <row r="6976" spans="1:14" x14ac:dyDescent="0.25">
      <c r="A6976" s="1">
        <v>43026.583333316419</v>
      </c>
      <c r="B6976">
        <v>45.2</v>
      </c>
      <c r="C6976">
        <v>6.33291</v>
      </c>
      <c r="D6976">
        <v>20.704989999999999</v>
      </c>
      <c r="E6976" s="22">
        <f t="shared" si="1090"/>
        <v>6.33291</v>
      </c>
      <c r="F6976" s="22">
        <f t="shared" si="1091"/>
        <v>20.704989999999999</v>
      </c>
      <c r="G6976" s="22">
        <f t="shared" si="1093"/>
        <v>27.0379</v>
      </c>
      <c r="H6976" s="22">
        <f t="shared" si="1094"/>
        <v>14.200000000000003</v>
      </c>
      <c r="I6976" s="22">
        <f t="shared" si="1095"/>
        <v>0</v>
      </c>
      <c r="J6976" s="22">
        <f t="shared" si="1096"/>
        <v>12.837899999999998</v>
      </c>
      <c r="K6976" s="22">
        <f t="shared" si="1097"/>
        <v>0</v>
      </c>
      <c r="L6976" s="22">
        <f t="shared" si="1098"/>
        <v>63.858599999999988</v>
      </c>
      <c r="M6976" s="22">
        <f t="shared" si="1092"/>
        <v>-5874.4141087299922</v>
      </c>
      <c r="N6976" s="22">
        <f t="shared" si="1099"/>
        <v>0</v>
      </c>
    </row>
    <row r="6977" spans="1:14" x14ac:dyDescent="0.25">
      <c r="A6977" s="1">
        <v>43026.624999983083</v>
      </c>
      <c r="B6977">
        <v>45.4</v>
      </c>
      <c r="C6977">
        <v>5.6366400000000008</v>
      </c>
      <c r="D6977">
        <v>13.975619999999999</v>
      </c>
      <c r="E6977" s="22">
        <f t="shared" si="1090"/>
        <v>5.6366400000000008</v>
      </c>
      <c r="F6977" s="22">
        <f t="shared" si="1091"/>
        <v>13.975619999999999</v>
      </c>
      <c r="G6977" s="22">
        <f t="shared" si="1093"/>
        <v>19.612259999999999</v>
      </c>
      <c r="H6977" s="22">
        <f t="shared" si="1094"/>
        <v>14.399999999999999</v>
      </c>
      <c r="I6977" s="22">
        <f t="shared" si="1095"/>
        <v>0</v>
      </c>
      <c r="J6977" s="22">
        <f t="shared" si="1096"/>
        <v>5.2122600000000006</v>
      </c>
      <c r="K6977" s="22">
        <f t="shared" si="1097"/>
        <v>0</v>
      </c>
      <c r="L6977" s="22">
        <f t="shared" si="1098"/>
        <v>69.070859999999982</v>
      </c>
      <c r="M6977" s="22">
        <f t="shared" si="1092"/>
        <v>-5869.201848729992</v>
      </c>
      <c r="N6977" s="22">
        <f t="shared" si="1099"/>
        <v>0</v>
      </c>
    </row>
    <row r="6978" spans="1:14" x14ac:dyDescent="0.25">
      <c r="A6978" s="1">
        <v>43026.666666649748</v>
      </c>
      <c r="B6978">
        <v>45.6</v>
      </c>
      <c r="C6978">
        <v>4.8851700000000005</v>
      </c>
      <c r="D6978">
        <v>12.21443</v>
      </c>
      <c r="E6978" s="22">
        <f t="shared" si="1090"/>
        <v>4.8851700000000005</v>
      </c>
      <c r="F6978" s="22">
        <f t="shared" si="1091"/>
        <v>12.21443</v>
      </c>
      <c r="G6978" s="22">
        <f t="shared" si="1093"/>
        <v>17.099600000000002</v>
      </c>
      <c r="H6978" s="22">
        <f t="shared" si="1094"/>
        <v>14.600000000000001</v>
      </c>
      <c r="I6978" s="22">
        <f t="shared" si="1095"/>
        <v>0</v>
      </c>
      <c r="J6978" s="22">
        <f t="shared" si="1096"/>
        <v>2.4996000000000009</v>
      </c>
      <c r="K6978" s="22">
        <f t="shared" si="1097"/>
        <v>0</v>
      </c>
      <c r="L6978" s="22">
        <f t="shared" si="1098"/>
        <v>71.570459999999983</v>
      </c>
      <c r="M6978" s="22">
        <f t="shared" si="1092"/>
        <v>-5866.7022487299919</v>
      </c>
      <c r="N6978" s="22">
        <f t="shared" si="1099"/>
        <v>0</v>
      </c>
    </row>
    <row r="6979" spans="1:14" x14ac:dyDescent="0.25">
      <c r="A6979" s="1">
        <v>43026.708333316412</v>
      </c>
      <c r="B6979">
        <v>45.5</v>
      </c>
      <c r="C6979">
        <v>4.7208500000000004</v>
      </c>
      <c r="D6979">
        <v>5.4958350000000005</v>
      </c>
      <c r="E6979" s="22">
        <f t="shared" ref="E6979:E7042" si="1100">C6979*$S$2</f>
        <v>4.7208500000000004</v>
      </c>
      <c r="F6979" s="22">
        <f t="shared" si="1091"/>
        <v>5.4958350000000005</v>
      </c>
      <c r="G6979" s="22">
        <f t="shared" si="1093"/>
        <v>10.216685000000002</v>
      </c>
      <c r="H6979" s="22">
        <f t="shared" si="1094"/>
        <v>14.5</v>
      </c>
      <c r="I6979" s="22">
        <f t="shared" si="1095"/>
        <v>4.2833149999999982</v>
      </c>
      <c r="J6979" s="22">
        <f t="shared" si="1096"/>
        <v>0</v>
      </c>
      <c r="K6979" s="22">
        <f t="shared" si="1097"/>
        <v>4.2833149999999982</v>
      </c>
      <c r="L6979" s="22">
        <f t="shared" si="1098"/>
        <v>0</v>
      </c>
      <c r="M6979" s="22">
        <f t="shared" si="1092"/>
        <v>-5870.9855637299916</v>
      </c>
      <c r="N6979" s="22">
        <f t="shared" si="1099"/>
        <v>0</v>
      </c>
    </row>
    <row r="6980" spans="1:14" x14ac:dyDescent="0.25">
      <c r="A6980" s="1">
        <v>43026.749999983076</v>
      </c>
      <c r="B6980">
        <v>46</v>
      </c>
      <c r="C6980">
        <v>2.3931900000000002</v>
      </c>
      <c r="D6980">
        <v>0.76032149999999998</v>
      </c>
      <c r="E6980" s="22">
        <f t="shared" si="1100"/>
        <v>2.3931900000000002</v>
      </c>
      <c r="F6980" s="22">
        <f t="shared" ref="F6980:F7043" si="1101">D6980*$S$3</f>
        <v>0.76032149999999998</v>
      </c>
      <c r="G6980" s="22">
        <f t="shared" si="1093"/>
        <v>3.1535115</v>
      </c>
      <c r="H6980" s="22">
        <f t="shared" si="1094"/>
        <v>15</v>
      </c>
      <c r="I6980" s="22">
        <f t="shared" si="1095"/>
        <v>11.8464885</v>
      </c>
      <c r="J6980" s="22">
        <f t="shared" si="1096"/>
        <v>0</v>
      </c>
      <c r="K6980" s="22">
        <f t="shared" si="1097"/>
        <v>16.129803499999998</v>
      </c>
      <c r="L6980" s="22">
        <f t="shared" si="1098"/>
        <v>0</v>
      </c>
      <c r="M6980" s="22">
        <f t="shared" ref="M6980:M7043" si="1102">IF((M6979-I6980+J6980)&lt;$S$6,(M6979-I6980+J6980),$S$6)</f>
        <v>-5882.8320522299919</v>
      </c>
      <c r="N6980" s="22">
        <f t="shared" si="1099"/>
        <v>0</v>
      </c>
    </row>
    <row r="6981" spans="1:14" x14ac:dyDescent="0.25">
      <c r="A6981" s="1">
        <v>43026.79166664974</v>
      </c>
      <c r="B6981">
        <v>46.1</v>
      </c>
      <c r="C6981">
        <v>2.1346500000000002</v>
      </c>
      <c r="D6981">
        <v>-7.0017200000000003E-3</v>
      </c>
      <c r="E6981" s="22">
        <f t="shared" si="1100"/>
        <v>2.1346500000000002</v>
      </c>
      <c r="F6981" s="22">
        <f t="shared" si="1101"/>
        <v>-7.0017200000000003E-3</v>
      </c>
      <c r="G6981" s="22">
        <f t="shared" si="1093"/>
        <v>2.1276482800000003</v>
      </c>
      <c r="H6981" s="22">
        <f t="shared" si="1094"/>
        <v>15.100000000000001</v>
      </c>
      <c r="I6981" s="22">
        <f t="shared" si="1095"/>
        <v>12.972351720000001</v>
      </c>
      <c r="J6981" s="22">
        <f t="shared" si="1096"/>
        <v>0</v>
      </c>
      <c r="K6981" s="22">
        <f t="shared" si="1097"/>
        <v>29.10215522</v>
      </c>
      <c r="L6981" s="22">
        <f t="shared" si="1098"/>
        <v>0</v>
      </c>
      <c r="M6981" s="22">
        <f t="shared" si="1102"/>
        <v>-5895.8044039499919</v>
      </c>
      <c r="N6981" s="22">
        <f t="shared" si="1099"/>
        <v>0</v>
      </c>
    </row>
    <row r="6982" spans="1:14" x14ac:dyDescent="0.25">
      <c r="A6982" s="1">
        <v>43026.833333316405</v>
      </c>
      <c r="B6982">
        <v>45.4</v>
      </c>
      <c r="C6982">
        <v>2.4854099999999999</v>
      </c>
      <c r="D6982">
        <v>-7.0017200000000003E-3</v>
      </c>
      <c r="E6982" s="22">
        <f t="shared" si="1100"/>
        <v>2.4854099999999999</v>
      </c>
      <c r="F6982" s="22">
        <f t="shared" si="1101"/>
        <v>-7.0017200000000003E-3</v>
      </c>
      <c r="G6982" s="22">
        <f t="shared" si="1093"/>
        <v>2.47840828</v>
      </c>
      <c r="H6982" s="22">
        <f t="shared" si="1094"/>
        <v>14.399999999999999</v>
      </c>
      <c r="I6982" s="22">
        <f t="shared" si="1095"/>
        <v>11.921591719999999</v>
      </c>
      <c r="J6982" s="22">
        <f t="shared" si="1096"/>
        <v>0</v>
      </c>
      <c r="K6982" s="22">
        <f t="shared" si="1097"/>
        <v>41.023746939999995</v>
      </c>
      <c r="L6982" s="22">
        <f t="shared" si="1098"/>
        <v>0</v>
      </c>
      <c r="M6982" s="22">
        <f t="shared" si="1102"/>
        <v>-5907.7259956699918</v>
      </c>
      <c r="N6982" s="22">
        <f t="shared" si="1099"/>
        <v>0</v>
      </c>
    </row>
    <row r="6983" spans="1:14" x14ac:dyDescent="0.25">
      <c r="A6983" s="1">
        <v>43026.874999983069</v>
      </c>
      <c r="B6983">
        <v>44</v>
      </c>
      <c r="C6983">
        <v>2.1221300000000003</v>
      </c>
      <c r="D6983">
        <v>-7.0017200000000003E-3</v>
      </c>
      <c r="E6983" s="22">
        <f t="shared" si="1100"/>
        <v>2.1221300000000003</v>
      </c>
      <c r="F6983" s="22">
        <f t="shared" si="1101"/>
        <v>-7.0017200000000003E-3</v>
      </c>
      <c r="G6983" s="22">
        <f t="shared" si="1093"/>
        <v>2.1151282800000004</v>
      </c>
      <c r="H6983" s="22">
        <f t="shared" si="1094"/>
        <v>13</v>
      </c>
      <c r="I6983" s="22">
        <f t="shared" si="1095"/>
        <v>10.88487172</v>
      </c>
      <c r="J6983" s="22">
        <f t="shared" si="1096"/>
        <v>0</v>
      </c>
      <c r="K6983" s="22">
        <f t="shared" si="1097"/>
        <v>51.908618659999995</v>
      </c>
      <c r="L6983" s="22">
        <f t="shared" si="1098"/>
        <v>0</v>
      </c>
      <c r="M6983" s="22">
        <f t="shared" si="1102"/>
        <v>-5918.6108673899917</v>
      </c>
      <c r="N6983" s="22">
        <f t="shared" si="1099"/>
        <v>0</v>
      </c>
    </row>
    <row r="6984" spans="1:14" x14ac:dyDescent="0.25">
      <c r="A6984" s="1">
        <v>43026.916666649733</v>
      </c>
      <c r="B6984">
        <v>41.2</v>
      </c>
      <c r="C6984">
        <v>2.1155900000000001</v>
      </c>
      <c r="D6984">
        <v>-7.0017200000000003E-3</v>
      </c>
      <c r="E6984" s="22">
        <f t="shared" si="1100"/>
        <v>2.1155900000000001</v>
      </c>
      <c r="F6984" s="22">
        <f t="shared" si="1101"/>
        <v>-7.0017200000000003E-3</v>
      </c>
      <c r="G6984" s="22">
        <f t="shared" si="1093"/>
        <v>2.1085882800000002</v>
      </c>
      <c r="H6984" s="22">
        <f t="shared" si="1094"/>
        <v>10.200000000000003</v>
      </c>
      <c r="I6984" s="22">
        <f t="shared" si="1095"/>
        <v>8.0914117200000035</v>
      </c>
      <c r="J6984" s="22">
        <f t="shared" si="1096"/>
        <v>0</v>
      </c>
      <c r="K6984" s="22">
        <f t="shared" si="1097"/>
        <v>60.000030379999998</v>
      </c>
      <c r="L6984" s="22">
        <f t="shared" si="1098"/>
        <v>0</v>
      </c>
      <c r="M6984" s="22">
        <f t="shared" si="1102"/>
        <v>-5926.7022791099917</v>
      </c>
      <c r="N6984" s="22">
        <f t="shared" si="1099"/>
        <v>0</v>
      </c>
    </row>
    <row r="6985" spans="1:14" x14ac:dyDescent="0.25">
      <c r="A6985" s="1">
        <v>43026.958333316397</v>
      </c>
      <c r="B6985">
        <v>38.200000000000003</v>
      </c>
      <c r="C6985">
        <v>1.72194</v>
      </c>
      <c r="D6985">
        <v>-7.0017200000000003E-3</v>
      </c>
      <c r="E6985" s="22">
        <f t="shared" si="1100"/>
        <v>1.72194</v>
      </c>
      <c r="F6985" s="22">
        <f t="shared" si="1101"/>
        <v>-7.0017200000000003E-3</v>
      </c>
      <c r="G6985" s="22">
        <f t="shared" si="1093"/>
        <v>1.7149382799999999</v>
      </c>
      <c r="H6985" s="22">
        <f t="shared" si="1094"/>
        <v>7.2000000000000028</v>
      </c>
      <c r="I6985" s="22">
        <f t="shared" si="1095"/>
        <v>5.4850617200000027</v>
      </c>
      <c r="J6985" s="22">
        <f t="shared" si="1096"/>
        <v>0</v>
      </c>
      <c r="K6985" s="22">
        <f t="shared" si="1097"/>
        <v>65.485092100000003</v>
      </c>
      <c r="L6985" s="22">
        <f t="shared" si="1098"/>
        <v>0</v>
      </c>
      <c r="M6985" s="22">
        <f t="shared" si="1102"/>
        <v>-5932.1873408299916</v>
      </c>
      <c r="N6985" s="22">
        <f t="shared" si="1099"/>
        <v>0</v>
      </c>
    </row>
    <row r="6986" spans="1:14" x14ac:dyDescent="0.25">
      <c r="A6986" s="1">
        <v>43026.999999983062</v>
      </c>
      <c r="B6986">
        <v>37</v>
      </c>
      <c r="C6986">
        <v>6.45167</v>
      </c>
      <c r="D6986">
        <v>-7.0017200000000003E-3</v>
      </c>
      <c r="E6986" s="22">
        <f t="shared" si="1100"/>
        <v>6.45167</v>
      </c>
      <c r="F6986" s="22">
        <f t="shared" si="1101"/>
        <v>-7.0017200000000003E-3</v>
      </c>
      <c r="G6986" s="22">
        <f t="shared" si="1093"/>
        <v>6.4446682800000001</v>
      </c>
      <c r="H6986" s="22">
        <f t="shared" si="1094"/>
        <v>6</v>
      </c>
      <c r="I6986" s="22">
        <f t="shared" si="1095"/>
        <v>0</v>
      </c>
      <c r="J6986" s="22">
        <f t="shared" si="1096"/>
        <v>0.44466828000000014</v>
      </c>
      <c r="K6986" s="22">
        <f t="shared" si="1097"/>
        <v>0</v>
      </c>
      <c r="L6986" s="22">
        <f t="shared" si="1098"/>
        <v>0.44466828000000014</v>
      </c>
      <c r="M6986" s="22">
        <f t="shared" si="1102"/>
        <v>-5931.7426725499918</v>
      </c>
      <c r="N6986" s="22">
        <f t="shared" si="1099"/>
        <v>0</v>
      </c>
    </row>
    <row r="6987" spans="1:14" x14ac:dyDescent="0.25">
      <c r="A6987" s="1">
        <v>43027.041666649726</v>
      </c>
      <c r="B6987">
        <v>36.200000000000003</v>
      </c>
      <c r="C6987">
        <v>5.8561899999999998</v>
      </c>
      <c r="D6987">
        <v>-7.0017200000000003E-3</v>
      </c>
      <c r="E6987" s="22">
        <f t="shared" si="1100"/>
        <v>5.8561899999999998</v>
      </c>
      <c r="F6987" s="22">
        <f t="shared" si="1101"/>
        <v>-7.0017200000000003E-3</v>
      </c>
      <c r="G6987" s="22">
        <f t="shared" si="1093"/>
        <v>5.8491882799999999</v>
      </c>
      <c r="H6987" s="22">
        <f t="shared" si="1094"/>
        <v>5.2000000000000028</v>
      </c>
      <c r="I6987" s="22">
        <f t="shared" si="1095"/>
        <v>0</v>
      </c>
      <c r="J6987" s="22">
        <f t="shared" si="1096"/>
        <v>0.64918827999999706</v>
      </c>
      <c r="K6987" s="22">
        <f t="shared" si="1097"/>
        <v>0</v>
      </c>
      <c r="L6987" s="22">
        <f t="shared" si="1098"/>
        <v>1.0938565599999972</v>
      </c>
      <c r="M6987" s="22">
        <f t="shared" si="1102"/>
        <v>-5931.0934842699917</v>
      </c>
      <c r="N6987" s="22">
        <f t="shared" si="1099"/>
        <v>0</v>
      </c>
    </row>
    <row r="6988" spans="1:14" x14ac:dyDescent="0.25">
      <c r="A6988" s="1">
        <v>43027.08333331639</v>
      </c>
      <c r="B6988">
        <v>35.5</v>
      </c>
      <c r="C6988">
        <v>5.9903199999999996</v>
      </c>
      <c r="D6988">
        <v>-7.0017200000000003E-3</v>
      </c>
      <c r="E6988" s="22">
        <f t="shared" si="1100"/>
        <v>5.9903199999999996</v>
      </c>
      <c r="F6988" s="22">
        <f t="shared" si="1101"/>
        <v>-7.0017200000000003E-3</v>
      </c>
      <c r="G6988" s="22">
        <f t="shared" si="1093"/>
        <v>5.9833182799999998</v>
      </c>
      <c r="H6988" s="22">
        <f t="shared" si="1094"/>
        <v>4.5</v>
      </c>
      <c r="I6988" s="22">
        <f t="shared" si="1095"/>
        <v>0</v>
      </c>
      <c r="J6988" s="22">
        <f t="shared" si="1096"/>
        <v>1.4833182799999998</v>
      </c>
      <c r="K6988" s="22">
        <f t="shared" si="1097"/>
        <v>0</v>
      </c>
      <c r="L6988" s="22">
        <f t="shared" si="1098"/>
        <v>2.577174839999997</v>
      </c>
      <c r="M6988" s="22">
        <f t="shared" si="1102"/>
        <v>-5929.6101659899914</v>
      </c>
      <c r="N6988" s="22">
        <f t="shared" si="1099"/>
        <v>0</v>
      </c>
    </row>
    <row r="6989" spans="1:14" x14ac:dyDescent="0.25">
      <c r="A6989" s="1">
        <v>43027.124999983054</v>
      </c>
      <c r="B6989">
        <v>34.799999999999997</v>
      </c>
      <c r="C6989">
        <v>7.9800200000000006</v>
      </c>
      <c r="D6989">
        <v>-7.0017200000000003E-3</v>
      </c>
      <c r="E6989" s="22">
        <f t="shared" si="1100"/>
        <v>7.9800200000000006</v>
      </c>
      <c r="F6989" s="22">
        <f t="shared" si="1101"/>
        <v>-7.0017200000000003E-3</v>
      </c>
      <c r="G6989" s="22">
        <f t="shared" si="1093"/>
        <v>7.9730182800000007</v>
      </c>
      <c r="H6989" s="22">
        <f t="shared" si="1094"/>
        <v>3.7999999999999972</v>
      </c>
      <c r="I6989" s="22">
        <f t="shared" si="1095"/>
        <v>0</v>
      </c>
      <c r="J6989" s="22">
        <f t="shared" si="1096"/>
        <v>4.1730182800000035</v>
      </c>
      <c r="K6989" s="22">
        <f t="shared" si="1097"/>
        <v>0</v>
      </c>
      <c r="L6989" s="22">
        <f t="shared" si="1098"/>
        <v>6.7501931200000005</v>
      </c>
      <c r="M6989" s="22">
        <f t="shared" si="1102"/>
        <v>-5925.4371477099912</v>
      </c>
      <c r="N6989" s="22">
        <f t="shared" si="1099"/>
        <v>0</v>
      </c>
    </row>
    <row r="6990" spans="1:14" x14ac:dyDescent="0.25">
      <c r="A6990" s="1">
        <v>43027.166666649719</v>
      </c>
      <c r="B6990">
        <v>34.200000000000003</v>
      </c>
      <c r="C6990">
        <v>7.3533100000000005</v>
      </c>
      <c r="D6990">
        <v>-7.0017200000000003E-3</v>
      </c>
      <c r="E6990" s="22">
        <f t="shared" si="1100"/>
        <v>7.3533100000000005</v>
      </c>
      <c r="F6990" s="22">
        <f t="shared" si="1101"/>
        <v>-7.0017200000000003E-3</v>
      </c>
      <c r="G6990" s="22">
        <f t="shared" si="1093"/>
        <v>7.3463082800000006</v>
      </c>
      <c r="H6990" s="22">
        <f t="shared" si="1094"/>
        <v>3.2000000000000028</v>
      </c>
      <c r="I6990" s="22">
        <f t="shared" si="1095"/>
        <v>0</v>
      </c>
      <c r="J6990" s="22">
        <f t="shared" si="1096"/>
        <v>4.1463082799999977</v>
      </c>
      <c r="K6990" s="22">
        <f t="shared" si="1097"/>
        <v>0</v>
      </c>
      <c r="L6990" s="22">
        <f t="shared" si="1098"/>
        <v>10.896501399999998</v>
      </c>
      <c r="M6990" s="22">
        <f t="shared" si="1102"/>
        <v>-5921.2908394299911</v>
      </c>
      <c r="N6990" s="22">
        <f t="shared" si="1099"/>
        <v>0</v>
      </c>
    </row>
    <row r="6991" spans="1:14" x14ac:dyDescent="0.25">
      <c r="A6991" s="1">
        <v>43027.208333316383</v>
      </c>
      <c r="B6991">
        <v>33.799999999999997</v>
      </c>
      <c r="C6991">
        <v>3.0896300000000001</v>
      </c>
      <c r="D6991">
        <v>-7.0017200000000003E-3</v>
      </c>
      <c r="E6991" s="22">
        <f t="shared" si="1100"/>
        <v>3.0896300000000001</v>
      </c>
      <c r="F6991" s="22">
        <f t="shared" si="1101"/>
        <v>-7.0017200000000003E-3</v>
      </c>
      <c r="G6991" s="22">
        <f t="shared" si="1093"/>
        <v>3.0826282800000002</v>
      </c>
      <c r="H6991" s="22">
        <f t="shared" si="1094"/>
        <v>2.7999999999999972</v>
      </c>
      <c r="I6991" s="22">
        <f t="shared" si="1095"/>
        <v>0</v>
      </c>
      <c r="J6991" s="22">
        <f t="shared" si="1096"/>
        <v>0.28262828000000306</v>
      </c>
      <c r="K6991" s="22">
        <f t="shared" si="1097"/>
        <v>0</v>
      </c>
      <c r="L6991" s="22">
        <f t="shared" si="1098"/>
        <v>11.179129680000001</v>
      </c>
      <c r="M6991" s="22">
        <f t="shared" si="1102"/>
        <v>-5921.0082111499914</v>
      </c>
      <c r="N6991" s="22">
        <f t="shared" si="1099"/>
        <v>0</v>
      </c>
    </row>
    <row r="6992" spans="1:14" x14ac:dyDescent="0.25">
      <c r="A6992" s="1">
        <v>43027.249999983047</v>
      </c>
      <c r="B6992">
        <v>34.700000000000003</v>
      </c>
      <c r="C6992">
        <v>2.65564</v>
      </c>
      <c r="D6992">
        <v>-7.0017200000000003E-3</v>
      </c>
      <c r="E6992" s="22">
        <f t="shared" si="1100"/>
        <v>2.65564</v>
      </c>
      <c r="F6992" s="22">
        <f t="shared" si="1101"/>
        <v>-7.0017200000000003E-3</v>
      </c>
      <c r="G6992" s="22">
        <f t="shared" si="1093"/>
        <v>2.6486382800000001</v>
      </c>
      <c r="H6992" s="22">
        <f t="shared" si="1094"/>
        <v>3.7000000000000028</v>
      </c>
      <c r="I6992" s="22">
        <f t="shared" si="1095"/>
        <v>1.0513617200000027</v>
      </c>
      <c r="J6992" s="22">
        <f t="shared" si="1096"/>
        <v>0</v>
      </c>
      <c r="K6992" s="22">
        <f t="shared" si="1097"/>
        <v>1.0513617200000027</v>
      </c>
      <c r="L6992" s="22">
        <f t="shared" si="1098"/>
        <v>0</v>
      </c>
      <c r="M6992" s="22">
        <f t="shared" si="1102"/>
        <v>-5922.0595728699918</v>
      </c>
      <c r="N6992" s="22">
        <f t="shared" si="1099"/>
        <v>0</v>
      </c>
    </row>
    <row r="6993" spans="1:14" x14ac:dyDescent="0.25">
      <c r="A6993" s="1">
        <v>43027.291666649711</v>
      </c>
      <c r="B6993">
        <v>35.799999999999997</v>
      </c>
      <c r="C6993">
        <v>2.91092</v>
      </c>
      <c r="D6993">
        <v>0.23696817000000001</v>
      </c>
      <c r="E6993" s="22">
        <f t="shared" si="1100"/>
        <v>2.91092</v>
      </c>
      <c r="F6993" s="22">
        <f t="shared" si="1101"/>
        <v>0.23696817000000001</v>
      </c>
      <c r="G6993" s="22">
        <f t="shared" si="1093"/>
        <v>3.1478881699999999</v>
      </c>
      <c r="H6993" s="22">
        <f t="shared" si="1094"/>
        <v>4.7999999999999972</v>
      </c>
      <c r="I6993" s="22">
        <f t="shared" si="1095"/>
        <v>1.6521118299999973</v>
      </c>
      <c r="J6993" s="22">
        <f t="shared" si="1096"/>
        <v>0</v>
      </c>
      <c r="K6993" s="22">
        <f t="shared" si="1097"/>
        <v>2.70347355</v>
      </c>
      <c r="L6993" s="22">
        <f t="shared" si="1098"/>
        <v>0</v>
      </c>
      <c r="M6993" s="22">
        <f t="shared" si="1102"/>
        <v>-5923.7116846999916</v>
      </c>
      <c r="N6993" s="22">
        <f t="shared" si="1099"/>
        <v>0</v>
      </c>
    </row>
    <row r="6994" spans="1:14" x14ac:dyDescent="0.25">
      <c r="A6994" s="1">
        <v>43027.333333316376</v>
      </c>
      <c r="B6994">
        <v>39</v>
      </c>
      <c r="C6994">
        <v>3.09443</v>
      </c>
      <c r="D6994">
        <v>5.2570899999999998</v>
      </c>
      <c r="E6994" s="22">
        <f t="shared" si="1100"/>
        <v>3.09443</v>
      </c>
      <c r="F6994" s="22">
        <f t="shared" si="1101"/>
        <v>5.2570899999999998</v>
      </c>
      <c r="G6994" s="22">
        <f t="shared" si="1093"/>
        <v>8.3515200000000007</v>
      </c>
      <c r="H6994" s="22">
        <f t="shared" si="1094"/>
        <v>8</v>
      </c>
      <c r="I6994" s="22">
        <f t="shared" si="1095"/>
        <v>0</v>
      </c>
      <c r="J6994" s="22">
        <f t="shared" si="1096"/>
        <v>0.35152000000000072</v>
      </c>
      <c r="K6994" s="22">
        <f t="shared" si="1097"/>
        <v>0</v>
      </c>
      <c r="L6994" s="22">
        <f t="shared" si="1098"/>
        <v>0.35152000000000072</v>
      </c>
      <c r="M6994" s="22">
        <f t="shared" si="1102"/>
        <v>-5923.3601646999914</v>
      </c>
      <c r="N6994" s="22">
        <f t="shared" si="1099"/>
        <v>0</v>
      </c>
    </row>
    <row r="6995" spans="1:14" x14ac:dyDescent="0.25">
      <c r="A6995" s="1">
        <v>43027.37499998304</v>
      </c>
      <c r="B6995">
        <v>41.9</v>
      </c>
      <c r="C6995">
        <v>4.7668200000000001</v>
      </c>
      <c r="D6995">
        <v>11.49634</v>
      </c>
      <c r="E6995" s="22">
        <f t="shared" si="1100"/>
        <v>4.7668200000000001</v>
      </c>
      <c r="F6995" s="22">
        <f t="shared" si="1101"/>
        <v>11.49634</v>
      </c>
      <c r="G6995" s="22">
        <f t="shared" si="1093"/>
        <v>16.263159999999999</v>
      </c>
      <c r="H6995" s="22">
        <f t="shared" si="1094"/>
        <v>10.899999999999999</v>
      </c>
      <c r="I6995" s="22">
        <f t="shared" si="1095"/>
        <v>0</v>
      </c>
      <c r="J6995" s="22">
        <f t="shared" si="1096"/>
        <v>5.3631600000000006</v>
      </c>
      <c r="K6995" s="22">
        <f t="shared" si="1097"/>
        <v>0</v>
      </c>
      <c r="L6995" s="22">
        <f t="shared" si="1098"/>
        <v>5.7146800000000013</v>
      </c>
      <c r="M6995" s="22">
        <f t="shared" si="1102"/>
        <v>-5917.9970046999915</v>
      </c>
      <c r="N6995" s="22">
        <f t="shared" si="1099"/>
        <v>0</v>
      </c>
    </row>
    <row r="6996" spans="1:14" x14ac:dyDescent="0.25">
      <c r="A6996" s="1">
        <v>43027.416666649704</v>
      </c>
      <c r="B6996">
        <v>42.8</v>
      </c>
      <c r="C6996">
        <v>4.9908000000000001</v>
      </c>
      <c r="D6996">
        <v>16.011600000000001</v>
      </c>
      <c r="E6996" s="22">
        <f t="shared" si="1100"/>
        <v>4.9908000000000001</v>
      </c>
      <c r="F6996" s="22">
        <f t="shared" si="1101"/>
        <v>16.011600000000001</v>
      </c>
      <c r="G6996" s="22">
        <f t="shared" si="1093"/>
        <v>21.002400000000002</v>
      </c>
      <c r="H6996" s="22">
        <f t="shared" si="1094"/>
        <v>11.799999999999997</v>
      </c>
      <c r="I6996" s="22">
        <f t="shared" si="1095"/>
        <v>0</v>
      </c>
      <c r="J6996" s="22">
        <f t="shared" si="1096"/>
        <v>9.2024000000000044</v>
      </c>
      <c r="K6996" s="22">
        <f t="shared" si="1097"/>
        <v>0</v>
      </c>
      <c r="L6996" s="22">
        <f t="shared" si="1098"/>
        <v>14.917080000000006</v>
      </c>
      <c r="M6996" s="22">
        <f t="shared" si="1102"/>
        <v>-5908.7946046999914</v>
      </c>
      <c r="N6996" s="22">
        <f t="shared" si="1099"/>
        <v>0</v>
      </c>
    </row>
    <row r="6997" spans="1:14" x14ac:dyDescent="0.25">
      <c r="A6997" s="1">
        <v>43027.458333316368</v>
      </c>
      <c r="B6997">
        <v>42.9</v>
      </c>
      <c r="C6997">
        <v>5.1218500000000002</v>
      </c>
      <c r="D6997">
        <v>19.06795</v>
      </c>
      <c r="E6997" s="22">
        <f t="shared" si="1100"/>
        <v>5.1218500000000002</v>
      </c>
      <c r="F6997" s="22">
        <f t="shared" si="1101"/>
        <v>19.06795</v>
      </c>
      <c r="G6997" s="22">
        <f t="shared" si="1093"/>
        <v>24.189799999999998</v>
      </c>
      <c r="H6997" s="22">
        <f t="shared" si="1094"/>
        <v>11.899999999999999</v>
      </c>
      <c r="I6997" s="22">
        <f t="shared" si="1095"/>
        <v>0</v>
      </c>
      <c r="J6997" s="22">
        <f t="shared" si="1096"/>
        <v>12.2898</v>
      </c>
      <c r="K6997" s="22">
        <f t="shared" si="1097"/>
        <v>0</v>
      </c>
      <c r="L6997" s="22">
        <f t="shared" si="1098"/>
        <v>27.206880000000005</v>
      </c>
      <c r="M6997" s="22">
        <f t="shared" si="1102"/>
        <v>-5896.5048046999918</v>
      </c>
      <c r="N6997" s="22">
        <f t="shared" si="1099"/>
        <v>0</v>
      </c>
    </row>
    <row r="6998" spans="1:14" x14ac:dyDescent="0.25">
      <c r="A6998" s="1">
        <v>43027.499999983032</v>
      </c>
      <c r="B6998">
        <v>44.5</v>
      </c>
      <c r="C6998">
        <v>7.7298200000000001</v>
      </c>
      <c r="D6998">
        <v>12.14493</v>
      </c>
      <c r="E6998" s="22">
        <f t="shared" si="1100"/>
        <v>7.7298200000000001</v>
      </c>
      <c r="F6998" s="22">
        <f t="shared" si="1101"/>
        <v>12.14493</v>
      </c>
      <c r="G6998" s="22">
        <f t="shared" si="1093"/>
        <v>19.874749999999999</v>
      </c>
      <c r="H6998" s="22">
        <f t="shared" si="1094"/>
        <v>13.5</v>
      </c>
      <c r="I6998" s="22">
        <f t="shared" si="1095"/>
        <v>0</v>
      </c>
      <c r="J6998" s="22">
        <f t="shared" si="1096"/>
        <v>6.3747499999999988</v>
      </c>
      <c r="K6998" s="22">
        <f t="shared" si="1097"/>
        <v>0</v>
      </c>
      <c r="L6998" s="22">
        <f t="shared" si="1098"/>
        <v>33.581630000000004</v>
      </c>
      <c r="M6998" s="22">
        <f t="shared" si="1102"/>
        <v>-5890.1300546999919</v>
      </c>
      <c r="N6998" s="22">
        <f t="shared" si="1099"/>
        <v>0</v>
      </c>
    </row>
    <row r="6999" spans="1:14" x14ac:dyDescent="0.25">
      <c r="A6999" s="1">
        <v>43027.541666649697</v>
      </c>
      <c r="B6999">
        <v>43.8</v>
      </c>
      <c r="C6999">
        <v>6.6568399999999999</v>
      </c>
      <c r="D6999">
        <v>20.365680000000001</v>
      </c>
      <c r="E6999" s="22">
        <f t="shared" si="1100"/>
        <v>6.6568399999999999</v>
      </c>
      <c r="F6999" s="22">
        <f t="shared" si="1101"/>
        <v>20.365680000000001</v>
      </c>
      <c r="G6999" s="22">
        <f t="shared" si="1093"/>
        <v>27.02252</v>
      </c>
      <c r="H6999" s="22">
        <f t="shared" si="1094"/>
        <v>12.799999999999997</v>
      </c>
      <c r="I6999" s="22">
        <f t="shared" si="1095"/>
        <v>0</v>
      </c>
      <c r="J6999" s="22">
        <f t="shared" si="1096"/>
        <v>14.222520000000003</v>
      </c>
      <c r="K6999" s="22">
        <f t="shared" si="1097"/>
        <v>0</v>
      </c>
      <c r="L6999" s="22">
        <f t="shared" si="1098"/>
        <v>47.804150000000007</v>
      </c>
      <c r="M6999" s="22">
        <f t="shared" si="1102"/>
        <v>-5875.9075346999916</v>
      </c>
      <c r="N6999" s="22">
        <f t="shared" si="1099"/>
        <v>0</v>
      </c>
    </row>
    <row r="7000" spans="1:14" x14ac:dyDescent="0.25">
      <c r="A7000" s="1">
        <v>43027.583333316361</v>
      </c>
      <c r="B7000">
        <v>43.8</v>
      </c>
      <c r="C7000">
        <v>7.3214399999999999</v>
      </c>
      <c r="D7000">
        <v>19.858470000000001</v>
      </c>
      <c r="E7000" s="22">
        <f t="shared" si="1100"/>
        <v>7.3214399999999999</v>
      </c>
      <c r="F7000" s="22">
        <f t="shared" si="1101"/>
        <v>19.858470000000001</v>
      </c>
      <c r="G7000" s="22">
        <f t="shared" si="1093"/>
        <v>27.17991</v>
      </c>
      <c r="H7000" s="22">
        <f t="shared" si="1094"/>
        <v>12.799999999999997</v>
      </c>
      <c r="I7000" s="22">
        <f t="shared" si="1095"/>
        <v>0</v>
      </c>
      <c r="J7000" s="22">
        <f t="shared" si="1096"/>
        <v>14.379910000000002</v>
      </c>
      <c r="K7000" s="22">
        <f t="shared" si="1097"/>
        <v>0</v>
      </c>
      <c r="L7000" s="22">
        <f t="shared" si="1098"/>
        <v>62.184060000000009</v>
      </c>
      <c r="M7000" s="22">
        <f t="shared" si="1102"/>
        <v>-5861.527624699992</v>
      </c>
      <c r="N7000" s="22">
        <f t="shared" si="1099"/>
        <v>0</v>
      </c>
    </row>
    <row r="7001" spans="1:14" x14ac:dyDescent="0.25">
      <c r="A7001" s="1">
        <v>43027.624999983025</v>
      </c>
      <c r="B7001">
        <v>44.5</v>
      </c>
      <c r="C7001">
        <v>6.6900699999999995</v>
      </c>
      <c r="D7001">
        <v>16.452069999999999</v>
      </c>
      <c r="E7001" s="22">
        <f t="shared" si="1100"/>
        <v>6.6900699999999995</v>
      </c>
      <c r="F7001" s="22">
        <f t="shared" si="1101"/>
        <v>16.452069999999999</v>
      </c>
      <c r="G7001" s="22">
        <f t="shared" si="1093"/>
        <v>23.142139999999998</v>
      </c>
      <c r="H7001" s="22">
        <f t="shared" si="1094"/>
        <v>13.5</v>
      </c>
      <c r="I7001" s="22">
        <f t="shared" si="1095"/>
        <v>0</v>
      </c>
      <c r="J7001" s="22">
        <f t="shared" si="1096"/>
        <v>9.6421399999999977</v>
      </c>
      <c r="K7001" s="22">
        <f t="shared" si="1097"/>
        <v>0</v>
      </c>
      <c r="L7001" s="22">
        <f t="shared" si="1098"/>
        <v>71.8262</v>
      </c>
      <c r="M7001" s="22">
        <f t="shared" si="1102"/>
        <v>-5851.885484699992</v>
      </c>
      <c r="N7001" s="22">
        <f t="shared" si="1099"/>
        <v>0</v>
      </c>
    </row>
    <row r="7002" spans="1:14" x14ac:dyDescent="0.25">
      <c r="A7002" s="1">
        <v>43027.666666649689</v>
      </c>
      <c r="B7002">
        <v>45.3</v>
      </c>
      <c r="C7002">
        <v>6.1288</v>
      </c>
      <c r="D7002">
        <v>11.923689999999999</v>
      </c>
      <c r="E7002" s="22">
        <f t="shared" si="1100"/>
        <v>6.1288</v>
      </c>
      <c r="F7002" s="22">
        <f t="shared" si="1101"/>
        <v>11.923689999999999</v>
      </c>
      <c r="G7002" s="22">
        <f t="shared" si="1093"/>
        <v>18.052489999999999</v>
      </c>
      <c r="H7002" s="22">
        <f t="shared" si="1094"/>
        <v>14.299999999999997</v>
      </c>
      <c r="I7002" s="22">
        <f t="shared" si="1095"/>
        <v>0</v>
      </c>
      <c r="J7002" s="22">
        <f t="shared" si="1096"/>
        <v>3.7524900000000017</v>
      </c>
      <c r="K7002" s="22">
        <f t="shared" si="1097"/>
        <v>0</v>
      </c>
      <c r="L7002" s="22">
        <f t="shared" si="1098"/>
        <v>75.578689999999995</v>
      </c>
      <c r="M7002" s="22">
        <f t="shared" si="1102"/>
        <v>-5848.1329946999922</v>
      </c>
      <c r="N7002" s="22">
        <f t="shared" si="1099"/>
        <v>0</v>
      </c>
    </row>
    <row r="7003" spans="1:14" x14ac:dyDescent="0.25">
      <c r="A7003" s="1">
        <v>43027.708333316354</v>
      </c>
      <c r="B7003">
        <v>46</v>
      </c>
      <c r="C7003">
        <v>5.6015800000000002</v>
      </c>
      <c r="D7003">
        <v>6.0940699999999994</v>
      </c>
      <c r="E7003" s="22">
        <f t="shared" si="1100"/>
        <v>5.6015800000000002</v>
      </c>
      <c r="F7003" s="22">
        <f t="shared" si="1101"/>
        <v>6.0940699999999994</v>
      </c>
      <c r="G7003" s="22">
        <f t="shared" si="1093"/>
        <v>11.695650000000001</v>
      </c>
      <c r="H7003" s="22">
        <f t="shared" si="1094"/>
        <v>15</v>
      </c>
      <c r="I7003" s="22">
        <f t="shared" si="1095"/>
        <v>3.3043499999999995</v>
      </c>
      <c r="J7003" s="22">
        <f t="shared" si="1096"/>
        <v>0</v>
      </c>
      <c r="K7003" s="22">
        <f t="shared" si="1097"/>
        <v>3.3043499999999995</v>
      </c>
      <c r="L7003" s="22">
        <f t="shared" si="1098"/>
        <v>0</v>
      </c>
      <c r="M7003" s="22">
        <f t="shared" si="1102"/>
        <v>-5851.4373446999925</v>
      </c>
      <c r="N7003" s="22">
        <f t="shared" si="1099"/>
        <v>0</v>
      </c>
    </row>
    <row r="7004" spans="1:14" x14ac:dyDescent="0.25">
      <c r="A7004" s="1">
        <v>43027.749999983018</v>
      </c>
      <c r="B7004">
        <v>46.7</v>
      </c>
      <c r="C7004">
        <v>3.9352399999999998</v>
      </c>
      <c r="D7004">
        <v>0.63619116999999992</v>
      </c>
      <c r="E7004" s="22">
        <f t="shared" si="1100"/>
        <v>3.9352399999999998</v>
      </c>
      <c r="F7004" s="22">
        <f t="shared" si="1101"/>
        <v>0.63619116999999992</v>
      </c>
      <c r="G7004" s="22">
        <f t="shared" si="1093"/>
        <v>4.5714311699999994</v>
      </c>
      <c r="H7004" s="22">
        <f t="shared" si="1094"/>
        <v>15.700000000000003</v>
      </c>
      <c r="I7004" s="22">
        <f t="shared" si="1095"/>
        <v>11.128568830000003</v>
      </c>
      <c r="J7004" s="22">
        <f t="shared" si="1096"/>
        <v>0</v>
      </c>
      <c r="K7004" s="22">
        <f t="shared" si="1097"/>
        <v>14.432918830000002</v>
      </c>
      <c r="L7004" s="22">
        <f t="shared" si="1098"/>
        <v>0</v>
      </c>
      <c r="M7004" s="22">
        <f t="shared" si="1102"/>
        <v>-5862.5659135299929</v>
      </c>
      <c r="N7004" s="22">
        <f t="shared" si="1099"/>
        <v>0</v>
      </c>
    </row>
    <row r="7005" spans="1:14" x14ac:dyDescent="0.25">
      <c r="A7005" s="1">
        <v>43027.791666649682</v>
      </c>
      <c r="B7005">
        <v>46.3</v>
      </c>
      <c r="C7005">
        <v>4.0433399999999997</v>
      </c>
      <c r="D7005">
        <v>-7.0017200000000003E-3</v>
      </c>
      <c r="E7005" s="22">
        <f t="shared" si="1100"/>
        <v>4.0433399999999997</v>
      </c>
      <c r="F7005" s="22">
        <f t="shared" si="1101"/>
        <v>-7.0017200000000003E-3</v>
      </c>
      <c r="G7005" s="22">
        <f t="shared" si="1093"/>
        <v>4.0363382799999998</v>
      </c>
      <c r="H7005" s="22">
        <f t="shared" si="1094"/>
        <v>15.299999999999997</v>
      </c>
      <c r="I7005" s="22">
        <f t="shared" si="1095"/>
        <v>11.263661719999998</v>
      </c>
      <c r="J7005" s="22">
        <f t="shared" si="1096"/>
        <v>0</v>
      </c>
      <c r="K7005" s="22">
        <f t="shared" si="1097"/>
        <v>25.69658055</v>
      </c>
      <c r="L7005" s="22">
        <f t="shared" si="1098"/>
        <v>0</v>
      </c>
      <c r="M7005" s="22">
        <f t="shared" si="1102"/>
        <v>-5873.8295752499926</v>
      </c>
      <c r="N7005" s="22">
        <f t="shared" si="1099"/>
        <v>0</v>
      </c>
    </row>
    <row r="7006" spans="1:14" x14ac:dyDescent="0.25">
      <c r="A7006" s="1">
        <v>43027.833333316346</v>
      </c>
      <c r="B7006">
        <v>45.2</v>
      </c>
      <c r="C7006">
        <v>2.6405599999999998</v>
      </c>
      <c r="D7006">
        <v>-7.0017200000000003E-3</v>
      </c>
      <c r="E7006" s="22">
        <f t="shared" si="1100"/>
        <v>2.6405599999999998</v>
      </c>
      <c r="F7006" s="22">
        <f t="shared" si="1101"/>
        <v>-7.0017200000000003E-3</v>
      </c>
      <c r="G7006" s="22">
        <f t="shared" si="1093"/>
        <v>2.6335582799999999</v>
      </c>
      <c r="H7006" s="22">
        <f t="shared" si="1094"/>
        <v>14.200000000000003</v>
      </c>
      <c r="I7006" s="22">
        <f t="shared" si="1095"/>
        <v>11.566441720000004</v>
      </c>
      <c r="J7006" s="22">
        <f t="shared" si="1096"/>
        <v>0</v>
      </c>
      <c r="K7006" s="22">
        <f t="shared" si="1097"/>
        <v>37.263022270000008</v>
      </c>
      <c r="L7006" s="22">
        <f t="shared" si="1098"/>
        <v>0</v>
      </c>
      <c r="M7006" s="22">
        <f t="shared" si="1102"/>
        <v>-5885.3960169699922</v>
      </c>
      <c r="N7006" s="22">
        <f t="shared" si="1099"/>
        <v>0</v>
      </c>
    </row>
    <row r="7007" spans="1:14" x14ac:dyDescent="0.25">
      <c r="A7007" s="1">
        <v>43027.874999983011</v>
      </c>
      <c r="B7007">
        <v>43.7</v>
      </c>
      <c r="C7007">
        <v>1.82074</v>
      </c>
      <c r="D7007">
        <v>-7.0017200000000003E-3</v>
      </c>
      <c r="E7007" s="22">
        <f t="shared" si="1100"/>
        <v>1.82074</v>
      </c>
      <c r="F7007" s="22">
        <f t="shared" si="1101"/>
        <v>-7.0017200000000003E-3</v>
      </c>
      <c r="G7007" s="22">
        <f t="shared" si="1093"/>
        <v>1.8137382799999999</v>
      </c>
      <c r="H7007" s="22">
        <f t="shared" si="1094"/>
        <v>12.700000000000003</v>
      </c>
      <c r="I7007" s="22">
        <f t="shared" si="1095"/>
        <v>10.886261720000004</v>
      </c>
      <c r="J7007" s="22">
        <f t="shared" si="1096"/>
        <v>0</v>
      </c>
      <c r="K7007" s="22">
        <f t="shared" si="1097"/>
        <v>48.149283990000015</v>
      </c>
      <c r="L7007" s="22">
        <f t="shared" si="1098"/>
        <v>0</v>
      </c>
      <c r="M7007" s="22">
        <f t="shared" si="1102"/>
        <v>-5896.2822786899924</v>
      </c>
      <c r="N7007" s="22">
        <f t="shared" si="1099"/>
        <v>0</v>
      </c>
    </row>
    <row r="7008" spans="1:14" x14ac:dyDescent="0.25">
      <c r="A7008" s="1">
        <v>43027.916666649675</v>
      </c>
      <c r="B7008">
        <v>41.9</v>
      </c>
      <c r="C7008">
        <v>1.7201600000000001</v>
      </c>
      <c r="D7008">
        <v>-7.0017200000000003E-3</v>
      </c>
      <c r="E7008" s="22">
        <f t="shared" si="1100"/>
        <v>1.7201600000000001</v>
      </c>
      <c r="F7008" s="22">
        <f t="shared" si="1101"/>
        <v>-7.0017200000000003E-3</v>
      </c>
      <c r="G7008" s="22">
        <f t="shared" si="1093"/>
        <v>1.71315828</v>
      </c>
      <c r="H7008" s="22">
        <f t="shared" si="1094"/>
        <v>10.899999999999999</v>
      </c>
      <c r="I7008" s="22">
        <f t="shared" si="1095"/>
        <v>9.1868417199999985</v>
      </c>
      <c r="J7008" s="22">
        <f t="shared" si="1096"/>
        <v>0</v>
      </c>
      <c r="K7008" s="22">
        <f t="shared" si="1097"/>
        <v>57.336125710000012</v>
      </c>
      <c r="L7008" s="22">
        <f t="shared" si="1098"/>
        <v>0</v>
      </c>
      <c r="M7008" s="22">
        <f t="shared" si="1102"/>
        <v>-5905.4691204099927</v>
      </c>
      <c r="N7008" s="22">
        <f t="shared" si="1099"/>
        <v>0</v>
      </c>
    </row>
    <row r="7009" spans="1:14" x14ac:dyDescent="0.25">
      <c r="A7009" s="1">
        <v>43027.958333316339</v>
      </c>
      <c r="B7009">
        <v>38.799999999999997</v>
      </c>
      <c r="C7009">
        <v>2.4098699999999997</v>
      </c>
      <c r="D7009">
        <v>-7.0017200000000003E-3</v>
      </c>
      <c r="E7009" s="22">
        <f t="shared" si="1100"/>
        <v>2.4098699999999997</v>
      </c>
      <c r="F7009" s="22">
        <f t="shared" si="1101"/>
        <v>-7.0017200000000003E-3</v>
      </c>
      <c r="G7009" s="22">
        <f t="shared" si="1093"/>
        <v>2.4028682799999999</v>
      </c>
      <c r="H7009" s="22">
        <f t="shared" si="1094"/>
        <v>7.7999999999999972</v>
      </c>
      <c r="I7009" s="22">
        <f t="shared" si="1095"/>
        <v>5.3971317199999973</v>
      </c>
      <c r="J7009" s="22">
        <f t="shared" si="1096"/>
        <v>0</v>
      </c>
      <c r="K7009" s="22">
        <f t="shared" si="1097"/>
        <v>62.733257430000009</v>
      </c>
      <c r="L7009" s="22">
        <f t="shared" si="1098"/>
        <v>0</v>
      </c>
      <c r="M7009" s="22">
        <f t="shared" si="1102"/>
        <v>-5910.866252129993</v>
      </c>
      <c r="N7009" s="22">
        <f t="shared" si="1099"/>
        <v>0</v>
      </c>
    </row>
    <row r="7010" spans="1:14" x14ac:dyDescent="0.25">
      <c r="A7010" s="1">
        <v>43027.999999983003</v>
      </c>
      <c r="B7010">
        <v>36.9</v>
      </c>
      <c r="C7010">
        <v>1.9929000000000001</v>
      </c>
      <c r="D7010">
        <v>-7.0017200000000003E-3</v>
      </c>
      <c r="E7010" s="22">
        <f t="shared" si="1100"/>
        <v>1.9929000000000001</v>
      </c>
      <c r="F7010" s="22">
        <f t="shared" si="1101"/>
        <v>-7.0017200000000003E-3</v>
      </c>
      <c r="G7010" s="22">
        <f t="shared" si="1093"/>
        <v>1.98589828</v>
      </c>
      <c r="H7010" s="22">
        <f t="shared" si="1094"/>
        <v>5.8999999999999986</v>
      </c>
      <c r="I7010" s="22">
        <f t="shared" si="1095"/>
        <v>3.9141017199999988</v>
      </c>
      <c r="J7010" s="22">
        <f t="shared" si="1096"/>
        <v>0</v>
      </c>
      <c r="K7010" s="22">
        <f t="shared" si="1097"/>
        <v>66.647359150000014</v>
      </c>
      <c r="L7010" s="22">
        <f t="shared" si="1098"/>
        <v>0</v>
      </c>
      <c r="M7010" s="22">
        <f t="shared" si="1102"/>
        <v>-5914.7803538499929</v>
      </c>
      <c r="N7010" s="22">
        <f t="shared" si="1099"/>
        <v>0</v>
      </c>
    </row>
    <row r="7011" spans="1:14" x14ac:dyDescent="0.25">
      <c r="A7011" s="1">
        <v>43028.041666649668</v>
      </c>
      <c r="B7011">
        <v>36.6</v>
      </c>
      <c r="C7011">
        <v>4.4009499999999999</v>
      </c>
      <c r="D7011">
        <v>-7.0017200000000003E-3</v>
      </c>
      <c r="E7011" s="22">
        <f t="shared" si="1100"/>
        <v>4.4009499999999999</v>
      </c>
      <c r="F7011" s="22">
        <f t="shared" si="1101"/>
        <v>-7.0017200000000003E-3</v>
      </c>
      <c r="G7011" s="22">
        <f t="shared" si="1093"/>
        <v>4.39394828</v>
      </c>
      <c r="H7011" s="22">
        <f t="shared" si="1094"/>
        <v>5.6000000000000014</v>
      </c>
      <c r="I7011" s="22">
        <f t="shared" si="1095"/>
        <v>1.2060517200000014</v>
      </c>
      <c r="J7011" s="22">
        <f t="shared" si="1096"/>
        <v>0</v>
      </c>
      <c r="K7011" s="22">
        <f t="shared" si="1097"/>
        <v>67.853410870000019</v>
      </c>
      <c r="L7011" s="22">
        <f t="shared" si="1098"/>
        <v>0</v>
      </c>
      <c r="M7011" s="22">
        <f t="shared" si="1102"/>
        <v>-5915.9864055699927</v>
      </c>
      <c r="N7011" s="22">
        <f t="shared" si="1099"/>
        <v>0</v>
      </c>
    </row>
    <row r="7012" spans="1:14" x14ac:dyDescent="0.25">
      <c r="A7012" s="1">
        <v>43028.083333316332</v>
      </c>
      <c r="B7012">
        <v>35.799999999999997</v>
      </c>
      <c r="C7012">
        <v>4.6071400000000002</v>
      </c>
      <c r="D7012">
        <v>-7.0017200000000003E-3</v>
      </c>
      <c r="E7012" s="22">
        <f t="shared" si="1100"/>
        <v>4.6071400000000002</v>
      </c>
      <c r="F7012" s="22">
        <f t="shared" si="1101"/>
        <v>-7.0017200000000003E-3</v>
      </c>
      <c r="G7012" s="22">
        <f t="shared" si="1093"/>
        <v>4.6001382800000004</v>
      </c>
      <c r="H7012" s="22">
        <f t="shared" si="1094"/>
        <v>4.7999999999999972</v>
      </c>
      <c r="I7012" s="22">
        <f t="shared" si="1095"/>
        <v>0.1998617199999968</v>
      </c>
      <c r="J7012" s="22">
        <f t="shared" si="1096"/>
        <v>0</v>
      </c>
      <c r="K7012" s="22">
        <f t="shared" si="1097"/>
        <v>68.05327259000002</v>
      </c>
      <c r="L7012" s="22">
        <f t="shared" si="1098"/>
        <v>0</v>
      </c>
      <c r="M7012" s="22">
        <f t="shared" si="1102"/>
        <v>-5916.1862672899924</v>
      </c>
      <c r="N7012" s="22">
        <f t="shared" si="1099"/>
        <v>0</v>
      </c>
    </row>
    <row r="7013" spans="1:14" x14ac:dyDescent="0.25">
      <c r="A7013" s="1">
        <v>43028.124999982996</v>
      </c>
      <c r="B7013">
        <v>34.799999999999997</v>
      </c>
      <c r="C7013">
        <v>3.4993300000000001</v>
      </c>
      <c r="D7013">
        <v>-7.0017200000000003E-3</v>
      </c>
      <c r="E7013" s="22">
        <f t="shared" si="1100"/>
        <v>3.4993300000000001</v>
      </c>
      <c r="F7013" s="22">
        <f t="shared" si="1101"/>
        <v>-7.0017200000000003E-3</v>
      </c>
      <c r="G7013" s="22">
        <f t="shared" si="1093"/>
        <v>3.4923282800000002</v>
      </c>
      <c r="H7013" s="22">
        <f t="shared" si="1094"/>
        <v>3.7999999999999972</v>
      </c>
      <c r="I7013" s="22">
        <f t="shared" si="1095"/>
        <v>0.30767171999999698</v>
      </c>
      <c r="J7013" s="22">
        <f t="shared" si="1096"/>
        <v>0</v>
      </c>
      <c r="K7013" s="22">
        <f t="shared" si="1097"/>
        <v>68.360944310000022</v>
      </c>
      <c r="L7013" s="22">
        <f t="shared" si="1098"/>
        <v>0</v>
      </c>
      <c r="M7013" s="22">
        <f t="shared" si="1102"/>
        <v>-5916.4939390099926</v>
      </c>
      <c r="N7013" s="22">
        <f t="shared" si="1099"/>
        <v>0</v>
      </c>
    </row>
    <row r="7014" spans="1:14" x14ac:dyDescent="0.25">
      <c r="A7014" s="1">
        <v>43028.16666664966</v>
      </c>
      <c r="B7014">
        <v>34.200000000000003</v>
      </c>
      <c r="C7014">
        <v>3.4255100000000001</v>
      </c>
      <c r="D7014">
        <v>-7.0017200000000003E-3</v>
      </c>
      <c r="E7014" s="22">
        <f t="shared" si="1100"/>
        <v>3.4255100000000001</v>
      </c>
      <c r="F7014" s="22">
        <f t="shared" si="1101"/>
        <v>-7.0017200000000003E-3</v>
      </c>
      <c r="G7014" s="22">
        <f t="shared" si="1093"/>
        <v>3.4185082800000002</v>
      </c>
      <c r="H7014" s="22">
        <f t="shared" si="1094"/>
        <v>3.2000000000000028</v>
      </c>
      <c r="I7014" s="22">
        <f t="shared" si="1095"/>
        <v>0</v>
      </c>
      <c r="J7014" s="22">
        <f t="shared" si="1096"/>
        <v>0.21850827999999733</v>
      </c>
      <c r="K7014" s="22">
        <f t="shared" si="1097"/>
        <v>0</v>
      </c>
      <c r="L7014" s="22">
        <f t="shared" si="1098"/>
        <v>0.21850827999999733</v>
      </c>
      <c r="M7014" s="22">
        <f t="shared" si="1102"/>
        <v>-5916.2754307299929</v>
      </c>
      <c r="N7014" s="22">
        <f t="shared" si="1099"/>
        <v>0</v>
      </c>
    </row>
    <row r="7015" spans="1:14" x14ac:dyDescent="0.25">
      <c r="A7015" s="1">
        <v>43028.208333316325</v>
      </c>
      <c r="B7015">
        <v>35.4</v>
      </c>
      <c r="C7015">
        <v>3.6363000000000003</v>
      </c>
      <c r="D7015">
        <v>-7.0017200000000003E-3</v>
      </c>
      <c r="E7015" s="22">
        <f t="shared" si="1100"/>
        <v>3.6363000000000003</v>
      </c>
      <c r="F7015" s="22">
        <f t="shared" si="1101"/>
        <v>-7.0017200000000003E-3</v>
      </c>
      <c r="G7015" s="22">
        <f t="shared" si="1093"/>
        <v>3.6292982800000004</v>
      </c>
      <c r="H7015" s="22">
        <f t="shared" si="1094"/>
        <v>4.3999999999999986</v>
      </c>
      <c r="I7015" s="22">
        <f t="shared" si="1095"/>
        <v>0.77070171999999815</v>
      </c>
      <c r="J7015" s="22">
        <f t="shared" si="1096"/>
        <v>0</v>
      </c>
      <c r="K7015" s="22">
        <f t="shared" si="1097"/>
        <v>0.77070171999999815</v>
      </c>
      <c r="L7015" s="22">
        <f t="shared" si="1098"/>
        <v>0</v>
      </c>
      <c r="M7015" s="22">
        <f t="shared" si="1102"/>
        <v>-5917.0461324499929</v>
      </c>
      <c r="N7015" s="22">
        <f t="shared" si="1099"/>
        <v>0</v>
      </c>
    </row>
    <row r="7016" spans="1:14" x14ac:dyDescent="0.25">
      <c r="A7016" s="1">
        <v>43028.249999982989</v>
      </c>
      <c r="B7016">
        <v>37.299999999999997</v>
      </c>
      <c r="C7016">
        <v>5.5343800000000005</v>
      </c>
      <c r="D7016">
        <v>-7.0017200000000003E-3</v>
      </c>
      <c r="E7016" s="22">
        <f t="shared" si="1100"/>
        <v>5.5343800000000005</v>
      </c>
      <c r="F7016" s="22">
        <f t="shared" si="1101"/>
        <v>-7.0017200000000003E-3</v>
      </c>
      <c r="G7016" s="22">
        <f t="shared" si="1093"/>
        <v>5.5273782800000006</v>
      </c>
      <c r="H7016" s="22">
        <f t="shared" si="1094"/>
        <v>6.2999999999999972</v>
      </c>
      <c r="I7016" s="22">
        <f t="shared" si="1095"/>
        <v>0.77262171999999651</v>
      </c>
      <c r="J7016" s="22">
        <f t="shared" si="1096"/>
        <v>0</v>
      </c>
      <c r="K7016" s="22">
        <f t="shared" si="1097"/>
        <v>1.5433234399999947</v>
      </c>
      <c r="L7016" s="22">
        <f t="shared" si="1098"/>
        <v>0</v>
      </c>
      <c r="M7016" s="22">
        <f t="shared" si="1102"/>
        <v>-5917.8187541699926</v>
      </c>
      <c r="N7016" s="22">
        <f t="shared" si="1099"/>
        <v>0</v>
      </c>
    </row>
    <row r="7017" spans="1:14" x14ac:dyDescent="0.25">
      <c r="A7017" s="1">
        <v>43028.291666649653</v>
      </c>
      <c r="B7017">
        <v>40.5</v>
      </c>
      <c r="C7017">
        <v>2.43025</v>
      </c>
      <c r="D7017">
        <v>0.22356017</v>
      </c>
      <c r="E7017" s="22">
        <f t="shared" si="1100"/>
        <v>2.43025</v>
      </c>
      <c r="F7017" s="22">
        <f t="shared" si="1101"/>
        <v>0.22356017</v>
      </c>
      <c r="G7017" s="22">
        <f t="shared" si="1093"/>
        <v>2.6538101699999999</v>
      </c>
      <c r="H7017" s="22">
        <f t="shared" si="1094"/>
        <v>9.5</v>
      </c>
      <c r="I7017" s="22">
        <f t="shared" si="1095"/>
        <v>6.8461898300000001</v>
      </c>
      <c r="J7017" s="22">
        <f t="shared" si="1096"/>
        <v>0</v>
      </c>
      <c r="K7017" s="22">
        <f t="shared" si="1097"/>
        <v>8.3895132699999948</v>
      </c>
      <c r="L7017" s="22">
        <f t="shared" si="1098"/>
        <v>0</v>
      </c>
      <c r="M7017" s="22">
        <f t="shared" si="1102"/>
        <v>-5924.6649439999928</v>
      </c>
      <c r="N7017" s="22">
        <f t="shared" si="1099"/>
        <v>0</v>
      </c>
    </row>
    <row r="7018" spans="1:14" x14ac:dyDescent="0.25">
      <c r="A7018" s="1">
        <v>43028.333333316317</v>
      </c>
      <c r="B7018">
        <v>43.1</v>
      </c>
      <c r="C7018">
        <v>3.1572399999999998</v>
      </c>
      <c r="D7018">
        <v>5.9404700000000004</v>
      </c>
      <c r="E7018" s="22">
        <f t="shared" si="1100"/>
        <v>3.1572399999999998</v>
      </c>
      <c r="F7018" s="22">
        <f t="shared" si="1101"/>
        <v>5.9404700000000004</v>
      </c>
      <c r="G7018" s="22">
        <f t="shared" ref="G7018:G7081" si="1103">(E7018+F7018)</f>
        <v>9.0977099999999993</v>
      </c>
      <c r="H7018" s="22">
        <f t="shared" ref="H7018:H7081" si="1104">B7018-$S$4</f>
        <v>12.100000000000001</v>
      </c>
      <c r="I7018" s="22">
        <f t="shared" ref="I7018:I7081" si="1105">IF((H7018-G7018)&gt;0, (H7018-G7018), (0))</f>
        <v>3.0022900000000021</v>
      </c>
      <c r="J7018" s="22">
        <f t="shared" ref="J7018:J7081" si="1106">IF(I7018=0, G7018-H7018,0)</f>
        <v>0</v>
      </c>
      <c r="K7018" s="22">
        <f t="shared" ref="K7018:K7081" si="1107">IF(I7018&gt;0, K7017+I7018, 0)</f>
        <v>11.391803269999997</v>
      </c>
      <c r="L7018" s="22">
        <f t="shared" ref="L7018:L7081" si="1108">IF(J7018&gt;0,L7017+J7018, 0)</f>
        <v>0</v>
      </c>
      <c r="M7018" s="22">
        <f t="shared" si="1102"/>
        <v>-5927.6672339999932</v>
      </c>
      <c r="N7018" s="22">
        <f t="shared" ref="N7018:N7081" si="1109">(M7017-I7018+J7018)-M7018</f>
        <v>0</v>
      </c>
    </row>
    <row r="7019" spans="1:14" x14ac:dyDescent="0.25">
      <c r="A7019" s="1">
        <v>43028.374999982982</v>
      </c>
      <c r="B7019">
        <v>44.9</v>
      </c>
      <c r="C7019">
        <v>3.8348599999999999</v>
      </c>
      <c r="D7019">
        <v>12.303979999999999</v>
      </c>
      <c r="E7019" s="22">
        <f t="shared" si="1100"/>
        <v>3.8348599999999999</v>
      </c>
      <c r="F7019" s="22">
        <f t="shared" si="1101"/>
        <v>12.303979999999999</v>
      </c>
      <c r="G7019" s="22">
        <f t="shared" si="1103"/>
        <v>16.138839999999998</v>
      </c>
      <c r="H7019" s="22">
        <f t="shared" si="1104"/>
        <v>13.899999999999999</v>
      </c>
      <c r="I7019" s="22">
        <f t="shared" si="1105"/>
        <v>0</v>
      </c>
      <c r="J7019" s="22">
        <f t="shared" si="1106"/>
        <v>2.2388399999999997</v>
      </c>
      <c r="K7019" s="22">
        <f t="shared" si="1107"/>
        <v>0</v>
      </c>
      <c r="L7019" s="22">
        <f t="shared" si="1108"/>
        <v>2.2388399999999997</v>
      </c>
      <c r="M7019" s="22">
        <f t="shared" si="1102"/>
        <v>-5925.4283939999932</v>
      </c>
      <c r="N7019" s="22">
        <f t="shared" si="1109"/>
        <v>0</v>
      </c>
    </row>
    <row r="7020" spans="1:14" x14ac:dyDescent="0.25">
      <c r="A7020" s="1">
        <v>43028.416666649646</v>
      </c>
      <c r="B7020">
        <v>46.5</v>
      </c>
      <c r="C7020">
        <v>3.07382</v>
      </c>
      <c r="D7020">
        <v>17.144379999999998</v>
      </c>
      <c r="E7020" s="22">
        <f t="shared" si="1100"/>
        <v>3.07382</v>
      </c>
      <c r="F7020" s="22">
        <f t="shared" si="1101"/>
        <v>17.144379999999998</v>
      </c>
      <c r="G7020" s="22">
        <f t="shared" si="1103"/>
        <v>20.2182</v>
      </c>
      <c r="H7020" s="22">
        <f t="shared" si="1104"/>
        <v>15.5</v>
      </c>
      <c r="I7020" s="22">
        <f t="shared" si="1105"/>
        <v>0</v>
      </c>
      <c r="J7020" s="22">
        <f t="shared" si="1106"/>
        <v>4.7181999999999995</v>
      </c>
      <c r="K7020" s="22">
        <f t="shared" si="1107"/>
        <v>0</v>
      </c>
      <c r="L7020" s="22">
        <f t="shared" si="1108"/>
        <v>6.9570399999999992</v>
      </c>
      <c r="M7020" s="22">
        <f t="shared" si="1102"/>
        <v>-5920.710193999993</v>
      </c>
      <c r="N7020" s="22">
        <f t="shared" si="1109"/>
        <v>0</v>
      </c>
    </row>
    <row r="7021" spans="1:14" x14ac:dyDescent="0.25">
      <c r="A7021" s="1">
        <v>43028.45833331631</v>
      </c>
      <c r="B7021">
        <v>47.9</v>
      </c>
      <c r="C7021">
        <v>3.0298799999999999</v>
      </c>
      <c r="D7021">
        <v>20.367549999999998</v>
      </c>
      <c r="E7021" s="22">
        <f t="shared" si="1100"/>
        <v>3.0298799999999999</v>
      </c>
      <c r="F7021" s="22">
        <f t="shared" si="1101"/>
        <v>20.367549999999998</v>
      </c>
      <c r="G7021" s="22">
        <f t="shared" si="1103"/>
        <v>23.397429999999996</v>
      </c>
      <c r="H7021" s="22">
        <f t="shared" si="1104"/>
        <v>16.899999999999999</v>
      </c>
      <c r="I7021" s="22">
        <f t="shared" si="1105"/>
        <v>0</v>
      </c>
      <c r="J7021" s="22">
        <f t="shared" si="1106"/>
        <v>6.4974299999999978</v>
      </c>
      <c r="K7021" s="22">
        <f t="shared" si="1107"/>
        <v>0</v>
      </c>
      <c r="L7021" s="22">
        <f t="shared" si="1108"/>
        <v>13.454469999999997</v>
      </c>
      <c r="M7021" s="22">
        <f t="shared" si="1102"/>
        <v>-5914.2127639999926</v>
      </c>
      <c r="N7021" s="22">
        <f t="shared" si="1109"/>
        <v>0</v>
      </c>
    </row>
    <row r="7022" spans="1:14" x14ac:dyDescent="0.25">
      <c r="A7022" s="1">
        <v>43028.499999982974</v>
      </c>
      <c r="B7022">
        <v>48</v>
      </c>
      <c r="C7022">
        <v>2.34422</v>
      </c>
      <c r="D7022">
        <v>12.62299</v>
      </c>
      <c r="E7022" s="22">
        <f t="shared" si="1100"/>
        <v>2.34422</v>
      </c>
      <c r="F7022" s="22">
        <f t="shared" si="1101"/>
        <v>12.62299</v>
      </c>
      <c r="G7022" s="22">
        <f t="shared" si="1103"/>
        <v>14.96721</v>
      </c>
      <c r="H7022" s="22">
        <f t="shared" si="1104"/>
        <v>17</v>
      </c>
      <c r="I7022" s="22">
        <f t="shared" si="1105"/>
        <v>2.0327900000000003</v>
      </c>
      <c r="J7022" s="22">
        <f t="shared" si="1106"/>
        <v>0</v>
      </c>
      <c r="K7022" s="22">
        <f t="shared" si="1107"/>
        <v>2.0327900000000003</v>
      </c>
      <c r="L7022" s="22">
        <f t="shared" si="1108"/>
        <v>0</v>
      </c>
      <c r="M7022" s="22">
        <f t="shared" si="1102"/>
        <v>-5916.2455539999928</v>
      </c>
      <c r="N7022" s="22">
        <f t="shared" si="1109"/>
        <v>0</v>
      </c>
    </row>
    <row r="7023" spans="1:14" x14ac:dyDescent="0.25">
      <c r="A7023" s="1">
        <v>43028.541666649639</v>
      </c>
      <c r="B7023">
        <v>47.7</v>
      </c>
      <c r="C7023">
        <v>3.0447600000000001</v>
      </c>
      <c r="D7023">
        <v>11.011200000000001</v>
      </c>
      <c r="E7023" s="22">
        <f t="shared" si="1100"/>
        <v>3.0447600000000001</v>
      </c>
      <c r="F7023" s="22">
        <f t="shared" si="1101"/>
        <v>11.011200000000001</v>
      </c>
      <c r="G7023" s="22">
        <f t="shared" si="1103"/>
        <v>14.055960000000001</v>
      </c>
      <c r="H7023" s="22">
        <f t="shared" si="1104"/>
        <v>16.700000000000003</v>
      </c>
      <c r="I7023" s="22">
        <f t="shared" si="1105"/>
        <v>2.6440400000000022</v>
      </c>
      <c r="J7023" s="22">
        <f t="shared" si="1106"/>
        <v>0</v>
      </c>
      <c r="K7023" s="22">
        <f t="shared" si="1107"/>
        <v>4.6768300000000025</v>
      </c>
      <c r="L7023" s="22">
        <f t="shared" si="1108"/>
        <v>0</v>
      </c>
      <c r="M7023" s="22">
        <f t="shared" si="1102"/>
        <v>-5918.8895939999929</v>
      </c>
      <c r="N7023" s="22">
        <f t="shared" si="1109"/>
        <v>0</v>
      </c>
    </row>
    <row r="7024" spans="1:14" x14ac:dyDescent="0.25">
      <c r="A7024" s="1">
        <v>43028.583333316303</v>
      </c>
      <c r="B7024">
        <v>48.2</v>
      </c>
      <c r="C7024">
        <v>2.50943</v>
      </c>
      <c r="D7024">
        <v>17.223779999999998</v>
      </c>
      <c r="E7024" s="22">
        <f t="shared" si="1100"/>
        <v>2.50943</v>
      </c>
      <c r="F7024" s="22">
        <f t="shared" si="1101"/>
        <v>17.223779999999998</v>
      </c>
      <c r="G7024" s="22">
        <f t="shared" si="1103"/>
        <v>19.73321</v>
      </c>
      <c r="H7024" s="22">
        <f t="shared" si="1104"/>
        <v>17.200000000000003</v>
      </c>
      <c r="I7024" s="22">
        <f t="shared" si="1105"/>
        <v>0</v>
      </c>
      <c r="J7024" s="22">
        <f t="shared" si="1106"/>
        <v>2.5332099999999969</v>
      </c>
      <c r="K7024" s="22">
        <f t="shared" si="1107"/>
        <v>0</v>
      </c>
      <c r="L7024" s="22">
        <f t="shared" si="1108"/>
        <v>2.5332099999999969</v>
      </c>
      <c r="M7024" s="22">
        <f t="shared" si="1102"/>
        <v>-5916.3563839999933</v>
      </c>
      <c r="N7024" s="22">
        <f t="shared" si="1109"/>
        <v>0</v>
      </c>
    </row>
    <row r="7025" spans="1:14" x14ac:dyDescent="0.25">
      <c r="A7025" s="1">
        <v>43028.624999982967</v>
      </c>
      <c r="B7025">
        <v>48.3</v>
      </c>
      <c r="C7025">
        <v>2.73211</v>
      </c>
      <c r="D7025">
        <v>13.190479999999999</v>
      </c>
      <c r="E7025" s="22">
        <f t="shared" si="1100"/>
        <v>2.73211</v>
      </c>
      <c r="F7025" s="22">
        <f t="shared" si="1101"/>
        <v>13.190479999999999</v>
      </c>
      <c r="G7025" s="22">
        <f t="shared" si="1103"/>
        <v>15.92259</v>
      </c>
      <c r="H7025" s="22">
        <f t="shared" si="1104"/>
        <v>17.299999999999997</v>
      </c>
      <c r="I7025" s="22">
        <f t="shared" si="1105"/>
        <v>1.3774099999999976</v>
      </c>
      <c r="J7025" s="22">
        <f t="shared" si="1106"/>
        <v>0</v>
      </c>
      <c r="K7025" s="22">
        <f t="shared" si="1107"/>
        <v>1.3774099999999976</v>
      </c>
      <c r="L7025" s="22">
        <f t="shared" si="1108"/>
        <v>0</v>
      </c>
      <c r="M7025" s="22">
        <f t="shared" si="1102"/>
        <v>-5917.7337939999934</v>
      </c>
      <c r="N7025" s="22">
        <f t="shared" si="1109"/>
        <v>0</v>
      </c>
    </row>
    <row r="7026" spans="1:14" x14ac:dyDescent="0.25">
      <c r="A7026" s="1">
        <v>43028.666666649631</v>
      </c>
      <c r="B7026">
        <v>48.1</v>
      </c>
      <c r="C7026">
        <v>0.86694000000000004</v>
      </c>
      <c r="D7026">
        <v>12.687149999999999</v>
      </c>
      <c r="E7026" s="22">
        <f t="shared" si="1100"/>
        <v>0.86694000000000004</v>
      </c>
      <c r="F7026" s="22">
        <f t="shared" si="1101"/>
        <v>12.687149999999999</v>
      </c>
      <c r="G7026" s="22">
        <f t="shared" si="1103"/>
        <v>13.554089999999999</v>
      </c>
      <c r="H7026" s="22">
        <f t="shared" si="1104"/>
        <v>17.100000000000001</v>
      </c>
      <c r="I7026" s="22">
        <f t="shared" si="1105"/>
        <v>3.5459100000000028</v>
      </c>
      <c r="J7026" s="22">
        <f t="shared" si="1106"/>
        <v>0</v>
      </c>
      <c r="K7026" s="22">
        <f t="shared" si="1107"/>
        <v>4.9233200000000004</v>
      </c>
      <c r="L7026" s="22">
        <f t="shared" si="1108"/>
        <v>0</v>
      </c>
      <c r="M7026" s="22">
        <f t="shared" si="1102"/>
        <v>-5921.2797039999932</v>
      </c>
      <c r="N7026" s="22">
        <f t="shared" si="1109"/>
        <v>0</v>
      </c>
    </row>
    <row r="7027" spans="1:14" x14ac:dyDescent="0.25">
      <c r="A7027" s="1">
        <v>43028.708333316295</v>
      </c>
      <c r="B7027">
        <v>46.9</v>
      </c>
      <c r="C7027">
        <v>1.1348900000000002</v>
      </c>
      <c r="D7027">
        <v>6.7221500000000001</v>
      </c>
      <c r="E7027" s="22">
        <f t="shared" si="1100"/>
        <v>1.1348900000000002</v>
      </c>
      <c r="F7027" s="22">
        <f t="shared" si="1101"/>
        <v>6.7221500000000001</v>
      </c>
      <c r="G7027" s="22">
        <f t="shared" si="1103"/>
        <v>7.8570400000000005</v>
      </c>
      <c r="H7027" s="22">
        <f t="shared" si="1104"/>
        <v>15.899999999999999</v>
      </c>
      <c r="I7027" s="22">
        <f t="shared" si="1105"/>
        <v>8.0429599999999972</v>
      </c>
      <c r="J7027" s="22">
        <f t="shared" si="1106"/>
        <v>0</v>
      </c>
      <c r="K7027" s="22">
        <f t="shared" si="1107"/>
        <v>12.966279999999998</v>
      </c>
      <c r="L7027" s="22">
        <f t="shared" si="1108"/>
        <v>0</v>
      </c>
      <c r="M7027" s="22">
        <f t="shared" si="1102"/>
        <v>-5929.322663999993</v>
      </c>
      <c r="N7027" s="22">
        <f t="shared" si="1109"/>
        <v>0</v>
      </c>
    </row>
    <row r="7028" spans="1:14" x14ac:dyDescent="0.25">
      <c r="A7028" s="1">
        <v>43028.74999998296</v>
      </c>
      <c r="B7028">
        <v>46.9</v>
      </c>
      <c r="C7028">
        <v>0.51477399999999995</v>
      </c>
      <c r="D7028">
        <v>0.62880749999999996</v>
      </c>
      <c r="E7028" s="22">
        <f t="shared" si="1100"/>
        <v>0.51477399999999995</v>
      </c>
      <c r="F7028" s="22">
        <f t="shared" si="1101"/>
        <v>0.62880749999999996</v>
      </c>
      <c r="G7028" s="22">
        <f t="shared" si="1103"/>
        <v>1.1435814999999998</v>
      </c>
      <c r="H7028" s="22">
        <f t="shared" si="1104"/>
        <v>15.899999999999999</v>
      </c>
      <c r="I7028" s="22">
        <f t="shared" si="1105"/>
        <v>14.756418499999999</v>
      </c>
      <c r="J7028" s="22">
        <f t="shared" si="1106"/>
        <v>0</v>
      </c>
      <c r="K7028" s="22">
        <f t="shared" si="1107"/>
        <v>27.722698499999996</v>
      </c>
      <c r="L7028" s="22">
        <f t="shared" si="1108"/>
        <v>0</v>
      </c>
      <c r="M7028" s="22">
        <f t="shared" si="1102"/>
        <v>-5944.0790824999931</v>
      </c>
      <c r="N7028" s="22">
        <f t="shared" si="1109"/>
        <v>0</v>
      </c>
    </row>
    <row r="7029" spans="1:14" x14ac:dyDescent="0.25">
      <c r="A7029" s="1">
        <v>43028.791666649624</v>
      </c>
      <c r="B7029">
        <v>47.8</v>
      </c>
      <c r="C7029">
        <v>0.43631200000000003</v>
      </c>
      <c r="D7029">
        <v>-7.0017200000000003E-3</v>
      </c>
      <c r="E7029" s="22">
        <f t="shared" si="1100"/>
        <v>0.43631200000000003</v>
      </c>
      <c r="F7029" s="22">
        <f t="shared" si="1101"/>
        <v>-7.0017200000000003E-3</v>
      </c>
      <c r="G7029" s="22">
        <f t="shared" si="1103"/>
        <v>0.42931028000000004</v>
      </c>
      <c r="H7029" s="22">
        <f t="shared" si="1104"/>
        <v>16.799999999999997</v>
      </c>
      <c r="I7029" s="22">
        <f t="shared" si="1105"/>
        <v>16.370689719999998</v>
      </c>
      <c r="J7029" s="22">
        <f t="shared" si="1106"/>
        <v>0</v>
      </c>
      <c r="K7029" s="22">
        <f t="shared" si="1107"/>
        <v>44.093388219999994</v>
      </c>
      <c r="L7029" s="22">
        <f t="shared" si="1108"/>
        <v>0</v>
      </c>
      <c r="M7029" s="22">
        <f t="shared" si="1102"/>
        <v>-5960.4497722199931</v>
      </c>
      <c r="N7029" s="22">
        <f t="shared" si="1109"/>
        <v>0</v>
      </c>
    </row>
    <row r="7030" spans="1:14" x14ac:dyDescent="0.25">
      <c r="A7030" s="1">
        <v>43028.833333316288</v>
      </c>
      <c r="B7030">
        <v>46.4</v>
      </c>
      <c r="C7030">
        <v>0.42199200000000003</v>
      </c>
      <c r="D7030">
        <v>-7.0017200000000003E-3</v>
      </c>
      <c r="E7030" s="22">
        <f t="shared" si="1100"/>
        <v>0.42199200000000003</v>
      </c>
      <c r="F7030" s="22">
        <f t="shared" si="1101"/>
        <v>-7.0017200000000003E-3</v>
      </c>
      <c r="G7030" s="22">
        <f t="shared" si="1103"/>
        <v>0.41499028000000004</v>
      </c>
      <c r="H7030" s="22">
        <f t="shared" si="1104"/>
        <v>15.399999999999999</v>
      </c>
      <c r="I7030" s="22">
        <f t="shared" si="1105"/>
        <v>14.985009719999999</v>
      </c>
      <c r="J7030" s="22">
        <f t="shared" si="1106"/>
        <v>0</v>
      </c>
      <c r="K7030" s="22">
        <f t="shared" si="1107"/>
        <v>59.078397939999995</v>
      </c>
      <c r="L7030" s="22">
        <f t="shared" si="1108"/>
        <v>0</v>
      </c>
      <c r="M7030" s="22">
        <f t="shared" si="1102"/>
        <v>-5975.4347819399927</v>
      </c>
      <c r="N7030" s="22">
        <f t="shared" si="1109"/>
        <v>0</v>
      </c>
    </row>
    <row r="7031" spans="1:14" x14ac:dyDescent="0.25">
      <c r="A7031" s="1">
        <v>43028.874999982952</v>
      </c>
      <c r="B7031">
        <v>45.2</v>
      </c>
      <c r="C7031">
        <v>0.15622900000000001</v>
      </c>
      <c r="D7031">
        <v>-7.0017200000000003E-3</v>
      </c>
      <c r="E7031" s="22">
        <f t="shared" si="1100"/>
        <v>0.15622900000000001</v>
      </c>
      <c r="F7031" s="22">
        <f t="shared" si="1101"/>
        <v>-7.0017200000000003E-3</v>
      </c>
      <c r="G7031" s="22">
        <f t="shared" si="1103"/>
        <v>0.14922728000000002</v>
      </c>
      <c r="H7031" s="22">
        <f t="shared" si="1104"/>
        <v>14.200000000000003</v>
      </c>
      <c r="I7031" s="22">
        <f t="shared" si="1105"/>
        <v>14.050772720000003</v>
      </c>
      <c r="J7031" s="22">
        <f t="shared" si="1106"/>
        <v>0</v>
      </c>
      <c r="K7031" s="22">
        <f t="shared" si="1107"/>
        <v>73.12917066</v>
      </c>
      <c r="L7031" s="22">
        <f t="shared" si="1108"/>
        <v>0</v>
      </c>
      <c r="M7031" s="22">
        <f t="shared" si="1102"/>
        <v>-5989.4855546599929</v>
      </c>
      <c r="N7031" s="22">
        <f t="shared" si="1109"/>
        <v>0</v>
      </c>
    </row>
    <row r="7032" spans="1:14" x14ac:dyDescent="0.25">
      <c r="A7032" s="1">
        <v>43028.916666649617</v>
      </c>
      <c r="B7032">
        <v>40.9</v>
      </c>
      <c r="C7032">
        <v>0.10702500000000001</v>
      </c>
      <c r="D7032">
        <v>-7.0017200000000003E-3</v>
      </c>
      <c r="E7032" s="22">
        <f t="shared" si="1100"/>
        <v>0.10702500000000001</v>
      </c>
      <c r="F7032" s="22">
        <f t="shared" si="1101"/>
        <v>-7.0017200000000003E-3</v>
      </c>
      <c r="G7032" s="22">
        <f t="shared" si="1103"/>
        <v>0.10002328000000001</v>
      </c>
      <c r="H7032" s="22">
        <f t="shared" si="1104"/>
        <v>9.8999999999999986</v>
      </c>
      <c r="I7032" s="22">
        <f t="shared" si="1105"/>
        <v>9.7999767199999983</v>
      </c>
      <c r="J7032" s="22">
        <f t="shared" si="1106"/>
        <v>0</v>
      </c>
      <c r="K7032" s="22">
        <f t="shared" si="1107"/>
        <v>82.929147380000003</v>
      </c>
      <c r="L7032" s="22">
        <f t="shared" si="1108"/>
        <v>0</v>
      </c>
      <c r="M7032" s="22">
        <f t="shared" si="1102"/>
        <v>-5999.2855313799928</v>
      </c>
      <c r="N7032" s="22">
        <f t="shared" si="1109"/>
        <v>0</v>
      </c>
    </row>
    <row r="7033" spans="1:14" x14ac:dyDescent="0.25">
      <c r="A7033" s="1">
        <v>43028.958333316281</v>
      </c>
      <c r="B7033">
        <v>39.5</v>
      </c>
      <c r="C7033">
        <v>0</v>
      </c>
      <c r="D7033">
        <v>-7.0017200000000003E-3</v>
      </c>
      <c r="E7033" s="22">
        <f t="shared" si="1100"/>
        <v>0</v>
      </c>
      <c r="F7033" s="22">
        <f t="shared" si="1101"/>
        <v>-7.0017200000000003E-3</v>
      </c>
      <c r="G7033" s="22">
        <f t="shared" si="1103"/>
        <v>-7.0017200000000003E-3</v>
      </c>
      <c r="H7033" s="22">
        <f t="shared" si="1104"/>
        <v>8.5</v>
      </c>
      <c r="I7033" s="22">
        <f t="shared" si="1105"/>
        <v>8.5070017199999999</v>
      </c>
      <c r="J7033" s="22">
        <f t="shared" si="1106"/>
        <v>0</v>
      </c>
      <c r="K7033" s="22">
        <f t="shared" si="1107"/>
        <v>91.436149100000009</v>
      </c>
      <c r="L7033" s="22">
        <f t="shared" si="1108"/>
        <v>0</v>
      </c>
      <c r="M7033" s="22">
        <f t="shared" si="1102"/>
        <v>-6007.7925330999924</v>
      </c>
      <c r="N7033" s="22">
        <f t="shared" si="1109"/>
        <v>0</v>
      </c>
    </row>
    <row r="7034" spans="1:14" x14ac:dyDescent="0.25">
      <c r="A7034" s="1">
        <v>43028.999999982945</v>
      </c>
      <c r="B7034">
        <v>37.4</v>
      </c>
      <c r="C7034">
        <v>0.32173700000000005</v>
      </c>
      <c r="D7034">
        <v>-7.0017200000000003E-3</v>
      </c>
      <c r="E7034" s="22">
        <f t="shared" si="1100"/>
        <v>0.32173700000000005</v>
      </c>
      <c r="F7034" s="22">
        <f t="shared" si="1101"/>
        <v>-7.0017200000000003E-3</v>
      </c>
      <c r="G7034" s="22">
        <f t="shared" si="1103"/>
        <v>0.31473528000000006</v>
      </c>
      <c r="H7034" s="22">
        <f t="shared" si="1104"/>
        <v>6.3999999999999986</v>
      </c>
      <c r="I7034" s="22">
        <f t="shared" si="1105"/>
        <v>6.0852647199999987</v>
      </c>
      <c r="J7034" s="22">
        <f t="shared" si="1106"/>
        <v>0</v>
      </c>
      <c r="K7034" s="22">
        <f t="shared" si="1107"/>
        <v>97.521413820000006</v>
      </c>
      <c r="L7034" s="22">
        <f t="shared" si="1108"/>
        <v>0</v>
      </c>
      <c r="M7034" s="22">
        <f t="shared" si="1102"/>
        <v>-6013.8777978199923</v>
      </c>
      <c r="N7034" s="22">
        <f t="shared" si="1109"/>
        <v>0</v>
      </c>
    </row>
    <row r="7035" spans="1:14" x14ac:dyDescent="0.25">
      <c r="A7035" s="1">
        <v>43029.041666649609</v>
      </c>
      <c r="B7035">
        <v>36.200000000000003</v>
      </c>
      <c r="C7035">
        <v>0.24975999999999998</v>
      </c>
      <c r="D7035">
        <v>-7.0017200000000003E-3</v>
      </c>
      <c r="E7035" s="22">
        <f t="shared" si="1100"/>
        <v>0.24975999999999998</v>
      </c>
      <c r="F7035" s="22">
        <f t="shared" si="1101"/>
        <v>-7.0017200000000003E-3</v>
      </c>
      <c r="G7035" s="22">
        <f t="shared" si="1103"/>
        <v>0.24275827999999999</v>
      </c>
      <c r="H7035" s="22">
        <f t="shared" si="1104"/>
        <v>5.2000000000000028</v>
      </c>
      <c r="I7035" s="22">
        <f t="shared" si="1105"/>
        <v>4.9572417200000025</v>
      </c>
      <c r="J7035" s="22">
        <f t="shared" si="1106"/>
        <v>0</v>
      </c>
      <c r="K7035" s="22">
        <f t="shared" si="1107"/>
        <v>102.47865554000001</v>
      </c>
      <c r="L7035" s="22">
        <f t="shared" si="1108"/>
        <v>0</v>
      </c>
      <c r="M7035" s="22">
        <f t="shared" si="1102"/>
        <v>-6018.8350395399921</v>
      </c>
      <c r="N7035" s="22">
        <f t="shared" si="1109"/>
        <v>0</v>
      </c>
    </row>
    <row r="7036" spans="1:14" x14ac:dyDescent="0.25">
      <c r="A7036" s="1">
        <v>43029.083333316274</v>
      </c>
      <c r="B7036">
        <v>35.4</v>
      </c>
      <c r="C7036">
        <v>0.19197</v>
      </c>
      <c r="D7036">
        <v>-7.0017200000000003E-3</v>
      </c>
      <c r="E7036" s="22">
        <f t="shared" si="1100"/>
        <v>0.19197</v>
      </c>
      <c r="F7036" s="22">
        <f t="shared" si="1101"/>
        <v>-7.0017200000000003E-3</v>
      </c>
      <c r="G7036" s="22">
        <f t="shared" si="1103"/>
        <v>0.18496828000000001</v>
      </c>
      <c r="H7036" s="22">
        <f t="shared" si="1104"/>
        <v>4.3999999999999986</v>
      </c>
      <c r="I7036" s="22">
        <f t="shared" si="1105"/>
        <v>4.2150317199999989</v>
      </c>
      <c r="J7036" s="22">
        <f t="shared" si="1106"/>
        <v>0</v>
      </c>
      <c r="K7036" s="22">
        <f t="shared" si="1107"/>
        <v>106.69368726</v>
      </c>
      <c r="L7036" s="22">
        <f t="shared" si="1108"/>
        <v>0</v>
      </c>
      <c r="M7036" s="22">
        <f t="shared" si="1102"/>
        <v>-6023.0500712599924</v>
      </c>
      <c r="N7036" s="22">
        <f t="shared" si="1109"/>
        <v>0</v>
      </c>
    </row>
    <row r="7037" spans="1:14" x14ac:dyDescent="0.25">
      <c r="A7037" s="1">
        <v>43029.124999982938</v>
      </c>
      <c r="B7037">
        <v>34.1</v>
      </c>
      <c r="C7037">
        <v>0</v>
      </c>
      <c r="D7037">
        <v>-7.0017200000000003E-3</v>
      </c>
      <c r="E7037" s="22">
        <f t="shared" si="1100"/>
        <v>0</v>
      </c>
      <c r="F7037" s="22">
        <f t="shared" si="1101"/>
        <v>-7.0017200000000003E-3</v>
      </c>
      <c r="G7037" s="22">
        <f t="shared" si="1103"/>
        <v>-7.0017200000000003E-3</v>
      </c>
      <c r="H7037" s="22">
        <f t="shared" si="1104"/>
        <v>3.1000000000000014</v>
      </c>
      <c r="I7037" s="22">
        <f t="shared" si="1105"/>
        <v>3.1070017200000013</v>
      </c>
      <c r="J7037" s="22">
        <f t="shared" si="1106"/>
        <v>0</v>
      </c>
      <c r="K7037" s="22">
        <f t="shared" si="1107"/>
        <v>109.80068898</v>
      </c>
      <c r="L7037" s="22">
        <f t="shared" si="1108"/>
        <v>0</v>
      </c>
      <c r="M7037" s="22">
        <f t="shared" si="1102"/>
        <v>-6026.1570729799923</v>
      </c>
      <c r="N7037" s="22">
        <f t="shared" si="1109"/>
        <v>0</v>
      </c>
    </row>
    <row r="7038" spans="1:14" x14ac:dyDescent="0.25">
      <c r="A7038" s="1">
        <v>43029.166666649602</v>
      </c>
      <c r="B7038">
        <v>34.6</v>
      </c>
      <c r="C7038">
        <v>6.6884600000000002E-2</v>
      </c>
      <c r="D7038">
        <v>-7.0017200000000003E-3</v>
      </c>
      <c r="E7038" s="22">
        <f t="shared" si="1100"/>
        <v>6.6884600000000002E-2</v>
      </c>
      <c r="F7038" s="22">
        <f t="shared" si="1101"/>
        <v>-7.0017200000000003E-3</v>
      </c>
      <c r="G7038" s="22">
        <f t="shared" si="1103"/>
        <v>5.9882879999999999E-2</v>
      </c>
      <c r="H7038" s="22">
        <f t="shared" si="1104"/>
        <v>3.6000000000000014</v>
      </c>
      <c r="I7038" s="22">
        <f t="shared" si="1105"/>
        <v>3.5401171200000014</v>
      </c>
      <c r="J7038" s="22">
        <f t="shared" si="1106"/>
        <v>0</v>
      </c>
      <c r="K7038" s="22">
        <f t="shared" si="1107"/>
        <v>113.34080610000001</v>
      </c>
      <c r="L7038" s="22">
        <f t="shared" si="1108"/>
        <v>0</v>
      </c>
      <c r="M7038" s="22">
        <f t="shared" si="1102"/>
        <v>-6029.6971900999924</v>
      </c>
      <c r="N7038" s="22">
        <f t="shared" si="1109"/>
        <v>0</v>
      </c>
    </row>
    <row r="7039" spans="1:14" x14ac:dyDescent="0.25">
      <c r="A7039" s="1">
        <v>43029.208333316266</v>
      </c>
      <c r="B7039">
        <v>35.1</v>
      </c>
      <c r="C7039">
        <v>0.32492300000000002</v>
      </c>
      <c r="D7039">
        <v>-7.0017200000000003E-3</v>
      </c>
      <c r="E7039" s="22">
        <f t="shared" si="1100"/>
        <v>0.32492300000000002</v>
      </c>
      <c r="F7039" s="22">
        <f t="shared" si="1101"/>
        <v>-7.0017200000000003E-3</v>
      </c>
      <c r="G7039" s="22">
        <f t="shared" si="1103"/>
        <v>0.31792128000000003</v>
      </c>
      <c r="H7039" s="22">
        <f t="shared" si="1104"/>
        <v>4.1000000000000014</v>
      </c>
      <c r="I7039" s="22">
        <f t="shared" si="1105"/>
        <v>3.7820787200000012</v>
      </c>
      <c r="J7039" s="22">
        <f t="shared" si="1106"/>
        <v>0</v>
      </c>
      <c r="K7039" s="22">
        <f t="shared" si="1107"/>
        <v>117.12288482000001</v>
      </c>
      <c r="L7039" s="22">
        <f t="shared" si="1108"/>
        <v>0</v>
      </c>
      <c r="M7039" s="22">
        <f t="shared" si="1102"/>
        <v>-6033.4792688199923</v>
      </c>
      <c r="N7039" s="22">
        <f t="shared" si="1109"/>
        <v>0</v>
      </c>
    </row>
    <row r="7040" spans="1:14" x14ac:dyDescent="0.25">
      <c r="A7040" s="1">
        <v>43029.249999982931</v>
      </c>
      <c r="B7040">
        <v>36.9</v>
      </c>
      <c r="C7040">
        <v>0.17429900000000001</v>
      </c>
      <c r="D7040">
        <v>-7.0017200000000003E-3</v>
      </c>
      <c r="E7040" s="22">
        <f t="shared" si="1100"/>
        <v>0.17429900000000001</v>
      </c>
      <c r="F7040" s="22">
        <f t="shared" si="1101"/>
        <v>-7.0017200000000003E-3</v>
      </c>
      <c r="G7040" s="22">
        <f t="shared" si="1103"/>
        <v>0.16729728000000002</v>
      </c>
      <c r="H7040" s="22">
        <f t="shared" si="1104"/>
        <v>5.8999999999999986</v>
      </c>
      <c r="I7040" s="22">
        <f t="shared" si="1105"/>
        <v>5.7327027199999989</v>
      </c>
      <c r="J7040" s="22">
        <f t="shared" si="1106"/>
        <v>0</v>
      </c>
      <c r="K7040" s="22">
        <f t="shared" si="1107"/>
        <v>122.85558754000002</v>
      </c>
      <c r="L7040" s="22">
        <f t="shared" si="1108"/>
        <v>0</v>
      </c>
      <c r="M7040" s="22">
        <f t="shared" si="1102"/>
        <v>-6039.2119715399922</v>
      </c>
      <c r="N7040" s="22">
        <f t="shared" si="1109"/>
        <v>0</v>
      </c>
    </row>
    <row r="7041" spans="1:14" x14ac:dyDescent="0.25">
      <c r="A7041" s="1">
        <v>43029.291666649595</v>
      </c>
      <c r="B7041">
        <v>39.700000000000003</v>
      </c>
      <c r="C7041">
        <v>0.36796499999999999</v>
      </c>
      <c r="D7041">
        <v>0.22834217000000001</v>
      </c>
      <c r="E7041" s="22">
        <f t="shared" si="1100"/>
        <v>0.36796499999999999</v>
      </c>
      <c r="F7041" s="22">
        <f t="shared" si="1101"/>
        <v>0.22834217000000001</v>
      </c>
      <c r="G7041" s="22">
        <f t="shared" si="1103"/>
        <v>0.59630717</v>
      </c>
      <c r="H7041" s="22">
        <f t="shared" si="1104"/>
        <v>8.7000000000000028</v>
      </c>
      <c r="I7041" s="22">
        <f t="shared" si="1105"/>
        <v>8.1036928300000035</v>
      </c>
      <c r="J7041" s="22">
        <f t="shared" si="1106"/>
        <v>0</v>
      </c>
      <c r="K7041" s="22">
        <f t="shared" si="1107"/>
        <v>130.95928037000002</v>
      </c>
      <c r="L7041" s="22">
        <f t="shared" si="1108"/>
        <v>0</v>
      </c>
      <c r="M7041" s="22">
        <f t="shared" si="1102"/>
        <v>-6047.3156643699922</v>
      </c>
      <c r="N7041" s="22">
        <f t="shared" si="1109"/>
        <v>0</v>
      </c>
    </row>
    <row r="7042" spans="1:14" x14ac:dyDescent="0.25">
      <c r="A7042" s="1">
        <v>43029.333333316259</v>
      </c>
      <c r="B7042">
        <v>42</v>
      </c>
      <c r="C7042">
        <v>0.49313499999999999</v>
      </c>
      <c r="D7042">
        <v>4.2920629999999997</v>
      </c>
      <c r="E7042" s="22">
        <f t="shared" si="1100"/>
        <v>0.49313499999999999</v>
      </c>
      <c r="F7042" s="22">
        <f t="shared" si="1101"/>
        <v>4.2920629999999997</v>
      </c>
      <c r="G7042" s="22">
        <f t="shared" si="1103"/>
        <v>4.7851979999999994</v>
      </c>
      <c r="H7042" s="22">
        <f t="shared" si="1104"/>
        <v>11</v>
      </c>
      <c r="I7042" s="22">
        <f t="shared" si="1105"/>
        <v>6.2148020000000006</v>
      </c>
      <c r="J7042" s="22">
        <f t="shared" si="1106"/>
        <v>0</v>
      </c>
      <c r="K7042" s="22">
        <f t="shared" si="1107"/>
        <v>137.17408237000001</v>
      </c>
      <c r="L7042" s="22">
        <f t="shared" si="1108"/>
        <v>0</v>
      </c>
      <c r="M7042" s="22">
        <f t="shared" si="1102"/>
        <v>-6053.5304663699926</v>
      </c>
      <c r="N7042" s="22">
        <f t="shared" si="1109"/>
        <v>0</v>
      </c>
    </row>
    <row r="7043" spans="1:14" x14ac:dyDescent="0.25">
      <c r="A7043" s="1">
        <v>43029.374999982923</v>
      </c>
      <c r="B7043">
        <v>44.7</v>
      </c>
      <c r="C7043">
        <v>0.18248599999999998</v>
      </c>
      <c r="D7043">
        <v>12.390490000000002</v>
      </c>
      <c r="E7043" s="22">
        <f t="shared" ref="E7043:E7106" si="1110">C7043*$S$2</f>
        <v>0.18248599999999998</v>
      </c>
      <c r="F7043" s="22">
        <f t="shared" si="1101"/>
        <v>12.390490000000002</v>
      </c>
      <c r="G7043" s="22">
        <f t="shared" si="1103"/>
        <v>12.572976000000002</v>
      </c>
      <c r="H7043" s="22">
        <f t="shared" si="1104"/>
        <v>13.700000000000003</v>
      </c>
      <c r="I7043" s="22">
        <f t="shared" si="1105"/>
        <v>1.1270240000000005</v>
      </c>
      <c r="J7043" s="22">
        <f t="shared" si="1106"/>
        <v>0</v>
      </c>
      <c r="K7043" s="22">
        <f t="shared" si="1107"/>
        <v>138.30110637000001</v>
      </c>
      <c r="L7043" s="22">
        <f t="shared" si="1108"/>
        <v>0</v>
      </c>
      <c r="M7043" s="22">
        <f t="shared" si="1102"/>
        <v>-6054.657490369993</v>
      </c>
      <c r="N7043" s="22">
        <f t="shared" si="1109"/>
        <v>0</v>
      </c>
    </row>
    <row r="7044" spans="1:14" x14ac:dyDescent="0.25">
      <c r="A7044" s="1">
        <v>43029.416666649588</v>
      </c>
      <c r="B7044">
        <v>46.1</v>
      </c>
      <c r="C7044">
        <v>0.40572000000000003</v>
      </c>
      <c r="D7044">
        <v>13.2674</v>
      </c>
      <c r="E7044" s="22">
        <f t="shared" si="1110"/>
        <v>0.40572000000000003</v>
      </c>
      <c r="F7044" s="22">
        <f t="shared" ref="F7044:F7107" si="1111">D7044*$S$3</f>
        <v>13.2674</v>
      </c>
      <c r="G7044" s="22">
        <f t="shared" si="1103"/>
        <v>13.673120000000001</v>
      </c>
      <c r="H7044" s="22">
        <f t="shared" si="1104"/>
        <v>15.100000000000001</v>
      </c>
      <c r="I7044" s="22">
        <f t="shared" si="1105"/>
        <v>1.4268800000000006</v>
      </c>
      <c r="J7044" s="22">
        <f t="shared" si="1106"/>
        <v>0</v>
      </c>
      <c r="K7044" s="22">
        <f t="shared" si="1107"/>
        <v>139.72798637000002</v>
      </c>
      <c r="L7044" s="22">
        <f t="shared" si="1108"/>
        <v>0</v>
      </c>
      <c r="M7044" s="22">
        <f t="shared" ref="M7044:M7107" si="1112">IF((M7043-I7044+J7044)&lt;$S$6,(M7043-I7044+J7044),$S$6)</f>
        <v>-6056.0843703699929</v>
      </c>
      <c r="N7044" s="22">
        <f t="shared" si="1109"/>
        <v>0</v>
      </c>
    </row>
    <row r="7045" spans="1:14" x14ac:dyDescent="0.25">
      <c r="A7045" s="1">
        <v>43029.458333316252</v>
      </c>
      <c r="B7045">
        <v>47.6</v>
      </c>
      <c r="C7045">
        <v>0.88205800000000001</v>
      </c>
      <c r="D7045">
        <v>17.709029999999998</v>
      </c>
      <c r="E7045" s="22">
        <f t="shared" si="1110"/>
        <v>0.88205800000000001</v>
      </c>
      <c r="F7045" s="22">
        <f t="shared" si="1111"/>
        <v>17.709029999999998</v>
      </c>
      <c r="G7045" s="22">
        <f t="shared" si="1103"/>
        <v>18.591087999999999</v>
      </c>
      <c r="H7045" s="22">
        <f t="shared" si="1104"/>
        <v>16.600000000000001</v>
      </c>
      <c r="I7045" s="22">
        <f t="shared" si="1105"/>
        <v>0</v>
      </c>
      <c r="J7045" s="22">
        <f t="shared" si="1106"/>
        <v>1.9910879999999977</v>
      </c>
      <c r="K7045" s="22">
        <f t="shared" si="1107"/>
        <v>0</v>
      </c>
      <c r="L7045" s="22">
        <f t="shared" si="1108"/>
        <v>1.9910879999999977</v>
      </c>
      <c r="M7045" s="22">
        <f t="shared" si="1112"/>
        <v>-6054.0932823699932</v>
      </c>
      <c r="N7045" s="22">
        <f t="shared" si="1109"/>
        <v>0</v>
      </c>
    </row>
    <row r="7046" spans="1:14" x14ac:dyDescent="0.25">
      <c r="A7046" s="1">
        <v>43029.499999982916</v>
      </c>
      <c r="B7046">
        <v>48.6</v>
      </c>
      <c r="C7046">
        <v>1.0693800000000002</v>
      </c>
      <c r="D7046">
        <v>22.05538</v>
      </c>
      <c r="E7046" s="22">
        <f t="shared" si="1110"/>
        <v>1.0693800000000002</v>
      </c>
      <c r="F7046" s="22">
        <f t="shared" si="1111"/>
        <v>22.05538</v>
      </c>
      <c r="G7046" s="22">
        <f t="shared" si="1103"/>
        <v>23.124759999999998</v>
      </c>
      <c r="H7046" s="22">
        <f t="shared" si="1104"/>
        <v>17.600000000000001</v>
      </c>
      <c r="I7046" s="22">
        <f t="shared" si="1105"/>
        <v>0</v>
      </c>
      <c r="J7046" s="22">
        <f t="shared" si="1106"/>
        <v>5.524759999999997</v>
      </c>
      <c r="K7046" s="22">
        <f t="shared" si="1107"/>
        <v>0</v>
      </c>
      <c r="L7046" s="22">
        <f t="shared" si="1108"/>
        <v>7.5158479999999948</v>
      </c>
      <c r="M7046" s="22">
        <f t="shared" si="1112"/>
        <v>-6048.5685223699929</v>
      </c>
      <c r="N7046" s="22">
        <f t="shared" si="1109"/>
        <v>0</v>
      </c>
    </row>
    <row r="7047" spans="1:14" x14ac:dyDescent="0.25">
      <c r="A7047" s="1">
        <v>43029.54166664958</v>
      </c>
      <c r="B7047">
        <v>49.3</v>
      </c>
      <c r="C7047">
        <v>1.0227299999999999</v>
      </c>
      <c r="D7047">
        <v>22.003420000000002</v>
      </c>
      <c r="E7047" s="22">
        <f t="shared" si="1110"/>
        <v>1.0227299999999999</v>
      </c>
      <c r="F7047" s="22">
        <f t="shared" si="1111"/>
        <v>22.003420000000002</v>
      </c>
      <c r="G7047" s="22">
        <f t="shared" si="1103"/>
        <v>23.026150000000001</v>
      </c>
      <c r="H7047" s="22">
        <f t="shared" si="1104"/>
        <v>18.299999999999997</v>
      </c>
      <c r="I7047" s="22">
        <f t="shared" si="1105"/>
        <v>0</v>
      </c>
      <c r="J7047" s="22">
        <f t="shared" si="1106"/>
        <v>4.7261500000000041</v>
      </c>
      <c r="K7047" s="22">
        <f t="shared" si="1107"/>
        <v>0</v>
      </c>
      <c r="L7047" s="22">
        <f t="shared" si="1108"/>
        <v>12.241997999999999</v>
      </c>
      <c r="M7047" s="22">
        <f t="shared" si="1112"/>
        <v>-6043.8423723699925</v>
      </c>
      <c r="N7047" s="22">
        <f t="shared" si="1109"/>
        <v>0</v>
      </c>
    </row>
    <row r="7048" spans="1:14" x14ac:dyDescent="0.25">
      <c r="A7048" s="1">
        <v>43029.583333316245</v>
      </c>
      <c r="B7048">
        <v>49.6</v>
      </c>
      <c r="C7048">
        <v>1.4886700000000002</v>
      </c>
      <c r="D7048">
        <v>20.751470000000001</v>
      </c>
      <c r="E7048" s="22">
        <f t="shared" si="1110"/>
        <v>1.4886700000000002</v>
      </c>
      <c r="F7048" s="22">
        <f t="shared" si="1111"/>
        <v>20.751470000000001</v>
      </c>
      <c r="G7048" s="22">
        <f t="shared" si="1103"/>
        <v>22.24014</v>
      </c>
      <c r="H7048" s="22">
        <f t="shared" si="1104"/>
        <v>18.600000000000001</v>
      </c>
      <c r="I7048" s="22">
        <f t="shared" si="1105"/>
        <v>0</v>
      </c>
      <c r="J7048" s="22">
        <f t="shared" si="1106"/>
        <v>3.6401399999999988</v>
      </c>
      <c r="K7048" s="22">
        <f t="shared" si="1107"/>
        <v>0</v>
      </c>
      <c r="L7048" s="22">
        <f t="shared" si="1108"/>
        <v>15.882137999999998</v>
      </c>
      <c r="M7048" s="22">
        <f t="shared" si="1112"/>
        <v>-6040.2022323699921</v>
      </c>
      <c r="N7048" s="22">
        <f t="shared" si="1109"/>
        <v>0</v>
      </c>
    </row>
    <row r="7049" spans="1:14" x14ac:dyDescent="0.25">
      <c r="A7049" s="1">
        <v>43029.624999982909</v>
      </c>
      <c r="B7049">
        <v>47.1</v>
      </c>
      <c r="C7049">
        <v>1.28711</v>
      </c>
      <c r="D7049">
        <v>17.72278</v>
      </c>
      <c r="E7049" s="22">
        <f t="shared" si="1110"/>
        <v>1.28711</v>
      </c>
      <c r="F7049" s="22">
        <f t="shared" si="1111"/>
        <v>17.72278</v>
      </c>
      <c r="G7049" s="22">
        <f t="shared" si="1103"/>
        <v>19.009889999999999</v>
      </c>
      <c r="H7049" s="22">
        <f t="shared" si="1104"/>
        <v>16.100000000000001</v>
      </c>
      <c r="I7049" s="22">
        <f t="shared" si="1105"/>
        <v>0</v>
      </c>
      <c r="J7049" s="22">
        <f t="shared" si="1106"/>
        <v>2.9098899999999972</v>
      </c>
      <c r="K7049" s="22">
        <f t="shared" si="1107"/>
        <v>0</v>
      </c>
      <c r="L7049" s="22">
        <f t="shared" si="1108"/>
        <v>18.792027999999995</v>
      </c>
      <c r="M7049" s="22">
        <f t="shared" si="1112"/>
        <v>-6037.2923423699922</v>
      </c>
      <c r="N7049" s="22">
        <f t="shared" si="1109"/>
        <v>0</v>
      </c>
    </row>
    <row r="7050" spans="1:14" x14ac:dyDescent="0.25">
      <c r="A7050" s="1">
        <v>43029.666666649573</v>
      </c>
      <c r="B7050">
        <v>48.7</v>
      </c>
      <c r="C7050">
        <v>0.95937400000000006</v>
      </c>
      <c r="D7050">
        <v>13.113800000000001</v>
      </c>
      <c r="E7050" s="22">
        <f t="shared" si="1110"/>
        <v>0.95937400000000006</v>
      </c>
      <c r="F7050" s="22">
        <f t="shared" si="1111"/>
        <v>13.113800000000001</v>
      </c>
      <c r="G7050" s="22">
        <f t="shared" si="1103"/>
        <v>14.073174000000002</v>
      </c>
      <c r="H7050" s="22">
        <f t="shared" si="1104"/>
        <v>17.700000000000003</v>
      </c>
      <c r="I7050" s="22">
        <f t="shared" si="1105"/>
        <v>3.6268260000000012</v>
      </c>
      <c r="J7050" s="22">
        <f t="shared" si="1106"/>
        <v>0</v>
      </c>
      <c r="K7050" s="22">
        <f t="shared" si="1107"/>
        <v>3.6268260000000012</v>
      </c>
      <c r="L7050" s="22">
        <f t="shared" si="1108"/>
        <v>0</v>
      </c>
      <c r="M7050" s="22">
        <f t="shared" si="1112"/>
        <v>-6040.9191683699919</v>
      </c>
      <c r="N7050" s="22">
        <f t="shared" si="1109"/>
        <v>0</v>
      </c>
    </row>
    <row r="7051" spans="1:14" x14ac:dyDescent="0.25">
      <c r="A7051" s="1">
        <v>43029.708333316237</v>
      </c>
      <c r="B7051">
        <v>48.2</v>
      </c>
      <c r="C7051">
        <v>2.3275999999999999</v>
      </c>
      <c r="D7051">
        <v>6.9622900000000012</v>
      </c>
      <c r="E7051" s="22">
        <f t="shared" si="1110"/>
        <v>2.3275999999999999</v>
      </c>
      <c r="F7051" s="22">
        <f t="shared" si="1111"/>
        <v>6.9622900000000012</v>
      </c>
      <c r="G7051" s="22">
        <f t="shared" si="1103"/>
        <v>9.2898900000000015</v>
      </c>
      <c r="H7051" s="22">
        <f t="shared" si="1104"/>
        <v>17.200000000000003</v>
      </c>
      <c r="I7051" s="22">
        <f t="shared" si="1105"/>
        <v>7.9101100000000013</v>
      </c>
      <c r="J7051" s="22">
        <f t="shared" si="1106"/>
        <v>0</v>
      </c>
      <c r="K7051" s="22">
        <f t="shared" si="1107"/>
        <v>11.536936000000003</v>
      </c>
      <c r="L7051" s="22">
        <f t="shared" si="1108"/>
        <v>0</v>
      </c>
      <c r="M7051" s="22">
        <f t="shared" si="1112"/>
        <v>-6048.8292783699917</v>
      </c>
      <c r="N7051" s="22">
        <f t="shared" si="1109"/>
        <v>0</v>
      </c>
    </row>
    <row r="7052" spans="1:14" x14ac:dyDescent="0.25">
      <c r="A7052" s="1">
        <v>43029.749999982901</v>
      </c>
      <c r="B7052">
        <v>48.3</v>
      </c>
      <c r="C7052">
        <v>2.2471799999999997</v>
      </c>
      <c r="D7052">
        <v>0.63360249999999996</v>
      </c>
      <c r="E7052" s="22">
        <f t="shared" si="1110"/>
        <v>2.2471799999999997</v>
      </c>
      <c r="F7052" s="22">
        <f t="shared" si="1111"/>
        <v>0.63360249999999996</v>
      </c>
      <c r="G7052" s="22">
        <f t="shared" si="1103"/>
        <v>2.8807824999999996</v>
      </c>
      <c r="H7052" s="22">
        <f t="shared" si="1104"/>
        <v>17.299999999999997</v>
      </c>
      <c r="I7052" s="22">
        <f t="shared" si="1105"/>
        <v>14.419217499999998</v>
      </c>
      <c r="J7052" s="22">
        <f t="shared" si="1106"/>
        <v>0</v>
      </c>
      <c r="K7052" s="22">
        <f t="shared" si="1107"/>
        <v>25.956153499999999</v>
      </c>
      <c r="L7052" s="22">
        <f t="shared" si="1108"/>
        <v>0</v>
      </c>
      <c r="M7052" s="22">
        <f t="shared" si="1112"/>
        <v>-6063.2484958699915</v>
      </c>
      <c r="N7052" s="22">
        <f t="shared" si="1109"/>
        <v>0</v>
      </c>
    </row>
    <row r="7053" spans="1:14" x14ac:dyDescent="0.25">
      <c r="A7053" s="1">
        <v>43029.791666649566</v>
      </c>
      <c r="B7053">
        <v>48.4</v>
      </c>
      <c r="C7053">
        <v>3.1310799999999999</v>
      </c>
      <c r="D7053">
        <v>-7.0017200000000003E-3</v>
      </c>
      <c r="E7053" s="22">
        <f t="shared" si="1110"/>
        <v>3.1310799999999999</v>
      </c>
      <c r="F7053" s="22">
        <f t="shared" si="1111"/>
        <v>-7.0017200000000003E-3</v>
      </c>
      <c r="G7053" s="22">
        <f t="shared" si="1103"/>
        <v>3.12407828</v>
      </c>
      <c r="H7053" s="22">
        <f t="shared" si="1104"/>
        <v>17.399999999999999</v>
      </c>
      <c r="I7053" s="22">
        <f t="shared" si="1105"/>
        <v>14.275921719999999</v>
      </c>
      <c r="J7053" s="22">
        <f t="shared" si="1106"/>
        <v>0</v>
      </c>
      <c r="K7053" s="22">
        <f t="shared" si="1107"/>
        <v>40.232075219999999</v>
      </c>
      <c r="L7053" s="22">
        <f t="shared" si="1108"/>
        <v>0</v>
      </c>
      <c r="M7053" s="22">
        <f t="shared" si="1112"/>
        <v>-6077.5244175899916</v>
      </c>
      <c r="N7053" s="22">
        <f t="shared" si="1109"/>
        <v>0</v>
      </c>
    </row>
    <row r="7054" spans="1:14" x14ac:dyDescent="0.25">
      <c r="A7054" s="1">
        <v>43029.83333331623</v>
      </c>
      <c r="B7054">
        <v>46.3</v>
      </c>
      <c r="C7054">
        <v>1.6121500000000002</v>
      </c>
      <c r="D7054">
        <v>-7.0017200000000003E-3</v>
      </c>
      <c r="E7054" s="22">
        <f t="shared" si="1110"/>
        <v>1.6121500000000002</v>
      </c>
      <c r="F7054" s="22">
        <f t="shared" si="1111"/>
        <v>-7.0017200000000003E-3</v>
      </c>
      <c r="G7054" s="22">
        <f t="shared" si="1103"/>
        <v>1.6051482800000001</v>
      </c>
      <c r="H7054" s="22">
        <f t="shared" si="1104"/>
        <v>15.299999999999997</v>
      </c>
      <c r="I7054" s="22">
        <f t="shared" si="1105"/>
        <v>13.694851719999997</v>
      </c>
      <c r="J7054" s="22">
        <f t="shared" si="1106"/>
        <v>0</v>
      </c>
      <c r="K7054" s="22">
        <f t="shared" si="1107"/>
        <v>53.926926939999994</v>
      </c>
      <c r="L7054" s="22">
        <f t="shared" si="1108"/>
        <v>0</v>
      </c>
      <c r="M7054" s="22">
        <f t="shared" si="1112"/>
        <v>-6091.2192693099914</v>
      </c>
      <c r="N7054" s="22">
        <f t="shared" si="1109"/>
        <v>0</v>
      </c>
    </row>
    <row r="7055" spans="1:14" x14ac:dyDescent="0.25">
      <c r="A7055" s="1">
        <v>43029.874999982894</v>
      </c>
      <c r="B7055">
        <v>45.2</v>
      </c>
      <c r="C7055">
        <v>1.4858900000000002</v>
      </c>
      <c r="D7055">
        <v>-7.0017200000000003E-3</v>
      </c>
      <c r="E7055" s="22">
        <f t="shared" si="1110"/>
        <v>1.4858900000000002</v>
      </c>
      <c r="F7055" s="22">
        <f t="shared" si="1111"/>
        <v>-7.0017200000000003E-3</v>
      </c>
      <c r="G7055" s="22">
        <f t="shared" si="1103"/>
        <v>1.4788882800000001</v>
      </c>
      <c r="H7055" s="22">
        <f t="shared" si="1104"/>
        <v>14.200000000000003</v>
      </c>
      <c r="I7055" s="22">
        <f t="shared" si="1105"/>
        <v>12.721111720000003</v>
      </c>
      <c r="J7055" s="22">
        <f t="shared" si="1106"/>
        <v>0</v>
      </c>
      <c r="K7055" s="22">
        <f t="shared" si="1107"/>
        <v>66.648038659999997</v>
      </c>
      <c r="L7055" s="22">
        <f t="shared" si="1108"/>
        <v>0</v>
      </c>
      <c r="M7055" s="22">
        <f t="shared" si="1112"/>
        <v>-6103.9403810299918</v>
      </c>
      <c r="N7055" s="22">
        <f t="shared" si="1109"/>
        <v>0</v>
      </c>
    </row>
    <row r="7056" spans="1:14" x14ac:dyDescent="0.25">
      <c r="A7056" s="1">
        <v>43029.916666649558</v>
      </c>
      <c r="B7056">
        <v>41.6</v>
      </c>
      <c r="C7056">
        <v>1.69702</v>
      </c>
      <c r="D7056">
        <v>-7.0017200000000003E-3</v>
      </c>
      <c r="E7056" s="22">
        <f t="shared" si="1110"/>
        <v>1.69702</v>
      </c>
      <c r="F7056" s="22">
        <f t="shared" si="1111"/>
        <v>-7.0017200000000003E-3</v>
      </c>
      <c r="G7056" s="22">
        <f t="shared" si="1103"/>
        <v>1.6900182799999999</v>
      </c>
      <c r="H7056" s="22">
        <f t="shared" si="1104"/>
        <v>10.600000000000001</v>
      </c>
      <c r="I7056" s="22">
        <f t="shared" si="1105"/>
        <v>8.9099817200000011</v>
      </c>
      <c r="J7056" s="22">
        <f t="shared" si="1106"/>
        <v>0</v>
      </c>
      <c r="K7056" s="22">
        <f t="shared" si="1107"/>
        <v>75.558020380000002</v>
      </c>
      <c r="L7056" s="22">
        <f t="shared" si="1108"/>
        <v>0</v>
      </c>
      <c r="M7056" s="22">
        <f t="shared" si="1112"/>
        <v>-6112.8503627499922</v>
      </c>
      <c r="N7056" s="22">
        <f t="shared" si="1109"/>
        <v>0</v>
      </c>
    </row>
    <row r="7057" spans="1:14" x14ac:dyDescent="0.25">
      <c r="A7057" s="1">
        <v>43029.958333316223</v>
      </c>
      <c r="B7057">
        <v>38.299999999999997</v>
      </c>
      <c r="C7057">
        <v>3.2147899999999998</v>
      </c>
      <c r="D7057">
        <v>-7.0017200000000003E-3</v>
      </c>
      <c r="E7057" s="22">
        <f t="shared" si="1110"/>
        <v>3.2147899999999998</v>
      </c>
      <c r="F7057" s="22">
        <f t="shared" si="1111"/>
        <v>-7.0017200000000003E-3</v>
      </c>
      <c r="G7057" s="22">
        <f t="shared" si="1103"/>
        <v>3.2077882799999999</v>
      </c>
      <c r="H7057" s="22">
        <f t="shared" si="1104"/>
        <v>7.2999999999999972</v>
      </c>
      <c r="I7057" s="22">
        <f t="shared" si="1105"/>
        <v>4.0922117199999972</v>
      </c>
      <c r="J7057" s="22">
        <f t="shared" si="1106"/>
        <v>0</v>
      </c>
      <c r="K7057" s="22">
        <f t="shared" si="1107"/>
        <v>79.650232099999997</v>
      </c>
      <c r="L7057" s="22">
        <f t="shared" si="1108"/>
        <v>0</v>
      </c>
      <c r="M7057" s="22">
        <f t="shared" si="1112"/>
        <v>-6116.942574469992</v>
      </c>
      <c r="N7057" s="22">
        <f t="shared" si="1109"/>
        <v>0</v>
      </c>
    </row>
    <row r="7058" spans="1:14" x14ac:dyDescent="0.25">
      <c r="A7058" s="1">
        <v>43029.999999982887</v>
      </c>
      <c r="B7058">
        <v>36.4</v>
      </c>
      <c r="C7058">
        <v>3.11375</v>
      </c>
      <c r="D7058">
        <v>-7.0017200000000003E-3</v>
      </c>
      <c r="E7058" s="22">
        <f t="shared" si="1110"/>
        <v>3.11375</v>
      </c>
      <c r="F7058" s="22">
        <f t="shared" si="1111"/>
        <v>-7.0017200000000003E-3</v>
      </c>
      <c r="G7058" s="22">
        <f t="shared" si="1103"/>
        <v>3.1067482800000001</v>
      </c>
      <c r="H7058" s="22">
        <f t="shared" si="1104"/>
        <v>5.3999999999999986</v>
      </c>
      <c r="I7058" s="22">
        <f t="shared" si="1105"/>
        <v>2.2932517199999984</v>
      </c>
      <c r="J7058" s="22">
        <f t="shared" si="1106"/>
        <v>0</v>
      </c>
      <c r="K7058" s="22">
        <f t="shared" si="1107"/>
        <v>81.943483819999997</v>
      </c>
      <c r="L7058" s="22">
        <f t="shared" si="1108"/>
        <v>0</v>
      </c>
      <c r="M7058" s="22">
        <f t="shared" si="1112"/>
        <v>-6119.2358261899917</v>
      </c>
      <c r="N7058" s="22">
        <f t="shared" si="1109"/>
        <v>0</v>
      </c>
    </row>
    <row r="7059" spans="1:14" x14ac:dyDescent="0.25">
      <c r="A7059" s="1">
        <v>43030.041666649551</v>
      </c>
      <c r="B7059">
        <v>35.200000000000003</v>
      </c>
      <c r="C7059">
        <v>1.7028299999999998</v>
      </c>
      <c r="D7059">
        <v>-7.0017200000000003E-3</v>
      </c>
      <c r="E7059" s="22">
        <f t="shared" si="1110"/>
        <v>1.7028299999999998</v>
      </c>
      <c r="F7059" s="22">
        <f t="shared" si="1111"/>
        <v>-7.0017200000000003E-3</v>
      </c>
      <c r="G7059" s="22">
        <f t="shared" si="1103"/>
        <v>1.6958282799999997</v>
      </c>
      <c r="H7059" s="22">
        <f t="shared" si="1104"/>
        <v>4.2000000000000028</v>
      </c>
      <c r="I7059" s="22">
        <f t="shared" si="1105"/>
        <v>2.5041717200000031</v>
      </c>
      <c r="J7059" s="22">
        <f t="shared" si="1106"/>
        <v>0</v>
      </c>
      <c r="K7059" s="22">
        <f t="shared" si="1107"/>
        <v>84.44765554</v>
      </c>
      <c r="L7059" s="22">
        <f t="shared" si="1108"/>
        <v>0</v>
      </c>
      <c r="M7059" s="22">
        <f t="shared" si="1112"/>
        <v>-6121.7399979099919</v>
      </c>
      <c r="N7059" s="22">
        <f t="shared" si="1109"/>
        <v>0</v>
      </c>
    </row>
    <row r="7060" spans="1:14" x14ac:dyDescent="0.25">
      <c r="A7060" s="1">
        <v>43030.083333316215</v>
      </c>
      <c r="B7060">
        <v>35.299999999999997</v>
      </c>
      <c r="C7060">
        <v>2.0661499999999999</v>
      </c>
      <c r="D7060">
        <v>-7.0017200000000003E-3</v>
      </c>
      <c r="E7060" s="22">
        <f t="shared" si="1110"/>
        <v>2.0661499999999999</v>
      </c>
      <c r="F7060" s="22">
        <f t="shared" si="1111"/>
        <v>-7.0017200000000003E-3</v>
      </c>
      <c r="G7060" s="22">
        <f t="shared" si="1103"/>
        <v>2.0591482800000001</v>
      </c>
      <c r="H7060" s="22">
        <f t="shared" si="1104"/>
        <v>4.2999999999999972</v>
      </c>
      <c r="I7060" s="22">
        <f t="shared" si="1105"/>
        <v>2.2408517199999971</v>
      </c>
      <c r="J7060" s="22">
        <f t="shared" si="1106"/>
        <v>0</v>
      </c>
      <c r="K7060" s="22">
        <f t="shared" si="1107"/>
        <v>86.688507259999994</v>
      </c>
      <c r="L7060" s="22">
        <f t="shared" si="1108"/>
        <v>0</v>
      </c>
      <c r="M7060" s="22">
        <f t="shared" si="1112"/>
        <v>-6123.980849629992</v>
      </c>
      <c r="N7060" s="22">
        <f t="shared" si="1109"/>
        <v>0</v>
      </c>
    </row>
    <row r="7061" spans="1:14" x14ac:dyDescent="0.25">
      <c r="A7061" s="1">
        <v>43030.12499998288</v>
      </c>
      <c r="B7061">
        <v>34.700000000000003</v>
      </c>
      <c r="C7061">
        <v>1.9078599999999999</v>
      </c>
      <c r="D7061">
        <v>-7.0017200000000003E-3</v>
      </c>
      <c r="E7061" s="22">
        <f t="shared" si="1110"/>
        <v>1.9078599999999999</v>
      </c>
      <c r="F7061" s="22">
        <f t="shared" si="1111"/>
        <v>-7.0017200000000003E-3</v>
      </c>
      <c r="G7061" s="22">
        <f t="shared" si="1103"/>
        <v>1.9008582799999998</v>
      </c>
      <c r="H7061" s="22">
        <f t="shared" si="1104"/>
        <v>3.7000000000000028</v>
      </c>
      <c r="I7061" s="22">
        <f t="shared" si="1105"/>
        <v>1.7991417200000031</v>
      </c>
      <c r="J7061" s="22">
        <f t="shared" si="1106"/>
        <v>0</v>
      </c>
      <c r="K7061" s="22">
        <f t="shared" si="1107"/>
        <v>88.487648980000003</v>
      </c>
      <c r="L7061" s="22">
        <f t="shared" si="1108"/>
        <v>0</v>
      </c>
      <c r="M7061" s="22">
        <f t="shared" si="1112"/>
        <v>-6125.7799913499921</v>
      </c>
      <c r="N7061" s="22">
        <f t="shared" si="1109"/>
        <v>0</v>
      </c>
    </row>
    <row r="7062" spans="1:14" x14ac:dyDescent="0.25">
      <c r="A7062" s="1">
        <v>43030.166666649544</v>
      </c>
      <c r="B7062">
        <v>34.4</v>
      </c>
      <c r="C7062">
        <v>2.2768099999999998</v>
      </c>
      <c r="D7062">
        <v>-7.0017200000000003E-3</v>
      </c>
      <c r="E7062" s="22">
        <f t="shared" si="1110"/>
        <v>2.2768099999999998</v>
      </c>
      <c r="F7062" s="22">
        <f t="shared" si="1111"/>
        <v>-7.0017200000000003E-3</v>
      </c>
      <c r="G7062" s="22">
        <f t="shared" si="1103"/>
        <v>2.2698082799999999</v>
      </c>
      <c r="H7062" s="22">
        <f t="shared" si="1104"/>
        <v>3.3999999999999986</v>
      </c>
      <c r="I7062" s="22">
        <f t="shared" si="1105"/>
        <v>1.1301917199999987</v>
      </c>
      <c r="J7062" s="22">
        <f t="shared" si="1106"/>
        <v>0</v>
      </c>
      <c r="K7062" s="22">
        <f t="shared" si="1107"/>
        <v>89.617840700000002</v>
      </c>
      <c r="L7062" s="22">
        <f t="shared" si="1108"/>
        <v>0</v>
      </c>
      <c r="M7062" s="22">
        <f t="shared" si="1112"/>
        <v>-6126.9101830699919</v>
      </c>
      <c r="N7062" s="22">
        <f t="shared" si="1109"/>
        <v>0</v>
      </c>
    </row>
    <row r="7063" spans="1:14" x14ac:dyDescent="0.25">
      <c r="A7063" s="1">
        <v>43030.208333316208</v>
      </c>
      <c r="B7063">
        <v>34.6</v>
      </c>
      <c r="C7063">
        <v>2.4672700000000001</v>
      </c>
      <c r="D7063">
        <v>-7.0017200000000003E-3</v>
      </c>
      <c r="E7063" s="22">
        <f t="shared" si="1110"/>
        <v>2.4672700000000001</v>
      </c>
      <c r="F7063" s="22">
        <f t="shared" si="1111"/>
        <v>-7.0017200000000003E-3</v>
      </c>
      <c r="G7063" s="22">
        <f t="shared" si="1103"/>
        <v>2.4602682800000002</v>
      </c>
      <c r="H7063" s="22">
        <f t="shared" si="1104"/>
        <v>3.6000000000000014</v>
      </c>
      <c r="I7063" s="22">
        <f t="shared" si="1105"/>
        <v>1.1397317200000012</v>
      </c>
      <c r="J7063" s="22">
        <f t="shared" si="1106"/>
        <v>0</v>
      </c>
      <c r="K7063" s="22">
        <f t="shared" si="1107"/>
        <v>90.757572420000002</v>
      </c>
      <c r="L7063" s="22">
        <f t="shared" si="1108"/>
        <v>0</v>
      </c>
      <c r="M7063" s="22">
        <f t="shared" si="1112"/>
        <v>-6128.0499147899918</v>
      </c>
      <c r="N7063" s="22">
        <f t="shared" si="1109"/>
        <v>0</v>
      </c>
    </row>
    <row r="7064" spans="1:14" x14ac:dyDescent="0.25">
      <c r="A7064" s="1">
        <v>43030.249999982872</v>
      </c>
      <c r="B7064">
        <v>37.700000000000003</v>
      </c>
      <c r="C7064">
        <v>2.1350799999999999</v>
      </c>
      <c r="D7064">
        <v>-7.0017200000000003E-3</v>
      </c>
      <c r="E7064" s="22">
        <f t="shared" si="1110"/>
        <v>2.1350799999999999</v>
      </c>
      <c r="F7064" s="22">
        <f t="shared" si="1111"/>
        <v>-7.0017200000000003E-3</v>
      </c>
      <c r="G7064" s="22">
        <f t="shared" si="1103"/>
        <v>2.12807828</v>
      </c>
      <c r="H7064" s="22">
        <f t="shared" si="1104"/>
        <v>6.7000000000000028</v>
      </c>
      <c r="I7064" s="22">
        <f t="shared" si="1105"/>
        <v>4.5719217200000024</v>
      </c>
      <c r="J7064" s="22">
        <f t="shared" si="1106"/>
        <v>0</v>
      </c>
      <c r="K7064" s="22">
        <f t="shared" si="1107"/>
        <v>95.329494140000008</v>
      </c>
      <c r="L7064" s="22">
        <f t="shared" si="1108"/>
        <v>0</v>
      </c>
      <c r="M7064" s="22">
        <f t="shared" si="1112"/>
        <v>-6132.6218365099921</v>
      </c>
      <c r="N7064" s="22">
        <f t="shared" si="1109"/>
        <v>0</v>
      </c>
    </row>
    <row r="7065" spans="1:14" x14ac:dyDescent="0.25">
      <c r="A7065" s="1">
        <v>43030.291666649537</v>
      </c>
      <c r="B7065">
        <v>39.700000000000003</v>
      </c>
      <c r="C7065">
        <v>1.9682299999999999</v>
      </c>
      <c r="D7065">
        <v>0.21211217000000002</v>
      </c>
      <c r="E7065" s="22">
        <f t="shared" si="1110"/>
        <v>1.9682299999999999</v>
      </c>
      <c r="F7065" s="22">
        <f t="shared" si="1111"/>
        <v>0.21211217000000002</v>
      </c>
      <c r="G7065" s="22">
        <f t="shared" si="1103"/>
        <v>2.1803421699999999</v>
      </c>
      <c r="H7065" s="22">
        <f t="shared" si="1104"/>
        <v>8.7000000000000028</v>
      </c>
      <c r="I7065" s="22">
        <f t="shared" si="1105"/>
        <v>6.5196578300000034</v>
      </c>
      <c r="J7065" s="22">
        <f t="shared" si="1106"/>
        <v>0</v>
      </c>
      <c r="K7065" s="22">
        <f t="shared" si="1107"/>
        <v>101.84915197000001</v>
      </c>
      <c r="L7065" s="22">
        <f t="shared" si="1108"/>
        <v>0</v>
      </c>
      <c r="M7065" s="22">
        <f t="shared" si="1112"/>
        <v>-6139.1414943399923</v>
      </c>
      <c r="N7065" s="22">
        <f t="shared" si="1109"/>
        <v>0</v>
      </c>
    </row>
    <row r="7066" spans="1:14" x14ac:dyDescent="0.25">
      <c r="A7066" s="1">
        <v>43030.333333316201</v>
      </c>
      <c r="B7066">
        <v>38.9</v>
      </c>
      <c r="C7066">
        <v>1.41496</v>
      </c>
      <c r="D7066">
        <v>5.8225299999999995</v>
      </c>
      <c r="E7066" s="22">
        <f t="shared" si="1110"/>
        <v>1.41496</v>
      </c>
      <c r="F7066" s="22">
        <f t="shared" si="1111"/>
        <v>5.8225299999999995</v>
      </c>
      <c r="G7066" s="22">
        <f t="shared" si="1103"/>
        <v>7.2374899999999993</v>
      </c>
      <c r="H7066" s="22">
        <f t="shared" si="1104"/>
        <v>7.8999999999999986</v>
      </c>
      <c r="I7066" s="22">
        <f t="shared" si="1105"/>
        <v>0.66250999999999927</v>
      </c>
      <c r="J7066" s="22">
        <f t="shared" si="1106"/>
        <v>0</v>
      </c>
      <c r="K7066" s="22">
        <f t="shared" si="1107"/>
        <v>102.51166197000001</v>
      </c>
      <c r="L7066" s="22">
        <f t="shared" si="1108"/>
        <v>0</v>
      </c>
      <c r="M7066" s="22">
        <f t="shared" si="1112"/>
        <v>-6139.8040043399924</v>
      </c>
      <c r="N7066" s="22">
        <f t="shared" si="1109"/>
        <v>0</v>
      </c>
    </row>
    <row r="7067" spans="1:14" x14ac:dyDescent="0.25">
      <c r="A7067" s="1">
        <v>43030.374999982865</v>
      </c>
      <c r="B7067">
        <v>42.6</v>
      </c>
      <c r="C7067">
        <v>1.2014800000000001</v>
      </c>
      <c r="D7067">
        <v>12.16977</v>
      </c>
      <c r="E7067" s="22">
        <f t="shared" si="1110"/>
        <v>1.2014800000000001</v>
      </c>
      <c r="F7067" s="22">
        <f t="shared" si="1111"/>
        <v>12.16977</v>
      </c>
      <c r="G7067" s="22">
        <f t="shared" si="1103"/>
        <v>13.37125</v>
      </c>
      <c r="H7067" s="22">
        <f t="shared" si="1104"/>
        <v>11.600000000000001</v>
      </c>
      <c r="I7067" s="22">
        <f t="shared" si="1105"/>
        <v>0</v>
      </c>
      <c r="J7067" s="22">
        <f t="shared" si="1106"/>
        <v>1.7712499999999984</v>
      </c>
      <c r="K7067" s="22">
        <f t="shared" si="1107"/>
        <v>0</v>
      </c>
      <c r="L7067" s="22">
        <f t="shared" si="1108"/>
        <v>1.7712499999999984</v>
      </c>
      <c r="M7067" s="22">
        <f t="shared" si="1112"/>
        <v>-6138.0327543399926</v>
      </c>
      <c r="N7067" s="22">
        <f t="shared" si="1109"/>
        <v>0</v>
      </c>
    </row>
    <row r="7068" spans="1:14" x14ac:dyDescent="0.25">
      <c r="A7068" s="1">
        <v>43030.416666649529</v>
      </c>
      <c r="B7068">
        <v>46.9</v>
      </c>
      <c r="C7068">
        <v>0.82698400000000005</v>
      </c>
      <c r="D7068">
        <v>16.98855</v>
      </c>
      <c r="E7068" s="22">
        <f t="shared" si="1110"/>
        <v>0.82698400000000005</v>
      </c>
      <c r="F7068" s="22">
        <f t="shared" si="1111"/>
        <v>16.98855</v>
      </c>
      <c r="G7068" s="22">
        <f t="shared" si="1103"/>
        <v>17.815534</v>
      </c>
      <c r="H7068" s="22">
        <f t="shared" si="1104"/>
        <v>15.899999999999999</v>
      </c>
      <c r="I7068" s="22">
        <f t="shared" si="1105"/>
        <v>0</v>
      </c>
      <c r="J7068" s="22">
        <f t="shared" si="1106"/>
        <v>1.915534000000001</v>
      </c>
      <c r="K7068" s="22">
        <f t="shared" si="1107"/>
        <v>0</v>
      </c>
      <c r="L7068" s="22">
        <f t="shared" si="1108"/>
        <v>3.6867839999999994</v>
      </c>
      <c r="M7068" s="22">
        <f t="shared" si="1112"/>
        <v>-6136.1172203399929</v>
      </c>
      <c r="N7068" s="22">
        <f t="shared" si="1109"/>
        <v>0</v>
      </c>
    </row>
    <row r="7069" spans="1:14" x14ac:dyDescent="0.25">
      <c r="A7069" s="1">
        <v>43030.458333316194</v>
      </c>
      <c r="B7069">
        <v>46.6</v>
      </c>
      <c r="C7069">
        <v>1.03593</v>
      </c>
      <c r="D7069">
        <v>20.152549999999998</v>
      </c>
      <c r="E7069" s="22">
        <f t="shared" si="1110"/>
        <v>1.03593</v>
      </c>
      <c r="F7069" s="22">
        <f t="shared" si="1111"/>
        <v>20.152549999999998</v>
      </c>
      <c r="G7069" s="22">
        <f t="shared" si="1103"/>
        <v>21.188479999999998</v>
      </c>
      <c r="H7069" s="22">
        <f t="shared" si="1104"/>
        <v>15.600000000000001</v>
      </c>
      <c r="I7069" s="22">
        <f t="shared" si="1105"/>
        <v>0</v>
      </c>
      <c r="J7069" s="22">
        <f t="shared" si="1106"/>
        <v>5.588479999999997</v>
      </c>
      <c r="K7069" s="22">
        <f t="shared" si="1107"/>
        <v>0</v>
      </c>
      <c r="L7069" s="22">
        <f t="shared" si="1108"/>
        <v>9.2752639999999964</v>
      </c>
      <c r="M7069" s="22">
        <f t="shared" si="1112"/>
        <v>-6130.5287403399925</v>
      </c>
      <c r="N7069" s="22">
        <f t="shared" si="1109"/>
        <v>0</v>
      </c>
    </row>
    <row r="7070" spans="1:14" x14ac:dyDescent="0.25">
      <c r="A7070" s="1">
        <v>43030.499999982858</v>
      </c>
      <c r="B7070">
        <v>46</v>
      </c>
      <c r="C7070">
        <v>0.80115899999999995</v>
      </c>
      <c r="D7070">
        <v>21.724490000000003</v>
      </c>
      <c r="E7070" s="22">
        <f t="shared" si="1110"/>
        <v>0.80115899999999995</v>
      </c>
      <c r="F7070" s="22">
        <f t="shared" si="1111"/>
        <v>21.724490000000003</v>
      </c>
      <c r="G7070" s="22">
        <f t="shared" si="1103"/>
        <v>22.525649000000001</v>
      </c>
      <c r="H7070" s="22">
        <f t="shared" si="1104"/>
        <v>15</v>
      </c>
      <c r="I7070" s="22">
        <f t="shared" si="1105"/>
        <v>0</v>
      </c>
      <c r="J7070" s="22">
        <f t="shared" si="1106"/>
        <v>7.5256490000000014</v>
      </c>
      <c r="K7070" s="22">
        <f t="shared" si="1107"/>
        <v>0</v>
      </c>
      <c r="L7070" s="22">
        <f t="shared" si="1108"/>
        <v>16.800912999999998</v>
      </c>
      <c r="M7070" s="22">
        <f t="shared" si="1112"/>
        <v>-6123.0030913399924</v>
      </c>
      <c r="N7070" s="22">
        <f t="shared" si="1109"/>
        <v>0</v>
      </c>
    </row>
    <row r="7071" spans="1:14" x14ac:dyDescent="0.25">
      <c r="A7071" s="1">
        <v>43030.541666649522</v>
      </c>
      <c r="B7071">
        <v>47</v>
      </c>
      <c r="C7071">
        <v>0.67056199999999999</v>
      </c>
      <c r="D7071">
        <v>21.64404</v>
      </c>
      <c r="E7071" s="22">
        <f t="shared" si="1110"/>
        <v>0.67056199999999999</v>
      </c>
      <c r="F7071" s="22">
        <f t="shared" si="1111"/>
        <v>21.64404</v>
      </c>
      <c r="G7071" s="22">
        <f t="shared" si="1103"/>
        <v>22.314602000000001</v>
      </c>
      <c r="H7071" s="22">
        <f t="shared" si="1104"/>
        <v>16</v>
      </c>
      <c r="I7071" s="22">
        <f t="shared" si="1105"/>
        <v>0</v>
      </c>
      <c r="J7071" s="22">
        <f t="shared" si="1106"/>
        <v>6.3146020000000007</v>
      </c>
      <c r="K7071" s="22">
        <f t="shared" si="1107"/>
        <v>0</v>
      </c>
      <c r="L7071" s="22">
        <f t="shared" si="1108"/>
        <v>23.115514999999998</v>
      </c>
      <c r="M7071" s="22">
        <f t="shared" si="1112"/>
        <v>-6116.688489339992</v>
      </c>
      <c r="N7071" s="22">
        <f t="shared" si="1109"/>
        <v>0</v>
      </c>
    </row>
    <row r="7072" spans="1:14" x14ac:dyDescent="0.25">
      <c r="A7072" s="1">
        <v>43030.583333316186</v>
      </c>
      <c r="B7072">
        <v>48.8</v>
      </c>
      <c r="C7072">
        <v>0.67561800000000005</v>
      </c>
      <c r="D7072">
        <v>20.125050000000002</v>
      </c>
      <c r="E7072" s="22">
        <f t="shared" si="1110"/>
        <v>0.67561800000000005</v>
      </c>
      <c r="F7072" s="22">
        <f t="shared" si="1111"/>
        <v>20.125050000000002</v>
      </c>
      <c r="G7072" s="22">
        <f t="shared" si="1103"/>
        <v>20.800668000000002</v>
      </c>
      <c r="H7072" s="22">
        <f t="shared" si="1104"/>
        <v>17.799999999999997</v>
      </c>
      <c r="I7072" s="22">
        <f t="shared" si="1105"/>
        <v>0</v>
      </c>
      <c r="J7072" s="22">
        <f t="shared" si="1106"/>
        <v>3.0006680000000046</v>
      </c>
      <c r="K7072" s="22">
        <f t="shared" si="1107"/>
        <v>0</v>
      </c>
      <c r="L7072" s="22">
        <f t="shared" si="1108"/>
        <v>26.116183000000003</v>
      </c>
      <c r="M7072" s="22">
        <f t="shared" si="1112"/>
        <v>-6113.6878213399923</v>
      </c>
      <c r="N7072" s="22">
        <f t="shared" si="1109"/>
        <v>0</v>
      </c>
    </row>
    <row r="7073" spans="1:14" x14ac:dyDescent="0.25">
      <c r="A7073" s="1">
        <v>43030.624999982851</v>
      </c>
      <c r="B7073">
        <v>48.4</v>
      </c>
      <c r="C7073">
        <v>1.00874</v>
      </c>
      <c r="D7073">
        <v>15.780040000000001</v>
      </c>
      <c r="E7073" s="22">
        <f t="shared" si="1110"/>
        <v>1.00874</v>
      </c>
      <c r="F7073" s="22">
        <f t="shared" si="1111"/>
        <v>15.780040000000001</v>
      </c>
      <c r="G7073" s="22">
        <f t="shared" si="1103"/>
        <v>16.788780000000003</v>
      </c>
      <c r="H7073" s="22">
        <f t="shared" si="1104"/>
        <v>17.399999999999999</v>
      </c>
      <c r="I7073" s="22">
        <f t="shared" si="1105"/>
        <v>0.61121999999999588</v>
      </c>
      <c r="J7073" s="22">
        <f t="shared" si="1106"/>
        <v>0</v>
      </c>
      <c r="K7073" s="22">
        <f t="shared" si="1107"/>
        <v>0.61121999999999588</v>
      </c>
      <c r="L7073" s="22">
        <f t="shared" si="1108"/>
        <v>0</v>
      </c>
      <c r="M7073" s="22">
        <f t="shared" si="1112"/>
        <v>-6114.2990413399921</v>
      </c>
      <c r="N7073" s="22">
        <f t="shared" si="1109"/>
        <v>0</v>
      </c>
    </row>
    <row r="7074" spans="1:14" x14ac:dyDescent="0.25">
      <c r="A7074" s="1">
        <v>43030.666666649515</v>
      </c>
      <c r="B7074">
        <v>48.6</v>
      </c>
      <c r="C7074">
        <v>0.79839899999999997</v>
      </c>
      <c r="D7074">
        <v>9.6858899999999988</v>
      </c>
      <c r="E7074" s="22">
        <f t="shared" si="1110"/>
        <v>0.79839899999999997</v>
      </c>
      <c r="F7074" s="22">
        <f t="shared" si="1111"/>
        <v>9.6858899999999988</v>
      </c>
      <c r="G7074" s="22">
        <f t="shared" si="1103"/>
        <v>10.484288999999999</v>
      </c>
      <c r="H7074" s="22">
        <f t="shared" si="1104"/>
        <v>17.600000000000001</v>
      </c>
      <c r="I7074" s="22">
        <f t="shared" si="1105"/>
        <v>7.1157110000000028</v>
      </c>
      <c r="J7074" s="22">
        <f t="shared" si="1106"/>
        <v>0</v>
      </c>
      <c r="K7074" s="22">
        <f t="shared" si="1107"/>
        <v>7.7269309999999987</v>
      </c>
      <c r="L7074" s="22">
        <f t="shared" si="1108"/>
        <v>0</v>
      </c>
      <c r="M7074" s="22">
        <f t="shared" si="1112"/>
        <v>-6121.4147523399924</v>
      </c>
      <c r="N7074" s="22">
        <f t="shared" si="1109"/>
        <v>0</v>
      </c>
    </row>
    <row r="7075" spans="1:14" x14ac:dyDescent="0.25">
      <c r="A7075" s="1">
        <v>43030.708333316179</v>
      </c>
      <c r="B7075">
        <v>48</v>
      </c>
      <c r="C7075">
        <v>1.02857</v>
      </c>
      <c r="D7075">
        <v>3.8409899999999997</v>
      </c>
      <c r="E7075" s="22">
        <f t="shared" si="1110"/>
        <v>1.02857</v>
      </c>
      <c r="F7075" s="22">
        <f t="shared" si="1111"/>
        <v>3.8409899999999997</v>
      </c>
      <c r="G7075" s="22">
        <f t="shared" si="1103"/>
        <v>4.8695599999999999</v>
      </c>
      <c r="H7075" s="22">
        <f t="shared" si="1104"/>
        <v>17</v>
      </c>
      <c r="I7075" s="22">
        <f t="shared" si="1105"/>
        <v>12.13044</v>
      </c>
      <c r="J7075" s="22">
        <f t="shared" si="1106"/>
        <v>0</v>
      </c>
      <c r="K7075" s="22">
        <f t="shared" si="1107"/>
        <v>19.857371000000001</v>
      </c>
      <c r="L7075" s="22">
        <f t="shared" si="1108"/>
        <v>0</v>
      </c>
      <c r="M7075" s="22">
        <f t="shared" si="1112"/>
        <v>-6133.5451923399924</v>
      </c>
      <c r="N7075" s="22">
        <f t="shared" si="1109"/>
        <v>0</v>
      </c>
    </row>
    <row r="7076" spans="1:14" x14ac:dyDescent="0.25">
      <c r="A7076" s="1">
        <v>43030.749999982843</v>
      </c>
      <c r="B7076">
        <v>47.6</v>
      </c>
      <c r="C7076">
        <v>0.74708200000000002</v>
      </c>
      <c r="D7076">
        <v>0.15068917000000001</v>
      </c>
      <c r="E7076" s="22">
        <f t="shared" si="1110"/>
        <v>0.74708200000000002</v>
      </c>
      <c r="F7076" s="22">
        <f t="shared" si="1111"/>
        <v>0.15068917000000001</v>
      </c>
      <c r="G7076" s="22">
        <f t="shared" si="1103"/>
        <v>0.89777117000000006</v>
      </c>
      <c r="H7076" s="22">
        <f t="shared" si="1104"/>
        <v>16.600000000000001</v>
      </c>
      <c r="I7076" s="22">
        <f t="shared" si="1105"/>
        <v>15.702228830000001</v>
      </c>
      <c r="J7076" s="22">
        <f t="shared" si="1106"/>
        <v>0</v>
      </c>
      <c r="K7076" s="22">
        <f t="shared" si="1107"/>
        <v>35.559599830000003</v>
      </c>
      <c r="L7076" s="22">
        <f t="shared" si="1108"/>
        <v>0</v>
      </c>
      <c r="M7076" s="22">
        <f t="shared" si="1112"/>
        <v>-6149.2474211699928</v>
      </c>
      <c r="N7076" s="22">
        <f t="shared" si="1109"/>
        <v>0</v>
      </c>
    </row>
    <row r="7077" spans="1:14" x14ac:dyDescent="0.25">
      <c r="A7077" s="1">
        <v>43030.791666649508</v>
      </c>
      <c r="B7077">
        <v>47.2</v>
      </c>
      <c r="C7077">
        <v>0.76034999999999997</v>
      </c>
      <c r="D7077">
        <v>-7.0017200000000003E-3</v>
      </c>
      <c r="E7077" s="22">
        <f t="shared" si="1110"/>
        <v>0.76034999999999997</v>
      </c>
      <c r="F7077" s="22">
        <f t="shared" si="1111"/>
        <v>-7.0017200000000003E-3</v>
      </c>
      <c r="G7077" s="22">
        <f t="shared" si="1103"/>
        <v>0.75334827999999998</v>
      </c>
      <c r="H7077" s="22">
        <f t="shared" si="1104"/>
        <v>16.200000000000003</v>
      </c>
      <c r="I7077" s="22">
        <f t="shared" si="1105"/>
        <v>15.446651720000002</v>
      </c>
      <c r="J7077" s="22">
        <f t="shared" si="1106"/>
        <v>0</v>
      </c>
      <c r="K7077" s="22">
        <f t="shared" si="1107"/>
        <v>51.006251550000002</v>
      </c>
      <c r="L7077" s="22">
        <f t="shared" si="1108"/>
        <v>0</v>
      </c>
      <c r="M7077" s="22">
        <f t="shared" si="1112"/>
        <v>-6164.6940728899926</v>
      </c>
      <c r="N7077" s="22">
        <f t="shared" si="1109"/>
        <v>0</v>
      </c>
    </row>
    <row r="7078" spans="1:14" x14ac:dyDescent="0.25">
      <c r="A7078" s="1">
        <v>43030.833333316172</v>
      </c>
      <c r="B7078">
        <v>46.1</v>
      </c>
      <c r="C7078">
        <v>1.41378</v>
      </c>
      <c r="D7078">
        <v>-7.0017200000000003E-3</v>
      </c>
      <c r="E7078" s="22">
        <f t="shared" si="1110"/>
        <v>1.41378</v>
      </c>
      <c r="F7078" s="22">
        <f t="shared" si="1111"/>
        <v>-7.0017200000000003E-3</v>
      </c>
      <c r="G7078" s="22">
        <f t="shared" si="1103"/>
        <v>1.4067782799999999</v>
      </c>
      <c r="H7078" s="22">
        <f t="shared" si="1104"/>
        <v>15.100000000000001</v>
      </c>
      <c r="I7078" s="22">
        <f t="shared" si="1105"/>
        <v>13.693221720000002</v>
      </c>
      <c r="J7078" s="22">
        <f t="shared" si="1106"/>
        <v>0</v>
      </c>
      <c r="K7078" s="22">
        <f t="shared" si="1107"/>
        <v>64.699473269999999</v>
      </c>
      <c r="L7078" s="22">
        <f t="shared" si="1108"/>
        <v>0</v>
      </c>
      <c r="M7078" s="22">
        <f t="shared" si="1112"/>
        <v>-6178.3872946099928</v>
      </c>
      <c r="N7078" s="22">
        <f t="shared" si="1109"/>
        <v>0</v>
      </c>
    </row>
    <row r="7079" spans="1:14" x14ac:dyDescent="0.25">
      <c r="A7079" s="1">
        <v>43030.874999982836</v>
      </c>
      <c r="B7079">
        <v>43.5</v>
      </c>
      <c r="C7079">
        <v>1.82531</v>
      </c>
      <c r="D7079">
        <v>-7.0017200000000003E-3</v>
      </c>
      <c r="E7079" s="22">
        <f t="shared" si="1110"/>
        <v>1.82531</v>
      </c>
      <c r="F7079" s="22">
        <f t="shared" si="1111"/>
        <v>-7.0017200000000003E-3</v>
      </c>
      <c r="G7079" s="22">
        <f t="shared" si="1103"/>
        <v>1.8183082799999999</v>
      </c>
      <c r="H7079" s="22">
        <f t="shared" si="1104"/>
        <v>12.5</v>
      </c>
      <c r="I7079" s="22">
        <f t="shared" si="1105"/>
        <v>10.68169172</v>
      </c>
      <c r="J7079" s="22">
        <f t="shared" si="1106"/>
        <v>0</v>
      </c>
      <c r="K7079" s="22">
        <f t="shared" si="1107"/>
        <v>75.381164990000002</v>
      </c>
      <c r="L7079" s="22">
        <f t="shared" si="1108"/>
        <v>0</v>
      </c>
      <c r="M7079" s="22">
        <f t="shared" si="1112"/>
        <v>-6189.0689863299931</v>
      </c>
      <c r="N7079" s="22">
        <f t="shared" si="1109"/>
        <v>0</v>
      </c>
    </row>
    <row r="7080" spans="1:14" x14ac:dyDescent="0.25">
      <c r="A7080" s="1">
        <v>43030.9166666495</v>
      </c>
      <c r="B7080">
        <v>40.5</v>
      </c>
      <c r="C7080">
        <v>1.59718</v>
      </c>
      <c r="D7080">
        <v>-7.0017200000000003E-3</v>
      </c>
      <c r="E7080" s="22">
        <f t="shared" si="1110"/>
        <v>1.59718</v>
      </c>
      <c r="F7080" s="22">
        <f t="shared" si="1111"/>
        <v>-7.0017200000000003E-3</v>
      </c>
      <c r="G7080" s="22">
        <f t="shared" si="1103"/>
        <v>1.5901782799999999</v>
      </c>
      <c r="H7080" s="22">
        <f t="shared" si="1104"/>
        <v>9.5</v>
      </c>
      <c r="I7080" s="22">
        <f t="shared" si="1105"/>
        <v>7.9098217200000001</v>
      </c>
      <c r="J7080" s="22">
        <f t="shared" si="1106"/>
        <v>0</v>
      </c>
      <c r="K7080" s="22">
        <f t="shared" si="1107"/>
        <v>83.290986709999999</v>
      </c>
      <c r="L7080" s="22">
        <f t="shared" si="1108"/>
        <v>0</v>
      </c>
      <c r="M7080" s="22">
        <f t="shared" si="1112"/>
        <v>-6196.9788080499929</v>
      </c>
      <c r="N7080" s="22">
        <f t="shared" si="1109"/>
        <v>0</v>
      </c>
    </row>
    <row r="7081" spans="1:14" x14ac:dyDescent="0.25">
      <c r="A7081" s="1">
        <v>43030.958333316164</v>
      </c>
      <c r="B7081">
        <v>38.200000000000003</v>
      </c>
      <c r="C7081">
        <v>1.2770699999999999</v>
      </c>
      <c r="D7081">
        <v>-7.0017200000000003E-3</v>
      </c>
      <c r="E7081" s="22">
        <f t="shared" si="1110"/>
        <v>1.2770699999999999</v>
      </c>
      <c r="F7081" s="22">
        <f t="shared" si="1111"/>
        <v>-7.0017200000000003E-3</v>
      </c>
      <c r="G7081" s="22">
        <f t="shared" si="1103"/>
        <v>1.2700682799999998</v>
      </c>
      <c r="H7081" s="22">
        <f t="shared" si="1104"/>
        <v>7.2000000000000028</v>
      </c>
      <c r="I7081" s="22">
        <f t="shared" si="1105"/>
        <v>5.9299317200000026</v>
      </c>
      <c r="J7081" s="22">
        <f t="shared" si="1106"/>
        <v>0</v>
      </c>
      <c r="K7081" s="22">
        <f t="shared" si="1107"/>
        <v>89.220918429999998</v>
      </c>
      <c r="L7081" s="22">
        <f t="shared" si="1108"/>
        <v>0</v>
      </c>
      <c r="M7081" s="22">
        <f t="shared" si="1112"/>
        <v>-6202.9087397699932</v>
      </c>
      <c r="N7081" s="22">
        <f t="shared" si="1109"/>
        <v>0</v>
      </c>
    </row>
    <row r="7082" spans="1:14" x14ac:dyDescent="0.25">
      <c r="A7082" s="1">
        <v>43030.999999982829</v>
      </c>
      <c r="B7082">
        <v>35.799999999999997</v>
      </c>
      <c r="C7082">
        <v>3.2881300000000002</v>
      </c>
      <c r="D7082">
        <v>-7.0017200000000003E-3</v>
      </c>
      <c r="E7082" s="22">
        <f t="shared" si="1110"/>
        <v>3.2881300000000002</v>
      </c>
      <c r="F7082" s="22">
        <f t="shared" si="1111"/>
        <v>-7.0017200000000003E-3</v>
      </c>
      <c r="G7082" s="22">
        <f t="shared" ref="G7082:G7145" si="1113">(E7082+F7082)</f>
        <v>3.2811282800000003</v>
      </c>
      <c r="H7082" s="22">
        <f t="shared" ref="H7082:H7145" si="1114">B7082-$S$4</f>
        <v>4.7999999999999972</v>
      </c>
      <c r="I7082" s="22">
        <f t="shared" ref="I7082:I7145" si="1115">IF((H7082-G7082)&gt;0, (H7082-G7082), (0))</f>
        <v>1.5188717199999968</v>
      </c>
      <c r="J7082" s="22">
        <f t="shared" ref="J7082:J7145" si="1116">IF(I7082=0, G7082-H7082,0)</f>
        <v>0</v>
      </c>
      <c r="K7082" s="22">
        <f t="shared" ref="K7082:K7145" si="1117">IF(I7082&gt;0, K7081+I7082, 0)</f>
        <v>90.73979014999999</v>
      </c>
      <c r="L7082" s="22">
        <f t="shared" ref="L7082:L7145" si="1118">IF(J7082&gt;0,L7081+J7082, 0)</f>
        <v>0</v>
      </c>
      <c r="M7082" s="22">
        <f t="shared" si="1112"/>
        <v>-6204.4276114899931</v>
      </c>
      <c r="N7082" s="22">
        <f t="shared" ref="N7082:N7145" si="1119">(M7081-I7082+J7082)-M7082</f>
        <v>0</v>
      </c>
    </row>
    <row r="7083" spans="1:14" x14ac:dyDescent="0.25">
      <c r="A7083" s="1">
        <v>43031.041666649493</v>
      </c>
      <c r="B7083">
        <v>35.299999999999997</v>
      </c>
      <c r="C7083">
        <v>2.1681699999999999</v>
      </c>
      <c r="D7083">
        <v>-7.0017200000000003E-3</v>
      </c>
      <c r="E7083" s="22">
        <f t="shared" si="1110"/>
        <v>2.1681699999999999</v>
      </c>
      <c r="F7083" s="22">
        <f t="shared" si="1111"/>
        <v>-7.0017200000000003E-3</v>
      </c>
      <c r="G7083" s="22">
        <f t="shared" si="1113"/>
        <v>2.1611682800000001</v>
      </c>
      <c r="H7083" s="22">
        <f t="shared" si="1114"/>
        <v>4.2999999999999972</v>
      </c>
      <c r="I7083" s="22">
        <f t="shared" si="1115"/>
        <v>2.1388317199999971</v>
      </c>
      <c r="J7083" s="22">
        <f t="shared" si="1116"/>
        <v>0</v>
      </c>
      <c r="K7083" s="22">
        <f t="shared" si="1117"/>
        <v>92.878621869999989</v>
      </c>
      <c r="L7083" s="22">
        <f t="shared" si="1118"/>
        <v>0</v>
      </c>
      <c r="M7083" s="22">
        <f t="shared" si="1112"/>
        <v>-6206.5664432099929</v>
      </c>
      <c r="N7083" s="22">
        <f t="shared" si="1119"/>
        <v>0</v>
      </c>
    </row>
    <row r="7084" spans="1:14" x14ac:dyDescent="0.25">
      <c r="A7084" s="1">
        <v>43031.083333316157</v>
      </c>
      <c r="B7084">
        <v>34.299999999999997</v>
      </c>
      <c r="C7084">
        <v>2.5109299999999997</v>
      </c>
      <c r="D7084">
        <v>-7.0017200000000003E-3</v>
      </c>
      <c r="E7084" s="22">
        <f t="shared" si="1110"/>
        <v>2.5109299999999997</v>
      </c>
      <c r="F7084" s="22">
        <f t="shared" si="1111"/>
        <v>-7.0017200000000003E-3</v>
      </c>
      <c r="G7084" s="22">
        <f t="shared" si="1113"/>
        <v>2.5039282799999998</v>
      </c>
      <c r="H7084" s="22">
        <f t="shared" si="1114"/>
        <v>3.2999999999999972</v>
      </c>
      <c r="I7084" s="22">
        <f t="shared" si="1115"/>
        <v>0.79607171999999737</v>
      </c>
      <c r="J7084" s="22">
        <f t="shared" si="1116"/>
        <v>0</v>
      </c>
      <c r="K7084" s="22">
        <f t="shared" si="1117"/>
        <v>93.67469358999999</v>
      </c>
      <c r="L7084" s="22">
        <f t="shared" si="1118"/>
        <v>0</v>
      </c>
      <c r="M7084" s="22">
        <f t="shared" si="1112"/>
        <v>-6207.3625149299933</v>
      </c>
      <c r="N7084" s="22">
        <f t="shared" si="1119"/>
        <v>0</v>
      </c>
    </row>
    <row r="7085" spans="1:14" x14ac:dyDescent="0.25">
      <c r="A7085" s="1">
        <v>43031.124999982821</v>
      </c>
      <c r="B7085">
        <v>33.5</v>
      </c>
      <c r="C7085">
        <v>1.9110499999999999</v>
      </c>
      <c r="D7085">
        <v>-7.0017200000000003E-3</v>
      </c>
      <c r="E7085" s="22">
        <f t="shared" si="1110"/>
        <v>1.9110499999999999</v>
      </c>
      <c r="F7085" s="22">
        <f t="shared" si="1111"/>
        <v>-7.0017200000000003E-3</v>
      </c>
      <c r="G7085" s="22">
        <f t="shared" si="1113"/>
        <v>1.9040482799999998</v>
      </c>
      <c r="H7085" s="22">
        <f t="shared" si="1114"/>
        <v>2.5</v>
      </c>
      <c r="I7085" s="22">
        <f t="shared" si="1115"/>
        <v>0.59595172000000018</v>
      </c>
      <c r="J7085" s="22">
        <f t="shared" si="1116"/>
        <v>0</v>
      </c>
      <c r="K7085" s="22">
        <f t="shared" si="1117"/>
        <v>94.270645309999992</v>
      </c>
      <c r="L7085" s="22">
        <f t="shared" si="1118"/>
        <v>0</v>
      </c>
      <c r="M7085" s="22">
        <f t="shared" si="1112"/>
        <v>-6207.9584666499932</v>
      </c>
      <c r="N7085" s="22">
        <f t="shared" si="1119"/>
        <v>0</v>
      </c>
    </row>
    <row r="7086" spans="1:14" x14ac:dyDescent="0.25">
      <c r="A7086" s="1">
        <v>43031.166666649486</v>
      </c>
      <c r="B7086">
        <v>33.299999999999997</v>
      </c>
      <c r="C7086">
        <v>1.6911400000000001</v>
      </c>
      <c r="D7086">
        <v>-7.0017200000000003E-3</v>
      </c>
      <c r="E7086" s="22">
        <f t="shared" si="1110"/>
        <v>1.6911400000000001</v>
      </c>
      <c r="F7086" s="22">
        <f t="shared" si="1111"/>
        <v>-7.0017200000000003E-3</v>
      </c>
      <c r="G7086" s="22">
        <f t="shared" si="1113"/>
        <v>1.68413828</v>
      </c>
      <c r="H7086" s="22">
        <f t="shared" si="1114"/>
        <v>2.2999999999999972</v>
      </c>
      <c r="I7086" s="22">
        <f t="shared" si="1115"/>
        <v>0.61586171999999717</v>
      </c>
      <c r="J7086" s="22">
        <f t="shared" si="1116"/>
        <v>0</v>
      </c>
      <c r="K7086" s="22">
        <f t="shared" si="1117"/>
        <v>94.88650702999999</v>
      </c>
      <c r="L7086" s="22">
        <f t="shared" si="1118"/>
        <v>0</v>
      </c>
      <c r="M7086" s="22">
        <f t="shared" si="1112"/>
        <v>-6208.5743283699931</v>
      </c>
      <c r="N7086" s="22">
        <f t="shared" si="1119"/>
        <v>0</v>
      </c>
    </row>
    <row r="7087" spans="1:14" x14ac:dyDescent="0.25">
      <c r="A7087" s="1">
        <v>43031.20833331615</v>
      </c>
      <c r="B7087">
        <v>33.9</v>
      </c>
      <c r="C7087">
        <v>2.7884099999999998</v>
      </c>
      <c r="D7087">
        <v>-7.0017200000000003E-3</v>
      </c>
      <c r="E7087" s="22">
        <f t="shared" si="1110"/>
        <v>2.7884099999999998</v>
      </c>
      <c r="F7087" s="22">
        <f t="shared" si="1111"/>
        <v>-7.0017200000000003E-3</v>
      </c>
      <c r="G7087" s="22">
        <f t="shared" si="1113"/>
        <v>2.78140828</v>
      </c>
      <c r="H7087" s="22">
        <f t="shared" si="1114"/>
        <v>2.8999999999999986</v>
      </c>
      <c r="I7087" s="22">
        <f t="shared" si="1115"/>
        <v>0.11859171999999862</v>
      </c>
      <c r="J7087" s="22">
        <f t="shared" si="1116"/>
        <v>0</v>
      </c>
      <c r="K7087" s="22">
        <f t="shared" si="1117"/>
        <v>95.005098749999988</v>
      </c>
      <c r="L7087" s="22">
        <f t="shared" si="1118"/>
        <v>0</v>
      </c>
      <c r="M7087" s="22">
        <f t="shared" si="1112"/>
        <v>-6208.6929200899931</v>
      </c>
      <c r="N7087" s="22">
        <f t="shared" si="1119"/>
        <v>0</v>
      </c>
    </row>
    <row r="7088" spans="1:14" x14ac:dyDescent="0.25">
      <c r="A7088" s="1">
        <v>43031.249999982814</v>
      </c>
      <c r="B7088">
        <v>36.200000000000003</v>
      </c>
      <c r="C7088">
        <v>2.6233299999999997</v>
      </c>
      <c r="D7088">
        <v>-7.0017200000000003E-3</v>
      </c>
      <c r="E7088" s="22">
        <f t="shared" si="1110"/>
        <v>2.6233299999999997</v>
      </c>
      <c r="F7088" s="22">
        <f t="shared" si="1111"/>
        <v>-7.0017200000000003E-3</v>
      </c>
      <c r="G7088" s="22">
        <f t="shared" si="1113"/>
        <v>2.6163282799999998</v>
      </c>
      <c r="H7088" s="22">
        <f t="shared" si="1114"/>
        <v>5.2000000000000028</v>
      </c>
      <c r="I7088" s="22">
        <f t="shared" si="1115"/>
        <v>2.583671720000003</v>
      </c>
      <c r="J7088" s="22">
        <f t="shared" si="1116"/>
        <v>0</v>
      </c>
      <c r="K7088" s="22">
        <f t="shared" si="1117"/>
        <v>97.588770469999986</v>
      </c>
      <c r="L7088" s="22">
        <f t="shared" si="1118"/>
        <v>0</v>
      </c>
      <c r="M7088" s="22">
        <f t="shared" si="1112"/>
        <v>-6211.2765918099931</v>
      </c>
      <c r="N7088" s="22">
        <f t="shared" si="1119"/>
        <v>0</v>
      </c>
    </row>
    <row r="7089" spans="1:14" x14ac:dyDescent="0.25">
      <c r="A7089" s="1">
        <v>43031.291666649478</v>
      </c>
      <c r="B7089">
        <v>39.200000000000003</v>
      </c>
      <c r="C7089">
        <v>2.3970400000000001</v>
      </c>
      <c r="D7089">
        <v>0.19426617000000002</v>
      </c>
      <c r="E7089" s="22">
        <f t="shared" si="1110"/>
        <v>2.3970400000000001</v>
      </c>
      <c r="F7089" s="22">
        <f t="shared" si="1111"/>
        <v>0.19426617000000002</v>
      </c>
      <c r="G7089" s="22">
        <f t="shared" si="1113"/>
        <v>2.5913061700000002</v>
      </c>
      <c r="H7089" s="22">
        <f t="shared" si="1114"/>
        <v>8.2000000000000028</v>
      </c>
      <c r="I7089" s="22">
        <f t="shared" si="1115"/>
        <v>5.6086938300000027</v>
      </c>
      <c r="J7089" s="22">
        <f t="shared" si="1116"/>
        <v>0</v>
      </c>
      <c r="K7089" s="22">
        <f t="shared" si="1117"/>
        <v>103.19746429999999</v>
      </c>
      <c r="L7089" s="22">
        <f t="shared" si="1118"/>
        <v>0</v>
      </c>
      <c r="M7089" s="22">
        <f t="shared" si="1112"/>
        <v>-6216.8852856399935</v>
      </c>
      <c r="N7089" s="22">
        <f t="shared" si="1119"/>
        <v>0</v>
      </c>
    </row>
    <row r="7090" spans="1:14" x14ac:dyDescent="0.25">
      <c r="A7090" s="1">
        <v>43031.333333316143</v>
      </c>
      <c r="B7090">
        <v>41.5</v>
      </c>
      <c r="C7090">
        <v>3.7096300000000002</v>
      </c>
      <c r="D7090">
        <v>4.9984899999999994</v>
      </c>
      <c r="E7090" s="22">
        <f t="shared" si="1110"/>
        <v>3.7096300000000002</v>
      </c>
      <c r="F7090" s="22">
        <f t="shared" si="1111"/>
        <v>4.9984899999999994</v>
      </c>
      <c r="G7090" s="22">
        <f t="shared" si="1113"/>
        <v>8.7081199999999992</v>
      </c>
      <c r="H7090" s="22">
        <f t="shared" si="1114"/>
        <v>10.5</v>
      </c>
      <c r="I7090" s="22">
        <f t="shared" si="1115"/>
        <v>1.7918800000000008</v>
      </c>
      <c r="J7090" s="22">
        <f t="shared" si="1116"/>
        <v>0</v>
      </c>
      <c r="K7090" s="22">
        <f t="shared" si="1117"/>
        <v>104.9893443</v>
      </c>
      <c r="L7090" s="22">
        <f t="shared" si="1118"/>
        <v>0</v>
      </c>
      <c r="M7090" s="22">
        <f t="shared" si="1112"/>
        <v>-6218.6771656399933</v>
      </c>
      <c r="N7090" s="22">
        <f t="shared" si="1119"/>
        <v>0</v>
      </c>
    </row>
    <row r="7091" spans="1:14" x14ac:dyDescent="0.25">
      <c r="A7091" s="1">
        <v>43031.374999982807</v>
      </c>
      <c r="B7091">
        <v>43</v>
      </c>
      <c r="C7091">
        <v>3.2416999999999998</v>
      </c>
      <c r="D7091">
        <v>9.53416</v>
      </c>
      <c r="E7091" s="22">
        <f t="shared" si="1110"/>
        <v>3.2416999999999998</v>
      </c>
      <c r="F7091" s="22">
        <f t="shared" si="1111"/>
        <v>9.53416</v>
      </c>
      <c r="G7091" s="22">
        <f t="shared" si="1113"/>
        <v>12.77586</v>
      </c>
      <c r="H7091" s="22">
        <f t="shared" si="1114"/>
        <v>12</v>
      </c>
      <c r="I7091" s="22">
        <f t="shared" si="1115"/>
        <v>0</v>
      </c>
      <c r="J7091" s="22">
        <f t="shared" si="1116"/>
        <v>0.77585999999999977</v>
      </c>
      <c r="K7091" s="22">
        <f t="shared" si="1117"/>
        <v>0</v>
      </c>
      <c r="L7091" s="22">
        <f t="shared" si="1118"/>
        <v>0.77585999999999977</v>
      </c>
      <c r="M7091" s="22">
        <f t="shared" si="1112"/>
        <v>-6217.9013056399936</v>
      </c>
      <c r="N7091" s="22">
        <f t="shared" si="1119"/>
        <v>0</v>
      </c>
    </row>
    <row r="7092" spans="1:14" x14ac:dyDescent="0.25">
      <c r="A7092" s="1">
        <v>43031.416666649471</v>
      </c>
      <c r="B7092">
        <v>45</v>
      </c>
      <c r="C7092">
        <v>3.1322399999999999</v>
      </c>
      <c r="D7092">
        <v>16.054870000000001</v>
      </c>
      <c r="E7092" s="22">
        <f t="shared" si="1110"/>
        <v>3.1322399999999999</v>
      </c>
      <c r="F7092" s="22">
        <f t="shared" si="1111"/>
        <v>16.054870000000001</v>
      </c>
      <c r="G7092" s="22">
        <f t="shared" si="1113"/>
        <v>19.187110000000001</v>
      </c>
      <c r="H7092" s="22">
        <f t="shared" si="1114"/>
        <v>14</v>
      </c>
      <c r="I7092" s="22">
        <f t="shared" si="1115"/>
        <v>0</v>
      </c>
      <c r="J7092" s="22">
        <f t="shared" si="1116"/>
        <v>5.1871100000000006</v>
      </c>
      <c r="K7092" s="22">
        <f t="shared" si="1117"/>
        <v>0</v>
      </c>
      <c r="L7092" s="22">
        <f t="shared" si="1118"/>
        <v>5.9629700000000003</v>
      </c>
      <c r="M7092" s="22">
        <f t="shared" si="1112"/>
        <v>-6212.7141956399937</v>
      </c>
      <c r="N7092" s="22">
        <f t="shared" si="1119"/>
        <v>0</v>
      </c>
    </row>
    <row r="7093" spans="1:14" x14ac:dyDescent="0.25">
      <c r="A7093" s="1">
        <v>43031.458333316135</v>
      </c>
      <c r="B7093">
        <v>46</v>
      </c>
      <c r="C7093">
        <v>3.5547499999999999</v>
      </c>
      <c r="D7093">
        <v>18.255279999999999</v>
      </c>
      <c r="E7093" s="22">
        <f t="shared" si="1110"/>
        <v>3.5547499999999999</v>
      </c>
      <c r="F7093" s="22">
        <f t="shared" si="1111"/>
        <v>18.255279999999999</v>
      </c>
      <c r="G7093" s="22">
        <f t="shared" si="1113"/>
        <v>21.810029999999998</v>
      </c>
      <c r="H7093" s="22">
        <f t="shared" si="1114"/>
        <v>15</v>
      </c>
      <c r="I7093" s="22">
        <f t="shared" si="1115"/>
        <v>0</v>
      </c>
      <c r="J7093" s="22">
        <f t="shared" si="1116"/>
        <v>6.8100299999999976</v>
      </c>
      <c r="K7093" s="22">
        <f t="shared" si="1117"/>
        <v>0</v>
      </c>
      <c r="L7093" s="22">
        <f t="shared" si="1118"/>
        <v>12.772999999999998</v>
      </c>
      <c r="M7093" s="22">
        <f t="shared" si="1112"/>
        <v>-6205.9041656399941</v>
      </c>
      <c r="N7093" s="22">
        <f t="shared" si="1119"/>
        <v>0</v>
      </c>
    </row>
    <row r="7094" spans="1:14" x14ac:dyDescent="0.25">
      <c r="A7094" s="1">
        <v>43031.4999999828</v>
      </c>
      <c r="B7094">
        <v>46</v>
      </c>
      <c r="C7094">
        <v>4.1308999999999996</v>
      </c>
      <c r="D7094">
        <v>12.41536</v>
      </c>
      <c r="E7094" s="22">
        <f t="shared" si="1110"/>
        <v>4.1308999999999996</v>
      </c>
      <c r="F7094" s="22">
        <f t="shared" si="1111"/>
        <v>12.41536</v>
      </c>
      <c r="G7094" s="22">
        <f t="shared" si="1113"/>
        <v>16.54626</v>
      </c>
      <c r="H7094" s="22">
        <f t="shared" si="1114"/>
        <v>15</v>
      </c>
      <c r="I7094" s="22">
        <f t="shared" si="1115"/>
        <v>0</v>
      </c>
      <c r="J7094" s="22">
        <f t="shared" si="1116"/>
        <v>1.5462600000000002</v>
      </c>
      <c r="K7094" s="22">
        <f t="shared" si="1117"/>
        <v>0</v>
      </c>
      <c r="L7094" s="22">
        <f t="shared" si="1118"/>
        <v>14.319259999999998</v>
      </c>
      <c r="M7094" s="22">
        <f t="shared" si="1112"/>
        <v>-6204.357905639994</v>
      </c>
      <c r="N7094" s="22">
        <f t="shared" si="1119"/>
        <v>0</v>
      </c>
    </row>
    <row r="7095" spans="1:14" x14ac:dyDescent="0.25">
      <c r="A7095" s="1">
        <v>43031.541666649464</v>
      </c>
      <c r="B7095">
        <v>47.2</v>
      </c>
      <c r="C7095">
        <v>4.8293900000000001</v>
      </c>
      <c r="D7095">
        <v>11.384139999999999</v>
      </c>
      <c r="E7095" s="22">
        <f t="shared" si="1110"/>
        <v>4.8293900000000001</v>
      </c>
      <c r="F7095" s="22">
        <f t="shared" si="1111"/>
        <v>11.384139999999999</v>
      </c>
      <c r="G7095" s="22">
        <f t="shared" si="1113"/>
        <v>16.213529999999999</v>
      </c>
      <c r="H7095" s="22">
        <f t="shared" si="1114"/>
        <v>16.200000000000003</v>
      </c>
      <c r="I7095" s="22">
        <f t="shared" si="1115"/>
        <v>0</v>
      </c>
      <c r="J7095" s="22">
        <f t="shared" si="1116"/>
        <v>1.3529999999995823E-2</v>
      </c>
      <c r="K7095" s="22">
        <f t="shared" si="1117"/>
        <v>0</v>
      </c>
      <c r="L7095" s="22">
        <f t="shared" si="1118"/>
        <v>14.332789999999994</v>
      </c>
      <c r="M7095" s="22">
        <f t="shared" si="1112"/>
        <v>-6204.3443756399938</v>
      </c>
      <c r="N7095" s="22">
        <f t="shared" si="1119"/>
        <v>0</v>
      </c>
    </row>
    <row r="7096" spans="1:14" x14ac:dyDescent="0.25">
      <c r="A7096" s="1">
        <v>43031.583333316128</v>
      </c>
      <c r="B7096">
        <v>47.8</v>
      </c>
      <c r="C7096">
        <v>4.4018300000000004</v>
      </c>
      <c r="D7096">
        <v>13.191049999999999</v>
      </c>
      <c r="E7096" s="22">
        <f t="shared" si="1110"/>
        <v>4.4018300000000004</v>
      </c>
      <c r="F7096" s="22">
        <f t="shared" si="1111"/>
        <v>13.191049999999999</v>
      </c>
      <c r="G7096" s="22">
        <f t="shared" si="1113"/>
        <v>17.592880000000001</v>
      </c>
      <c r="H7096" s="22">
        <f t="shared" si="1114"/>
        <v>16.799999999999997</v>
      </c>
      <c r="I7096" s="22">
        <f t="shared" si="1115"/>
        <v>0</v>
      </c>
      <c r="J7096" s="22">
        <f t="shared" si="1116"/>
        <v>0.7928800000000038</v>
      </c>
      <c r="K7096" s="22">
        <f t="shared" si="1117"/>
        <v>0</v>
      </c>
      <c r="L7096" s="22">
        <f t="shared" si="1118"/>
        <v>15.125669999999998</v>
      </c>
      <c r="M7096" s="22">
        <f t="shared" si="1112"/>
        <v>-6203.5514956399938</v>
      </c>
      <c r="N7096" s="22">
        <f t="shared" si="1119"/>
        <v>0</v>
      </c>
    </row>
    <row r="7097" spans="1:14" x14ac:dyDescent="0.25">
      <c r="A7097" s="1">
        <v>43031.624999982792</v>
      </c>
      <c r="B7097">
        <v>48.8</v>
      </c>
      <c r="C7097">
        <v>4.8062899999999997</v>
      </c>
      <c r="D7097">
        <v>10.78589</v>
      </c>
      <c r="E7097" s="22">
        <f t="shared" si="1110"/>
        <v>4.8062899999999997</v>
      </c>
      <c r="F7097" s="22">
        <f t="shared" si="1111"/>
        <v>10.78589</v>
      </c>
      <c r="G7097" s="22">
        <f t="shared" si="1113"/>
        <v>15.592179999999999</v>
      </c>
      <c r="H7097" s="22">
        <f t="shared" si="1114"/>
        <v>17.799999999999997</v>
      </c>
      <c r="I7097" s="22">
        <f t="shared" si="1115"/>
        <v>2.2078199999999981</v>
      </c>
      <c r="J7097" s="22">
        <f t="shared" si="1116"/>
        <v>0</v>
      </c>
      <c r="K7097" s="22">
        <f t="shared" si="1117"/>
        <v>2.2078199999999981</v>
      </c>
      <c r="L7097" s="22">
        <f t="shared" si="1118"/>
        <v>0</v>
      </c>
      <c r="M7097" s="22">
        <f t="shared" si="1112"/>
        <v>-6205.7593156399935</v>
      </c>
      <c r="N7097" s="22">
        <f t="shared" si="1119"/>
        <v>0</v>
      </c>
    </row>
    <row r="7098" spans="1:14" x14ac:dyDescent="0.25">
      <c r="A7098" s="1">
        <v>43031.666666649457</v>
      </c>
      <c r="B7098">
        <v>49.6</v>
      </c>
      <c r="C7098">
        <v>5.3364599999999998</v>
      </c>
      <c r="D7098">
        <v>5.99491</v>
      </c>
      <c r="E7098" s="22">
        <f t="shared" si="1110"/>
        <v>5.3364599999999998</v>
      </c>
      <c r="F7098" s="22">
        <f t="shared" si="1111"/>
        <v>5.99491</v>
      </c>
      <c r="G7098" s="22">
        <f t="shared" si="1113"/>
        <v>11.33137</v>
      </c>
      <c r="H7098" s="22">
        <f t="shared" si="1114"/>
        <v>18.600000000000001</v>
      </c>
      <c r="I7098" s="22">
        <f t="shared" si="1115"/>
        <v>7.2686300000000017</v>
      </c>
      <c r="J7098" s="22">
        <f t="shared" si="1116"/>
        <v>0</v>
      </c>
      <c r="K7098" s="22">
        <f t="shared" si="1117"/>
        <v>9.4764499999999998</v>
      </c>
      <c r="L7098" s="22">
        <f t="shared" si="1118"/>
        <v>0</v>
      </c>
      <c r="M7098" s="22">
        <f t="shared" si="1112"/>
        <v>-6213.027945639993</v>
      </c>
      <c r="N7098" s="22">
        <f t="shared" si="1119"/>
        <v>0</v>
      </c>
    </row>
    <row r="7099" spans="1:14" x14ac:dyDescent="0.25">
      <c r="A7099" s="1">
        <v>43031.708333316121</v>
      </c>
      <c r="B7099">
        <v>48.7</v>
      </c>
      <c r="C7099">
        <v>6.1782500000000002</v>
      </c>
      <c r="D7099">
        <v>3.6691199999999999</v>
      </c>
      <c r="E7099" s="22">
        <f t="shared" si="1110"/>
        <v>6.1782500000000002</v>
      </c>
      <c r="F7099" s="22">
        <f t="shared" si="1111"/>
        <v>3.6691199999999999</v>
      </c>
      <c r="G7099" s="22">
        <f t="shared" si="1113"/>
        <v>9.8473699999999997</v>
      </c>
      <c r="H7099" s="22">
        <f t="shared" si="1114"/>
        <v>17.700000000000003</v>
      </c>
      <c r="I7099" s="22">
        <f t="shared" si="1115"/>
        <v>7.8526300000000031</v>
      </c>
      <c r="J7099" s="22">
        <f t="shared" si="1116"/>
        <v>0</v>
      </c>
      <c r="K7099" s="22">
        <f t="shared" si="1117"/>
        <v>17.329080000000005</v>
      </c>
      <c r="L7099" s="22">
        <f t="shared" si="1118"/>
        <v>0</v>
      </c>
      <c r="M7099" s="22">
        <f t="shared" si="1112"/>
        <v>-6220.8805756399934</v>
      </c>
      <c r="N7099" s="22">
        <f t="shared" si="1119"/>
        <v>0</v>
      </c>
    </row>
    <row r="7100" spans="1:14" x14ac:dyDescent="0.25">
      <c r="A7100" s="1">
        <v>43031.749999982785</v>
      </c>
      <c r="B7100">
        <v>47.9</v>
      </c>
      <c r="C7100">
        <v>4.53104</v>
      </c>
      <c r="D7100">
        <v>0.44031417</v>
      </c>
      <c r="E7100" s="22">
        <f t="shared" si="1110"/>
        <v>4.53104</v>
      </c>
      <c r="F7100" s="22">
        <f t="shared" si="1111"/>
        <v>0.44031417</v>
      </c>
      <c r="G7100" s="22">
        <f t="shared" si="1113"/>
        <v>4.9713541699999997</v>
      </c>
      <c r="H7100" s="22">
        <f t="shared" si="1114"/>
        <v>16.899999999999999</v>
      </c>
      <c r="I7100" s="22">
        <f t="shared" si="1115"/>
        <v>11.928645829999999</v>
      </c>
      <c r="J7100" s="22">
        <f t="shared" si="1116"/>
        <v>0</v>
      </c>
      <c r="K7100" s="22">
        <f t="shared" si="1117"/>
        <v>29.257725830000005</v>
      </c>
      <c r="L7100" s="22">
        <f t="shared" si="1118"/>
        <v>0</v>
      </c>
      <c r="M7100" s="22">
        <f t="shared" si="1112"/>
        <v>-6232.8092214699936</v>
      </c>
      <c r="N7100" s="22">
        <f t="shared" si="1119"/>
        <v>0</v>
      </c>
    </row>
    <row r="7101" spans="1:14" x14ac:dyDescent="0.25">
      <c r="A7101" s="1">
        <v>43031.791666649449</v>
      </c>
      <c r="B7101">
        <v>48.3</v>
      </c>
      <c r="C7101">
        <v>8.5913799999999991</v>
      </c>
      <c r="D7101">
        <v>-7.0017200000000003E-3</v>
      </c>
      <c r="E7101" s="22">
        <f t="shared" si="1110"/>
        <v>8.5913799999999991</v>
      </c>
      <c r="F7101" s="22">
        <f t="shared" si="1111"/>
        <v>-7.0017200000000003E-3</v>
      </c>
      <c r="G7101" s="22">
        <f t="shared" si="1113"/>
        <v>8.5843782799999993</v>
      </c>
      <c r="H7101" s="22">
        <f t="shared" si="1114"/>
        <v>17.299999999999997</v>
      </c>
      <c r="I7101" s="22">
        <f t="shared" si="1115"/>
        <v>8.7156217199999979</v>
      </c>
      <c r="J7101" s="22">
        <f t="shared" si="1116"/>
        <v>0</v>
      </c>
      <c r="K7101" s="22">
        <f t="shared" si="1117"/>
        <v>37.97334755</v>
      </c>
      <c r="L7101" s="22">
        <f t="shared" si="1118"/>
        <v>0</v>
      </c>
      <c r="M7101" s="22">
        <f t="shared" si="1112"/>
        <v>-6241.5248431899936</v>
      </c>
      <c r="N7101" s="22">
        <f t="shared" si="1119"/>
        <v>0</v>
      </c>
    </row>
    <row r="7102" spans="1:14" x14ac:dyDescent="0.25">
      <c r="A7102" s="1">
        <v>43031.833333316114</v>
      </c>
      <c r="B7102">
        <v>47.3</v>
      </c>
      <c r="C7102">
        <v>10.778600000000001</v>
      </c>
      <c r="D7102">
        <v>-7.0017200000000003E-3</v>
      </c>
      <c r="E7102" s="22">
        <f t="shared" si="1110"/>
        <v>10.778600000000001</v>
      </c>
      <c r="F7102" s="22">
        <f t="shared" si="1111"/>
        <v>-7.0017200000000003E-3</v>
      </c>
      <c r="G7102" s="22">
        <f t="shared" si="1113"/>
        <v>10.771598280000001</v>
      </c>
      <c r="H7102" s="22">
        <f t="shared" si="1114"/>
        <v>16.299999999999997</v>
      </c>
      <c r="I7102" s="22">
        <f t="shared" si="1115"/>
        <v>5.5284017199999962</v>
      </c>
      <c r="J7102" s="22">
        <f t="shared" si="1116"/>
        <v>0</v>
      </c>
      <c r="K7102" s="22">
        <f t="shared" si="1117"/>
        <v>43.501749269999998</v>
      </c>
      <c r="L7102" s="22">
        <f t="shared" si="1118"/>
        <v>0</v>
      </c>
      <c r="M7102" s="22">
        <f t="shared" si="1112"/>
        <v>-6247.0532449099937</v>
      </c>
      <c r="N7102" s="22">
        <f t="shared" si="1119"/>
        <v>0</v>
      </c>
    </row>
    <row r="7103" spans="1:14" x14ac:dyDescent="0.25">
      <c r="A7103" s="1">
        <v>43031.874999982778</v>
      </c>
      <c r="B7103">
        <v>44.8</v>
      </c>
      <c r="C7103">
        <v>8.5407099999999989</v>
      </c>
      <c r="D7103">
        <v>-7.0017200000000003E-3</v>
      </c>
      <c r="E7103" s="22">
        <f t="shared" si="1110"/>
        <v>8.5407099999999989</v>
      </c>
      <c r="F7103" s="22">
        <f t="shared" si="1111"/>
        <v>-7.0017200000000003E-3</v>
      </c>
      <c r="G7103" s="22">
        <f t="shared" si="1113"/>
        <v>8.533708279999999</v>
      </c>
      <c r="H7103" s="22">
        <f t="shared" si="1114"/>
        <v>13.799999999999997</v>
      </c>
      <c r="I7103" s="22">
        <f t="shared" si="1115"/>
        <v>5.2662917199999981</v>
      </c>
      <c r="J7103" s="22">
        <f t="shared" si="1116"/>
        <v>0</v>
      </c>
      <c r="K7103" s="22">
        <f t="shared" si="1117"/>
        <v>48.768040989999996</v>
      </c>
      <c r="L7103" s="22">
        <f t="shared" si="1118"/>
        <v>0</v>
      </c>
      <c r="M7103" s="22">
        <f t="shared" si="1112"/>
        <v>-6252.3195366299933</v>
      </c>
      <c r="N7103" s="22">
        <f t="shared" si="1119"/>
        <v>0</v>
      </c>
    </row>
    <row r="7104" spans="1:14" x14ac:dyDescent="0.25">
      <c r="A7104" s="1">
        <v>43031.916666649442</v>
      </c>
      <c r="B7104">
        <v>42.4</v>
      </c>
      <c r="C7104">
        <v>10.3681</v>
      </c>
      <c r="D7104">
        <v>-7.0017200000000003E-3</v>
      </c>
      <c r="E7104" s="22">
        <f t="shared" si="1110"/>
        <v>10.3681</v>
      </c>
      <c r="F7104" s="22">
        <f t="shared" si="1111"/>
        <v>-7.0017200000000003E-3</v>
      </c>
      <c r="G7104" s="22">
        <f t="shared" si="1113"/>
        <v>10.36109828</v>
      </c>
      <c r="H7104" s="22">
        <f t="shared" si="1114"/>
        <v>11.399999999999999</v>
      </c>
      <c r="I7104" s="22">
        <f t="shared" si="1115"/>
        <v>1.0389017199999984</v>
      </c>
      <c r="J7104" s="22">
        <f t="shared" si="1116"/>
        <v>0</v>
      </c>
      <c r="K7104" s="22">
        <f t="shared" si="1117"/>
        <v>49.806942709999994</v>
      </c>
      <c r="L7104" s="22">
        <f t="shared" si="1118"/>
        <v>0</v>
      </c>
      <c r="M7104" s="22">
        <f t="shared" si="1112"/>
        <v>-6253.3584383499929</v>
      </c>
      <c r="N7104" s="22">
        <f t="shared" si="1119"/>
        <v>0</v>
      </c>
    </row>
    <row r="7105" spans="1:14" x14ac:dyDescent="0.25">
      <c r="A7105" s="1">
        <v>43031.958333316106</v>
      </c>
      <c r="B7105">
        <v>39.9</v>
      </c>
      <c r="C7105">
        <v>7.4303900000000001</v>
      </c>
      <c r="D7105">
        <v>-7.0017200000000003E-3</v>
      </c>
      <c r="E7105" s="22">
        <f t="shared" si="1110"/>
        <v>7.4303900000000001</v>
      </c>
      <c r="F7105" s="22">
        <f t="shared" si="1111"/>
        <v>-7.0017200000000003E-3</v>
      </c>
      <c r="G7105" s="22">
        <f t="shared" si="1113"/>
        <v>7.4233882800000002</v>
      </c>
      <c r="H7105" s="22">
        <f t="shared" si="1114"/>
        <v>8.8999999999999986</v>
      </c>
      <c r="I7105" s="22">
        <f t="shared" si="1115"/>
        <v>1.4766117199999984</v>
      </c>
      <c r="J7105" s="22">
        <f t="shared" si="1116"/>
        <v>0</v>
      </c>
      <c r="K7105" s="22">
        <f t="shared" si="1117"/>
        <v>51.283554429999995</v>
      </c>
      <c r="L7105" s="22">
        <f t="shared" si="1118"/>
        <v>0</v>
      </c>
      <c r="M7105" s="22">
        <f t="shared" si="1112"/>
        <v>-6254.8350500699926</v>
      </c>
      <c r="N7105" s="22">
        <f t="shared" si="1119"/>
        <v>0</v>
      </c>
    </row>
    <row r="7106" spans="1:14" x14ac:dyDescent="0.25">
      <c r="A7106" s="1">
        <v>43031.999999982771</v>
      </c>
      <c r="B7106">
        <v>37.299999999999997</v>
      </c>
      <c r="C7106">
        <v>6.8826099999999997</v>
      </c>
      <c r="D7106">
        <v>-7.0017200000000003E-3</v>
      </c>
      <c r="E7106" s="22">
        <f t="shared" si="1110"/>
        <v>6.8826099999999997</v>
      </c>
      <c r="F7106" s="22">
        <f t="shared" si="1111"/>
        <v>-7.0017200000000003E-3</v>
      </c>
      <c r="G7106" s="22">
        <f t="shared" si="1113"/>
        <v>6.8756082799999998</v>
      </c>
      <c r="H7106" s="22">
        <f t="shared" si="1114"/>
        <v>6.2999999999999972</v>
      </c>
      <c r="I7106" s="22">
        <f t="shared" si="1115"/>
        <v>0</v>
      </c>
      <c r="J7106" s="22">
        <f t="shared" si="1116"/>
        <v>0.57560828000000264</v>
      </c>
      <c r="K7106" s="22">
        <f t="shared" si="1117"/>
        <v>0</v>
      </c>
      <c r="L7106" s="22">
        <f t="shared" si="1118"/>
        <v>0.57560828000000264</v>
      </c>
      <c r="M7106" s="22">
        <f t="shared" si="1112"/>
        <v>-6254.2594417899927</v>
      </c>
      <c r="N7106" s="22">
        <f t="shared" si="1119"/>
        <v>0</v>
      </c>
    </row>
    <row r="7107" spans="1:14" x14ac:dyDescent="0.25">
      <c r="A7107" s="1">
        <v>43032.041666649435</v>
      </c>
      <c r="B7107">
        <v>36.1</v>
      </c>
      <c r="C7107">
        <v>7.2789099999999998</v>
      </c>
      <c r="D7107">
        <v>-7.0017200000000003E-3</v>
      </c>
      <c r="E7107" s="22">
        <f t="shared" ref="E7107:E7170" si="1120">C7107*$S$2</f>
        <v>7.2789099999999998</v>
      </c>
      <c r="F7107" s="22">
        <f t="shared" si="1111"/>
        <v>-7.0017200000000003E-3</v>
      </c>
      <c r="G7107" s="22">
        <f t="shared" si="1113"/>
        <v>7.2719082799999999</v>
      </c>
      <c r="H7107" s="22">
        <f t="shared" si="1114"/>
        <v>5.1000000000000014</v>
      </c>
      <c r="I7107" s="22">
        <f t="shared" si="1115"/>
        <v>0</v>
      </c>
      <c r="J7107" s="22">
        <f t="shared" si="1116"/>
        <v>2.1719082799999985</v>
      </c>
      <c r="K7107" s="22">
        <f t="shared" si="1117"/>
        <v>0</v>
      </c>
      <c r="L7107" s="22">
        <f t="shared" si="1118"/>
        <v>2.7475165600000011</v>
      </c>
      <c r="M7107" s="22">
        <f t="shared" si="1112"/>
        <v>-6252.0875335099927</v>
      </c>
      <c r="N7107" s="22">
        <f t="shared" si="1119"/>
        <v>0</v>
      </c>
    </row>
    <row r="7108" spans="1:14" x14ac:dyDescent="0.25">
      <c r="A7108" s="1">
        <v>43032.083333316099</v>
      </c>
      <c r="B7108">
        <v>34.200000000000003</v>
      </c>
      <c r="C7108">
        <v>7.2994399999999997</v>
      </c>
      <c r="D7108">
        <v>-7.0017200000000003E-3</v>
      </c>
      <c r="E7108" s="22">
        <f t="shared" si="1120"/>
        <v>7.2994399999999997</v>
      </c>
      <c r="F7108" s="22">
        <f t="shared" ref="F7108:F7171" si="1121">D7108*$S$3</f>
        <v>-7.0017200000000003E-3</v>
      </c>
      <c r="G7108" s="22">
        <f t="shared" si="1113"/>
        <v>7.2924382799999998</v>
      </c>
      <c r="H7108" s="22">
        <f t="shared" si="1114"/>
        <v>3.2000000000000028</v>
      </c>
      <c r="I7108" s="22">
        <f t="shared" si="1115"/>
        <v>0</v>
      </c>
      <c r="J7108" s="22">
        <f t="shared" si="1116"/>
        <v>4.092438279999997</v>
      </c>
      <c r="K7108" s="22">
        <f t="shared" si="1117"/>
        <v>0</v>
      </c>
      <c r="L7108" s="22">
        <f t="shared" si="1118"/>
        <v>6.8399548399999981</v>
      </c>
      <c r="M7108" s="22">
        <f t="shared" ref="M7108:M7171" si="1122">IF((M7107-I7108+J7108)&lt;$S$6,(M7107-I7108+J7108),$S$6)</f>
        <v>-6247.9950952299923</v>
      </c>
      <c r="N7108" s="22">
        <f t="shared" si="1119"/>
        <v>0</v>
      </c>
    </row>
    <row r="7109" spans="1:14" x14ac:dyDescent="0.25">
      <c r="A7109" s="1">
        <v>43032.124999982763</v>
      </c>
      <c r="B7109">
        <v>34.6</v>
      </c>
      <c r="C7109">
        <v>7.6456099999999996</v>
      </c>
      <c r="D7109">
        <v>-7.0017200000000003E-3</v>
      </c>
      <c r="E7109" s="22">
        <f t="shared" si="1120"/>
        <v>7.6456099999999996</v>
      </c>
      <c r="F7109" s="22">
        <f t="shared" si="1121"/>
        <v>-7.0017200000000003E-3</v>
      </c>
      <c r="G7109" s="22">
        <f t="shared" si="1113"/>
        <v>7.6386082799999997</v>
      </c>
      <c r="H7109" s="22">
        <f t="shared" si="1114"/>
        <v>3.6000000000000014</v>
      </c>
      <c r="I7109" s="22">
        <f t="shared" si="1115"/>
        <v>0</v>
      </c>
      <c r="J7109" s="22">
        <f t="shared" si="1116"/>
        <v>4.0386082799999983</v>
      </c>
      <c r="K7109" s="22">
        <f t="shared" si="1117"/>
        <v>0</v>
      </c>
      <c r="L7109" s="22">
        <f t="shared" si="1118"/>
        <v>10.878563119999995</v>
      </c>
      <c r="M7109" s="22">
        <f t="shared" si="1122"/>
        <v>-6243.9564869499927</v>
      </c>
      <c r="N7109" s="22">
        <f t="shared" si="1119"/>
        <v>0</v>
      </c>
    </row>
    <row r="7110" spans="1:14" x14ac:dyDescent="0.25">
      <c r="A7110" s="1">
        <v>43032.166666649427</v>
      </c>
      <c r="B7110">
        <v>33.4</v>
      </c>
      <c r="C7110">
        <v>6.3023999999999996</v>
      </c>
      <c r="D7110">
        <v>-7.0017200000000003E-3</v>
      </c>
      <c r="E7110" s="22">
        <f t="shared" si="1120"/>
        <v>6.3023999999999996</v>
      </c>
      <c r="F7110" s="22">
        <f t="shared" si="1121"/>
        <v>-7.0017200000000003E-3</v>
      </c>
      <c r="G7110" s="22">
        <f t="shared" si="1113"/>
        <v>6.2953982799999997</v>
      </c>
      <c r="H7110" s="22">
        <f t="shared" si="1114"/>
        <v>2.3999999999999986</v>
      </c>
      <c r="I7110" s="22">
        <f t="shared" si="1115"/>
        <v>0</v>
      </c>
      <c r="J7110" s="22">
        <f t="shared" si="1116"/>
        <v>3.8953982800000011</v>
      </c>
      <c r="K7110" s="22">
        <f t="shared" si="1117"/>
        <v>0</v>
      </c>
      <c r="L7110" s="22">
        <f t="shared" si="1118"/>
        <v>14.773961399999997</v>
      </c>
      <c r="M7110" s="22">
        <f t="shared" si="1122"/>
        <v>-6240.0610886699924</v>
      </c>
      <c r="N7110" s="22">
        <f t="shared" si="1119"/>
        <v>0</v>
      </c>
    </row>
    <row r="7111" spans="1:14" x14ac:dyDescent="0.25">
      <c r="A7111" s="1">
        <v>43032.208333316092</v>
      </c>
      <c r="B7111">
        <v>33.799999999999997</v>
      </c>
      <c r="C7111">
        <v>4.59117</v>
      </c>
      <c r="D7111">
        <v>-7.0017200000000003E-3</v>
      </c>
      <c r="E7111" s="22">
        <f t="shared" si="1120"/>
        <v>4.59117</v>
      </c>
      <c r="F7111" s="22">
        <f t="shared" si="1121"/>
        <v>-7.0017200000000003E-3</v>
      </c>
      <c r="G7111" s="22">
        <f t="shared" si="1113"/>
        <v>4.5841682800000001</v>
      </c>
      <c r="H7111" s="22">
        <f t="shared" si="1114"/>
        <v>2.7999999999999972</v>
      </c>
      <c r="I7111" s="22">
        <f t="shared" si="1115"/>
        <v>0</v>
      </c>
      <c r="J7111" s="22">
        <f t="shared" si="1116"/>
        <v>1.7841682800000029</v>
      </c>
      <c r="K7111" s="22">
        <f t="shared" si="1117"/>
        <v>0</v>
      </c>
      <c r="L7111" s="22">
        <f t="shared" si="1118"/>
        <v>16.55812968</v>
      </c>
      <c r="M7111" s="22">
        <f t="shared" si="1122"/>
        <v>-6238.2769203899925</v>
      </c>
      <c r="N7111" s="22">
        <f t="shared" si="1119"/>
        <v>0</v>
      </c>
    </row>
    <row r="7112" spans="1:14" x14ac:dyDescent="0.25">
      <c r="A7112" s="1">
        <v>43032.249999982756</v>
      </c>
      <c r="B7112">
        <v>35.9</v>
      </c>
      <c r="C7112">
        <v>7.8520600000000007</v>
      </c>
      <c r="D7112">
        <v>-7.0017200000000003E-3</v>
      </c>
      <c r="E7112" s="22">
        <f t="shared" si="1120"/>
        <v>7.8520600000000007</v>
      </c>
      <c r="F7112" s="22">
        <f t="shared" si="1121"/>
        <v>-7.0017200000000003E-3</v>
      </c>
      <c r="G7112" s="22">
        <f t="shared" si="1113"/>
        <v>7.8450582800000008</v>
      </c>
      <c r="H7112" s="22">
        <f t="shared" si="1114"/>
        <v>4.8999999999999986</v>
      </c>
      <c r="I7112" s="22">
        <f t="shared" si="1115"/>
        <v>0</v>
      </c>
      <c r="J7112" s="22">
        <f t="shared" si="1116"/>
        <v>2.9450582800000022</v>
      </c>
      <c r="K7112" s="22">
        <f t="shared" si="1117"/>
        <v>0</v>
      </c>
      <c r="L7112" s="22">
        <f t="shared" si="1118"/>
        <v>19.503187960000002</v>
      </c>
      <c r="M7112" s="22">
        <f t="shared" si="1122"/>
        <v>-6235.3318621099925</v>
      </c>
      <c r="N7112" s="22">
        <f t="shared" si="1119"/>
        <v>0</v>
      </c>
    </row>
    <row r="7113" spans="1:14" x14ac:dyDescent="0.25">
      <c r="A7113" s="1">
        <v>43032.29166664942</v>
      </c>
      <c r="B7113">
        <v>40.200000000000003</v>
      </c>
      <c r="C7113">
        <v>10.6168</v>
      </c>
      <c r="D7113">
        <v>0.15608217000000002</v>
      </c>
      <c r="E7113" s="22">
        <f t="shared" si="1120"/>
        <v>10.6168</v>
      </c>
      <c r="F7113" s="22">
        <f t="shared" si="1121"/>
        <v>0.15608217000000002</v>
      </c>
      <c r="G7113" s="22">
        <f t="shared" si="1113"/>
        <v>10.772882169999999</v>
      </c>
      <c r="H7113" s="22">
        <f t="shared" si="1114"/>
        <v>9.2000000000000028</v>
      </c>
      <c r="I7113" s="22">
        <f t="shared" si="1115"/>
        <v>0</v>
      </c>
      <c r="J7113" s="22">
        <f t="shared" si="1116"/>
        <v>1.5728821699999962</v>
      </c>
      <c r="K7113" s="22">
        <f t="shared" si="1117"/>
        <v>0</v>
      </c>
      <c r="L7113" s="22">
        <f t="shared" si="1118"/>
        <v>21.076070129999998</v>
      </c>
      <c r="M7113" s="22">
        <f t="shared" si="1122"/>
        <v>-6233.7589799399921</v>
      </c>
      <c r="N7113" s="22">
        <f t="shared" si="1119"/>
        <v>0</v>
      </c>
    </row>
    <row r="7114" spans="1:14" x14ac:dyDescent="0.25">
      <c r="A7114" s="1">
        <v>43032.333333316084</v>
      </c>
      <c r="B7114">
        <v>41.9</v>
      </c>
      <c r="C7114">
        <v>10.633100000000001</v>
      </c>
      <c r="D7114">
        <v>5.8299099999999999</v>
      </c>
      <c r="E7114" s="22">
        <f t="shared" si="1120"/>
        <v>10.633100000000001</v>
      </c>
      <c r="F7114" s="22">
        <f t="shared" si="1121"/>
        <v>5.8299099999999999</v>
      </c>
      <c r="G7114" s="22">
        <f t="shared" si="1113"/>
        <v>16.463010000000001</v>
      </c>
      <c r="H7114" s="22">
        <f t="shared" si="1114"/>
        <v>10.899999999999999</v>
      </c>
      <c r="I7114" s="22">
        <f t="shared" si="1115"/>
        <v>0</v>
      </c>
      <c r="J7114" s="22">
        <f t="shared" si="1116"/>
        <v>5.563010000000002</v>
      </c>
      <c r="K7114" s="22">
        <f t="shared" si="1117"/>
        <v>0</v>
      </c>
      <c r="L7114" s="22">
        <f t="shared" si="1118"/>
        <v>26.63908013</v>
      </c>
      <c r="M7114" s="22">
        <f t="shared" si="1122"/>
        <v>-6228.1959699399922</v>
      </c>
      <c r="N7114" s="22">
        <f t="shared" si="1119"/>
        <v>0</v>
      </c>
    </row>
    <row r="7115" spans="1:14" x14ac:dyDescent="0.25">
      <c r="A7115" s="1">
        <v>43032.374999982749</v>
      </c>
      <c r="B7115">
        <v>43.4</v>
      </c>
      <c r="C7115">
        <v>9.8179200000000009</v>
      </c>
      <c r="D7115">
        <v>10.45547</v>
      </c>
      <c r="E7115" s="22">
        <f t="shared" si="1120"/>
        <v>9.8179200000000009</v>
      </c>
      <c r="F7115" s="22">
        <f t="shared" si="1121"/>
        <v>10.45547</v>
      </c>
      <c r="G7115" s="22">
        <f t="shared" si="1113"/>
        <v>20.273389999999999</v>
      </c>
      <c r="H7115" s="22">
        <f t="shared" si="1114"/>
        <v>12.399999999999999</v>
      </c>
      <c r="I7115" s="22">
        <f t="shared" si="1115"/>
        <v>0</v>
      </c>
      <c r="J7115" s="22">
        <f t="shared" si="1116"/>
        <v>7.8733900000000006</v>
      </c>
      <c r="K7115" s="22">
        <f t="shared" si="1117"/>
        <v>0</v>
      </c>
      <c r="L7115" s="22">
        <f t="shared" si="1118"/>
        <v>34.512470129999997</v>
      </c>
      <c r="M7115" s="22">
        <f t="shared" si="1122"/>
        <v>-6220.3225799399925</v>
      </c>
      <c r="N7115" s="22">
        <f t="shared" si="1119"/>
        <v>0</v>
      </c>
    </row>
    <row r="7116" spans="1:14" x14ac:dyDescent="0.25">
      <c r="A7116" s="1">
        <v>43032.416666649413</v>
      </c>
      <c r="B7116">
        <v>46.2</v>
      </c>
      <c r="C7116">
        <v>9.3683600000000009</v>
      </c>
      <c r="D7116">
        <v>16.32422</v>
      </c>
      <c r="E7116" s="22">
        <f t="shared" si="1120"/>
        <v>9.3683600000000009</v>
      </c>
      <c r="F7116" s="22">
        <f t="shared" si="1121"/>
        <v>16.32422</v>
      </c>
      <c r="G7116" s="22">
        <f t="shared" si="1113"/>
        <v>25.69258</v>
      </c>
      <c r="H7116" s="22">
        <f t="shared" si="1114"/>
        <v>15.200000000000003</v>
      </c>
      <c r="I7116" s="22">
        <f t="shared" si="1115"/>
        <v>0</v>
      </c>
      <c r="J7116" s="22">
        <f t="shared" si="1116"/>
        <v>10.492579999999997</v>
      </c>
      <c r="K7116" s="22">
        <f t="shared" si="1117"/>
        <v>0</v>
      </c>
      <c r="L7116" s="22">
        <f t="shared" si="1118"/>
        <v>45.005050129999994</v>
      </c>
      <c r="M7116" s="22">
        <f t="shared" si="1122"/>
        <v>-6209.8299999399924</v>
      </c>
      <c r="N7116" s="22">
        <f t="shared" si="1119"/>
        <v>0</v>
      </c>
    </row>
    <row r="7117" spans="1:14" x14ac:dyDescent="0.25">
      <c r="A7117" s="1">
        <v>43032.458333316077</v>
      </c>
      <c r="B7117">
        <v>46.2</v>
      </c>
      <c r="C7117">
        <v>9.9994899999999998</v>
      </c>
      <c r="D7117">
        <v>19.574660000000002</v>
      </c>
      <c r="E7117" s="22">
        <f t="shared" si="1120"/>
        <v>9.9994899999999998</v>
      </c>
      <c r="F7117" s="22">
        <f t="shared" si="1121"/>
        <v>19.574660000000002</v>
      </c>
      <c r="G7117" s="22">
        <f t="shared" si="1113"/>
        <v>29.574150000000003</v>
      </c>
      <c r="H7117" s="22">
        <f t="shared" si="1114"/>
        <v>15.200000000000003</v>
      </c>
      <c r="I7117" s="22">
        <f t="shared" si="1115"/>
        <v>0</v>
      </c>
      <c r="J7117" s="22">
        <f t="shared" si="1116"/>
        <v>14.37415</v>
      </c>
      <c r="K7117" s="22">
        <f t="shared" si="1117"/>
        <v>0</v>
      </c>
      <c r="L7117" s="22">
        <f t="shared" si="1118"/>
        <v>59.379200129999994</v>
      </c>
      <c r="M7117" s="22">
        <f t="shared" si="1122"/>
        <v>-6195.4558499399927</v>
      </c>
      <c r="N7117" s="22">
        <f t="shared" si="1119"/>
        <v>0</v>
      </c>
    </row>
    <row r="7118" spans="1:14" x14ac:dyDescent="0.25">
      <c r="A7118" s="1">
        <v>43032.499999982741</v>
      </c>
      <c r="B7118">
        <v>47.9</v>
      </c>
      <c r="C7118">
        <v>10.599399999999999</v>
      </c>
      <c r="D7118">
        <v>21.148130000000002</v>
      </c>
      <c r="E7118" s="22">
        <f t="shared" si="1120"/>
        <v>10.599399999999999</v>
      </c>
      <c r="F7118" s="22">
        <f t="shared" si="1121"/>
        <v>21.148130000000002</v>
      </c>
      <c r="G7118" s="22">
        <f t="shared" si="1113"/>
        <v>31.747530000000001</v>
      </c>
      <c r="H7118" s="22">
        <f t="shared" si="1114"/>
        <v>16.899999999999999</v>
      </c>
      <c r="I7118" s="22">
        <f t="shared" si="1115"/>
        <v>0</v>
      </c>
      <c r="J7118" s="22">
        <f t="shared" si="1116"/>
        <v>14.847530000000003</v>
      </c>
      <c r="K7118" s="22">
        <f t="shared" si="1117"/>
        <v>0</v>
      </c>
      <c r="L7118" s="22">
        <f t="shared" si="1118"/>
        <v>74.226730129999993</v>
      </c>
      <c r="M7118" s="22">
        <f t="shared" si="1122"/>
        <v>-6180.6083199399927</v>
      </c>
      <c r="N7118" s="22">
        <f t="shared" si="1119"/>
        <v>0</v>
      </c>
    </row>
    <row r="7119" spans="1:14" x14ac:dyDescent="0.25">
      <c r="A7119" s="1">
        <v>43032.541666649406</v>
      </c>
      <c r="B7119">
        <v>48.2</v>
      </c>
      <c r="C7119">
        <v>15.093</v>
      </c>
      <c r="D7119">
        <v>20.956150000000001</v>
      </c>
      <c r="E7119" s="22">
        <f t="shared" si="1120"/>
        <v>15.093</v>
      </c>
      <c r="F7119" s="22">
        <f t="shared" si="1121"/>
        <v>20.956150000000001</v>
      </c>
      <c r="G7119" s="22">
        <f t="shared" si="1113"/>
        <v>36.049149999999997</v>
      </c>
      <c r="H7119" s="22">
        <f t="shared" si="1114"/>
        <v>17.200000000000003</v>
      </c>
      <c r="I7119" s="22">
        <f t="shared" si="1115"/>
        <v>0</v>
      </c>
      <c r="J7119" s="22">
        <f t="shared" si="1116"/>
        <v>18.849149999999995</v>
      </c>
      <c r="K7119" s="22">
        <f t="shared" si="1117"/>
        <v>0</v>
      </c>
      <c r="L7119" s="22">
        <f t="shared" si="1118"/>
        <v>93.075880129999987</v>
      </c>
      <c r="M7119" s="22">
        <f t="shared" si="1122"/>
        <v>-6161.7591699399927</v>
      </c>
      <c r="N7119" s="22">
        <f t="shared" si="1119"/>
        <v>0</v>
      </c>
    </row>
    <row r="7120" spans="1:14" x14ac:dyDescent="0.25">
      <c r="A7120" s="1">
        <v>43032.58333331607</v>
      </c>
      <c r="B7120">
        <v>48.2</v>
      </c>
      <c r="C7120">
        <v>14.6031</v>
      </c>
      <c r="D7120">
        <v>19.43939</v>
      </c>
      <c r="E7120" s="22">
        <f t="shared" si="1120"/>
        <v>14.6031</v>
      </c>
      <c r="F7120" s="22">
        <f t="shared" si="1121"/>
        <v>19.43939</v>
      </c>
      <c r="G7120" s="22">
        <f t="shared" si="1113"/>
        <v>34.042490000000001</v>
      </c>
      <c r="H7120" s="22">
        <f t="shared" si="1114"/>
        <v>17.200000000000003</v>
      </c>
      <c r="I7120" s="22">
        <f t="shared" si="1115"/>
        <v>0</v>
      </c>
      <c r="J7120" s="22">
        <f t="shared" si="1116"/>
        <v>16.842489999999998</v>
      </c>
      <c r="K7120" s="22">
        <f t="shared" si="1117"/>
        <v>0</v>
      </c>
      <c r="L7120" s="22">
        <f t="shared" si="1118"/>
        <v>109.91837012999999</v>
      </c>
      <c r="M7120" s="22">
        <f t="shared" si="1122"/>
        <v>-6144.9166799399927</v>
      </c>
      <c r="N7120" s="22">
        <f t="shared" si="1119"/>
        <v>0</v>
      </c>
    </row>
    <row r="7121" spans="1:14" x14ac:dyDescent="0.25">
      <c r="A7121" s="1">
        <v>43032.624999982734</v>
      </c>
      <c r="B7121">
        <v>48.4</v>
      </c>
      <c r="C7121">
        <v>12.658700000000001</v>
      </c>
      <c r="D7121">
        <v>16.752980000000001</v>
      </c>
      <c r="E7121" s="22">
        <f t="shared" si="1120"/>
        <v>12.658700000000001</v>
      </c>
      <c r="F7121" s="22">
        <f t="shared" si="1121"/>
        <v>16.752980000000001</v>
      </c>
      <c r="G7121" s="22">
        <f t="shared" si="1113"/>
        <v>29.411680000000004</v>
      </c>
      <c r="H7121" s="22">
        <f t="shared" si="1114"/>
        <v>17.399999999999999</v>
      </c>
      <c r="I7121" s="22">
        <f t="shared" si="1115"/>
        <v>0</v>
      </c>
      <c r="J7121" s="22">
        <f t="shared" si="1116"/>
        <v>12.011680000000005</v>
      </c>
      <c r="K7121" s="22">
        <f t="shared" si="1117"/>
        <v>0</v>
      </c>
      <c r="L7121" s="22">
        <f t="shared" si="1118"/>
        <v>121.93005012999998</v>
      </c>
      <c r="M7121" s="22">
        <f t="shared" si="1122"/>
        <v>-6132.9049999399931</v>
      </c>
      <c r="N7121" s="22">
        <f t="shared" si="1119"/>
        <v>0</v>
      </c>
    </row>
    <row r="7122" spans="1:14" x14ac:dyDescent="0.25">
      <c r="A7122" s="1">
        <v>43032.666666649398</v>
      </c>
      <c r="B7122">
        <v>48.4</v>
      </c>
      <c r="C7122">
        <v>11.4932</v>
      </c>
      <c r="D7122">
        <v>9.7941500000000001</v>
      </c>
      <c r="E7122" s="22">
        <f t="shared" si="1120"/>
        <v>11.4932</v>
      </c>
      <c r="F7122" s="22">
        <f t="shared" si="1121"/>
        <v>9.7941500000000001</v>
      </c>
      <c r="G7122" s="22">
        <f t="shared" si="1113"/>
        <v>21.28735</v>
      </c>
      <c r="H7122" s="22">
        <f t="shared" si="1114"/>
        <v>17.399999999999999</v>
      </c>
      <c r="I7122" s="22">
        <f t="shared" si="1115"/>
        <v>0</v>
      </c>
      <c r="J7122" s="22">
        <f t="shared" si="1116"/>
        <v>3.8873500000000014</v>
      </c>
      <c r="K7122" s="22">
        <f t="shared" si="1117"/>
        <v>0</v>
      </c>
      <c r="L7122" s="22">
        <f t="shared" si="1118"/>
        <v>125.81740012999998</v>
      </c>
      <c r="M7122" s="22">
        <f t="shared" si="1122"/>
        <v>-6129.0176499399931</v>
      </c>
      <c r="N7122" s="22">
        <f t="shared" si="1119"/>
        <v>0</v>
      </c>
    </row>
    <row r="7123" spans="1:14" x14ac:dyDescent="0.25">
      <c r="A7123" s="1">
        <v>43032.708333316063</v>
      </c>
      <c r="B7123">
        <v>48.7</v>
      </c>
      <c r="C7123">
        <v>8.7983700000000002</v>
      </c>
      <c r="D7123">
        <v>3.843</v>
      </c>
      <c r="E7123" s="22">
        <f t="shared" si="1120"/>
        <v>8.7983700000000002</v>
      </c>
      <c r="F7123" s="22">
        <f t="shared" si="1121"/>
        <v>3.843</v>
      </c>
      <c r="G7123" s="22">
        <f t="shared" si="1113"/>
        <v>12.64137</v>
      </c>
      <c r="H7123" s="22">
        <f t="shared" si="1114"/>
        <v>17.700000000000003</v>
      </c>
      <c r="I7123" s="22">
        <f t="shared" si="1115"/>
        <v>5.0586300000000026</v>
      </c>
      <c r="J7123" s="22">
        <f t="shared" si="1116"/>
        <v>0</v>
      </c>
      <c r="K7123" s="22">
        <f t="shared" si="1117"/>
        <v>5.0586300000000026</v>
      </c>
      <c r="L7123" s="22">
        <f t="shared" si="1118"/>
        <v>0</v>
      </c>
      <c r="M7123" s="22">
        <f t="shared" si="1122"/>
        <v>-6134.0762799399936</v>
      </c>
      <c r="N7123" s="22">
        <f t="shared" si="1119"/>
        <v>0</v>
      </c>
    </row>
    <row r="7124" spans="1:14" x14ac:dyDescent="0.25">
      <c r="A7124" s="1">
        <v>43032.749999982727</v>
      </c>
      <c r="B7124">
        <v>48.1</v>
      </c>
      <c r="C7124">
        <v>7.3350100000000005</v>
      </c>
      <c r="D7124">
        <v>0.39620417000000002</v>
      </c>
      <c r="E7124" s="22">
        <f t="shared" si="1120"/>
        <v>7.3350100000000005</v>
      </c>
      <c r="F7124" s="22">
        <f t="shared" si="1121"/>
        <v>0.39620417000000002</v>
      </c>
      <c r="G7124" s="22">
        <f t="shared" si="1113"/>
        <v>7.7312141700000003</v>
      </c>
      <c r="H7124" s="22">
        <f t="shared" si="1114"/>
        <v>17.100000000000001</v>
      </c>
      <c r="I7124" s="22">
        <f t="shared" si="1115"/>
        <v>9.3687858300000002</v>
      </c>
      <c r="J7124" s="22">
        <f t="shared" si="1116"/>
        <v>0</v>
      </c>
      <c r="K7124" s="22">
        <f t="shared" si="1117"/>
        <v>14.427415830000003</v>
      </c>
      <c r="L7124" s="22">
        <f t="shared" si="1118"/>
        <v>0</v>
      </c>
      <c r="M7124" s="22">
        <f t="shared" si="1122"/>
        <v>-6143.4450657699936</v>
      </c>
      <c r="N7124" s="22">
        <f t="shared" si="1119"/>
        <v>0</v>
      </c>
    </row>
    <row r="7125" spans="1:14" x14ac:dyDescent="0.25">
      <c r="A7125" s="1">
        <v>43032.791666649391</v>
      </c>
      <c r="B7125">
        <v>47.7</v>
      </c>
      <c r="C7125">
        <v>6.8321899999999998</v>
      </c>
      <c r="D7125">
        <v>-7.0017200000000003E-3</v>
      </c>
      <c r="E7125" s="22">
        <f t="shared" si="1120"/>
        <v>6.8321899999999998</v>
      </c>
      <c r="F7125" s="22">
        <f t="shared" si="1121"/>
        <v>-7.0017200000000003E-3</v>
      </c>
      <c r="G7125" s="22">
        <f t="shared" si="1113"/>
        <v>6.8251882799999999</v>
      </c>
      <c r="H7125" s="22">
        <f t="shared" si="1114"/>
        <v>16.700000000000003</v>
      </c>
      <c r="I7125" s="22">
        <f t="shared" si="1115"/>
        <v>9.8748117200000038</v>
      </c>
      <c r="J7125" s="22">
        <f t="shared" si="1116"/>
        <v>0</v>
      </c>
      <c r="K7125" s="22">
        <f t="shared" si="1117"/>
        <v>24.302227550000005</v>
      </c>
      <c r="L7125" s="22">
        <f t="shared" si="1118"/>
        <v>0</v>
      </c>
      <c r="M7125" s="22">
        <f t="shared" si="1122"/>
        <v>-6153.3198774899938</v>
      </c>
      <c r="N7125" s="22">
        <f t="shared" si="1119"/>
        <v>0</v>
      </c>
    </row>
    <row r="7126" spans="1:14" x14ac:dyDescent="0.25">
      <c r="A7126" s="1">
        <v>43032.833333316055</v>
      </c>
      <c r="B7126">
        <v>46.7</v>
      </c>
      <c r="C7126">
        <v>6.4049899999999997</v>
      </c>
      <c r="D7126">
        <v>-7.0017200000000003E-3</v>
      </c>
      <c r="E7126" s="22">
        <f t="shared" si="1120"/>
        <v>6.4049899999999997</v>
      </c>
      <c r="F7126" s="22">
        <f t="shared" si="1121"/>
        <v>-7.0017200000000003E-3</v>
      </c>
      <c r="G7126" s="22">
        <f t="shared" si="1113"/>
        <v>6.3979882799999999</v>
      </c>
      <c r="H7126" s="22">
        <f t="shared" si="1114"/>
        <v>15.700000000000003</v>
      </c>
      <c r="I7126" s="22">
        <f t="shared" si="1115"/>
        <v>9.302011720000003</v>
      </c>
      <c r="J7126" s="22">
        <f t="shared" si="1116"/>
        <v>0</v>
      </c>
      <c r="K7126" s="22">
        <f t="shared" si="1117"/>
        <v>33.604239270000008</v>
      </c>
      <c r="L7126" s="22">
        <f t="shared" si="1118"/>
        <v>0</v>
      </c>
      <c r="M7126" s="22">
        <f t="shared" si="1122"/>
        <v>-6162.6218892099942</v>
      </c>
      <c r="N7126" s="22">
        <f t="shared" si="1119"/>
        <v>0</v>
      </c>
    </row>
    <row r="7127" spans="1:14" x14ac:dyDescent="0.25">
      <c r="A7127" s="1">
        <v>43032.87499998272</v>
      </c>
      <c r="B7127">
        <v>43.9</v>
      </c>
      <c r="C7127">
        <v>6.6102799999999995</v>
      </c>
      <c r="D7127">
        <v>-7.0017200000000003E-3</v>
      </c>
      <c r="E7127" s="22">
        <f t="shared" si="1120"/>
        <v>6.6102799999999995</v>
      </c>
      <c r="F7127" s="22">
        <f t="shared" si="1121"/>
        <v>-7.0017200000000003E-3</v>
      </c>
      <c r="G7127" s="22">
        <f t="shared" si="1113"/>
        <v>6.6032782799999996</v>
      </c>
      <c r="H7127" s="22">
        <f t="shared" si="1114"/>
        <v>12.899999999999999</v>
      </c>
      <c r="I7127" s="22">
        <f t="shared" si="1115"/>
        <v>6.296721719999999</v>
      </c>
      <c r="J7127" s="22">
        <f t="shared" si="1116"/>
        <v>0</v>
      </c>
      <c r="K7127" s="22">
        <f t="shared" si="1117"/>
        <v>39.900960990000009</v>
      </c>
      <c r="L7127" s="22">
        <f t="shared" si="1118"/>
        <v>0</v>
      </c>
      <c r="M7127" s="22">
        <f t="shared" si="1122"/>
        <v>-6168.9186109299944</v>
      </c>
      <c r="N7127" s="22">
        <f t="shared" si="1119"/>
        <v>0</v>
      </c>
    </row>
    <row r="7128" spans="1:14" x14ac:dyDescent="0.25">
      <c r="A7128" s="1">
        <v>43032.916666649384</v>
      </c>
      <c r="B7128">
        <v>41.3</v>
      </c>
      <c r="C7128">
        <v>7.0295500000000004</v>
      </c>
      <c r="D7128">
        <v>-7.0017200000000003E-3</v>
      </c>
      <c r="E7128" s="22">
        <f t="shared" si="1120"/>
        <v>7.0295500000000004</v>
      </c>
      <c r="F7128" s="22">
        <f t="shared" si="1121"/>
        <v>-7.0017200000000003E-3</v>
      </c>
      <c r="G7128" s="22">
        <f t="shared" si="1113"/>
        <v>7.0225482800000005</v>
      </c>
      <c r="H7128" s="22">
        <f t="shared" si="1114"/>
        <v>10.299999999999997</v>
      </c>
      <c r="I7128" s="22">
        <f t="shared" si="1115"/>
        <v>3.2774517199999966</v>
      </c>
      <c r="J7128" s="22">
        <f t="shared" si="1116"/>
        <v>0</v>
      </c>
      <c r="K7128" s="22">
        <f t="shared" si="1117"/>
        <v>43.178412710000003</v>
      </c>
      <c r="L7128" s="22">
        <f t="shared" si="1118"/>
        <v>0</v>
      </c>
      <c r="M7128" s="22">
        <f t="shared" si="1122"/>
        <v>-6172.196062649994</v>
      </c>
      <c r="N7128" s="22">
        <f t="shared" si="1119"/>
        <v>0</v>
      </c>
    </row>
    <row r="7129" spans="1:14" x14ac:dyDescent="0.25">
      <c r="A7129" s="1">
        <v>43032.958333316048</v>
      </c>
      <c r="B7129">
        <v>39.299999999999997</v>
      </c>
      <c r="C7129">
        <v>7.0195200000000009</v>
      </c>
      <c r="D7129">
        <v>-7.0017200000000003E-3</v>
      </c>
      <c r="E7129" s="22">
        <f t="shared" si="1120"/>
        <v>7.0195200000000009</v>
      </c>
      <c r="F7129" s="22">
        <f t="shared" si="1121"/>
        <v>-7.0017200000000003E-3</v>
      </c>
      <c r="G7129" s="22">
        <f t="shared" si="1113"/>
        <v>7.012518280000001</v>
      </c>
      <c r="H7129" s="22">
        <f t="shared" si="1114"/>
        <v>8.2999999999999972</v>
      </c>
      <c r="I7129" s="22">
        <f t="shared" si="1115"/>
        <v>1.2874817199999962</v>
      </c>
      <c r="J7129" s="22">
        <f t="shared" si="1116"/>
        <v>0</v>
      </c>
      <c r="K7129" s="22">
        <f t="shared" si="1117"/>
        <v>44.465894429999999</v>
      </c>
      <c r="L7129" s="22">
        <f t="shared" si="1118"/>
        <v>0</v>
      </c>
      <c r="M7129" s="22">
        <f t="shared" si="1122"/>
        <v>-6173.483544369994</v>
      </c>
      <c r="N7129" s="22">
        <f t="shared" si="1119"/>
        <v>0</v>
      </c>
    </row>
    <row r="7130" spans="1:14" x14ac:dyDescent="0.25">
      <c r="A7130" s="1">
        <v>43032.999999982712</v>
      </c>
      <c r="B7130">
        <v>37.6</v>
      </c>
      <c r="C7130">
        <v>9.197379999999999</v>
      </c>
      <c r="D7130">
        <v>-7.0017200000000003E-3</v>
      </c>
      <c r="E7130" s="22">
        <f t="shared" si="1120"/>
        <v>9.197379999999999</v>
      </c>
      <c r="F7130" s="22">
        <f t="shared" si="1121"/>
        <v>-7.0017200000000003E-3</v>
      </c>
      <c r="G7130" s="22">
        <f t="shared" si="1113"/>
        <v>9.1903782799999991</v>
      </c>
      <c r="H7130" s="22">
        <f t="shared" si="1114"/>
        <v>6.6000000000000014</v>
      </c>
      <c r="I7130" s="22">
        <f t="shared" si="1115"/>
        <v>0</v>
      </c>
      <c r="J7130" s="22">
        <f t="shared" si="1116"/>
        <v>2.5903782799999977</v>
      </c>
      <c r="K7130" s="22">
        <f t="shared" si="1117"/>
        <v>0</v>
      </c>
      <c r="L7130" s="22">
        <f t="shared" si="1118"/>
        <v>2.5903782799999977</v>
      </c>
      <c r="M7130" s="22">
        <f t="shared" si="1122"/>
        <v>-6170.8931660899943</v>
      </c>
      <c r="N7130" s="22">
        <f t="shared" si="1119"/>
        <v>0</v>
      </c>
    </row>
    <row r="7131" spans="1:14" x14ac:dyDescent="0.25">
      <c r="A7131" s="1">
        <v>43033.041666649377</v>
      </c>
      <c r="B7131">
        <v>36.6</v>
      </c>
      <c r="C7131">
        <v>6.8297799999999995</v>
      </c>
      <c r="D7131">
        <v>-7.0017200000000003E-3</v>
      </c>
      <c r="E7131" s="22">
        <f t="shared" si="1120"/>
        <v>6.8297799999999995</v>
      </c>
      <c r="F7131" s="22">
        <f t="shared" si="1121"/>
        <v>-7.0017200000000003E-3</v>
      </c>
      <c r="G7131" s="22">
        <f t="shared" si="1113"/>
        <v>6.8227782799999996</v>
      </c>
      <c r="H7131" s="22">
        <f t="shared" si="1114"/>
        <v>5.6000000000000014</v>
      </c>
      <c r="I7131" s="22">
        <f t="shared" si="1115"/>
        <v>0</v>
      </c>
      <c r="J7131" s="22">
        <f t="shared" si="1116"/>
        <v>1.2227782799999982</v>
      </c>
      <c r="K7131" s="22">
        <f t="shared" si="1117"/>
        <v>0</v>
      </c>
      <c r="L7131" s="22">
        <f t="shared" si="1118"/>
        <v>3.8131565599999959</v>
      </c>
      <c r="M7131" s="22">
        <f t="shared" si="1122"/>
        <v>-6169.6703878099943</v>
      </c>
      <c r="N7131" s="22">
        <f t="shared" si="1119"/>
        <v>0</v>
      </c>
    </row>
    <row r="7132" spans="1:14" x14ac:dyDescent="0.25">
      <c r="A7132" s="1">
        <v>43033.083333316041</v>
      </c>
      <c r="B7132">
        <v>35.5</v>
      </c>
      <c r="C7132">
        <v>7.4527299999999999</v>
      </c>
      <c r="D7132">
        <v>-7.0017200000000003E-3</v>
      </c>
      <c r="E7132" s="22">
        <f t="shared" si="1120"/>
        <v>7.4527299999999999</v>
      </c>
      <c r="F7132" s="22">
        <f t="shared" si="1121"/>
        <v>-7.0017200000000003E-3</v>
      </c>
      <c r="G7132" s="22">
        <f t="shared" si="1113"/>
        <v>7.44572828</v>
      </c>
      <c r="H7132" s="22">
        <f t="shared" si="1114"/>
        <v>4.5</v>
      </c>
      <c r="I7132" s="22">
        <f t="shared" si="1115"/>
        <v>0</v>
      </c>
      <c r="J7132" s="22">
        <f t="shared" si="1116"/>
        <v>2.94572828</v>
      </c>
      <c r="K7132" s="22">
        <f t="shared" si="1117"/>
        <v>0</v>
      </c>
      <c r="L7132" s="22">
        <f t="shared" si="1118"/>
        <v>6.7588848399999959</v>
      </c>
      <c r="M7132" s="22">
        <f t="shared" si="1122"/>
        <v>-6166.7246595299939</v>
      </c>
      <c r="N7132" s="22">
        <f t="shared" si="1119"/>
        <v>0</v>
      </c>
    </row>
    <row r="7133" spans="1:14" x14ac:dyDescent="0.25">
      <c r="A7133" s="1">
        <v>43033.124999982705</v>
      </c>
      <c r="B7133">
        <v>34.299999999999997</v>
      </c>
      <c r="C7133">
        <v>7.5348500000000005</v>
      </c>
      <c r="D7133">
        <v>-7.0017200000000003E-3</v>
      </c>
      <c r="E7133" s="22">
        <f t="shared" si="1120"/>
        <v>7.5348500000000005</v>
      </c>
      <c r="F7133" s="22">
        <f t="shared" si="1121"/>
        <v>-7.0017200000000003E-3</v>
      </c>
      <c r="G7133" s="22">
        <f t="shared" si="1113"/>
        <v>7.5278482800000006</v>
      </c>
      <c r="H7133" s="22">
        <f t="shared" si="1114"/>
        <v>3.2999999999999972</v>
      </c>
      <c r="I7133" s="22">
        <f t="shared" si="1115"/>
        <v>0</v>
      </c>
      <c r="J7133" s="22">
        <f t="shared" si="1116"/>
        <v>4.2278482800000035</v>
      </c>
      <c r="K7133" s="22">
        <f t="shared" si="1117"/>
        <v>0</v>
      </c>
      <c r="L7133" s="22">
        <f t="shared" si="1118"/>
        <v>10.98673312</v>
      </c>
      <c r="M7133" s="22">
        <f t="shared" si="1122"/>
        <v>-6162.4968112499937</v>
      </c>
      <c r="N7133" s="22">
        <f t="shared" si="1119"/>
        <v>0</v>
      </c>
    </row>
    <row r="7134" spans="1:14" x14ac:dyDescent="0.25">
      <c r="A7134" s="1">
        <v>43033.166666649369</v>
      </c>
      <c r="B7134">
        <v>34.4</v>
      </c>
      <c r="C7134">
        <v>7.20763</v>
      </c>
      <c r="D7134">
        <v>-7.0017200000000003E-3</v>
      </c>
      <c r="E7134" s="22">
        <f t="shared" si="1120"/>
        <v>7.20763</v>
      </c>
      <c r="F7134" s="22">
        <f t="shared" si="1121"/>
        <v>-7.0017200000000003E-3</v>
      </c>
      <c r="G7134" s="22">
        <f t="shared" si="1113"/>
        <v>7.2006282800000001</v>
      </c>
      <c r="H7134" s="22">
        <f t="shared" si="1114"/>
        <v>3.3999999999999986</v>
      </c>
      <c r="I7134" s="22">
        <f t="shared" si="1115"/>
        <v>0</v>
      </c>
      <c r="J7134" s="22">
        <f t="shared" si="1116"/>
        <v>3.8006282800000015</v>
      </c>
      <c r="K7134" s="22">
        <f t="shared" si="1117"/>
        <v>0</v>
      </c>
      <c r="L7134" s="22">
        <f t="shared" si="1118"/>
        <v>14.787361400000002</v>
      </c>
      <c r="M7134" s="22">
        <f t="shared" si="1122"/>
        <v>-6158.696182969994</v>
      </c>
      <c r="N7134" s="22">
        <f t="shared" si="1119"/>
        <v>0</v>
      </c>
    </row>
    <row r="7135" spans="1:14" x14ac:dyDescent="0.25">
      <c r="A7135" s="1">
        <v>43033.208333316034</v>
      </c>
      <c r="B7135">
        <v>34.9</v>
      </c>
      <c r="C7135">
        <v>8.2545599999999997</v>
      </c>
      <c r="D7135">
        <v>-7.0017200000000003E-3</v>
      </c>
      <c r="E7135" s="22">
        <f t="shared" si="1120"/>
        <v>8.2545599999999997</v>
      </c>
      <c r="F7135" s="22">
        <f t="shared" si="1121"/>
        <v>-7.0017200000000003E-3</v>
      </c>
      <c r="G7135" s="22">
        <f t="shared" si="1113"/>
        <v>8.2475582799999998</v>
      </c>
      <c r="H7135" s="22">
        <f t="shared" si="1114"/>
        <v>3.8999999999999986</v>
      </c>
      <c r="I7135" s="22">
        <f t="shared" si="1115"/>
        <v>0</v>
      </c>
      <c r="J7135" s="22">
        <f t="shared" si="1116"/>
        <v>4.3475582800000012</v>
      </c>
      <c r="K7135" s="22">
        <f t="shared" si="1117"/>
        <v>0</v>
      </c>
      <c r="L7135" s="22">
        <f t="shared" si="1118"/>
        <v>19.134919680000003</v>
      </c>
      <c r="M7135" s="22">
        <f t="shared" si="1122"/>
        <v>-6154.3486246899938</v>
      </c>
      <c r="N7135" s="22">
        <f t="shared" si="1119"/>
        <v>0</v>
      </c>
    </row>
    <row r="7136" spans="1:14" x14ac:dyDescent="0.25">
      <c r="A7136" s="1">
        <v>43033.249999982698</v>
      </c>
      <c r="B7136">
        <v>35.9</v>
      </c>
      <c r="C7136">
        <v>5.8441200000000002</v>
      </c>
      <c r="D7136">
        <v>-7.0017200000000003E-3</v>
      </c>
      <c r="E7136" s="22">
        <f t="shared" si="1120"/>
        <v>5.8441200000000002</v>
      </c>
      <c r="F7136" s="22">
        <f t="shared" si="1121"/>
        <v>-7.0017200000000003E-3</v>
      </c>
      <c r="G7136" s="22">
        <f t="shared" si="1113"/>
        <v>5.8371182800000003</v>
      </c>
      <c r="H7136" s="22">
        <f t="shared" si="1114"/>
        <v>4.8999999999999986</v>
      </c>
      <c r="I7136" s="22">
        <f t="shared" si="1115"/>
        <v>0</v>
      </c>
      <c r="J7136" s="22">
        <f t="shared" si="1116"/>
        <v>0.93711828000000175</v>
      </c>
      <c r="K7136" s="22">
        <f t="shared" si="1117"/>
        <v>0</v>
      </c>
      <c r="L7136" s="22">
        <f t="shared" si="1118"/>
        <v>20.072037960000003</v>
      </c>
      <c r="M7136" s="22">
        <f t="shared" si="1122"/>
        <v>-6153.4115064099942</v>
      </c>
      <c r="N7136" s="22">
        <f t="shared" si="1119"/>
        <v>0</v>
      </c>
    </row>
    <row r="7137" spans="1:14" x14ac:dyDescent="0.25">
      <c r="A7137" s="1">
        <v>43033.291666649362</v>
      </c>
      <c r="B7137">
        <v>36.299999999999997</v>
      </c>
      <c r="C7137">
        <v>5.4300800000000002</v>
      </c>
      <c r="D7137">
        <v>0.17805417000000001</v>
      </c>
      <c r="E7137" s="22">
        <f t="shared" si="1120"/>
        <v>5.4300800000000002</v>
      </c>
      <c r="F7137" s="22">
        <f t="shared" si="1121"/>
        <v>0.17805417000000001</v>
      </c>
      <c r="G7137" s="22">
        <f t="shared" si="1113"/>
        <v>5.6081341700000005</v>
      </c>
      <c r="H7137" s="22">
        <f t="shared" si="1114"/>
        <v>5.2999999999999972</v>
      </c>
      <c r="I7137" s="22">
        <f t="shared" si="1115"/>
        <v>0</v>
      </c>
      <c r="J7137" s="22">
        <f t="shared" si="1116"/>
        <v>0.30813417000000332</v>
      </c>
      <c r="K7137" s="22">
        <f t="shared" si="1117"/>
        <v>0</v>
      </c>
      <c r="L7137" s="22">
        <f t="shared" si="1118"/>
        <v>20.380172130000005</v>
      </c>
      <c r="M7137" s="22">
        <f t="shared" si="1122"/>
        <v>-6153.1033722399943</v>
      </c>
      <c r="N7137" s="22">
        <f t="shared" si="1119"/>
        <v>0</v>
      </c>
    </row>
    <row r="7138" spans="1:14" x14ac:dyDescent="0.25">
      <c r="A7138" s="1">
        <v>43033.333333316026</v>
      </c>
      <c r="B7138">
        <v>39.299999999999997</v>
      </c>
      <c r="C7138">
        <v>4.89818</v>
      </c>
      <c r="D7138">
        <v>4.4578500000000005</v>
      </c>
      <c r="E7138" s="22">
        <f t="shared" si="1120"/>
        <v>4.89818</v>
      </c>
      <c r="F7138" s="22">
        <f t="shared" si="1121"/>
        <v>4.4578500000000005</v>
      </c>
      <c r="G7138" s="22">
        <f t="shared" si="1113"/>
        <v>9.3560300000000005</v>
      </c>
      <c r="H7138" s="22">
        <f t="shared" si="1114"/>
        <v>8.2999999999999972</v>
      </c>
      <c r="I7138" s="22">
        <f t="shared" si="1115"/>
        <v>0</v>
      </c>
      <c r="J7138" s="22">
        <f t="shared" si="1116"/>
        <v>1.0560300000000034</v>
      </c>
      <c r="K7138" s="22">
        <f t="shared" si="1117"/>
        <v>0</v>
      </c>
      <c r="L7138" s="22">
        <f t="shared" si="1118"/>
        <v>21.436202130000009</v>
      </c>
      <c r="M7138" s="22">
        <f t="shared" si="1122"/>
        <v>-6152.0473422399946</v>
      </c>
      <c r="N7138" s="22">
        <f t="shared" si="1119"/>
        <v>0</v>
      </c>
    </row>
    <row r="7139" spans="1:14" x14ac:dyDescent="0.25">
      <c r="A7139" s="1">
        <v>43033.37499998269</v>
      </c>
      <c r="B7139">
        <v>33.200000000000003</v>
      </c>
      <c r="C7139">
        <v>4.0142100000000003</v>
      </c>
      <c r="D7139">
        <v>12.29551</v>
      </c>
      <c r="E7139" s="22">
        <f t="shared" si="1120"/>
        <v>4.0142100000000003</v>
      </c>
      <c r="F7139" s="22">
        <f t="shared" si="1121"/>
        <v>12.29551</v>
      </c>
      <c r="G7139" s="22">
        <f t="shared" si="1113"/>
        <v>16.309719999999999</v>
      </c>
      <c r="H7139" s="22">
        <f t="shared" si="1114"/>
        <v>2.2000000000000028</v>
      </c>
      <c r="I7139" s="22">
        <f t="shared" si="1115"/>
        <v>0</v>
      </c>
      <c r="J7139" s="22">
        <f t="shared" si="1116"/>
        <v>14.109719999999996</v>
      </c>
      <c r="K7139" s="22">
        <f t="shared" si="1117"/>
        <v>0</v>
      </c>
      <c r="L7139" s="22">
        <f t="shared" si="1118"/>
        <v>35.545922130000008</v>
      </c>
      <c r="M7139" s="22">
        <f t="shared" si="1122"/>
        <v>-6137.9376222399942</v>
      </c>
      <c r="N7139" s="22">
        <f t="shared" si="1119"/>
        <v>0</v>
      </c>
    </row>
    <row r="7140" spans="1:14" x14ac:dyDescent="0.25">
      <c r="A7140" s="1">
        <v>43033.416666649355</v>
      </c>
      <c r="B7140">
        <v>44.5</v>
      </c>
      <c r="C7140">
        <v>6.2997399999999999</v>
      </c>
      <c r="D7140">
        <v>17.267330000000001</v>
      </c>
      <c r="E7140" s="22">
        <f t="shared" si="1120"/>
        <v>6.2997399999999999</v>
      </c>
      <c r="F7140" s="22">
        <f t="shared" si="1121"/>
        <v>17.267330000000001</v>
      </c>
      <c r="G7140" s="22">
        <f t="shared" si="1113"/>
        <v>23.567070000000001</v>
      </c>
      <c r="H7140" s="22">
        <f t="shared" si="1114"/>
        <v>13.5</v>
      </c>
      <c r="I7140" s="22">
        <f t="shared" si="1115"/>
        <v>0</v>
      </c>
      <c r="J7140" s="22">
        <f t="shared" si="1116"/>
        <v>10.067070000000001</v>
      </c>
      <c r="K7140" s="22">
        <f t="shared" si="1117"/>
        <v>0</v>
      </c>
      <c r="L7140" s="22">
        <f t="shared" si="1118"/>
        <v>45.612992130000009</v>
      </c>
      <c r="M7140" s="22">
        <f t="shared" si="1122"/>
        <v>-6127.8705522399941</v>
      </c>
      <c r="N7140" s="22">
        <f t="shared" si="1119"/>
        <v>0</v>
      </c>
    </row>
    <row r="7141" spans="1:14" x14ac:dyDescent="0.25">
      <c r="A7141" s="1">
        <v>43033.458333316019</v>
      </c>
      <c r="B7141">
        <v>32.4</v>
      </c>
      <c r="C7141">
        <v>6.4158500000000007</v>
      </c>
      <c r="D7141">
        <v>20.48002</v>
      </c>
      <c r="E7141" s="22">
        <f t="shared" si="1120"/>
        <v>6.4158500000000007</v>
      </c>
      <c r="F7141" s="22">
        <f t="shared" si="1121"/>
        <v>20.48002</v>
      </c>
      <c r="G7141" s="22">
        <f t="shared" si="1113"/>
        <v>26.895870000000002</v>
      </c>
      <c r="H7141" s="22">
        <f t="shared" si="1114"/>
        <v>1.3999999999999986</v>
      </c>
      <c r="I7141" s="22">
        <f t="shared" si="1115"/>
        <v>0</v>
      </c>
      <c r="J7141" s="22">
        <f t="shared" si="1116"/>
        <v>25.495870000000004</v>
      </c>
      <c r="K7141" s="22">
        <f t="shared" si="1117"/>
        <v>0</v>
      </c>
      <c r="L7141" s="22">
        <f t="shared" si="1118"/>
        <v>71.108862130000006</v>
      </c>
      <c r="M7141" s="22">
        <f t="shared" si="1122"/>
        <v>-6102.3746822399944</v>
      </c>
      <c r="N7141" s="22">
        <f t="shared" si="1119"/>
        <v>0</v>
      </c>
    </row>
    <row r="7142" spans="1:14" x14ac:dyDescent="0.25">
      <c r="A7142" s="1">
        <v>43033.499999982683</v>
      </c>
      <c r="B7142">
        <v>44.6</v>
      </c>
      <c r="C7142">
        <v>8.7499099999999999</v>
      </c>
      <c r="D7142">
        <v>21.982440000000004</v>
      </c>
      <c r="E7142" s="22">
        <f t="shared" si="1120"/>
        <v>8.7499099999999999</v>
      </c>
      <c r="F7142" s="22">
        <f t="shared" si="1121"/>
        <v>21.982440000000004</v>
      </c>
      <c r="G7142" s="22">
        <f t="shared" si="1113"/>
        <v>30.732350000000004</v>
      </c>
      <c r="H7142" s="22">
        <f t="shared" si="1114"/>
        <v>13.600000000000001</v>
      </c>
      <c r="I7142" s="22">
        <f t="shared" si="1115"/>
        <v>0</v>
      </c>
      <c r="J7142" s="22">
        <f t="shared" si="1116"/>
        <v>17.132350000000002</v>
      </c>
      <c r="K7142" s="22">
        <f t="shared" si="1117"/>
        <v>0</v>
      </c>
      <c r="L7142" s="22">
        <f t="shared" si="1118"/>
        <v>88.241212130000008</v>
      </c>
      <c r="M7142" s="22">
        <f t="shared" si="1122"/>
        <v>-6085.2423322399945</v>
      </c>
      <c r="N7142" s="22">
        <f t="shared" si="1119"/>
        <v>0</v>
      </c>
    </row>
    <row r="7143" spans="1:14" x14ac:dyDescent="0.25">
      <c r="A7143" s="1">
        <v>43033.541666649347</v>
      </c>
      <c r="B7143">
        <v>32.4</v>
      </c>
      <c r="C7143">
        <v>7.4613000000000005</v>
      </c>
      <c r="D7143">
        <v>21.92597</v>
      </c>
      <c r="E7143" s="22">
        <f t="shared" si="1120"/>
        <v>7.4613000000000005</v>
      </c>
      <c r="F7143" s="22">
        <f t="shared" si="1121"/>
        <v>21.92597</v>
      </c>
      <c r="G7143" s="22">
        <f t="shared" si="1113"/>
        <v>29.387270000000001</v>
      </c>
      <c r="H7143" s="22">
        <f t="shared" si="1114"/>
        <v>1.3999999999999986</v>
      </c>
      <c r="I7143" s="22">
        <f t="shared" si="1115"/>
        <v>0</v>
      </c>
      <c r="J7143" s="22">
        <f t="shared" si="1116"/>
        <v>27.987270000000002</v>
      </c>
      <c r="K7143" s="22">
        <f t="shared" si="1117"/>
        <v>0</v>
      </c>
      <c r="L7143" s="22">
        <f t="shared" si="1118"/>
        <v>116.22848213</v>
      </c>
      <c r="M7143" s="22">
        <f t="shared" si="1122"/>
        <v>-6057.2550622399949</v>
      </c>
      <c r="N7143" s="22">
        <f t="shared" si="1119"/>
        <v>0</v>
      </c>
    </row>
    <row r="7144" spans="1:14" x14ac:dyDescent="0.25">
      <c r="A7144" s="1">
        <v>43033.583333316012</v>
      </c>
      <c r="B7144">
        <v>45</v>
      </c>
      <c r="C7144">
        <v>6.1714799999999999</v>
      </c>
      <c r="D7144">
        <v>20.652509999999999</v>
      </c>
      <c r="E7144" s="22">
        <f t="shared" si="1120"/>
        <v>6.1714799999999999</v>
      </c>
      <c r="F7144" s="22">
        <f t="shared" si="1121"/>
        <v>20.652509999999999</v>
      </c>
      <c r="G7144" s="22">
        <f t="shared" si="1113"/>
        <v>26.823989999999998</v>
      </c>
      <c r="H7144" s="22">
        <f t="shared" si="1114"/>
        <v>14</v>
      </c>
      <c r="I7144" s="22">
        <f t="shared" si="1115"/>
        <v>0</v>
      </c>
      <c r="J7144" s="22">
        <f t="shared" si="1116"/>
        <v>12.823989999999998</v>
      </c>
      <c r="K7144" s="22">
        <f t="shared" si="1117"/>
        <v>0</v>
      </c>
      <c r="L7144" s="22">
        <f t="shared" si="1118"/>
        <v>129.05247213000001</v>
      </c>
      <c r="M7144" s="22">
        <f t="shared" si="1122"/>
        <v>-6044.431072239995</v>
      </c>
      <c r="N7144" s="22">
        <f t="shared" si="1119"/>
        <v>0</v>
      </c>
    </row>
    <row r="7145" spans="1:14" x14ac:dyDescent="0.25">
      <c r="A7145" s="1">
        <v>43033.624999982676</v>
      </c>
      <c r="B7145">
        <v>45.9</v>
      </c>
      <c r="C7145">
        <v>7.9054399999999996</v>
      </c>
      <c r="D7145">
        <v>17.448460000000001</v>
      </c>
      <c r="E7145" s="22">
        <f t="shared" si="1120"/>
        <v>7.9054399999999996</v>
      </c>
      <c r="F7145" s="22">
        <f t="shared" si="1121"/>
        <v>17.448460000000001</v>
      </c>
      <c r="G7145" s="22">
        <f t="shared" si="1113"/>
        <v>25.353899999999999</v>
      </c>
      <c r="H7145" s="22">
        <f t="shared" si="1114"/>
        <v>14.899999999999999</v>
      </c>
      <c r="I7145" s="22">
        <f t="shared" si="1115"/>
        <v>0</v>
      </c>
      <c r="J7145" s="22">
        <f t="shared" si="1116"/>
        <v>10.453900000000001</v>
      </c>
      <c r="K7145" s="22">
        <f t="shared" si="1117"/>
        <v>0</v>
      </c>
      <c r="L7145" s="22">
        <f t="shared" si="1118"/>
        <v>139.50637213000002</v>
      </c>
      <c r="M7145" s="22">
        <f t="shared" si="1122"/>
        <v>-6033.9771722399946</v>
      </c>
      <c r="N7145" s="22">
        <f t="shared" si="1119"/>
        <v>0</v>
      </c>
    </row>
    <row r="7146" spans="1:14" x14ac:dyDescent="0.25">
      <c r="A7146" s="1">
        <v>43033.66666664934</v>
      </c>
      <c r="B7146">
        <v>46.5</v>
      </c>
      <c r="C7146">
        <v>6.0358499999999999</v>
      </c>
      <c r="D7146">
        <v>12.7858</v>
      </c>
      <c r="E7146" s="22">
        <f t="shared" si="1120"/>
        <v>6.0358499999999999</v>
      </c>
      <c r="F7146" s="22">
        <f t="shared" si="1121"/>
        <v>12.7858</v>
      </c>
      <c r="G7146" s="22">
        <f t="shared" ref="G7146:G7209" si="1123">(E7146+F7146)</f>
        <v>18.821649999999998</v>
      </c>
      <c r="H7146" s="22">
        <f t="shared" ref="H7146:H7209" si="1124">B7146-$S$4</f>
        <v>15.5</v>
      </c>
      <c r="I7146" s="22">
        <f t="shared" ref="I7146:I7209" si="1125">IF((H7146-G7146)&gt;0, (H7146-G7146), (0))</f>
        <v>0</v>
      </c>
      <c r="J7146" s="22">
        <f t="shared" ref="J7146:J7209" si="1126">IF(I7146=0, G7146-H7146,0)</f>
        <v>3.3216499999999982</v>
      </c>
      <c r="K7146" s="22">
        <f t="shared" ref="K7146:K7209" si="1127">IF(I7146&gt;0, K7145+I7146, 0)</f>
        <v>0</v>
      </c>
      <c r="L7146" s="22">
        <f t="shared" ref="L7146:L7209" si="1128">IF(J7146&gt;0,L7145+J7146, 0)</f>
        <v>142.82802213000002</v>
      </c>
      <c r="M7146" s="22">
        <f t="shared" si="1122"/>
        <v>-6030.6555222399948</v>
      </c>
      <c r="N7146" s="22">
        <f t="shared" ref="N7146:N7209" si="1129">(M7145-I7146+J7146)-M7146</f>
        <v>0</v>
      </c>
    </row>
    <row r="7147" spans="1:14" x14ac:dyDescent="0.25">
      <c r="A7147" s="1">
        <v>43033.708333316004</v>
      </c>
      <c r="B7147">
        <v>45.5</v>
      </c>
      <c r="C7147">
        <v>5.9260399999999995</v>
      </c>
      <c r="D7147">
        <v>6.6080699999999997</v>
      </c>
      <c r="E7147" s="22">
        <f t="shared" si="1120"/>
        <v>5.9260399999999995</v>
      </c>
      <c r="F7147" s="22">
        <f t="shared" si="1121"/>
        <v>6.6080699999999997</v>
      </c>
      <c r="G7147" s="22">
        <f t="shared" si="1123"/>
        <v>12.534109999999998</v>
      </c>
      <c r="H7147" s="22">
        <f t="shared" si="1124"/>
        <v>14.5</v>
      </c>
      <c r="I7147" s="22">
        <f t="shared" si="1125"/>
        <v>1.9658900000000017</v>
      </c>
      <c r="J7147" s="22">
        <f t="shared" si="1126"/>
        <v>0</v>
      </c>
      <c r="K7147" s="22">
        <f t="shared" si="1127"/>
        <v>1.9658900000000017</v>
      </c>
      <c r="L7147" s="22">
        <f t="shared" si="1128"/>
        <v>0</v>
      </c>
      <c r="M7147" s="22">
        <f t="shared" si="1122"/>
        <v>-6032.6214122399952</v>
      </c>
      <c r="N7147" s="22">
        <f t="shared" si="1129"/>
        <v>0</v>
      </c>
    </row>
    <row r="7148" spans="1:14" x14ac:dyDescent="0.25">
      <c r="A7148" s="1">
        <v>43033.749999982669</v>
      </c>
      <c r="B7148">
        <v>45.9</v>
      </c>
      <c r="C7148">
        <v>3.9263300000000001</v>
      </c>
      <c r="D7148">
        <v>0.34610317000000002</v>
      </c>
      <c r="E7148" s="22">
        <f t="shared" si="1120"/>
        <v>3.9263300000000001</v>
      </c>
      <c r="F7148" s="22">
        <f t="shared" si="1121"/>
        <v>0.34610317000000002</v>
      </c>
      <c r="G7148" s="22">
        <f t="shared" si="1123"/>
        <v>4.2724331700000002</v>
      </c>
      <c r="H7148" s="22">
        <f t="shared" si="1124"/>
        <v>14.899999999999999</v>
      </c>
      <c r="I7148" s="22">
        <f t="shared" si="1125"/>
        <v>10.627566829999999</v>
      </c>
      <c r="J7148" s="22">
        <f t="shared" si="1126"/>
        <v>0</v>
      </c>
      <c r="K7148" s="22">
        <f t="shared" si="1127"/>
        <v>12.593456830000001</v>
      </c>
      <c r="L7148" s="22">
        <f t="shared" si="1128"/>
        <v>0</v>
      </c>
      <c r="M7148" s="22">
        <f t="shared" si="1122"/>
        <v>-6043.2489790699956</v>
      </c>
      <c r="N7148" s="22">
        <f t="shared" si="1129"/>
        <v>0</v>
      </c>
    </row>
    <row r="7149" spans="1:14" x14ac:dyDescent="0.25">
      <c r="A7149" s="1">
        <v>43033.791666649333</v>
      </c>
      <c r="B7149">
        <v>45.6</v>
      </c>
      <c r="C7149">
        <v>3.5783100000000001</v>
      </c>
      <c r="D7149">
        <v>-7.0017200000000003E-3</v>
      </c>
      <c r="E7149" s="22">
        <f t="shared" si="1120"/>
        <v>3.5783100000000001</v>
      </c>
      <c r="F7149" s="22">
        <f t="shared" si="1121"/>
        <v>-7.0017200000000003E-3</v>
      </c>
      <c r="G7149" s="22">
        <f t="shared" si="1123"/>
        <v>3.5713082800000002</v>
      </c>
      <c r="H7149" s="22">
        <f t="shared" si="1124"/>
        <v>14.600000000000001</v>
      </c>
      <c r="I7149" s="22">
        <f t="shared" si="1125"/>
        <v>11.028691720000001</v>
      </c>
      <c r="J7149" s="22">
        <f t="shared" si="1126"/>
        <v>0</v>
      </c>
      <c r="K7149" s="22">
        <f t="shared" si="1127"/>
        <v>23.622148550000002</v>
      </c>
      <c r="L7149" s="22">
        <f t="shared" si="1128"/>
        <v>0</v>
      </c>
      <c r="M7149" s="22">
        <f t="shared" si="1122"/>
        <v>-6054.2776707899957</v>
      </c>
      <c r="N7149" s="22">
        <f t="shared" si="1129"/>
        <v>0</v>
      </c>
    </row>
    <row r="7150" spans="1:14" x14ac:dyDescent="0.25">
      <c r="A7150" s="1">
        <v>43033.833333315997</v>
      </c>
      <c r="B7150">
        <v>45.6</v>
      </c>
      <c r="C7150">
        <v>3.9353500000000001</v>
      </c>
      <c r="D7150">
        <v>-7.0017200000000003E-3</v>
      </c>
      <c r="E7150" s="22">
        <f t="shared" si="1120"/>
        <v>3.9353500000000001</v>
      </c>
      <c r="F7150" s="22">
        <f t="shared" si="1121"/>
        <v>-7.0017200000000003E-3</v>
      </c>
      <c r="G7150" s="22">
        <f t="shared" si="1123"/>
        <v>3.9283482800000002</v>
      </c>
      <c r="H7150" s="22">
        <f t="shared" si="1124"/>
        <v>14.600000000000001</v>
      </c>
      <c r="I7150" s="22">
        <f t="shared" si="1125"/>
        <v>10.671651720000002</v>
      </c>
      <c r="J7150" s="22">
        <f t="shared" si="1126"/>
        <v>0</v>
      </c>
      <c r="K7150" s="22">
        <f t="shared" si="1127"/>
        <v>34.293800270000006</v>
      </c>
      <c r="L7150" s="22">
        <f t="shared" si="1128"/>
        <v>0</v>
      </c>
      <c r="M7150" s="22">
        <f t="shared" si="1122"/>
        <v>-6064.9493225099959</v>
      </c>
      <c r="N7150" s="22">
        <f t="shared" si="1129"/>
        <v>0</v>
      </c>
    </row>
    <row r="7151" spans="1:14" x14ac:dyDescent="0.25">
      <c r="A7151" s="1">
        <v>43033.874999982661</v>
      </c>
      <c r="B7151">
        <v>42.6</v>
      </c>
      <c r="C7151">
        <v>3.31663</v>
      </c>
      <c r="D7151">
        <v>-7.0017200000000003E-3</v>
      </c>
      <c r="E7151" s="22">
        <f t="shared" si="1120"/>
        <v>3.31663</v>
      </c>
      <c r="F7151" s="22">
        <f t="shared" si="1121"/>
        <v>-7.0017200000000003E-3</v>
      </c>
      <c r="G7151" s="22">
        <f t="shared" si="1123"/>
        <v>3.3096282800000001</v>
      </c>
      <c r="H7151" s="22">
        <f t="shared" si="1124"/>
        <v>11.600000000000001</v>
      </c>
      <c r="I7151" s="22">
        <f t="shared" si="1125"/>
        <v>8.2903717200000013</v>
      </c>
      <c r="J7151" s="22">
        <f t="shared" si="1126"/>
        <v>0</v>
      </c>
      <c r="K7151" s="22">
        <f t="shared" si="1127"/>
        <v>42.584171990000009</v>
      </c>
      <c r="L7151" s="22">
        <f t="shared" si="1128"/>
        <v>0</v>
      </c>
      <c r="M7151" s="22">
        <f t="shared" si="1122"/>
        <v>-6073.2396942299956</v>
      </c>
      <c r="N7151" s="22">
        <f t="shared" si="1129"/>
        <v>0</v>
      </c>
    </row>
    <row r="7152" spans="1:14" x14ac:dyDescent="0.25">
      <c r="A7152" s="1">
        <v>43033.916666649326</v>
      </c>
      <c r="B7152">
        <v>40.6</v>
      </c>
      <c r="C7152">
        <v>2.1376300000000001</v>
      </c>
      <c r="D7152">
        <v>-7.0017200000000003E-3</v>
      </c>
      <c r="E7152" s="22">
        <f t="shared" si="1120"/>
        <v>2.1376300000000001</v>
      </c>
      <c r="F7152" s="22">
        <f t="shared" si="1121"/>
        <v>-7.0017200000000003E-3</v>
      </c>
      <c r="G7152" s="22">
        <f t="shared" si="1123"/>
        <v>2.1306282800000003</v>
      </c>
      <c r="H7152" s="22">
        <f t="shared" si="1124"/>
        <v>9.6000000000000014</v>
      </c>
      <c r="I7152" s="22">
        <f t="shared" si="1125"/>
        <v>7.4693717200000016</v>
      </c>
      <c r="J7152" s="22">
        <f t="shared" si="1126"/>
        <v>0</v>
      </c>
      <c r="K7152" s="22">
        <f t="shared" si="1127"/>
        <v>50.053543710000014</v>
      </c>
      <c r="L7152" s="22">
        <f t="shared" si="1128"/>
        <v>0</v>
      </c>
      <c r="M7152" s="22">
        <f t="shared" si="1122"/>
        <v>-6080.7090659499954</v>
      </c>
      <c r="N7152" s="22">
        <f t="shared" si="1129"/>
        <v>0</v>
      </c>
    </row>
    <row r="7153" spans="1:14" x14ac:dyDescent="0.25">
      <c r="A7153" s="1">
        <v>43033.95833331599</v>
      </c>
      <c r="B7153">
        <v>40</v>
      </c>
      <c r="C7153">
        <v>3.26064</v>
      </c>
      <c r="D7153">
        <v>-7.0017200000000003E-3</v>
      </c>
      <c r="E7153" s="22">
        <f t="shared" si="1120"/>
        <v>3.26064</v>
      </c>
      <c r="F7153" s="22">
        <f t="shared" si="1121"/>
        <v>-7.0017200000000003E-3</v>
      </c>
      <c r="G7153" s="22">
        <f t="shared" si="1123"/>
        <v>3.2536382800000001</v>
      </c>
      <c r="H7153" s="22">
        <f t="shared" si="1124"/>
        <v>9</v>
      </c>
      <c r="I7153" s="22">
        <f t="shared" si="1125"/>
        <v>5.7463617199999995</v>
      </c>
      <c r="J7153" s="22">
        <f t="shared" si="1126"/>
        <v>0</v>
      </c>
      <c r="K7153" s="22">
        <f t="shared" si="1127"/>
        <v>55.79990543000001</v>
      </c>
      <c r="L7153" s="22">
        <f t="shared" si="1128"/>
        <v>0</v>
      </c>
      <c r="M7153" s="22">
        <f t="shared" si="1122"/>
        <v>-6086.4554276699955</v>
      </c>
      <c r="N7153" s="22">
        <f t="shared" si="1129"/>
        <v>0</v>
      </c>
    </row>
    <row r="7154" spans="1:14" x14ac:dyDescent="0.25">
      <c r="A7154" s="1">
        <v>43033.999999982654</v>
      </c>
      <c r="B7154">
        <v>37.6</v>
      </c>
      <c r="C7154">
        <v>4.5030700000000001</v>
      </c>
      <c r="D7154">
        <v>-7.0017200000000003E-3</v>
      </c>
      <c r="E7154" s="22">
        <f t="shared" si="1120"/>
        <v>4.5030700000000001</v>
      </c>
      <c r="F7154" s="22">
        <f t="shared" si="1121"/>
        <v>-7.0017200000000003E-3</v>
      </c>
      <c r="G7154" s="22">
        <f t="shared" si="1123"/>
        <v>4.4960682800000003</v>
      </c>
      <c r="H7154" s="22">
        <f t="shared" si="1124"/>
        <v>6.6000000000000014</v>
      </c>
      <c r="I7154" s="22">
        <f t="shared" si="1125"/>
        <v>2.1039317200000012</v>
      </c>
      <c r="J7154" s="22">
        <f t="shared" si="1126"/>
        <v>0</v>
      </c>
      <c r="K7154" s="22">
        <f t="shared" si="1127"/>
        <v>57.903837150000008</v>
      </c>
      <c r="L7154" s="22">
        <f t="shared" si="1128"/>
        <v>0</v>
      </c>
      <c r="M7154" s="22">
        <f t="shared" si="1122"/>
        <v>-6088.5593593899957</v>
      </c>
      <c r="N7154" s="22">
        <f t="shared" si="1129"/>
        <v>0</v>
      </c>
    </row>
    <row r="7155" spans="1:14" x14ac:dyDescent="0.25">
      <c r="A7155" s="1">
        <v>43034.041666649318</v>
      </c>
      <c r="B7155">
        <v>36.799999999999997</v>
      </c>
      <c r="C7155">
        <v>5.4344599999999996</v>
      </c>
      <c r="D7155">
        <v>-7.0017200000000003E-3</v>
      </c>
      <c r="E7155" s="22">
        <f t="shared" si="1120"/>
        <v>5.4344599999999996</v>
      </c>
      <c r="F7155" s="22">
        <f t="shared" si="1121"/>
        <v>-7.0017200000000003E-3</v>
      </c>
      <c r="G7155" s="22">
        <f t="shared" si="1123"/>
        <v>5.4274582799999997</v>
      </c>
      <c r="H7155" s="22">
        <f t="shared" si="1124"/>
        <v>5.7999999999999972</v>
      </c>
      <c r="I7155" s="22">
        <f t="shared" si="1125"/>
        <v>0.37254171999999741</v>
      </c>
      <c r="J7155" s="22">
        <f t="shared" si="1126"/>
        <v>0</v>
      </c>
      <c r="K7155" s="22">
        <f t="shared" si="1127"/>
        <v>58.276378870000002</v>
      </c>
      <c r="L7155" s="22">
        <f t="shared" si="1128"/>
        <v>0</v>
      </c>
      <c r="M7155" s="22">
        <f t="shared" si="1122"/>
        <v>-6088.931901109996</v>
      </c>
      <c r="N7155" s="22">
        <f t="shared" si="1129"/>
        <v>0</v>
      </c>
    </row>
    <row r="7156" spans="1:14" x14ac:dyDescent="0.25">
      <c r="A7156" s="1">
        <v>43034.083333315983</v>
      </c>
      <c r="B7156">
        <v>34.799999999999997</v>
      </c>
      <c r="C7156">
        <v>5.5186400000000004</v>
      </c>
      <c r="D7156">
        <v>-7.0017200000000003E-3</v>
      </c>
      <c r="E7156" s="22">
        <f t="shared" si="1120"/>
        <v>5.5186400000000004</v>
      </c>
      <c r="F7156" s="22">
        <f t="shared" si="1121"/>
        <v>-7.0017200000000003E-3</v>
      </c>
      <c r="G7156" s="22">
        <f t="shared" si="1123"/>
        <v>5.5116382800000006</v>
      </c>
      <c r="H7156" s="22">
        <f t="shared" si="1124"/>
        <v>3.7999999999999972</v>
      </c>
      <c r="I7156" s="22">
        <f t="shared" si="1125"/>
        <v>0</v>
      </c>
      <c r="J7156" s="22">
        <f t="shared" si="1126"/>
        <v>1.7116382800000034</v>
      </c>
      <c r="K7156" s="22">
        <f t="shared" si="1127"/>
        <v>0</v>
      </c>
      <c r="L7156" s="22">
        <f t="shared" si="1128"/>
        <v>1.7116382800000034</v>
      </c>
      <c r="M7156" s="22">
        <f t="shared" si="1122"/>
        <v>-6087.2202628299956</v>
      </c>
      <c r="N7156" s="22">
        <f t="shared" si="1129"/>
        <v>0</v>
      </c>
    </row>
    <row r="7157" spans="1:14" x14ac:dyDescent="0.25">
      <c r="A7157" s="1">
        <v>43034.124999982647</v>
      </c>
      <c r="B7157">
        <v>33.6</v>
      </c>
      <c r="C7157">
        <v>10.104799999999999</v>
      </c>
      <c r="D7157">
        <v>-7.0017200000000003E-3</v>
      </c>
      <c r="E7157" s="22">
        <f t="shared" si="1120"/>
        <v>10.104799999999999</v>
      </c>
      <c r="F7157" s="22">
        <f t="shared" si="1121"/>
        <v>-7.0017200000000003E-3</v>
      </c>
      <c r="G7157" s="22">
        <f t="shared" si="1123"/>
        <v>10.097798279999999</v>
      </c>
      <c r="H7157" s="22">
        <f t="shared" si="1124"/>
        <v>2.6000000000000014</v>
      </c>
      <c r="I7157" s="22">
        <f t="shared" si="1125"/>
        <v>0</v>
      </c>
      <c r="J7157" s="22">
        <f t="shared" si="1126"/>
        <v>7.4977982799999978</v>
      </c>
      <c r="K7157" s="22">
        <f t="shared" si="1127"/>
        <v>0</v>
      </c>
      <c r="L7157" s="22">
        <f t="shared" si="1128"/>
        <v>9.2094365600000003</v>
      </c>
      <c r="M7157" s="22">
        <f t="shared" si="1122"/>
        <v>-6079.7224645499955</v>
      </c>
      <c r="N7157" s="22">
        <f t="shared" si="1129"/>
        <v>0</v>
      </c>
    </row>
    <row r="7158" spans="1:14" x14ac:dyDescent="0.25">
      <c r="A7158" s="1">
        <v>43034.166666649311</v>
      </c>
      <c r="B7158">
        <v>33.299999999999997</v>
      </c>
      <c r="C7158">
        <v>12.2845</v>
      </c>
      <c r="D7158">
        <v>-7.0017200000000003E-3</v>
      </c>
      <c r="E7158" s="22">
        <f t="shared" si="1120"/>
        <v>12.2845</v>
      </c>
      <c r="F7158" s="22">
        <f t="shared" si="1121"/>
        <v>-7.0017200000000003E-3</v>
      </c>
      <c r="G7158" s="22">
        <f t="shared" si="1123"/>
        <v>12.27749828</v>
      </c>
      <c r="H7158" s="22">
        <f t="shared" si="1124"/>
        <v>2.2999999999999972</v>
      </c>
      <c r="I7158" s="22">
        <f t="shared" si="1125"/>
        <v>0</v>
      </c>
      <c r="J7158" s="22">
        <f t="shared" si="1126"/>
        <v>9.9774982800000025</v>
      </c>
      <c r="K7158" s="22">
        <f t="shared" si="1127"/>
        <v>0</v>
      </c>
      <c r="L7158" s="22">
        <f t="shared" si="1128"/>
        <v>19.186934840000003</v>
      </c>
      <c r="M7158" s="22">
        <f t="shared" si="1122"/>
        <v>-6069.7449662699955</v>
      </c>
      <c r="N7158" s="22">
        <f t="shared" si="1129"/>
        <v>0</v>
      </c>
    </row>
    <row r="7159" spans="1:14" x14ac:dyDescent="0.25">
      <c r="A7159" s="1">
        <v>43034.208333315975</v>
      </c>
      <c r="B7159">
        <v>33.4</v>
      </c>
      <c r="C7159">
        <v>13.7759</v>
      </c>
      <c r="D7159">
        <v>-7.0017200000000003E-3</v>
      </c>
      <c r="E7159" s="22">
        <f t="shared" si="1120"/>
        <v>13.7759</v>
      </c>
      <c r="F7159" s="22">
        <f t="shared" si="1121"/>
        <v>-7.0017200000000003E-3</v>
      </c>
      <c r="G7159" s="22">
        <f t="shared" si="1123"/>
        <v>13.76889828</v>
      </c>
      <c r="H7159" s="22">
        <f t="shared" si="1124"/>
        <v>2.3999999999999986</v>
      </c>
      <c r="I7159" s="22">
        <f t="shared" si="1125"/>
        <v>0</v>
      </c>
      <c r="J7159" s="22">
        <f t="shared" si="1126"/>
        <v>11.368898280000002</v>
      </c>
      <c r="K7159" s="22">
        <f t="shared" si="1127"/>
        <v>0</v>
      </c>
      <c r="L7159" s="22">
        <f t="shared" si="1128"/>
        <v>30.555833120000003</v>
      </c>
      <c r="M7159" s="22">
        <f t="shared" si="1122"/>
        <v>-6058.3760679899951</v>
      </c>
      <c r="N7159" s="22">
        <f t="shared" si="1129"/>
        <v>0</v>
      </c>
    </row>
    <row r="7160" spans="1:14" x14ac:dyDescent="0.25">
      <c r="A7160" s="1">
        <v>43034.24999998264</v>
      </c>
      <c r="B7160">
        <v>33.299999999999997</v>
      </c>
      <c r="C7160">
        <v>12.618</v>
      </c>
      <c r="D7160">
        <v>-7.0017200000000003E-3</v>
      </c>
      <c r="E7160" s="22">
        <f t="shared" si="1120"/>
        <v>12.618</v>
      </c>
      <c r="F7160" s="22">
        <f t="shared" si="1121"/>
        <v>-7.0017200000000003E-3</v>
      </c>
      <c r="G7160" s="22">
        <f t="shared" si="1123"/>
        <v>12.61099828</v>
      </c>
      <c r="H7160" s="22">
        <f t="shared" si="1124"/>
        <v>2.2999999999999972</v>
      </c>
      <c r="I7160" s="22">
        <f t="shared" si="1125"/>
        <v>0</v>
      </c>
      <c r="J7160" s="22">
        <f t="shared" si="1126"/>
        <v>10.310998280000003</v>
      </c>
      <c r="K7160" s="22">
        <f t="shared" si="1127"/>
        <v>0</v>
      </c>
      <c r="L7160" s="22">
        <f t="shared" si="1128"/>
        <v>40.866831400000009</v>
      </c>
      <c r="M7160" s="22">
        <f t="shared" si="1122"/>
        <v>-6048.0650697099954</v>
      </c>
      <c r="N7160" s="22">
        <f t="shared" si="1129"/>
        <v>0</v>
      </c>
    </row>
    <row r="7161" spans="1:14" x14ac:dyDescent="0.25">
      <c r="A7161" s="1">
        <v>43034.291666649304</v>
      </c>
      <c r="B7161">
        <v>35.1</v>
      </c>
      <c r="C7161">
        <v>12.278799999999999</v>
      </c>
      <c r="D7161">
        <v>9.6803969999999989E-2</v>
      </c>
      <c r="E7161" s="22">
        <f t="shared" si="1120"/>
        <v>12.278799999999999</v>
      </c>
      <c r="F7161" s="22">
        <f t="shared" si="1121"/>
        <v>9.6803969999999989E-2</v>
      </c>
      <c r="G7161" s="22">
        <f t="shared" si="1123"/>
        <v>12.375603969999998</v>
      </c>
      <c r="H7161" s="22">
        <f t="shared" si="1124"/>
        <v>4.1000000000000014</v>
      </c>
      <c r="I7161" s="22">
        <f t="shared" si="1125"/>
        <v>0</v>
      </c>
      <c r="J7161" s="22">
        <f t="shared" si="1126"/>
        <v>8.275603969999997</v>
      </c>
      <c r="K7161" s="22">
        <f t="shared" si="1127"/>
        <v>0</v>
      </c>
      <c r="L7161" s="22">
        <f t="shared" si="1128"/>
        <v>49.142435370000008</v>
      </c>
      <c r="M7161" s="22">
        <f t="shared" si="1122"/>
        <v>-6039.7894657399956</v>
      </c>
      <c r="N7161" s="22">
        <f t="shared" si="1129"/>
        <v>0</v>
      </c>
    </row>
    <row r="7162" spans="1:14" x14ac:dyDescent="0.25">
      <c r="A7162" s="1">
        <v>43034.333333315968</v>
      </c>
      <c r="B7162">
        <v>37.799999999999997</v>
      </c>
      <c r="C7162">
        <v>13.522399999999999</v>
      </c>
      <c r="D7162">
        <v>3.2412299999999994</v>
      </c>
      <c r="E7162" s="22">
        <f t="shared" si="1120"/>
        <v>13.522399999999999</v>
      </c>
      <c r="F7162" s="22">
        <f t="shared" si="1121"/>
        <v>3.2412299999999994</v>
      </c>
      <c r="G7162" s="22">
        <f t="shared" si="1123"/>
        <v>16.763629999999999</v>
      </c>
      <c r="H7162" s="22">
        <f t="shared" si="1124"/>
        <v>6.7999999999999972</v>
      </c>
      <c r="I7162" s="22">
        <f t="shared" si="1125"/>
        <v>0</v>
      </c>
      <c r="J7162" s="22">
        <f t="shared" si="1126"/>
        <v>9.963630000000002</v>
      </c>
      <c r="K7162" s="22">
        <f t="shared" si="1127"/>
        <v>0</v>
      </c>
      <c r="L7162" s="22">
        <f t="shared" si="1128"/>
        <v>59.10606537000001</v>
      </c>
      <c r="M7162" s="22">
        <f t="shared" si="1122"/>
        <v>-6029.8258357399955</v>
      </c>
      <c r="N7162" s="22">
        <f t="shared" si="1129"/>
        <v>0</v>
      </c>
    </row>
    <row r="7163" spans="1:14" x14ac:dyDescent="0.25">
      <c r="A7163" s="1">
        <v>43034.374999982632</v>
      </c>
      <c r="B7163">
        <v>39.6</v>
      </c>
      <c r="C7163">
        <v>14.5661</v>
      </c>
      <c r="D7163">
        <v>6.4835699999999994</v>
      </c>
      <c r="E7163" s="22">
        <f t="shared" si="1120"/>
        <v>14.5661</v>
      </c>
      <c r="F7163" s="22">
        <f t="shared" si="1121"/>
        <v>6.4835699999999994</v>
      </c>
      <c r="G7163" s="22">
        <f t="shared" si="1123"/>
        <v>21.049669999999999</v>
      </c>
      <c r="H7163" s="22">
        <f t="shared" si="1124"/>
        <v>8.6000000000000014</v>
      </c>
      <c r="I7163" s="22">
        <f t="shared" si="1125"/>
        <v>0</v>
      </c>
      <c r="J7163" s="22">
        <f t="shared" si="1126"/>
        <v>12.449669999999998</v>
      </c>
      <c r="K7163" s="22">
        <f t="shared" si="1127"/>
        <v>0</v>
      </c>
      <c r="L7163" s="22">
        <f t="shared" si="1128"/>
        <v>71.555735370000008</v>
      </c>
      <c r="M7163" s="22">
        <f t="shared" si="1122"/>
        <v>-6017.3761657399955</v>
      </c>
      <c r="N7163" s="22">
        <f t="shared" si="1129"/>
        <v>0</v>
      </c>
    </row>
    <row r="7164" spans="1:14" x14ac:dyDescent="0.25">
      <c r="A7164" s="1">
        <v>43034.416666649297</v>
      </c>
      <c r="B7164">
        <v>41</v>
      </c>
      <c r="C7164">
        <v>14.364799999999999</v>
      </c>
      <c r="D7164">
        <v>16.562009999999997</v>
      </c>
      <c r="E7164" s="22">
        <f t="shared" si="1120"/>
        <v>14.364799999999999</v>
      </c>
      <c r="F7164" s="22">
        <f t="shared" si="1121"/>
        <v>16.562009999999997</v>
      </c>
      <c r="G7164" s="22">
        <f t="shared" si="1123"/>
        <v>30.926809999999996</v>
      </c>
      <c r="H7164" s="22">
        <f t="shared" si="1124"/>
        <v>10</v>
      </c>
      <c r="I7164" s="22">
        <f t="shared" si="1125"/>
        <v>0</v>
      </c>
      <c r="J7164" s="22">
        <f t="shared" si="1126"/>
        <v>20.926809999999996</v>
      </c>
      <c r="K7164" s="22">
        <f t="shared" si="1127"/>
        <v>0</v>
      </c>
      <c r="L7164" s="22">
        <f t="shared" si="1128"/>
        <v>92.482545369999997</v>
      </c>
      <c r="M7164" s="22">
        <f t="shared" si="1122"/>
        <v>-5996.4493557399956</v>
      </c>
      <c r="N7164" s="22">
        <f t="shared" si="1129"/>
        <v>0</v>
      </c>
    </row>
    <row r="7165" spans="1:14" x14ac:dyDescent="0.25">
      <c r="A7165" s="1">
        <v>43034.458333315961</v>
      </c>
      <c r="B7165">
        <v>42</v>
      </c>
      <c r="C7165">
        <v>14.2638</v>
      </c>
      <c r="D7165">
        <v>16.792180000000002</v>
      </c>
      <c r="E7165" s="22">
        <f t="shared" si="1120"/>
        <v>14.2638</v>
      </c>
      <c r="F7165" s="22">
        <f t="shared" si="1121"/>
        <v>16.792180000000002</v>
      </c>
      <c r="G7165" s="22">
        <f t="shared" si="1123"/>
        <v>31.055980000000002</v>
      </c>
      <c r="H7165" s="22">
        <f t="shared" si="1124"/>
        <v>11</v>
      </c>
      <c r="I7165" s="22">
        <f t="shared" si="1125"/>
        <v>0</v>
      </c>
      <c r="J7165" s="22">
        <f t="shared" si="1126"/>
        <v>20.055980000000002</v>
      </c>
      <c r="K7165" s="22">
        <f t="shared" si="1127"/>
        <v>0</v>
      </c>
      <c r="L7165" s="22">
        <f t="shared" si="1128"/>
        <v>112.53852537</v>
      </c>
      <c r="M7165" s="22">
        <f t="shared" si="1122"/>
        <v>-5976.3933757399955</v>
      </c>
      <c r="N7165" s="22">
        <f t="shared" si="1129"/>
        <v>0</v>
      </c>
    </row>
    <row r="7166" spans="1:14" x14ac:dyDescent="0.25">
      <c r="A7166" s="1">
        <v>43034.499999982625</v>
      </c>
      <c r="B7166">
        <v>42.1</v>
      </c>
      <c r="C7166">
        <v>15.0984</v>
      </c>
      <c r="D7166">
        <v>21.535959999999999</v>
      </c>
      <c r="E7166" s="22">
        <f t="shared" si="1120"/>
        <v>15.0984</v>
      </c>
      <c r="F7166" s="22">
        <f t="shared" si="1121"/>
        <v>21.535959999999999</v>
      </c>
      <c r="G7166" s="22">
        <f t="shared" si="1123"/>
        <v>36.634360000000001</v>
      </c>
      <c r="H7166" s="22">
        <f t="shared" si="1124"/>
        <v>11.100000000000001</v>
      </c>
      <c r="I7166" s="22">
        <f t="shared" si="1125"/>
        <v>0</v>
      </c>
      <c r="J7166" s="22">
        <f t="shared" si="1126"/>
        <v>25.53436</v>
      </c>
      <c r="K7166" s="22">
        <f t="shared" si="1127"/>
        <v>0</v>
      </c>
      <c r="L7166" s="22">
        <f t="shared" si="1128"/>
        <v>138.07288536999999</v>
      </c>
      <c r="M7166" s="22">
        <f t="shared" si="1122"/>
        <v>-5950.8590157399958</v>
      </c>
      <c r="N7166" s="22">
        <f t="shared" si="1129"/>
        <v>0</v>
      </c>
    </row>
    <row r="7167" spans="1:14" x14ac:dyDescent="0.25">
      <c r="A7167" s="1">
        <v>43034.541666649289</v>
      </c>
      <c r="B7167">
        <v>43.6</v>
      </c>
      <c r="C7167">
        <v>15.0984</v>
      </c>
      <c r="D7167">
        <v>21.56718</v>
      </c>
      <c r="E7167" s="22">
        <f t="shared" si="1120"/>
        <v>15.0984</v>
      </c>
      <c r="F7167" s="22">
        <f t="shared" si="1121"/>
        <v>21.56718</v>
      </c>
      <c r="G7167" s="22">
        <f t="shared" si="1123"/>
        <v>36.665579999999999</v>
      </c>
      <c r="H7167" s="22">
        <f t="shared" si="1124"/>
        <v>12.600000000000001</v>
      </c>
      <c r="I7167" s="22">
        <f t="shared" si="1125"/>
        <v>0</v>
      </c>
      <c r="J7167" s="22">
        <f t="shared" si="1126"/>
        <v>24.065579999999997</v>
      </c>
      <c r="K7167" s="22">
        <f t="shared" si="1127"/>
        <v>0</v>
      </c>
      <c r="L7167" s="22">
        <f t="shared" si="1128"/>
        <v>162.13846537000001</v>
      </c>
      <c r="M7167" s="22">
        <f t="shared" si="1122"/>
        <v>-5926.7934357399954</v>
      </c>
      <c r="N7167" s="22">
        <f t="shared" si="1129"/>
        <v>0</v>
      </c>
    </row>
    <row r="7168" spans="1:14" x14ac:dyDescent="0.25">
      <c r="A7168" s="1">
        <v>43034.583333315953</v>
      </c>
      <c r="B7168">
        <v>44</v>
      </c>
      <c r="C7168">
        <v>13.1921</v>
      </c>
      <c r="D7168">
        <v>20.117909999999998</v>
      </c>
      <c r="E7168" s="22">
        <f t="shared" si="1120"/>
        <v>13.1921</v>
      </c>
      <c r="F7168" s="22">
        <f t="shared" si="1121"/>
        <v>20.117909999999998</v>
      </c>
      <c r="G7168" s="22">
        <f t="shared" si="1123"/>
        <v>33.310009999999998</v>
      </c>
      <c r="H7168" s="22">
        <f t="shared" si="1124"/>
        <v>13</v>
      </c>
      <c r="I7168" s="22">
        <f t="shared" si="1125"/>
        <v>0</v>
      </c>
      <c r="J7168" s="22">
        <f t="shared" si="1126"/>
        <v>20.310009999999998</v>
      </c>
      <c r="K7168" s="22">
        <f t="shared" si="1127"/>
        <v>0</v>
      </c>
      <c r="L7168" s="22">
        <f t="shared" si="1128"/>
        <v>182.44847537000001</v>
      </c>
      <c r="M7168" s="22">
        <f t="shared" si="1122"/>
        <v>-5906.4834257399953</v>
      </c>
      <c r="N7168" s="22">
        <f t="shared" si="1129"/>
        <v>0</v>
      </c>
    </row>
    <row r="7169" spans="1:14" x14ac:dyDescent="0.25">
      <c r="A7169" s="1">
        <v>43034.624999982618</v>
      </c>
      <c r="B7169">
        <v>44.4</v>
      </c>
      <c r="C7169">
        <v>12.651399999999999</v>
      </c>
      <c r="D7169">
        <v>17.143039999999999</v>
      </c>
      <c r="E7169" s="22">
        <f t="shared" si="1120"/>
        <v>12.651399999999999</v>
      </c>
      <c r="F7169" s="22">
        <f t="shared" si="1121"/>
        <v>17.143039999999999</v>
      </c>
      <c r="G7169" s="22">
        <f t="shared" si="1123"/>
        <v>29.794439999999998</v>
      </c>
      <c r="H7169" s="22">
        <f t="shared" si="1124"/>
        <v>13.399999999999999</v>
      </c>
      <c r="I7169" s="22">
        <f t="shared" si="1125"/>
        <v>0</v>
      </c>
      <c r="J7169" s="22">
        <f t="shared" si="1126"/>
        <v>16.394439999999999</v>
      </c>
      <c r="K7169" s="22">
        <f t="shared" si="1127"/>
        <v>0</v>
      </c>
      <c r="L7169" s="22">
        <f t="shared" si="1128"/>
        <v>198.84291537000001</v>
      </c>
      <c r="M7169" s="22">
        <f t="shared" si="1122"/>
        <v>-5890.0889857399952</v>
      </c>
      <c r="N7169" s="22">
        <f t="shared" si="1129"/>
        <v>0</v>
      </c>
    </row>
    <row r="7170" spans="1:14" x14ac:dyDescent="0.25">
      <c r="A7170" s="1">
        <v>43034.666666649282</v>
      </c>
      <c r="B7170">
        <v>44.5</v>
      </c>
      <c r="C7170">
        <v>9.9691100000000006</v>
      </c>
      <c r="D7170">
        <v>12.574549999999999</v>
      </c>
      <c r="E7170" s="22">
        <f t="shared" si="1120"/>
        <v>9.9691100000000006</v>
      </c>
      <c r="F7170" s="22">
        <f t="shared" si="1121"/>
        <v>12.574549999999999</v>
      </c>
      <c r="G7170" s="22">
        <f t="shared" si="1123"/>
        <v>22.543659999999999</v>
      </c>
      <c r="H7170" s="22">
        <f t="shared" si="1124"/>
        <v>13.5</v>
      </c>
      <c r="I7170" s="22">
        <f t="shared" si="1125"/>
        <v>0</v>
      </c>
      <c r="J7170" s="22">
        <f t="shared" si="1126"/>
        <v>9.0436599999999991</v>
      </c>
      <c r="K7170" s="22">
        <f t="shared" si="1127"/>
        <v>0</v>
      </c>
      <c r="L7170" s="22">
        <f t="shared" si="1128"/>
        <v>207.88657537</v>
      </c>
      <c r="M7170" s="22">
        <f t="shared" si="1122"/>
        <v>-5881.045325739995</v>
      </c>
      <c r="N7170" s="22">
        <f t="shared" si="1129"/>
        <v>0</v>
      </c>
    </row>
    <row r="7171" spans="1:14" x14ac:dyDescent="0.25">
      <c r="A7171" s="1">
        <v>43034.708333315946</v>
      </c>
      <c r="B7171">
        <v>44.7</v>
      </c>
      <c r="C7171">
        <v>8.4906600000000001</v>
      </c>
      <c r="D7171">
        <v>6.4942700000000002</v>
      </c>
      <c r="E7171" s="22">
        <f t="shared" ref="E7171:E7234" si="1130">C7171*$S$2</f>
        <v>8.4906600000000001</v>
      </c>
      <c r="F7171" s="22">
        <f t="shared" si="1121"/>
        <v>6.4942700000000002</v>
      </c>
      <c r="G7171" s="22">
        <f t="shared" si="1123"/>
        <v>14.98493</v>
      </c>
      <c r="H7171" s="22">
        <f t="shared" si="1124"/>
        <v>13.700000000000003</v>
      </c>
      <c r="I7171" s="22">
        <f t="shared" si="1125"/>
        <v>0</v>
      </c>
      <c r="J7171" s="22">
        <f t="shared" si="1126"/>
        <v>1.2849299999999975</v>
      </c>
      <c r="K7171" s="22">
        <f t="shared" si="1127"/>
        <v>0</v>
      </c>
      <c r="L7171" s="22">
        <f t="shared" si="1128"/>
        <v>209.17150537000001</v>
      </c>
      <c r="M7171" s="22">
        <f t="shared" si="1122"/>
        <v>-5879.7603957399951</v>
      </c>
      <c r="N7171" s="22">
        <f t="shared" si="1129"/>
        <v>0</v>
      </c>
    </row>
    <row r="7172" spans="1:14" x14ac:dyDescent="0.25">
      <c r="A7172" s="1">
        <v>43034.74999998261</v>
      </c>
      <c r="B7172">
        <v>45.4</v>
      </c>
      <c r="C7172">
        <v>7.5381</v>
      </c>
      <c r="D7172">
        <v>0.27113417000000001</v>
      </c>
      <c r="E7172" s="22">
        <f t="shared" si="1130"/>
        <v>7.5381</v>
      </c>
      <c r="F7172" s="22">
        <f t="shared" ref="F7172:F7235" si="1131">D7172*$S$3</f>
        <v>0.27113417000000001</v>
      </c>
      <c r="G7172" s="22">
        <f t="shared" si="1123"/>
        <v>7.8092341699999999</v>
      </c>
      <c r="H7172" s="22">
        <f t="shared" si="1124"/>
        <v>14.399999999999999</v>
      </c>
      <c r="I7172" s="22">
        <f t="shared" si="1125"/>
        <v>6.5907658299999987</v>
      </c>
      <c r="J7172" s="22">
        <f t="shared" si="1126"/>
        <v>0</v>
      </c>
      <c r="K7172" s="22">
        <f t="shared" si="1127"/>
        <v>6.5907658299999987</v>
      </c>
      <c r="L7172" s="22">
        <f t="shared" si="1128"/>
        <v>0</v>
      </c>
      <c r="M7172" s="22">
        <f t="shared" ref="M7172:M7235" si="1132">IF((M7171-I7172+J7172)&lt;$S$6,(M7171-I7172+J7172),$S$6)</f>
        <v>-5886.3511615699954</v>
      </c>
      <c r="N7172" s="22">
        <f t="shared" si="1129"/>
        <v>0</v>
      </c>
    </row>
    <row r="7173" spans="1:14" x14ac:dyDescent="0.25">
      <c r="A7173" s="1">
        <v>43034.791666649275</v>
      </c>
      <c r="B7173">
        <v>46.8</v>
      </c>
      <c r="C7173">
        <v>7.0724099999999996</v>
      </c>
      <c r="D7173">
        <v>-7.0017200000000003E-3</v>
      </c>
      <c r="E7173" s="22">
        <f t="shared" si="1130"/>
        <v>7.0724099999999996</v>
      </c>
      <c r="F7173" s="22">
        <f t="shared" si="1131"/>
        <v>-7.0017200000000003E-3</v>
      </c>
      <c r="G7173" s="22">
        <f t="shared" si="1123"/>
        <v>7.0654082799999998</v>
      </c>
      <c r="H7173" s="22">
        <f t="shared" si="1124"/>
        <v>15.799999999999997</v>
      </c>
      <c r="I7173" s="22">
        <f t="shared" si="1125"/>
        <v>8.7345917199999974</v>
      </c>
      <c r="J7173" s="22">
        <f t="shared" si="1126"/>
        <v>0</v>
      </c>
      <c r="K7173" s="22">
        <f t="shared" si="1127"/>
        <v>15.325357549999996</v>
      </c>
      <c r="L7173" s="22">
        <f t="shared" si="1128"/>
        <v>0</v>
      </c>
      <c r="M7173" s="22">
        <f t="shared" si="1132"/>
        <v>-5895.0857532899954</v>
      </c>
      <c r="N7173" s="22">
        <f t="shared" si="1129"/>
        <v>0</v>
      </c>
    </row>
    <row r="7174" spans="1:14" x14ac:dyDescent="0.25">
      <c r="A7174" s="1">
        <v>43034.833333315939</v>
      </c>
      <c r="B7174">
        <v>44.9</v>
      </c>
      <c r="C7174">
        <v>7.2372899999999998</v>
      </c>
      <c r="D7174">
        <v>-7.0017200000000003E-3</v>
      </c>
      <c r="E7174" s="22">
        <f t="shared" si="1130"/>
        <v>7.2372899999999998</v>
      </c>
      <c r="F7174" s="22">
        <f t="shared" si="1131"/>
        <v>-7.0017200000000003E-3</v>
      </c>
      <c r="G7174" s="22">
        <f t="shared" si="1123"/>
        <v>7.2302882799999999</v>
      </c>
      <c r="H7174" s="22">
        <f t="shared" si="1124"/>
        <v>13.899999999999999</v>
      </c>
      <c r="I7174" s="22">
        <f t="shared" si="1125"/>
        <v>6.6697117199999987</v>
      </c>
      <c r="J7174" s="22">
        <f t="shared" si="1126"/>
        <v>0</v>
      </c>
      <c r="K7174" s="22">
        <f t="shared" si="1127"/>
        <v>21.995069269999995</v>
      </c>
      <c r="L7174" s="22">
        <f t="shared" si="1128"/>
        <v>0</v>
      </c>
      <c r="M7174" s="22">
        <f t="shared" si="1132"/>
        <v>-5901.7554650099955</v>
      </c>
      <c r="N7174" s="22">
        <f t="shared" si="1129"/>
        <v>0</v>
      </c>
    </row>
    <row r="7175" spans="1:14" x14ac:dyDescent="0.25">
      <c r="A7175" s="1">
        <v>43034.874999982603</v>
      </c>
      <c r="B7175">
        <v>43.5</v>
      </c>
      <c r="C7175">
        <v>7.4625900000000005</v>
      </c>
      <c r="D7175">
        <v>-7.0017200000000003E-3</v>
      </c>
      <c r="E7175" s="22">
        <f t="shared" si="1130"/>
        <v>7.4625900000000005</v>
      </c>
      <c r="F7175" s="22">
        <f t="shared" si="1131"/>
        <v>-7.0017200000000003E-3</v>
      </c>
      <c r="G7175" s="22">
        <f t="shared" si="1123"/>
        <v>7.4555882800000006</v>
      </c>
      <c r="H7175" s="22">
        <f t="shared" si="1124"/>
        <v>12.5</v>
      </c>
      <c r="I7175" s="22">
        <f t="shared" si="1125"/>
        <v>5.0444117199999994</v>
      </c>
      <c r="J7175" s="22">
        <f t="shared" si="1126"/>
        <v>0</v>
      </c>
      <c r="K7175" s="22">
        <f t="shared" si="1127"/>
        <v>27.039480989999994</v>
      </c>
      <c r="L7175" s="22">
        <f t="shared" si="1128"/>
        <v>0</v>
      </c>
      <c r="M7175" s="22">
        <f t="shared" si="1132"/>
        <v>-5906.799876729996</v>
      </c>
      <c r="N7175" s="22">
        <f t="shared" si="1129"/>
        <v>0</v>
      </c>
    </row>
    <row r="7176" spans="1:14" x14ac:dyDescent="0.25">
      <c r="A7176" s="1">
        <v>43034.916666649267</v>
      </c>
      <c r="B7176">
        <v>40.1</v>
      </c>
      <c r="C7176">
        <v>6.8210100000000002</v>
      </c>
      <c r="D7176">
        <v>-7.0017200000000003E-3</v>
      </c>
      <c r="E7176" s="22">
        <f t="shared" si="1130"/>
        <v>6.8210100000000002</v>
      </c>
      <c r="F7176" s="22">
        <f t="shared" si="1131"/>
        <v>-7.0017200000000003E-3</v>
      </c>
      <c r="G7176" s="22">
        <f t="shared" si="1123"/>
        <v>6.8140082800000004</v>
      </c>
      <c r="H7176" s="22">
        <f t="shared" si="1124"/>
        <v>9.1000000000000014</v>
      </c>
      <c r="I7176" s="22">
        <f t="shared" si="1125"/>
        <v>2.2859917200000011</v>
      </c>
      <c r="J7176" s="22">
        <f t="shared" si="1126"/>
        <v>0</v>
      </c>
      <c r="K7176" s="22">
        <f t="shared" si="1127"/>
        <v>29.325472709999996</v>
      </c>
      <c r="L7176" s="22">
        <f t="shared" si="1128"/>
        <v>0</v>
      </c>
      <c r="M7176" s="22">
        <f t="shared" si="1132"/>
        <v>-5909.0858684499963</v>
      </c>
      <c r="N7176" s="22">
        <f t="shared" si="1129"/>
        <v>0</v>
      </c>
    </row>
    <row r="7177" spans="1:14" x14ac:dyDescent="0.25">
      <c r="A7177" s="1">
        <v>43034.958333315932</v>
      </c>
      <c r="B7177">
        <v>38.4</v>
      </c>
      <c r="C7177">
        <v>9.2342900000000014</v>
      </c>
      <c r="D7177">
        <v>-7.0017200000000003E-3</v>
      </c>
      <c r="E7177" s="22">
        <f t="shared" si="1130"/>
        <v>9.2342900000000014</v>
      </c>
      <c r="F7177" s="22">
        <f t="shared" si="1131"/>
        <v>-7.0017200000000003E-3</v>
      </c>
      <c r="G7177" s="22">
        <f t="shared" si="1123"/>
        <v>9.2272882800000016</v>
      </c>
      <c r="H7177" s="22">
        <f t="shared" si="1124"/>
        <v>7.3999999999999986</v>
      </c>
      <c r="I7177" s="22">
        <f t="shared" si="1125"/>
        <v>0</v>
      </c>
      <c r="J7177" s="22">
        <f t="shared" si="1126"/>
        <v>1.827288280000003</v>
      </c>
      <c r="K7177" s="22">
        <f t="shared" si="1127"/>
        <v>0</v>
      </c>
      <c r="L7177" s="22">
        <f t="shared" si="1128"/>
        <v>1.827288280000003</v>
      </c>
      <c r="M7177" s="22">
        <f t="shared" si="1132"/>
        <v>-5907.2585801699961</v>
      </c>
      <c r="N7177" s="22">
        <f t="shared" si="1129"/>
        <v>0</v>
      </c>
    </row>
    <row r="7178" spans="1:14" x14ac:dyDescent="0.25">
      <c r="A7178" s="1">
        <v>43034.999999982596</v>
      </c>
      <c r="B7178">
        <v>36.799999999999997</v>
      </c>
      <c r="C7178">
        <v>9.6870100000000008</v>
      </c>
      <c r="D7178">
        <v>-7.0017200000000003E-3</v>
      </c>
      <c r="E7178" s="22">
        <f t="shared" si="1130"/>
        <v>9.6870100000000008</v>
      </c>
      <c r="F7178" s="22">
        <f t="shared" si="1131"/>
        <v>-7.0017200000000003E-3</v>
      </c>
      <c r="G7178" s="22">
        <f t="shared" si="1123"/>
        <v>9.6800082800000009</v>
      </c>
      <c r="H7178" s="22">
        <f t="shared" si="1124"/>
        <v>5.7999999999999972</v>
      </c>
      <c r="I7178" s="22">
        <f t="shared" si="1125"/>
        <v>0</v>
      </c>
      <c r="J7178" s="22">
        <f t="shared" si="1126"/>
        <v>3.8800082800000038</v>
      </c>
      <c r="K7178" s="22">
        <f t="shared" si="1127"/>
        <v>0</v>
      </c>
      <c r="L7178" s="22">
        <f t="shared" si="1128"/>
        <v>5.7072965600000067</v>
      </c>
      <c r="M7178" s="22">
        <f t="shared" si="1132"/>
        <v>-5903.3785718899962</v>
      </c>
      <c r="N7178" s="22">
        <f t="shared" si="1129"/>
        <v>0</v>
      </c>
    </row>
    <row r="7179" spans="1:14" x14ac:dyDescent="0.25">
      <c r="A7179" s="1">
        <v>43035.04166664926</v>
      </c>
      <c r="B7179">
        <v>33.799999999999997</v>
      </c>
      <c r="C7179">
        <v>7.9842500000000003</v>
      </c>
      <c r="D7179">
        <v>-7.0017200000000003E-3</v>
      </c>
      <c r="E7179" s="22">
        <f t="shared" si="1130"/>
        <v>7.9842500000000003</v>
      </c>
      <c r="F7179" s="22">
        <f t="shared" si="1131"/>
        <v>-7.0017200000000003E-3</v>
      </c>
      <c r="G7179" s="22">
        <f t="shared" si="1123"/>
        <v>7.9772482800000004</v>
      </c>
      <c r="H7179" s="22">
        <f t="shared" si="1124"/>
        <v>2.7999999999999972</v>
      </c>
      <c r="I7179" s="22">
        <f t="shared" si="1125"/>
        <v>0</v>
      </c>
      <c r="J7179" s="22">
        <f t="shared" si="1126"/>
        <v>5.1772482800000033</v>
      </c>
      <c r="K7179" s="22">
        <f t="shared" si="1127"/>
        <v>0</v>
      </c>
      <c r="L7179" s="22">
        <f t="shared" si="1128"/>
        <v>10.884544840000011</v>
      </c>
      <c r="M7179" s="22">
        <f t="shared" si="1132"/>
        <v>-5898.2013236099965</v>
      </c>
      <c r="N7179" s="22">
        <f t="shared" si="1129"/>
        <v>0</v>
      </c>
    </row>
    <row r="7180" spans="1:14" x14ac:dyDescent="0.25">
      <c r="A7180" s="1">
        <v>43035.083333315924</v>
      </c>
      <c r="B7180">
        <v>33.700000000000003</v>
      </c>
      <c r="C7180">
        <v>9.6478199999999994</v>
      </c>
      <c r="D7180">
        <v>-7.0017200000000003E-3</v>
      </c>
      <c r="E7180" s="22">
        <f t="shared" si="1130"/>
        <v>9.6478199999999994</v>
      </c>
      <c r="F7180" s="22">
        <f t="shared" si="1131"/>
        <v>-7.0017200000000003E-3</v>
      </c>
      <c r="G7180" s="22">
        <f t="shared" si="1123"/>
        <v>9.6408182799999995</v>
      </c>
      <c r="H7180" s="22">
        <f t="shared" si="1124"/>
        <v>2.7000000000000028</v>
      </c>
      <c r="I7180" s="22">
        <f t="shared" si="1125"/>
        <v>0</v>
      </c>
      <c r="J7180" s="22">
        <f t="shared" si="1126"/>
        <v>6.9408182799999967</v>
      </c>
      <c r="K7180" s="22">
        <f t="shared" si="1127"/>
        <v>0</v>
      </c>
      <c r="L7180" s="22">
        <f t="shared" si="1128"/>
        <v>17.825363120000006</v>
      </c>
      <c r="M7180" s="22">
        <f t="shared" si="1132"/>
        <v>-5891.2605053299967</v>
      </c>
      <c r="N7180" s="22">
        <f t="shared" si="1129"/>
        <v>0</v>
      </c>
    </row>
    <row r="7181" spans="1:14" x14ac:dyDescent="0.25">
      <c r="A7181" s="1">
        <v>43035.124999982589</v>
      </c>
      <c r="B7181">
        <v>33.5</v>
      </c>
      <c r="C7181">
        <v>13.720499999999999</v>
      </c>
      <c r="D7181">
        <v>-7.0017200000000003E-3</v>
      </c>
      <c r="E7181" s="22">
        <f t="shared" si="1130"/>
        <v>13.720499999999999</v>
      </c>
      <c r="F7181" s="22">
        <f t="shared" si="1131"/>
        <v>-7.0017200000000003E-3</v>
      </c>
      <c r="G7181" s="22">
        <f t="shared" si="1123"/>
        <v>13.71349828</v>
      </c>
      <c r="H7181" s="22">
        <f t="shared" si="1124"/>
        <v>2.5</v>
      </c>
      <c r="I7181" s="22">
        <f t="shared" si="1125"/>
        <v>0</v>
      </c>
      <c r="J7181" s="22">
        <f t="shared" si="1126"/>
        <v>11.21349828</v>
      </c>
      <c r="K7181" s="22">
        <f t="shared" si="1127"/>
        <v>0</v>
      </c>
      <c r="L7181" s="22">
        <f t="shared" si="1128"/>
        <v>29.038861400000005</v>
      </c>
      <c r="M7181" s="22">
        <f t="shared" si="1132"/>
        <v>-5880.0470070499969</v>
      </c>
      <c r="N7181" s="22">
        <f t="shared" si="1129"/>
        <v>0</v>
      </c>
    </row>
    <row r="7182" spans="1:14" x14ac:dyDescent="0.25">
      <c r="A7182" s="1">
        <v>43035.166666649253</v>
      </c>
      <c r="B7182">
        <v>33.5</v>
      </c>
      <c r="C7182">
        <v>15.0984</v>
      </c>
      <c r="D7182">
        <v>-7.0017200000000003E-3</v>
      </c>
      <c r="E7182" s="22">
        <f t="shared" si="1130"/>
        <v>15.0984</v>
      </c>
      <c r="F7182" s="22">
        <f t="shared" si="1131"/>
        <v>-7.0017200000000003E-3</v>
      </c>
      <c r="G7182" s="22">
        <f t="shared" si="1123"/>
        <v>15.09139828</v>
      </c>
      <c r="H7182" s="22">
        <f t="shared" si="1124"/>
        <v>2.5</v>
      </c>
      <c r="I7182" s="22">
        <f t="shared" si="1125"/>
        <v>0</v>
      </c>
      <c r="J7182" s="22">
        <f t="shared" si="1126"/>
        <v>12.59139828</v>
      </c>
      <c r="K7182" s="22">
        <f t="shared" si="1127"/>
        <v>0</v>
      </c>
      <c r="L7182" s="22">
        <f t="shared" si="1128"/>
        <v>41.630259680000009</v>
      </c>
      <c r="M7182" s="22">
        <f t="shared" si="1132"/>
        <v>-5867.4556087699966</v>
      </c>
      <c r="N7182" s="22">
        <f t="shared" si="1129"/>
        <v>0</v>
      </c>
    </row>
    <row r="7183" spans="1:14" x14ac:dyDescent="0.25">
      <c r="A7183" s="1">
        <v>43035.208333315917</v>
      </c>
      <c r="B7183">
        <v>33.4</v>
      </c>
      <c r="C7183">
        <v>14.944900000000001</v>
      </c>
      <c r="D7183">
        <v>-7.0017200000000003E-3</v>
      </c>
      <c r="E7183" s="22">
        <f t="shared" si="1130"/>
        <v>14.944900000000001</v>
      </c>
      <c r="F7183" s="22">
        <f t="shared" si="1131"/>
        <v>-7.0017200000000003E-3</v>
      </c>
      <c r="G7183" s="22">
        <f t="shared" si="1123"/>
        <v>14.937898280000001</v>
      </c>
      <c r="H7183" s="22">
        <f t="shared" si="1124"/>
        <v>2.3999999999999986</v>
      </c>
      <c r="I7183" s="22">
        <f t="shared" si="1125"/>
        <v>0</v>
      </c>
      <c r="J7183" s="22">
        <f t="shared" si="1126"/>
        <v>12.537898280000002</v>
      </c>
      <c r="K7183" s="22">
        <f t="shared" si="1127"/>
        <v>0</v>
      </c>
      <c r="L7183" s="22">
        <f t="shared" si="1128"/>
        <v>54.168157960000009</v>
      </c>
      <c r="M7183" s="22">
        <f t="shared" si="1132"/>
        <v>-5854.9177104899964</v>
      </c>
      <c r="N7183" s="22">
        <f t="shared" si="1129"/>
        <v>0</v>
      </c>
    </row>
    <row r="7184" spans="1:14" x14ac:dyDescent="0.25">
      <c r="A7184" s="1">
        <v>43035.249999982581</v>
      </c>
      <c r="B7184">
        <v>35.5</v>
      </c>
      <c r="C7184">
        <v>11.815299999999999</v>
      </c>
      <c r="D7184">
        <v>-7.0017200000000003E-3</v>
      </c>
      <c r="E7184" s="22">
        <f t="shared" si="1130"/>
        <v>11.815299999999999</v>
      </c>
      <c r="F7184" s="22">
        <f t="shared" si="1131"/>
        <v>-7.0017200000000003E-3</v>
      </c>
      <c r="G7184" s="22">
        <f t="shared" si="1123"/>
        <v>11.808298279999999</v>
      </c>
      <c r="H7184" s="22">
        <f t="shared" si="1124"/>
        <v>4.5</v>
      </c>
      <c r="I7184" s="22">
        <f t="shared" si="1125"/>
        <v>0</v>
      </c>
      <c r="J7184" s="22">
        <f t="shared" si="1126"/>
        <v>7.3082982799999989</v>
      </c>
      <c r="K7184" s="22">
        <f t="shared" si="1127"/>
        <v>0</v>
      </c>
      <c r="L7184" s="22">
        <f t="shared" si="1128"/>
        <v>61.476456240000005</v>
      </c>
      <c r="M7184" s="22">
        <f t="shared" si="1132"/>
        <v>-5847.6094122099967</v>
      </c>
      <c r="N7184" s="22">
        <f t="shared" si="1129"/>
        <v>0</v>
      </c>
    </row>
    <row r="7185" spans="1:14" x14ac:dyDescent="0.25">
      <c r="A7185" s="1">
        <v>43035.291666649246</v>
      </c>
      <c r="B7185">
        <v>37</v>
      </c>
      <c r="C7185">
        <v>10.764700000000001</v>
      </c>
      <c r="D7185">
        <v>0.11338416999999999</v>
      </c>
      <c r="E7185" s="22">
        <f t="shared" si="1130"/>
        <v>10.764700000000001</v>
      </c>
      <c r="F7185" s="22">
        <f t="shared" si="1131"/>
        <v>0.11338416999999999</v>
      </c>
      <c r="G7185" s="22">
        <f t="shared" si="1123"/>
        <v>10.878084170000001</v>
      </c>
      <c r="H7185" s="22">
        <f t="shared" si="1124"/>
        <v>6</v>
      </c>
      <c r="I7185" s="22">
        <f t="shared" si="1125"/>
        <v>0</v>
      </c>
      <c r="J7185" s="22">
        <f t="shared" si="1126"/>
        <v>4.8780841700000011</v>
      </c>
      <c r="K7185" s="22">
        <f t="shared" si="1127"/>
        <v>0</v>
      </c>
      <c r="L7185" s="22">
        <f t="shared" si="1128"/>
        <v>66.354540409999998</v>
      </c>
      <c r="M7185" s="22">
        <f t="shared" si="1132"/>
        <v>-5842.7313280399967</v>
      </c>
      <c r="N7185" s="22">
        <f t="shared" si="1129"/>
        <v>0</v>
      </c>
    </row>
    <row r="7186" spans="1:14" x14ac:dyDescent="0.25">
      <c r="A7186" s="1">
        <v>43035.33333331591</v>
      </c>
      <c r="B7186">
        <v>40.4</v>
      </c>
      <c r="C7186">
        <v>9.5601500000000001</v>
      </c>
      <c r="D7186">
        <v>5.7464199999999996</v>
      </c>
      <c r="E7186" s="22">
        <f t="shared" si="1130"/>
        <v>9.5601500000000001</v>
      </c>
      <c r="F7186" s="22">
        <f t="shared" si="1131"/>
        <v>5.7464199999999996</v>
      </c>
      <c r="G7186" s="22">
        <f t="shared" si="1123"/>
        <v>15.306570000000001</v>
      </c>
      <c r="H7186" s="22">
        <f t="shared" si="1124"/>
        <v>9.3999999999999986</v>
      </c>
      <c r="I7186" s="22">
        <f t="shared" si="1125"/>
        <v>0</v>
      </c>
      <c r="J7186" s="22">
        <f t="shared" si="1126"/>
        <v>5.9065700000000021</v>
      </c>
      <c r="K7186" s="22">
        <f t="shared" si="1127"/>
        <v>0</v>
      </c>
      <c r="L7186" s="22">
        <f t="shared" si="1128"/>
        <v>72.261110410000001</v>
      </c>
      <c r="M7186" s="22">
        <f t="shared" si="1132"/>
        <v>-5836.8247580399966</v>
      </c>
      <c r="N7186" s="22">
        <f t="shared" si="1129"/>
        <v>0</v>
      </c>
    </row>
    <row r="7187" spans="1:14" x14ac:dyDescent="0.25">
      <c r="A7187" s="1">
        <v>43035.374999982574</v>
      </c>
      <c r="B7187">
        <v>31.4</v>
      </c>
      <c r="C7187">
        <v>10.701499999999999</v>
      </c>
      <c r="D7187">
        <v>12.100619999999999</v>
      </c>
      <c r="E7187" s="22">
        <f t="shared" si="1130"/>
        <v>10.701499999999999</v>
      </c>
      <c r="F7187" s="22">
        <f t="shared" si="1131"/>
        <v>12.100619999999999</v>
      </c>
      <c r="G7187" s="22">
        <f t="shared" si="1123"/>
        <v>22.802119999999999</v>
      </c>
      <c r="H7187" s="22">
        <f t="shared" si="1124"/>
        <v>0.39999999999999858</v>
      </c>
      <c r="I7187" s="22">
        <f t="shared" si="1125"/>
        <v>0</v>
      </c>
      <c r="J7187" s="22">
        <f t="shared" si="1126"/>
        <v>22.40212</v>
      </c>
      <c r="K7187" s="22">
        <f t="shared" si="1127"/>
        <v>0</v>
      </c>
      <c r="L7187" s="22">
        <f t="shared" si="1128"/>
        <v>94.663230409999997</v>
      </c>
      <c r="M7187" s="22">
        <f t="shared" si="1132"/>
        <v>-5814.4226380399969</v>
      </c>
      <c r="N7187" s="22">
        <f t="shared" si="1129"/>
        <v>0</v>
      </c>
    </row>
    <row r="7188" spans="1:14" x14ac:dyDescent="0.25">
      <c r="A7188" s="1">
        <v>43035.416666649238</v>
      </c>
      <c r="B7188">
        <v>44.1</v>
      </c>
      <c r="C7188">
        <v>12.432499999999999</v>
      </c>
      <c r="D7188">
        <v>16.860749999999999</v>
      </c>
      <c r="E7188" s="22">
        <f t="shared" si="1130"/>
        <v>12.432499999999999</v>
      </c>
      <c r="F7188" s="22">
        <f t="shared" si="1131"/>
        <v>16.860749999999999</v>
      </c>
      <c r="G7188" s="22">
        <f t="shared" si="1123"/>
        <v>29.29325</v>
      </c>
      <c r="H7188" s="22">
        <f t="shared" si="1124"/>
        <v>13.100000000000001</v>
      </c>
      <c r="I7188" s="22">
        <f t="shared" si="1125"/>
        <v>0</v>
      </c>
      <c r="J7188" s="22">
        <f t="shared" si="1126"/>
        <v>16.193249999999999</v>
      </c>
      <c r="K7188" s="22">
        <f t="shared" si="1127"/>
        <v>0</v>
      </c>
      <c r="L7188" s="22">
        <f t="shared" si="1128"/>
        <v>110.85648040999999</v>
      </c>
      <c r="M7188" s="22">
        <f t="shared" si="1132"/>
        <v>-5798.2293880399966</v>
      </c>
      <c r="N7188" s="22">
        <f t="shared" si="1129"/>
        <v>0</v>
      </c>
    </row>
    <row r="7189" spans="1:14" x14ac:dyDescent="0.25">
      <c r="A7189" s="1">
        <v>43035.458333315903</v>
      </c>
      <c r="B7189">
        <v>46.2</v>
      </c>
      <c r="C7189">
        <v>11.956100000000001</v>
      </c>
      <c r="D7189">
        <v>20.009360000000001</v>
      </c>
      <c r="E7189" s="22">
        <f t="shared" si="1130"/>
        <v>11.956100000000001</v>
      </c>
      <c r="F7189" s="22">
        <f t="shared" si="1131"/>
        <v>20.009360000000001</v>
      </c>
      <c r="G7189" s="22">
        <f t="shared" si="1123"/>
        <v>31.96546</v>
      </c>
      <c r="H7189" s="22">
        <f t="shared" si="1124"/>
        <v>15.200000000000003</v>
      </c>
      <c r="I7189" s="22">
        <f t="shared" si="1125"/>
        <v>0</v>
      </c>
      <c r="J7189" s="22">
        <f t="shared" si="1126"/>
        <v>16.765459999999997</v>
      </c>
      <c r="K7189" s="22">
        <f t="shared" si="1127"/>
        <v>0</v>
      </c>
      <c r="L7189" s="22">
        <f t="shared" si="1128"/>
        <v>127.62194040999998</v>
      </c>
      <c r="M7189" s="22">
        <f t="shared" si="1132"/>
        <v>-5781.463928039997</v>
      </c>
      <c r="N7189" s="22">
        <f t="shared" si="1129"/>
        <v>0</v>
      </c>
    </row>
    <row r="7190" spans="1:14" x14ac:dyDescent="0.25">
      <c r="A7190" s="1">
        <v>43035.499999982567</v>
      </c>
      <c r="B7190">
        <v>46.7</v>
      </c>
      <c r="C7190">
        <v>14.1097</v>
      </c>
      <c r="D7190">
        <v>13.509369999999999</v>
      </c>
      <c r="E7190" s="22">
        <f t="shared" si="1130"/>
        <v>14.1097</v>
      </c>
      <c r="F7190" s="22">
        <f t="shared" si="1131"/>
        <v>13.509369999999999</v>
      </c>
      <c r="G7190" s="22">
        <f t="shared" si="1123"/>
        <v>27.619070000000001</v>
      </c>
      <c r="H7190" s="22">
        <f t="shared" si="1124"/>
        <v>15.700000000000003</v>
      </c>
      <c r="I7190" s="22">
        <f t="shared" si="1125"/>
        <v>0</v>
      </c>
      <c r="J7190" s="22">
        <f t="shared" si="1126"/>
        <v>11.919069999999998</v>
      </c>
      <c r="K7190" s="22">
        <f t="shared" si="1127"/>
        <v>0</v>
      </c>
      <c r="L7190" s="22">
        <f t="shared" si="1128"/>
        <v>139.54101040999998</v>
      </c>
      <c r="M7190" s="22">
        <f t="shared" si="1132"/>
        <v>-5769.5448580399971</v>
      </c>
      <c r="N7190" s="22">
        <f t="shared" si="1129"/>
        <v>0</v>
      </c>
    </row>
    <row r="7191" spans="1:14" x14ac:dyDescent="0.25">
      <c r="A7191" s="1">
        <v>43035.541666649231</v>
      </c>
      <c r="B7191">
        <v>47.5</v>
      </c>
      <c r="C7191">
        <v>15.0604</v>
      </c>
      <c r="D7191">
        <v>19.58287</v>
      </c>
      <c r="E7191" s="22">
        <f t="shared" si="1130"/>
        <v>15.0604</v>
      </c>
      <c r="F7191" s="22">
        <f t="shared" si="1131"/>
        <v>19.58287</v>
      </c>
      <c r="G7191" s="22">
        <f t="shared" si="1123"/>
        <v>34.643270000000001</v>
      </c>
      <c r="H7191" s="22">
        <f t="shared" si="1124"/>
        <v>16.5</v>
      </c>
      <c r="I7191" s="22">
        <f t="shared" si="1125"/>
        <v>0</v>
      </c>
      <c r="J7191" s="22">
        <f t="shared" si="1126"/>
        <v>18.143270000000001</v>
      </c>
      <c r="K7191" s="22">
        <f t="shared" si="1127"/>
        <v>0</v>
      </c>
      <c r="L7191" s="22">
        <f t="shared" si="1128"/>
        <v>157.68428040999999</v>
      </c>
      <c r="M7191" s="22">
        <f t="shared" si="1132"/>
        <v>-5751.4015880399975</v>
      </c>
      <c r="N7191" s="22">
        <f t="shared" si="1129"/>
        <v>0</v>
      </c>
    </row>
    <row r="7192" spans="1:14" x14ac:dyDescent="0.25">
      <c r="A7192" s="1">
        <v>43035.583333315895</v>
      </c>
      <c r="B7192">
        <v>47.5</v>
      </c>
      <c r="C7192">
        <v>13.259600000000001</v>
      </c>
      <c r="D7192">
        <v>20.068110000000001</v>
      </c>
      <c r="E7192" s="22">
        <f t="shared" si="1130"/>
        <v>13.259600000000001</v>
      </c>
      <c r="F7192" s="22">
        <f t="shared" si="1131"/>
        <v>20.068110000000001</v>
      </c>
      <c r="G7192" s="22">
        <f t="shared" si="1123"/>
        <v>33.327710000000003</v>
      </c>
      <c r="H7192" s="22">
        <f t="shared" si="1124"/>
        <v>16.5</v>
      </c>
      <c r="I7192" s="22">
        <f t="shared" si="1125"/>
        <v>0</v>
      </c>
      <c r="J7192" s="22">
        <f t="shared" si="1126"/>
        <v>16.827710000000003</v>
      </c>
      <c r="K7192" s="22">
        <f t="shared" si="1127"/>
        <v>0</v>
      </c>
      <c r="L7192" s="22">
        <f t="shared" si="1128"/>
        <v>174.51199040999998</v>
      </c>
      <c r="M7192" s="22">
        <f t="shared" si="1132"/>
        <v>-5734.5738780399979</v>
      </c>
      <c r="N7192" s="22">
        <f t="shared" si="1129"/>
        <v>0</v>
      </c>
    </row>
    <row r="7193" spans="1:14" x14ac:dyDescent="0.25">
      <c r="A7193" s="1">
        <v>43035.62499998256</v>
      </c>
      <c r="B7193">
        <v>48.2</v>
      </c>
      <c r="C7193">
        <v>10.9755</v>
      </c>
      <c r="D7193">
        <v>17.196129999999997</v>
      </c>
      <c r="E7193" s="22">
        <f t="shared" si="1130"/>
        <v>10.9755</v>
      </c>
      <c r="F7193" s="22">
        <f t="shared" si="1131"/>
        <v>17.196129999999997</v>
      </c>
      <c r="G7193" s="22">
        <f t="shared" si="1123"/>
        <v>28.171629999999997</v>
      </c>
      <c r="H7193" s="22">
        <f t="shared" si="1124"/>
        <v>17.200000000000003</v>
      </c>
      <c r="I7193" s="22">
        <f t="shared" si="1125"/>
        <v>0</v>
      </c>
      <c r="J7193" s="22">
        <f t="shared" si="1126"/>
        <v>10.971629999999994</v>
      </c>
      <c r="K7193" s="22">
        <f t="shared" si="1127"/>
        <v>0</v>
      </c>
      <c r="L7193" s="22">
        <f t="shared" si="1128"/>
        <v>185.48362040999999</v>
      </c>
      <c r="M7193" s="22">
        <f t="shared" si="1132"/>
        <v>-5723.6022480399979</v>
      </c>
      <c r="N7193" s="22">
        <f t="shared" si="1129"/>
        <v>0</v>
      </c>
    </row>
    <row r="7194" spans="1:14" x14ac:dyDescent="0.25">
      <c r="A7194" s="1">
        <v>43035.666666649224</v>
      </c>
      <c r="B7194">
        <v>48.7</v>
      </c>
      <c r="C7194">
        <v>14.0214</v>
      </c>
      <c r="D7194">
        <v>12.59727</v>
      </c>
      <c r="E7194" s="22">
        <f t="shared" si="1130"/>
        <v>14.0214</v>
      </c>
      <c r="F7194" s="22">
        <f t="shared" si="1131"/>
        <v>12.59727</v>
      </c>
      <c r="G7194" s="22">
        <f t="shared" si="1123"/>
        <v>26.618670000000002</v>
      </c>
      <c r="H7194" s="22">
        <f t="shared" si="1124"/>
        <v>17.700000000000003</v>
      </c>
      <c r="I7194" s="22">
        <f t="shared" si="1125"/>
        <v>0</v>
      </c>
      <c r="J7194" s="22">
        <f t="shared" si="1126"/>
        <v>8.9186699999999988</v>
      </c>
      <c r="K7194" s="22">
        <f t="shared" si="1127"/>
        <v>0</v>
      </c>
      <c r="L7194" s="22">
        <f t="shared" si="1128"/>
        <v>194.40229040999998</v>
      </c>
      <c r="M7194" s="22">
        <f t="shared" si="1132"/>
        <v>-5714.6835780399979</v>
      </c>
      <c r="N7194" s="22">
        <f t="shared" si="1129"/>
        <v>0</v>
      </c>
    </row>
    <row r="7195" spans="1:14" x14ac:dyDescent="0.25">
      <c r="A7195" s="1">
        <v>43035.708333315888</v>
      </c>
      <c r="B7195">
        <v>48.7</v>
      </c>
      <c r="C7195">
        <v>14.779500000000001</v>
      </c>
      <c r="D7195">
        <v>6.47973</v>
      </c>
      <c r="E7195" s="22">
        <f t="shared" si="1130"/>
        <v>14.779500000000001</v>
      </c>
      <c r="F7195" s="22">
        <f t="shared" si="1131"/>
        <v>6.47973</v>
      </c>
      <c r="G7195" s="22">
        <f t="shared" si="1123"/>
        <v>21.259230000000002</v>
      </c>
      <c r="H7195" s="22">
        <f t="shared" si="1124"/>
        <v>17.700000000000003</v>
      </c>
      <c r="I7195" s="22">
        <f t="shared" si="1125"/>
        <v>0</v>
      </c>
      <c r="J7195" s="22">
        <f t="shared" si="1126"/>
        <v>3.5592299999999994</v>
      </c>
      <c r="K7195" s="22">
        <f t="shared" si="1127"/>
        <v>0</v>
      </c>
      <c r="L7195" s="22">
        <f t="shared" si="1128"/>
        <v>197.96152040999999</v>
      </c>
      <c r="M7195" s="22">
        <f t="shared" si="1132"/>
        <v>-5711.124348039998</v>
      </c>
      <c r="N7195" s="22">
        <f t="shared" si="1129"/>
        <v>0</v>
      </c>
    </row>
    <row r="7196" spans="1:14" x14ac:dyDescent="0.25">
      <c r="A7196" s="1">
        <v>43035.749999982552</v>
      </c>
      <c r="B7196">
        <v>47</v>
      </c>
      <c r="C7196">
        <v>14.758299999999998</v>
      </c>
      <c r="D7196">
        <v>0.26300017000000003</v>
      </c>
      <c r="E7196" s="22">
        <f t="shared" si="1130"/>
        <v>14.758299999999998</v>
      </c>
      <c r="F7196" s="22">
        <f t="shared" si="1131"/>
        <v>0.26300017000000003</v>
      </c>
      <c r="G7196" s="22">
        <f t="shared" si="1123"/>
        <v>15.021300169999998</v>
      </c>
      <c r="H7196" s="22">
        <f t="shared" si="1124"/>
        <v>16</v>
      </c>
      <c r="I7196" s="22">
        <f t="shared" si="1125"/>
        <v>0.97869983000000182</v>
      </c>
      <c r="J7196" s="22">
        <f t="shared" si="1126"/>
        <v>0</v>
      </c>
      <c r="K7196" s="22">
        <f t="shared" si="1127"/>
        <v>0.97869983000000182</v>
      </c>
      <c r="L7196" s="22">
        <f t="shared" si="1128"/>
        <v>0</v>
      </c>
      <c r="M7196" s="22">
        <f t="shared" si="1132"/>
        <v>-5712.1030478699977</v>
      </c>
      <c r="N7196" s="22">
        <f t="shared" si="1129"/>
        <v>0</v>
      </c>
    </row>
    <row r="7197" spans="1:14" x14ac:dyDescent="0.25">
      <c r="A7197" s="1">
        <v>43035.791666649216</v>
      </c>
      <c r="B7197">
        <v>48.6</v>
      </c>
      <c r="C7197">
        <v>15.0984</v>
      </c>
      <c r="D7197">
        <v>-7.0017200000000003E-3</v>
      </c>
      <c r="E7197" s="22">
        <f t="shared" si="1130"/>
        <v>15.0984</v>
      </c>
      <c r="F7197" s="22">
        <f t="shared" si="1131"/>
        <v>-7.0017200000000003E-3</v>
      </c>
      <c r="G7197" s="22">
        <f t="shared" si="1123"/>
        <v>15.09139828</v>
      </c>
      <c r="H7197" s="22">
        <f t="shared" si="1124"/>
        <v>17.600000000000001</v>
      </c>
      <c r="I7197" s="22">
        <f t="shared" si="1125"/>
        <v>2.5086017200000015</v>
      </c>
      <c r="J7197" s="22">
        <f t="shared" si="1126"/>
        <v>0</v>
      </c>
      <c r="K7197" s="22">
        <f t="shared" si="1127"/>
        <v>3.4873015500000033</v>
      </c>
      <c r="L7197" s="22">
        <f t="shared" si="1128"/>
        <v>0</v>
      </c>
      <c r="M7197" s="22">
        <f t="shared" si="1132"/>
        <v>-5714.6116495899978</v>
      </c>
      <c r="N7197" s="22">
        <f t="shared" si="1129"/>
        <v>0</v>
      </c>
    </row>
    <row r="7198" spans="1:14" x14ac:dyDescent="0.25">
      <c r="A7198" s="1">
        <v>43035.833333315881</v>
      </c>
      <c r="B7198">
        <v>46.1</v>
      </c>
      <c r="C7198">
        <v>11.2806</v>
      </c>
      <c r="D7198">
        <v>-7.0017200000000003E-3</v>
      </c>
      <c r="E7198" s="22">
        <f t="shared" si="1130"/>
        <v>11.2806</v>
      </c>
      <c r="F7198" s="22">
        <f t="shared" si="1131"/>
        <v>-7.0017200000000003E-3</v>
      </c>
      <c r="G7198" s="22">
        <f t="shared" si="1123"/>
        <v>11.27359828</v>
      </c>
      <c r="H7198" s="22">
        <f t="shared" si="1124"/>
        <v>15.100000000000001</v>
      </c>
      <c r="I7198" s="22">
        <f t="shared" si="1125"/>
        <v>3.8264017200000016</v>
      </c>
      <c r="J7198" s="22">
        <f t="shared" si="1126"/>
        <v>0</v>
      </c>
      <c r="K7198" s="22">
        <f t="shared" si="1127"/>
        <v>7.3137032700000049</v>
      </c>
      <c r="L7198" s="22">
        <f t="shared" si="1128"/>
        <v>0</v>
      </c>
      <c r="M7198" s="22">
        <f t="shared" si="1132"/>
        <v>-5718.4380513099977</v>
      </c>
      <c r="N7198" s="22">
        <f t="shared" si="1129"/>
        <v>0</v>
      </c>
    </row>
    <row r="7199" spans="1:14" x14ac:dyDescent="0.25">
      <c r="A7199" s="1">
        <v>43035.874999982545</v>
      </c>
      <c r="B7199">
        <v>44.1</v>
      </c>
      <c r="C7199">
        <v>9.6801299999999983</v>
      </c>
      <c r="D7199">
        <v>-7.0017200000000003E-3</v>
      </c>
      <c r="E7199" s="22">
        <f t="shared" si="1130"/>
        <v>9.6801299999999983</v>
      </c>
      <c r="F7199" s="22">
        <f t="shared" si="1131"/>
        <v>-7.0017200000000003E-3</v>
      </c>
      <c r="G7199" s="22">
        <f t="shared" si="1123"/>
        <v>9.6731282799999985</v>
      </c>
      <c r="H7199" s="22">
        <f t="shared" si="1124"/>
        <v>13.100000000000001</v>
      </c>
      <c r="I7199" s="22">
        <f t="shared" si="1125"/>
        <v>3.426871720000003</v>
      </c>
      <c r="J7199" s="22">
        <f t="shared" si="1126"/>
        <v>0</v>
      </c>
      <c r="K7199" s="22">
        <f t="shared" si="1127"/>
        <v>10.740574990000008</v>
      </c>
      <c r="L7199" s="22">
        <f t="shared" si="1128"/>
        <v>0</v>
      </c>
      <c r="M7199" s="22">
        <f t="shared" si="1132"/>
        <v>-5721.864923029998</v>
      </c>
      <c r="N7199" s="22">
        <f t="shared" si="1129"/>
        <v>0</v>
      </c>
    </row>
    <row r="7200" spans="1:14" x14ac:dyDescent="0.25">
      <c r="A7200" s="1">
        <v>43035.916666649209</v>
      </c>
      <c r="B7200">
        <v>41.1</v>
      </c>
      <c r="C7200">
        <v>7.38741</v>
      </c>
      <c r="D7200">
        <v>-7.0017200000000003E-3</v>
      </c>
      <c r="E7200" s="22">
        <f t="shared" si="1130"/>
        <v>7.38741</v>
      </c>
      <c r="F7200" s="22">
        <f t="shared" si="1131"/>
        <v>-7.0017200000000003E-3</v>
      </c>
      <c r="G7200" s="22">
        <f t="shared" si="1123"/>
        <v>7.3804082800000002</v>
      </c>
      <c r="H7200" s="22">
        <f t="shared" si="1124"/>
        <v>10.100000000000001</v>
      </c>
      <c r="I7200" s="22">
        <f t="shared" si="1125"/>
        <v>2.7195917200000013</v>
      </c>
      <c r="J7200" s="22">
        <f t="shared" si="1126"/>
        <v>0</v>
      </c>
      <c r="K7200" s="22">
        <f t="shared" si="1127"/>
        <v>13.46016671000001</v>
      </c>
      <c r="L7200" s="22">
        <f t="shared" si="1128"/>
        <v>0</v>
      </c>
      <c r="M7200" s="22">
        <f t="shared" si="1132"/>
        <v>-5724.5845147499977</v>
      </c>
      <c r="N7200" s="22">
        <f t="shared" si="1129"/>
        <v>0</v>
      </c>
    </row>
    <row r="7201" spans="1:14" x14ac:dyDescent="0.25">
      <c r="A7201" s="1">
        <v>43035.958333315873</v>
      </c>
      <c r="B7201">
        <v>38</v>
      </c>
      <c r="C7201">
        <v>10.085100000000001</v>
      </c>
      <c r="D7201">
        <v>-7.0017200000000003E-3</v>
      </c>
      <c r="E7201" s="22">
        <f t="shared" si="1130"/>
        <v>10.085100000000001</v>
      </c>
      <c r="F7201" s="22">
        <f t="shared" si="1131"/>
        <v>-7.0017200000000003E-3</v>
      </c>
      <c r="G7201" s="22">
        <f t="shared" si="1123"/>
        <v>10.078098280000001</v>
      </c>
      <c r="H7201" s="22">
        <f t="shared" si="1124"/>
        <v>7</v>
      </c>
      <c r="I7201" s="22">
        <f t="shared" si="1125"/>
        <v>0</v>
      </c>
      <c r="J7201" s="22">
        <f t="shared" si="1126"/>
        <v>3.0780982800000007</v>
      </c>
      <c r="K7201" s="22">
        <f t="shared" si="1127"/>
        <v>0</v>
      </c>
      <c r="L7201" s="22">
        <f t="shared" si="1128"/>
        <v>3.0780982800000007</v>
      </c>
      <c r="M7201" s="22">
        <f t="shared" si="1132"/>
        <v>-5721.5064164699979</v>
      </c>
      <c r="N7201" s="22">
        <f t="shared" si="1129"/>
        <v>0</v>
      </c>
    </row>
    <row r="7202" spans="1:14" x14ac:dyDescent="0.25">
      <c r="A7202" s="1">
        <v>43035.999999982538</v>
      </c>
      <c r="B7202">
        <v>35.9</v>
      </c>
      <c r="C7202">
        <v>10.371600000000001</v>
      </c>
      <c r="D7202">
        <v>-7.0017200000000003E-3</v>
      </c>
      <c r="E7202" s="22">
        <f t="shared" si="1130"/>
        <v>10.371600000000001</v>
      </c>
      <c r="F7202" s="22">
        <f t="shared" si="1131"/>
        <v>-7.0017200000000003E-3</v>
      </c>
      <c r="G7202" s="22">
        <f t="shared" si="1123"/>
        <v>10.364598280000001</v>
      </c>
      <c r="H7202" s="22">
        <f t="shared" si="1124"/>
        <v>4.8999999999999986</v>
      </c>
      <c r="I7202" s="22">
        <f t="shared" si="1125"/>
        <v>0</v>
      </c>
      <c r="J7202" s="22">
        <f t="shared" si="1126"/>
        <v>5.4645982800000024</v>
      </c>
      <c r="K7202" s="22">
        <f t="shared" si="1127"/>
        <v>0</v>
      </c>
      <c r="L7202" s="22">
        <f t="shared" si="1128"/>
        <v>8.5426965600000031</v>
      </c>
      <c r="M7202" s="22">
        <f t="shared" si="1132"/>
        <v>-5716.0418181899977</v>
      </c>
      <c r="N7202" s="22">
        <f t="shared" si="1129"/>
        <v>0</v>
      </c>
    </row>
    <row r="7203" spans="1:14" x14ac:dyDescent="0.25">
      <c r="A7203" s="1">
        <v>43036.041666649202</v>
      </c>
      <c r="B7203">
        <v>35</v>
      </c>
      <c r="C7203">
        <v>9.6068499999999997</v>
      </c>
      <c r="D7203">
        <v>-7.0017200000000003E-3</v>
      </c>
      <c r="E7203" s="22">
        <f t="shared" si="1130"/>
        <v>9.6068499999999997</v>
      </c>
      <c r="F7203" s="22">
        <f t="shared" si="1131"/>
        <v>-7.0017200000000003E-3</v>
      </c>
      <c r="G7203" s="22">
        <f t="shared" si="1123"/>
        <v>9.5998482799999998</v>
      </c>
      <c r="H7203" s="22">
        <f t="shared" si="1124"/>
        <v>4</v>
      </c>
      <c r="I7203" s="22">
        <f t="shared" si="1125"/>
        <v>0</v>
      </c>
      <c r="J7203" s="22">
        <f t="shared" si="1126"/>
        <v>5.5998482799999998</v>
      </c>
      <c r="K7203" s="22">
        <f t="shared" si="1127"/>
        <v>0</v>
      </c>
      <c r="L7203" s="22">
        <f t="shared" si="1128"/>
        <v>14.142544840000003</v>
      </c>
      <c r="M7203" s="22">
        <f t="shared" si="1132"/>
        <v>-5710.4419699099981</v>
      </c>
      <c r="N7203" s="22">
        <f t="shared" si="1129"/>
        <v>0</v>
      </c>
    </row>
    <row r="7204" spans="1:14" x14ac:dyDescent="0.25">
      <c r="A7204" s="1">
        <v>43036.083333315866</v>
      </c>
      <c r="B7204">
        <v>33.9</v>
      </c>
      <c r="C7204">
        <v>9.7831700000000001</v>
      </c>
      <c r="D7204">
        <v>-7.0017200000000003E-3</v>
      </c>
      <c r="E7204" s="22">
        <f t="shared" si="1130"/>
        <v>9.7831700000000001</v>
      </c>
      <c r="F7204" s="22">
        <f t="shared" si="1131"/>
        <v>-7.0017200000000003E-3</v>
      </c>
      <c r="G7204" s="22">
        <f t="shared" si="1123"/>
        <v>9.7761682800000003</v>
      </c>
      <c r="H7204" s="22">
        <f t="shared" si="1124"/>
        <v>2.8999999999999986</v>
      </c>
      <c r="I7204" s="22">
        <f t="shared" si="1125"/>
        <v>0</v>
      </c>
      <c r="J7204" s="22">
        <f t="shared" si="1126"/>
        <v>6.8761682800000017</v>
      </c>
      <c r="K7204" s="22">
        <f t="shared" si="1127"/>
        <v>0</v>
      </c>
      <c r="L7204" s="22">
        <f t="shared" si="1128"/>
        <v>21.018713120000005</v>
      </c>
      <c r="M7204" s="22">
        <f t="shared" si="1132"/>
        <v>-5703.5658016299985</v>
      </c>
      <c r="N7204" s="22">
        <f t="shared" si="1129"/>
        <v>0</v>
      </c>
    </row>
    <row r="7205" spans="1:14" x14ac:dyDescent="0.25">
      <c r="A7205" s="1">
        <v>43036.12499998253</v>
      </c>
      <c r="B7205">
        <v>33.9</v>
      </c>
      <c r="C7205">
        <v>7.0017100000000001</v>
      </c>
      <c r="D7205">
        <v>-7.0017200000000003E-3</v>
      </c>
      <c r="E7205" s="22">
        <f t="shared" si="1130"/>
        <v>7.0017100000000001</v>
      </c>
      <c r="F7205" s="22">
        <f t="shared" si="1131"/>
        <v>-7.0017200000000003E-3</v>
      </c>
      <c r="G7205" s="22">
        <f t="shared" si="1123"/>
        <v>6.9947082800000002</v>
      </c>
      <c r="H7205" s="22">
        <f t="shared" si="1124"/>
        <v>2.8999999999999986</v>
      </c>
      <c r="I7205" s="22">
        <f t="shared" si="1125"/>
        <v>0</v>
      </c>
      <c r="J7205" s="22">
        <f t="shared" si="1126"/>
        <v>4.0947082800000016</v>
      </c>
      <c r="K7205" s="22">
        <f t="shared" si="1127"/>
        <v>0</v>
      </c>
      <c r="L7205" s="22">
        <f t="shared" si="1128"/>
        <v>25.113421400000007</v>
      </c>
      <c r="M7205" s="22">
        <f t="shared" si="1132"/>
        <v>-5699.4710933499982</v>
      </c>
      <c r="N7205" s="22">
        <f t="shared" si="1129"/>
        <v>0</v>
      </c>
    </row>
    <row r="7206" spans="1:14" x14ac:dyDescent="0.25">
      <c r="A7206" s="1">
        <v>43036.166666649195</v>
      </c>
      <c r="B7206">
        <v>33.700000000000003</v>
      </c>
      <c r="C7206">
        <v>9.8777999999999988</v>
      </c>
      <c r="D7206">
        <v>-7.0017200000000003E-3</v>
      </c>
      <c r="E7206" s="22">
        <f t="shared" si="1130"/>
        <v>9.8777999999999988</v>
      </c>
      <c r="F7206" s="22">
        <f t="shared" si="1131"/>
        <v>-7.0017200000000003E-3</v>
      </c>
      <c r="G7206" s="22">
        <f t="shared" si="1123"/>
        <v>9.8707982799999989</v>
      </c>
      <c r="H7206" s="22">
        <f t="shared" si="1124"/>
        <v>2.7000000000000028</v>
      </c>
      <c r="I7206" s="22">
        <f t="shared" si="1125"/>
        <v>0</v>
      </c>
      <c r="J7206" s="22">
        <f t="shared" si="1126"/>
        <v>7.1707982799999961</v>
      </c>
      <c r="K7206" s="22">
        <f t="shared" si="1127"/>
        <v>0</v>
      </c>
      <c r="L7206" s="22">
        <f t="shared" si="1128"/>
        <v>32.284219680000007</v>
      </c>
      <c r="M7206" s="22">
        <f t="shared" si="1132"/>
        <v>-5692.3002950699984</v>
      </c>
      <c r="N7206" s="22">
        <f t="shared" si="1129"/>
        <v>0</v>
      </c>
    </row>
    <row r="7207" spans="1:14" x14ac:dyDescent="0.25">
      <c r="A7207" s="1">
        <v>43036.208333315859</v>
      </c>
      <c r="B7207">
        <v>34</v>
      </c>
      <c r="C7207">
        <v>7.9408599999999998</v>
      </c>
      <c r="D7207">
        <v>-7.0017200000000003E-3</v>
      </c>
      <c r="E7207" s="22">
        <f t="shared" si="1130"/>
        <v>7.9408599999999998</v>
      </c>
      <c r="F7207" s="22">
        <f t="shared" si="1131"/>
        <v>-7.0017200000000003E-3</v>
      </c>
      <c r="G7207" s="22">
        <f t="shared" si="1123"/>
        <v>7.9338582799999999</v>
      </c>
      <c r="H7207" s="22">
        <f t="shared" si="1124"/>
        <v>3</v>
      </c>
      <c r="I7207" s="22">
        <f t="shared" si="1125"/>
        <v>0</v>
      </c>
      <c r="J7207" s="22">
        <f t="shared" si="1126"/>
        <v>4.9338582799999999</v>
      </c>
      <c r="K7207" s="22">
        <f t="shared" si="1127"/>
        <v>0</v>
      </c>
      <c r="L7207" s="22">
        <f t="shared" si="1128"/>
        <v>37.218077960000009</v>
      </c>
      <c r="M7207" s="22">
        <f t="shared" si="1132"/>
        <v>-5687.3664367899983</v>
      </c>
      <c r="N7207" s="22">
        <f t="shared" si="1129"/>
        <v>0</v>
      </c>
    </row>
    <row r="7208" spans="1:14" x14ac:dyDescent="0.25">
      <c r="A7208" s="1">
        <v>43036.249999982523</v>
      </c>
      <c r="B7208">
        <v>37.200000000000003</v>
      </c>
      <c r="C7208">
        <v>10.1388</v>
      </c>
      <c r="D7208">
        <v>-7.0017200000000003E-3</v>
      </c>
      <c r="E7208" s="22">
        <f t="shared" si="1130"/>
        <v>10.1388</v>
      </c>
      <c r="F7208" s="22">
        <f t="shared" si="1131"/>
        <v>-7.0017200000000003E-3</v>
      </c>
      <c r="G7208" s="22">
        <f t="shared" si="1123"/>
        <v>10.13179828</v>
      </c>
      <c r="H7208" s="22">
        <f t="shared" si="1124"/>
        <v>6.2000000000000028</v>
      </c>
      <c r="I7208" s="22">
        <f t="shared" si="1125"/>
        <v>0</v>
      </c>
      <c r="J7208" s="22">
        <f t="shared" si="1126"/>
        <v>3.9317982799999971</v>
      </c>
      <c r="K7208" s="22">
        <f t="shared" si="1127"/>
        <v>0</v>
      </c>
      <c r="L7208" s="22">
        <f t="shared" si="1128"/>
        <v>41.149876240000005</v>
      </c>
      <c r="M7208" s="22">
        <f t="shared" si="1132"/>
        <v>-5683.434638509998</v>
      </c>
      <c r="N7208" s="22">
        <f t="shared" si="1129"/>
        <v>0</v>
      </c>
    </row>
    <row r="7209" spans="1:14" x14ac:dyDescent="0.25">
      <c r="A7209" s="1">
        <v>43036.291666649187</v>
      </c>
      <c r="B7209">
        <v>40.299999999999997</v>
      </c>
      <c r="C7209">
        <v>9.8784899999999993</v>
      </c>
      <c r="D7209">
        <v>0.13108717</v>
      </c>
      <c r="E7209" s="22">
        <f t="shared" si="1130"/>
        <v>9.8784899999999993</v>
      </c>
      <c r="F7209" s="22">
        <f t="shared" si="1131"/>
        <v>0.13108717</v>
      </c>
      <c r="G7209" s="22">
        <f t="shared" si="1123"/>
        <v>10.00957717</v>
      </c>
      <c r="H7209" s="22">
        <f t="shared" si="1124"/>
        <v>9.2999999999999972</v>
      </c>
      <c r="I7209" s="22">
        <f t="shared" si="1125"/>
        <v>0</v>
      </c>
      <c r="J7209" s="22">
        <f t="shared" si="1126"/>
        <v>0.70957717000000287</v>
      </c>
      <c r="K7209" s="22">
        <f t="shared" si="1127"/>
        <v>0</v>
      </c>
      <c r="L7209" s="22">
        <f t="shared" si="1128"/>
        <v>41.859453410000008</v>
      </c>
      <c r="M7209" s="22">
        <f t="shared" si="1132"/>
        <v>-5682.7250613399983</v>
      </c>
      <c r="N7209" s="22">
        <f t="shared" si="1129"/>
        <v>0</v>
      </c>
    </row>
    <row r="7210" spans="1:14" x14ac:dyDescent="0.25">
      <c r="A7210" s="1">
        <v>43036.333333315852</v>
      </c>
      <c r="B7210">
        <v>41.6</v>
      </c>
      <c r="C7210">
        <v>11.116299999999999</v>
      </c>
      <c r="D7210">
        <v>5.93459</v>
      </c>
      <c r="E7210" s="22">
        <f t="shared" si="1130"/>
        <v>11.116299999999999</v>
      </c>
      <c r="F7210" s="22">
        <f t="shared" si="1131"/>
        <v>5.93459</v>
      </c>
      <c r="G7210" s="22">
        <f t="shared" ref="G7210:G7273" si="1133">(E7210+F7210)</f>
        <v>17.050889999999999</v>
      </c>
      <c r="H7210" s="22">
        <f t="shared" ref="H7210:H7273" si="1134">B7210-$S$4</f>
        <v>10.600000000000001</v>
      </c>
      <c r="I7210" s="22">
        <f t="shared" ref="I7210:I7273" si="1135">IF((H7210-G7210)&gt;0, (H7210-G7210), (0))</f>
        <v>0</v>
      </c>
      <c r="J7210" s="22">
        <f t="shared" ref="J7210:J7273" si="1136">IF(I7210=0, G7210-H7210,0)</f>
        <v>6.4508899999999976</v>
      </c>
      <c r="K7210" s="22">
        <f t="shared" ref="K7210:K7273" si="1137">IF(I7210&gt;0, K7209+I7210, 0)</f>
        <v>0</v>
      </c>
      <c r="L7210" s="22">
        <f t="shared" ref="L7210:L7273" si="1138">IF(J7210&gt;0,L7209+J7210, 0)</f>
        <v>48.310343410000002</v>
      </c>
      <c r="M7210" s="22">
        <f t="shared" si="1132"/>
        <v>-5676.2741713399982</v>
      </c>
      <c r="N7210" s="22">
        <f t="shared" ref="N7210:N7273" si="1139">(M7209-I7210+J7210)-M7210</f>
        <v>0</v>
      </c>
    </row>
    <row r="7211" spans="1:14" x14ac:dyDescent="0.25">
      <c r="A7211" s="1">
        <v>43036.374999982516</v>
      </c>
      <c r="B7211">
        <v>43.2</v>
      </c>
      <c r="C7211">
        <v>12.0168</v>
      </c>
      <c r="D7211">
        <v>12.26277</v>
      </c>
      <c r="E7211" s="22">
        <f t="shared" si="1130"/>
        <v>12.0168</v>
      </c>
      <c r="F7211" s="22">
        <f t="shared" si="1131"/>
        <v>12.26277</v>
      </c>
      <c r="G7211" s="22">
        <f t="shared" si="1133"/>
        <v>24.27957</v>
      </c>
      <c r="H7211" s="22">
        <f t="shared" si="1134"/>
        <v>12.200000000000003</v>
      </c>
      <c r="I7211" s="22">
        <f t="shared" si="1135"/>
        <v>0</v>
      </c>
      <c r="J7211" s="22">
        <f t="shared" si="1136"/>
        <v>12.079569999999997</v>
      </c>
      <c r="K7211" s="22">
        <f t="shared" si="1137"/>
        <v>0</v>
      </c>
      <c r="L7211" s="22">
        <f t="shared" si="1138"/>
        <v>60.389913409999998</v>
      </c>
      <c r="M7211" s="22">
        <f t="shared" si="1132"/>
        <v>-5664.1946013399984</v>
      </c>
      <c r="N7211" s="22">
        <f t="shared" si="1139"/>
        <v>0</v>
      </c>
    </row>
    <row r="7212" spans="1:14" x14ac:dyDescent="0.25">
      <c r="A7212" s="1">
        <v>43036.41666664918</v>
      </c>
      <c r="B7212">
        <v>44.2</v>
      </c>
      <c r="C7212">
        <v>9.9702599999999997</v>
      </c>
      <c r="D7212">
        <v>17.064640000000001</v>
      </c>
      <c r="E7212" s="22">
        <f t="shared" si="1130"/>
        <v>9.9702599999999997</v>
      </c>
      <c r="F7212" s="22">
        <f t="shared" si="1131"/>
        <v>17.064640000000001</v>
      </c>
      <c r="G7212" s="22">
        <f t="shared" si="1133"/>
        <v>27.0349</v>
      </c>
      <c r="H7212" s="22">
        <f t="shared" si="1134"/>
        <v>13.200000000000003</v>
      </c>
      <c r="I7212" s="22">
        <f t="shared" si="1135"/>
        <v>0</v>
      </c>
      <c r="J7212" s="22">
        <f t="shared" si="1136"/>
        <v>13.834899999999998</v>
      </c>
      <c r="K7212" s="22">
        <f t="shared" si="1137"/>
        <v>0</v>
      </c>
      <c r="L7212" s="22">
        <f t="shared" si="1138"/>
        <v>74.224813409999996</v>
      </c>
      <c r="M7212" s="22">
        <f t="shared" si="1132"/>
        <v>-5650.3597013399985</v>
      </c>
      <c r="N7212" s="22">
        <f t="shared" si="1139"/>
        <v>0</v>
      </c>
    </row>
    <row r="7213" spans="1:14" x14ac:dyDescent="0.25">
      <c r="A7213" s="1">
        <v>43036.458333315844</v>
      </c>
      <c r="B7213">
        <v>45.1</v>
      </c>
      <c r="C7213">
        <v>10.6106</v>
      </c>
      <c r="D7213">
        <v>20.14771</v>
      </c>
      <c r="E7213" s="22">
        <f t="shared" si="1130"/>
        <v>10.6106</v>
      </c>
      <c r="F7213" s="22">
        <f t="shared" si="1131"/>
        <v>20.14771</v>
      </c>
      <c r="G7213" s="22">
        <f t="shared" si="1133"/>
        <v>30.758310000000002</v>
      </c>
      <c r="H7213" s="22">
        <f t="shared" si="1134"/>
        <v>14.100000000000001</v>
      </c>
      <c r="I7213" s="22">
        <f t="shared" si="1135"/>
        <v>0</v>
      </c>
      <c r="J7213" s="22">
        <f t="shared" si="1136"/>
        <v>16.65831</v>
      </c>
      <c r="K7213" s="22">
        <f t="shared" si="1137"/>
        <v>0</v>
      </c>
      <c r="L7213" s="22">
        <f t="shared" si="1138"/>
        <v>90.883123409999996</v>
      </c>
      <c r="M7213" s="22">
        <f t="shared" si="1132"/>
        <v>-5633.7013913399987</v>
      </c>
      <c r="N7213" s="22">
        <f t="shared" si="1139"/>
        <v>0</v>
      </c>
    </row>
    <row r="7214" spans="1:14" x14ac:dyDescent="0.25">
      <c r="A7214" s="1">
        <v>43036.499999982509</v>
      </c>
      <c r="B7214">
        <v>46.5</v>
      </c>
      <c r="C7214">
        <v>9.2702000000000009</v>
      </c>
      <c r="D7214">
        <v>21.544520000000002</v>
      </c>
      <c r="E7214" s="22">
        <f t="shared" si="1130"/>
        <v>9.2702000000000009</v>
      </c>
      <c r="F7214" s="22">
        <f t="shared" si="1131"/>
        <v>21.544520000000002</v>
      </c>
      <c r="G7214" s="22">
        <f t="shared" si="1133"/>
        <v>30.814720000000001</v>
      </c>
      <c r="H7214" s="22">
        <f t="shared" si="1134"/>
        <v>15.5</v>
      </c>
      <c r="I7214" s="22">
        <f t="shared" si="1135"/>
        <v>0</v>
      </c>
      <c r="J7214" s="22">
        <f t="shared" si="1136"/>
        <v>15.314720000000001</v>
      </c>
      <c r="K7214" s="22">
        <f t="shared" si="1137"/>
        <v>0</v>
      </c>
      <c r="L7214" s="22">
        <f t="shared" si="1138"/>
        <v>106.19784340999999</v>
      </c>
      <c r="M7214" s="22">
        <f t="shared" si="1132"/>
        <v>-5618.3866713399984</v>
      </c>
      <c r="N7214" s="22">
        <f t="shared" si="1139"/>
        <v>0</v>
      </c>
    </row>
    <row r="7215" spans="1:14" x14ac:dyDescent="0.25">
      <c r="A7215" s="1">
        <v>43036.541666649173</v>
      </c>
      <c r="B7215">
        <v>47.7</v>
      </c>
      <c r="C7215">
        <v>8.7621299999999991</v>
      </c>
      <c r="D7215">
        <v>21.478529999999999</v>
      </c>
      <c r="E7215" s="22">
        <f t="shared" si="1130"/>
        <v>8.7621299999999991</v>
      </c>
      <c r="F7215" s="22">
        <f t="shared" si="1131"/>
        <v>21.478529999999999</v>
      </c>
      <c r="G7215" s="22">
        <f t="shared" si="1133"/>
        <v>30.240659999999998</v>
      </c>
      <c r="H7215" s="22">
        <f t="shared" si="1134"/>
        <v>16.700000000000003</v>
      </c>
      <c r="I7215" s="22">
        <f t="shared" si="1135"/>
        <v>0</v>
      </c>
      <c r="J7215" s="22">
        <f t="shared" si="1136"/>
        <v>13.540659999999995</v>
      </c>
      <c r="K7215" s="22">
        <f t="shared" si="1137"/>
        <v>0</v>
      </c>
      <c r="L7215" s="22">
        <f t="shared" si="1138"/>
        <v>119.73850340999999</v>
      </c>
      <c r="M7215" s="22">
        <f t="shared" si="1132"/>
        <v>-5604.8460113399988</v>
      </c>
      <c r="N7215" s="22">
        <f t="shared" si="1139"/>
        <v>0</v>
      </c>
    </row>
    <row r="7216" spans="1:14" x14ac:dyDescent="0.25">
      <c r="A7216" s="1">
        <v>43036.583333315837</v>
      </c>
      <c r="B7216">
        <v>48.4</v>
      </c>
      <c r="C7216">
        <v>11.0923</v>
      </c>
      <c r="D7216">
        <v>20.023490000000002</v>
      </c>
      <c r="E7216" s="22">
        <f t="shared" si="1130"/>
        <v>11.0923</v>
      </c>
      <c r="F7216" s="22">
        <f t="shared" si="1131"/>
        <v>20.023490000000002</v>
      </c>
      <c r="G7216" s="22">
        <f t="shared" si="1133"/>
        <v>31.115790000000004</v>
      </c>
      <c r="H7216" s="22">
        <f t="shared" si="1134"/>
        <v>17.399999999999999</v>
      </c>
      <c r="I7216" s="22">
        <f t="shared" si="1135"/>
        <v>0</v>
      </c>
      <c r="J7216" s="22">
        <f t="shared" si="1136"/>
        <v>13.715790000000005</v>
      </c>
      <c r="K7216" s="22">
        <f t="shared" si="1137"/>
        <v>0</v>
      </c>
      <c r="L7216" s="22">
        <f t="shared" si="1138"/>
        <v>133.45429340999999</v>
      </c>
      <c r="M7216" s="22">
        <f t="shared" si="1132"/>
        <v>-5591.1302213399986</v>
      </c>
      <c r="N7216" s="22">
        <f t="shared" si="1139"/>
        <v>0</v>
      </c>
    </row>
    <row r="7217" spans="1:14" x14ac:dyDescent="0.25">
      <c r="A7217" s="1">
        <v>43036.624999982501</v>
      </c>
      <c r="B7217">
        <v>48.8</v>
      </c>
      <c r="C7217">
        <v>10.203200000000001</v>
      </c>
      <c r="D7217">
        <v>17.085379999999997</v>
      </c>
      <c r="E7217" s="22">
        <f t="shared" si="1130"/>
        <v>10.203200000000001</v>
      </c>
      <c r="F7217" s="22">
        <f t="shared" si="1131"/>
        <v>17.085379999999997</v>
      </c>
      <c r="G7217" s="22">
        <f t="shared" si="1133"/>
        <v>27.288579999999996</v>
      </c>
      <c r="H7217" s="22">
        <f t="shared" si="1134"/>
        <v>17.799999999999997</v>
      </c>
      <c r="I7217" s="22">
        <f t="shared" si="1135"/>
        <v>0</v>
      </c>
      <c r="J7217" s="22">
        <f t="shared" si="1136"/>
        <v>9.4885799999999989</v>
      </c>
      <c r="K7217" s="22">
        <f t="shared" si="1137"/>
        <v>0</v>
      </c>
      <c r="L7217" s="22">
        <f t="shared" si="1138"/>
        <v>142.94287341</v>
      </c>
      <c r="M7217" s="22">
        <f t="shared" si="1132"/>
        <v>-5581.6416413399984</v>
      </c>
      <c r="N7217" s="22">
        <f t="shared" si="1139"/>
        <v>0</v>
      </c>
    </row>
    <row r="7218" spans="1:14" x14ac:dyDescent="0.25">
      <c r="A7218" s="1">
        <v>43036.666666649166</v>
      </c>
      <c r="B7218">
        <v>49.4</v>
      </c>
      <c r="C7218">
        <v>10.9825</v>
      </c>
      <c r="D7218">
        <v>12.569380000000001</v>
      </c>
      <c r="E7218" s="22">
        <f t="shared" si="1130"/>
        <v>10.9825</v>
      </c>
      <c r="F7218" s="22">
        <f t="shared" si="1131"/>
        <v>12.569380000000001</v>
      </c>
      <c r="G7218" s="22">
        <f t="shared" si="1133"/>
        <v>23.551880000000001</v>
      </c>
      <c r="H7218" s="22">
        <f t="shared" si="1134"/>
        <v>18.399999999999999</v>
      </c>
      <c r="I7218" s="22">
        <f t="shared" si="1135"/>
        <v>0</v>
      </c>
      <c r="J7218" s="22">
        <f t="shared" si="1136"/>
        <v>5.151880000000002</v>
      </c>
      <c r="K7218" s="22">
        <f t="shared" si="1137"/>
        <v>0</v>
      </c>
      <c r="L7218" s="22">
        <f t="shared" si="1138"/>
        <v>148.09475341000001</v>
      </c>
      <c r="M7218" s="22">
        <f t="shared" si="1132"/>
        <v>-5576.489761339998</v>
      </c>
      <c r="N7218" s="22">
        <f t="shared" si="1139"/>
        <v>0</v>
      </c>
    </row>
    <row r="7219" spans="1:14" x14ac:dyDescent="0.25">
      <c r="A7219" s="1">
        <v>43036.70833331583</v>
      </c>
      <c r="B7219">
        <v>49.4</v>
      </c>
      <c r="C7219">
        <v>11.5823</v>
      </c>
      <c r="D7219">
        <v>6.5462499999999997</v>
      </c>
      <c r="E7219" s="22">
        <f t="shared" si="1130"/>
        <v>11.5823</v>
      </c>
      <c r="F7219" s="22">
        <f t="shared" si="1131"/>
        <v>6.5462499999999997</v>
      </c>
      <c r="G7219" s="22">
        <f t="shared" si="1133"/>
        <v>18.128550000000001</v>
      </c>
      <c r="H7219" s="22">
        <f t="shared" si="1134"/>
        <v>18.399999999999999</v>
      </c>
      <c r="I7219" s="22">
        <f t="shared" si="1135"/>
        <v>0.27144999999999797</v>
      </c>
      <c r="J7219" s="22">
        <f t="shared" si="1136"/>
        <v>0</v>
      </c>
      <c r="K7219" s="22">
        <f t="shared" si="1137"/>
        <v>0.27144999999999797</v>
      </c>
      <c r="L7219" s="22">
        <f t="shared" si="1138"/>
        <v>0</v>
      </c>
      <c r="M7219" s="22">
        <f t="shared" si="1132"/>
        <v>-5576.7612113399982</v>
      </c>
      <c r="N7219" s="22">
        <f t="shared" si="1139"/>
        <v>0</v>
      </c>
    </row>
    <row r="7220" spans="1:14" x14ac:dyDescent="0.25">
      <c r="A7220" s="1">
        <v>43036.749999982494</v>
      </c>
      <c r="B7220">
        <v>49.3</v>
      </c>
      <c r="C7220">
        <v>8.9424599999999987</v>
      </c>
      <c r="D7220">
        <v>0.30487117000000002</v>
      </c>
      <c r="E7220" s="22">
        <f t="shared" si="1130"/>
        <v>8.9424599999999987</v>
      </c>
      <c r="F7220" s="22">
        <f t="shared" si="1131"/>
        <v>0.30487117000000002</v>
      </c>
      <c r="G7220" s="22">
        <f t="shared" si="1133"/>
        <v>9.2473311699999989</v>
      </c>
      <c r="H7220" s="22">
        <f t="shared" si="1134"/>
        <v>18.299999999999997</v>
      </c>
      <c r="I7220" s="22">
        <f t="shared" si="1135"/>
        <v>9.0526688299999982</v>
      </c>
      <c r="J7220" s="22">
        <f t="shared" si="1136"/>
        <v>0</v>
      </c>
      <c r="K7220" s="22">
        <f t="shared" si="1137"/>
        <v>9.3241188299999962</v>
      </c>
      <c r="L7220" s="22">
        <f t="shared" si="1138"/>
        <v>0</v>
      </c>
      <c r="M7220" s="22">
        <f t="shared" si="1132"/>
        <v>-5585.8138801699979</v>
      </c>
      <c r="N7220" s="22">
        <f t="shared" si="1139"/>
        <v>0</v>
      </c>
    </row>
    <row r="7221" spans="1:14" x14ac:dyDescent="0.25">
      <c r="A7221" s="1">
        <v>43036.791666649158</v>
      </c>
      <c r="B7221">
        <v>48.8</v>
      </c>
      <c r="C7221">
        <v>8.1841499999999989</v>
      </c>
      <c r="D7221">
        <v>-7.0017200000000003E-3</v>
      </c>
      <c r="E7221" s="22">
        <f t="shared" si="1130"/>
        <v>8.1841499999999989</v>
      </c>
      <c r="F7221" s="22">
        <f t="shared" si="1131"/>
        <v>-7.0017200000000003E-3</v>
      </c>
      <c r="G7221" s="22">
        <f t="shared" si="1133"/>
        <v>8.177148279999999</v>
      </c>
      <c r="H7221" s="22">
        <f t="shared" si="1134"/>
        <v>17.799999999999997</v>
      </c>
      <c r="I7221" s="22">
        <f t="shared" si="1135"/>
        <v>9.6228517199999981</v>
      </c>
      <c r="J7221" s="22">
        <f t="shared" si="1136"/>
        <v>0</v>
      </c>
      <c r="K7221" s="22">
        <f t="shared" si="1137"/>
        <v>18.946970549999996</v>
      </c>
      <c r="L7221" s="22">
        <f t="shared" si="1138"/>
        <v>0</v>
      </c>
      <c r="M7221" s="22">
        <f t="shared" si="1132"/>
        <v>-5595.4367318899976</v>
      </c>
      <c r="N7221" s="22">
        <f t="shared" si="1139"/>
        <v>0</v>
      </c>
    </row>
    <row r="7222" spans="1:14" x14ac:dyDescent="0.25">
      <c r="A7222" s="1">
        <v>43036.833333315823</v>
      </c>
      <c r="B7222">
        <v>47.7</v>
      </c>
      <c r="C7222">
        <v>6.3888299999999996</v>
      </c>
      <c r="D7222">
        <v>-7.0017200000000003E-3</v>
      </c>
      <c r="E7222" s="22">
        <f t="shared" si="1130"/>
        <v>6.3888299999999996</v>
      </c>
      <c r="F7222" s="22">
        <f t="shared" si="1131"/>
        <v>-7.0017200000000003E-3</v>
      </c>
      <c r="G7222" s="22">
        <f t="shared" si="1133"/>
        <v>6.3818282799999997</v>
      </c>
      <c r="H7222" s="22">
        <f t="shared" si="1134"/>
        <v>16.700000000000003</v>
      </c>
      <c r="I7222" s="22">
        <f t="shared" si="1135"/>
        <v>10.318171720000002</v>
      </c>
      <c r="J7222" s="22">
        <f t="shared" si="1136"/>
        <v>0</v>
      </c>
      <c r="K7222" s="22">
        <f t="shared" si="1137"/>
        <v>29.265142269999998</v>
      </c>
      <c r="L7222" s="22">
        <f t="shared" si="1138"/>
        <v>0</v>
      </c>
      <c r="M7222" s="22">
        <f t="shared" si="1132"/>
        <v>-5605.7549036099972</v>
      </c>
      <c r="N7222" s="22">
        <f t="shared" si="1139"/>
        <v>0</v>
      </c>
    </row>
    <row r="7223" spans="1:14" x14ac:dyDescent="0.25">
      <c r="A7223" s="1">
        <v>43036.874999982487</v>
      </c>
      <c r="B7223">
        <v>45.1</v>
      </c>
      <c r="C7223">
        <v>6.7088900000000002</v>
      </c>
      <c r="D7223">
        <v>-7.0017200000000003E-3</v>
      </c>
      <c r="E7223" s="22">
        <f t="shared" si="1130"/>
        <v>6.7088900000000002</v>
      </c>
      <c r="F7223" s="22">
        <f t="shared" si="1131"/>
        <v>-7.0017200000000003E-3</v>
      </c>
      <c r="G7223" s="22">
        <f t="shared" si="1133"/>
        <v>6.7018882800000004</v>
      </c>
      <c r="H7223" s="22">
        <f t="shared" si="1134"/>
        <v>14.100000000000001</v>
      </c>
      <c r="I7223" s="22">
        <f t="shared" si="1135"/>
        <v>7.3981117200000011</v>
      </c>
      <c r="J7223" s="22">
        <f t="shared" si="1136"/>
        <v>0</v>
      </c>
      <c r="K7223" s="22">
        <f t="shared" si="1137"/>
        <v>36.663253990000001</v>
      </c>
      <c r="L7223" s="22">
        <f t="shared" si="1138"/>
        <v>0</v>
      </c>
      <c r="M7223" s="22">
        <f t="shared" si="1132"/>
        <v>-5613.1530153299973</v>
      </c>
      <c r="N7223" s="22">
        <f t="shared" si="1139"/>
        <v>0</v>
      </c>
    </row>
    <row r="7224" spans="1:14" x14ac:dyDescent="0.25">
      <c r="A7224" s="1">
        <v>43036.916666649151</v>
      </c>
      <c r="B7224">
        <v>42.4</v>
      </c>
      <c r="C7224">
        <v>8.564309999999999</v>
      </c>
      <c r="D7224">
        <v>-7.0017200000000003E-3</v>
      </c>
      <c r="E7224" s="22">
        <f t="shared" si="1130"/>
        <v>8.564309999999999</v>
      </c>
      <c r="F7224" s="22">
        <f t="shared" si="1131"/>
        <v>-7.0017200000000003E-3</v>
      </c>
      <c r="G7224" s="22">
        <f t="shared" si="1133"/>
        <v>8.5573082799999991</v>
      </c>
      <c r="H7224" s="22">
        <f t="shared" si="1134"/>
        <v>11.399999999999999</v>
      </c>
      <c r="I7224" s="22">
        <f t="shared" si="1135"/>
        <v>2.8426917199999995</v>
      </c>
      <c r="J7224" s="22">
        <f t="shared" si="1136"/>
        <v>0</v>
      </c>
      <c r="K7224" s="22">
        <f t="shared" si="1137"/>
        <v>39.505945709999999</v>
      </c>
      <c r="L7224" s="22">
        <f t="shared" si="1138"/>
        <v>0</v>
      </c>
      <c r="M7224" s="22">
        <f t="shared" si="1132"/>
        <v>-5615.9957070499977</v>
      </c>
      <c r="N7224" s="22">
        <f t="shared" si="1139"/>
        <v>0</v>
      </c>
    </row>
    <row r="7225" spans="1:14" x14ac:dyDescent="0.25">
      <c r="A7225" s="1">
        <v>43036.958333315815</v>
      </c>
      <c r="B7225">
        <v>39.799999999999997</v>
      </c>
      <c r="C7225">
        <v>9.0626299999999986</v>
      </c>
      <c r="D7225">
        <v>-7.0017200000000003E-3</v>
      </c>
      <c r="E7225" s="22">
        <f t="shared" si="1130"/>
        <v>9.0626299999999986</v>
      </c>
      <c r="F7225" s="22">
        <f t="shared" si="1131"/>
        <v>-7.0017200000000003E-3</v>
      </c>
      <c r="G7225" s="22">
        <f t="shared" si="1133"/>
        <v>9.0556282799999988</v>
      </c>
      <c r="H7225" s="22">
        <f t="shared" si="1134"/>
        <v>8.7999999999999972</v>
      </c>
      <c r="I7225" s="22">
        <f t="shared" si="1135"/>
        <v>0</v>
      </c>
      <c r="J7225" s="22">
        <f t="shared" si="1136"/>
        <v>0.2556282800000016</v>
      </c>
      <c r="K7225" s="22">
        <f t="shared" si="1137"/>
        <v>0</v>
      </c>
      <c r="L7225" s="22">
        <f t="shared" si="1138"/>
        <v>0.2556282800000016</v>
      </c>
      <c r="M7225" s="22">
        <f t="shared" si="1132"/>
        <v>-5615.740078769998</v>
      </c>
      <c r="N7225" s="22">
        <f t="shared" si="1139"/>
        <v>0</v>
      </c>
    </row>
    <row r="7226" spans="1:14" x14ac:dyDescent="0.25">
      <c r="A7226" s="1">
        <v>43036.999999982479</v>
      </c>
      <c r="B7226">
        <v>37.9</v>
      </c>
      <c r="C7226">
        <v>9.2308199999999996</v>
      </c>
      <c r="D7226">
        <v>-7.0017200000000003E-3</v>
      </c>
      <c r="E7226" s="22">
        <f t="shared" si="1130"/>
        <v>9.2308199999999996</v>
      </c>
      <c r="F7226" s="22">
        <f t="shared" si="1131"/>
        <v>-7.0017200000000003E-3</v>
      </c>
      <c r="G7226" s="22">
        <f t="shared" si="1133"/>
        <v>9.2238182799999997</v>
      </c>
      <c r="H7226" s="22">
        <f t="shared" si="1134"/>
        <v>6.8999999999999986</v>
      </c>
      <c r="I7226" s="22">
        <f t="shared" si="1135"/>
        <v>0</v>
      </c>
      <c r="J7226" s="22">
        <f t="shared" si="1136"/>
        <v>2.3238182800000011</v>
      </c>
      <c r="K7226" s="22">
        <f t="shared" si="1137"/>
        <v>0</v>
      </c>
      <c r="L7226" s="22">
        <f t="shared" si="1138"/>
        <v>2.5794465600000027</v>
      </c>
      <c r="M7226" s="22">
        <f t="shared" si="1132"/>
        <v>-5613.4162604899984</v>
      </c>
      <c r="N7226" s="22">
        <f t="shared" si="1139"/>
        <v>0</v>
      </c>
    </row>
    <row r="7227" spans="1:14" x14ac:dyDescent="0.25">
      <c r="A7227" s="1">
        <v>43037.041666649144</v>
      </c>
      <c r="B7227">
        <v>36.799999999999997</v>
      </c>
      <c r="C7227">
        <v>11.8809</v>
      </c>
      <c r="D7227">
        <v>-7.0017200000000003E-3</v>
      </c>
      <c r="E7227" s="22">
        <f t="shared" si="1130"/>
        <v>11.8809</v>
      </c>
      <c r="F7227" s="22">
        <f t="shared" si="1131"/>
        <v>-7.0017200000000003E-3</v>
      </c>
      <c r="G7227" s="22">
        <f t="shared" si="1133"/>
        <v>11.873898280000001</v>
      </c>
      <c r="H7227" s="22">
        <f t="shared" si="1134"/>
        <v>5.7999999999999972</v>
      </c>
      <c r="I7227" s="22">
        <f t="shared" si="1135"/>
        <v>0</v>
      </c>
      <c r="J7227" s="22">
        <f t="shared" si="1136"/>
        <v>6.0738982800000034</v>
      </c>
      <c r="K7227" s="22">
        <f t="shared" si="1137"/>
        <v>0</v>
      </c>
      <c r="L7227" s="22">
        <f t="shared" si="1138"/>
        <v>8.6533448400000061</v>
      </c>
      <c r="M7227" s="22">
        <f t="shared" si="1132"/>
        <v>-5607.3423622099981</v>
      </c>
      <c r="N7227" s="22">
        <f t="shared" si="1139"/>
        <v>0</v>
      </c>
    </row>
    <row r="7228" spans="1:14" x14ac:dyDescent="0.25">
      <c r="A7228" s="1">
        <v>43037.083333315808</v>
      </c>
      <c r="B7228">
        <v>36.1</v>
      </c>
      <c r="C7228">
        <v>8.43065</v>
      </c>
      <c r="D7228">
        <v>-7.0017200000000003E-3</v>
      </c>
      <c r="E7228" s="22">
        <f t="shared" si="1130"/>
        <v>8.43065</v>
      </c>
      <c r="F7228" s="22">
        <f t="shared" si="1131"/>
        <v>-7.0017200000000003E-3</v>
      </c>
      <c r="G7228" s="22">
        <f t="shared" si="1133"/>
        <v>8.4236482800000001</v>
      </c>
      <c r="H7228" s="22">
        <f t="shared" si="1134"/>
        <v>5.1000000000000014</v>
      </c>
      <c r="I7228" s="22">
        <f t="shared" si="1135"/>
        <v>0</v>
      </c>
      <c r="J7228" s="22">
        <f t="shared" si="1136"/>
        <v>3.3236482799999987</v>
      </c>
      <c r="K7228" s="22">
        <f t="shared" si="1137"/>
        <v>0</v>
      </c>
      <c r="L7228" s="22">
        <f t="shared" si="1138"/>
        <v>11.976993120000005</v>
      </c>
      <c r="M7228" s="22">
        <f t="shared" si="1132"/>
        <v>-5604.0187139299978</v>
      </c>
      <c r="N7228" s="22">
        <f t="shared" si="1139"/>
        <v>0</v>
      </c>
    </row>
    <row r="7229" spans="1:14" x14ac:dyDescent="0.25">
      <c r="A7229" s="1">
        <v>43037.124999982472</v>
      </c>
      <c r="B7229">
        <v>35.299999999999997</v>
      </c>
      <c r="C7229">
        <v>6.6049300000000004</v>
      </c>
      <c r="D7229">
        <v>-7.0017200000000003E-3</v>
      </c>
      <c r="E7229" s="22">
        <f t="shared" si="1130"/>
        <v>6.6049300000000004</v>
      </c>
      <c r="F7229" s="22">
        <f t="shared" si="1131"/>
        <v>-7.0017200000000003E-3</v>
      </c>
      <c r="G7229" s="22">
        <f t="shared" si="1133"/>
        <v>6.5979282800000005</v>
      </c>
      <c r="H7229" s="22">
        <f t="shared" si="1134"/>
        <v>4.2999999999999972</v>
      </c>
      <c r="I7229" s="22">
        <f t="shared" si="1135"/>
        <v>0</v>
      </c>
      <c r="J7229" s="22">
        <f t="shared" si="1136"/>
        <v>2.2979282800000034</v>
      </c>
      <c r="K7229" s="22">
        <f t="shared" si="1137"/>
        <v>0</v>
      </c>
      <c r="L7229" s="22">
        <f t="shared" si="1138"/>
        <v>14.274921400000007</v>
      </c>
      <c r="M7229" s="22">
        <f t="shared" si="1132"/>
        <v>-5601.7207856499981</v>
      </c>
      <c r="N7229" s="22">
        <f t="shared" si="1139"/>
        <v>0</v>
      </c>
    </row>
    <row r="7230" spans="1:14" x14ac:dyDescent="0.25">
      <c r="A7230" s="1">
        <v>43037.166666649136</v>
      </c>
      <c r="B7230">
        <v>34.6</v>
      </c>
      <c r="C7230">
        <v>7.1034199999999998</v>
      </c>
      <c r="D7230">
        <v>-7.0017200000000003E-3</v>
      </c>
      <c r="E7230" s="22">
        <f t="shared" si="1130"/>
        <v>7.1034199999999998</v>
      </c>
      <c r="F7230" s="22">
        <f t="shared" si="1131"/>
        <v>-7.0017200000000003E-3</v>
      </c>
      <c r="G7230" s="22">
        <f t="shared" si="1133"/>
        <v>7.09641828</v>
      </c>
      <c r="H7230" s="22">
        <f t="shared" si="1134"/>
        <v>3.6000000000000014</v>
      </c>
      <c r="I7230" s="22">
        <f t="shared" si="1135"/>
        <v>0</v>
      </c>
      <c r="J7230" s="22">
        <f t="shared" si="1136"/>
        <v>3.4964182799999985</v>
      </c>
      <c r="K7230" s="22">
        <f t="shared" si="1137"/>
        <v>0</v>
      </c>
      <c r="L7230" s="22">
        <f t="shared" si="1138"/>
        <v>17.771339680000004</v>
      </c>
      <c r="M7230" s="22">
        <f t="shared" si="1132"/>
        <v>-5598.2243673699977</v>
      </c>
      <c r="N7230" s="22">
        <f t="shared" si="1139"/>
        <v>0</v>
      </c>
    </row>
    <row r="7231" spans="1:14" x14ac:dyDescent="0.25">
      <c r="A7231" s="1">
        <v>43037.208333315801</v>
      </c>
      <c r="B7231">
        <v>36.1</v>
      </c>
      <c r="C7231">
        <v>6.8164199999999999</v>
      </c>
      <c r="D7231">
        <v>-7.0017200000000003E-3</v>
      </c>
      <c r="E7231" s="22">
        <f t="shared" si="1130"/>
        <v>6.8164199999999999</v>
      </c>
      <c r="F7231" s="22">
        <f t="shared" si="1131"/>
        <v>-7.0017200000000003E-3</v>
      </c>
      <c r="G7231" s="22">
        <f t="shared" si="1133"/>
        <v>6.80941828</v>
      </c>
      <c r="H7231" s="22">
        <f t="shared" si="1134"/>
        <v>5.1000000000000014</v>
      </c>
      <c r="I7231" s="22">
        <f t="shared" si="1135"/>
        <v>0</v>
      </c>
      <c r="J7231" s="22">
        <f t="shared" si="1136"/>
        <v>1.7094182799999986</v>
      </c>
      <c r="K7231" s="22">
        <f t="shared" si="1137"/>
        <v>0</v>
      </c>
      <c r="L7231" s="22">
        <f t="shared" si="1138"/>
        <v>19.480757960000002</v>
      </c>
      <c r="M7231" s="22">
        <f t="shared" si="1132"/>
        <v>-5596.5149490899976</v>
      </c>
      <c r="N7231" s="22">
        <f t="shared" si="1139"/>
        <v>0</v>
      </c>
    </row>
    <row r="7232" spans="1:14" x14ac:dyDescent="0.25">
      <c r="A7232" s="1">
        <v>43037.249999982465</v>
      </c>
      <c r="B7232">
        <v>37.200000000000003</v>
      </c>
      <c r="C7232">
        <v>8.1550700000000003</v>
      </c>
      <c r="D7232">
        <v>-7.0017200000000003E-3</v>
      </c>
      <c r="E7232" s="22">
        <f t="shared" si="1130"/>
        <v>8.1550700000000003</v>
      </c>
      <c r="F7232" s="22">
        <f t="shared" si="1131"/>
        <v>-7.0017200000000003E-3</v>
      </c>
      <c r="G7232" s="22">
        <f t="shared" si="1133"/>
        <v>8.1480682800000004</v>
      </c>
      <c r="H7232" s="22">
        <f t="shared" si="1134"/>
        <v>6.2000000000000028</v>
      </c>
      <c r="I7232" s="22">
        <f t="shared" si="1135"/>
        <v>0</v>
      </c>
      <c r="J7232" s="22">
        <f t="shared" si="1136"/>
        <v>1.9480682799999975</v>
      </c>
      <c r="K7232" s="22">
        <f t="shared" si="1137"/>
        <v>0</v>
      </c>
      <c r="L7232" s="22">
        <f t="shared" si="1138"/>
        <v>21.428826239999999</v>
      </c>
      <c r="M7232" s="22">
        <f t="shared" si="1132"/>
        <v>-5594.5668808099972</v>
      </c>
      <c r="N7232" s="22">
        <f t="shared" si="1139"/>
        <v>0</v>
      </c>
    </row>
    <row r="7233" spans="1:14" x14ac:dyDescent="0.25">
      <c r="A7233" s="1">
        <v>43037.291666649129</v>
      </c>
      <c r="B7233">
        <v>36.4</v>
      </c>
      <c r="C7233">
        <v>6.7323000000000004</v>
      </c>
      <c r="D7233">
        <v>0.14197017000000001</v>
      </c>
      <c r="E7233" s="22">
        <f t="shared" si="1130"/>
        <v>6.7323000000000004</v>
      </c>
      <c r="F7233" s="22">
        <f t="shared" si="1131"/>
        <v>0.14197017000000001</v>
      </c>
      <c r="G7233" s="22">
        <f t="shared" si="1133"/>
        <v>6.8742701700000008</v>
      </c>
      <c r="H7233" s="22">
        <f t="shared" si="1134"/>
        <v>5.3999999999999986</v>
      </c>
      <c r="I7233" s="22">
        <f t="shared" si="1135"/>
        <v>0</v>
      </c>
      <c r="J7233" s="22">
        <f t="shared" si="1136"/>
        <v>1.4742701700000023</v>
      </c>
      <c r="K7233" s="22">
        <f t="shared" si="1137"/>
        <v>0</v>
      </c>
      <c r="L7233" s="22">
        <f t="shared" si="1138"/>
        <v>22.903096410000003</v>
      </c>
      <c r="M7233" s="22">
        <f t="shared" si="1132"/>
        <v>-5593.0926106399975</v>
      </c>
      <c r="N7233" s="22">
        <f t="shared" si="1139"/>
        <v>0</v>
      </c>
    </row>
    <row r="7234" spans="1:14" x14ac:dyDescent="0.25">
      <c r="A7234" s="1">
        <v>43037.333333315793</v>
      </c>
      <c r="B7234">
        <v>38.6</v>
      </c>
      <c r="C7234">
        <v>6.2354700000000003</v>
      </c>
      <c r="D7234">
        <v>5.7429300000000003</v>
      </c>
      <c r="E7234" s="22">
        <f t="shared" si="1130"/>
        <v>6.2354700000000003</v>
      </c>
      <c r="F7234" s="22">
        <f t="shared" si="1131"/>
        <v>5.7429300000000003</v>
      </c>
      <c r="G7234" s="22">
        <f t="shared" si="1133"/>
        <v>11.978400000000001</v>
      </c>
      <c r="H7234" s="22">
        <f t="shared" si="1134"/>
        <v>7.6000000000000014</v>
      </c>
      <c r="I7234" s="22">
        <f t="shared" si="1135"/>
        <v>0</v>
      </c>
      <c r="J7234" s="22">
        <f t="shared" si="1136"/>
        <v>4.3783999999999992</v>
      </c>
      <c r="K7234" s="22">
        <f t="shared" si="1137"/>
        <v>0</v>
      </c>
      <c r="L7234" s="22">
        <f t="shared" si="1138"/>
        <v>27.281496410000003</v>
      </c>
      <c r="M7234" s="22">
        <f t="shared" si="1132"/>
        <v>-5588.7142106399979</v>
      </c>
      <c r="N7234" s="22">
        <f t="shared" si="1139"/>
        <v>0</v>
      </c>
    </row>
    <row r="7235" spans="1:14" x14ac:dyDescent="0.25">
      <c r="A7235" s="1">
        <v>43037.374999982458</v>
      </c>
      <c r="B7235">
        <v>46.3</v>
      </c>
      <c r="C7235">
        <v>5.9720500000000003</v>
      </c>
      <c r="D7235">
        <v>8.4256209999999996</v>
      </c>
      <c r="E7235" s="22">
        <f t="shared" ref="E7235:E7298" si="1140">C7235*$S$2</f>
        <v>5.9720500000000003</v>
      </c>
      <c r="F7235" s="22">
        <f t="shared" si="1131"/>
        <v>8.4256209999999996</v>
      </c>
      <c r="G7235" s="22">
        <f t="shared" si="1133"/>
        <v>14.397670999999999</v>
      </c>
      <c r="H7235" s="22">
        <f t="shared" si="1134"/>
        <v>15.299999999999997</v>
      </c>
      <c r="I7235" s="22">
        <f t="shared" si="1135"/>
        <v>0.90232899999999816</v>
      </c>
      <c r="J7235" s="22">
        <f t="shared" si="1136"/>
        <v>0</v>
      </c>
      <c r="K7235" s="22">
        <f t="shared" si="1137"/>
        <v>0.90232899999999816</v>
      </c>
      <c r="L7235" s="22">
        <f t="shared" si="1138"/>
        <v>0</v>
      </c>
      <c r="M7235" s="22">
        <f t="shared" si="1132"/>
        <v>-5589.6165396399974</v>
      </c>
      <c r="N7235" s="22">
        <f t="shared" si="1139"/>
        <v>0</v>
      </c>
    </row>
    <row r="7236" spans="1:14" x14ac:dyDescent="0.25">
      <c r="A7236" s="1">
        <v>43037.416666649122</v>
      </c>
      <c r="B7236">
        <v>47.6</v>
      </c>
      <c r="C7236">
        <v>8.3028099999999991</v>
      </c>
      <c r="D7236">
        <v>16.818360000000002</v>
      </c>
      <c r="E7236" s="22">
        <f t="shared" si="1140"/>
        <v>8.3028099999999991</v>
      </c>
      <c r="F7236" s="22">
        <f t="shared" ref="F7236:F7299" si="1141">D7236*$S$3</f>
        <v>16.818360000000002</v>
      </c>
      <c r="G7236" s="22">
        <f t="shared" si="1133"/>
        <v>25.121169999999999</v>
      </c>
      <c r="H7236" s="22">
        <f t="shared" si="1134"/>
        <v>16.600000000000001</v>
      </c>
      <c r="I7236" s="22">
        <f t="shared" si="1135"/>
        <v>0</v>
      </c>
      <c r="J7236" s="22">
        <f t="shared" si="1136"/>
        <v>8.5211699999999979</v>
      </c>
      <c r="K7236" s="22">
        <f t="shared" si="1137"/>
        <v>0</v>
      </c>
      <c r="L7236" s="22">
        <f t="shared" si="1138"/>
        <v>8.5211699999999979</v>
      </c>
      <c r="M7236" s="22">
        <f t="shared" ref="M7236:M7299" si="1142">IF((M7235-I7236+J7236)&lt;$S$6,(M7235-I7236+J7236),$S$6)</f>
        <v>-5581.0953696399974</v>
      </c>
      <c r="N7236" s="22">
        <f t="shared" si="1139"/>
        <v>0</v>
      </c>
    </row>
    <row r="7237" spans="1:14" x14ac:dyDescent="0.25">
      <c r="A7237" s="1">
        <v>43037.458333315786</v>
      </c>
      <c r="B7237">
        <v>48.8</v>
      </c>
      <c r="C7237">
        <v>8.3003999999999998</v>
      </c>
      <c r="D7237">
        <v>15.65957</v>
      </c>
      <c r="E7237" s="22">
        <f t="shared" si="1140"/>
        <v>8.3003999999999998</v>
      </c>
      <c r="F7237" s="22">
        <f t="shared" si="1141"/>
        <v>15.65957</v>
      </c>
      <c r="G7237" s="22">
        <f t="shared" si="1133"/>
        <v>23.959969999999998</v>
      </c>
      <c r="H7237" s="22">
        <f t="shared" si="1134"/>
        <v>17.799999999999997</v>
      </c>
      <c r="I7237" s="22">
        <f t="shared" si="1135"/>
        <v>0</v>
      </c>
      <c r="J7237" s="22">
        <f t="shared" si="1136"/>
        <v>6.1599700000000013</v>
      </c>
      <c r="K7237" s="22">
        <f t="shared" si="1137"/>
        <v>0</v>
      </c>
      <c r="L7237" s="22">
        <f t="shared" si="1138"/>
        <v>14.681139999999999</v>
      </c>
      <c r="M7237" s="22">
        <f t="shared" si="1142"/>
        <v>-5574.9353996399977</v>
      </c>
      <c r="N7237" s="22">
        <f t="shared" si="1139"/>
        <v>0</v>
      </c>
    </row>
    <row r="7238" spans="1:14" x14ac:dyDescent="0.25">
      <c r="A7238" s="1">
        <v>43037.49999998245</v>
      </c>
      <c r="B7238">
        <v>49.4</v>
      </c>
      <c r="C7238">
        <v>8.6468899999999991</v>
      </c>
      <c r="D7238">
        <v>11.820560000000002</v>
      </c>
      <c r="E7238" s="22">
        <f t="shared" si="1140"/>
        <v>8.6468899999999991</v>
      </c>
      <c r="F7238" s="22">
        <f t="shared" si="1141"/>
        <v>11.820560000000002</v>
      </c>
      <c r="G7238" s="22">
        <f t="shared" si="1133"/>
        <v>20.467449999999999</v>
      </c>
      <c r="H7238" s="22">
        <f t="shared" si="1134"/>
        <v>18.399999999999999</v>
      </c>
      <c r="I7238" s="22">
        <f t="shared" si="1135"/>
        <v>0</v>
      </c>
      <c r="J7238" s="22">
        <f t="shared" si="1136"/>
        <v>2.0674500000000009</v>
      </c>
      <c r="K7238" s="22">
        <f t="shared" si="1137"/>
        <v>0</v>
      </c>
      <c r="L7238" s="22">
        <f t="shared" si="1138"/>
        <v>16.74859</v>
      </c>
      <c r="M7238" s="22">
        <f t="shared" si="1142"/>
        <v>-5572.8679496399982</v>
      </c>
      <c r="N7238" s="22">
        <f t="shared" si="1139"/>
        <v>0</v>
      </c>
    </row>
    <row r="7239" spans="1:14" x14ac:dyDescent="0.25">
      <c r="A7239" s="1">
        <v>43037.541666649115</v>
      </c>
      <c r="B7239">
        <v>49.8</v>
      </c>
      <c r="C7239">
        <v>8.5801599999999993</v>
      </c>
      <c r="D7239">
        <v>21.565180000000002</v>
      </c>
      <c r="E7239" s="22">
        <f t="shared" si="1140"/>
        <v>8.5801599999999993</v>
      </c>
      <c r="F7239" s="22">
        <f t="shared" si="1141"/>
        <v>21.565180000000002</v>
      </c>
      <c r="G7239" s="22">
        <f t="shared" si="1133"/>
        <v>30.145340000000001</v>
      </c>
      <c r="H7239" s="22">
        <f t="shared" si="1134"/>
        <v>18.799999999999997</v>
      </c>
      <c r="I7239" s="22">
        <f t="shared" si="1135"/>
        <v>0</v>
      </c>
      <c r="J7239" s="22">
        <f t="shared" si="1136"/>
        <v>11.345340000000004</v>
      </c>
      <c r="K7239" s="22">
        <f t="shared" si="1137"/>
        <v>0</v>
      </c>
      <c r="L7239" s="22">
        <f t="shared" si="1138"/>
        <v>28.093930000000004</v>
      </c>
      <c r="M7239" s="22">
        <f t="shared" si="1142"/>
        <v>-5561.5226096399983</v>
      </c>
      <c r="N7239" s="22">
        <f t="shared" si="1139"/>
        <v>0</v>
      </c>
    </row>
    <row r="7240" spans="1:14" x14ac:dyDescent="0.25">
      <c r="A7240" s="1">
        <v>43037.583333315779</v>
      </c>
      <c r="B7240">
        <v>49.5</v>
      </c>
      <c r="C7240">
        <v>8.6485000000000003</v>
      </c>
      <c r="D7240">
        <v>19.984419999999997</v>
      </c>
      <c r="E7240" s="22">
        <f t="shared" si="1140"/>
        <v>8.6485000000000003</v>
      </c>
      <c r="F7240" s="22">
        <f t="shared" si="1141"/>
        <v>19.984419999999997</v>
      </c>
      <c r="G7240" s="22">
        <f t="shared" si="1133"/>
        <v>28.632919999999999</v>
      </c>
      <c r="H7240" s="22">
        <f t="shared" si="1134"/>
        <v>18.5</v>
      </c>
      <c r="I7240" s="22">
        <f t="shared" si="1135"/>
        <v>0</v>
      </c>
      <c r="J7240" s="22">
        <f t="shared" si="1136"/>
        <v>10.132919999999999</v>
      </c>
      <c r="K7240" s="22">
        <f t="shared" si="1137"/>
        <v>0</v>
      </c>
      <c r="L7240" s="22">
        <f t="shared" si="1138"/>
        <v>38.226849999999999</v>
      </c>
      <c r="M7240" s="22">
        <f t="shared" si="1142"/>
        <v>-5551.3896896399983</v>
      </c>
      <c r="N7240" s="22">
        <f t="shared" si="1139"/>
        <v>0</v>
      </c>
    </row>
    <row r="7241" spans="1:14" x14ac:dyDescent="0.25">
      <c r="A7241" s="1">
        <v>43037.624999982443</v>
      </c>
      <c r="B7241">
        <v>49.3</v>
      </c>
      <c r="C7241">
        <v>8.6485699999999994</v>
      </c>
      <c r="D7241">
        <v>15.804439999999998</v>
      </c>
      <c r="E7241" s="22">
        <f t="shared" si="1140"/>
        <v>8.6485699999999994</v>
      </c>
      <c r="F7241" s="22">
        <f t="shared" si="1141"/>
        <v>15.804439999999998</v>
      </c>
      <c r="G7241" s="22">
        <f t="shared" si="1133"/>
        <v>24.453009999999999</v>
      </c>
      <c r="H7241" s="22">
        <f t="shared" si="1134"/>
        <v>18.299999999999997</v>
      </c>
      <c r="I7241" s="22">
        <f t="shared" si="1135"/>
        <v>0</v>
      </c>
      <c r="J7241" s="22">
        <f t="shared" si="1136"/>
        <v>6.1530100000000019</v>
      </c>
      <c r="K7241" s="22">
        <f t="shared" si="1137"/>
        <v>0</v>
      </c>
      <c r="L7241" s="22">
        <f t="shared" si="1138"/>
        <v>44.379860000000001</v>
      </c>
      <c r="M7241" s="22">
        <f t="shared" si="1142"/>
        <v>-5545.2366796399983</v>
      </c>
      <c r="N7241" s="22">
        <f t="shared" si="1139"/>
        <v>0</v>
      </c>
    </row>
    <row r="7242" spans="1:14" x14ac:dyDescent="0.25">
      <c r="A7242" s="1">
        <v>43037.666666649107</v>
      </c>
      <c r="B7242">
        <v>50.2</v>
      </c>
      <c r="C7242">
        <v>7.4929499999999996</v>
      </c>
      <c r="D7242">
        <v>12.324619999999999</v>
      </c>
      <c r="E7242" s="22">
        <f t="shared" si="1140"/>
        <v>7.4929499999999996</v>
      </c>
      <c r="F7242" s="22">
        <f t="shared" si="1141"/>
        <v>12.324619999999999</v>
      </c>
      <c r="G7242" s="22">
        <f t="shared" si="1133"/>
        <v>19.81757</v>
      </c>
      <c r="H7242" s="22">
        <f t="shared" si="1134"/>
        <v>19.200000000000003</v>
      </c>
      <c r="I7242" s="22">
        <f t="shared" si="1135"/>
        <v>0</v>
      </c>
      <c r="J7242" s="22">
        <f t="shared" si="1136"/>
        <v>0.61756999999999707</v>
      </c>
      <c r="K7242" s="22">
        <f t="shared" si="1137"/>
        <v>0</v>
      </c>
      <c r="L7242" s="22">
        <f t="shared" si="1138"/>
        <v>44.997429999999994</v>
      </c>
      <c r="M7242" s="22">
        <f t="shared" si="1142"/>
        <v>-5544.619109639998</v>
      </c>
      <c r="N7242" s="22">
        <f t="shared" si="1139"/>
        <v>0</v>
      </c>
    </row>
    <row r="7243" spans="1:14" x14ac:dyDescent="0.25">
      <c r="A7243" s="1">
        <v>43037.708333315772</v>
      </c>
      <c r="B7243">
        <v>49.9</v>
      </c>
      <c r="C7243">
        <v>7.8214899999999998</v>
      </c>
      <c r="D7243">
        <v>6.2698799999999988</v>
      </c>
      <c r="E7243" s="22">
        <f t="shared" si="1140"/>
        <v>7.8214899999999998</v>
      </c>
      <c r="F7243" s="22">
        <f t="shared" si="1141"/>
        <v>6.2698799999999988</v>
      </c>
      <c r="G7243" s="22">
        <f t="shared" si="1133"/>
        <v>14.091369999999998</v>
      </c>
      <c r="H7243" s="22">
        <f t="shared" si="1134"/>
        <v>18.899999999999999</v>
      </c>
      <c r="I7243" s="22">
        <f t="shared" si="1135"/>
        <v>4.8086300000000008</v>
      </c>
      <c r="J7243" s="22">
        <f t="shared" si="1136"/>
        <v>0</v>
      </c>
      <c r="K7243" s="22">
        <f t="shared" si="1137"/>
        <v>4.8086300000000008</v>
      </c>
      <c r="L7243" s="22">
        <f t="shared" si="1138"/>
        <v>0</v>
      </c>
      <c r="M7243" s="22">
        <f t="shared" si="1142"/>
        <v>-5549.4277396399984</v>
      </c>
      <c r="N7243" s="22">
        <f t="shared" si="1139"/>
        <v>0</v>
      </c>
    </row>
    <row r="7244" spans="1:14" x14ac:dyDescent="0.25">
      <c r="A7244" s="1">
        <v>43037.749999982436</v>
      </c>
      <c r="B7244">
        <v>50.5</v>
      </c>
      <c r="C7244">
        <v>7.2544199999999996</v>
      </c>
      <c r="D7244">
        <v>0.26607317000000003</v>
      </c>
      <c r="E7244" s="22">
        <f t="shared" si="1140"/>
        <v>7.2544199999999996</v>
      </c>
      <c r="F7244" s="22">
        <f t="shared" si="1141"/>
        <v>0.26607317000000003</v>
      </c>
      <c r="G7244" s="22">
        <f t="shared" si="1133"/>
        <v>7.5204931699999999</v>
      </c>
      <c r="H7244" s="22">
        <f t="shared" si="1134"/>
        <v>19.5</v>
      </c>
      <c r="I7244" s="22">
        <f t="shared" si="1135"/>
        <v>11.97950683</v>
      </c>
      <c r="J7244" s="22">
        <f t="shared" si="1136"/>
        <v>0</v>
      </c>
      <c r="K7244" s="22">
        <f t="shared" si="1137"/>
        <v>16.788136829999999</v>
      </c>
      <c r="L7244" s="22">
        <f t="shared" si="1138"/>
        <v>0</v>
      </c>
      <c r="M7244" s="22">
        <f t="shared" si="1142"/>
        <v>-5561.4072464699984</v>
      </c>
      <c r="N7244" s="22">
        <f t="shared" si="1139"/>
        <v>0</v>
      </c>
    </row>
    <row r="7245" spans="1:14" x14ac:dyDescent="0.25">
      <c r="A7245" s="1">
        <v>43037.7916666491</v>
      </c>
      <c r="B7245">
        <v>49.6</v>
      </c>
      <c r="C7245">
        <v>6.6295000000000002</v>
      </c>
      <c r="D7245">
        <v>-7.0017200000000003E-3</v>
      </c>
      <c r="E7245" s="22">
        <f t="shared" si="1140"/>
        <v>6.6295000000000002</v>
      </c>
      <c r="F7245" s="22">
        <f t="shared" si="1141"/>
        <v>-7.0017200000000003E-3</v>
      </c>
      <c r="G7245" s="22">
        <f t="shared" si="1133"/>
        <v>6.6224982800000003</v>
      </c>
      <c r="H7245" s="22">
        <f t="shared" si="1134"/>
        <v>18.600000000000001</v>
      </c>
      <c r="I7245" s="22">
        <f t="shared" si="1135"/>
        <v>11.977501720000001</v>
      </c>
      <c r="J7245" s="22">
        <f t="shared" si="1136"/>
        <v>0</v>
      </c>
      <c r="K7245" s="22">
        <f t="shared" si="1137"/>
        <v>28.765638549999998</v>
      </c>
      <c r="L7245" s="22">
        <f t="shared" si="1138"/>
        <v>0</v>
      </c>
      <c r="M7245" s="22">
        <f t="shared" si="1142"/>
        <v>-5573.3847481899984</v>
      </c>
      <c r="N7245" s="22">
        <f t="shared" si="1139"/>
        <v>0</v>
      </c>
    </row>
    <row r="7246" spans="1:14" x14ac:dyDescent="0.25">
      <c r="A7246" s="1">
        <v>43037.833333315764</v>
      </c>
      <c r="B7246">
        <v>47.5</v>
      </c>
      <c r="C7246">
        <v>5.8093900000000005</v>
      </c>
      <c r="D7246">
        <v>-7.0017200000000003E-3</v>
      </c>
      <c r="E7246" s="22">
        <f t="shared" si="1140"/>
        <v>5.8093900000000005</v>
      </c>
      <c r="F7246" s="22">
        <f t="shared" si="1141"/>
        <v>-7.0017200000000003E-3</v>
      </c>
      <c r="G7246" s="22">
        <f t="shared" si="1133"/>
        <v>5.8023882800000006</v>
      </c>
      <c r="H7246" s="22">
        <f t="shared" si="1134"/>
        <v>16.5</v>
      </c>
      <c r="I7246" s="22">
        <f t="shared" si="1135"/>
        <v>10.697611719999999</v>
      </c>
      <c r="J7246" s="22">
        <f t="shared" si="1136"/>
        <v>0</v>
      </c>
      <c r="K7246" s="22">
        <f t="shared" si="1137"/>
        <v>39.463250269999996</v>
      </c>
      <c r="L7246" s="22">
        <f t="shared" si="1138"/>
        <v>0</v>
      </c>
      <c r="M7246" s="22">
        <f t="shared" si="1142"/>
        <v>-5584.0823599099986</v>
      </c>
      <c r="N7246" s="22">
        <f t="shared" si="1139"/>
        <v>0</v>
      </c>
    </row>
    <row r="7247" spans="1:14" x14ac:dyDescent="0.25">
      <c r="A7247" s="1">
        <v>43037.874999982429</v>
      </c>
      <c r="B7247">
        <v>45</v>
      </c>
      <c r="C7247">
        <v>7.4186499999999995</v>
      </c>
      <c r="D7247">
        <v>-7.0017200000000003E-3</v>
      </c>
      <c r="E7247" s="22">
        <f t="shared" si="1140"/>
        <v>7.4186499999999995</v>
      </c>
      <c r="F7247" s="22">
        <f t="shared" si="1141"/>
        <v>-7.0017200000000003E-3</v>
      </c>
      <c r="G7247" s="22">
        <f t="shared" si="1133"/>
        <v>7.4116482799999996</v>
      </c>
      <c r="H7247" s="22">
        <f t="shared" si="1134"/>
        <v>14</v>
      </c>
      <c r="I7247" s="22">
        <f t="shared" si="1135"/>
        <v>6.5883517200000004</v>
      </c>
      <c r="J7247" s="22">
        <f t="shared" si="1136"/>
        <v>0</v>
      </c>
      <c r="K7247" s="22">
        <f t="shared" si="1137"/>
        <v>46.051601989999995</v>
      </c>
      <c r="L7247" s="22">
        <f t="shared" si="1138"/>
        <v>0</v>
      </c>
      <c r="M7247" s="22">
        <f t="shared" si="1142"/>
        <v>-5590.6707116299986</v>
      </c>
      <c r="N7247" s="22">
        <f t="shared" si="1139"/>
        <v>0</v>
      </c>
    </row>
    <row r="7248" spans="1:14" x14ac:dyDescent="0.25">
      <c r="A7248" s="1">
        <v>43037.916666649093</v>
      </c>
      <c r="B7248">
        <v>42.8</v>
      </c>
      <c r="C7248">
        <v>5.3758500000000007</v>
      </c>
      <c r="D7248">
        <v>-7.0017200000000003E-3</v>
      </c>
      <c r="E7248" s="22">
        <f t="shared" si="1140"/>
        <v>5.3758500000000007</v>
      </c>
      <c r="F7248" s="22">
        <f t="shared" si="1141"/>
        <v>-7.0017200000000003E-3</v>
      </c>
      <c r="G7248" s="22">
        <f t="shared" si="1133"/>
        <v>5.3688482800000008</v>
      </c>
      <c r="H7248" s="22">
        <f t="shared" si="1134"/>
        <v>11.799999999999997</v>
      </c>
      <c r="I7248" s="22">
        <f t="shared" si="1135"/>
        <v>6.4311517199999964</v>
      </c>
      <c r="J7248" s="22">
        <f t="shared" si="1136"/>
        <v>0</v>
      </c>
      <c r="K7248" s="22">
        <f t="shared" si="1137"/>
        <v>52.48275370999999</v>
      </c>
      <c r="L7248" s="22">
        <f t="shared" si="1138"/>
        <v>0</v>
      </c>
      <c r="M7248" s="22">
        <f t="shared" si="1142"/>
        <v>-5597.1018633499989</v>
      </c>
      <c r="N7248" s="22">
        <f t="shared" si="1139"/>
        <v>0</v>
      </c>
    </row>
    <row r="7249" spans="1:14" x14ac:dyDescent="0.25">
      <c r="A7249" s="1">
        <v>43037.958333315757</v>
      </c>
      <c r="B7249">
        <v>39.799999999999997</v>
      </c>
      <c r="C7249">
        <v>5.65984</v>
      </c>
      <c r="D7249">
        <v>-7.0017200000000003E-3</v>
      </c>
      <c r="E7249" s="22">
        <f t="shared" si="1140"/>
        <v>5.65984</v>
      </c>
      <c r="F7249" s="22">
        <f t="shared" si="1141"/>
        <v>-7.0017200000000003E-3</v>
      </c>
      <c r="G7249" s="22">
        <f t="shared" si="1133"/>
        <v>5.6528382800000001</v>
      </c>
      <c r="H7249" s="22">
        <f t="shared" si="1134"/>
        <v>8.7999999999999972</v>
      </c>
      <c r="I7249" s="22">
        <f t="shared" si="1135"/>
        <v>3.1471617199999971</v>
      </c>
      <c r="J7249" s="22">
        <f t="shared" si="1136"/>
        <v>0</v>
      </c>
      <c r="K7249" s="22">
        <f t="shared" si="1137"/>
        <v>55.62991542999999</v>
      </c>
      <c r="L7249" s="22">
        <f t="shared" si="1138"/>
        <v>0</v>
      </c>
      <c r="M7249" s="22">
        <f t="shared" si="1142"/>
        <v>-5600.2490250699993</v>
      </c>
      <c r="N7249" s="22">
        <f t="shared" si="1139"/>
        <v>0</v>
      </c>
    </row>
    <row r="7250" spans="1:14" x14ac:dyDescent="0.25">
      <c r="A7250" s="1">
        <v>43037.999999982421</v>
      </c>
      <c r="B7250">
        <v>38.4</v>
      </c>
      <c r="C7250">
        <v>8.6693700000000007</v>
      </c>
      <c r="D7250">
        <v>-7.0017200000000003E-3</v>
      </c>
      <c r="E7250" s="22">
        <f t="shared" si="1140"/>
        <v>8.6693700000000007</v>
      </c>
      <c r="F7250" s="22">
        <f t="shared" si="1141"/>
        <v>-7.0017200000000003E-3</v>
      </c>
      <c r="G7250" s="22">
        <f t="shared" si="1133"/>
        <v>8.6623682800000008</v>
      </c>
      <c r="H7250" s="22">
        <f t="shared" si="1134"/>
        <v>7.3999999999999986</v>
      </c>
      <c r="I7250" s="22">
        <f t="shared" si="1135"/>
        <v>0</v>
      </c>
      <c r="J7250" s="22">
        <f t="shared" si="1136"/>
        <v>1.2623682800000022</v>
      </c>
      <c r="K7250" s="22">
        <f t="shared" si="1137"/>
        <v>0</v>
      </c>
      <c r="L7250" s="22">
        <f t="shared" si="1138"/>
        <v>1.2623682800000022</v>
      </c>
      <c r="M7250" s="22">
        <f t="shared" si="1142"/>
        <v>-5598.986656789999</v>
      </c>
      <c r="N7250" s="22">
        <f t="shared" si="1139"/>
        <v>0</v>
      </c>
    </row>
    <row r="7251" spans="1:14" x14ac:dyDescent="0.25">
      <c r="A7251" s="1">
        <v>43038.041666649086</v>
      </c>
      <c r="B7251">
        <v>37.6</v>
      </c>
      <c r="C7251">
        <v>6.7322899999999999</v>
      </c>
      <c r="D7251">
        <v>-7.0017200000000003E-3</v>
      </c>
      <c r="E7251" s="22">
        <f t="shared" si="1140"/>
        <v>6.7322899999999999</v>
      </c>
      <c r="F7251" s="22">
        <f t="shared" si="1141"/>
        <v>-7.0017200000000003E-3</v>
      </c>
      <c r="G7251" s="22">
        <f t="shared" si="1133"/>
        <v>6.72528828</v>
      </c>
      <c r="H7251" s="22">
        <f t="shared" si="1134"/>
        <v>6.6000000000000014</v>
      </c>
      <c r="I7251" s="22">
        <f t="shared" si="1135"/>
        <v>0</v>
      </c>
      <c r="J7251" s="22">
        <f t="shared" si="1136"/>
        <v>0.12528827999999859</v>
      </c>
      <c r="K7251" s="22">
        <f t="shared" si="1137"/>
        <v>0</v>
      </c>
      <c r="L7251" s="22">
        <f t="shared" si="1138"/>
        <v>1.3876565600000008</v>
      </c>
      <c r="M7251" s="22">
        <f t="shared" si="1142"/>
        <v>-5598.861368509999</v>
      </c>
      <c r="N7251" s="22">
        <f t="shared" si="1139"/>
        <v>0</v>
      </c>
    </row>
    <row r="7252" spans="1:14" x14ac:dyDescent="0.25">
      <c r="A7252" s="1">
        <v>43038.08333331575</v>
      </c>
      <c r="B7252">
        <v>36.799999999999997</v>
      </c>
      <c r="C7252">
        <v>7.3460600000000005</v>
      </c>
      <c r="D7252">
        <v>-7.0017200000000003E-3</v>
      </c>
      <c r="E7252" s="22">
        <f t="shared" si="1140"/>
        <v>7.3460600000000005</v>
      </c>
      <c r="F7252" s="22">
        <f t="shared" si="1141"/>
        <v>-7.0017200000000003E-3</v>
      </c>
      <c r="G7252" s="22">
        <f t="shared" si="1133"/>
        <v>7.3390582800000006</v>
      </c>
      <c r="H7252" s="22">
        <f t="shared" si="1134"/>
        <v>5.7999999999999972</v>
      </c>
      <c r="I7252" s="22">
        <f t="shared" si="1135"/>
        <v>0</v>
      </c>
      <c r="J7252" s="22">
        <f t="shared" si="1136"/>
        <v>1.5390582800000034</v>
      </c>
      <c r="K7252" s="22">
        <f t="shared" si="1137"/>
        <v>0</v>
      </c>
      <c r="L7252" s="22">
        <f t="shared" si="1138"/>
        <v>2.9267148400000043</v>
      </c>
      <c r="M7252" s="22">
        <f t="shared" si="1142"/>
        <v>-5597.3223102299989</v>
      </c>
      <c r="N7252" s="22">
        <f t="shared" si="1139"/>
        <v>0</v>
      </c>
    </row>
    <row r="7253" spans="1:14" x14ac:dyDescent="0.25">
      <c r="A7253" s="1">
        <v>43038.124999982414</v>
      </c>
      <c r="B7253">
        <v>36</v>
      </c>
      <c r="C7253">
        <v>6.0058800000000003</v>
      </c>
      <c r="D7253">
        <v>-7.0017200000000003E-3</v>
      </c>
      <c r="E7253" s="22">
        <f t="shared" si="1140"/>
        <v>6.0058800000000003</v>
      </c>
      <c r="F7253" s="22">
        <f t="shared" si="1141"/>
        <v>-7.0017200000000003E-3</v>
      </c>
      <c r="G7253" s="22">
        <f t="shared" si="1133"/>
        <v>5.9988782800000005</v>
      </c>
      <c r="H7253" s="22">
        <f t="shared" si="1134"/>
        <v>5</v>
      </c>
      <c r="I7253" s="22">
        <f t="shared" si="1135"/>
        <v>0</v>
      </c>
      <c r="J7253" s="22">
        <f t="shared" si="1136"/>
        <v>0.99887828000000045</v>
      </c>
      <c r="K7253" s="22">
        <f t="shared" si="1137"/>
        <v>0</v>
      </c>
      <c r="L7253" s="22">
        <f t="shared" si="1138"/>
        <v>3.9255931200000047</v>
      </c>
      <c r="M7253" s="22">
        <f t="shared" si="1142"/>
        <v>-5596.3234319499988</v>
      </c>
      <c r="N7253" s="22">
        <f t="shared" si="1139"/>
        <v>0</v>
      </c>
    </row>
    <row r="7254" spans="1:14" x14ac:dyDescent="0.25">
      <c r="A7254" s="1">
        <v>43038.166666649078</v>
      </c>
      <c r="B7254">
        <v>35.6</v>
      </c>
      <c r="C7254">
        <v>4.4566699999999999</v>
      </c>
      <c r="D7254">
        <v>-7.0017200000000003E-3</v>
      </c>
      <c r="E7254" s="22">
        <f t="shared" si="1140"/>
        <v>4.4566699999999999</v>
      </c>
      <c r="F7254" s="22">
        <f t="shared" si="1141"/>
        <v>-7.0017200000000003E-3</v>
      </c>
      <c r="G7254" s="22">
        <f t="shared" si="1133"/>
        <v>4.44966828</v>
      </c>
      <c r="H7254" s="22">
        <f t="shared" si="1134"/>
        <v>4.6000000000000014</v>
      </c>
      <c r="I7254" s="22">
        <f t="shared" si="1135"/>
        <v>0.15033172000000139</v>
      </c>
      <c r="J7254" s="22">
        <f t="shared" si="1136"/>
        <v>0</v>
      </c>
      <c r="K7254" s="22">
        <f t="shared" si="1137"/>
        <v>0.15033172000000139</v>
      </c>
      <c r="L7254" s="22">
        <f t="shared" si="1138"/>
        <v>0</v>
      </c>
      <c r="M7254" s="22">
        <f t="shared" si="1142"/>
        <v>-5596.4737636699992</v>
      </c>
      <c r="N7254" s="22">
        <f t="shared" si="1139"/>
        <v>0</v>
      </c>
    </row>
    <row r="7255" spans="1:14" x14ac:dyDescent="0.25">
      <c r="A7255" s="1">
        <v>43038.208333315742</v>
      </c>
      <c r="B7255">
        <v>36.1</v>
      </c>
      <c r="C7255">
        <v>6.2843</v>
      </c>
      <c r="D7255">
        <v>-7.0017200000000003E-3</v>
      </c>
      <c r="E7255" s="22">
        <f t="shared" si="1140"/>
        <v>6.2843</v>
      </c>
      <c r="F7255" s="22">
        <f t="shared" si="1141"/>
        <v>-7.0017200000000003E-3</v>
      </c>
      <c r="G7255" s="22">
        <f t="shared" si="1133"/>
        <v>6.2772982800000001</v>
      </c>
      <c r="H7255" s="22">
        <f t="shared" si="1134"/>
        <v>5.1000000000000014</v>
      </c>
      <c r="I7255" s="22">
        <f t="shared" si="1135"/>
        <v>0</v>
      </c>
      <c r="J7255" s="22">
        <f t="shared" si="1136"/>
        <v>1.1772982799999987</v>
      </c>
      <c r="K7255" s="22">
        <f t="shared" si="1137"/>
        <v>0</v>
      </c>
      <c r="L7255" s="22">
        <f t="shared" si="1138"/>
        <v>1.1772982799999987</v>
      </c>
      <c r="M7255" s="22">
        <f t="shared" si="1142"/>
        <v>-5595.296465389999</v>
      </c>
      <c r="N7255" s="22">
        <f t="shared" si="1139"/>
        <v>0</v>
      </c>
    </row>
    <row r="7256" spans="1:14" x14ac:dyDescent="0.25">
      <c r="A7256" s="1">
        <v>43038.249999982407</v>
      </c>
      <c r="B7256">
        <v>37.4</v>
      </c>
      <c r="C7256">
        <v>2.4097199999999996</v>
      </c>
      <c r="D7256">
        <v>-7.0017200000000003E-3</v>
      </c>
      <c r="E7256" s="22">
        <f t="shared" si="1140"/>
        <v>2.4097199999999996</v>
      </c>
      <c r="F7256" s="22">
        <f t="shared" si="1141"/>
        <v>-7.0017200000000003E-3</v>
      </c>
      <c r="G7256" s="22">
        <f t="shared" si="1133"/>
        <v>2.4027182799999998</v>
      </c>
      <c r="H7256" s="22">
        <f t="shared" si="1134"/>
        <v>6.3999999999999986</v>
      </c>
      <c r="I7256" s="22">
        <f t="shared" si="1135"/>
        <v>3.9972817199999988</v>
      </c>
      <c r="J7256" s="22">
        <f t="shared" si="1136"/>
        <v>0</v>
      </c>
      <c r="K7256" s="22">
        <f t="shared" si="1137"/>
        <v>3.9972817199999988</v>
      </c>
      <c r="L7256" s="22">
        <f t="shared" si="1138"/>
        <v>0</v>
      </c>
      <c r="M7256" s="22">
        <f t="shared" si="1142"/>
        <v>-5599.2937471099985</v>
      </c>
      <c r="N7256" s="22">
        <f t="shared" si="1139"/>
        <v>0</v>
      </c>
    </row>
    <row r="7257" spans="1:14" x14ac:dyDescent="0.25">
      <c r="A7257" s="1">
        <v>43038.291666649071</v>
      </c>
      <c r="B7257">
        <v>39.200000000000003</v>
      </c>
      <c r="C7257">
        <v>2.4771000000000001</v>
      </c>
      <c r="D7257">
        <v>9.3602969999999994E-2</v>
      </c>
      <c r="E7257" s="22">
        <f t="shared" si="1140"/>
        <v>2.4771000000000001</v>
      </c>
      <c r="F7257" s="22">
        <f t="shared" si="1141"/>
        <v>9.3602969999999994E-2</v>
      </c>
      <c r="G7257" s="22">
        <f t="shared" si="1133"/>
        <v>2.5707029700000001</v>
      </c>
      <c r="H7257" s="22">
        <f t="shared" si="1134"/>
        <v>8.2000000000000028</v>
      </c>
      <c r="I7257" s="22">
        <f t="shared" si="1135"/>
        <v>5.6292970300000027</v>
      </c>
      <c r="J7257" s="22">
        <f t="shared" si="1136"/>
        <v>0</v>
      </c>
      <c r="K7257" s="22">
        <f t="shared" si="1137"/>
        <v>9.626578750000002</v>
      </c>
      <c r="L7257" s="22">
        <f t="shared" si="1138"/>
        <v>0</v>
      </c>
      <c r="M7257" s="22">
        <f t="shared" si="1142"/>
        <v>-5604.9230441399986</v>
      </c>
      <c r="N7257" s="22">
        <f t="shared" si="1139"/>
        <v>0</v>
      </c>
    </row>
    <row r="7258" spans="1:14" x14ac:dyDescent="0.25">
      <c r="A7258" s="1">
        <v>43038.333333315735</v>
      </c>
      <c r="B7258">
        <v>41.1</v>
      </c>
      <c r="C7258">
        <v>2.10805</v>
      </c>
      <c r="D7258">
        <v>5.4867299999999997</v>
      </c>
      <c r="E7258" s="22">
        <f t="shared" si="1140"/>
        <v>2.10805</v>
      </c>
      <c r="F7258" s="22">
        <f t="shared" si="1141"/>
        <v>5.4867299999999997</v>
      </c>
      <c r="G7258" s="22">
        <f t="shared" si="1133"/>
        <v>7.5947800000000001</v>
      </c>
      <c r="H7258" s="22">
        <f t="shared" si="1134"/>
        <v>10.100000000000001</v>
      </c>
      <c r="I7258" s="22">
        <f t="shared" si="1135"/>
        <v>2.5052200000000013</v>
      </c>
      <c r="J7258" s="22">
        <f t="shared" si="1136"/>
        <v>0</v>
      </c>
      <c r="K7258" s="22">
        <f t="shared" si="1137"/>
        <v>12.131798750000003</v>
      </c>
      <c r="L7258" s="22">
        <f t="shared" si="1138"/>
        <v>0</v>
      </c>
      <c r="M7258" s="22">
        <f t="shared" si="1142"/>
        <v>-5607.4282641399986</v>
      </c>
      <c r="N7258" s="22">
        <f t="shared" si="1139"/>
        <v>0</v>
      </c>
    </row>
    <row r="7259" spans="1:14" x14ac:dyDescent="0.25">
      <c r="A7259" s="1">
        <v>43038.374999982399</v>
      </c>
      <c r="B7259">
        <v>43.9</v>
      </c>
      <c r="C7259">
        <v>2.25339</v>
      </c>
      <c r="D7259">
        <v>11.759439999999998</v>
      </c>
      <c r="E7259" s="22">
        <f t="shared" si="1140"/>
        <v>2.25339</v>
      </c>
      <c r="F7259" s="22">
        <f t="shared" si="1141"/>
        <v>11.759439999999998</v>
      </c>
      <c r="G7259" s="22">
        <f t="shared" si="1133"/>
        <v>14.012829999999997</v>
      </c>
      <c r="H7259" s="22">
        <f t="shared" si="1134"/>
        <v>12.899999999999999</v>
      </c>
      <c r="I7259" s="22">
        <f t="shared" si="1135"/>
        <v>0</v>
      </c>
      <c r="J7259" s="22">
        <f t="shared" si="1136"/>
        <v>1.1128299999999989</v>
      </c>
      <c r="K7259" s="22">
        <f t="shared" si="1137"/>
        <v>0</v>
      </c>
      <c r="L7259" s="22">
        <f t="shared" si="1138"/>
        <v>1.1128299999999989</v>
      </c>
      <c r="M7259" s="22">
        <f t="shared" si="1142"/>
        <v>-5606.3154341399986</v>
      </c>
      <c r="N7259" s="22">
        <f t="shared" si="1139"/>
        <v>0</v>
      </c>
    </row>
    <row r="7260" spans="1:14" x14ac:dyDescent="0.25">
      <c r="A7260" s="1">
        <v>43038.416666649064</v>
      </c>
      <c r="B7260">
        <v>46.1</v>
      </c>
      <c r="C7260">
        <v>2.5855399999999999</v>
      </c>
      <c r="D7260">
        <v>16.628319999999999</v>
      </c>
      <c r="E7260" s="22">
        <f t="shared" si="1140"/>
        <v>2.5855399999999999</v>
      </c>
      <c r="F7260" s="22">
        <f t="shared" si="1141"/>
        <v>16.628319999999999</v>
      </c>
      <c r="G7260" s="22">
        <f t="shared" si="1133"/>
        <v>19.213859999999997</v>
      </c>
      <c r="H7260" s="22">
        <f t="shared" si="1134"/>
        <v>15.100000000000001</v>
      </c>
      <c r="I7260" s="22">
        <f t="shared" si="1135"/>
        <v>0</v>
      </c>
      <c r="J7260" s="22">
        <f t="shared" si="1136"/>
        <v>4.1138599999999954</v>
      </c>
      <c r="K7260" s="22">
        <f t="shared" si="1137"/>
        <v>0</v>
      </c>
      <c r="L7260" s="22">
        <f t="shared" si="1138"/>
        <v>5.2266899999999943</v>
      </c>
      <c r="M7260" s="22">
        <f t="shared" si="1142"/>
        <v>-5602.2015741399982</v>
      </c>
      <c r="N7260" s="22">
        <f t="shared" si="1139"/>
        <v>0</v>
      </c>
    </row>
    <row r="7261" spans="1:14" x14ac:dyDescent="0.25">
      <c r="A7261" s="1">
        <v>43038.458333315728</v>
      </c>
      <c r="B7261">
        <v>46.9</v>
      </c>
      <c r="C7261">
        <v>2.92693</v>
      </c>
      <c r="D7261">
        <v>19.85444</v>
      </c>
      <c r="E7261" s="22">
        <f t="shared" si="1140"/>
        <v>2.92693</v>
      </c>
      <c r="F7261" s="22">
        <f t="shared" si="1141"/>
        <v>19.85444</v>
      </c>
      <c r="G7261" s="22">
        <f t="shared" si="1133"/>
        <v>22.781369999999999</v>
      </c>
      <c r="H7261" s="22">
        <f t="shared" si="1134"/>
        <v>15.899999999999999</v>
      </c>
      <c r="I7261" s="22">
        <f t="shared" si="1135"/>
        <v>0</v>
      </c>
      <c r="J7261" s="22">
        <f t="shared" si="1136"/>
        <v>6.8813700000000004</v>
      </c>
      <c r="K7261" s="22">
        <f t="shared" si="1137"/>
        <v>0</v>
      </c>
      <c r="L7261" s="22">
        <f t="shared" si="1138"/>
        <v>12.108059999999995</v>
      </c>
      <c r="M7261" s="22">
        <f t="shared" si="1142"/>
        <v>-5595.3202041399982</v>
      </c>
      <c r="N7261" s="22">
        <f t="shared" si="1139"/>
        <v>0</v>
      </c>
    </row>
    <row r="7262" spans="1:14" x14ac:dyDescent="0.25">
      <c r="A7262" s="1">
        <v>43038.499999982392</v>
      </c>
      <c r="B7262">
        <v>47.8</v>
      </c>
      <c r="C7262">
        <v>3.9773100000000001</v>
      </c>
      <c r="D7262">
        <v>15.5444</v>
      </c>
      <c r="E7262" s="22">
        <f t="shared" si="1140"/>
        <v>3.9773100000000001</v>
      </c>
      <c r="F7262" s="22">
        <f t="shared" si="1141"/>
        <v>15.5444</v>
      </c>
      <c r="G7262" s="22">
        <f t="shared" si="1133"/>
        <v>19.521709999999999</v>
      </c>
      <c r="H7262" s="22">
        <f t="shared" si="1134"/>
        <v>16.799999999999997</v>
      </c>
      <c r="I7262" s="22">
        <f t="shared" si="1135"/>
        <v>0</v>
      </c>
      <c r="J7262" s="22">
        <f t="shared" si="1136"/>
        <v>2.7217100000000016</v>
      </c>
      <c r="K7262" s="22">
        <f t="shared" si="1137"/>
        <v>0</v>
      </c>
      <c r="L7262" s="22">
        <f t="shared" si="1138"/>
        <v>14.829769999999996</v>
      </c>
      <c r="M7262" s="22">
        <f t="shared" si="1142"/>
        <v>-5592.5984941399984</v>
      </c>
      <c r="N7262" s="22">
        <f t="shared" si="1139"/>
        <v>0</v>
      </c>
    </row>
    <row r="7263" spans="1:14" x14ac:dyDescent="0.25">
      <c r="A7263" s="1">
        <v>43038.541666649056</v>
      </c>
      <c r="B7263">
        <v>48.9</v>
      </c>
      <c r="C7263">
        <v>3.3146100000000001</v>
      </c>
      <c r="D7263">
        <v>10.161569999999999</v>
      </c>
      <c r="E7263" s="22">
        <f t="shared" si="1140"/>
        <v>3.3146100000000001</v>
      </c>
      <c r="F7263" s="22">
        <f t="shared" si="1141"/>
        <v>10.161569999999999</v>
      </c>
      <c r="G7263" s="22">
        <f t="shared" si="1133"/>
        <v>13.476179999999999</v>
      </c>
      <c r="H7263" s="22">
        <f t="shared" si="1134"/>
        <v>17.899999999999999</v>
      </c>
      <c r="I7263" s="22">
        <f t="shared" si="1135"/>
        <v>4.4238199999999992</v>
      </c>
      <c r="J7263" s="22">
        <f t="shared" si="1136"/>
        <v>0</v>
      </c>
      <c r="K7263" s="22">
        <f t="shared" si="1137"/>
        <v>4.4238199999999992</v>
      </c>
      <c r="L7263" s="22">
        <f t="shared" si="1138"/>
        <v>0</v>
      </c>
      <c r="M7263" s="22">
        <f t="shared" si="1142"/>
        <v>-5597.0223141399983</v>
      </c>
      <c r="N7263" s="22">
        <f t="shared" si="1139"/>
        <v>0</v>
      </c>
    </row>
    <row r="7264" spans="1:14" x14ac:dyDescent="0.25">
      <c r="A7264" s="1">
        <v>43038.583333315721</v>
      </c>
      <c r="B7264">
        <v>49.5</v>
      </c>
      <c r="C7264">
        <v>3.49309</v>
      </c>
      <c r="D7264">
        <v>8.6389800000000001</v>
      </c>
      <c r="E7264" s="22">
        <f t="shared" si="1140"/>
        <v>3.49309</v>
      </c>
      <c r="F7264" s="22">
        <f t="shared" si="1141"/>
        <v>8.6389800000000001</v>
      </c>
      <c r="G7264" s="22">
        <f t="shared" si="1133"/>
        <v>12.132070000000001</v>
      </c>
      <c r="H7264" s="22">
        <f t="shared" si="1134"/>
        <v>18.5</v>
      </c>
      <c r="I7264" s="22">
        <f t="shared" si="1135"/>
        <v>6.3679299999999994</v>
      </c>
      <c r="J7264" s="22">
        <f t="shared" si="1136"/>
        <v>0</v>
      </c>
      <c r="K7264" s="22">
        <f t="shared" si="1137"/>
        <v>10.791749999999999</v>
      </c>
      <c r="L7264" s="22">
        <f t="shared" si="1138"/>
        <v>0</v>
      </c>
      <c r="M7264" s="22">
        <f t="shared" si="1142"/>
        <v>-5603.3902441399987</v>
      </c>
      <c r="N7264" s="22">
        <f t="shared" si="1139"/>
        <v>0</v>
      </c>
    </row>
    <row r="7265" spans="1:14" x14ac:dyDescent="0.25">
      <c r="A7265" s="1">
        <v>43038.624999982385</v>
      </c>
      <c r="B7265">
        <v>50.5</v>
      </c>
      <c r="C7265">
        <v>3.1968200000000002</v>
      </c>
      <c r="D7265">
        <v>11.220939999999999</v>
      </c>
      <c r="E7265" s="22">
        <f t="shared" si="1140"/>
        <v>3.1968200000000002</v>
      </c>
      <c r="F7265" s="22">
        <f t="shared" si="1141"/>
        <v>11.220939999999999</v>
      </c>
      <c r="G7265" s="22">
        <f t="shared" si="1133"/>
        <v>14.417759999999999</v>
      </c>
      <c r="H7265" s="22">
        <f t="shared" si="1134"/>
        <v>19.5</v>
      </c>
      <c r="I7265" s="22">
        <f t="shared" si="1135"/>
        <v>5.0822400000000005</v>
      </c>
      <c r="J7265" s="22">
        <f t="shared" si="1136"/>
        <v>0</v>
      </c>
      <c r="K7265" s="22">
        <f t="shared" si="1137"/>
        <v>15.873989999999999</v>
      </c>
      <c r="L7265" s="22">
        <f t="shared" si="1138"/>
        <v>0</v>
      </c>
      <c r="M7265" s="22">
        <f t="shared" si="1142"/>
        <v>-5608.4724841399984</v>
      </c>
      <c r="N7265" s="22">
        <f t="shared" si="1139"/>
        <v>0</v>
      </c>
    </row>
    <row r="7266" spans="1:14" x14ac:dyDescent="0.25">
      <c r="A7266" s="1">
        <v>43038.666666649049</v>
      </c>
      <c r="B7266">
        <v>51</v>
      </c>
      <c r="C7266">
        <v>2.7330199999999998</v>
      </c>
      <c r="D7266">
        <v>8.9784500000000005</v>
      </c>
      <c r="E7266" s="22">
        <f t="shared" si="1140"/>
        <v>2.7330199999999998</v>
      </c>
      <c r="F7266" s="22">
        <f t="shared" si="1141"/>
        <v>8.9784500000000005</v>
      </c>
      <c r="G7266" s="22">
        <f t="shared" si="1133"/>
        <v>11.71147</v>
      </c>
      <c r="H7266" s="22">
        <f t="shared" si="1134"/>
        <v>20</v>
      </c>
      <c r="I7266" s="22">
        <f t="shared" si="1135"/>
        <v>8.2885299999999997</v>
      </c>
      <c r="J7266" s="22">
        <f t="shared" si="1136"/>
        <v>0</v>
      </c>
      <c r="K7266" s="22">
        <f t="shared" si="1137"/>
        <v>24.162520000000001</v>
      </c>
      <c r="L7266" s="22">
        <f t="shared" si="1138"/>
        <v>0</v>
      </c>
      <c r="M7266" s="22">
        <f t="shared" si="1142"/>
        <v>-5616.7610141399982</v>
      </c>
      <c r="N7266" s="22">
        <f t="shared" si="1139"/>
        <v>0</v>
      </c>
    </row>
    <row r="7267" spans="1:14" x14ac:dyDescent="0.25">
      <c r="A7267" s="1">
        <v>43038.708333315713</v>
      </c>
      <c r="B7267">
        <v>49.2</v>
      </c>
      <c r="C7267">
        <v>2.2902</v>
      </c>
      <c r="D7267">
        <v>5.0753500000000003</v>
      </c>
      <c r="E7267" s="22">
        <f t="shared" si="1140"/>
        <v>2.2902</v>
      </c>
      <c r="F7267" s="22">
        <f t="shared" si="1141"/>
        <v>5.0753500000000003</v>
      </c>
      <c r="G7267" s="22">
        <f t="shared" si="1133"/>
        <v>7.3655500000000007</v>
      </c>
      <c r="H7267" s="22">
        <f t="shared" si="1134"/>
        <v>18.200000000000003</v>
      </c>
      <c r="I7267" s="22">
        <f t="shared" si="1135"/>
        <v>10.834450000000002</v>
      </c>
      <c r="J7267" s="22">
        <f t="shared" si="1136"/>
        <v>0</v>
      </c>
      <c r="K7267" s="22">
        <f t="shared" si="1137"/>
        <v>34.996970000000005</v>
      </c>
      <c r="L7267" s="22">
        <f t="shared" si="1138"/>
        <v>0</v>
      </c>
      <c r="M7267" s="22">
        <f t="shared" si="1142"/>
        <v>-5627.5954641399985</v>
      </c>
      <c r="N7267" s="22">
        <f t="shared" si="1139"/>
        <v>0</v>
      </c>
    </row>
    <row r="7268" spans="1:14" x14ac:dyDescent="0.25">
      <c r="A7268" s="1">
        <v>43038.749999982378</v>
      </c>
      <c r="B7268">
        <v>49.4</v>
      </c>
      <c r="C7268">
        <v>1.72275</v>
      </c>
      <c r="D7268">
        <v>0.12298916999999999</v>
      </c>
      <c r="E7268" s="22">
        <f t="shared" si="1140"/>
        <v>1.72275</v>
      </c>
      <c r="F7268" s="22">
        <f t="shared" si="1141"/>
        <v>0.12298916999999999</v>
      </c>
      <c r="G7268" s="22">
        <f t="shared" si="1133"/>
        <v>1.8457391700000001</v>
      </c>
      <c r="H7268" s="22">
        <f t="shared" si="1134"/>
        <v>18.399999999999999</v>
      </c>
      <c r="I7268" s="22">
        <f t="shared" si="1135"/>
        <v>16.554260829999997</v>
      </c>
      <c r="J7268" s="22">
        <f t="shared" si="1136"/>
        <v>0</v>
      </c>
      <c r="K7268" s="22">
        <f t="shared" si="1137"/>
        <v>51.551230830000002</v>
      </c>
      <c r="L7268" s="22">
        <f t="shared" si="1138"/>
        <v>0</v>
      </c>
      <c r="M7268" s="22">
        <f t="shared" si="1142"/>
        <v>-5644.1497249699987</v>
      </c>
      <c r="N7268" s="22">
        <f t="shared" si="1139"/>
        <v>0</v>
      </c>
    </row>
    <row r="7269" spans="1:14" x14ac:dyDescent="0.25">
      <c r="A7269" s="1">
        <v>43038.791666649042</v>
      </c>
      <c r="B7269">
        <v>48.8</v>
      </c>
      <c r="C7269">
        <v>1.9837199999999999</v>
      </c>
      <c r="D7269">
        <v>-7.0017200000000003E-3</v>
      </c>
      <c r="E7269" s="22">
        <f t="shared" si="1140"/>
        <v>1.9837199999999999</v>
      </c>
      <c r="F7269" s="22">
        <f t="shared" si="1141"/>
        <v>-7.0017200000000003E-3</v>
      </c>
      <c r="G7269" s="22">
        <f t="shared" si="1133"/>
        <v>1.9767182799999998</v>
      </c>
      <c r="H7269" s="22">
        <f t="shared" si="1134"/>
        <v>17.799999999999997</v>
      </c>
      <c r="I7269" s="22">
        <f t="shared" si="1135"/>
        <v>15.823281719999997</v>
      </c>
      <c r="J7269" s="22">
        <f t="shared" si="1136"/>
        <v>0</v>
      </c>
      <c r="K7269" s="22">
        <f t="shared" si="1137"/>
        <v>67.374512549999992</v>
      </c>
      <c r="L7269" s="22">
        <f t="shared" si="1138"/>
        <v>0</v>
      </c>
      <c r="M7269" s="22">
        <f t="shared" si="1142"/>
        <v>-5659.9730066899983</v>
      </c>
      <c r="N7269" s="22">
        <f t="shared" si="1139"/>
        <v>0</v>
      </c>
    </row>
    <row r="7270" spans="1:14" x14ac:dyDescent="0.25">
      <c r="A7270" s="1">
        <v>43038.833333315706</v>
      </c>
      <c r="B7270">
        <v>48</v>
      </c>
      <c r="C7270">
        <v>0.69607399999999997</v>
      </c>
      <c r="D7270">
        <v>-7.0017200000000003E-3</v>
      </c>
      <c r="E7270" s="22">
        <f t="shared" si="1140"/>
        <v>0.69607399999999997</v>
      </c>
      <c r="F7270" s="22">
        <f t="shared" si="1141"/>
        <v>-7.0017200000000003E-3</v>
      </c>
      <c r="G7270" s="22">
        <f t="shared" si="1133"/>
        <v>0.68907227999999998</v>
      </c>
      <c r="H7270" s="22">
        <f t="shared" si="1134"/>
        <v>17</v>
      </c>
      <c r="I7270" s="22">
        <f t="shared" si="1135"/>
        <v>16.310927719999999</v>
      </c>
      <c r="J7270" s="22">
        <f t="shared" si="1136"/>
        <v>0</v>
      </c>
      <c r="K7270" s="22">
        <f t="shared" si="1137"/>
        <v>83.685440269999987</v>
      </c>
      <c r="L7270" s="22">
        <f t="shared" si="1138"/>
        <v>0</v>
      </c>
      <c r="M7270" s="22">
        <f t="shared" si="1142"/>
        <v>-5676.2839344099984</v>
      </c>
      <c r="N7270" s="22">
        <f t="shared" si="1139"/>
        <v>0</v>
      </c>
    </row>
    <row r="7271" spans="1:14" x14ac:dyDescent="0.25">
      <c r="A7271" s="1">
        <v>43038.87499998237</v>
      </c>
      <c r="B7271">
        <v>45.1</v>
      </c>
      <c r="C7271">
        <v>1.13991</v>
      </c>
      <c r="D7271">
        <v>-7.0017200000000003E-3</v>
      </c>
      <c r="E7271" s="22">
        <f t="shared" si="1140"/>
        <v>1.13991</v>
      </c>
      <c r="F7271" s="22">
        <f t="shared" si="1141"/>
        <v>-7.0017200000000003E-3</v>
      </c>
      <c r="G7271" s="22">
        <f t="shared" si="1133"/>
        <v>1.1329082799999999</v>
      </c>
      <c r="H7271" s="22">
        <f t="shared" si="1134"/>
        <v>14.100000000000001</v>
      </c>
      <c r="I7271" s="22">
        <f t="shared" si="1135"/>
        <v>12.967091720000001</v>
      </c>
      <c r="J7271" s="22">
        <f t="shared" si="1136"/>
        <v>0</v>
      </c>
      <c r="K7271" s="22">
        <f t="shared" si="1137"/>
        <v>96.652531989999986</v>
      </c>
      <c r="L7271" s="22">
        <f t="shared" si="1138"/>
        <v>0</v>
      </c>
      <c r="M7271" s="22">
        <f t="shared" si="1142"/>
        <v>-5689.2510261299985</v>
      </c>
      <c r="N7271" s="22">
        <f t="shared" si="1139"/>
        <v>0</v>
      </c>
    </row>
    <row r="7272" spans="1:14" x14ac:dyDescent="0.25">
      <c r="A7272" s="1">
        <v>43038.916666649035</v>
      </c>
      <c r="B7272">
        <v>42.8</v>
      </c>
      <c r="C7272">
        <v>1.1100699999999999</v>
      </c>
      <c r="D7272">
        <v>-7.0017200000000003E-3</v>
      </c>
      <c r="E7272" s="22">
        <f t="shared" si="1140"/>
        <v>1.1100699999999999</v>
      </c>
      <c r="F7272" s="22">
        <f t="shared" si="1141"/>
        <v>-7.0017200000000003E-3</v>
      </c>
      <c r="G7272" s="22">
        <f t="shared" si="1133"/>
        <v>1.1030682799999998</v>
      </c>
      <c r="H7272" s="22">
        <f t="shared" si="1134"/>
        <v>11.799999999999997</v>
      </c>
      <c r="I7272" s="22">
        <f t="shared" si="1135"/>
        <v>10.696931719999997</v>
      </c>
      <c r="J7272" s="22">
        <f t="shared" si="1136"/>
        <v>0</v>
      </c>
      <c r="K7272" s="22">
        <f t="shared" si="1137"/>
        <v>107.34946370999998</v>
      </c>
      <c r="L7272" s="22">
        <f t="shared" si="1138"/>
        <v>0</v>
      </c>
      <c r="M7272" s="22">
        <f t="shared" si="1142"/>
        <v>-5699.9479578499986</v>
      </c>
      <c r="N7272" s="22">
        <f t="shared" si="1139"/>
        <v>0</v>
      </c>
    </row>
    <row r="7273" spans="1:14" x14ac:dyDescent="0.25">
      <c r="A7273" s="1">
        <v>43038.958333315699</v>
      </c>
      <c r="B7273">
        <v>40.700000000000003</v>
      </c>
      <c r="C7273">
        <v>2.64141</v>
      </c>
      <c r="D7273">
        <v>-7.0017200000000003E-3</v>
      </c>
      <c r="E7273" s="22">
        <f t="shared" si="1140"/>
        <v>2.64141</v>
      </c>
      <c r="F7273" s="22">
        <f t="shared" si="1141"/>
        <v>-7.0017200000000003E-3</v>
      </c>
      <c r="G7273" s="22">
        <f t="shared" si="1133"/>
        <v>2.6344082800000002</v>
      </c>
      <c r="H7273" s="22">
        <f t="shared" si="1134"/>
        <v>9.7000000000000028</v>
      </c>
      <c r="I7273" s="22">
        <f t="shared" si="1135"/>
        <v>7.0655917200000022</v>
      </c>
      <c r="J7273" s="22">
        <f t="shared" si="1136"/>
        <v>0</v>
      </c>
      <c r="K7273" s="22">
        <f t="shared" si="1137"/>
        <v>114.41505542999998</v>
      </c>
      <c r="L7273" s="22">
        <f t="shared" si="1138"/>
        <v>0</v>
      </c>
      <c r="M7273" s="22">
        <f t="shared" si="1142"/>
        <v>-5707.0135495699988</v>
      </c>
      <c r="N7273" s="22">
        <f t="shared" si="1139"/>
        <v>0</v>
      </c>
    </row>
    <row r="7274" spans="1:14" x14ac:dyDescent="0.25">
      <c r="A7274" s="1">
        <v>43038.999999982363</v>
      </c>
      <c r="B7274">
        <v>37.5</v>
      </c>
      <c r="C7274">
        <v>2.6547399999999999</v>
      </c>
      <c r="D7274">
        <v>-7.0017200000000003E-3</v>
      </c>
      <c r="E7274" s="22">
        <f t="shared" si="1140"/>
        <v>2.6547399999999999</v>
      </c>
      <c r="F7274" s="22">
        <f t="shared" si="1141"/>
        <v>-7.0017200000000003E-3</v>
      </c>
      <c r="G7274" s="22">
        <f t="shared" ref="G7274:G7337" si="1143">(E7274+F7274)</f>
        <v>2.64773828</v>
      </c>
      <c r="H7274" s="22">
        <f t="shared" ref="H7274:H7337" si="1144">B7274-$S$4</f>
        <v>6.5</v>
      </c>
      <c r="I7274" s="22">
        <f t="shared" ref="I7274:I7337" si="1145">IF((H7274-G7274)&gt;0, (H7274-G7274), (0))</f>
        <v>3.85226172</v>
      </c>
      <c r="J7274" s="22">
        <f t="shared" ref="J7274:J7337" si="1146">IF(I7274=0, G7274-H7274,0)</f>
        <v>0</v>
      </c>
      <c r="K7274" s="22">
        <f t="shared" ref="K7274:K7337" si="1147">IF(I7274&gt;0, K7273+I7274, 0)</f>
        <v>118.26731714999998</v>
      </c>
      <c r="L7274" s="22">
        <f t="shared" ref="L7274:L7337" si="1148">IF(J7274&gt;0,L7273+J7274, 0)</f>
        <v>0</v>
      </c>
      <c r="M7274" s="22">
        <f t="shared" si="1142"/>
        <v>-5710.8658112899984</v>
      </c>
      <c r="N7274" s="22">
        <f t="shared" ref="N7274:N7337" si="1149">(M7273-I7274+J7274)-M7274</f>
        <v>0</v>
      </c>
    </row>
    <row r="7275" spans="1:14" x14ac:dyDescent="0.25">
      <c r="A7275" s="1">
        <v>43039.041666649027</v>
      </c>
      <c r="B7275">
        <v>36.5</v>
      </c>
      <c r="C7275">
        <v>4.6002600000000005</v>
      </c>
      <c r="D7275">
        <v>-7.0017200000000003E-3</v>
      </c>
      <c r="E7275" s="22">
        <f t="shared" si="1140"/>
        <v>4.6002600000000005</v>
      </c>
      <c r="F7275" s="22">
        <f t="shared" si="1141"/>
        <v>-7.0017200000000003E-3</v>
      </c>
      <c r="G7275" s="22">
        <f t="shared" si="1143"/>
        <v>4.5932582800000006</v>
      </c>
      <c r="H7275" s="22">
        <f t="shared" si="1144"/>
        <v>5.5</v>
      </c>
      <c r="I7275" s="22">
        <f t="shared" si="1145"/>
        <v>0.90674171999999942</v>
      </c>
      <c r="J7275" s="22">
        <f t="shared" si="1146"/>
        <v>0</v>
      </c>
      <c r="K7275" s="22">
        <f t="shared" si="1147"/>
        <v>119.17405886999998</v>
      </c>
      <c r="L7275" s="22">
        <f t="shared" si="1148"/>
        <v>0</v>
      </c>
      <c r="M7275" s="22">
        <f t="shared" si="1142"/>
        <v>-5711.7725530099988</v>
      </c>
      <c r="N7275" s="22">
        <f t="shared" si="1149"/>
        <v>0</v>
      </c>
    </row>
    <row r="7276" spans="1:14" x14ac:dyDescent="0.25">
      <c r="A7276" s="1">
        <v>43039.083333315692</v>
      </c>
      <c r="B7276">
        <v>36.200000000000003</v>
      </c>
      <c r="C7276">
        <v>4.8514399999999993</v>
      </c>
      <c r="D7276">
        <v>-7.0017200000000003E-3</v>
      </c>
      <c r="E7276" s="22">
        <f t="shared" si="1140"/>
        <v>4.8514399999999993</v>
      </c>
      <c r="F7276" s="22">
        <f t="shared" si="1141"/>
        <v>-7.0017200000000003E-3</v>
      </c>
      <c r="G7276" s="22">
        <f t="shared" si="1143"/>
        <v>4.8444382799999994</v>
      </c>
      <c r="H7276" s="22">
        <f t="shared" si="1144"/>
        <v>5.2000000000000028</v>
      </c>
      <c r="I7276" s="22">
        <f t="shared" si="1145"/>
        <v>0.35556172000000341</v>
      </c>
      <c r="J7276" s="22">
        <f t="shared" si="1146"/>
        <v>0</v>
      </c>
      <c r="K7276" s="22">
        <f t="shared" si="1147"/>
        <v>119.52962058999998</v>
      </c>
      <c r="L7276" s="22">
        <f t="shared" si="1148"/>
        <v>0</v>
      </c>
      <c r="M7276" s="22">
        <f t="shared" si="1142"/>
        <v>-5712.1281147299987</v>
      </c>
      <c r="N7276" s="22">
        <f t="shared" si="1149"/>
        <v>0</v>
      </c>
    </row>
    <row r="7277" spans="1:14" x14ac:dyDescent="0.25">
      <c r="A7277" s="1">
        <v>43039.124999982356</v>
      </c>
      <c r="B7277">
        <v>35.9</v>
      </c>
      <c r="C7277">
        <v>2.9110500000000004</v>
      </c>
      <c r="D7277">
        <v>-7.0017200000000003E-3</v>
      </c>
      <c r="E7277" s="22">
        <f t="shared" si="1140"/>
        <v>2.9110500000000004</v>
      </c>
      <c r="F7277" s="22">
        <f t="shared" si="1141"/>
        <v>-7.0017200000000003E-3</v>
      </c>
      <c r="G7277" s="22">
        <f t="shared" si="1143"/>
        <v>2.9040482800000005</v>
      </c>
      <c r="H7277" s="22">
        <f t="shared" si="1144"/>
        <v>4.8999999999999986</v>
      </c>
      <c r="I7277" s="22">
        <f t="shared" si="1145"/>
        <v>1.9959517199999981</v>
      </c>
      <c r="J7277" s="22">
        <f t="shared" si="1146"/>
        <v>0</v>
      </c>
      <c r="K7277" s="22">
        <f t="shared" si="1147"/>
        <v>121.52557230999997</v>
      </c>
      <c r="L7277" s="22">
        <f t="shared" si="1148"/>
        <v>0</v>
      </c>
      <c r="M7277" s="22">
        <f t="shared" si="1142"/>
        <v>-5714.1240664499992</v>
      </c>
      <c r="N7277" s="22">
        <f t="shared" si="1149"/>
        <v>0</v>
      </c>
    </row>
    <row r="7278" spans="1:14" x14ac:dyDescent="0.25">
      <c r="A7278" s="1">
        <v>43039.16666664902</v>
      </c>
      <c r="B7278">
        <v>35.5</v>
      </c>
      <c r="C7278">
        <v>2.9843999999999999</v>
      </c>
      <c r="D7278">
        <v>-7.0017200000000003E-3</v>
      </c>
      <c r="E7278" s="22">
        <f t="shared" si="1140"/>
        <v>2.9843999999999999</v>
      </c>
      <c r="F7278" s="22">
        <f t="shared" si="1141"/>
        <v>-7.0017200000000003E-3</v>
      </c>
      <c r="G7278" s="22">
        <f t="shared" si="1143"/>
        <v>2.9773982800000001</v>
      </c>
      <c r="H7278" s="22">
        <f t="shared" si="1144"/>
        <v>4.5</v>
      </c>
      <c r="I7278" s="22">
        <f t="shared" si="1145"/>
        <v>1.5226017199999999</v>
      </c>
      <c r="J7278" s="22">
        <f t="shared" si="1146"/>
        <v>0</v>
      </c>
      <c r="K7278" s="22">
        <f t="shared" si="1147"/>
        <v>123.04817402999997</v>
      </c>
      <c r="L7278" s="22">
        <f t="shared" si="1148"/>
        <v>0</v>
      </c>
      <c r="M7278" s="22">
        <f t="shared" si="1142"/>
        <v>-5715.6466681699994</v>
      </c>
      <c r="N7278" s="22">
        <f t="shared" si="1149"/>
        <v>0</v>
      </c>
    </row>
    <row r="7279" spans="1:14" x14ac:dyDescent="0.25">
      <c r="A7279" s="1">
        <v>43039.208333315684</v>
      </c>
      <c r="B7279">
        <v>34.700000000000003</v>
      </c>
      <c r="C7279">
        <v>1.92147</v>
      </c>
      <c r="D7279">
        <v>-7.0017200000000003E-3</v>
      </c>
      <c r="E7279" s="22">
        <f t="shared" si="1140"/>
        <v>1.92147</v>
      </c>
      <c r="F7279" s="22">
        <f t="shared" si="1141"/>
        <v>-7.0017200000000003E-3</v>
      </c>
      <c r="G7279" s="22">
        <f t="shared" si="1143"/>
        <v>1.9144682799999999</v>
      </c>
      <c r="H7279" s="22">
        <f t="shared" si="1144"/>
        <v>3.7000000000000028</v>
      </c>
      <c r="I7279" s="22">
        <f t="shared" si="1145"/>
        <v>1.7855317200000029</v>
      </c>
      <c r="J7279" s="22">
        <f t="shared" si="1146"/>
        <v>0</v>
      </c>
      <c r="K7279" s="22">
        <f t="shared" si="1147"/>
        <v>124.83370574999998</v>
      </c>
      <c r="L7279" s="22">
        <f t="shared" si="1148"/>
        <v>0</v>
      </c>
      <c r="M7279" s="22">
        <f t="shared" si="1142"/>
        <v>-5717.4321998899995</v>
      </c>
      <c r="N7279" s="22">
        <f t="shared" si="1149"/>
        <v>0</v>
      </c>
    </row>
    <row r="7280" spans="1:14" x14ac:dyDescent="0.25">
      <c r="A7280" s="1">
        <v>43039.249999982349</v>
      </c>
      <c r="B7280">
        <v>35.1</v>
      </c>
      <c r="C7280">
        <v>1.181</v>
      </c>
      <c r="D7280">
        <v>-7.0017200000000003E-3</v>
      </c>
      <c r="E7280" s="22">
        <f t="shared" si="1140"/>
        <v>1.181</v>
      </c>
      <c r="F7280" s="22">
        <f t="shared" si="1141"/>
        <v>-7.0017200000000003E-3</v>
      </c>
      <c r="G7280" s="22">
        <f t="shared" si="1143"/>
        <v>1.1739982799999999</v>
      </c>
      <c r="H7280" s="22">
        <f t="shared" si="1144"/>
        <v>4.1000000000000014</v>
      </c>
      <c r="I7280" s="22">
        <f t="shared" si="1145"/>
        <v>2.9260017200000012</v>
      </c>
      <c r="J7280" s="22">
        <f t="shared" si="1146"/>
        <v>0</v>
      </c>
      <c r="K7280" s="22">
        <f t="shared" si="1147"/>
        <v>127.75970746999998</v>
      </c>
      <c r="L7280" s="22">
        <f t="shared" si="1148"/>
        <v>0</v>
      </c>
      <c r="M7280" s="22">
        <f t="shared" si="1142"/>
        <v>-5720.3582016099999</v>
      </c>
      <c r="N7280" s="22">
        <f t="shared" si="1149"/>
        <v>0</v>
      </c>
    </row>
    <row r="7281" spans="1:14" x14ac:dyDescent="0.25">
      <c r="A7281" s="1">
        <v>43039.291666649013</v>
      </c>
      <c r="B7281">
        <v>39.1</v>
      </c>
      <c r="C7281">
        <v>1.67885</v>
      </c>
      <c r="D7281">
        <v>6.3218369999999996E-2</v>
      </c>
      <c r="E7281" s="22">
        <f t="shared" si="1140"/>
        <v>1.67885</v>
      </c>
      <c r="F7281" s="22">
        <f t="shared" si="1141"/>
        <v>6.3218369999999996E-2</v>
      </c>
      <c r="G7281" s="22">
        <f t="shared" si="1143"/>
        <v>1.7420683699999999</v>
      </c>
      <c r="H7281" s="22">
        <f t="shared" si="1144"/>
        <v>8.1000000000000014</v>
      </c>
      <c r="I7281" s="22">
        <f t="shared" si="1145"/>
        <v>6.3579316300000013</v>
      </c>
      <c r="J7281" s="22">
        <f t="shared" si="1146"/>
        <v>0</v>
      </c>
      <c r="K7281" s="22">
        <f t="shared" si="1147"/>
        <v>134.11763909999999</v>
      </c>
      <c r="L7281" s="22">
        <f t="shared" si="1148"/>
        <v>0</v>
      </c>
      <c r="M7281" s="22">
        <f t="shared" si="1142"/>
        <v>-5726.7161332400001</v>
      </c>
      <c r="N7281" s="22">
        <f t="shared" si="1149"/>
        <v>0</v>
      </c>
    </row>
    <row r="7282" spans="1:14" x14ac:dyDescent="0.25">
      <c r="A7282" s="1">
        <v>43039.333333315677</v>
      </c>
      <c r="B7282">
        <v>40</v>
      </c>
      <c r="C7282">
        <v>2.2076199999999999</v>
      </c>
      <c r="D7282">
        <v>5.5185500000000003</v>
      </c>
      <c r="E7282" s="22">
        <f t="shared" si="1140"/>
        <v>2.2076199999999999</v>
      </c>
      <c r="F7282" s="22">
        <f t="shared" si="1141"/>
        <v>5.5185500000000003</v>
      </c>
      <c r="G7282" s="22">
        <f t="shared" si="1143"/>
        <v>7.7261699999999998</v>
      </c>
      <c r="H7282" s="22">
        <f t="shared" si="1144"/>
        <v>9</v>
      </c>
      <c r="I7282" s="22">
        <f t="shared" si="1145"/>
        <v>1.2738300000000002</v>
      </c>
      <c r="J7282" s="22">
        <f t="shared" si="1146"/>
        <v>0</v>
      </c>
      <c r="K7282" s="22">
        <f t="shared" si="1147"/>
        <v>135.39146909999999</v>
      </c>
      <c r="L7282" s="22">
        <f t="shared" si="1148"/>
        <v>0</v>
      </c>
      <c r="M7282" s="22">
        <f t="shared" si="1142"/>
        <v>-5727.9899632400002</v>
      </c>
      <c r="N7282" s="22">
        <f t="shared" si="1149"/>
        <v>0</v>
      </c>
    </row>
    <row r="7283" spans="1:14" x14ac:dyDescent="0.25">
      <c r="A7283" s="1">
        <v>43039.374999982341</v>
      </c>
      <c r="B7283">
        <v>45</v>
      </c>
      <c r="C7283">
        <v>2.2794699999999999</v>
      </c>
      <c r="D7283">
        <v>8.915659999999999</v>
      </c>
      <c r="E7283" s="22">
        <f t="shared" si="1140"/>
        <v>2.2794699999999999</v>
      </c>
      <c r="F7283" s="22">
        <f t="shared" si="1141"/>
        <v>8.915659999999999</v>
      </c>
      <c r="G7283" s="22">
        <f t="shared" si="1143"/>
        <v>11.195129999999999</v>
      </c>
      <c r="H7283" s="22">
        <f t="shared" si="1144"/>
        <v>14</v>
      </c>
      <c r="I7283" s="22">
        <f t="shared" si="1145"/>
        <v>2.8048700000000011</v>
      </c>
      <c r="J7283" s="22">
        <f t="shared" si="1146"/>
        <v>0</v>
      </c>
      <c r="K7283" s="22">
        <f t="shared" si="1147"/>
        <v>138.19633909999999</v>
      </c>
      <c r="L7283" s="22">
        <f t="shared" si="1148"/>
        <v>0</v>
      </c>
      <c r="M7283" s="22">
        <f t="shared" si="1142"/>
        <v>-5730.7948332400001</v>
      </c>
      <c r="N7283" s="22">
        <f t="shared" si="1149"/>
        <v>0</v>
      </c>
    </row>
    <row r="7284" spans="1:14" x14ac:dyDescent="0.25">
      <c r="A7284" s="1">
        <v>43039.416666649005</v>
      </c>
      <c r="B7284">
        <v>44.9</v>
      </c>
      <c r="C7284">
        <v>2.3227500000000001</v>
      </c>
      <c r="D7284">
        <v>14.91189</v>
      </c>
      <c r="E7284" s="22">
        <f t="shared" si="1140"/>
        <v>2.3227500000000001</v>
      </c>
      <c r="F7284" s="22">
        <f t="shared" si="1141"/>
        <v>14.91189</v>
      </c>
      <c r="G7284" s="22">
        <f t="shared" si="1143"/>
        <v>17.234639999999999</v>
      </c>
      <c r="H7284" s="22">
        <f t="shared" si="1144"/>
        <v>13.899999999999999</v>
      </c>
      <c r="I7284" s="22">
        <f t="shared" si="1145"/>
        <v>0</v>
      </c>
      <c r="J7284" s="22">
        <f t="shared" si="1146"/>
        <v>3.3346400000000003</v>
      </c>
      <c r="K7284" s="22">
        <f t="shared" si="1147"/>
        <v>0</v>
      </c>
      <c r="L7284" s="22">
        <f t="shared" si="1148"/>
        <v>3.3346400000000003</v>
      </c>
      <c r="M7284" s="22">
        <f t="shared" si="1142"/>
        <v>-5727.4601932400001</v>
      </c>
      <c r="N7284" s="22">
        <f t="shared" si="1149"/>
        <v>0</v>
      </c>
    </row>
    <row r="7285" spans="1:14" x14ac:dyDescent="0.25">
      <c r="A7285" s="1">
        <v>43039.45833331567</v>
      </c>
      <c r="B7285">
        <v>47.5</v>
      </c>
      <c r="C7285">
        <v>1.8606400000000001</v>
      </c>
      <c r="D7285">
        <v>17.640040000000003</v>
      </c>
      <c r="E7285" s="22">
        <f t="shared" si="1140"/>
        <v>1.8606400000000001</v>
      </c>
      <c r="F7285" s="22">
        <f t="shared" si="1141"/>
        <v>17.640040000000003</v>
      </c>
      <c r="G7285" s="22">
        <f t="shared" si="1143"/>
        <v>19.500680000000003</v>
      </c>
      <c r="H7285" s="22">
        <f t="shared" si="1144"/>
        <v>16.5</v>
      </c>
      <c r="I7285" s="22">
        <f t="shared" si="1145"/>
        <v>0</v>
      </c>
      <c r="J7285" s="22">
        <f t="shared" si="1146"/>
        <v>3.0006800000000027</v>
      </c>
      <c r="K7285" s="22">
        <f t="shared" si="1147"/>
        <v>0</v>
      </c>
      <c r="L7285" s="22">
        <f t="shared" si="1148"/>
        <v>6.3353200000000029</v>
      </c>
      <c r="M7285" s="22">
        <f t="shared" si="1142"/>
        <v>-5724.45951324</v>
      </c>
      <c r="N7285" s="22">
        <f t="shared" si="1149"/>
        <v>0</v>
      </c>
    </row>
    <row r="7286" spans="1:14" x14ac:dyDescent="0.25">
      <c r="A7286" s="1">
        <v>43039.499999982334</v>
      </c>
      <c r="B7286">
        <v>47.3</v>
      </c>
      <c r="C7286">
        <v>1.92543</v>
      </c>
      <c r="D7286">
        <v>17.762300000000003</v>
      </c>
      <c r="E7286" s="22">
        <f t="shared" si="1140"/>
        <v>1.92543</v>
      </c>
      <c r="F7286" s="22">
        <f t="shared" si="1141"/>
        <v>17.762300000000003</v>
      </c>
      <c r="G7286" s="22">
        <f t="shared" si="1143"/>
        <v>19.687730000000002</v>
      </c>
      <c r="H7286" s="22">
        <f t="shared" si="1144"/>
        <v>16.299999999999997</v>
      </c>
      <c r="I7286" s="22">
        <f t="shared" si="1145"/>
        <v>0</v>
      </c>
      <c r="J7286" s="22">
        <f t="shared" si="1146"/>
        <v>3.3877300000000048</v>
      </c>
      <c r="K7286" s="22">
        <f t="shared" si="1147"/>
        <v>0</v>
      </c>
      <c r="L7286" s="22">
        <f t="shared" si="1148"/>
        <v>9.7230500000000077</v>
      </c>
      <c r="M7286" s="22">
        <f t="shared" si="1142"/>
        <v>-5721.0717832399996</v>
      </c>
      <c r="N7286" s="22">
        <f t="shared" si="1149"/>
        <v>0</v>
      </c>
    </row>
    <row r="7287" spans="1:14" x14ac:dyDescent="0.25">
      <c r="A7287" s="1">
        <v>43039.541666648998</v>
      </c>
      <c r="B7287">
        <v>48.5</v>
      </c>
      <c r="C7287">
        <v>2.11138</v>
      </c>
      <c r="D7287">
        <v>18.82554</v>
      </c>
      <c r="E7287" s="22">
        <f t="shared" si="1140"/>
        <v>2.11138</v>
      </c>
      <c r="F7287" s="22">
        <f t="shared" si="1141"/>
        <v>18.82554</v>
      </c>
      <c r="G7287" s="22">
        <f t="shared" si="1143"/>
        <v>20.936920000000001</v>
      </c>
      <c r="H7287" s="22">
        <f t="shared" si="1144"/>
        <v>17.5</v>
      </c>
      <c r="I7287" s="22">
        <f t="shared" si="1145"/>
        <v>0</v>
      </c>
      <c r="J7287" s="22">
        <f t="shared" si="1146"/>
        <v>3.4369200000000006</v>
      </c>
      <c r="K7287" s="22">
        <f t="shared" si="1147"/>
        <v>0</v>
      </c>
      <c r="L7287" s="22">
        <f t="shared" si="1148"/>
        <v>13.159970000000008</v>
      </c>
      <c r="M7287" s="22">
        <f t="shared" si="1142"/>
        <v>-5717.6348632399995</v>
      </c>
      <c r="N7287" s="22">
        <f t="shared" si="1149"/>
        <v>0</v>
      </c>
    </row>
    <row r="7288" spans="1:14" x14ac:dyDescent="0.25">
      <c r="A7288" s="1">
        <v>43039.583333315662</v>
      </c>
      <c r="B7288">
        <v>48.9</v>
      </c>
      <c r="C7288">
        <v>1.7781800000000001</v>
      </c>
      <c r="D7288">
        <v>17.71997</v>
      </c>
      <c r="E7288" s="22">
        <f t="shared" si="1140"/>
        <v>1.7781800000000001</v>
      </c>
      <c r="F7288" s="22">
        <f t="shared" si="1141"/>
        <v>17.71997</v>
      </c>
      <c r="G7288" s="22">
        <f t="shared" si="1143"/>
        <v>19.498149999999999</v>
      </c>
      <c r="H7288" s="22">
        <f t="shared" si="1144"/>
        <v>17.899999999999999</v>
      </c>
      <c r="I7288" s="22">
        <f t="shared" si="1145"/>
        <v>0</v>
      </c>
      <c r="J7288" s="22">
        <f t="shared" si="1146"/>
        <v>1.5981500000000004</v>
      </c>
      <c r="K7288" s="22">
        <f t="shared" si="1147"/>
        <v>0</v>
      </c>
      <c r="L7288" s="22">
        <f t="shared" si="1148"/>
        <v>14.758120000000009</v>
      </c>
      <c r="M7288" s="22">
        <f t="shared" si="1142"/>
        <v>-5716.0367132399997</v>
      </c>
      <c r="N7288" s="22">
        <f t="shared" si="1149"/>
        <v>0</v>
      </c>
    </row>
    <row r="7289" spans="1:14" x14ac:dyDescent="0.25">
      <c r="A7289" s="1">
        <v>43039.624999982327</v>
      </c>
      <c r="B7289">
        <v>49</v>
      </c>
      <c r="C7289">
        <v>1.79508</v>
      </c>
      <c r="D7289">
        <v>13.92014</v>
      </c>
      <c r="E7289" s="22">
        <f t="shared" si="1140"/>
        <v>1.79508</v>
      </c>
      <c r="F7289" s="22">
        <f t="shared" si="1141"/>
        <v>13.92014</v>
      </c>
      <c r="G7289" s="22">
        <f t="shared" si="1143"/>
        <v>15.71522</v>
      </c>
      <c r="H7289" s="22">
        <f t="shared" si="1144"/>
        <v>18</v>
      </c>
      <c r="I7289" s="22">
        <f t="shared" si="1145"/>
        <v>2.2847799999999996</v>
      </c>
      <c r="J7289" s="22">
        <f t="shared" si="1146"/>
        <v>0</v>
      </c>
      <c r="K7289" s="22">
        <f t="shared" si="1147"/>
        <v>2.2847799999999996</v>
      </c>
      <c r="L7289" s="22">
        <f t="shared" si="1148"/>
        <v>0</v>
      </c>
      <c r="M7289" s="22">
        <f t="shared" si="1142"/>
        <v>-5718.3214932399997</v>
      </c>
      <c r="N7289" s="22">
        <f t="shared" si="1149"/>
        <v>0</v>
      </c>
    </row>
    <row r="7290" spans="1:14" x14ac:dyDescent="0.25">
      <c r="A7290" s="1">
        <v>43039.666666648991</v>
      </c>
      <c r="B7290">
        <v>48.9</v>
      </c>
      <c r="C7290">
        <v>1.85025</v>
      </c>
      <c r="D7290">
        <v>10.182029999999999</v>
      </c>
      <c r="E7290" s="22">
        <f t="shared" si="1140"/>
        <v>1.85025</v>
      </c>
      <c r="F7290" s="22">
        <f t="shared" si="1141"/>
        <v>10.182029999999999</v>
      </c>
      <c r="G7290" s="22">
        <f t="shared" si="1143"/>
        <v>12.03228</v>
      </c>
      <c r="H7290" s="22">
        <f t="shared" si="1144"/>
        <v>17.899999999999999</v>
      </c>
      <c r="I7290" s="22">
        <f t="shared" si="1145"/>
        <v>5.8677199999999985</v>
      </c>
      <c r="J7290" s="22">
        <f t="shared" si="1146"/>
        <v>0</v>
      </c>
      <c r="K7290" s="22">
        <f t="shared" si="1147"/>
        <v>8.1524999999999981</v>
      </c>
      <c r="L7290" s="22">
        <f t="shared" si="1148"/>
        <v>0</v>
      </c>
      <c r="M7290" s="22">
        <f t="shared" si="1142"/>
        <v>-5724.1892132399998</v>
      </c>
      <c r="N7290" s="22">
        <f t="shared" si="1149"/>
        <v>0</v>
      </c>
    </row>
    <row r="7291" spans="1:14" x14ac:dyDescent="0.25">
      <c r="A7291" s="1">
        <v>43039.708333315655</v>
      </c>
      <c r="B7291">
        <v>48.6</v>
      </c>
      <c r="C7291">
        <v>1.9032</v>
      </c>
      <c r="D7291">
        <v>4.9159699999999997</v>
      </c>
      <c r="E7291" s="22">
        <f t="shared" si="1140"/>
        <v>1.9032</v>
      </c>
      <c r="F7291" s="22">
        <f t="shared" si="1141"/>
        <v>4.9159699999999997</v>
      </c>
      <c r="G7291" s="22">
        <f t="shared" si="1143"/>
        <v>6.8191699999999997</v>
      </c>
      <c r="H7291" s="22">
        <f t="shared" si="1144"/>
        <v>17.600000000000001</v>
      </c>
      <c r="I7291" s="22">
        <f t="shared" si="1145"/>
        <v>10.780830000000002</v>
      </c>
      <c r="J7291" s="22">
        <f t="shared" si="1146"/>
        <v>0</v>
      </c>
      <c r="K7291" s="22">
        <f t="shared" si="1147"/>
        <v>18.933329999999998</v>
      </c>
      <c r="L7291" s="22">
        <f t="shared" si="1148"/>
        <v>0</v>
      </c>
      <c r="M7291" s="22">
        <f t="shared" si="1142"/>
        <v>-5734.9700432399995</v>
      </c>
      <c r="N7291" s="22">
        <f t="shared" si="1149"/>
        <v>0</v>
      </c>
    </row>
    <row r="7292" spans="1:14" x14ac:dyDescent="0.25">
      <c r="A7292" s="1">
        <v>43039.749999982319</v>
      </c>
      <c r="B7292">
        <v>48.1</v>
      </c>
      <c r="C7292">
        <v>1.75197</v>
      </c>
      <c r="D7292">
        <v>9.5378169999999998E-2</v>
      </c>
      <c r="E7292" s="22">
        <f t="shared" si="1140"/>
        <v>1.75197</v>
      </c>
      <c r="F7292" s="22">
        <f t="shared" si="1141"/>
        <v>9.5378169999999998E-2</v>
      </c>
      <c r="G7292" s="22">
        <f t="shared" si="1143"/>
        <v>1.8473481700000001</v>
      </c>
      <c r="H7292" s="22">
        <f t="shared" si="1144"/>
        <v>17.100000000000001</v>
      </c>
      <c r="I7292" s="22">
        <f t="shared" si="1145"/>
        <v>15.252651830000001</v>
      </c>
      <c r="J7292" s="22">
        <f t="shared" si="1146"/>
        <v>0</v>
      </c>
      <c r="K7292" s="22">
        <f t="shared" si="1147"/>
        <v>34.185981830000003</v>
      </c>
      <c r="L7292" s="22">
        <f t="shared" si="1148"/>
        <v>0</v>
      </c>
      <c r="M7292" s="22">
        <f t="shared" si="1142"/>
        <v>-5750.2226950699996</v>
      </c>
      <c r="N7292" s="22">
        <f t="shared" si="1149"/>
        <v>0</v>
      </c>
    </row>
    <row r="7293" spans="1:14" x14ac:dyDescent="0.25">
      <c r="A7293" s="1">
        <v>43039.791666648984</v>
      </c>
      <c r="B7293">
        <v>47.6</v>
      </c>
      <c r="C7293">
        <v>0.91901700000000008</v>
      </c>
      <c r="D7293">
        <v>-7.0017200000000003E-3</v>
      </c>
      <c r="E7293" s="22">
        <f t="shared" si="1140"/>
        <v>0.91901700000000008</v>
      </c>
      <c r="F7293" s="22">
        <f t="shared" si="1141"/>
        <v>-7.0017200000000003E-3</v>
      </c>
      <c r="G7293" s="22">
        <f t="shared" si="1143"/>
        <v>0.91201528000000009</v>
      </c>
      <c r="H7293" s="22">
        <f t="shared" si="1144"/>
        <v>16.600000000000001</v>
      </c>
      <c r="I7293" s="22">
        <f t="shared" si="1145"/>
        <v>15.687984720000001</v>
      </c>
      <c r="J7293" s="22">
        <f t="shared" si="1146"/>
        <v>0</v>
      </c>
      <c r="K7293" s="22">
        <f t="shared" si="1147"/>
        <v>49.873966550000006</v>
      </c>
      <c r="L7293" s="22">
        <f t="shared" si="1148"/>
        <v>0</v>
      </c>
      <c r="M7293" s="22">
        <f t="shared" si="1142"/>
        <v>-5765.9106797899994</v>
      </c>
      <c r="N7293" s="22">
        <f t="shared" si="1149"/>
        <v>0</v>
      </c>
    </row>
    <row r="7294" spans="1:14" x14ac:dyDescent="0.25">
      <c r="A7294" s="1">
        <v>43039.833333315648</v>
      </c>
      <c r="B7294">
        <v>45.4</v>
      </c>
      <c r="C7294">
        <v>1.08948</v>
      </c>
      <c r="D7294">
        <v>-7.0017200000000003E-3</v>
      </c>
      <c r="E7294" s="22">
        <f t="shared" si="1140"/>
        <v>1.08948</v>
      </c>
      <c r="F7294" s="22">
        <f t="shared" si="1141"/>
        <v>-7.0017200000000003E-3</v>
      </c>
      <c r="G7294" s="22">
        <f t="shared" si="1143"/>
        <v>1.0824782799999999</v>
      </c>
      <c r="H7294" s="22">
        <f t="shared" si="1144"/>
        <v>14.399999999999999</v>
      </c>
      <c r="I7294" s="22">
        <f t="shared" si="1145"/>
        <v>13.317521719999998</v>
      </c>
      <c r="J7294" s="22">
        <f t="shared" si="1146"/>
        <v>0</v>
      </c>
      <c r="K7294" s="22">
        <f t="shared" si="1147"/>
        <v>63.191488270000008</v>
      </c>
      <c r="L7294" s="22">
        <f t="shared" si="1148"/>
        <v>0</v>
      </c>
      <c r="M7294" s="22">
        <f t="shared" si="1142"/>
        <v>-5779.2282015099991</v>
      </c>
      <c r="N7294" s="22">
        <f t="shared" si="1149"/>
        <v>0</v>
      </c>
    </row>
    <row r="7295" spans="1:14" x14ac:dyDescent="0.25">
      <c r="A7295" s="1">
        <v>43039.874999982312</v>
      </c>
      <c r="B7295">
        <v>44.4</v>
      </c>
      <c r="C7295">
        <v>1.37079</v>
      </c>
      <c r="D7295">
        <v>-7.0017200000000003E-3</v>
      </c>
      <c r="E7295" s="22">
        <f t="shared" si="1140"/>
        <v>1.37079</v>
      </c>
      <c r="F7295" s="22">
        <f t="shared" si="1141"/>
        <v>-7.0017200000000003E-3</v>
      </c>
      <c r="G7295" s="22">
        <f t="shared" si="1143"/>
        <v>1.3637882799999999</v>
      </c>
      <c r="H7295" s="22">
        <f t="shared" si="1144"/>
        <v>13.399999999999999</v>
      </c>
      <c r="I7295" s="22">
        <f t="shared" si="1145"/>
        <v>12.036211719999999</v>
      </c>
      <c r="J7295" s="22">
        <f t="shared" si="1146"/>
        <v>0</v>
      </c>
      <c r="K7295" s="22">
        <f t="shared" si="1147"/>
        <v>75.227699990000005</v>
      </c>
      <c r="L7295" s="22">
        <f t="shared" si="1148"/>
        <v>0</v>
      </c>
      <c r="M7295" s="22">
        <f t="shared" si="1142"/>
        <v>-5791.2644132299993</v>
      </c>
      <c r="N7295" s="22">
        <f t="shared" si="1149"/>
        <v>0</v>
      </c>
    </row>
    <row r="7296" spans="1:14" x14ac:dyDescent="0.25">
      <c r="A7296" s="1">
        <v>43039.916666648976</v>
      </c>
      <c r="B7296">
        <v>42.4</v>
      </c>
      <c r="C7296">
        <v>1.9726700000000001</v>
      </c>
      <c r="D7296">
        <v>-7.0017200000000003E-3</v>
      </c>
      <c r="E7296" s="22">
        <f t="shared" si="1140"/>
        <v>1.9726700000000001</v>
      </c>
      <c r="F7296" s="22">
        <f t="shared" si="1141"/>
        <v>-7.0017200000000003E-3</v>
      </c>
      <c r="G7296" s="22">
        <f t="shared" si="1143"/>
        <v>1.96566828</v>
      </c>
      <c r="H7296" s="22">
        <f t="shared" si="1144"/>
        <v>11.399999999999999</v>
      </c>
      <c r="I7296" s="22">
        <f t="shared" si="1145"/>
        <v>9.4343317199999994</v>
      </c>
      <c r="J7296" s="22">
        <f t="shared" si="1146"/>
        <v>0</v>
      </c>
      <c r="K7296" s="22">
        <f t="shared" si="1147"/>
        <v>84.662031710000008</v>
      </c>
      <c r="L7296" s="22">
        <f t="shared" si="1148"/>
        <v>0</v>
      </c>
      <c r="M7296" s="22">
        <f t="shared" si="1142"/>
        <v>-5800.6987449499993</v>
      </c>
      <c r="N7296" s="22">
        <f t="shared" si="1149"/>
        <v>0</v>
      </c>
    </row>
    <row r="7297" spans="1:14" x14ac:dyDescent="0.25">
      <c r="A7297" s="1">
        <v>43039.958333315641</v>
      </c>
      <c r="B7297">
        <v>40.4</v>
      </c>
      <c r="C7297">
        <v>1.70306</v>
      </c>
      <c r="D7297">
        <v>-7.0017200000000003E-3</v>
      </c>
      <c r="E7297" s="22">
        <f t="shared" si="1140"/>
        <v>1.70306</v>
      </c>
      <c r="F7297" s="22">
        <f t="shared" si="1141"/>
        <v>-7.0017200000000003E-3</v>
      </c>
      <c r="G7297" s="22">
        <f t="shared" si="1143"/>
        <v>1.6960582799999999</v>
      </c>
      <c r="H7297" s="22">
        <f t="shared" si="1144"/>
        <v>9.3999999999999986</v>
      </c>
      <c r="I7297" s="22">
        <f t="shared" si="1145"/>
        <v>7.7039417199999987</v>
      </c>
      <c r="J7297" s="22">
        <f t="shared" si="1146"/>
        <v>0</v>
      </c>
      <c r="K7297" s="22">
        <f t="shared" si="1147"/>
        <v>92.365973430000011</v>
      </c>
      <c r="L7297" s="22">
        <f t="shared" si="1148"/>
        <v>0</v>
      </c>
      <c r="M7297" s="22">
        <f t="shared" si="1142"/>
        <v>-5808.4026866699996</v>
      </c>
      <c r="N7297" s="22">
        <f t="shared" si="1149"/>
        <v>0</v>
      </c>
    </row>
    <row r="7298" spans="1:14" x14ac:dyDescent="0.25">
      <c r="A7298" s="1">
        <v>43039.999999982305</v>
      </c>
      <c r="B7298">
        <v>37.6</v>
      </c>
      <c r="C7298">
        <v>2.6632199999999999</v>
      </c>
      <c r="D7298">
        <v>-7.0017200000000003E-3</v>
      </c>
      <c r="E7298" s="22">
        <f t="shared" si="1140"/>
        <v>2.6632199999999999</v>
      </c>
      <c r="F7298" s="22">
        <f t="shared" si="1141"/>
        <v>-7.0017200000000003E-3</v>
      </c>
      <c r="G7298" s="22">
        <f t="shared" si="1143"/>
        <v>2.65621828</v>
      </c>
      <c r="H7298" s="22">
        <f t="shared" si="1144"/>
        <v>6.6000000000000014</v>
      </c>
      <c r="I7298" s="22">
        <f t="shared" si="1145"/>
        <v>3.9437817200000014</v>
      </c>
      <c r="J7298" s="22">
        <f t="shared" si="1146"/>
        <v>0</v>
      </c>
      <c r="K7298" s="22">
        <f t="shared" si="1147"/>
        <v>96.309755150000015</v>
      </c>
      <c r="L7298" s="22">
        <f t="shared" si="1148"/>
        <v>0</v>
      </c>
      <c r="M7298" s="22">
        <f t="shared" si="1142"/>
        <v>-5812.3464683899992</v>
      </c>
      <c r="N7298" s="22">
        <f t="shared" si="1149"/>
        <v>0</v>
      </c>
    </row>
    <row r="7299" spans="1:14" x14ac:dyDescent="0.25">
      <c r="A7299" s="1">
        <v>43040.041666648969</v>
      </c>
      <c r="B7299">
        <v>36.4</v>
      </c>
      <c r="C7299">
        <v>2.2794400000000001</v>
      </c>
      <c r="D7299">
        <v>-7.0017200000000003E-3</v>
      </c>
      <c r="E7299" s="22">
        <f t="shared" ref="E7299:E7362" si="1150">C7299*$S$2</f>
        <v>2.2794400000000001</v>
      </c>
      <c r="F7299" s="22">
        <f t="shared" si="1141"/>
        <v>-7.0017200000000003E-3</v>
      </c>
      <c r="G7299" s="22">
        <f t="shared" si="1143"/>
        <v>2.2724382800000003</v>
      </c>
      <c r="H7299" s="22">
        <f t="shared" si="1144"/>
        <v>5.3999999999999986</v>
      </c>
      <c r="I7299" s="22">
        <f t="shared" si="1145"/>
        <v>3.1275617199999983</v>
      </c>
      <c r="J7299" s="22">
        <f t="shared" si="1146"/>
        <v>0</v>
      </c>
      <c r="K7299" s="22">
        <f t="shared" si="1147"/>
        <v>99.437316870000018</v>
      </c>
      <c r="L7299" s="22">
        <f t="shared" si="1148"/>
        <v>0</v>
      </c>
      <c r="M7299" s="22">
        <f t="shared" si="1142"/>
        <v>-5815.4740301099991</v>
      </c>
      <c r="N7299" s="22">
        <f t="shared" si="1149"/>
        <v>0</v>
      </c>
    </row>
    <row r="7300" spans="1:14" x14ac:dyDescent="0.25">
      <c r="A7300" s="1">
        <v>43040.083333315633</v>
      </c>
      <c r="B7300">
        <v>36.299999999999997</v>
      </c>
      <c r="C7300">
        <v>3.7406199999999998</v>
      </c>
      <c r="D7300">
        <v>-7.0017200000000003E-3</v>
      </c>
      <c r="E7300" s="22">
        <f t="shared" si="1150"/>
        <v>3.7406199999999998</v>
      </c>
      <c r="F7300" s="22">
        <f t="shared" ref="F7300:F7363" si="1151">D7300*$S$3</f>
        <v>-7.0017200000000003E-3</v>
      </c>
      <c r="G7300" s="22">
        <f t="shared" si="1143"/>
        <v>3.73361828</v>
      </c>
      <c r="H7300" s="22">
        <f t="shared" si="1144"/>
        <v>5.2999999999999972</v>
      </c>
      <c r="I7300" s="22">
        <f t="shared" si="1145"/>
        <v>1.5663817199999972</v>
      </c>
      <c r="J7300" s="22">
        <f t="shared" si="1146"/>
        <v>0</v>
      </c>
      <c r="K7300" s="22">
        <f t="shared" si="1147"/>
        <v>101.00369859000001</v>
      </c>
      <c r="L7300" s="22">
        <f t="shared" si="1148"/>
        <v>0</v>
      </c>
      <c r="M7300" s="22">
        <f t="shared" ref="M7300:M7363" si="1152">IF((M7299-I7300+J7300)&lt;$S$6,(M7299-I7300+J7300),$S$6)</f>
        <v>-5817.0404118299994</v>
      </c>
      <c r="N7300" s="22">
        <f t="shared" si="1149"/>
        <v>0</v>
      </c>
    </row>
    <row r="7301" spans="1:14" x14ac:dyDescent="0.25">
      <c r="A7301" s="1">
        <v>43040.124999982298</v>
      </c>
      <c r="B7301">
        <v>34.6</v>
      </c>
      <c r="C7301">
        <v>4.6575500000000005</v>
      </c>
      <c r="D7301">
        <v>-7.0017200000000003E-3</v>
      </c>
      <c r="E7301" s="22">
        <f t="shared" si="1150"/>
        <v>4.6575500000000005</v>
      </c>
      <c r="F7301" s="22">
        <f t="shared" si="1151"/>
        <v>-7.0017200000000003E-3</v>
      </c>
      <c r="G7301" s="22">
        <f t="shared" si="1143"/>
        <v>4.6505482800000006</v>
      </c>
      <c r="H7301" s="22">
        <f t="shared" si="1144"/>
        <v>3.6000000000000014</v>
      </c>
      <c r="I7301" s="22">
        <f t="shared" si="1145"/>
        <v>0</v>
      </c>
      <c r="J7301" s="22">
        <f t="shared" si="1146"/>
        <v>1.0505482799999992</v>
      </c>
      <c r="K7301" s="22">
        <f t="shared" si="1147"/>
        <v>0</v>
      </c>
      <c r="L7301" s="22">
        <f t="shared" si="1148"/>
        <v>1.0505482799999992</v>
      </c>
      <c r="M7301" s="22">
        <f t="shared" si="1152"/>
        <v>-5815.9898635499994</v>
      </c>
      <c r="N7301" s="22">
        <f t="shared" si="1149"/>
        <v>0</v>
      </c>
    </row>
    <row r="7302" spans="1:14" x14ac:dyDescent="0.25">
      <c r="A7302" s="1">
        <v>43040.166666648962</v>
      </c>
      <c r="B7302">
        <v>34.5</v>
      </c>
      <c r="C7302">
        <v>3.0595599999999998</v>
      </c>
      <c r="D7302">
        <v>-7.0017200000000003E-3</v>
      </c>
      <c r="E7302" s="22">
        <f t="shared" si="1150"/>
        <v>3.0595599999999998</v>
      </c>
      <c r="F7302" s="22">
        <f t="shared" si="1151"/>
        <v>-7.0017200000000003E-3</v>
      </c>
      <c r="G7302" s="22">
        <f t="shared" si="1143"/>
        <v>3.05255828</v>
      </c>
      <c r="H7302" s="22">
        <f t="shared" si="1144"/>
        <v>3.5</v>
      </c>
      <c r="I7302" s="22">
        <f t="shared" si="1145"/>
        <v>0.44744172000000004</v>
      </c>
      <c r="J7302" s="22">
        <f t="shared" si="1146"/>
        <v>0</v>
      </c>
      <c r="K7302" s="22">
        <f t="shared" si="1147"/>
        <v>0.44744172000000004</v>
      </c>
      <c r="L7302" s="22">
        <f t="shared" si="1148"/>
        <v>0</v>
      </c>
      <c r="M7302" s="22">
        <f t="shared" si="1152"/>
        <v>-5816.4373052699993</v>
      </c>
      <c r="N7302" s="22">
        <f t="shared" si="1149"/>
        <v>0</v>
      </c>
    </row>
    <row r="7303" spans="1:14" x14ac:dyDescent="0.25">
      <c r="A7303" s="1">
        <v>43040.208333315626</v>
      </c>
      <c r="B7303">
        <v>34.6</v>
      </c>
      <c r="C7303">
        <v>3.0543</v>
      </c>
      <c r="D7303">
        <v>-7.0017200000000003E-3</v>
      </c>
      <c r="E7303" s="22">
        <f t="shared" si="1150"/>
        <v>3.0543</v>
      </c>
      <c r="F7303" s="22">
        <f t="shared" si="1151"/>
        <v>-7.0017200000000003E-3</v>
      </c>
      <c r="G7303" s="22">
        <f t="shared" si="1143"/>
        <v>3.0472982800000001</v>
      </c>
      <c r="H7303" s="22">
        <f t="shared" si="1144"/>
        <v>3.6000000000000014</v>
      </c>
      <c r="I7303" s="22">
        <f t="shared" si="1145"/>
        <v>0.55270172000000128</v>
      </c>
      <c r="J7303" s="22">
        <f t="shared" si="1146"/>
        <v>0</v>
      </c>
      <c r="K7303" s="22">
        <f t="shared" si="1147"/>
        <v>1.0001434400000013</v>
      </c>
      <c r="L7303" s="22">
        <f t="shared" si="1148"/>
        <v>0</v>
      </c>
      <c r="M7303" s="22">
        <f t="shared" si="1152"/>
        <v>-5816.9900069899995</v>
      </c>
      <c r="N7303" s="22">
        <f t="shared" si="1149"/>
        <v>0</v>
      </c>
    </row>
    <row r="7304" spans="1:14" x14ac:dyDescent="0.25">
      <c r="A7304" s="1">
        <v>43040.24999998229</v>
      </c>
      <c r="B7304">
        <v>37.200000000000003</v>
      </c>
      <c r="C7304">
        <v>3.25448</v>
      </c>
      <c r="D7304">
        <v>-7.0017200000000003E-3</v>
      </c>
      <c r="E7304" s="22">
        <f t="shared" si="1150"/>
        <v>3.25448</v>
      </c>
      <c r="F7304" s="22">
        <f t="shared" si="1151"/>
        <v>-7.0017200000000003E-3</v>
      </c>
      <c r="G7304" s="22">
        <f t="shared" si="1143"/>
        <v>3.2474782800000002</v>
      </c>
      <c r="H7304" s="22">
        <f t="shared" si="1144"/>
        <v>6.2000000000000028</v>
      </c>
      <c r="I7304" s="22">
        <f t="shared" si="1145"/>
        <v>2.9525217200000027</v>
      </c>
      <c r="J7304" s="22">
        <f t="shared" si="1146"/>
        <v>0</v>
      </c>
      <c r="K7304" s="22">
        <f t="shared" si="1147"/>
        <v>3.952665160000004</v>
      </c>
      <c r="L7304" s="22">
        <f t="shared" si="1148"/>
        <v>0</v>
      </c>
      <c r="M7304" s="22">
        <f t="shared" si="1152"/>
        <v>-5819.9425287099994</v>
      </c>
      <c r="N7304" s="22">
        <f t="shared" si="1149"/>
        <v>0</v>
      </c>
    </row>
    <row r="7305" spans="1:14" x14ac:dyDescent="0.25">
      <c r="A7305" s="1">
        <v>43040.291666648955</v>
      </c>
      <c r="B7305">
        <v>37.799999999999997</v>
      </c>
      <c r="C7305">
        <v>4.0950899999999999</v>
      </c>
      <c r="D7305">
        <v>5.3162569999999999E-2</v>
      </c>
      <c r="E7305" s="22">
        <f t="shared" si="1150"/>
        <v>4.0950899999999999</v>
      </c>
      <c r="F7305" s="22">
        <f t="shared" si="1151"/>
        <v>5.3162569999999999E-2</v>
      </c>
      <c r="G7305" s="22">
        <f t="shared" si="1143"/>
        <v>4.1482525699999995</v>
      </c>
      <c r="H7305" s="22">
        <f t="shared" si="1144"/>
        <v>6.7999999999999972</v>
      </c>
      <c r="I7305" s="22">
        <f t="shared" si="1145"/>
        <v>2.6517474299999977</v>
      </c>
      <c r="J7305" s="22">
        <f t="shared" si="1146"/>
        <v>0</v>
      </c>
      <c r="K7305" s="22">
        <f t="shared" si="1147"/>
        <v>6.6044125900000017</v>
      </c>
      <c r="L7305" s="22">
        <f t="shared" si="1148"/>
        <v>0</v>
      </c>
      <c r="M7305" s="22">
        <f t="shared" si="1152"/>
        <v>-5822.5942761399992</v>
      </c>
      <c r="N7305" s="22">
        <f t="shared" si="1149"/>
        <v>0</v>
      </c>
    </row>
    <row r="7306" spans="1:14" x14ac:dyDescent="0.25">
      <c r="A7306" s="1">
        <v>43040.333333315619</v>
      </c>
      <c r="B7306">
        <v>34.9</v>
      </c>
      <c r="C7306">
        <v>3.6297700000000002</v>
      </c>
      <c r="D7306">
        <v>3.7760819999999997</v>
      </c>
      <c r="E7306" s="22">
        <f t="shared" si="1150"/>
        <v>3.6297700000000002</v>
      </c>
      <c r="F7306" s="22">
        <f t="shared" si="1151"/>
        <v>3.7760819999999997</v>
      </c>
      <c r="G7306" s="22">
        <f t="shared" si="1143"/>
        <v>7.4058519999999994</v>
      </c>
      <c r="H7306" s="22">
        <f t="shared" si="1144"/>
        <v>3.8999999999999986</v>
      </c>
      <c r="I7306" s="22">
        <f t="shared" si="1145"/>
        <v>0</v>
      </c>
      <c r="J7306" s="22">
        <f t="shared" si="1146"/>
        <v>3.5058520000000009</v>
      </c>
      <c r="K7306" s="22">
        <f t="shared" si="1147"/>
        <v>0</v>
      </c>
      <c r="L7306" s="22">
        <f t="shared" si="1148"/>
        <v>3.5058520000000009</v>
      </c>
      <c r="M7306" s="22">
        <f t="shared" si="1152"/>
        <v>-5819.088424139999</v>
      </c>
      <c r="N7306" s="22">
        <f t="shared" si="1149"/>
        <v>0</v>
      </c>
    </row>
    <row r="7307" spans="1:14" x14ac:dyDescent="0.25">
      <c r="A7307" s="1">
        <v>43040.374999982283</v>
      </c>
      <c r="B7307">
        <v>43.5</v>
      </c>
      <c r="C7307">
        <v>3.4326300000000001</v>
      </c>
      <c r="D7307">
        <v>8.3000290000000003</v>
      </c>
      <c r="E7307" s="22">
        <f t="shared" si="1150"/>
        <v>3.4326300000000001</v>
      </c>
      <c r="F7307" s="22">
        <f t="shared" si="1151"/>
        <v>8.3000290000000003</v>
      </c>
      <c r="G7307" s="22">
        <f t="shared" si="1143"/>
        <v>11.732659</v>
      </c>
      <c r="H7307" s="22">
        <f t="shared" si="1144"/>
        <v>12.5</v>
      </c>
      <c r="I7307" s="22">
        <f t="shared" si="1145"/>
        <v>0.76734100000000005</v>
      </c>
      <c r="J7307" s="22">
        <f t="shared" si="1146"/>
        <v>0</v>
      </c>
      <c r="K7307" s="22">
        <f t="shared" si="1147"/>
        <v>0.76734100000000005</v>
      </c>
      <c r="L7307" s="22">
        <f t="shared" si="1148"/>
        <v>0</v>
      </c>
      <c r="M7307" s="22">
        <f t="shared" si="1152"/>
        <v>-5819.8557651399988</v>
      </c>
      <c r="N7307" s="22">
        <f t="shared" si="1149"/>
        <v>0</v>
      </c>
    </row>
    <row r="7308" spans="1:14" x14ac:dyDescent="0.25">
      <c r="A7308" s="1">
        <v>43040.416666648947</v>
      </c>
      <c r="B7308">
        <v>44.8</v>
      </c>
      <c r="C7308">
        <v>3.7956099999999999</v>
      </c>
      <c r="D7308">
        <v>16.43327</v>
      </c>
      <c r="E7308" s="22">
        <f t="shared" si="1150"/>
        <v>3.7956099999999999</v>
      </c>
      <c r="F7308" s="22">
        <f t="shared" si="1151"/>
        <v>16.43327</v>
      </c>
      <c r="G7308" s="22">
        <f t="shared" si="1143"/>
        <v>20.22888</v>
      </c>
      <c r="H7308" s="22">
        <f t="shared" si="1144"/>
        <v>13.799999999999997</v>
      </c>
      <c r="I7308" s="22">
        <f t="shared" si="1145"/>
        <v>0</v>
      </c>
      <c r="J7308" s="22">
        <f t="shared" si="1146"/>
        <v>6.428880000000003</v>
      </c>
      <c r="K7308" s="22">
        <f t="shared" si="1147"/>
        <v>0</v>
      </c>
      <c r="L7308" s="22">
        <f t="shared" si="1148"/>
        <v>6.428880000000003</v>
      </c>
      <c r="M7308" s="22">
        <f t="shared" si="1152"/>
        <v>-5813.4268851399984</v>
      </c>
      <c r="N7308" s="22">
        <f t="shared" si="1149"/>
        <v>0</v>
      </c>
    </row>
    <row r="7309" spans="1:14" x14ac:dyDescent="0.25">
      <c r="A7309" s="1">
        <v>43040.458333315612</v>
      </c>
      <c r="B7309">
        <v>45.3</v>
      </c>
      <c r="C7309">
        <v>4.5497299999999994</v>
      </c>
      <c r="D7309">
        <v>19.754519999999999</v>
      </c>
      <c r="E7309" s="22">
        <f t="shared" si="1150"/>
        <v>4.5497299999999994</v>
      </c>
      <c r="F7309" s="22">
        <f t="shared" si="1151"/>
        <v>19.754519999999999</v>
      </c>
      <c r="G7309" s="22">
        <f t="shared" si="1143"/>
        <v>24.30425</v>
      </c>
      <c r="H7309" s="22">
        <f t="shared" si="1144"/>
        <v>14.299999999999997</v>
      </c>
      <c r="I7309" s="22">
        <f t="shared" si="1145"/>
        <v>0</v>
      </c>
      <c r="J7309" s="22">
        <f t="shared" si="1146"/>
        <v>10.004250000000003</v>
      </c>
      <c r="K7309" s="22">
        <f t="shared" si="1147"/>
        <v>0</v>
      </c>
      <c r="L7309" s="22">
        <f t="shared" si="1148"/>
        <v>16.433130000000006</v>
      </c>
      <c r="M7309" s="22">
        <f t="shared" si="1152"/>
        <v>-5803.4226351399984</v>
      </c>
      <c r="N7309" s="22">
        <f t="shared" si="1149"/>
        <v>0</v>
      </c>
    </row>
    <row r="7310" spans="1:14" x14ac:dyDescent="0.25">
      <c r="A7310" s="1">
        <v>43040.499999982276</v>
      </c>
      <c r="B7310">
        <v>45.2</v>
      </c>
      <c r="C7310">
        <v>4.3158799999999999</v>
      </c>
      <c r="D7310">
        <v>19.486690000000003</v>
      </c>
      <c r="E7310" s="22">
        <f t="shared" si="1150"/>
        <v>4.3158799999999999</v>
      </c>
      <c r="F7310" s="22">
        <f t="shared" si="1151"/>
        <v>19.486690000000003</v>
      </c>
      <c r="G7310" s="22">
        <f t="shared" si="1143"/>
        <v>23.802570000000003</v>
      </c>
      <c r="H7310" s="22">
        <f t="shared" si="1144"/>
        <v>14.200000000000003</v>
      </c>
      <c r="I7310" s="22">
        <f t="shared" si="1145"/>
        <v>0</v>
      </c>
      <c r="J7310" s="22">
        <f t="shared" si="1146"/>
        <v>9.6025700000000001</v>
      </c>
      <c r="K7310" s="22">
        <f t="shared" si="1147"/>
        <v>0</v>
      </c>
      <c r="L7310" s="22">
        <f t="shared" si="1148"/>
        <v>26.035700000000006</v>
      </c>
      <c r="M7310" s="22">
        <f t="shared" si="1152"/>
        <v>-5793.8200651399984</v>
      </c>
      <c r="N7310" s="22">
        <f t="shared" si="1149"/>
        <v>0</v>
      </c>
    </row>
    <row r="7311" spans="1:14" x14ac:dyDescent="0.25">
      <c r="A7311" s="1">
        <v>43040.54166664894</v>
      </c>
      <c r="B7311">
        <v>45.1</v>
      </c>
      <c r="C7311">
        <v>3.8682800000000004</v>
      </c>
      <c r="D7311">
        <v>18.205299999999998</v>
      </c>
      <c r="E7311" s="22">
        <f t="shared" si="1150"/>
        <v>3.8682800000000004</v>
      </c>
      <c r="F7311" s="22">
        <f t="shared" si="1151"/>
        <v>18.205299999999998</v>
      </c>
      <c r="G7311" s="22">
        <f t="shared" si="1143"/>
        <v>22.07358</v>
      </c>
      <c r="H7311" s="22">
        <f t="shared" si="1144"/>
        <v>14.100000000000001</v>
      </c>
      <c r="I7311" s="22">
        <f t="shared" si="1145"/>
        <v>0</v>
      </c>
      <c r="J7311" s="22">
        <f t="shared" si="1146"/>
        <v>7.9735799999999983</v>
      </c>
      <c r="K7311" s="22">
        <f t="shared" si="1147"/>
        <v>0</v>
      </c>
      <c r="L7311" s="22">
        <f t="shared" si="1148"/>
        <v>34.009280000000004</v>
      </c>
      <c r="M7311" s="22">
        <f t="shared" si="1152"/>
        <v>-5785.8464851399985</v>
      </c>
      <c r="N7311" s="22">
        <f t="shared" si="1149"/>
        <v>0</v>
      </c>
    </row>
    <row r="7312" spans="1:14" x14ac:dyDescent="0.25">
      <c r="A7312" s="1">
        <v>43040.583333315604</v>
      </c>
      <c r="B7312">
        <v>46.3</v>
      </c>
      <c r="C7312">
        <v>2.1187399999999998</v>
      </c>
      <c r="D7312">
        <v>13.819146999999999</v>
      </c>
      <c r="E7312" s="22">
        <f t="shared" si="1150"/>
        <v>2.1187399999999998</v>
      </c>
      <c r="F7312" s="22">
        <f t="shared" si="1151"/>
        <v>13.819146999999999</v>
      </c>
      <c r="G7312" s="22">
        <f t="shared" si="1143"/>
        <v>15.937887</v>
      </c>
      <c r="H7312" s="22">
        <f t="shared" si="1144"/>
        <v>15.299999999999997</v>
      </c>
      <c r="I7312" s="22">
        <f t="shared" si="1145"/>
        <v>0</v>
      </c>
      <c r="J7312" s="22">
        <f t="shared" si="1146"/>
        <v>0.63788700000000276</v>
      </c>
      <c r="K7312" s="22">
        <f t="shared" si="1147"/>
        <v>0</v>
      </c>
      <c r="L7312" s="22">
        <f t="shared" si="1148"/>
        <v>34.64716700000001</v>
      </c>
      <c r="M7312" s="22">
        <f t="shared" si="1152"/>
        <v>-5785.2085981399987</v>
      </c>
      <c r="N7312" s="22">
        <f t="shared" si="1149"/>
        <v>0</v>
      </c>
    </row>
    <row r="7313" spans="1:14" x14ac:dyDescent="0.25">
      <c r="A7313" s="1">
        <v>43040.624999982268</v>
      </c>
      <c r="B7313">
        <v>45.2</v>
      </c>
      <c r="C7313">
        <v>2.0116900000000002</v>
      </c>
      <c r="D7313">
        <v>13.73226</v>
      </c>
      <c r="E7313" s="22">
        <f t="shared" si="1150"/>
        <v>2.0116900000000002</v>
      </c>
      <c r="F7313" s="22">
        <f t="shared" si="1151"/>
        <v>13.73226</v>
      </c>
      <c r="G7313" s="22">
        <f t="shared" si="1143"/>
        <v>15.74395</v>
      </c>
      <c r="H7313" s="22">
        <f t="shared" si="1144"/>
        <v>14.200000000000003</v>
      </c>
      <c r="I7313" s="22">
        <f t="shared" si="1145"/>
        <v>0</v>
      </c>
      <c r="J7313" s="22">
        <f t="shared" si="1146"/>
        <v>1.543949999999997</v>
      </c>
      <c r="K7313" s="22">
        <f t="shared" si="1147"/>
        <v>0</v>
      </c>
      <c r="L7313" s="22">
        <f t="shared" si="1148"/>
        <v>36.191117000000006</v>
      </c>
      <c r="M7313" s="22">
        <f t="shared" si="1152"/>
        <v>-5783.6646481399985</v>
      </c>
      <c r="N7313" s="22">
        <f t="shared" si="1149"/>
        <v>0</v>
      </c>
    </row>
    <row r="7314" spans="1:14" x14ac:dyDescent="0.25">
      <c r="A7314" s="1">
        <v>43040.666666648933</v>
      </c>
      <c r="B7314">
        <v>45.2</v>
      </c>
      <c r="C7314">
        <v>1.89676</v>
      </c>
      <c r="D7314">
        <v>10.086040000000001</v>
      </c>
      <c r="E7314" s="22">
        <f t="shared" si="1150"/>
        <v>1.89676</v>
      </c>
      <c r="F7314" s="22">
        <f t="shared" si="1151"/>
        <v>10.086040000000001</v>
      </c>
      <c r="G7314" s="22">
        <f t="shared" si="1143"/>
        <v>11.982800000000001</v>
      </c>
      <c r="H7314" s="22">
        <f t="shared" si="1144"/>
        <v>14.200000000000003</v>
      </c>
      <c r="I7314" s="22">
        <f t="shared" si="1145"/>
        <v>2.2172000000000018</v>
      </c>
      <c r="J7314" s="22">
        <f t="shared" si="1146"/>
        <v>0</v>
      </c>
      <c r="K7314" s="22">
        <f t="shared" si="1147"/>
        <v>2.2172000000000018</v>
      </c>
      <c r="L7314" s="22">
        <f t="shared" si="1148"/>
        <v>0</v>
      </c>
      <c r="M7314" s="22">
        <f t="shared" si="1152"/>
        <v>-5785.8818481399985</v>
      </c>
      <c r="N7314" s="22">
        <f t="shared" si="1149"/>
        <v>0</v>
      </c>
    </row>
    <row r="7315" spans="1:14" x14ac:dyDescent="0.25">
      <c r="A7315" s="1">
        <v>43040.708333315597</v>
      </c>
      <c r="B7315">
        <v>45.7</v>
      </c>
      <c r="C7315">
        <v>1.5443499999999999</v>
      </c>
      <c r="D7315">
        <v>6.0196300000000003</v>
      </c>
      <c r="E7315" s="22">
        <f t="shared" si="1150"/>
        <v>1.5443499999999999</v>
      </c>
      <c r="F7315" s="22">
        <f t="shared" si="1151"/>
        <v>6.0196300000000003</v>
      </c>
      <c r="G7315" s="22">
        <f t="shared" si="1143"/>
        <v>7.5639799999999999</v>
      </c>
      <c r="H7315" s="22">
        <f t="shared" si="1144"/>
        <v>14.700000000000003</v>
      </c>
      <c r="I7315" s="22">
        <f t="shared" si="1145"/>
        <v>7.1360200000000029</v>
      </c>
      <c r="J7315" s="22">
        <f t="shared" si="1146"/>
        <v>0</v>
      </c>
      <c r="K7315" s="22">
        <f t="shared" si="1147"/>
        <v>9.3532200000000039</v>
      </c>
      <c r="L7315" s="22">
        <f t="shared" si="1148"/>
        <v>0</v>
      </c>
      <c r="M7315" s="22">
        <f t="shared" si="1152"/>
        <v>-5793.0178681399984</v>
      </c>
      <c r="N7315" s="22">
        <f t="shared" si="1149"/>
        <v>0</v>
      </c>
    </row>
    <row r="7316" spans="1:14" x14ac:dyDescent="0.25">
      <c r="A7316" s="1">
        <v>43040.749999982261</v>
      </c>
      <c r="B7316">
        <v>46.4</v>
      </c>
      <c r="C7316">
        <v>0.52333000000000007</v>
      </c>
      <c r="D7316">
        <v>0.19917717000000001</v>
      </c>
      <c r="E7316" s="22">
        <f t="shared" si="1150"/>
        <v>0.52333000000000007</v>
      </c>
      <c r="F7316" s="22">
        <f t="shared" si="1151"/>
        <v>0.19917717000000001</v>
      </c>
      <c r="G7316" s="22">
        <f t="shared" si="1143"/>
        <v>0.72250717000000009</v>
      </c>
      <c r="H7316" s="22">
        <f t="shared" si="1144"/>
        <v>15.399999999999999</v>
      </c>
      <c r="I7316" s="22">
        <f t="shared" si="1145"/>
        <v>14.677492829999998</v>
      </c>
      <c r="J7316" s="22">
        <f t="shared" si="1146"/>
        <v>0</v>
      </c>
      <c r="K7316" s="22">
        <f t="shared" si="1147"/>
        <v>24.030712830000002</v>
      </c>
      <c r="L7316" s="22">
        <f t="shared" si="1148"/>
        <v>0</v>
      </c>
      <c r="M7316" s="22">
        <f t="shared" si="1152"/>
        <v>-5807.6953609699985</v>
      </c>
      <c r="N7316" s="22">
        <f t="shared" si="1149"/>
        <v>0</v>
      </c>
    </row>
    <row r="7317" spans="1:14" x14ac:dyDescent="0.25">
      <c r="A7317" s="1">
        <v>43040.791666648925</v>
      </c>
      <c r="B7317">
        <v>46.4</v>
      </c>
      <c r="C7317">
        <v>0.50734899999999994</v>
      </c>
      <c r="D7317">
        <v>-7.0017200000000003E-3</v>
      </c>
      <c r="E7317" s="22">
        <f t="shared" si="1150"/>
        <v>0.50734899999999994</v>
      </c>
      <c r="F7317" s="22">
        <f t="shared" si="1151"/>
        <v>-7.0017200000000003E-3</v>
      </c>
      <c r="G7317" s="22">
        <f t="shared" si="1143"/>
        <v>0.50034727999999995</v>
      </c>
      <c r="H7317" s="22">
        <f t="shared" si="1144"/>
        <v>15.399999999999999</v>
      </c>
      <c r="I7317" s="22">
        <f t="shared" si="1145"/>
        <v>14.899652719999999</v>
      </c>
      <c r="J7317" s="22">
        <f t="shared" si="1146"/>
        <v>0</v>
      </c>
      <c r="K7317" s="22">
        <f t="shared" si="1147"/>
        <v>38.930365550000005</v>
      </c>
      <c r="L7317" s="22">
        <f t="shared" si="1148"/>
        <v>0</v>
      </c>
      <c r="M7317" s="22">
        <f t="shared" si="1152"/>
        <v>-5822.5950136899983</v>
      </c>
      <c r="N7317" s="22">
        <f t="shared" si="1149"/>
        <v>0</v>
      </c>
    </row>
    <row r="7318" spans="1:14" x14ac:dyDescent="0.25">
      <c r="A7318" s="1">
        <v>43040.83333331559</v>
      </c>
      <c r="B7318">
        <v>43.7</v>
      </c>
      <c r="C7318">
        <v>0.26129799999999997</v>
      </c>
      <c r="D7318">
        <v>-7.0017200000000003E-3</v>
      </c>
      <c r="E7318" s="22">
        <f t="shared" si="1150"/>
        <v>0.26129799999999997</v>
      </c>
      <c r="F7318" s="22">
        <f t="shared" si="1151"/>
        <v>-7.0017200000000003E-3</v>
      </c>
      <c r="G7318" s="22">
        <f t="shared" si="1143"/>
        <v>0.25429627999999999</v>
      </c>
      <c r="H7318" s="22">
        <f t="shared" si="1144"/>
        <v>12.700000000000003</v>
      </c>
      <c r="I7318" s="22">
        <f t="shared" si="1145"/>
        <v>12.445703720000003</v>
      </c>
      <c r="J7318" s="22">
        <f t="shared" si="1146"/>
        <v>0</v>
      </c>
      <c r="K7318" s="22">
        <f t="shared" si="1147"/>
        <v>51.376069270000009</v>
      </c>
      <c r="L7318" s="22">
        <f t="shared" si="1148"/>
        <v>0</v>
      </c>
      <c r="M7318" s="22">
        <f t="shared" si="1152"/>
        <v>-5835.0407174099983</v>
      </c>
      <c r="N7318" s="22">
        <f t="shared" si="1149"/>
        <v>0</v>
      </c>
    </row>
    <row r="7319" spans="1:14" x14ac:dyDescent="0.25">
      <c r="A7319" s="1">
        <v>43040.874999982254</v>
      </c>
      <c r="B7319">
        <v>41.6</v>
      </c>
      <c r="C7319">
        <v>0.29386499999999999</v>
      </c>
      <c r="D7319">
        <v>-7.0017200000000003E-3</v>
      </c>
      <c r="E7319" s="22">
        <f t="shared" si="1150"/>
        <v>0.29386499999999999</v>
      </c>
      <c r="F7319" s="22">
        <f t="shared" si="1151"/>
        <v>-7.0017200000000003E-3</v>
      </c>
      <c r="G7319" s="22">
        <f t="shared" si="1143"/>
        <v>0.28686328</v>
      </c>
      <c r="H7319" s="22">
        <f t="shared" si="1144"/>
        <v>10.600000000000001</v>
      </c>
      <c r="I7319" s="22">
        <f t="shared" si="1145"/>
        <v>10.313136720000001</v>
      </c>
      <c r="J7319" s="22">
        <f t="shared" si="1146"/>
        <v>0</v>
      </c>
      <c r="K7319" s="22">
        <f t="shared" si="1147"/>
        <v>61.689205990000012</v>
      </c>
      <c r="L7319" s="22">
        <f t="shared" si="1148"/>
        <v>0</v>
      </c>
      <c r="M7319" s="22">
        <f t="shared" si="1152"/>
        <v>-5845.3538541299986</v>
      </c>
      <c r="N7319" s="22">
        <f t="shared" si="1149"/>
        <v>0</v>
      </c>
    </row>
    <row r="7320" spans="1:14" x14ac:dyDescent="0.25">
      <c r="A7320" s="1">
        <v>43040.916666648918</v>
      </c>
      <c r="B7320">
        <v>39.700000000000003</v>
      </c>
      <c r="C7320">
        <v>0.19523799999999999</v>
      </c>
      <c r="D7320">
        <v>-7.0017200000000003E-3</v>
      </c>
      <c r="E7320" s="22">
        <f t="shared" si="1150"/>
        <v>0.19523799999999999</v>
      </c>
      <c r="F7320" s="22">
        <f t="shared" si="1151"/>
        <v>-7.0017200000000003E-3</v>
      </c>
      <c r="G7320" s="22">
        <f t="shared" si="1143"/>
        <v>0.18823628000000001</v>
      </c>
      <c r="H7320" s="22">
        <f t="shared" si="1144"/>
        <v>8.7000000000000028</v>
      </c>
      <c r="I7320" s="22">
        <f t="shared" si="1145"/>
        <v>8.5117637200000029</v>
      </c>
      <c r="J7320" s="22">
        <f t="shared" si="1146"/>
        <v>0</v>
      </c>
      <c r="K7320" s="22">
        <f t="shared" si="1147"/>
        <v>70.20096971000001</v>
      </c>
      <c r="L7320" s="22">
        <f t="shared" si="1148"/>
        <v>0</v>
      </c>
      <c r="M7320" s="22">
        <f t="shared" si="1152"/>
        <v>-5853.8656178499987</v>
      </c>
      <c r="N7320" s="22">
        <f t="shared" si="1149"/>
        <v>0</v>
      </c>
    </row>
    <row r="7321" spans="1:14" x14ac:dyDescent="0.25">
      <c r="A7321" s="1">
        <v>43040.958333315582</v>
      </c>
      <c r="B7321">
        <v>38.200000000000003</v>
      </c>
      <c r="C7321">
        <v>0.69603800000000005</v>
      </c>
      <c r="D7321">
        <v>-7.0017200000000003E-3</v>
      </c>
      <c r="E7321" s="22">
        <f t="shared" si="1150"/>
        <v>0.69603800000000005</v>
      </c>
      <c r="F7321" s="22">
        <f t="shared" si="1151"/>
        <v>-7.0017200000000003E-3</v>
      </c>
      <c r="G7321" s="22">
        <f t="shared" si="1143"/>
        <v>0.68903628000000006</v>
      </c>
      <c r="H7321" s="22">
        <f t="shared" si="1144"/>
        <v>7.2000000000000028</v>
      </c>
      <c r="I7321" s="22">
        <f t="shared" si="1145"/>
        <v>6.510963720000003</v>
      </c>
      <c r="J7321" s="22">
        <f t="shared" si="1146"/>
        <v>0</v>
      </c>
      <c r="K7321" s="22">
        <f t="shared" si="1147"/>
        <v>76.711933430000016</v>
      </c>
      <c r="L7321" s="22">
        <f t="shared" si="1148"/>
        <v>0</v>
      </c>
      <c r="M7321" s="22">
        <f t="shared" si="1152"/>
        <v>-5860.376581569999</v>
      </c>
      <c r="N7321" s="22">
        <f t="shared" si="1149"/>
        <v>0</v>
      </c>
    </row>
    <row r="7322" spans="1:14" x14ac:dyDescent="0.25">
      <c r="A7322" s="1">
        <v>43040.999999982247</v>
      </c>
      <c r="B7322">
        <v>37.299999999999997</v>
      </c>
      <c r="C7322">
        <v>0.61102099999999993</v>
      </c>
      <c r="D7322">
        <v>-7.0017200000000003E-3</v>
      </c>
      <c r="E7322" s="22">
        <f t="shared" si="1150"/>
        <v>0.61102099999999993</v>
      </c>
      <c r="F7322" s="22">
        <f t="shared" si="1151"/>
        <v>-7.0017200000000003E-3</v>
      </c>
      <c r="G7322" s="22">
        <f t="shared" si="1143"/>
        <v>0.60401927999999994</v>
      </c>
      <c r="H7322" s="22">
        <f t="shared" si="1144"/>
        <v>6.2999999999999972</v>
      </c>
      <c r="I7322" s="22">
        <f t="shared" si="1145"/>
        <v>5.695980719999997</v>
      </c>
      <c r="J7322" s="22">
        <f t="shared" si="1146"/>
        <v>0</v>
      </c>
      <c r="K7322" s="22">
        <f t="shared" si="1147"/>
        <v>82.407914150000011</v>
      </c>
      <c r="L7322" s="22">
        <f t="shared" si="1148"/>
        <v>0</v>
      </c>
      <c r="M7322" s="22">
        <f t="shared" si="1152"/>
        <v>-5866.072562289999</v>
      </c>
      <c r="N7322" s="22">
        <f t="shared" si="1149"/>
        <v>0</v>
      </c>
    </row>
    <row r="7323" spans="1:14" x14ac:dyDescent="0.25">
      <c r="A7323" s="1">
        <v>43041.041666648911</v>
      </c>
      <c r="B7323">
        <v>36.200000000000003</v>
      </c>
      <c r="C7323">
        <v>0.76552100000000001</v>
      </c>
      <c r="D7323">
        <v>-7.0017200000000003E-3</v>
      </c>
      <c r="E7323" s="22">
        <f t="shared" si="1150"/>
        <v>0.76552100000000001</v>
      </c>
      <c r="F7323" s="22">
        <f t="shared" si="1151"/>
        <v>-7.0017200000000003E-3</v>
      </c>
      <c r="G7323" s="22">
        <f t="shared" si="1143"/>
        <v>0.75851928000000002</v>
      </c>
      <c r="H7323" s="22">
        <f t="shared" si="1144"/>
        <v>5.2000000000000028</v>
      </c>
      <c r="I7323" s="22">
        <f t="shared" si="1145"/>
        <v>4.441480720000003</v>
      </c>
      <c r="J7323" s="22">
        <f t="shared" si="1146"/>
        <v>0</v>
      </c>
      <c r="K7323" s="22">
        <f t="shared" si="1147"/>
        <v>86.849394870000012</v>
      </c>
      <c r="L7323" s="22">
        <f t="shared" si="1148"/>
        <v>0</v>
      </c>
      <c r="M7323" s="22">
        <f t="shared" si="1152"/>
        <v>-5870.5140430099991</v>
      </c>
      <c r="N7323" s="22">
        <f t="shared" si="1149"/>
        <v>0</v>
      </c>
    </row>
    <row r="7324" spans="1:14" x14ac:dyDescent="0.25">
      <c r="A7324" s="1">
        <v>43041.083333315575</v>
      </c>
      <c r="B7324">
        <v>35.700000000000003</v>
      </c>
      <c r="C7324">
        <v>1.2943199999999999</v>
      </c>
      <c r="D7324">
        <v>-7.0017200000000003E-3</v>
      </c>
      <c r="E7324" s="22">
        <f t="shared" si="1150"/>
        <v>1.2943199999999999</v>
      </c>
      <c r="F7324" s="22">
        <f t="shared" si="1151"/>
        <v>-7.0017200000000003E-3</v>
      </c>
      <c r="G7324" s="22">
        <f t="shared" si="1143"/>
        <v>1.2873182799999998</v>
      </c>
      <c r="H7324" s="22">
        <f t="shared" si="1144"/>
        <v>4.7000000000000028</v>
      </c>
      <c r="I7324" s="22">
        <f t="shared" si="1145"/>
        <v>3.4126817200000028</v>
      </c>
      <c r="J7324" s="22">
        <f t="shared" si="1146"/>
        <v>0</v>
      </c>
      <c r="K7324" s="22">
        <f t="shared" si="1147"/>
        <v>90.262076590000021</v>
      </c>
      <c r="L7324" s="22">
        <f t="shared" si="1148"/>
        <v>0</v>
      </c>
      <c r="M7324" s="22">
        <f t="shared" si="1152"/>
        <v>-5873.9267247299995</v>
      </c>
      <c r="N7324" s="22">
        <f t="shared" si="1149"/>
        <v>0</v>
      </c>
    </row>
    <row r="7325" spans="1:14" x14ac:dyDescent="0.25">
      <c r="A7325" s="1">
        <v>43041.124999982239</v>
      </c>
      <c r="B7325">
        <v>34.700000000000003</v>
      </c>
      <c r="C7325">
        <v>1.0282100000000001</v>
      </c>
      <c r="D7325">
        <v>-7.0017200000000003E-3</v>
      </c>
      <c r="E7325" s="22">
        <f t="shared" si="1150"/>
        <v>1.0282100000000001</v>
      </c>
      <c r="F7325" s="22">
        <f t="shared" si="1151"/>
        <v>-7.0017200000000003E-3</v>
      </c>
      <c r="G7325" s="22">
        <f t="shared" si="1143"/>
        <v>1.02120828</v>
      </c>
      <c r="H7325" s="22">
        <f t="shared" si="1144"/>
        <v>3.7000000000000028</v>
      </c>
      <c r="I7325" s="22">
        <f t="shared" si="1145"/>
        <v>2.6787917200000031</v>
      </c>
      <c r="J7325" s="22">
        <f t="shared" si="1146"/>
        <v>0</v>
      </c>
      <c r="K7325" s="22">
        <f t="shared" si="1147"/>
        <v>92.940868310000027</v>
      </c>
      <c r="L7325" s="22">
        <f t="shared" si="1148"/>
        <v>0</v>
      </c>
      <c r="M7325" s="22">
        <f t="shared" si="1152"/>
        <v>-5876.6055164499994</v>
      </c>
      <c r="N7325" s="22">
        <f t="shared" si="1149"/>
        <v>0</v>
      </c>
    </row>
    <row r="7326" spans="1:14" x14ac:dyDescent="0.25">
      <c r="A7326" s="1">
        <v>43041.166666648904</v>
      </c>
      <c r="B7326">
        <v>34</v>
      </c>
      <c r="C7326">
        <v>1.53376</v>
      </c>
      <c r="D7326">
        <v>-7.0017200000000003E-3</v>
      </c>
      <c r="E7326" s="22">
        <f t="shared" si="1150"/>
        <v>1.53376</v>
      </c>
      <c r="F7326" s="22">
        <f t="shared" si="1151"/>
        <v>-7.0017200000000003E-3</v>
      </c>
      <c r="G7326" s="22">
        <f t="shared" si="1143"/>
        <v>1.5267582799999999</v>
      </c>
      <c r="H7326" s="22">
        <f t="shared" si="1144"/>
        <v>3</v>
      </c>
      <c r="I7326" s="22">
        <f t="shared" si="1145"/>
        <v>1.4732417200000001</v>
      </c>
      <c r="J7326" s="22">
        <f t="shared" si="1146"/>
        <v>0</v>
      </c>
      <c r="K7326" s="22">
        <f t="shared" si="1147"/>
        <v>94.414110030000032</v>
      </c>
      <c r="L7326" s="22">
        <f t="shared" si="1148"/>
        <v>0</v>
      </c>
      <c r="M7326" s="22">
        <f t="shared" si="1152"/>
        <v>-5878.0787581699997</v>
      </c>
      <c r="N7326" s="22">
        <f t="shared" si="1149"/>
        <v>0</v>
      </c>
    </row>
    <row r="7327" spans="1:14" x14ac:dyDescent="0.25">
      <c r="A7327" s="1">
        <v>43041.208333315568</v>
      </c>
      <c r="B7327">
        <v>34.299999999999997</v>
      </c>
      <c r="C7327">
        <v>2.0684800000000001</v>
      </c>
      <c r="D7327">
        <v>-7.0017200000000003E-3</v>
      </c>
      <c r="E7327" s="22">
        <f t="shared" si="1150"/>
        <v>2.0684800000000001</v>
      </c>
      <c r="F7327" s="22">
        <f t="shared" si="1151"/>
        <v>-7.0017200000000003E-3</v>
      </c>
      <c r="G7327" s="22">
        <f t="shared" si="1143"/>
        <v>2.0614782800000002</v>
      </c>
      <c r="H7327" s="22">
        <f t="shared" si="1144"/>
        <v>3.2999999999999972</v>
      </c>
      <c r="I7327" s="22">
        <f t="shared" si="1145"/>
        <v>1.2385217199999969</v>
      </c>
      <c r="J7327" s="22">
        <f t="shared" si="1146"/>
        <v>0</v>
      </c>
      <c r="K7327" s="22">
        <f t="shared" si="1147"/>
        <v>95.652631750000026</v>
      </c>
      <c r="L7327" s="22">
        <f t="shared" si="1148"/>
        <v>0</v>
      </c>
      <c r="M7327" s="22">
        <f t="shared" si="1152"/>
        <v>-5879.3172798899996</v>
      </c>
      <c r="N7327" s="22">
        <f t="shared" si="1149"/>
        <v>0</v>
      </c>
    </row>
    <row r="7328" spans="1:14" x14ac:dyDescent="0.25">
      <c r="A7328" s="1">
        <v>43041.249999982232</v>
      </c>
      <c r="B7328">
        <v>33.799999999999997</v>
      </c>
      <c r="C7328">
        <v>2.6249799999999999</v>
      </c>
      <c r="D7328">
        <v>-7.0017200000000003E-3</v>
      </c>
      <c r="E7328" s="22">
        <f t="shared" si="1150"/>
        <v>2.6249799999999999</v>
      </c>
      <c r="F7328" s="22">
        <f t="shared" si="1151"/>
        <v>-7.0017200000000003E-3</v>
      </c>
      <c r="G7328" s="22">
        <f t="shared" si="1143"/>
        <v>2.61797828</v>
      </c>
      <c r="H7328" s="22">
        <f t="shared" si="1144"/>
        <v>2.7999999999999972</v>
      </c>
      <c r="I7328" s="22">
        <f t="shared" si="1145"/>
        <v>0.18202171999999717</v>
      </c>
      <c r="J7328" s="22">
        <f t="shared" si="1146"/>
        <v>0</v>
      </c>
      <c r="K7328" s="22">
        <f t="shared" si="1147"/>
        <v>95.834653470000021</v>
      </c>
      <c r="L7328" s="22">
        <f t="shared" si="1148"/>
        <v>0</v>
      </c>
      <c r="M7328" s="22">
        <f t="shared" si="1152"/>
        <v>-5879.4993016099997</v>
      </c>
      <c r="N7328" s="22">
        <f t="shared" si="1149"/>
        <v>0</v>
      </c>
    </row>
    <row r="7329" spans="1:14" x14ac:dyDescent="0.25">
      <c r="A7329" s="1">
        <v>43041.291666648896</v>
      </c>
      <c r="B7329">
        <v>35.4</v>
      </c>
      <c r="C7329">
        <v>2.7379699999999998</v>
      </c>
      <c r="D7329">
        <v>7.5797969999999992E-2</v>
      </c>
      <c r="E7329" s="22">
        <f t="shared" si="1150"/>
        <v>2.7379699999999998</v>
      </c>
      <c r="F7329" s="22">
        <f t="shared" si="1151"/>
        <v>7.5797969999999992E-2</v>
      </c>
      <c r="G7329" s="22">
        <f t="shared" si="1143"/>
        <v>2.8137679699999998</v>
      </c>
      <c r="H7329" s="22">
        <f t="shared" si="1144"/>
        <v>4.3999999999999986</v>
      </c>
      <c r="I7329" s="22">
        <f t="shared" si="1145"/>
        <v>1.5862320299999988</v>
      </c>
      <c r="J7329" s="22">
        <f t="shared" si="1146"/>
        <v>0</v>
      </c>
      <c r="K7329" s="22">
        <f t="shared" si="1147"/>
        <v>97.420885500000026</v>
      </c>
      <c r="L7329" s="22">
        <f t="shared" si="1148"/>
        <v>0</v>
      </c>
      <c r="M7329" s="22">
        <f t="shared" si="1152"/>
        <v>-5881.08553364</v>
      </c>
      <c r="N7329" s="22">
        <f t="shared" si="1149"/>
        <v>0</v>
      </c>
    </row>
    <row r="7330" spans="1:14" x14ac:dyDescent="0.25">
      <c r="A7330" s="1">
        <v>43041.333333315561</v>
      </c>
      <c r="B7330">
        <v>36.4</v>
      </c>
      <c r="C7330">
        <v>3.02834</v>
      </c>
      <c r="D7330">
        <v>5.4490800000000004</v>
      </c>
      <c r="E7330" s="22">
        <f t="shared" si="1150"/>
        <v>3.02834</v>
      </c>
      <c r="F7330" s="22">
        <f t="shared" si="1151"/>
        <v>5.4490800000000004</v>
      </c>
      <c r="G7330" s="22">
        <f t="shared" si="1143"/>
        <v>8.4774200000000004</v>
      </c>
      <c r="H7330" s="22">
        <f t="shared" si="1144"/>
        <v>5.3999999999999986</v>
      </c>
      <c r="I7330" s="22">
        <f t="shared" si="1145"/>
        <v>0</v>
      </c>
      <c r="J7330" s="22">
        <f t="shared" si="1146"/>
        <v>3.0774200000000018</v>
      </c>
      <c r="K7330" s="22">
        <f t="shared" si="1147"/>
        <v>0</v>
      </c>
      <c r="L7330" s="22">
        <f t="shared" si="1148"/>
        <v>3.0774200000000018</v>
      </c>
      <c r="M7330" s="22">
        <f t="shared" si="1152"/>
        <v>-5878.0081136400004</v>
      </c>
      <c r="N7330" s="22">
        <f t="shared" si="1149"/>
        <v>0</v>
      </c>
    </row>
    <row r="7331" spans="1:14" x14ac:dyDescent="0.25">
      <c r="A7331" s="1">
        <v>43041.374999982225</v>
      </c>
      <c r="B7331">
        <v>39.1</v>
      </c>
      <c r="C7331">
        <v>4.6429399999999994</v>
      </c>
      <c r="D7331">
        <v>11.693209999999999</v>
      </c>
      <c r="E7331" s="22">
        <f t="shared" si="1150"/>
        <v>4.6429399999999994</v>
      </c>
      <c r="F7331" s="22">
        <f t="shared" si="1151"/>
        <v>11.693209999999999</v>
      </c>
      <c r="G7331" s="22">
        <f t="shared" si="1143"/>
        <v>16.336149999999996</v>
      </c>
      <c r="H7331" s="22">
        <f t="shared" si="1144"/>
        <v>8.1000000000000014</v>
      </c>
      <c r="I7331" s="22">
        <f t="shared" si="1145"/>
        <v>0</v>
      </c>
      <c r="J7331" s="22">
        <f t="shared" si="1146"/>
        <v>8.236149999999995</v>
      </c>
      <c r="K7331" s="22">
        <f t="shared" si="1147"/>
        <v>0</v>
      </c>
      <c r="L7331" s="22">
        <f t="shared" si="1148"/>
        <v>11.313569999999997</v>
      </c>
      <c r="M7331" s="22">
        <f t="shared" si="1152"/>
        <v>-5869.7719636400006</v>
      </c>
      <c r="N7331" s="22">
        <f t="shared" si="1149"/>
        <v>0</v>
      </c>
    </row>
    <row r="7332" spans="1:14" x14ac:dyDescent="0.25">
      <c r="A7332" s="1">
        <v>43041.416666648889</v>
      </c>
      <c r="B7332">
        <v>41.2</v>
      </c>
      <c r="C7332">
        <v>4.1718500000000001</v>
      </c>
      <c r="D7332">
        <v>16.521699999999999</v>
      </c>
      <c r="E7332" s="22">
        <f t="shared" si="1150"/>
        <v>4.1718500000000001</v>
      </c>
      <c r="F7332" s="22">
        <f t="shared" si="1151"/>
        <v>16.521699999999999</v>
      </c>
      <c r="G7332" s="22">
        <f t="shared" si="1143"/>
        <v>20.693549999999998</v>
      </c>
      <c r="H7332" s="22">
        <f t="shared" si="1144"/>
        <v>10.200000000000003</v>
      </c>
      <c r="I7332" s="22">
        <f t="shared" si="1145"/>
        <v>0</v>
      </c>
      <c r="J7332" s="22">
        <f t="shared" si="1146"/>
        <v>10.493549999999995</v>
      </c>
      <c r="K7332" s="22">
        <f t="shared" si="1147"/>
        <v>0</v>
      </c>
      <c r="L7332" s="22">
        <f t="shared" si="1148"/>
        <v>21.807119999999991</v>
      </c>
      <c r="M7332" s="22">
        <f t="shared" si="1152"/>
        <v>-5859.2784136400005</v>
      </c>
      <c r="N7332" s="22">
        <f t="shared" si="1149"/>
        <v>0</v>
      </c>
    </row>
    <row r="7333" spans="1:14" x14ac:dyDescent="0.25">
      <c r="A7333" s="1">
        <v>43041.458333315553</v>
      </c>
      <c r="B7333">
        <v>43.4</v>
      </c>
      <c r="C7333">
        <v>3.4120100000000004</v>
      </c>
      <c r="D7333">
        <v>16.514560000000003</v>
      </c>
      <c r="E7333" s="22">
        <f t="shared" si="1150"/>
        <v>3.4120100000000004</v>
      </c>
      <c r="F7333" s="22">
        <f t="shared" si="1151"/>
        <v>16.514560000000003</v>
      </c>
      <c r="G7333" s="22">
        <f t="shared" si="1143"/>
        <v>19.926570000000005</v>
      </c>
      <c r="H7333" s="22">
        <f t="shared" si="1144"/>
        <v>12.399999999999999</v>
      </c>
      <c r="I7333" s="22">
        <f t="shared" si="1145"/>
        <v>0</v>
      </c>
      <c r="J7333" s="22">
        <f t="shared" si="1146"/>
        <v>7.5265700000000066</v>
      </c>
      <c r="K7333" s="22">
        <f t="shared" si="1147"/>
        <v>0</v>
      </c>
      <c r="L7333" s="22">
        <f t="shared" si="1148"/>
        <v>29.333689999999997</v>
      </c>
      <c r="M7333" s="22">
        <f t="shared" si="1152"/>
        <v>-5851.7518436400005</v>
      </c>
      <c r="N7333" s="22">
        <f t="shared" si="1149"/>
        <v>0</v>
      </c>
    </row>
    <row r="7334" spans="1:14" x14ac:dyDescent="0.25">
      <c r="A7334" s="1">
        <v>43041.499999982218</v>
      </c>
      <c r="B7334">
        <v>43.2</v>
      </c>
      <c r="C7334">
        <v>2.9224399999999999</v>
      </c>
      <c r="D7334">
        <v>18.077030000000001</v>
      </c>
      <c r="E7334" s="22">
        <f t="shared" si="1150"/>
        <v>2.9224399999999999</v>
      </c>
      <c r="F7334" s="22">
        <f t="shared" si="1151"/>
        <v>18.077030000000001</v>
      </c>
      <c r="G7334" s="22">
        <f t="shared" si="1143"/>
        <v>20.999470000000002</v>
      </c>
      <c r="H7334" s="22">
        <f t="shared" si="1144"/>
        <v>12.200000000000003</v>
      </c>
      <c r="I7334" s="22">
        <f t="shared" si="1145"/>
        <v>0</v>
      </c>
      <c r="J7334" s="22">
        <f t="shared" si="1146"/>
        <v>8.7994699999999995</v>
      </c>
      <c r="K7334" s="22">
        <f t="shared" si="1147"/>
        <v>0</v>
      </c>
      <c r="L7334" s="22">
        <f t="shared" si="1148"/>
        <v>38.133159999999997</v>
      </c>
      <c r="M7334" s="22">
        <f t="shared" si="1152"/>
        <v>-5842.9523736400006</v>
      </c>
      <c r="N7334" s="22">
        <f t="shared" si="1149"/>
        <v>0</v>
      </c>
    </row>
    <row r="7335" spans="1:14" x14ac:dyDescent="0.25">
      <c r="A7335" s="1">
        <v>43041.541666648882</v>
      </c>
      <c r="B7335">
        <v>43.3</v>
      </c>
      <c r="C7335">
        <v>3.1391300000000002</v>
      </c>
      <c r="D7335">
        <v>18.736519999999999</v>
      </c>
      <c r="E7335" s="22">
        <f t="shared" si="1150"/>
        <v>3.1391300000000002</v>
      </c>
      <c r="F7335" s="22">
        <f t="shared" si="1151"/>
        <v>18.736519999999999</v>
      </c>
      <c r="G7335" s="22">
        <f t="shared" si="1143"/>
        <v>21.87565</v>
      </c>
      <c r="H7335" s="22">
        <f t="shared" si="1144"/>
        <v>12.299999999999997</v>
      </c>
      <c r="I7335" s="22">
        <f t="shared" si="1145"/>
        <v>0</v>
      </c>
      <c r="J7335" s="22">
        <f t="shared" si="1146"/>
        <v>9.5756500000000031</v>
      </c>
      <c r="K7335" s="22">
        <f t="shared" si="1147"/>
        <v>0</v>
      </c>
      <c r="L7335" s="22">
        <f t="shared" si="1148"/>
        <v>47.70881</v>
      </c>
      <c r="M7335" s="22">
        <f t="shared" si="1152"/>
        <v>-5833.3767236400008</v>
      </c>
      <c r="N7335" s="22">
        <f t="shared" si="1149"/>
        <v>0</v>
      </c>
    </row>
    <row r="7336" spans="1:14" x14ac:dyDescent="0.25">
      <c r="A7336" s="1">
        <v>43041.583333315546</v>
      </c>
      <c r="B7336">
        <v>42.8</v>
      </c>
      <c r="C7336">
        <v>3.2585700000000002</v>
      </c>
      <c r="D7336">
        <v>19.769559999999998</v>
      </c>
      <c r="E7336" s="22">
        <f t="shared" si="1150"/>
        <v>3.2585700000000002</v>
      </c>
      <c r="F7336" s="22">
        <f t="shared" si="1151"/>
        <v>19.769559999999998</v>
      </c>
      <c r="G7336" s="22">
        <f t="shared" si="1143"/>
        <v>23.028129999999997</v>
      </c>
      <c r="H7336" s="22">
        <f t="shared" si="1144"/>
        <v>11.799999999999997</v>
      </c>
      <c r="I7336" s="22">
        <f t="shared" si="1145"/>
        <v>0</v>
      </c>
      <c r="J7336" s="22">
        <f t="shared" si="1146"/>
        <v>11.22813</v>
      </c>
      <c r="K7336" s="22">
        <f t="shared" si="1147"/>
        <v>0</v>
      </c>
      <c r="L7336" s="22">
        <f t="shared" si="1148"/>
        <v>58.93694</v>
      </c>
      <c r="M7336" s="22">
        <f t="shared" si="1152"/>
        <v>-5822.1485936400004</v>
      </c>
      <c r="N7336" s="22">
        <f t="shared" si="1149"/>
        <v>0</v>
      </c>
    </row>
    <row r="7337" spans="1:14" x14ac:dyDescent="0.25">
      <c r="A7337" s="1">
        <v>43041.62499998221</v>
      </c>
      <c r="B7337">
        <v>43</v>
      </c>
      <c r="C7337">
        <v>2.8908400000000003</v>
      </c>
      <c r="D7337">
        <v>13.988380000000001</v>
      </c>
      <c r="E7337" s="22">
        <f t="shared" si="1150"/>
        <v>2.8908400000000003</v>
      </c>
      <c r="F7337" s="22">
        <f t="shared" si="1151"/>
        <v>13.988380000000001</v>
      </c>
      <c r="G7337" s="22">
        <f t="shared" si="1143"/>
        <v>16.87922</v>
      </c>
      <c r="H7337" s="22">
        <f t="shared" si="1144"/>
        <v>12</v>
      </c>
      <c r="I7337" s="22">
        <f t="shared" si="1145"/>
        <v>0</v>
      </c>
      <c r="J7337" s="22">
        <f t="shared" si="1146"/>
        <v>4.8792200000000001</v>
      </c>
      <c r="K7337" s="22">
        <f t="shared" si="1147"/>
        <v>0</v>
      </c>
      <c r="L7337" s="22">
        <f t="shared" si="1148"/>
        <v>63.816159999999996</v>
      </c>
      <c r="M7337" s="22">
        <f t="shared" si="1152"/>
        <v>-5817.2693736400006</v>
      </c>
      <c r="N7337" s="22">
        <f t="shared" si="1149"/>
        <v>0</v>
      </c>
    </row>
    <row r="7338" spans="1:14" x14ac:dyDescent="0.25">
      <c r="A7338" s="1">
        <v>43041.666666648875</v>
      </c>
      <c r="B7338">
        <v>42.2</v>
      </c>
      <c r="C7338">
        <v>2.9758899999999997</v>
      </c>
      <c r="D7338">
        <v>9.1116700000000002</v>
      </c>
      <c r="E7338" s="22">
        <f t="shared" si="1150"/>
        <v>2.9758899999999997</v>
      </c>
      <c r="F7338" s="22">
        <f t="shared" si="1151"/>
        <v>9.1116700000000002</v>
      </c>
      <c r="G7338" s="22">
        <f t="shared" ref="G7338:G7401" si="1153">(E7338+F7338)</f>
        <v>12.08756</v>
      </c>
      <c r="H7338" s="22">
        <f t="shared" ref="H7338:H7401" si="1154">B7338-$S$4</f>
        <v>11.200000000000003</v>
      </c>
      <c r="I7338" s="22">
        <f t="shared" ref="I7338:I7401" si="1155">IF((H7338-G7338)&gt;0, (H7338-G7338), (0))</f>
        <v>0</v>
      </c>
      <c r="J7338" s="22">
        <f t="shared" ref="J7338:J7401" si="1156">IF(I7338=0, G7338-H7338,0)</f>
        <v>0.88755999999999702</v>
      </c>
      <c r="K7338" s="22">
        <f t="shared" ref="K7338:K7401" si="1157">IF(I7338&gt;0, K7337+I7338, 0)</f>
        <v>0</v>
      </c>
      <c r="L7338" s="22">
        <f t="shared" ref="L7338:L7401" si="1158">IF(J7338&gt;0,L7337+J7338, 0)</f>
        <v>64.70371999999999</v>
      </c>
      <c r="M7338" s="22">
        <f t="shared" si="1152"/>
        <v>-5816.3818136400005</v>
      </c>
      <c r="N7338" s="22">
        <f t="shared" ref="N7338:N7401" si="1159">(M7337-I7338+J7338)-M7338</f>
        <v>0</v>
      </c>
    </row>
    <row r="7339" spans="1:14" x14ac:dyDescent="0.25">
      <c r="A7339" s="1">
        <v>43041.708333315539</v>
      </c>
      <c r="B7339">
        <v>42.3</v>
      </c>
      <c r="C7339">
        <v>2.79304</v>
      </c>
      <c r="D7339">
        <v>6.1610200000000006</v>
      </c>
      <c r="E7339" s="22">
        <f t="shared" si="1150"/>
        <v>2.79304</v>
      </c>
      <c r="F7339" s="22">
        <f t="shared" si="1151"/>
        <v>6.1610200000000006</v>
      </c>
      <c r="G7339" s="22">
        <f t="shared" si="1153"/>
        <v>8.9540600000000001</v>
      </c>
      <c r="H7339" s="22">
        <f t="shared" si="1154"/>
        <v>11.299999999999997</v>
      </c>
      <c r="I7339" s="22">
        <f t="shared" si="1155"/>
        <v>2.345939999999997</v>
      </c>
      <c r="J7339" s="22">
        <f t="shared" si="1156"/>
        <v>0</v>
      </c>
      <c r="K7339" s="22">
        <f t="shared" si="1157"/>
        <v>2.345939999999997</v>
      </c>
      <c r="L7339" s="22">
        <f t="shared" si="1158"/>
        <v>0</v>
      </c>
      <c r="M7339" s="22">
        <f t="shared" si="1152"/>
        <v>-5818.7277536400006</v>
      </c>
      <c r="N7339" s="22">
        <f t="shared" si="1159"/>
        <v>0</v>
      </c>
    </row>
    <row r="7340" spans="1:14" x14ac:dyDescent="0.25">
      <c r="A7340" s="1">
        <v>43041.749999982203</v>
      </c>
      <c r="B7340">
        <v>42.7</v>
      </c>
      <c r="C7340">
        <v>1.10968</v>
      </c>
      <c r="D7340">
        <v>0.21500717</v>
      </c>
      <c r="E7340" s="22">
        <f t="shared" si="1150"/>
        <v>1.10968</v>
      </c>
      <c r="F7340" s="22">
        <f t="shared" si="1151"/>
        <v>0.21500717</v>
      </c>
      <c r="G7340" s="22">
        <f t="shared" si="1153"/>
        <v>1.32468717</v>
      </c>
      <c r="H7340" s="22">
        <f t="shared" si="1154"/>
        <v>11.700000000000003</v>
      </c>
      <c r="I7340" s="22">
        <f t="shared" si="1155"/>
        <v>10.375312830000002</v>
      </c>
      <c r="J7340" s="22">
        <f t="shared" si="1156"/>
        <v>0</v>
      </c>
      <c r="K7340" s="22">
        <f t="shared" si="1157"/>
        <v>12.721252829999999</v>
      </c>
      <c r="L7340" s="22">
        <f t="shared" si="1158"/>
        <v>0</v>
      </c>
      <c r="M7340" s="22">
        <f t="shared" si="1152"/>
        <v>-5829.1030664700011</v>
      </c>
      <c r="N7340" s="22">
        <f t="shared" si="1159"/>
        <v>0</v>
      </c>
    </row>
    <row r="7341" spans="1:14" x14ac:dyDescent="0.25">
      <c r="A7341" s="1">
        <v>43041.791666648867</v>
      </c>
      <c r="B7341">
        <v>45.1</v>
      </c>
      <c r="C7341">
        <v>1.0118499999999999</v>
      </c>
      <c r="D7341">
        <v>-7.0017200000000003E-3</v>
      </c>
      <c r="E7341" s="22">
        <f t="shared" si="1150"/>
        <v>1.0118499999999999</v>
      </c>
      <c r="F7341" s="22">
        <f t="shared" si="1151"/>
        <v>-7.0017200000000003E-3</v>
      </c>
      <c r="G7341" s="22">
        <f t="shared" si="1153"/>
        <v>1.0048482799999998</v>
      </c>
      <c r="H7341" s="22">
        <f t="shared" si="1154"/>
        <v>14.100000000000001</v>
      </c>
      <c r="I7341" s="22">
        <f t="shared" si="1155"/>
        <v>13.095151720000002</v>
      </c>
      <c r="J7341" s="22">
        <f t="shared" si="1156"/>
        <v>0</v>
      </c>
      <c r="K7341" s="22">
        <f t="shared" si="1157"/>
        <v>25.816404550000001</v>
      </c>
      <c r="L7341" s="22">
        <f t="shared" si="1158"/>
        <v>0</v>
      </c>
      <c r="M7341" s="22">
        <f t="shared" si="1152"/>
        <v>-5842.1982181900012</v>
      </c>
      <c r="N7341" s="22">
        <f t="shared" si="1159"/>
        <v>0</v>
      </c>
    </row>
    <row r="7342" spans="1:14" x14ac:dyDescent="0.25">
      <c r="A7342" s="1">
        <v>43041.833333315531</v>
      </c>
      <c r="B7342">
        <v>44.4</v>
      </c>
      <c r="C7342">
        <v>1.5042200000000001</v>
      </c>
      <c r="D7342">
        <v>-7.0017200000000003E-3</v>
      </c>
      <c r="E7342" s="22">
        <f t="shared" si="1150"/>
        <v>1.5042200000000001</v>
      </c>
      <c r="F7342" s="22">
        <f t="shared" si="1151"/>
        <v>-7.0017200000000003E-3</v>
      </c>
      <c r="G7342" s="22">
        <f t="shared" si="1153"/>
        <v>1.49721828</v>
      </c>
      <c r="H7342" s="22">
        <f t="shared" si="1154"/>
        <v>13.399999999999999</v>
      </c>
      <c r="I7342" s="22">
        <f t="shared" si="1155"/>
        <v>11.902781719999998</v>
      </c>
      <c r="J7342" s="22">
        <f t="shared" si="1156"/>
        <v>0</v>
      </c>
      <c r="K7342" s="22">
        <f t="shared" si="1157"/>
        <v>37.719186270000002</v>
      </c>
      <c r="L7342" s="22">
        <f t="shared" si="1158"/>
        <v>0</v>
      </c>
      <c r="M7342" s="22">
        <f t="shared" si="1152"/>
        <v>-5854.1009999100015</v>
      </c>
      <c r="N7342" s="22">
        <f t="shared" si="1159"/>
        <v>0</v>
      </c>
    </row>
    <row r="7343" spans="1:14" x14ac:dyDescent="0.25">
      <c r="A7343" s="1">
        <v>43041.874999982196</v>
      </c>
      <c r="B7343">
        <v>44.5</v>
      </c>
      <c r="C7343">
        <v>1.26434</v>
      </c>
      <c r="D7343">
        <v>-7.0017200000000003E-3</v>
      </c>
      <c r="E7343" s="22">
        <f t="shared" si="1150"/>
        <v>1.26434</v>
      </c>
      <c r="F7343" s="22">
        <f t="shared" si="1151"/>
        <v>-7.0017200000000003E-3</v>
      </c>
      <c r="G7343" s="22">
        <f t="shared" si="1153"/>
        <v>1.2573382799999999</v>
      </c>
      <c r="H7343" s="22">
        <f t="shared" si="1154"/>
        <v>13.5</v>
      </c>
      <c r="I7343" s="22">
        <f t="shared" si="1155"/>
        <v>12.242661720000001</v>
      </c>
      <c r="J7343" s="22">
        <f t="shared" si="1156"/>
        <v>0</v>
      </c>
      <c r="K7343" s="22">
        <f t="shared" si="1157"/>
        <v>49.961847990000003</v>
      </c>
      <c r="L7343" s="22">
        <f t="shared" si="1158"/>
        <v>0</v>
      </c>
      <c r="M7343" s="22">
        <f t="shared" si="1152"/>
        <v>-5866.3436616300014</v>
      </c>
      <c r="N7343" s="22">
        <f t="shared" si="1159"/>
        <v>0</v>
      </c>
    </row>
    <row r="7344" spans="1:14" x14ac:dyDescent="0.25">
      <c r="A7344" s="1">
        <v>43041.91666664886</v>
      </c>
      <c r="B7344">
        <v>42.2</v>
      </c>
      <c r="C7344">
        <v>1.8036800000000002</v>
      </c>
      <c r="D7344">
        <v>-7.0017200000000003E-3</v>
      </c>
      <c r="E7344" s="22">
        <f t="shared" si="1150"/>
        <v>1.8036800000000002</v>
      </c>
      <c r="F7344" s="22">
        <f t="shared" si="1151"/>
        <v>-7.0017200000000003E-3</v>
      </c>
      <c r="G7344" s="22">
        <f t="shared" si="1153"/>
        <v>1.7966782800000001</v>
      </c>
      <c r="H7344" s="22">
        <f t="shared" si="1154"/>
        <v>11.200000000000003</v>
      </c>
      <c r="I7344" s="22">
        <f t="shared" si="1155"/>
        <v>9.4033217200000028</v>
      </c>
      <c r="J7344" s="22">
        <f t="shared" si="1156"/>
        <v>0</v>
      </c>
      <c r="K7344" s="22">
        <f t="shared" si="1157"/>
        <v>59.365169710000004</v>
      </c>
      <c r="L7344" s="22">
        <f t="shared" si="1158"/>
        <v>0</v>
      </c>
      <c r="M7344" s="22">
        <f t="shared" si="1152"/>
        <v>-5875.7469833500018</v>
      </c>
      <c r="N7344" s="22">
        <f t="shared" si="1159"/>
        <v>0</v>
      </c>
    </row>
    <row r="7345" spans="1:14" x14ac:dyDescent="0.25">
      <c r="A7345" s="1">
        <v>43041.958333315524</v>
      </c>
      <c r="B7345">
        <v>40.799999999999997</v>
      </c>
      <c r="C7345">
        <v>2.1297899999999998</v>
      </c>
      <c r="D7345">
        <v>-7.0017200000000003E-3</v>
      </c>
      <c r="E7345" s="22">
        <f t="shared" si="1150"/>
        <v>2.1297899999999998</v>
      </c>
      <c r="F7345" s="22">
        <f t="shared" si="1151"/>
        <v>-7.0017200000000003E-3</v>
      </c>
      <c r="G7345" s="22">
        <f t="shared" si="1153"/>
        <v>2.12278828</v>
      </c>
      <c r="H7345" s="22">
        <f t="shared" si="1154"/>
        <v>9.7999999999999972</v>
      </c>
      <c r="I7345" s="22">
        <f t="shared" si="1155"/>
        <v>7.6772117199999972</v>
      </c>
      <c r="J7345" s="22">
        <f t="shared" si="1156"/>
        <v>0</v>
      </c>
      <c r="K7345" s="22">
        <f t="shared" si="1157"/>
        <v>67.042381430000006</v>
      </c>
      <c r="L7345" s="22">
        <f t="shared" si="1158"/>
        <v>0</v>
      </c>
      <c r="M7345" s="22">
        <f t="shared" si="1152"/>
        <v>-5883.4241950700016</v>
      </c>
      <c r="N7345" s="22">
        <f t="shared" si="1159"/>
        <v>0</v>
      </c>
    </row>
    <row r="7346" spans="1:14" x14ac:dyDescent="0.25">
      <c r="A7346" s="1">
        <v>43041.999999982188</v>
      </c>
      <c r="B7346">
        <v>38.200000000000003</v>
      </c>
      <c r="C7346">
        <v>3.0611100000000002</v>
      </c>
      <c r="D7346">
        <v>-7.0017200000000003E-3</v>
      </c>
      <c r="E7346" s="22">
        <f t="shared" si="1150"/>
        <v>3.0611100000000002</v>
      </c>
      <c r="F7346" s="22">
        <f t="shared" si="1151"/>
        <v>-7.0017200000000003E-3</v>
      </c>
      <c r="G7346" s="22">
        <f t="shared" si="1153"/>
        <v>3.0541082800000003</v>
      </c>
      <c r="H7346" s="22">
        <f t="shared" si="1154"/>
        <v>7.2000000000000028</v>
      </c>
      <c r="I7346" s="22">
        <f t="shared" si="1155"/>
        <v>4.1458917200000025</v>
      </c>
      <c r="J7346" s="22">
        <f t="shared" si="1156"/>
        <v>0</v>
      </c>
      <c r="K7346" s="22">
        <f t="shared" si="1157"/>
        <v>71.188273150000015</v>
      </c>
      <c r="L7346" s="22">
        <f t="shared" si="1158"/>
        <v>0</v>
      </c>
      <c r="M7346" s="22">
        <f t="shared" si="1152"/>
        <v>-5887.5700867900014</v>
      </c>
      <c r="N7346" s="22">
        <f t="shared" si="1159"/>
        <v>0</v>
      </c>
    </row>
    <row r="7347" spans="1:14" x14ac:dyDescent="0.25">
      <c r="A7347" s="1">
        <v>43042.041666648853</v>
      </c>
      <c r="B7347">
        <v>37.299999999999997</v>
      </c>
      <c r="C7347">
        <v>2.0262699999999998</v>
      </c>
      <c r="D7347">
        <v>-7.0017200000000003E-3</v>
      </c>
      <c r="E7347" s="22">
        <f t="shared" si="1150"/>
        <v>2.0262699999999998</v>
      </c>
      <c r="F7347" s="22">
        <f t="shared" si="1151"/>
        <v>-7.0017200000000003E-3</v>
      </c>
      <c r="G7347" s="22">
        <f t="shared" si="1153"/>
        <v>2.0192682799999999</v>
      </c>
      <c r="H7347" s="22">
        <f t="shared" si="1154"/>
        <v>6.2999999999999972</v>
      </c>
      <c r="I7347" s="22">
        <f t="shared" si="1155"/>
        <v>4.2807317199999968</v>
      </c>
      <c r="J7347" s="22">
        <f t="shared" si="1156"/>
        <v>0</v>
      </c>
      <c r="K7347" s="22">
        <f t="shared" si="1157"/>
        <v>75.469004870000006</v>
      </c>
      <c r="L7347" s="22">
        <f t="shared" si="1158"/>
        <v>0</v>
      </c>
      <c r="M7347" s="22">
        <f t="shared" si="1152"/>
        <v>-5891.8508185100018</v>
      </c>
      <c r="N7347" s="22">
        <f t="shared" si="1159"/>
        <v>0</v>
      </c>
    </row>
    <row r="7348" spans="1:14" x14ac:dyDescent="0.25">
      <c r="A7348" s="1">
        <v>43042.083333315517</v>
      </c>
      <c r="B7348">
        <v>36.1</v>
      </c>
      <c r="C7348">
        <v>2.3626499999999999</v>
      </c>
      <c r="D7348">
        <v>-7.0017200000000003E-3</v>
      </c>
      <c r="E7348" s="22">
        <f t="shared" si="1150"/>
        <v>2.3626499999999999</v>
      </c>
      <c r="F7348" s="22">
        <f t="shared" si="1151"/>
        <v>-7.0017200000000003E-3</v>
      </c>
      <c r="G7348" s="22">
        <f t="shared" si="1153"/>
        <v>2.35564828</v>
      </c>
      <c r="H7348" s="22">
        <f t="shared" si="1154"/>
        <v>5.1000000000000014</v>
      </c>
      <c r="I7348" s="22">
        <f t="shared" si="1155"/>
        <v>2.7443517200000014</v>
      </c>
      <c r="J7348" s="22">
        <f t="shared" si="1156"/>
        <v>0</v>
      </c>
      <c r="K7348" s="22">
        <f t="shared" si="1157"/>
        <v>78.213356590000004</v>
      </c>
      <c r="L7348" s="22">
        <f t="shared" si="1158"/>
        <v>0</v>
      </c>
      <c r="M7348" s="22">
        <f t="shared" si="1152"/>
        <v>-5894.5951702300017</v>
      </c>
      <c r="N7348" s="22">
        <f t="shared" si="1159"/>
        <v>0</v>
      </c>
    </row>
    <row r="7349" spans="1:14" x14ac:dyDescent="0.25">
      <c r="A7349" s="1">
        <v>43042.124999982181</v>
      </c>
      <c r="B7349">
        <v>34.799999999999997</v>
      </c>
      <c r="C7349">
        <v>4.6581299999999999</v>
      </c>
      <c r="D7349">
        <v>-7.0017200000000003E-3</v>
      </c>
      <c r="E7349" s="22">
        <f t="shared" si="1150"/>
        <v>4.6581299999999999</v>
      </c>
      <c r="F7349" s="22">
        <f t="shared" si="1151"/>
        <v>-7.0017200000000003E-3</v>
      </c>
      <c r="G7349" s="22">
        <f t="shared" si="1153"/>
        <v>4.65112828</v>
      </c>
      <c r="H7349" s="22">
        <f t="shared" si="1154"/>
        <v>3.7999999999999972</v>
      </c>
      <c r="I7349" s="22">
        <f t="shared" si="1155"/>
        <v>0</v>
      </c>
      <c r="J7349" s="22">
        <f t="shared" si="1156"/>
        <v>0.85112828000000285</v>
      </c>
      <c r="K7349" s="22">
        <f t="shared" si="1157"/>
        <v>0</v>
      </c>
      <c r="L7349" s="22">
        <f t="shared" si="1158"/>
        <v>0.85112828000000285</v>
      </c>
      <c r="M7349" s="22">
        <f t="shared" si="1152"/>
        <v>-5893.7440419500017</v>
      </c>
      <c r="N7349" s="22">
        <f t="shared" si="1159"/>
        <v>0</v>
      </c>
    </row>
    <row r="7350" spans="1:14" x14ac:dyDescent="0.25">
      <c r="A7350" s="1">
        <v>43042.166666648845</v>
      </c>
      <c r="B7350">
        <v>33.799999999999997</v>
      </c>
      <c r="C7350">
        <v>5.6218900000000005</v>
      </c>
      <c r="D7350">
        <v>-7.0017200000000003E-3</v>
      </c>
      <c r="E7350" s="22">
        <f t="shared" si="1150"/>
        <v>5.6218900000000005</v>
      </c>
      <c r="F7350" s="22">
        <f t="shared" si="1151"/>
        <v>-7.0017200000000003E-3</v>
      </c>
      <c r="G7350" s="22">
        <f t="shared" si="1153"/>
        <v>5.6148882800000006</v>
      </c>
      <c r="H7350" s="22">
        <f t="shared" si="1154"/>
        <v>2.7999999999999972</v>
      </c>
      <c r="I7350" s="22">
        <f t="shared" si="1155"/>
        <v>0</v>
      </c>
      <c r="J7350" s="22">
        <f t="shared" si="1156"/>
        <v>2.8148882800000035</v>
      </c>
      <c r="K7350" s="22">
        <f t="shared" si="1157"/>
        <v>0</v>
      </c>
      <c r="L7350" s="22">
        <f t="shared" si="1158"/>
        <v>3.6660165600000063</v>
      </c>
      <c r="M7350" s="22">
        <f t="shared" si="1152"/>
        <v>-5890.9291536700021</v>
      </c>
      <c r="N7350" s="22">
        <f t="shared" si="1159"/>
        <v>0</v>
      </c>
    </row>
    <row r="7351" spans="1:14" x14ac:dyDescent="0.25">
      <c r="A7351" s="1">
        <v>43042.20833331551</v>
      </c>
      <c r="B7351">
        <v>33.700000000000003</v>
      </c>
      <c r="C7351">
        <v>4.01335</v>
      </c>
      <c r="D7351">
        <v>-7.0017200000000003E-3</v>
      </c>
      <c r="E7351" s="22">
        <f t="shared" si="1150"/>
        <v>4.01335</v>
      </c>
      <c r="F7351" s="22">
        <f t="shared" si="1151"/>
        <v>-7.0017200000000003E-3</v>
      </c>
      <c r="G7351" s="22">
        <f t="shared" si="1153"/>
        <v>4.0063482800000001</v>
      </c>
      <c r="H7351" s="22">
        <f t="shared" si="1154"/>
        <v>2.7000000000000028</v>
      </c>
      <c r="I7351" s="22">
        <f t="shared" si="1155"/>
        <v>0</v>
      </c>
      <c r="J7351" s="22">
        <f t="shared" si="1156"/>
        <v>1.3063482799999973</v>
      </c>
      <c r="K7351" s="22">
        <f t="shared" si="1157"/>
        <v>0</v>
      </c>
      <c r="L7351" s="22">
        <f t="shared" si="1158"/>
        <v>4.9723648400000036</v>
      </c>
      <c r="M7351" s="22">
        <f t="shared" si="1152"/>
        <v>-5889.6228053900022</v>
      </c>
      <c r="N7351" s="22">
        <f t="shared" si="1159"/>
        <v>0</v>
      </c>
    </row>
    <row r="7352" spans="1:14" x14ac:dyDescent="0.25">
      <c r="A7352" s="1">
        <v>43042.249999982174</v>
      </c>
      <c r="B7352">
        <v>34.200000000000003</v>
      </c>
      <c r="C7352">
        <v>4.0524499999999994</v>
      </c>
      <c r="D7352">
        <v>-7.0017200000000003E-3</v>
      </c>
      <c r="E7352" s="22">
        <f t="shared" si="1150"/>
        <v>4.0524499999999994</v>
      </c>
      <c r="F7352" s="22">
        <f t="shared" si="1151"/>
        <v>-7.0017200000000003E-3</v>
      </c>
      <c r="G7352" s="22">
        <f t="shared" si="1153"/>
        <v>4.0454482799999996</v>
      </c>
      <c r="H7352" s="22">
        <f t="shared" si="1154"/>
        <v>3.2000000000000028</v>
      </c>
      <c r="I7352" s="22">
        <f t="shared" si="1155"/>
        <v>0</v>
      </c>
      <c r="J7352" s="22">
        <f t="shared" si="1156"/>
        <v>0.84544827999999672</v>
      </c>
      <c r="K7352" s="22">
        <f t="shared" si="1157"/>
        <v>0</v>
      </c>
      <c r="L7352" s="22">
        <f t="shared" si="1158"/>
        <v>5.8178131200000003</v>
      </c>
      <c r="M7352" s="22">
        <f t="shared" si="1152"/>
        <v>-5888.7773571100024</v>
      </c>
      <c r="N7352" s="22">
        <f t="shared" si="1159"/>
        <v>0</v>
      </c>
    </row>
    <row r="7353" spans="1:14" x14ac:dyDescent="0.25">
      <c r="A7353" s="1">
        <v>43042.291666648838</v>
      </c>
      <c r="B7353">
        <v>36.200000000000003</v>
      </c>
      <c r="C7353">
        <v>3.50583</v>
      </c>
      <c r="D7353">
        <v>8.5139569999999998E-2</v>
      </c>
      <c r="E7353" s="22">
        <f t="shared" si="1150"/>
        <v>3.50583</v>
      </c>
      <c r="F7353" s="22">
        <f t="shared" si="1151"/>
        <v>8.5139569999999998E-2</v>
      </c>
      <c r="G7353" s="22">
        <f t="shared" si="1153"/>
        <v>3.5909695699999999</v>
      </c>
      <c r="H7353" s="22">
        <f t="shared" si="1154"/>
        <v>5.2000000000000028</v>
      </c>
      <c r="I7353" s="22">
        <f t="shared" si="1155"/>
        <v>1.6090304300000029</v>
      </c>
      <c r="J7353" s="22">
        <f t="shared" si="1156"/>
        <v>0</v>
      </c>
      <c r="K7353" s="22">
        <f t="shared" si="1157"/>
        <v>1.6090304300000029</v>
      </c>
      <c r="L7353" s="22">
        <f t="shared" si="1158"/>
        <v>0</v>
      </c>
      <c r="M7353" s="22">
        <f t="shared" si="1152"/>
        <v>-5890.386387540002</v>
      </c>
      <c r="N7353" s="22">
        <f t="shared" si="1159"/>
        <v>0</v>
      </c>
    </row>
    <row r="7354" spans="1:14" x14ac:dyDescent="0.25">
      <c r="A7354" s="1">
        <v>43042.333333315502</v>
      </c>
      <c r="B7354">
        <v>40.200000000000003</v>
      </c>
      <c r="C7354">
        <v>4.5386199999999999</v>
      </c>
      <c r="D7354">
        <v>4.6372570000000009</v>
      </c>
      <c r="E7354" s="22">
        <f t="shared" si="1150"/>
        <v>4.5386199999999999</v>
      </c>
      <c r="F7354" s="22">
        <f t="shared" si="1151"/>
        <v>4.6372570000000009</v>
      </c>
      <c r="G7354" s="22">
        <f t="shared" si="1153"/>
        <v>9.1758769999999998</v>
      </c>
      <c r="H7354" s="22">
        <f t="shared" si="1154"/>
        <v>9.2000000000000028</v>
      </c>
      <c r="I7354" s="22">
        <f t="shared" si="1155"/>
        <v>2.4123000000003003E-2</v>
      </c>
      <c r="J7354" s="22">
        <f t="shared" si="1156"/>
        <v>0</v>
      </c>
      <c r="K7354" s="22">
        <f t="shared" si="1157"/>
        <v>1.6331534300000059</v>
      </c>
      <c r="L7354" s="22">
        <f t="shared" si="1158"/>
        <v>0</v>
      </c>
      <c r="M7354" s="22">
        <f t="shared" si="1152"/>
        <v>-5890.4105105400022</v>
      </c>
      <c r="N7354" s="22">
        <f t="shared" si="1159"/>
        <v>0</v>
      </c>
    </row>
    <row r="7355" spans="1:14" x14ac:dyDescent="0.25">
      <c r="A7355" s="1">
        <v>43042.374999982167</v>
      </c>
      <c r="B7355">
        <v>41.3</v>
      </c>
      <c r="C7355">
        <v>1.8874300000000002</v>
      </c>
      <c r="D7355">
        <v>10.342180000000001</v>
      </c>
      <c r="E7355" s="22">
        <f t="shared" si="1150"/>
        <v>1.8874300000000002</v>
      </c>
      <c r="F7355" s="22">
        <f t="shared" si="1151"/>
        <v>10.342180000000001</v>
      </c>
      <c r="G7355" s="22">
        <f t="shared" si="1153"/>
        <v>12.229610000000001</v>
      </c>
      <c r="H7355" s="22">
        <f t="shared" si="1154"/>
        <v>10.299999999999997</v>
      </c>
      <c r="I7355" s="22">
        <f t="shared" si="1155"/>
        <v>0</v>
      </c>
      <c r="J7355" s="22">
        <f t="shared" si="1156"/>
        <v>1.9296100000000038</v>
      </c>
      <c r="K7355" s="22">
        <f t="shared" si="1157"/>
        <v>0</v>
      </c>
      <c r="L7355" s="22">
        <f t="shared" si="1158"/>
        <v>1.9296100000000038</v>
      </c>
      <c r="M7355" s="22">
        <f t="shared" si="1152"/>
        <v>-5888.480900540002</v>
      </c>
      <c r="N7355" s="22">
        <f t="shared" si="1159"/>
        <v>0</v>
      </c>
    </row>
    <row r="7356" spans="1:14" x14ac:dyDescent="0.25">
      <c r="A7356" s="1">
        <v>43042.416666648831</v>
      </c>
      <c r="B7356">
        <v>45.4</v>
      </c>
      <c r="C7356">
        <v>3.7326999999999999</v>
      </c>
      <c r="D7356">
        <v>16.828079999999996</v>
      </c>
      <c r="E7356" s="22">
        <f t="shared" si="1150"/>
        <v>3.7326999999999999</v>
      </c>
      <c r="F7356" s="22">
        <f t="shared" si="1151"/>
        <v>16.828079999999996</v>
      </c>
      <c r="G7356" s="22">
        <f t="shared" si="1153"/>
        <v>20.560779999999998</v>
      </c>
      <c r="H7356" s="22">
        <f t="shared" si="1154"/>
        <v>14.399999999999999</v>
      </c>
      <c r="I7356" s="22">
        <f t="shared" si="1155"/>
        <v>0</v>
      </c>
      <c r="J7356" s="22">
        <f t="shared" si="1156"/>
        <v>6.160779999999999</v>
      </c>
      <c r="K7356" s="22">
        <f t="shared" si="1157"/>
        <v>0</v>
      </c>
      <c r="L7356" s="22">
        <f t="shared" si="1158"/>
        <v>8.0903900000000029</v>
      </c>
      <c r="M7356" s="22">
        <f t="shared" si="1152"/>
        <v>-5882.3201205400019</v>
      </c>
      <c r="N7356" s="22">
        <f t="shared" si="1159"/>
        <v>0</v>
      </c>
    </row>
    <row r="7357" spans="1:14" x14ac:dyDescent="0.25">
      <c r="A7357" s="1">
        <v>43042.458333315495</v>
      </c>
      <c r="B7357">
        <v>46.9</v>
      </c>
      <c r="C7357">
        <v>3.9531199999999997</v>
      </c>
      <c r="D7357">
        <v>18.076280000000001</v>
      </c>
      <c r="E7357" s="22">
        <f t="shared" si="1150"/>
        <v>3.9531199999999997</v>
      </c>
      <c r="F7357" s="22">
        <f t="shared" si="1151"/>
        <v>18.076280000000001</v>
      </c>
      <c r="G7357" s="22">
        <f t="shared" si="1153"/>
        <v>22.029399999999999</v>
      </c>
      <c r="H7357" s="22">
        <f t="shared" si="1154"/>
        <v>15.899999999999999</v>
      </c>
      <c r="I7357" s="22">
        <f t="shared" si="1155"/>
        <v>0</v>
      </c>
      <c r="J7357" s="22">
        <f t="shared" si="1156"/>
        <v>6.1294000000000004</v>
      </c>
      <c r="K7357" s="22">
        <f t="shared" si="1157"/>
        <v>0</v>
      </c>
      <c r="L7357" s="22">
        <f t="shared" si="1158"/>
        <v>14.219790000000003</v>
      </c>
      <c r="M7357" s="22">
        <f t="shared" si="1152"/>
        <v>-5876.1907205400021</v>
      </c>
      <c r="N7357" s="22">
        <f t="shared" si="1159"/>
        <v>0</v>
      </c>
    </row>
    <row r="7358" spans="1:14" x14ac:dyDescent="0.25">
      <c r="A7358" s="1">
        <v>43042.499999982159</v>
      </c>
      <c r="B7358">
        <v>47.1</v>
      </c>
      <c r="C7358">
        <v>4.6184899999999995</v>
      </c>
      <c r="D7358">
        <v>21.546230000000001</v>
      </c>
      <c r="E7358" s="22">
        <f t="shared" si="1150"/>
        <v>4.6184899999999995</v>
      </c>
      <c r="F7358" s="22">
        <f t="shared" si="1151"/>
        <v>21.546230000000001</v>
      </c>
      <c r="G7358" s="22">
        <f t="shared" si="1153"/>
        <v>26.164720000000003</v>
      </c>
      <c r="H7358" s="22">
        <f t="shared" si="1154"/>
        <v>16.100000000000001</v>
      </c>
      <c r="I7358" s="22">
        <f t="shared" si="1155"/>
        <v>0</v>
      </c>
      <c r="J7358" s="22">
        <f t="shared" si="1156"/>
        <v>10.064720000000001</v>
      </c>
      <c r="K7358" s="22">
        <f t="shared" si="1157"/>
        <v>0</v>
      </c>
      <c r="L7358" s="22">
        <f t="shared" si="1158"/>
        <v>24.284510000000004</v>
      </c>
      <c r="M7358" s="22">
        <f t="shared" si="1152"/>
        <v>-5866.1260005400018</v>
      </c>
      <c r="N7358" s="22">
        <f t="shared" si="1159"/>
        <v>0</v>
      </c>
    </row>
    <row r="7359" spans="1:14" x14ac:dyDescent="0.25">
      <c r="A7359" s="1">
        <v>43042.541666648824</v>
      </c>
      <c r="B7359">
        <v>47.1</v>
      </c>
      <c r="C7359">
        <v>4.5754799999999998</v>
      </c>
      <c r="D7359">
        <v>19.589550000000003</v>
      </c>
      <c r="E7359" s="22">
        <f t="shared" si="1150"/>
        <v>4.5754799999999998</v>
      </c>
      <c r="F7359" s="22">
        <f t="shared" si="1151"/>
        <v>19.589550000000003</v>
      </c>
      <c r="G7359" s="22">
        <f t="shared" si="1153"/>
        <v>24.165030000000002</v>
      </c>
      <c r="H7359" s="22">
        <f t="shared" si="1154"/>
        <v>16.100000000000001</v>
      </c>
      <c r="I7359" s="22">
        <f t="shared" si="1155"/>
        <v>0</v>
      </c>
      <c r="J7359" s="22">
        <f t="shared" si="1156"/>
        <v>8.0650300000000001</v>
      </c>
      <c r="K7359" s="22">
        <f t="shared" si="1157"/>
        <v>0</v>
      </c>
      <c r="L7359" s="22">
        <f t="shared" si="1158"/>
        <v>32.349540000000005</v>
      </c>
      <c r="M7359" s="22">
        <f t="shared" si="1152"/>
        <v>-5858.060970540002</v>
      </c>
      <c r="N7359" s="22">
        <f t="shared" si="1159"/>
        <v>0</v>
      </c>
    </row>
    <row r="7360" spans="1:14" x14ac:dyDescent="0.25">
      <c r="A7360" s="1">
        <v>43042.583333315488</v>
      </c>
      <c r="B7360">
        <v>48.7</v>
      </c>
      <c r="C7360">
        <v>4.5594999999999999</v>
      </c>
      <c r="D7360">
        <v>20.087699999999998</v>
      </c>
      <c r="E7360" s="22">
        <f t="shared" si="1150"/>
        <v>4.5594999999999999</v>
      </c>
      <c r="F7360" s="22">
        <f t="shared" si="1151"/>
        <v>20.087699999999998</v>
      </c>
      <c r="G7360" s="22">
        <f t="shared" si="1153"/>
        <v>24.647199999999998</v>
      </c>
      <c r="H7360" s="22">
        <f t="shared" si="1154"/>
        <v>17.700000000000003</v>
      </c>
      <c r="I7360" s="22">
        <f t="shared" si="1155"/>
        <v>0</v>
      </c>
      <c r="J7360" s="22">
        <f t="shared" si="1156"/>
        <v>6.9471999999999952</v>
      </c>
      <c r="K7360" s="22">
        <f t="shared" si="1157"/>
        <v>0</v>
      </c>
      <c r="L7360" s="22">
        <f t="shared" si="1158"/>
        <v>39.29674</v>
      </c>
      <c r="M7360" s="22">
        <f t="shared" si="1152"/>
        <v>-5851.1137705400024</v>
      </c>
      <c r="N7360" s="22">
        <f t="shared" si="1159"/>
        <v>0</v>
      </c>
    </row>
    <row r="7361" spans="1:14" x14ac:dyDescent="0.25">
      <c r="A7361" s="1">
        <v>43042.624999982152</v>
      </c>
      <c r="B7361">
        <v>48</v>
      </c>
      <c r="C7361">
        <v>4.3736499999999996</v>
      </c>
      <c r="D7361">
        <v>17.014809999999997</v>
      </c>
      <c r="E7361" s="22">
        <f t="shared" si="1150"/>
        <v>4.3736499999999996</v>
      </c>
      <c r="F7361" s="22">
        <f t="shared" si="1151"/>
        <v>17.014809999999997</v>
      </c>
      <c r="G7361" s="22">
        <f t="shared" si="1153"/>
        <v>21.388459999999995</v>
      </c>
      <c r="H7361" s="22">
        <f t="shared" si="1154"/>
        <v>17</v>
      </c>
      <c r="I7361" s="22">
        <f t="shared" si="1155"/>
        <v>0</v>
      </c>
      <c r="J7361" s="22">
        <f t="shared" si="1156"/>
        <v>4.3884599999999949</v>
      </c>
      <c r="K7361" s="22">
        <f t="shared" si="1157"/>
        <v>0</v>
      </c>
      <c r="L7361" s="22">
        <f t="shared" si="1158"/>
        <v>43.685199999999995</v>
      </c>
      <c r="M7361" s="22">
        <f t="shared" si="1152"/>
        <v>-5846.7253105400023</v>
      </c>
      <c r="N7361" s="22">
        <f t="shared" si="1159"/>
        <v>0</v>
      </c>
    </row>
    <row r="7362" spans="1:14" x14ac:dyDescent="0.25">
      <c r="A7362" s="1">
        <v>43042.666666648816</v>
      </c>
      <c r="B7362">
        <v>47.3</v>
      </c>
      <c r="C7362">
        <v>5.5652799999999996</v>
      </c>
      <c r="D7362">
        <v>12.37485</v>
      </c>
      <c r="E7362" s="22">
        <f t="shared" si="1150"/>
        <v>5.5652799999999996</v>
      </c>
      <c r="F7362" s="22">
        <f t="shared" si="1151"/>
        <v>12.37485</v>
      </c>
      <c r="G7362" s="22">
        <f t="shared" si="1153"/>
        <v>17.94013</v>
      </c>
      <c r="H7362" s="22">
        <f t="shared" si="1154"/>
        <v>16.299999999999997</v>
      </c>
      <c r="I7362" s="22">
        <f t="shared" si="1155"/>
        <v>0</v>
      </c>
      <c r="J7362" s="22">
        <f t="shared" si="1156"/>
        <v>1.6401300000000028</v>
      </c>
      <c r="K7362" s="22">
        <f t="shared" si="1157"/>
        <v>0</v>
      </c>
      <c r="L7362" s="22">
        <f t="shared" si="1158"/>
        <v>45.325329999999994</v>
      </c>
      <c r="M7362" s="22">
        <f t="shared" si="1152"/>
        <v>-5845.0851805400025</v>
      </c>
      <c r="N7362" s="22">
        <f t="shared" si="1159"/>
        <v>0</v>
      </c>
    </row>
    <row r="7363" spans="1:14" x14ac:dyDescent="0.25">
      <c r="A7363" s="1">
        <v>43042.708333315481</v>
      </c>
      <c r="B7363">
        <v>46.8</v>
      </c>
      <c r="C7363">
        <v>3.22973</v>
      </c>
      <c r="D7363">
        <v>6.2605300000000002</v>
      </c>
      <c r="E7363" s="22">
        <f t="shared" ref="E7363:E7426" si="1160">C7363*$S$2</f>
        <v>3.22973</v>
      </c>
      <c r="F7363" s="22">
        <f t="shared" si="1151"/>
        <v>6.2605300000000002</v>
      </c>
      <c r="G7363" s="22">
        <f t="shared" si="1153"/>
        <v>9.4902599999999993</v>
      </c>
      <c r="H7363" s="22">
        <f t="shared" si="1154"/>
        <v>15.799999999999997</v>
      </c>
      <c r="I7363" s="22">
        <f t="shared" si="1155"/>
        <v>6.3097399999999979</v>
      </c>
      <c r="J7363" s="22">
        <f t="shared" si="1156"/>
        <v>0</v>
      </c>
      <c r="K7363" s="22">
        <f t="shared" si="1157"/>
        <v>6.3097399999999979</v>
      </c>
      <c r="L7363" s="22">
        <f t="shared" si="1158"/>
        <v>0</v>
      </c>
      <c r="M7363" s="22">
        <f t="shared" si="1152"/>
        <v>-5851.3949205400022</v>
      </c>
      <c r="N7363" s="22">
        <f t="shared" si="1159"/>
        <v>0</v>
      </c>
    </row>
    <row r="7364" spans="1:14" x14ac:dyDescent="0.25">
      <c r="A7364" s="1">
        <v>43042.749999982145</v>
      </c>
      <c r="B7364">
        <v>45.9</v>
      </c>
      <c r="C7364">
        <v>4.0706999999999995</v>
      </c>
      <c r="D7364">
        <v>0.22009517000000001</v>
      </c>
      <c r="E7364" s="22">
        <f t="shared" si="1160"/>
        <v>4.0706999999999995</v>
      </c>
      <c r="F7364" s="22">
        <f t="shared" ref="F7364:F7427" si="1161">D7364*$S$3</f>
        <v>0.22009517000000001</v>
      </c>
      <c r="G7364" s="22">
        <f t="shared" si="1153"/>
        <v>4.2907951699999991</v>
      </c>
      <c r="H7364" s="22">
        <f t="shared" si="1154"/>
        <v>14.899999999999999</v>
      </c>
      <c r="I7364" s="22">
        <f t="shared" si="1155"/>
        <v>10.609204829999999</v>
      </c>
      <c r="J7364" s="22">
        <f t="shared" si="1156"/>
        <v>0</v>
      </c>
      <c r="K7364" s="22">
        <f t="shared" si="1157"/>
        <v>16.918944829999997</v>
      </c>
      <c r="L7364" s="22">
        <f t="shared" si="1158"/>
        <v>0</v>
      </c>
      <c r="M7364" s="22">
        <f t="shared" ref="M7364:M7427" si="1162">IF((M7363-I7364+J7364)&lt;$S$6,(M7363-I7364+J7364),$S$6)</f>
        <v>-5862.0041253700019</v>
      </c>
      <c r="N7364" s="22">
        <f t="shared" si="1159"/>
        <v>0</v>
      </c>
    </row>
    <row r="7365" spans="1:14" x14ac:dyDescent="0.25">
      <c r="A7365" s="1">
        <v>43042.791666648809</v>
      </c>
      <c r="B7365">
        <v>45.3</v>
      </c>
      <c r="C7365">
        <v>3.6179099999999997</v>
      </c>
      <c r="D7365">
        <v>-7.0017200000000003E-3</v>
      </c>
      <c r="E7365" s="22">
        <f t="shared" si="1160"/>
        <v>3.6179099999999997</v>
      </c>
      <c r="F7365" s="22">
        <f t="shared" si="1161"/>
        <v>-7.0017200000000003E-3</v>
      </c>
      <c r="G7365" s="22">
        <f t="shared" si="1153"/>
        <v>3.6109082799999999</v>
      </c>
      <c r="H7365" s="22">
        <f t="shared" si="1154"/>
        <v>14.299999999999997</v>
      </c>
      <c r="I7365" s="22">
        <f t="shared" si="1155"/>
        <v>10.689091719999997</v>
      </c>
      <c r="J7365" s="22">
        <f t="shared" si="1156"/>
        <v>0</v>
      </c>
      <c r="K7365" s="22">
        <f t="shared" si="1157"/>
        <v>27.608036549999994</v>
      </c>
      <c r="L7365" s="22">
        <f t="shared" si="1158"/>
        <v>0</v>
      </c>
      <c r="M7365" s="22">
        <f t="shared" si="1162"/>
        <v>-5872.6932170900018</v>
      </c>
      <c r="N7365" s="22">
        <f t="shared" si="1159"/>
        <v>0</v>
      </c>
    </row>
    <row r="7366" spans="1:14" x14ac:dyDescent="0.25">
      <c r="A7366" s="1">
        <v>43042.833333315473</v>
      </c>
      <c r="B7366">
        <v>44.8</v>
      </c>
      <c r="C7366">
        <v>3.2831999999999999</v>
      </c>
      <c r="D7366">
        <v>-7.0017200000000003E-3</v>
      </c>
      <c r="E7366" s="22">
        <f t="shared" si="1160"/>
        <v>3.2831999999999999</v>
      </c>
      <c r="F7366" s="22">
        <f t="shared" si="1161"/>
        <v>-7.0017200000000003E-3</v>
      </c>
      <c r="G7366" s="22">
        <f t="shared" si="1153"/>
        <v>3.27619828</v>
      </c>
      <c r="H7366" s="22">
        <f t="shared" si="1154"/>
        <v>13.799999999999997</v>
      </c>
      <c r="I7366" s="22">
        <f t="shared" si="1155"/>
        <v>10.523801719999998</v>
      </c>
      <c r="J7366" s="22">
        <f t="shared" si="1156"/>
        <v>0</v>
      </c>
      <c r="K7366" s="22">
        <f t="shared" si="1157"/>
        <v>38.131838269999989</v>
      </c>
      <c r="L7366" s="22">
        <f t="shared" si="1158"/>
        <v>0</v>
      </c>
      <c r="M7366" s="22">
        <f t="shared" si="1162"/>
        <v>-5883.2170188100017</v>
      </c>
      <c r="N7366" s="22">
        <f t="shared" si="1159"/>
        <v>0</v>
      </c>
    </row>
    <row r="7367" spans="1:14" x14ac:dyDescent="0.25">
      <c r="A7367" s="1">
        <v>43042.874999982138</v>
      </c>
      <c r="B7367">
        <v>43.7</v>
      </c>
      <c r="C7367">
        <v>4.2315299999999993</v>
      </c>
      <c r="D7367">
        <v>-7.0017200000000003E-3</v>
      </c>
      <c r="E7367" s="22">
        <f t="shared" si="1160"/>
        <v>4.2315299999999993</v>
      </c>
      <c r="F7367" s="22">
        <f t="shared" si="1161"/>
        <v>-7.0017200000000003E-3</v>
      </c>
      <c r="G7367" s="22">
        <f t="shared" si="1153"/>
        <v>4.2245282799999995</v>
      </c>
      <c r="H7367" s="22">
        <f t="shared" si="1154"/>
        <v>12.700000000000003</v>
      </c>
      <c r="I7367" s="22">
        <f t="shared" si="1155"/>
        <v>8.4754717200000034</v>
      </c>
      <c r="J7367" s="22">
        <f t="shared" si="1156"/>
        <v>0</v>
      </c>
      <c r="K7367" s="22">
        <f t="shared" si="1157"/>
        <v>46.60730998999999</v>
      </c>
      <c r="L7367" s="22">
        <f t="shared" si="1158"/>
        <v>0</v>
      </c>
      <c r="M7367" s="22">
        <f t="shared" si="1162"/>
        <v>-5891.692490530002</v>
      </c>
      <c r="N7367" s="22">
        <f t="shared" si="1159"/>
        <v>0</v>
      </c>
    </row>
    <row r="7368" spans="1:14" x14ac:dyDescent="0.25">
      <c r="A7368" s="1">
        <v>43042.916666648802</v>
      </c>
      <c r="B7368">
        <v>41.7</v>
      </c>
      <c r="C7368">
        <v>8.3220400000000012</v>
      </c>
      <c r="D7368">
        <v>-7.0017200000000003E-3</v>
      </c>
      <c r="E7368" s="22">
        <f t="shared" si="1160"/>
        <v>8.3220400000000012</v>
      </c>
      <c r="F7368" s="22">
        <f t="shared" si="1161"/>
        <v>-7.0017200000000003E-3</v>
      </c>
      <c r="G7368" s="22">
        <f t="shared" si="1153"/>
        <v>8.3150382800000013</v>
      </c>
      <c r="H7368" s="22">
        <f t="shared" si="1154"/>
        <v>10.700000000000003</v>
      </c>
      <c r="I7368" s="22">
        <f t="shared" si="1155"/>
        <v>2.3849617200000015</v>
      </c>
      <c r="J7368" s="22">
        <f t="shared" si="1156"/>
        <v>0</v>
      </c>
      <c r="K7368" s="22">
        <f t="shared" si="1157"/>
        <v>48.99227170999999</v>
      </c>
      <c r="L7368" s="22">
        <f t="shared" si="1158"/>
        <v>0</v>
      </c>
      <c r="M7368" s="22">
        <f t="shared" si="1162"/>
        <v>-5894.0774522500024</v>
      </c>
      <c r="N7368" s="22">
        <f t="shared" si="1159"/>
        <v>0</v>
      </c>
    </row>
    <row r="7369" spans="1:14" x14ac:dyDescent="0.25">
      <c r="A7369" s="1">
        <v>43042.958333315466</v>
      </c>
      <c r="B7369">
        <v>38.5</v>
      </c>
      <c r="C7369">
        <v>10.6785</v>
      </c>
      <c r="D7369">
        <v>-7.0017200000000003E-3</v>
      </c>
      <c r="E7369" s="22">
        <f t="shared" si="1160"/>
        <v>10.6785</v>
      </c>
      <c r="F7369" s="22">
        <f t="shared" si="1161"/>
        <v>-7.0017200000000003E-3</v>
      </c>
      <c r="G7369" s="22">
        <f t="shared" si="1153"/>
        <v>10.67149828</v>
      </c>
      <c r="H7369" s="22">
        <f t="shared" si="1154"/>
        <v>7.5</v>
      </c>
      <c r="I7369" s="22">
        <f t="shared" si="1155"/>
        <v>0</v>
      </c>
      <c r="J7369" s="22">
        <f t="shared" si="1156"/>
        <v>3.1714982799999998</v>
      </c>
      <c r="K7369" s="22">
        <f t="shared" si="1157"/>
        <v>0</v>
      </c>
      <c r="L7369" s="22">
        <f t="shared" si="1158"/>
        <v>3.1714982799999998</v>
      </c>
      <c r="M7369" s="22">
        <f t="shared" si="1162"/>
        <v>-5890.905953970002</v>
      </c>
      <c r="N7369" s="22">
        <f t="shared" si="1159"/>
        <v>0</v>
      </c>
    </row>
    <row r="7370" spans="1:14" x14ac:dyDescent="0.25">
      <c r="A7370" s="1">
        <v>43042.99999998213</v>
      </c>
      <c r="B7370">
        <v>35.799999999999997</v>
      </c>
      <c r="C7370">
        <v>13.915100000000001</v>
      </c>
      <c r="D7370">
        <v>-7.0017200000000003E-3</v>
      </c>
      <c r="E7370" s="22">
        <f t="shared" si="1160"/>
        <v>13.915100000000001</v>
      </c>
      <c r="F7370" s="22">
        <f t="shared" si="1161"/>
        <v>-7.0017200000000003E-3</v>
      </c>
      <c r="G7370" s="22">
        <f t="shared" si="1153"/>
        <v>13.908098280000001</v>
      </c>
      <c r="H7370" s="22">
        <f t="shared" si="1154"/>
        <v>4.7999999999999972</v>
      </c>
      <c r="I7370" s="22">
        <f t="shared" si="1155"/>
        <v>0</v>
      </c>
      <c r="J7370" s="22">
        <f t="shared" si="1156"/>
        <v>9.1080982800000037</v>
      </c>
      <c r="K7370" s="22">
        <f t="shared" si="1157"/>
        <v>0</v>
      </c>
      <c r="L7370" s="22">
        <f t="shared" si="1158"/>
        <v>12.279596560000003</v>
      </c>
      <c r="M7370" s="22">
        <f t="shared" si="1162"/>
        <v>-5881.7978556900016</v>
      </c>
      <c r="N7370" s="22">
        <f t="shared" si="1159"/>
        <v>0</v>
      </c>
    </row>
    <row r="7371" spans="1:14" x14ac:dyDescent="0.25">
      <c r="A7371" s="1">
        <v>43043.041666648794</v>
      </c>
      <c r="B7371">
        <v>35</v>
      </c>
      <c r="C7371">
        <v>12.680099999999999</v>
      </c>
      <c r="D7371">
        <v>-7.0017200000000003E-3</v>
      </c>
      <c r="E7371" s="22">
        <f t="shared" si="1160"/>
        <v>12.680099999999999</v>
      </c>
      <c r="F7371" s="22">
        <f t="shared" si="1161"/>
        <v>-7.0017200000000003E-3</v>
      </c>
      <c r="G7371" s="22">
        <f t="shared" si="1153"/>
        <v>12.67309828</v>
      </c>
      <c r="H7371" s="22">
        <f t="shared" si="1154"/>
        <v>4</v>
      </c>
      <c r="I7371" s="22">
        <f t="shared" si="1155"/>
        <v>0</v>
      </c>
      <c r="J7371" s="22">
        <f t="shared" si="1156"/>
        <v>8.6730982799999996</v>
      </c>
      <c r="K7371" s="22">
        <f t="shared" si="1157"/>
        <v>0</v>
      </c>
      <c r="L7371" s="22">
        <f t="shared" si="1158"/>
        <v>20.952694840000003</v>
      </c>
      <c r="M7371" s="22">
        <f t="shared" si="1162"/>
        <v>-5873.1247574100016</v>
      </c>
      <c r="N7371" s="22">
        <f t="shared" si="1159"/>
        <v>0</v>
      </c>
    </row>
    <row r="7372" spans="1:14" x14ac:dyDescent="0.25">
      <c r="A7372" s="1">
        <v>43043.083333315459</v>
      </c>
      <c r="B7372">
        <v>32.700000000000003</v>
      </c>
      <c r="C7372">
        <v>15.022399999999999</v>
      </c>
      <c r="D7372">
        <v>-7.0017200000000003E-3</v>
      </c>
      <c r="E7372" s="22">
        <f t="shared" si="1160"/>
        <v>15.022399999999999</v>
      </c>
      <c r="F7372" s="22">
        <f t="shared" si="1161"/>
        <v>-7.0017200000000003E-3</v>
      </c>
      <c r="G7372" s="22">
        <f t="shared" si="1153"/>
        <v>15.015398279999999</v>
      </c>
      <c r="H7372" s="22">
        <f t="shared" si="1154"/>
        <v>1.7000000000000028</v>
      </c>
      <c r="I7372" s="22">
        <f t="shared" si="1155"/>
        <v>0</v>
      </c>
      <c r="J7372" s="22">
        <f t="shared" si="1156"/>
        <v>13.315398279999997</v>
      </c>
      <c r="K7372" s="22">
        <f t="shared" si="1157"/>
        <v>0</v>
      </c>
      <c r="L7372" s="22">
        <f t="shared" si="1158"/>
        <v>34.268093120000003</v>
      </c>
      <c r="M7372" s="22">
        <f t="shared" si="1162"/>
        <v>-5859.8093591300012</v>
      </c>
      <c r="N7372" s="22">
        <f t="shared" si="1159"/>
        <v>0</v>
      </c>
    </row>
    <row r="7373" spans="1:14" x14ac:dyDescent="0.25">
      <c r="A7373" s="1">
        <v>43043.124999982123</v>
      </c>
      <c r="B7373">
        <v>32.9</v>
      </c>
      <c r="C7373">
        <v>14.8924</v>
      </c>
      <c r="D7373">
        <v>-7.0017200000000003E-3</v>
      </c>
      <c r="E7373" s="22">
        <f t="shared" si="1160"/>
        <v>14.8924</v>
      </c>
      <c r="F7373" s="22">
        <f t="shared" si="1161"/>
        <v>-7.0017200000000003E-3</v>
      </c>
      <c r="G7373" s="22">
        <f t="shared" si="1153"/>
        <v>14.88539828</v>
      </c>
      <c r="H7373" s="22">
        <f t="shared" si="1154"/>
        <v>1.8999999999999986</v>
      </c>
      <c r="I7373" s="22">
        <f t="shared" si="1155"/>
        <v>0</v>
      </c>
      <c r="J7373" s="22">
        <f t="shared" si="1156"/>
        <v>12.985398280000002</v>
      </c>
      <c r="K7373" s="22">
        <f t="shared" si="1157"/>
        <v>0</v>
      </c>
      <c r="L7373" s="22">
        <f t="shared" si="1158"/>
        <v>47.253491400000001</v>
      </c>
      <c r="M7373" s="22">
        <f t="shared" si="1162"/>
        <v>-5846.8239608500016</v>
      </c>
      <c r="N7373" s="22">
        <f t="shared" si="1159"/>
        <v>0</v>
      </c>
    </row>
    <row r="7374" spans="1:14" x14ac:dyDescent="0.25">
      <c r="A7374" s="1">
        <v>43043.166666648787</v>
      </c>
      <c r="B7374">
        <v>32.700000000000003</v>
      </c>
      <c r="C7374">
        <v>12.4955</v>
      </c>
      <c r="D7374">
        <v>-7.0017200000000003E-3</v>
      </c>
      <c r="E7374" s="22">
        <f t="shared" si="1160"/>
        <v>12.4955</v>
      </c>
      <c r="F7374" s="22">
        <f t="shared" si="1161"/>
        <v>-7.0017200000000003E-3</v>
      </c>
      <c r="G7374" s="22">
        <f t="shared" si="1153"/>
        <v>12.48849828</v>
      </c>
      <c r="H7374" s="22">
        <f t="shared" si="1154"/>
        <v>1.7000000000000028</v>
      </c>
      <c r="I7374" s="22">
        <f t="shared" si="1155"/>
        <v>0</v>
      </c>
      <c r="J7374" s="22">
        <f t="shared" si="1156"/>
        <v>10.788498279999997</v>
      </c>
      <c r="K7374" s="22">
        <f t="shared" si="1157"/>
        <v>0</v>
      </c>
      <c r="L7374" s="22">
        <f t="shared" si="1158"/>
        <v>58.04198968</v>
      </c>
      <c r="M7374" s="22">
        <f t="shared" si="1162"/>
        <v>-5836.035462570002</v>
      </c>
      <c r="N7374" s="22">
        <f t="shared" si="1159"/>
        <v>0</v>
      </c>
    </row>
    <row r="7375" spans="1:14" x14ac:dyDescent="0.25">
      <c r="A7375" s="1">
        <v>43043.208333315451</v>
      </c>
      <c r="B7375">
        <v>32.799999999999997</v>
      </c>
      <c r="C7375">
        <v>9.9707699999999999</v>
      </c>
      <c r="D7375">
        <v>-7.0017200000000003E-3</v>
      </c>
      <c r="E7375" s="22">
        <f t="shared" si="1160"/>
        <v>9.9707699999999999</v>
      </c>
      <c r="F7375" s="22">
        <f t="shared" si="1161"/>
        <v>-7.0017200000000003E-3</v>
      </c>
      <c r="G7375" s="22">
        <f t="shared" si="1153"/>
        <v>9.96376828</v>
      </c>
      <c r="H7375" s="22">
        <f t="shared" si="1154"/>
        <v>1.7999999999999972</v>
      </c>
      <c r="I7375" s="22">
        <f t="shared" si="1155"/>
        <v>0</v>
      </c>
      <c r="J7375" s="22">
        <f t="shared" si="1156"/>
        <v>8.1637682800000029</v>
      </c>
      <c r="K7375" s="22">
        <f t="shared" si="1157"/>
        <v>0</v>
      </c>
      <c r="L7375" s="22">
        <f t="shared" si="1158"/>
        <v>66.20575796</v>
      </c>
      <c r="M7375" s="22">
        <f t="shared" si="1162"/>
        <v>-5827.8716942900019</v>
      </c>
      <c r="N7375" s="22">
        <f t="shared" si="1159"/>
        <v>0</v>
      </c>
    </row>
    <row r="7376" spans="1:14" x14ac:dyDescent="0.25">
      <c r="A7376" s="1">
        <v>43043.249999982116</v>
      </c>
      <c r="B7376">
        <v>32.9</v>
      </c>
      <c r="C7376">
        <v>9.9505200000000009</v>
      </c>
      <c r="D7376">
        <v>-7.0017200000000003E-3</v>
      </c>
      <c r="E7376" s="22">
        <f t="shared" si="1160"/>
        <v>9.9505200000000009</v>
      </c>
      <c r="F7376" s="22">
        <f t="shared" si="1161"/>
        <v>-7.0017200000000003E-3</v>
      </c>
      <c r="G7376" s="22">
        <f t="shared" si="1153"/>
        <v>9.943518280000001</v>
      </c>
      <c r="H7376" s="22">
        <f t="shared" si="1154"/>
        <v>1.8999999999999986</v>
      </c>
      <c r="I7376" s="22">
        <f t="shared" si="1155"/>
        <v>0</v>
      </c>
      <c r="J7376" s="22">
        <f t="shared" si="1156"/>
        <v>8.0435182800000025</v>
      </c>
      <c r="K7376" s="22">
        <f t="shared" si="1157"/>
        <v>0</v>
      </c>
      <c r="L7376" s="22">
        <f t="shared" si="1158"/>
        <v>74.24927624</v>
      </c>
      <c r="M7376" s="22">
        <f t="shared" si="1162"/>
        <v>-5819.8281760100017</v>
      </c>
      <c r="N7376" s="22">
        <f t="shared" si="1159"/>
        <v>0</v>
      </c>
    </row>
    <row r="7377" spans="1:14" x14ac:dyDescent="0.25">
      <c r="A7377" s="1">
        <v>43043.29166664878</v>
      </c>
      <c r="B7377">
        <v>34.799999999999997</v>
      </c>
      <c r="C7377">
        <v>9.5678600000000014</v>
      </c>
      <c r="D7377">
        <v>0.10633216999999999</v>
      </c>
      <c r="E7377" s="22">
        <f t="shared" si="1160"/>
        <v>9.5678600000000014</v>
      </c>
      <c r="F7377" s="22">
        <f t="shared" si="1161"/>
        <v>0.10633216999999999</v>
      </c>
      <c r="G7377" s="22">
        <f t="shared" si="1153"/>
        <v>9.6741921700000013</v>
      </c>
      <c r="H7377" s="22">
        <f t="shared" si="1154"/>
        <v>3.7999999999999972</v>
      </c>
      <c r="I7377" s="22">
        <f t="shared" si="1155"/>
        <v>0</v>
      </c>
      <c r="J7377" s="22">
        <f t="shared" si="1156"/>
        <v>5.8741921700000042</v>
      </c>
      <c r="K7377" s="22">
        <f t="shared" si="1157"/>
        <v>0</v>
      </c>
      <c r="L7377" s="22">
        <f t="shared" si="1158"/>
        <v>80.123468410000001</v>
      </c>
      <c r="M7377" s="22">
        <f t="shared" si="1162"/>
        <v>-5813.9539838400015</v>
      </c>
      <c r="N7377" s="22">
        <f t="shared" si="1159"/>
        <v>0</v>
      </c>
    </row>
    <row r="7378" spans="1:14" x14ac:dyDescent="0.25">
      <c r="A7378" s="1">
        <v>43043.333333315444</v>
      </c>
      <c r="B7378">
        <v>37.799999999999997</v>
      </c>
      <c r="C7378">
        <v>7.37934</v>
      </c>
      <c r="D7378">
        <v>4.1053900000000008</v>
      </c>
      <c r="E7378" s="22">
        <f t="shared" si="1160"/>
        <v>7.37934</v>
      </c>
      <c r="F7378" s="22">
        <f t="shared" si="1161"/>
        <v>4.1053900000000008</v>
      </c>
      <c r="G7378" s="22">
        <f t="shared" si="1153"/>
        <v>11.484730000000001</v>
      </c>
      <c r="H7378" s="22">
        <f t="shared" si="1154"/>
        <v>6.7999999999999972</v>
      </c>
      <c r="I7378" s="22">
        <f t="shared" si="1155"/>
        <v>0</v>
      </c>
      <c r="J7378" s="22">
        <f t="shared" si="1156"/>
        <v>4.6847300000000036</v>
      </c>
      <c r="K7378" s="22">
        <f t="shared" si="1157"/>
        <v>0</v>
      </c>
      <c r="L7378" s="22">
        <f t="shared" si="1158"/>
        <v>84.808198410000003</v>
      </c>
      <c r="M7378" s="22">
        <f t="shared" si="1162"/>
        <v>-5809.2692538400015</v>
      </c>
      <c r="N7378" s="22">
        <f t="shared" si="1159"/>
        <v>0</v>
      </c>
    </row>
    <row r="7379" spans="1:14" x14ac:dyDescent="0.25">
      <c r="A7379" s="1">
        <v>43043.374999982108</v>
      </c>
      <c r="B7379">
        <v>40.1</v>
      </c>
      <c r="C7379">
        <v>7.8122100000000003</v>
      </c>
      <c r="D7379">
        <v>12.006590000000001</v>
      </c>
      <c r="E7379" s="22">
        <f t="shared" si="1160"/>
        <v>7.8122100000000003</v>
      </c>
      <c r="F7379" s="22">
        <f t="shared" si="1161"/>
        <v>12.006590000000001</v>
      </c>
      <c r="G7379" s="22">
        <f t="shared" si="1153"/>
        <v>19.818800000000003</v>
      </c>
      <c r="H7379" s="22">
        <f t="shared" si="1154"/>
        <v>9.1000000000000014</v>
      </c>
      <c r="I7379" s="22">
        <f t="shared" si="1155"/>
        <v>0</v>
      </c>
      <c r="J7379" s="22">
        <f t="shared" si="1156"/>
        <v>10.718800000000002</v>
      </c>
      <c r="K7379" s="22">
        <f t="shared" si="1157"/>
        <v>0</v>
      </c>
      <c r="L7379" s="22">
        <f t="shared" si="1158"/>
        <v>95.526998410000004</v>
      </c>
      <c r="M7379" s="22">
        <f t="shared" si="1162"/>
        <v>-5798.5504538400019</v>
      </c>
      <c r="N7379" s="22">
        <f t="shared" si="1159"/>
        <v>0</v>
      </c>
    </row>
    <row r="7380" spans="1:14" x14ac:dyDescent="0.25">
      <c r="A7380" s="1">
        <v>43043.416666648773</v>
      </c>
      <c r="B7380">
        <v>43.6</v>
      </c>
      <c r="C7380">
        <v>6.61226</v>
      </c>
      <c r="D7380">
        <v>16.69004</v>
      </c>
      <c r="E7380" s="22">
        <f t="shared" si="1160"/>
        <v>6.61226</v>
      </c>
      <c r="F7380" s="22">
        <f t="shared" si="1161"/>
        <v>16.69004</v>
      </c>
      <c r="G7380" s="22">
        <f t="shared" si="1153"/>
        <v>23.302299999999999</v>
      </c>
      <c r="H7380" s="22">
        <f t="shared" si="1154"/>
        <v>12.600000000000001</v>
      </c>
      <c r="I7380" s="22">
        <f t="shared" si="1155"/>
        <v>0</v>
      </c>
      <c r="J7380" s="22">
        <f t="shared" si="1156"/>
        <v>10.702299999999997</v>
      </c>
      <c r="K7380" s="22">
        <f t="shared" si="1157"/>
        <v>0</v>
      </c>
      <c r="L7380" s="22">
        <f t="shared" si="1158"/>
        <v>106.22929841</v>
      </c>
      <c r="M7380" s="22">
        <f t="shared" si="1162"/>
        <v>-5787.8481538400019</v>
      </c>
      <c r="N7380" s="22">
        <f t="shared" si="1159"/>
        <v>0</v>
      </c>
    </row>
    <row r="7381" spans="1:14" x14ac:dyDescent="0.25">
      <c r="A7381" s="1">
        <v>43043.458333315437</v>
      </c>
      <c r="B7381">
        <v>44.8</v>
      </c>
      <c r="C7381">
        <v>4.5787800000000001</v>
      </c>
      <c r="D7381">
        <v>15.492419999999997</v>
      </c>
      <c r="E7381" s="22">
        <f t="shared" si="1160"/>
        <v>4.5787800000000001</v>
      </c>
      <c r="F7381" s="22">
        <f t="shared" si="1161"/>
        <v>15.492419999999997</v>
      </c>
      <c r="G7381" s="22">
        <f t="shared" si="1153"/>
        <v>20.071199999999997</v>
      </c>
      <c r="H7381" s="22">
        <f t="shared" si="1154"/>
        <v>13.799999999999997</v>
      </c>
      <c r="I7381" s="22">
        <f t="shared" si="1155"/>
        <v>0</v>
      </c>
      <c r="J7381" s="22">
        <f t="shared" si="1156"/>
        <v>6.2712000000000003</v>
      </c>
      <c r="K7381" s="22">
        <f t="shared" si="1157"/>
        <v>0</v>
      </c>
      <c r="L7381" s="22">
        <f t="shared" si="1158"/>
        <v>112.50049841000001</v>
      </c>
      <c r="M7381" s="22">
        <f t="shared" si="1162"/>
        <v>-5781.5769538400018</v>
      </c>
      <c r="N7381" s="22">
        <f t="shared" si="1159"/>
        <v>0</v>
      </c>
    </row>
    <row r="7382" spans="1:14" x14ac:dyDescent="0.25">
      <c r="A7382" s="1">
        <v>43043.499999982101</v>
      </c>
      <c r="B7382">
        <v>46.5</v>
      </c>
      <c r="C7382">
        <v>4.9513100000000003</v>
      </c>
      <c r="D7382">
        <v>11.877180000000001</v>
      </c>
      <c r="E7382" s="22">
        <f t="shared" si="1160"/>
        <v>4.9513100000000003</v>
      </c>
      <c r="F7382" s="22">
        <f t="shared" si="1161"/>
        <v>11.877180000000001</v>
      </c>
      <c r="G7382" s="22">
        <f t="shared" si="1153"/>
        <v>16.828490000000002</v>
      </c>
      <c r="H7382" s="22">
        <f t="shared" si="1154"/>
        <v>15.5</v>
      </c>
      <c r="I7382" s="22">
        <f t="shared" si="1155"/>
        <v>0</v>
      </c>
      <c r="J7382" s="22">
        <f t="shared" si="1156"/>
        <v>1.3284900000000022</v>
      </c>
      <c r="K7382" s="22">
        <f t="shared" si="1157"/>
        <v>0</v>
      </c>
      <c r="L7382" s="22">
        <f t="shared" si="1158"/>
        <v>113.82898841000001</v>
      </c>
      <c r="M7382" s="22">
        <f t="shared" si="1162"/>
        <v>-5780.2484638400019</v>
      </c>
      <c r="N7382" s="22">
        <f t="shared" si="1159"/>
        <v>0</v>
      </c>
    </row>
    <row r="7383" spans="1:14" x14ac:dyDescent="0.25">
      <c r="A7383" s="1">
        <v>43043.541666648765</v>
      </c>
      <c r="B7383">
        <v>46.3</v>
      </c>
      <c r="C7383">
        <v>5.1273900000000001</v>
      </c>
      <c r="D7383">
        <v>19.138459999999998</v>
      </c>
      <c r="E7383" s="22">
        <f t="shared" si="1160"/>
        <v>5.1273900000000001</v>
      </c>
      <c r="F7383" s="22">
        <f t="shared" si="1161"/>
        <v>19.138459999999998</v>
      </c>
      <c r="G7383" s="22">
        <f t="shared" si="1153"/>
        <v>24.26585</v>
      </c>
      <c r="H7383" s="22">
        <f t="shared" si="1154"/>
        <v>15.299999999999997</v>
      </c>
      <c r="I7383" s="22">
        <f t="shared" si="1155"/>
        <v>0</v>
      </c>
      <c r="J7383" s="22">
        <f t="shared" si="1156"/>
        <v>8.9658500000000032</v>
      </c>
      <c r="K7383" s="22">
        <f t="shared" si="1157"/>
        <v>0</v>
      </c>
      <c r="L7383" s="22">
        <f t="shared" si="1158"/>
        <v>122.79483841000001</v>
      </c>
      <c r="M7383" s="22">
        <f t="shared" si="1162"/>
        <v>-5771.2826138400023</v>
      </c>
      <c r="N7383" s="22">
        <f t="shared" si="1159"/>
        <v>0</v>
      </c>
    </row>
    <row r="7384" spans="1:14" x14ac:dyDescent="0.25">
      <c r="A7384" s="1">
        <v>43043.58333331543</v>
      </c>
      <c r="B7384">
        <v>46.7</v>
      </c>
      <c r="C7384">
        <v>2.7388300000000001</v>
      </c>
      <c r="D7384">
        <v>19.663139999999999</v>
      </c>
      <c r="E7384" s="22">
        <f t="shared" si="1160"/>
        <v>2.7388300000000001</v>
      </c>
      <c r="F7384" s="22">
        <f t="shared" si="1161"/>
        <v>19.663139999999999</v>
      </c>
      <c r="G7384" s="22">
        <f t="shared" si="1153"/>
        <v>22.401969999999999</v>
      </c>
      <c r="H7384" s="22">
        <f t="shared" si="1154"/>
        <v>15.700000000000003</v>
      </c>
      <c r="I7384" s="22">
        <f t="shared" si="1155"/>
        <v>0</v>
      </c>
      <c r="J7384" s="22">
        <f t="shared" si="1156"/>
        <v>6.7019699999999958</v>
      </c>
      <c r="K7384" s="22">
        <f t="shared" si="1157"/>
        <v>0</v>
      </c>
      <c r="L7384" s="22">
        <f t="shared" si="1158"/>
        <v>129.49680841</v>
      </c>
      <c r="M7384" s="22">
        <f t="shared" si="1162"/>
        <v>-5764.5806438400023</v>
      </c>
      <c r="N7384" s="22">
        <f t="shared" si="1159"/>
        <v>0</v>
      </c>
    </row>
    <row r="7385" spans="1:14" x14ac:dyDescent="0.25">
      <c r="A7385" s="1">
        <v>43043.624999982094</v>
      </c>
      <c r="B7385">
        <v>47.1</v>
      </c>
      <c r="C7385">
        <v>2.5506599999999997</v>
      </c>
      <c r="D7385">
        <v>13.122119999999999</v>
      </c>
      <c r="E7385" s="22">
        <f t="shared" si="1160"/>
        <v>2.5506599999999997</v>
      </c>
      <c r="F7385" s="22">
        <f t="shared" si="1161"/>
        <v>13.122119999999999</v>
      </c>
      <c r="G7385" s="22">
        <f t="shared" si="1153"/>
        <v>15.672779999999999</v>
      </c>
      <c r="H7385" s="22">
        <f t="shared" si="1154"/>
        <v>16.100000000000001</v>
      </c>
      <c r="I7385" s="22">
        <f t="shared" si="1155"/>
        <v>0.42722000000000193</v>
      </c>
      <c r="J7385" s="22">
        <f t="shared" si="1156"/>
        <v>0</v>
      </c>
      <c r="K7385" s="22">
        <f t="shared" si="1157"/>
        <v>0.42722000000000193</v>
      </c>
      <c r="L7385" s="22">
        <f t="shared" si="1158"/>
        <v>0</v>
      </c>
      <c r="M7385" s="22">
        <f t="shared" si="1162"/>
        <v>-5765.0078638400018</v>
      </c>
      <c r="N7385" s="22">
        <f t="shared" si="1159"/>
        <v>0</v>
      </c>
    </row>
    <row r="7386" spans="1:14" x14ac:dyDescent="0.25">
      <c r="A7386" s="1">
        <v>43043.666666648758</v>
      </c>
      <c r="B7386">
        <v>46.7</v>
      </c>
      <c r="C7386">
        <v>2.42462</v>
      </c>
      <c r="D7386">
        <v>12.313360000000001</v>
      </c>
      <c r="E7386" s="22">
        <f t="shared" si="1160"/>
        <v>2.42462</v>
      </c>
      <c r="F7386" s="22">
        <f t="shared" si="1161"/>
        <v>12.313360000000001</v>
      </c>
      <c r="G7386" s="22">
        <f t="shared" si="1153"/>
        <v>14.73798</v>
      </c>
      <c r="H7386" s="22">
        <f t="shared" si="1154"/>
        <v>15.700000000000003</v>
      </c>
      <c r="I7386" s="22">
        <f t="shared" si="1155"/>
        <v>0.96202000000000254</v>
      </c>
      <c r="J7386" s="22">
        <f t="shared" si="1156"/>
        <v>0</v>
      </c>
      <c r="K7386" s="22">
        <f t="shared" si="1157"/>
        <v>1.3892400000000045</v>
      </c>
      <c r="L7386" s="22">
        <f t="shared" si="1158"/>
        <v>0</v>
      </c>
      <c r="M7386" s="22">
        <f t="shared" si="1162"/>
        <v>-5765.9698838400018</v>
      </c>
      <c r="N7386" s="22">
        <f t="shared" si="1159"/>
        <v>0</v>
      </c>
    </row>
    <row r="7387" spans="1:14" x14ac:dyDescent="0.25">
      <c r="A7387" s="1">
        <v>43043.708333315422</v>
      </c>
      <c r="B7387">
        <v>45.8</v>
      </c>
      <c r="C7387">
        <v>1.21238</v>
      </c>
      <c r="D7387">
        <v>6.3643099999999997</v>
      </c>
      <c r="E7387" s="22">
        <f t="shared" si="1160"/>
        <v>1.21238</v>
      </c>
      <c r="F7387" s="22">
        <f t="shared" si="1161"/>
        <v>6.3643099999999997</v>
      </c>
      <c r="G7387" s="22">
        <f t="shared" si="1153"/>
        <v>7.5766899999999993</v>
      </c>
      <c r="H7387" s="22">
        <f t="shared" si="1154"/>
        <v>14.799999999999997</v>
      </c>
      <c r="I7387" s="22">
        <f t="shared" si="1155"/>
        <v>7.2233099999999979</v>
      </c>
      <c r="J7387" s="22">
        <f t="shared" si="1156"/>
        <v>0</v>
      </c>
      <c r="K7387" s="22">
        <f t="shared" si="1157"/>
        <v>8.6125500000000024</v>
      </c>
      <c r="L7387" s="22">
        <f t="shared" si="1158"/>
        <v>0</v>
      </c>
      <c r="M7387" s="22">
        <f t="shared" si="1162"/>
        <v>-5773.1931938400021</v>
      </c>
      <c r="N7387" s="22">
        <f t="shared" si="1159"/>
        <v>0</v>
      </c>
    </row>
    <row r="7388" spans="1:14" x14ac:dyDescent="0.25">
      <c r="A7388" s="1">
        <v>43043.749999982087</v>
      </c>
      <c r="B7388">
        <v>44.9</v>
      </c>
      <c r="C7388">
        <v>0.94756899999999999</v>
      </c>
      <c r="D7388">
        <v>0.24118317000000003</v>
      </c>
      <c r="E7388" s="22">
        <f t="shared" si="1160"/>
        <v>0.94756899999999999</v>
      </c>
      <c r="F7388" s="22">
        <f t="shared" si="1161"/>
        <v>0.24118317000000003</v>
      </c>
      <c r="G7388" s="22">
        <f t="shared" si="1153"/>
        <v>1.1887521700000001</v>
      </c>
      <c r="H7388" s="22">
        <f t="shared" si="1154"/>
        <v>13.899999999999999</v>
      </c>
      <c r="I7388" s="22">
        <f t="shared" si="1155"/>
        <v>12.711247829999998</v>
      </c>
      <c r="J7388" s="22">
        <f t="shared" si="1156"/>
        <v>0</v>
      </c>
      <c r="K7388" s="22">
        <f t="shared" si="1157"/>
        <v>21.32379783</v>
      </c>
      <c r="L7388" s="22">
        <f t="shared" si="1158"/>
        <v>0</v>
      </c>
      <c r="M7388" s="22">
        <f t="shared" si="1162"/>
        <v>-5785.9044416700017</v>
      </c>
      <c r="N7388" s="22">
        <f t="shared" si="1159"/>
        <v>0</v>
      </c>
    </row>
    <row r="7389" spans="1:14" x14ac:dyDescent="0.25">
      <c r="A7389" s="1">
        <v>43043.791666648751</v>
      </c>
      <c r="B7389">
        <v>47.5</v>
      </c>
      <c r="C7389">
        <v>0.85989899999999997</v>
      </c>
      <c r="D7389">
        <v>-7.0017200000000003E-3</v>
      </c>
      <c r="E7389" s="22">
        <f t="shared" si="1160"/>
        <v>0.85989899999999997</v>
      </c>
      <c r="F7389" s="22">
        <f t="shared" si="1161"/>
        <v>-7.0017200000000003E-3</v>
      </c>
      <c r="G7389" s="22">
        <f t="shared" si="1153"/>
        <v>0.85289727999999998</v>
      </c>
      <c r="H7389" s="22">
        <f t="shared" si="1154"/>
        <v>16.5</v>
      </c>
      <c r="I7389" s="22">
        <f t="shared" si="1155"/>
        <v>15.647102719999999</v>
      </c>
      <c r="J7389" s="22">
        <f t="shared" si="1156"/>
        <v>0</v>
      </c>
      <c r="K7389" s="22">
        <f t="shared" si="1157"/>
        <v>36.970900549999996</v>
      </c>
      <c r="L7389" s="22">
        <f t="shared" si="1158"/>
        <v>0</v>
      </c>
      <c r="M7389" s="22">
        <f t="shared" si="1162"/>
        <v>-5801.5515443900013</v>
      </c>
      <c r="N7389" s="22">
        <f t="shared" si="1159"/>
        <v>0</v>
      </c>
    </row>
    <row r="7390" spans="1:14" x14ac:dyDescent="0.25">
      <c r="A7390" s="1">
        <v>43043.833333315415</v>
      </c>
      <c r="B7390">
        <v>45.4</v>
      </c>
      <c r="C7390">
        <v>0.71484599999999998</v>
      </c>
      <c r="D7390">
        <v>-7.0017200000000003E-3</v>
      </c>
      <c r="E7390" s="22">
        <f t="shared" si="1160"/>
        <v>0.71484599999999998</v>
      </c>
      <c r="F7390" s="22">
        <f t="shared" si="1161"/>
        <v>-7.0017200000000003E-3</v>
      </c>
      <c r="G7390" s="22">
        <f t="shared" si="1153"/>
        <v>0.70784427999999999</v>
      </c>
      <c r="H7390" s="22">
        <f t="shared" si="1154"/>
        <v>14.399999999999999</v>
      </c>
      <c r="I7390" s="22">
        <f t="shared" si="1155"/>
        <v>13.692155719999999</v>
      </c>
      <c r="J7390" s="22">
        <f t="shared" si="1156"/>
        <v>0</v>
      </c>
      <c r="K7390" s="22">
        <f t="shared" si="1157"/>
        <v>50.663056269999998</v>
      </c>
      <c r="L7390" s="22">
        <f t="shared" si="1158"/>
        <v>0</v>
      </c>
      <c r="M7390" s="22">
        <f t="shared" si="1162"/>
        <v>-5815.2437001100016</v>
      </c>
      <c r="N7390" s="22">
        <f t="shared" si="1159"/>
        <v>0</v>
      </c>
    </row>
    <row r="7391" spans="1:14" x14ac:dyDescent="0.25">
      <c r="A7391" s="1">
        <v>43043.874999982079</v>
      </c>
      <c r="B7391">
        <v>45.6</v>
      </c>
      <c r="C7391">
        <v>1.12198</v>
      </c>
      <c r="D7391">
        <v>-7.0017200000000003E-3</v>
      </c>
      <c r="E7391" s="22">
        <f t="shared" si="1160"/>
        <v>1.12198</v>
      </c>
      <c r="F7391" s="22">
        <f t="shared" si="1161"/>
        <v>-7.0017200000000003E-3</v>
      </c>
      <c r="G7391" s="22">
        <f t="shared" si="1153"/>
        <v>1.1149782799999999</v>
      </c>
      <c r="H7391" s="22">
        <f t="shared" si="1154"/>
        <v>14.600000000000001</v>
      </c>
      <c r="I7391" s="22">
        <f t="shared" si="1155"/>
        <v>13.485021720000002</v>
      </c>
      <c r="J7391" s="22">
        <f t="shared" si="1156"/>
        <v>0</v>
      </c>
      <c r="K7391" s="22">
        <f t="shared" si="1157"/>
        <v>64.148077990000004</v>
      </c>
      <c r="L7391" s="22">
        <f t="shared" si="1158"/>
        <v>0</v>
      </c>
      <c r="M7391" s="22">
        <f t="shared" si="1162"/>
        <v>-5828.7287218300016</v>
      </c>
      <c r="N7391" s="22">
        <f t="shared" si="1159"/>
        <v>0</v>
      </c>
    </row>
    <row r="7392" spans="1:14" x14ac:dyDescent="0.25">
      <c r="A7392" s="1">
        <v>43043.916666648744</v>
      </c>
      <c r="B7392">
        <v>42.9</v>
      </c>
      <c r="C7392">
        <v>1.95228</v>
      </c>
      <c r="D7392">
        <v>-7.0017200000000003E-3</v>
      </c>
      <c r="E7392" s="22">
        <f t="shared" si="1160"/>
        <v>1.95228</v>
      </c>
      <c r="F7392" s="22">
        <f t="shared" si="1161"/>
        <v>-7.0017200000000003E-3</v>
      </c>
      <c r="G7392" s="22">
        <f t="shared" si="1153"/>
        <v>1.9452782799999999</v>
      </c>
      <c r="H7392" s="22">
        <f t="shared" si="1154"/>
        <v>11.899999999999999</v>
      </c>
      <c r="I7392" s="22">
        <f t="shared" si="1155"/>
        <v>9.9547217199999984</v>
      </c>
      <c r="J7392" s="22">
        <f t="shared" si="1156"/>
        <v>0</v>
      </c>
      <c r="K7392" s="22">
        <f t="shared" si="1157"/>
        <v>74.102799709999999</v>
      </c>
      <c r="L7392" s="22">
        <f t="shared" si="1158"/>
        <v>0</v>
      </c>
      <c r="M7392" s="22">
        <f t="shared" si="1162"/>
        <v>-5838.6834435500014</v>
      </c>
      <c r="N7392" s="22">
        <f t="shared" si="1159"/>
        <v>0</v>
      </c>
    </row>
    <row r="7393" spans="1:14" x14ac:dyDescent="0.25">
      <c r="A7393" s="1">
        <v>43043.958333315408</v>
      </c>
      <c r="B7393">
        <v>41.3</v>
      </c>
      <c r="C7393">
        <v>0.95694399999999991</v>
      </c>
      <c r="D7393">
        <v>-7.0017200000000003E-3</v>
      </c>
      <c r="E7393" s="22">
        <f t="shared" si="1160"/>
        <v>0.95694399999999991</v>
      </c>
      <c r="F7393" s="22">
        <f t="shared" si="1161"/>
        <v>-7.0017200000000003E-3</v>
      </c>
      <c r="G7393" s="22">
        <f t="shared" si="1153"/>
        <v>0.94994227999999992</v>
      </c>
      <c r="H7393" s="22">
        <f t="shared" si="1154"/>
        <v>10.299999999999997</v>
      </c>
      <c r="I7393" s="22">
        <f t="shared" si="1155"/>
        <v>9.350057719999997</v>
      </c>
      <c r="J7393" s="22">
        <f t="shared" si="1156"/>
        <v>0</v>
      </c>
      <c r="K7393" s="22">
        <f t="shared" si="1157"/>
        <v>83.452857429999995</v>
      </c>
      <c r="L7393" s="22">
        <f t="shared" si="1158"/>
        <v>0</v>
      </c>
      <c r="M7393" s="22">
        <f t="shared" si="1162"/>
        <v>-5848.0335012700016</v>
      </c>
      <c r="N7393" s="22">
        <f t="shared" si="1159"/>
        <v>0</v>
      </c>
    </row>
    <row r="7394" spans="1:14" x14ac:dyDescent="0.25">
      <c r="A7394" s="1">
        <v>43043.999999982072</v>
      </c>
      <c r="B7394">
        <v>38</v>
      </c>
      <c r="C7394">
        <v>1.0484800000000001</v>
      </c>
      <c r="D7394">
        <v>-7.0017200000000003E-3</v>
      </c>
      <c r="E7394" s="22">
        <f t="shared" si="1160"/>
        <v>1.0484800000000001</v>
      </c>
      <c r="F7394" s="22">
        <f t="shared" si="1161"/>
        <v>-7.0017200000000003E-3</v>
      </c>
      <c r="G7394" s="22">
        <f t="shared" si="1153"/>
        <v>1.04147828</v>
      </c>
      <c r="H7394" s="22">
        <f t="shared" si="1154"/>
        <v>7</v>
      </c>
      <c r="I7394" s="22">
        <f t="shared" si="1155"/>
        <v>5.9585217200000002</v>
      </c>
      <c r="J7394" s="22">
        <f t="shared" si="1156"/>
        <v>0</v>
      </c>
      <c r="K7394" s="22">
        <f t="shared" si="1157"/>
        <v>89.411379149999988</v>
      </c>
      <c r="L7394" s="22">
        <f t="shared" si="1158"/>
        <v>0</v>
      </c>
      <c r="M7394" s="22">
        <f t="shared" si="1162"/>
        <v>-5853.9920229900017</v>
      </c>
      <c r="N7394" s="22">
        <f t="shared" si="1159"/>
        <v>0</v>
      </c>
    </row>
    <row r="7395" spans="1:14" x14ac:dyDescent="0.25">
      <c r="A7395" s="1">
        <v>43044.041666648736</v>
      </c>
      <c r="B7395">
        <v>35.9</v>
      </c>
      <c r="C7395">
        <v>2.3275700000000001</v>
      </c>
      <c r="D7395">
        <v>-7.0017200000000003E-3</v>
      </c>
      <c r="E7395" s="22">
        <f t="shared" si="1160"/>
        <v>2.3275700000000001</v>
      </c>
      <c r="F7395" s="22">
        <f t="shared" si="1161"/>
        <v>-7.0017200000000003E-3</v>
      </c>
      <c r="G7395" s="22">
        <f t="shared" si="1153"/>
        <v>2.3205682800000003</v>
      </c>
      <c r="H7395" s="22">
        <f t="shared" si="1154"/>
        <v>4.8999999999999986</v>
      </c>
      <c r="I7395" s="22">
        <f t="shared" si="1155"/>
        <v>2.5794317199999983</v>
      </c>
      <c r="J7395" s="22">
        <f t="shared" si="1156"/>
        <v>0</v>
      </c>
      <c r="K7395" s="22">
        <f t="shared" si="1157"/>
        <v>91.99081086999999</v>
      </c>
      <c r="L7395" s="22">
        <f t="shared" si="1158"/>
        <v>0</v>
      </c>
      <c r="M7395" s="22">
        <f t="shared" si="1162"/>
        <v>-5856.5714547100015</v>
      </c>
      <c r="N7395" s="22">
        <f t="shared" si="1159"/>
        <v>0</v>
      </c>
    </row>
    <row r="7396" spans="1:14" x14ac:dyDescent="0.25">
      <c r="A7396" s="1">
        <v>43044.083333315401</v>
      </c>
      <c r="B7396">
        <v>34.5</v>
      </c>
      <c r="C7396">
        <v>3.0597699999999999</v>
      </c>
      <c r="D7396">
        <v>-7.0017200000000003E-3</v>
      </c>
      <c r="E7396" s="22">
        <f t="shared" si="1160"/>
        <v>3.0597699999999999</v>
      </c>
      <c r="F7396" s="22">
        <f t="shared" si="1161"/>
        <v>-7.0017200000000003E-3</v>
      </c>
      <c r="G7396" s="22">
        <f t="shared" si="1153"/>
        <v>3.05276828</v>
      </c>
      <c r="H7396" s="22">
        <f t="shared" si="1154"/>
        <v>3.5</v>
      </c>
      <c r="I7396" s="22">
        <f t="shared" si="1155"/>
        <v>0.44723172</v>
      </c>
      <c r="J7396" s="22">
        <f t="shared" si="1156"/>
        <v>0</v>
      </c>
      <c r="K7396" s="22">
        <f t="shared" si="1157"/>
        <v>92.438042589999995</v>
      </c>
      <c r="L7396" s="22">
        <f t="shared" si="1158"/>
        <v>0</v>
      </c>
      <c r="M7396" s="22">
        <f t="shared" si="1162"/>
        <v>-5857.0186864300013</v>
      </c>
      <c r="N7396" s="22">
        <f t="shared" si="1159"/>
        <v>0</v>
      </c>
    </row>
    <row r="7397" spans="1:14" x14ac:dyDescent="0.25">
      <c r="A7397" s="1">
        <v>43044.124999982065</v>
      </c>
      <c r="B7397">
        <v>34.299999999999997</v>
      </c>
      <c r="C7397">
        <v>2.7095500000000001</v>
      </c>
      <c r="D7397">
        <v>-7.0017200000000003E-3</v>
      </c>
      <c r="E7397" s="22">
        <f t="shared" si="1160"/>
        <v>2.7095500000000001</v>
      </c>
      <c r="F7397" s="22">
        <f t="shared" si="1161"/>
        <v>-7.0017200000000003E-3</v>
      </c>
      <c r="G7397" s="22">
        <f t="shared" si="1153"/>
        <v>2.7025482800000002</v>
      </c>
      <c r="H7397" s="22">
        <f t="shared" si="1154"/>
        <v>3.2999999999999972</v>
      </c>
      <c r="I7397" s="22">
        <f t="shared" si="1155"/>
        <v>0.59745171999999691</v>
      </c>
      <c r="J7397" s="22">
        <f t="shared" si="1156"/>
        <v>0</v>
      </c>
      <c r="K7397" s="22">
        <f t="shared" si="1157"/>
        <v>93.03549430999999</v>
      </c>
      <c r="L7397" s="22">
        <f t="shared" si="1158"/>
        <v>0</v>
      </c>
      <c r="M7397" s="22">
        <f t="shared" si="1162"/>
        <v>-5857.6161381500015</v>
      </c>
      <c r="N7397" s="22">
        <f t="shared" si="1159"/>
        <v>0</v>
      </c>
    </row>
    <row r="7398" spans="1:14" x14ac:dyDescent="0.25">
      <c r="A7398" s="1">
        <v>43044.166666648729</v>
      </c>
      <c r="B7398">
        <v>32.6</v>
      </c>
      <c r="C7398">
        <v>2.8877800000000002</v>
      </c>
      <c r="D7398">
        <v>-7.0017200000000003E-3</v>
      </c>
      <c r="E7398" s="22">
        <f t="shared" si="1160"/>
        <v>2.8877800000000002</v>
      </c>
      <c r="F7398" s="22">
        <f t="shared" si="1161"/>
        <v>-7.0017200000000003E-3</v>
      </c>
      <c r="G7398" s="22">
        <f t="shared" si="1153"/>
        <v>2.8807782800000004</v>
      </c>
      <c r="H7398" s="22">
        <f t="shared" si="1154"/>
        <v>1.6000000000000014</v>
      </c>
      <c r="I7398" s="22">
        <f t="shared" si="1155"/>
        <v>0</v>
      </c>
      <c r="J7398" s="22">
        <f t="shared" si="1156"/>
        <v>1.2807782799999989</v>
      </c>
      <c r="K7398" s="22">
        <f t="shared" si="1157"/>
        <v>0</v>
      </c>
      <c r="L7398" s="22">
        <f t="shared" si="1158"/>
        <v>1.2807782799999989</v>
      </c>
      <c r="M7398" s="22">
        <f t="shared" si="1162"/>
        <v>-5856.3353598700014</v>
      </c>
      <c r="N7398" s="22">
        <f t="shared" si="1159"/>
        <v>0</v>
      </c>
    </row>
    <row r="7399" spans="1:14" x14ac:dyDescent="0.25">
      <c r="A7399" s="1">
        <v>43044.208333315393</v>
      </c>
      <c r="B7399">
        <v>32.1</v>
      </c>
      <c r="C7399">
        <v>3.3268499999999999</v>
      </c>
      <c r="D7399">
        <v>-7.0017200000000003E-3</v>
      </c>
      <c r="E7399" s="22">
        <f t="shared" si="1160"/>
        <v>3.3268499999999999</v>
      </c>
      <c r="F7399" s="22">
        <f t="shared" si="1161"/>
        <v>-7.0017200000000003E-3</v>
      </c>
      <c r="G7399" s="22">
        <f t="shared" si="1153"/>
        <v>3.31984828</v>
      </c>
      <c r="H7399" s="22">
        <f t="shared" si="1154"/>
        <v>1.1000000000000014</v>
      </c>
      <c r="I7399" s="22">
        <f t="shared" si="1155"/>
        <v>0</v>
      </c>
      <c r="J7399" s="22">
        <f t="shared" si="1156"/>
        <v>2.2198482799999986</v>
      </c>
      <c r="K7399" s="22">
        <f t="shared" si="1157"/>
        <v>0</v>
      </c>
      <c r="L7399" s="22">
        <f t="shared" si="1158"/>
        <v>3.5006265599999975</v>
      </c>
      <c r="M7399" s="22">
        <f t="shared" si="1162"/>
        <v>-5854.115511590001</v>
      </c>
      <c r="N7399" s="22">
        <f t="shared" si="1159"/>
        <v>0</v>
      </c>
    </row>
    <row r="7400" spans="1:14" x14ac:dyDescent="0.25">
      <c r="A7400" s="1">
        <v>43044.249999982057</v>
      </c>
      <c r="B7400">
        <v>32.700000000000003</v>
      </c>
      <c r="C7400">
        <v>4.06996</v>
      </c>
      <c r="D7400">
        <v>-7.0017200000000003E-3</v>
      </c>
      <c r="E7400" s="22">
        <f t="shared" si="1160"/>
        <v>4.06996</v>
      </c>
      <c r="F7400" s="22">
        <f t="shared" si="1161"/>
        <v>-7.0017200000000003E-3</v>
      </c>
      <c r="G7400" s="22">
        <f t="shared" si="1153"/>
        <v>4.0629582800000001</v>
      </c>
      <c r="H7400" s="22">
        <f t="shared" si="1154"/>
        <v>1.7000000000000028</v>
      </c>
      <c r="I7400" s="22">
        <f t="shared" si="1155"/>
        <v>0</v>
      </c>
      <c r="J7400" s="22">
        <f t="shared" si="1156"/>
        <v>2.3629582799999973</v>
      </c>
      <c r="K7400" s="22">
        <f t="shared" si="1157"/>
        <v>0</v>
      </c>
      <c r="L7400" s="22">
        <f t="shared" si="1158"/>
        <v>5.8635848399999944</v>
      </c>
      <c r="M7400" s="22">
        <f t="shared" si="1162"/>
        <v>-5851.7525533100006</v>
      </c>
      <c r="N7400" s="22">
        <f t="shared" si="1159"/>
        <v>0</v>
      </c>
    </row>
    <row r="7401" spans="1:14" x14ac:dyDescent="0.25">
      <c r="A7401" s="1">
        <v>43044.291666648722</v>
      </c>
      <c r="B7401">
        <v>36.4</v>
      </c>
      <c r="C7401">
        <v>3.23706</v>
      </c>
      <c r="D7401">
        <v>7.4862869999999998E-2</v>
      </c>
      <c r="E7401" s="22">
        <f t="shared" si="1160"/>
        <v>3.23706</v>
      </c>
      <c r="F7401" s="22">
        <f t="shared" si="1161"/>
        <v>7.4862869999999998E-2</v>
      </c>
      <c r="G7401" s="22">
        <f t="shared" si="1153"/>
        <v>3.3119228700000001</v>
      </c>
      <c r="H7401" s="22">
        <f t="shared" si="1154"/>
        <v>5.3999999999999986</v>
      </c>
      <c r="I7401" s="22">
        <f t="shared" si="1155"/>
        <v>2.0880771299999985</v>
      </c>
      <c r="J7401" s="22">
        <f t="shared" si="1156"/>
        <v>0</v>
      </c>
      <c r="K7401" s="22">
        <f t="shared" si="1157"/>
        <v>2.0880771299999985</v>
      </c>
      <c r="L7401" s="22">
        <f t="shared" si="1158"/>
        <v>0</v>
      </c>
      <c r="M7401" s="22">
        <f t="shared" si="1162"/>
        <v>-5853.8406304400005</v>
      </c>
      <c r="N7401" s="22">
        <f t="shared" si="1159"/>
        <v>0</v>
      </c>
    </row>
    <row r="7402" spans="1:14" x14ac:dyDescent="0.25">
      <c r="A7402" s="1">
        <v>43044.333333315386</v>
      </c>
      <c r="B7402">
        <v>38.6</v>
      </c>
      <c r="C7402">
        <v>4.0854699999999999</v>
      </c>
      <c r="D7402">
        <v>5.7391099999999993</v>
      </c>
      <c r="E7402" s="22">
        <f t="shared" si="1160"/>
        <v>4.0854699999999999</v>
      </c>
      <c r="F7402" s="22">
        <f t="shared" si="1161"/>
        <v>5.7391099999999993</v>
      </c>
      <c r="G7402" s="22">
        <f t="shared" ref="G7402:G7465" si="1163">(E7402+F7402)</f>
        <v>9.8245799999999992</v>
      </c>
      <c r="H7402" s="22">
        <f t="shared" ref="H7402:H7465" si="1164">B7402-$S$4</f>
        <v>7.6000000000000014</v>
      </c>
      <c r="I7402" s="22">
        <f t="shared" ref="I7402:I7465" si="1165">IF((H7402-G7402)&gt;0, (H7402-G7402), (0))</f>
        <v>0</v>
      </c>
      <c r="J7402" s="22">
        <f t="shared" ref="J7402:J7465" si="1166">IF(I7402=0, G7402-H7402,0)</f>
        <v>2.2245799999999978</v>
      </c>
      <c r="K7402" s="22">
        <f t="shared" ref="K7402:K7465" si="1167">IF(I7402&gt;0, K7401+I7402, 0)</f>
        <v>0</v>
      </c>
      <c r="L7402" s="22">
        <f t="shared" ref="L7402:L7465" si="1168">IF(J7402&gt;0,L7401+J7402, 0)</f>
        <v>2.2245799999999978</v>
      </c>
      <c r="M7402" s="22">
        <f t="shared" si="1162"/>
        <v>-5851.6160504400004</v>
      </c>
      <c r="N7402" s="22">
        <f t="shared" ref="N7402:N7465" si="1169">(M7401-I7402+J7402)-M7402</f>
        <v>0</v>
      </c>
    </row>
    <row r="7403" spans="1:14" x14ac:dyDescent="0.25">
      <c r="A7403" s="1">
        <v>43044.37499998205</v>
      </c>
      <c r="B7403">
        <v>40.9</v>
      </c>
      <c r="C7403">
        <v>5.9978999999999996</v>
      </c>
      <c r="D7403">
        <v>11.78505</v>
      </c>
      <c r="E7403" s="22">
        <f t="shared" si="1160"/>
        <v>5.9978999999999996</v>
      </c>
      <c r="F7403" s="22">
        <f t="shared" si="1161"/>
        <v>11.78505</v>
      </c>
      <c r="G7403" s="22">
        <f t="shared" si="1163"/>
        <v>17.78295</v>
      </c>
      <c r="H7403" s="22">
        <f t="shared" si="1164"/>
        <v>9.8999999999999986</v>
      </c>
      <c r="I7403" s="22">
        <f t="shared" si="1165"/>
        <v>0</v>
      </c>
      <c r="J7403" s="22">
        <f t="shared" si="1166"/>
        <v>7.882950000000001</v>
      </c>
      <c r="K7403" s="22">
        <f t="shared" si="1167"/>
        <v>0</v>
      </c>
      <c r="L7403" s="22">
        <f t="shared" si="1168"/>
        <v>10.107529999999999</v>
      </c>
      <c r="M7403" s="22">
        <f t="shared" si="1162"/>
        <v>-5843.7331004400003</v>
      </c>
      <c r="N7403" s="22">
        <f t="shared" si="1169"/>
        <v>0</v>
      </c>
    </row>
    <row r="7404" spans="1:14" x14ac:dyDescent="0.25">
      <c r="A7404" s="1">
        <v>43044.416666648714</v>
      </c>
      <c r="B7404">
        <v>45.2</v>
      </c>
      <c r="C7404">
        <v>5.14818</v>
      </c>
      <c r="D7404">
        <v>16.200430000000001</v>
      </c>
      <c r="E7404" s="22">
        <f t="shared" si="1160"/>
        <v>5.14818</v>
      </c>
      <c r="F7404" s="22">
        <f t="shared" si="1161"/>
        <v>16.200430000000001</v>
      </c>
      <c r="G7404" s="22">
        <f t="shared" si="1163"/>
        <v>21.348610000000001</v>
      </c>
      <c r="H7404" s="22">
        <f t="shared" si="1164"/>
        <v>14.200000000000003</v>
      </c>
      <c r="I7404" s="22">
        <f t="shared" si="1165"/>
        <v>0</v>
      </c>
      <c r="J7404" s="22">
        <f t="shared" si="1166"/>
        <v>7.1486099999999979</v>
      </c>
      <c r="K7404" s="22">
        <f t="shared" si="1167"/>
        <v>0</v>
      </c>
      <c r="L7404" s="22">
        <f t="shared" si="1168"/>
        <v>17.256139999999995</v>
      </c>
      <c r="M7404" s="22">
        <f t="shared" si="1162"/>
        <v>-5836.5844904400001</v>
      </c>
      <c r="N7404" s="22">
        <f t="shared" si="1169"/>
        <v>0</v>
      </c>
    </row>
    <row r="7405" spans="1:14" x14ac:dyDescent="0.25">
      <c r="A7405" s="1">
        <v>43044.458333315379</v>
      </c>
      <c r="B7405">
        <v>48</v>
      </c>
      <c r="C7405">
        <v>5.3016800000000002</v>
      </c>
      <c r="D7405">
        <v>18.873390000000001</v>
      </c>
      <c r="E7405" s="22">
        <f t="shared" si="1160"/>
        <v>5.3016800000000002</v>
      </c>
      <c r="F7405" s="22">
        <f t="shared" si="1161"/>
        <v>18.873390000000001</v>
      </c>
      <c r="G7405" s="22">
        <f t="shared" si="1163"/>
        <v>24.175070000000002</v>
      </c>
      <c r="H7405" s="22">
        <f t="shared" si="1164"/>
        <v>17</v>
      </c>
      <c r="I7405" s="22">
        <f t="shared" si="1165"/>
        <v>0</v>
      </c>
      <c r="J7405" s="22">
        <f t="shared" si="1166"/>
        <v>7.1750700000000016</v>
      </c>
      <c r="K7405" s="22">
        <f t="shared" si="1167"/>
        <v>0</v>
      </c>
      <c r="L7405" s="22">
        <f t="shared" si="1168"/>
        <v>24.431209999999997</v>
      </c>
      <c r="M7405" s="22">
        <f t="shared" si="1162"/>
        <v>-5829.4094204399998</v>
      </c>
      <c r="N7405" s="22">
        <f t="shared" si="1169"/>
        <v>0</v>
      </c>
    </row>
    <row r="7406" spans="1:14" x14ac:dyDescent="0.25">
      <c r="A7406" s="1">
        <v>43044.499999982043</v>
      </c>
      <c r="B7406">
        <v>46.2</v>
      </c>
      <c r="C7406">
        <v>6.0798699999999997</v>
      </c>
      <c r="D7406">
        <v>8.8505299999999991</v>
      </c>
      <c r="E7406" s="22">
        <f t="shared" si="1160"/>
        <v>6.0798699999999997</v>
      </c>
      <c r="F7406" s="22">
        <f t="shared" si="1161"/>
        <v>8.8505299999999991</v>
      </c>
      <c r="G7406" s="22">
        <f t="shared" si="1163"/>
        <v>14.930399999999999</v>
      </c>
      <c r="H7406" s="22">
        <f t="shared" si="1164"/>
        <v>15.200000000000003</v>
      </c>
      <c r="I7406" s="22">
        <f t="shared" si="1165"/>
        <v>0.26960000000000406</v>
      </c>
      <c r="J7406" s="22">
        <f t="shared" si="1166"/>
        <v>0</v>
      </c>
      <c r="K7406" s="22">
        <f t="shared" si="1167"/>
        <v>0.26960000000000406</v>
      </c>
      <c r="L7406" s="22">
        <f t="shared" si="1168"/>
        <v>0</v>
      </c>
      <c r="M7406" s="22">
        <f t="shared" si="1162"/>
        <v>-5829.6790204399995</v>
      </c>
      <c r="N7406" s="22">
        <f t="shared" si="1169"/>
        <v>0</v>
      </c>
    </row>
    <row r="7407" spans="1:14" x14ac:dyDescent="0.25">
      <c r="A7407" s="1">
        <v>43044.541666648707</v>
      </c>
      <c r="B7407">
        <v>42.3</v>
      </c>
      <c r="C7407">
        <v>5.6814999999999998</v>
      </c>
      <c r="D7407">
        <v>9.1061199999999989</v>
      </c>
      <c r="E7407" s="22">
        <f t="shared" si="1160"/>
        <v>5.6814999999999998</v>
      </c>
      <c r="F7407" s="22">
        <f t="shared" si="1161"/>
        <v>9.1061199999999989</v>
      </c>
      <c r="G7407" s="22">
        <f t="shared" si="1163"/>
        <v>14.787619999999999</v>
      </c>
      <c r="H7407" s="22">
        <f t="shared" si="1164"/>
        <v>11.299999999999997</v>
      </c>
      <c r="I7407" s="22">
        <f t="shared" si="1165"/>
        <v>0</v>
      </c>
      <c r="J7407" s="22">
        <f t="shared" si="1166"/>
        <v>3.4876200000000015</v>
      </c>
      <c r="K7407" s="22">
        <f t="shared" si="1167"/>
        <v>0</v>
      </c>
      <c r="L7407" s="22">
        <f t="shared" si="1168"/>
        <v>3.4876200000000015</v>
      </c>
      <c r="M7407" s="22">
        <f t="shared" si="1162"/>
        <v>-5826.1914004399996</v>
      </c>
      <c r="N7407" s="22">
        <f t="shared" si="1169"/>
        <v>0</v>
      </c>
    </row>
    <row r="7408" spans="1:14" x14ac:dyDescent="0.25">
      <c r="A7408" s="1">
        <v>43044.583333315371</v>
      </c>
      <c r="B7408">
        <v>46.7</v>
      </c>
      <c r="C7408">
        <v>5.4679899999999995</v>
      </c>
      <c r="D7408">
        <v>12.89461</v>
      </c>
      <c r="E7408" s="22">
        <f t="shared" si="1160"/>
        <v>5.4679899999999995</v>
      </c>
      <c r="F7408" s="22">
        <f t="shared" si="1161"/>
        <v>12.89461</v>
      </c>
      <c r="G7408" s="22">
        <f t="shared" si="1163"/>
        <v>18.3626</v>
      </c>
      <c r="H7408" s="22">
        <f t="shared" si="1164"/>
        <v>15.700000000000003</v>
      </c>
      <c r="I7408" s="22">
        <f t="shared" si="1165"/>
        <v>0</v>
      </c>
      <c r="J7408" s="22">
        <f t="shared" si="1166"/>
        <v>2.6625999999999976</v>
      </c>
      <c r="K7408" s="22">
        <f t="shared" si="1167"/>
        <v>0</v>
      </c>
      <c r="L7408" s="22">
        <f t="shared" si="1168"/>
        <v>6.1502199999999991</v>
      </c>
      <c r="M7408" s="22">
        <f t="shared" si="1162"/>
        <v>-5823.5288004399999</v>
      </c>
      <c r="N7408" s="22">
        <f t="shared" si="1169"/>
        <v>0</v>
      </c>
    </row>
    <row r="7409" spans="1:14" x14ac:dyDescent="0.25">
      <c r="A7409" s="1">
        <v>43044.624999982036</v>
      </c>
      <c r="B7409">
        <v>47.5</v>
      </c>
      <c r="C7409">
        <v>3.9432600000000004</v>
      </c>
      <c r="D7409">
        <v>8.7597699999999996</v>
      </c>
      <c r="E7409" s="22">
        <f t="shared" si="1160"/>
        <v>3.9432600000000004</v>
      </c>
      <c r="F7409" s="22">
        <f t="shared" si="1161"/>
        <v>8.7597699999999996</v>
      </c>
      <c r="G7409" s="22">
        <f t="shared" si="1163"/>
        <v>12.70303</v>
      </c>
      <c r="H7409" s="22">
        <f t="shared" si="1164"/>
        <v>16.5</v>
      </c>
      <c r="I7409" s="22">
        <f t="shared" si="1165"/>
        <v>3.79697</v>
      </c>
      <c r="J7409" s="22">
        <f t="shared" si="1166"/>
        <v>0</v>
      </c>
      <c r="K7409" s="22">
        <f t="shared" si="1167"/>
        <v>3.79697</v>
      </c>
      <c r="L7409" s="22">
        <f t="shared" si="1168"/>
        <v>0</v>
      </c>
      <c r="M7409" s="22">
        <f t="shared" si="1162"/>
        <v>-5827.3257704400003</v>
      </c>
      <c r="N7409" s="22">
        <f t="shared" si="1169"/>
        <v>0</v>
      </c>
    </row>
    <row r="7410" spans="1:14" x14ac:dyDescent="0.25">
      <c r="A7410" s="1">
        <v>43044.6666666487</v>
      </c>
      <c r="B7410">
        <v>48.4</v>
      </c>
      <c r="C7410">
        <v>3.3298700000000001</v>
      </c>
      <c r="D7410">
        <v>6.8312000000000008</v>
      </c>
      <c r="E7410" s="22">
        <f t="shared" si="1160"/>
        <v>3.3298700000000001</v>
      </c>
      <c r="F7410" s="22">
        <f t="shared" si="1161"/>
        <v>6.8312000000000008</v>
      </c>
      <c r="G7410" s="22">
        <f t="shared" si="1163"/>
        <v>10.16107</v>
      </c>
      <c r="H7410" s="22">
        <f t="shared" si="1164"/>
        <v>17.399999999999999</v>
      </c>
      <c r="I7410" s="22">
        <f t="shared" si="1165"/>
        <v>7.2389299999999981</v>
      </c>
      <c r="J7410" s="22">
        <f t="shared" si="1166"/>
        <v>0</v>
      </c>
      <c r="K7410" s="22">
        <f t="shared" si="1167"/>
        <v>11.035899999999998</v>
      </c>
      <c r="L7410" s="22">
        <f t="shared" si="1168"/>
        <v>0</v>
      </c>
      <c r="M7410" s="22">
        <f t="shared" si="1162"/>
        <v>-5834.5647004400007</v>
      </c>
      <c r="N7410" s="22">
        <f t="shared" si="1169"/>
        <v>0</v>
      </c>
    </row>
    <row r="7411" spans="1:14" x14ac:dyDescent="0.25">
      <c r="A7411" s="1">
        <v>43044.708333315364</v>
      </c>
      <c r="B7411">
        <v>48.6</v>
      </c>
      <c r="C7411">
        <v>2.89167</v>
      </c>
      <c r="D7411">
        <v>4.8710200000000006</v>
      </c>
      <c r="E7411" s="22">
        <f t="shared" si="1160"/>
        <v>2.89167</v>
      </c>
      <c r="F7411" s="22">
        <f t="shared" si="1161"/>
        <v>4.8710200000000006</v>
      </c>
      <c r="G7411" s="22">
        <f t="shared" si="1163"/>
        <v>7.762690000000001</v>
      </c>
      <c r="H7411" s="22">
        <f t="shared" si="1164"/>
        <v>17.600000000000001</v>
      </c>
      <c r="I7411" s="22">
        <f t="shared" si="1165"/>
        <v>9.8373100000000004</v>
      </c>
      <c r="J7411" s="22">
        <f t="shared" si="1166"/>
        <v>0</v>
      </c>
      <c r="K7411" s="22">
        <f t="shared" si="1167"/>
        <v>20.87321</v>
      </c>
      <c r="L7411" s="22">
        <f t="shared" si="1168"/>
        <v>0</v>
      </c>
      <c r="M7411" s="22">
        <f t="shared" si="1162"/>
        <v>-5844.4020104400006</v>
      </c>
      <c r="N7411" s="22">
        <f t="shared" si="1169"/>
        <v>0</v>
      </c>
    </row>
    <row r="7412" spans="1:14" x14ac:dyDescent="0.25">
      <c r="A7412" s="1">
        <v>43044.749999982028</v>
      </c>
      <c r="B7412">
        <v>48.6</v>
      </c>
      <c r="C7412">
        <v>2.5043299999999999</v>
      </c>
      <c r="D7412">
        <v>7.0529969999999997E-2</v>
      </c>
      <c r="E7412" s="22">
        <f t="shared" si="1160"/>
        <v>2.5043299999999999</v>
      </c>
      <c r="F7412" s="22">
        <f t="shared" si="1161"/>
        <v>7.0529969999999997E-2</v>
      </c>
      <c r="G7412" s="22">
        <f t="shared" si="1163"/>
        <v>2.5748599699999999</v>
      </c>
      <c r="H7412" s="22">
        <f t="shared" si="1164"/>
        <v>17.600000000000001</v>
      </c>
      <c r="I7412" s="22">
        <f t="shared" si="1165"/>
        <v>15.025140030000001</v>
      </c>
      <c r="J7412" s="22">
        <f t="shared" si="1166"/>
        <v>0</v>
      </c>
      <c r="K7412" s="22">
        <f t="shared" si="1167"/>
        <v>35.898350030000003</v>
      </c>
      <c r="L7412" s="22">
        <f t="shared" si="1168"/>
        <v>0</v>
      </c>
      <c r="M7412" s="22">
        <f t="shared" si="1162"/>
        <v>-5859.4271504700009</v>
      </c>
      <c r="N7412" s="22">
        <f t="shared" si="1169"/>
        <v>0</v>
      </c>
    </row>
    <row r="7413" spans="1:14" x14ac:dyDescent="0.25">
      <c r="A7413" s="1">
        <v>43044.791666648693</v>
      </c>
      <c r="B7413">
        <v>50.1</v>
      </c>
      <c r="C7413">
        <v>2.5772300000000001</v>
      </c>
      <c r="D7413">
        <v>-7.0017200000000003E-3</v>
      </c>
      <c r="E7413" s="22">
        <f t="shared" si="1160"/>
        <v>2.5772300000000001</v>
      </c>
      <c r="F7413" s="22">
        <f t="shared" si="1161"/>
        <v>-7.0017200000000003E-3</v>
      </c>
      <c r="G7413" s="22">
        <f t="shared" si="1163"/>
        <v>2.5702282800000003</v>
      </c>
      <c r="H7413" s="22">
        <f t="shared" si="1164"/>
        <v>19.100000000000001</v>
      </c>
      <c r="I7413" s="22">
        <f t="shared" si="1165"/>
        <v>16.529771719999999</v>
      </c>
      <c r="J7413" s="22">
        <f t="shared" si="1166"/>
        <v>0</v>
      </c>
      <c r="K7413" s="22">
        <f t="shared" si="1167"/>
        <v>52.428121750000003</v>
      </c>
      <c r="L7413" s="22">
        <f t="shared" si="1168"/>
        <v>0</v>
      </c>
      <c r="M7413" s="22">
        <f t="shared" si="1162"/>
        <v>-5875.956922190001</v>
      </c>
      <c r="N7413" s="22">
        <f t="shared" si="1169"/>
        <v>0</v>
      </c>
    </row>
    <row r="7414" spans="1:14" x14ac:dyDescent="0.25">
      <c r="A7414" s="1">
        <v>43044.833333315357</v>
      </c>
      <c r="B7414">
        <v>48.2</v>
      </c>
      <c r="C7414">
        <v>3.7261700000000002</v>
      </c>
      <c r="D7414">
        <v>-7.0017200000000003E-3</v>
      </c>
      <c r="E7414" s="22">
        <f t="shared" si="1160"/>
        <v>3.7261700000000002</v>
      </c>
      <c r="F7414" s="22">
        <f t="shared" si="1161"/>
        <v>-7.0017200000000003E-3</v>
      </c>
      <c r="G7414" s="22">
        <f t="shared" si="1163"/>
        <v>3.7191682800000003</v>
      </c>
      <c r="H7414" s="22">
        <f t="shared" si="1164"/>
        <v>17.200000000000003</v>
      </c>
      <c r="I7414" s="22">
        <f t="shared" si="1165"/>
        <v>13.480831720000003</v>
      </c>
      <c r="J7414" s="22">
        <f t="shared" si="1166"/>
        <v>0</v>
      </c>
      <c r="K7414" s="22">
        <f t="shared" si="1167"/>
        <v>65.90895347</v>
      </c>
      <c r="L7414" s="22">
        <f t="shared" si="1168"/>
        <v>0</v>
      </c>
      <c r="M7414" s="22">
        <f t="shared" si="1162"/>
        <v>-5889.4377539100014</v>
      </c>
      <c r="N7414" s="22">
        <f t="shared" si="1169"/>
        <v>0</v>
      </c>
    </row>
    <row r="7415" spans="1:14" x14ac:dyDescent="0.25">
      <c r="A7415" s="1">
        <v>43044.874999982021</v>
      </c>
      <c r="B7415">
        <v>47.1</v>
      </c>
      <c r="C7415">
        <v>3.8224899999999997</v>
      </c>
      <c r="D7415">
        <v>-7.0017200000000003E-3</v>
      </c>
      <c r="E7415" s="22">
        <f t="shared" si="1160"/>
        <v>3.8224899999999997</v>
      </c>
      <c r="F7415" s="22">
        <f t="shared" si="1161"/>
        <v>-7.0017200000000003E-3</v>
      </c>
      <c r="G7415" s="22">
        <f t="shared" si="1163"/>
        <v>3.8154882799999998</v>
      </c>
      <c r="H7415" s="22">
        <f t="shared" si="1164"/>
        <v>16.100000000000001</v>
      </c>
      <c r="I7415" s="22">
        <f t="shared" si="1165"/>
        <v>12.284511720000001</v>
      </c>
      <c r="J7415" s="22">
        <f t="shared" si="1166"/>
        <v>0</v>
      </c>
      <c r="K7415" s="22">
        <f t="shared" si="1167"/>
        <v>78.193465189999998</v>
      </c>
      <c r="L7415" s="22">
        <f t="shared" si="1168"/>
        <v>0</v>
      </c>
      <c r="M7415" s="22">
        <f t="shared" si="1162"/>
        <v>-5901.7222656300019</v>
      </c>
      <c r="N7415" s="22">
        <f t="shared" si="1169"/>
        <v>0</v>
      </c>
    </row>
    <row r="7416" spans="1:14" x14ac:dyDescent="0.25">
      <c r="A7416" s="1">
        <v>43044.916666648685</v>
      </c>
      <c r="B7416">
        <v>44.5</v>
      </c>
      <c r="C7416">
        <v>4.13924</v>
      </c>
      <c r="D7416">
        <v>-7.0017200000000003E-3</v>
      </c>
      <c r="E7416" s="22">
        <f t="shared" si="1160"/>
        <v>4.13924</v>
      </c>
      <c r="F7416" s="22">
        <f t="shared" si="1161"/>
        <v>-7.0017200000000003E-3</v>
      </c>
      <c r="G7416" s="22">
        <f t="shared" si="1163"/>
        <v>4.1322382800000002</v>
      </c>
      <c r="H7416" s="22">
        <f t="shared" si="1164"/>
        <v>13.5</v>
      </c>
      <c r="I7416" s="22">
        <f t="shared" si="1165"/>
        <v>9.3677617200000007</v>
      </c>
      <c r="J7416" s="22">
        <f t="shared" si="1166"/>
        <v>0</v>
      </c>
      <c r="K7416" s="22">
        <f t="shared" si="1167"/>
        <v>87.561226910000002</v>
      </c>
      <c r="L7416" s="22">
        <f t="shared" si="1168"/>
        <v>0</v>
      </c>
      <c r="M7416" s="22">
        <f t="shared" si="1162"/>
        <v>-5911.0900273500019</v>
      </c>
      <c r="N7416" s="22">
        <f t="shared" si="1169"/>
        <v>0</v>
      </c>
    </row>
    <row r="7417" spans="1:14" x14ac:dyDescent="0.25">
      <c r="A7417" s="1">
        <v>43044.95833331535</v>
      </c>
      <c r="B7417">
        <v>42.8</v>
      </c>
      <c r="C7417">
        <v>4.0036800000000001</v>
      </c>
      <c r="D7417">
        <v>-7.0017200000000003E-3</v>
      </c>
      <c r="E7417" s="22">
        <f t="shared" si="1160"/>
        <v>4.0036800000000001</v>
      </c>
      <c r="F7417" s="22">
        <f t="shared" si="1161"/>
        <v>-7.0017200000000003E-3</v>
      </c>
      <c r="G7417" s="22">
        <f t="shared" si="1163"/>
        <v>3.9966782800000002</v>
      </c>
      <c r="H7417" s="22">
        <f t="shared" si="1164"/>
        <v>11.799999999999997</v>
      </c>
      <c r="I7417" s="22">
        <f t="shared" si="1165"/>
        <v>7.8033217199999969</v>
      </c>
      <c r="J7417" s="22">
        <f t="shared" si="1166"/>
        <v>0</v>
      </c>
      <c r="K7417" s="22">
        <f t="shared" si="1167"/>
        <v>95.364548630000002</v>
      </c>
      <c r="L7417" s="22">
        <f t="shared" si="1168"/>
        <v>0</v>
      </c>
      <c r="M7417" s="22">
        <f t="shared" si="1162"/>
        <v>-5918.8933490700019</v>
      </c>
      <c r="N7417" s="22">
        <f t="shared" si="1169"/>
        <v>0</v>
      </c>
    </row>
    <row r="7418" spans="1:14" x14ac:dyDescent="0.25">
      <c r="A7418" s="1">
        <v>43044.999999982014</v>
      </c>
      <c r="B7418">
        <v>38.9</v>
      </c>
      <c r="C7418">
        <v>3.4212399999999996</v>
      </c>
      <c r="D7418">
        <v>-7.0017200000000003E-3</v>
      </c>
      <c r="E7418" s="22">
        <f t="shared" si="1160"/>
        <v>3.4212399999999996</v>
      </c>
      <c r="F7418" s="22">
        <f t="shared" si="1161"/>
        <v>-7.0017200000000003E-3</v>
      </c>
      <c r="G7418" s="22">
        <f t="shared" si="1163"/>
        <v>3.4142382799999997</v>
      </c>
      <c r="H7418" s="22">
        <f t="shared" si="1164"/>
        <v>7.8999999999999986</v>
      </c>
      <c r="I7418" s="22">
        <f t="shared" si="1165"/>
        <v>4.4857617199999993</v>
      </c>
      <c r="J7418" s="22">
        <f t="shared" si="1166"/>
        <v>0</v>
      </c>
      <c r="K7418" s="22">
        <f t="shared" si="1167"/>
        <v>99.850310350000001</v>
      </c>
      <c r="L7418" s="22">
        <f t="shared" si="1168"/>
        <v>0</v>
      </c>
      <c r="M7418" s="22">
        <f t="shared" si="1162"/>
        <v>-5923.3791107900015</v>
      </c>
      <c r="N7418" s="22">
        <f t="shared" si="1169"/>
        <v>0</v>
      </c>
    </row>
    <row r="7419" spans="1:14" x14ac:dyDescent="0.25">
      <c r="A7419" s="1">
        <v>43045.041666648678</v>
      </c>
      <c r="B7419">
        <v>36.799999999999997</v>
      </c>
      <c r="C7419">
        <v>4.0681500000000002</v>
      </c>
      <c r="D7419">
        <v>-7.0017200000000003E-3</v>
      </c>
      <c r="E7419" s="22">
        <f t="shared" si="1160"/>
        <v>4.0681500000000002</v>
      </c>
      <c r="F7419" s="22">
        <f t="shared" si="1161"/>
        <v>-7.0017200000000003E-3</v>
      </c>
      <c r="G7419" s="22">
        <f t="shared" si="1163"/>
        <v>4.0611482800000003</v>
      </c>
      <c r="H7419" s="22">
        <f t="shared" si="1164"/>
        <v>5.7999999999999972</v>
      </c>
      <c r="I7419" s="22">
        <f t="shared" si="1165"/>
        <v>1.7388517199999969</v>
      </c>
      <c r="J7419" s="22">
        <f t="shared" si="1166"/>
        <v>0</v>
      </c>
      <c r="K7419" s="22">
        <f t="shared" si="1167"/>
        <v>101.58916207</v>
      </c>
      <c r="L7419" s="22">
        <f t="shared" si="1168"/>
        <v>0</v>
      </c>
      <c r="M7419" s="22">
        <f t="shared" si="1162"/>
        <v>-5925.1179625100012</v>
      </c>
      <c r="N7419" s="22">
        <f t="shared" si="1169"/>
        <v>0</v>
      </c>
    </row>
    <row r="7420" spans="1:14" x14ac:dyDescent="0.25">
      <c r="A7420" s="1">
        <v>43045.083333315342</v>
      </c>
      <c r="B7420">
        <v>34.200000000000003</v>
      </c>
      <c r="C7420">
        <v>5.0210600000000003</v>
      </c>
      <c r="D7420">
        <v>-7.0017200000000003E-3</v>
      </c>
      <c r="E7420" s="22">
        <f t="shared" si="1160"/>
        <v>5.0210600000000003</v>
      </c>
      <c r="F7420" s="22">
        <f t="shared" si="1161"/>
        <v>-7.0017200000000003E-3</v>
      </c>
      <c r="G7420" s="22">
        <f t="shared" si="1163"/>
        <v>5.0140582800000004</v>
      </c>
      <c r="H7420" s="22">
        <f t="shared" si="1164"/>
        <v>3.2000000000000028</v>
      </c>
      <c r="I7420" s="22">
        <f t="shared" si="1165"/>
        <v>0</v>
      </c>
      <c r="J7420" s="22">
        <f t="shared" si="1166"/>
        <v>1.8140582799999976</v>
      </c>
      <c r="K7420" s="22">
        <f t="shared" si="1167"/>
        <v>0</v>
      </c>
      <c r="L7420" s="22">
        <f t="shared" si="1168"/>
        <v>1.8140582799999976</v>
      </c>
      <c r="M7420" s="22">
        <f t="shared" si="1162"/>
        <v>-5923.3039042300015</v>
      </c>
      <c r="N7420" s="22">
        <f t="shared" si="1169"/>
        <v>0</v>
      </c>
    </row>
    <row r="7421" spans="1:14" x14ac:dyDescent="0.25">
      <c r="A7421" s="1">
        <v>43045.124999982007</v>
      </c>
      <c r="B7421">
        <v>34.200000000000003</v>
      </c>
      <c r="C7421">
        <v>7.2624399999999998</v>
      </c>
      <c r="D7421">
        <v>-7.0017200000000003E-3</v>
      </c>
      <c r="E7421" s="22">
        <f t="shared" si="1160"/>
        <v>7.2624399999999998</v>
      </c>
      <c r="F7421" s="22">
        <f t="shared" si="1161"/>
        <v>-7.0017200000000003E-3</v>
      </c>
      <c r="G7421" s="22">
        <f t="shared" si="1163"/>
        <v>7.2554382799999999</v>
      </c>
      <c r="H7421" s="22">
        <f t="shared" si="1164"/>
        <v>3.2000000000000028</v>
      </c>
      <c r="I7421" s="22">
        <f t="shared" si="1165"/>
        <v>0</v>
      </c>
      <c r="J7421" s="22">
        <f t="shared" si="1166"/>
        <v>4.0554382799999971</v>
      </c>
      <c r="K7421" s="22">
        <f t="shared" si="1167"/>
        <v>0</v>
      </c>
      <c r="L7421" s="22">
        <f t="shared" si="1168"/>
        <v>5.8694965599999946</v>
      </c>
      <c r="M7421" s="22">
        <f t="shared" si="1162"/>
        <v>-5919.2484659500014</v>
      </c>
      <c r="N7421" s="22">
        <f t="shared" si="1169"/>
        <v>0</v>
      </c>
    </row>
    <row r="7422" spans="1:14" x14ac:dyDescent="0.25">
      <c r="A7422" s="1">
        <v>43045.166666648671</v>
      </c>
      <c r="B7422">
        <v>34.200000000000003</v>
      </c>
      <c r="C7422">
        <v>6.3730399999999996</v>
      </c>
      <c r="D7422">
        <v>-7.0017200000000003E-3</v>
      </c>
      <c r="E7422" s="22">
        <f t="shared" si="1160"/>
        <v>6.3730399999999996</v>
      </c>
      <c r="F7422" s="22">
        <f t="shared" si="1161"/>
        <v>-7.0017200000000003E-3</v>
      </c>
      <c r="G7422" s="22">
        <f t="shared" si="1163"/>
        <v>6.3660382799999997</v>
      </c>
      <c r="H7422" s="22">
        <f t="shared" si="1164"/>
        <v>3.2000000000000028</v>
      </c>
      <c r="I7422" s="22">
        <f t="shared" si="1165"/>
        <v>0</v>
      </c>
      <c r="J7422" s="22">
        <f t="shared" si="1166"/>
        <v>3.1660382799999969</v>
      </c>
      <c r="K7422" s="22">
        <f t="shared" si="1167"/>
        <v>0</v>
      </c>
      <c r="L7422" s="22">
        <f t="shared" si="1168"/>
        <v>9.0355348399999915</v>
      </c>
      <c r="M7422" s="22">
        <f t="shared" si="1162"/>
        <v>-5916.0824276700014</v>
      </c>
      <c r="N7422" s="22">
        <f t="shared" si="1169"/>
        <v>0</v>
      </c>
    </row>
    <row r="7423" spans="1:14" x14ac:dyDescent="0.25">
      <c r="A7423" s="1">
        <v>43045.208333315335</v>
      </c>
      <c r="B7423">
        <v>33.799999999999997</v>
      </c>
      <c r="C7423">
        <v>7.2084599999999996</v>
      </c>
      <c r="D7423">
        <v>-7.0017200000000003E-3</v>
      </c>
      <c r="E7423" s="22">
        <f t="shared" si="1160"/>
        <v>7.2084599999999996</v>
      </c>
      <c r="F7423" s="22">
        <f t="shared" si="1161"/>
        <v>-7.0017200000000003E-3</v>
      </c>
      <c r="G7423" s="22">
        <f t="shared" si="1163"/>
        <v>7.2014582799999998</v>
      </c>
      <c r="H7423" s="22">
        <f t="shared" si="1164"/>
        <v>2.7999999999999972</v>
      </c>
      <c r="I7423" s="22">
        <f t="shared" si="1165"/>
        <v>0</v>
      </c>
      <c r="J7423" s="22">
        <f t="shared" si="1166"/>
        <v>4.4014582800000026</v>
      </c>
      <c r="K7423" s="22">
        <f t="shared" si="1167"/>
        <v>0</v>
      </c>
      <c r="L7423" s="22">
        <f t="shared" si="1168"/>
        <v>13.436993119999993</v>
      </c>
      <c r="M7423" s="22">
        <f t="shared" si="1162"/>
        <v>-5911.6809693900013</v>
      </c>
      <c r="N7423" s="22">
        <f t="shared" si="1169"/>
        <v>0</v>
      </c>
    </row>
    <row r="7424" spans="1:14" x14ac:dyDescent="0.25">
      <c r="A7424" s="1">
        <v>43045.249999981999</v>
      </c>
      <c r="B7424">
        <v>33.799999999999997</v>
      </c>
      <c r="C7424">
        <v>5.9610099999999999</v>
      </c>
      <c r="D7424">
        <v>-7.0017200000000003E-3</v>
      </c>
      <c r="E7424" s="22">
        <f t="shared" si="1160"/>
        <v>5.9610099999999999</v>
      </c>
      <c r="F7424" s="22">
        <f t="shared" si="1161"/>
        <v>-7.0017200000000003E-3</v>
      </c>
      <c r="G7424" s="22">
        <f t="shared" si="1163"/>
        <v>5.95400828</v>
      </c>
      <c r="H7424" s="22">
        <f t="shared" si="1164"/>
        <v>2.7999999999999972</v>
      </c>
      <c r="I7424" s="22">
        <f t="shared" si="1165"/>
        <v>0</v>
      </c>
      <c r="J7424" s="22">
        <f t="shared" si="1166"/>
        <v>3.1540082800000029</v>
      </c>
      <c r="K7424" s="22">
        <f t="shared" si="1167"/>
        <v>0</v>
      </c>
      <c r="L7424" s="22">
        <f t="shared" si="1168"/>
        <v>16.591001399999996</v>
      </c>
      <c r="M7424" s="22">
        <f t="shared" si="1162"/>
        <v>-5908.5269611100011</v>
      </c>
      <c r="N7424" s="22">
        <f t="shared" si="1169"/>
        <v>0</v>
      </c>
    </row>
    <row r="7425" spans="1:14" x14ac:dyDescent="0.25">
      <c r="A7425" s="1">
        <v>43045.291666648664</v>
      </c>
      <c r="B7425">
        <v>35.4</v>
      </c>
      <c r="C7425">
        <v>6.8289499999999999</v>
      </c>
      <c r="D7425">
        <v>-7.0017200000000003E-3</v>
      </c>
      <c r="E7425" s="22">
        <f t="shared" si="1160"/>
        <v>6.8289499999999999</v>
      </c>
      <c r="F7425" s="22">
        <f t="shared" si="1161"/>
        <v>-7.0017200000000003E-3</v>
      </c>
      <c r="G7425" s="22">
        <f t="shared" si="1163"/>
        <v>6.82194828</v>
      </c>
      <c r="H7425" s="22">
        <f t="shared" si="1164"/>
        <v>4.3999999999999986</v>
      </c>
      <c r="I7425" s="22">
        <f t="shared" si="1165"/>
        <v>0</v>
      </c>
      <c r="J7425" s="22">
        <f t="shared" si="1166"/>
        <v>2.4219482800000014</v>
      </c>
      <c r="K7425" s="22">
        <f t="shared" si="1167"/>
        <v>0</v>
      </c>
      <c r="L7425" s="22">
        <f t="shared" si="1168"/>
        <v>19.012949679999998</v>
      </c>
      <c r="M7425" s="22">
        <f t="shared" si="1162"/>
        <v>-5906.1050128300012</v>
      </c>
      <c r="N7425" s="22">
        <f t="shared" si="1169"/>
        <v>0</v>
      </c>
    </row>
    <row r="7426" spans="1:14" x14ac:dyDescent="0.25">
      <c r="A7426" s="1">
        <v>43045.333333315328</v>
      </c>
      <c r="B7426">
        <v>35.5</v>
      </c>
      <c r="C7426">
        <v>5.0858699999999999</v>
      </c>
      <c r="D7426">
        <v>2.2880444</v>
      </c>
      <c r="E7426" s="22">
        <f t="shared" si="1160"/>
        <v>5.0858699999999999</v>
      </c>
      <c r="F7426" s="22">
        <f t="shared" si="1161"/>
        <v>2.2880444</v>
      </c>
      <c r="G7426" s="22">
        <f t="shared" si="1163"/>
        <v>7.3739144000000003</v>
      </c>
      <c r="H7426" s="22">
        <f t="shared" si="1164"/>
        <v>4.5</v>
      </c>
      <c r="I7426" s="22">
        <f t="shared" si="1165"/>
        <v>0</v>
      </c>
      <c r="J7426" s="22">
        <f t="shared" si="1166"/>
        <v>2.8739144000000003</v>
      </c>
      <c r="K7426" s="22">
        <f t="shared" si="1167"/>
        <v>0</v>
      </c>
      <c r="L7426" s="22">
        <f t="shared" si="1168"/>
        <v>21.886864079999999</v>
      </c>
      <c r="M7426" s="22">
        <f t="shared" si="1162"/>
        <v>-5903.2310984300011</v>
      </c>
      <c r="N7426" s="22">
        <f t="shared" si="1169"/>
        <v>0</v>
      </c>
    </row>
    <row r="7427" spans="1:14" x14ac:dyDescent="0.25">
      <c r="A7427" s="1">
        <v>43045.374999981992</v>
      </c>
      <c r="B7427">
        <v>35.4</v>
      </c>
      <c r="C7427">
        <v>5.4707100000000004</v>
      </c>
      <c r="D7427">
        <v>9.6667999999999985</v>
      </c>
      <c r="E7427" s="22">
        <f t="shared" ref="E7427:E7490" si="1170">C7427*$S$2</f>
        <v>5.4707100000000004</v>
      </c>
      <c r="F7427" s="22">
        <f t="shared" si="1161"/>
        <v>9.6667999999999985</v>
      </c>
      <c r="G7427" s="22">
        <f t="shared" si="1163"/>
        <v>15.137509999999999</v>
      </c>
      <c r="H7427" s="22">
        <f t="shared" si="1164"/>
        <v>4.3999999999999986</v>
      </c>
      <c r="I7427" s="22">
        <f t="shared" si="1165"/>
        <v>0</v>
      </c>
      <c r="J7427" s="22">
        <f t="shared" si="1166"/>
        <v>10.73751</v>
      </c>
      <c r="K7427" s="22">
        <f t="shared" si="1167"/>
        <v>0</v>
      </c>
      <c r="L7427" s="22">
        <f t="shared" si="1168"/>
        <v>32.624374079999996</v>
      </c>
      <c r="M7427" s="22">
        <f t="shared" si="1162"/>
        <v>-5892.4935884300012</v>
      </c>
      <c r="N7427" s="22">
        <f t="shared" si="1169"/>
        <v>0</v>
      </c>
    </row>
    <row r="7428" spans="1:14" x14ac:dyDescent="0.25">
      <c r="A7428" s="1">
        <v>43045.416666648656</v>
      </c>
      <c r="B7428">
        <v>31.1</v>
      </c>
      <c r="C7428">
        <v>5.8238000000000003</v>
      </c>
      <c r="D7428">
        <v>8.0952700000000011</v>
      </c>
      <c r="E7428" s="22">
        <f t="shared" si="1170"/>
        <v>5.8238000000000003</v>
      </c>
      <c r="F7428" s="22">
        <f t="shared" ref="F7428:F7491" si="1171">D7428*$S$3</f>
        <v>8.0952700000000011</v>
      </c>
      <c r="G7428" s="22">
        <f t="shared" si="1163"/>
        <v>13.919070000000001</v>
      </c>
      <c r="H7428" s="22">
        <f t="shared" si="1164"/>
        <v>0.10000000000000142</v>
      </c>
      <c r="I7428" s="22">
        <f t="shared" si="1165"/>
        <v>0</v>
      </c>
      <c r="J7428" s="22">
        <f t="shared" si="1166"/>
        <v>13.81907</v>
      </c>
      <c r="K7428" s="22">
        <f t="shared" si="1167"/>
        <v>0</v>
      </c>
      <c r="L7428" s="22">
        <f t="shared" si="1168"/>
        <v>46.443444079999992</v>
      </c>
      <c r="M7428" s="22">
        <f t="shared" ref="M7428:M7491" si="1172">IF((M7427-I7428+J7428)&lt;$S$6,(M7427-I7428+J7428),$S$6)</f>
        <v>-5878.6745184300016</v>
      </c>
      <c r="N7428" s="22">
        <f t="shared" si="1169"/>
        <v>0</v>
      </c>
    </row>
    <row r="7429" spans="1:14" x14ac:dyDescent="0.25">
      <c r="A7429" s="1">
        <v>43045.45833331532</v>
      </c>
      <c r="B7429">
        <v>38.5</v>
      </c>
      <c r="C7429">
        <v>6.2622099999999996</v>
      </c>
      <c r="D7429">
        <v>14.06352</v>
      </c>
      <c r="E7429" s="22">
        <f t="shared" si="1170"/>
        <v>6.2622099999999996</v>
      </c>
      <c r="F7429" s="22">
        <f t="shared" si="1171"/>
        <v>14.06352</v>
      </c>
      <c r="G7429" s="22">
        <f t="shared" si="1163"/>
        <v>20.32573</v>
      </c>
      <c r="H7429" s="22">
        <f t="shared" si="1164"/>
        <v>7.5</v>
      </c>
      <c r="I7429" s="22">
        <f t="shared" si="1165"/>
        <v>0</v>
      </c>
      <c r="J7429" s="22">
        <f t="shared" si="1166"/>
        <v>12.82573</v>
      </c>
      <c r="K7429" s="22">
        <f t="shared" si="1167"/>
        <v>0</v>
      </c>
      <c r="L7429" s="22">
        <f t="shared" si="1168"/>
        <v>59.269174079999992</v>
      </c>
      <c r="M7429" s="22">
        <f t="shared" si="1172"/>
        <v>-5865.8487884300021</v>
      </c>
      <c r="N7429" s="22">
        <f t="shared" si="1169"/>
        <v>0</v>
      </c>
    </row>
    <row r="7430" spans="1:14" x14ac:dyDescent="0.25">
      <c r="A7430" s="1">
        <v>43045.499999981985</v>
      </c>
      <c r="B7430">
        <v>40.299999999999997</v>
      </c>
      <c r="C7430">
        <v>3.8864699999999996</v>
      </c>
      <c r="D7430">
        <v>20.197129999999998</v>
      </c>
      <c r="E7430" s="22">
        <f t="shared" si="1170"/>
        <v>3.8864699999999996</v>
      </c>
      <c r="F7430" s="22">
        <f t="shared" si="1171"/>
        <v>20.197129999999998</v>
      </c>
      <c r="G7430" s="22">
        <f t="shared" si="1163"/>
        <v>24.083599999999997</v>
      </c>
      <c r="H7430" s="22">
        <f t="shared" si="1164"/>
        <v>9.2999999999999972</v>
      </c>
      <c r="I7430" s="22">
        <f t="shared" si="1165"/>
        <v>0</v>
      </c>
      <c r="J7430" s="22">
        <f t="shared" si="1166"/>
        <v>14.7836</v>
      </c>
      <c r="K7430" s="22">
        <f t="shared" si="1167"/>
        <v>0</v>
      </c>
      <c r="L7430" s="22">
        <f t="shared" si="1168"/>
        <v>74.052774079999992</v>
      </c>
      <c r="M7430" s="22">
        <f t="shared" si="1172"/>
        <v>-5851.0651884300023</v>
      </c>
      <c r="N7430" s="22">
        <f t="shared" si="1169"/>
        <v>0</v>
      </c>
    </row>
    <row r="7431" spans="1:14" x14ac:dyDescent="0.25">
      <c r="A7431" s="1">
        <v>43045.541666648649</v>
      </c>
      <c r="B7431">
        <v>40.1</v>
      </c>
      <c r="C7431">
        <v>3.8222700000000001</v>
      </c>
      <c r="D7431">
        <v>14.68464</v>
      </c>
      <c r="E7431" s="22">
        <f t="shared" si="1170"/>
        <v>3.8222700000000001</v>
      </c>
      <c r="F7431" s="22">
        <f t="shared" si="1171"/>
        <v>14.68464</v>
      </c>
      <c r="G7431" s="22">
        <f t="shared" si="1163"/>
        <v>18.506910000000001</v>
      </c>
      <c r="H7431" s="22">
        <f t="shared" si="1164"/>
        <v>9.1000000000000014</v>
      </c>
      <c r="I7431" s="22">
        <f t="shared" si="1165"/>
        <v>0</v>
      </c>
      <c r="J7431" s="22">
        <f t="shared" si="1166"/>
        <v>9.4069099999999999</v>
      </c>
      <c r="K7431" s="22">
        <f t="shared" si="1167"/>
        <v>0</v>
      </c>
      <c r="L7431" s="22">
        <f t="shared" si="1168"/>
        <v>83.459684079999988</v>
      </c>
      <c r="M7431" s="22">
        <f t="shared" si="1172"/>
        <v>-5841.6582784300026</v>
      </c>
      <c r="N7431" s="22">
        <f t="shared" si="1169"/>
        <v>0</v>
      </c>
    </row>
    <row r="7432" spans="1:14" x14ac:dyDescent="0.25">
      <c r="A7432" s="1">
        <v>43045.583333315313</v>
      </c>
      <c r="B7432">
        <v>42</v>
      </c>
      <c r="C7432">
        <v>6.3764099999999999</v>
      </c>
      <c r="D7432">
        <v>14.72749</v>
      </c>
      <c r="E7432" s="22">
        <f t="shared" si="1170"/>
        <v>6.3764099999999999</v>
      </c>
      <c r="F7432" s="22">
        <f t="shared" si="1171"/>
        <v>14.72749</v>
      </c>
      <c r="G7432" s="22">
        <f t="shared" si="1163"/>
        <v>21.103899999999999</v>
      </c>
      <c r="H7432" s="22">
        <f t="shared" si="1164"/>
        <v>11</v>
      </c>
      <c r="I7432" s="22">
        <f t="shared" si="1165"/>
        <v>0</v>
      </c>
      <c r="J7432" s="22">
        <f t="shared" si="1166"/>
        <v>10.103899999999999</v>
      </c>
      <c r="K7432" s="22">
        <f t="shared" si="1167"/>
        <v>0</v>
      </c>
      <c r="L7432" s="22">
        <f t="shared" si="1168"/>
        <v>93.563584079999984</v>
      </c>
      <c r="M7432" s="22">
        <f t="shared" si="1172"/>
        <v>-5831.5543784300025</v>
      </c>
      <c r="N7432" s="22">
        <f t="shared" si="1169"/>
        <v>0</v>
      </c>
    </row>
    <row r="7433" spans="1:14" x14ac:dyDescent="0.25">
      <c r="A7433" s="1">
        <v>43045.624999981977</v>
      </c>
      <c r="B7433">
        <v>43.6</v>
      </c>
      <c r="C7433">
        <v>5.5344499999999996</v>
      </c>
      <c r="D7433">
        <v>11.223630000000002</v>
      </c>
      <c r="E7433" s="22">
        <f t="shared" si="1170"/>
        <v>5.5344499999999996</v>
      </c>
      <c r="F7433" s="22">
        <f t="shared" si="1171"/>
        <v>11.223630000000002</v>
      </c>
      <c r="G7433" s="22">
        <f t="shared" si="1163"/>
        <v>16.75808</v>
      </c>
      <c r="H7433" s="22">
        <f t="shared" si="1164"/>
        <v>12.600000000000001</v>
      </c>
      <c r="I7433" s="22">
        <f t="shared" si="1165"/>
        <v>0</v>
      </c>
      <c r="J7433" s="22">
        <f t="shared" si="1166"/>
        <v>4.1580799999999982</v>
      </c>
      <c r="K7433" s="22">
        <f t="shared" si="1167"/>
        <v>0</v>
      </c>
      <c r="L7433" s="22">
        <f t="shared" si="1168"/>
        <v>97.721664079999982</v>
      </c>
      <c r="M7433" s="22">
        <f t="shared" si="1172"/>
        <v>-5827.3962984300024</v>
      </c>
      <c r="N7433" s="22">
        <f t="shared" si="1169"/>
        <v>0</v>
      </c>
    </row>
    <row r="7434" spans="1:14" x14ac:dyDescent="0.25">
      <c r="A7434" s="1">
        <v>43045.666666648642</v>
      </c>
      <c r="B7434">
        <v>45.1</v>
      </c>
      <c r="C7434">
        <v>6.0057999999999998</v>
      </c>
      <c r="D7434">
        <v>7.8450800000000003</v>
      </c>
      <c r="E7434" s="22">
        <f t="shared" si="1170"/>
        <v>6.0057999999999998</v>
      </c>
      <c r="F7434" s="22">
        <f t="shared" si="1171"/>
        <v>7.8450800000000003</v>
      </c>
      <c r="G7434" s="22">
        <f t="shared" si="1163"/>
        <v>13.85088</v>
      </c>
      <c r="H7434" s="22">
        <f t="shared" si="1164"/>
        <v>14.100000000000001</v>
      </c>
      <c r="I7434" s="22">
        <f t="shared" si="1165"/>
        <v>0.24912000000000134</v>
      </c>
      <c r="J7434" s="22">
        <f t="shared" si="1166"/>
        <v>0</v>
      </c>
      <c r="K7434" s="22">
        <f t="shared" si="1167"/>
        <v>0.24912000000000134</v>
      </c>
      <c r="L7434" s="22">
        <f t="shared" si="1168"/>
        <v>0</v>
      </c>
      <c r="M7434" s="22">
        <f t="shared" si="1172"/>
        <v>-5827.6454184300028</v>
      </c>
      <c r="N7434" s="22">
        <f t="shared" si="1169"/>
        <v>0</v>
      </c>
    </row>
    <row r="7435" spans="1:14" x14ac:dyDescent="0.25">
      <c r="A7435" s="1">
        <v>43045.708333315306</v>
      </c>
      <c r="B7435">
        <v>46.6</v>
      </c>
      <c r="C7435">
        <v>5.93703</v>
      </c>
      <c r="D7435">
        <v>3.3115399999999999</v>
      </c>
      <c r="E7435" s="22">
        <f t="shared" si="1170"/>
        <v>5.93703</v>
      </c>
      <c r="F7435" s="22">
        <f t="shared" si="1171"/>
        <v>3.3115399999999999</v>
      </c>
      <c r="G7435" s="22">
        <f t="shared" si="1163"/>
        <v>9.2485700000000008</v>
      </c>
      <c r="H7435" s="22">
        <f t="shared" si="1164"/>
        <v>15.600000000000001</v>
      </c>
      <c r="I7435" s="22">
        <f t="shared" si="1165"/>
        <v>6.3514300000000006</v>
      </c>
      <c r="J7435" s="22">
        <f t="shared" si="1166"/>
        <v>0</v>
      </c>
      <c r="K7435" s="22">
        <f t="shared" si="1167"/>
        <v>6.6005500000000019</v>
      </c>
      <c r="L7435" s="22">
        <f t="shared" si="1168"/>
        <v>0</v>
      </c>
      <c r="M7435" s="22">
        <f t="shared" si="1172"/>
        <v>-5833.9968484300025</v>
      </c>
      <c r="N7435" s="22">
        <f t="shared" si="1169"/>
        <v>0</v>
      </c>
    </row>
    <row r="7436" spans="1:14" x14ac:dyDescent="0.25">
      <c r="A7436" s="1">
        <v>43045.74999998197</v>
      </c>
      <c r="B7436">
        <v>49.8</v>
      </c>
      <c r="C7436">
        <v>6.8484099999999994</v>
      </c>
      <c r="D7436">
        <v>-7.0017200000000003E-3</v>
      </c>
      <c r="E7436" s="22">
        <f t="shared" si="1170"/>
        <v>6.8484099999999994</v>
      </c>
      <c r="F7436" s="22">
        <f t="shared" si="1171"/>
        <v>-7.0017200000000003E-3</v>
      </c>
      <c r="G7436" s="22">
        <f t="shared" si="1163"/>
        <v>6.8414082799999996</v>
      </c>
      <c r="H7436" s="22">
        <f t="shared" si="1164"/>
        <v>18.799999999999997</v>
      </c>
      <c r="I7436" s="22">
        <f t="shared" si="1165"/>
        <v>11.958591719999998</v>
      </c>
      <c r="J7436" s="22">
        <f t="shared" si="1166"/>
        <v>0</v>
      </c>
      <c r="K7436" s="22">
        <f t="shared" si="1167"/>
        <v>18.55914172</v>
      </c>
      <c r="L7436" s="22">
        <f t="shared" si="1168"/>
        <v>0</v>
      </c>
      <c r="M7436" s="22">
        <f t="shared" si="1172"/>
        <v>-5845.9554401500027</v>
      </c>
      <c r="N7436" s="22">
        <f t="shared" si="1169"/>
        <v>0</v>
      </c>
    </row>
    <row r="7437" spans="1:14" x14ac:dyDescent="0.25">
      <c r="A7437" s="1">
        <v>43045.791666648634</v>
      </c>
      <c r="B7437">
        <v>49</v>
      </c>
      <c r="C7437">
        <v>4.5280500000000004</v>
      </c>
      <c r="D7437">
        <v>-7.0017200000000003E-3</v>
      </c>
      <c r="E7437" s="22">
        <f t="shared" si="1170"/>
        <v>4.5280500000000004</v>
      </c>
      <c r="F7437" s="22">
        <f t="shared" si="1171"/>
        <v>-7.0017200000000003E-3</v>
      </c>
      <c r="G7437" s="22">
        <f t="shared" si="1163"/>
        <v>4.5210482800000005</v>
      </c>
      <c r="H7437" s="22">
        <f t="shared" si="1164"/>
        <v>18</v>
      </c>
      <c r="I7437" s="22">
        <f t="shared" si="1165"/>
        <v>13.47895172</v>
      </c>
      <c r="J7437" s="22">
        <f t="shared" si="1166"/>
        <v>0</v>
      </c>
      <c r="K7437" s="22">
        <f t="shared" si="1167"/>
        <v>32.038093439999997</v>
      </c>
      <c r="L7437" s="22">
        <f t="shared" si="1168"/>
        <v>0</v>
      </c>
      <c r="M7437" s="22">
        <f t="shared" si="1172"/>
        <v>-5859.4343918700024</v>
      </c>
      <c r="N7437" s="22">
        <f t="shared" si="1169"/>
        <v>0</v>
      </c>
    </row>
    <row r="7438" spans="1:14" x14ac:dyDescent="0.25">
      <c r="A7438" s="1">
        <v>43045.833333315299</v>
      </c>
      <c r="B7438">
        <v>36.6</v>
      </c>
      <c r="C7438">
        <v>5.0515100000000004</v>
      </c>
      <c r="D7438">
        <v>-7.0017200000000003E-3</v>
      </c>
      <c r="E7438" s="22">
        <f t="shared" si="1170"/>
        <v>5.0515100000000004</v>
      </c>
      <c r="F7438" s="22">
        <f t="shared" si="1171"/>
        <v>-7.0017200000000003E-3</v>
      </c>
      <c r="G7438" s="22">
        <f t="shared" si="1163"/>
        <v>5.0445082800000005</v>
      </c>
      <c r="H7438" s="22">
        <f t="shared" si="1164"/>
        <v>5.6000000000000014</v>
      </c>
      <c r="I7438" s="22">
        <f t="shared" si="1165"/>
        <v>0.55549172000000091</v>
      </c>
      <c r="J7438" s="22">
        <f t="shared" si="1166"/>
        <v>0</v>
      </c>
      <c r="K7438" s="22">
        <f t="shared" si="1167"/>
        <v>32.593585159999996</v>
      </c>
      <c r="L7438" s="22">
        <f t="shared" si="1168"/>
        <v>0</v>
      </c>
      <c r="M7438" s="22">
        <f t="shared" si="1172"/>
        <v>-5859.9898835900021</v>
      </c>
      <c r="N7438" s="22">
        <f t="shared" si="1169"/>
        <v>0</v>
      </c>
    </row>
    <row r="7439" spans="1:14" x14ac:dyDescent="0.25">
      <c r="A7439" s="1">
        <v>43045.874999981963</v>
      </c>
      <c r="B7439">
        <v>39.4</v>
      </c>
      <c r="C7439">
        <v>4.0667999999999997</v>
      </c>
      <c r="D7439">
        <v>-7.0017200000000003E-3</v>
      </c>
      <c r="E7439" s="22">
        <f t="shared" si="1170"/>
        <v>4.0667999999999997</v>
      </c>
      <c r="F7439" s="22">
        <f t="shared" si="1171"/>
        <v>-7.0017200000000003E-3</v>
      </c>
      <c r="G7439" s="22">
        <f t="shared" si="1163"/>
        <v>4.0597982799999999</v>
      </c>
      <c r="H7439" s="22">
        <f t="shared" si="1164"/>
        <v>8.3999999999999986</v>
      </c>
      <c r="I7439" s="22">
        <f t="shared" si="1165"/>
        <v>4.3402017199999987</v>
      </c>
      <c r="J7439" s="22">
        <f t="shared" si="1166"/>
        <v>0</v>
      </c>
      <c r="K7439" s="22">
        <f t="shared" si="1167"/>
        <v>36.933786879999992</v>
      </c>
      <c r="L7439" s="22">
        <f t="shared" si="1168"/>
        <v>0</v>
      </c>
      <c r="M7439" s="22">
        <f t="shared" si="1172"/>
        <v>-5864.3300853100018</v>
      </c>
      <c r="N7439" s="22">
        <f t="shared" si="1169"/>
        <v>0</v>
      </c>
    </row>
    <row r="7440" spans="1:14" x14ac:dyDescent="0.25">
      <c r="A7440" s="1">
        <v>43045.916666648627</v>
      </c>
      <c r="B7440">
        <v>35.200000000000003</v>
      </c>
      <c r="C7440">
        <v>5.9102100000000002</v>
      </c>
      <c r="D7440">
        <v>-7.0017200000000003E-3</v>
      </c>
      <c r="E7440" s="22">
        <f t="shared" si="1170"/>
        <v>5.9102100000000002</v>
      </c>
      <c r="F7440" s="22">
        <f t="shared" si="1171"/>
        <v>-7.0017200000000003E-3</v>
      </c>
      <c r="G7440" s="22">
        <f t="shared" si="1163"/>
        <v>5.9032082800000003</v>
      </c>
      <c r="H7440" s="22">
        <f t="shared" si="1164"/>
        <v>4.2000000000000028</v>
      </c>
      <c r="I7440" s="22">
        <f t="shared" si="1165"/>
        <v>0</v>
      </c>
      <c r="J7440" s="22">
        <f t="shared" si="1166"/>
        <v>1.7032082799999975</v>
      </c>
      <c r="K7440" s="22">
        <f t="shared" si="1167"/>
        <v>0</v>
      </c>
      <c r="L7440" s="22">
        <f t="shared" si="1168"/>
        <v>1.7032082799999975</v>
      </c>
      <c r="M7440" s="22">
        <f t="shared" si="1172"/>
        <v>-5862.6268770300021</v>
      </c>
      <c r="N7440" s="22">
        <f t="shared" si="1169"/>
        <v>0</v>
      </c>
    </row>
    <row r="7441" spans="1:14" x14ac:dyDescent="0.25">
      <c r="A7441" s="1">
        <v>43045.958333315291</v>
      </c>
      <c r="B7441">
        <v>40.299999999999997</v>
      </c>
      <c r="C7441">
        <v>6.0575600000000005</v>
      </c>
      <c r="D7441">
        <v>-7.0017200000000003E-3</v>
      </c>
      <c r="E7441" s="22">
        <f t="shared" si="1170"/>
        <v>6.0575600000000005</v>
      </c>
      <c r="F7441" s="22">
        <f t="shared" si="1171"/>
        <v>-7.0017200000000003E-3</v>
      </c>
      <c r="G7441" s="22">
        <f t="shared" si="1163"/>
        <v>6.0505582800000006</v>
      </c>
      <c r="H7441" s="22">
        <f t="shared" si="1164"/>
        <v>9.2999999999999972</v>
      </c>
      <c r="I7441" s="22">
        <f t="shared" si="1165"/>
        <v>3.2494417199999965</v>
      </c>
      <c r="J7441" s="22">
        <f t="shared" si="1166"/>
        <v>0</v>
      </c>
      <c r="K7441" s="22">
        <f t="shared" si="1167"/>
        <v>3.2494417199999965</v>
      </c>
      <c r="L7441" s="22">
        <f t="shared" si="1168"/>
        <v>0</v>
      </c>
      <c r="M7441" s="22">
        <f t="shared" si="1172"/>
        <v>-5865.8763187500017</v>
      </c>
      <c r="N7441" s="22">
        <f t="shared" si="1169"/>
        <v>0</v>
      </c>
    </row>
    <row r="7442" spans="1:14" x14ac:dyDescent="0.25">
      <c r="A7442" s="1">
        <v>43045.999999981956</v>
      </c>
      <c r="B7442">
        <v>37.299999999999997</v>
      </c>
      <c r="C7442">
        <v>5.6806000000000001</v>
      </c>
      <c r="D7442">
        <v>-7.0017200000000003E-3</v>
      </c>
      <c r="E7442" s="22">
        <f t="shared" si="1170"/>
        <v>5.6806000000000001</v>
      </c>
      <c r="F7442" s="22">
        <f t="shared" si="1171"/>
        <v>-7.0017200000000003E-3</v>
      </c>
      <c r="G7442" s="22">
        <f t="shared" si="1163"/>
        <v>5.6735982800000002</v>
      </c>
      <c r="H7442" s="22">
        <f t="shared" si="1164"/>
        <v>6.2999999999999972</v>
      </c>
      <c r="I7442" s="22">
        <f t="shared" si="1165"/>
        <v>0.62640171999999694</v>
      </c>
      <c r="J7442" s="22">
        <f t="shared" si="1166"/>
        <v>0</v>
      </c>
      <c r="K7442" s="22">
        <f t="shared" si="1167"/>
        <v>3.8758434399999935</v>
      </c>
      <c r="L7442" s="22">
        <f t="shared" si="1168"/>
        <v>0</v>
      </c>
      <c r="M7442" s="22">
        <f t="shared" si="1172"/>
        <v>-5866.5027204700018</v>
      </c>
      <c r="N7442" s="22">
        <f t="shared" si="1169"/>
        <v>0</v>
      </c>
    </row>
    <row r="7443" spans="1:14" x14ac:dyDescent="0.25">
      <c r="A7443" s="1">
        <v>43046.04166664862</v>
      </c>
      <c r="B7443">
        <v>36.1</v>
      </c>
      <c r="C7443">
        <v>5.9106399999999999</v>
      </c>
      <c r="D7443">
        <v>-7.0017200000000003E-3</v>
      </c>
      <c r="E7443" s="22">
        <f t="shared" si="1170"/>
        <v>5.9106399999999999</v>
      </c>
      <c r="F7443" s="22">
        <f t="shared" si="1171"/>
        <v>-7.0017200000000003E-3</v>
      </c>
      <c r="G7443" s="22">
        <f t="shared" si="1163"/>
        <v>5.90363828</v>
      </c>
      <c r="H7443" s="22">
        <f t="shared" si="1164"/>
        <v>5.1000000000000014</v>
      </c>
      <c r="I7443" s="22">
        <f t="shared" si="1165"/>
        <v>0</v>
      </c>
      <c r="J7443" s="22">
        <f t="shared" si="1166"/>
        <v>0.80363827999999859</v>
      </c>
      <c r="K7443" s="22">
        <f t="shared" si="1167"/>
        <v>0</v>
      </c>
      <c r="L7443" s="22">
        <f t="shared" si="1168"/>
        <v>0.80363827999999859</v>
      </c>
      <c r="M7443" s="22">
        <f t="shared" si="1172"/>
        <v>-5865.6990821900017</v>
      </c>
      <c r="N7443" s="22">
        <f t="shared" si="1169"/>
        <v>0</v>
      </c>
    </row>
    <row r="7444" spans="1:14" x14ac:dyDescent="0.25">
      <c r="A7444" s="1">
        <v>43046.083333315284</v>
      </c>
      <c r="B7444">
        <v>32.700000000000003</v>
      </c>
      <c r="C7444">
        <v>5.0393400000000002</v>
      </c>
      <c r="D7444">
        <v>-7.0017200000000003E-3</v>
      </c>
      <c r="E7444" s="22">
        <f t="shared" si="1170"/>
        <v>5.0393400000000002</v>
      </c>
      <c r="F7444" s="22">
        <f t="shared" si="1171"/>
        <v>-7.0017200000000003E-3</v>
      </c>
      <c r="G7444" s="22">
        <f t="shared" si="1163"/>
        <v>5.0323382800000003</v>
      </c>
      <c r="H7444" s="22">
        <f t="shared" si="1164"/>
        <v>1.7000000000000028</v>
      </c>
      <c r="I7444" s="22">
        <f t="shared" si="1165"/>
        <v>0</v>
      </c>
      <c r="J7444" s="22">
        <f t="shared" si="1166"/>
        <v>3.3323382799999974</v>
      </c>
      <c r="K7444" s="22">
        <f t="shared" si="1167"/>
        <v>0</v>
      </c>
      <c r="L7444" s="22">
        <f t="shared" si="1168"/>
        <v>4.135976559999996</v>
      </c>
      <c r="M7444" s="22">
        <f t="shared" si="1172"/>
        <v>-5862.3667439100018</v>
      </c>
      <c r="N7444" s="22">
        <f t="shared" si="1169"/>
        <v>0</v>
      </c>
    </row>
    <row r="7445" spans="1:14" x14ac:dyDescent="0.25">
      <c r="A7445" s="1">
        <v>43046.124999981948</v>
      </c>
      <c r="B7445">
        <v>32.299999999999997</v>
      </c>
      <c r="C7445">
        <v>5.1347899999999997</v>
      </c>
      <c r="D7445">
        <v>-7.0017200000000003E-3</v>
      </c>
      <c r="E7445" s="22">
        <f t="shared" si="1170"/>
        <v>5.1347899999999997</v>
      </c>
      <c r="F7445" s="22">
        <f t="shared" si="1171"/>
        <v>-7.0017200000000003E-3</v>
      </c>
      <c r="G7445" s="22">
        <f t="shared" si="1163"/>
        <v>5.1277882799999999</v>
      </c>
      <c r="H7445" s="22">
        <f t="shared" si="1164"/>
        <v>1.2999999999999972</v>
      </c>
      <c r="I7445" s="22">
        <f t="shared" si="1165"/>
        <v>0</v>
      </c>
      <c r="J7445" s="22">
        <f t="shared" si="1166"/>
        <v>3.8277882800000027</v>
      </c>
      <c r="K7445" s="22">
        <f t="shared" si="1167"/>
        <v>0</v>
      </c>
      <c r="L7445" s="22">
        <f t="shared" si="1168"/>
        <v>7.9637648399999987</v>
      </c>
      <c r="M7445" s="22">
        <f t="shared" si="1172"/>
        <v>-5858.5389556300015</v>
      </c>
      <c r="N7445" s="22">
        <f t="shared" si="1169"/>
        <v>0</v>
      </c>
    </row>
    <row r="7446" spans="1:14" x14ac:dyDescent="0.25">
      <c r="A7446" s="1">
        <v>43046.166666648613</v>
      </c>
      <c r="B7446">
        <v>31.1</v>
      </c>
      <c r="C7446">
        <v>4.58758</v>
      </c>
      <c r="D7446">
        <v>-7.0017200000000003E-3</v>
      </c>
      <c r="E7446" s="22">
        <f t="shared" si="1170"/>
        <v>4.58758</v>
      </c>
      <c r="F7446" s="22">
        <f t="shared" si="1171"/>
        <v>-7.0017200000000003E-3</v>
      </c>
      <c r="G7446" s="22">
        <f t="shared" si="1163"/>
        <v>4.5805782800000001</v>
      </c>
      <c r="H7446" s="22">
        <f t="shared" si="1164"/>
        <v>0.10000000000000142</v>
      </c>
      <c r="I7446" s="22">
        <f t="shared" si="1165"/>
        <v>0</v>
      </c>
      <c r="J7446" s="22">
        <f t="shared" si="1166"/>
        <v>4.4805782799999987</v>
      </c>
      <c r="K7446" s="22">
        <f t="shared" si="1167"/>
        <v>0</v>
      </c>
      <c r="L7446" s="22">
        <f t="shared" si="1168"/>
        <v>12.444343119999997</v>
      </c>
      <c r="M7446" s="22">
        <f t="shared" si="1172"/>
        <v>-5854.0583773500011</v>
      </c>
      <c r="N7446" s="22">
        <f t="shared" si="1169"/>
        <v>0</v>
      </c>
    </row>
    <row r="7447" spans="1:14" x14ac:dyDescent="0.25">
      <c r="A7447" s="1">
        <v>43046.208333315277</v>
      </c>
      <c r="B7447">
        <v>31.4</v>
      </c>
      <c r="C7447">
        <v>5.42286</v>
      </c>
      <c r="D7447">
        <v>-7.0017200000000003E-3</v>
      </c>
      <c r="E7447" s="22">
        <f t="shared" si="1170"/>
        <v>5.42286</v>
      </c>
      <c r="F7447" s="22">
        <f t="shared" si="1171"/>
        <v>-7.0017200000000003E-3</v>
      </c>
      <c r="G7447" s="22">
        <f t="shared" si="1163"/>
        <v>5.4158582800000001</v>
      </c>
      <c r="H7447" s="22">
        <f t="shared" si="1164"/>
        <v>0.39999999999999858</v>
      </c>
      <c r="I7447" s="22">
        <f t="shared" si="1165"/>
        <v>0</v>
      </c>
      <c r="J7447" s="22">
        <f t="shared" si="1166"/>
        <v>5.0158582800000016</v>
      </c>
      <c r="K7447" s="22">
        <f t="shared" si="1167"/>
        <v>0</v>
      </c>
      <c r="L7447" s="22">
        <f t="shared" si="1168"/>
        <v>17.460201399999999</v>
      </c>
      <c r="M7447" s="22">
        <f t="shared" si="1172"/>
        <v>-5849.0425190700007</v>
      </c>
      <c r="N7447" s="22">
        <f t="shared" si="1169"/>
        <v>0</v>
      </c>
    </row>
    <row r="7448" spans="1:14" x14ac:dyDescent="0.25">
      <c r="A7448" s="1">
        <v>43046.249999981941</v>
      </c>
      <c r="B7448">
        <v>34.1</v>
      </c>
      <c r="C7448">
        <v>5.2160600000000006</v>
      </c>
      <c r="D7448">
        <v>-7.0017200000000003E-3</v>
      </c>
      <c r="E7448" s="22">
        <f t="shared" si="1170"/>
        <v>5.2160600000000006</v>
      </c>
      <c r="F7448" s="22">
        <f t="shared" si="1171"/>
        <v>-7.0017200000000003E-3</v>
      </c>
      <c r="G7448" s="22">
        <f t="shared" si="1163"/>
        <v>5.2090582800000007</v>
      </c>
      <c r="H7448" s="22">
        <f t="shared" si="1164"/>
        <v>3.1000000000000014</v>
      </c>
      <c r="I7448" s="22">
        <f t="shared" si="1165"/>
        <v>0</v>
      </c>
      <c r="J7448" s="22">
        <f t="shared" si="1166"/>
        <v>2.1090582799999993</v>
      </c>
      <c r="K7448" s="22">
        <f t="shared" si="1167"/>
        <v>0</v>
      </c>
      <c r="L7448" s="22">
        <f t="shared" si="1168"/>
        <v>19.569259679999998</v>
      </c>
      <c r="M7448" s="22">
        <f t="shared" si="1172"/>
        <v>-5846.9334607900009</v>
      </c>
      <c r="N7448" s="22">
        <f t="shared" si="1169"/>
        <v>0</v>
      </c>
    </row>
    <row r="7449" spans="1:14" x14ac:dyDescent="0.25">
      <c r="A7449" s="1">
        <v>43046.291666648605</v>
      </c>
      <c r="B7449">
        <v>33.6</v>
      </c>
      <c r="C7449">
        <v>6.2903700000000002</v>
      </c>
      <c r="D7449">
        <v>5.869769999999999E-3</v>
      </c>
      <c r="E7449" s="22">
        <f t="shared" si="1170"/>
        <v>6.2903700000000002</v>
      </c>
      <c r="F7449" s="22">
        <f t="shared" si="1171"/>
        <v>5.869769999999999E-3</v>
      </c>
      <c r="G7449" s="22">
        <f t="shared" si="1163"/>
        <v>6.2962397700000006</v>
      </c>
      <c r="H7449" s="22">
        <f t="shared" si="1164"/>
        <v>2.6000000000000014</v>
      </c>
      <c r="I7449" s="22">
        <f t="shared" si="1165"/>
        <v>0</v>
      </c>
      <c r="J7449" s="22">
        <f t="shared" si="1166"/>
        <v>3.6962397699999991</v>
      </c>
      <c r="K7449" s="22">
        <f t="shared" si="1167"/>
        <v>0</v>
      </c>
      <c r="L7449" s="22">
        <f t="shared" si="1168"/>
        <v>23.265499449999997</v>
      </c>
      <c r="M7449" s="22">
        <f t="shared" si="1172"/>
        <v>-5843.237221020001</v>
      </c>
      <c r="N7449" s="22">
        <f t="shared" si="1169"/>
        <v>0</v>
      </c>
    </row>
    <row r="7450" spans="1:14" x14ac:dyDescent="0.25">
      <c r="A7450" s="1">
        <v>43046.33333331527</v>
      </c>
      <c r="B7450">
        <v>39</v>
      </c>
      <c r="C7450">
        <v>5.5413999999999994</v>
      </c>
      <c r="D7450">
        <v>5.3839100000000002</v>
      </c>
      <c r="E7450" s="22">
        <f t="shared" si="1170"/>
        <v>5.5413999999999994</v>
      </c>
      <c r="F7450" s="22">
        <f t="shared" si="1171"/>
        <v>5.3839100000000002</v>
      </c>
      <c r="G7450" s="22">
        <f t="shared" si="1163"/>
        <v>10.92531</v>
      </c>
      <c r="H7450" s="22">
        <f t="shared" si="1164"/>
        <v>8</v>
      </c>
      <c r="I7450" s="22">
        <f t="shared" si="1165"/>
        <v>0</v>
      </c>
      <c r="J7450" s="22">
        <f t="shared" si="1166"/>
        <v>2.9253099999999996</v>
      </c>
      <c r="K7450" s="22">
        <f t="shared" si="1167"/>
        <v>0</v>
      </c>
      <c r="L7450" s="22">
        <f t="shared" si="1168"/>
        <v>26.190809449999996</v>
      </c>
      <c r="M7450" s="22">
        <f t="shared" si="1172"/>
        <v>-5840.3119110200014</v>
      </c>
      <c r="N7450" s="22">
        <f t="shared" si="1169"/>
        <v>0</v>
      </c>
    </row>
    <row r="7451" spans="1:14" x14ac:dyDescent="0.25">
      <c r="A7451" s="1">
        <v>43046.374999981934</v>
      </c>
      <c r="B7451">
        <v>41.4</v>
      </c>
      <c r="C7451">
        <v>7.5235500000000002</v>
      </c>
      <c r="D7451">
        <v>9.981720000000001</v>
      </c>
      <c r="E7451" s="22">
        <f t="shared" si="1170"/>
        <v>7.5235500000000002</v>
      </c>
      <c r="F7451" s="22">
        <f t="shared" si="1171"/>
        <v>9.981720000000001</v>
      </c>
      <c r="G7451" s="22">
        <f t="shared" si="1163"/>
        <v>17.505270000000003</v>
      </c>
      <c r="H7451" s="22">
        <f t="shared" si="1164"/>
        <v>10.399999999999999</v>
      </c>
      <c r="I7451" s="22">
        <f t="shared" si="1165"/>
        <v>0</v>
      </c>
      <c r="J7451" s="22">
        <f t="shared" si="1166"/>
        <v>7.1052700000000044</v>
      </c>
      <c r="K7451" s="22">
        <f t="shared" si="1167"/>
        <v>0</v>
      </c>
      <c r="L7451" s="22">
        <f t="shared" si="1168"/>
        <v>33.296079450000001</v>
      </c>
      <c r="M7451" s="22">
        <f t="shared" si="1172"/>
        <v>-5833.2066410200014</v>
      </c>
      <c r="N7451" s="22">
        <f t="shared" si="1169"/>
        <v>0</v>
      </c>
    </row>
    <row r="7452" spans="1:14" x14ac:dyDescent="0.25">
      <c r="A7452" s="1">
        <v>43046.416666648598</v>
      </c>
      <c r="B7452">
        <v>43.3</v>
      </c>
      <c r="C7452">
        <v>7.7485400000000002</v>
      </c>
      <c r="D7452">
        <v>13.201499999999999</v>
      </c>
      <c r="E7452" s="22">
        <f t="shared" si="1170"/>
        <v>7.7485400000000002</v>
      </c>
      <c r="F7452" s="22">
        <f t="shared" si="1171"/>
        <v>13.201499999999999</v>
      </c>
      <c r="G7452" s="22">
        <f t="shared" si="1163"/>
        <v>20.950040000000001</v>
      </c>
      <c r="H7452" s="22">
        <f t="shared" si="1164"/>
        <v>12.299999999999997</v>
      </c>
      <c r="I7452" s="22">
        <f t="shared" si="1165"/>
        <v>0</v>
      </c>
      <c r="J7452" s="22">
        <f t="shared" si="1166"/>
        <v>8.6500400000000042</v>
      </c>
      <c r="K7452" s="22">
        <f t="shared" si="1167"/>
        <v>0</v>
      </c>
      <c r="L7452" s="22">
        <f t="shared" si="1168"/>
        <v>41.946119450000005</v>
      </c>
      <c r="M7452" s="22">
        <f t="shared" si="1172"/>
        <v>-5824.5566010200009</v>
      </c>
      <c r="N7452" s="22">
        <f t="shared" si="1169"/>
        <v>0</v>
      </c>
    </row>
    <row r="7453" spans="1:14" x14ac:dyDescent="0.25">
      <c r="A7453" s="1">
        <v>43046.458333315262</v>
      </c>
      <c r="B7453">
        <v>45.1</v>
      </c>
      <c r="C7453">
        <v>7.7138599999999995</v>
      </c>
      <c r="D7453">
        <v>19.264620000000001</v>
      </c>
      <c r="E7453" s="22">
        <f t="shared" si="1170"/>
        <v>7.7138599999999995</v>
      </c>
      <c r="F7453" s="22">
        <f t="shared" si="1171"/>
        <v>19.264620000000001</v>
      </c>
      <c r="G7453" s="22">
        <f t="shared" si="1163"/>
        <v>26.978480000000001</v>
      </c>
      <c r="H7453" s="22">
        <f t="shared" si="1164"/>
        <v>14.100000000000001</v>
      </c>
      <c r="I7453" s="22">
        <f t="shared" si="1165"/>
        <v>0</v>
      </c>
      <c r="J7453" s="22">
        <f t="shared" si="1166"/>
        <v>12.87848</v>
      </c>
      <c r="K7453" s="22">
        <f t="shared" si="1167"/>
        <v>0</v>
      </c>
      <c r="L7453" s="22">
        <f t="shared" si="1168"/>
        <v>54.824599450000008</v>
      </c>
      <c r="M7453" s="22">
        <f t="shared" si="1172"/>
        <v>-5811.6781210200006</v>
      </c>
      <c r="N7453" s="22">
        <f t="shared" si="1169"/>
        <v>0</v>
      </c>
    </row>
    <row r="7454" spans="1:14" x14ac:dyDescent="0.25">
      <c r="A7454" s="1">
        <v>43046.499999981927</v>
      </c>
      <c r="B7454">
        <v>45.9</v>
      </c>
      <c r="C7454">
        <v>6.9859</v>
      </c>
      <c r="D7454">
        <v>20.661339999999999</v>
      </c>
      <c r="E7454" s="22">
        <f t="shared" si="1170"/>
        <v>6.9859</v>
      </c>
      <c r="F7454" s="22">
        <f t="shared" si="1171"/>
        <v>20.661339999999999</v>
      </c>
      <c r="G7454" s="22">
        <f t="shared" si="1163"/>
        <v>27.64724</v>
      </c>
      <c r="H7454" s="22">
        <f t="shared" si="1164"/>
        <v>14.899999999999999</v>
      </c>
      <c r="I7454" s="22">
        <f t="shared" si="1165"/>
        <v>0</v>
      </c>
      <c r="J7454" s="22">
        <f t="shared" si="1166"/>
        <v>12.747240000000001</v>
      </c>
      <c r="K7454" s="22">
        <f t="shared" si="1167"/>
        <v>0</v>
      </c>
      <c r="L7454" s="22">
        <f t="shared" si="1168"/>
        <v>67.571839450000013</v>
      </c>
      <c r="M7454" s="22">
        <f t="shared" si="1172"/>
        <v>-5798.9308810200009</v>
      </c>
      <c r="N7454" s="22">
        <f t="shared" si="1169"/>
        <v>0</v>
      </c>
    </row>
    <row r="7455" spans="1:14" x14ac:dyDescent="0.25">
      <c r="A7455" s="1">
        <v>43046.541666648591</v>
      </c>
      <c r="B7455">
        <v>46.6</v>
      </c>
      <c r="C7455">
        <v>5.8423299999999996</v>
      </c>
      <c r="D7455">
        <v>18.254049999999999</v>
      </c>
      <c r="E7455" s="22">
        <f t="shared" si="1170"/>
        <v>5.8423299999999996</v>
      </c>
      <c r="F7455" s="22">
        <f t="shared" si="1171"/>
        <v>18.254049999999999</v>
      </c>
      <c r="G7455" s="22">
        <f t="shared" si="1163"/>
        <v>24.09638</v>
      </c>
      <c r="H7455" s="22">
        <f t="shared" si="1164"/>
        <v>15.600000000000001</v>
      </c>
      <c r="I7455" s="22">
        <f t="shared" si="1165"/>
        <v>0</v>
      </c>
      <c r="J7455" s="22">
        <f t="shared" si="1166"/>
        <v>8.4963799999999985</v>
      </c>
      <c r="K7455" s="22">
        <f t="shared" si="1167"/>
        <v>0</v>
      </c>
      <c r="L7455" s="22">
        <f t="shared" si="1168"/>
        <v>76.068219450000015</v>
      </c>
      <c r="M7455" s="22">
        <f t="shared" si="1172"/>
        <v>-5790.4345010200013</v>
      </c>
      <c r="N7455" s="22">
        <f t="shared" si="1169"/>
        <v>0</v>
      </c>
    </row>
    <row r="7456" spans="1:14" x14ac:dyDescent="0.25">
      <c r="A7456" s="1">
        <v>43046.583333315255</v>
      </c>
      <c r="B7456">
        <v>48.3</v>
      </c>
      <c r="C7456">
        <v>4.2188299999999996</v>
      </c>
      <c r="D7456">
        <v>15.39</v>
      </c>
      <c r="E7456" s="22">
        <f t="shared" si="1170"/>
        <v>4.2188299999999996</v>
      </c>
      <c r="F7456" s="22">
        <f t="shared" si="1171"/>
        <v>15.39</v>
      </c>
      <c r="G7456" s="22">
        <f t="shared" si="1163"/>
        <v>19.608830000000001</v>
      </c>
      <c r="H7456" s="22">
        <f t="shared" si="1164"/>
        <v>17.299999999999997</v>
      </c>
      <c r="I7456" s="22">
        <f t="shared" si="1165"/>
        <v>0</v>
      </c>
      <c r="J7456" s="22">
        <f t="shared" si="1166"/>
        <v>2.3088300000000039</v>
      </c>
      <c r="K7456" s="22">
        <f t="shared" si="1167"/>
        <v>0</v>
      </c>
      <c r="L7456" s="22">
        <f t="shared" si="1168"/>
        <v>78.377049450000015</v>
      </c>
      <c r="M7456" s="22">
        <f t="shared" si="1172"/>
        <v>-5788.1256710200014</v>
      </c>
      <c r="N7456" s="22">
        <f t="shared" si="1169"/>
        <v>0</v>
      </c>
    </row>
    <row r="7457" spans="1:14" x14ac:dyDescent="0.25">
      <c r="A7457" s="1">
        <v>43046.624999981919</v>
      </c>
      <c r="B7457">
        <v>48.4</v>
      </c>
      <c r="C7457">
        <v>4.0774600000000003</v>
      </c>
      <c r="D7457">
        <v>11.807869999999999</v>
      </c>
      <c r="E7457" s="22">
        <f t="shared" si="1170"/>
        <v>4.0774600000000003</v>
      </c>
      <c r="F7457" s="22">
        <f t="shared" si="1171"/>
        <v>11.807869999999999</v>
      </c>
      <c r="G7457" s="22">
        <f t="shared" si="1163"/>
        <v>15.88533</v>
      </c>
      <c r="H7457" s="22">
        <f t="shared" si="1164"/>
        <v>17.399999999999999</v>
      </c>
      <c r="I7457" s="22">
        <f t="shared" si="1165"/>
        <v>1.5146699999999989</v>
      </c>
      <c r="J7457" s="22">
        <f t="shared" si="1166"/>
        <v>0</v>
      </c>
      <c r="K7457" s="22">
        <f t="shared" si="1167"/>
        <v>1.5146699999999989</v>
      </c>
      <c r="L7457" s="22">
        <f t="shared" si="1168"/>
        <v>0</v>
      </c>
      <c r="M7457" s="22">
        <f t="shared" si="1172"/>
        <v>-5789.640341020001</v>
      </c>
      <c r="N7457" s="22">
        <f t="shared" si="1169"/>
        <v>0</v>
      </c>
    </row>
    <row r="7458" spans="1:14" x14ac:dyDescent="0.25">
      <c r="A7458" s="1">
        <v>43046.666666648583</v>
      </c>
      <c r="B7458">
        <v>51.2</v>
      </c>
      <c r="C7458">
        <v>3.5456099999999999</v>
      </c>
      <c r="D7458">
        <v>9.6995699999999996</v>
      </c>
      <c r="E7458" s="22">
        <f t="shared" si="1170"/>
        <v>3.5456099999999999</v>
      </c>
      <c r="F7458" s="22">
        <f t="shared" si="1171"/>
        <v>9.6995699999999996</v>
      </c>
      <c r="G7458" s="22">
        <f t="shared" si="1163"/>
        <v>13.24518</v>
      </c>
      <c r="H7458" s="22">
        <f t="shared" si="1164"/>
        <v>20.200000000000003</v>
      </c>
      <c r="I7458" s="22">
        <f t="shared" si="1165"/>
        <v>6.9548200000000033</v>
      </c>
      <c r="J7458" s="22">
        <f t="shared" si="1166"/>
        <v>0</v>
      </c>
      <c r="K7458" s="22">
        <f t="shared" si="1167"/>
        <v>8.4694900000000022</v>
      </c>
      <c r="L7458" s="22">
        <f t="shared" si="1168"/>
        <v>0</v>
      </c>
      <c r="M7458" s="22">
        <f t="shared" si="1172"/>
        <v>-5796.5951610200009</v>
      </c>
      <c r="N7458" s="22">
        <f t="shared" si="1169"/>
        <v>0</v>
      </c>
    </row>
    <row r="7459" spans="1:14" x14ac:dyDescent="0.25">
      <c r="A7459" s="1">
        <v>43046.708333315248</v>
      </c>
      <c r="B7459">
        <v>49.4</v>
      </c>
      <c r="C7459">
        <v>3.0526900000000001</v>
      </c>
      <c r="D7459">
        <v>6.0687999999999995</v>
      </c>
      <c r="E7459" s="22">
        <f t="shared" si="1170"/>
        <v>3.0526900000000001</v>
      </c>
      <c r="F7459" s="22">
        <f t="shared" si="1171"/>
        <v>6.0687999999999995</v>
      </c>
      <c r="G7459" s="22">
        <f t="shared" si="1163"/>
        <v>9.1214899999999997</v>
      </c>
      <c r="H7459" s="22">
        <f t="shared" si="1164"/>
        <v>18.399999999999999</v>
      </c>
      <c r="I7459" s="22">
        <f t="shared" si="1165"/>
        <v>9.2785099999999989</v>
      </c>
      <c r="J7459" s="22">
        <f t="shared" si="1166"/>
        <v>0</v>
      </c>
      <c r="K7459" s="22">
        <f t="shared" si="1167"/>
        <v>17.748000000000001</v>
      </c>
      <c r="L7459" s="22">
        <f t="shared" si="1168"/>
        <v>0</v>
      </c>
      <c r="M7459" s="22">
        <f t="shared" si="1172"/>
        <v>-5805.873671020001</v>
      </c>
      <c r="N7459" s="22">
        <f t="shared" si="1169"/>
        <v>0</v>
      </c>
    </row>
    <row r="7460" spans="1:14" x14ac:dyDescent="0.25">
      <c r="A7460" s="1">
        <v>43046.749999981912</v>
      </c>
      <c r="B7460">
        <v>51.2</v>
      </c>
      <c r="C7460">
        <v>1.5927500000000001</v>
      </c>
      <c r="D7460">
        <v>0.11768116999999999</v>
      </c>
      <c r="E7460" s="22">
        <f t="shared" si="1170"/>
        <v>1.5927500000000001</v>
      </c>
      <c r="F7460" s="22">
        <f t="shared" si="1171"/>
        <v>0.11768116999999999</v>
      </c>
      <c r="G7460" s="22">
        <f t="shared" si="1163"/>
        <v>1.7104311700000001</v>
      </c>
      <c r="H7460" s="22">
        <f t="shared" si="1164"/>
        <v>20.200000000000003</v>
      </c>
      <c r="I7460" s="22">
        <f t="shared" si="1165"/>
        <v>18.489568830000003</v>
      </c>
      <c r="J7460" s="22">
        <f t="shared" si="1166"/>
        <v>0</v>
      </c>
      <c r="K7460" s="22">
        <f t="shared" si="1167"/>
        <v>36.237568830000001</v>
      </c>
      <c r="L7460" s="22">
        <f t="shared" si="1168"/>
        <v>0</v>
      </c>
      <c r="M7460" s="22">
        <f t="shared" si="1172"/>
        <v>-5824.3632398500013</v>
      </c>
      <c r="N7460" s="22">
        <f t="shared" si="1169"/>
        <v>0</v>
      </c>
    </row>
    <row r="7461" spans="1:14" x14ac:dyDescent="0.25">
      <c r="A7461" s="1">
        <v>43046.791666648576</v>
      </c>
      <c r="B7461">
        <v>50</v>
      </c>
      <c r="C7461">
        <v>1.38361</v>
      </c>
      <c r="D7461">
        <v>-7.0017200000000003E-3</v>
      </c>
      <c r="E7461" s="22">
        <f t="shared" si="1170"/>
        <v>1.38361</v>
      </c>
      <c r="F7461" s="22">
        <f t="shared" si="1171"/>
        <v>-7.0017200000000003E-3</v>
      </c>
      <c r="G7461" s="22">
        <f t="shared" si="1163"/>
        <v>1.3766082799999999</v>
      </c>
      <c r="H7461" s="22">
        <f t="shared" si="1164"/>
        <v>19</v>
      </c>
      <c r="I7461" s="22">
        <f t="shared" si="1165"/>
        <v>17.623391720000001</v>
      </c>
      <c r="J7461" s="22">
        <f t="shared" si="1166"/>
        <v>0</v>
      </c>
      <c r="K7461" s="22">
        <f t="shared" si="1167"/>
        <v>53.860960550000001</v>
      </c>
      <c r="L7461" s="22">
        <f t="shared" si="1168"/>
        <v>0</v>
      </c>
      <c r="M7461" s="22">
        <f t="shared" si="1172"/>
        <v>-5841.986631570001</v>
      </c>
      <c r="N7461" s="22">
        <f t="shared" si="1169"/>
        <v>0</v>
      </c>
    </row>
    <row r="7462" spans="1:14" x14ac:dyDescent="0.25">
      <c r="A7462" s="1">
        <v>43046.83333331524</v>
      </c>
      <c r="B7462">
        <v>49.3</v>
      </c>
      <c r="C7462">
        <v>1.6755799999999998</v>
      </c>
      <c r="D7462">
        <v>-7.0017200000000003E-3</v>
      </c>
      <c r="E7462" s="22">
        <f t="shared" si="1170"/>
        <v>1.6755799999999998</v>
      </c>
      <c r="F7462" s="22">
        <f t="shared" si="1171"/>
        <v>-7.0017200000000003E-3</v>
      </c>
      <c r="G7462" s="22">
        <f t="shared" si="1163"/>
        <v>1.6685782799999997</v>
      </c>
      <c r="H7462" s="22">
        <f t="shared" si="1164"/>
        <v>18.299999999999997</v>
      </c>
      <c r="I7462" s="22">
        <f t="shared" si="1165"/>
        <v>16.631421719999999</v>
      </c>
      <c r="J7462" s="22">
        <f t="shared" si="1166"/>
        <v>0</v>
      </c>
      <c r="K7462" s="22">
        <f t="shared" si="1167"/>
        <v>70.492382270000007</v>
      </c>
      <c r="L7462" s="22">
        <f t="shared" si="1168"/>
        <v>0</v>
      </c>
      <c r="M7462" s="22">
        <f t="shared" si="1172"/>
        <v>-5858.6180532900007</v>
      </c>
      <c r="N7462" s="22">
        <f t="shared" si="1169"/>
        <v>0</v>
      </c>
    </row>
    <row r="7463" spans="1:14" x14ac:dyDescent="0.25">
      <c r="A7463" s="1">
        <v>43046.874999981905</v>
      </c>
      <c r="B7463">
        <v>46.8</v>
      </c>
      <c r="C7463">
        <v>1.1197600000000001</v>
      </c>
      <c r="D7463">
        <v>-7.0017200000000003E-3</v>
      </c>
      <c r="E7463" s="22">
        <f t="shared" si="1170"/>
        <v>1.1197600000000001</v>
      </c>
      <c r="F7463" s="22">
        <f t="shared" si="1171"/>
        <v>-7.0017200000000003E-3</v>
      </c>
      <c r="G7463" s="22">
        <f t="shared" si="1163"/>
        <v>1.11275828</v>
      </c>
      <c r="H7463" s="22">
        <f t="shared" si="1164"/>
        <v>15.799999999999997</v>
      </c>
      <c r="I7463" s="22">
        <f t="shared" si="1165"/>
        <v>14.687241719999998</v>
      </c>
      <c r="J7463" s="22">
        <f t="shared" si="1166"/>
        <v>0</v>
      </c>
      <c r="K7463" s="22">
        <f t="shared" si="1167"/>
        <v>85.17962399000001</v>
      </c>
      <c r="L7463" s="22">
        <f t="shared" si="1168"/>
        <v>0</v>
      </c>
      <c r="M7463" s="22">
        <f t="shared" si="1172"/>
        <v>-5873.3052950100009</v>
      </c>
      <c r="N7463" s="22">
        <f t="shared" si="1169"/>
        <v>0</v>
      </c>
    </row>
    <row r="7464" spans="1:14" x14ac:dyDescent="0.25">
      <c r="A7464" s="1">
        <v>43046.916666648569</v>
      </c>
      <c r="B7464">
        <v>45.6</v>
      </c>
      <c r="C7464">
        <v>1.6908699999999999</v>
      </c>
      <c r="D7464">
        <v>-7.0017200000000003E-3</v>
      </c>
      <c r="E7464" s="22">
        <f t="shared" si="1170"/>
        <v>1.6908699999999999</v>
      </c>
      <c r="F7464" s="22">
        <f t="shared" si="1171"/>
        <v>-7.0017200000000003E-3</v>
      </c>
      <c r="G7464" s="22">
        <f t="shared" si="1163"/>
        <v>1.6838682799999998</v>
      </c>
      <c r="H7464" s="22">
        <f t="shared" si="1164"/>
        <v>14.600000000000001</v>
      </c>
      <c r="I7464" s="22">
        <f t="shared" si="1165"/>
        <v>12.916131720000001</v>
      </c>
      <c r="J7464" s="22">
        <f t="shared" si="1166"/>
        <v>0</v>
      </c>
      <c r="K7464" s="22">
        <f t="shared" si="1167"/>
        <v>98.095755710000006</v>
      </c>
      <c r="L7464" s="22">
        <f t="shared" si="1168"/>
        <v>0</v>
      </c>
      <c r="M7464" s="22">
        <f t="shared" si="1172"/>
        <v>-5886.2214267300005</v>
      </c>
      <c r="N7464" s="22">
        <f t="shared" si="1169"/>
        <v>0</v>
      </c>
    </row>
    <row r="7465" spans="1:14" x14ac:dyDescent="0.25">
      <c r="A7465" s="1">
        <v>43046.958333315233</v>
      </c>
      <c r="B7465">
        <v>42.8</v>
      </c>
      <c r="C7465">
        <v>2.3687800000000001</v>
      </c>
      <c r="D7465">
        <v>-7.0017200000000003E-3</v>
      </c>
      <c r="E7465" s="22">
        <f t="shared" si="1170"/>
        <v>2.3687800000000001</v>
      </c>
      <c r="F7465" s="22">
        <f t="shared" si="1171"/>
        <v>-7.0017200000000003E-3</v>
      </c>
      <c r="G7465" s="22">
        <f t="shared" si="1163"/>
        <v>2.3617782800000002</v>
      </c>
      <c r="H7465" s="22">
        <f t="shared" si="1164"/>
        <v>11.799999999999997</v>
      </c>
      <c r="I7465" s="22">
        <f t="shared" si="1165"/>
        <v>9.4382217199999978</v>
      </c>
      <c r="J7465" s="22">
        <f t="shared" si="1166"/>
        <v>0</v>
      </c>
      <c r="K7465" s="22">
        <f t="shared" si="1167"/>
        <v>107.53397743000001</v>
      </c>
      <c r="L7465" s="22">
        <f t="shared" si="1168"/>
        <v>0</v>
      </c>
      <c r="M7465" s="22">
        <f t="shared" si="1172"/>
        <v>-5895.6596484500005</v>
      </c>
      <c r="N7465" s="22">
        <f t="shared" si="1169"/>
        <v>0</v>
      </c>
    </row>
    <row r="7466" spans="1:14" x14ac:dyDescent="0.25">
      <c r="A7466" s="1">
        <v>43046.999999981897</v>
      </c>
      <c r="B7466">
        <v>41</v>
      </c>
      <c r="C7466">
        <v>3.32741</v>
      </c>
      <c r="D7466">
        <v>-7.0017200000000003E-3</v>
      </c>
      <c r="E7466" s="22">
        <f t="shared" si="1170"/>
        <v>3.32741</v>
      </c>
      <c r="F7466" s="22">
        <f t="shared" si="1171"/>
        <v>-7.0017200000000003E-3</v>
      </c>
      <c r="G7466" s="22">
        <f t="shared" ref="G7466:G7529" si="1173">(E7466+F7466)</f>
        <v>3.3204082800000001</v>
      </c>
      <c r="H7466" s="22">
        <f t="shared" ref="H7466:H7529" si="1174">B7466-$S$4</f>
        <v>10</v>
      </c>
      <c r="I7466" s="22">
        <f t="shared" ref="I7466:I7529" si="1175">IF((H7466-G7466)&gt;0, (H7466-G7466), (0))</f>
        <v>6.6795917199999995</v>
      </c>
      <c r="J7466" s="22">
        <f t="shared" ref="J7466:J7529" si="1176">IF(I7466=0, G7466-H7466,0)</f>
        <v>0</v>
      </c>
      <c r="K7466" s="22">
        <f t="shared" ref="K7466:K7529" si="1177">IF(I7466&gt;0, K7465+I7466, 0)</f>
        <v>114.21356915000001</v>
      </c>
      <c r="L7466" s="22">
        <f t="shared" ref="L7466:L7529" si="1178">IF(J7466&gt;0,L7465+J7466, 0)</f>
        <v>0</v>
      </c>
      <c r="M7466" s="22">
        <f t="shared" si="1172"/>
        <v>-5902.3392401700003</v>
      </c>
      <c r="N7466" s="22">
        <f t="shared" ref="N7466:N7529" si="1179">(M7465-I7466+J7466)-M7466</f>
        <v>0</v>
      </c>
    </row>
    <row r="7467" spans="1:14" x14ac:dyDescent="0.25">
      <c r="A7467" s="1">
        <v>43047.041666648562</v>
      </c>
      <c r="B7467">
        <v>38.4</v>
      </c>
      <c r="C7467">
        <v>2.13734</v>
      </c>
      <c r="D7467">
        <v>-7.0017200000000003E-3</v>
      </c>
      <c r="E7467" s="22">
        <f t="shared" si="1170"/>
        <v>2.13734</v>
      </c>
      <c r="F7467" s="22">
        <f t="shared" si="1171"/>
        <v>-7.0017200000000003E-3</v>
      </c>
      <c r="G7467" s="22">
        <f t="shared" si="1173"/>
        <v>2.1303382800000001</v>
      </c>
      <c r="H7467" s="22">
        <f t="shared" si="1174"/>
        <v>7.3999999999999986</v>
      </c>
      <c r="I7467" s="22">
        <f t="shared" si="1175"/>
        <v>5.2696617199999984</v>
      </c>
      <c r="J7467" s="22">
        <f t="shared" si="1176"/>
        <v>0</v>
      </c>
      <c r="K7467" s="22">
        <f t="shared" si="1177"/>
        <v>119.48323087000001</v>
      </c>
      <c r="L7467" s="22">
        <f t="shared" si="1178"/>
        <v>0</v>
      </c>
      <c r="M7467" s="22">
        <f t="shared" si="1172"/>
        <v>-5907.6089018900002</v>
      </c>
      <c r="N7467" s="22">
        <f t="shared" si="1179"/>
        <v>0</v>
      </c>
    </row>
    <row r="7468" spans="1:14" x14ac:dyDescent="0.25">
      <c r="A7468" s="1">
        <v>43047.083333315226</v>
      </c>
      <c r="B7468">
        <v>37.200000000000003</v>
      </c>
      <c r="C7468">
        <v>1.8370499999999998</v>
      </c>
      <c r="D7468">
        <v>-7.0017200000000003E-3</v>
      </c>
      <c r="E7468" s="22">
        <f t="shared" si="1170"/>
        <v>1.8370499999999998</v>
      </c>
      <c r="F7468" s="22">
        <f t="shared" si="1171"/>
        <v>-7.0017200000000003E-3</v>
      </c>
      <c r="G7468" s="22">
        <f t="shared" si="1173"/>
        <v>1.8300482799999997</v>
      </c>
      <c r="H7468" s="22">
        <f t="shared" si="1174"/>
        <v>6.2000000000000028</v>
      </c>
      <c r="I7468" s="22">
        <f t="shared" si="1175"/>
        <v>4.3699517200000031</v>
      </c>
      <c r="J7468" s="22">
        <f t="shared" si="1176"/>
        <v>0</v>
      </c>
      <c r="K7468" s="22">
        <f t="shared" si="1177"/>
        <v>123.85318259000002</v>
      </c>
      <c r="L7468" s="22">
        <f t="shared" si="1178"/>
        <v>0</v>
      </c>
      <c r="M7468" s="22">
        <f t="shared" si="1172"/>
        <v>-5911.9788536100004</v>
      </c>
      <c r="N7468" s="22">
        <f t="shared" si="1179"/>
        <v>0</v>
      </c>
    </row>
    <row r="7469" spans="1:14" x14ac:dyDescent="0.25">
      <c r="A7469" s="1">
        <v>43047.12499998189</v>
      </c>
      <c r="B7469">
        <v>35.5</v>
      </c>
      <c r="C7469">
        <v>2.3770100000000003</v>
      </c>
      <c r="D7469">
        <v>-7.0017200000000003E-3</v>
      </c>
      <c r="E7469" s="22">
        <f t="shared" si="1170"/>
        <v>2.3770100000000003</v>
      </c>
      <c r="F7469" s="22">
        <f t="shared" si="1171"/>
        <v>-7.0017200000000003E-3</v>
      </c>
      <c r="G7469" s="22">
        <f t="shared" si="1173"/>
        <v>2.3700082800000004</v>
      </c>
      <c r="H7469" s="22">
        <f t="shared" si="1174"/>
        <v>4.5</v>
      </c>
      <c r="I7469" s="22">
        <f t="shared" si="1175"/>
        <v>2.1299917199999996</v>
      </c>
      <c r="J7469" s="22">
        <f t="shared" si="1176"/>
        <v>0</v>
      </c>
      <c r="K7469" s="22">
        <f t="shared" si="1177"/>
        <v>125.98317431000001</v>
      </c>
      <c r="L7469" s="22">
        <f t="shared" si="1178"/>
        <v>0</v>
      </c>
      <c r="M7469" s="22">
        <f t="shared" si="1172"/>
        <v>-5914.1088453300008</v>
      </c>
      <c r="N7469" s="22">
        <f t="shared" si="1179"/>
        <v>0</v>
      </c>
    </row>
    <row r="7470" spans="1:14" x14ac:dyDescent="0.25">
      <c r="A7470" s="1">
        <v>43047.166666648554</v>
      </c>
      <c r="B7470">
        <v>35.299999999999997</v>
      </c>
      <c r="C7470">
        <v>3.7164800000000002</v>
      </c>
      <c r="D7470">
        <v>-7.0017200000000003E-3</v>
      </c>
      <c r="E7470" s="22">
        <f t="shared" si="1170"/>
        <v>3.7164800000000002</v>
      </c>
      <c r="F7470" s="22">
        <f t="shared" si="1171"/>
        <v>-7.0017200000000003E-3</v>
      </c>
      <c r="G7470" s="22">
        <f t="shared" si="1173"/>
        <v>3.7094782800000003</v>
      </c>
      <c r="H7470" s="22">
        <f t="shared" si="1174"/>
        <v>4.2999999999999972</v>
      </c>
      <c r="I7470" s="22">
        <f t="shared" si="1175"/>
        <v>0.59052171999999681</v>
      </c>
      <c r="J7470" s="22">
        <f t="shared" si="1176"/>
        <v>0</v>
      </c>
      <c r="K7470" s="22">
        <f t="shared" si="1177"/>
        <v>126.57369603000001</v>
      </c>
      <c r="L7470" s="22">
        <f t="shared" si="1178"/>
        <v>0</v>
      </c>
      <c r="M7470" s="22">
        <f t="shared" si="1172"/>
        <v>-5914.6993670500005</v>
      </c>
      <c r="N7470" s="22">
        <f t="shared" si="1179"/>
        <v>0</v>
      </c>
    </row>
    <row r="7471" spans="1:14" x14ac:dyDescent="0.25">
      <c r="A7471" s="1">
        <v>43047.208333315219</v>
      </c>
      <c r="B7471">
        <v>35.200000000000003</v>
      </c>
      <c r="C7471">
        <v>3.1906999999999996</v>
      </c>
      <c r="D7471">
        <v>-7.0017200000000003E-3</v>
      </c>
      <c r="E7471" s="22">
        <f t="shared" si="1170"/>
        <v>3.1906999999999996</v>
      </c>
      <c r="F7471" s="22">
        <f t="shared" si="1171"/>
        <v>-7.0017200000000003E-3</v>
      </c>
      <c r="G7471" s="22">
        <f t="shared" si="1173"/>
        <v>3.1836982799999998</v>
      </c>
      <c r="H7471" s="22">
        <f t="shared" si="1174"/>
        <v>4.2000000000000028</v>
      </c>
      <c r="I7471" s="22">
        <f t="shared" si="1175"/>
        <v>1.0163017200000031</v>
      </c>
      <c r="J7471" s="22">
        <f t="shared" si="1176"/>
        <v>0</v>
      </c>
      <c r="K7471" s="22">
        <f t="shared" si="1177"/>
        <v>127.58999775000001</v>
      </c>
      <c r="L7471" s="22">
        <f t="shared" si="1178"/>
        <v>0</v>
      </c>
      <c r="M7471" s="22">
        <f t="shared" si="1172"/>
        <v>-5915.7156687700008</v>
      </c>
      <c r="N7471" s="22">
        <f t="shared" si="1179"/>
        <v>0</v>
      </c>
    </row>
    <row r="7472" spans="1:14" x14ac:dyDescent="0.25">
      <c r="A7472" s="1">
        <v>43047.249999981883</v>
      </c>
      <c r="B7472">
        <v>35</v>
      </c>
      <c r="C7472">
        <v>2.5632899999999998</v>
      </c>
      <c r="D7472">
        <v>-7.0017200000000003E-3</v>
      </c>
      <c r="E7472" s="22">
        <f t="shared" si="1170"/>
        <v>2.5632899999999998</v>
      </c>
      <c r="F7472" s="22">
        <f t="shared" si="1171"/>
        <v>-7.0017200000000003E-3</v>
      </c>
      <c r="G7472" s="22">
        <f t="shared" si="1173"/>
        <v>2.55628828</v>
      </c>
      <c r="H7472" s="22">
        <f t="shared" si="1174"/>
        <v>4</v>
      </c>
      <c r="I7472" s="22">
        <f t="shared" si="1175"/>
        <v>1.44371172</v>
      </c>
      <c r="J7472" s="22">
        <f t="shared" si="1176"/>
        <v>0</v>
      </c>
      <c r="K7472" s="22">
        <f t="shared" si="1177"/>
        <v>129.03370947000002</v>
      </c>
      <c r="L7472" s="22">
        <f t="shared" si="1178"/>
        <v>0</v>
      </c>
      <c r="M7472" s="22">
        <f t="shared" si="1172"/>
        <v>-5917.1593804900003</v>
      </c>
      <c r="N7472" s="22">
        <f t="shared" si="1179"/>
        <v>0</v>
      </c>
    </row>
    <row r="7473" spans="1:14" x14ac:dyDescent="0.25">
      <c r="A7473" s="1">
        <v>43047.291666648547</v>
      </c>
      <c r="B7473">
        <v>34.9</v>
      </c>
      <c r="C7473">
        <v>1.5670299999999999</v>
      </c>
      <c r="D7473">
        <v>3.0279170000000001E-2</v>
      </c>
      <c r="E7473" s="22">
        <f t="shared" si="1170"/>
        <v>1.5670299999999999</v>
      </c>
      <c r="F7473" s="22">
        <f t="shared" si="1171"/>
        <v>3.0279170000000001E-2</v>
      </c>
      <c r="G7473" s="22">
        <f t="shared" si="1173"/>
        <v>1.5973091699999999</v>
      </c>
      <c r="H7473" s="22">
        <f t="shared" si="1174"/>
        <v>3.8999999999999986</v>
      </c>
      <c r="I7473" s="22">
        <f t="shared" si="1175"/>
        <v>2.3026908299999986</v>
      </c>
      <c r="J7473" s="22">
        <f t="shared" si="1176"/>
        <v>0</v>
      </c>
      <c r="K7473" s="22">
        <f t="shared" si="1177"/>
        <v>131.33640030000001</v>
      </c>
      <c r="L7473" s="22">
        <f t="shared" si="1178"/>
        <v>0</v>
      </c>
      <c r="M7473" s="22">
        <f t="shared" si="1172"/>
        <v>-5919.4620713200002</v>
      </c>
      <c r="N7473" s="22">
        <f t="shared" si="1179"/>
        <v>0</v>
      </c>
    </row>
    <row r="7474" spans="1:14" x14ac:dyDescent="0.25">
      <c r="A7474" s="1">
        <v>43047.333333315211</v>
      </c>
      <c r="B7474">
        <v>37.4</v>
      </c>
      <c r="C7474">
        <v>1.40757</v>
      </c>
      <c r="D7474">
        <v>5.0990099999999998</v>
      </c>
      <c r="E7474" s="22">
        <f t="shared" si="1170"/>
        <v>1.40757</v>
      </c>
      <c r="F7474" s="22">
        <f t="shared" si="1171"/>
        <v>5.0990099999999998</v>
      </c>
      <c r="G7474" s="22">
        <f t="shared" si="1173"/>
        <v>6.5065799999999996</v>
      </c>
      <c r="H7474" s="22">
        <f t="shared" si="1174"/>
        <v>6.3999999999999986</v>
      </c>
      <c r="I7474" s="22">
        <f t="shared" si="1175"/>
        <v>0</v>
      </c>
      <c r="J7474" s="22">
        <f t="shared" si="1176"/>
        <v>0.10658000000000101</v>
      </c>
      <c r="K7474" s="22">
        <f t="shared" si="1177"/>
        <v>0</v>
      </c>
      <c r="L7474" s="22">
        <f t="shared" si="1178"/>
        <v>0.10658000000000101</v>
      </c>
      <c r="M7474" s="22">
        <f t="shared" si="1172"/>
        <v>-5919.3554913200005</v>
      </c>
      <c r="N7474" s="22">
        <f t="shared" si="1179"/>
        <v>0</v>
      </c>
    </row>
    <row r="7475" spans="1:14" x14ac:dyDescent="0.25">
      <c r="A7475" s="1">
        <v>43047.374999981876</v>
      </c>
      <c r="B7475">
        <v>39.299999999999997</v>
      </c>
      <c r="C7475">
        <v>1.63947</v>
      </c>
      <c r="D7475">
        <v>11.14757</v>
      </c>
      <c r="E7475" s="22">
        <f t="shared" si="1170"/>
        <v>1.63947</v>
      </c>
      <c r="F7475" s="22">
        <f t="shared" si="1171"/>
        <v>11.14757</v>
      </c>
      <c r="G7475" s="22">
        <f t="shared" si="1173"/>
        <v>12.787039999999999</v>
      </c>
      <c r="H7475" s="22">
        <f t="shared" si="1174"/>
        <v>8.2999999999999972</v>
      </c>
      <c r="I7475" s="22">
        <f t="shared" si="1175"/>
        <v>0</v>
      </c>
      <c r="J7475" s="22">
        <f t="shared" si="1176"/>
        <v>4.4870400000000021</v>
      </c>
      <c r="K7475" s="22">
        <f t="shared" si="1177"/>
        <v>0</v>
      </c>
      <c r="L7475" s="22">
        <f t="shared" si="1178"/>
        <v>4.5936200000000031</v>
      </c>
      <c r="M7475" s="22">
        <f t="shared" si="1172"/>
        <v>-5914.8684513200005</v>
      </c>
      <c r="N7475" s="22">
        <f t="shared" si="1179"/>
        <v>0</v>
      </c>
    </row>
    <row r="7476" spans="1:14" x14ac:dyDescent="0.25">
      <c r="A7476" s="1">
        <v>43047.41666664854</v>
      </c>
      <c r="B7476">
        <v>41.6</v>
      </c>
      <c r="C7476">
        <v>1.1902699999999999</v>
      </c>
      <c r="D7476">
        <v>10.421860000000001</v>
      </c>
      <c r="E7476" s="22">
        <f t="shared" si="1170"/>
        <v>1.1902699999999999</v>
      </c>
      <c r="F7476" s="22">
        <f t="shared" si="1171"/>
        <v>10.421860000000001</v>
      </c>
      <c r="G7476" s="22">
        <f t="shared" si="1173"/>
        <v>11.612130000000001</v>
      </c>
      <c r="H7476" s="22">
        <f t="shared" si="1174"/>
        <v>10.600000000000001</v>
      </c>
      <c r="I7476" s="22">
        <f t="shared" si="1175"/>
        <v>0</v>
      </c>
      <c r="J7476" s="22">
        <f t="shared" si="1176"/>
        <v>1.0121299999999991</v>
      </c>
      <c r="K7476" s="22">
        <f t="shared" si="1177"/>
        <v>0</v>
      </c>
      <c r="L7476" s="22">
        <f t="shared" si="1178"/>
        <v>5.6057500000000022</v>
      </c>
      <c r="M7476" s="22">
        <f t="shared" si="1172"/>
        <v>-5913.8563213200005</v>
      </c>
      <c r="N7476" s="22">
        <f t="shared" si="1179"/>
        <v>0</v>
      </c>
    </row>
    <row r="7477" spans="1:14" x14ac:dyDescent="0.25">
      <c r="A7477" s="1">
        <v>43047.458333315204</v>
      </c>
      <c r="B7477">
        <v>42.9</v>
      </c>
      <c r="C7477">
        <v>1.1300699999999999</v>
      </c>
      <c r="D7477">
        <v>15.766290000000001</v>
      </c>
      <c r="E7477" s="22">
        <f t="shared" si="1170"/>
        <v>1.1300699999999999</v>
      </c>
      <c r="F7477" s="22">
        <f t="shared" si="1171"/>
        <v>15.766290000000001</v>
      </c>
      <c r="G7477" s="22">
        <f t="shared" si="1173"/>
        <v>16.896360000000001</v>
      </c>
      <c r="H7477" s="22">
        <f t="shared" si="1174"/>
        <v>11.899999999999999</v>
      </c>
      <c r="I7477" s="22">
        <f t="shared" si="1175"/>
        <v>0</v>
      </c>
      <c r="J7477" s="22">
        <f t="shared" si="1176"/>
        <v>4.9963600000000028</v>
      </c>
      <c r="K7477" s="22">
        <f t="shared" si="1177"/>
        <v>0</v>
      </c>
      <c r="L7477" s="22">
        <f t="shared" si="1178"/>
        <v>10.602110000000005</v>
      </c>
      <c r="M7477" s="22">
        <f t="shared" si="1172"/>
        <v>-5908.8599613200004</v>
      </c>
      <c r="N7477" s="22">
        <f t="shared" si="1179"/>
        <v>0</v>
      </c>
    </row>
    <row r="7478" spans="1:14" x14ac:dyDescent="0.25">
      <c r="A7478" s="1">
        <v>43047.499999981868</v>
      </c>
      <c r="B7478">
        <v>44.6</v>
      </c>
      <c r="C7478">
        <v>0.86643100000000006</v>
      </c>
      <c r="D7478">
        <v>19.757159999999999</v>
      </c>
      <c r="E7478" s="22">
        <f t="shared" si="1170"/>
        <v>0.86643100000000006</v>
      </c>
      <c r="F7478" s="22">
        <f t="shared" si="1171"/>
        <v>19.757159999999999</v>
      </c>
      <c r="G7478" s="22">
        <f t="shared" si="1173"/>
        <v>20.623590999999998</v>
      </c>
      <c r="H7478" s="22">
        <f t="shared" si="1174"/>
        <v>13.600000000000001</v>
      </c>
      <c r="I7478" s="22">
        <f t="shared" si="1175"/>
        <v>0</v>
      </c>
      <c r="J7478" s="22">
        <f t="shared" si="1176"/>
        <v>7.0235909999999961</v>
      </c>
      <c r="K7478" s="22">
        <f t="shared" si="1177"/>
        <v>0</v>
      </c>
      <c r="L7478" s="22">
        <f t="shared" si="1178"/>
        <v>17.625700999999999</v>
      </c>
      <c r="M7478" s="22">
        <f t="shared" si="1172"/>
        <v>-5901.8363703200002</v>
      </c>
      <c r="N7478" s="22">
        <f t="shared" si="1179"/>
        <v>0</v>
      </c>
    </row>
    <row r="7479" spans="1:14" x14ac:dyDescent="0.25">
      <c r="A7479" s="1">
        <v>43047.541666648533</v>
      </c>
      <c r="B7479">
        <v>45.8</v>
      </c>
      <c r="C7479">
        <v>0.97050199999999998</v>
      </c>
      <c r="D7479">
        <v>20.975120000000004</v>
      </c>
      <c r="E7479" s="22">
        <f t="shared" si="1170"/>
        <v>0.97050199999999998</v>
      </c>
      <c r="F7479" s="22">
        <f t="shared" si="1171"/>
        <v>20.975120000000004</v>
      </c>
      <c r="G7479" s="22">
        <f t="shared" si="1173"/>
        <v>21.945622000000004</v>
      </c>
      <c r="H7479" s="22">
        <f t="shared" si="1174"/>
        <v>14.799999999999997</v>
      </c>
      <c r="I7479" s="22">
        <f t="shared" si="1175"/>
        <v>0</v>
      </c>
      <c r="J7479" s="22">
        <f t="shared" si="1176"/>
        <v>7.1456220000000066</v>
      </c>
      <c r="K7479" s="22">
        <f t="shared" si="1177"/>
        <v>0</v>
      </c>
      <c r="L7479" s="22">
        <f t="shared" si="1178"/>
        <v>24.771323000000006</v>
      </c>
      <c r="M7479" s="22">
        <f t="shared" si="1172"/>
        <v>-5894.6907483200002</v>
      </c>
      <c r="N7479" s="22">
        <f t="shared" si="1179"/>
        <v>0</v>
      </c>
    </row>
    <row r="7480" spans="1:14" x14ac:dyDescent="0.25">
      <c r="A7480" s="1">
        <v>43047.583333315197</v>
      </c>
      <c r="B7480">
        <v>46.1</v>
      </c>
      <c r="C7480">
        <v>0.59898099999999999</v>
      </c>
      <c r="D7480">
        <v>17.82696</v>
      </c>
      <c r="E7480" s="22">
        <f t="shared" si="1170"/>
        <v>0.59898099999999999</v>
      </c>
      <c r="F7480" s="22">
        <f t="shared" si="1171"/>
        <v>17.82696</v>
      </c>
      <c r="G7480" s="22">
        <f t="shared" si="1173"/>
        <v>18.425940999999998</v>
      </c>
      <c r="H7480" s="22">
        <f t="shared" si="1174"/>
        <v>15.100000000000001</v>
      </c>
      <c r="I7480" s="22">
        <f t="shared" si="1175"/>
        <v>0</v>
      </c>
      <c r="J7480" s="22">
        <f t="shared" si="1176"/>
        <v>3.3259409999999967</v>
      </c>
      <c r="K7480" s="22">
        <f t="shared" si="1177"/>
        <v>0</v>
      </c>
      <c r="L7480" s="22">
        <f t="shared" si="1178"/>
        <v>28.097264000000003</v>
      </c>
      <c r="M7480" s="22">
        <f t="shared" si="1172"/>
        <v>-5891.3648073200002</v>
      </c>
      <c r="N7480" s="22">
        <f t="shared" si="1179"/>
        <v>0</v>
      </c>
    </row>
    <row r="7481" spans="1:14" x14ac:dyDescent="0.25">
      <c r="A7481" s="1">
        <v>43047.624999981861</v>
      </c>
      <c r="B7481">
        <v>46.8</v>
      </c>
      <c r="C7481">
        <v>0.80498800000000004</v>
      </c>
      <c r="D7481">
        <v>15.04984</v>
      </c>
      <c r="E7481" s="22">
        <f t="shared" si="1170"/>
        <v>0.80498800000000004</v>
      </c>
      <c r="F7481" s="22">
        <f t="shared" si="1171"/>
        <v>15.04984</v>
      </c>
      <c r="G7481" s="22">
        <f t="shared" si="1173"/>
        <v>15.854827999999999</v>
      </c>
      <c r="H7481" s="22">
        <f t="shared" si="1174"/>
        <v>15.799999999999997</v>
      </c>
      <c r="I7481" s="22">
        <f t="shared" si="1175"/>
        <v>0</v>
      </c>
      <c r="J7481" s="22">
        <f t="shared" si="1176"/>
        <v>5.4828000000002319E-2</v>
      </c>
      <c r="K7481" s="22">
        <f t="shared" si="1177"/>
        <v>0</v>
      </c>
      <c r="L7481" s="22">
        <f t="shared" si="1178"/>
        <v>28.152092000000003</v>
      </c>
      <c r="M7481" s="22">
        <f t="shared" si="1172"/>
        <v>-5891.3099793199999</v>
      </c>
      <c r="N7481" s="22">
        <f t="shared" si="1179"/>
        <v>0</v>
      </c>
    </row>
    <row r="7482" spans="1:14" x14ac:dyDescent="0.25">
      <c r="A7482" s="1">
        <v>43047.666666648525</v>
      </c>
      <c r="B7482">
        <v>47.4</v>
      </c>
      <c r="C7482">
        <v>0.70552300000000001</v>
      </c>
      <c r="D7482">
        <v>12.153499999999999</v>
      </c>
      <c r="E7482" s="22">
        <f t="shared" si="1170"/>
        <v>0.70552300000000001</v>
      </c>
      <c r="F7482" s="22">
        <f t="shared" si="1171"/>
        <v>12.153499999999999</v>
      </c>
      <c r="G7482" s="22">
        <f t="shared" si="1173"/>
        <v>12.859022999999999</v>
      </c>
      <c r="H7482" s="22">
        <f t="shared" si="1174"/>
        <v>16.399999999999999</v>
      </c>
      <c r="I7482" s="22">
        <f t="shared" si="1175"/>
        <v>3.5409769999999998</v>
      </c>
      <c r="J7482" s="22">
        <f t="shared" si="1176"/>
        <v>0</v>
      </c>
      <c r="K7482" s="22">
        <f t="shared" si="1177"/>
        <v>3.5409769999999998</v>
      </c>
      <c r="L7482" s="22">
        <f t="shared" si="1178"/>
        <v>0</v>
      </c>
      <c r="M7482" s="22">
        <f t="shared" si="1172"/>
        <v>-5894.8509563199996</v>
      </c>
      <c r="N7482" s="22">
        <f t="shared" si="1179"/>
        <v>0</v>
      </c>
    </row>
    <row r="7483" spans="1:14" x14ac:dyDescent="0.25">
      <c r="A7483" s="1">
        <v>43047.70833331519</v>
      </c>
      <c r="B7483">
        <v>47.8</v>
      </c>
      <c r="C7483">
        <v>0.65563300000000002</v>
      </c>
      <c r="D7483">
        <v>6.3182900000000002</v>
      </c>
      <c r="E7483" s="22">
        <f t="shared" si="1170"/>
        <v>0.65563300000000002</v>
      </c>
      <c r="F7483" s="22">
        <f t="shared" si="1171"/>
        <v>6.3182900000000002</v>
      </c>
      <c r="G7483" s="22">
        <f t="shared" si="1173"/>
        <v>6.9739230000000001</v>
      </c>
      <c r="H7483" s="22">
        <f t="shared" si="1174"/>
        <v>16.799999999999997</v>
      </c>
      <c r="I7483" s="22">
        <f t="shared" si="1175"/>
        <v>9.826076999999998</v>
      </c>
      <c r="J7483" s="22">
        <f t="shared" si="1176"/>
        <v>0</v>
      </c>
      <c r="K7483" s="22">
        <f t="shared" si="1177"/>
        <v>13.367053999999998</v>
      </c>
      <c r="L7483" s="22">
        <f t="shared" si="1178"/>
        <v>0</v>
      </c>
      <c r="M7483" s="22">
        <f t="shared" si="1172"/>
        <v>-5904.6770333199993</v>
      </c>
      <c r="N7483" s="22">
        <f t="shared" si="1179"/>
        <v>0</v>
      </c>
    </row>
    <row r="7484" spans="1:14" x14ac:dyDescent="0.25">
      <c r="A7484" s="1">
        <v>43047.749999981854</v>
      </c>
      <c r="B7484">
        <v>47.9</v>
      </c>
      <c r="C7484">
        <v>0.72622299999999995</v>
      </c>
      <c r="D7484">
        <v>0.12767817000000001</v>
      </c>
      <c r="E7484" s="22">
        <f t="shared" si="1170"/>
        <v>0.72622299999999995</v>
      </c>
      <c r="F7484" s="22">
        <f t="shared" si="1171"/>
        <v>0.12767817000000001</v>
      </c>
      <c r="G7484" s="22">
        <f t="shared" si="1173"/>
        <v>0.85390116999999999</v>
      </c>
      <c r="H7484" s="22">
        <f t="shared" si="1174"/>
        <v>16.899999999999999</v>
      </c>
      <c r="I7484" s="22">
        <f t="shared" si="1175"/>
        <v>16.046098829999998</v>
      </c>
      <c r="J7484" s="22">
        <f t="shared" si="1176"/>
        <v>0</v>
      </c>
      <c r="K7484" s="22">
        <f t="shared" si="1177"/>
        <v>29.413152829999994</v>
      </c>
      <c r="L7484" s="22">
        <f t="shared" si="1178"/>
        <v>0</v>
      </c>
      <c r="M7484" s="22">
        <f t="shared" si="1172"/>
        <v>-5920.7231321499994</v>
      </c>
      <c r="N7484" s="22">
        <f t="shared" si="1179"/>
        <v>0</v>
      </c>
    </row>
    <row r="7485" spans="1:14" x14ac:dyDescent="0.25">
      <c r="A7485" s="1">
        <v>43047.791666648518</v>
      </c>
      <c r="B7485">
        <v>48.6</v>
      </c>
      <c r="C7485">
        <v>1.1068199999999999</v>
      </c>
      <c r="D7485">
        <v>-7.0017200000000003E-3</v>
      </c>
      <c r="E7485" s="22">
        <f t="shared" si="1170"/>
        <v>1.1068199999999999</v>
      </c>
      <c r="F7485" s="22">
        <f t="shared" si="1171"/>
        <v>-7.0017200000000003E-3</v>
      </c>
      <c r="G7485" s="22">
        <f t="shared" si="1173"/>
        <v>1.0998182799999998</v>
      </c>
      <c r="H7485" s="22">
        <f t="shared" si="1174"/>
        <v>17.600000000000001</v>
      </c>
      <c r="I7485" s="22">
        <f t="shared" si="1175"/>
        <v>16.50018172</v>
      </c>
      <c r="J7485" s="22">
        <f t="shared" si="1176"/>
        <v>0</v>
      </c>
      <c r="K7485" s="22">
        <f t="shared" si="1177"/>
        <v>45.913334549999995</v>
      </c>
      <c r="L7485" s="22">
        <f t="shared" si="1178"/>
        <v>0</v>
      </c>
      <c r="M7485" s="22">
        <f t="shared" si="1172"/>
        <v>-5937.2233138699994</v>
      </c>
      <c r="N7485" s="22">
        <f t="shared" si="1179"/>
        <v>0</v>
      </c>
    </row>
    <row r="7486" spans="1:14" x14ac:dyDescent="0.25">
      <c r="A7486" s="1">
        <v>43047.833333315182</v>
      </c>
      <c r="B7486">
        <v>45.4</v>
      </c>
      <c r="C7486">
        <v>1.28155</v>
      </c>
      <c r="D7486">
        <v>-7.0017200000000003E-3</v>
      </c>
      <c r="E7486" s="22">
        <f t="shared" si="1170"/>
        <v>1.28155</v>
      </c>
      <c r="F7486" s="22">
        <f t="shared" si="1171"/>
        <v>-7.0017200000000003E-3</v>
      </c>
      <c r="G7486" s="22">
        <f t="shared" si="1173"/>
        <v>1.2745482799999999</v>
      </c>
      <c r="H7486" s="22">
        <f t="shared" si="1174"/>
        <v>14.399999999999999</v>
      </c>
      <c r="I7486" s="22">
        <f t="shared" si="1175"/>
        <v>13.125451719999999</v>
      </c>
      <c r="J7486" s="22">
        <f t="shared" si="1176"/>
        <v>0</v>
      </c>
      <c r="K7486" s="22">
        <f t="shared" si="1177"/>
        <v>59.038786269999996</v>
      </c>
      <c r="L7486" s="22">
        <f t="shared" si="1178"/>
        <v>0</v>
      </c>
      <c r="M7486" s="22">
        <f t="shared" si="1172"/>
        <v>-5950.3487655899989</v>
      </c>
      <c r="N7486" s="22">
        <f t="shared" si="1179"/>
        <v>0</v>
      </c>
    </row>
    <row r="7487" spans="1:14" x14ac:dyDescent="0.25">
      <c r="A7487" s="1">
        <v>43047.874999981846</v>
      </c>
      <c r="B7487">
        <v>41.6</v>
      </c>
      <c r="C7487">
        <v>1.3233699999999999</v>
      </c>
      <c r="D7487">
        <v>-7.0017200000000003E-3</v>
      </c>
      <c r="E7487" s="22">
        <f t="shared" si="1170"/>
        <v>1.3233699999999999</v>
      </c>
      <c r="F7487" s="22">
        <f t="shared" si="1171"/>
        <v>-7.0017200000000003E-3</v>
      </c>
      <c r="G7487" s="22">
        <f t="shared" si="1173"/>
        <v>1.3163682799999998</v>
      </c>
      <c r="H7487" s="22">
        <f t="shared" si="1174"/>
        <v>10.600000000000001</v>
      </c>
      <c r="I7487" s="22">
        <f t="shared" si="1175"/>
        <v>9.2836317200000025</v>
      </c>
      <c r="J7487" s="22">
        <f t="shared" si="1176"/>
        <v>0</v>
      </c>
      <c r="K7487" s="22">
        <f t="shared" si="1177"/>
        <v>68.322417989999991</v>
      </c>
      <c r="L7487" s="22">
        <f t="shared" si="1178"/>
        <v>0</v>
      </c>
      <c r="M7487" s="22">
        <f t="shared" si="1172"/>
        <v>-5959.6323973099989</v>
      </c>
      <c r="N7487" s="22">
        <f t="shared" si="1179"/>
        <v>0</v>
      </c>
    </row>
    <row r="7488" spans="1:14" x14ac:dyDescent="0.25">
      <c r="A7488" s="1">
        <v>43047.916666648511</v>
      </c>
      <c r="B7488">
        <v>43.8</v>
      </c>
      <c r="C7488">
        <v>1.1116700000000002</v>
      </c>
      <c r="D7488">
        <v>-7.0017200000000003E-3</v>
      </c>
      <c r="E7488" s="22">
        <f t="shared" si="1170"/>
        <v>1.1116700000000002</v>
      </c>
      <c r="F7488" s="22">
        <f t="shared" si="1171"/>
        <v>-7.0017200000000003E-3</v>
      </c>
      <c r="G7488" s="22">
        <f t="shared" si="1173"/>
        <v>1.1046682800000001</v>
      </c>
      <c r="H7488" s="22">
        <f t="shared" si="1174"/>
        <v>12.799999999999997</v>
      </c>
      <c r="I7488" s="22">
        <f t="shared" si="1175"/>
        <v>11.695331719999997</v>
      </c>
      <c r="J7488" s="22">
        <f t="shared" si="1176"/>
        <v>0</v>
      </c>
      <c r="K7488" s="22">
        <f t="shared" si="1177"/>
        <v>80.01774970999999</v>
      </c>
      <c r="L7488" s="22">
        <f t="shared" si="1178"/>
        <v>0</v>
      </c>
      <c r="M7488" s="22">
        <f t="shared" si="1172"/>
        <v>-5971.3277290299984</v>
      </c>
      <c r="N7488" s="22">
        <f t="shared" si="1179"/>
        <v>0</v>
      </c>
    </row>
    <row r="7489" spans="1:14" x14ac:dyDescent="0.25">
      <c r="A7489" s="1">
        <v>43047.958333315175</v>
      </c>
      <c r="B7489">
        <v>42.2</v>
      </c>
      <c r="C7489">
        <v>0.76410299999999998</v>
      </c>
      <c r="D7489">
        <v>-7.0017200000000003E-3</v>
      </c>
      <c r="E7489" s="22">
        <f t="shared" si="1170"/>
        <v>0.76410299999999998</v>
      </c>
      <c r="F7489" s="22">
        <f t="shared" si="1171"/>
        <v>-7.0017200000000003E-3</v>
      </c>
      <c r="G7489" s="22">
        <f t="shared" si="1173"/>
        <v>0.75710127999999999</v>
      </c>
      <c r="H7489" s="22">
        <f t="shared" si="1174"/>
        <v>11.200000000000003</v>
      </c>
      <c r="I7489" s="22">
        <f t="shared" si="1175"/>
        <v>10.442898720000002</v>
      </c>
      <c r="J7489" s="22">
        <f t="shared" si="1176"/>
        <v>0</v>
      </c>
      <c r="K7489" s="22">
        <f t="shared" si="1177"/>
        <v>90.460648429999992</v>
      </c>
      <c r="L7489" s="22">
        <f t="shared" si="1178"/>
        <v>0</v>
      </c>
      <c r="M7489" s="22">
        <f t="shared" si="1172"/>
        <v>-5981.7706277499983</v>
      </c>
      <c r="N7489" s="22">
        <f t="shared" si="1179"/>
        <v>0</v>
      </c>
    </row>
    <row r="7490" spans="1:14" x14ac:dyDescent="0.25">
      <c r="A7490" s="1">
        <v>43047.999999981839</v>
      </c>
      <c r="B7490">
        <v>39.1</v>
      </c>
      <c r="C7490">
        <v>1.5661099999999999</v>
      </c>
      <c r="D7490">
        <v>-7.0017200000000003E-3</v>
      </c>
      <c r="E7490" s="22">
        <f t="shared" si="1170"/>
        <v>1.5661099999999999</v>
      </c>
      <c r="F7490" s="22">
        <f t="shared" si="1171"/>
        <v>-7.0017200000000003E-3</v>
      </c>
      <c r="G7490" s="22">
        <f t="shared" si="1173"/>
        <v>1.5591082799999998</v>
      </c>
      <c r="H7490" s="22">
        <f t="shared" si="1174"/>
        <v>8.1000000000000014</v>
      </c>
      <c r="I7490" s="22">
        <f t="shared" si="1175"/>
        <v>6.5408917200000012</v>
      </c>
      <c r="J7490" s="22">
        <f t="shared" si="1176"/>
        <v>0</v>
      </c>
      <c r="K7490" s="22">
        <f t="shared" si="1177"/>
        <v>97.001540149999997</v>
      </c>
      <c r="L7490" s="22">
        <f t="shared" si="1178"/>
        <v>0</v>
      </c>
      <c r="M7490" s="22">
        <f t="shared" si="1172"/>
        <v>-5988.3115194699985</v>
      </c>
      <c r="N7490" s="22">
        <f t="shared" si="1179"/>
        <v>0</v>
      </c>
    </row>
    <row r="7491" spans="1:14" x14ac:dyDescent="0.25">
      <c r="A7491" s="1">
        <v>43048.041666648503</v>
      </c>
      <c r="B7491">
        <v>37.700000000000003</v>
      </c>
      <c r="C7491">
        <v>1.6441600000000001</v>
      </c>
      <c r="D7491">
        <v>-7.0017200000000003E-3</v>
      </c>
      <c r="E7491" s="22">
        <f t="shared" ref="E7491:E7554" si="1180">C7491*$S$2</f>
        <v>1.6441600000000001</v>
      </c>
      <c r="F7491" s="22">
        <f t="shared" si="1171"/>
        <v>-7.0017200000000003E-3</v>
      </c>
      <c r="G7491" s="22">
        <f t="shared" si="1173"/>
        <v>1.63715828</v>
      </c>
      <c r="H7491" s="22">
        <f t="shared" si="1174"/>
        <v>6.7000000000000028</v>
      </c>
      <c r="I7491" s="22">
        <f t="shared" si="1175"/>
        <v>5.0628417200000033</v>
      </c>
      <c r="J7491" s="22">
        <f t="shared" si="1176"/>
        <v>0</v>
      </c>
      <c r="K7491" s="22">
        <f t="shared" si="1177"/>
        <v>102.06438187000001</v>
      </c>
      <c r="L7491" s="22">
        <f t="shared" si="1178"/>
        <v>0</v>
      </c>
      <c r="M7491" s="22">
        <f t="shared" si="1172"/>
        <v>-5993.3743611899981</v>
      </c>
      <c r="N7491" s="22">
        <f t="shared" si="1179"/>
        <v>0</v>
      </c>
    </row>
    <row r="7492" spans="1:14" x14ac:dyDescent="0.25">
      <c r="A7492" s="1">
        <v>43048.083333315168</v>
      </c>
      <c r="B7492">
        <v>35.299999999999997</v>
      </c>
      <c r="C7492">
        <v>1.0595599999999998</v>
      </c>
      <c r="D7492">
        <v>-7.0017200000000003E-3</v>
      </c>
      <c r="E7492" s="22">
        <f t="shared" si="1180"/>
        <v>1.0595599999999998</v>
      </c>
      <c r="F7492" s="22">
        <f t="shared" ref="F7492:F7555" si="1181">D7492*$S$3</f>
        <v>-7.0017200000000003E-3</v>
      </c>
      <c r="G7492" s="22">
        <f t="shared" si="1173"/>
        <v>1.0525582799999997</v>
      </c>
      <c r="H7492" s="22">
        <f t="shared" si="1174"/>
        <v>4.2999999999999972</v>
      </c>
      <c r="I7492" s="22">
        <f t="shared" si="1175"/>
        <v>3.2474417199999976</v>
      </c>
      <c r="J7492" s="22">
        <f t="shared" si="1176"/>
        <v>0</v>
      </c>
      <c r="K7492" s="22">
        <f t="shared" si="1177"/>
        <v>105.31182359</v>
      </c>
      <c r="L7492" s="22">
        <f t="shared" si="1178"/>
        <v>0</v>
      </c>
      <c r="M7492" s="22">
        <f t="shared" ref="M7492:M7555" si="1182">IF((M7491-I7492+J7492)&lt;$S$6,(M7491-I7492+J7492),$S$6)</f>
        <v>-5996.6218029099982</v>
      </c>
      <c r="N7492" s="22">
        <f t="shared" si="1179"/>
        <v>0</v>
      </c>
    </row>
    <row r="7493" spans="1:14" x14ac:dyDescent="0.25">
      <c r="A7493" s="1">
        <v>43048.124999981832</v>
      </c>
      <c r="B7493">
        <v>35.1</v>
      </c>
      <c r="C7493">
        <v>1.6031600000000001</v>
      </c>
      <c r="D7493">
        <v>-7.0017200000000003E-3</v>
      </c>
      <c r="E7493" s="22">
        <f t="shared" si="1180"/>
        <v>1.6031600000000001</v>
      </c>
      <c r="F7493" s="22">
        <f t="shared" si="1181"/>
        <v>-7.0017200000000003E-3</v>
      </c>
      <c r="G7493" s="22">
        <f t="shared" si="1173"/>
        <v>1.59615828</v>
      </c>
      <c r="H7493" s="22">
        <f t="shared" si="1174"/>
        <v>4.1000000000000014</v>
      </c>
      <c r="I7493" s="22">
        <f t="shared" si="1175"/>
        <v>2.5038417200000014</v>
      </c>
      <c r="J7493" s="22">
        <f t="shared" si="1176"/>
        <v>0</v>
      </c>
      <c r="K7493" s="22">
        <f t="shared" si="1177"/>
        <v>107.81566531</v>
      </c>
      <c r="L7493" s="22">
        <f t="shared" si="1178"/>
        <v>0</v>
      </c>
      <c r="M7493" s="22">
        <f t="shared" si="1182"/>
        <v>-5999.1256446299985</v>
      </c>
      <c r="N7493" s="22">
        <f t="shared" si="1179"/>
        <v>0</v>
      </c>
    </row>
    <row r="7494" spans="1:14" x14ac:dyDescent="0.25">
      <c r="A7494" s="1">
        <v>43048.166666648496</v>
      </c>
      <c r="B7494">
        <v>34.5</v>
      </c>
      <c r="C7494">
        <v>1.82311</v>
      </c>
      <c r="D7494">
        <v>-7.0017200000000003E-3</v>
      </c>
      <c r="E7494" s="22">
        <f t="shared" si="1180"/>
        <v>1.82311</v>
      </c>
      <c r="F7494" s="22">
        <f t="shared" si="1181"/>
        <v>-7.0017200000000003E-3</v>
      </c>
      <c r="G7494" s="22">
        <f t="shared" si="1173"/>
        <v>1.8161082799999999</v>
      </c>
      <c r="H7494" s="22">
        <f t="shared" si="1174"/>
        <v>3.5</v>
      </c>
      <c r="I7494" s="22">
        <f t="shared" si="1175"/>
        <v>1.6838917200000001</v>
      </c>
      <c r="J7494" s="22">
        <f t="shared" si="1176"/>
        <v>0</v>
      </c>
      <c r="K7494" s="22">
        <f t="shared" si="1177"/>
        <v>109.49955703000001</v>
      </c>
      <c r="L7494" s="22">
        <f t="shared" si="1178"/>
        <v>0</v>
      </c>
      <c r="M7494" s="22">
        <f t="shared" si="1182"/>
        <v>-6000.8095363499988</v>
      </c>
      <c r="N7494" s="22">
        <f t="shared" si="1179"/>
        <v>0</v>
      </c>
    </row>
    <row r="7495" spans="1:14" x14ac:dyDescent="0.25">
      <c r="A7495" s="1">
        <v>43048.20833331516</v>
      </c>
      <c r="B7495">
        <v>34.1</v>
      </c>
      <c r="C7495">
        <v>1.1691800000000001</v>
      </c>
      <c r="D7495">
        <v>-7.0017200000000003E-3</v>
      </c>
      <c r="E7495" s="22">
        <f t="shared" si="1180"/>
        <v>1.1691800000000001</v>
      </c>
      <c r="F7495" s="22">
        <f t="shared" si="1181"/>
        <v>-7.0017200000000003E-3</v>
      </c>
      <c r="G7495" s="22">
        <f t="shared" si="1173"/>
        <v>1.16217828</v>
      </c>
      <c r="H7495" s="22">
        <f t="shared" si="1174"/>
        <v>3.1000000000000014</v>
      </c>
      <c r="I7495" s="22">
        <f t="shared" si="1175"/>
        <v>1.9378217200000014</v>
      </c>
      <c r="J7495" s="22">
        <f t="shared" si="1176"/>
        <v>0</v>
      </c>
      <c r="K7495" s="22">
        <f t="shared" si="1177"/>
        <v>111.43737875000001</v>
      </c>
      <c r="L7495" s="22">
        <f t="shared" si="1178"/>
        <v>0</v>
      </c>
      <c r="M7495" s="22">
        <f t="shared" si="1182"/>
        <v>-6002.7473580699989</v>
      </c>
      <c r="N7495" s="22">
        <f t="shared" si="1179"/>
        <v>0</v>
      </c>
    </row>
    <row r="7496" spans="1:14" x14ac:dyDescent="0.25">
      <c r="A7496" s="1">
        <v>43048.249999981825</v>
      </c>
      <c r="B7496">
        <v>33.6</v>
      </c>
      <c r="C7496">
        <v>0.96174400000000004</v>
      </c>
      <c r="D7496">
        <v>-7.0017200000000003E-3</v>
      </c>
      <c r="E7496" s="22">
        <f t="shared" si="1180"/>
        <v>0.96174400000000004</v>
      </c>
      <c r="F7496" s="22">
        <f t="shared" si="1181"/>
        <v>-7.0017200000000003E-3</v>
      </c>
      <c r="G7496" s="22">
        <f t="shared" si="1173"/>
        <v>0.95474228000000005</v>
      </c>
      <c r="H7496" s="22">
        <f t="shared" si="1174"/>
        <v>2.6000000000000014</v>
      </c>
      <c r="I7496" s="22">
        <f t="shared" si="1175"/>
        <v>1.6452577200000014</v>
      </c>
      <c r="J7496" s="22">
        <f t="shared" si="1176"/>
        <v>0</v>
      </c>
      <c r="K7496" s="22">
        <f t="shared" si="1177"/>
        <v>113.08263647000001</v>
      </c>
      <c r="L7496" s="22">
        <f t="shared" si="1178"/>
        <v>0</v>
      </c>
      <c r="M7496" s="22">
        <f t="shared" si="1182"/>
        <v>-6004.3926157899987</v>
      </c>
      <c r="N7496" s="22">
        <f t="shared" si="1179"/>
        <v>0</v>
      </c>
    </row>
    <row r="7497" spans="1:14" x14ac:dyDescent="0.25">
      <c r="A7497" s="1">
        <v>43048.291666648489</v>
      </c>
      <c r="B7497">
        <v>34.1</v>
      </c>
      <c r="C7497">
        <v>2.0986199999999999</v>
      </c>
      <c r="D7497">
        <v>5.9302970000000003E-2</v>
      </c>
      <c r="E7497" s="22">
        <f t="shared" si="1180"/>
        <v>2.0986199999999999</v>
      </c>
      <c r="F7497" s="22">
        <f t="shared" si="1181"/>
        <v>5.9302970000000003E-2</v>
      </c>
      <c r="G7497" s="22">
        <f t="shared" si="1173"/>
        <v>2.15792297</v>
      </c>
      <c r="H7497" s="22">
        <f t="shared" si="1174"/>
        <v>3.1000000000000014</v>
      </c>
      <c r="I7497" s="22">
        <f t="shared" si="1175"/>
        <v>0.94207703000000143</v>
      </c>
      <c r="J7497" s="22">
        <f t="shared" si="1176"/>
        <v>0</v>
      </c>
      <c r="K7497" s="22">
        <f t="shared" si="1177"/>
        <v>114.02471350000002</v>
      </c>
      <c r="L7497" s="22">
        <f t="shared" si="1178"/>
        <v>0</v>
      </c>
      <c r="M7497" s="22">
        <f t="shared" si="1182"/>
        <v>-6005.334692819999</v>
      </c>
      <c r="N7497" s="22">
        <f t="shared" si="1179"/>
        <v>0</v>
      </c>
    </row>
    <row r="7498" spans="1:14" x14ac:dyDescent="0.25">
      <c r="A7498" s="1">
        <v>43048.333333315153</v>
      </c>
      <c r="B7498">
        <v>35.200000000000003</v>
      </c>
      <c r="C7498">
        <v>1.82928</v>
      </c>
      <c r="D7498">
        <v>5.7447900000000001</v>
      </c>
      <c r="E7498" s="22">
        <f t="shared" si="1180"/>
        <v>1.82928</v>
      </c>
      <c r="F7498" s="22">
        <f t="shared" si="1181"/>
        <v>5.7447900000000001</v>
      </c>
      <c r="G7498" s="22">
        <f t="shared" si="1173"/>
        <v>7.5740699999999999</v>
      </c>
      <c r="H7498" s="22">
        <f t="shared" si="1174"/>
        <v>4.2000000000000028</v>
      </c>
      <c r="I7498" s="22">
        <f t="shared" si="1175"/>
        <v>0</v>
      </c>
      <c r="J7498" s="22">
        <f t="shared" si="1176"/>
        <v>3.374069999999997</v>
      </c>
      <c r="K7498" s="22">
        <f t="shared" si="1177"/>
        <v>0</v>
      </c>
      <c r="L7498" s="22">
        <f t="shared" si="1178"/>
        <v>3.374069999999997</v>
      </c>
      <c r="M7498" s="22">
        <f t="shared" si="1182"/>
        <v>-6001.9606228199991</v>
      </c>
      <c r="N7498" s="22">
        <f t="shared" si="1179"/>
        <v>0</v>
      </c>
    </row>
    <row r="7499" spans="1:14" x14ac:dyDescent="0.25">
      <c r="A7499" s="1">
        <v>43048.374999981817</v>
      </c>
      <c r="B7499">
        <v>37.799999999999997</v>
      </c>
      <c r="C7499">
        <v>1.11897</v>
      </c>
      <c r="D7499">
        <v>11.87885</v>
      </c>
      <c r="E7499" s="22">
        <f t="shared" si="1180"/>
        <v>1.11897</v>
      </c>
      <c r="F7499" s="22">
        <f t="shared" si="1181"/>
        <v>11.87885</v>
      </c>
      <c r="G7499" s="22">
        <f t="shared" si="1173"/>
        <v>12.997820000000001</v>
      </c>
      <c r="H7499" s="22">
        <f t="shared" si="1174"/>
        <v>6.7999999999999972</v>
      </c>
      <c r="I7499" s="22">
        <f t="shared" si="1175"/>
        <v>0</v>
      </c>
      <c r="J7499" s="22">
        <f t="shared" si="1176"/>
        <v>6.1978200000000037</v>
      </c>
      <c r="K7499" s="22">
        <f t="shared" si="1177"/>
        <v>0</v>
      </c>
      <c r="L7499" s="22">
        <f t="shared" si="1178"/>
        <v>9.5718899999999998</v>
      </c>
      <c r="M7499" s="22">
        <f t="shared" si="1182"/>
        <v>-5995.7628028199988</v>
      </c>
      <c r="N7499" s="22">
        <f t="shared" si="1179"/>
        <v>0</v>
      </c>
    </row>
    <row r="7500" spans="1:14" x14ac:dyDescent="0.25">
      <c r="A7500" s="1">
        <v>43048.416666648482</v>
      </c>
      <c r="B7500">
        <v>40</v>
      </c>
      <c r="C7500">
        <v>2.1562899999999998</v>
      </c>
      <c r="D7500">
        <v>16.49654</v>
      </c>
      <c r="E7500" s="22">
        <f t="shared" si="1180"/>
        <v>2.1562899999999998</v>
      </c>
      <c r="F7500" s="22">
        <f t="shared" si="1181"/>
        <v>16.49654</v>
      </c>
      <c r="G7500" s="22">
        <f t="shared" si="1173"/>
        <v>18.652829999999998</v>
      </c>
      <c r="H7500" s="22">
        <f t="shared" si="1174"/>
        <v>9</v>
      </c>
      <c r="I7500" s="22">
        <f t="shared" si="1175"/>
        <v>0</v>
      </c>
      <c r="J7500" s="22">
        <f t="shared" si="1176"/>
        <v>9.652829999999998</v>
      </c>
      <c r="K7500" s="22">
        <f t="shared" si="1177"/>
        <v>0</v>
      </c>
      <c r="L7500" s="22">
        <f t="shared" si="1178"/>
        <v>19.224719999999998</v>
      </c>
      <c r="M7500" s="22">
        <f t="shared" si="1182"/>
        <v>-5986.1099728199988</v>
      </c>
      <c r="N7500" s="22">
        <f t="shared" si="1179"/>
        <v>0</v>
      </c>
    </row>
    <row r="7501" spans="1:14" x14ac:dyDescent="0.25">
      <c r="A7501" s="1">
        <v>43048.458333315146</v>
      </c>
      <c r="B7501">
        <v>41.9</v>
      </c>
      <c r="C7501">
        <v>2.4983</v>
      </c>
      <c r="D7501">
        <v>19.508220000000001</v>
      </c>
      <c r="E7501" s="22">
        <f t="shared" si="1180"/>
        <v>2.4983</v>
      </c>
      <c r="F7501" s="22">
        <f t="shared" si="1181"/>
        <v>19.508220000000001</v>
      </c>
      <c r="G7501" s="22">
        <f t="shared" si="1173"/>
        <v>22.006520000000002</v>
      </c>
      <c r="H7501" s="22">
        <f t="shared" si="1174"/>
        <v>10.899999999999999</v>
      </c>
      <c r="I7501" s="22">
        <f t="shared" si="1175"/>
        <v>0</v>
      </c>
      <c r="J7501" s="22">
        <f t="shared" si="1176"/>
        <v>11.106520000000003</v>
      </c>
      <c r="K7501" s="22">
        <f t="shared" si="1177"/>
        <v>0</v>
      </c>
      <c r="L7501" s="22">
        <f t="shared" si="1178"/>
        <v>30.331240000000001</v>
      </c>
      <c r="M7501" s="22">
        <f t="shared" si="1182"/>
        <v>-5975.0034528199985</v>
      </c>
      <c r="N7501" s="22">
        <f t="shared" si="1179"/>
        <v>0</v>
      </c>
    </row>
    <row r="7502" spans="1:14" x14ac:dyDescent="0.25">
      <c r="A7502" s="1">
        <v>43048.49999998181</v>
      </c>
      <c r="B7502">
        <v>42.7</v>
      </c>
      <c r="C7502">
        <v>2.0790700000000002</v>
      </c>
      <c r="D7502">
        <v>20.955569999999998</v>
      </c>
      <c r="E7502" s="22">
        <f t="shared" si="1180"/>
        <v>2.0790700000000002</v>
      </c>
      <c r="F7502" s="22">
        <f t="shared" si="1181"/>
        <v>20.955569999999998</v>
      </c>
      <c r="G7502" s="22">
        <f t="shared" si="1173"/>
        <v>23.03464</v>
      </c>
      <c r="H7502" s="22">
        <f t="shared" si="1174"/>
        <v>11.700000000000003</v>
      </c>
      <c r="I7502" s="22">
        <f t="shared" si="1175"/>
        <v>0</v>
      </c>
      <c r="J7502" s="22">
        <f t="shared" si="1176"/>
        <v>11.334639999999997</v>
      </c>
      <c r="K7502" s="22">
        <f t="shared" si="1177"/>
        <v>0</v>
      </c>
      <c r="L7502" s="22">
        <f t="shared" si="1178"/>
        <v>41.665880000000001</v>
      </c>
      <c r="M7502" s="22">
        <f t="shared" si="1182"/>
        <v>-5963.6688128199985</v>
      </c>
      <c r="N7502" s="22">
        <f t="shared" si="1179"/>
        <v>0</v>
      </c>
    </row>
    <row r="7503" spans="1:14" x14ac:dyDescent="0.25">
      <c r="A7503" s="1">
        <v>43048.541666648474</v>
      </c>
      <c r="B7503">
        <v>44</v>
      </c>
      <c r="C7503">
        <v>3.0271399999999997</v>
      </c>
      <c r="D7503">
        <v>20.948150000000002</v>
      </c>
      <c r="E7503" s="22">
        <f t="shared" si="1180"/>
        <v>3.0271399999999997</v>
      </c>
      <c r="F7503" s="22">
        <f t="shared" si="1181"/>
        <v>20.948150000000002</v>
      </c>
      <c r="G7503" s="22">
        <f t="shared" si="1173"/>
        <v>23.975290000000001</v>
      </c>
      <c r="H7503" s="22">
        <f t="shared" si="1174"/>
        <v>13</v>
      </c>
      <c r="I7503" s="22">
        <f t="shared" si="1175"/>
        <v>0</v>
      </c>
      <c r="J7503" s="22">
        <f t="shared" si="1176"/>
        <v>10.975290000000001</v>
      </c>
      <c r="K7503" s="22">
        <f t="shared" si="1177"/>
        <v>0</v>
      </c>
      <c r="L7503" s="22">
        <f t="shared" si="1178"/>
        <v>52.641170000000002</v>
      </c>
      <c r="M7503" s="22">
        <f t="shared" si="1182"/>
        <v>-5952.6935228199982</v>
      </c>
      <c r="N7503" s="22">
        <f t="shared" si="1179"/>
        <v>0</v>
      </c>
    </row>
    <row r="7504" spans="1:14" x14ac:dyDescent="0.25">
      <c r="A7504" s="1">
        <v>43048.583333315139</v>
      </c>
      <c r="B7504">
        <v>44.3</v>
      </c>
      <c r="C7504">
        <v>3.2784299999999997</v>
      </c>
      <c r="D7504">
        <v>19.455970000000001</v>
      </c>
      <c r="E7504" s="22">
        <f t="shared" si="1180"/>
        <v>3.2784299999999997</v>
      </c>
      <c r="F7504" s="22">
        <f t="shared" si="1181"/>
        <v>19.455970000000001</v>
      </c>
      <c r="G7504" s="22">
        <f t="shared" si="1173"/>
        <v>22.734400000000001</v>
      </c>
      <c r="H7504" s="22">
        <f t="shared" si="1174"/>
        <v>13.299999999999997</v>
      </c>
      <c r="I7504" s="22">
        <f t="shared" si="1175"/>
        <v>0</v>
      </c>
      <c r="J7504" s="22">
        <f t="shared" si="1176"/>
        <v>9.4344000000000037</v>
      </c>
      <c r="K7504" s="22">
        <f t="shared" si="1177"/>
        <v>0</v>
      </c>
      <c r="L7504" s="22">
        <f t="shared" si="1178"/>
        <v>62.075570000000006</v>
      </c>
      <c r="M7504" s="22">
        <f t="shared" si="1182"/>
        <v>-5943.2591228199981</v>
      </c>
      <c r="N7504" s="22">
        <f t="shared" si="1179"/>
        <v>0</v>
      </c>
    </row>
    <row r="7505" spans="1:14" x14ac:dyDescent="0.25">
      <c r="A7505" s="1">
        <v>43048.624999981803</v>
      </c>
      <c r="B7505">
        <v>44.6</v>
      </c>
      <c r="C7505">
        <v>2.7251099999999999</v>
      </c>
      <c r="D7505">
        <v>16.554239999999997</v>
      </c>
      <c r="E7505" s="22">
        <f t="shared" si="1180"/>
        <v>2.7251099999999999</v>
      </c>
      <c r="F7505" s="22">
        <f t="shared" si="1181"/>
        <v>16.554239999999997</v>
      </c>
      <c r="G7505" s="22">
        <f t="shared" si="1173"/>
        <v>19.279349999999997</v>
      </c>
      <c r="H7505" s="22">
        <f t="shared" si="1174"/>
        <v>13.600000000000001</v>
      </c>
      <c r="I7505" s="22">
        <f t="shared" si="1175"/>
        <v>0</v>
      </c>
      <c r="J7505" s="22">
        <f t="shared" si="1176"/>
        <v>5.6793499999999959</v>
      </c>
      <c r="K7505" s="22">
        <f t="shared" si="1177"/>
        <v>0</v>
      </c>
      <c r="L7505" s="22">
        <f t="shared" si="1178"/>
        <v>67.754919999999998</v>
      </c>
      <c r="M7505" s="22">
        <f t="shared" si="1182"/>
        <v>-5937.5797728199977</v>
      </c>
      <c r="N7505" s="22">
        <f t="shared" si="1179"/>
        <v>0</v>
      </c>
    </row>
    <row r="7506" spans="1:14" x14ac:dyDescent="0.25">
      <c r="A7506" s="1">
        <v>43048.666666648467</v>
      </c>
      <c r="B7506">
        <v>45</v>
      </c>
      <c r="C7506">
        <v>2.8241100000000001</v>
      </c>
      <c r="D7506">
        <v>12.22016</v>
      </c>
      <c r="E7506" s="22">
        <f t="shared" si="1180"/>
        <v>2.8241100000000001</v>
      </c>
      <c r="F7506" s="22">
        <f t="shared" si="1181"/>
        <v>12.22016</v>
      </c>
      <c r="G7506" s="22">
        <f t="shared" si="1173"/>
        <v>15.044270000000001</v>
      </c>
      <c r="H7506" s="22">
        <f t="shared" si="1174"/>
        <v>14</v>
      </c>
      <c r="I7506" s="22">
        <f t="shared" si="1175"/>
        <v>0</v>
      </c>
      <c r="J7506" s="22">
        <f t="shared" si="1176"/>
        <v>1.0442700000000009</v>
      </c>
      <c r="K7506" s="22">
        <f t="shared" si="1177"/>
        <v>0</v>
      </c>
      <c r="L7506" s="22">
        <f t="shared" si="1178"/>
        <v>68.799189999999996</v>
      </c>
      <c r="M7506" s="22">
        <f t="shared" si="1182"/>
        <v>-5936.5355028199974</v>
      </c>
      <c r="N7506" s="22">
        <f t="shared" si="1179"/>
        <v>0</v>
      </c>
    </row>
    <row r="7507" spans="1:14" x14ac:dyDescent="0.25">
      <c r="A7507" s="1">
        <v>43048.708333315131</v>
      </c>
      <c r="B7507">
        <v>44.5</v>
      </c>
      <c r="C7507">
        <v>2.7957800000000002</v>
      </c>
      <c r="D7507">
        <v>6.3039100000000001</v>
      </c>
      <c r="E7507" s="22">
        <f t="shared" si="1180"/>
        <v>2.7957800000000002</v>
      </c>
      <c r="F7507" s="22">
        <f t="shared" si="1181"/>
        <v>6.3039100000000001</v>
      </c>
      <c r="G7507" s="22">
        <f t="shared" si="1173"/>
        <v>9.0996900000000007</v>
      </c>
      <c r="H7507" s="22">
        <f t="shared" si="1174"/>
        <v>13.5</v>
      </c>
      <c r="I7507" s="22">
        <f t="shared" si="1175"/>
        <v>4.4003099999999993</v>
      </c>
      <c r="J7507" s="22">
        <f t="shared" si="1176"/>
        <v>0</v>
      </c>
      <c r="K7507" s="22">
        <f t="shared" si="1177"/>
        <v>4.4003099999999993</v>
      </c>
      <c r="L7507" s="22">
        <f t="shared" si="1178"/>
        <v>0</v>
      </c>
      <c r="M7507" s="22">
        <f t="shared" si="1182"/>
        <v>-5940.9358128199974</v>
      </c>
      <c r="N7507" s="22">
        <f t="shared" si="1179"/>
        <v>0</v>
      </c>
    </row>
    <row r="7508" spans="1:14" x14ac:dyDescent="0.25">
      <c r="A7508" s="1">
        <v>43048.749999981796</v>
      </c>
      <c r="B7508">
        <v>44.7</v>
      </c>
      <c r="C7508">
        <v>2.1520300000000003</v>
      </c>
      <c r="D7508">
        <v>0.19420217000000001</v>
      </c>
      <c r="E7508" s="22">
        <f t="shared" si="1180"/>
        <v>2.1520300000000003</v>
      </c>
      <c r="F7508" s="22">
        <f t="shared" si="1181"/>
        <v>0.19420217000000001</v>
      </c>
      <c r="G7508" s="22">
        <f t="shared" si="1173"/>
        <v>2.3462321700000004</v>
      </c>
      <c r="H7508" s="22">
        <f t="shared" si="1174"/>
        <v>13.700000000000003</v>
      </c>
      <c r="I7508" s="22">
        <f t="shared" si="1175"/>
        <v>11.353767830000002</v>
      </c>
      <c r="J7508" s="22">
        <f t="shared" si="1176"/>
        <v>0</v>
      </c>
      <c r="K7508" s="22">
        <f t="shared" si="1177"/>
        <v>15.754077830000002</v>
      </c>
      <c r="L7508" s="22">
        <f t="shared" si="1178"/>
        <v>0</v>
      </c>
      <c r="M7508" s="22">
        <f t="shared" si="1182"/>
        <v>-5952.2895806499973</v>
      </c>
      <c r="N7508" s="22">
        <f t="shared" si="1179"/>
        <v>0</v>
      </c>
    </row>
    <row r="7509" spans="1:14" x14ac:dyDescent="0.25">
      <c r="A7509" s="1">
        <v>43048.79166664846</v>
      </c>
      <c r="B7509">
        <v>47.1</v>
      </c>
      <c r="C7509">
        <v>2.4009899999999997</v>
      </c>
      <c r="D7509">
        <v>-7.0017200000000003E-3</v>
      </c>
      <c r="E7509" s="22">
        <f t="shared" si="1180"/>
        <v>2.4009899999999997</v>
      </c>
      <c r="F7509" s="22">
        <f t="shared" si="1181"/>
        <v>-7.0017200000000003E-3</v>
      </c>
      <c r="G7509" s="22">
        <f t="shared" si="1173"/>
        <v>2.3939882799999999</v>
      </c>
      <c r="H7509" s="22">
        <f t="shared" si="1174"/>
        <v>16.100000000000001</v>
      </c>
      <c r="I7509" s="22">
        <f t="shared" si="1175"/>
        <v>13.706011720000001</v>
      </c>
      <c r="J7509" s="22">
        <f t="shared" si="1176"/>
        <v>0</v>
      </c>
      <c r="K7509" s="22">
        <f t="shared" si="1177"/>
        <v>29.460089550000003</v>
      </c>
      <c r="L7509" s="22">
        <f t="shared" si="1178"/>
        <v>0</v>
      </c>
      <c r="M7509" s="22">
        <f t="shared" si="1182"/>
        <v>-5965.9955923699972</v>
      </c>
      <c r="N7509" s="22">
        <f t="shared" si="1179"/>
        <v>0</v>
      </c>
    </row>
    <row r="7510" spans="1:14" x14ac:dyDescent="0.25">
      <c r="A7510" s="1">
        <v>43048.833333315124</v>
      </c>
      <c r="B7510">
        <v>47.5</v>
      </c>
      <c r="C7510">
        <v>1.8147200000000001</v>
      </c>
      <c r="D7510">
        <v>-7.0017200000000003E-3</v>
      </c>
      <c r="E7510" s="22">
        <f t="shared" si="1180"/>
        <v>1.8147200000000001</v>
      </c>
      <c r="F7510" s="22">
        <f t="shared" si="1181"/>
        <v>-7.0017200000000003E-3</v>
      </c>
      <c r="G7510" s="22">
        <f t="shared" si="1173"/>
        <v>1.80771828</v>
      </c>
      <c r="H7510" s="22">
        <f t="shared" si="1174"/>
        <v>16.5</v>
      </c>
      <c r="I7510" s="22">
        <f t="shared" si="1175"/>
        <v>14.69228172</v>
      </c>
      <c r="J7510" s="22">
        <f t="shared" si="1176"/>
        <v>0</v>
      </c>
      <c r="K7510" s="22">
        <f t="shared" si="1177"/>
        <v>44.152371270000003</v>
      </c>
      <c r="L7510" s="22">
        <f t="shared" si="1178"/>
        <v>0</v>
      </c>
      <c r="M7510" s="22">
        <f t="shared" si="1182"/>
        <v>-5980.6878740899974</v>
      </c>
      <c r="N7510" s="22">
        <f t="shared" si="1179"/>
        <v>0</v>
      </c>
    </row>
    <row r="7511" spans="1:14" x14ac:dyDescent="0.25">
      <c r="A7511" s="1">
        <v>43048.874999981788</v>
      </c>
      <c r="B7511">
        <v>46.5</v>
      </c>
      <c r="C7511">
        <v>2.99349</v>
      </c>
      <c r="D7511">
        <v>-7.0017200000000003E-3</v>
      </c>
      <c r="E7511" s="22">
        <f t="shared" si="1180"/>
        <v>2.99349</v>
      </c>
      <c r="F7511" s="22">
        <f t="shared" si="1181"/>
        <v>-7.0017200000000003E-3</v>
      </c>
      <c r="G7511" s="22">
        <f t="shared" si="1173"/>
        <v>2.9864882800000001</v>
      </c>
      <c r="H7511" s="22">
        <f t="shared" si="1174"/>
        <v>15.5</v>
      </c>
      <c r="I7511" s="22">
        <f t="shared" si="1175"/>
        <v>12.51351172</v>
      </c>
      <c r="J7511" s="22">
        <f t="shared" si="1176"/>
        <v>0</v>
      </c>
      <c r="K7511" s="22">
        <f t="shared" si="1177"/>
        <v>56.66588299</v>
      </c>
      <c r="L7511" s="22">
        <f t="shared" si="1178"/>
        <v>0</v>
      </c>
      <c r="M7511" s="22">
        <f t="shared" si="1182"/>
        <v>-5993.2013858099972</v>
      </c>
      <c r="N7511" s="22">
        <f t="shared" si="1179"/>
        <v>0</v>
      </c>
    </row>
    <row r="7512" spans="1:14" x14ac:dyDescent="0.25">
      <c r="A7512" s="1">
        <v>43048.916666648453</v>
      </c>
      <c r="B7512">
        <v>44.4</v>
      </c>
      <c r="C7512">
        <v>3.8183200000000004</v>
      </c>
      <c r="D7512">
        <v>-7.0017200000000003E-3</v>
      </c>
      <c r="E7512" s="22">
        <f t="shared" si="1180"/>
        <v>3.8183200000000004</v>
      </c>
      <c r="F7512" s="22">
        <f t="shared" si="1181"/>
        <v>-7.0017200000000003E-3</v>
      </c>
      <c r="G7512" s="22">
        <f t="shared" si="1173"/>
        <v>3.8113182800000005</v>
      </c>
      <c r="H7512" s="22">
        <f t="shared" si="1174"/>
        <v>13.399999999999999</v>
      </c>
      <c r="I7512" s="22">
        <f t="shared" si="1175"/>
        <v>9.5886817199999985</v>
      </c>
      <c r="J7512" s="22">
        <f t="shared" si="1176"/>
        <v>0</v>
      </c>
      <c r="K7512" s="22">
        <f t="shared" si="1177"/>
        <v>66.254564709999997</v>
      </c>
      <c r="L7512" s="22">
        <f t="shared" si="1178"/>
        <v>0</v>
      </c>
      <c r="M7512" s="22">
        <f t="shared" si="1182"/>
        <v>-6002.790067529997</v>
      </c>
      <c r="N7512" s="22">
        <f t="shared" si="1179"/>
        <v>0</v>
      </c>
    </row>
    <row r="7513" spans="1:14" x14ac:dyDescent="0.25">
      <c r="A7513" s="1">
        <v>43048.958333315117</v>
      </c>
      <c r="B7513">
        <v>42.6</v>
      </c>
      <c r="C7513">
        <v>4.2923599999999995</v>
      </c>
      <c r="D7513">
        <v>-7.0017200000000003E-3</v>
      </c>
      <c r="E7513" s="22">
        <f t="shared" si="1180"/>
        <v>4.2923599999999995</v>
      </c>
      <c r="F7513" s="22">
        <f t="shared" si="1181"/>
        <v>-7.0017200000000003E-3</v>
      </c>
      <c r="G7513" s="22">
        <f t="shared" si="1173"/>
        <v>4.2853582799999996</v>
      </c>
      <c r="H7513" s="22">
        <f t="shared" si="1174"/>
        <v>11.600000000000001</v>
      </c>
      <c r="I7513" s="22">
        <f t="shared" si="1175"/>
        <v>7.3146417200000018</v>
      </c>
      <c r="J7513" s="22">
        <f t="shared" si="1176"/>
        <v>0</v>
      </c>
      <c r="K7513" s="22">
        <f t="shared" si="1177"/>
        <v>73.569206429999994</v>
      </c>
      <c r="L7513" s="22">
        <f t="shared" si="1178"/>
        <v>0</v>
      </c>
      <c r="M7513" s="22">
        <f t="shared" si="1182"/>
        <v>-6010.1047092499966</v>
      </c>
      <c r="N7513" s="22">
        <f t="shared" si="1179"/>
        <v>0</v>
      </c>
    </row>
    <row r="7514" spans="1:14" x14ac:dyDescent="0.25">
      <c r="A7514" s="1">
        <v>43048.999999981781</v>
      </c>
      <c r="B7514">
        <v>39.6</v>
      </c>
      <c r="C7514">
        <v>2.8550200000000001</v>
      </c>
      <c r="D7514">
        <v>-7.0017200000000003E-3</v>
      </c>
      <c r="E7514" s="22">
        <f t="shared" si="1180"/>
        <v>2.8550200000000001</v>
      </c>
      <c r="F7514" s="22">
        <f t="shared" si="1181"/>
        <v>-7.0017200000000003E-3</v>
      </c>
      <c r="G7514" s="22">
        <f t="shared" si="1173"/>
        <v>2.8480182800000002</v>
      </c>
      <c r="H7514" s="22">
        <f t="shared" si="1174"/>
        <v>8.6000000000000014</v>
      </c>
      <c r="I7514" s="22">
        <f t="shared" si="1175"/>
        <v>5.7519817200000016</v>
      </c>
      <c r="J7514" s="22">
        <f t="shared" si="1176"/>
        <v>0</v>
      </c>
      <c r="K7514" s="22">
        <f t="shared" si="1177"/>
        <v>79.321188149999998</v>
      </c>
      <c r="L7514" s="22">
        <f t="shared" si="1178"/>
        <v>0</v>
      </c>
      <c r="M7514" s="22">
        <f t="shared" si="1182"/>
        <v>-6015.8566909699966</v>
      </c>
      <c r="N7514" s="22">
        <f t="shared" si="1179"/>
        <v>0</v>
      </c>
    </row>
    <row r="7515" spans="1:14" x14ac:dyDescent="0.25">
      <c r="A7515" s="1">
        <v>43049.041666648445</v>
      </c>
      <c r="B7515">
        <v>37.6</v>
      </c>
      <c r="C7515">
        <v>3.3391100000000002</v>
      </c>
      <c r="D7515">
        <v>-7.0017200000000003E-3</v>
      </c>
      <c r="E7515" s="22">
        <f t="shared" si="1180"/>
        <v>3.3391100000000002</v>
      </c>
      <c r="F7515" s="22">
        <f t="shared" si="1181"/>
        <v>-7.0017200000000003E-3</v>
      </c>
      <c r="G7515" s="22">
        <f t="shared" si="1173"/>
        <v>3.3321082800000004</v>
      </c>
      <c r="H7515" s="22">
        <f t="shared" si="1174"/>
        <v>6.6000000000000014</v>
      </c>
      <c r="I7515" s="22">
        <f t="shared" si="1175"/>
        <v>3.2678917200000011</v>
      </c>
      <c r="J7515" s="22">
        <f t="shared" si="1176"/>
        <v>0</v>
      </c>
      <c r="K7515" s="22">
        <f t="shared" si="1177"/>
        <v>82.589079869999992</v>
      </c>
      <c r="L7515" s="22">
        <f t="shared" si="1178"/>
        <v>0</v>
      </c>
      <c r="M7515" s="22">
        <f t="shared" si="1182"/>
        <v>-6019.1245826899967</v>
      </c>
      <c r="N7515" s="22">
        <f t="shared" si="1179"/>
        <v>0</v>
      </c>
    </row>
    <row r="7516" spans="1:14" x14ac:dyDescent="0.25">
      <c r="A7516" s="1">
        <v>43049.083333315109</v>
      </c>
      <c r="B7516">
        <v>36</v>
      </c>
      <c r="C7516">
        <v>6.0161800000000003</v>
      </c>
      <c r="D7516">
        <v>-7.0017200000000003E-3</v>
      </c>
      <c r="E7516" s="22">
        <f t="shared" si="1180"/>
        <v>6.0161800000000003</v>
      </c>
      <c r="F7516" s="22">
        <f t="shared" si="1181"/>
        <v>-7.0017200000000003E-3</v>
      </c>
      <c r="G7516" s="22">
        <f t="shared" si="1173"/>
        <v>6.0091782800000004</v>
      </c>
      <c r="H7516" s="22">
        <f t="shared" si="1174"/>
        <v>5</v>
      </c>
      <c r="I7516" s="22">
        <f t="shared" si="1175"/>
        <v>0</v>
      </c>
      <c r="J7516" s="22">
        <f t="shared" si="1176"/>
        <v>1.0091782800000004</v>
      </c>
      <c r="K7516" s="22">
        <f t="shared" si="1177"/>
        <v>0</v>
      </c>
      <c r="L7516" s="22">
        <f t="shared" si="1178"/>
        <v>1.0091782800000004</v>
      </c>
      <c r="M7516" s="22">
        <f t="shared" si="1182"/>
        <v>-6018.1154044099967</v>
      </c>
      <c r="N7516" s="22">
        <f t="shared" si="1179"/>
        <v>0</v>
      </c>
    </row>
    <row r="7517" spans="1:14" x14ac:dyDescent="0.25">
      <c r="A7517" s="1">
        <v>43049.124999981774</v>
      </c>
      <c r="B7517">
        <v>35.799999999999997</v>
      </c>
      <c r="C7517">
        <v>5.6265299999999998</v>
      </c>
      <c r="D7517">
        <v>-7.0017200000000003E-3</v>
      </c>
      <c r="E7517" s="22">
        <f t="shared" si="1180"/>
        <v>5.6265299999999998</v>
      </c>
      <c r="F7517" s="22">
        <f t="shared" si="1181"/>
        <v>-7.0017200000000003E-3</v>
      </c>
      <c r="G7517" s="22">
        <f t="shared" si="1173"/>
        <v>5.6195282799999999</v>
      </c>
      <c r="H7517" s="22">
        <f t="shared" si="1174"/>
        <v>4.7999999999999972</v>
      </c>
      <c r="I7517" s="22">
        <f t="shared" si="1175"/>
        <v>0</v>
      </c>
      <c r="J7517" s="22">
        <f t="shared" si="1176"/>
        <v>0.81952828000000277</v>
      </c>
      <c r="K7517" s="22">
        <f t="shared" si="1177"/>
        <v>0</v>
      </c>
      <c r="L7517" s="22">
        <f t="shared" si="1178"/>
        <v>1.8287065600000032</v>
      </c>
      <c r="M7517" s="22">
        <f t="shared" si="1182"/>
        <v>-6017.2958761299969</v>
      </c>
      <c r="N7517" s="22">
        <f t="shared" si="1179"/>
        <v>0</v>
      </c>
    </row>
    <row r="7518" spans="1:14" x14ac:dyDescent="0.25">
      <c r="A7518" s="1">
        <v>43049.166666648438</v>
      </c>
      <c r="B7518">
        <v>35.6</v>
      </c>
      <c r="C7518">
        <v>6.0873999999999997</v>
      </c>
      <c r="D7518">
        <v>-7.0017200000000003E-3</v>
      </c>
      <c r="E7518" s="22">
        <f t="shared" si="1180"/>
        <v>6.0873999999999997</v>
      </c>
      <c r="F7518" s="22">
        <f t="shared" si="1181"/>
        <v>-7.0017200000000003E-3</v>
      </c>
      <c r="G7518" s="22">
        <f t="shared" si="1173"/>
        <v>6.0803982799999998</v>
      </c>
      <c r="H7518" s="22">
        <f t="shared" si="1174"/>
        <v>4.6000000000000014</v>
      </c>
      <c r="I7518" s="22">
        <f t="shared" si="1175"/>
        <v>0</v>
      </c>
      <c r="J7518" s="22">
        <f t="shared" si="1176"/>
        <v>1.4803982799999984</v>
      </c>
      <c r="K7518" s="22">
        <f t="shared" si="1177"/>
        <v>0</v>
      </c>
      <c r="L7518" s="22">
        <f t="shared" si="1178"/>
        <v>3.3091048400000016</v>
      </c>
      <c r="M7518" s="22">
        <f t="shared" si="1182"/>
        <v>-6015.8154778499966</v>
      </c>
      <c r="N7518" s="22">
        <f t="shared" si="1179"/>
        <v>0</v>
      </c>
    </row>
    <row r="7519" spans="1:14" x14ac:dyDescent="0.25">
      <c r="A7519" s="1">
        <v>43049.208333315102</v>
      </c>
      <c r="B7519">
        <v>35.299999999999997</v>
      </c>
      <c r="C7519">
        <v>4.2174700000000005</v>
      </c>
      <c r="D7519">
        <v>-7.0017200000000003E-3</v>
      </c>
      <c r="E7519" s="22">
        <f t="shared" si="1180"/>
        <v>4.2174700000000005</v>
      </c>
      <c r="F7519" s="22">
        <f t="shared" si="1181"/>
        <v>-7.0017200000000003E-3</v>
      </c>
      <c r="G7519" s="22">
        <f t="shared" si="1173"/>
        <v>4.2104682800000006</v>
      </c>
      <c r="H7519" s="22">
        <f t="shared" si="1174"/>
        <v>4.2999999999999972</v>
      </c>
      <c r="I7519" s="22">
        <f t="shared" si="1175"/>
        <v>8.953171999999654E-2</v>
      </c>
      <c r="J7519" s="22">
        <f t="shared" si="1176"/>
        <v>0</v>
      </c>
      <c r="K7519" s="22">
        <f t="shared" si="1177"/>
        <v>8.953171999999654E-2</v>
      </c>
      <c r="L7519" s="22">
        <f t="shared" si="1178"/>
        <v>0</v>
      </c>
      <c r="M7519" s="22">
        <f t="shared" si="1182"/>
        <v>-6015.9050095699968</v>
      </c>
      <c r="N7519" s="22">
        <f t="shared" si="1179"/>
        <v>0</v>
      </c>
    </row>
    <row r="7520" spans="1:14" x14ac:dyDescent="0.25">
      <c r="A7520" s="1">
        <v>43049.249999981766</v>
      </c>
      <c r="B7520">
        <v>35.5</v>
      </c>
      <c r="C7520">
        <v>2.8686400000000001</v>
      </c>
      <c r="D7520">
        <v>-7.0017200000000003E-3</v>
      </c>
      <c r="E7520" s="22">
        <f t="shared" si="1180"/>
        <v>2.8686400000000001</v>
      </c>
      <c r="F7520" s="22">
        <f t="shared" si="1181"/>
        <v>-7.0017200000000003E-3</v>
      </c>
      <c r="G7520" s="22">
        <f t="shared" si="1173"/>
        <v>2.8616382800000002</v>
      </c>
      <c r="H7520" s="22">
        <f t="shared" si="1174"/>
        <v>4.5</v>
      </c>
      <c r="I7520" s="22">
        <f t="shared" si="1175"/>
        <v>1.6383617199999998</v>
      </c>
      <c r="J7520" s="22">
        <f t="shared" si="1176"/>
        <v>0</v>
      </c>
      <c r="K7520" s="22">
        <f t="shared" si="1177"/>
        <v>1.7278934399999963</v>
      </c>
      <c r="L7520" s="22">
        <f t="shared" si="1178"/>
        <v>0</v>
      </c>
      <c r="M7520" s="22">
        <f t="shared" si="1182"/>
        <v>-6017.5433712899967</v>
      </c>
      <c r="N7520" s="22">
        <f t="shared" si="1179"/>
        <v>0</v>
      </c>
    </row>
    <row r="7521" spans="1:14" x14ac:dyDescent="0.25">
      <c r="A7521" s="1">
        <v>43049.291666648431</v>
      </c>
      <c r="B7521">
        <v>37</v>
      </c>
      <c r="C7521">
        <v>3.0434399999999999</v>
      </c>
      <c r="D7521">
        <v>-7.0017200000000003E-3</v>
      </c>
      <c r="E7521" s="22">
        <f t="shared" si="1180"/>
        <v>3.0434399999999999</v>
      </c>
      <c r="F7521" s="22">
        <f t="shared" si="1181"/>
        <v>-7.0017200000000003E-3</v>
      </c>
      <c r="G7521" s="22">
        <f t="shared" si="1173"/>
        <v>3.03643828</v>
      </c>
      <c r="H7521" s="22">
        <f t="shared" si="1174"/>
        <v>6</v>
      </c>
      <c r="I7521" s="22">
        <f t="shared" si="1175"/>
        <v>2.96356172</v>
      </c>
      <c r="J7521" s="22">
        <f t="shared" si="1176"/>
        <v>0</v>
      </c>
      <c r="K7521" s="22">
        <f t="shared" si="1177"/>
        <v>4.6914551599999967</v>
      </c>
      <c r="L7521" s="22">
        <f t="shared" si="1178"/>
        <v>0</v>
      </c>
      <c r="M7521" s="22">
        <f t="shared" si="1182"/>
        <v>-6020.5069330099968</v>
      </c>
      <c r="N7521" s="22">
        <f t="shared" si="1179"/>
        <v>0</v>
      </c>
    </row>
    <row r="7522" spans="1:14" x14ac:dyDescent="0.25">
      <c r="A7522" s="1">
        <v>43049.333333315095</v>
      </c>
      <c r="B7522">
        <v>38.5</v>
      </c>
      <c r="C7522">
        <v>2.3052800000000002</v>
      </c>
      <c r="D7522">
        <v>5.6566399999999994</v>
      </c>
      <c r="E7522" s="22">
        <f t="shared" si="1180"/>
        <v>2.3052800000000002</v>
      </c>
      <c r="F7522" s="22">
        <f t="shared" si="1181"/>
        <v>5.6566399999999994</v>
      </c>
      <c r="G7522" s="22">
        <f t="shared" si="1173"/>
        <v>7.9619199999999992</v>
      </c>
      <c r="H7522" s="22">
        <f t="shared" si="1174"/>
        <v>7.5</v>
      </c>
      <c r="I7522" s="22">
        <f t="shared" si="1175"/>
        <v>0</v>
      </c>
      <c r="J7522" s="22">
        <f t="shared" si="1176"/>
        <v>0.46191999999999922</v>
      </c>
      <c r="K7522" s="22">
        <f t="shared" si="1177"/>
        <v>0</v>
      </c>
      <c r="L7522" s="22">
        <f t="shared" si="1178"/>
        <v>0.46191999999999922</v>
      </c>
      <c r="M7522" s="22">
        <f t="shared" si="1182"/>
        <v>-6020.0450130099971</v>
      </c>
      <c r="N7522" s="22">
        <f t="shared" si="1179"/>
        <v>0</v>
      </c>
    </row>
    <row r="7523" spans="1:14" x14ac:dyDescent="0.25">
      <c r="A7523" s="1">
        <v>43049.374999981759</v>
      </c>
      <c r="B7523">
        <v>41.2</v>
      </c>
      <c r="C7523">
        <v>2.0207100000000002</v>
      </c>
      <c r="D7523">
        <v>11.991</v>
      </c>
      <c r="E7523" s="22">
        <f t="shared" si="1180"/>
        <v>2.0207100000000002</v>
      </c>
      <c r="F7523" s="22">
        <f t="shared" si="1181"/>
        <v>11.991</v>
      </c>
      <c r="G7523" s="22">
        <f t="shared" si="1173"/>
        <v>14.011710000000001</v>
      </c>
      <c r="H7523" s="22">
        <f t="shared" si="1174"/>
        <v>10.200000000000003</v>
      </c>
      <c r="I7523" s="22">
        <f t="shared" si="1175"/>
        <v>0</v>
      </c>
      <c r="J7523" s="22">
        <f t="shared" si="1176"/>
        <v>3.8117099999999979</v>
      </c>
      <c r="K7523" s="22">
        <f t="shared" si="1177"/>
        <v>0</v>
      </c>
      <c r="L7523" s="22">
        <f t="shared" si="1178"/>
        <v>4.2736299999999972</v>
      </c>
      <c r="M7523" s="22">
        <f t="shared" si="1182"/>
        <v>-6016.2333030099971</v>
      </c>
      <c r="N7523" s="22">
        <f t="shared" si="1179"/>
        <v>0</v>
      </c>
    </row>
    <row r="7524" spans="1:14" x14ac:dyDescent="0.25">
      <c r="A7524" s="1">
        <v>43049.416666648423</v>
      </c>
      <c r="B7524">
        <v>44</v>
      </c>
      <c r="C7524">
        <v>2.4359600000000001</v>
      </c>
      <c r="D7524">
        <v>16.891599999999997</v>
      </c>
      <c r="E7524" s="22">
        <f t="shared" si="1180"/>
        <v>2.4359600000000001</v>
      </c>
      <c r="F7524" s="22">
        <f t="shared" si="1181"/>
        <v>16.891599999999997</v>
      </c>
      <c r="G7524" s="22">
        <f t="shared" si="1173"/>
        <v>19.327559999999998</v>
      </c>
      <c r="H7524" s="22">
        <f t="shared" si="1174"/>
        <v>13</v>
      </c>
      <c r="I7524" s="22">
        <f t="shared" si="1175"/>
        <v>0</v>
      </c>
      <c r="J7524" s="22">
        <f t="shared" si="1176"/>
        <v>6.3275599999999983</v>
      </c>
      <c r="K7524" s="22">
        <f t="shared" si="1177"/>
        <v>0</v>
      </c>
      <c r="L7524" s="22">
        <f t="shared" si="1178"/>
        <v>10.601189999999995</v>
      </c>
      <c r="M7524" s="22">
        <f t="shared" si="1182"/>
        <v>-6009.9057430099974</v>
      </c>
      <c r="N7524" s="22">
        <f t="shared" si="1179"/>
        <v>0</v>
      </c>
    </row>
    <row r="7525" spans="1:14" x14ac:dyDescent="0.25">
      <c r="A7525" s="1">
        <v>43049.458333315088</v>
      </c>
      <c r="B7525">
        <v>44.3</v>
      </c>
      <c r="C7525">
        <v>2.1566199999999998</v>
      </c>
      <c r="D7525">
        <v>20.048249999999999</v>
      </c>
      <c r="E7525" s="22">
        <f t="shared" si="1180"/>
        <v>2.1566199999999998</v>
      </c>
      <c r="F7525" s="22">
        <f t="shared" si="1181"/>
        <v>20.048249999999999</v>
      </c>
      <c r="G7525" s="22">
        <f t="shared" si="1173"/>
        <v>22.20487</v>
      </c>
      <c r="H7525" s="22">
        <f t="shared" si="1174"/>
        <v>13.299999999999997</v>
      </c>
      <c r="I7525" s="22">
        <f t="shared" si="1175"/>
        <v>0</v>
      </c>
      <c r="J7525" s="22">
        <f t="shared" si="1176"/>
        <v>8.9048700000000025</v>
      </c>
      <c r="K7525" s="22">
        <f t="shared" si="1177"/>
        <v>0</v>
      </c>
      <c r="L7525" s="22">
        <f t="shared" si="1178"/>
        <v>19.506059999999998</v>
      </c>
      <c r="M7525" s="22">
        <f t="shared" si="1182"/>
        <v>-6001.0008730099971</v>
      </c>
      <c r="N7525" s="22">
        <f t="shared" si="1179"/>
        <v>0</v>
      </c>
    </row>
    <row r="7526" spans="1:14" x14ac:dyDescent="0.25">
      <c r="A7526" s="1">
        <v>43049.499999981752</v>
      </c>
      <c r="B7526">
        <v>44.4</v>
      </c>
      <c r="C7526">
        <v>3.5995200000000001</v>
      </c>
      <c r="D7526">
        <v>21.730550000000004</v>
      </c>
      <c r="E7526" s="22">
        <f t="shared" si="1180"/>
        <v>3.5995200000000001</v>
      </c>
      <c r="F7526" s="22">
        <f t="shared" si="1181"/>
        <v>21.730550000000004</v>
      </c>
      <c r="G7526" s="22">
        <f t="shared" si="1173"/>
        <v>25.330070000000006</v>
      </c>
      <c r="H7526" s="22">
        <f t="shared" si="1174"/>
        <v>13.399999999999999</v>
      </c>
      <c r="I7526" s="22">
        <f t="shared" si="1175"/>
        <v>0</v>
      </c>
      <c r="J7526" s="22">
        <f t="shared" si="1176"/>
        <v>11.930070000000008</v>
      </c>
      <c r="K7526" s="22">
        <f t="shared" si="1177"/>
        <v>0</v>
      </c>
      <c r="L7526" s="22">
        <f t="shared" si="1178"/>
        <v>31.436130000000006</v>
      </c>
      <c r="M7526" s="22">
        <f t="shared" si="1182"/>
        <v>-5989.0708030099968</v>
      </c>
      <c r="N7526" s="22">
        <f t="shared" si="1179"/>
        <v>0</v>
      </c>
    </row>
    <row r="7527" spans="1:14" x14ac:dyDescent="0.25">
      <c r="A7527" s="1">
        <v>43049.541666648416</v>
      </c>
      <c r="B7527">
        <v>44.8</v>
      </c>
      <c r="C7527">
        <v>3.4878</v>
      </c>
      <c r="D7527">
        <v>21.684200000000001</v>
      </c>
      <c r="E7527" s="22">
        <f t="shared" si="1180"/>
        <v>3.4878</v>
      </c>
      <c r="F7527" s="22">
        <f t="shared" si="1181"/>
        <v>21.684200000000001</v>
      </c>
      <c r="G7527" s="22">
        <f t="shared" si="1173"/>
        <v>25.172000000000001</v>
      </c>
      <c r="H7527" s="22">
        <f t="shared" si="1174"/>
        <v>13.799999999999997</v>
      </c>
      <c r="I7527" s="22">
        <f t="shared" si="1175"/>
        <v>0</v>
      </c>
      <c r="J7527" s="22">
        <f t="shared" si="1176"/>
        <v>11.372000000000003</v>
      </c>
      <c r="K7527" s="22">
        <f t="shared" si="1177"/>
        <v>0</v>
      </c>
      <c r="L7527" s="22">
        <f t="shared" si="1178"/>
        <v>42.808130000000006</v>
      </c>
      <c r="M7527" s="22">
        <f t="shared" si="1182"/>
        <v>-5977.6988030099965</v>
      </c>
      <c r="N7527" s="22">
        <f t="shared" si="1179"/>
        <v>0</v>
      </c>
    </row>
    <row r="7528" spans="1:14" x14ac:dyDescent="0.25">
      <c r="A7528" s="1">
        <v>43049.58333331508</v>
      </c>
      <c r="B7528">
        <v>46.5</v>
      </c>
      <c r="C7528">
        <v>2.99316</v>
      </c>
      <c r="D7528">
        <v>20.205819999999999</v>
      </c>
      <c r="E7528" s="22">
        <f t="shared" si="1180"/>
        <v>2.99316</v>
      </c>
      <c r="F7528" s="22">
        <f t="shared" si="1181"/>
        <v>20.205819999999999</v>
      </c>
      <c r="G7528" s="22">
        <f t="shared" si="1173"/>
        <v>23.198979999999999</v>
      </c>
      <c r="H7528" s="22">
        <f t="shared" si="1174"/>
        <v>15.5</v>
      </c>
      <c r="I7528" s="22">
        <f t="shared" si="1175"/>
        <v>0</v>
      </c>
      <c r="J7528" s="22">
        <f t="shared" si="1176"/>
        <v>7.6989799999999988</v>
      </c>
      <c r="K7528" s="22">
        <f t="shared" si="1177"/>
        <v>0</v>
      </c>
      <c r="L7528" s="22">
        <f t="shared" si="1178"/>
        <v>50.507110000000004</v>
      </c>
      <c r="M7528" s="22">
        <f t="shared" si="1182"/>
        <v>-5969.9998230099964</v>
      </c>
      <c r="N7528" s="22">
        <f t="shared" si="1179"/>
        <v>0</v>
      </c>
    </row>
    <row r="7529" spans="1:14" x14ac:dyDescent="0.25">
      <c r="A7529" s="1">
        <v>43049.624999981745</v>
      </c>
      <c r="B7529">
        <v>48.2</v>
      </c>
      <c r="C7529">
        <v>2.69984</v>
      </c>
      <c r="D7529">
        <v>17.252659999999999</v>
      </c>
      <c r="E7529" s="22">
        <f t="shared" si="1180"/>
        <v>2.69984</v>
      </c>
      <c r="F7529" s="22">
        <f t="shared" si="1181"/>
        <v>17.252659999999999</v>
      </c>
      <c r="G7529" s="22">
        <f t="shared" si="1173"/>
        <v>19.952500000000001</v>
      </c>
      <c r="H7529" s="22">
        <f t="shared" si="1174"/>
        <v>17.200000000000003</v>
      </c>
      <c r="I7529" s="22">
        <f t="shared" si="1175"/>
        <v>0</v>
      </c>
      <c r="J7529" s="22">
        <f t="shared" si="1176"/>
        <v>2.7524999999999977</v>
      </c>
      <c r="K7529" s="22">
        <f t="shared" si="1177"/>
        <v>0</v>
      </c>
      <c r="L7529" s="22">
        <f t="shared" si="1178"/>
        <v>53.259610000000002</v>
      </c>
      <c r="M7529" s="22">
        <f t="shared" si="1182"/>
        <v>-5967.2473230099968</v>
      </c>
      <c r="N7529" s="22">
        <f t="shared" si="1179"/>
        <v>0</v>
      </c>
    </row>
    <row r="7530" spans="1:14" x14ac:dyDescent="0.25">
      <c r="A7530" s="1">
        <v>43049.666666648409</v>
      </c>
      <c r="B7530">
        <v>48.4</v>
      </c>
      <c r="C7530">
        <v>1.8766099999999999</v>
      </c>
      <c r="D7530">
        <v>9.7403499999999994</v>
      </c>
      <c r="E7530" s="22">
        <f t="shared" si="1180"/>
        <v>1.8766099999999999</v>
      </c>
      <c r="F7530" s="22">
        <f t="shared" si="1181"/>
        <v>9.7403499999999994</v>
      </c>
      <c r="G7530" s="22">
        <f t="shared" ref="G7530:G7593" si="1183">(E7530+F7530)</f>
        <v>11.616959999999999</v>
      </c>
      <c r="H7530" s="22">
        <f t="shared" ref="H7530:H7593" si="1184">B7530-$S$4</f>
        <v>17.399999999999999</v>
      </c>
      <c r="I7530" s="22">
        <f t="shared" ref="I7530:I7593" si="1185">IF((H7530-G7530)&gt;0, (H7530-G7530), (0))</f>
        <v>5.7830399999999997</v>
      </c>
      <c r="J7530" s="22">
        <f t="shared" ref="J7530:J7593" si="1186">IF(I7530=0, G7530-H7530,0)</f>
        <v>0</v>
      </c>
      <c r="K7530" s="22">
        <f t="shared" ref="K7530:K7593" si="1187">IF(I7530&gt;0, K7529+I7530, 0)</f>
        <v>5.7830399999999997</v>
      </c>
      <c r="L7530" s="22">
        <f t="shared" ref="L7530:L7593" si="1188">IF(J7530&gt;0,L7529+J7530, 0)</f>
        <v>0</v>
      </c>
      <c r="M7530" s="22">
        <f t="shared" si="1182"/>
        <v>-5973.030363009997</v>
      </c>
      <c r="N7530" s="22">
        <f t="shared" ref="N7530:N7593" si="1189">(M7529-I7530+J7530)-M7530</f>
        <v>0</v>
      </c>
    </row>
    <row r="7531" spans="1:14" x14ac:dyDescent="0.25">
      <c r="A7531" s="1">
        <v>43049.708333315073</v>
      </c>
      <c r="B7531">
        <v>48.5</v>
      </c>
      <c r="C7531">
        <v>1.73712</v>
      </c>
      <c r="D7531">
        <v>6.4833400000000001</v>
      </c>
      <c r="E7531" s="22">
        <f t="shared" si="1180"/>
        <v>1.73712</v>
      </c>
      <c r="F7531" s="22">
        <f t="shared" si="1181"/>
        <v>6.4833400000000001</v>
      </c>
      <c r="G7531" s="22">
        <f t="shared" si="1183"/>
        <v>8.2204599999999992</v>
      </c>
      <c r="H7531" s="22">
        <f t="shared" si="1184"/>
        <v>17.5</v>
      </c>
      <c r="I7531" s="22">
        <f t="shared" si="1185"/>
        <v>9.2795400000000008</v>
      </c>
      <c r="J7531" s="22">
        <f t="shared" si="1186"/>
        <v>0</v>
      </c>
      <c r="K7531" s="22">
        <f t="shared" si="1187"/>
        <v>15.062580000000001</v>
      </c>
      <c r="L7531" s="22">
        <f t="shared" si="1188"/>
        <v>0</v>
      </c>
      <c r="M7531" s="22">
        <f t="shared" si="1182"/>
        <v>-5982.3099030099975</v>
      </c>
      <c r="N7531" s="22">
        <f t="shared" si="1189"/>
        <v>0</v>
      </c>
    </row>
    <row r="7532" spans="1:14" x14ac:dyDescent="0.25">
      <c r="A7532" s="1">
        <v>43049.749999981737</v>
      </c>
      <c r="B7532">
        <v>48.3</v>
      </c>
      <c r="C7532">
        <v>1.72095</v>
      </c>
      <c r="D7532">
        <v>0.21918217000000001</v>
      </c>
      <c r="E7532" s="22">
        <f t="shared" si="1180"/>
        <v>1.72095</v>
      </c>
      <c r="F7532" s="22">
        <f t="shared" si="1181"/>
        <v>0.21918217000000001</v>
      </c>
      <c r="G7532" s="22">
        <f t="shared" si="1183"/>
        <v>1.94013217</v>
      </c>
      <c r="H7532" s="22">
        <f t="shared" si="1184"/>
        <v>17.299999999999997</v>
      </c>
      <c r="I7532" s="22">
        <f t="shared" si="1185"/>
        <v>15.359867829999997</v>
      </c>
      <c r="J7532" s="22">
        <f t="shared" si="1186"/>
        <v>0</v>
      </c>
      <c r="K7532" s="22">
        <f t="shared" si="1187"/>
        <v>30.422447829999996</v>
      </c>
      <c r="L7532" s="22">
        <f t="shared" si="1188"/>
        <v>0</v>
      </c>
      <c r="M7532" s="22">
        <f t="shared" si="1182"/>
        <v>-5997.6697708399979</v>
      </c>
      <c r="N7532" s="22">
        <f t="shared" si="1189"/>
        <v>0</v>
      </c>
    </row>
    <row r="7533" spans="1:14" x14ac:dyDescent="0.25">
      <c r="A7533" s="1">
        <v>43049.791666648402</v>
      </c>
      <c r="B7533">
        <v>49.8</v>
      </c>
      <c r="C7533">
        <v>1.9650799999999999</v>
      </c>
      <c r="D7533">
        <v>-7.0017200000000003E-3</v>
      </c>
      <c r="E7533" s="22">
        <f t="shared" si="1180"/>
        <v>1.9650799999999999</v>
      </c>
      <c r="F7533" s="22">
        <f t="shared" si="1181"/>
        <v>-7.0017200000000003E-3</v>
      </c>
      <c r="G7533" s="22">
        <f t="shared" si="1183"/>
        <v>1.9580782799999998</v>
      </c>
      <c r="H7533" s="22">
        <f t="shared" si="1184"/>
        <v>18.799999999999997</v>
      </c>
      <c r="I7533" s="22">
        <f t="shared" si="1185"/>
        <v>16.841921719999998</v>
      </c>
      <c r="J7533" s="22">
        <f t="shared" si="1186"/>
        <v>0</v>
      </c>
      <c r="K7533" s="22">
        <f t="shared" si="1187"/>
        <v>47.264369549999998</v>
      </c>
      <c r="L7533" s="22">
        <f t="shared" si="1188"/>
        <v>0</v>
      </c>
      <c r="M7533" s="22">
        <f t="shared" si="1182"/>
        <v>-6014.5116925599978</v>
      </c>
      <c r="N7533" s="22">
        <f t="shared" si="1189"/>
        <v>0</v>
      </c>
    </row>
    <row r="7534" spans="1:14" x14ac:dyDescent="0.25">
      <c r="A7534" s="1">
        <v>43049.833333315066</v>
      </c>
      <c r="B7534">
        <v>49.3</v>
      </c>
      <c r="C7534">
        <v>1.8260099999999999</v>
      </c>
      <c r="D7534">
        <v>-7.0017200000000003E-3</v>
      </c>
      <c r="E7534" s="22">
        <f t="shared" si="1180"/>
        <v>1.8260099999999999</v>
      </c>
      <c r="F7534" s="22">
        <f t="shared" si="1181"/>
        <v>-7.0017200000000003E-3</v>
      </c>
      <c r="G7534" s="22">
        <f t="shared" si="1183"/>
        <v>1.8190082799999998</v>
      </c>
      <c r="H7534" s="22">
        <f t="shared" si="1184"/>
        <v>18.299999999999997</v>
      </c>
      <c r="I7534" s="22">
        <f t="shared" si="1185"/>
        <v>16.480991719999999</v>
      </c>
      <c r="J7534" s="22">
        <f t="shared" si="1186"/>
        <v>0</v>
      </c>
      <c r="K7534" s="22">
        <f t="shared" si="1187"/>
        <v>63.745361269999997</v>
      </c>
      <c r="L7534" s="22">
        <f t="shared" si="1188"/>
        <v>0</v>
      </c>
      <c r="M7534" s="22">
        <f t="shared" si="1182"/>
        <v>-6030.9926842799978</v>
      </c>
      <c r="N7534" s="22">
        <f t="shared" si="1189"/>
        <v>0</v>
      </c>
    </row>
    <row r="7535" spans="1:14" x14ac:dyDescent="0.25">
      <c r="A7535" s="1">
        <v>43049.87499998173</v>
      </c>
      <c r="B7535">
        <v>48.2</v>
      </c>
      <c r="C7535">
        <v>1.5977999999999999</v>
      </c>
      <c r="D7535">
        <v>-7.0017200000000003E-3</v>
      </c>
      <c r="E7535" s="22">
        <f t="shared" si="1180"/>
        <v>1.5977999999999999</v>
      </c>
      <c r="F7535" s="22">
        <f t="shared" si="1181"/>
        <v>-7.0017200000000003E-3</v>
      </c>
      <c r="G7535" s="22">
        <f t="shared" si="1183"/>
        <v>1.5907982799999998</v>
      </c>
      <c r="H7535" s="22">
        <f t="shared" si="1184"/>
        <v>17.200000000000003</v>
      </c>
      <c r="I7535" s="22">
        <f t="shared" si="1185"/>
        <v>15.609201720000003</v>
      </c>
      <c r="J7535" s="22">
        <f t="shared" si="1186"/>
        <v>0</v>
      </c>
      <c r="K7535" s="22">
        <f t="shared" si="1187"/>
        <v>79.354562990000005</v>
      </c>
      <c r="L7535" s="22">
        <f t="shared" si="1188"/>
        <v>0</v>
      </c>
      <c r="M7535" s="22">
        <f t="shared" si="1182"/>
        <v>-6046.6018859999976</v>
      </c>
      <c r="N7535" s="22">
        <f t="shared" si="1189"/>
        <v>0</v>
      </c>
    </row>
    <row r="7536" spans="1:14" x14ac:dyDescent="0.25">
      <c r="A7536" s="1">
        <v>43049.916666648394</v>
      </c>
      <c r="B7536">
        <v>47</v>
      </c>
      <c r="C7536">
        <v>2.80707</v>
      </c>
      <c r="D7536">
        <v>-7.0017200000000003E-3</v>
      </c>
      <c r="E7536" s="22">
        <f t="shared" si="1180"/>
        <v>2.80707</v>
      </c>
      <c r="F7536" s="22">
        <f t="shared" si="1181"/>
        <v>-7.0017200000000003E-3</v>
      </c>
      <c r="G7536" s="22">
        <f t="shared" si="1183"/>
        <v>2.8000682800000001</v>
      </c>
      <c r="H7536" s="22">
        <f t="shared" si="1184"/>
        <v>16</v>
      </c>
      <c r="I7536" s="22">
        <f t="shared" si="1185"/>
        <v>13.19993172</v>
      </c>
      <c r="J7536" s="22">
        <f t="shared" si="1186"/>
        <v>0</v>
      </c>
      <c r="K7536" s="22">
        <f t="shared" si="1187"/>
        <v>92.55449471</v>
      </c>
      <c r="L7536" s="22">
        <f t="shared" si="1188"/>
        <v>0</v>
      </c>
      <c r="M7536" s="22">
        <f t="shared" si="1182"/>
        <v>-6059.8018177199974</v>
      </c>
      <c r="N7536" s="22">
        <f t="shared" si="1189"/>
        <v>0</v>
      </c>
    </row>
    <row r="7537" spans="1:14" x14ac:dyDescent="0.25">
      <c r="A7537" s="1">
        <v>43049.958333315059</v>
      </c>
      <c r="B7537">
        <v>43.5</v>
      </c>
      <c r="C7537">
        <v>1.3636700000000002</v>
      </c>
      <c r="D7537">
        <v>-7.0017200000000003E-3</v>
      </c>
      <c r="E7537" s="22">
        <f t="shared" si="1180"/>
        <v>1.3636700000000002</v>
      </c>
      <c r="F7537" s="22">
        <f t="shared" si="1181"/>
        <v>-7.0017200000000003E-3</v>
      </c>
      <c r="G7537" s="22">
        <f t="shared" si="1183"/>
        <v>1.3566682800000001</v>
      </c>
      <c r="H7537" s="22">
        <f t="shared" si="1184"/>
        <v>12.5</v>
      </c>
      <c r="I7537" s="22">
        <f t="shared" si="1185"/>
        <v>11.143331719999999</v>
      </c>
      <c r="J7537" s="22">
        <f t="shared" si="1186"/>
        <v>0</v>
      </c>
      <c r="K7537" s="22">
        <f t="shared" si="1187"/>
        <v>103.69782642999999</v>
      </c>
      <c r="L7537" s="22">
        <f t="shared" si="1188"/>
        <v>0</v>
      </c>
      <c r="M7537" s="22">
        <f t="shared" si="1182"/>
        <v>-6070.9451494399973</v>
      </c>
      <c r="N7537" s="22">
        <f t="shared" si="1189"/>
        <v>0</v>
      </c>
    </row>
    <row r="7538" spans="1:14" x14ac:dyDescent="0.25">
      <c r="A7538" s="1">
        <v>43049.999999981723</v>
      </c>
      <c r="B7538">
        <v>40.5</v>
      </c>
      <c r="C7538">
        <v>0.7717480000000001</v>
      </c>
      <c r="D7538">
        <v>-7.0017200000000003E-3</v>
      </c>
      <c r="E7538" s="22">
        <f t="shared" si="1180"/>
        <v>0.7717480000000001</v>
      </c>
      <c r="F7538" s="22">
        <f t="shared" si="1181"/>
        <v>-7.0017200000000003E-3</v>
      </c>
      <c r="G7538" s="22">
        <f t="shared" si="1183"/>
        <v>0.76474628000000011</v>
      </c>
      <c r="H7538" s="22">
        <f t="shared" si="1184"/>
        <v>9.5</v>
      </c>
      <c r="I7538" s="22">
        <f t="shared" si="1185"/>
        <v>8.7352537199999993</v>
      </c>
      <c r="J7538" s="22">
        <f t="shared" si="1186"/>
        <v>0</v>
      </c>
      <c r="K7538" s="22">
        <f t="shared" si="1187"/>
        <v>112.43308015</v>
      </c>
      <c r="L7538" s="22">
        <f t="shared" si="1188"/>
        <v>0</v>
      </c>
      <c r="M7538" s="22">
        <f t="shared" si="1182"/>
        <v>-6079.6804031599977</v>
      </c>
      <c r="N7538" s="22">
        <f t="shared" si="1189"/>
        <v>0</v>
      </c>
    </row>
    <row r="7539" spans="1:14" x14ac:dyDescent="0.25">
      <c r="A7539" s="1">
        <v>43050.041666648387</v>
      </c>
      <c r="B7539">
        <v>37.700000000000003</v>
      </c>
      <c r="C7539">
        <v>0.68366700000000002</v>
      </c>
      <c r="D7539">
        <v>-7.0017200000000003E-3</v>
      </c>
      <c r="E7539" s="22">
        <f t="shared" si="1180"/>
        <v>0.68366700000000002</v>
      </c>
      <c r="F7539" s="22">
        <f t="shared" si="1181"/>
        <v>-7.0017200000000003E-3</v>
      </c>
      <c r="G7539" s="22">
        <f t="shared" si="1183"/>
        <v>0.67666528000000004</v>
      </c>
      <c r="H7539" s="22">
        <f t="shared" si="1184"/>
        <v>6.7000000000000028</v>
      </c>
      <c r="I7539" s="22">
        <f t="shared" si="1185"/>
        <v>6.0233347200000029</v>
      </c>
      <c r="J7539" s="22">
        <f t="shared" si="1186"/>
        <v>0</v>
      </c>
      <c r="K7539" s="22">
        <f t="shared" si="1187"/>
        <v>118.45641487</v>
      </c>
      <c r="L7539" s="22">
        <f t="shared" si="1188"/>
        <v>0</v>
      </c>
      <c r="M7539" s="22">
        <f t="shared" si="1182"/>
        <v>-6085.7037378799978</v>
      </c>
      <c r="N7539" s="22">
        <f t="shared" si="1189"/>
        <v>0</v>
      </c>
    </row>
    <row r="7540" spans="1:14" x14ac:dyDescent="0.25">
      <c r="A7540" s="1">
        <v>43050.083333315051</v>
      </c>
      <c r="B7540">
        <v>36.6</v>
      </c>
      <c r="C7540">
        <v>0.80422400000000005</v>
      </c>
      <c r="D7540">
        <v>-7.0017200000000003E-3</v>
      </c>
      <c r="E7540" s="22">
        <f t="shared" si="1180"/>
        <v>0.80422400000000005</v>
      </c>
      <c r="F7540" s="22">
        <f t="shared" si="1181"/>
        <v>-7.0017200000000003E-3</v>
      </c>
      <c r="G7540" s="22">
        <f t="shared" si="1183"/>
        <v>0.79722228000000006</v>
      </c>
      <c r="H7540" s="22">
        <f t="shared" si="1184"/>
        <v>5.6000000000000014</v>
      </c>
      <c r="I7540" s="22">
        <f t="shared" si="1185"/>
        <v>4.8027777200000017</v>
      </c>
      <c r="J7540" s="22">
        <f t="shared" si="1186"/>
        <v>0</v>
      </c>
      <c r="K7540" s="22">
        <f t="shared" si="1187"/>
        <v>123.25919259</v>
      </c>
      <c r="L7540" s="22">
        <f t="shared" si="1188"/>
        <v>0</v>
      </c>
      <c r="M7540" s="22">
        <f t="shared" si="1182"/>
        <v>-6090.5065155999982</v>
      </c>
      <c r="N7540" s="22">
        <f t="shared" si="1189"/>
        <v>0</v>
      </c>
    </row>
    <row r="7541" spans="1:14" x14ac:dyDescent="0.25">
      <c r="A7541" s="1">
        <v>43050.124999981716</v>
      </c>
      <c r="B7541">
        <v>35.9</v>
      </c>
      <c r="C7541">
        <v>0.5228529999999999</v>
      </c>
      <c r="D7541">
        <v>-7.0017200000000003E-3</v>
      </c>
      <c r="E7541" s="22">
        <f t="shared" si="1180"/>
        <v>0.5228529999999999</v>
      </c>
      <c r="F7541" s="22">
        <f t="shared" si="1181"/>
        <v>-7.0017200000000003E-3</v>
      </c>
      <c r="G7541" s="22">
        <f t="shared" si="1183"/>
        <v>0.51585127999999991</v>
      </c>
      <c r="H7541" s="22">
        <f t="shared" si="1184"/>
        <v>4.8999999999999986</v>
      </c>
      <c r="I7541" s="22">
        <f t="shared" si="1185"/>
        <v>4.3841487199999989</v>
      </c>
      <c r="J7541" s="22">
        <f t="shared" si="1186"/>
        <v>0</v>
      </c>
      <c r="K7541" s="22">
        <f t="shared" si="1187"/>
        <v>127.64334131</v>
      </c>
      <c r="L7541" s="22">
        <f t="shared" si="1188"/>
        <v>0</v>
      </c>
      <c r="M7541" s="22">
        <f t="shared" si="1182"/>
        <v>-6094.890664319998</v>
      </c>
      <c r="N7541" s="22">
        <f t="shared" si="1189"/>
        <v>0</v>
      </c>
    </row>
    <row r="7542" spans="1:14" x14ac:dyDescent="0.25">
      <c r="A7542" s="1">
        <v>43050.16666664838</v>
      </c>
      <c r="B7542">
        <v>35.1</v>
      </c>
      <c r="C7542">
        <v>0.68540999999999996</v>
      </c>
      <c r="D7542">
        <v>-7.0017200000000003E-3</v>
      </c>
      <c r="E7542" s="22">
        <f t="shared" si="1180"/>
        <v>0.68540999999999996</v>
      </c>
      <c r="F7542" s="22">
        <f t="shared" si="1181"/>
        <v>-7.0017200000000003E-3</v>
      </c>
      <c r="G7542" s="22">
        <f t="shared" si="1183"/>
        <v>0.67840827999999997</v>
      </c>
      <c r="H7542" s="22">
        <f t="shared" si="1184"/>
        <v>4.1000000000000014</v>
      </c>
      <c r="I7542" s="22">
        <f t="shared" si="1185"/>
        <v>3.4215917200000012</v>
      </c>
      <c r="J7542" s="22">
        <f t="shared" si="1186"/>
        <v>0</v>
      </c>
      <c r="K7542" s="22">
        <f t="shared" si="1187"/>
        <v>131.06493302999999</v>
      </c>
      <c r="L7542" s="22">
        <f t="shared" si="1188"/>
        <v>0</v>
      </c>
      <c r="M7542" s="22">
        <f t="shared" si="1182"/>
        <v>-6098.3122560399979</v>
      </c>
      <c r="N7542" s="22">
        <f t="shared" si="1189"/>
        <v>0</v>
      </c>
    </row>
    <row r="7543" spans="1:14" x14ac:dyDescent="0.25">
      <c r="A7543" s="1">
        <v>43050.208333315044</v>
      </c>
      <c r="B7543">
        <v>33.9</v>
      </c>
      <c r="C7543">
        <v>2.1816500000000003</v>
      </c>
      <c r="D7543">
        <v>-7.0017200000000003E-3</v>
      </c>
      <c r="E7543" s="22">
        <f t="shared" si="1180"/>
        <v>2.1816500000000003</v>
      </c>
      <c r="F7543" s="22">
        <f t="shared" si="1181"/>
        <v>-7.0017200000000003E-3</v>
      </c>
      <c r="G7543" s="22">
        <f t="shared" si="1183"/>
        <v>2.1746482800000004</v>
      </c>
      <c r="H7543" s="22">
        <f t="shared" si="1184"/>
        <v>2.8999999999999986</v>
      </c>
      <c r="I7543" s="22">
        <f t="shared" si="1185"/>
        <v>0.72535171999999815</v>
      </c>
      <c r="J7543" s="22">
        <f t="shared" si="1186"/>
        <v>0</v>
      </c>
      <c r="K7543" s="22">
        <f t="shared" si="1187"/>
        <v>131.79028474999998</v>
      </c>
      <c r="L7543" s="22">
        <f t="shared" si="1188"/>
        <v>0</v>
      </c>
      <c r="M7543" s="22">
        <f t="shared" si="1182"/>
        <v>-6099.0376077599976</v>
      </c>
      <c r="N7543" s="22">
        <f t="shared" si="1189"/>
        <v>0</v>
      </c>
    </row>
    <row r="7544" spans="1:14" x14ac:dyDescent="0.25">
      <c r="A7544" s="1">
        <v>43050.249999981708</v>
      </c>
      <c r="B7544">
        <v>35.6</v>
      </c>
      <c r="C7544">
        <v>2.3032300000000001</v>
      </c>
      <c r="D7544">
        <v>-7.0017200000000003E-3</v>
      </c>
      <c r="E7544" s="22">
        <f t="shared" si="1180"/>
        <v>2.3032300000000001</v>
      </c>
      <c r="F7544" s="22">
        <f t="shared" si="1181"/>
        <v>-7.0017200000000003E-3</v>
      </c>
      <c r="G7544" s="22">
        <f t="shared" si="1183"/>
        <v>2.2962282800000002</v>
      </c>
      <c r="H7544" s="22">
        <f t="shared" si="1184"/>
        <v>4.6000000000000014</v>
      </c>
      <c r="I7544" s="22">
        <f t="shared" si="1185"/>
        <v>2.3037717200000012</v>
      </c>
      <c r="J7544" s="22">
        <f t="shared" si="1186"/>
        <v>0</v>
      </c>
      <c r="K7544" s="22">
        <f t="shared" si="1187"/>
        <v>134.09405647</v>
      </c>
      <c r="L7544" s="22">
        <f t="shared" si="1188"/>
        <v>0</v>
      </c>
      <c r="M7544" s="22">
        <f t="shared" si="1182"/>
        <v>-6101.3413794799981</v>
      </c>
      <c r="N7544" s="22">
        <f t="shared" si="1189"/>
        <v>0</v>
      </c>
    </row>
    <row r="7545" spans="1:14" x14ac:dyDescent="0.25">
      <c r="A7545" s="1">
        <v>43050.291666648372</v>
      </c>
      <c r="B7545">
        <v>39.4</v>
      </c>
      <c r="C7545">
        <v>3.71197</v>
      </c>
      <c r="D7545">
        <v>-7.0017200000000003E-3</v>
      </c>
      <c r="E7545" s="22">
        <f t="shared" si="1180"/>
        <v>3.71197</v>
      </c>
      <c r="F7545" s="22">
        <f t="shared" si="1181"/>
        <v>-7.0017200000000003E-3</v>
      </c>
      <c r="G7545" s="22">
        <f t="shared" si="1183"/>
        <v>3.7049682800000001</v>
      </c>
      <c r="H7545" s="22">
        <f t="shared" si="1184"/>
        <v>8.3999999999999986</v>
      </c>
      <c r="I7545" s="22">
        <f t="shared" si="1185"/>
        <v>4.6950317199999985</v>
      </c>
      <c r="J7545" s="22">
        <f t="shared" si="1186"/>
        <v>0</v>
      </c>
      <c r="K7545" s="22">
        <f t="shared" si="1187"/>
        <v>138.78908819</v>
      </c>
      <c r="L7545" s="22">
        <f t="shared" si="1188"/>
        <v>0</v>
      </c>
      <c r="M7545" s="22">
        <f t="shared" si="1182"/>
        <v>-6106.0364111999979</v>
      </c>
      <c r="N7545" s="22">
        <f t="shared" si="1189"/>
        <v>0</v>
      </c>
    </row>
    <row r="7546" spans="1:14" x14ac:dyDescent="0.25">
      <c r="A7546" s="1">
        <v>43050.333333315037</v>
      </c>
      <c r="B7546">
        <v>40.6</v>
      </c>
      <c r="C7546">
        <v>3.7864499999999999</v>
      </c>
      <c r="D7546">
        <v>5.2093699999999998</v>
      </c>
      <c r="E7546" s="22">
        <f t="shared" si="1180"/>
        <v>3.7864499999999999</v>
      </c>
      <c r="F7546" s="22">
        <f t="shared" si="1181"/>
        <v>5.2093699999999998</v>
      </c>
      <c r="G7546" s="22">
        <f t="shared" si="1183"/>
        <v>8.9958200000000001</v>
      </c>
      <c r="H7546" s="22">
        <f t="shared" si="1184"/>
        <v>9.6000000000000014</v>
      </c>
      <c r="I7546" s="22">
        <f t="shared" si="1185"/>
        <v>0.60418000000000127</v>
      </c>
      <c r="J7546" s="22">
        <f t="shared" si="1186"/>
        <v>0</v>
      </c>
      <c r="K7546" s="22">
        <f t="shared" si="1187"/>
        <v>139.39326819000001</v>
      </c>
      <c r="L7546" s="22">
        <f t="shared" si="1188"/>
        <v>0</v>
      </c>
      <c r="M7546" s="22">
        <f t="shared" si="1182"/>
        <v>-6106.6405911999982</v>
      </c>
      <c r="N7546" s="22">
        <f t="shared" si="1189"/>
        <v>0</v>
      </c>
    </row>
    <row r="7547" spans="1:14" x14ac:dyDescent="0.25">
      <c r="A7547" s="1">
        <v>43050.374999981701</v>
      </c>
      <c r="B7547">
        <v>43.6</v>
      </c>
      <c r="C7547">
        <v>3.1523000000000003</v>
      </c>
      <c r="D7547">
        <v>12.10746</v>
      </c>
      <c r="E7547" s="22">
        <f t="shared" si="1180"/>
        <v>3.1523000000000003</v>
      </c>
      <c r="F7547" s="22">
        <f t="shared" si="1181"/>
        <v>12.10746</v>
      </c>
      <c r="G7547" s="22">
        <f t="shared" si="1183"/>
        <v>15.25976</v>
      </c>
      <c r="H7547" s="22">
        <f t="shared" si="1184"/>
        <v>12.600000000000001</v>
      </c>
      <c r="I7547" s="22">
        <f t="shared" si="1185"/>
        <v>0</v>
      </c>
      <c r="J7547" s="22">
        <f t="shared" si="1186"/>
        <v>2.6597599999999986</v>
      </c>
      <c r="K7547" s="22">
        <f t="shared" si="1187"/>
        <v>0</v>
      </c>
      <c r="L7547" s="22">
        <f t="shared" si="1188"/>
        <v>2.6597599999999986</v>
      </c>
      <c r="M7547" s="22">
        <f t="shared" si="1182"/>
        <v>-6103.9808311999986</v>
      </c>
      <c r="N7547" s="22">
        <f t="shared" si="1189"/>
        <v>0</v>
      </c>
    </row>
    <row r="7548" spans="1:14" x14ac:dyDescent="0.25">
      <c r="A7548" s="1">
        <v>43050.416666648365</v>
      </c>
      <c r="B7548">
        <v>46.8</v>
      </c>
      <c r="C7548">
        <v>5.2964899999999995</v>
      </c>
      <c r="D7548">
        <v>12.28851</v>
      </c>
      <c r="E7548" s="22">
        <f t="shared" si="1180"/>
        <v>5.2964899999999995</v>
      </c>
      <c r="F7548" s="22">
        <f t="shared" si="1181"/>
        <v>12.28851</v>
      </c>
      <c r="G7548" s="22">
        <f t="shared" si="1183"/>
        <v>17.585000000000001</v>
      </c>
      <c r="H7548" s="22">
        <f t="shared" si="1184"/>
        <v>15.799999999999997</v>
      </c>
      <c r="I7548" s="22">
        <f t="shared" si="1185"/>
        <v>0</v>
      </c>
      <c r="J7548" s="22">
        <f t="shared" si="1186"/>
        <v>1.7850000000000037</v>
      </c>
      <c r="K7548" s="22">
        <f t="shared" si="1187"/>
        <v>0</v>
      </c>
      <c r="L7548" s="22">
        <f t="shared" si="1188"/>
        <v>4.4447600000000023</v>
      </c>
      <c r="M7548" s="22">
        <f t="shared" si="1182"/>
        <v>-6102.1958311999988</v>
      </c>
      <c r="N7548" s="22">
        <f t="shared" si="1189"/>
        <v>0</v>
      </c>
    </row>
    <row r="7549" spans="1:14" x14ac:dyDescent="0.25">
      <c r="A7549" s="1">
        <v>43050.458333315029</v>
      </c>
      <c r="B7549">
        <v>48.5</v>
      </c>
      <c r="C7549">
        <v>5.5801400000000001</v>
      </c>
      <c r="D7549">
        <v>14.1754</v>
      </c>
      <c r="E7549" s="22">
        <f t="shared" si="1180"/>
        <v>5.5801400000000001</v>
      </c>
      <c r="F7549" s="22">
        <f t="shared" si="1181"/>
        <v>14.1754</v>
      </c>
      <c r="G7549" s="22">
        <f t="shared" si="1183"/>
        <v>19.75554</v>
      </c>
      <c r="H7549" s="22">
        <f t="shared" si="1184"/>
        <v>17.5</v>
      </c>
      <c r="I7549" s="22">
        <f t="shared" si="1185"/>
        <v>0</v>
      </c>
      <c r="J7549" s="22">
        <f t="shared" si="1186"/>
        <v>2.2555399999999999</v>
      </c>
      <c r="K7549" s="22">
        <f t="shared" si="1187"/>
        <v>0</v>
      </c>
      <c r="L7549" s="22">
        <f t="shared" si="1188"/>
        <v>6.7003000000000021</v>
      </c>
      <c r="M7549" s="22">
        <f t="shared" si="1182"/>
        <v>-6099.9402911999987</v>
      </c>
      <c r="N7549" s="22">
        <f t="shared" si="1189"/>
        <v>0</v>
      </c>
    </row>
    <row r="7550" spans="1:14" x14ac:dyDescent="0.25">
      <c r="A7550" s="1">
        <v>43050.499999981694</v>
      </c>
      <c r="B7550">
        <v>50.5</v>
      </c>
      <c r="C7550">
        <v>5.9345600000000003</v>
      </c>
      <c r="D7550">
        <v>16.79766</v>
      </c>
      <c r="E7550" s="22">
        <f t="shared" si="1180"/>
        <v>5.9345600000000003</v>
      </c>
      <c r="F7550" s="22">
        <f t="shared" si="1181"/>
        <v>16.79766</v>
      </c>
      <c r="G7550" s="22">
        <f t="shared" si="1183"/>
        <v>22.732220000000002</v>
      </c>
      <c r="H7550" s="22">
        <f t="shared" si="1184"/>
        <v>19.5</v>
      </c>
      <c r="I7550" s="22">
        <f t="shared" si="1185"/>
        <v>0</v>
      </c>
      <c r="J7550" s="22">
        <f t="shared" si="1186"/>
        <v>3.2322200000000016</v>
      </c>
      <c r="K7550" s="22">
        <f t="shared" si="1187"/>
        <v>0</v>
      </c>
      <c r="L7550" s="22">
        <f t="shared" si="1188"/>
        <v>9.9325200000000038</v>
      </c>
      <c r="M7550" s="22">
        <f t="shared" si="1182"/>
        <v>-6096.7080711999988</v>
      </c>
      <c r="N7550" s="22">
        <f t="shared" si="1189"/>
        <v>0</v>
      </c>
    </row>
    <row r="7551" spans="1:14" x14ac:dyDescent="0.25">
      <c r="A7551" s="1">
        <v>43050.541666648358</v>
      </c>
      <c r="B7551">
        <v>50.1</v>
      </c>
      <c r="C7551">
        <v>6.4720399999999998</v>
      </c>
      <c r="D7551">
        <v>17.716709999999999</v>
      </c>
      <c r="E7551" s="22">
        <f t="shared" si="1180"/>
        <v>6.4720399999999998</v>
      </c>
      <c r="F7551" s="22">
        <f t="shared" si="1181"/>
        <v>17.716709999999999</v>
      </c>
      <c r="G7551" s="22">
        <f t="shared" si="1183"/>
        <v>24.188749999999999</v>
      </c>
      <c r="H7551" s="22">
        <f t="shared" si="1184"/>
        <v>19.100000000000001</v>
      </c>
      <c r="I7551" s="22">
        <f t="shared" si="1185"/>
        <v>0</v>
      </c>
      <c r="J7551" s="22">
        <f t="shared" si="1186"/>
        <v>5.0887499999999974</v>
      </c>
      <c r="K7551" s="22">
        <f t="shared" si="1187"/>
        <v>0</v>
      </c>
      <c r="L7551" s="22">
        <f t="shared" si="1188"/>
        <v>15.021270000000001</v>
      </c>
      <c r="M7551" s="22">
        <f t="shared" si="1182"/>
        <v>-6091.6193211999989</v>
      </c>
      <c r="N7551" s="22">
        <f t="shared" si="1189"/>
        <v>0</v>
      </c>
    </row>
    <row r="7552" spans="1:14" x14ac:dyDescent="0.25">
      <c r="A7552" s="1">
        <v>43050.583333315022</v>
      </c>
      <c r="B7552">
        <v>51.3</v>
      </c>
      <c r="C7552">
        <v>5.5894500000000003</v>
      </c>
      <c r="D7552">
        <v>17.5059</v>
      </c>
      <c r="E7552" s="22">
        <f t="shared" si="1180"/>
        <v>5.5894500000000003</v>
      </c>
      <c r="F7552" s="22">
        <f t="shared" si="1181"/>
        <v>17.5059</v>
      </c>
      <c r="G7552" s="22">
        <f t="shared" si="1183"/>
        <v>23.09535</v>
      </c>
      <c r="H7552" s="22">
        <f t="shared" si="1184"/>
        <v>20.299999999999997</v>
      </c>
      <c r="I7552" s="22">
        <f t="shared" si="1185"/>
        <v>0</v>
      </c>
      <c r="J7552" s="22">
        <f t="shared" si="1186"/>
        <v>2.7953500000000027</v>
      </c>
      <c r="K7552" s="22">
        <f t="shared" si="1187"/>
        <v>0</v>
      </c>
      <c r="L7552" s="22">
        <f t="shared" si="1188"/>
        <v>17.816620000000004</v>
      </c>
      <c r="M7552" s="22">
        <f t="shared" si="1182"/>
        <v>-6088.8239711999986</v>
      </c>
      <c r="N7552" s="22">
        <f t="shared" si="1189"/>
        <v>0</v>
      </c>
    </row>
    <row r="7553" spans="1:14" x14ac:dyDescent="0.25">
      <c r="A7553" s="1">
        <v>43050.624999981686</v>
      </c>
      <c r="B7553">
        <v>51.7</v>
      </c>
      <c r="C7553">
        <v>5.9791999999999996</v>
      </c>
      <c r="D7553">
        <v>14.19563</v>
      </c>
      <c r="E7553" s="22">
        <f t="shared" si="1180"/>
        <v>5.9791999999999996</v>
      </c>
      <c r="F7553" s="22">
        <f t="shared" si="1181"/>
        <v>14.19563</v>
      </c>
      <c r="G7553" s="22">
        <f t="shared" si="1183"/>
        <v>20.17483</v>
      </c>
      <c r="H7553" s="22">
        <f t="shared" si="1184"/>
        <v>20.700000000000003</v>
      </c>
      <c r="I7553" s="22">
        <f t="shared" si="1185"/>
        <v>0.5251700000000028</v>
      </c>
      <c r="J7553" s="22">
        <f t="shared" si="1186"/>
        <v>0</v>
      </c>
      <c r="K7553" s="22">
        <f t="shared" si="1187"/>
        <v>0.5251700000000028</v>
      </c>
      <c r="L7553" s="22">
        <f t="shared" si="1188"/>
        <v>0</v>
      </c>
      <c r="M7553" s="22">
        <f t="shared" si="1182"/>
        <v>-6089.3491411999985</v>
      </c>
      <c r="N7553" s="22">
        <f t="shared" si="1189"/>
        <v>0</v>
      </c>
    </row>
    <row r="7554" spans="1:14" x14ac:dyDescent="0.25">
      <c r="A7554" s="1">
        <v>43050.666666648351</v>
      </c>
      <c r="B7554">
        <v>50</v>
      </c>
      <c r="C7554">
        <v>6.1565099999999999</v>
      </c>
      <c r="D7554">
        <v>9.2738499999999995</v>
      </c>
      <c r="E7554" s="22">
        <f t="shared" si="1180"/>
        <v>6.1565099999999999</v>
      </c>
      <c r="F7554" s="22">
        <f t="shared" si="1181"/>
        <v>9.2738499999999995</v>
      </c>
      <c r="G7554" s="22">
        <f t="shared" si="1183"/>
        <v>15.43036</v>
      </c>
      <c r="H7554" s="22">
        <f t="shared" si="1184"/>
        <v>19</v>
      </c>
      <c r="I7554" s="22">
        <f t="shared" si="1185"/>
        <v>3.5696399999999997</v>
      </c>
      <c r="J7554" s="22">
        <f t="shared" si="1186"/>
        <v>0</v>
      </c>
      <c r="K7554" s="22">
        <f t="shared" si="1187"/>
        <v>4.0948100000000025</v>
      </c>
      <c r="L7554" s="22">
        <f t="shared" si="1188"/>
        <v>0</v>
      </c>
      <c r="M7554" s="22">
        <f t="shared" si="1182"/>
        <v>-6092.9187811999982</v>
      </c>
      <c r="N7554" s="22">
        <f t="shared" si="1189"/>
        <v>0</v>
      </c>
    </row>
    <row r="7555" spans="1:14" x14ac:dyDescent="0.25">
      <c r="A7555" s="1">
        <v>43050.708333315015</v>
      </c>
      <c r="B7555">
        <v>48.8</v>
      </c>
      <c r="C7555">
        <v>8.2059999999999995</v>
      </c>
      <c r="D7555">
        <v>5.4716700000000005</v>
      </c>
      <c r="E7555" s="22">
        <f t="shared" ref="E7555:E7618" si="1190">C7555*$S$2</f>
        <v>8.2059999999999995</v>
      </c>
      <c r="F7555" s="22">
        <f t="shared" si="1181"/>
        <v>5.4716700000000005</v>
      </c>
      <c r="G7555" s="22">
        <f t="shared" si="1183"/>
        <v>13.677669999999999</v>
      </c>
      <c r="H7555" s="22">
        <f t="shared" si="1184"/>
        <v>17.799999999999997</v>
      </c>
      <c r="I7555" s="22">
        <f t="shared" si="1185"/>
        <v>4.1223299999999981</v>
      </c>
      <c r="J7555" s="22">
        <f t="shared" si="1186"/>
        <v>0</v>
      </c>
      <c r="K7555" s="22">
        <f t="shared" si="1187"/>
        <v>8.2171400000000006</v>
      </c>
      <c r="L7555" s="22">
        <f t="shared" si="1188"/>
        <v>0</v>
      </c>
      <c r="M7555" s="22">
        <f t="shared" si="1182"/>
        <v>-6097.0411111999983</v>
      </c>
      <c r="N7555" s="22">
        <f t="shared" si="1189"/>
        <v>0</v>
      </c>
    </row>
    <row r="7556" spans="1:14" x14ac:dyDescent="0.25">
      <c r="A7556" s="1">
        <v>43050.749999981679</v>
      </c>
      <c r="B7556">
        <v>48.1</v>
      </c>
      <c r="C7556">
        <v>7.6080500000000004</v>
      </c>
      <c r="D7556">
        <v>0.18257617000000001</v>
      </c>
      <c r="E7556" s="22">
        <f t="shared" si="1190"/>
        <v>7.6080500000000004</v>
      </c>
      <c r="F7556" s="22">
        <f t="shared" ref="F7556:F7619" si="1191">D7556*$S$3</f>
        <v>0.18257617000000001</v>
      </c>
      <c r="G7556" s="22">
        <f t="shared" si="1183"/>
        <v>7.7906261700000004</v>
      </c>
      <c r="H7556" s="22">
        <f t="shared" si="1184"/>
        <v>17.100000000000001</v>
      </c>
      <c r="I7556" s="22">
        <f t="shared" si="1185"/>
        <v>9.309373830000002</v>
      </c>
      <c r="J7556" s="22">
        <f t="shared" si="1186"/>
        <v>0</v>
      </c>
      <c r="K7556" s="22">
        <f t="shared" si="1187"/>
        <v>17.526513830000003</v>
      </c>
      <c r="L7556" s="22">
        <f t="shared" si="1188"/>
        <v>0</v>
      </c>
      <c r="M7556" s="22">
        <f t="shared" ref="M7556:M7619" si="1192">IF((M7555-I7556+J7556)&lt;$S$6,(M7555-I7556+J7556),$S$6)</f>
        <v>-6106.3504850299987</v>
      </c>
      <c r="N7556" s="22">
        <f t="shared" si="1189"/>
        <v>0</v>
      </c>
    </row>
    <row r="7557" spans="1:14" x14ac:dyDescent="0.25">
      <c r="A7557" s="1">
        <v>43050.791666648343</v>
      </c>
      <c r="B7557">
        <v>47.8</v>
      </c>
      <c r="C7557">
        <v>6.0801699999999999</v>
      </c>
      <c r="D7557">
        <v>-7.0017200000000003E-3</v>
      </c>
      <c r="E7557" s="22">
        <f t="shared" si="1190"/>
        <v>6.0801699999999999</v>
      </c>
      <c r="F7557" s="22">
        <f t="shared" si="1191"/>
        <v>-7.0017200000000003E-3</v>
      </c>
      <c r="G7557" s="22">
        <f t="shared" si="1183"/>
        <v>6.07316828</v>
      </c>
      <c r="H7557" s="22">
        <f t="shared" si="1184"/>
        <v>16.799999999999997</v>
      </c>
      <c r="I7557" s="22">
        <f t="shared" si="1185"/>
        <v>10.726831719999996</v>
      </c>
      <c r="J7557" s="22">
        <f t="shared" si="1186"/>
        <v>0</v>
      </c>
      <c r="K7557" s="22">
        <f t="shared" si="1187"/>
        <v>28.253345549999999</v>
      </c>
      <c r="L7557" s="22">
        <f t="shared" si="1188"/>
        <v>0</v>
      </c>
      <c r="M7557" s="22">
        <f t="shared" si="1192"/>
        <v>-6117.0773167499983</v>
      </c>
      <c r="N7557" s="22">
        <f t="shared" si="1189"/>
        <v>0</v>
      </c>
    </row>
    <row r="7558" spans="1:14" x14ac:dyDescent="0.25">
      <c r="A7558" s="1">
        <v>43050.833333315008</v>
      </c>
      <c r="B7558">
        <v>47.4</v>
      </c>
      <c r="C7558">
        <v>7.4370699999999994</v>
      </c>
      <c r="D7558">
        <v>-7.0017200000000003E-3</v>
      </c>
      <c r="E7558" s="22">
        <f t="shared" si="1190"/>
        <v>7.4370699999999994</v>
      </c>
      <c r="F7558" s="22">
        <f t="shared" si="1191"/>
        <v>-7.0017200000000003E-3</v>
      </c>
      <c r="G7558" s="22">
        <f t="shared" si="1183"/>
        <v>7.4300682799999995</v>
      </c>
      <c r="H7558" s="22">
        <f t="shared" si="1184"/>
        <v>16.399999999999999</v>
      </c>
      <c r="I7558" s="22">
        <f t="shared" si="1185"/>
        <v>8.9699317199999982</v>
      </c>
      <c r="J7558" s="22">
        <f t="shared" si="1186"/>
        <v>0</v>
      </c>
      <c r="K7558" s="22">
        <f t="shared" si="1187"/>
        <v>37.223277269999997</v>
      </c>
      <c r="L7558" s="22">
        <f t="shared" si="1188"/>
        <v>0</v>
      </c>
      <c r="M7558" s="22">
        <f t="shared" si="1192"/>
        <v>-6126.0472484699985</v>
      </c>
      <c r="N7558" s="22">
        <f t="shared" si="1189"/>
        <v>0</v>
      </c>
    </row>
    <row r="7559" spans="1:14" x14ac:dyDescent="0.25">
      <c r="A7559" s="1">
        <v>43050.874999981672</v>
      </c>
      <c r="B7559">
        <v>44.8</v>
      </c>
      <c r="C7559">
        <v>7.8620200000000002</v>
      </c>
      <c r="D7559">
        <v>-7.0017200000000003E-3</v>
      </c>
      <c r="E7559" s="22">
        <f t="shared" si="1190"/>
        <v>7.8620200000000002</v>
      </c>
      <c r="F7559" s="22">
        <f t="shared" si="1191"/>
        <v>-7.0017200000000003E-3</v>
      </c>
      <c r="G7559" s="22">
        <f t="shared" si="1183"/>
        <v>7.8550182800000004</v>
      </c>
      <c r="H7559" s="22">
        <f t="shared" si="1184"/>
        <v>13.799999999999997</v>
      </c>
      <c r="I7559" s="22">
        <f t="shared" si="1185"/>
        <v>5.9449817199999968</v>
      </c>
      <c r="J7559" s="22">
        <f t="shared" si="1186"/>
        <v>0</v>
      </c>
      <c r="K7559" s="22">
        <f t="shared" si="1187"/>
        <v>43.168258989999991</v>
      </c>
      <c r="L7559" s="22">
        <f t="shared" si="1188"/>
        <v>0</v>
      </c>
      <c r="M7559" s="22">
        <f t="shared" si="1192"/>
        <v>-6131.9922301899987</v>
      </c>
      <c r="N7559" s="22">
        <f t="shared" si="1189"/>
        <v>0</v>
      </c>
    </row>
    <row r="7560" spans="1:14" x14ac:dyDescent="0.25">
      <c r="A7560" s="1">
        <v>43050.916666648336</v>
      </c>
      <c r="B7560">
        <v>43.9</v>
      </c>
      <c r="C7560">
        <v>9.4713899999999995</v>
      </c>
      <c r="D7560">
        <v>-7.0017200000000003E-3</v>
      </c>
      <c r="E7560" s="22">
        <f t="shared" si="1190"/>
        <v>9.4713899999999995</v>
      </c>
      <c r="F7560" s="22">
        <f t="shared" si="1191"/>
        <v>-7.0017200000000003E-3</v>
      </c>
      <c r="G7560" s="22">
        <f t="shared" si="1183"/>
        <v>9.4643882799999997</v>
      </c>
      <c r="H7560" s="22">
        <f t="shared" si="1184"/>
        <v>12.899999999999999</v>
      </c>
      <c r="I7560" s="22">
        <f t="shared" si="1185"/>
        <v>3.4356117199999989</v>
      </c>
      <c r="J7560" s="22">
        <f t="shared" si="1186"/>
        <v>0</v>
      </c>
      <c r="K7560" s="22">
        <f t="shared" si="1187"/>
        <v>46.603870709999988</v>
      </c>
      <c r="L7560" s="22">
        <f t="shared" si="1188"/>
        <v>0</v>
      </c>
      <c r="M7560" s="22">
        <f t="shared" si="1192"/>
        <v>-6135.4278419099992</v>
      </c>
      <c r="N7560" s="22">
        <f t="shared" si="1189"/>
        <v>0</v>
      </c>
    </row>
    <row r="7561" spans="1:14" x14ac:dyDescent="0.25">
      <c r="A7561" s="1">
        <v>43050.958333315</v>
      </c>
      <c r="B7561">
        <v>41.2</v>
      </c>
      <c r="C7561">
        <v>11.7973</v>
      </c>
      <c r="D7561">
        <v>-7.0017200000000003E-3</v>
      </c>
      <c r="E7561" s="22">
        <f t="shared" si="1190"/>
        <v>11.7973</v>
      </c>
      <c r="F7561" s="22">
        <f t="shared" si="1191"/>
        <v>-7.0017200000000003E-3</v>
      </c>
      <c r="G7561" s="22">
        <f t="shared" si="1183"/>
        <v>11.79029828</v>
      </c>
      <c r="H7561" s="22">
        <f t="shared" si="1184"/>
        <v>10.200000000000003</v>
      </c>
      <c r="I7561" s="22">
        <f t="shared" si="1185"/>
        <v>0</v>
      </c>
      <c r="J7561" s="22">
        <f t="shared" si="1186"/>
        <v>1.5902982799999972</v>
      </c>
      <c r="K7561" s="22">
        <f t="shared" si="1187"/>
        <v>0</v>
      </c>
      <c r="L7561" s="22">
        <f t="shared" si="1188"/>
        <v>1.5902982799999972</v>
      </c>
      <c r="M7561" s="22">
        <f t="shared" si="1192"/>
        <v>-6133.8375436299993</v>
      </c>
      <c r="N7561" s="22">
        <f t="shared" si="1189"/>
        <v>0</v>
      </c>
    </row>
    <row r="7562" spans="1:14" x14ac:dyDescent="0.25">
      <c r="A7562" s="1">
        <v>43050.999999981665</v>
      </c>
      <c r="B7562">
        <v>38.5</v>
      </c>
      <c r="C7562">
        <v>14.3353</v>
      </c>
      <c r="D7562">
        <v>-7.0017200000000003E-3</v>
      </c>
      <c r="E7562" s="22">
        <f t="shared" si="1190"/>
        <v>14.3353</v>
      </c>
      <c r="F7562" s="22">
        <f t="shared" si="1191"/>
        <v>-7.0017200000000003E-3</v>
      </c>
      <c r="G7562" s="22">
        <f t="shared" si="1183"/>
        <v>14.32829828</v>
      </c>
      <c r="H7562" s="22">
        <f t="shared" si="1184"/>
        <v>7.5</v>
      </c>
      <c r="I7562" s="22">
        <f t="shared" si="1185"/>
        <v>0</v>
      </c>
      <c r="J7562" s="22">
        <f t="shared" si="1186"/>
        <v>6.8282982800000003</v>
      </c>
      <c r="K7562" s="22">
        <f t="shared" si="1187"/>
        <v>0</v>
      </c>
      <c r="L7562" s="22">
        <f t="shared" si="1188"/>
        <v>8.4185965599999975</v>
      </c>
      <c r="M7562" s="22">
        <f t="shared" si="1192"/>
        <v>-6127.0092453499992</v>
      </c>
      <c r="N7562" s="22">
        <f t="shared" si="1189"/>
        <v>0</v>
      </c>
    </row>
    <row r="7563" spans="1:14" x14ac:dyDescent="0.25">
      <c r="A7563" s="1">
        <v>43051.041666648329</v>
      </c>
      <c r="B7563">
        <v>37.299999999999997</v>
      </c>
      <c r="C7563">
        <v>14.447100000000001</v>
      </c>
      <c r="D7563">
        <v>-7.0017200000000003E-3</v>
      </c>
      <c r="E7563" s="22">
        <f t="shared" si="1190"/>
        <v>14.447100000000001</v>
      </c>
      <c r="F7563" s="22">
        <f t="shared" si="1191"/>
        <v>-7.0017200000000003E-3</v>
      </c>
      <c r="G7563" s="22">
        <f t="shared" si="1183"/>
        <v>14.440098280000001</v>
      </c>
      <c r="H7563" s="22">
        <f t="shared" si="1184"/>
        <v>6.2999999999999972</v>
      </c>
      <c r="I7563" s="22">
        <f t="shared" si="1185"/>
        <v>0</v>
      </c>
      <c r="J7563" s="22">
        <f t="shared" si="1186"/>
        <v>8.1400982800000037</v>
      </c>
      <c r="K7563" s="22">
        <f t="shared" si="1187"/>
        <v>0</v>
      </c>
      <c r="L7563" s="22">
        <f t="shared" si="1188"/>
        <v>16.558694840000001</v>
      </c>
      <c r="M7563" s="22">
        <f t="shared" si="1192"/>
        <v>-6118.8691470699996</v>
      </c>
      <c r="N7563" s="22">
        <f t="shared" si="1189"/>
        <v>0</v>
      </c>
    </row>
    <row r="7564" spans="1:14" x14ac:dyDescent="0.25">
      <c r="A7564" s="1">
        <v>43051.083333314993</v>
      </c>
      <c r="B7564">
        <v>35</v>
      </c>
      <c r="C7564">
        <v>15.0984</v>
      </c>
      <c r="D7564">
        <v>-7.0017200000000003E-3</v>
      </c>
      <c r="E7564" s="22">
        <f t="shared" si="1190"/>
        <v>15.0984</v>
      </c>
      <c r="F7564" s="22">
        <f t="shared" si="1191"/>
        <v>-7.0017200000000003E-3</v>
      </c>
      <c r="G7564" s="22">
        <f t="shared" si="1183"/>
        <v>15.09139828</v>
      </c>
      <c r="H7564" s="22">
        <f t="shared" si="1184"/>
        <v>4</v>
      </c>
      <c r="I7564" s="22">
        <f t="shared" si="1185"/>
        <v>0</v>
      </c>
      <c r="J7564" s="22">
        <f t="shared" si="1186"/>
        <v>11.09139828</v>
      </c>
      <c r="K7564" s="22">
        <f t="shared" si="1187"/>
        <v>0</v>
      </c>
      <c r="L7564" s="22">
        <f t="shared" si="1188"/>
        <v>27.650093120000001</v>
      </c>
      <c r="M7564" s="22">
        <f t="shared" si="1192"/>
        <v>-6107.7777487899994</v>
      </c>
      <c r="N7564" s="22">
        <f t="shared" si="1189"/>
        <v>0</v>
      </c>
    </row>
    <row r="7565" spans="1:14" x14ac:dyDescent="0.25">
      <c r="A7565" s="1">
        <v>43051.124999981657</v>
      </c>
      <c r="B7565">
        <v>34.9</v>
      </c>
      <c r="C7565">
        <v>8.6785100000000011</v>
      </c>
      <c r="D7565">
        <v>-7.0017200000000003E-3</v>
      </c>
      <c r="E7565" s="22">
        <f t="shared" si="1190"/>
        <v>8.6785100000000011</v>
      </c>
      <c r="F7565" s="22">
        <f t="shared" si="1191"/>
        <v>-7.0017200000000003E-3</v>
      </c>
      <c r="G7565" s="22">
        <f t="shared" si="1183"/>
        <v>8.6715082800000012</v>
      </c>
      <c r="H7565" s="22">
        <f t="shared" si="1184"/>
        <v>3.8999999999999986</v>
      </c>
      <c r="I7565" s="22">
        <f t="shared" si="1185"/>
        <v>0</v>
      </c>
      <c r="J7565" s="22">
        <f t="shared" si="1186"/>
        <v>4.7715082800000026</v>
      </c>
      <c r="K7565" s="22">
        <f t="shared" si="1187"/>
        <v>0</v>
      </c>
      <c r="L7565" s="22">
        <f t="shared" si="1188"/>
        <v>32.4216014</v>
      </c>
      <c r="M7565" s="22">
        <f t="shared" si="1192"/>
        <v>-6103.0062405099998</v>
      </c>
      <c r="N7565" s="22">
        <f t="shared" si="1189"/>
        <v>0</v>
      </c>
    </row>
    <row r="7566" spans="1:14" x14ac:dyDescent="0.25">
      <c r="A7566" s="1">
        <v>43051.166666648322</v>
      </c>
      <c r="B7566">
        <v>34.6</v>
      </c>
      <c r="C7566">
        <v>4.7464499999999994</v>
      </c>
      <c r="D7566">
        <v>-7.0017200000000003E-3</v>
      </c>
      <c r="E7566" s="22">
        <f t="shared" si="1190"/>
        <v>4.7464499999999994</v>
      </c>
      <c r="F7566" s="22">
        <f t="shared" si="1191"/>
        <v>-7.0017200000000003E-3</v>
      </c>
      <c r="G7566" s="22">
        <f t="shared" si="1183"/>
        <v>4.7394482799999995</v>
      </c>
      <c r="H7566" s="22">
        <f t="shared" si="1184"/>
        <v>3.6000000000000014</v>
      </c>
      <c r="I7566" s="22">
        <f t="shared" si="1185"/>
        <v>0</v>
      </c>
      <c r="J7566" s="22">
        <f t="shared" si="1186"/>
        <v>1.1394482799999981</v>
      </c>
      <c r="K7566" s="22">
        <f t="shared" si="1187"/>
        <v>0</v>
      </c>
      <c r="L7566" s="22">
        <f t="shared" si="1188"/>
        <v>33.561049679999996</v>
      </c>
      <c r="M7566" s="22">
        <f t="shared" si="1192"/>
        <v>-6101.8667922300001</v>
      </c>
      <c r="N7566" s="22">
        <f t="shared" si="1189"/>
        <v>0</v>
      </c>
    </row>
    <row r="7567" spans="1:14" x14ac:dyDescent="0.25">
      <c r="A7567" s="1">
        <v>43051.208333314986</v>
      </c>
      <c r="B7567">
        <v>34.5</v>
      </c>
      <c r="C7567">
        <v>7.1009599999999997</v>
      </c>
      <c r="D7567">
        <v>-7.0017200000000003E-3</v>
      </c>
      <c r="E7567" s="22">
        <f t="shared" si="1190"/>
        <v>7.1009599999999997</v>
      </c>
      <c r="F7567" s="22">
        <f t="shared" si="1191"/>
        <v>-7.0017200000000003E-3</v>
      </c>
      <c r="G7567" s="22">
        <f t="shared" si="1183"/>
        <v>7.0939582799999998</v>
      </c>
      <c r="H7567" s="22">
        <f t="shared" si="1184"/>
        <v>3.5</v>
      </c>
      <c r="I7567" s="22">
        <f t="shared" si="1185"/>
        <v>0</v>
      </c>
      <c r="J7567" s="22">
        <f t="shared" si="1186"/>
        <v>3.5939582799999998</v>
      </c>
      <c r="K7567" s="22">
        <f t="shared" si="1187"/>
        <v>0</v>
      </c>
      <c r="L7567" s="22">
        <f t="shared" si="1188"/>
        <v>37.155007959999999</v>
      </c>
      <c r="M7567" s="22">
        <f t="shared" si="1192"/>
        <v>-6098.2728339499999</v>
      </c>
      <c r="N7567" s="22">
        <f t="shared" si="1189"/>
        <v>0</v>
      </c>
    </row>
    <row r="7568" spans="1:14" x14ac:dyDescent="0.25">
      <c r="A7568" s="1">
        <v>43051.24999998165</v>
      </c>
      <c r="B7568">
        <v>35.4</v>
      </c>
      <c r="C7568">
        <v>3.8965199999999998</v>
      </c>
      <c r="D7568">
        <v>-7.0017200000000003E-3</v>
      </c>
      <c r="E7568" s="22">
        <f t="shared" si="1190"/>
        <v>3.8965199999999998</v>
      </c>
      <c r="F7568" s="22">
        <f t="shared" si="1191"/>
        <v>-7.0017200000000003E-3</v>
      </c>
      <c r="G7568" s="22">
        <f t="shared" si="1183"/>
        <v>3.8895182799999999</v>
      </c>
      <c r="H7568" s="22">
        <f t="shared" si="1184"/>
        <v>4.3999999999999986</v>
      </c>
      <c r="I7568" s="22">
        <f t="shared" si="1185"/>
        <v>0.5104817199999987</v>
      </c>
      <c r="J7568" s="22">
        <f t="shared" si="1186"/>
        <v>0</v>
      </c>
      <c r="K7568" s="22">
        <f t="shared" si="1187"/>
        <v>0.5104817199999987</v>
      </c>
      <c r="L7568" s="22">
        <f t="shared" si="1188"/>
        <v>0</v>
      </c>
      <c r="M7568" s="22">
        <f t="shared" si="1192"/>
        <v>-6098.7833156699999</v>
      </c>
      <c r="N7568" s="22">
        <f t="shared" si="1189"/>
        <v>0</v>
      </c>
    </row>
    <row r="7569" spans="1:14" x14ac:dyDescent="0.25">
      <c r="A7569" s="1">
        <v>43051.291666648314</v>
      </c>
      <c r="B7569">
        <v>38.200000000000003</v>
      </c>
      <c r="C7569">
        <v>3.1912099999999999</v>
      </c>
      <c r="D7569">
        <v>-7.0017200000000003E-3</v>
      </c>
      <c r="E7569" s="22">
        <f t="shared" si="1190"/>
        <v>3.1912099999999999</v>
      </c>
      <c r="F7569" s="22">
        <f t="shared" si="1191"/>
        <v>-7.0017200000000003E-3</v>
      </c>
      <c r="G7569" s="22">
        <f t="shared" si="1183"/>
        <v>3.18420828</v>
      </c>
      <c r="H7569" s="22">
        <f t="shared" si="1184"/>
        <v>7.2000000000000028</v>
      </c>
      <c r="I7569" s="22">
        <f t="shared" si="1185"/>
        <v>4.0157917200000028</v>
      </c>
      <c r="J7569" s="22">
        <f t="shared" si="1186"/>
        <v>0</v>
      </c>
      <c r="K7569" s="22">
        <f t="shared" si="1187"/>
        <v>4.5262734400000015</v>
      </c>
      <c r="L7569" s="22">
        <f t="shared" si="1188"/>
        <v>0</v>
      </c>
      <c r="M7569" s="22">
        <f t="shared" si="1192"/>
        <v>-6102.7991073900002</v>
      </c>
      <c r="N7569" s="22">
        <f t="shared" si="1189"/>
        <v>0</v>
      </c>
    </row>
    <row r="7570" spans="1:14" x14ac:dyDescent="0.25">
      <c r="A7570" s="1">
        <v>43051.333333314979</v>
      </c>
      <c r="B7570">
        <v>42.5</v>
      </c>
      <c r="C7570">
        <v>2.98834</v>
      </c>
      <c r="D7570">
        <v>5.6311299999999997</v>
      </c>
      <c r="E7570" s="22">
        <f t="shared" si="1190"/>
        <v>2.98834</v>
      </c>
      <c r="F7570" s="22">
        <f t="shared" si="1191"/>
        <v>5.6311299999999997</v>
      </c>
      <c r="G7570" s="22">
        <f t="shared" si="1183"/>
        <v>8.6194699999999997</v>
      </c>
      <c r="H7570" s="22">
        <f t="shared" si="1184"/>
        <v>11.5</v>
      </c>
      <c r="I7570" s="22">
        <f t="shared" si="1185"/>
        <v>2.8805300000000003</v>
      </c>
      <c r="J7570" s="22">
        <f t="shared" si="1186"/>
        <v>0</v>
      </c>
      <c r="K7570" s="22">
        <f t="shared" si="1187"/>
        <v>7.4068034400000018</v>
      </c>
      <c r="L7570" s="22">
        <f t="shared" si="1188"/>
        <v>0</v>
      </c>
      <c r="M7570" s="22">
        <f t="shared" si="1192"/>
        <v>-6105.6796373900006</v>
      </c>
      <c r="N7570" s="22">
        <f t="shared" si="1189"/>
        <v>0</v>
      </c>
    </row>
    <row r="7571" spans="1:14" x14ac:dyDescent="0.25">
      <c r="A7571" s="1">
        <v>43051.374999981643</v>
      </c>
      <c r="B7571">
        <v>44.6</v>
      </c>
      <c r="C7571">
        <v>2.8497399999999997</v>
      </c>
      <c r="D7571">
        <v>6.0153499999999998</v>
      </c>
      <c r="E7571" s="22">
        <f t="shared" si="1190"/>
        <v>2.8497399999999997</v>
      </c>
      <c r="F7571" s="22">
        <f t="shared" si="1191"/>
        <v>6.0153499999999998</v>
      </c>
      <c r="G7571" s="22">
        <f t="shared" si="1183"/>
        <v>8.8650899999999986</v>
      </c>
      <c r="H7571" s="22">
        <f t="shared" si="1184"/>
        <v>13.600000000000001</v>
      </c>
      <c r="I7571" s="22">
        <f t="shared" si="1185"/>
        <v>4.7349100000000028</v>
      </c>
      <c r="J7571" s="22">
        <f t="shared" si="1186"/>
        <v>0</v>
      </c>
      <c r="K7571" s="22">
        <f t="shared" si="1187"/>
        <v>12.141713440000004</v>
      </c>
      <c r="L7571" s="22">
        <f t="shared" si="1188"/>
        <v>0</v>
      </c>
      <c r="M7571" s="22">
        <f t="shared" si="1192"/>
        <v>-6110.4145473900007</v>
      </c>
      <c r="N7571" s="22">
        <f t="shared" si="1189"/>
        <v>0</v>
      </c>
    </row>
    <row r="7572" spans="1:14" x14ac:dyDescent="0.25">
      <c r="A7572" s="1">
        <v>43051.416666648307</v>
      </c>
      <c r="B7572">
        <v>46.2</v>
      </c>
      <c r="C7572">
        <v>2.8720100000000004</v>
      </c>
      <c r="D7572">
        <v>13.39207</v>
      </c>
      <c r="E7572" s="22">
        <f t="shared" si="1190"/>
        <v>2.8720100000000004</v>
      </c>
      <c r="F7572" s="22">
        <f t="shared" si="1191"/>
        <v>13.39207</v>
      </c>
      <c r="G7572" s="22">
        <f t="shared" si="1183"/>
        <v>16.26408</v>
      </c>
      <c r="H7572" s="22">
        <f t="shared" si="1184"/>
        <v>15.200000000000003</v>
      </c>
      <c r="I7572" s="22">
        <f t="shared" si="1185"/>
        <v>0</v>
      </c>
      <c r="J7572" s="22">
        <f t="shared" si="1186"/>
        <v>1.064079999999997</v>
      </c>
      <c r="K7572" s="22">
        <f t="shared" si="1187"/>
        <v>0</v>
      </c>
      <c r="L7572" s="22">
        <f t="shared" si="1188"/>
        <v>1.064079999999997</v>
      </c>
      <c r="M7572" s="22">
        <f t="shared" si="1192"/>
        <v>-6109.3504673900006</v>
      </c>
      <c r="N7572" s="22">
        <f t="shared" si="1189"/>
        <v>0</v>
      </c>
    </row>
    <row r="7573" spans="1:14" x14ac:dyDescent="0.25">
      <c r="A7573" s="1">
        <v>43051.458333314971</v>
      </c>
      <c r="B7573">
        <v>48.2</v>
      </c>
      <c r="C7573">
        <v>3.8292600000000001</v>
      </c>
      <c r="D7573">
        <v>15.27556</v>
      </c>
      <c r="E7573" s="22">
        <f t="shared" si="1190"/>
        <v>3.8292600000000001</v>
      </c>
      <c r="F7573" s="22">
        <f t="shared" si="1191"/>
        <v>15.27556</v>
      </c>
      <c r="G7573" s="22">
        <f t="shared" si="1183"/>
        <v>19.10482</v>
      </c>
      <c r="H7573" s="22">
        <f t="shared" si="1184"/>
        <v>17.200000000000003</v>
      </c>
      <c r="I7573" s="22">
        <f t="shared" si="1185"/>
        <v>0</v>
      </c>
      <c r="J7573" s="22">
        <f t="shared" si="1186"/>
        <v>1.9048199999999973</v>
      </c>
      <c r="K7573" s="22">
        <f t="shared" si="1187"/>
        <v>0</v>
      </c>
      <c r="L7573" s="22">
        <f t="shared" si="1188"/>
        <v>2.9688999999999943</v>
      </c>
      <c r="M7573" s="22">
        <f t="shared" si="1192"/>
        <v>-6107.4456473900009</v>
      </c>
      <c r="N7573" s="22">
        <f t="shared" si="1189"/>
        <v>0</v>
      </c>
    </row>
    <row r="7574" spans="1:14" x14ac:dyDescent="0.25">
      <c r="A7574" s="1">
        <v>43051.499999981635</v>
      </c>
      <c r="B7574">
        <v>48.5</v>
      </c>
      <c r="C7574">
        <v>5.2250699999999997</v>
      </c>
      <c r="D7574">
        <v>19.312650000000001</v>
      </c>
      <c r="E7574" s="22">
        <f t="shared" si="1190"/>
        <v>5.2250699999999997</v>
      </c>
      <c r="F7574" s="22">
        <f t="shared" si="1191"/>
        <v>19.312650000000001</v>
      </c>
      <c r="G7574" s="22">
        <f t="shared" si="1183"/>
        <v>24.53772</v>
      </c>
      <c r="H7574" s="22">
        <f t="shared" si="1184"/>
        <v>17.5</v>
      </c>
      <c r="I7574" s="22">
        <f t="shared" si="1185"/>
        <v>0</v>
      </c>
      <c r="J7574" s="22">
        <f t="shared" si="1186"/>
        <v>7.0377200000000002</v>
      </c>
      <c r="K7574" s="22">
        <f t="shared" si="1187"/>
        <v>0</v>
      </c>
      <c r="L7574" s="22">
        <f t="shared" si="1188"/>
        <v>10.006619999999995</v>
      </c>
      <c r="M7574" s="22">
        <f t="shared" si="1192"/>
        <v>-6100.4079273900006</v>
      </c>
      <c r="N7574" s="22">
        <f t="shared" si="1189"/>
        <v>0</v>
      </c>
    </row>
    <row r="7575" spans="1:14" x14ac:dyDescent="0.25">
      <c r="A7575" s="1">
        <v>43051.5416666483</v>
      </c>
      <c r="B7575">
        <v>49.2</v>
      </c>
      <c r="C7575">
        <v>5.4341999999999997</v>
      </c>
      <c r="D7575">
        <v>20.88598</v>
      </c>
      <c r="E7575" s="22">
        <f t="shared" si="1190"/>
        <v>5.4341999999999997</v>
      </c>
      <c r="F7575" s="22">
        <f t="shared" si="1191"/>
        <v>20.88598</v>
      </c>
      <c r="G7575" s="22">
        <f t="shared" si="1183"/>
        <v>26.320180000000001</v>
      </c>
      <c r="H7575" s="22">
        <f t="shared" si="1184"/>
        <v>18.200000000000003</v>
      </c>
      <c r="I7575" s="22">
        <f t="shared" si="1185"/>
        <v>0</v>
      </c>
      <c r="J7575" s="22">
        <f t="shared" si="1186"/>
        <v>8.1201799999999977</v>
      </c>
      <c r="K7575" s="22">
        <f t="shared" si="1187"/>
        <v>0</v>
      </c>
      <c r="L7575" s="22">
        <f t="shared" si="1188"/>
        <v>18.126799999999992</v>
      </c>
      <c r="M7575" s="22">
        <f t="shared" si="1192"/>
        <v>-6092.2877473900007</v>
      </c>
      <c r="N7575" s="22">
        <f t="shared" si="1189"/>
        <v>0</v>
      </c>
    </row>
    <row r="7576" spans="1:14" x14ac:dyDescent="0.25">
      <c r="A7576" s="1">
        <v>43051.583333314964</v>
      </c>
      <c r="B7576">
        <v>49.4</v>
      </c>
      <c r="C7576">
        <v>5.2271899999999993</v>
      </c>
      <c r="D7576">
        <v>19.415849999999999</v>
      </c>
      <c r="E7576" s="22">
        <f t="shared" si="1190"/>
        <v>5.2271899999999993</v>
      </c>
      <c r="F7576" s="22">
        <f t="shared" si="1191"/>
        <v>19.415849999999999</v>
      </c>
      <c r="G7576" s="22">
        <f t="shared" si="1183"/>
        <v>24.643039999999999</v>
      </c>
      <c r="H7576" s="22">
        <f t="shared" si="1184"/>
        <v>18.399999999999999</v>
      </c>
      <c r="I7576" s="22">
        <f t="shared" si="1185"/>
        <v>0</v>
      </c>
      <c r="J7576" s="22">
        <f t="shared" si="1186"/>
        <v>6.2430400000000006</v>
      </c>
      <c r="K7576" s="22">
        <f t="shared" si="1187"/>
        <v>0</v>
      </c>
      <c r="L7576" s="22">
        <f t="shared" si="1188"/>
        <v>24.369839999999993</v>
      </c>
      <c r="M7576" s="22">
        <f t="shared" si="1192"/>
        <v>-6086.0447073900004</v>
      </c>
      <c r="N7576" s="22">
        <f t="shared" si="1189"/>
        <v>0</v>
      </c>
    </row>
    <row r="7577" spans="1:14" x14ac:dyDescent="0.25">
      <c r="A7577" s="1">
        <v>43051.624999981628</v>
      </c>
      <c r="B7577">
        <v>49.9</v>
      </c>
      <c r="C7577">
        <v>4.79819</v>
      </c>
      <c r="D7577">
        <v>16.454759999999997</v>
      </c>
      <c r="E7577" s="22">
        <f t="shared" si="1190"/>
        <v>4.79819</v>
      </c>
      <c r="F7577" s="22">
        <f t="shared" si="1191"/>
        <v>16.454759999999997</v>
      </c>
      <c r="G7577" s="22">
        <f t="shared" si="1183"/>
        <v>21.252949999999998</v>
      </c>
      <c r="H7577" s="22">
        <f t="shared" si="1184"/>
        <v>18.899999999999999</v>
      </c>
      <c r="I7577" s="22">
        <f t="shared" si="1185"/>
        <v>0</v>
      </c>
      <c r="J7577" s="22">
        <f t="shared" si="1186"/>
        <v>2.3529499999999999</v>
      </c>
      <c r="K7577" s="22">
        <f t="shared" si="1187"/>
        <v>0</v>
      </c>
      <c r="L7577" s="22">
        <f t="shared" si="1188"/>
        <v>26.722789999999993</v>
      </c>
      <c r="M7577" s="22">
        <f t="shared" si="1192"/>
        <v>-6083.69175739</v>
      </c>
      <c r="N7577" s="22">
        <f t="shared" si="1189"/>
        <v>0</v>
      </c>
    </row>
    <row r="7578" spans="1:14" x14ac:dyDescent="0.25">
      <c r="A7578" s="1">
        <v>43051.666666648292</v>
      </c>
      <c r="B7578">
        <v>50.6</v>
      </c>
      <c r="C7578">
        <v>3.6227800000000001</v>
      </c>
      <c r="D7578">
        <v>11.88008</v>
      </c>
      <c r="E7578" s="22">
        <f t="shared" si="1190"/>
        <v>3.6227800000000001</v>
      </c>
      <c r="F7578" s="22">
        <f t="shared" si="1191"/>
        <v>11.88008</v>
      </c>
      <c r="G7578" s="22">
        <f t="shared" si="1183"/>
        <v>15.50286</v>
      </c>
      <c r="H7578" s="22">
        <f t="shared" si="1184"/>
        <v>19.600000000000001</v>
      </c>
      <c r="I7578" s="22">
        <f t="shared" si="1185"/>
        <v>4.0971400000000013</v>
      </c>
      <c r="J7578" s="22">
        <f t="shared" si="1186"/>
        <v>0</v>
      </c>
      <c r="K7578" s="22">
        <f t="shared" si="1187"/>
        <v>4.0971400000000013</v>
      </c>
      <c r="L7578" s="22">
        <f t="shared" si="1188"/>
        <v>0</v>
      </c>
      <c r="M7578" s="22">
        <f t="shared" si="1192"/>
        <v>-6087.7888973899999</v>
      </c>
      <c r="N7578" s="22">
        <f t="shared" si="1189"/>
        <v>0</v>
      </c>
    </row>
    <row r="7579" spans="1:14" x14ac:dyDescent="0.25">
      <c r="A7579" s="1">
        <v>43051.708333314957</v>
      </c>
      <c r="B7579">
        <v>51.2</v>
      </c>
      <c r="C7579">
        <v>3.0998000000000001</v>
      </c>
      <c r="D7579">
        <v>5.808110000000001</v>
      </c>
      <c r="E7579" s="22">
        <f t="shared" si="1190"/>
        <v>3.0998000000000001</v>
      </c>
      <c r="F7579" s="22">
        <f t="shared" si="1191"/>
        <v>5.808110000000001</v>
      </c>
      <c r="G7579" s="22">
        <f t="shared" si="1183"/>
        <v>8.9079100000000011</v>
      </c>
      <c r="H7579" s="22">
        <f t="shared" si="1184"/>
        <v>20.200000000000003</v>
      </c>
      <c r="I7579" s="22">
        <f t="shared" si="1185"/>
        <v>11.292090000000002</v>
      </c>
      <c r="J7579" s="22">
        <f t="shared" si="1186"/>
        <v>0</v>
      </c>
      <c r="K7579" s="22">
        <f t="shared" si="1187"/>
        <v>15.389230000000003</v>
      </c>
      <c r="L7579" s="22">
        <f t="shared" si="1188"/>
        <v>0</v>
      </c>
      <c r="M7579" s="22">
        <f t="shared" si="1192"/>
        <v>-6099.0809873899998</v>
      </c>
      <c r="N7579" s="22">
        <f t="shared" si="1189"/>
        <v>0</v>
      </c>
    </row>
    <row r="7580" spans="1:14" x14ac:dyDescent="0.25">
      <c r="A7580" s="1">
        <v>43051.749999981621</v>
      </c>
      <c r="B7580">
        <v>49.9</v>
      </c>
      <c r="C7580">
        <v>2.8727100000000001</v>
      </c>
      <c r="D7580">
        <v>0.10772416999999999</v>
      </c>
      <c r="E7580" s="22">
        <f t="shared" si="1190"/>
        <v>2.8727100000000001</v>
      </c>
      <c r="F7580" s="22">
        <f t="shared" si="1191"/>
        <v>0.10772416999999999</v>
      </c>
      <c r="G7580" s="22">
        <f t="shared" si="1183"/>
        <v>2.9804341700000001</v>
      </c>
      <c r="H7580" s="22">
        <f t="shared" si="1184"/>
        <v>18.899999999999999</v>
      </c>
      <c r="I7580" s="22">
        <f t="shared" si="1185"/>
        <v>15.919565829999998</v>
      </c>
      <c r="J7580" s="22">
        <f t="shared" si="1186"/>
        <v>0</v>
      </c>
      <c r="K7580" s="22">
        <f t="shared" si="1187"/>
        <v>31.308795830000001</v>
      </c>
      <c r="L7580" s="22">
        <f t="shared" si="1188"/>
        <v>0</v>
      </c>
      <c r="M7580" s="22">
        <f t="shared" si="1192"/>
        <v>-6115.0005532199993</v>
      </c>
      <c r="N7580" s="22">
        <f t="shared" si="1189"/>
        <v>0</v>
      </c>
    </row>
    <row r="7581" spans="1:14" x14ac:dyDescent="0.25">
      <c r="A7581" s="1">
        <v>43051.791666648285</v>
      </c>
      <c r="B7581">
        <v>50</v>
      </c>
      <c r="C7581">
        <v>3.57376</v>
      </c>
      <c r="D7581">
        <v>-7.0017200000000003E-3</v>
      </c>
      <c r="E7581" s="22">
        <f t="shared" si="1190"/>
        <v>3.57376</v>
      </c>
      <c r="F7581" s="22">
        <f t="shared" si="1191"/>
        <v>-7.0017200000000003E-3</v>
      </c>
      <c r="G7581" s="22">
        <f t="shared" si="1183"/>
        <v>3.5667582800000002</v>
      </c>
      <c r="H7581" s="22">
        <f t="shared" si="1184"/>
        <v>19</v>
      </c>
      <c r="I7581" s="22">
        <f t="shared" si="1185"/>
        <v>15.43324172</v>
      </c>
      <c r="J7581" s="22">
        <f t="shared" si="1186"/>
        <v>0</v>
      </c>
      <c r="K7581" s="22">
        <f t="shared" si="1187"/>
        <v>46.742037549999999</v>
      </c>
      <c r="L7581" s="22">
        <f t="shared" si="1188"/>
        <v>0</v>
      </c>
      <c r="M7581" s="22">
        <f t="shared" si="1192"/>
        <v>-6130.4337949399996</v>
      </c>
      <c r="N7581" s="22">
        <f t="shared" si="1189"/>
        <v>0</v>
      </c>
    </row>
    <row r="7582" spans="1:14" x14ac:dyDescent="0.25">
      <c r="A7582" s="1">
        <v>43051.833333314949</v>
      </c>
      <c r="B7582">
        <v>49.8</v>
      </c>
      <c r="C7582">
        <v>3.5060700000000002</v>
      </c>
      <c r="D7582">
        <v>-7.0017200000000003E-3</v>
      </c>
      <c r="E7582" s="22">
        <f t="shared" si="1190"/>
        <v>3.5060700000000002</v>
      </c>
      <c r="F7582" s="22">
        <f t="shared" si="1191"/>
        <v>-7.0017200000000003E-3</v>
      </c>
      <c r="G7582" s="22">
        <f t="shared" si="1183"/>
        <v>3.4990682800000004</v>
      </c>
      <c r="H7582" s="22">
        <f t="shared" si="1184"/>
        <v>18.799999999999997</v>
      </c>
      <c r="I7582" s="22">
        <f t="shared" si="1185"/>
        <v>15.300931719999998</v>
      </c>
      <c r="J7582" s="22">
        <f t="shared" si="1186"/>
        <v>0</v>
      </c>
      <c r="K7582" s="22">
        <f t="shared" si="1187"/>
        <v>62.04296927</v>
      </c>
      <c r="L7582" s="22">
        <f t="shared" si="1188"/>
        <v>0</v>
      </c>
      <c r="M7582" s="22">
        <f t="shared" si="1192"/>
        <v>-6145.73472666</v>
      </c>
      <c r="N7582" s="22">
        <f t="shared" si="1189"/>
        <v>0</v>
      </c>
    </row>
    <row r="7583" spans="1:14" x14ac:dyDescent="0.25">
      <c r="A7583" s="1">
        <v>43051.874999981614</v>
      </c>
      <c r="B7583">
        <v>48.4</v>
      </c>
      <c r="C7583">
        <v>2.41269</v>
      </c>
      <c r="D7583">
        <v>-7.0017200000000003E-3</v>
      </c>
      <c r="E7583" s="22">
        <f t="shared" si="1190"/>
        <v>2.41269</v>
      </c>
      <c r="F7583" s="22">
        <f t="shared" si="1191"/>
        <v>-7.0017200000000003E-3</v>
      </c>
      <c r="G7583" s="22">
        <f t="shared" si="1183"/>
        <v>2.4056882800000001</v>
      </c>
      <c r="H7583" s="22">
        <f t="shared" si="1184"/>
        <v>17.399999999999999</v>
      </c>
      <c r="I7583" s="22">
        <f t="shared" si="1185"/>
        <v>14.994311719999999</v>
      </c>
      <c r="J7583" s="22">
        <f t="shared" si="1186"/>
        <v>0</v>
      </c>
      <c r="K7583" s="22">
        <f t="shared" si="1187"/>
        <v>77.037280989999999</v>
      </c>
      <c r="L7583" s="22">
        <f t="shared" si="1188"/>
        <v>0</v>
      </c>
      <c r="M7583" s="22">
        <f t="shared" si="1192"/>
        <v>-6160.72903838</v>
      </c>
      <c r="N7583" s="22">
        <f t="shared" si="1189"/>
        <v>0</v>
      </c>
    </row>
    <row r="7584" spans="1:14" x14ac:dyDescent="0.25">
      <c r="A7584" s="1">
        <v>43051.916666648278</v>
      </c>
      <c r="B7584">
        <v>46.1</v>
      </c>
      <c r="C7584">
        <v>2.3280500000000002</v>
      </c>
      <c r="D7584">
        <v>-7.0017200000000003E-3</v>
      </c>
      <c r="E7584" s="22">
        <f t="shared" si="1190"/>
        <v>2.3280500000000002</v>
      </c>
      <c r="F7584" s="22">
        <f t="shared" si="1191"/>
        <v>-7.0017200000000003E-3</v>
      </c>
      <c r="G7584" s="22">
        <f t="shared" si="1183"/>
        <v>2.3210482800000003</v>
      </c>
      <c r="H7584" s="22">
        <f t="shared" si="1184"/>
        <v>15.100000000000001</v>
      </c>
      <c r="I7584" s="22">
        <f t="shared" si="1185"/>
        <v>12.778951720000002</v>
      </c>
      <c r="J7584" s="22">
        <f t="shared" si="1186"/>
        <v>0</v>
      </c>
      <c r="K7584" s="22">
        <f t="shared" si="1187"/>
        <v>89.816232710000008</v>
      </c>
      <c r="L7584" s="22">
        <f t="shared" si="1188"/>
        <v>0</v>
      </c>
      <c r="M7584" s="22">
        <f t="shared" si="1192"/>
        <v>-6173.5079900999999</v>
      </c>
      <c r="N7584" s="22">
        <f t="shared" si="1189"/>
        <v>0</v>
      </c>
    </row>
    <row r="7585" spans="1:14" x14ac:dyDescent="0.25">
      <c r="A7585" s="1">
        <v>43051.958333314942</v>
      </c>
      <c r="B7585">
        <v>43.3</v>
      </c>
      <c r="C7585">
        <v>2.1059899999999998</v>
      </c>
      <c r="D7585">
        <v>-7.0017200000000003E-3</v>
      </c>
      <c r="E7585" s="22">
        <f t="shared" si="1190"/>
        <v>2.1059899999999998</v>
      </c>
      <c r="F7585" s="22">
        <f t="shared" si="1191"/>
        <v>-7.0017200000000003E-3</v>
      </c>
      <c r="G7585" s="22">
        <f t="shared" si="1183"/>
        <v>2.0989882799999999</v>
      </c>
      <c r="H7585" s="22">
        <f t="shared" si="1184"/>
        <v>12.299999999999997</v>
      </c>
      <c r="I7585" s="22">
        <f t="shared" si="1185"/>
        <v>10.201011719999997</v>
      </c>
      <c r="J7585" s="22">
        <f t="shared" si="1186"/>
        <v>0</v>
      </c>
      <c r="K7585" s="22">
        <f t="shared" si="1187"/>
        <v>100.01724443000001</v>
      </c>
      <c r="L7585" s="22">
        <f t="shared" si="1188"/>
        <v>0</v>
      </c>
      <c r="M7585" s="22">
        <f t="shared" si="1192"/>
        <v>-6183.7090018199997</v>
      </c>
      <c r="N7585" s="22">
        <f t="shared" si="1189"/>
        <v>0</v>
      </c>
    </row>
    <row r="7586" spans="1:14" x14ac:dyDescent="0.25">
      <c r="A7586" s="1">
        <v>43051.999999981606</v>
      </c>
      <c r="B7586">
        <v>40.700000000000003</v>
      </c>
      <c r="C7586">
        <v>2.6265999999999998</v>
      </c>
      <c r="D7586">
        <v>-7.0017200000000003E-3</v>
      </c>
      <c r="E7586" s="22">
        <f t="shared" si="1190"/>
        <v>2.6265999999999998</v>
      </c>
      <c r="F7586" s="22">
        <f t="shared" si="1191"/>
        <v>-7.0017200000000003E-3</v>
      </c>
      <c r="G7586" s="22">
        <f t="shared" si="1183"/>
        <v>2.6195982799999999</v>
      </c>
      <c r="H7586" s="22">
        <f t="shared" si="1184"/>
        <v>9.7000000000000028</v>
      </c>
      <c r="I7586" s="22">
        <f t="shared" si="1185"/>
        <v>7.0804017200000029</v>
      </c>
      <c r="J7586" s="22">
        <f t="shared" si="1186"/>
        <v>0</v>
      </c>
      <c r="K7586" s="22">
        <f t="shared" si="1187"/>
        <v>107.09764615</v>
      </c>
      <c r="L7586" s="22">
        <f t="shared" si="1188"/>
        <v>0</v>
      </c>
      <c r="M7586" s="22">
        <f t="shared" si="1192"/>
        <v>-6190.7894035399995</v>
      </c>
      <c r="N7586" s="22">
        <f t="shared" si="1189"/>
        <v>0</v>
      </c>
    </row>
    <row r="7587" spans="1:14" x14ac:dyDescent="0.25">
      <c r="A7587" s="1">
        <v>43052.041666648271</v>
      </c>
      <c r="B7587">
        <v>37.4</v>
      </c>
      <c r="C7587">
        <v>2.5615999999999999</v>
      </c>
      <c r="D7587">
        <v>-7.0017200000000003E-3</v>
      </c>
      <c r="E7587" s="22">
        <f t="shared" si="1190"/>
        <v>2.5615999999999999</v>
      </c>
      <c r="F7587" s="22">
        <f t="shared" si="1191"/>
        <v>-7.0017200000000003E-3</v>
      </c>
      <c r="G7587" s="22">
        <f t="shared" si="1183"/>
        <v>2.55459828</v>
      </c>
      <c r="H7587" s="22">
        <f t="shared" si="1184"/>
        <v>6.3999999999999986</v>
      </c>
      <c r="I7587" s="22">
        <f t="shared" si="1185"/>
        <v>3.8454017199999986</v>
      </c>
      <c r="J7587" s="22">
        <f t="shared" si="1186"/>
        <v>0</v>
      </c>
      <c r="K7587" s="22">
        <f t="shared" si="1187"/>
        <v>110.94304787</v>
      </c>
      <c r="L7587" s="22">
        <f t="shared" si="1188"/>
        <v>0</v>
      </c>
      <c r="M7587" s="22">
        <f t="shared" si="1192"/>
        <v>-6194.6348052599997</v>
      </c>
      <c r="N7587" s="22">
        <f t="shared" si="1189"/>
        <v>0</v>
      </c>
    </row>
    <row r="7588" spans="1:14" x14ac:dyDescent="0.25">
      <c r="A7588" s="1">
        <v>43052.083333314935</v>
      </c>
      <c r="B7588">
        <v>36</v>
      </c>
      <c r="C7588">
        <v>2.4749400000000001</v>
      </c>
      <c r="D7588">
        <v>-7.0017200000000003E-3</v>
      </c>
      <c r="E7588" s="22">
        <f t="shared" si="1190"/>
        <v>2.4749400000000001</v>
      </c>
      <c r="F7588" s="22">
        <f t="shared" si="1191"/>
        <v>-7.0017200000000003E-3</v>
      </c>
      <c r="G7588" s="22">
        <f t="shared" si="1183"/>
        <v>2.4679382800000003</v>
      </c>
      <c r="H7588" s="22">
        <f t="shared" si="1184"/>
        <v>5</v>
      </c>
      <c r="I7588" s="22">
        <f t="shared" si="1185"/>
        <v>2.5320617199999997</v>
      </c>
      <c r="J7588" s="22">
        <f t="shared" si="1186"/>
        <v>0</v>
      </c>
      <c r="K7588" s="22">
        <f t="shared" si="1187"/>
        <v>113.47510959</v>
      </c>
      <c r="L7588" s="22">
        <f t="shared" si="1188"/>
        <v>0</v>
      </c>
      <c r="M7588" s="22">
        <f t="shared" si="1192"/>
        <v>-6197.1668669799992</v>
      </c>
      <c r="N7588" s="22">
        <f t="shared" si="1189"/>
        <v>0</v>
      </c>
    </row>
    <row r="7589" spans="1:14" x14ac:dyDescent="0.25">
      <c r="A7589" s="1">
        <v>43052.124999981599</v>
      </c>
      <c r="B7589">
        <v>35.6</v>
      </c>
      <c r="C7589">
        <v>3.1656399999999998</v>
      </c>
      <c r="D7589">
        <v>-7.0017200000000003E-3</v>
      </c>
      <c r="E7589" s="22">
        <f t="shared" si="1190"/>
        <v>3.1656399999999998</v>
      </c>
      <c r="F7589" s="22">
        <f t="shared" si="1191"/>
        <v>-7.0017200000000003E-3</v>
      </c>
      <c r="G7589" s="22">
        <f t="shared" si="1183"/>
        <v>3.1586382799999999</v>
      </c>
      <c r="H7589" s="22">
        <f t="shared" si="1184"/>
        <v>4.6000000000000014</v>
      </c>
      <c r="I7589" s="22">
        <f t="shared" si="1185"/>
        <v>1.4413617200000015</v>
      </c>
      <c r="J7589" s="22">
        <f t="shared" si="1186"/>
        <v>0</v>
      </c>
      <c r="K7589" s="22">
        <f t="shared" si="1187"/>
        <v>114.91647131000001</v>
      </c>
      <c r="L7589" s="22">
        <f t="shared" si="1188"/>
        <v>0</v>
      </c>
      <c r="M7589" s="22">
        <f t="shared" si="1192"/>
        <v>-6198.608228699999</v>
      </c>
      <c r="N7589" s="22">
        <f t="shared" si="1189"/>
        <v>0</v>
      </c>
    </row>
    <row r="7590" spans="1:14" x14ac:dyDescent="0.25">
      <c r="A7590" s="1">
        <v>43052.166666648263</v>
      </c>
      <c r="B7590">
        <v>34.799999999999997</v>
      </c>
      <c r="C7590">
        <v>2.5465800000000001</v>
      </c>
      <c r="D7590">
        <v>-7.0017200000000003E-3</v>
      </c>
      <c r="E7590" s="22">
        <f t="shared" si="1190"/>
        <v>2.5465800000000001</v>
      </c>
      <c r="F7590" s="22">
        <f t="shared" si="1191"/>
        <v>-7.0017200000000003E-3</v>
      </c>
      <c r="G7590" s="22">
        <f t="shared" si="1183"/>
        <v>2.5395782800000002</v>
      </c>
      <c r="H7590" s="22">
        <f t="shared" si="1184"/>
        <v>3.7999999999999972</v>
      </c>
      <c r="I7590" s="22">
        <f t="shared" si="1185"/>
        <v>1.260421719999997</v>
      </c>
      <c r="J7590" s="22">
        <f t="shared" si="1186"/>
        <v>0</v>
      </c>
      <c r="K7590" s="22">
        <f t="shared" si="1187"/>
        <v>116.17689303</v>
      </c>
      <c r="L7590" s="22">
        <f t="shared" si="1188"/>
        <v>0</v>
      </c>
      <c r="M7590" s="22">
        <f t="shared" si="1192"/>
        <v>-6199.8686504199986</v>
      </c>
      <c r="N7590" s="22">
        <f t="shared" si="1189"/>
        <v>0</v>
      </c>
    </row>
    <row r="7591" spans="1:14" x14ac:dyDescent="0.25">
      <c r="A7591" s="1">
        <v>43052.208333314928</v>
      </c>
      <c r="B7591">
        <v>34.700000000000003</v>
      </c>
      <c r="C7591">
        <v>2.5348000000000002</v>
      </c>
      <c r="D7591">
        <v>-7.0017200000000003E-3</v>
      </c>
      <c r="E7591" s="22">
        <f t="shared" si="1190"/>
        <v>2.5348000000000002</v>
      </c>
      <c r="F7591" s="22">
        <f t="shared" si="1191"/>
        <v>-7.0017200000000003E-3</v>
      </c>
      <c r="G7591" s="22">
        <f t="shared" si="1183"/>
        <v>2.5277982800000003</v>
      </c>
      <c r="H7591" s="22">
        <f t="shared" si="1184"/>
        <v>3.7000000000000028</v>
      </c>
      <c r="I7591" s="22">
        <f t="shared" si="1185"/>
        <v>1.1722017200000026</v>
      </c>
      <c r="J7591" s="22">
        <f t="shared" si="1186"/>
        <v>0</v>
      </c>
      <c r="K7591" s="22">
        <f t="shared" si="1187"/>
        <v>117.34909475000001</v>
      </c>
      <c r="L7591" s="22">
        <f t="shared" si="1188"/>
        <v>0</v>
      </c>
      <c r="M7591" s="22">
        <f t="shared" si="1192"/>
        <v>-6201.0408521399986</v>
      </c>
      <c r="N7591" s="22">
        <f t="shared" si="1189"/>
        <v>0</v>
      </c>
    </row>
    <row r="7592" spans="1:14" x14ac:dyDescent="0.25">
      <c r="A7592" s="1">
        <v>43052.249999981592</v>
      </c>
      <c r="B7592">
        <v>35.799999999999997</v>
      </c>
      <c r="C7592">
        <v>2.5656699999999999</v>
      </c>
      <c r="D7592">
        <v>-7.0017200000000003E-3</v>
      </c>
      <c r="E7592" s="22">
        <f t="shared" si="1190"/>
        <v>2.5656699999999999</v>
      </c>
      <c r="F7592" s="22">
        <f t="shared" si="1191"/>
        <v>-7.0017200000000003E-3</v>
      </c>
      <c r="G7592" s="22">
        <f t="shared" si="1183"/>
        <v>2.55866828</v>
      </c>
      <c r="H7592" s="22">
        <f t="shared" si="1184"/>
        <v>4.7999999999999972</v>
      </c>
      <c r="I7592" s="22">
        <f t="shared" si="1185"/>
        <v>2.2413317199999971</v>
      </c>
      <c r="J7592" s="22">
        <f t="shared" si="1186"/>
        <v>0</v>
      </c>
      <c r="K7592" s="22">
        <f t="shared" si="1187"/>
        <v>119.59042647</v>
      </c>
      <c r="L7592" s="22">
        <f t="shared" si="1188"/>
        <v>0</v>
      </c>
      <c r="M7592" s="22">
        <f t="shared" si="1192"/>
        <v>-6203.2821838599984</v>
      </c>
      <c r="N7592" s="22">
        <f t="shared" si="1189"/>
        <v>0</v>
      </c>
    </row>
    <row r="7593" spans="1:14" x14ac:dyDescent="0.25">
      <c r="A7593" s="1">
        <v>43052.291666648256</v>
      </c>
      <c r="B7593">
        <v>38.5</v>
      </c>
      <c r="C7593">
        <v>1.73221</v>
      </c>
      <c r="D7593">
        <v>-7.0017200000000003E-3</v>
      </c>
      <c r="E7593" s="22">
        <f t="shared" si="1190"/>
        <v>1.73221</v>
      </c>
      <c r="F7593" s="22">
        <f t="shared" si="1191"/>
        <v>-7.0017200000000003E-3</v>
      </c>
      <c r="G7593" s="22">
        <f t="shared" si="1183"/>
        <v>1.7252082799999999</v>
      </c>
      <c r="H7593" s="22">
        <f t="shared" si="1184"/>
        <v>7.5</v>
      </c>
      <c r="I7593" s="22">
        <f t="shared" si="1185"/>
        <v>5.7747917199999996</v>
      </c>
      <c r="J7593" s="22">
        <f t="shared" si="1186"/>
        <v>0</v>
      </c>
      <c r="K7593" s="22">
        <f t="shared" si="1187"/>
        <v>125.36521818999999</v>
      </c>
      <c r="L7593" s="22">
        <f t="shared" si="1188"/>
        <v>0</v>
      </c>
      <c r="M7593" s="22">
        <f t="shared" si="1192"/>
        <v>-6209.0569755799988</v>
      </c>
      <c r="N7593" s="22">
        <f t="shared" si="1189"/>
        <v>0</v>
      </c>
    </row>
    <row r="7594" spans="1:14" x14ac:dyDescent="0.25">
      <c r="A7594" s="1">
        <v>43052.33333331492</v>
      </c>
      <c r="B7594">
        <v>42.2</v>
      </c>
      <c r="C7594">
        <v>4.7205300000000001</v>
      </c>
      <c r="D7594">
        <v>5.0699100000000001</v>
      </c>
      <c r="E7594" s="22">
        <f t="shared" si="1190"/>
        <v>4.7205300000000001</v>
      </c>
      <c r="F7594" s="22">
        <f t="shared" si="1191"/>
        <v>5.0699100000000001</v>
      </c>
      <c r="G7594" s="22">
        <f t="shared" ref="G7594:G7657" si="1193">(E7594+F7594)</f>
        <v>9.7904400000000003</v>
      </c>
      <c r="H7594" s="22">
        <f t="shared" ref="H7594:H7657" si="1194">B7594-$S$4</f>
        <v>11.200000000000003</v>
      </c>
      <c r="I7594" s="22">
        <f t="shared" ref="I7594:I7657" si="1195">IF((H7594-G7594)&gt;0, (H7594-G7594), (0))</f>
        <v>1.4095600000000026</v>
      </c>
      <c r="J7594" s="22">
        <f t="shared" ref="J7594:J7657" si="1196">IF(I7594=0, G7594-H7594,0)</f>
        <v>0</v>
      </c>
      <c r="K7594" s="22">
        <f t="shared" ref="K7594:K7657" si="1197">IF(I7594&gt;0, K7593+I7594, 0)</f>
        <v>126.77477818999999</v>
      </c>
      <c r="L7594" s="22">
        <f t="shared" ref="L7594:L7657" si="1198">IF(J7594&gt;0,L7593+J7594, 0)</f>
        <v>0</v>
      </c>
      <c r="M7594" s="22">
        <f t="shared" si="1192"/>
        <v>-6210.4665355799989</v>
      </c>
      <c r="N7594" s="22">
        <f t="shared" ref="N7594:N7657" si="1199">(M7593-I7594+J7594)-M7594</f>
        <v>0</v>
      </c>
    </row>
    <row r="7595" spans="1:14" x14ac:dyDescent="0.25">
      <c r="A7595" s="1">
        <v>43052.374999981585</v>
      </c>
      <c r="B7595">
        <v>43</v>
      </c>
      <c r="C7595">
        <v>7.3685</v>
      </c>
      <c r="D7595">
        <v>11.48474</v>
      </c>
      <c r="E7595" s="22">
        <f t="shared" si="1190"/>
        <v>7.3685</v>
      </c>
      <c r="F7595" s="22">
        <f t="shared" si="1191"/>
        <v>11.48474</v>
      </c>
      <c r="G7595" s="22">
        <f t="shared" si="1193"/>
        <v>18.85324</v>
      </c>
      <c r="H7595" s="22">
        <f t="shared" si="1194"/>
        <v>12</v>
      </c>
      <c r="I7595" s="22">
        <f t="shared" si="1195"/>
        <v>0</v>
      </c>
      <c r="J7595" s="22">
        <f t="shared" si="1196"/>
        <v>6.8532399999999996</v>
      </c>
      <c r="K7595" s="22">
        <f t="shared" si="1197"/>
        <v>0</v>
      </c>
      <c r="L7595" s="22">
        <f t="shared" si="1198"/>
        <v>6.8532399999999996</v>
      </c>
      <c r="M7595" s="22">
        <f t="shared" si="1192"/>
        <v>-6203.6132955799985</v>
      </c>
      <c r="N7595" s="22">
        <f t="shared" si="1199"/>
        <v>0</v>
      </c>
    </row>
    <row r="7596" spans="1:14" x14ac:dyDescent="0.25">
      <c r="A7596" s="1">
        <v>43052.416666648249</v>
      </c>
      <c r="B7596">
        <v>44.8</v>
      </c>
      <c r="C7596">
        <v>8.5432000000000006</v>
      </c>
      <c r="D7596">
        <v>5.1021200000000011</v>
      </c>
      <c r="E7596" s="22">
        <f t="shared" si="1190"/>
        <v>8.5432000000000006</v>
      </c>
      <c r="F7596" s="22">
        <f t="shared" si="1191"/>
        <v>5.1021200000000011</v>
      </c>
      <c r="G7596" s="22">
        <f t="shared" si="1193"/>
        <v>13.645320000000002</v>
      </c>
      <c r="H7596" s="22">
        <f t="shared" si="1194"/>
        <v>13.799999999999997</v>
      </c>
      <c r="I7596" s="22">
        <f t="shared" si="1195"/>
        <v>0.15467999999999549</v>
      </c>
      <c r="J7596" s="22">
        <f t="shared" si="1196"/>
        <v>0</v>
      </c>
      <c r="K7596" s="22">
        <f t="shared" si="1197"/>
        <v>0.15467999999999549</v>
      </c>
      <c r="L7596" s="22">
        <f t="shared" si="1198"/>
        <v>0</v>
      </c>
      <c r="M7596" s="22">
        <f t="shared" si="1192"/>
        <v>-6203.7679755799982</v>
      </c>
      <c r="N7596" s="22">
        <f t="shared" si="1199"/>
        <v>0</v>
      </c>
    </row>
    <row r="7597" spans="1:14" x14ac:dyDescent="0.25">
      <c r="A7597" s="1">
        <v>43052.458333314913</v>
      </c>
      <c r="B7597">
        <v>46.9</v>
      </c>
      <c r="C7597">
        <v>9.8024300000000011</v>
      </c>
      <c r="D7597">
        <v>18.02111</v>
      </c>
      <c r="E7597" s="22">
        <f t="shared" si="1190"/>
        <v>9.8024300000000011</v>
      </c>
      <c r="F7597" s="22">
        <f t="shared" si="1191"/>
        <v>18.02111</v>
      </c>
      <c r="G7597" s="22">
        <f t="shared" si="1193"/>
        <v>27.823540000000001</v>
      </c>
      <c r="H7597" s="22">
        <f t="shared" si="1194"/>
        <v>15.899999999999999</v>
      </c>
      <c r="I7597" s="22">
        <f t="shared" si="1195"/>
        <v>0</v>
      </c>
      <c r="J7597" s="22">
        <f t="shared" si="1196"/>
        <v>11.923540000000003</v>
      </c>
      <c r="K7597" s="22">
        <f t="shared" si="1197"/>
        <v>0</v>
      </c>
      <c r="L7597" s="22">
        <f t="shared" si="1198"/>
        <v>11.923540000000003</v>
      </c>
      <c r="M7597" s="22">
        <f t="shared" si="1192"/>
        <v>-6191.8444355799984</v>
      </c>
      <c r="N7597" s="22">
        <f t="shared" si="1199"/>
        <v>0</v>
      </c>
    </row>
    <row r="7598" spans="1:14" x14ac:dyDescent="0.25">
      <c r="A7598" s="1">
        <v>43052.499999981577</v>
      </c>
      <c r="B7598">
        <v>46.8</v>
      </c>
      <c r="C7598">
        <v>8.8425200000000004</v>
      </c>
      <c r="D7598">
        <v>19.29759</v>
      </c>
      <c r="E7598" s="22">
        <f t="shared" si="1190"/>
        <v>8.8425200000000004</v>
      </c>
      <c r="F7598" s="22">
        <f t="shared" si="1191"/>
        <v>19.29759</v>
      </c>
      <c r="G7598" s="22">
        <f t="shared" si="1193"/>
        <v>28.14011</v>
      </c>
      <c r="H7598" s="22">
        <f t="shared" si="1194"/>
        <v>15.799999999999997</v>
      </c>
      <c r="I7598" s="22">
        <f t="shared" si="1195"/>
        <v>0</v>
      </c>
      <c r="J7598" s="22">
        <f t="shared" si="1196"/>
        <v>12.340110000000003</v>
      </c>
      <c r="K7598" s="22">
        <f t="shared" si="1197"/>
        <v>0</v>
      </c>
      <c r="L7598" s="22">
        <f t="shared" si="1198"/>
        <v>24.263650000000005</v>
      </c>
      <c r="M7598" s="22">
        <f t="shared" si="1192"/>
        <v>-6179.5043255799983</v>
      </c>
      <c r="N7598" s="22">
        <f t="shared" si="1199"/>
        <v>0</v>
      </c>
    </row>
    <row r="7599" spans="1:14" x14ac:dyDescent="0.25">
      <c r="A7599" s="1">
        <v>43052.541666648242</v>
      </c>
      <c r="B7599">
        <v>48.3</v>
      </c>
      <c r="C7599">
        <v>9.8207399999999989</v>
      </c>
      <c r="D7599">
        <v>9.770290000000001</v>
      </c>
      <c r="E7599" s="22">
        <f t="shared" si="1190"/>
        <v>9.8207399999999989</v>
      </c>
      <c r="F7599" s="22">
        <f t="shared" si="1191"/>
        <v>9.770290000000001</v>
      </c>
      <c r="G7599" s="22">
        <f t="shared" si="1193"/>
        <v>19.59103</v>
      </c>
      <c r="H7599" s="22">
        <f t="shared" si="1194"/>
        <v>17.299999999999997</v>
      </c>
      <c r="I7599" s="22">
        <f t="shared" si="1195"/>
        <v>0</v>
      </c>
      <c r="J7599" s="22">
        <f t="shared" si="1196"/>
        <v>2.2910300000000028</v>
      </c>
      <c r="K7599" s="22">
        <f t="shared" si="1197"/>
        <v>0</v>
      </c>
      <c r="L7599" s="22">
        <f t="shared" si="1198"/>
        <v>26.554680000000008</v>
      </c>
      <c r="M7599" s="22">
        <f t="shared" si="1192"/>
        <v>-6177.213295579998</v>
      </c>
      <c r="N7599" s="22">
        <f t="shared" si="1199"/>
        <v>0</v>
      </c>
    </row>
    <row r="7600" spans="1:14" x14ac:dyDescent="0.25">
      <c r="A7600" s="1">
        <v>43052.583333314906</v>
      </c>
      <c r="B7600">
        <v>48.8</v>
      </c>
      <c r="C7600">
        <v>10.769</v>
      </c>
      <c r="D7600">
        <v>6.9116799999999996</v>
      </c>
      <c r="E7600" s="22">
        <f t="shared" si="1190"/>
        <v>10.769</v>
      </c>
      <c r="F7600" s="22">
        <f t="shared" si="1191"/>
        <v>6.9116799999999996</v>
      </c>
      <c r="G7600" s="22">
        <f t="shared" si="1193"/>
        <v>17.680679999999999</v>
      </c>
      <c r="H7600" s="22">
        <f t="shared" si="1194"/>
        <v>17.799999999999997</v>
      </c>
      <c r="I7600" s="22">
        <f t="shared" si="1195"/>
        <v>0.11931999999999832</v>
      </c>
      <c r="J7600" s="22">
        <f t="shared" si="1196"/>
        <v>0</v>
      </c>
      <c r="K7600" s="22">
        <f t="shared" si="1197"/>
        <v>0.11931999999999832</v>
      </c>
      <c r="L7600" s="22">
        <f t="shared" si="1198"/>
        <v>0</v>
      </c>
      <c r="M7600" s="22">
        <f t="shared" si="1192"/>
        <v>-6177.3326155799978</v>
      </c>
      <c r="N7600" s="22">
        <f t="shared" si="1199"/>
        <v>0</v>
      </c>
    </row>
    <row r="7601" spans="1:14" x14ac:dyDescent="0.25">
      <c r="A7601" s="1">
        <v>43052.62499998157</v>
      </c>
      <c r="B7601">
        <v>49</v>
      </c>
      <c r="C7601">
        <v>8.7379699999999989</v>
      </c>
      <c r="D7601">
        <v>15.54466</v>
      </c>
      <c r="E7601" s="22">
        <f t="shared" si="1190"/>
        <v>8.7379699999999989</v>
      </c>
      <c r="F7601" s="22">
        <f t="shared" si="1191"/>
        <v>15.54466</v>
      </c>
      <c r="G7601" s="22">
        <f t="shared" si="1193"/>
        <v>24.282629999999997</v>
      </c>
      <c r="H7601" s="22">
        <f t="shared" si="1194"/>
        <v>18</v>
      </c>
      <c r="I7601" s="22">
        <f t="shared" si="1195"/>
        <v>0</v>
      </c>
      <c r="J7601" s="22">
        <f t="shared" si="1196"/>
        <v>6.2826299999999975</v>
      </c>
      <c r="K7601" s="22">
        <f t="shared" si="1197"/>
        <v>0</v>
      </c>
      <c r="L7601" s="22">
        <f t="shared" si="1198"/>
        <v>6.2826299999999975</v>
      </c>
      <c r="M7601" s="22">
        <f t="shared" si="1192"/>
        <v>-6171.0499855799981</v>
      </c>
      <c r="N7601" s="22">
        <f t="shared" si="1199"/>
        <v>0</v>
      </c>
    </row>
    <row r="7602" spans="1:14" x14ac:dyDescent="0.25">
      <c r="A7602" s="1">
        <v>43052.666666648234</v>
      </c>
      <c r="B7602">
        <v>49.3</v>
      </c>
      <c r="C7602">
        <v>6.5823700000000001</v>
      </c>
      <c r="D7602">
        <v>11.351749999999999</v>
      </c>
      <c r="E7602" s="22">
        <f t="shared" si="1190"/>
        <v>6.5823700000000001</v>
      </c>
      <c r="F7602" s="22">
        <f t="shared" si="1191"/>
        <v>11.351749999999999</v>
      </c>
      <c r="G7602" s="22">
        <f t="shared" si="1193"/>
        <v>17.93412</v>
      </c>
      <c r="H7602" s="22">
        <f t="shared" si="1194"/>
        <v>18.299999999999997</v>
      </c>
      <c r="I7602" s="22">
        <f t="shared" si="1195"/>
        <v>0.3658799999999971</v>
      </c>
      <c r="J7602" s="22">
        <f t="shared" si="1196"/>
        <v>0</v>
      </c>
      <c r="K7602" s="22">
        <f t="shared" si="1197"/>
        <v>0.3658799999999971</v>
      </c>
      <c r="L7602" s="22">
        <f t="shared" si="1198"/>
        <v>0</v>
      </c>
      <c r="M7602" s="22">
        <f t="shared" si="1192"/>
        <v>-6171.4158655799984</v>
      </c>
      <c r="N7602" s="22">
        <f t="shared" si="1199"/>
        <v>0</v>
      </c>
    </row>
    <row r="7603" spans="1:14" x14ac:dyDescent="0.25">
      <c r="A7603" s="1">
        <v>43052.708333314898</v>
      </c>
      <c r="B7603">
        <v>50.4</v>
      </c>
      <c r="C7603">
        <v>6.1309300000000002</v>
      </c>
      <c r="D7603">
        <v>5.8493099999999991</v>
      </c>
      <c r="E7603" s="22">
        <f t="shared" si="1190"/>
        <v>6.1309300000000002</v>
      </c>
      <c r="F7603" s="22">
        <f t="shared" si="1191"/>
        <v>5.8493099999999991</v>
      </c>
      <c r="G7603" s="22">
        <f t="shared" si="1193"/>
        <v>11.980239999999998</v>
      </c>
      <c r="H7603" s="22">
        <f t="shared" si="1194"/>
        <v>19.399999999999999</v>
      </c>
      <c r="I7603" s="22">
        <f t="shared" si="1195"/>
        <v>7.4197600000000001</v>
      </c>
      <c r="J7603" s="22">
        <f t="shared" si="1196"/>
        <v>0</v>
      </c>
      <c r="K7603" s="22">
        <f t="shared" si="1197"/>
        <v>7.7856399999999972</v>
      </c>
      <c r="L7603" s="22">
        <f t="shared" si="1198"/>
        <v>0</v>
      </c>
      <c r="M7603" s="22">
        <f t="shared" si="1192"/>
        <v>-6178.8356255799981</v>
      </c>
      <c r="N7603" s="22">
        <f t="shared" si="1199"/>
        <v>0</v>
      </c>
    </row>
    <row r="7604" spans="1:14" x14ac:dyDescent="0.25">
      <c r="A7604" s="1">
        <v>43052.749999981563</v>
      </c>
      <c r="B7604">
        <v>49.8</v>
      </c>
      <c r="C7604">
        <v>3.7785199999999999</v>
      </c>
      <c r="D7604">
        <v>9.0487269999999995E-2</v>
      </c>
      <c r="E7604" s="22">
        <f t="shared" si="1190"/>
        <v>3.7785199999999999</v>
      </c>
      <c r="F7604" s="22">
        <f t="shared" si="1191"/>
        <v>9.0487269999999995E-2</v>
      </c>
      <c r="G7604" s="22">
        <f t="shared" si="1193"/>
        <v>3.86900727</v>
      </c>
      <c r="H7604" s="22">
        <f t="shared" si="1194"/>
        <v>18.799999999999997</v>
      </c>
      <c r="I7604" s="22">
        <f t="shared" si="1195"/>
        <v>14.930992729999996</v>
      </c>
      <c r="J7604" s="22">
        <f t="shared" si="1196"/>
        <v>0</v>
      </c>
      <c r="K7604" s="22">
        <f t="shared" si="1197"/>
        <v>22.716632729999994</v>
      </c>
      <c r="L7604" s="22">
        <f t="shared" si="1198"/>
        <v>0</v>
      </c>
      <c r="M7604" s="22">
        <f t="shared" si="1192"/>
        <v>-6193.7666183099982</v>
      </c>
      <c r="N7604" s="22">
        <f t="shared" si="1199"/>
        <v>0</v>
      </c>
    </row>
    <row r="7605" spans="1:14" x14ac:dyDescent="0.25">
      <c r="A7605" s="1">
        <v>43052.791666648227</v>
      </c>
      <c r="B7605">
        <v>49</v>
      </c>
      <c r="C7605">
        <v>2.9669099999999999</v>
      </c>
      <c r="D7605">
        <v>-7.0017200000000003E-3</v>
      </c>
      <c r="E7605" s="22">
        <f t="shared" si="1190"/>
        <v>2.9669099999999999</v>
      </c>
      <c r="F7605" s="22">
        <f t="shared" si="1191"/>
        <v>-7.0017200000000003E-3</v>
      </c>
      <c r="G7605" s="22">
        <f t="shared" si="1193"/>
        <v>2.9599082800000001</v>
      </c>
      <c r="H7605" s="22">
        <f t="shared" si="1194"/>
        <v>18</v>
      </c>
      <c r="I7605" s="22">
        <f t="shared" si="1195"/>
        <v>15.040091719999999</v>
      </c>
      <c r="J7605" s="22">
        <f t="shared" si="1196"/>
        <v>0</v>
      </c>
      <c r="K7605" s="22">
        <f t="shared" si="1197"/>
        <v>37.756724449999993</v>
      </c>
      <c r="L7605" s="22">
        <f t="shared" si="1198"/>
        <v>0</v>
      </c>
      <c r="M7605" s="22">
        <f t="shared" si="1192"/>
        <v>-6208.8067100299986</v>
      </c>
      <c r="N7605" s="22">
        <f t="shared" si="1199"/>
        <v>0</v>
      </c>
    </row>
    <row r="7606" spans="1:14" x14ac:dyDescent="0.25">
      <c r="A7606" s="1">
        <v>43052.833333314891</v>
      </c>
      <c r="B7606">
        <v>48.7</v>
      </c>
      <c r="C7606">
        <v>2.2663699999999998</v>
      </c>
      <c r="D7606">
        <v>-7.0017200000000003E-3</v>
      </c>
      <c r="E7606" s="22">
        <f t="shared" si="1190"/>
        <v>2.2663699999999998</v>
      </c>
      <c r="F7606" s="22">
        <f t="shared" si="1191"/>
        <v>-7.0017200000000003E-3</v>
      </c>
      <c r="G7606" s="22">
        <f t="shared" si="1193"/>
        <v>2.2593682799999999</v>
      </c>
      <c r="H7606" s="22">
        <f t="shared" si="1194"/>
        <v>17.700000000000003</v>
      </c>
      <c r="I7606" s="22">
        <f t="shared" si="1195"/>
        <v>15.440631720000003</v>
      </c>
      <c r="J7606" s="22">
        <f t="shared" si="1196"/>
        <v>0</v>
      </c>
      <c r="K7606" s="22">
        <f t="shared" si="1197"/>
        <v>53.197356169999992</v>
      </c>
      <c r="L7606" s="22">
        <f t="shared" si="1198"/>
        <v>0</v>
      </c>
      <c r="M7606" s="22">
        <f t="shared" si="1192"/>
        <v>-6224.2473417499987</v>
      </c>
      <c r="N7606" s="22">
        <f t="shared" si="1199"/>
        <v>0</v>
      </c>
    </row>
    <row r="7607" spans="1:14" x14ac:dyDescent="0.25">
      <c r="A7607" s="1">
        <v>43052.874999981555</v>
      </c>
      <c r="B7607">
        <v>47.4</v>
      </c>
      <c r="C7607">
        <v>0.87398600000000004</v>
      </c>
      <c r="D7607">
        <v>-7.0017200000000003E-3</v>
      </c>
      <c r="E7607" s="22">
        <f t="shared" si="1190"/>
        <v>0.87398600000000004</v>
      </c>
      <c r="F7607" s="22">
        <f t="shared" si="1191"/>
        <v>-7.0017200000000003E-3</v>
      </c>
      <c r="G7607" s="22">
        <f t="shared" si="1193"/>
        <v>0.86698428000000005</v>
      </c>
      <c r="H7607" s="22">
        <f t="shared" si="1194"/>
        <v>16.399999999999999</v>
      </c>
      <c r="I7607" s="22">
        <f t="shared" si="1195"/>
        <v>15.533015719999998</v>
      </c>
      <c r="J7607" s="22">
        <f t="shared" si="1196"/>
        <v>0</v>
      </c>
      <c r="K7607" s="22">
        <f t="shared" si="1197"/>
        <v>68.730371889999986</v>
      </c>
      <c r="L7607" s="22">
        <f t="shared" si="1198"/>
        <v>0</v>
      </c>
      <c r="M7607" s="22">
        <f t="shared" si="1192"/>
        <v>-6239.7803574699983</v>
      </c>
      <c r="N7607" s="22">
        <f t="shared" si="1199"/>
        <v>0</v>
      </c>
    </row>
    <row r="7608" spans="1:14" x14ac:dyDescent="0.25">
      <c r="A7608" s="1">
        <v>43052.91666664822</v>
      </c>
      <c r="B7608">
        <v>45.5</v>
      </c>
      <c r="C7608">
        <v>1.1503599999999998</v>
      </c>
      <c r="D7608">
        <v>-7.0017200000000003E-3</v>
      </c>
      <c r="E7608" s="22">
        <f t="shared" si="1190"/>
        <v>1.1503599999999998</v>
      </c>
      <c r="F7608" s="22">
        <f t="shared" si="1191"/>
        <v>-7.0017200000000003E-3</v>
      </c>
      <c r="G7608" s="22">
        <f t="shared" si="1193"/>
        <v>1.1433582799999997</v>
      </c>
      <c r="H7608" s="22">
        <f t="shared" si="1194"/>
        <v>14.5</v>
      </c>
      <c r="I7608" s="22">
        <f t="shared" si="1195"/>
        <v>13.356641720000001</v>
      </c>
      <c r="J7608" s="22">
        <f t="shared" si="1196"/>
        <v>0</v>
      </c>
      <c r="K7608" s="22">
        <f t="shared" si="1197"/>
        <v>82.087013609999985</v>
      </c>
      <c r="L7608" s="22">
        <f t="shared" si="1198"/>
        <v>0</v>
      </c>
      <c r="M7608" s="22">
        <f t="shared" si="1192"/>
        <v>-6253.1369991899983</v>
      </c>
      <c r="N7608" s="22">
        <f t="shared" si="1199"/>
        <v>0</v>
      </c>
    </row>
    <row r="7609" spans="1:14" x14ac:dyDescent="0.25">
      <c r="A7609" s="1">
        <v>43052.958333314884</v>
      </c>
      <c r="B7609">
        <v>43.1</v>
      </c>
      <c r="C7609">
        <v>1.5395699999999999</v>
      </c>
      <c r="D7609">
        <v>-7.0017200000000003E-3</v>
      </c>
      <c r="E7609" s="22">
        <f t="shared" si="1190"/>
        <v>1.5395699999999999</v>
      </c>
      <c r="F7609" s="22">
        <f t="shared" si="1191"/>
        <v>-7.0017200000000003E-3</v>
      </c>
      <c r="G7609" s="22">
        <f t="shared" si="1193"/>
        <v>1.5325682799999998</v>
      </c>
      <c r="H7609" s="22">
        <f t="shared" si="1194"/>
        <v>12.100000000000001</v>
      </c>
      <c r="I7609" s="22">
        <f t="shared" si="1195"/>
        <v>10.567431720000002</v>
      </c>
      <c r="J7609" s="22">
        <f t="shared" si="1196"/>
        <v>0</v>
      </c>
      <c r="K7609" s="22">
        <f t="shared" si="1197"/>
        <v>92.654445329999987</v>
      </c>
      <c r="L7609" s="22">
        <f t="shared" si="1198"/>
        <v>0</v>
      </c>
      <c r="M7609" s="22">
        <f t="shared" si="1192"/>
        <v>-6263.7044309099983</v>
      </c>
      <c r="N7609" s="22">
        <f t="shared" si="1199"/>
        <v>0</v>
      </c>
    </row>
    <row r="7610" spans="1:14" x14ac:dyDescent="0.25">
      <c r="A7610" s="1">
        <v>43052.999999981548</v>
      </c>
      <c r="B7610">
        <v>40.700000000000003</v>
      </c>
      <c r="C7610">
        <v>2.0575000000000001</v>
      </c>
      <c r="D7610">
        <v>-7.0017200000000003E-3</v>
      </c>
      <c r="E7610" s="22">
        <f t="shared" si="1190"/>
        <v>2.0575000000000001</v>
      </c>
      <c r="F7610" s="22">
        <f t="shared" si="1191"/>
        <v>-7.0017200000000003E-3</v>
      </c>
      <c r="G7610" s="22">
        <f t="shared" si="1193"/>
        <v>2.0504982800000002</v>
      </c>
      <c r="H7610" s="22">
        <f t="shared" si="1194"/>
        <v>9.7000000000000028</v>
      </c>
      <c r="I7610" s="22">
        <f t="shared" si="1195"/>
        <v>7.6495017200000026</v>
      </c>
      <c r="J7610" s="22">
        <f t="shared" si="1196"/>
        <v>0</v>
      </c>
      <c r="K7610" s="22">
        <f t="shared" si="1197"/>
        <v>100.30394704999999</v>
      </c>
      <c r="L7610" s="22">
        <f t="shared" si="1198"/>
        <v>0</v>
      </c>
      <c r="M7610" s="22">
        <f t="shared" si="1192"/>
        <v>-6271.3539326299988</v>
      </c>
      <c r="N7610" s="22">
        <f t="shared" si="1199"/>
        <v>0</v>
      </c>
    </row>
    <row r="7611" spans="1:14" x14ac:dyDescent="0.25">
      <c r="A7611" s="1">
        <v>43053.041666648212</v>
      </c>
      <c r="B7611">
        <v>38.5</v>
      </c>
      <c r="C7611">
        <v>3.1663000000000001</v>
      </c>
      <c r="D7611">
        <v>-7.0017200000000003E-3</v>
      </c>
      <c r="E7611" s="22">
        <f t="shared" si="1190"/>
        <v>3.1663000000000001</v>
      </c>
      <c r="F7611" s="22">
        <f t="shared" si="1191"/>
        <v>-7.0017200000000003E-3</v>
      </c>
      <c r="G7611" s="22">
        <f t="shared" si="1193"/>
        <v>3.1592982800000002</v>
      </c>
      <c r="H7611" s="22">
        <f t="shared" si="1194"/>
        <v>7.5</v>
      </c>
      <c r="I7611" s="22">
        <f t="shared" si="1195"/>
        <v>4.3407017200000002</v>
      </c>
      <c r="J7611" s="22">
        <f t="shared" si="1196"/>
        <v>0</v>
      </c>
      <c r="K7611" s="22">
        <f t="shared" si="1197"/>
        <v>104.64464876999999</v>
      </c>
      <c r="L7611" s="22">
        <f t="shared" si="1198"/>
        <v>0</v>
      </c>
      <c r="M7611" s="22">
        <f t="shared" si="1192"/>
        <v>-6275.6946343499985</v>
      </c>
      <c r="N7611" s="22">
        <f t="shared" si="1199"/>
        <v>0</v>
      </c>
    </row>
    <row r="7612" spans="1:14" x14ac:dyDescent="0.25">
      <c r="A7612" s="1">
        <v>43053.083333314877</v>
      </c>
      <c r="B7612">
        <v>36.299999999999997</v>
      </c>
      <c r="C7612">
        <v>5.8462299999999994</v>
      </c>
      <c r="D7612">
        <v>-7.0017200000000003E-3</v>
      </c>
      <c r="E7612" s="22">
        <f t="shared" si="1190"/>
        <v>5.8462299999999994</v>
      </c>
      <c r="F7612" s="22">
        <f t="shared" si="1191"/>
        <v>-7.0017200000000003E-3</v>
      </c>
      <c r="G7612" s="22">
        <f t="shared" si="1193"/>
        <v>5.8392282799999995</v>
      </c>
      <c r="H7612" s="22">
        <f t="shared" si="1194"/>
        <v>5.2999999999999972</v>
      </c>
      <c r="I7612" s="22">
        <f t="shared" si="1195"/>
        <v>0</v>
      </c>
      <c r="J7612" s="22">
        <f t="shared" si="1196"/>
        <v>0.53922828000000234</v>
      </c>
      <c r="K7612" s="22">
        <f t="shared" si="1197"/>
        <v>0</v>
      </c>
      <c r="L7612" s="22">
        <f t="shared" si="1198"/>
        <v>0.53922828000000234</v>
      </c>
      <c r="M7612" s="22">
        <f t="shared" si="1192"/>
        <v>-6275.1554060699982</v>
      </c>
      <c r="N7612" s="22">
        <f t="shared" si="1199"/>
        <v>0</v>
      </c>
    </row>
    <row r="7613" spans="1:14" x14ac:dyDescent="0.25">
      <c r="A7613" s="1">
        <v>43053.124999981541</v>
      </c>
      <c r="B7613">
        <v>35.4</v>
      </c>
      <c r="C7613">
        <v>4.1331899999999999</v>
      </c>
      <c r="D7613">
        <v>-7.0017200000000003E-3</v>
      </c>
      <c r="E7613" s="22">
        <f t="shared" si="1190"/>
        <v>4.1331899999999999</v>
      </c>
      <c r="F7613" s="22">
        <f t="shared" si="1191"/>
        <v>-7.0017200000000003E-3</v>
      </c>
      <c r="G7613" s="22">
        <f t="shared" si="1193"/>
        <v>4.12618828</v>
      </c>
      <c r="H7613" s="22">
        <f t="shared" si="1194"/>
        <v>4.3999999999999986</v>
      </c>
      <c r="I7613" s="22">
        <f t="shared" si="1195"/>
        <v>0.27381171999999854</v>
      </c>
      <c r="J7613" s="22">
        <f t="shared" si="1196"/>
        <v>0</v>
      </c>
      <c r="K7613" s="22">
        <f t="shared" si="1197"/>
        <v>0.27381171999999854</v>
      </c>
      <c r="L7613" s="22">
        <f t="shared" si="1198"/>
        <v>0</v>
      </c>
      <c r="M7613" s="22">
        <f t="shared" si="1192"/>
        <v>-6275.4292177899979</v>
      </c>
      <c r="N7613" s="22">
        <f t="shared" si="1199"/>
        <v>0</v>
      </c>
    </row>
    <row r="7614" spans="1:14" x14ac:dyDescent="0.25">
      <c r="A7614" s="1">
        <v>43053.166666648205</v>
      </c>
      <c r="B7614">
        <v>35.5</v>
      </c>
      <c r="C7614">
        <v>5.3253399999999997</v>
      </c>
      <c r="D7614">
        <v>-7.0017200000000003E-3</v>
      </c>
      <c r="E7614" s="22">
        <f t="shared" si="1190"/>
        <v>5.3253399999999997</v>
      </c>
      <c r="F7614" s="22">
        <f t="shared" si="1191"/>
        <v>-7.0017200000000003E-3</v>
      </c>
      <c r="G7614" s="22">
        <f t="shared" si="1193"/>
        <v>5.3183382799999999</v>
      </c>
      <c r="H7614" s="22">
        <f t="shared" si="1194"/>
        <v>4.5</v>
      </c>
      <c r="I7614" s="22">
        <f t="shared" si="1195"/>
        <v>0</v>
      </c>
      <c r="J7614" s="22">
        <f t="shared" si="1196"/>
        <v>0.81833827999999986</v>
      </c>
      <c r="K7614" s="22">
        <f t="shared" si="1197"/>
        <v>0</v>
      </c>
      <c r="L7614" s="22">
        <f t="shared" si="1198"/>
        <v>0.81833827999999986</v>
      </c>
      <c r="M7614" s="22">
        <f t="shared" si="1192"/>
        <v>-6274.6108795099981</v>
      </c>
      <c r="N7614" s="22">
        <f t="shared" si="1199"/>
        <v>0</v>
      </c>
    </row>
    <row r="7615" spans="1:14" x14ac:dyDescent="0.25">
      <c r="A7615" s="1">
        <v>43053.208333314869</v>
      </c>
      <c r="B7615">
        <v>35.4</v>
      </c>
      <c r="C7615">
        <v>4.6960800000000003</v>
      </c>
      <c r="D7615">
        <v>-7.0017200000000003E-3</v>
      </c>
      <c r="E7615" s="22">
        <f t="shared" si="1190"/>
        <v>4.6960800000000003</v>
      </c>
      <c r="F7615" s="22">
        <f t="shared" si="1191"/>
        <v>-7.0017200000000003E-3</v>
      </c>
      <c r="G7615" s="22">
        <f t="shared" si="1193"/>
        <v>4.6890782800000004</v>
      </c>
      <c r="H7615" s="22">
        <f t="shared" si="1194"/>
        <v>4.3999999999999986</v>
      </c>
      <c r="I7615" s="22">
        <f t="shared" si="1195"/>
        <v>0</v>
      </c>
      <c r="J7615" s="22">
        <f t="shared" si="1196"/>
        <v>0.2890782800000018</v>
      </c>
      <c r="K7615" s="22">
        <f t="shared" si="1197"/>
        <v>0</v>
      </c>
      <c r="L7615" s="22">
        <f t="shared" si="1198"/>
        <v>1.1074165600000017</v>
      </c>
      <c r="M7615" s="22">
        <f t="shared" si="1192"/>
        <v>-6274.3218012299985</v>
      </c>
      <c r="N7615" s="22">
        <f t="shared" si="1199"/>
        <v>0</v>
      </c>
    </row>
    <row r="7616" spans="1:14" x14ac:dyDescent="0.25">
      <c r="A7616" s="1">
        <v>43053.249999981534</v>
      </c>
      <c r="B7616">
        <v>35.6</v>
      </c>
      <c r="C7616">
        <v>3.6935799999999999</v>
      </c>
      <c r="D7616">
        <v>-7.0017200000000003E-3</v>
      </c>
      <c r="E7616" s="22">
        <f t="shared" si="1190"/>
        <v>3.6935799999999999</v>
      </c>
      <c r="F7616" s="22">
        <f t="shared" si="1191"/>
        <v>-7.0017200000000003E-3</v>
      </c>
      <c r="G7616" s="22">
        <f t="shared" si="1193"/>
        <v>3.68657828</v>
      </c>
      <c r="H7616" s="22">
        <f t="shared" si="1194"/>
        <v>4.6000000000000014</v>
      </c>
      <c r="I7616" s="22">
        <f t="shared" si="1195"/>
        <v>0.91342172000000144</v>
      </c>
      <c r="J7616" s="22">
        <f t="shared" si="1196"/>
        <v>0</v>
      </c>
      <c r="K7616" s="22">
        <f t="shared" si="1197"/>
        <v>0.91342172000000144</v>
      </c>
      <c r="L7616" s="22">
        <f t="shared" si="1198"/>
        <v>0</v>
      </c>
      <c r="M7616" s="22">
        <f t="shared" si="1192"/>
        <v>-6275.2352229499984</v>
      </c>
      <c r="N7616" s="22">
        <f t="shared" si="1199"/>
        <v>0</v>
      </c>
    </row>
    <row r="7617" spans="1:14" x14ac:dyDescent="0.25">
      <c r="A7617" s="1">
        <v>43053.291666648198</v>
      </c>
      <c r="B7617">
        <v>39.1</v>
      </c>
      <c r="C7617">
        <v>3.3985400000000001</v>
      </c>
      <c r="D7617">
        <v>-7.0017200000000003E-3</v>
      </c>
      <c r="E7617" s="22">
        <f t="shared" si="1190"/>
        <v>3.3985400000000001</v>
      </c>
      <c r="F7617" s="22">
        <f t="shared" si="1191"/>
        <v>-7.0017200000000003E-3</v>
      </c>
      <c r="G7617" s="22">
        <f t="shared" si="1193"/>
        <v>3.3915382800000002</v>
      </c>
      <c r="H7617" s="22">
        <f t="shared" si="1194"/>
        <v>8.1000000000000014</v>
      </c>
      <c r="I7617" s="22">
        <f t="shared" si="1195"/>
        <v>4.7084617200000007</v>
      </c>
      <c r="J7617" s="22">
        <f t="shared" si="1196"/>
        <v>0</v>
      </c>
      <c r="K7617" s="22">
        <f t="shared" si="1197"/>
        <v>5.6218834400000022</v>
      </c>
      <c r="L7617" s="22">
        <f t="shared" si="1198"/>
        <v>0</v>
      </c>
      <c r="M7617" s="22">
        <f t="shared" si="1192"/>
        <v>-6279.9436846699982</v>
      </c>
      <c r="N7617" s="22">
        <f t="shared" si="1199"/>
        <v>0</v>
      </c>
    </row>
    <row r="7618" spans="1:14" x14ac:dyDescent="0.25">
      <c r="A7618" s="1">
        <v>43053.333333314862</v>
      </c>
      <c r="B7618">
        <v>42</v>
      </c>
      <c r="C7618">
        <v>4.8776099999999998</v>
      </c>
      <c r="D7618">
        <v>4.9233199999999995</v>
      </c>
      <c r="E7618" s="22">
        <f t="shared" si="1190"/>
        <v>4.8776099999999998</v>
      </c>
      <c r="F7618" s="22">
        <f t="shared" si="1191"/>
        <v>4.9233199999999995</v>
      </c>
      <c r="G7618" s="22">
        <f t="shared" si="1193"/>
        <v>9.8009299999999993</v>
      </c>
      <c r="H7618" s="22">
        <f t="shared" si="1194"/>
        <v>11</v>
      </c>
      <c r="I7618" s="22">
        <f t="shared" si="1195"/>
        <v>1.1990700000000007</v>
      </c>
      <c r="J7618" s="22">
        <f t="shared" si="1196"/>
        <v>0</v>
      </c>
      <c r="K7618" s="22">
        <f t="shared" si="1197"/>
        <v>6.8209534400000029</v>
      </c>
      <c r="L7618" s="22">
        <f t="shared" si="1198"/>
        <v>0</v>
      </c>
      <c r="M7618" s="22">
        <f t="shared" si="1192"/>
        <v>-6281.1427546699979</v>
      </c>
      <c r="N7618" s="22">
        <f t="shared" si="1199"/>
        <v>0</v>
      </c>
    </row>
    <row r="7619" spans="1:14" x14ac:dyDescent="0.25">
      <c r="A7619" s="1">
        <v>43053.374999981526</v>
      </c>
      <c r="B7619">
        <v>38.6</v>
      </c>
      <c r="C7619">
        <v>6.2466999999999997</v>
      </c>
      <c r="D7619">
        <v>9.9548499999999986</v>
      </c>
      <c r="E7619" s="22">
        <f t="shared" ref="E7619:E7682" si="1200">C7619*$S$2</f>
        <v>6.2466999999999997</v>
      </c>
      <c r="F7619" s="22">
        <f t="shared" si="1191"/>
        <v>9.9548499999999986</v>
      </c>
      <c r="G7619" s="22">
        <f t="shared" si="1193"/>
        <v>16.201549999999997</v>
      </c>
      <c r="H7619" s="22">
        <f t="shared" si="1194"/>
        <v>7.6000000000000014</v>
      </c>
      <c r="I7619" s="22">
        <f t="shared" si="1195"/>
        <v>0</v>
      </c>
      <c r="J7619" s="22">
        <f t="shared" si="1196"/>
        <v>8.601549999999996</v>
      </c>
      <c r="K7619" s="22">
        <f t="shared" si="1197"/>
        <v>0</v>
      </c>
      <c r="L7619" s="22">
        <f t="shared" si="1198"/>
        <v>8.601549999999996</v>
      </c>
      <c r="M7619" s="22">
        <f t="shared" si="1192"/>
        <v>-6272.5412046699976</v>
      </c>
      <c r="N7619" s="22">
        <f t="shared" si="1199"/>
        <v>0</v>
      </c>
    </row>
    <row r="7620" spans="1:14" x14ac:dyDescent="0.25">
      <c r="A7620" s="1">
        <v>43053.416666648191</v>
      </c>
      <c r="B7620">
        <v>44.5</v>
      </c>
      <c r="C7620">
        <v>5.2351899999999993</v>
      </c>
      <c r="D7620">
        <v>16.317499999999999</v>
      </c>
      <c r="E7620" s="22">
        <f t="shared" si="1200"/>
        <v>5.2351899999999993</v>
      </c>
      <c r="F7620" s="22">
        <f t="shared" ref="F7620:F7683" si="1201">D7620*$S$3</f>
        <v>16.317499999999999</v>
      </c>
      <c r="G7620" s="22">
        <f t="shared" si="1193"/>
        <v>21.552689999999998</v>
      </c>
      <c r="H7620" s="22">
        <f t="shared" si="1194"/>
        <v>13.5</v>
      </c>
      <c r="I7620" s="22">
        <f t="shared" si="1195"/>
        <v>0</v>
      </c>
      <c r="J7620" s="22">
        <f t="shared" si="1196"/>
        <v>8.0526899999999983</v>
      </c>
      <c r="K7620" s="22">
        <f t="shared" si="1197"/>
        <v>0</v>
      </c>
      <c r="L7620" s="22">
        <f t="shared" si="1198"/>
        <v>16.654239999999994</v>
      </c>
      <c r="M7620" s="22">
        <f t="shared" ref="M7620:M7683" si="1202">IF((M7619-I7620+J7620)&lt;$S$6,(M7619-I7620+J7620),$S$6)</f>
        <v>-6264.4885146699971</v>
      </c>
      <c r="N7620" s="22">
        <f t="shared" si="1199"/>
        <v>0</v>
      </c>
    </row>
    <row r="7621" spans="1:14" x14ac:dyDescent="0.25">
      <c r="A7621" s="1">
        <v>43053.458333314855</v>
      </c>
      <c r="B7621">
        <v>47</v>
      </c>
      <c r="C7621">
        <v>4.5063000000000004</v>
      </c>
      <c r="D7621">
        <v>19.638169999999999</v>
      </c>
      <c r="E7621" s="22">
        <f t="shared" si="1200"/>
        <v>4.5063000000000004</v>
      </c>
      <c r="F7621" s="22">
        <f t="shared" si="1201"/>
        <v>19.638169999999999</v>
      </c>
      <c r="G7621" s="22">
        <f t="shared" si="1193"/>
        <v>24.144469999999998</v>
      </c>
      <c r="H7621" s="22">
        <f t="shared" si="1194"/>
        <v>16</v>
      </c>
      <c r="I7621" s="22">
        <f t="shared" si="1195"/>
        <v>0</v>
      </c>
      <c r="J7621" s="22">
        <f t="shared" si="1196"/>
        <v>8.1444699999999983</v>
      </c>
      <c r="K7621" s="22">
        <f t="shared" si="1197"/>
        <v>0</v>
      </c>
      <c r="L7621" s="22">
        <f t="shared" si="1198"/>
        <v>24.798709999999993</v>
      </c>
      <c r="M7621" s="22">
        <f t="shared" si="1202"/>
        <v>-6256.3440446699969</v>
      </c>
      <c r="N7621" s="22">
        <f t="shared" si="1199"/>
        <v>0</v>
      </c>
    </row>
    <row r="7622" spans="1:14" x14ac:dyDescent="0.25">
      <c r="A7622" s="1">
        <v>43053.499999981519</v>
      </c>
      <c r="B7622">
        <v>48.1</v>
      </c>
      <c r="C7622">
        <v>4.6815500000000005</v>
      </c>
      <c r="D7622">
        <v>21.481459999999998</v>
      </c>
      <c r="E7622" s="22">
        <f t="shared" si="1200"/>
        <v>4.6815500000000005</v>
      </c>
      <c r="F7622" s="22">
        <f t="shared" si="1201"/>
        <v>21.481459999999998</v>
      </c>
      <c r="G7622" s="22">
        <f t="shared" si="1193"/>
        <v>26.16301</v>
      </c>
      <c r="H7622" s="22">
        <f t="shared" si="1194"/>
        <v>17.100000000000001</v>
      </c>
      <c r="I7622" s="22">
        <f t="shared" si="1195"/>
        <v>0</v>
      </c>
      <c r="J7622" s="22">
        <f t="shared" si="1196"/>
        <v>9.0630099999999985</v>
      </c>
      <c r="K7622" s="22">
        <f t="shared" si="1197"/>
        <v>0</v>
      </c>
      <c r="L7622" s="22">
        <f t="shared" si="1198"/>
        <v>33.861719999999991</v>
      </c>
      <c r="M7622" s="22">
        <f t="shared" si="1202"/>
        <v>-6247.2810346699971</v>
      </c>
      <c r="N7622" s="22">
        <f t="shared" si="1199"/>
        <v>0</v>
      </c>
    </row>
    <row r="7623" spans="1:14" x14ac:dyDescent="0.25">
      <c r="A7623" s="1">
        <v>43053.541666648183</v>
      </c>
      <c r="B7623">
        <v>48.1</v>
      </c>
      <c r="C7623">
        <v>4.8358699999999999</v>
      </c>
      <c r="D7623">
        <v>12.259180000000001</v>
      </c>
      <c r="E7623" s="22">
        <f t="shared" si="1200"/>
        <v>4.8358699999999999</v>
      </c>
      <c r="F7623" s="22">
        <f t="shared" si="1201"/>
        <v>12.259180000000001</v>
      </c>
      <c r="G7623" s="22">
        <f t="shared" si="1193"/>
        <v>17.095050000000001</v>
      </c>
      <c r="H7623" s="22">
        <f t="shared" si="1194"/>
        <v>17.100000000000001</v>
      </c>
      <c r="I7623" s="22">
        <f t="shared" si="1195"/>
        <v>4.9500000000008981E-3</v>
      </c>
      <c r="J7623" s="22">
        <f t="shared" si="1196"/>
        <v>0</v>
      </c>
      <c r="K7623" s="22">
        <f t="shared" si="1197"/>
        <v>4.9500000000008981E-3</v>
      </c>
      <c r="L7623" s="22">
        <f t="shared" si="1198"/>
        <v>0</v>
      </c>
      <c r="M7623" s="22">
        <f t="shared" si="1202"/>
        <v>-6247.2859846699967</v>
      </c>
      <c r="N7623" s="22">
        <f t="shared" si="1199"/>
        <v>0</v>
      </c>
    </row>
    <row r="7624" spans="1:14" x14ac:dyDescent="0.25">
      <c r="A7624" s="1">
        <v>43053.583333314848</v>
      </c>
      <c r="B7624">
        <v>48.2</v>
      </c>
      <c r="C7624">
        <v>3.2088700000000001</v>
      </c>
      <c r="D7624">
        <v>19.905139999999999</v>
      </c>
      <c r="E7624" s="22">
        <f t="shared" si="1200"/>
        <v>3.2088700000000001</v>
      </c>
      <c r="F7624" s="22">
        <f t="shared" si="1201"/>
        <v>19.905139999999999</v>
      </c>
      <c r="G7624" s="22">
        <f t="shared" si="1193"/>
        <v>23.11401</v>
      </c>
      <c r="H7624" s="22">
        <f t="shared" si="1194"/>
        <v>17.200000000000003</v>
      </c>
      <c r="I7624" s="22">
        <f t="shared" si="1195"/>
        <v>0</v>
      </c>
      <c r="J7624" s="22">
        <f t="shared" si="1196"/>
        <v>5.9140099999999975</v>
      </c>
      <c r="K7624" s="22">
        <f t="shared" si="1197"/>
        <v>0</v>
      </c>
      <c r="L7624" s="22">
        <f t="shared" si="1198"/>
        <v>5.9140099999999975</v>
      </c>
      <c r="M7624" s="22">
        <f t="shared" si="1202"/>
        <v>-6241.3719746699962</v>
      </c>
      <c r="N7624" s="22">
        <f t="shared" si="1199"/>
        <v>0</v>
      </c>
    </row>
    <row r="7625" spans="1:14" x14ac:dyDescent="0.25">
      <c r="A7625" s="1">
        <v>43053.624999981512</v>
      </c>
      <c r="B7625">
        <v>48.9</v>
      </c>
      <c r="C7625">
        <v>2.1338699999999999</v>
      </c>
      <c r="D7625">
        <v>10.448650000000001</v>
      </c>
      <c r="E7625" s="22">
        <f t="shared" si="1200"/>
        <v>2.1338699999999999</v>
      </c>
      <c r="F7625" s="22">
        <f t="shared" si="1201"/>
        <v>10.448650000000001</v>
      </c>
      <c r="G7625" s="22">
        <f t="shared" si="1193"/>
        <v>12.582520000000001</v>
      </c>
      <c r="H7625" s="22">
        <f t="shared" si="1194"/>
        <v>17.899999999999999</v>
      </c>
      <c r="I7625" s="22">
        <f t="shared" si="1195"/>
        <v>5.317479999999998</v>
      </c>
      <c r="J7625" s="22">
        <f t="shared" si="1196"/>
        <v>0</v>
      </c>
      <c r="K7625" s="22">
        <f t="shared" si="1197"/>
        <v>5.317479999999998</v>
      </c>
      <c r="L7625" s="22">
        <f t="shared" si="1198"/>
        <v>0</v>
      </c>
      <c r="M7625" s="22">
        <f t="shared" si="1202"/>
        <v>-6246.6894546699959</v>
      </c>
      <c r="N7625" s="22">
        <f t="shared" si="1199"/>
        <v>0</v>
      </c>
    </row>
    <row r="7626" spans="1:14" x14ac:dyDescent="0.25">
      <c r="A7626" s="1">
        <v>43053.666666648176</v>
      </c>
      <c r="B7626">
        <v>49.3</v>
      </c>
      <c r="C7626">
        <v>1.2291700000000001</v>
      </c>
      <c r="D7626">
        <v>10.87833</v>
      </c>
      <c r="E7626" s="22">
        <f t="shared" si="1200"/>
        <v>1.2291700000000001</v>
      </c>
      <c r="F7626" s="22">
        <f t="shared" si="1201"/>
        <v>10.87833</v>
      </c>
      <c r="G7626" s="22">
        <f t="shared" si="1193"/>
        <v>12.1075</v>
      </c>
      <c r="H7626" s="22">
        <f t="shared" si="1194"/>
        <v>18.299999999999997</v>
      </c>
      <c r="I7626" s="22">
        <f t="shared" si="1195"/>
        <v>6.1924999999999972</v>
      </c>
      <c r="J7626" s="22">
        <f t="shared" si="1196"/>
        <v>0</v>
      </c>
      <c r="K7626" s="22">
        <f t="shared" si="1197"/>
        <v>11.509979999999995</v>
      </c>
      <c r="L7626" s="22">
        <f t="shared" si="1198"/>
        <v>0</v>
      </c>
      <c r="M7626" s="22">
        <f t="shared" si="1202"/>
        <v>-6252.881954669996</v>
      </c>
      <c r="N7626" s="22">
        <f t="shared" si="1199"/>
        <v>0</v>
      </c>
    </row>
    <row r="7627" spans="1:14" x14ac:dyDescent="0.25">
      <c r="A7627" s="1">
        <v>43053.70833331484</v>
      </c>
      <c r="B7627">
        <v>49.6</v>
      </c>
      <c r="C7627">
        <v>0.47561500000000001</v>
      </c>
      <c r="D7627">
        <v>5.5684400000000007</v>
      </c>
      <c r="E7627" s="22">
        <f t="shared" si="1200"/>
        <v>0.47561500000000001</v>
      </c>
      <c r="F7627" s="22">
        <f t="shared" si="1201"/>
        <v>5.5684400000000007</v>
      </c>
      <c r="G7627" s="22">
        <f t="shared" si="1193"/>
        <v>6.0440550000000011</v>
      </c>
      <c r="H7627" s="22">
        <f t="shared" si="1194"/>
        <v>18.600000000000001</v>
      </c>
      <c r="I7627" s="22">
        <f t="shared" si="1195"/>
        <v>12.555945000000001</v>
      </c>
      <c r="J7627" s="22">
        <f t="shared" si="1196"/>
        <v>0</v>
      </c>
      <c r="K7627" s="22">
        <f t="shared" si="1197"/>
        <v>24.065924999999996</v>
      </c>
      <c r="L7627" s="22">
        <f t="shared" si="1198"/>
        <v>0</v>
      </c>
      <c r="M7627" s="22">
        <f t="shared" si="1202"/>
        <v>-6265.4378996699961</v>
      </c>
      <c r="N7627" s="22">
        <f t="shared" si="1199"/>
        <v>0</v>
      </c>
    </row>
    <row r="7628" spans="1:14" x14ac:dyDescent="0.25">
      <c r="A7628" s="1">
        <v>43053.749999981505</v>
      </c>
      <c r="B7628">
        <v>49.1</v>
      </c>
      <c r="C7628">
        <v>1.1068399999999998</v>
      </c>
      <c r="D7628">
        <v>5.4578470000000004E-2</v>
      </c>
      <c r="E7628" s="22">
        <f t="shared" si="1200"/>
        <v>1.1068399999999998</v>
      </c>
      <c r="F7628" s="22">
        <f t="shared" si="1201"/>
        <v>5.4578470000000004E-2</v>
      </c>
      <c r="G7628" s="22">
        <f t="shared" si="1193"/>
        <v>1.1614184699999999</v>
      </c>
      <c r="H7628" s="22">
        <f t="shared" si="1194"/>
        <v>18.100000000000001</v>
      </c>
      <c r="I7628" s="22">
        <f t="shared" si="1195"/>
        <v>16.93858153</v>
      </c>
      <c r="J7628" s="22">
        <f t="shared" si="1196"/>
        <v>0</v>
      </c>
      <c r="K7628" s="22">
        <f t="shared" si="1197"/>
        <v>41.00450653</v>
      </c>
      <c r="L7628" s="22">
        <f t="shared" si="1198"/>
        <v>0</v>
      </c>
      <c r="M7628" s="22">
        <f t="shared" si="1202"/>
        <v>-6282.3764811999963</v>
      </c>
      <c r="N7628" s="22">
        <f t="shared" si="1199"/>
        <v>0</v>
      </c>
    </row>
    <row r="7629" spans="1:14" x14ac:dyDescent="0.25">
      <c r="A7629" s="1">
        <v>43053.791666648169</v>
      </c>
      <c r="B7629">
        <v>48.1</v>
      </c>
      <c r="C7629">
        <v>0.836476</v>
      </c>
      <c r="D7629">
        <v>-7.0017200000000003E-3</v>
      </c>
      <c r="E7629" s="22">
        <f t="shared" si="1200"/>
        <v>0.836476</v>
      </c>
      <c r="F7629" s="22">
        <f t="shared" si="1201"/>
        <v>-7.0017200000000003E-3</v>
      </c>
      <c r="G7629" s="22">
        <f t="shared" si="1193"/>
        <v>0.82947428000000001</v>
      </c>
      <c r="H7629" s="22">
        <f t="shared" si="1194"/>
        <v>17.100000000000001</v>
      </c>
      <c r="I7629" s="22">
        <f t="shared" si="1195"/>
        <v>16.270525720000002</v>
      </c>
      <c r="J7629" s="22">
        <f t="shared" si="1196"/>
        <v>0</v>
      </c>
      <c r="K7629" s="22">
        <f t="shared" si="1197"/>
        <v>57.275032250000002</v>
      </c>
      <c r="L7629" s="22">
        <f t="shared" si="1198"/>
        <v>0</v>
      </c>
      <c r="M7629" s="22">
        <f t="shared" si="1202"/>
        <v>-6298.6470069199959</v>
      </c>
      <c r="N7629" s="22">
        <f t="shared" si="1199"/>
        <v>0</v>
      </c>
    </row>
    <row r="7630" spans="1:14" x14ac:dyDescent="0.25">
      <c r="A7630" s="1">
        <v>43053.833333314833</v>
      </c>
      <c r="B7630">
        <v>46.5</v>
      </c>
      <c r="C7630">
        <v>0.212644</v>
      </c>
      <c r="D7630">
        <v>-7.0017200000000003E-3</v>
      </c>
      <c r="E7630" s="22">
        <f t="shared" si="1200"/>
        <v>0.212644</v>
      </c>
      <c r="F7630" s="22">
        <f t="shared" si="1201"/>
        <v>-7.0017200000000003E-3</v>
      </c>
      <c r="G7630" s="22">
        <f t="shared" si="1193"/>
        <v>0.20564228000000001</v>
      </c>
      <c r="H7630" s="22">
        <f t="shared" si="1194"/>
        <v>15.5</v>
      </c>
      <c r="I7630" s="22">
        <f t="shared" si="1195"/>
        <v>15.294357720000001</v>
      </c>
      <c r="J7630" s="22">
        <f t="shared" si="1196"/>
        <v>0</v>
      </c>
      <c r="K7630" s="22">
        <f t="shared" si="1197"/>
        <v>72.569389970000003</v>
      </c>
      <c r="L7630" s="22">
        <f t="shared" si="1198"/>
        <v>0</v>
      </c>
      <c r="M7630" s="22">
        <f t="shared" si="1202"/>
        <v>-6313.9413646399962</v>
      </c>
      <c r="N7630" s="22">
        <f t="shared" si="1199"/>
        <v>0</v>
      </c>
    </row>
    <row r="7631" spans="1:14" x14ac:dyDescent="0.25">
      <c r="A7631" s="1">
        <v>43053.874999981497</v>
      </c>
      <c r="B7631">
        <v>44.8</v>
      </c>
      <c r="C7631">
        <v>0.66541600000000001</v>
      </c>
      <c r="D7631">
        <v>-7.0017200000000003E-3</v>
      </c>
      <c r="E7631" s="22">
        <f t="shared" si="1200"/>
        <v>0.66541600000000001</v>
      </c>
      <c r="F7631" s="22">
        <f t="shared" si="1201"/>
        <v>-7.0017200000000003E-3</v>
      </c>
      <c r="G7631" s="22">
        <f t="shared" si="1193"/>
        <v>0.65841428000000002</v>
      </c>
      <c r="H7631" s="22">
        <f t="shared" si="1194"/>
        <v>13.799999999999997</v>
      </c>
      <c r="I7631" s="22">
        <f t="shared" si="1195"/>
        <v>13.141585719999997</v>
      </c>
      <c r="J7631" s="22">
        <f t="shared" si="1196"/>
        <v>0</v>
      </c>
      <c r="K7631" s="22">
        <f t="shared" si="1197"/>
        <v>85.710975689999998</v>
      </c>
      <c r="L7631" s="22">
        <f t="shared" si="1198"/>
        <v>0</v>
      </c>
      <c r="M7631" s="22">
        <f t="shared" si="1202"/>
        <v>-6327.0829503599962</v>
      </c>
      <c r="N7631" s="22">
        <f t="shared" si="1199"/>
        <v>0</v>
      </c>
    </row>
    <row r="7632" spans="1:14" x14ac:dyDescent="0.25">
      <c r="A7632" s="1">
        <v>43053.916666648161</v>
      </c>
      <c r="B7632">
        <v>43.8</v>
      </c>
      <c r="C7632">
        <v>0.30733100000000002</v>
      </c>
      <c r="D7632">
        <v>-7.0017200000000003E-3</v>
      </c>
      <c r="E7632" s="22">
        <f t="shared" si="1200"/>
        <v>0.30733100000000002</v>
      </c>
      <c r="F7632" s="22">
        <f t="shared" si="1201"/>
        <v>-7.0017200000000003E-3</v>
      </c>
      <c r="G7632" s="22">
        <f t="shared" si="1193"/>
        <v>0.30032928000000003</v>
      </c>
      <c r="H7632" s="22">
        <f t="shared" si="1194"/>
        <v>12.799999999999997</v>
      </c>
      <c r="I7632" s="22">
        <f t="shared" si="1195"/>
        <v>12.499670719999997</v>
      </c>
      <c r="J7632" s="22">
        <f t="shared" si="1196"/>
        <v>0</v>
      </c>
      <c r="K7632" s="22">
        <f t="shared" si="1197"/>
        <v>98.210646409999995</v>
      </c>
      <c r="L7632" s="22">
        <f t="shared" si="1198"/>
        <v>0</v>
      </c>
      <c r="M7632" s="22">
        <f t="shared" si="1202"/>
        <v>-6339.582621079996</v>
      </c>
      <c r="N7632" s="22">
        <f t="shared" si="1199"/>
        <v>0</v>
      </c>
    </row>
    <row r="7633" spans="1:14" x14ac:dyDescent="0.25">
      <c r="A7633" s="1">
        <v>43053.958333314826</v>
      </c>
      <c r="B7633">
        <v>41.4</v>
      </c>
      <c r="C7633">
        <v>9.0515299999999993E-2</v>
      </c>
      <c r="D7633">
        <v>-7.0017200000000003E-3</v>
      </c>
      <c r="E7633" s="22">
        <f t="shared" si="1200"/>
        <v>9.0515299999999993E-2</v>
      </c>
      <c r="F7633" s="22">
        <f t="shared" si="1201"/>
        <v>-7.0017200000000003E-3</v>
      </c>
      <c r="G7633" s="22">
        <f t="shared" si="1193"/>
        <v>8.351357999999999E-2</v>
      </c>
      <c r="H7633" s="22">
        <f t="shared" si="1194"/>
        <v>10.399999999999999</v>
      </c>
      <c r="I7633" s="22">
        <f t="shared" si="1195"/>
        <v>10.316486419999999</v>
      </c>
      <c r="J7633" s="22">
        <f t="shared" si="1196"/>
        <v>0</v>
      </c>
      <c r="K7633" s="22">
        <f t="shared" si="1197"/>
        <v>108.52713283</v>
      </c>
      <c r="L7633" s="22">
        <f t="shared" si="1198"/>
        <v>0</v>
      </c>
      <c r="M7633" s="22">
        <f t="shared" si="1202"/>
        <v>-6349.8991074999958</v>
      </c>
      <c r="N7633" s="22">
        <f t="shared" si="1199"/>
        <v>0</v>
      </c>
    </row>
    <row r="7634" spans="1:14" x14ac:dyDescent="0.25">
      <c r="A7634" s="1">
        <v>43053.99999998149</v>
      </c>
      <c r="B7634">
        <v>39.4</v>
      </c>
      <c r="C7634">
        <v>0.17442099999999999</v>
      </c>
      <c r="D7634">
        <v>-7.0017200000000003E-3</v>
      </c>
      <c r="E7634" s="22">
        <f t="shared" si="1200"/>
        <v>0.17442099999999999</v>
      </c>
      <c r="F7634" s="22">
        <f t="shared" si="1201"/>
        <v>-7.0017200000000003E-3</v>
      </c>
      <c r="G7634" s="22">
        <f t="shared" si="1193"/>
        <v>0.16741928</v>
      </c>
      <c r="H7634" s="22">
        <f t="shared" si="1194"/>
        <v>8.3999999999999986</v>
      </c>
      <c r="I7634" s="22">
        <f t="shared" si="1195"/>
        <v>8.2325807199999979</v>
      </c>
      <c r="J7634" s="22">
        <f t="shared" si="1196"/>
        <v>0</v>
      </c>
      <c r="K7634" s="22">
        <f t="shared" si="1197"/>
        <v>116.75971355</v>
      </c>
      <c r="L7634" s="22">
        <f t="shared" si="1198"/>
        <v>0</v>
      </c>
      <c r="M7634" s="22">
        <f t="shared" si="1202"/>
        <v>-6358.1316882199962</v>
      </c>
      <c r="N7634" s="22">
        <f t="shared" si="1199"/>
        <v>0</v>
      </c>
    </row>
    <row r="7635" spans="1:14" x14ac:dyDescent="0.25">
      <c r="A7635" s="1">
        <v>43054.041666648154</v>
      </c>
      <c r="B7635">
        <v>37.1</v>
      </c>
      <c r="C7635">
        <v>0.20141900000000001</v>
      </c>
      <c r="D7635">
        <v>-7.0017200000000003E-3</v>
      </c>
      <c r="E7635" s="22">
        <f t="shared" si="1200"/>
        <v>0.20141900000000001</v>
      </c>
      <c r="F7635" s="22">
        <f t="shared" si="1201"/>
        <v>-7.0017200000000003E-3</v>
      </c>
      <c r="G7635" s="22">
        <f t="shared" si="1193"/>
        <v>0.19441728000000003</v>
      </c>
      <c r="H7635" s="22">
        <f t="shared" si="1194"/>
        <v>6.1000000000000014</v>
      </c>
      <c r="I7635" s="22">
        <f t="shared" si="1195"/>
        <v>5.9055827200000017</v>
      </c>
      <c r="J7635" s="22">
        <f t="shared" si="1196"/>
        <v>0</v>
      </c>
      <c r="K7635" s="22">
        <f t="shared" si="1197"/>
        <v>122.66529627</v>
      </c>
      <c r="L7635" s="22">
        <f t="shared" si="1198"/>
        <v>0</v>
      </c>
      <c r="M7635" s="22">
        <f t="shared" si="1202"/>
        <v>-6364.0372709399962</v>
      </c>
      <c r="N7635" s="22">
        <f t="shared" si="1199"/>
        <v>0</v>
      </c>
    </row>
    <row r="7636" spans="1:14" x14ac:dyDescent="0.25">
      <c r="A7636" s="1">
        <v>43054.083333314818</v>
      </c>
      <c r="B7636">
        <v>36</v>
      </c>
      <c r="C7636">
        <v>0.13608500000000001</v>
      </c>
      <c r="D7636">
        <v>-7.0017200000000003E-3</v>
      </c>
      <c r="E7636" s="22">
        <f t="shared" si="1200"/>
        <v>0.13608500000000001</v>
      </c>
      <c r="F7636" s="22">
        <f t="shared" si="1201"/>
        <v>-7.0017200000000003E-3</v>
      </c>
      <c r="G7636" s="22">
        <f t="shared" si="1193"/>
        <v>0.12908328000000002</v>
      </c>
      <c r="H7636" s="22">
        <f t="shared" si="1194"/>
        <v>5</v>
      </c>
      <c r="I7636" s="22">
        <f t="shared" si="1195"/>
        <v>4.8709167200000003</v>
      </c>
      <c r="J7636" s="22">
        <f t="shared" si="1196"/>
        <v>0</v>
      </c>
      <c r="K7636" s="22">
        <f t="shared" si="1197"/>
        <v>127.53621299</v>
      </c>
      <c r="L7636" s="22">
        <f t="shared" si="1198"/>
        <v>0</v>
      </c>
      <c r="M7636" s="22">
        <f t="shared" si="1202"/>
        <v>-6368.9081876599967</v>
      </c>
      <c r="N7636" s="22">
        <f t="shared" si="1199"/>
        <v>0</v>
      </c>
    </row>
    <row r="7637" spans="1:14" x14ac:dyDescent="0.25">
      <c r="A7637" s="1">
        <v>43054.124999981483</v>
      </c>
      <c r="B7637">
        <v>35</v>
      </c>
      <c r="C7637">
        <v>0.61994300000000002</v>
      </c>
      <c r="D7637">
        <v>-7.0017200000000003E-3</v>
      </c>
      <c r="E7637" s="22">
        <f t="shared" si="1200"/>
        <v>0.61994300000000002</v>
      </c>
      <c r="F7637" s="22">
        <f t="shared" si="1201"/>
        <v>-7.0017200000000003E-3</v>
      </c>
      <c r="G7637" s="22">
        <f t="shared" si="1193"/>
        <v>0.61294128000000003</v>
      </c>
      <c r="H7637" s="22">
        <f t="shared" si="1194"/>
        <v>4</v>
      </c>
      <c r="I7637" s="22">
        <f t="shared" si="1195"/>
        <v>3.3870587199999997</v>
      </c>
      <c r="J7637" s="22">
        <f t="shared" si="1196"/>
        <v>0</v>
      </c>
      <c r="K7637" s="22">
        <f t="shared" si="1197"/>
        <v>130.92327170999999</v>
      </c>
      <c r="L7637" s="22">
        <f t="shared" si="1198"/>
        <v>0</v>
      </c>
      <c r="M7637" s="22">
        <f t="shared" si="1202"/>
        <v>-6372.2952463799966</v>
      </c>
      <c r="N7637" s="22">
        <f t="shared" si="1199"/>
        <v>0</v>
      </c>
    </row>
    <row r="7638" spans="1:14" x14ac:dyDescent="0.25">
      <c r="A7638" s="1">
        <v>43054.166666648147</v>
      </c>
      <c r="B7638">
        <v>34.799999999999997</v>
      </c>
      <c r="C7638">
        <v>0.20084100000000002</v>
      </c>
      <c r="D7638">
        <v>-7.0017200000000003E-3</v>
      </c>
      <c r="E7638" s="22">
        <f t="shared" si="1200"/>
        <v>0.20084100000000002</v>
      </c>
      <c r="F7638" s="22">
        <f t="shared" si="1201"/>
        <v>-7.0017200000000003E-3</v>
      </c>
      <c r="G7638" s="22">
        <f t="shared" si="1193"/>
        <v>0.19383928000000003</v>
      </c>
      <c r="H7638" s="22">
        <f t="shared" si="1194"/>
        <v>3.7999999999999972</v>
      </c>
      <c r="I7638" s="22">
        <f t="shared" si="1195"/>
        <v>3.606160719999997</v>
      </c>
      <c r="J7638" s="22">
        <f t="shared" si="1196"/>
        <v>0</v>
      </c>
      <c r="K7638" s="22">
        <f t="shared" si="1197"/>
        <v>134.52943242999999</v>
      </c>
      <c r="L7638" s="22">
        <f t="shared" si="1198"/>
        <v>0</v>
      </c>
      <c r="M7638" s="22">
        <f t="shared" si="1202"/>
        <v>-6375.9014070999965</v>
      </c>
      <c r="N7638" s="22">
        <f t="shared" si="1199"/>
        <v>0</v>
      </c>
    </row>
    <row r="7639" spans="1:14" x14ac:dyDescent="0.25">
      <c r="A7639" s="1">
        <v>43054.208333314811</v>
      </c>
      <c r="B7639">
        <v>33.700000000000003</v>
      </c>
      <c r="C7639">
        <v>0.43338900000000002</v>
      </c>
      <c r="D7639">
        <v>-7.0017200000000003E-3</v>
      </c>
      <c r="E7639" s="22">
        <f t="shared" si="1200"/>
        <v>0.43338900000000002</v>
      </c>
      <c r="F7639" s="22">
        <f t="shared" si="1201"/>
        <v>-7.0017200000000003E-3</v>
      </c>
      <c r="G7639" s="22">
        <f t="shared" si="1193"/>
        <v>0.42638728000000004</v>
      </c>
      <c r="H7639" s="22">
        <f t="shared" si="1194"/>
        <v>2.7000000000000028</v>
      </c>
      <c r="I7639" s="22">
        <f t="shared" si="1195"/>
        <v>2.2736127200000027</v>
      </c>
      <c r="J7639" s="22">
        <f t="shared" si="1196"/>
        <v>0</v>
      </c>
      <c r="K7639" s="22">
        <f t="shared" si="1197"/>
        <v>136.80304515</v>
      </c>
      <c r="L7639" s="22">
        <f t="shared" si="1198"/>
        <v>0</v>
      </c>
      <c r="M7639" s="22">
        <f t="shared" si="1202"/>
        <v>-6378.1750198199961</v>
      </c>
      <c r="N7639" s="22">
        <f t="shared" si="1199"/>
        <v>0</v>
      </c>
    </row>
    <row r="7640" spans="1:14" x14ac:dyDescent="0.25">
      <c r="A7640" s="1">
        <v>43054.249999981475</v>
      </c>
      <c r="B7640">
        <v>34.6</v>
      </c>
      <c r="C7640">
        <v>0.62286900000000001</v>
      </c>
      <c r="D7640">
        <v>-7.0017200000000003E-3</v>
      </c>
      <c r="E7640" s="22">
        <f t="shared" si="1200"/>
        <v>0.62286900000000001</v>
      </c>
      <c r="F7640" s="22">
        <f t="shared" si="1201"/>
        <v>-7.0017200000000003E-3</v>
      </c>
      <c r="G7640" s="22">
        <f t="shared" si="1193"/>
        <v>0.61586728000000002</v>
      </c>
      <c r="H7640" s="22">
        <f t="shared" si="1194"/>
        <v>3.6000000000000014</v>
      </c>
      <c r="I7640" s="22">
        <f t="shared" si="1195"/>
        <v>2.9841327200000016</v>
      </c>
      <c r="J7640" s="22">
        <f t="shared" si="1196"/>
        <v>0</v>
      </c>
      <c r="K7640" s="22">
        <f t="shared" si="1197"/>
        <v>139.78717786999999</v>
      </c>
      <c r="L7640" s="22">
        <f t="shared" si="1198"/>
        <v>0</v>
      </c>
      <c r="M7640" s="22">
        <f t="shared" si="1202"/>
        <v>-6381.1591525399963</v>
      </c>
      <c r="N7640" s="22">
        <f t="shared" si="1199"/>
        <v>0</v>
      </c>
    </row>
    <row r="7641" spans="1:14" x14ac:dyDescent="0.25">
      <c r="A7641" s="1">
        <v>43054.29166664814</v>
      </c>
      <c r="B7641">
        <v>36.1</v>
      </c>
      <c r="C7641">
        <v>0.18153899999999998</v>
      </c>
      <c r="D7641">
        <v>-7.0017200000000003E-3</v>
      </c>
      <c r="E7641" s="22">
        <f t="shared" si="1200"/>
        <v>0.18153899999999998</v>
      </c>
      <c r="F7641" s="22">
        <f t="shared" si="1201"/>
        <v>-7.0017200000000003E-3</v>
      </c>
      <c r="G7641" s="22">
        <f t="shared" si="1193"/>
        <v>0.17453727999999999</v>
      </c>
      <c r="H7641" s="22">
        <f t="shared" si="1194"/>
        <v>5.1000000000000014</v>
      </c>
      <c r="I7641" s="22">
        <f t="shared" si="1195"/>
        <v>4.9254627200000014</v>
      </c>
      <c r="J7641" s="22">
        <f t="shared" si="1196"/>
        <v>0</v>
      </c>
      <c r="K7641" s="22">
        <f t="shared" si="1197"/>
        <v>144.71264059000001</v>
      </c>
      <c r="L7641" s="22">
        <f t="shared" si="1198"/>
        <v>0</v>
      </c>
      <c r="M7641" s="22">
        <f t="shared" si="1202"/>
        <v>-6386.0846152599961</v>
      </c>
      <c r="N7641" s="22">
        <f t="shared" si="1199"/>
        <v>0</v>
      </c>
    </row>
    <row r="7642" spans="1:14" x14ac:dyDescent="0.25">
      <c r="A7642" s="1">
        <v>43054.333333314804</v>
      </c>
      <c r="B7642">
        <v>37.1</v>
      </c>
      <c r="C7642">
        <v>0.16437399999999999</v>
      </c>
      <c r="D7642">
        <v>4.5454799999999995</v>
      </c>
      <c r="E7642" s="22">
        <f t="shared" si="1200"/>
        <v>0.16437399999999999</v>
      </c>
      <c r="F7642" s="22">
        <f t="shared" si="1201"/>
        <v>4.5454799999999995</v>
      </c>
      <c r="G7642" s="22">
        <f t="shared" si="1193"/>
        <v>4.7098539999999991</v>
      </c>
      <c r="H7642" s="22">
        <f t="shared" si="1194"/>
        <v>6.1000000000000014</v>
      </c>
      <c r="I7642" s="22">
        <f t="shared" si="1195"/>
        <v>1.3901460000000023</v>
      </c>
      <c r="J7642" s="22">
        <f t="shared" si="1196"/>
        <v>0</v>
      </c>
      <c r="K7642" s="22">
        <f t="shared" si="1197"/>
        <v>146.10278659000002</v>
      </c>
      <c r="L7642" s="22">
        <f t="shared" si="1198"/>
        <v>0</v>
      </c>
      <c r="M7642" s="22">
        <f t="shared" si="1202"/>
        <v>-6387.4747612599958</v>
      </c>
      <c r="N7642" s="22">
        <f t="shared" si="1199"/>
        <v>0</v>
      </c>
    </row>
    <row r="7643" spans="1:14" x14ac:dyDescent="0.25">
      <c r="A7643" s="1">
        <v>43054.374999981468</v>
      </c>
      <c r="B7643">
        <v>39.200000000000003</v>
      </c>
      <c r="C7643">
        <v>0.55709500000000001</v>
      </c>
      <c r="D7643">
        <v>10.57382</v>
      </c>
      <c r="E7643" s="22">
        <f t="shared" si="1200"/>
        <v>0.55709500000000001</v>
      </c>
      <c r="F7643" s="22">
        <f t="shared" si="1201"/>
        <v>10.57382</v>
      </c>
      <c r="G7643" s="22">
        <f t="shared" si="1193"/>
        <v>11.130915</v>
      </c>
      <c r="H7643" s="22">
        <f t="shared" si="1194"/>
        <v>8.2000000000000028</v>
      </c>
      <c r="I7643" s="22">
        <f t="shared" si="1195"/>
        <v>0</v>
      </c>
      <c r="J7643" s="22">
        <f t="shared" si="1196"/>
        <v>2.9309149999999971</v>
      </c>
      <c r="K7643" s="22">
        <f t="shared" si="1197"/>
        <v>0</v>
      </c>
      <c r="L7643" s="22">
        <f t="shared" si="1198"/>
        <v>2.9309149999999971</v>
      </c>
      <c r="M7643" s="22">
        <f t="shared" si="1202"/>
        <v>-6384.5438462599959</v>
      </c>
      <c r="N7643" s="22">
        <f t="shared" si="1199"/>
        <v>0</v>
      </c>
    </row>
    <row r="7644" spans="1:14" x14ac:dyDescent="0.25">
      <c r="A7644" s="1">
        <v>43054.416666648132</v>
      </c>
      <c r="B7644">
        <v>40.5</v>
      </c>
      <c r="C7644">
        <v>0.35667100000000002</v>
      </c>
      <c r="D7644">
        <v>6.1117780000000002</v>
      </c>
      <c r="E7644" s="22">
        <f t="shared" si="1200"/>
        <v>0.35667100000000002</v>
      </c>
      <c r="F7644" s="22">
        <f t="shared" si="1201"/>
        <v>6.1117780000000002</v>
      </c>
      <c r="G7644" s="22">
        <f t="shared" si="1193"/>
        <v>6.4684490000000006</v>
      </c>
      <c r="H7644" s="22">
        <f t="shared" si="1194"/>
        <v>9.5</v>
      </c>
      <c r="I7644" s="22">
        <f t="shared" si="1195"/>
        <v>3.0315509999999994</v>
      </c>
      <c r="J7644" s="22">
        <f t="shared" si="1196"/>
        <v>0</v>
      </c>
      <c r="K7644" s="22">
        <f t="shared" si="1197"/>
        <v>3.0315509999999994</v>
      </c>
      <c r="L7644" s="22">
        <f t="shared" si="1198"/>
        <v>0</v>
      </c>
      <c r="M7644" s="22">
        <f t="shared" si="1202"/>
        <v>-6387.575397259996</v>
      </c>
      <c r="N7644" s="22">
        <f t="shared" si="1199"/>
        <v>0</v>
      </c>
    </row>
    <row r="7645" spans="1:14" x14ac:dyDescent="0.25">
      <c r="A7645" s="1">
        <v>43054.458333314797</v>
      </c>
      <c r="B7645">
        <v>42.9</v>
      </c>
      <c r="C7645">
        <v>1.0223100000000001</v>
      </c>
      <c r="D7645">
        <v>11.86223</v>
      </c>
      <c r="E7645" s="22">
        <f t="shared" si="1200"/>
        <v>1.0223100000000001</v>
      </c>
      <c r="F7645" s="22">
        <f t="shared" si="1201"/>
        <v>11.86223</v>
      </c>
      <c r="G7645" s="22">
        <f t="shared" si="1193"/>
        <v>12.884540000000001</v>
      </c>
      <c r="H7645" s="22">
        <f t="shared" si="1194"/>
        <v>11.899999999999999</v>
      </c>
      <c r="I7645" s="22">
        <f t="shared" si="1195"/>
        <v>0</v>
      </c>
      <c r="J7645" s="22">
        <f t="shared" si="1196"/>
        <v>0.98454000000000264</v>
      </c>
      <c r="K7645" s="22">
        <f t="shared" si="1197"/>
        <v>0</v>
      </c>
      <c r="L7645" s="22">
        <f t="shared" si="1198"/>
        <v>0.98454000000000264</v>
      </c>
      <c r="M7645" s="22">
        <f t="shared" si="1202"/>
        <v>-6386.5908572599956</v>
      </c>
      <c r="N7645" s="22">
        <f t="shared" si="1199"/>
        <v>0</v>
      </c>
    </row>
    <row r="7646" spans="1:14" x14ac:dyDescent="0.25">
      <c r="A7646" s="1">
        <v>43054.499999981461</v>
      </c>
      <c r="B7646">
        <v>43</v>
      </c>
      <c r="C7646">
        <v>1.2472999999999999</v>
      </c>
      <c r="D7646">
        <v>18.842099999999999</v>
      </c>
      <c r="E7646" s="22">
        <f t="shared" si="1200"/>
        <v>1.2472999999999999</v>
      </c>
      <c r="F7646" s="22">
        <f t="shared" si="1201"/>
        <v>18.842099999999999</v>
      </c>
      <c r="G7646" s="22">
        <f t="shared" si="1193"/>
        <v>20.089399999999998</v>
      </c>
      <c r="H7646" s="22">
        <f t="shared" si="1194"/>
        <v>12</v>
      </c>
      <c r="I7646" s="22">
        <f t="shared" si="1195"/>
        <v>0</v>
      </c>
      <c r="J7646" s="22">
        <f t="shared" si="1196"/>
        <v>8.0893999999999977</v>
      </c>
      <c r="K7646" s="22">
        <f t="shared" si="1197"/>
        <v>0</v>
      </c>
      <c r="L7646" s="22">
        <f t="shared" si="1198"/>
        <v>9.0739400000000003</v>
      </c>
      <c r="M7646" s="22">
        <f t="shared" si="1202"/>
        <v>-6378.5014572599957</v>
      </c>
      <c r="N7646" s="22">
        <f t="shared" si="1199"/>
        <v>0</v>
      </c>
    </row>
    <row r="7647" spans="1:14" x14ac:dyDescent="0.25">
      <c r="A7647" s="1">
        <v>43054.541666648125</v>
      </c>
      <c r="B7647">
        <v>43.6</v>
      </c>
      <c r="C7647">
        <v>1.3640099999999999</v>
      </c>
      <c r="D7647">
        <v>14.3606</v>
      </c>
      <c r="E7647" s="22">
        <f t="shared" si="1200"/>
        <v>1.3640099999999999</v>
      </c>
      <c r="F7647" s="22">
        <f t="shared" si="1201"/>
        <v>14.3606</v>
      </c>
      <c r="G7647" s="22">
        <f t="shared" si="1193"/>
        <v>15.72461</v>
      </c>
      <c r="H7647" s="22">
        <f t="shared" si="1194"/>
        <v>12.600000000000001</v>
      </c>
      <c r="I7647" s="22">
        <f t="shared" si="1195"/>
        <v>0</v>
      </c>
      <c r="J7647" s="22">
        <f t="shared" si="1196"/>
        <v>3.1246099999999988</v>
      </c>
      <c r="K7647" s="22">
        <f t="shared" si="1197"/>
        <v>0</v>
      </c>
      <c r="L7647" s="22">
        <f t="shared" si="1198"/>
        <v>12.198549999999999</v>
      </c>
      <c r="M7647" s="22">
        <f t="shared" si="1202"/>
        <v>-6375.3768472599959</v>
      </c>
      <c r="N7647" s="22">
        <f t="shared" si="1199"/>
        <v>0</v>
      </c>
    </row>
    <row r="7648" spans="1:14" x14ac:dyDescent="0.25">
      <c r="A7648" s="1">
        <v>43054.583333314789</v>
      </c>
      <c r="B7648">
        <v>44</v>
      </c>
      <c r="C7648">
        <v>1.1101099999999999</v>
      </c>
      <c r="D7648">
        <v>17.978240000000003</v>
      </c>
      <c r="E7648" s="22">
        <f t="shared" si="1200"/>
        <v>1.1101099999999999</v>
      </c>
      <c r="F7648" s="22">
        <f t="shared" si="1201"/>
        <v>17.978240000000003</v>
      </c>
      <c r="G7648" s="22">
        <f t="shared" si="1193"/>
        <v>19.088350000000002</v>
      </c>
      <c r="H7648" s="22">
        <f t="shared" si="1194"/>
        <v>13</v>
      </c>
      <c r="I7648" s="22">
        <f t="shared" si="1195"/>
        <v>0</v>
      </c>
      <c r="J7648" s="22">
        <f t="shared" si="1196"/>
        <v>6.0883500000000019</v>
      </c>
      <c r="K7648" s="22">
        <f t="shared" si="1197"/>
        <v>0</v>
      </c>
      <c r="L7648" s="22">
        <f t="shared" si="1198"/>
        <v>18.286900000000003</v>
      </c>
      <c r="M7648" s="22">
        <f t="shared" si="1202"/>
        <v>-6369.2884972599959</v>
      </c>
      <c r="N7648" s="22">
        <f t="shared" si="1199"/>
        <v>0</v>
      </c>
    </row>
    <row r="7649" spans="1:14" x14ac:dyDescent="0.25">
      <c r="A7649" s="1">
        <v>43054.624999981454</v>
      </c>
      <c r="B7649">
        <v>45.4</v>
      </c>
      <c r="C7649">
        <v>1.0466</v>
      </c>
      <c r="D7649">
        <v>14.84243</v>
      </c>
      <c r="E7649" s="22">
        <f t="shared" si="1200"/>
        <v>1.0466</v>
      </c>
      <c r="F7649" s="22">
        <f t="shared" si="1201"/>
        <v>14.84243</v>
      </c>
      <c r="G7649" s="22">
        <f t="shared" si="1193"/>
        <v>15.88903</v>
      </c>
      <c r="H7649" s="22">
        <f t="shared" si="1194"/>
        <v>14.399999999999999</v>
      </c>
      <c r="I7649" s="22">
        <f t="shared" si="1195"/>
        <v>0</v>
      </c>
      <c r="J7649" s="22">
        <f t="shared" si="1196"/>
        <v>1.4890300000000014</v>
      </c>
      <c r="K7649" s="22">
        <f t="shared" si="1197"/>
        <v>0</v>
      </c>
      <c r="L7649" s="22">
        <f t="shared" si="1198"/>
        <v>19.775930000000002</v>
      </c>
      <c r="M7649" s="22">
        <f t="shared" si="1202"/>
        <v>-6367.7994672599962</v>
      </c>
      <c r="N7649" s="22">
        <f t="shared" si="1199"/>
        <v>0</v>
      </c>
    </row>
    <row r="7650" spans="1:14" x14ac:dyDescent="0.25">
      <c r="A7650" s="1">
        <v>43054.666666648118</v>
      </c>
      <c r="B7650">
        <v>45.4</v>
      </c>
      <c r="C7650">
        <v>1.0894000000000001</v>
      </c>
      <c r="D7650">
        <v>11.883749999999999</v>
      </c>
      <c r="E7650" s="22">
        <f t="shared" si="1200"/>
        <v>1.0894000000000001</v>
      </c>
      <c r="F7650" s="22">
        <f t="shared" si="1201"/>
        <v>11.883749999999999</v>
      </c>
      <c r="G7650" s="22">
        <f t="shared" si="1193"/>
        <v>12.973149999999999</v>
      </c>
      <c r="H7650" s="22">
        <f t="shared" si="1194"/>
        <v>14.399999999999999</v>
      </c>
      <c r="I7650" s="22">
        <f t="shared" si="1195"/>
        <v>1.42685</v>
      </c>
      <c r="J7650" s="22">
        <f t="shared" si="1196"/>
        <v>0</v>
      </c>
      <c r="K7650" s="22">
        <f t="shared" si="1197"/>
        <v>1.42685</v>
      </c>
      <c r="L7650" s="22">
        <f t="shared" si="1198"/>
        <v>0</v>
      </c>
      <c r="M7650" s="22">
        <f t="shared" si="1202"/>
        <v>-6369.226317259996</v>
      </c>
      <c r="N7650" s="22">
        <f t="shared" si="1199"/>
        <v>0</v>
      </c>
    </row>
    <row r="7651" spans="1:14" x14ac:dyDescent="0.25">
      <c r="A7651" s="1">
        <v>43054.708333314782</v>
      </c>
      <c r="B7651">
        <v>45.8</v>
      </c>
      <c r="C7651">
        <v>1.1280599999999998</v>
      </c>
      <c r="D7651">
        <v>5.7311900000000007</v>
      </c>
      <c r="E7651" s="22">
        <f t="shared" si="1200"/>
        <v>1.1280599999999998</v>
      </c>
      <c r="F7651" s="22">
        <f t="shared" si="1201"/>
        <v>5.7311900000000007</v>
      </c>
      <c r="G7651" s="22">
        <f t="shared" si="1193"/>
        <v>6.8592500000000003</v>
      </c>
      <c r="H7651" s="22">
        <f t="shared" si="1194"/>
        <v>14.799999999999997</v>
      </c>
      <c r="I7651" s="22">
        <f t="shared" si="1195"/>
        <v>7.9407499999999969</v>
      </c>
      <c r="J7651" s="22">
        <f t="shared" si="1196"/>
        <v>0</v>
      </c>
      <c r="K7651" s="22">
        <f t="shared" si="1197"/>
        <v>9.3675999999999959</v>
      </c>
      <c r="L7651" s="22">
        <f t="shared" si="1198"/>
        <v>0</v>
      </c>
      <c r="M7651" s="22">
        <f t="shared" si="1202"/>
        <v>-6377.1670672599957</v>
      </c>
      <c r="N7651" s="22">
        <f t="shared" si="1199"/>
        <v>0</v>
      </c>
    </row>
    <row r="7652" spans="1:14" x14ac:dyDescent="0.25">
      <c r="A7652" s="1">
        <v>43054.749999981446</v>
      </c>
      <c r="B7652">
        <v>46.9</v>
      </c>
      <c r="C7652">
        <v>0.75305699999999998</v>
      </c>
      <c r="D7652">
        <v>7.7441070000000001E-2</v>
      </c>
      <c r="E7652" s="22">
        <f t="shared" si="1200"/>
        <v>0.75305699999999998</v>
      </c>
      <c r="F7652" s="22">
        <f t="shared" si="1201"/>
        <v>7.7441070000000001E-2</v>
      </c>
      <c r="G7652" s="22">
        <f t="shared" si="1193"/>
        <v>0.83049806999999998</v>
      </c>
      <c r="H7652" s="22">
        <f t="shared" si="1194"/>
        <v>15.899999999999999</v>
      </c>
      <c r="I7652" s="22">
        <f t="shared" si="1195"/>
        <v>15.069501929999998</v>
      </c>
      <c r="J7652" s="22">
        <f t="shared" si="1196"/>
        <v>0</v>
      </c>
      <c r="K7652" s="22">
        <f t="shared" si="1197"/>
        <v>24.437101929999994</v>
      </c>
      <c r="L7652" s="22">
        <f t="shared" si="1198"/>
        <v>0</v>
      </c>
      <c r="M7652" s="22">
        <f t="shared" si="1202"/>
        <v>-6392.2365691899959</v>
      </c>
      <c r="N7652" s="22">
        <f t="shared" si="1199"/>
        <v>0</v>
      </c>
    </row>
    <row r="7653" spans="1:14" x14ac:dyDescent="0.25">
      <c r="A7653" s="1">
        <v>43054.791666648111</v>
      </c>
      <c r="B7653">
        <v>46.8</v>
      </c>
      <c r="C7653">
        <v>0.55746200000000001</v>
      </c>
      <c r="D7653">
        <v>-7.0017200000000003E-3</v>
      </c>
      <c r="E7653" s="22">
        <f t="shared" si="1200"/>
        <v>0.55746200000000001</v>
      </c>
      <c r="F7653" s="22">
        <f t="shared" si="1201"/>
        <v>-7.0017200000000003E-3</v>
      </c>
      <c r="G7653" s="22">
        <f t="shared" si="1193"/>
        <v>0.55046028000000002</v>
      </c>
      <c r="H7653" s="22">
        <f t="shared" si="1194"/>
        <v>15.799999999999997</v>
      </c>
      <c r="I7653" s="22">
        <f t="shared" si="1195"/>
        <v>15.249539719999998</v>
      </c>
      <c r="J7653" s="22">
        <f t="shared" si="1196"/>
        <v>0</v>
      </c>
      <c r="K7653" s="22">
        <f t="shared" si="1197"/>
        <v>39.686641649999991</v>
      </c>
      <c r="L7653" s="22">
        <f t="shared" si="1198"/>
        <v>0</v>
      </c>
      <c r="M7653" s="22">
        <f t="shared" si="1202"/>
        <v>-6407.4861089099959</v>
      </c>
      <c r="N7653" s="22">
        <f t="shared" si="1199"/>
        <v>0</v>
      </c>
    </row>
    <row r="7654" spans="1:14" x14ac:dyDescent="0.25">
      <c r="A7654" s="1">
        <v>43054.833333314775</v>
      </c>
      <c r="B7654">
        <v>46.7</v>
      </c>
      <c r="C7654">
        <v>0</v>
      </c>
      <c r="D7654">
        <v>-7.0017200000000003E-3</v>
      </c>
      <c r="E7654" s="22">
        <f t="shared" si="1200"/>
        <v>0</v>
      </c>
      <c r="F7654" s="22">
        <f t="shared" si="1201"/>
        <v>-7.0017200000000003E-3</v>
      </c>
      <c r="G7654" s="22">
        <f t="shared" si="1193"/>
        <v>-7.0017200000000003E-3</v>
      </c>
      <c r="H7654" s="22">
        <f t="shared" si="1194"/>
        <v>15.700000000000003</v>
      </c>
      <c r="I7654" s="22">
        <f t="shared" si="1195"/>
        <v>15.707001720000003</v>
      </c>
      <c r="J7654" s="22">
        <f t="shared" si="1196"/>
        <v>0</v>
      </c>
      <c r="K7654" s="22">
        <f t="shared" si="1197"/>
        <v>55.393643369999992</v>
      </c>
      <c r="L7654" s="22">
        <f t="shared" si="1198"/>
        <v>0</v>
      </c>
      <c r="M7654" s="22">
        <f t="shared" si="1202"/>
        <v>-6423.1931106299962</v>
      </c>
      <c r="N7654" s="22">
        <f t="shared" si="1199"/>
        <v>0</v>
      </c>
    </row>
    <row r="7655" spans="1:14" x14ac:dyDescent="0.25">
      <c r="A7655" s="1">
        <v>43054.874999981439</v>
      </c>
      <c r="B7655">
        <v>45.5</v>
      </c>
      <c r="C7655">
        <v>0</v>
      </c>
      <c r="D7655">
        <v>-7.0017200000000003E-3</v>
      </c>
      <c r="E7655" s="22">
        <f t="shared" si="1200"/>
        <v>0</v>
      </c>
      <c r="F7655" s="22">
        <f t="shared" si="1201"/>
        <v>-7.0017200000000003E-3</v>
      </c>
      <c r="G7655" s="22">
        <f t="shared" si="1193"/>
        <v>-7.0017200000000003E-3</v>
      </c>
      <c r="H7655" s="22">
        <f t="shared" si="1194"/>
        <v>14.5</v>
      </c>
      <c r="I7655" s="22">
        <f t="shared" si="1195"/>
        <v>14.50700172</v>
      </c>
      <c r="J7655" s="22">
        <f t="shared" si="1196"/>
        <v>0</v>
      </c>
      <c r="K7655" s="22">
        <f t="shared" si="1197"/>
        <v>69.900645089999998</v>
      </c>
      <c r="L7655" s="22">
        <f t="shared" si="1198"/>
        <v>0</v>
      </c>
      <c r="M7655" s="22">
        <f t="shared" si="1202"/>
        <v>-6437.7001123499958</v>
      </c>
      <c r="N7655" s="22">
        <f t="shared" si="1199"/>
        <v>0</v>
      </c>
    </row>
    <row r="7656" spans="1:14" x14ac:dyDescent="0.25">
      <c r="A7656" s="1">
        <v>43054.916666648103</v>
      </c>
      <c r="B7656">
        <v>44.2</v>
      </c>
      <c r="C7656">
        <v>0</v>
      </c>
      <c r="D7656">
        <v>-7.0017200000000003E-3</v>
      </c>
      <c r="E7656" s="22">
        <f t="shared" si="1200"/>
        <v>0</v>
      </c>
      <c r="F7656" s="22">
        <f t="shared" si="1201"/>
        <v>-7.0017200000000003E-3</v>
      </c>
      <c r="G7656" s="22">
        <f t="shared" si="1193"/>
        <v>-7.0017200000000003E-3</v>
      </c>
      <c r="H7656" s="22">
        <f t="shared" si="1194"/>
        <v>13.200000000000003</v>
      </c>
      <c r="I7656" s="22">
        <f t="shared" si="1195"/>
        <v>13.207001720000003</v>
      </c>
      <c r="J7656" s="22">
        <f t="shared" si="1196"/>
        <v>0</v>
      </c>
      <c r="K7656" s="22">
        <f t="shared" si="1197"/>
        <v>83.107646810000006</v>
      </c>
      <c r="L7656" s="22">
        <f t="shared" si="1198"/>
        <v>0</v>
      </c>
      <c r="M7656" s="22">
        <f t="shared" si="1202"/>
        <v>-6450.9071140699962</v>
      </c>
      <c r="N7656" s="22">
        <f t="shared" si="1199"/>
        <v>0</v>
      </c>
    </row>
    <row r="7657" spans="1:14" x14ac:dyDescent="0.25">
      <c r="A7657" s="1">
        <v>43054.958333314768</v>
      </c>
      <c r="B7657">
        <v>41.4</v>
      </c>
      <c r="C7657">
        <v>7.9463199999999998E-2</v>
      </c>
      <c r="D7657">
        <v>-7.0017200000000003E-3</v>
      </c>
      <c r="E7657" s="22">
        <f t="shared" si="1200"/>
        <v>7.9463199999999998E-2</v>
      </c>
      <c r="F7657" s="22">
        <f t="shared" si="1201"/>
        <v>-7.0017200000000003E-3</v>
      </c>
      <c r="G7657" s="22">
        <f t="shared" si="1193"/>
        <v>7.2461479999999995E-2</v>
      </c>
      <c r="H7657" s="22">
        <f t="shared" si="1194"/>
        <v>10.399999999999999</v>
      </c>
      <c r="I7657" s="22">
        <f t="shared" si="1195"/>
        <v>10.327538519999999</v>
      </c>
      <c r="J7657" s="22">
        <f t="shared" si="1196"/>
        <v>0</v>
      </c>
      <c r="K7657" s="22">
        <f t="shared" si="1197"/>
        <v>93.43518533000001</v>
      </c>
      <c r="L7657" s="22">
        <f t="shared" si="1198"/>
        <v>0</v>
      </c>
      <c r="M7657" s="22">
        <f t="shared" si="1202"/>
        <v>-6461.2346525899966</v>
      </c>
      <c r="N7657" s="22">
        <f t="shared" si="1199"/>
        <v>0</v>
      </c>
    </row>
    <row r="7658" spans="1:14" x14ac:dyDescent="0.25">
      <c r="A7658" s="1">
        <v>43054.999999981432</v>
      </c>
      <c r="B7658">
        <v>39.1</v>
      </c>
      <c r="C7658">
        <v>0.31135099999999999</v>
      </c>
      <c r="D7658">
        <v>-7.0017200000000003E-3</v>
      </c>
      <c r="E7658" s="22">
        <f t="shared" si="1200"/>
        <v>0.31135099999999999</v>
      </c>
      <c r="F7658" s="22">
        <f t="shared" si="1201"/>
        <v>-7.0017200000000003E-3</v>
      </c>
      <c r="G7658" s="22">
        <f t="shared" ref="G7658:G7721" si="1203">(E7658+F7658)</f>
        <v>0.30434928</v>
      </c>
      <c r="H7658" s="22">
        <f t="shared" ref="H7658:H7721" si="1204">B7658-$S$4</f>
        <v>8.1000000000000014</v>
      </c>
      <c r="I7658" s="22">
        <f t="shared" ref="I7658:I7721" si="1205">IF((H7658-G7658)&gt;0, (H7658-G7658), (0))</f>
        <v>7.7956507200000011</v>
      </c>
      <c r="J7658" s="22">
        <f t="shared" ref="J7658:J7721" si="1206">IF(I7658=0, G7658-H7658,0)</f>
        <v>0</v>
      </c>
      <c r="K7658" s="22">
        <f t="shared" ref="K7658:K7721" si="1207">IF(I7658&gt;0, K7657+I7658, 0)</f>
        <v>101.23083605000001</v>
      </c>
      <c r="L7658" s="22">
        <f t="shared" ref="L7658:L7721" si="1208">IF(J7658&gt;0,L7657+J7658, 0)</f>
        <v>0</v>
      </c>
      <c r="M7658" s="22">
        <f t="shared" si="1202"/>
        <v>-6469.0303033099963</v>
      </c>
      <c r="N7658" s="22">
        <f t="shared" ref="N7658:N7721" si="1209">(M7657-I7658+J7658)-M7658</f>
        <v>0</v>
      </c>
    </row>
    <row r="7659" spans="1:14" x14ac:dyDescent="0.25">
      <c r="A7659" s="1">
        <v>43055.041666648096</v>
      </c>
      <c r="B7659">
        <v>37.5</v>
      </c>
      <c r="C7659">
        <v>0.73086699999999993</v>
      </c>
      <c r="D7659">
        <v>-7.0017200000000003E-3</v>
      </c>
      <c r="E7659" s="22">
        <f t="shared" si="1200"/>
        <v>0.73086699999999993</v>
      </c>
      <c r="F7659" s="22">
        <f t="shared" si="1201"/>
        <v>-7.0017200000000003E-3</v>
      </c>
      <c r="G7659" s="22">
        <f t="shared" si="1203"/>
        <v>0.72386527999999994</v>
      </c>
      <c r="H7659" s="22">
        <f t="shared" si="1204"/>
        <v>6.5</v>
      </c>
      <c r="I7659" s="22">
        <f t="shared" si="1205"/>
        <v>5.7761347199999999</v>
      </c>
      <c r="J7659" s="22">
        <f t="shared" si="1206"/>
        <v>0</v>
      </c>
      <c r="K7659" s="22">
        <f t="shared" si="1207"/>
        <v>107.00697077000001</v>
      </c>
      <c r="L7659" s="22">
        <f t="shared" si="1208"/>
        <v>0</v>
      </c>
      <c r="M7659" s="22">
        <f t="shared" si="1202"/>
        <v>-6474.8064380299966</v>
      </c>
      <c r="N7659" s="22">
        <f t="shared" si="1209"/>
        <v>0</v>
      </c>
    </row>
    <row r="7660" spans="1:14" x14ac:dyDescent="0.25">
      <c r="A7660" s="1">
        <v>43055.08333331476</v>
      </c>
      <c r="B7660">
        <v>35.299999999999997</v>
      </c>
      <c r="C7660">
        <v>0.91322000000000003</v>
      </c>
      <c r="D7660">
        <v>-7.0017200000000003E-3</v>
      </c>
      <c r="E7660" s="22">
        <f t="shared" si="1200"/>
        <v>0.91322000000000003</v>
      </c>
      <c r="F7660" s="22">
        <f t="shared" si="1201"/>
        <v>-7.0017200000000003E-3</v>
      </c>
      <c r="G7660" s="22">
        <f t="shared" si="1203"/>
        <v>0.90621828000000004</v>
      </c>
      <c r="H7660" s="22">
        <f t="shared" si="1204"/>
        <v>4.2999999999999972</v>
      </c>
      <c r="I7660" s="22">
        <f t="shared" si="1205"/>
        <v>3.3937817199999971</v>
      </c>
      <c r="J7660" s="22">
        <f t="shared" si="1206"/>
        <v>0</v>
      </c>
      <c r="K7660" s="22">
        <f t="shared" si="1207"/>
        <v>110.40075249</v>
      </c>
      <c r="L7660" s="22">
        <f t="shared" si="1208"/>
        <v>0</v>
      </c>
      <c r="M7660" s="22">
        <f t="shared" si="1202"/>
        <v>-6478.2002197499969</v>
      </c>
      <c r="N7660" s="22">
        <f t="shared" si="1209"/>
        <v>0</v>
      </c>
    </row>
    <row r="7661" spans="1:14" x14ac:dyDescent="0.25">
      <c r="A7661" s="1">
        <v>43055.124999981424</v>
      </c>
      <c r="B7661">
        <v>34.4</v>
      </c>
      <c r="C7661">
        <v>1.3666199999999999</v>
      </c>
      <c r="D7661">
        <v>-7.0017200000000003E-3</v>
      </c>
      <c r="E7661" s="22">
        <f t="shared" si="1200"/>
        <v>1.3666199999999999</v>
      </c>
      <c r="F7661" s="22">
        <f t="shared" si="1201"/>
        <v>-7.0017200000000003E-3</v>
      </c>
      <c r="G7661" s="22">
        <f t="shared" si="1203"/>
        <v>1.3596182799999998</v>
      </c>
      <c r="H7661" s="22">
        <f t="shared" si="1204"/>
        <v>3.3999999999999986</v>
      </c>
      <c r="I7661" s="22">
        <f t="shared" si="1205"/>
        <v>2.0403817199999987</v>
      </c>
      <c r="J7661" s="22">
        <f t="shared" si="1206"/>
        <v>0</v>
      </c>
      <c r="K7661" s="22">
        <f t="shared" si="1207"/>
        <v>112.44113421</v>
      </c>
      <c r="L7661" s="22">
        <f t="shared" si="1208"/>
        <v>0</v>
      </c>
      <c r="M7661" s="22">
        <f t="shared" si="1202"/>
        <v>-6480.2406014699973</v>
      </c>
      <c r="N7661" s="22">
        <f t="shared" si="1209"/>
        <v>0</v>
      </c>
    </row>
    <row r="7662" spans="1:14" x14ac:dyDescent="0.25">
      <c r="A7662" s="1">
        <v>43055.166666648089</v>
      </c>
      <c r="B7662">
        <v>33.799999999999997</v>
      </c>
      <c r="C7662">
        <v>1.8913599999999999</v>
      </c>
      <c r="D7662">
        <v>-7.0017200000000003E-3</v>
      </c>
      <c r="E7662" s="22">
        <f t="shared" si="1200"/>
        <v>1.8913599999999999</v>
      </c>
      <c r="F7662" s="22">
        <f t="shared" si="1201"/>
        <v>-7.0017200000000003E-3</v>
      </c>
      <c r="G7662" s="22">
        <f t="shared" si="1203"/>
        <v>1.8843582799999998</v>
      </c>
      <c r="H7662" s="22">
        <f t="shared" si="1204"/>
        <v>2.7999999999999972</v>
      </c>
      <c r="I7662" s="22">
        <f t="shared" si="1205"/>
        <v>0.91564171999999733</v>
      </c>
      <c r="J7662" s="22">
        <f t="shared" si="1206"/>
        <v>0</v>
      </c>
      <c r="K7662" s="22">
        <f t="shared" si="1207"/>
        <v>113.35677593</v>
      </c>
      <c r="L7662" s="22">
        <f t="shared" si="1208"/>
        <v>0</v>
      </c>
      <c r="M7662" s="22">
        <f t="shared" si="1202"/>
        <v>-6481.1562431899974</v>
      </c>
      <c r="N7662" s="22">
        <f t="shared" si="1209"/>
        <v>0</v>
      </c>
    </row>
    <row r="7663" spans="1:14" x14ac:dyDescent="0.25">
      <c r="A7663" s="1">
        <v>43055.208333314753</v>
      </c>
      <c r="B7663">
        <v>32.9</v>
      </c>
      <c r="C7663">
        <v>1.7898399999999999</v>
      </c>
      <c r="D7663">
        <v>-7.0017200000000003E-3</v>
      </c>
      <c r="E7663" s="22">
        <f t="shared" si="1200"/>
        <v>1.7898399999999999</v>
      </c>
      <c r="F7663" s="22">
        <f t="shared" si="1201"/>
        <v>-7.0017200000000003E-3</v>
      </c>
      <c r="G7663" s="22">
        <f t="shared" si="1203"/>
        <v>1.7828382799999998</v>
      </c>
      <c r="H7663" s="22">
        <f t="shared" si="1204"/>
        <v>1.8999999999999986</v>
      </c>
      <c r="I7663" s="22">
        <f t="shared" si="1205"/>
        <v>0.1171617199999988</v>
      </c>
      <c r="J7663" s="22">
        <f t="shared" si="1206"/>
        <v>0</v>
      </c>
      <c r="K7663" s="22">
        <f t="shared" si="1207"/>
        <v>113.47393765</v>
      </c>
      <c r="L7663" s="22">
        <f t="shared" si="1208"/>
        <v>0</v>
      </c>
      <c r="M7663" s="22">
        <f t="shared" si="1202"/>
        <v>-6481.2734049099972</v>
      </c>
      <c r="N7663" s="22">
        <f t="shared" si="1209"/>
        <v>0</v>
      </c>
    </row>
    <row r="7664" spans="1:14" x14ac:dyDescent="0.25">
      <c r="A7664" s="1">
        <v>43055.249999981417</v>
      </c>
      <c r="B7664">
        <v>33.6</v>
      </c>
      <c r="C7664">
        <v>2.0790999999999999</v>
      </c>
      <c r="D7664">
        <v>-7.0017200000000003E-3</v>
      </c>
      <c r="E7664" s="22">
        <f t="shared" si="1200"/>
        <v>2.0790999999999999</v>
      </c>
      <c r="F7664" s="22">
        <f t="shared" si="1201"/>
        <v>-7.0017200000000003E-3</v>
      </c>
      <c r="G7664" s="22">
        <f t="shared" si="1203"/>
        <v>2.0720982800000001</v>
      </c>
      <c r="H7664" s="22">
        <f t="shared" si="1204"/>
        <v>2.6000000000000014</v>
      </c>
      <c r="I7664" s="22">
        <f t="shared" si="1205"/>
        <v>0.52790172000000135</v>
      </c>
      <c r="J7664" s="22">
        <f t="shared" si="1206"/>
        <v>0</v>
      </c>
      <c r="K7664" s="22">
        <f t="shared" si="1207"/>
        <v>114.00183937</v>
      </c>
      <c r="L7664" s="22">
        <f t="shared" si="1208"/>
        <v>0</v>
      </c>
      <c r="M7664" s="22">
        <f t="shared" si="1202"/>
        <v>-6481.8013066299973</v>
      </c>
      <c r="N7664" s="22">
        <f t="shared" si="1209"/>
        <v>0</v>
      </c>
    </row>
    <row r="7665" spans="1:14" x14ac:dyDescent="0.25">
      <c r="A7665" s="1">
        <v>43055.291666648081</v>
      </c>
      <c r="B7665">
        <v>34.700000000000003</v>
      </c>
      <c r="C7665">
        <v>2.0061800000000001</v>
      </c>
      <c r="D7665">
        <v>-7.0017200000000003E-3</v>
      </c>
      <c r="E7665" s="22">
        <f t="shared" si="1200"/>
        <v>2.0061800000000001</v>
      </c>
      <c r="F7665" s="22">
        <f t="shared" si="1201"/>
        <v>-7.0017200000000003E-3</v>
      </c>
      <c r="G7665" s="22">
        <f t="shared" si="1203"/>
        <v>1.99917828</v>
      </c>
      <c r="H7665" s="22">
        <f t="shared" si="1204"/>
        <v>3.7000000000000028</v>
      </c>
      <c r="I7665" s="22">
        <f t="shared" si="1205"/>
        <v>1.7008217200000029</v>
      </c>
      <c r="J7665" s="22">
        <f t="shared" si="1206"/>
        <v>0</v>
      </c>
      <c r="K7665" s="22">
        <f t="shared" si="1207"/>
        <v>115.70266109000001</v>
      </c>
      <c r="L7665" s="22">
        <f t="shared" si="1208"/>
        <v>0</v>
      </c>
      <c r="M7665" s="22">
        <f t="shared" si="1202"/>
        <v>-6483.5021283499973</v>
      </c>
      <c r="N7665" s="22">
        <f t="shared" si="1209"/>
        <v>0</v>
      </c>
    </row>
    <row r="7666" spans="1:14" x14ac:dyDescent="0.25">
      <c r="A7666" s="1">
        <v>43055.333333314746</v>
      </c>
      <c r="B7666">
        <v>35.799999999999997</v>
      </c>
      <c r="C7666">
        <v>1.3883399999999999</v>
      </c>
      <c r="D7666">
        <v>4.9505799999999995</v>
      </c>
      <c r="E7666" s="22">
        <f t="shared" si="1200"/>
        <v>1.3883399999999999</v>
      </c>
      <c r="F7666" s="22">
        <f t="shared" si="1201"/>
        <v>4.9505799999999995</v>
      </c>
      <c r="G7666" s="22">
        <f t="shared" si="1203"/>
        <v>6.3389199999999999</v>
      </c>
      <c r="H7666" s="22">
        <f t="shared" si="1204"/>
        <v>4.7999999999999972</v>
      </c>
      <c r="I7666" s="22">
        <f t="shared" si="1205"/>
        <v>0</v>
      </c>
      <c r="J7666" s="22">
        <f t="shared" si="1206"/>
        <v>1.5389200000000027</v>
      </c>
      <c r="K7666" s="22">
        <f t="shared" si="1207"/>
        <v>0</v>
      </c>
      <c r="L7666" s="22">
        <f t="shared" si="1208"/>
        <v>1.5389200000000027</v>
      </c>
      <c r="M7666" s="22">
        <f t="shared" si="1202"/>
        <v>-6481.9632083499973</v>
      </c>
      <c r="N7666" s="22">
        <f t="shared" si="1209"/>
        <v>0</v>
      </c>
    </row>
    <row r="7667" spans="1:14" x14ac:dyDescent="0.25">
      <c r="A7667" s="1">
        <v>43055.37499998141</v>
      </c>
      <c r="B7667">
        <v>38.200000000000003</v>
      </c>
      <c r="C7667">
        <v>1.9450999999999998</v>
      </c>
      <c r="D7667">
        <v>10.04983</v>
      </c>
      <c r="E7667" s="22">
        <f t="shared" si="1200"/>
        <v>1.9450999999999998</v>
      </c>
      <c r="F7667" s="22">
        <f t="shared" si="1201"/>
        <v>10.04983</v>
      </c>
      <c r="G7667" s="22">
        <f t="shared" si="1203"/>
        <v>11.99493</v>
      </c>
      <c r="H7667" s="22">
        <f t="shared" si="1204"/>
        <v>7.2000000000000028</v>
      </c>
      <c r="I7667" s="22">
        <f t="shared" si="1205"/>
        <v>0</v>
      </c>
      <c r="J7667" s="22">
        <f t="shared" si="1206"/>
        <v>4.7949299999999972</v>
      </c>
      <c r="K7667" s="22">
        <f t="shared" si="1207"/>
        <v>0</v>
      </c>
      <c r="L7667" s="22">
        <f t="shared" si="1208"/>
        <v>6.33385</v>
      </c>
      <c r="M7667" s="22">
        <f t="shared" si="1202"/>
        <v>-6477.1682783499973</v>
      </c>
      <c r="N7667" s="22">
        <f t="shared" si="1209"/>
        <v>0</v>
      </c>
    </row>
    <row r="7668" spans="1:14" x14ac:dyDescent="0.25">
      <c r="A7668" s="1">
        <v>43055.416666648074</v>
      </c>
      <c r="B7668">
        <v>41.3</v>
      </c>
      <c r="C7668">
        <v>1.84677</v>
      </c>
      <c r="D7668">
        <v>14.672939999999999</v>
      </c>
      <c r="E7668" s="22">
        <f t="shared" si="1200"/>
        <v>1.84677</v>
      </c>
      <c r="F7668" s="22">
        <f t="shared" si="1201"/>
        <v>14.672939999999999</v>
      </c>
      <c r="G7668" s="22">
        <f t="shared" si="1203"/>
        <v>16.51971</v>
      </c>
      <c r="H7668" s="22">
        <f t="shared" si="1204"/>
        <v>10.299999999999997</v>
      </c>
      <c r="I7668" s="22">
        <f t="shared" si="1205"/>
        <v>0</v>
      </c>
      <c r="J7668" s="22">
        <f t="shared" si="1206"/>
        <v>6.2197100000000027</v>
      </c>
      <c r="K7668" s="22">
        <f t="shared" si="1207"/>
        <v>0</v>
      </c>
      <c r="L7668" s="22">
        <f t="shared" si="1208"/>
        <v>12.553560000000003</v>
      </c>
      <c r="M7668" s="22">
        <f t="shared" si="1202"/>
        <v>-6470.948568349997</v>
      </c>
      <c r="N7668" s="22">
        <f t="shared" si="1209"/>
        <v>0</v>
      </c>
    </row>
    <row r="7669" spans="1:14" x14ac:dyDescent="0.25">
      <c r="A7669" s="1">
        <v>43055.458333314738</v>
      </c>
      <c r="B7669">
        <v>41.5</v>
      </c>
      <c r="C7669">
        <v>2.23787</v>
      </c>
      <c r="D7669">
        <v>19.559840000000001</v>
      </c>
      <c r="E7669" s="22">
        <f t="shared" si="1200"/>
        <v>2.23787</v>
      </c>
      <c r="F7669" s="22">
        <f t="shared" si="1201"/>
        <v>19.559840000000001</v>
      </c>
      <c r="G7669" s="22">
        <f t="shared" si="1203"/>
        <v>21.797710000000002</v>
      </c>
      <c r="H7669" s="22">
        <f t="shared" si="1204"/>
        <v>10.5</v>
      </c>
      <c r="I7669" s="22">
        <f t="shared" si="1205"/>
        <v>0</v>
      </c>
      <c r="J7669" s="22">
        <f t="shared" si="1206"/>
        <v>11.297710000000002</v>
      </c>
      <c r="K7669" s="22">
        <f t="shared" si="1207"/>
        <v>0</v>
      </c>
      <c r="L7669" s="22">
        <f t="shared" si="1208"/>
        <v>23.851270000000007</v>
      </c>
      <c r="M7669" s="22">
        <f t="shared" si="1202"/>
        <v>-6459.6508583499972</v>
      </c>
      <c r="N7669" s="22">
        <f t="shared" si="1209"/>
        <v>0</v>
      </c>
    </row>
    <row r="7670" spans="1:14" x14ac:dyDescent="0.25">
      <c r="A7670" s="1">
        <v>43055.499999981403</v>
      </c>
      <c r="B7670">
        <v>42.7</v>
      </c>
      <c r="C7670">
        <v>2.7665700000000002</v>
      </c>
      <c r="D7670">
        <v>21.069560000000003</v>
      </c>
      <c r="E7670" s="22">
        <f t="shared" si="1200"/>
        <v>2.7665700000000002</v>
      </c>
      <c r="F7670" s="22">
        <f t="shared" si="1201"/>
        <v>21.069560000000003</v>
      </c>
      <c r="G7670" s="22">
        <f t="shared" si="1203"/>
        <v>23.836130000000004</v>
      </c>
      <c r="H7670" s="22">
        <f t="shared" si="1204"/>
        <v>11.700000000000003</v>
      </c>
      <c r="I7670" s="22">
        <f t="shared" si="1205"/>
        <v>0</v>
      </c>
      <c r="J7670" s="22">
        <f t="shared" si="1206"/>
        <v>12.136130000000001</v>
      </c>
      <c r="K7670" s="22">
        <f t="shared" si="1207"/>
        <v>0</v>
      </c>
      <c r="L7670" s="22">
        <f t="shared" si="1208"/>
        <v>35.987400000000008</v>
      </c>
      <c r="M7670" s="22">
        <f t="shared" si="1202"/>
        <v>-6447.5147283499973</v>
      </c>
      <c r="N7670" s="22">
        <f t="shared" si="1209"/>
        <v>0</v>
      </c>
    </row>
    <row r="7671" spans="1:14" x14ac:dyDescent="0.25">
      <c r="A7671" s="1">
        <v>43055.541666648067</v>
      </c>
      <c r="B7671">
        <v>42.6</v>
      </c>
      <c r="C7671">
        <v>2.60222</v>
      </c>
      <c r="D7671">
        <v>21.003970000000002</v>
      </c>
      <c r="E7671" s="22">
        <f t="shared" si="1200"/>
        <v>2.60222</v>
      </c>
      <c r="F7671" s="22">
        <f t="shared" si="1201"/>
        <v>21.003970000000002</v>
      </c>
      <c r="G7671" s="22">
        <f t="shared" si="1203"/>
        <v>23.606190000000002</v>
      </c>
      <c r="H7671" s="22">
        <f t="shared" si="1204"/>
        <v>11.600000000000001</v>
      </c>
      <c r="I7671" s="22">
        <f t="shared" si="1205"/>
        <v>0</v>
      </c>
      <c r="J7671" s="22">
        <f t="shared" si="1206"/>
        <v>12.00619</v>
      </c>
      <c r="K7671" s="22">
        <f t="shared" si="1207"/>
        <v>0</v>
      </c>
      <c r="L7671" s="22">
        <f t="shared" si="1208"/>
        <v>47.993590000000012</v>
      </c>
      <c r="M7671" s="22">
        <f t="shared" si="1202"/>
        <v>-6435.5085383499973</v>
      </c>
      <c r="N7671" s="22">
        <f t="shared" si="1209"/>
        <v>0</v>
      </c>
    </row>
    <row r="7672" spans="1:14" x14ac:dyDescent="0.25">
      <c r="A7672" s="1">
        <v>43055.583333314731</v>
      </c>
      <c r="B7672">
        <v>43.1</v>
      </c>
      <c r="C7672">
        <v>2.9954499999999999</v>
      </c>
      <c r="D7672">
        <v>18.096889999999998</v>
      </c>
      <c r="E7672" s="22">
        <f t="shared" si="1200"/>
        <v>2.9954499999999999</v>
      </c>
      <c r="F7672" s="22">
        <f t="shared" si="1201"/>
        <v>18.096889999999998</v>
      </c>
      <c r="G7672" s="22">
        <f t="shared" si="1203"/>
        <v>21.09234</v>
      </c>
      <c r="H7672" s="22">
        <f t="shared" si="1204"/>
        <v>12.100000000000001</v>
      </c>
      <c r="I7672" s="22">
        <f t="shared" si="1205"/>
        <v>0</v>
      </c>
      <c r="J7672" s="22">
        <f t="shared" si="1206"/>
        <v>8.9923399999999987</v>
      </c>
      <c r="K7672" s="22">
        <f t="shared" si="1207"/>
        <v>0</v>
      </c>
      <c r="L7672" s="22">
        <f t="shared" si="1208"/>
        <v>56.98593000000001</v>
      </c>
      <c r="M7672" s="22">
        <f t="shared" si="1202"/>
        <v>-6426.5161983499975</v>
      </c>
      <c r="N7672" s="22">
        <f t="shared" si="1209"/>
        <v>0</v>
      </c>
    </row>
    <row r="7673" spans="1:14" x14ac:dyDescent="0.25">
      <c r="A7673" s="1">
        <v>43055.624999981395</v>
      </c>
      <c r="B7673">
        <v>45</v>
      </c>
      <c r="C7673">
        <v>3.4464999999999999</v>
      </c>
      <c r="D7673">
        <v>15.93953</v>
      </c>
      <c r="E7673" s="22">
        <f t="shared" si="1200"/>
        <v>3.4464999999999999</v>
      </c>
      <c r="F7673" s="22">
        <f t="shared" si="1201"/>
        <v>15.93953</v>
      </c>
      <c r="G7673" s="22">
        <f t="shared" si="1203"/>
        <v>19.386029999999998</v>
      </c>
      <c r="H7673" s="22">
        <f t="shared" si="1204"/>
        <v>14</v>
      </c>
      <c r="I7673" s="22">
        <f t="shared" si="1205"/>
        <v>0</v>
      </c>
      <c r="J7673" s="22">
        <f t="shared" si="1206"/>
        <v>5.3860299999999981</v>
      </c>
      <c r="K7673" s="22">
        <f t="shared" si="1207"/>
        <v>0</v>
      </c>
      <c r="L7673" s="22">
        <f t="shared" si="1208"/>
        <v>62.371960000000009</v>
      </c>
      <c r="M7673" s="22">
        <f t="shared" si="1202"/>
        <v>-6421.1301683499978</v>
      </c>
      <c r="N7673" s="22">
        <f t="shared" si="1209"/>
        <v>0</v>
      </c>
    </row>
    <row r="7674" spans="1:14" x14ac:dyDescent="0.25">
      <c r="A7674" s="1">
        <v>43055.66666664806</v>
      </c>
      <c r="B7674">
        <v>44.3</v>
      </c>
      <c r="C7674">
        <v>3.3340300000000003</v>
      </c>
      <c r="D7674">
        <v>10.827260000000001</v>
      </c>
      <c r="E7674" s="22">
        <f t="shared" si="1200"/>
        <v>3.3340300000000003</v>
      </c>
      <c r="F7674" s="22">
        <f t="shared" si="1201"/>
        <v>10.827260000000001</v>
      </c>
      <c r="G7674" s="22">
        <f t="shared" si="1203"/>
        <v>14.161290000000001</v>
      </c>
      <c r="H7674" s="22">
        <f t="shared" si="1204"/>
        <v>13.299999999999997</v>
      </c>
      <c r="I7674" s="22">
        <f t="shared" si="1205"/>
        <v>0</v>
      </c>
      <c r="J7674" s="22">
        <f t="shared" si="1206"/>
        <v>0.86129000000000389</v>
      </c>
      <c r="K7674" s="22">
        <f t="shared" si="1207"/>
        <v>0</v>
      </c>
      <c r="L7674" s="22">
        <f t="shared" si="1208"/>
        <v>63.233250000000012</v>
      </c>
      <c r="M7674" s="22">
        <f t="shared" si="1202"/>
        <v>-6420.268878349998</v>
      </c>
      <c r="N7674" s="22">
        <f t="shared" si="1209"/>
        <v>0</v>
      </c>
    </row>
    <row r="7675" spans="1:14" x14ac:dyDescent="0.25">
      <c r="A7675" s="1">
        <v>43055.708333314724</v>
      </c>
      <c r="B7675">
        <v>45.1</v>
      </c>
      <c r="C7675">
        <v>2.2435700000000001</v>
      </c>
      <c r="D7675">
        <v>5.17943</v>
      </c>
      <c r="E7675" s="22">
        <f t="shared" si="1200"/>
        <v>2.2435700000000001</v>
      </c>
      <c r="F7675" s="22">
        <f t="shared" si="1201"/>
        <v>5.17943</v>
      </c>
      <c r="G7675" s="22">
        <f t="shared" si="1203"/>
        <v>7.423</v>
      </c>
      <c r="H7675" s="22">
        <f t="shared" si="1204"/>
        <v>14.100000000000001</v>
      </c>
      <c r="I7675" s="22">
        <f t="shared" si="1205"/>
        <v>6.6770000000000014</v>
      </c>
      <c r="J7675" s="22">
        <f t="shared" si="1206"/>
        <v>0</v>
      </c>
      <c r="K7675" s="22">
        <f t="shared" si="1207"/>
        <v>6.6770000000000014</v>
      </c>
      <c r="L7675" s="22">
        <f t="shared" si="1208"/>
        <v>0</v>
      </c>
      <c r="M7675" s="22">
        <f t="shared" si="1202"/>
        <v>-6426.9458783499977</v>
      </c>
      <c r="N7675" s="22">
        <f t="shared" si="1209"/>
        <v>0</v>
      </c>
    </row>
    <row r="7676" spans="1:14" x14ac:dyDescent="0.25">
      <c r="A7676" s="1">
        <v>43055.749999981388</v>
      </c>
      <c r="B7676">
        <v>45.2</v>
      </c>
      <c r="C7676">
        <v>2.0413699999999997</v>
      </c>
      <c r="D7676">
        <v>0.10624317</v>
      </c>
      <c r="E7676" s="22">
        <f t="shared" si="1200"/>
        <v>2.0413699999999997</v>
      </c>
      <c r="F7676" s="22">
        <f t="shared" si="1201"/>
        <v>0.10624317</v>
      </c>
      <c r="G7676" s="22">
        <f t="shared" si="1203"/>
        <v>2.1476131699999996</v>
      </c>
      <c r="H7676" s="22">
        <f t="shared" si="1204"/>
        <v>14.200000000000003</v>
      </c>
      <c r="I7676" s="22">
        <f t="shared" si="1205"/>
        <v>12.052386830000003</v>
      </c>
      <c r="J7676" s="22">
        <f t="shared" si="1206"/>
        <v>0</v>
      </c>
      <c r="K7676" s="22">
        <f t="shared" si="1207"/>
        <v>18.729386830000003</v>
      </c>
      <c r="L7676" s="22">
        <f t="shared" si="1208"/>
        <v>0</v>
      </c>
      <c r="M7676" s="22">
        <f t="shared" si="1202"/>
        <v>-6438.9982651799974</v>
      </c>
      <c r="N7676" s="22">
        <f t="shared" si="1209"/>
        <v>0</v>
      </c>
    </row>
    <row r="7677" spans="1:14" x14ac:dyDescent="0.25">
      <c r="A7677" s="1">
        <v>43055.791666648052</v>
      </c>
      <c r="B7677">
        <v>46.1</v>
      </c>
      <c r="C7677">
        <v>1.30497</v>
      </c>
      <c r="D7677">
        <v>-7.0017200000000003E-3</v>
      </c>
      <c r="E7677" s="22">
        <f t="shared" si="1200"/>
        <v>1.30497</v>
      </c>
      <c r="F7677" s="22">
        <f t="shared" si="1201"/>
        <v>-7.0017200000000003E-3</v>
      </c>
      <c r="G7677" s="22">
        <f t="shared" si="1203"/>
        <v>1.2979682799999999</v>
      </c>
      <c r="H7677" s="22">
        <f t="shared" si="1204"/>
        <v>15.100000000000001</v>
      </c>
      <c r="I7677" s="22">
        <f t="shared" si="1205"/>
        <v>13.802031720000002</v>
      </c>
      <c r="J7677" s="22">
        <f t="shared" si="1206"/>
        <v>0</v>
      </c>
      <c r="K7677" s="22">
        <f t="shared" si="1207"/>
        <v>32.531418550000005</v>
      </c>
      <c r="L7677" s="22">
        <f t="shared" si="1208"/>
        <v>0</v>
      </c>
      <c r="M7677" s="22">
        <f t="shared" si="1202"/>
        <v>-6452.8002968999972</v>
      </c>
      <c r="N7677" s="22">
        <f t="shared" si="1209"/>
        <v>0</v>
      </c>
    </row>
    <row r="7678" spans="1:14" x14ac:dyDescent="0.25">
      <c r="A7678" s="1">
        <v>43055.833333314717</v>
      </c>
      <c r="B7678">
        <v>47</v>
      </c>
      <c r="C7678">
        <v>1.37208</v>
      </c>
      <c r="D7678">
        <v>-7.0017200000000003E-3</v>
      </c>
      <c r="E7678" s="22">
        <f t="shared" si="1200"/>
        <v>1.37208</v>
      </c>
      <c r="F7678" s="22">
        <f t="shared" si="1201"/>
        <v>-7.0017200000000003E-3</v>
      </c>
      <c r="G7678" s="22">
        <f t="shared" si="1203"/>
        <v>1.3650782799999999</v>
      </c>
      <c r="H7678" s="22">
        <f t="shared" si="1204"/>
        <v>16</v>
      </c>
      <c r="I7678" s="22">
        <f t="shared" si="1205"/>
        <v>14.634921719999999</v>
      </c>
      <c r="J7678" s="22">
        <f t="shared" si="1206"/>
        <v>0</v>
      </c>
      <c r="K7678" s="22">
        <f t="shared" si="1207"/>
        <v>47.166340270000006</v>
      </c>
      <c r="L7678" s="22">
        <f t="shared" si="1208"/>
        <v>0</v>
      </c>
      <c r="M7678" s="22">
        <f t="shared" si="1202"/>
        <v>-6467.4352186199976</v>
      </c>
      <c r="N7678" s="22">
        <f t="shared" si="1209"/>
        <v>0</v>
      </c>
    </row>
    <row r="7679" spans="1:14" x14ac:dyDescent="0.25">
      <c r="A7679" s="1">
        <v>43055.874999981381</v>
      </c>
      <c r="B7679">
        <v>45</v>
      </c>
      <c r="C7679">
        <v>1.2713399999999999</v>
      </c>
      <c r="D7679">
        <v>-7.0017200000000003E-3</v>
      </c>
      <c r="E7679" s="22">
        <f t="shared" si="1200"/>
        <v>1.2713399999999999</v>
      </c>
      <c r="F7679" s="22">
        <f t="shared" si="1201"/>
        <v>-7.0017200000000003E-3</v>
      </c>
      <c r="G7679" s="22">
        <f t="shared" si="1203"/>
        <v>1.2643382799999998</v>
      </c>
      <c r="H7679" s="22">
        <f t="shared" si="1204"/>
        <v>14</v>
      </c>
      <c r="I7679" s="22">
        <f t="shared" si="1205"/>
        <v>12.73566172</v>
      </c>
      <c r="J7679" s="22">
        <f t="shared" si="1206"/>
        <v>0</v>
      </c>
      <c r="K7679" s="22">
        <f t="shared" si="1207"/>
        <v>59.902001990000002</v>
      </c>
      <c r="L7679" s="22">
        <f t="shared" si="1208"/>
        <v>0</v>
      </c>
      <c r="M7679" s="22">
        <f t="shared" si="1202"/>
        <v>-6480.1708803399979</v>
      </c>
      <c r="N7679" s="22">
        <f t="shared" si="1209"/>
        <v>0</v>
      </c>
    </row>
    <row r="7680" spans="1:14" x14ac:dyDescent="0.25">
      <c r="A7680" s="1">
        <v>43055.916666648045</v>
      </c>
      <c r="B7680">
        <v>44.5</v>
      </c>
      <c r="C7680">
        <v>1.4156199999999999</v>
      </c>
      <c r="D7680">
        <v>-7.0017200000000003E-3</v>
      </c>
      <c r="E7680" s="22">
        <f t="shared" si="1200"/>
        <v>1.4156199999999999</v>
      </c>
      <c r="F7680" s="22">
        <f t="shared" si="1201"/>
        <v>-7.0017200000000003E-3</v>
      </c>
      <c r="G7680" s="22">
        <f t="shared" si="1203"/>
        <v>1.4086182799999998</v>
      </c>
      <c r="H7680" s="22">
        <f t="shared" si="1204"/>
        <v>13.5</v>
      </c>
      <c r="I7680" s="22">
        <f t="shared" si="1205"/>
        <v>12.091381720000001</v>
      </c>
      <c r="J7680" s="22">
        <f t="shared" si="1206"/>
        <v>0</v>
      </c>
      <c r="K7680" s="22">
        <f t="shared" si="1207"/>
        <v>71.993383710000003</v>
      </c>
      <c r="L7680" s="22">
        <f t="shared" si="1208"/>
        <v>0</v>
      </c>
      <c r="M7680" s="22">
        <f t="shared" si="1202"/>
        <v>-6492.2622620599977</v>
      </c>
      <c r="N7680" s="22">
        <f t="shared" si="1209"/>
        <v>0</v>
      </c>
    </row>
    <row r="7681" spans="1:14" x14ac:dyDescent="0.25">
      <c r="A7681" s="1">
        <v>43055.958333314709</v>
      </c>
      <c r="B7681">
        <v>41.3</v>
      </c>
      <c r="C7681">
        <v>1.05219</v>
      </c>
      <c r="D7681">
        <v>-7.0017200000000003E-3</v>
      </c>
      <c r="E7681" s="22">
        <f t="shared" si="1200"/>
        <v>1.05219</v>
      </c>
      <c r="F7681" s="22">
        <f t="shared" si="1201"/>
        <v>-7.0017200000000003E-3</v>
      </c>
      <c r="G7681" s="22">
        <f t="shared" si="1203"/>
        <v>1.0451882799999999</v>
      </c>
      <c r="H7681" s="22">
        <f t="shared" si="1204"/>
        <v>10.299999999999997</v>
      </c>
      <c r="I7681" s="22">
        <f t="shared" si="1205"/>
        <v>9.2548117199999975</v>
      </c>
      <c r="J7681" s="22">
        <f t="shared" si="1206"/>
        <v>0</v>
      </c>
      <c r="K7681" s="22">
        <f t="shared" si="1207"/>
        <v>81.248195429999996</v>
      </c>
      <c r="L7681" s="22">
        <f t="shared" si="1208"/>
        <v>0</v>
      </c>
      <c r="M7681" s="22">
        <f t="shared" si="1202"/>
        <v>-6501.5170737799981</v>
      </c>
      <c r="N7681" s="22">
        <f t="shared" si="1209"/>
        <v>0</v>
      </c>
    </row>
    <row r="7682" spans="1:14" x14ac:dyDescent="0.25">
      <c r="A7682" s="1">
        <v>43055.999999981374</v>
      </c>
      <c r="B7682">
        <v>38.6</v>
      </c>
      <c r="C7682">
        <v>2.39758</v>
      </c>
      <c r="D7682">
        <v>-7.0017200000000003E-3</v>
      </c>
      <c r="E7682" s="22">
        <f t="shared" si="1200"/>
        <v>2.39758</v>
      </c>
      <c r="F7682" s="22">
        <f t="shared" si="1201"/>
        <v>-7.0017200000000003E-3</v>
      </c>
      <c r="G7682" s="22">
        <f t="shared" si="1203"/>
        <v>2.3905782800000002</v>
      </c>
      <c r="H7682" s="22">
        <f t="shared" si="1204"/>
        <v>7.6000000000000014</v>
      </c>
      <c r="I7682" s="22">
        <f t="shared" si="1205"/>
        <v>5.2094217200000017</v>
      </c>
      <c r="J7682" s="22">
        <f t="shared" si="1206"/>
        <v>0</v>
      </c>
      <c r="K7682" s="22">
        <f t="shared" si="1207"/>
        <v>86.457617150000004</v>
      </c>
      <c r="L7682" s="22">
        <f t="shared" si="1208"/>
        <v>0</v>
      </c>
      <c r="M7682" s="22">
        <f t="shared" si="1202"/>
        <v>-6506.7264954999982</v>
      </c>
      <c r="N7682" s="22">
        <f t="shared" si="1209"/>
        <v>0</v>
      </c>
    </row>
    <row r="7683" spans="1:14" x14ac:dyDescent="0.25">
      <c r="A7683" s="1">
        <v>43056.041666648038</v>
      </c>
      <c r="B7683">
        <v>37.200000000000003</v>
      </c>
      <c r="C7683">
        <v>6.1422600000000003</v>
      </c>
      <c r="D7683">
        <v>-7.0017200000000003E-3</v>
      </c>
      <c r="E7683" s="22">
        <f t="shared" ref="E7683:E7746" si="1210">C7683*$S$2</f>
        <v>6.1422600000000003</v>
      </c>
      <c r="F7683" s="22">
        <f t="shared" si="1201"/>
        <v>-7.0017200000000003E-3</v>
      </c>
      <c r="G7683" s="22">
        <f t="shared" si="1203"/>
        <v>6.1352582800000004</v>
      </c>
      <c r="H7683" s="22">
        <f t="shared" si="1204"/>
        <v>6.2000000000000028</v>
      </c>
      <c r="I7683" s="22">
        <f t="shared" si="1205"/>
        <v>6.4741720000002445E-2</v>
      </c>
      <c r="J7683" s="22">
        <f t="shared" si="1206"/>
        <v>0</v>
      </c>
      <c r="K7683" s="22">
        <f t="shared" si="1207"/>
        <v>86.522358870000005</v>
      </c>
      <c r="L7683" s="22">
        <f t="shared" si="1208"/>
        <v>0</v>
      </c>
      <c r="M7683" s="22">
        <f t="shared" si="1202"/>
        <v>-6506.791237219998</v>
      </c>
      <c r="N7683" s="22">
        <f t="shared" si="1209"/>
        <v>0</v>
      </c>
    </row>
    <row r="7684" spans="1:14" x14ac:dyDescent="0.25">
      <c r="A7684" s="1">
        <v>43056.083333314702</v>
      </c>
      <c r="B7684">
        <v>36.4</v>
      </c>
      <c r="C7684">
        <v>5.8290100000000002</v>
      </c>
      <c r="D7684">
        <v>-7.0017200000000003E-3</v>
      </c>
      <c r="E7684" s="22">
        <f t="shared" si="1210"/>
        <v>5.8290100000000002</v>
      </c>
      <c r="F7684" s="22">
        <f t="shared" ref="F7684:F7747" si="1211">D7684*$S$3</f>
        <v>-7.0017200000000003E-3</v>
      </c>
      <c r="G7684" s="22">
        <f t="shared" si="1203"/>
        <v>5.8220082800000004</v>
      </c>
      <c r="H7684" s="22">
        <f t="shared" si="1204"/>
        <v>5.3999999999999986</v>
      </c>
      <c r="I7684" s="22">
        <f t="shared" si="1205"/>
        <v>0</v>
      </c>
      <c r="J7684" s="22">
        <f t="shared" si="1206"/>
        <v>0.42200828000000179</v>
      </c>
      <c r="K7684" s="22">
        <f t="shared" si="1207"/>
        <v>0</v>
      </c>
      <c r="L7684" s="22">
        <f t="shared" si="1208"/>
        <v>0.42200828000000179</v>
      </c>
      <c r="M7684" s="22">
        <f t="shared" ref="M7684:M7747" si="1212">IF((M7683-I7684+J7684)&lt;$S$6,(M7683-I7684+J7684),$S$6)</f>
        <v>-6506.3692289399978</v>
      </c>
      <c r="N7684" s="22">
        <f t="shared" si="1209"/>
        <v>0</v>
      </c>
    </row>
    <row r="7685" spans="1:14" x14ac:dyDescent="0.25">
      <c r="A7685" s="1">
        <v>43056.124999981366</v>
      </c>
      <c r="B7685">
        <v>34.299999999999997</v>
      </c>
      <c r="C7685">
        <v>8.0912699999999997</v>
      </c>
      <c r="D7685">
        <v>-7.0017200000000003E-3</v>
      </c>
      <c r="E7685" s="22">
        <f t="shared" si="1210"/>
        <v>8.0912699999999997</v>
      </c>
      <c r="F7685" s="22">
        <f t="shared" si="1211"/>
        <v>-7.0017200000000003E-3</v>
      </c>
      <c r="G7685" s="22">
        <f t="shared" si="1203"/>
        <v>8.0842682799999999</v>
      </c>
      <c r="H7685" s="22">
        <f t="shared" si="1204"/>
        <v>3.2999999999999972</v>
      </c>
      <c r="I7685" s="22">
        <f t="shared" si="1205"/>
        <v>0</v>
      </c>
      <c r="J7685" s="22">
        <f t="shared" si="1206"/>
        <v>4.7842682800000027</v>
      </c>
      <c r="K7685" s="22">
        <f t="shared" si="1207"/>
        <v>0</v>
      </c>
      <c r="L7685" s="22">
        <f t="shared" si="1208"/>
        <v>5.2062765600000045</v>
      </c>
      <c r="M7685" s="22">
        <f t="shared" si="1212"/>
        <v>-6501.5849606599977</v>
      </c>
      <c r="N7685" s="22">
        <f t="shared" si="1209"/>
        <v>0</v>
      </c>
    </row>
    <row r="7686" spans="1:14" x14ac:dyDescent="0.25">
      <c r="A7686" s="1">
        <v>43056.166666648031</v>
      </c>
      <c r="B7686">
        <v>34.200000000000003</v>
      </c>
      <c r="C7686">
        <v>3.86809</v>
      </c>
      <c r="D7686">
        <v>-7.0017200000000003E-3</v>
      </c>
      <c r="E7686" s="22">
        <f t="shared" si="1210"/>
        <v>3.86809</v>
      </c>
      <c r="F7686" s="22">
        <f t="shared" si="1211"/>
        <v>-7.0017200000000003E-3</v>
      </c>
      <c r="G7686" s="22">
        <f t="shared" si="1203"/>
        <v>3.8610882800000002</v>
      </c>
      <c r="H7686" s="22">
        <f t="shared" si="1204"/>
        <v>3.2000000000000028</v>
      </c>
      <c r="I7686" s="22">
        <f t="shared" si="1205"/>
        <v>0</v>
      </c>
      <c r="J7686" s="22">
        <f t="shared" si="1206"/>
        <v>0.66108827999999731</v>
      </c>
      <c r="K7686" s="22">
        <f t="shared" si="1207"/>
        <v>0</v>
      </c>
      <c r="L7686" s="22">
        <f t="shared" si="1208"/>
        <v>5.8673648400000022</v>
      </c>
      <c r="M7686" s="22">
        <f t="shared" si="1212"/>
        <v>-6500.9238723799981</v>
      </c>
      <c r="N7686" s="22">
        <f t="shared" si="1209"/>
        <v>0</v>
      </c>
    </row>
    <row r="7687" spans="1:14" x14ac:dyDescent="0.25">
      <c r="A7687" s="1">
        <v>43056.208333314695</v>
      </c>
      <c r="B7687">
        <v>33.9</v>
      </c>
      <c r="C7687">
        <v>4.2089600000000003</v>
      </c>
      <c r="D7687">
        <v>-7.0017200000000003E-3</v>
      </c>
      <c r="E7687" s="22">
        <f t="shared" si="1210"/>
        <v>4.2089600000000003</v>
      </c>
      <c r="F7687" s="22">
        <f t="shared" si="1211"/>
        <v>-7.0017200000000003E-3</v>
      </c>
      <c r="G7687" s="22">
        <f t="shared" si="1203"/>
        <v>4.2019582800000004</v>
      </c>
      <c r="H7687" s="22">
        <f t="shared" si="1204"/>
        <v>2.8999999999999986</v>
      </c>
      <c r="I7687" s="22">
        <f t="shared" si="1205"/>
        <v>0</v>
      </c>
      <c r="J7687" s="22">
        <f t="shared" si="1206"/>
        <v>1.3019582800000018</v>
      </c>
      <c r="K7687" s="22">
        <f t="shared" si="1207"/>
        <v>0</v>
      </c>
      <c r="L7687" s="22">
        <f t="shared" si="1208"/>
        <v>7.169323120000004</v>
      </c>
      <c r="M7687" s="22">
        <f t="shared" si="1212"/>
        <v>-6499.6219140999983</v>
      </c>
      <c r="N7687" s="22">
        <f t="shared" si="1209"/>
        <v>0</v>
      </c>
    </row>
    <row r="7688" spans="1:14" x14ac:dyDescent="0.25">
      <c r="A7688" s="1">
        <v>43056.249999981359</v>
      </c>
      <c r="B7688">
        <v>34</v>
      </c>
      <c r="C7688">
        <v>3.8238499999999997</v>
      </c>
      <c r="D7688">
        <v>-7.0017200000000003E-3</v>
      </c>
      <c r="E7688" s="22">
        <f t="shared" si="1210"/>
        <v>3.8238499999999997</v>
      </c>
      <c r="F7688" s="22">
        <f t="shared" si="1211"/>
        <v>-7.0017200000000003E-3</v>
      </c>
      <c r="G7688" s="22">
        <f t="shared" si="1203"/>
        <v>3.8168482799999999</v>
      </c>
      <c r="H7688" s="22">
        <f t="shared" si="1204"/>
        <v>3</v>
      </c>
      <c r="I7688" s="22">
        <f t="shared" si="1205"/>
        <v>0</v>
      </c>
      <c r="J7688" s="22">
        <f t="shared" si="1206"/>
        <v>0.81684827999999987</v>
      </c>
      <c r="K7688" s="22">
        <f t="shared" si="1207"/>
        <v>0</v>
      </c>
      <c r="L7688" s="22">
        <f t="shared" si="1208"/>
        <v>7.9861714000000035</v>
      </c>
      <c r="M7688" s="22">
        <f t="shared" si="1212"/>
        <v>-6498.8050658199982</v>
      </c>
      <c r="N7688" s="22">
        <f t="shared" si="1209"/>
        <v>0</v>
      </c>
    </row>
    <row r="7689" spans="1:14" x14ac:dyDescent="0.25">
      <c r="A7689" s="1">
        <v>43056.291666648023</v>
      </c>
      <c r="B7689">
        <v>37.9</v>
      </c>
      <c r="C7689">
        <v>3.35941</v>
      </c>
      <c r="D7689">
        <v>-7.0017200000000003E-3</v>
      </c>
      <c r="E7689" s="22">
        <f t="shared" si="1210"/>
        <v>3.35941</v>
      </c>
      <c r="F7689" s="22">
        <f t="shared" si="1211"/>
        <v>-7.0017200000000003E-3</v>
      </c>
      <c r="G7689" s="22">
        <f t="shared" si="1203"/>
        <v>3.3524082800000001</v>
      </c>
      <c r="H7689" s="22">
        <f t="shared" si="1204"/>
        <v>6.8999999999999986</v>
      </c>
      <c r="I7689" s="22">
        <f t="shared" si="1205"/>
        <v>3.5475917199999984</v>
      </c>
      <c r="J7689" s="22">
        <f t="shared" si="1206"/>
        <v>0</v>
      </c>
      <c r="K7689" s="22">
        <f t="shared" si="1207"/>
        <v>3.5475917199999984</v>
      </c>
      <c r="L7689" s="22">
        <f t="shared" si="1208"/>
        <v>0</v>
      </c>
      <c r="M7689" s="22">
        <f t="shared" si="1212"/>
        <v>-6502.3526575399983</v>
      </c>
      <c r="N7689" s="22">
        <f t="shared" si="1209"/>
        <v>0</v>
      </c>
    </row>
    <row r="7690" spans="1:14" x14ac:dyDescent="0.25">
      <c r="A7690" s="1">
        <v>43056.333333314687</v>
      </c>
      <c r="B7690">
        <v>40.200000000000003</v>
      </c>
      <c r="C7690">
        <v>3.13157</v>
      </c>
      <c r="D7690">
        <v>5.2752499999999998</v>
      </c>
      <c r="E7690" s="22">
        <f t="shared" si="1210"/>
        <v>3.13157</v>
      </c>
      <c r="F7690" s="22">
        <f t="shared" si="1211"/>
        <v>5.2752499999999998</v>
      </c>
      <c r="G7690" s="22">
        <f t="shared" si="1203"/>
        <v>8.4068199999999997</v>
      </c>
      <c r="H7690" s="22">
        <f t="shared" si="1204"/>
        <v>9.2000000000000028</v>
      </c>
      <c r="I7690" s="22">
        <f t="shared" si="1205"/>
        <v>0.7931800000000031</v>
      </c>
      <c r="J7690" s="22">
        <f t="shared" si="1206"/>
        <v>0</v>
      </c>
      <c r="K7690" s="22">
        <f t="shared" si="1207"/>
        <v>4.3407717200000011</v>
      </c>
      <c r="L7690" s="22">
        <f t="shared" si="1208"/>
        <v>0</v>
      </c>
      <c r="M7690" s="22">
        <f t="shared" si="1212"/>
        <v>-6503.145837539998</v>
      </c>
      <c r="N7690" s="22">
        <f t="shared" si="1209"/>
        <v>0</v>
      </c>
    </row>
    <row r="7691" spans="1:14" x14ac:dyDescent="0.25">
      <c r="A7691" s="1">
        <v>43056.374999981352</v>
      </c>
      <c r="B7691">
        <v>42.7</v>
      </c>
      <c r="C7691">
        <v>2.5933299999999999</v>
      </c>
      <c r="D7691">
        <v>11.462110000000001</v>
      </c>
      <c r="E7691" s="22">
        <f t="shared" si="1210"/>
        <v>2.5933299999999999</v>
      </c>
      <c r="F7691" s="22">
        <f t="shared" si="1211"/>
        <v>11.462110000000001</v>
      </c>
      <c r="G7691" s="22">
        <f t="shared" si="1203"/>
        <v>14.055440000000001</v>
      </c>
      <c r="H7691" s="22">
        <f t="shared" si="1204"/>
        <v>11.700000000000003</v>
      </c>
      <c r="I7691" s="22">
        <f t="shared" si="1205"/>
        <v>0</v>
      </c>
      <c r="J7691" s="22">
        <f t="shared" si="1206"/>
        <v>2.355439999999998</v>
      </c>
      <c r="K7691" s="22">
        <f t="shared" si="1207"/>
        <v>0</v>
      </c>
      <c r="L7691" s="22">
        <f t="shared" si="1208"/>
        <v>2.355439999999998</v>
      </c>
      <c r="M7691" s="22">
        <f t="shared" si="1212"/>
        <v>-6500.7903975399977</v>
      </c>
      <c r="N7691" s="22">
        <f t="shared" si="1209"/>
        <v>0</v>
      </c>
    </row>
    <row r="7692" spans="1:14" x14ac:dyDescent="0.25">
      <c r="A7692" s="1">
        <v>43056.416666648016</v>
      </c>
      <c r="B7692">
        <v>44.4</v>
      </c>
      <c r="C7692">
        <v>2.0626700000000002</v>
      </c>
      <c r="D7692">
        <v>16.23997</v>
      </c>
      <c r="E7692" s="22">
        <f t="shared" si="1210"/>
        <v>2.0626700000000002</v>
      </c>
      <c r="F7692" s="22">
        <f t="shared" si="1211"/>
        <v>16.23997</v>
      </c>
      <c r="G7692" s="22">
        <f t="shared" si="1203"/>
        <v>18.30264</v>
      </c>
      <c r="H7692" s="22">
        <f t="shared" si="1204"/>
        <v>13.399999999999999</v>
      </c>
      <c r="I7692" s="22">
        <f t="shared" si="1205"/>
        <v>0</v>
      </c>
      <c r="J7692" s="22">
        <f t="shared" si="1206"/>
        <v>4.9026400000000017</v>
      </c>
      <c r="K7692" s="22">
        <f t="shared" si="1207"/>
        <v>0</v>
      </c>
      <c r="L7692" s="22">
        <f t="shared" si="1208"/>
        <v>7.2580799999999996</v>
      </c>
      <c r="M7692" s="22">
        <f t="shared" si="1212"/>
        <v>-6495.8877575399974</v>
      </c>
      <c r="N7692" s="22">
        <f t="shared" si="1209"/>
        <v>0</v>
      </c>
    </row>
    <row r="7693" spans="1:14" x14ac:dyDescent="0.25">
      <c r="A7693" s="1">
        <v>43056.45833331468</v>
      </c>
      <c r="B7693">
        <v>46.8</v>
      </c>
      <c r="C7693">
        <v>1.64506</v>
      </c>
      <c r="D7693">
        <v>19.354810000000001</v>
      </c>
      <c r="E7693" s="22">
        <f t="shared" si="1210"/>
        <v>1.64506</v>
      </c>
      <c r="F7693" s="22">
        <f t="shared" si="1211"/>
        <v>19.354810000000001</v>
      </c>
      <c r="G7693" s="22">
        <f t="shared" si="1203"/>
        <v>20.999870000000001</v>
      </c>
      <c r="H7693" s="22">
        <f t="shared" si="1204"/>
        <v>15.799999999999997</v>
      </c>
      <c r="I7693" s="22">
        <f t="shared" si="1205"/>
        <v>0</v>
      </c>
      <c r="J7693" s="22">
        <f t="shared" si="1206"/>
        <v>5.1998700000000042</v>
      </c>
      <c r="K7693" s="22">
        <f t="shared" si="1207"/>
        <v>0</v>
      </c>
      <c r="L7693" s="22">
        <f t="shared" si="1208"/>
        <v>12.457950000000004</v>
      </c>
      <c r="M7693" s="22">
        <f t="shared" si="1212"/>
        <v>-6490.6878875399971</v>
      </c>
      <c r="N7693" s="22">
        <f t="shared" si="1209"/>
        <v>0</v>
      </c>
    </row>
    <row r="7694" spans="1:14" x14ac:dyDescent="0.25">
      <c r="A7694" s="1">
        <v>43056.499999981344</v>
      </c>
      <c r="B7694">
        <v>46.8</v>
      </c>
      <c r="C7694">
        <v>2.6144499999999997</v>
      </c>
      <c r="D7694">
        <v>17.87743</v>
      </c>
      <c r="E7694" s="22">
        <f t="shared" si="1210"/>
        <v>2.6144499999999997</v>
      </c>
      <c r="F7694" s="22">
        <f t="shared" si="1211"/>
        <v>17.87743</v>
      </c>
      <c r="G7694" s="22">
        <f t="shared" si="1203"/>
        <v>20.491880000000002</v>
      </c>
      <c r="H7694" s="22">
        <f t="shared" si="1204"/>
        <v>15.799999999999997</v>
      </c>
      <c r="I7694" s="22">
        <f t="shared" si="1205"/>
        <v>0</v>
      </c>
      <c r="J7694" s="22">
        <f t="shared" si="1206"/>
        <v>4.6918800000000047</v>
      </c>
      <c r="K7694" s="22">
        <f t="shared" si="1207"/>
        <v>0</v>
      </c>
      <c r="L7694" s="22">
        <f t="shared" si="1208"/>
        <v>17.149830000000009</v>
      </c>
      <c r="M7694" s="22">
        <f t="shared" si="1212"/>
        <v>-6485.9960075399968</v>
      </c>
      <c r="N7694" s="22">
        <f t="shared" si="1209"/>
        <v>0</v>
      </c>
    </row>
    <row r="7695" spans="1:14" x14ac:dyDescent="0.25">
      <c r="A7695" s="1">
        <v>43056.541666648009</v>
      </c>
      <c r="B7695">
        <v>47.8</v>
      </c>
      <c r="C7695">
        <v>2.0671599999999999</v>
      </c>
      <c r="D7695">
        <v>20.893690000000003</v>
      </c>
      <c r="E7695" s="22">
        <f t="shared" si="1210"/>
        <v>2.0671599999999999</v>
      </c>
      <c r="F7695" s="22">
        <f t="shared" si="1211"/>
        <v>20.893690000000003</v>
      </c>
      <c r="G7695" s="22">
        <f t="shared" si="1203"/>
        <v>22.960850000000004</v>
      </c>
      <c r="H7695" s="22">
        <f t="shared" si="1204"/>
        <v>16.799999999999997</v>
      </c>
      <c r="I7695" s="22">
        <f t="shared" si="1205"/>
        <v>0</v>
      </c>
      <c r="J7695" s="22">
        <f t="shared" si="1206"/>
        <v>6.160850000000007</v>
      </c>
      <c r="K7695" s="22">
        <f t="shared" si="1207"/>
        <v>0</v>
      </c>
      <c r="L7695" s="22">
        <f t="shared" si="1208"/>
        <v>23.310680000000016</v>
      </c>
      <c r="M7695" s="22">
        <f t="shared" si="1212"/>
        <v>-6479.8351575399965</v>
      </c>
      <c r="N7695" s="22">
        <f t="shared" si="1209"/>
        <v>0</v>
      </c>
    </row>
    <row r="7696" spans="1:14" x14ac:dyDescent="0.25">
      <c r="A7696" s="1">
        <v>43056.583333314673</v>
      </c>
      <c r="B7696">
        <v>47.8</v>
      </c>
      <c r="C7696">
        <v>1.9701500000000001</v>
      </c>
      <c r="D7696">
        <v>19.505849999999999</v>
      </c>
      <c r="E7696" s="22">
        <f t="shared" si="1210"/>
        <v>1.9701500000000001</v>
      </c>
      <c r="F7696" s="22">
        <f t="shared" si="1211"/>
        <v>19.505849999999999</v>
      </c>
      <c r="G7696" s="22">
        <f t="shared" si="1203"/>
        <v>21.475999999999999</v>
      </c>
      <c r="H7696" s="22">
        <f t="shared" si="1204"/>
        <v>16.799999999999997</v>
      </c>
      <c r="I7696" s="22">
        <f t="shared" si="1205"/>
        <v>0</v>
      </c>
      <c r="J7696" s="22">
        <f t="shared" si="1206"/>
        <v>4.6760000000000019</v>
      </c>
      <c r="K7696" s="22">
        <f t="shared" si="1207"/>
        <v>0</v>
      </c>
      <c r="L7696" s="22">
        <f t="shared" si="1208"/>
        <v>27.986680000000018</v>
      </c>
      <c r="M7696" s="22">
        <f t="shared" si="1212"/>
        <v>-6475.1591575399962</v>
      </c>
      <c r="N7696" s="22">
        <f t="shared" si="1209"/>
        <v>0</v>
      </c>
    </row>
    <row r="7697" spans="1:14" x14ac:dyDescent="0.25">
      <c r="A7697" s="1">
        <v>43056.624999981337</v>
      </c>
      <c r="B7697">
        <v>48.2</v>
      </c>
      <c r="C7697">
        <v>1.7793599999999998</v>
      </c>
      <c r="D7697">
        <v>15.469889999999999</v>
      </c>
      <c r="E7697" s="22">
        <f t="shared" si="1210"/>
        <v>1.7793599999999998</v>
      </c>
      <c r="F7697" s="22">
        <f t="shared" si="1211"/>
        <v>15.469889999999999</v>
      </c>
      <c r="G7697" s="22">
        <f t="shared" si="1203"/>
        <v>17.24925</v>
      </c>
      <c r="H7697" s="22">
        <f t="shared" si="1204"/>
        <v>17.200000000000003</v>
      </c>
      <c r="I7697" s="22">
        <f t="shared" si="1205"/>
        <v>0</v>
      </c>
      <c r="J7697" s="22">
        <f t="shared" si="1206"/>
        <v>4.9249999999997129E-2</v>
      </c>
      <c r="K7697" s="22">
        <f t="shared" si="1207"/>
        <v>0</v>
      </c>
      <c r="L7697" s="22">
        <f t="shared" si="1208"/>
        <v>28.035930000000015</v>
      </c>
      <c r="M7697" s="22">
        <f t="shared" si="1212"/>
        <v>-6475.1099075399961</v>
      </c>
      <c r="N7697" s="22">
        <f t="shared" si="1209"/>
        <v>0</v>
      </c>
    </row>
    <row r="7698" spans="1:14" x14ac:dyDescent="0.25">
      <c r="A7698" s="1">
        <v>43056.666666648001</v>
      </c>
      <c r="B7698">
        <v>48.5</v>
      </c>
      <c r="C7698">
        <v>1.85622</v>
      </c>
      <c r="D7698">
        <v>6.5011099999999997</v>
      </c>
      <c r="E7698" s="22">
        <f t="shared" si="1210"/>
        <v>1.85622</v>
      </c>
      <c r="F7698" s="22">
        <f t="shared" si="1211"/>
        <v>6.5011099999999997</v>
      </c>
      <c r="G7698" s="22">
        <f t="shared" si="1203"/>
        <v>8.3573299999999993</v>
      </c>
      <c r="H7698" s="22">
        <f t="shared" si="1204"/>
        <v>17.5</v>
      </c>
      <c r="I7698" s="22">
        <f t="shared" si="1205"/>
        <v>9.1426700000000007</v>
      </c>
      <c r="J7698" s="22">
        <f t="shared" si="1206"/>
        <v>0</v>
      </c>
      <c r="K7698" s="22">
        <f t="shared" si="1207"/>
        <v>9.1426700000000007</v>
      </c>
      <c r="L7698" s="22">
        <f t="shared" si="1208"/>
        <v>0</v>
      </c>
      <c r="M7698" s="22">
        <f t="shared" si="1212"/>
        <v>-6484.2525775399963</v>
      </c>
      <c r="N7698" s="22">
        <f t="shared" si="1209"/>
        <v>0</v>
      </c>
    </row>
    <row r="7699" spans="1:14" x14ac:dyDescent="0.25">
      <c r="A7699" s="1">
        <v>43056.708333314666</v>
      </c>
      <c r="B7699">
        <v>49.3</v>
      </c>
      <c r="C7699">
        <v>1.8384</v>
      </c>
      <c r="D7699">
        <v>4.47722</v>
      </c>
      <c r="E7699" s="22">
        <f t="shared" si="1210"/>
        <v>1.8384</v>
      </c>
      <c r="F7699" s="22">
        <f t="shared" si="1211"/>
        <v>4.47722</v>
      </c>
      <c r="G7699" s="22">
        <f t="shared" si="1203"/>
        <v>6.31562</v>
      </c>
      <c r="H7699" s="22">
        <f t="shared" si="1204"/>
        <v>18.299999999999997</v>
      </c>
      <c r="I7699" s="22">
        <f t="shared" si="1205"/>
        <v>11.984379999999998</v>
      </c>
      <c r="J7699" s="22">
        <f t="shared" si="1206"/>
        <v>0</v>
      </c>
      <c r="K7699" s="22">
        <f t="shared" si="1207"/>
        <v>21.127049999999997</v>
      </c>
      <c r="L7699" s="22">
        <f t="shared" si="1208"/>
        <v>0</v>
      </c>
      <c r="M7699" s="22">
        <f t="shared" si="1212"/>
        <v>-6496.2369575399962</v>
      </c>
      <c r="N7699" s="22">
        <f t="shared" si="1209"/>
        <v>0</v>
      </c>
    </row>
    <row r="7700" spans="1:14" x14ac:dyDescent="0.25">
      <c r="A7700" s="1">
        <v>43056.74999998133</v>
      </c>
      <c r="B7700">
        <v>48.2</v>
      </c>
      <c r="C7700">
        <v>1.0908499999999999</v>
      </c>
      <c r="D7700">
        <v>3.8903570000000005E-2</v>
      </c>
      <c r="E7700" s="22">
        <f t="shared" si="1210"/>
        <v>1.0908499999999999</v>
      </c>
      <c r="F7700" s="22">
        <f t="shared" si="1211"/>
        <v>3.8903570000000005E-2</v>
      </c>
      <c r="G7700" s="22">
        <f t="shared" si="1203"/>
        <v>1.1297535699999999</v>
      </c>
      <c r="H7700" s="22">
        <f t="shared" si="1204"/>
        <v>17.200000000000003</v>
      </c>
      <c r="I7700" s="22">
        <f t="shared" si="1205"/>
        <v>16.070246430000005</v>
      </c>
      <c r="J7700" s="22">
        <f t="shared" si="1206"/>
        <v>0</v>
      </c>
      <c r="K7700" s="22">
        <f t="shared" si="1207"/>
        <v>37.197296430000002</v>
      </c>
      <c r="L7700" s="22">
        <f t="shared" si="1208"/>
        <v>0</v>
      </c>
      <c r="M7700" s="22">
        <f t="shared" si="1212"/>
        <v>-6512.3072039699964</v>
      </c>
      <c r="N7700" s="22">
        <f t="shared" si="1209"/>
        <v>0</v>
      </c>
    </row>
    <row r="7701" spans="1:14" x14ac:dyDescent="0.25">
      <c r="A7701" s="1">
        <v>43056.791666647994</v>
      </c>
      <c r="B7701">
        <v>47.7</v>
      </c>
      <c r="C7701">
        <v>1.1798499999999998</v>
      </c>
      <c r="D7701">
        <v>-7.0017200000000003E-3</v>
      </c>
      <c r="E7701" s="22">
        <f t="shared" si="1210"/>
        <v>1.1798499999999998</v>
      </c>
      <c r="F7701" s="22">
        <f t="shared" si="1211"/>
        <v>-7.0017200000000003E-3</v>
      </c>
      <c r="G7701" s="22">
        <f t="shared" si="1203"/>
        <v>1.1728482799999997</v>
      </c>
      <c r="H7701" s="22">
        <f t="shared" si="1204"/>
        <v>16.700000000000003</v>
      </c>
      <c r="I7701" s="22">
        <f t="shared" si="1205"/>
        <v>15.527151720000003</v>
      </c>
      <c r="J7701" s="22">
        <f t="shared" si="1206"/>
        <v>0</v>
      </c>
      <c r="K7701" s="22">
        <f t="shared" si="1207"/>
        <v>52.724448150000001</v>
      </c>
      <c r="L7701" s="22">
        <f t="shared" si="1208"/>
        <v>0</v>
      </c>
      <c r="M7701" s="22">
        <f t="shared" si="1212"/>
        <v>-6527.8343556899963</v>
      </c>
      <c r="N7701" s="22">
        <f t="shared" si="1209"/>
        <v>0</v>
      </c>
    </row>
    <row r="7702" spans="1:14" x14ac:dyDescent="0.25">
      <c r="A7702" s="1">
        <v>43056.833333314658</v>
      </c>
      <c r="B7702">
        <v>48.7</v>
      </c>
      <c r="C7702">
        <v>0.92783900000000008</v>
      </c>
      <c r="D7702">
        <v>-7.0017200000000003E-3</v>
      </c>
      <c r="E7702" s="22">
        <f t="shared" si="1210"/>
        <v>0.92783900000000008</v>
      </c>
      <c r="F7702" s="22">
        <f t="shared" si="1211"/>
        <v>-7.0017200000000003E-3</v>
      </c>
      <c r="G7702" s="22">
        <f t="shared" si="1203"/>
        <v>0.92083728000000009</v>
      </c>
      <c r="H7702" s="22">
        <f t="shared" si="1204"/>
        <v>17.700000000000003</v>
      </c>
      <c r="I7702" s="22">
        <f t="shared" si="1205"/>
        <v>16.779162720000002</v>
      </c>
      <c r="J7702" s="22">
        <f t="shared" si="1206"/>
        <v>0</v>
      </c>
      <c r="K7702" s="22">
        <f t="shared" si="1207"/>
        <v>69.503610870000003</v>
      </c>
      <c r="L7702" s="22">
        <f t="shared" si="1208"/>
        <v>0</v>
      </c>
      <c r="M7702" s="22">
        <f t="shared" si="1212"/>
        <v>-6544.6135184099967</v>
      </c>
      <c r="N7702" s="22">
        <f t="shared" si="1209"/>
        <v>0</v>
      </c>
    </row>
    <row r="7703" spans="1:14" x14ac:dyDescent="0.25">
      <c r="A7703" s="1">
        <v>43056.874999981323</v>
      </c>
      <c r="B7703">
        <v>46</v>
      </c>
      <c r="C7703">
        <v>0.26832100000000003</v>
      </c>
      <c r="D7703">
        <v>-7.0017200000000003E-3</v>
      </c>
      <c r="E7703" s="22">
        <f t="shared" si="1210"/>
        <v>0.26832100000000003</v>
      </c>
      <c r="F7703" s="22">
        <f t="shared" si="1211"/>
        <v>-7.0017200000000003E-3</v>
      </c>
      <c r="G7703" s="22">
        <f t="shared" si="1203"/>
        <v>0.26131928000000004</v>
      </c>
      <c r="H7703" s="22">
        <f t="shared" si="1204"/>
        <v>15</v>
      </c>
      <c r="I7703" s="22">
        <f t="shared" si="1205"/>
        <v>14.73868072</v>
      </c>
      <c r="J7703" s="22">
        <f t="shared" si="1206"/>
        <v>0</v>
      </c>
      <c r="K7703" s="22">
        <f t="shared" si="1207"/>
        <v>84.242291590000008</v>
      </c>
      <c r="L7703" s="22">
        <f t="shared" si="1208"/>
        <v>0</v>
      </c>
      <c r="M7703" s="22">
        <f t="shared" si="1212"/>
        <v>-6559.3521991299967</v>
      </c>
      <c r="N7703" s="22">
        <f t="shared" si="1209"/>
        <v>0</v>
      </c>
    </row>
    <row r="7704" spans="1:14" x14ac:dyDescent="0.25">
      <c r="A7704" s="1">
        <v>43056.916666647987</v>
      </c>
      <c r="B7704">
        <v>44.4</v>
      </c>
      <c r="C7704">
        <v>0.25361600000000001</v>
      </c>
      <c r="D7704">
        <v>-7.0017200000000003E-3</v>
      </c>
      <c r="E7704" s="22">
        <f t="shared" si="1210"/>
        <v>0.25361600000000001</v>
      </c>
      <c r="F7704" s="22">
        <f t="shared" si="1211"/>
        <v>-7.0017200000000003E-3</v>
      </c>
      <c r="G7704" s="22">
        <f t="shared" si="1203"/>
        <v>0.24661428000000002</v>
      </c>
      <c r="H7704" s="22">
        <f t="shared" si="1204"/>
        <v>13.399999999999999</v>
      </c>
      <c r="I7704" s="22">
        <f t="shared" si="1205"/>
        <v>13.153385719999999</v>
      </c>
      <c r="J7704" s="22">
        <f t="shared" si="1206"/>
        <v>0</v>
      </c>
      <c r="K7704" s="22">
        <f t="shared" si="1207"/>
        <v>97.395677310000011</v>
      </c>
      <c r="L7704" s="22">
        <f t="shared" si="1208"/>
        <v>0</v>
      </c>
      <c r="M7704" s="22">
        <f t="shared" si="1212"/>
        <v>-6572.5055848499969</v>
      </c>
      <c r="N7704" s="22">
        <f t="shared" si="1209"/>
        <v>0</v>
      </c>
    </row>
    <row r="7705" spans="1:14" x14ac:dyDescent="0.25">
      <c r="A7705" s="1">
        <v>43056.958333314651</v>
      </c>
      <c r="B7705">
        <v>41.4</v>
      </c>
      <c r="C7705">
        <v>0.49410199999999999</v>
      </c>
      <c r="D7705">
        <v>-7.0017200000000003E-3</v>
      </c>
      <c r="E7705" s="22">
        <f t="shared" si="1210"/>
        <v>0.49410199999999999</v>
      </c>
      <c r="F7705" s="22">
        <f t="shared" si="1211"/>
        <v>-7.0017200000000003E-3</v>
      </c>
      <c r="G7705" s="22">
        <f t="shared" si="1203"/>
        <v>0.48710028</v>
      </c>
      <c r="H7705" s="22">
        <f t="shared" si="1204"/>
        <v>10.399999999999999</v>
      </c>
      <c r="I7705" s="22">
        <f t="shared" si="1205"/>
        <v>9.9128997199999986</v>
      </c>
      <c r="J7705" s="22">
        <f t="shared" si="1206"/>
        <v>0</v>
      </c>
      <c r="K7705" s="22">
        <f t="shared" si="1207"/>
        <v>107.30857703000001</v>
      </c>
      <c r="L7705" s="22">
        <f t="shared" si="1208"/>
        <v>0</v>
      </c>
      <c r="M7705" s="22">
        <f t="shared" si="1212"/>
        <v>-6582.4184845699965</v>
      </c>
      <c r="N7705" s="22">
        <f t="shared" si="1209"/>
        <v>0</v>
      </c>
    </row>
    <row r="7706" spans="1:14" x14ac:dyDescent="0.25">
      <c r="A7706" s="1">
        <v>43056.999999981315</v>
      </c>
      <c r="B7706">
        <v>40</v>
      </c>
      <c r="C7706">
        <v>0.28136299999999997</v>
      </c>
      <c r="D7706">
        <v>-7.0017200000000003E-3</v>
      </c>
      <c r="E7706" s="22">
        <f t="shared" si="1210"/>
        <v>0.28136299999999997</v>
      </c>
      <c r="F7706" s="22">
        <f t="shared" si="1211"/>
        <v>-7.0017200000000003E-3</v>
      </c>
      <c r="G7706" s="22">
        <f t="shared" si="1203"/>
        <v>0.27436127999999999</v>
      </c>
      <c r="H7706" s="22">
        <f t="shared" si="1204"/>
        <v>9</v>
      </c>
      <c r="I7706" s="22">
        <f t="shared" si="1205"/>
        <v>8.7256387199999992</v>
      </c>
      <c r="J7706" s="22">
        <f t="shared" si="1206"/>
        <v>0</v>
      </c>
      <c r="K7706" s="22">
        <f t="shared" si="1207"/>
        <v>116.03421575000002</v>
      </c>
      <c r="L7706" s="22">
        <f t="shared" si="1208"/>
        <v>0</v>
      </c>
      <c r="M7706" s="22">
        <f t="shared" si="1212"/>
        <v>-6591.1441232899961</v>
      </c>
      <c r="N7706" s="22">
        <f t="shared" si="1209"/>
        <v>0</v>
      </c>
    </row>
    <row r="7707" spans="1:14" x14ac:dyDescent="0.25">
      <c r="A7707" s="1">
        <v>43057.04166664798</v>
      </c>
      <c r="B7707">
        <v>36.700000000000003</v>
      </c>
      <c r="C7707">
        <v>1.0668900000000001</v>
      </c>
      <c r="D7707">
        <v>-7.0017200000000003E-3</v>
      </c>
      <c r="E7707" s="22">
        <f t="shared" si="1210"/>
        <v>1.0668900000000001</v>
      </c>
      <c r="F7707" s="22">
        <f t="shared" si="1211"/>
        <v>-7.0017200000000003E-3</v>
      </c>
      <c r="G7707" s="22">
        <f t="shared" si="1203"/>
        <v>1.05988828</v>
      </c>
      <c r="H7707" s="22">
        <f t="shared" si="1204"/>
        <v>5.7000000000000028</v>
      </c>
      <c r="I7707" s="22">
        <f t="shared" si="1205"/>
        <v>4.6401117200000028</v>
      </c>
      <c r="J7707" s="22">
        <f t="shared" si="1206"/>
        <v>0</v>
      </c>
      <c r="K7707" s="22">
        <f t="shared" si="1207"/>
        <v>120.67432747000002</v>
      </c>
      <c r="L7707" s="22">
        <f t="shared" si="1208"/>
        <v>0</v>
      </c>
      <c r="M7707" s="22">
        <f t="shared" si="1212"/>
        <v>-6595.7842350099963</v>
      </c>
      <c r="N7707" s="22">
        <f t="shared" si="1209"/>
        <v>0</v>
      </c>
    </row>
    <row r="7708" spans="1:14" x14ac:dyDescent="0.25">
      <c r="A7708" s="1">
        <v>43057.083333314644</v>
      </c>
      <c r="B7708">
        <v>35.799999999999997</v>
      </c>
      <c r="C7708">
        <v>0.71108500000000008</v>
      </c>
      <c r="D7708">
        <v>-7.0017200000000003E-3</v>
      </c>
      <c r="E7708" s="22">
        <f t="shared" si="1210"/>
        <v>0.71108500000000008</v>
      </c>
      <c r="F7708" s="22">
        <f t="shared" si="1211"/>
        <v>-7.0017200000000003E-3</v>
      </c>
      <c r="G7708" s="22">
        <f t="shared" si="1203"/>
        <v>0.70408328000000009</v>
      </c>
      <c r="H7708" s="22">
        <f t="shared" si="1204"/>
        <v>4.7999999999999972</v>
      </c>
      <c r="I7708" s="22">
        <f t="shared" si="1205"/>
        <v>4.0959167199999973</v>
      </c>
      <c r="J7708" s="22">
        <f t="shared" si="1206"/>
        <v>0</v>
      </c>
      <c r="K7708" s="22">
        <f t="shared" si="1207"/>
        <v>124.77024419000001</v>
      </c>
      <c r="L7708" s="22">
        <f t="shared" si="1208"/>
        <v>0</v>
      </c>
      <c r="M7708" s="22">
        <f t="shared" si="1212"/>
        <v>-6599.8801517299962</v>
      </c>
      <c r="N7708" s="22">
        <f t="shared" si="1209"/>
        <v>0</v>
      </c>
    </row>
    <row r="7709" spans="1:14" x14ac:dyDescent="0.25">
      <c r="A7709" s="1">
        <v>43057.124999981308</v>
      </c>
      <c r="B7709">
        <v>35.6</v>
      </c>
      <c r="C7709">
        <v>1.5871199999999999</v>
      </c>
      <c r="D7709">
        <v>-7.0017200000000003E-3</v>
      </c>
      <c r="E7709" s="22">
        <f t="shared" si="1210"/>
        <v>1.5871199999999999</v>
      </c>
      <c r="F7709" s="22">
        <f t="shared" si="1211"/>
        <v>-7.0017200000000003E-3</v>
      </c>
      <c r="G7709" s="22">
        <f t="shared" si="1203"/>
        <v>1.5801182799999998</v>
      </c>
      <c r="H7709" s="22">
        <f t="shared" si="1204"/>
        <v>4.6000000000000014</v>
      </c>
      <c r="I7709" s="22">
        <f t="shared" si="1205"/>
        <v>3.0198817200000017</v>
      </c>
      <c r="J7709" s="22">
        <f t="shared" si="1206"/>
        <v>0</v>
      </c>
      <c r="K7709" s="22">
        <f t="shared" si="1207"/>
        <v>127.79012591000001</v>
      </c>
      <c r="L7709" s="22">
        <f t="shared" si="1208"/>
        <v>0</v>
      </c>
      <c r="M7709" s="22">
        <f t="shared" si="1212"/>
        <v>-6602.900033449996</v>
      </c>
      <c r="N7709" s="22">
        <f t="shared" si="1209"/>
        <v>0</v>
      </c>
    </row>
    <row r="7710" spans="1:14" x14ac:dyDescent="0.25">
      <c r="A7710" s="1">
        <v>43057.166666647972</v>
      </c>
      <c r="B7710">
        <v>34.6</v>
      </c>
      <c r="C7710">
        <v>2.11246</v>
      </c>
      <c r="D7710">
        <v>-7.0017200000000003E-3</v>
      </c>
      <c r="E7710" s="22">
        <f t="shared" si="1210"/>
        <v>2.11246</v>
      </c>
      <c r="F7710" s="22">
        <f t="shared" si="1211"/>
        <v>-7.0017200000000003E-3</v>
      </c>
      <c r="G7710" s="22">
        <f t="shared" si="1203"/>
        <v>2.1054582800000001</v>
      </c>
      <c r="H7710" s="22">
        <f t="shared" si="1204"/>
        <v>3.6000000000000014</v>
      </c>
      <c r="I7710" s="22">
        <f t="shared" si="1205"/>
        <v>1.4945417200000013</v>
      </c>
      <c r="J7710" s="22">
        <f t="shared" si="1206"/>
        <v>0</v>
      </c>
      <c r="K7710" s="22">
        <f t="shared" si="1207"/>
        <v>129.28466763000003</v>
      </c>
      <c r="L7710" s="22">
        <f t="shared" si="1208"/>
        <v>0</v>
      </c>
      <c r="M7710" s="22">
        <f t="shared" si="1212"/>
        <v>-6604.3945751699957</v>
      </c>
      <c r="N7710" s="22">
        <f t="shared" si="1209"/>
        <v>0</v>
      </c>
    </row>
    <row r="7711" spans="1:14" x14ac:dyDescent="0.25">
      <c r="A7711" s="1">
        <v>43057.208333314637</v>
      </c>
      <c r="B7711">
        <v>33.700000000000003</v>
      </c>
      <c r="C7711">
        <v>1.7153900000000002</v>
      </c>
      <c r="D7711">
        <v>-7.0017200000000003E-3</v>
      </c>
      <c r="E7711" s="22">
        <f t="shared" si="1210"/>
        <v>1.7153900000000002</v>
      </c>
      <c r="F7711" s="22">
        <f t="shared" si="1211"/>
        <v>-7.0017200000000003E-3</v>
      </c>
      <c r="G7711" s="22">
        <f t="shared" si="1203"/>
        <v>1.7083882800000001</v>
      </c>
      <c r="H7711" s="22">
        <f t="shared" si="1204"/>
        <v>2.7000000000000028</v>
      </c>
      <c r="I7711" s="22">
        <f t="shared" si="1205"/>
        <v>0.99161172000000275</v>
      </c>
      <c r="J7711" s="22">
        <f t="shared" si="1206"/>
        <v>0</v>
      </c>
      <c r="K7711" s="22">
        <f t="shared" si="1207"/>
        <v>130.27627935000004</v>
      </c>
      <c r="L7711" s="22">
        <f t="shared" si="1208"/>
        <v>0</v>
      </c>
      <c r="M7711" s="22">
        <f t="shared" si="1212"/>
        <v>-6605.3861868899958</v>
      </c>
      <c r="N7711" s="22">
        <f t="shared" si="1209"/>
        <v>0</v>
      </c>
    </row>
    <row r="7712" spans="1:14" x14ac:dyDescent="0.25">
      <c r="A7712" s="1">
        <v>43057.249999981301</v>
      </c>
      <c r="B7712">
        <v>34.9</v>
      </c>
      <c r="C7712">
        <v>1.02044</v>
      </c>
      <c r="D7712">
        <v>-7.0017200000000003E-3</v>
      </c>
      <c r="E7712" s="22">
        <f t="shared" si="1210"/>
        <v>1.02044</v>
      </c>
      <c r="F7712" s="22">
        <f t="shared" si="1211"/>
        <v>-7.0017200000000003E-3</v>
      </c>
      <c r="G7712" s="22">
        <f t="shared" si="1203"/>
        <v>1.0134382799999999</v>
      </c>
      <c r="H7712" s="22">
        <f t="shared" si="1204"/>
        <v>3.8999999999999986</v>
      </c>
      <c r="I7712" s="22">
        <f t="shared" si="1205"/>
        <v>2.8865617199999987</v>
      </c>
      <c r="J7712" s="22">
        <f t="shared" si="1206"/>
        <v>0</v>
      </c>
      <c r="K7712" s="22">
        <f t="shared" si="1207"/>
        <v>133.16284107000004</v>
      </c>
      <c r="L7712" s="22">
        <f t="shared" si="1208"/>
        <v>0</v>
      </c>
      <c r="M7712" s="22">
        <f t="shared" si="1212"/>
        <v>-6608.2727486099957</v>
      </c>
      <c r="N7712" s="22">
        <f t="shared" si="1209"/>
        <v>0</v>
      </c>
    </row>
    <row r="7713" spans="1:14" x14ac:dyDescent="0.25">
      <c r="A7713" s="1">
        <v>43057.291666647965</v>
      </c>
      <c r="B7713">
        <v>36.200000000000003</v>
      </c>
      <c r="C7713">
        <v>1.13483</v>
      </c>
      <c r="D7713">
        <v>-7.0017200000000003E-3</v>
      </c>
      <c r="E7713" s="22">
        <f t="shared" si="1210"/>
        <v>1.13483</v>
      </c>
      <c r="F7713" s="22">
        <f t="shared" si="1211"/>
        <v>-7.0017200000000003E-3</v>
      </c>
      <c r="G7713" s="22">
        <f t="shared" si="1203"/>
        <v>1.1278282799999999</v>
      </c>
      <c r="H7713" s="22">
        <f t="shared" si="1204"/>
        <v>5.2000000000000028</v>
      </c>
      <c r="I7713" s="22">
        <f t="shared" si="1205"/>
        <v>4.0721717200000027</v>
      </c>
      <c r="J7713" s="22">
        <f t="shared" si="1206"/>
        <v>0</v>
      </c>
      <c r="K7713" s="22">
        <f t="shared" si="1207"/>
        <v>137.23501279000004</v>
      </c>
      <c r="L7713" s="22">
        <f t="shared" si="1208"/>
        <v>0</v>
      </c>
      <c r="M7713" s="22">
        <f t="shared" si="1212"/>
        <v>-6612.3449203299961</v>
      </c>
      <c r="N7713" s="22">
        <f t="shared" si="1209"/>
        <v>0</v>
      </c>
    </row>
    <row r="7714" spans="1:14" x14ac:dyDescent="0.25">
      <c r="A7714" s="1">
        <v>43057.333333314629</v>
      </c>
      <c r="B7714">
        <v>38.4</v>
      </c>
      <c r="C7714">
        <v>1.1354300000000002</v>
      </c>
      <c r="D7714">
        <v>5.3256899999999998</v>
      </c>
      <c r="E7714" s="22">
        <f t="shared" si="1210"/>
        <v>1.1354300000000002</v>
      </c>
      <c r="F7714" s="22">
        <f t="shared" si="1211"/>
        <v>5.3256899999999998</v>
      </c>
      <c r="G7714" s="22">
        <f t="shared" si="1203"/>
        <v>6.4611200000000002</v>
      </c>
      <c r="H7714" s="22">
        <f t="shared" si="1204"/>
        <v>7.3999999999999986</v>
      </c>
      <c r="I7714" s="22">
        <f t="shared" si="1205"/>
        <v>0.93887999999999838</v>
      </c>
      <c r="J7714" s="22">
        <f t="shared" si="1206"/>
        <v>0</v>
      </c>
      <c r="K7714" s="22">
        <f t="shared" si="1207"/>
        <v>138.17389279000005</v>
      </c>
      <c r="L7714" s="22">
        <f t="shared" si="1208"/>
        <v>0</v>
      </c>
      <c r="M7714" s="22">
        <f t="shared" si="1212"/>
        <v>-6613.2838003299958</v>
      </c>
      <c r="N7714" s="22">
        <f t="shared" si="1209"/>
        <v>0</v>
      </c>
    </row>
    <row r="7715" spans="1:14" x14ac:dyDescent="0.25">
      <c r="A7715" s="1">
        <v>43057.374999981294</v>
      </c>
      <c r="B7715">
        <v>41.3</v>
      </c>
      <c r="C7715">
        <v>1.2205299999999999</v>
      </c>
      <c r="D7715">
        <v>11.7956</v>
      </c>
      <c r="E7715" s="22">
        <f t="shared" si="1210"/>
        <v>1.2205299999999999</v>
      </c>
      <c r="F7715" s="22">
        <f t="shared" si="1211"/>
        <v>11.7956</v>
      </c>
      <c r="G7715" s="22">
        <f t="shared" si="1203"/>
        <v>13.01613</v>
      </c>
      <c r="H7715" s="22">
        <f t="shared" si="1204"/>
        <v>10.299999999999997</v>
      </c>
      <c r="I7715" s="22">
        <f t="shared" si="1205"/>
        <v>0</v>
      </c>
      <c r="J7715" s="22">
        <f t="shared" si="1206"/>
        <v>2.7161300000000033</v>
      </c>
      <c r="K7715" s="22">
        <f t="shared" si="1207"/>
        <v>0</v>
      </c>
      <c r="L7715" s="22">
        <f t="shared" si="1208"/>
        <v>2.7161300000000033</v>
      </c>
      <c r="M7715" s="22">
        <f t="shared" si="1212"/>
        <v>-6610.567670329996</v>
      </c>
      <c r="N7715" s="22">
        <f t="shared" si="1209"/>
        <v>0</v>
      </c>
    </row>
    <row r="7716" spans="1:14" x14ac:dyDescent="0.25">
      <c r="A7716" s="1">
        <v>43057.416666647958</v>
      </c>
      <c r="B7716">
        <v>44.2</v>
      </c>
      <c r="C7716">
        <v>1.15869</v>
      </c>
      <c r="D7716">
        <v>16.699069999999999</v>
      </c>
      <c r="E7716" s="22">
        <f t="shared" si="1210"/>
        <v>1.15869</v>
      </c>
      <c r="F7716" s="22">
        <f t="shared" si="1211"/>
        <v>16.699069999999999</v>
      </c>
      <c r="G7716" s="22">
        <f t="shared" si="1203"/>
        <v>17.857759999999999</v>
      </c>
      <c r="H7716" s="22">
        <f t="shared" si="1204"/>
        <v>13.200000000000003</v>
      </c>
      <c r="I7716" s="22">
        <f t="shared" si="1205"/>
        <v>0</v>
      </c>
      <c r="J7716" s="22">
        <f t="shared" si="1206"/>
        <v>4.6577599999999961</v>
      </c>
      <c r="K7716" s="22">
        <f t="shared" si="1207"/>
        <v>0</v>
      </c>
      <c r="L7716" s="22">
        <f t="shared" si="1208"/>
        <v>7.3738899999999994</v>
      </c>
      <c r="M7716" s="22">
        <f t="shared" si="1212"/>
        <v>-6605.9099103299959</v>
      </c>
      <c r="N7716" s="22">
        <f t="shared" si="1209"/>
        <v>0</v>
      </c>
    </row>
    <row r="7717" spans="1:14" x14ac:dyDescent="0.25">
      <c r="A7717" s="1">
        <v>43057.458333314622</v>
      </c>
      <c r="B7717">
        <v>45.6</v>
      </c>
      <c r="C7717">
        <v>2.28491</v>
      </c>
      <c r="D7717">
        <v>18.50592</v>
      </c>
      <c r="E7717" s="22">
        <f t="shared" si="1210"/>
        <v>2.28491</v>
      </c>
      <c r="F7717" s="22">
        <f t="shared" si="1211"/>
        <v>18.50592</v>
      </c>
      <c r="G7717" s="22">
        <f t="shared" si="1203"/>
        <v>20.79083</v>
      </c>
      <c r="H7717" s="22">
        <f t="shared" si="1204"/>
        <v>14.600000000000001</v>
      </c>
      <c r="I7717" s="22">
        <f t="shared" si="1205"/>
        <v>0</v>
      </c>
      <c r="J7717" s="22">
        <f t="shared" si="1206"/>
        <v>6.1908299999999983</v>
      </c>
      <c r="K7717" s="22">
        <f t="shared" si="1207"/>
        <v>0</v>
      </c>
      <c r="L7717" s="22">
        <f t="shared" si="1208"/>
        <v>13.564719999999998</v>
      </c>
      <c r="M7717" s="22">
        <f t="shared" si="1212"/>
        <v>-6599.7190803299964</v>
      </c>
      <c r="N7717" s="22">
        <f t="shared" si="1209"/>
        <v>0</v>
      </c>
    </row>
    <row r="7718" spans="1:14" x14ac:dyDescent="0.25">
      <c r="A7718" s="1">
        <v>43057.499999981286</v>
      </c>
      <c r="B7718">
        <v>47.1</v>
      </c>
      <c r="C7718">
        <v>2.2424400000000002</v>
      </c>
      <c r="D7718">
        <v>19.321669999999997</v>
      </c>
      <c r="E7718" s="22">
        <f t="shared" si="1210"/>
        <v>2.2424400000000002</v>
      </c>
      <c r="F7718" s="22">
        <f t="shared" si="1211"/>
        <v>19.321669999999997</v>
      </c>
      <c r="G7718" s="22">
        <f t="shared" si="1203"/>
        <v>21.564109999999999</v>
      </c>
      <c r="H7718" s="22">
        <f t="shared" si="1204"/>
        <v>16.100000000000001</v>
      </c>
      <c r="I7718" s="22">
        <f t="shared" si="1205"/>
        <v>0</v>
      </c>
      <c r="J7718" s="22">
        <f t="shared" si="1206"/>
        <v>5.464109999999998</v>
      </c>
      <c r="K7718" s="22">
        <f t="shared" si="1207"/>
        <v>0</v>
      </c>
      <c r="L7718" s="22">
        <f t="shared" si="1208"/>
        <v>19.028829999999996</v>
      </c>
      <c r="M7718" s="22">
        <f t="shared" si="1212"/>
        <v>-6594.2549703299965</v>
      </c>
      <c r="N7718" s="22">
        <f t="shared" si="1209"/>
        <v>0</v>
      </c>
    </row>
    <row r="7719" spans="1:14" x14ac:dyDescent="0.25">
      <c r="A7719" s="1">
        <v>43057.54166664795</v>
      </c>
      <c r="B7719">
        <v>48.4</v>
      </c>
      <c r="C7719">
        <v>2.3771100000000001</v>
      </c>
      <c r="D7719">
        <v>20.450989999999997</v>
      </c>
      <c r="E7719" s="22">
        <f t="shared" si="1210"/>
        <v>2.3771100000000001</v>
      </c>
      <c r="F7719" s="22">
        <f t="shared" si="1211"/>
        <v>20.450989999999997</v>
      </c>
      <c r="G7719" s="22">
        <f t="shared" si="1203"/>
        <v>22.828099999999999</v>
      </c>
      <c r="H7719" s="22">
        <f t="shared" si="1204"/>
        <v>17.399999999999999</v>
      </c>
      <c r="I7719" s="22">
        <f t="shared" si="1205"/>
        <v>0</v>
      </c>
      <c r="J7719" s="22">
        <f t="shared" si="1206"/>
        <v>5.4281000000000006</v>
      </c>
      <c r="K7719" s="22">
        <f t="shared" si="1207"/>
        <v>0</v>
      </c>
      <c r="L7719" s="22">
        <f t="shared" si="1208"/>
        <v>24.456929999999996</v>
      </c>
      <c r="M7719" s="22">
        <f t="shared" si="1212"/>
        <v>-6588.8268703299964</v>
      </c>
      <c r="N7719" s="22">
        <f t="shared" si="1209"/>
        <v>0</v>
      </c>
    </row>
    <row r="7720" spans="1:14" x14ac:dyDescent="0.25">
      <c r="A7720" s="1">
        <v>43057.583333314615</v>
      </c>
      <c r="B7720">
        <v>50.2</v>
      </c>
      <c r="C7720">
        <v>4.0364100000000001</v>
      </c>
      <c r="D7720">
        <v>18.725300000000001</v>
      </c>
      <c r="E7720" s="22">
        <f t="shared" si="1210"/>
        <v>4.0364100000000001</v>
      </c>
      <c r="F7720" s="22">
        <f t="shared" si="1211"/>
        <v>18.725300000000001</v>
      </c>
      <c r="G7720" s="22">
        <f t="shared" si="1203"/>
        <v>22.761710000000001</v>
      </c>
      <c r="H7720" s="22">
        <f t="shared" si="1204"/>
        <v>19.200000000000003</v>
      </c>
      <c r="I7720" s="22">
        <f t="shared" si="1205"/>
        <v>0</v>
      </c>
      <c r="J7720" s="22">
        <f t="shared" si="1206"/>
        <v>3.5617099999999979</v>
      </c>
      <c r="K7720" s="22">
        <f t="shared" si="1207"/>
        <v>0</v>
      </c>
      <c r="L7720" s="22">
        <f t="shared" si="1208"/>
        <v>28.018639999999994</v>
      </c>
      <c r="M7720" s="22">
        <f t="shared" si="1212"/>
        <v>-6585.2651603299964</v>
      </c>
      <c r="N7720" s="22">
        <f t="shared" si="1209"/>
        <v>0</v>
      </c>
    </row>
    <row r="7721" spans="1:14" x14ac:dyDescent="0.25">
      <c r="A7721" s="1">
        <v>43057.624999981279</v>
      </c>
      <c r="B7721">
        <v>46.5</v>
      </c>
      <c r="C7721">
        <v>3.4620900000000003</v>
      </c>
      <c r="D7721">
        <v>16.00189</v>
      </c>
      <c r="E7721" s="22">
        <f t="shared" si="1210"/>
        <v>3.4620900000000003</v>
      </c>
      <c r="F7721" s="22">
        <f t="shared" si="1211"/>
        <v>16.00189</v>
      </c>
      <c r="G7721" s="22">
        <f t="shared" si="1203"/>
        <v>19.463979999999999</v>
      </c>
      <c r="H7721" s="22">
        <f t="shared" si="1204"/>
        <v>15.5</v>
      </c>
      <c r="I7721" s="22">
        <f t="shared" si="1205"/>
        <v>0</v>
      </c>
      <c r="J7721" s="22">
        <f t="shared" si="1206"/>
        <v>3.9639799999999994</v>
      </c>
      <c r="K7721" s="22">
        <f t="shared" si="1207"/>
        <v>0</v>
      </c>
      <c r="L7721" s="22">
        <f t="shared" si="1208"/>
        <v>31.982619999999994</v>
      </c>
      <c r="M7721" s="22">
        <f t="shared" si="1212"/>
        <v>-6581.301180329996</v>
      </c>
      <c r="N7721" s="22">
        <f t="shared" si="1209"/>
        <v>0</v>
      </c>
    </row>
    <row r="7722" spans="1:14" x14ac:dyDescent="0.25">
      <c r="A7722" s="1">
        <v>43057.666666647943</v>
      </c>
      <c r="B7722">
        <v>47.6</v>
      </c>
      <c r="C7722">
        <v>1.45634</v>
      </c>
      <c r="D7722">
        <v>12.571759999999999</v>
      </c>
      <c r="E7722" s="22">
        <f t="shared" si="1210"/>
        <v>1.45634</v>
      </c>
      <c r="F7722" s="22">
        <f t="shared" si="1211"/>
        <v>12.571759999999999</v>
      </c>
      <c r="G7722" s="22">
        <f t="shared" ref="G7722:G7785" si="1213">(E7722+F7722)</f>
        <v>14.028099999999998</v>
      </c>
      <c r="H7722" s="22">
        <f t="shared" ref="H7722:H7785" si="1214">B7722-$S$4</f>
        <v>16.600000000000001</v>
      </c>
      <c r="I7722" s="22">
        <f t="shared" ref="I7722:I7785" si="1215">IF((H7722-G7722)&gt;0, (H7722-G7722), (0))</f>
        <v>2.571900000000003</v>
      </c>
      <c r="J7722" s="22">
        <f t="shared" ref="J7722:J7785" si="1216">IF(I7722=0, G7722-H7722,0)</f>
        <v>0</v>
      </c>
      <c r="K7722" s="22">
        <f t="shared" ref="K7722:K7785" si="1217">IF(I7722&gt;0, K7721+I7722, 0)</f>
        <v>2.571900000000003</v>
      </c>
      <c r="L7722" s="22">
        <f t="shared" ref="L7722:L7785" si="1218">IF(J7722&gt;0,L7721+J7722, 0)</f>
        <v>0</v>
      </c>
      <c r="M7722" s="22">
        <f t="shared" si="1212"/>
        <v>-6583.8730803299959</v>
      </c>
      <c r="N7722" s="22">
        <f t="shared" ref="N7722:N7785" si="1219">(M7721-I7722+J7722)-M7722</f>
        <v>0</v>
      </c>
    </row>
    <row r="7723" spans="1:14" x14ac:dyDescent="0.25">
      <c r="A7723" s="1">
        <v>43057.708333314607</v>
      </c>
      <c r="B7723">
        <v>48.3</v>
      </c>
      <c r="C7723">
        <v>0.84684999999999999</v>
      </c>
      <c r="D7723">
        <v>5.1066129999999994</v>
      </c>
      <c r="E7723" s="22">
        <f t="shared" si="1210"/>
        <v>0.84684999999999999</v>
      </c>
      <c r="F7723" s="22">
        <f t="shared" si="1211"/>
        <v>5.1066129999999994</v>
      </c>
      <c r="G7723" s="22">
        <f t="shared" si="1213"/>
        <v>5.9534629999999993</v>
      </c>
      <c r="H7723" s="22">
        <f t="shared" si="1214"/>
        <v>17.299999999999997</v>
      </c>
      <c r="I7723" s="22">
        <f t="shared" si="1215"/>
        <v>11.346536999999998</v>
      </c>
      <c r="J7723" s="22">
        <f t="shared" si="1216"/>
        <v>0</v>
      </c>
      <c r="K7723" s="22">
        <f t="shared" si="1217"/>
        <v>13.918437000000001</v>
      </c>
      <c r="L7723" s="22">
        <f t="shared" si="1218"/>
        <v>0</v>
      </c>
      <c r="M7723" s="22">
        <f t="shared" si="1212"/>
        <v>-6595.2196173299963</v>
      </c>
      <c r="N7723" s="22">
        <f t="shared" si="1219"/>
        <v>0</v>
      </c>
    </row>
    <row r="7724" spans="1:14" x14ac:dyDescent="0.25">
      <c r="A7724" s="1">
        <v>43057.749999981272</v>
      </c>
      <c r="B7724">
        <v>48.2</v>
      </c>
      <c r="C7724">
        <v>0.61210600000000004</v>
      </c>
      <c r="D7724">
        <v>0.15494517000000002</v>
      </c>
      <c r="E7724" s="22">
        <f t="shared" si="1210"/>
        <v>0.61210600000000004</v>
      </c>
      <c r="F7724" s="22">
        <f t="shared" si="1211"/>
        <v>0.15494517000000002</v>
      </c>
      <c r="G7724" s="22">
        <f t="shared" si="1213"/>
        <v>0.76705117</v>
      </c>
      <c r="H7724" s="22">
        <f t="shared" si="1214"/>
        <v>17.200000000000003</v>
      </c>
      <c r="I7724" s="22">
        <f t="shared" si="1215"/>
        <v>16.432948830000004</v>
      </c>
      <c r="J7724" s="22">
        <f t="shared" si="1216"/>
        <v>0</v>
      </c>
      <c r="K7724" s="22">
        <f t="shared" si="1217"/>
        <v>30.351385830000005</v>
      </c>
      <c r="L7724" s="22">
        <f t="shared" si="1218"/>
        <v>0</v>
      </c>
      <c r="M7724" s="22">
        <f t="shared" si="1212"/>
        <v>-6611.6525661599962</v>
      </c>
      <c r="N7724" s="22">
        <f t="shared" si="1219"/>
        <v>0</v>
      </c>
    </row>
    <row r="7725" spans="1:14" x14ac:dyDescent="0.25">
      <c r="A7725" s="1">
        <v>43057.791666647936</v>
      </c>
      <c r="B7725">
        <v>48.5</v>
      </c>
      <c r="C7725">
        <v>0.83572400000000002</v>
      </c>
      <c r="D7725">
        <v>-7.0017200000000003E-3</v>
      </c>
      <c r="E7725" s="22">
        <f t="shared" si="1210"/>
        <v>0.83572400000000002</v>
      </c>
      <c r="F7725" s="22">
        <f t="shared" si="1211"/>
        <v>-7.0017200000000003E-3</v>
      </c>
      <c r="G7725" s="22">
        <f t="shared" si="1213"/>
        <v>0.82872228000000003</v>
      </c>
      <c r="H7725" s="22">
        <f t="shared" si="1214"/>
        <v>17.5</v>
      </c>
      <c r="I7725" s="22">
        <f t="shared" si="1215"/>
        <v>16.671277719999999</v>
      </c>
      <c r="J7725" s="22">
        <f t="shared" si="1216"/>
        <v>0</v>
      </c>
      <c r="K7725" s="22">
        <f t="shared" si="1217"/>
        <v>47.022663550000004</v>
      </c>
      <c r="L7725" s="22">
        <f t="shared" si="1218"/>
        <v>0</v>
      </c>
      <c r="M7725" s="22">
        <f t="shared" si="1212"/>
        <v>-6628.3238438799963</v>
      </c>
      <c r="N7725" s="22">
        <f t="shared" si="1219"/>
        <v>0</v>
      </c>
    </row>
    <row r="7726" spans="1:14" x14ac:dyDescent="0.25">
      <c r="A7726" s="1">
        <v>43057.8333333146</v>
      </c>
      <c r="B7726">
        <v>47.6</v>
      </c>
      <c r="C7726">
        <v>0.55999699999999997</v>
      </c>
      <c r="D7726">
        <v>-7.0017200000000003E-3</v>
      </c>
      <c r="E7726" s="22">
        <f t="shared" si="1210"/>
        <v>0.55999699999999997</v>
      </c>
      <c r="F7726" s="22">
        <f t="shared" si="1211"/>
        <v>-7.0017200000000003E-3</v>
      </c>
      <c r="G7726" s="22">
        <f t="shared" si="1213"/>
        <v>0.55299527999999998</v>
      </c>
      <c r="H7726" s="22">
        <f t="shared" si="1214"/>
        <v>16.600000000000001</v>
      </c>
      <c r="I7726" s="22">
        <f t="shared" si="1215"/>
        <v>16.04700472</v>
      </c>
      <c r="J7726" s="22">
        <f t="shared" si="1216"/>
        <v>0</v>
      </c>
      <c r="K7726" s="22">
        <f t="shared" si="1217"/>
        <v>63.069668270000008</v>
      </c>
      <c r="L7726" s="22">
        <f t="shared" si="1218"/>
        <v>0</v>
      </c>
      <c r="M7726" s="22">
        <f t="shared" si="1212"/>
        <v>-6644.370848599996</v>
      </c>
      <c r="N7726" s="22">
        <f t="shared" si="1219"/>
        <v>0</v>
      </c>
    </row>
    <row r="7727" spans="1:14" x14ac:dyDescent="0.25">
      <c r="A7727" s="1">
        <v>43057.874999981264</v>
      </c>
      <c r="B7727">
        <v>46.8</v>
      </c>
      <c r="C7727">
        <v>0.40809899999999999</v>
      </c>
      <c r="D7727">
        <v>-7.0017200000000003E-3</v>
      </c>
      <c r="E7727" s="22">
        <f t="shared" si="1210"/>
        <v>0.40809899999999999</v>
      </c>
      <c r="F7727" s="22">
        <f t="shared" si="1211"/>
        <v>-7.0017200000000003E-3</v>
      </c>
      <c r="G7727" s="22">
        <f t="shared" si="1213"/>
        <v>0.40109728</v>
      </c>
      <c r="H7727" s="22">
        <f t="shared" si="1214"/>
        <v>15.799999999999997</v>
      </c>
      <c r="I7727" s="22">
        <f t="shared" si="1215"/>
        <v>15.398902719999997</v>
      </c>
      <c r="J7727" s="22">
        <f t="shared" si="1216"/>
        <v>0</v>
      </c>
      <c r="K7727" s="22">
        <f t="shared" si="1217"/>
        <v>78.468570990000003</v>
      </c>
      <c r="L7727" s="22">
        <f t="shared" si="1218"/>
        <v>0</v>
      </c>
      <c r="M7727" s="22">
        <f t="shared" si="1212"/>
        <v>-6659.7697513199955</v>
      </c>
      <c r="N7727" s="22">
        <f t="shared" si="1219"/>
        <v>0</v>
      </c>
    </row>
    <row r="7728" spans="1:14" x14ac:dyDescent="0.25">
      <c r="A7728" s="1">
        <v>43057.916666647929</v>
      </c>
      <c r="B7728">
        <v>43.8</v>
      </c>
      <c r="C7728">
        <v>1.0814000000000001</v>
      </c>
      <c r="D7728">
        <v>-7.0017200000000003E-3</v>
      </c>
      <c r="E7728" s="22">
        <f t="shared" si="1210"/>
        <v>1.0814000000000001</v>
      </c>
      <c r="F7728" s="22">
        <f t="shared" si="1211"/>
        <v>-7.0017200000000003E-3</v>
      </c>
      <c r="G7728" s="22">
        <f t="shared" si="1213"/>
        <v>1.07439828</v>
      </c>
      <c r="H7728" s="22">
        <f t="shared" si="1214"/>
        <v>12.799999999999997</v>
      </c>
      <c r="I7728" s="22">
        <f t="shared" si="1215"/>
        <v>11.725601719999997</v>
      </c>
      <c r="J7728" s="22">
        <f t="shared" si="1216"/>
        <v>0</v>
      </c>
      <c r="K7728" s="22">
        <f t="shared" si="1217"/>
        <v>90.194172710000004</v>
      </c>
      <c r="L7728" s="22">
        <f t="shared" si="1218"/>
        <v>0</v>
      </c>
      <c r="M7728" s="22">
        <f t="shared" si="1212"/>
        <v>-6671.4953530399953</v>
      </c>
      <c r="N7728" s="22">
        <f t="shared" si="1219"/>
        <v>0</v>
      </c>
    </row>
    <row r="7729" spans="1:14" x14ac:dyDescent="0.25">
      <c r="A7729" s="1">
        <v>43057.958333314593</v>
      </c>
      <c r="B7729">
        <v>42.4</v>
      </c>
      <c r="C7729">
        <v>0.92595899999999998</v>
      </c>
      <c r="D7729">
        <v>-7.0017200000000003E-3</v>
      </c>
      <c r="E7729" s="22">
        <f t="shared" si="1210"/>
        <v>0.92595899999999998</v>
      </c>
      <c r="F7729" s="22">
        <f t="shared" si="1211"/>
        <v>-7.0017200000000003E-3</v>
      </c>
      <c r="G7729" s="22">
        <f t="shared" si="1213"/>
        <v>0.91895727999999999</v>
      </c>
      <c r="H7729" s="22">
        <f t="shared" si="1214"/>
        <v>11.399999999999999</v>
      </c>
      <c r="I7729" s="22">
        <f t="shared" si="1215"/>
        <v>10.481042719999998</v>
      </c>
      <c r="J7729" s="22">
        <f t="shared" si="1216"/>
        <v>0</v>
      </c>
      <c r="K7729" s="22">
        <f t="shared" si="1217"/>
        <v>100.67521543000001</v>
      </c>
      <c r="L7729" s="22">
        <f t="shared" si="1218"/>
        <v>0</v>
      </c>
      <c r="M7729" s="22">
        <f t="shared" si="1212"/>
        <v>-6681.9763957599953</v>
      </c>
      <c r="N7729" s="22">
        <f t="shared" si="1219"/>
        <v>0</v>
      </c>
    </row>
    <row r="7730" spans="1:14" x14ac:dyDescent="0.25">
      <c r="A7730" s="1">
        <v>43057.999999981257</v>
      </c>
      <c r="B7730">
        <v>39.6</v>
      </c>
      <c r="C7730">
        <v>1.31402</v>
      </c>
      <c r="D7730">
        <v>-7.0017200000000003E-3</v>
      </c>
      <c r="E7730" s="22">
        <f t="shared" si="1210"/>
        <v>1.31402</v>
      </c>
      <c r="F7730" s="22">
        <f t="shared" si="1211"/>
        <v>-7.0017200000000003E-3</v>
      </c>
      <c r="G7730" s="22">
        <f t="shared" si="1213"/>
        <v>1.3070182799999999</v>
      </c>
      <c r="H7730" s="22">
        <f t="shared" si="1214"/>
        <v>8.6000000000000014</v>
      </c>
      <c r="I7730" s="22">
        <f t="shared" si="1215"/>
        <v>7.292981720000002</v>
      </c>
      <c r="J7730" s="22">
        <f t="shared" si="1216"/>
        <v>0</v>
      </c>
      <c r="K7730" s="22">
        <f t="shared" si="1217"/>
        <v>107.96819715000001</v>
      </c>
      <c r="L7730" s="22">
        <f t="shared" si="1218"/>
        <v>0</v>
      </c>
      <c r="M7730" s="22">
        <f t="shared" si="1212"/>
        <v>-6689.2693774799955</v>
      </c>
      <c r="N7730" s="22">
        <f t="shared" si="1219"/>
        <v>0</v>
      </c>
    </row>
    <row r="7731" spans="1:14" x14ac:dyDescent="0.25">
      <c r="A7731" s="1">
        <v>43058.041666647921</v>
      </c>
      <c r="B7731">
        <v>37.4</v>
      </c>
      <c r="C7731">
        <v>2.0447700000000002</v>
      </c>
      <c r="D7731">
        <v>-7.0017200000000003E-3</v>
      </c>
      <c r="E7731" s="22">
        <f t="shared" si="1210"/>
        <v>2.0447700000000002</v>
      </c>
      <c r="F7731" s="22">
        <f t="shared" si="1211"/>
        <v>-7.0017200000000003E-3</v>
      </c>
      <c r="G7731" s="22">
        <f t="shared" si="1213"/>
        <v>2.0377682800000003</v>
      </c>
      <c r="H7731" s="22">
        <f t="shared" si="1214"/>
        <v>6.3999999999999986</v>
      </c>
      <c r="I7731" s="22">
        <f t="shared" si="1215"/>
        <v>4.3622317199999987</v>
      </c>
      <c r="J7731" s="22">
        <f t="shared" si="1216"/>
        <v>0</v>
      </c>
      <c r="K7731" s="22">
        <f t="shared" si="1217"/>
        <v>112.33042887000001</v>
      </c>
      <c r="L7731" s="22">
        <f t="shared" si="1218"/>
        <v>0</v>
      </c>
      <c r="M7731" s="22">
        <f t="shared" si="1212"/>
        <v>-6693.6316091999952</v>
      </c>
      <c r="N7731" s="22">
        <f t="shared" si="1219"/>
        <v>0</v>
      </c>
    </row>
    <row r="7732" spans="1:14" x14ac:dyDescent="0.25">
      <c r="A7732" s="1">
        <v>43058.083333314586</v>
      </c>
      <c r="B7732">
        <v>35.9</v>
      </c>
      <c r="C7732">
        <v>2.1070100000000003</v>
      </c>
      <c r="D7732">
        <v>-7.0017200000000003E-3</v>
      </c>
      <c r="E7732" s="22">
        <f t="shared" si="1210"/>
        <v>2.1070100000000003</v>
      </c>
      <c r="F7732" s="22">
        <f t="shared" si="1211"/>
        <v>-7.0017200000000003E-3</v>
      </c>
      <c r="G7732" s="22">
        <f t="shared" si="1213"/>
        <v>2.1000082800000004</v>
      </c>
      <c r="H7732" s="22">
        <f t="shared" si="1214"/>
        <v>4.8999999999999986</v>
      </c>
      <c r="I7732" s="22">
        <f t="shared" si="1215"/>
        <v>2.7999917199999982</v>
      </c>
      <c r="J7732" s="22">
        <f t="shared" si="1216"/>
        <v>0</v>
      </c>
      <c r="K7732" s="22">
        <f t="shared" si="1217"/>
        <v>115.13042059</v>
      </c>
      <c r="L7732" s="22">
        <f t="shared" si="1218"/>
        <v>0</v>
      </c>
      <c r="M7732" s="22">
        <f t="shared" si="1212"/>
        <v>-6696.4316009199956</v>
      </c>
      <c r="N7732" s="22">
        <f t="shared" si="1219"/>
        <v>0</v>
      </c>
    </row>
    <row r="7733" spans="1:14" x14ac:dyDescent="0.25">
      <c r="A7733" s="1">
        <v>43058.12499998125</v>
      </c>
      <c r="B7733">
        <v>34.9</v>
      </c>
      <c r="C7733">
        <v>1.9188399999999999</v>
      </c>
      <c r="D7733">
        <v>-7.0017200000000003E-3</v>
      </c>
      <c r="E7733" s="22">
        <f t="shared" si="1210"/>
        <v>1.9188399999999999</v>
      </c>
      <c r="F7733" s="22">
        <f t="shared" si="1211"/>
        <v>-7.0017200000000003E-3</v>
      </c>
      <c r="G7733" s="22">
        <f t="shared" si="1213"/>
        <v>1.9118382799999998</v>
      </c>
      <c r="H7733" s="22">
        <f t="shared" si="1214"/>
        <v>3.8999999999999986</v>
      </c>
      <c r="I7733" s="22">
        <f t="shared" si="1215"/>
        <v>1.9881617199999988</v>
      </c>
      <c r="J7733" s="22">
        <f t="shared" si="1216"/>
        <v>0</v>
      </c>
      <c r="K7733" s="22">
        <f t="shared" si="1217"/>
        <v>117.11858230999999</v>
      </c>
      <c r="L7733" s="22">
        <f t="shared" si="1218"/>
        <v>0</v>
      </c>
      <c r="M7733" s="22">
        <f t="shared" si="1212"/>
        <v>-6698.4197626399955</v>
      </c>
      <c r="N7733" s="22">
        <f t="shared" si="1219"/>
        <v>0</v>
      </c>
    </row>
    <row r="7734" spans="1:14" x14ac:dyDescent="0.25">
      <c r="A7734" s="1">
        <v>43058.166666647914</v>
      </c>
      <c r="B7734">
        <v>34.700000000000003</v>
      </c>
      <c r="C7734">
        <v>3.1982399999999997</v>
      </c>
      <c r="D7734">
        <v>-7.0017200000000003E-3</v>
      </c>
      <c r="E7734" s="22">
        <f t="shared" si="1210"/>
        <v>3.1982399999999997</v>
      </c>
      <c r="F7734" s="22">
        <f t="shared" si="1211"/>
        <v>-7.0017200000000003E-3</v>
      </c>
      <c r="G7734" s="22">
        <f t="shared" si="1213"/>
        <v>3.1912382799999999</v>
      </c>
      <c r="H7734" s="22">
        <f t="shared" si="1214"/>
        <v>3.7000000000000028</v>
      </c>
      <c r="I7734" s="22">
        <f t="shared" si="1215"/>
        <v>0.50876172000000297</v>
      </c>
      <c r="J7734" s="22">
        <f t="shared" si="1216"/>
        <v>0</v>
      </c>
      <c r="K7734" s="22">
        <f t="shared" si="1217"/>
        <v>117.62734403</v>
      </c>
      <c r="L7734" s="22">
        <f t="shared" si="1218"/>
        <v>0</v>
      </c>
      <c r="M7734" s="22">
        <f t="shared" si="1212"/>
        <v>-6698.9285243599952</v>
      </c>
      <c r="N7734" s="22">
        <f t="shared" si="1219"/>
        <v>0</v>
      </c>
    </row>
    <row r="7735" spans="1:14" x14ac:dyDescent="0.25">
      <c r="A7735" s="1">
        <v>43058.208333314578</v>
      </c>
      <c r="B7735">
        <v>34.6</v>
      </c>
      <c r="C7735">
        <v>4.0699499999999995</v>
      </c>
      <c r="D7735">
        <v>-7.0017200000000003E-3</v>
      </c>
      <c r="E7735" s="22">
        <f t="shared" si="1210"/>
        <v>4.0699499999999995</v>
      </c>
      <c r="F7735" s="22">
        <f t="shared" si="1211"/>
        <v>-7.0017200000000003E-3</v>
      </c>
      <c r="G7735" s="22">
        <f t="shared" si="1213"/>
        <v>4.0629482799999996</v>
      </c>
      <c r="H7735" s="22">
        <f t="shared" si="1214"/>
        <v>3.6000000000000014</v>
      </c>
      <c r="I7735" s="22">
        <f t="shared" si="1215"/>
        <v>0</v>
      </c>
      <c r="J7735" s="22">
        <f t="shared" si="1216"/>
        <v>0.46294827999999821</v>
      </c>
      <c r="K7735" s="22">
        <f t="shared" si="1217"/>
        <v>0</v>
      </c>
      <c r="L7735" s="22">
        <f t="shared" si="1218"/>
        <v>0.46294827999999821</v>
      </c>
      <c r="M7735" s="22">
        <f t="shared" si="1212"/>
        <v>-6698.4655760799951</v>
      </c>
      <c r="N7735" s="22">
        <f t="shared" si="1219"/>
        <v>0</v>
      </c>
    </row>
    <row r="7736" spans="1:14" x14ac:dyDescent="0.25">
      <c r="A7736" s="1">
        <v>43058.249999981243</v>
      </c>
      <c r="B7736">
        <v>35</v>
      </c>
      <c r="C7736">
        <v>4.0173399999999999</v>
      </c>
      <c r="D7736">
        <v>-7.0017200000000003E-3</v>
      </c>
      <c r="E7736" s="22">
        <f t="shared" si="1210"/>
        <v>4.0173399999999999</v>
      </c>
      <c r="F7736" s="22">
        <f t="shared" si="1211"/>
        <v>-7.0017200000000003E-3</v>
      </c>
      <c r="G7736" s="22">
        <f t="shared" si="1213"/>
        <v>4.01033828</v>
      </c>
      <c r="H7736" s="22">
        <f t="shared" si="1214"/>
        <v>4</v>
      </c>
      <c r="I7736" s="22">
        <f t="shared" si="1215"/>
        <v>0</v>
      </c>
      <c r="J7736" s="22">
        <f t="shared" si="1216"/>
        <v>1.0338280000000033E-2</v>
      </c>
      <c r="K7736" s="22">
        <f t="shared" si="1217"/>
        <v>0</v>
      </c>
      <c r="L7736" s="22">
        <f t="shared" si="1218"/>
        <v>0.47328655999999825</v>
      </c>
      <c r="M7736" s="22">
        <f t="shared" si="1212"/>
        <v>-6698.4552377999953</v>
      </c>
      <c r="N7736" s="22">
        <f t="shared" si="1219"/>
        <v>0</v>
      </c>
    </row>
    <row r="7737" spans="1:14" x14ac:dyDescent="0.25">
      <c r="A7737" s="1">
        <v>43058.291666647907</v>
      </c>
      <c r="B7737">
        <v>36.799999999999997</v>
      </c>
      <c r="C7737">
        <v>5.5406300000000002</v>
      </c>
      <c r="D7737">
        <v>-7.0017200000000003E-3</v>
      </c>
      <c r="E7737" s="22">
        <f t="shared" si="1210"/>
        <v>5.5406300000000002</v>
      </c>
      <c r="F7737" s="22">
        <f t="shared" si="1211"/>
        <v>-7.0017200000000003E-3</v>
      </c>
      <c r="G7737" s="22">
        <f t="shared" si="1213"/>
        <v>5.5336282800000003</v>
      </c>
      <c r="H7737" s="22">
        <f t="shared" si="1214"/>
        <v>5.7999999999999972</v>
      </c>
      <c r="I7737" s="22">
        <f t="shared" si="1215"/>
        <v>0.26637171999999687</v>
      </c>
      <c r="J7737" s="22">
        <f t="shared" si="1216"/>
        <v>0</v>
      </c>
      <c r="K7737" s="22">
        <f t="shared" si="1217"/>
        <v>0.26637171999999687</v>
      </c>
      <c r="L7737" s="22">
        <f t="shared" si="1218"/>
        <v>0</v>
      </c>
      <c r="M7737" s="22">
        <f t="shared" si="1212"/>
        <v>-6698.7216095199956</v>
      </c>
      <c r="N7737" s="22">
        <f t="shared" si="1219"/>
        <v>0</v>
      </c>
    </row>
    <row r="7738" spans="1:14" x14ac:dyDescent="0.25">
      <c r="A7738" s="1">
        <v>43058.333333314571</v>
      </c>
      <c r="B7738">
        <v>39.6</v>
      </c>
      <c r="C7738">
        <v>6.2641499999999999</v>
      </c>
      <c r="D7738">
        <v>4.4809340000000004</v>
      </c>
      <c r="E7738" s="22">
        <f t="shared" si="1210"/>
        <v>6.2641499999999999</v>
      </c>
      <c r="F7738" s="22">
        <f t="shared" si="1211"/>
        <v>4.4809340000000004</v>
      </c>
      <c r="G7738" s="22">
        <f t="shared" si="1213"/>
        <v>10.745084</v>
      </c>
      <c r="H7738" s="22">
        <f t="shared" si="1214"/>
        <v>8.6000000000000014</v>
      </c>
      <c r="I7738" s="22">
        <f t="shared" si="1215"/>
        <v>0</v>
      </c>
      <c r="J7738" s="22">
        <f t="shared" si="1216"/>
        <v>2.1450839999999989</v>
      </c>
      <c r="K7738" s="22">
        <f t="shared" si="1217"/>
        <v>0</v>
      </c>
      <c r="L7738" s="22">
        <f t="shared" si="1218"/>
        <v>2.1450839999999989</v>
      </c>
      <c r="M7738" s="22">
        <f t="shared" si="1212"/>
        <v>-6696.5765255199958</v>
      </c>
      <c r="N7738" s="22">
        <f t="shared" si="1219"/>
        <v>0</v>
      </c>
    </row>
    <row r="7739" spans="1:14" x14ac:dyDescent="0.25">
      <c r="A7739" s="1">
        <v>43058.374999981235</v>
      </c>
      <c r="B7739">
        <v>42.2</v>
      </c>
      <c r="C7739">
        <v>5.5605399999999996</v>
      </c>
      <c r="D7739">
        <v>11.84328</v>
      </c>
      <c r="E7739" s="22">
        <f t="shared" si="1210"/>
        <v>5.5605399999999996</v>
      </c>
      <c r="F7739" s="22">
        <f t="shared" si="1211"/>
        <v>11.84328</v>
      </c>
      <c r="G7739" s="22">
        <f t="shared" si="1213"/>
        <v>17.40382</v>
      </c>
      <c r="H7739" s="22">
        <f t="shared" si="1214"/>
        <v>11.200000000000003</v>
      </c>
      <c r="I7739" s="22">
        <f t="shared" si="1215"/>
        <v>0</v>
      </c>
      <c r="J7739" s="22">
        <f t="shared" si="1216"/>
        <v>6.2038199999999968</v>
      </c>
      <c r="K7739" s="22">
        <f t="shared" si="1217"/>
        <v>0</v>
      </c>
      <c r="L7739" s="22">
        <f t="shared" si="1218"/>
        <v>8.3489039999999957</v>
      </c>
      <c r="M7739" s="22">
        <f t="shared" si="1212"/>
        <v>-6690.3727055199961</v>
      </c>
      <c r="N7739" s="22">
        <f t="shared" si="1219"/>
        <v>0</v>
      </c>
    </row>
    <row r="7740" spans="1:14" x14ac:dyDescent="0.25">
      <c r="A7740" s="1">
        <v>43058.4166666479</v>
      </c>
      <c r="B7740">
        <v>44.6</v>
      </c>
      <c r="C7740">
        <v>5.9720699999999995</v>
      </c>
      <c r="D7740">
        <v>14.861139999999999</v>
      </c>
      <c r="E7740" s="22">
        <f t="shared" si="1210"/>
        <v>5.9720699999999995</v>
      </c>
      <c r="F7740" s="22">
        <f t="shared" si="1211"/>
        <v>14.861139999999999</v>
      </c>
      <c r="G7740" s="22">
        <f t="shared" si="1213"/>
        <v>20.833209999999998</v>
      </c>
      <c r="H7740" s="22">
        <f t="shared" si="1214"/>
        <v>13.600000000000001</v>
      </c>
      <c r="I7740" s="22">
        <f t="shared" si="1215"/>
        <v>0</v>
      </c>
      <c r="J7740" s="22">
        <f t="shared" si="1216"/>
        <v>7.2332099999999961</v>
      </c>
      <c r="K7740" s="22">
        <f t="shared" si="1217"/>
        <v>0</v>
      </c>
      <c r="L7740" s="22">
        <f t="shared" si="1218"/>
        <v>15.582113999999992</v>
      </c>
      <c r="M7740" s="22">
        <f t="shared" si="1212"/>
        <v>-6683.1394955199958</v>
      </c>
      <c r="N7740" s="22">
        <f t="shared" si="1219"/>
        <v>0</v>
      </c>
    </row>
    <row r="7741" spans="1:14" x14ac:dyDescent="0.25">
      <c r="A7741" s="1">
        <v>43058.458333314564</v>
      </c>
      <c r="B7741">
        <v>45.5</v>
      </c>
      <c r="C7741">
        <v>5.1553599999999999</v>
      </c>
      <c r="D7741">
        <v>15.68385</v>
      </c>
      <c r="E7741" s="22">
        <f t="shared" si="1210"/>
        <v>5.1553599999999999</v>
      </c>
      <c r="F7741" s="22">
        <f t="shared" si="1211"/>
        <v>15.68385</v>
      </c>
      <c r="G7741" s="22">
        <f t="shared" si="1213"/>
        <v>20.839210000000001</v>
      </c>
      <c r="H7741" s="22">
        <f t="shared" si="1214"/>
        <v>14.5</v>
      </c>
      <c r="I7741" s="22">
        <f t="shared" si="1215"/>
        <v>0</v>
      </c>
      <c r="J7741" s="22">
        <f t="shared" si="1216"/>
        <v>6.3392100000000013</v>
      </c>
      <c r="K7741" s="22">
        <f t="shared" si="1217"/>
        <v>0</v>
      </c>
      <c r="L7741" s="22">
        <f t="shared" si="1218"/>
        <v>21.921323999999991</v>
      </c>
      <c r="M7741" s="22">
        <f t="shared" si="1212"/>
        <v>-6676.8002855199957</v>
      </c>
      <c r="N7741" s="22">
        <f t="shared" si="1219"/>
        <v>0</v>
      </c>
    </row>
    <row r="7742" spans="1:14" x14ac:dyDescent="0.25">
      <c r="A7742" s="1">
        <v>43058.499999981228</v>
      </c>
      <c r="B7742">
        <v>46.1</v>
      </c>
      <c r="C7742">
        <v>5.1136299999999997</v>
      </c>
      <c r="D7742">
        <v>18.876169999999998</v>
      </c>
      <c r="E7742" s="22">
        <f t="shared" si="1210"/>
        <v>5.1136299999999997</v>
      </c>
      <c r="F7742" s="22">
        <f t="shared" si="1211"/>
        <v>18.876169999999998</v>
      </c>
      <c r="G7742" s="22">
        <f t="shared" si="1213"/>
        <v>23.989799999999999</v>
      </c>
      <c r="H7742" s="22">
        <f t="shared" si="1214"/>
        <v>15.100000000000001</v>
      </c>
      <c r="I7742" s="22">
        <f t="shared" si="1215"/>
        <v>0</v>
      </c>
      <c r="J7742" s="22">
        <f t="shared" si="1216"/>
        <v>8.8897999999999975</v>
      </c>
      <c r="K7742" s="22">
        <f t="shared" si="1217"/>
        <v>0</v>
      </c>
      <c r="L7742" s="22">
        <f t="shared" si="1218"/>
        <v>30.811123999999989</v>
      </c>
      <c r="M7742" s="22">
        <f t="shared" si="1212"/>
        <v>-6667.9104855199957</v>
      </c>
      <c r="N7742" s="22">
        <f t="shared" si="1219"/>
        <v>0</v>
      </c>
    </row>
    <row r="7743" spans="1:14" x14ac:dyDescent="0.25">
      <c r="A7743" s="1">
        <v>43058.541666647892</v>
      </c>
      <c r="B7743">
        <v>46.8</v>
      </c>
      <c r="C7743">
        <v>6.0318399999999999</v>
      </c>
      <c r="D7743">
        <v>18.885210000000001</v>
      </c>
      <c r="E7743" s="22">
        <f t="shared" si="1210"/>
        <v>6.0318399999999999</v>
      </c>
      <c r="F7743" s="22">
        <f t="shared" si="1211"/>
        <v>18.885210000000001</v>
      </c>
      <c r="G7743" s="22">
        <f t="shared" si="1213"/>
        <v>24.91705</v>
      </c>
      <c r="H7743" s="22">
        <f t="shared" si="1214"/>
        <v>15.799999999999997</v>
      </c>
      <c r="I7743" s="22">
        <f t="shared" si="1215"/>
        <v>0</v>
      </c>
      <c r="J7743" s="22">
        <f t="shared" si="1216"/>
        <v>9.1170500000000025</v>
      </c>
      <c r="K7743" s="22">
        <f t="shared" si="1217"/>
        <v>0</v>
      </c>
      <c r="L7743" s="22">
        <f t="shared" si="1218"/>
        <v>39.928173999999991</v>
      </c>
      <c r="M7743" s="22">
        <f t="shared" si="1212"/>
        <v>-6658.7934355199959</v>
      </c>
      <c r="N7743" s="22">
        <f t="shared" si="1219"/>
        <v>0</v>
      </c>
    </row>
    <row r="7744" spans="1:14" x14ac:dyDescent="0.25">
      <c r="A7744" s="1">
        <v>43058.583333314557</v>
      </c>
      <c r="B7744">
        <v>47.6</v>
      </c>
      <c r="C7744">
        <v>6.1316699999999997</v>
      </c>
      <c r="D7744">
        <v>12.460180000000001</v>
      </c>
      <c r="E7744" s="22">
        <f t="shared" si="1210"/>
        <v>6.1316699999999997</v>
      </c>
      <c r="F7744" s="22">
        <f t="shared" si="1211"/>
        <v>12.460180000000001</v>
      </c>
      <c r="G7744" s="22">
        <f t="shared" si="1213"/>
        <v>18.591850000000001</v>
      </c>
      <c r="H7744" s="22">
        <f t="shared" si="1214"/>
        <v>16.600000000000001</v>
      </c>
      <c r="I7744" s="22">
        <f t="shared" si="1215"/>
        <v>0</v>
      </c>
      <c r="J7744" s="22">
        <f t="shared" si="1216"/>
        <v>1.9918499999999995</v>
      </c>
      <c r="K7744" s="22">
        <f t="shared" si="1217"/>
        <v>0</v>
      </c>
      <c r="L7744" s="22">
        <f t="shared" si="1218"/>
        <v>41.920023999999991</v>
      </c>
      <c r="M7744" s="22">
        <f t="shared" si="1212"/>
        <v>-6656.8015855199956</v>
      </c>
      <c r="N7744" s="22">
        <f t="shared" si="1219"/>
        <v>0</v>
      </c>
    </row>
    <row r="7745" spans="1:14" x14ac:dyDescent="0.25">
      <c r="A7745" s="1">
        <v>43058.624999981221</v>
      </c>
      <c r="B7745">
        <v>48.1</v>
      </c>
      <c r="C7745">
        <v>4.5519999999999996</v>
      </c>
      <c r="D7745">
        <v>10.0223</v>
      </c>
      <c r="E7745" s="22">
        <f t="shared" si="1210"/>
        <v>4.5519999999999996</v>
      </c>
      <c r="F7745" s="22">
        <f t="shared" si="1211"/>
        <v>10.0223</v>
      </c>
      <c r="G7745" s="22">
        <f t="shared" si="1213"/>
        <v>14.574299999999999</v>
      </c>
      <c r="H7745" s="22">
        <f t="shared" si="1214"/>
        <v>17.100000000000001</v>
      </c>
      <c r="I7745" s="22">
        <f t="shared" si="1215"/>
        <v>2.5257000000000023</v>
      </c>
      <c r="J7745" s="22">
        <f t="shared" si="1216"/>
        <v>0</v>
      </c>
      <c r="K7745" s="22">
        <f t="shared" si="1217"/>
        <v>2.5257000000000023</v>
      </c>
      <c r="L7745" s="22">
        <f t="shared" si="1218"/>
        <v>0</v>
      </c>
      <c r="M7745" s="22">
        <f t="shared" si="1212"/>
        <v>-6659.3272855199957</v>
      </c>
      <c r="N7745" s="22">
        <f t="shared" si="1219"/>
        <v>0</v>
      </c>
    </row>
    <row r="7746" spans="1:14" x14ac:dyDescent="0.25">
      <c r="A7746" s="1">
        <v>43058.666666647885</v>
      </c>
      <c r="B7746">
        <v>48.5</v>
      </c>
      <c r="C7746">
        <v>4.0352600000000001</v>
      </c>
      <c r="D7746">
        <v>2.8576999999999999</v>
      </c>
      <c r="E7746" s="22">
        <f t="shared" si="1210"/>
        <v>4.0352600000000001</v>
      </c>
      <c r="F7746" s="22">
        <f t="shared" si="1211"/>
        <v>2.8576999999999999</v>
      </c>
      <c r="G7746" s="22">
        <f t="shared" si="1213"/>
        <v>6.8929600000000004</v>
      </c>
      <c r="H7746" s="22">
        <f t="shared" si="1214"/>
        <v>17.5</v>
      </c>
      <c r="I7746" s="22">
        <f t="shared" si="1215"/>
        <v>10.60704</v>
      </c>
      <c r="J7746" s="22">
        <f t="shared" si="1216"/>
        <v>0</v>
      </c>
      <c r="K7746" s="22">
        <f t="shared" si="1217"/>
        <v>13.132740000000002</v>
      </c>
      <c r="L7746" s="22">
        <f t="shared" si="1218"/>
        <v>0</v>
      </c>
      <c r="M7746" s="22">
        <f t="shared" si="1212"/>
        <v>-6669.9343255199956</v>
      </c>
      <c r="N7746" s="22">
        <f t="shared" si="1219"/>
        <v>0</v>
      </c>
    </row>
    <row r="7747" spans="1:14" x14ac:dyDescent="0.25">
      <c r="A7747" s="1">
        <v>43058.708333314549</v>
      </c>
      <c r="B7747">
        <v>49.2</v>
      </c>
      <c r="C7747">
        <v>3.6090999999999998</v>
      </c>
      <c r="D7747">
        <v>4.3111100000000002</v>
      </c>
      <c r="E7747" s="22">
        <f t="shared" ref="E7747:E7810" si="1220">C7747*$S$2</f>
        <v>3.6090999999999998</v>
      </c>
      <c r="F7747" s="22">
        <f t="shared" si="1211"/>
        <v>4.3111100000000002</v>
      </c>
      <c r="G7747" s="22">
        <f t="shared" si="1213"/>
        <v>7.92021</v>
      </c>
      <c r="H7747" s="22">
        <f t="shared" si="1214"/>
        <v>18.200000000000003</v>
      </c>
      <c r="I7747" s="22">
        <f t="shared" si="1215"/>
        <v>10.279790000000002</v>
      </c>
      <c r="J7747" s="22">
        <f t="shared" si="1216"/>
        <v>0</v>
      </c>
      <c r="K7747" s="22">
        <f t="shared" si="1217"/>
        <v>23.412530000000004</v>
      </c>
      <c r="L7747" s="22">
        <f t="shared" si="1218"/>
        <v>0</v>
      </c>
      <c r="M7747" s="22">
        <f t="shared" si="1212"/>
        <v>-6680.2141155199952</v>
      </c>
      <c r="N7747" s="22">
        <f t="shared" si="1219"/>
        <v>0</v>
      </c>
    </row>
    <row r="7748" spans="1:14" x14ac:dyDescent="0.25">
      <c r="A7748" s="1">
        <v>43058.749999981213</v>
      </c>
      <c r="B7748">
        <v>48.8</v>
      </c>
      <c r="C7748">
        <v>3.9558299999999997</v>
      </c>
      <c r="D7748">
        <v>0.14798417</v>
      </c>
      <c r="E7748" s="22">
        <f t="shared" si="1220"/>
        <v>3.9558299999999997</v>
      </c>
      <c r="F7748" s="22">
        <f t="shared" ref="F7748:F7811" si="1221">D7748*$S$3</f>
        <v>0.14798417</v>
      </c>
      <c r="G7748" s="22">
        <f t="shared" si="1213"/>
        <v>4.1038141699999997</v>
      </c>
      <c r="H7748" s="22">
        <f t="shared" si="1214"/>
        <v>17.799999999999997</v>
      </c>
      <c r="I7748" s="22">
        <f t="shared" si="1215"/>
        <v>13.696185829999997</v>
      </c>
      <c r="J7748" s="22">
        <f t="shared" si="1216"/>
        <v>0</v>
      </c>
      <c r="K7748" s="22">
        <f t="shared" si="1217"/>
        <v>37.108715830000001</v>
      </c>
      <c r="L7748" s="22">
        <f t="shared" si="1218"/>
        <v>0</v>
      </c>
      <c r="M7748" s="22">
        <f t="shared" ref="M7748:M7811" si="1222">IF((M7747-I7748+J7748)&lt;$S$6,(M7747-I7748+J7748),$S$6)</f>
        <v>-6693.9103013499953</v>
      </c>
      <c r="N7748" s="22">
        <f t="shared" si="1219"/>
        <v>0</v>
      </c>
    </row>
    <row r="7749" spans="1:14" x14ac:dyDescent="0.25">
      <c r="A7749" s="1">
        <v>43058.791666647878</v>
      </c>
      <c r="B7749">
        <v>48.6</v>
      </c>
      <c r="C7749">
        <v>3.9858600000000002</v>
      </c>
      <c r="D7749">
        <v>-7.0017200000000003E-3</v>
      </c>
      <c r="E7749" s="22">
        <f t="shared" si="1220"/>
        <v>3.9858600000000002</v>
      </c>
      <c r="F7749" s="22">
        <f t="shared" si="1221"/>
        <v>-7.0017200000000003E-3</v>
      </c>
      <c r="G7749" s="22">
        <f t="shared" si="1213"/>
        <v>3.9788582800000003</v>
      </c>
      <c r="H7749" s="22">
        <f t="shared" si="1214"/>
        <v>17.600000000000001</v>
      </c>
      <c r="I7749" s="22">
        <f t="shared" si="1215"/>
        <v>13.621141720000001</v>
      </c>
      <c r="J7749" s="22">
        <f t="shared" si="1216"/>
        <v>0</v>
      </c>
      <c r="K7749" s="22">
        <f t="shared" si="1217"/>
        <v>50.729857550000006</v>
      </c>
      <c r="L7749" s="22">
        <f t="shared" si="1218"/>
        <v>0</v>
      </c>
      <c r="M7749" s="22">
        <f t="shared" si="1222"/>
        <v>-6707.5314430699955</v>
      </c>
      <c r="N7749" s="22">
        <f t="shared" si="1219"/>
        <v>0</v>
      </c>
    </row>
    <row r="7750" spans="1:14" x14ac:dyDescent="0.25">
      <c r="A7750" s="1">
        <v>43058.833333314542</v>
      </c>
      <c r="B7750">
        <v>47.8</v>
      </c>
      <c r="C7750">
        <v>3.6433899999999997</v>
      </c>
      <c r="D7750">
        <v>-7.0017200000000003E-3</v>
      </c>
      <c r="E7750" s="22">
        <f t="shared" si="1220"/>
        <v>3.6433899999999997</v>
      </c>
      <c r="F7750" s="22">
        <f t="shared" si="1221"/>
        <v>-7.0017200000000003E-3</v>
      </c>
      <c r="G7750" s="22">
        <f t="shared" si="1213"/>
        <v>3.6363882799999998</v>
      </c>
      <c r="H7750" s="22">
        <f t="shared" si="1214"/>
        <v>16.799999999999997</v>
      </c>
      <c r="I7750" s="22">
        <f t="shared" si="1215"/>
        <v>13.163611719999997</v>
      </c>
      <c r="J7750" s="22">
        <f t="shared" si="1216"/>
        <v>0</v>
      </c>
      <c r="K7750" s="22">
        <f t="shared" si="1217"/>
        <v>63.893469270000004</v>
      </c>
      <c r="L7750" s="22">
        <f t="shared" si="1218"/>
        <v>0</v>
      </c>
      <c r="M7750" s="22">
        <f t="shared" si="1222"/>
        <v>-6720.6950547899951</v>
      </c>
      <c r="N7750" s="22">
        <f t="shared" si="1219"/>
        <v>0</v>
      </c>
    </row>
    <row r="7751" spans="1:14" x14ac:dyDescent="0.25">
      <c r="A7751" s="1">
        <v>43058.874999981206</v>
      </c>
      <c r="B7751">
        <v>46.3</v>
      </c>
      <c r="C7751">
        <v>3.9903499999999998</v>
      </c>
      <c r="D7751">
        <v>-7.0017200000000003E-3</v>
      </c>
      <c r="E7751" s="22">
        <f t="shared" si="1220"/>
        <v>3.9903499999999998</v>
      </c>
      <c r="F7751" s="22">
        <f t="shared" si="1221"/>
        <v>-7.0017200000000003E-3</v>
      </c>
      <c r="G7751" s="22">
        <f t="shared" si="1213"/>
        <v>3.98334828</v>
      </c>
      <c r="H7751" s="22">
        <f t="shared" si="1214"/>
        <v>15.299999999999997</v>
      </c>
      <c r="I7751" s="22">
        <f t="shared" si="1215"/>
        <v>11.316651719999998</v>
      </c>
      <c r="J7751" s="22">
        <f t="shared" si="1216"/>
        <v>0</v>
      </c>
      <c r="K7751" s="22">
        <f t="shared" si="1217"/>
        <v>75.210120990000007</v>
      </c>
      <c r="L7751" s="22">
        <f t="shared" si="1218"/>
        <v>0</v>
      </c>
      <c r="M7751" s="22">
        <f t="shared" si="1222"/>
        <v>-6732.0117065099948</v>
      </c>
      <c r="N7751" s="22">
        <f t="shared" si="1219"/>
        <v>0</v>
      </c>
    </row>
    <row r="7752" spans="1:14" x14ac:dyDescent="0.25">
      <c r="A7752" s="1">
        <v>43058.91666664787</v>
      </c>
      <c r="B7752">
        <v>45.3</v>
      </c>
      <c r="C7752">
        <v>5.6747700000000005</v>
      </c>
      <c r="D7752">
        <v>-7.0017200000000003E-3</v>
      </c>
      <c r="E7752" s="22">
        <f t="shared" si="1220"/>
        <v>5.6747700000000005</v>
      </c>
      <c r="F7752" s="22">
        <f t="shared" si="1221"/>
        <v>-7.0017200000000003E-3</v>
      </c>
      <c r="G7752" s="22">
        <f t="shared" si="1213"/>
        <v>5.6677682800000007</v>
      </c>
      <c r="H7752" s="22">
        <f t="shared" si="1214"/>
        <v>14.299999999999997</v>
      </c>
      <c r="I7752" s="22">
        <f t="shared" si="1215"/>
        <v>8.6322317199999965</v>
      </c>
      <c r="J7752" s="22">
        <f t="shared" si="1216"/>
        <v>0</v>
      </c>
      <c r="K7752" s="22">
        <f t="shared" si="1217"/>
        <v>83.84235271</v>
      </c>
      <c r="L7752" s="22">
        <f t="shared" si="1218"/>
        <v>0</v>
      </c>
      <c r="M7752" s="22">
        <f t="shared" si="1222"/>
        <v>-6740.643938229995</v>
      </c>
      <c r="N7752" s="22">
        <f t="shared" si="1219"/>
        <v>0</v>
      </c>
    </row>
    <row r="7753" spans="1:14" x14ac:dyDescent="0.25">
      <c r="A7753" s="1">
        <v>43058.958333314535</v>
      </c>
      <c r="B7753">
        <v>43</v>
      </c>
      <c r="C7753">
        <v>5.6116899999999994</v>
      </c>
      <c r="D7753">
        <v>-7.0017200000000003E-3</v>
      </c>
      <c r="E7753" s="22">
        <f t="shared" si="1220"/>
        <v>5.6116899999999994</v>
      </c>
      <c r="F7753" s="22">
        <f t="shared" si="1221"/>
        <v>-7.0017200000000003E-3</v>
      </c>
      <c r="G7753" s="22">
        <f t="shared" si="1213"/>
        <v>5.6046882799999995</v>
      </c>
      <c r="H7753" s="22">
        <f t="shared" si="1214"/>
        <v>12</v>
      </c>
      <c r="I7753" s="22">
        <f t="shared" si="1215"/>
        <v>6.3953117200000005</v>
      </c>
      <c r="J7753" s="22">
        <f t="shared" si="1216"/>
        <v>0</v>
      </c>
      <c r="K7753" s="22">
        <f t="shared" si="1217"/>
        <v>90.237664429999995</v>
      </c>
      <c r="L7753" s="22">
        <f t="shared" si="1218"/>
        <v>0</v>
      </c>
      <c r="M7753" s="22">
        <f t="shared" si="1222"/>
        <v>-6747.0392499499949</v>
      </c>
      <c r="N7753" s="22">
        <f t="shared" si="1219"/>
        <v>0</v>
      </c>
    </row>
    <row r="7754" spans="1:14" x14ac:dyDescent="0.25">
      <c r="A7754" s="1">
        <v>43058.999999981199</v>
      </c>
      <c r="B7754">
        <v>40.700000000000003</v>
      </c>
      <c r="C7754">
        <v>5.5549600000000003</v>
      </c>
      <c r="D7754">
        <v>-7.0017200000000003E-3</v>
      </c>
      <c r="E7754" s="22">
        <f t="shared" si="1220"/>
        <v>5.5549600000000003</v>
      </c>
      <c r="F7754" s="22">
        <f t="shared" si="1221"/>
        <v>-7.0017200000000003E-3</v>
      </c>
      <c r="G7754" s="22">
        <f t="shared" si="1213"/>
        <v>5.5479582800000005</v>
      </c>
      <c r="H7754" s="22">
        <f t="shared" si="1214"/>
        <v>9.7000000000000028</v>
      </c>
      <c r="I7754" s="22">
        <f t="shared" si="1215"/>
        <v>4.1520417200000024</v>
      </c>
      <c r="J7754" s="22">
        <f t="shared" si="1216"/>
        <v>0</v>
      </c>
      <c r="K7754" s="22">
        <f t="shared" si="1217"/>
        <v>94.389706149999995</v>
      </c>
      <c r="L7754" s="22">
        <f t="shared" si="1218"/>
        <v>0</v>
      </c>
      <c r="M7754" s="22">
        <f t="shared" si="1222"/>
        <v>-6751.1912916699948</v>
      </c>
      <c r="N7754" s="22">
        <f t="shared" si="1219"/>
        <v>0</v>
      </c>
    </row>
    <row r="7755" spans="1:14" x14ac:dyDescent="0.25">
      <c r="A7755" s="1">
        <v>43059.041666647863</v>
      </c>
      <c r="B7755">
        <v>38.299999999999997</v>
      </c>
      <c r="C7755">
        <v>5.1173799999999998</v>
      </c>
      <c r="D7755">
        <v>-7.0017200000000003E-3</v>
      </c>
      <c r="E7755" s="22">
        <f t="shared" si="1220"/>
        <v>5.1173799999999998</v>
      </c>
      <c r="F7755" s="22">
        <f t="shared" si="1221"/>
        <v>-7.0017200000000003E-3</v>
      </c>
      <c r="G7755" s="22">
        <f t="shared" si="1213"/>
        <v>5.1103782799999999</v>
      </c>
      <c r="H7755" s="22">
        <f t="shared" si="1214"/>
        <v>7.2999999999999972</v>
      </c>
      <c r="I7755" s="22">
        <f t="shared" si="1215"/>
        <v>2.1896217199999972</v>
      </c>
      <c r="J7755" s="22">
        <f t="shared" si="1216"/>
        <v>0</v>
      </c>
      <c r="K7755" s="22">
        <f t="shared" si="1217"/>
        <v>96.579327869999986</v>
      </c>
      <c r="L7755" s="22">
        <f t="shared" si="1218"/>
        <v>0</v>
      </c>
      <c r="M7755" s="22">
        <f t="shared" si="1222"/>
        <v>-6753.3809133899949</v>
      </c>
      <c r="N7755" s="22">
        <f t="shared" si="1219"/>
        <v>0</v>
      </c>
    </row>
    <row r="7756" spans="1:14" x14ac:dyDescent="0.25">
      <c r="A7756" s="1">
        <v>43059.083333314527</v>
      </c>
      <c r="B7756">
        <v>36.4</v>
      </c>
      <c r="C7756">
        <v>7.2899399999999996</v>
      </c>
      <c r="D7756">
        <v>-7.0017200000000003E-3</v>
      </c>
      <c r="E7756" s="22">
        <f t="shared" si="1220"/>
        <v>7.2899399999999996</v>
      </c>
      <c r="F7756" s="22">
        <f t="shared" si="1221"/>
        <v>-7.0017200000000003E-3</v>
      </c>
      <c r="G7756" s="22">
        <f t="shared" si="1213"/>
        <v>7.2829382799999998</v>
      </c>
      <c r="H7756" s="22">
        <f t="shared" si="1214"/>
        <v>5.3999999999999986</v>
      </c>
      <c r="I7756" s="22">
        <f t="shared" si="1215"/>
        <v>0</v>
      </c>
      <c r="J7756" s="22">
        <f t="shared" si="1216"/>
        <v>1.8829382800000012</v>
      </c>
      <c r="K7756" s="22">
        <f t="shared" si="1217"/>
        <v>0</v>
      </c>
      <c r="L7756" s="22">
        <f t="shared" si="1218"/>
        <v>1.8829382800000012</v>
      </c>
      <c r="M7756" s="22">
        <f t="shared" si="1222"/>
        <v>-6751.4979751099945</v>
      </c>
      <c r="N7756" s="22">
        <f t="shared" si="1219"/>
        <v>0</v>
      </c>
    </row>
    <row r="7757" spans="1:14" x14ac:dyDescent="0.25">
      <c r="A7757" s="1">
        <v>43059.124999981192</v>
      </c>
      <c r="B7757">
        <v>35.700000000000003</v>
      </c>
      <c r="C7757">
        <v>6.4437100000000003</v>
      </c>
      <c r="D7757">
        <v>-7.0017200000000003E-3</v>
      </c>
      <c r="E7757" s="22">
        <f t="shared" si="1220"/>
        <v>6.4437100000000003</v>
      </c>
      <c r="F7757" s="22">
        <f t="shared" si="1221"/>
        <v>-7.0017200000000003E-3</v>
      </c>
      <c r="G7757" s="22">
        <f t="shared" si="1213"/>
        <v>6.4367082800000004</v>
      </c>
      <c r="H7757" s="22">
        <f t="shared" si="1214"/>
        <v>4.7000000000000028</v>
      </c>
      <c r="I7757" s="22">
        <f t="shared" si="1215"/>
        <v>0</v>
      </c>
      <c r="J7757" s="22">
        <f t="shared" si="1216"/>
        <v>1.7367082799999976</v>
      </c>
      <c r="K7757" s="22">
        <f t="shared" si="1217"/>
        <v>0</v>
      </c>
      <c r="L7757" s="22">
        <f t="shared" si="1218"/>
        <v>3.6196465599999987</v>
      </c>
      <c r="M7757" s="22">
        <f t="shared" si="1222"/>
        <v>-6749.7612668299944</v>
      </c>
      <c r="N7757" s="22">
        <f t="shared" si="1219"/>
        <v>0</v>
      </c>
    </row>
    <row r="7758" spans="1:14" x14ac:dyDescent="0.25">
      <c r="A7758" s="1">
        <v>43059.166666647856</v>
      </c>
      <c r="B7758">
        <v>35.1</v>
      </c>
      <c r="C7758">
        <v>6.3391599999999997</v>
      </c>
      <c r="D7758">
        <v>-7.0017200000000003E-3</v>
      </c>
      <c r="E7758" s="22">
        <f t="shared" si="1220"/>
        <v>6.3391599999999997</v>
      </c>
      <c r="F7758" s="22">
        <f t="shared" si="1221"/>
        <v>-7.0017200000000003E-3</v>
      </c>
      <c r="G7758" s="22">
        <f t="shared" si="1213"/>
        <v>6.3321582799999998</v>
      </c>
      <c r="H7758" s="22">
        <f t="shared" si="1214"/>
        <v>4.1000000000000014</v>
      </c>
      <c r="I7758" s="22">
        <f t="shared" si="1215"/>
        <v>0</v>
      </c>
      <c r="J7758" s="22">
        <f t="shared" si="1216"/>
        <v>2.2321582799999984</v>
      </c>
      <c r="K7758" s="22">
        <f t="shared" si="1217"/>
        <v>0</v>
      </c>
      <c r="L7758" s="22">
        <f t="shared" si="1218"/>
        <v>5.8518048399999971</v>
      </c>
      <c r="M7758" s="22">
        <f t="shared" si="1222"/>
        <v>-6747.5291085499948</v>
      </c>
      <c r="N7758" s="22">
        <f t="shared" si="1219"/>
        <v>0</v>
      </c>
    </row>
    <row r="7759" spans="1:14" x14ac:dyDescent="0.25">
      <c r="A7759" s="1">
        <v>43059.20833331452</v>
      </c>
      <c r="B7759">
        <v>34.4</v>
      </c>
      <c r="C7759">
        <v>5.7120800000000003</v>
      </c>
      <c r="D7759">
        <v>-7.0017200000000003E-3</v>
      </c>
      <c r="E7759" s="22">
        <f t="shared" si="1220"/>
        <v>5.7120800000000003</v>
      </c>
      <c r="F7759" s="22">
        <f t="shared" si="1221"/>
        <v>-7.0017200000000003E-3</v>
      </c>
      <c r="G7759" s="22">
        <f t="shared" si="1213"/>
        <v>5.7050782800000004</v>
      </c>
      <c r="H7759" s="22">
        <f t="shared" si="1214"/>
        <v>3.3999999999999986</v>
      </c>
      <c r="I7759" s="22">
        <f t="shared" si="1215"/>
        <v>0</v>
      </c>
      <c r="J7759" s="22">
        <f t="shared" si="1216"/>
        <v>2.3050782800000018</v>
      </c>
      <c r="K7759" s="22">
        <f t="shared" si="1217"/>
        <v>0</v>
      </c>
      <c r="L7759" s="22">
        <f t="shared" si="1218"/>
        <v>8.1568831199999998</v>
      </c>
      <c r="M7759" s="22">
        <f t="shared" si="1222"/>
        <v>-6745.2240302699947</v>
      </c>
      <c r="N7759" s="22">
        <f t="shared" si="1219"/>
        <v>0</v>
      </c>
    </row>
    <row r="7760" spans="1:14" x14ac:dyDescent="0.25">
      <c r="A7760" s="1">
        <v>43059.249999981184</v>
      </c>
      <c r="B7760">
        <v>34.4</v>
      </c>
      <c r="C7760">
        <v>4.8519499999999995</v>
      </c>
      <c r="D7760">
        <v>-7.0017200000000003E-3</v>
      </c>
      <c r="E7760" s="22">
        <f t="shared" si="1220"/>
        <v>4.8519499999999995</v>
      </c>
      <c r="F7760" s="22">
        <f t="shared" si="1221"/>
        <v>-7.0017200000000003E-3</v>
      </c>
      <c r="G7760" s="22">
        <f t="shared" si="1213"/>
        <v>4.8449482799999997</v>
      </c>
      <c r="H7760" s="22">
        <f t="shared" si="1214"/>
        <v>3.3999999999999986</v>
      </c>
      <c r="I7760" s="22">
        <f t="shared" si="1215"/>
        <v>0</v>
      </c>
      <c r="J7760" s="22">
        <f t="shared" si="1216"/>
        <v>1.4449482800000011</v>
      </c>
      <c r="K7760" s="22">
        <f t="shared" si="1217"/>
        <v>0</v>
      </c>
      <c r="L7760" s="22">
        <f t="shared" si="1218"/>
        <v>9.6018314000000018</v>
      </c>
      <c r="M7760" s="22">
        <f t="shared" si="1222"/>
        <v>-6743.7790819899947</v>
      </c>
      <c r="N7760" s="22">
        <f t="shared" si="1219"/>
        <v>0</v>
      </c>
    </row>
    <row r="7761" spans="1:14" x14ac:dyDescent="0.25">
      <c r="A7761" s="1">
        <v>43059.291666647849</v>
      </c>
      <c r="B7761">
        <v>36.6</v>
      </c>
      <c r="C7761">
        <v>5.7079499999999994</v>
      </c>
      <c r="D7761">
        <v>-7.0017200000000003E-3</v>
      </c>
      <c r="E7761" s="22">
        <f t="shared" si="1220"/>
        <v>5.7079499999999994</v>
      </c>
      <c r="F7761" s="22">
        <f t="shared" si="1221"/>
        <v>-7.0017200000000003E-3</v>
      </c>
      <c r="G7761" s="22">
        <f t="shared" si="1213"/>
        <v>5.7009482799999995</v>
      </c>
      <c r="H7761" s="22">
        <f t="shared" si="1214"/>
        <v>5.6000000000000014</v>
      </c>
      <c r="I7761" s="22">
        <f t="shared" si="1215"/>
        <v>0</v>
      </c>
      <c r="J7761" s="22">
        <f t="shared" si="1216"/>
        <v>0.10094827999999811</v>
      </c>
      <c r="K7761" s="22">
        <f t="shared" si="1217"/>
        <v>0</v>
      </c>
      <c r="L7761" s="22">
        <f t="shared" si="1218"/>
        <v>9.702779679999999</v>
      </c>
      <c r="M7761" s="22">
        <f t="shared" si="1222"/>
        <v>-6743.6781337099947</v>
      </c>
      <c r="N7761" s="22">
        <f t="shared" si="1219"/>
        <v>0</v>
      </c>
    </row>
    <row r="7762" spans="1:14" x14ac:dyDescent="0.25">
      <c r="A7762" s="1">
        <v>43059.333333314513</v>
      </c>
      <c r="B7762">
        <v>38.200000000000003</v>
      </c>
      <c r="C7762">
        <v>8.1415799999999994</v>
      </c>
      <c r="D7762">
        <v>3.6434799999999998</v>
      </c>
      <c r="E7762" s="22">
        <f t="shared" si="1220"/>
        <v>8.1415799999999994</v>
      </c>
      <c r="F7762" s="22">
        <f t="shared" si="1221"/>
        <v>3.6434799999999998</v>
      </c>
      <c r="G7762" s="22">
        <f t="shared" si="1213"/>
        <v>11.78506</v>
      </c>
      <c r="H7762" s="22">
        <f t="shared" si="1214"/>
        <v>7.2000000000000028</v>
      </c>
      <c r="I7762" s="22">
        <f t="shared" si="1215"/>
        <v>0</v>
      </c>
      <c r="J7762" s="22">
        <f t="shared" si="1216"/>
        <v>4.5850599999999968</v>
      </c>
      <c r="K7762" s="22">
        <f t="shared" si="1217"/>
        <v>0</v>
      </c>
      <c r="L7762" s="22">
        <f t="shared" si="1218"/>
        <v>14.287839679999996</v>
      </c>
      <c r="M7762" s="22">
        <f t="shared" si="1222"/>
        <v>-6739.0930737099943</v>
      </c>
      <c r="N7762" s="22">
        <f t="shared" si="1219"/>
        <v>0</v>
      </c>
    </row>
    <row r="7763" spans="1:14" x14ac:dyDescent="0.25">
      <c r="A7763" s="1">
        <v>43059.374999981177</v>
      </c>
      <c r="B7763">
        <v>40.200000000000003</v>
      </c>
      <c r="C7763">
        <v>8.0782799999999995</v>
      </c>
      <c r="D7763">
        <v>0.37050516999999999</v>
      </c>
      <c r="E7763" s="22">
        <f t="shared" si="1220"/>
        <v>8.0782799999999995</v>
      </c>
      <c r="F7763" s="22">
        <f t="shared" si="1221"/>
        <v>0.37050516999999999</v>
      </c>
      <c r="G7763" s="22">
        <f t="shared" si="1213"/>
        <v>8.448785169999999</v>
      </c>
      <c r="H7763" s="22">
        <f t="shared" si="1214"/>
        <v>9.2000000000000028</v>
      </c>
      <c r="I7763" s="22">
        <f t="shared" si="1215"/>
        <v>0.75121483000000389</v>
      </c>
      <c r="J7763" s="22">
        <f t="shared" si="1216"/>
        <v>0</v>
      </c>
      <c r="K7763" s="22">
        <f t="shared" si="1217"/>
        <v>0.75121483000000389</v>
      </c>
      <c r="L7763" s="22">
        <f t="shared" si="1218"/>
        <v>0</v>
      </c>
      <c r="M7763" s="22">
        <f t="shared" si="1222"/>
        <v>-6739.8442885399945</v>
      </c>
      <c r="N7763" s="22">
        <f t="shared" si="1219"/>
        <v>0</v>
      </c>
    </row>
    <row r="7764" spans="1:14" x14ac:dyDescent="0.25">
      <c r="A7764" s="1">
        <v>43059.416666647841</v>
      </c>
      <c r="B7764">
        <v>40.5</v>
      </c>
      <c r="C7764">
        <v>6.2771999999999997</v>
      </c>
      <c r="D7764">
        <v>11.927620000000001</v>
      </c>
      <c r="E7764" s="22">
        <f t="shared" si="1220"/>
        <v>6.2771999999999997</v>
      </c>
      <c r="F7764" s="22">
        <f t="shared" si="1221"/>
        <v>11.927620000000001</v>
      </c>
      <c r="G7764" s="22">
        <f t="shared" si="1213"/>
        <v>18.204820000000002</v>
      </c>
      <c r="H7764" s="22">
        <f t="shared" si="1214"/>
        <v>9.5</v>
      </c>
      <c r="I7764" s="22">
        <f t="shared" si="1215"/>
        <v>0</v>
      </c>
      <c r="J7764" s="22">
        <f t="shared" si="1216"/>
        <v>8.7048200000000016</v>
      </c>
      <c r="K7764" s="22">
        <f t="shared" si="1217"/>
        <v>0</v>
      </c>
      <c r="L7764" s="22">
        <f t="shared" si="1218"/>
        <v>8.7048200000000016</v>
      </c>
      <c r="M7764" s="22">
        <f t="shared" si="1222"/>
        <v>-6731.1394685399946</v>
      </c>
      <c r="N7764" s="22">
        <f t="shared" si="1219"/>
        <v>0</v>
      </c>
    </row>
    <row r="7765" spans="1:14" x14ac:dyDescent="0.25">
      <c r="A7765" s="1">
        <v>43059.458333314506</v>
      </c>
      <c r="B7765">
        <v>41.9</v>
      </c>
      <c r="C7765">
        <v>7.1090600000000004</v>
      </c>
      <c r="D7765">
        <v>16.205449999999999</v>
      </c>
      <c r="E7765" s="22">
        <f t="shared" si="1220"/>
        <v>7.1090600000000004</v>
      </c>
      <c r="F7765" s="22">
        <f t="shared" si="1221"/>
        <v>16.205449999999999</v>
      </c>
      <c r="G7765" s="22">
        <f t="shared" si="1213"/>
        <v>23.314509999999999</v>
      </c>
      <c r="H7765" s="22">
        <f t="shared" si="1214"/>
        <v>10.899999999999999</v>
      </c>
      <c r="I7765" s="22">
        <f t="shared" si="1215"/>
        <v>0</v>
      </c>
      <c r="J7765" s="22">
        <f t="shared" si="1216"/>
        <v>12.41451</v>
      </c>
      <c r="K7765" s="22">
        <f t="shared" si="1217"/>
        <v>0</v>
      </c>
      <c r="L7765" s="22">
        <f t="shared" si="1218"/>
        <v>21.119330000000001</v>
      </c>
      <c r="M7765" s="22">
        <f t="shared" si="1222"/>
        <v>-6718.724958539995</v>
      </c>
      <c r="N7765" s="22">
        <f t="shared" si="1219"/>
        <v>0</v>
      </c>
    </row>
    <row r="7766" spans="1:14" x14ac:dyDescent="0.25">
      <c r="A7766" s="1">
        <v>43059.49999998117</v>
      </c>
      <c r="B7766">
        <v>43.1</v>
      </c>
      <c r="C7766">
        <v>9.2009899999999991</v>
      </c>
      <c r="D7766">
        <v>18.248380000000001</v>
      </c>
      <c r="E7766" s="22">
        <f t="shared" si="1220"/>
        <v>9.2009899999999991</v>
      </c>
      <c r="F7766" s="22">
        <f t="shared" si="1221"/>
        <v>18.248380000000001</v>
      </c>
      <c r="G7766" s="22">
        <f t="shared" si="1213"/>
        <v>27.449370000000002</v>
      </c>
      <c r="H7766" s="22">
        <f t="shared" si="1214"/>
        <v>12.100000000000001</v>
      </c>
      <c r="I7766" s="22">
        <f t="shared" si="1215"/>
        <v>0</v>
      </c>
      <c r="J7766" s="22">
        <f t="shared" si="1216"/>
        <v>15.34937</v>
      </c>
      <c r="K7766" s="22">
        <f t="shared" si="1217"/>
        <v>0</v>
      </c>
      <c r="L7766" s="22">
        <f t="shared" si="1218"/>
        <v>36.468699999999998</v>
      </c>
      <c r="M7766" s="22">
        <f t="shared" si="1222"/>
        <v>-6703.3755885399951</v>
      </c>
      <c r="N7766" s="22">
        <f t="shared" si="1219"/>
        <v>0</v>
      </c>
    </row>
    <row r="7767" spans="1:14" x14ac:dyDescent="0.25">
      <c r="A7767" s="1">
        <v>43059.541666647834</v>
      </c>
      <c r="B7767">
        <v>43.2</v>
      </c>
      <c r="C7767">
        <v>9.6660599999999999</v>
      </c>
      <c r="D7767">
        <v>15.692590000000001</v>
      </c>
      <c r="E7767" s="22">
        <f t="shared" si="1220"/>
        <v>9.6660599999999999</v>
      </c>
      <c r="F7767" s="22">
        <f t="shared" si="1221"/>
        <v>15.692590000000001</v>
      </c>
      <c r="G7767" s="22">
        <f t="shared" si="1213"/>
        <v>25.358650000000001</v>
      </c>
      <c r="H7767" s="22">
        <f t="shared" si="1214"/>
        <v>12.200000000000003</v>
      </c>
      <c r="I7767" s="22">
        <f t="shared" si="1215"/>
        <v>0</v>
      </c>
      <c r="J7767" s="22">
        <f t="shared" si="1216"/>
        <v>13.158649999999998</v>
      </c>
      <c r="K7767" s="22">
        <f t="shared" si="1217"/>
        <v>0</v>
      </c>
      <c r="L7767" s="22">
        <f t="shared" si="1218"/>
        <v>49.627349999999993</v>
      </c>
      <c r="M7767" s="22">
        <f t="shared" si="1222"/>
        <v>-6690.2169385399948</v>
      </c>
      <c r="N7767" s="22">
        <f t="shared" si="1219"/>
        <v>0</v>
      </c>
    </row>
    <row r="7768" spans="1:14" x14ac:dyDescent="0.25">
      <c r="A7768" s="1">
        <v>43059.583333314498</v>
      </c>
      <c r="B7768">
        <v>43.4</v>
      </c>
      <c r="C7768">
        <v>6.54129</v>
      </c>
      <c r="D7768">
        <v>3.0912600000000001</v>
      </c>
      <c r="E7768" s="22">
        <f t="shared" si="1220"/>
        <v>6.54129</v>
      </c>
      <c r="F7768" s="22">
        <f t="shared" si="1221"/>
        <v>3.0912600000000001</v>
      </c>
      <c r="G7768" s="22">
        <f t="shared" si="1213"/>
        <v>9.6325500000000002</v>
      </c>
      <c r="H7768" s="22">
        <f t="shared" si="1214"/>
        <v>12.399999999999999</v>
      </c>
      <c r="I7768" s="22">
        <f t="shared" si="1215"/>
        <v>2.7674499999999984</v>
      </c>
      <c r="J7768" s="22">
        <f t="shared" si="1216"/>
        <v>0</v>
      </c>
      <c r="K7768" s="22">
        <f t="shared" si="1217"/>
        <v>2.7674499999999984</v>
      </c>
      <c r="L7768" s="22">
        <f t="shared" si="1218"/>
        <v>0</v>
      </c>
      <c r="M7768" s="22">
        <f t="shared" si="1222"/>
        <v>-6692.9843885399951</v>
      </c>
      <c r="N7768" s="22">
        <f t="shared" si="1219"/>
        <v>0</v>
      </c>
    </row>
    <row r="7769" spans="1:14" x14ac:dyDescent="0.25">
      <c r="A7769" s="1">
        <v>43059.624999981163</v>
      </c>
      <c r="B7769">
        <v>43.5</v>
      </c>
      <c r="C7769">
        <v>4.8684200000000004</v>
      </c>
      <c r="D7769">
        <v>7.9755249999999993</v>
      </c>
      <c r="E7769" s="22">
        <f t="shared" si="1220"/>
        <v>4.8684200000000004</v>
      </c>
      <c r="F7769" s="22">
        <f t="shared" si="1221"/>
        <v>7.9755249999999993</v>
      </c>
      <c r="G7769" s="22">
        <f t="shared" si="1213"/>
        <v>12.843945</v>
      </c>
      <c r="H7769" s="22">
        <f t="shared" si="1214"/>
        <v>12.5</v>
      </c>
      <c r="I7769" s="22">
        <f t="shared" si="1215"/>
        <v>0</v>
      </c>
      <c r="J7769" s="22">
        <f t="shared" si="1216"/>
        <v>0.34394499999999972</v>
      </c>
      <c r="K7769" s="22">
        <f t="shared" si="1217"/>
        <v>0</v>
      </c>
      <c r="L7769" s="22">
        <f t="shared" si="1218"/>
        <v>0.34394499999999972</v>
      </c>
      <c r="M7769" s="22">
        <f t="shared" si="1222"/>
        <v>-6692.6404435399954</v>
      </c>
      <c r="N7769" s="22">
        <f t="shared" si="1219"/>
        <v>0</v>
      </c>
    </row>
    <row r="7770" spans="1:14" x14ac:dyDescent="0.25">
      <c r="A7770" s="1">
        <v>43059.666666647827</v>
      </c>
      <c r="B7770">
        <v>43.1</v>
      </c>
      <c r="C7770">
        <v>3.7413099999999999</v>
      </c>
      <c r="D7770">
        <v>7.3516599999999999</v>
      </c>
      <c r="E7770" s="22">
        <f t="shared" si="1220"/>
        <v>3.7413099999999999</v>
      </c>
      <c r="F7770" s="22">
        <f t="shared" si="1221"/>
        <v>7.3516599999999999</v>
      </c>
      <c r="G7770" s="22">
        <f t="shared" si="1213"/>
        <v>11.092969999999999</v>
      </c>
      <c r="H7770" s="22">
        <f t="shared" si="1214"/>
        <v>12.100000000000001</v>
      </c>
      <c r="I7770" s="22">
        <f t="shared" si="1215"/>
        <v>1.0070300000000021</v>
      </c>
      <c r="J7770" s="22">
        <f t="shared" si="1216"/>
        <v>0</v>
      </c>
      <c r="K7770" s="22">
        <f t="shared" si="1217"/>
        <v>1.0070300000000021</v>
      </c>
      <c r="L7770" s="22">
        <f t="shared" si="1218"/>
        <v>0</v>
      </c>
      <c r="M7770" s="22">
        <f t="shared" si="1222"/>
        <v>-6693.6474735399952</v>
      </c>
      <c r="N7770" s="22">
        <f t="shared" si="1219"/>
        <v>0</v>
      </c>
    </row>
    <row r="7771" spans="1:14" x14ac:dyDescent="0.25">
      <c r="A7771" s="1">
        <v>43059.708333314491</v>
      </c>
      <c r="B7771">
        <v>43.2</v>
      </c>
      <c r="C7771">
        <v>2.3789199999999999</v>
      </c>
      <c r="D7771">
        <v>5.7723800000000001</v>
      </c>
      <c r="E7771" s="22">
        <f t="shared" si="1220"/>
        <v>2.3789199999999999</v>
      </c>
      <c r="F7771" s="22">
        <f t="shared" si="1221"/>
        <v>5.7723800000000001</v>
      </c>
      <c r="G7771" s="22">
        <f t="shared" si="1213"/>
        <v>8.1512999999999991</v>
      </c>
      <c r="H7771" s="22">
        <f t="shared" si="1214"/>
        <v>12.200000000000003</v>
      </c>
      <c r="I7771" s="22">
        <f t="shared" si="1215"/>
        <v>4.0487000000000037</v>
      </c>
      <c r="J7771" s="22">
        <f t="shared" si="1216"/>
        <v>0</v>
      </c>
      <c r="K7771" s="22">
        <f t="shared" si="1217"/>
        <v>5.0557300000000058</v>
      </c>
      <c r="L7771" s="22">
        <f t="shared" si="1218"/>
        <v>0</v>
      </c>
      <c r="M7771" s="22">
        <f t="shared" si="1222"/>
        <v>-6697.6961735399955</v>
      </c>
      <c r="N7771" s="22">
        <f t="shared" si="1219"/>
        <v>0</v>
      </c>
    </row>
    <row r="7772" spans="1:14" x14ac:dyDescent="0.25">
      <c r="A7772" s="1">
        <v>43059.749999981155</v>
      </c>
      <c r="B7772">
        <v>43</v>
      </c>
      <c r="C7772">
        <v>2.6041999999999996</v>
      </c>
      <c r="D7772">
        <v>0.13488917</v>
      </c>
      <c r="E7772" s="22">
        <f t="shared" si="1220"/>
        <v>2.6041999999999996</v>
      </c>
      <c r="F7772" s="22">
        <f t="shared" si="1221"/>
        <v>0.13488917</v>
      </c>
      <c r="G7772" s="22">
        <f t="shared" si="1213"/>
        <v>2.7390891699999997</v>
      </c>
      <c r="H7772" s="22">
        <f t="shared" si="1214"/>
        <v>12</v>
      </c>
      <c r="I7772" s="22">
        <f t="shared" si="1215"/>
        <v>9.2609108300000003</v>
      </c>
      <c r="J7772" s="22">
        <f t="shared" si="1216"/>
        <v>0</v>
      </c>
      <c r="K7772" s="22">
        <f t="shared" si="1217"/>
        <v>14.316640830000006</v>
      </c>
      <c r="L7772" s="22">
        <f t="shared" si="1218"/>
        <v>0</v>
      </c>
      <c r="M7772" s="22">
        <f t="shared" si="1222"/>
        <v>-6706.9570843699958</v>
      </c>
      <c r="N7772" s="22">
        <f t="shared" si="1219"/>
        <v>0</v>
      </c>
    </row>
    <row r="7773" spans="1:14" x14ac:dyDescent="0.25">
      <c r="A7773" s="1">
        <v>43059.79166664782</v>
      </c>
      <c r="B7773">
        <v>43.4</v>
      </c>
      <c r="C7773">
        <v>2.3041799999999997</v>
      </c>
      <c r="D7773">
        <v>-7.0017200000000003E-3</v>
      </c>
      <c r="E7773" s="22">
        <f t="shared" si="1220"/>
        <v>2.3041799999999997</v>
      </c>
      <c r="F7773" s="22">
        <f t="shared" si="1221"/>
        <v>-7.0017200000000003E-3</v>
      </c>
      <c r="G7773" s="22">
        <f t="shared" si="1213"/>
        <v>2.2971782799999998</v>
      </c>
      <c r="H7773" s="22">
        <f t="shared" si="1214"/>
        <v>12.399999999999999</v>
      </c>
      <c r="I7773" s="22">
        <f t="shared" si="1215"/>
        <v>10.102821719999998</v>
      </c>
      <c r="J7773" s="22">
        <f t="shared" si="1216"/>
        <v>0</v>
      </c>
      <c r="K7773" s="22">
        <f t="shared" si="1217"/>
        <v>24.419462550000006</v>
      </c>
      <c r="L7773" s="22">
        <f t="shared" si="1218"/>
        <v>0</v>
      </c>
      <c r="M7773" s="22">
        <f t="shared" si="1222"/>
        <v>-6717.0599060899958</v>
      </c>
      <c r="N7773" s="22">
        <f t="shared" si="1219"/>
        <v>0</v>
      </c>
    </row>
    <row r="7774" spans="1:14" x14ac:dyDescent="0.25">
      <c r="A7774" s="1">
        <v>43059.833333314484</v>
      </c>
      <c r="B7774">
        <v>42.4</v>
      </c>
      <c r="C7774">
        <v>1.4479300000000002</v>
      </c>
      <c r="D7774">
        <v>-7.0017200000000003E-3</v>
      </c>
      <c r="E7774" s="22">
        <f t="shared" si="1220"/>
        <v>1.4479300000000002</v>
      </c>
      <c r="F7774" s="22">
        <f t="shared" si="1221"/>
        <v>-7.0017200000000003E-3</v>
      </c>
      <c r="G7774" s="22">
        <f t="shared" si="1213"/>
        <v>1.4409282800000001</v>
      </c>
      <c r="H7774" s="22">
        <f t="shared" si="1214"/>
        <v>11.399999999999999</v>
      </c>
      <c r="I7774" s="22">
        <f t="shared" si="1215"/>
        <v>9.959071719999999</v>
      </c>
      <c r="J7774" s="22">
        <f t="shared" si="1216"/>
        <v>0</v>
      </c>
      <c r="K7774" s="22">
        <f t="shared" si="1217"/>
        <v>34.378534270000003</v>
      </c>
      <c r="L7774" s="22">
        <f t="shared" si="1218"/>
        <v>0</v>
      </c>
      <c r="M7774" s="22">
        <f t="shared" si="1222"/>
        <v>-6727.0189778099957</v>
      </c>
      <c r="N7774" s="22">
        <f t="shared" si="1219"/>
        <v>0</v>
      </c>
    </row>
    <row r="7775" spans="1:14" x14ac:dyDescent="0.25">
      <c r="A7775" s="1">
        <v>43059.874999981148</v>
      </c>
      <c r="B7775">
        <v>42.1</v>
      </c>
      <c r="C7775">
        <v>2.6161799999999999</v>
      </c>
      <c r="D7775">
        <v>-7.0017200000000003E-3</v>
      </c>
      <c r="E7775" s="22">
        <f t="shared" si="1220"/>
        <v>2.6161799999999999</v>
      </c>
      <c r="F7775" s="22">
        <f t="shared" si="1221"/>
        <v>-7.0017200000000003E-3</v>
      </c>
      <c r="G7775" s="22">
        <f t="shared" si="1213"/>
        <v>2.6091782800000001</v>
      </c>
      <c r="H7775" s="22">
        <f t="shared" si="1214"/>
        <v>11.100000000000001</v>
      </c>
      <c r="I7775" s="22">
        <f t="shared" si="1215"/>
        <v>8.4908217200000013</v>
      </c>
      <c r="J7775" s="22">
        <f t="shared" si="1216"/>
        <v>0</v>
      </c>
      <c r="K7775" s="22">
        <f t="shared" si="1217"/>
        <v>42.869355990000003</v>
      </c>
      <c r="L7775" s="22">
        <f t="shared" si="1218"/>
        <v>0</v>
      </c>
      <c r="M7775" s="22">
        <f t="shared" si="1222"/>
        <v>-6735.5097995299957</v>
      </c>
      <c r="N7775" s="22">
        <f t="shared" si="1219"/>
        <v>0</v>
      </c>
    </row>
    <row r="7776" spans="1:14" x14ac:dyDescent="0.25">
      <c r="A7776" s="1">
        <v>43059.916666647812</v>
      </c>
      <c r="B7776">
        <v>41.5</v>
      </c>
      <c r="C7776">
        <v>2.9485199999999998</v>
      </c>
      <c r="D7776">
        <v>-7.0017200000000003E-3</v>
      </c>
      <c r="E7776" s="22">
        <f t="shared" si="1220"/>
        <v>2.9485199999999998</v>
      </c>
      <c r="F7776" s="22">
        <f t="shared" si="1221"/>
        <v>-7.0017200000000003E-3</v>
      </c>
      <c r="G7776" s="22">
        <f t="shared" si="1213"/>
        <v>2.9415182799999999</v>
      </c>
      <c r="H7776" s="22">
        <f t="shared" si="1214"/>
        <v>10.5</v>
      </c>
      <c r="I7776" s="22">
        <f t="shared" si="1215"/>
        <v>7.5584817199999996</v>
      </c>
      <c r="J7776" s="22">
        <f t="shared" si="1216"/>
        <v>0</v>
      </c>
      <c r="K7776" s="22">
        <f t="shared" si="1217"/>
        <v>50.427837710000006</v>
      </c>
      <c r="L7776" s="22">
        <f t="shared" si="1218"/>
        <v>0</v>
      </c>
      <c r="M7776" s="22">
        <f t="shared" si="1222"/>
        <v>-6743.0682812499954</v>
      </c>
      <c r="N7776" s="22">
        <f t="shared" si="1219"/>
        <v>0</v>
      </c>
    </row>
    <row r="7777" spans="1:14" x14ac:dyDescent="0.25">
      <c r="A7777" s="1">
        <v>43059.958333314476</v>
      </c>
      <c r="B7777">
        <v>39.4</v>
      </c>
      <c r="C7777">
        <v>4.28634</v>
      </c>
      <c r="D7777">
        <v>-7.0017200000000003E-3</v>
      </c>
      <c r="E7777" s="22">
        <f t="shared" si="1220"/>
        <v>4.28634</v>
      </c>
      <c r="F7777" s="22">
        <f t="shared" si="1221"/>
        <v>-7.0017200000000003E-3</v>
      </c>
      <c r="G7777" s="22">
        <f t="shared" si="1213"/>
        <v>4.2793382800000002</v>
      </c>
      <c r="H7777" s="22">
        <f t="shared" si="1214"/>
        <v>8.3999999999999986</v>
      </c>
      <c r="I7777" s="22">
        <f t="shared" si="1215"/>
        <v>4.1206617199999984</v>
      </c>
      <c r="J7777" s="22">
        <f t="shared" si="1216"/>
        <v>0</v>
      </c>
      <c r="K7777" s="22">
        <f t="shared" si="1217"/>
        <v>54.548499430000007</v>
      </c>
      <c r="L7777" s="22">
        <f t="shared" si="1218"/>
        <v>0</v>
      </c>
      <c r="M7777" s="22">
        <f t="shared" si="1222"/>
        <v>-6747.188942969995</v>
      </c>
      <c r="N7777" s="22">
        <f t="shared" si="1219"/>
        <v>0</v>
      </c>
    </row>
    <row r="7778" spans="1:14" x14ac:dyDescent="0.25">
      <c r="A7778" s="1">
        <v>43059.999999981141</v>
      </c>
      <c r="B7778">
        <v>37.1</v>
      </c>
      <c r="C7778">
        <v>6.4873400000000006</v>
      </c>
      <c r="D7778">
        <v>-7.0017200000000003E-3</v>
      </c>
      <c r="E7778" s="22">
        <f t="shared" si="1220"/>
        <v>6.4873400000000006</v>
      </c>
      <c r="F7778" s="22">
        <f t="shared" si="1221"/>
        <v>-7.0017200000000003E-3</v>
      </c>
      <c r="G7778" s="22">
        <f t="shared" si="1213"/>
        <v>6.4803382800000007</v>
      </c>
      <c r="H7778" s="22">
        <f t="shared" si="1214"/>
        <v>6.1000000000000014</v>
      </c>
      <c r="I7778" s="22">
        <f t="shared" si="1215"/>
        <v>0</v>
      </c>
      <c r="J7778" s="22">
        <f t="shared" si="1216"/>
        <v>0.38033827999999925</v>
      </c>
      <c r="K7778" s="22">
        <f t="shared" si="1217"/>
        <v>0</v>
      </c>
      <c r="L7778" s="22">
        <f t="shared" si="1218"/>
        <v>0.38033827999999925</v>
      </c>
      <c r="M7778" s="22">
        <f t="shared" si="1222"/>
        <v>-6746.8086046899953</v>
      </c>
      <c r="N7778" s="22">
        <f t="shared" si="1219"/>
        <v>0</v>
      </c>
    </row>
    <row r="7779" spans="1:14" x14ac:dyDescent="0.25">
      <c r="A7779" s="1">
        <v>43060.041666647805</v>
      </c>
      <c r="B7779">
        <v>36.9</v>
      </c>
      <c r="C7779">
        <v>9.7520000000000007</v>
      </c>
      <c r="D7779">
        <v>-7.0017200000000003E-3</v>
      </c>
      <c r="E7779" s="22">
        <f t="shared" si="1220"/>
        <v>9.7520000000000007</v>
      </c>
      <c r="F7779" s="22">
        <f t="shared" si="1221"/>
        <v>-7.0017200000000003E-3</v>
      </c>
      <c r="G7779" s="22">
        <f t="shared" si="1213"/>
        <v>9.7449982800000008</v>
      </c>
      <c r="H7779" s="22">
        <f t="shared" si="1214"/>
        <v>5.8999999999999986</v>
      </c>
      <c r="I7779" s="22">
        <f t="shared" si="1215"/>
        <v>0</v>
      </c>
      <c r="J7779" s="22">
        <f t="shared" si="1216"/>
        <v>3.8449982800000022</v>
      </c>
      <c r="K7779" s="22">
        <f t="shared" si="1217"/>
        <v>0</v>
      </c>
      <c r="L7779" s="22">
        <f t="shared" si="1218"/>
        <v>4.2253365600000015</v>
      </c>
      <c r="M7779" s="22">
        <f t="shared" si="1222"/>
        <v>-6742.963606409995</v>
      </c>
      <c r="N7779" s="22">
        <f t="shared" si="1219"/>
        <v>0</v>
      </c>
    </row>
    <row r="7780" spans="1:14" x14ac:dyDescent="0.25">
      <c r="A7780" s="1">
        <v>43060.083333314469</v>
      </c>
      <c r="B7780">
        <v>34.9</v>
      </c>
      <c r="C7780">
        <v>7.9963299999999995</v>
      </c>
      <c r="D7780">
        <v>-7.0017200000000003E-3</v>
      </c>
      <c r="E7780" s="22">
        <f t="shared" si="1220"/>
        <v>7.9963299999999995</v>
      </c>
      <c r="F7780" s="22">
        <f t="shared" si="1221"/>
        <v>-7.0017200000000003E-3</v>
      </c>
      <c r="G7780" s="22">
        <f t="shared" si="1213"/>
        <v>7.9893282799999996</v>
      </c>
      <c r="H7780" s="22">
        <f t="shared" si="1214"/>
        <v>3.8999999999999986</v>
      </c>
      <c r="I7780" s="22">
        <f t="shared" si="1215"/>
        <v>0</v>
      </c>
      <c r="J7780" s="22">
        <f t="shared" si="1216"/>
        <v>4.089328280000001</v>
      </c>
      <c r="K7780" s="22">
        <f t="shared" si="1217"/>
        <v>0</v>
      </c>
      <c r="L7780" s="22">
        <f t="shared" si="1218"/>
        <v>8.3146648400000025</v>
      </c>
      <c r="M7780" s="22">
        <f t="shared" si="1222"/>
        <v>-6738.8742781299952</v>
      </c>
      <c r="N7780" s="22">
        <f t="shared" si="1219"/>
        <v>0</v>
      </c>
    </row>
    <row r="7781" spans="1:14" x14ac:dyDescent="0.25">
      <c r="A7781" s="1">
        <v>43060.124999981133</v>
      </c>
      <c r="B7781">
        <v>34.4</v>
      </c>
      <c r="C7781">
        <v>8.1500199999999996</v>
      </c>
      <c r="D7781">
        <v>-7.0017200000000003E-3</v>
      </c>
      <c r="E7781" s="22">
        <f t="shared" si="1220"/>
        <v>8.1500199999999996</v>
      </c>
      <c r="F7781" s="22">
        <f t="shared" si="1221"/>
        <v>-7.0017200000000003E-3</v>
      </c>
      <c r="G7781" s="22">
        <f t="shared" si="1213"/>
        <v>8.1430182799999997</v>
      </c>
      <c r="H7781" s="22">
        <f t="shared" si="1214"/>
        <v>3.3999999999999986</v>
      </c>
      <c r="I7781" s="22">
        <f t="shared" si="1215"/>
        <v>0</v>
      </c>
      <c r="J7781" s="22">
        <f t="shared" si="1216"/>
        <v>4.7430182800000011</v>
      </c>
      <c r="K7781" s="22">
        <f t="shared" si="1217"/>
        <v>0</v>
      </c>
      <c r="L7781" s="22">
        <f t="shared" si="1218"/>
        <v>13.057683120000004</v>
      </c>
      <c r="M7781" s="22">
        <f t="shared" si="1222"/>
        <v>-6734.1312598499953</v>
      </c>
      <c r="N7781" s="22">
        <f t="shared" si="1219"/>
        <v>0</v>
      </c>
    </row>
    <row r="7782" spans="1:14" x14ac:dyDescent="0.25">
      <c r="A7782" s="1">
        <v>43060.166666647798</v>
      </c>
      <c r="B7782">
        <v>33.5</v>
      </c>
      <c r="C7782">
        <v>7.2474499999999997</v>
      </c>
      <c r="D7782">
        <v>-7.0017200000000003E-3</v>
      </c>
      <c r="E7782" s="22">
        <f t="shared" si="1220"/>
        <v>7.2474499999999997</v>
      </c>
      <c r="F7782" s="22">
        <f t="shared" si="1221"/>
        <v>-7.0017200000000003E-3</v>
      </c>
      <c r="G7782" s="22">
        <f t="shared" si="1213"/>
        <v>7.2404482799999998</v>
      </c>
      <c r="H7782" s="22">
        <f t="shared" si="1214"/>
        <v>2.5</v>
      </c>
      <c r="I7782" s="22">
        <f t="shared" si="1215"/>
        <v>0</v>
      </c>
      <c r="J7782" s="22">
        <f t="shared" si="1216"/>
        <v>4.7404482799999998</v>
      </c>
      <c r="K7782" s="22">
        <f t="shared" si="1217"/>
        <v>0</v>
      </c>
      <c r="L7782" s="22">
        <f t="shared" si="1218"/>
        <v>17.798131400000003</v>
      </c>
      <c r="M7782" s="22">
        <f t="shared" si="1222"/>
        <v>-6729.3908115699951</v>
      </c>
      <c r="N7782" s="22">
        <f t="shared" si="1219"/>
        <v>0</v>
      </c>
    </row>
    <row r="7783" spans="1:14" x14ac:dyDescent="0.25">
      <c r="A7783" s="1">
        <v>43060.208333314462</v>
      </c>
      <c r="B7783">
        <v>33.4</v>
      </c>
      <c r="C7783">
        <v>5.9299799999999996</v>
      </c>
      <c r="D7783">
        <v>-7.0017200000000003E-3</v>
      </c>
      <c r="E7783" s="22">
        <f t="shared" si="1220"/>
        <v>5.9299799999999996</v>
      </c>
      <c r="F7783" s="22">
        <f t="shared" si="1221"/>
        <v>-7.0017200000000003E-3</v>
      </c>
      <c r="G7783" s="22">
        <f t="shared" si="1213"/>
        <v>5.9229782799999997</v>
      </c>
      <c r="H7783" s="22">
        <f t="shared" si="1214"/>
        <v>2.3999999999999986</v>
      </c>
      <c r="I7783" s="22">
        <f t="shared" si="1215"/>
        <v>0</v>
      </c>
      <c r="J7783" s="22">
        <f t="shared" si="1216"/>
        <v>3.5229782800000011</v>
      </c>
      <c r="K7783" s="22">
        <f t="shared" si="1217"/>
        <v>0</v>
      </c>
      <c r="L7783" s="22">
        <f t="shared" si="1218"/>
        <v>21.321109680000003</v>
      </c>
      <c r="M7783" s="22">
        <f t="shared" si="1222"/>
        <v>-6725.8678332899954</v>
      </c>
      <c r="N7783" s="22">
        <f t="shared" si="1219"/>
        <v>0</v>
      </c>
    </row>
    <row r="7784" spans="1:14" x14ac:dyDescent="0.25">
      <c r="A7784" s="1">
        <v>43060.249999981126</v>
      </c>
      <c r="B7784">
        <v>33.299999999999997</v>
      </c>
      <c r="C7784">
        <v>4.7693400000000006</v>
      </c>
      <c r="D7784">
        <v>-7.0017200000000003E-3</v>
      </c>
      <c r="E7784" s="22">
        <f t="shared" si="1220"/>
        <v>4.7693400000000006</v>
      </c>
      <c r="F7784" s="22">
        <f t="shared" si="1221"/>
        <v>-7.0017200000000003E-3</v>
      </c>
      <c r="G7784" s="22">
        <f t="shared" si="1213"/>
        <v>4.7623382800000007</v>
      </c>
      <c r="H7784" s="22">
        <f t="shared" si="1214"/>
        <v>2.2999999999999972</v>
      </c>
      <c r="I7784" s="22">
        <f t="shared" si="1215"/>
        <v>0</v>
      </c>
      <c r="J7784" s="22">
        <f t="shared" si="1216"/>
        <v>2.4623382800000035</v>
      </c>
      <c r="K7784" s="22">
        <f t="shared" si="1217"/>
        <v>0</v>
      </c>
      <c r="L7784" s="22">
        <f t="shared" si="1218"/>
        <v>23.783447960000007</v>
      </c>
      <c r="M7784" s="22">
        <f t="shared" si="1222"/>
        <v>-6723.4054950099953</v>
      </c>
      <c r="N7784" s="22">
        <f t="shared" si="1219"/>
        <v>0</v>
      </c>
    </row>
    <row r="7785" spans="1:14" x14ac:dyDescent="0.25">
      <c r="A7785" s="1">
        <v>43060.29166664779</v>
      </c>
      <c r="B7785">
        <v>35.5</v>
      </c>
      <c r="C7785">
        <v>6.0965200000000008</v>
      </c>
      <c r="D7785">
        <v>-7.0017200000000003E-3</v>
      </c>
      <c r="E7785" s="22">
        <f t="shared" si="1220"/>
        <v>6.0965200000000008</v>
      </c>
      <c r="F7785" s="22">
        <f t="shared" si="1221"/>
        <v>-7.0017200000000003E-3</v>
      </c>
      <c r="G7785" s="22">
        <f t="shared" si="1213"/>
        <v>6.0895182800000009</v>
      </c>
      <c r="H7785" s="22">
        <f t="shared" si="1214"/>
        <v>4.5</v>
      </c>
      <c r="I7785" s="22">
        <f t="shared" si="1215"/>
        <v>0</v>
      </c>
      <c r="J7785" s="22">
        <f t="shared" si="1216"/>
        <v>1.5895182800000009</v>
      </c>
      <c r="K7785" s="22">
        <f t="shared" si="1217"/>
        <v>0</v>
      </c>
      <c r="L7785" s="22">
        <f t="shared" si="1218"/>
        <v>25.372966240000007</v>
      </c>
      <c r="M7785" s="22">
        <f t="shared" si="1222"/>
        <v>-6721.8159767299949</v>
      </c>
      <c r="N7785" s="22">
        <f t="shared" si="1219"/>
        <v>0</v>
      </c>
    </row>
    <row r="7786" spans="1:14" x14ac:dyDescent="0.25">
      <c r="A7786" s="1">
        <v>43060.333333314455</v>
      </c>
      <c r="B7786">
        <v>36.6</v>
      </c>
      <c r="C7786">
        <v>7.6301999999999994</v>
      </c>
      <c r="D7786">
        <v>2.4770320000000003</v>
      </c>
      <c r="E7786" s="22">
        <f t="shared" si="1220"/>
        <v>7.6301999999999994</v>
      </c>
      <c r="F7786" s="22">
        <f t="shared" si="1221"/>
        <v>2.4770320000000003</v>
      </c>
      <c r="G7786" s="22">
        <f t="shared" ref="G7786:G7849" si="1223">(E7786+F7786)</f>
        <v>10.107232</v>
      </c>
      <c r="H7786" s="22">
        <f t="shared" ref="H7786:H7849" si="1224">B7786-$S$4</f>
        <v>5.6000000000000014</v>
      </c>
      <c r="I7786" s="22">
        <f t="shared" ref="I7786:I7849" si="1225">IF((H7786-G7786)&gt;0, (H7786-G7786), (0))</f>
        <v>0</v>
      </c>
      <c r="J7786" s="22">
        <f t="shared" ref="J7786:J7849" si="1226">IF(I7786=0, G7786-H7786,0)</f>
        <v>4.5072319999999984</v>
      </c>
      <c r="K7786" s="22">
        <f t="shared" ref="K7786:K7849" si="1227">IF(I7786&gt;0, K7785+I7786, 0)</f>
        <v>0</v>
      </c>
      <c r="L7786" s="22">
        <f t="shared" ref="L7786:L7849" si="1228">IF(J7786&gt;0,L7785+J7786, 0)</f>
        <v>29.880198240000006</v>
      </c>
      <c r="M7786" s="22">
        <f t="shared" si="1222"/>
        <v>-6717.3087447299949</v>
      </c>
      <c r="N7786" s="22">
        <f t="shared" ref="N7786:N7849" si="1229">(M7785-I7786+J7786)-M7786</f>
        <v>0</v>
      </c>
    </row>
    <row r="7787" spans="1:14" x14ac:dyDescent="0.25">
      <c r="A7787" s="1">
        <v>43060.374999981119</v>
      </c>
      <c r="B7787">
        <v>38.6</v>
      </c>
      <c r="C7787">
        <v>6.9594399999999998</v>
      </c>
      <c r="D7787">
        <v>6.7628699999999995</v>
      </c>
      <c r="E7787" s="22">
        <f t="shared" si="1220"/>
        <v>6.9594399999999998</v>
      </c>
      <c r="F7787" s="22">
        <f t="shared" si="1221"/>
        <v>6.7628699999999995</v>
      </c>
      <c r="G7787" s="22">
        <f t="shared" si="1223"/>
        <v>13.72231</v>
      </c>
      <c r="H7787" s="22">
        <f t="shared" si="1224"/>
        <v>7.6000000000000014</v>
      </c>
      <c r="I7787" s="22">
        <f t="shared" si="1225"/>
        <v>0</v>
      </c>
      <c r="J7787" s="22">
        <f t="shared" si="1226"/>
        <v>6.1223099999999988</v>
      </c>
      <c r="K7787" s="22">
        <f t="shared" si="1227"/>
        <v>0</v>
      </c>
      <c r="L7787" s="22">
        <f t="shared" si="1228"/>
        <v>36.002508240000004</v>
      </c>
      <c r="M7787" s="22">
        <f t="shared" si="1222"/>
        <v>-6711.1864347299952</v>
      </c>
      <c r="N7787" s="22">
        <f t="shared" si="1229"/>
        <v>0</v>
      </c>
    </row>
    <row r="7788" spans="1:14" x14ac:dyDescent="0.25">
      <c r="A7788" s="1">
        <v>43060.416666647783</v>
      </c>
      <c r="B7788">
        <v>41.6</v>
      </c>
      <c r="C7788">
        <v>6.5934300000000006</v>
      </c>
      <c r="D7788">
        <v>16.694620000000004</v>
      </c>
      <c r="E7788" s="22">
        <f t="shared" si="1220"/>
        <v>6.5934300000000006</v>
      </c>
      <c r="F7788" s="22">
        <f t="shared" si="1221"/>
        <v>16.694620000000004</v>
      </c>
      <c r="G7788" s="22">
        <f t="shared" si="1223"/>
        <v>23.288050000000005</v>
      </c>
      <c r="H7788" s="22">
        <f t="shared" si="1224"/>
        <v>10.600000000000001</v>
      </c>
      <c r="I7788" s="22">
        <f t="shared" si="1225"/>
        <v>0</v>
      </c>
      <c r="J7788" s="22">
        <f t="shared" si="1226"/>
        <v>12.688050000000004</v>
      </c>
      <c r="K7788" s="22">
        <f t="shared" si="1227"/>
        <v>0</v>
      </c>
      <c r="L7788" s="22">
        <f t="shared" si="1228"/>
        <v>48.690558240000009</v>
      </c>
      <c r="M7788" s="22">
        <f t="shared" si="1222"/>
        <v>-6698.4983847299955</v>
      </c>
      <c r="N7788" s="22">
        <f t="shared" si="1229"/>
        <v>0</v>
      </c>
    </row>
    <row r="7789" spans="1:14" x14ac:dyDescent="0.25">
      <c r="A7789" s="1">
        <v>43060.458333314447</v>
      </c>
      <c r="B7789">
        <v>41.8</v>
      </c>
      <c r="C7789">
        <v>11.2075</v>
      </c>
      <c r="D7789">
        <v>17.087250000000001</v>
      </c>
      <c r="E7789" s="22">
        <f t="shared" si="1220"/>
        <v>11.2075</v>
      </c>
      <c r="F7789" s="22">
        <f t="shared" si="1221"/>
        <v>17.087250000000001</v>
      </c>
      <c r="G7789" s="22">
        <f t="shared" si="1223"/>
        <v>28.294750000000001</v>
      </c>
      <c r="H7789" s="22">
        <f t="shared" si="1224"/>
        <v>10.799999999999997</v>
      </c>
      <c r="I7789" s="22">
        <f t="shared" si="1225"/>
        <v>0</v>
      </c>
      <c r="J7789" s="22">
        <f t="shared" si="1226"/>
        <v>17.494750000000003</v>
      </c>
      <c r="K7789" s="22">
        <f t="shared" si="1227"/>
        <v>0</v>
      </c>
      <c r="L7789" s="22">
        <f t="shared" si="1228"/>
        <v>66.185308240000012</v>
      </c>
      <c r="M7789" s="22">
        <f t="shared" si="1222"/>
        <v>-6681.0036347299956</v>
      </c>
      <c r="N7789" s="22">
        <f t="shared" si="1229"/>
        <v>0</v>
      </c>
    </row>
    <row r="7790" spans="1:14" x14ac:dyDescent="0.25">
      <c r="A7790" s="1">
        <v>43060.499999981112</v>
      </c>
      <c r="B7790">
        <v>43</v>
      </c>
      <c r="C7790">
        <v>11.3339</v>
      </c>
      <c r="D7790">
        <v>10.154210000000001</v>
      </c>
      <c r="E7790" s="22">
        <f t="shared" si="1220"/>
        <v>11.3339</v>
      </c>
      <c r="F7790" s="22">
        <f t="shared" si="1221"/>
        <v>10.154210000000001</v>
      </c>
      <c r="G7790" s="22">
        <f t="shared" si="1223"/>
        <v>21.488109999999999</v>
      </c>
      <c r="H7790" s="22">
        <f t="shared" si="1224"/>
        <v>12</v>
      </c>
      <c r="I7790" s="22">
        <f t="shared" si="1225"/>
        <v>0</v>
      </c>
      <c r="J7790" s="22">
        <f t="shared" si="1226"/>
        <v>9.4881099999999989</v>
      </c>
      <c r="K7790" s="22">
        <f t="shared" si="1227"/>
        <v>0</v>
      </c>
      <c r="L7790" s="22">
        <f t="shared" si="1228"/>
        <v>75.673418240000018</v>
      </c>
      <c r="M7790" s="22">
        <f t="shared" si="1222"/>
        <v>-6671.5155247299954</v>
      </c>
      <c r="N7790" s="22">
        <f t="shared" si="1229"/>
        <v>0</v>
      </c>
    </row>
    <row r="7791" spans="1:14" x14ac:dyDescent="0.25">
      <c r="A7791" s="1">
        <v>43060.541666647776</v>
      </c>
      <c r="B7791">
        <v>44</v>
      </c>
      <c r="C7791">
        <v>10.139799999999999</v>
      </c>
      <c r="D7791">
        <v>9.4258600000000001</v>
      </c>
      <c r="E7791" s="22">
        <f t="shared" si="1220"/>
        <v>10.139799999999999</v>
      </c>
      <c r="F7791" s="22">
        <f t="shared" si="1221"/>
        <v>9.4258600000000001</v>
      </c>
      <c r="G7791" s="22">
        <f t="shared" si="1223"/>
        <v>19.565660000000001</v>
      </c>
      <c r="H7791" s="22">
        <f t="shared" si="1224"/>
        <v>13</v>
      </c>
      <c r="I7791" s="22">
        <f t="shared" si="1225"/>
        <v>0</v>
      </c>
      <c r="J7791" s="22">
        <f t="shared" si="1226"/>
        <v>6.5656600000000012</v>
      </c>
      <c r="K7791" s="22">
        <f t="shared" si="1227"/>
        <v>0</v>
      </c>
      <c r="L7791" s="22">
        <f t="shared" si="1228"/>
        <v>82.239078240000026</v>
      </c>
      <c r="M7791" s="22">
        <f t="shared" si="1222"/>
        <v>-6664.9498647299952</v>
      </c>
      <c r="N7791" s="22">
        <f t="shared" si="1229"/>
        <v>0</v>
      </c>
    </row>
    <row r="7792" spans="1:14" x14ac:dyDescent="0.25">
      <c r="A7792" s="1">
        <v>43060.58333331444</v>
      </c>
      <c r="B7792">
        <v>44.5</v>
      </c>
      <c r="C7792">
        <v>12.1517</v>
      </c>
      <c r="D7792">
        <v>11.36098</v>
      </c>
      <c r="E7792" s="22">
        <f t="shared" si="1220"/>
        <v>12.1517</v>
      </c>
      <c r="F7792" s="22">
        <f t="shared" si="1221"/>
        <v>11.36098</v>
      </c>
      <c r="G7792" s="22">
        <f t="shared" si="1223"/>
        <v>23.51268</v>
      </c>
      <c r="H7792" s="22">
        <f t="shared" si="1224"/>
        <v>13.5</v>
      </c>
      <c r="I7792" s="22">
        <f t="shared" si="1225"/>
        <v>0</v>
      </c>
      <c r="J7792" s="22">
        <f t="shared" si="1226"/>
        <v>10.01268</v>
      </c>
      <c r="K7792" s="22">
        <f t="shared" si="1227"/>
        <v>0</v>
      </c>
      <c r="L7792" s="22">
        <f t="shared" si="1228"/>
        <v>92.251758240000029</v>
      </c>
      <c r="M7792" s="22">
        <f t="shared" si="1222"/>
        <v>-6654.9371847299954</v>
      </c>
      <c r="N7792" s="22">
        <f t="shared" si="1229"/>
        <v>0</v>
      </c>
    </row>
    <row r="7793" spans="1:14" x14ac:dyDescent="0.25">
      <c r="A7793" s="1">
        <v>43060.624999981104</v>
      </c>
      <c r="B7793">
        <v>44.5</v>
      </c>
      <c r="C7793">
        <v>11.0755</v>
      </c>
      <c r="D7793">
        <v>11.16107</v>
      </c>
      <c r="E7793" s="22">
        <f t="shared" si="1220"/>
        <v>11.0755</v>
      </c>
      <c r="F7793" s="22">
        <f t="shared" si="1221"/>
        <v>11.16107</v>
      </c>
      <c r="G7793" s="22">
        <f t="shared" si="1223"/>
        <v>22.23657</v>
      </c>
      <c r="H7793" s="22">
        <f t="shared" si="1224"/>
        <v>13.5</v>
      </c>
      <c r="I7793" s="22">
        <f t="shared" si="1225"/>
        <v>0</v>
      </c>
      <c r="J7793" s="22">
        <f t="shared" si="1226"/>
        <v>8.7365700000000004</v>
      </c>
      <c r="K7793" s="22">
        <f t="shared" si="1227"/>
        <v>0</v>
      </c>
      <c r="L7793" s="22">
        <f t="shared" si="1228"/>
        <v>100.98832824000003</v>
      </c>
      <c r="M7793" s="22">
        <f t="shared" si="1222"/>
        <v>-6646.2006147299953</v>
      </c>
      <c r="N7793" s="22">
        <f t="shared" si="1229"/>
        <v>0</v>
      </c>
    </row>
    <row r="7794" spans="1:14" x14ac:dyDescent="0.25">
      <c r="A7794" s="1">
        <v>43060.666666647769</v>
      </c>
      <c r="B7794">
        <v>45.2</v>
      </c>
      <c r="C7794">
        <v>10.4084</v>
      </c>
      <c r="D7794">
        <v>9.8754299999999997</v>
      </c>
      <c r="E7794" s="22">
        <f t="shared" si="1220"/>
        <v>10.4084</v>
      </c>
      <c r="F7794" s="22">
        <f t="shared" si="1221"/>
        <v>9.8754299999999997</v>
      </c>
      <c r="G7794" s="22">
        <f t="shared" si="1223"/>
        <v>20.283830000000002</v>
      </c>
      <c r="H7794" s="22">
        <f t="shared" si="1224"/>
        <v>14.200000000000003</v>
      </c>
      <c r="I7794" s="22">
        <f t="shared" si="1225"/>
        <v>0</v>
      </c>
      <c r="J7794" s="22">
        <f t="shared" si="1226"/>
        <v>6.083829999999999</v>
      </c>
      <c r="K7794" s="22">
        <f t="shared" si="1227"/>
        <v>0</v>
      </c>
      <c r="L7794" s="22">
        <f t="shared" si="1228"/>
        <v>107.07215824000002</v>
      </c>
      <c r="M7794" s="22">
        <f t="shared" si="1222"/>
        <v>-6640.1167847299957</v>
      </c>
      <c r="N7794" s="22">
        <f t="shared" si="1229"/>
        <v>0</v>
      </c>
    </row>
    <row r="7795" spans="1:14" x14ac:dyDescent="0.25">
      <c r="A7795" s="1">
        <v>43060.708333314433</v>
      </c>
      <c r="B7795">
        <v>45.9</v>
      </c>
      <c r="C7795">
        <v>7.7398199999999999</v>
      </c>
      <c r="D7795">
        <v>4.2792399999999997</v>
      </c>
      <c r="E7795" s="22">
        <f t="shared" si="1220"/>
        <v>7.7398199999999999</v>
      </c>
      <c r="F7795" s="22">
        <f t="shared" si="1221"/>
        <v>4.2792399999999997</v>
      </c>
      <c r="G7795" s="22">
        <f t="shared" si="1223"/>
        <v>12.01906</v>
      </c>
      <c r="H7795" s="22">
        <f t="shared" si="1224"/>
        <v>14.899999999999999</v>
      </c>
      <c r="I7795" s="22">
        <f t="shared" si="1225"/>
        <v>2.8809399999999989</v>
      </c>
      <c r="J7795" s="22">
        <f t="shared" si="1226"/>
        <v>0</v>
      </c>
      <c r="K7795" s="22">
        <f t="shared" si="1227"/>
        <v>2.8809399999999989</v>
      </c>
      <c r="L7795" s="22">
        <f t="shared" si="1228"/>
        <v>0</v>
      </c>
      <c r="M7795" s="22">
        <f t="shared" si="1222"/>
        <v>-6642.9977247299958</v>
      </c>
      <c r="N7795" s="22">
        <f t="shared" si="1229"/>
        <v>0</v>
      </c>
    </row>
    <row r="7796" spans="1:14" x14ac:dyDescent="0.25">
      <c r="A7796" s="1">
        <v>43060.749999981097</v>
      </c>
      <c r="B7796">
        <v>46</v>
      </c>
      <c r="C7796">
        <v>4.8293299999999997</v>
      </c>
      <c r="D7796">
        <v>1.308407E-2</v>
      </c>
      <c r="E7796" s="22">
        <f t="shared" si="1220"/>
        <v>4.8293299999999997</v>
      </c>
      <c r="F7796" s="22">
        <f t="shared" si="1221"/>
        <v>1.308407E-2</v>
      </c>
      <c r="G7796" s="22">
        <f t="shared" si="1223"/>
        <v>4.8424140699999993</v>
      </c>
      <c r="H7796" s="22">
        <f t="shared" si="1224"/>
        <v>15</v>
      </c>
      <c r="I7796" s="22">
        <f t="shared" si="1225"/>
        <v>10.15758593</v>
      </c>
      <c r="J7796" s="22">
        <f t="shared" si="1226"/>
        <v>0</v>
      </c>
      <c r="K7796" s="22">
        <f t="shared" si="1227"/>
        <v>13.038525929999999</v>
      </c>
      <c r="L7796" s="22">
        <f t="shared" si="1228"/>
        <v>0</v>
      </c>
      <c r="M7796" s="22">
        <f t="shared" si="1222"/>
        <v>-6653.1553106599958</v>
      </c>
      <c r="N7796" s="22">
        <f t="shared" si="1229"/>
        <v>0</v>
      </c>
    </row>
    <row r="7797" spans="1:14" x14ac:dyDescent="0.25">
      <c r="A7797" s="1">
        <v>43060.791666647761</v>
      </c>
      <c r="B7797">
        <v>45.8</v>
      </c>
      <c r="C7797">
        <v>3.718</v>
      </c>
      <c r="D7797">
        <v>-7.0017200000000003E-3</v>
      </c>
      <c r="E7797" s="22">
        <f t="shared" si="1220"/>
        <v>3.718</v>
      </c>
      <c r="F7797" s="22">
        <f t="shared" si="1221"/>
        <v>-7.0017200000000003E-3</v>
      </c>
      <c r="G7797" s="22">
        <f t="shared" si="1223"/>
        <v>3.7109982800000001</v>
      </c>
      <c r="H7797" s="22">
        <f t="shared" si="1224"/>
        <v>14.799999999999997</v>
      </c>
      <c r="I7797" s="22">
        <f t="shared" si="1225"/>
        <v>11.089001719999997</v>
      </c>
      <c r="J7797" s="22">
        <f t="shared" si="1226"/>
        <v>0</v>
      </c>
      <c r="K7797" s="22">
        <f t="shared" si="1227"/>
        <v>24.127527649999998</v>
      </c>
      <c r="L7797" s="22">
        <f t="shared" si="1228"/>
        <v>0</v>
      </c>
      <c r="M7797" s="22">
        <f t="shared" si="1222"/>
        <v>-6664.2443123799958</v>
      </c>
      <c r="N7797" s="22">
        <f t="shared" si="1229"/>
        <v>0</v>
      </c>
    </row>
    <row r="7798" spans="1:14" x14ac:dyDescent="0.25">
      <c r="A7798" s="1">
        <v>43060.833333314426</v>
      </c>
      <c r="B7798">
        <v>45</v>
      </c>
      <c r="C7798">
        <v>2.2668000000000004</v>
      </c>
      <c r="D7798">
        <v>-7.0017200000000003E-3</v>
      </c>
      <c r="E7798" s="22">
        <f t="shared" si="1220"/>
        <v>2.2668000000000004</v>
      </c>
      <c r="F7798" s="22">
        <f t="shared" si="1221"/>
        <v>-7.0017200000000003E-3</v>
      </c>
      <c r="G7798" s="22">
        <f t="shared" si="1223"/>
        <v>2.2597982800000005</v>
      </c>
      <c r="H7798" s="22">
        <f t="shared" si="1224"/>
        <v>14</v>
      </c>
      <c r="I7798" s="22">
        <f t="shared" si="1225"/>
        <v>11.74020172</v>
      </c>
      <c r="J7798" s="22">
        <f t="shared" si="1226"/>
        <v>0</v>
      </c>
      <c r="K7798" s="22">
        <f t="shared" si="1227"/>
        <v>35.867729369999999</v>
      </c>
      <c r="L7798" s="22">
        <f t="shared" si="1228"/>
        <v>0</v>
      </c>
      <c r="M7798" s="22">
        <f t="shared" si="1222"/>
        <v>-6675.984514099996</v>
      </c>
      <c r="N7798" s="22">
        <f t="shared" si="1229"/>
        <v>0</v>
      </c>
    </row>
    <row r="7799" spans="1:14" x14ac:dyDescent="0.25">
      <c r="A7799" s="1">
        <v>43060.87499998109</v>
      </c>
      <c r="B7799">
        <v>44.4</v>
      </c>
      <c r="C7799">
        <v>1.87652</v>
      </c>
      <c r="D7799">
        <v>-7.0017200000000003E-3</v>
      </c>
      <c r="E7799" s="22">
        <f t="shared" si="1220"/>
        <v>1.87652</v>
      </c>
      <c r="F7799" s="22">
        <f t="shared" si="1221"/>
        <v>-7.0017200000000003E-3</v>
      </c>
      <c r="G7799" s="22">
        <f t="shared" si="1223"/>
        <v>1.8695182799999999</v>
      </c>
      <c r="H7799" s="22">
        <f t="shared" si="1224"/>
        <v>13.399999999999999</v>
      </c>
      <c r="I7799" s="22">
        <f t="shared" si="1225"/>
        <v>11.530481719999999</v>
      </c>
      <c r="J7799" s="22">
        <f t="shared" si="1226"/>
        <v>0</v>
      </c>
      <c r="K7799" s="22">
        <f t="shared" si="1227"/>
        <v>47.398211089999997</v>
      </c>
      <c r="L7799" s="22">
        <f t="shared" si="1228"/>
        <v>0</v>
      </c>
      <c r="M7799" s="22">
        <f t="shared" si="1222"/>
        <v>-6687.5149958199963</v>
      </c>
      <c r="N7799" s="22">
        <f t="shared" si="1229"/>
        <v>0</v>
      </c>
    </row>
    <row r="7800" spans="1:14" x14ac:dyDescent="0.25">
      <c r="A7800" s="1">
        <v>43060.916666647754</v>
      </c>
      <c r="B7800">
        <v>41.7</v>
      </c>
      <c r="C7800">
        <v>1.7170699999999999</v>
      </c>
      <c r="D7800">
        <v>-7.0017200000000003E-3</v>
      </c>
      <c r="E7800" s="22">
        <f t="shared" si="1220"/>
        <v>1.7170699999999999</v>
      </c>
      <c r="F7800" s="22">
        <f t="shared" si="1221"/>
        <v>-7.0017200000000003E-3</v>
      </c>
      <c r="G7800" s="22">
        <f t="shared" si="1223"/>
        <v>1.7100682799999998</v>
      </c>
      <c r="H7800" s="22">
        <f t="shared" si="1224"/>
        <v>10.700000000000003</v>
      </c>
      <c r="I7800" s="22">
        <f t="shared" si="1225"/>
        <v>8.9899317200000031</v>
      </c>
      <c r="J7800" s="22">
        <f t="shared" si="1226"/>
        <v>0</v>
      </c>
      <c r="K7800" s="22">
        <f t="shared" si="1227"/>
        <v>56.388142809999998</v>
      </c>
      <c r="L7800" s="22">
        <f t="shared" si="1228"/>
        <v>0</v>
      </c>
      <c r="M7800" s="22">
        <f t="shared" si="1222"/>
        <v>-6696.5049275399961</v>
      </c>
      <c r="N7800" s="22">
        <f t="shared" si="1229"/>
        <v>0</v>
      </c>
    </row>
    <row r="7801" spans="1:14" x14ac:dyDescent="0.25">
      <c r="A7801" s="1">
        <v>43060.958333314418</v>
      </c>
      <c r="B7801">
        <v>39.299999999999997</v>
      </c>
      <c r="C7801">
        <v>1.5257000000000001</v>
      </c>
      <c r="D7801">
        <v>-7.0017200000000003E-3</v>
      </c>
      <c r="E7801" s="22">
        <f t="shared" si="1220"/>
        <v>1.5257000000000001</v>
      </c>
      <c r="F7801" s="22">
        <f t="shared" si="1221"/>
        <v>-7.0017200000000003E-3</v>
      </c>
      <c r="G7801" s="22">
        <f t="shared" si="1223"/>
        <v>1.51869828</v>
      </c>
      <c r="H7801" s="22">
        <f t="shared" si="1224"/>
        <v>8.2999999999999972</v>
      </c>
      <c r="I7801" s="22">
        <f t="shared" si="1225"/>
        <v>6.7813017199999974</v>
      </c>
      <c r="J7801" s="22">
        <f t="shared" si="1226"/>
        <v>0</v>
      </c>
      <c r="K7801" s="22">
        <f t="shared" si="1227"/>
        <v>63.169444529999993</v>
      </c>
      <c r="L7801" s="22">
        <f t="shared" si="1228"/>
        <v>0</v>
      </c>
      <c r="M7801" s="22">
        <f t="shared" si="1222"/>
        <v>-6703.2862292599957</v>
      </c>
      <c r="N7801" s="22">
        <f t="shared" si="1229"/>
        <v>0</v>
      </c>
    </row>
    <row r="7802" spans="1:14" x14ac:dyDescent="0.25">
      <c r="A7802" s="1">
        <v>43060.999999981083</v>
      </c>
      <c r="B7802">
        <v>38.799999999999997</v>
      </c>
      <c r="C7802">
        <v>1.50444</v>
      </c>
      <c r="D7802">
        <v>-7.0017200000000003E-3</v>
      </c>
      <c r="E7802" s="22">
        <f t="shared" si="1220"/>
        <v>1.50444</v>
      </c>
      <c r="F7802" s="22">
        <f t="shared" si="1221"/>
        <v>-7.0017200000000003E-3</v>
      </c>
      <c r="G7802" s="22">
        <f t="shared" si="1223"/>
        <v>1.4974382799999999</v>
      </c>
      <c r="H7802" s="22">
        <f t="shared" si="1224"/>
        <v>7.7999999999999972</v>
      </c>
      <c r="I7802" s="22">
        <f t="shared" si="1225"/>
        <v>6.3025617199999973</v>
      </c>
      <c r="J7802" s="22">
        <f t="shared" si="1226"/>
        <v>0</v>
      </c>
      <c r="K7802" s="22">
        <f t="shared" si="1227"/>
        <v>69.472006249999993</v>
      </c>
      <c r="L7802" s="22">
        <f t="shared" si="1228"/>
        <v>0</v>
      </c>
      <c r="M7802" s="22">
        <f t="shared" si="1222"/>
        <v>-6709.5887909799958</v>
      </c>
      <c r="N7802" s="22">
        <f t="shared" si="1229"/>
        <v>0</v>
      </c>
    </row>
    <row r="7803" spans="1:14" x14ac:dyDescent="0.25">
      <c r="A7803" s="1">
        <v>43061.041666647747</v>
      </c>
      <c r="B7803">
        <v>35.6</v>
      </c>
      <c r="C7803">
        <v>3.00705</v>
      </c>
      <c r="D7803">
        <v>-7.0017200000000003E-3</v>
      </c>
      <c r="E7803" s="22">
        <f t="shared" si="1220"/>
        <v>3.00705</v>
      </c>
      <c r="F7803" s="22">
        <f t="shared" si="1221"/>
        <v>-7.0017200000000003E-3</v>
      </c>
      <c r="G7803" s="22">
        <f t="shared" si="1223"/>
        <v>3.0000482800000001</v>
      </c>
      <c r="H7803" s="22">
        <f t="shared" si="1224"/>
        <v>4.6000000000000014</v>
      </c>
      <c r="I7803" s="22">
        <f t="shared" si="1225"/>
        <v>1.5999517200000013</v>
      </c>
      <c r="J7803" s="22">
        <f t="shared" si="1226"/>
        <v>0</v>
      </c>
      <c r="K7803" s="22">
        <f t="shared" si="1227"/>
        <v>71.07195797</v>
      </c>
      <c r="L7803" s="22">
        <f t="shared" si="1228"/>
        <v>0</v>
      </c>
      <c r="M7803" s="22">
        <f t="shared" si="1222"/>
        <v>-6711.1887426999956</v>
      </c>
      <c r="N7803" s="22">
        <f t="shared" si="1229"/>
        <v>0</v>
      </c>
    </row>
    <row r="7804" spans="1:14" x14ac:dyDescent="0.25">
      <c r="A7804" s="1">
        <v>43061.083333314411</v>
      </c>
      <c r="B7804">
        <v>34</v>
      </c>
      <c r="C7804">
        <v>5.64642</v>
      </c>
      <c r="D7804">
        <v>-7.0017200000000003E-3</v>
      </c>
      <c r="E7804" s="22">
        <f t="shared" si="1220"/>
        <v>5.64642</v>
      </c>
      <c r="F7804" s="22">
        <f t="shared" si="1221"/>
        <v>-7.0017200000000003E-3</v>
      </c>
      <c r="G7804" s="22">
        <f t="shared" si="1223"/>
        <v>5.6394182800000001</v>
      </c>
      <c r="H7804" s="22">
        <f t="shared" si="1224"/>
        <v>3</v>
      </c>
      <c r="I7804" s="22">
        <f t="shared" si="1225"/>
        <v>0</v>
      </c>
      <c r="J7804" s="22">
        <f t="shared" si="1226"/>
        <v>2.6394182800000001</v>
      </c>
      <c r="K7804" s="22">
        <f t="shared" si="1227"/>
        <v>0</v>
      </c>
      <c r="L7804" s="22">
        <f t="shared" si="1228"/>
        <v>2.6394182800000001</v>
      </c>
      <c r="M7804" s="22">
        <f t="shared" si="1222"/>
        <v>-6708.5493244199952</v>
      </c>
      <c r="N7804" s="22">
        <f t="shared" si="1229"/>
        <v>0</v>
      </c>
    </row>
    <row r="7805" spans="1:14" x14ac:dyDescent="0.25">
      <c r="A7805" s="1">
        <v>43061.124999981075</v>
      </c>
      <c r="B7805">
        <v>33.9</v>
      </c>
      <c r="C7805">
        <v>4.7418500000000003</v>
      </c>
      <c r="D7805">
        <v>-7.0017200000000003E-3</v>
      </c>
      <c r="E7805" s="22">
        <f t="shared" si="1220"/>
        <v>4.7418500000000003</v>
      </c>
      <c r="F7805" s="22">
        <f t="shared" si="1221"/>
        <v>-7.0017200000000003E-3</v>
      </c>
      <c r="G7805" s="22">
        <f t="shared" si="1223"/>
        <v>4.7348482800000005</v>
      </c>
      <c r="H7805" s="22">
        <f t="shared" si="1224"/>
        <v>2.8999999999999986</v>
      </c>
      <c r="I7805" s="22">
        <f t="shared" si="1225"/>
        <v>0</v>
      </c>
      <c r="J7805" s="22">
        <f t="shared" si="1226"/>
        <v>1.8348482800000019</v>
      </c>
      <c r="K7805" s="22">
        <f t="shared" si="1227"/>
        <v>0</v>
      </c>
      <c r="L7805" s="22">
        <f t="shared" si="1228"/>
        <v>4.474266560000002</v>
      </c>
      <c r="M7805" s="22">
        <f t="shared" si="1222"/>
        <v>-6706.714476139995</v>
      </c>
      <c r="N7805" s="22">
        <f t="shared" si="1229"/>
        <v>0</v>
      </c>
    </row>
    <row r="7806" spans="1:14" x14ac:dyDescent="0.25">
      <c r="A7806" s="1">
        <v>43061.166666647739</v>
      </c>
      <c r="B7806">
        <v>33.200000000000003</v>
      </c>
      <c r="C7806">
        <v>4.8717499999999996</v>
      </c>
      <c r="D7806">
        <v>-7.0017200000000003E-3</v>
      </c>
      <c r="E7806" s="22">
        <f t="shared" si="1220"/>
        <v>4.8717499999999996</v>
      </c>
      <c r="F7806" s="22">
        <f t="shared" si="1221"/>
        <v>-7.0017200000000003E-3</v>
      </c>
      <c r="G7806" s="22">
        <f t="shared" si="1223"/>
        <v>4.8647482799999997</v>
      </c>
      <c r="H7806" s="22">
        <f t="shared" si="1224"/>
        <v>2.2000000000000028</v>
      </c>
      <c r="I7806" s="22">
        <f t="shared" si="1225"/>
        <v>0</v>
      </c>
      <c r="J7806" s="22">
        <f t="shared" si="1226"/>
        <v>2.6647482799999969</v>
      </c>
      <c r="K7806" s="22">
        <f t="shared" si="1227"/>
        <v>0</v>
      </c>
      <c r="L7806" s="22">
        <f t="shared" si="1228"/>
        <v>7.1390148399999989</v>
      </c>
      <c r="M7806" s="22">
        <f t="shared" si="1222"/>
        <v>-6704.0497278599951</v>
      </c>
      <c r="N7806" s="22">
        <f t="shared" si="1229"/>
        <v>0</v>
      </c>
    </row>
    <row r="7807" spans="1:14" x14ac:dyDescent="0.25">
      <c r="A7807" s="1">
        <v>43061.208333314404</v>
      </c>
      <c r="B7807">
        <v>32.700000000000003</v>
      </c>
      <c r="C7807">
        <v>5.6951299999999998</v>
      </c>
      <c r="D7807">
        <v>-7.0017200000000003E-3</v>
      </c>
      <c r="E7807" s="22">
        <f t="shared" si="1220"/>
        <v>5.6951299999999998</v>
      </c>
      <c r="F7807" s="22">
        <f t="shared" si="1221"/>
        <v>-7.0017200000000003E-3</v>
      </c>
      <c r="G7807" s="22">
        <f t="shared" si="1223"/>
        <v>5.6881282799999999</v>
      </c>
      <c r="H7807" s="22">
        <f t="shared" si="1224"/>
        <v>1.7000000000000028</v>
      </c>
      <c r="I7807" s="22">
        <f t="shared" si="1225"/>
        <v>0</v>
      </c>
      <c r="J7807" s="22">
        <f t="shared" si="1226"/>
        <v>3.9881282799999971</v>
      </c>
      <c r="K7807" s="22">
        <f t="shared" si="1227"/>
        <v>0</v>
      </c>
      <c r="L7807" s="22">
        <f t="shared" si="1228"/>
        <v>11.127143119999996</v>
      </c>
      <c r="M7807" s="22">
        <f t="shared" si="1222"/>
        <v>-6700.0615995799953</v>
      </c>
      <c r="N7807" s="22">
        <f t="shared" si="1229"/>
        <v>0</v>
      </c>
    </row>
    <row r="7808" spans="1:14" x14ac:dyDescent="0.25">
      <c r="A7808" s="1">
        <v>43061.249999981068</v>
      </c>
      <c r="B7808">
        <v>32.9</v>
      </c>
      <c r="C7808">
        <v>4.5987600000000004</v>
      </c>
      <c r="D7808">
        <v>-7.0017200000000003E-3</v>
      </c>
      <c r="E7808" s="22">
        <f t="shared" si="1220"/>
        <v>4.5987600000000004</v>
      </c>
      <c r="F7808" s="22">
        <f t="shared" si="1221"/>
        <v>-7.0017200000000003E-3</v>
      </c>
      <c r="G7808" s="22">
        <f t="shared" si="1223"/>
        <v>4.5917582800000005</v>
      </c>
      <c r="H7808" s="22">
        <f t="shared" si="1224"/>
        <v>1.8999999999999986</v>
      </c>
      <c r="I7808" s="22">
        <f t="shared" si="1225"/>
        <v>0</v>
      </c>
      <c r="J7808" s="22">
        <f t="shared" si="1226"/>
        <v>2.6917582800000019</v>
      </c>
      <c r="K7808" s="22">
        <f t="shared" si="1227"/>
        <v>0</v>
      </c>
      <c r="L7808" s="22">
        <f t="shared" si="1228"/>
        <v>13.818901399999998</v>
      </c>
      <c r="M7808" s="22">
        <f t="shared" si="1222"/>
        <v>-6697.3698412999956</v>
      </c>
      <c r="N7808" s="22">
        <f t="shared" si="1229"/>
        <v>0</v>
      </c>
    </row>
    <row r="7809" spans="1:14" x14ac:dyDescent="0.25">
      <c r="A7809" s="1">
        <v>43061.291666647732</v>
      </c>
      <c r="B7809">
        <v>34</v>
      </c>
      <c r="C7809">
        <v>5.5873999999999997</v>
      </c>
      <c r="D7809">
        <v>-7.0017200000000003E-3</v>
      </c>
      <c r="E7809" s="22">
        <f t="shared" si="1220"/>
        <v>5.5873999999999997</v>
      </c>
      <c r="F7809" s="22">
        <f t="shared" si="1221"/>
        <v>-7.0017200000000003E-3</v>
      </c>
      <c r="G7809" s="22">
        <f t="shared" si="1223"/>
        <v>5.5803982799999998</v>
      </c>
      <c r="H7809" s="22">
        <f t="shared" si="1224"/>
        <v>3</v>
      </c>
      <c r="I7809" s="22">
        <f t="shared" si="1225"/>
        <v>0</v>
      </c>
      <c r="J7809" s="22">
        <f t="shared" si="1226"/>
        <v>2.5803982799999998</v>
      </c>
      <c r="K7809" s="22">
        <f t="shared" si="1227"/>
        <v>0</v>
      </c>
      <c r="L7809" s="22">
        <f t="shared" si="1228"/>
        <v>16.399299679999999</v>
      </c>
      <c r="M7809" s="22">
        <f t="shared" si="1222"/>
        <v>-6694.7894430199958</v>
      </c>
      <c r="N7809" s="22">
        <f t="shared" si="1229"/>
        <v>0</v>
      </c>
    </row>
    <row r="7810" spans="1:14" x14ac:dyDescent="0.25">
      <c r="A7810" s="1">
        <v>43061.333333314396</v>
      </c>
      <c r="B7810">
        <v>35.4</v>
      </c>
      <c r="C7810">
        <v>5.6373899999999999</v>
      </c>
      <c r="D7810">
        <v>5.3026100000000005</v>
      </c>
      <c r="E7810" s="22">
        <f t="shared" si="1220"/>
        <v>5.6373899999999999</v>
      </c>
      <c r="F7810" s="22">
        <f t="shared" si="1221"/>
        <v>5.3026100000000005</v>
      </c>
      <c r="G7810" s="22">
        <f t="shared" si="1223"/>
        <v>10.940000000000001</v>
      </c>
      <c r="H7810" s="22">
        <f t="shared" si="1224"/>
        <v>4.3999999999999986</v>
      </c>
      <c r="I7810" s="22">
        <f t="shared" si="1225"/>
        <v>0</v>
      </c>
      <c r="J7810" s="22">
        <f t="shared" si="1226"/>
        <v>6.5400000000000027</v>
      </c>
      <c r="K7810" s="22">
        <f t="shared" si="1227"/>
        <v>0</v>
      </c>
      <c r="L7810" s="22">
        <f t="shared" si="1228"/>
        <v>22.939299680000001</v>
      </c>
      <c r="M7810" s="22">
        <f t="shared" si="1222"/>
        <v>-6688.2494430199959</v>
      </c>
      <c r="N7810" s="22">
        <f t="shared" si="1229"/>
        <v>0</v>
      </c>
    </row>
    <row r="7811" spans="1:14" x14ac:dyDescent="0.25">
      <c r="A7811" s="1">
        <v>43061.374999981061</v>
      </c>
      <c r="B7811">
        <v>37.9</v>
      </c>
      <c r="C7811">
        <v>7.2072500000000002</v>
      </c>
      <c r="D7811">
        <v>9.10867</v>
      </c>
      <c r="E7811" s="22">
        <f t="shared" ref="E7811:E7874" si="1230">C7811*$S$2</f>
        <v>7.2072500000000002</v>
      </c>
      <c r="F7811" s="22">
        <f t="shared" si="1221"/>
        <v>9.10867</v>
      </c>
      <c r="G7811" s="22">
        <f t="shared" si="1223"/>
        <v>16.315919999999998</v>
      </c>
      <c r="H7811" s="22">
        <f t="shared" si="1224"/>
        <v>6.8999999999999986</v>
      </c>
      <c r="I7811" s="22">
        <f t="shared" si="1225"/>
        <v>0</v>
      </c>
      <c r="J7811" s="22">
        <f t="shared" si="1226"/>
        <v>9.4159199999999998</v>
      </c>
      <c r="K7811" s="22">
        <f t="shared" si="1227"/>
        <v>0</v>
      </c>
      <c r="L7811" s="22">
        <f t="shared" si="1228"/>
        <v>32.355219680000005</v>
      </c>
      <c r="M7811" s="22">
        <f t="shared" si="1222"/>
        <v>-6678.8335230199955</v>
      </c>
      <c r="N7811" s="22">
        <f t="shared" si="1229"/>
        <v>0</v>
      </c>
    </row>
    <row r="7812" spans="1:14" x14ac:dyDescent="0.25">
      <c r="A7812" s="1">
        <v>43061.416666647725</v>
      </c>
      <c r="B7812">
        <v>40.200000000000003</v>
      </c>
      <c r="C7812">
        <v>5.8666899999999993</v>
      </c>
      <c r="D7812">
        <v>14.668369999999999</v>
      </c>
      <c r="E7812" s="22">
        <f t="shared" si="1230"/>
        <v>5.8666899999999993</v>
      </c>
      <c r="F7812" s="22">
        <f t="shared" ref="F7812:F7875" si="1231">D7812*$S$3</f>
        <v>14.668369999999999</v>
      </c>
      <c r="G7812" s="22">
        <f t="shared" si="1223"/>
        <v>20.535059999999998</v>
      </c>
      <c r="H7812" s="22">
        <f t="shared" si="1224"/>
        <v>9.2000000000000028</v>
      </c>
      <c r="I7812" s="22">
        <f t="shared" si="1225"/>
        <v>0</v>
      </c>
      <c r="J7812" s="22">
        <f t="shared" si="1226"/>
        <v>11.335059999999995</v>
      </c>
      <c r="K7812" s="22">
        <f t="shared" si="1227"/>
        <v>0</v>
      </c>
      <c r="L7812" s="22">
        <f t="shared" si="1228"/>
        <v>43.690279680000003</v>
      </c>
      <c r="M7812" s="22">
        <f t="shared" ref="M7812:M7875" si="1232">IF((M7811-I7812+J7812)&lt;$S$6,(M7811-I7812+J7812),$S$6)</f>
        <v>-6667.4984630199951</v>
      </c>
      <c r="N7812" s="22">
        <f t="shared" si="1229"/>
        <v>0</v>
      </c>
    </row>
    <row r="7813" spans="1:14" x14ac:dyDescent="0.25">
      <c r="A7813" s="1">
        <v>43061.458333314389</v>
      </c>
      <c r="B7813">
        <v>41.8</v>
      </c>
      <c r="C7813">
        <v>7.7462399999999993</v>
      </c>
      <c r="D7813">
        <v>15.13618</v>
      </c>
      <c r="E7813" s="22">
        <f t="shared" si="1230"/>
        <v>7.7462399999999993</v>
      </c>
      <c r="F7813" s="22">
        <f t="shared" si="1231"/>
        <v>15.13618</v>
      </c>
      <c r="G7813" s="22">
        <f t="shared" si="1223"/>
        <v>22.88242</v>
      </c>
      <c r="H7813" s="22">
        <f t="shared" si="1224"/>
        <v>10.799999999999997</v>
      </c>
      <c r="I7813" s="22">
        <f t="shared" si="1225"/>
        <v>0</v>
      </c>
      <c r="J7813" s="22">
        <f t="shared" si="1226"/>
        <v>12.082420000000003</v>
      </c>
      <c r="K7813" s="22">
        <f t="shared" si="1227"/>
        <v>0</v>
      </c>
      <c r="L7813" s="22">
        <f t="shared" si="1228"/>
        <v>55.772699680000002</v>
      </c>
      <c r="M7813" s="22">
        <f t="shared" si="1232"/>
        <v>-6655.4160430199954</v>
      </c>
      <c r="N7813" s="22">
        <f t="shared" si="1229"/>
        <v>0</v>
      </c>
    </row>
    <row r="7814" spans="1:14" x14ac:dyDescent="0.25">
      <c r="A7814" s="1">
        <v>43061.499999981053</v>
      </c>
      <c r="B7814">
        <v>44</v>
      </c>
      <c r="C7814">
        <v>7.3740399999999999</v>
      </c>
      <c r="D7814">
        <v>16.602199999999996</v>
      </c>
      <c r="E7814" s="22">
        <f t="shared" si="1230"/>
        <v>7.3740399999999999</v>
      </c>
      <c r="F7814" s="22">
        <f t="shared" si="1231"/>
        <v>16.602199999999996</v>
      </c>
      <c r="G7814" s="22">
        <f t="shared" si="1223"/>
        <v>23.976239999999997</v>
      </c>
      <c r="H7814" s="22">
        <f t="shared" si="1224"/>
        <v>13</v>
      </c>
      <c r="I7814" s="22">
        <f t="shared" si="1225"/>
        <v>0</v>
      </c>
      <c r="J7814" s="22">
        <f t="shared" si="1226"/>
        <v>10.976239999999997</v>
      </c>
      <c r="K7814" s="22">
        <f t="shared" si="1227"/>
        <v>0</v>
      </c>
      <c r="L7814" s="22">
        <f t="shared" si="1228"/>
        <v>66.748939680000007</v>
      </c>
      <c r="M7814" s="22">
        <f t="shared" si="1232"/>
        <v>-6644.4398030199955</v>
      </c>
      <c r="N7814" s="22">
        <f t="shared" si="1229"/>
        <v>0</v>
      </c>
    </row>
    <row r="7815" spans="1:14" x14ac:dyDescent="0.25">
      <c r="A7815" s="1">
        <v>43061.541666647718</v>
      </c>
      <c r="B7815">
        <v>44.1</v>
      </c>
      <c r="C7815">
        <v>6.7850200000000003</v>
      </c>
      <c r="D7815">
        <v>16.70337</v>
      </c>
      <c r="E7815" s="22">
        <f t="shared" si="1230"/>
        <v>6.7850200000000003</v>
      </c>
      <c r="F7815" s="22">
        <f t="shared" si="1231"/>
        <v>16.70337</v>
      </c>
      <c r="G7815" s="22">
        <f t="shared" si="1223"/>
        <v>23.488389999999999</v>
      </c>
      <c r="H7815" s="22">
        <f t="shared" si="1224"/>
        <v>13.100000000000001</v>
      </c>
      <c r="I7815" s="22">
        <f t="shared" si="1225"/>
        <v>0</v>
      </c>
      <c r="J7815" s="22">
        <f t="shared" si="1226"/>
        <v>10.388389999999998</v>
      </c>
      <c r="K7815" s="22">
        <f t="shared" si="1227"/>
        <v>0</v>
      </c>
      <c r="L7815" s="22">
        <f t="shared" si="1228"/>
        <v>77.137329680000008</v>
      </c>
      <c r="M7815" s="22">
        <f t="shared" si="1232"/>
        <v>-6634.0514130199954</v>
      </c>
      <c r="N7815" s="22">
        <f t="shared" si="1229"/>
        <v>0</v>
      </c>
    </row>
    <row r="7816" spans="1:14" x14ac:dyDescent="0.25">
      <c r="A7816" s="1">
        <v>43061.583333314382</v>
      </c>
      <c r="B7816">
        <v>44.6</v>
      </c>
      <c r="C7816">
        <v>7.1147799999999997</v>
      </c>
      <c r="D7816">
        <v>14.471400000000001</v>
      </c>
      <c r="E7816" s="22">
        <f t="shared" si="1230"/>
        <v>7.1147799999999997</v>
      </c>
      <c r="F7816" s="22">
        <f t="shared" si="1231"/>
        <v>14.471400000000001</v>
      </c>
      <c r="G7816" s="22">
        <f t="shared" si="1223"/>
        <v>21.586179999999999</v>
      </c>
      <c r="H7816" s="22">
        <f t="shared" si="1224"/>
        <v>13.600000000000001</v>
      </c>
      <c r="I7816" s="22">
        <f t="shared" si="1225"/>
        <v>0</v>
      </c>
      <c r="J7816" s="22">
        <f t="shared" si="1226"/>
        <v>7.9861799999999974</v>
      </c>
      <c r="K7816" s="22">
        <f t="shared" si="1227"/>
        <v>0</v>
      </c>
      <c r="L7816" s="22">
        <f t="shared" si="1228"/>
        <v>85.123509680000012</v>
      </c>
      <c r="M7816" s="22">
        <f t="shared" si="1232"/>
        <v>-6626.0652330199955</v>
      </c>
      <c r="N7816" s="22">
        <f t="shared" si="1229"/>
        <v>0</v>
      </c>
    </row>
    <row r="7817" spans="1:14" x14ac:dyDescent="0.25">
      <c r="A7817" s="1">
        <v>43061.624999981046</v>
      </c>
      <c r="B7817">
        <v>44.5</v>
      </c>
      <c r="C7817">
        <v>7.01525</v>
      </c>
      <c r="D7817">
        <v>7.7596809999999996</v>
      </c>
      <c r="E7817" s="22">
        <f t="shared" si="1230"/>
        <v>7.01525</v>
      </c>
      <c r="F7817" s="22">
        <f t="shared" si="1231"/>
        <v>7.7596809999999996</v>
      </c>
      <c r="G7817" s="22">
        <f t="shared" si="1223"/>
        <v>14.774930999999999</v>
      </c>
      <c r="H7817" s="22">
        <f t="shared" si="1224"/>
        <v>13.5</v>
      </c>
      <c r="I7817" s="22">
        <f t="shared" si="1225"/>
        <v>0</v>
      </c>
      <c r="J7817" s="22">
        <f t="shared" si="1226"/>
        <v>1.2749309999999987</v>
      </c>
      <c r="K7817" s="22">
        <f t="shared" si="1227"/>
        <v>0</v>
      </c>
      <c r="L7817" s="22">
        <f t="shared" si="1228"/>
        <v>86.398440680000007</v>
      </c>
      <c r="M7817" s="22">
        <f t="shared" si="1232"/>
        <v>-6624.7903020199956</v>
      </c>
      <c r="N7817" s="22">
        <f t="shared" si="1229"/>
        <v>0</v>
      </c>
    </row>
    <row r="7818" spans="1:14" x14ac:dyDescent="0.25">
      <c r="A7818" s="1">
        <v>43061.66666664771</v>
      </c>
      <c r="B7818">
        <v>44.8</v>
      </c>
      <c r="C7818">
        <v>5.4582700000000006</v>
      </c>
      <c r="D7818">
        <v>11.13406</v>
      </c>
      <c r="E7818" s="22">
        <f t="shared" si="1230"/>
        <v>5.4582700000000006</v>
      </c>
      <c r="F7818" s="22">
        <f t="shared" si="1231"/>
        <v>11.13406</v>
      </c>
      <c r="G7818" s="22">
        <f t="shared" si="1223"/>
        <v>16.59233</v>
      </c>
      <c r="H7818" s="22">
        <f t="shared" si="1224"/>
        <v>13.799999999999997</v>
      </c>
      <c r="I7818" s="22">
        <f t="shared" si="1225"/>
        <v>0</v>
      </c>
      <c r="J7818" s="22">
        <f t="shared" si="1226"/>
        <v>2.7923300000000033</v>
      </c>
      <c r="K7818" s="22">
        <f t="shared" si="1227"/>
        <v>0</v>
      </c>
      <c r="L7818" s="22">
        <f t="shared" si="1228"/>
        <v>89.190770680000014</v>
      </c>
      <c r="M7818" s="22">
        <f t="shared" si="1232"/>
        <v>-6621.9979720199954</v>
      </c>
      <c r="N7818" s="22">
        <f t="shared" si="1229"/>
        <v>0</v>
      </c>
    </row>
    <row r="7819" spans="1:14" x14ac:dyDescent="0.25">
      <c r="A7819" s="1">
        <v>43061.708333314375</v>
      </c>
      <c r="B7819">
        <v>47</v>
      </c>
      <c r="C7819">
        <v>4.3102099999999997</v>
      </c>
      <c r="D7819">
        <v>6.4985799999999996</v>
      </c>
      <c r="E7819" s="22">
        <f t="shared" si="1230"/>
        <v>4.3102099999999997</v>
      </c>
      <c r="F7819" s="22">
        <f t="shared" si="1231"/>
        <v>6.4985799999999996</v>
      </c>
      <c r="G7819" s="22">
        <f t="shared" si="1223"/>
        <v>10.808789999999998</v>
      </c>
      <c r="H7819" s="22">
        <f t="shared" si="1224"/>
        <v>16</v>
      </c>
      <c r="I7819" s="22">
        <f t="shared" si="1225"/>
        <v>5.1912100000000017</v>
      </c>
      <c r="J7819" s="22">
        <f t="shared" si="1226"/>
        <v>0</v>
      </c>
      <c r="K7819" s="22">
        <f t="shared" si="1227"/>
        <v>5.1912100000000017</v>
      </c>
      <c r="L7819" s="22">
        <f t="shared" si="1228"/>
        <v>0</v>
      </c>
      <c r="M7819" s="22">
        <f t="shared" si="1232"/>
        <v>-6627.1891820199953</v>
      </c>
      <c r="N7819" s="22">
        <f t="shared" si="1229"/>
        <v>0</v>
      </c>
    </row>
    <row r="7820" spans="1:14" x14ac:dyDescent="0.25">
      <c r="A7820" s="1">
        <v>43061.749999981039</v>
      </c>
      <c r="B7820">
        <v>46.2</v>
      </c>
      <c r="C7820">
        <v>4.3574200000000003</v>
      </c>
      <c r="D7820">
        <v>0.11584417</v>
      </c>
      <c r="E7820" s="22">
        <f t="shared" si="1230"/>
        <v>4.3574200000000003</v>
      </c>
      <c r="F7820" s="22">
        <f t="shared" si="1231"/>
        <v>0.11584417</v>
      </c>
      <c r="G7820" s="22">
        <f t="shared" si="1223"/>
        <v>4.4732641700000002</v>
      </c>
      <c r="H7820" s="22">
        <f t="shared" si="1224"/>
        <v>15.200000000000003</v>
      </c>
      <c r="I7820" s="22">
        <f t="shared" si="1225"/>
        <v>10.726735830000003</v>
      </c>
      <c r="J7820" s="22">
        <f t="shared" si="1226"/>
        <v>0</v>
      </c>
      <c r="K7820" s="22">
        <f t="shared" si="1227"/>
        <v>15.917945830000004</v>
      </c>
      <c r="L7820" s="22">
        <f t="shared" si="1228"/>
        <v>0</v>
      </c>
      <c r="M7820" s="22">
        <f t="shared" si="1232"/>
        <v>-6637.9159178499949</v>
      </c>
      <c r="N7820" s="22">
        <f t="shared" si="1229"/>
        <v>0</v>
      </c>
    </row>
    <row r="7821" spans="1:14" x14ac:dyDescent="0.25">
      <c r="A7821" s="1">
        <v>43061.791666647703</v>
      </c>
      <c r="B7821">
        <v>46.2</v>
      </c>
      <c r="C7821">
        <v>5.3721199999999998</v>
      </c>
      <c r="D7821">
        <v>-7.0017200000000003E-3</v>
      </c>
      <c r="E7821" s="22">
        <f t="shared" si="1230"/>
        <v>5.3721199999999998</v>
      </c>
      <c r="F7821" s="22">
        <f t="shared" si="1231"/>
        <v>-7.0017200000000003E-3</v>
      </c>
      <c r="G7821" s="22">
        <f t="shared" si="1223"/>
        <v>5.3651182799999999</v>
      </c>
      <c r="H7821" s="22">
        <f t="shared" si="1224"/>
        <v>15.200000000000003</v>
      </c>
      <c r="I7821" s="22">
        <f t="shared" si="1225"/>
        <v>9.834881720000002</v>
      </c>
      <c r="J7821" s="22">
        <f t="shared" si="1226"/>
        <v>0</v>
      </c>
      <c r="K7821" s="22">
        <f t="shared" si="1227"/>
        <v>25.752827550000006</v>
      </c>
      <c r="L7821" s="22">
        <f t="shared" si="1228"/>
        <v>0</v>
      </c>
      <c r="M7821" s="22">
        <f t="shared" si="1232"/>
        <v>-6647.7507995699953</v>
      </c>
      <c r="N7821" s="22">
        <f t="shared" si="1229"/>
        <v>0</v>
      </c>
    </row>
    <row r="7822" spans="1:14" x14ac:dyDescent="0.25">
      <c r="A7822" s="1">
        <v>43061.833333314367</v>
      </c>
      <c r="B7822">
        <v>46.6</v>
      </c>
      <c r="C7822">
        <v>4.8998100000000004</v>
      </c>
      <c r="D7822">
        <v>-7.0017200000000003E-3</v>
      </c>
      <c r="E7822" s="22">
        <f t="shared" si="1230"/>
        <v>4.8998100000000004</v>
      </c>
      <c r="F7822" s="22">
        <f t="shared" si="1231"/>
        <v>-7.0017200000000003E-3</v>
      </c>
      <c r="G7822" s="22">
        <f t="shared" si="1223"/>
        <v>4.8928082800000006</v>
      </c>
      <c r="H7822" s="22">
        <f t="shared" si="1224"/>
        <v>15.600000000000001</v>
      </c>
      <c r="I7822" s="22">
        <f t="shared" si="1225"/>
        <v>10.707191720000001</v>
      </c>
      <c r="J7822" s="22">
        <f t="shared" si="1226"/>
        <v>0</v>
      </c>
      <c r="K7822" s="22">
        <f t="shared" si="1227"/>
        <v>36.460019270000004</v>
      </c>
      <c r="L7822" s="22">
        <f t="shared" si="1228"/>
        <v>0</v>
      </c>
      <c r="M7822" s="22">
        <f t="shared" si="1232"/>
        <v>-6658.4579912899953</v>
      </c>
      <c r="N7822" s="22">
        <f t="shared" si="1229"/>
        <v>0</v>
      </c>
    </row>
    <row r="7823" spans="1:14" x14ac:dyDescent="0.25">
      <c r="A7823" s="1">
        <v>43061.874999981032</v>
      </c>
      <c r="B7823">
        <v>44</v>
      </c>
      <c r="C7823">
        <v>3.5171799999999998</v>
      </c>
      <c r="D7823">
        <v>-7.0017200000000003E-3</v>
      </c>
      <c r="E7823" s="22">
        <f t="shared" si="1230"/>
        <v>3.5171799999999998</v>
      </c>
      <c r="F7823" s="22">
        <f t="shared" si="1231"/>
        <v>-7.0017200000000003E-3</v>
      </c>
      <c r="G7823" s="22">
        <f t="shared" si="1223"/>
        <v>3.5101782799999999</v>
      </c>
      <c r="H7823" s="22">
        <f t="shared" si="1224"/>
        <v>13</v>
      </c>
      <c r="I7823" s="22">
        <f t="shared" si="1225"/>
        <v>9.4898217200000001</v>
      </c>
      <c r="J7823" s="22">
        <f t="shared" si="1226"/>
        <v>0</v>
      </c>
      <c r="K7823" s="22">
        <f t="shared" si="1227"/>
        <v>45.949840990000006</v>
      </c>
      <c r="L7823" s="22">
        <f t="shared" si="1228"/>
        <v>0</v>
      </c>
      <c r="M7823" s="22">
        <f t="shared" si="1232"/>
        <v>-6667.9478130099951</v>
      </c>
      <c r="N7823" s="22">
        <f t="shared" si="1229"/>
        <v>0</v>
      </c>
    </row>
    <row r="7824" spans="1:14" x14ac:dyDescent="0.25">
      <c r="A7824" s="1">
        <v>43061.916666647696</v>
      </c>
      <c r="B7824">
        <v>43</v>
      </c>
      <c r="C7824">
        <v>3.9680399999999998</v>
      </c>
      <c r="D7824">
        <v>-7.0017200000000003E-3</v>
      </c>
      <c r="E7824" s="22">
        <f t="shared" si="1230"/>
        <v>3.9680399999999998</v>
      </c>
      <c r="F7824" s="22">
        <f t="shared" si="1231"/>
        <v>-7.0017200000000003E-3</v>
      </c>
      <c r="G7824" s="22">
        <f t="shared" si="1223"/>
        <v>3.9610382799999999</v>
      </c>
      <c r="H7824" s="22">
        <f t="shared" si="1224"/>
        <v>12</v>
      </c>
      <c r="I7824" s="22">
        <f t="shared" si="1225"/>
        <v>8.0389617199999996</v>
      </c>
      <c r="J7824" s="22">
        <f t="shared" si="1226"/>
        <v>0</v>
      </c>
      <c r="K7824" s="22">
        <f t="shared" si="1227"/>
        <v>53.988802710000002</v>
      </c>
      <c r="L7824" s="22">
        <f t="shared" si="1228"/>
        <v>0</v>
      </c>
      <c r="M7824" s="22">
        <f t="shared" si="1232"/>
        <v>-6675.986774729995</v>
      </c>
      <c r="N7824" s="22">
        <f t="shared" si="1229"/>
        <v>0</v>
      </c>
    </row>
    <row r="7825" spans="1:14" x14ac:dyDescent="0.25">
      <c r="A7825" s="1">
        <v>43061.95833331436</v>
      </c>
      <c r="B7825">
        <v>40.4</v>
      </c>
      <c r="C7825">
        <v>5.3778600000000001</v>
      </c>
      <c r="D7825">
        <v>-7.0017200000000003E-3</v>
      </c>
      <c r="E7825" s="22">
        <f t="shared" si="1230"/>
        <v>5.3778600000000001</v>
      </c>
      <c r="F7825" s="22">
        <f t="shared" si="1231"/>
        <v>-7.0017200000000003E-3</v>
      </c>
      <c r="G7825" s="22">
        <f t="shared" si="1223"/>
        <v>5.3708582800000002</v>
      </c>
      <c r="H7825" s="22">
        <f t="shared" si="1224"/>
        <v>9.3999999999999986</v>
      </c>
      <c r="I7825" s="22">
        <f t="shared" si="1225"/>
        <v>4.0291417199999984</v>
      </c>
      <c r="J7825" s="22">
        <f t="shared" si="1226"/>
        <v>0</v>
      </c>
      <c r="K7825" s="22">
        <f t="shared" si="1227"/>
        <v>58.01794443</v>
      </c>
      <c r="L7825" s="22">
        <f t="shared" si="1228"/>
        <v>0</v>
      </c>
      <c r="M7825" s="22">
        <f t="shared" si="1232"/>
        <v>-6680.0159164499946</v>
      </c>
      <c r="N7825" s="22">
        <f t="shared" si="1229"/>
        <v>0</v>
      </c>
    </row>
    <row r="7826" spans="1:14" x14ac:dyDescent="0.25">
      <c r="A7826" s="1">
        <v>43061.999999981024</v>
      </c>
      <c r="B7826">
        <v>38.4</v>
      </c>
      <c r="C7826">
        <v>8.336079999999999</v>
      </c>
      <c r="D7826">
        <v>-7.0017200000000003E-3</v>
      </c>
      <c r="E7826" s="22">
        <f t="shared" si="1230"/>
        <v>8.336079999999999</v>
      </c>
      <c r="F7826" s="22">
        <f t="shared" si="1231"/>
        <v>-7.0017200000000003E-3</v>
      </c>
      <c r="G7826" s="22">
        <f t="shared" si="1223"/>
        <v>8.3290782799999992</v>
      </c>
      <c r="H7826" s="22">
        <f t="shared" si="1224"/>
        <v>7.3999999999999986</v>
      </c>
      <c r="I7826" s="22">
        <f t="shared" si="1225"/>
        <v>0</v>
      </c>
      <c r="J7826" s="22">
        <f t="shared" si="1226"/>
        <v>0.92907828000000059</v>
      </c>
      <c r="K7826" s="22">
        <f t="shared" si="1227"/>
        <v>0</v>
      </c>
      <c r="L7826" s="22">
        <f t="shared" si="1228"/>
        <v>0.92907828000000059</v>
      </c>
      <c r="M7826" s="22">
        <f t="shared" si="1232"/>
        <v>-6679.0868381699947</v>
      </c>
      <c r="N7826" s="22">
        <f t="shared" si="1229"/>
        <v>0</v>
      </c>
    </row>
    <row r="7827" spans="1:14" x14ac:dyDescent="0.25">
      <c r="A7827" s="1">
        <v>43062.041666647689</v>
      </c>
      <c r="B7827">
        <v>37</v>
      </c>
      <c r="C7827">
        <v>8.2868700000000004</v>
      </c>
      <c r="D7827">
        <v>-7.0017200000000003E-3</v>
      </c>
      <c r="E7827" s="22">
        <f t="shared" si="1230"/>
        <v>8.2868700000000004</v>
      </c>
      <c r="F7827" s="22">
        <f t="shared" si="1231"/>
        <v>-7.0017200000000003E-3</v>
      </c>
      <c r="G7827" s="22">
        <f t="shared" si="1223"/>
        <v>8.2798682800000005</v>
      </c>
      <c r="H7827" s="22">
        <f t="shared" si="1224"/>
        <v>6</v>
      </c>
      <c r="I7827" s="22">
        <f t="shared" si="1225"/>
        <v>0</v>
      </c>
      <c r="J7827" s="22">
        <f t="shared" si="1226"/>
        <v>2.2798682800000005</v>
      </c>
      <c r="K7827" s="22">
        <f t="shared" si="1227"/>
        <v>0</v>
      </c>
      <c r="L7827" s="22">
        <f t="shared" si="1228"/>
        <v>3.2089465600000011</v>
      </c>
      <c r="M7827" s="22">
        <f t="shared" si="1232"/>
        <v>-6676.8069698899944</v>
      </c>
      <c r="N7827" s="22">
        <f t="shared" si="1229"/>
        <v>0</v>
      </c>
    </row>
    <row r="7828" spans="1:14" x14ac:dyDescent="0.25">
      <c r="A7828" s="1">
        <v>43062.083333314353</v>
      </c>
      <c r="B7828">
        <v>35.1</v>
      </c>
      <c r="C7828">
        <v>8.3397500000000004</v>
      </c>
      <c r="D7828">
        <v>-7.0017200000000003E-3</v>
      </c>
      <c r="E7828" s="22">
        <f t="shared" si="1230"/>
        <v>8.3397500000000004</v>
      </c>
      <c r="F7828" s="22">
        <f t="shared" si="1231"/>
        <v>-7.0017200000000003E-3</v>
      </c>
      <c r="G7828" s="22">
        <f t="shared" si="1223"/>
        <v>8.3327482800000006</v>
      </c>
      <c r="H7828" s="22">
        <f t="shared" si="1224"/>
        <v>4.1000000000000014</v>
      </c>
      <c r="I7828" s="22">
        <f t="shared" si="1225"/>
        <v>0</v>
      </c>
      <c r="J7828" s="22">
        <f t="shared" si="1226"/>
        <v>4.2327482799999991</v>
      </c>
      <c r="K7828" s="22">
        <f t="shared" si="1227"/>
        <v>0</v>
      </c>
      <c r="L7828" s="22">
        <f t="shared" si="1228"/>
        <v>7.4416948400000003</v>
      </c>
      <c r="M7828" s="22">
        <f t="shared" si="1232"/>
        <v>-6672.5742216099943</v>
      </c>
      <c r="N7828" s="22">
        <f t="shared" si="1229"/>
        <v>0</v>
      </c>
    </row>
    <row r="7829" spans="1:14" x14ac:dyDescent="0.25">
      <c r="A7829" s="1">
        <v>43062.124999981017</v>
      </c>
      <c r="B7829">
        <v>33.700000000000003</v>
      </c>
      <c r="C7829">
        <v>8.5950400000000009</v>
      </c>
      <c r="D7829">
        <v>-7.0017200000000003E-3</v>
      </c>
      <c r="E7829" s="22">
        <f t="shared" si="1230"/>
        <v>8.5950400000000009</v>
      </c>
      <c r="F7829" s="22">
        <f t="shared" si="1231"/>
        <v>-7.0017200000000003E-3</v>
      </c>
      <c r="G7829" s="22">
        <f t="shared" si="1223"/>
        <v>8.588038280000001</v>
      </c>
      <c r="H7829" s="22">
        <f t="shared" si="1224"/>
        <v>2.7000000000000028</v>
      </c>
      <c r="I7829" s="22">
        <f t="shared" si="1225"/>
        <v>0</v>
      </c>
      <c r="J7829" s="22">
        <f t="shared" si="1226"/>
        <v>5.8880382799999982</v>
      </c>
      <c r="K7829" s="22">
        <f t="shared" si="1227"/>
        <v>0</v>
      </c>
      <c r="L7829" s="22">
        <f t="shared" si="1228"/>
        <v>13.329733119999998</v>
      </c>
      <c r="M7829" s="22">
        <f t="shared" si="1232"/>
        <v>-6666.6861833299945</v>
      </c>
      <c r="N7829" s="22">
        <f t="shared" si="1229"/>
        <v>0</v>
      </c>
    </row>
    <row r="7830" spans="1:14" x14ac:dyDescent="0.25">
      <c r="A7830" s="1">
        <v>43062.166666647681</v>
      </c>
      <c r="B7830">
        <v>33</v>
      </c>
      <c r="C7830">
        <v>10.218999999999999</v>
      </c>
      <c r="D7830">
        <v>-7.0017200000000003E-3</v>
      </c>
      <c r="E7830" s="22">
        <f t="shared" si="1230"/>
        <v>10.218999999999999</v>
      </c>
      <c r="F7830" s="22">
        <f t="shared" si="1231"/>
        <v>-7.0017200000000003E-3</v>
      </c>
      <c r="G7830" s="22">
        <f t="shared" si="1223"/>
        <v>10.21199828</v>
      </c>
      <c r="H7830" s="22">
        <f t="shared" si="1224"/>
        <v>2</v>
      </c>
      <c r="I7830" s="22">
        <f t="shared" si="1225"/>
        <v>0</v>
      </c>
      <c r="J7830" s="22">
        <f t="shared" si="1226"/>
        <v>8.2119982799999995</v>
      </c>
      <c r="K7830" s="22">
        <f t="shared" si="1227"/>
        <v>0</v>
      </c>
      <c r="L7830" s="22">
        <f t="shared" si="1228"/>
        <v>21.541731399999996</v>
      </c>
      <c r="M7830" s="22">
        <f t="shared" si="1232"/>
        <v>-6658.474185049994</v>
      </c>
      <c r="N7830" s="22">
        <f t="shared" si="1229"/>
        <v>0</v>
      </c>
    </row>
    <row r="7831" spans="1:14" x14ac:dyDescent="0.25">
      <c r="A7831" s="1">
        <v>43062.208333314346</v>
      </c>
      <c r="B7831">
        <v>32.6</v>
      </c>
      <c r="C7831">
        <v>7.3467900000000004</v>
      </c>
      <c r="D7831">
        <v>-7.0017200000000003E-3</v>
      </c>
      <c r="E7831" s="22">
        <f t="shared" si="1230"/>
        <v>7.3467900000000004</v>
      </c>
      <c r="F7831" s="22">
        <f t="shared" si="1231"/>
        <v>-7.0017200000000003E-3</v>
      </c>
      <c r="G7831" s="22">
        <f t="shared" si="1223"/>
        <v>7.3397882800000005</v>
      </c>
      <c r="H7831" s="22">
        <f t="shared" si="1224"/>
        <v>1.6000000000000014</v>
      </c>
      <c r="I7831" s="22">
        <f t="shared" si="1225"/>
        <v>0</v>
      </c>
      <c r="J7831" s="22">
        <f t="shared" si="1226"/>
        <v>5.7397882799999991</v>
      </c>
      <c r="K7831" s="22">
        <f t="shared" si="1227"/>
        <v>0</v>
      </c>
      <c r="L7831" s="22">
        <f t="shared" si="1228"/>
        <v>27.281519679999995</v>
      </c>
      <c r="M7831" s="22">
        <f t="shared" si="1232"/>
        <v>-6652.7343967699944</v>
      </c>
      <c r="N7831" s="22">
        <f t="shared" si="1229"/>
        <v>0</v>
      </c>
    </row>
    <row r="7832" spans="1:14" x14ac:dyDescent="0.25">
      <c r="A7832" s="1">
        <v>43062.24999998101</v>
      </c>
      <c r="B7832">
        <v>32.9</v>
      </c>
      <c r="C7832">
        <v>7.6607200000000004</v>
      </c>
      <c r="D7832">
        <v>-7.0017200000000003E-3</v>
      </c>
      <c r="E7832" s="22">
        <f t="shared" si="1230"/>
        <v>7.6607200000000004</v>
      </c>
      <c r="F7832" s="22">
        <f t="shared" si="1231"/>
        <v>-7.0017200000000003E-3</v>
      </c>
      <c r="G7832" s="22">
        <f t="shared" si="1223"/>
        <v>7.6537182800000005</v>
      </c>
      <c r="H7832" s="22">
        <f t="shared" si="1224"/>
        <v>1.8999999999999986</v>
      </c>
      <c r="I7832" s="22">
        <f t="shared" si="1225"/>
        <v>0</v>
      </c>
      <c r="J7832" s="22">
        <f t="shared" si="1226"/>
        <v>5.753718280000002</v>
      </c>
      <c r="K7832" s="22">
        <f t="shared" si="1227"/>
        <v>0</v>
      </c>
      <c r="L7832" s="22">
        <f t="shared" si="1228"/>
        <v>33.035237959999996</v>
      </c>
      <c r="M7832" s="22">
        <f t="shared" si="1232"/>
        <v>-6646.9806784899947</v>
      </c>
      <c r="N7832" s="22">
        <f t="shared" si="1229"/>
        <v>0</v>
      </c>
    </row>
    <row r="7833" spans="1:14" x14ac:dyDescent="0.25">
      <c r="A7833" s="1">
        <v>43062.291666647674</v>
      </c>
      <c r="B7833">
        <v>33.700000000000003</v>
      </c>
      <c r="C7833">
        <v>4.5917299999999992</v>
      </c>
      <c r="D7833">
        <v>-7.0017200000000003E-3</v>
      </c>
      <c r="E7833" s="22">
        <f t="shared" si="1230"/>
        <v>4.5917299999999992</v>
      </c>
      <c r="F7833" s="22">
        <f t="shared" si="1231"/>
        <v>-7.0017200000000003E-3</v>
      </c>
      <c r="G7833" s="22">
        <f t="shared" si="1223"/>
        <v>4.5847282799999993</v>
      </c>
      <c r="H7833" s="22">
        <f t="shared" si="1224"/>
        <v>2.7000000000000028</v>
      </c>
      <c r="I7833" s="22">
        <f t="shared" si="1225"/>
        <v>0</v>
      </c>
      <c r="J7833" s="22">
        <f t="shared" si="1226"/>
        <v>1.8847282799999965</v>
      </c>
      <c r="K7833" s="22">
        <f t="shared" si="1227"/>
        <v>0</v>
      </c>
      <c r="L7833" s="22">
        <f t="shared" si="1228"/>
        <v>34.919966239999994</v>
      </c>
      <c r="M7833" s="22">
        <f t="shared" si="1232"/>
        <v>-6645.095950209995</v>
      </c>
      <c r="N7833" s="22">
        <f t="shared" si="1229"/>
        <v>0</v>
      </c>
    </row>
    <row r="7834" spans="1:14" x14ac:dyDescent="0.25">
      <c r="A7834" s="1">
        <v>43062.333333314338</v>
      </c>
      <c r="B7834">
        <v>34.799999999999997</v>
      </c>
      <c r="C7834">
        <v>6.5281400000000005</v>
      </c>
      <c r="D7834">
        <v>3.1488400000000003</v>
      </c>
      <c r="E7834" s="22">
        <f t="shared" si="1230"/>
        <v>6.5281400000000005</v>
      </c>
      <c r="F7834" s="22">
        <f t="shared" si="1231"/>
        <v>3.1488400000000003</v>
      </c>
      <c r="G7834" s="22">
        <f t="shared" si="1223"/>
        <v>9.6769800000000004</v>
      </c>
      <c r="H7834" s="22">
        <f t="shared" si="1224"/>
        <v>3.7999999999999972</v>
      </c>
      <c r="I7834" s="22">
        <f t="shared" si="1225"/>
        <v>0</v>
      </c>
      <c r="J7834" s="22">
        <f t="shared" si="1226"/>
        <v>5.8769800000000032</v>
      </c>
      <c r="K7834" s="22">
        <f t="shared" si="1227"/>
        <v>0</v>
      </c>
      <c r="L7834" s="22">
        <f t="shared" si="1228"/>
        <v>40.796946239999997</v>
      </c>
      <c r="M7834" s="22">
        <f t="shared" si="1232"/>
        <v>-6639.2189702099949</v>
      </c>
      <c r="N7834" s="22">
        <f t="shared" si="1229"/>
        <v>0</v>
      </c>
    </row>
    <row r="7835" spans="1:14" x14ac:dyDescent="0.25">
      <c r="A7835" s="1">
        <v>43062.374999981002</v>
      </c>
      <c r="B7835">
        <v>37.5</v>
      </c>
      <c r="C7835">
        <v>4.2960099999999999</v>
      </c>
      <c r="D7835">
        <v>8.2382600000000004</v>
      </c>
      <c r="E7835" s="22">
        <f t="shared" si="1230"/>
        <v>4.2960099999999999</v>
      </c>
      <c r="F7835" s="22">
        <f t="shared" si="1231"/>
        <v>8.2382600000000004</v>
      </c>
      <c r="G7835" s="22">
        <f t="shared" si="1223"/>
        <v>12.534269999999999</v>
      </c>
      <c r="H7835" s="22">
        <f t="shared" si="1224"/>
        <v>6.5</v>
      </c>
      <c r="I7835" s="22">
        <f t="shared" si="1225"/>
        <v>0</v>
      </c>
      <c r="J7835" s="22">
        <f t="shared" si="1226"/>
        <v>6.0342699999999994</v>
      </c>
      <c r="K7835" s="22">
        <f t="shared" si="1227"/>
        <v>0</v>
      </c>
      <c r="L7835" s="22">
        <f t="shared" si="1228"/>
        <v>46.831216239999996</v>
      </c>
      <c r="M7835" s="22">
        <f t="shared" si="1232"/>
        <v>-6633.1847002099948</v>
      </c>
      <c r="N7835" s="22">
        <f t="shared" si="1229"/>
        <v>0</v>
      </c>
    </row>
    <row r="7836" spans="1:14" x14ac:dyDescent="0.25">
      <c r="A7836" s="1">
        <v>43062.416666647667</v>
      </c>
      <c r="B7836">
        <v>39.799999999999997</v>
      </c>
      <c r="C7836">
        <v>6.5301499999999999</v>
      </c>
      <c r="D7836">
        <v>11.792099999999998</v>
      </c>
      <c r="E7836" s="22">
        <f t="shared" si="1230"/>
        <v>6.5301499999999999</v>
      </c>
      <c r="F7836" s="22">
        <f t="shared" si="1231"/>
        <v>11.792099999999998</v>
      </c>
      <c r="G7836" s="22">
        <f t="shared" si="1223"/>
        <v>18.322249999999997</v>
      </c>
      <c r="H7836" s="22">
        <f t="shared" si="1224"/>
        <v>8.7999999999999972</v>
      </c>
      <c r="I7836" s="22">
        <f t="shared" si="1225"/>
        <v>0</v>
      </c>
      <c r="J7836" s="22">
        <f t="shared" si="1226"/>
        <v>9.5222499999999997</v>
      </c>
      <c r="K7836" s="22">
        <f t="shared" si="1227"/>
        <v>0</v>
      </c>
      <c r="L7836" s="22">
        <f t="shared" si="1228"/>
        <v>56.353466239999996</v>
      </c>
      <c r="M7836" s="22">
        <f t="shared" si="1232"/>
        <v>-6623.6624502099949</v>
      </c>
      <c r="N7836" s="22">
        <f t="shared" si="1229"/>
        <v>0</v>
      </c>
    </row>
    <row r="7837" spans="1:14" x14ac:dyDescent="0.25">
      <c r="A7837" s="1">
        <v>43062.458333314331</v>
      </c>
      <c r="B7837">
        <v>40</v>
      </c>
      <c r="C7837">
        <v>7.1547999999999998</v>
      </c>
      <c r="D7837">
        <v>17.3995</v>
      </c>
      <c r="E7837" s="22">
        <f t="shared" si="1230"/>
        <v>7.1547999999999998</v>
      </c>
      <c r="F7837" s="22">
        <f t="shared" si="1231"/>
        <v>17.3995</v>
      </c>
      <c r="G7837" s="22">
        <f t="shared" si="1223"/>
        <v>24.554299999999998</v>
      </c>
      <c r="H7837" s="22">
        <f t="shared" si="1224"/>
        <v>9</v>
      </c>
      <c r="I7837" s="22">
        <f t="shared" si="1225"/>
        <v>0</v>
      </c>
      <c r="J7837" s="22">
        <f t="shared" si="1226"/>
        <v>15.554299999999998</v>
      </c>
      <c r="K7837" s="22">
        <f t="shared" si="1227"/>
        <v>0</v>
      </c>
      <c r="L7837" s="22">
        <f t="shared" si="1228"/>
        <v>71.907766240000001</v>
      </c>
      <c r="M7837" s="22">
        <f t="shared" si="1232"/>
        <v>-6608.1081502099951</v>
      </c>
      <c r="N7837" s="22">
        <f t="shared" si="1229"/>
        <v>0</v>
      </c>
    </row>
    <row r="7838" spans="1:14" x14ac:dyDescent="0.25">
      <c r="A7838" s="1">
        <v>43062.499999980995</v>
      </c>
      <c r="B7838">
        <v>41.8</v>
      </c>
      <c r="C7838">
        <v>6.5906000000000002</v>
      </c>
      <c r="D7838">
        <v>15.901249999999999</v>
      </c>
      <c r="E7838" s="22">
        <f t="shared" si="1230"/>
        <v>6.5906000000000002</v>
      </c>
      <c r="F7838" s="22">
        <f t="shared" si="1231"/>
        <v>15.901249999999999</v>
      </c>
      <c r="G7838" s="22">
        <f t="shared" si="1223"/>
        <v>22.491849999999999</v>
      </c>
      <c r="H7838" s="22">
        <f t="shared" si="1224"/>
        <v>10.799999999999997</v>
      </c>
      <c r="I7838" s="22">
        <f t="shared" si="1225"/>
        <v>0</v>
      </c>
      <c r="J7838" s="22">
        <f t="shared" si="1226"/>
        <v>11.691850000000002</v>
      </c>
      <c r="K7838" s="22">
        <f t="shared" si="1227"/>
        <v>0</v>
      </c>
      <c r="L7838" s="22">
        <f t="shared" si="1228"/>
        <v>83.599616240000003</v>
      </c>
      <c r="M7838" s="22">
        <f t="shared" si="1232"/>
        <v>-6596.4163002099949</v>
      </c>
      <c r="N7838" s="22">
        <f t="shared" si="1229"/>
        <v>0</v>
      </c>
    </row>
    <row r="7839" spans="1:14" x14ac:dyDescent="0.25">
      <c r="A7839" s="1">
        <v>43062.541666647659</v>
      </c>
      <c r="B7839">
        <v>42.2</v>
      </c>
      <c r="C7839">
        <v>6.45418</v>
      </c>
      <c r="D7839">
        <v>18.076810000000002</v>
      </c>
      <c r="E7839" s="22">
        <f t="shared" si="1230"/>
        <v>6.45418</v>
      </c>
      <c r="F7839" s="22">
        <f t="shared" si="1231"/>
        <v>18.076810000000002</v>
      </c>
      <c r="G7839" s="22">
        <f t="shared" si="1223"/>
        <v>24.530990000000003</v>
      </c>
      <c r="H7839" s="22">
        <f t="shared" si="1224"/>
        <v>11.200000000000003</v>
      </c>
      <c r="I7839" s="22">
        <f t="shared" si="1225"/>
        <v>0</v>
      </c>
      <c r="J7839" s="22">
        <f t="shared" si="1226"/>
        <v>13.33099</v>
      </c>
      <c r="K7839" s="22">
        <f t="shared" si="1227"/>
        <v>0</v>
      </c>
      <c r="L7839" s="22">
        <f t="shared" si="1228"/>
        <v>96.930606240000003</v>
      </c>
      <c r="M7839" s="22">
        <f t="shared" si="1232"/>
        <v>-6583.0853102099945</v>
      </c>
      <c r="N7839" s="22">
        <f t="shared" si="1229"/>
        <v>0</v>
      </c>
    </row>
    <row r="7840" spans="1:14" x14ac:dyDescent="0.25">
      <c r="A7840" s="1">
        <v>43062.583333314324</v>
      </c>
      <c r="B7840">
        <v>42.5</v>
      </c>
      <c r="C7840">
        <v>6.9228399999999999</v>
      </c>
      <c r="D7840">
        <v>16.921749999999999</v>
      </c>
      <c r="E7840" s="22">
        <f t="shared" si="1230"/>
        <v>6.9228399999999999</v>
      </c>
      <c r="F7840" s="22">
        <f t="shared" si="1231"/>
        <v>16.921749999999999</v>
      </c>
      <c r="G7840" s="22">
        <f t="shared" si="1223"/>
        <v>23.84459</v>
      </c>
      <c r="H7840" s="22">
        <f t="shared" si="1224"/>
        <v>11.5</v>
      </c>
      <c r="I7840" s="22">
        <f t="shared" si="1225"/>
        <v>0</v>
      </c>
      <c r="J7840" s="22">
        <f t="shared" si="1226"/>
        <v>12.34459</v>
      </c>
      <c r="K7840" s="22">
        <f t="shared" si="1227"/>
        <v>0</v>
      </c>
      <c r="L7840" s="22">
        <f t="shared" si="1228"/>
        <v>109.27519624</v>
      </c>
      <c r="M7840" s="22">
        <f t="shared" si="1232"/>
        <v>-6570.7407202099948</v>
      </c>
      <c r="N7840" s="22">
        <f t="shared" si="1229"/>
        <v>0</v>
      </c>
    </row>
    <row r="7841" spans="1:14" x14ac:dyDescent="0.25">
      <c r="A7841" s="1">
        <v>43062.624999980988</v>
      </c>
      <c r="B7841">
        <v>42.9</v>
      </c>
      <c r="C7841">
        <v>6.39419</v>
      </c>
      <c r="D7841">
        <v>13.30509</v>
      </c>
      <c r="E7841" s="22">
        <f t="shared" si="1230"/>
        <v>6.39419</v>
      </c>
      <c r="F7841" s="22">
        <f t="shared" si="1231"/>
        <v>13.30509</v>
      </c>
      <c r="G7841" s="22">
        <f t="shared" si="1223"/>
        <v>19.699280000000002</v>
      </c>
      <c r="H7841" s="22">
        <f t="shared" si="1224"/>
        <v>11.899999999999999</v>
      </c>
      <c r="I7841" s="22">
        <f t="shared" si="1225"/>
        <v>0</v>
      </c>
      <c r="J7841" s="22">
        <f t="shared" si="1226"/>
        <v>7.7992800000000031</v>
      </c>
      <c r="K7841" s="22">
        <f t="shared" si="1227"/>
        <v>0</v>
      </c>
      <c r="L7841" s="22">
        <f t="shared" si="1228"/>
        <v>117.07447624</v>
      </c>
      <c r="M7841" s="22">
        <f t="shared" si="1232"/>
        <v>-6562.9414402099947</v>
      </c>
      <c r="N7841" s="22">
        <f t="shared" si="1229"/>
        <v>0</v>
      </c>
    </row>
    <row r="7842" spans="1:14" x14ac:dyDescent="0.25">
      <c r="A7842" s="1">
        <v>43062.666666647652</v>
      </c>
      <c r="B7842">
        <v>43.4</v>
      </c>
      <c r="C7842">
        <v>6.3759100000000002</v>
      </c>
      <c r="D7842">
        <v>9.0683899999999991</v>
      </c>
      <c r="E7842" s="22">
        <f t="shared" si="1230"/>
        <v>6.3759100000000002</v>
      </c>
      <c r="F7842" s="22">
        <f t="shared" si="1231"/>
        <v>9.0683899999999991</v>
      </c>
      <c r="G7842" s="22">
        <f t="shared" si="1223"/>
        <v>15.444299999999998</v>
      </c>
      <c r="H7842" s="22">
        <f t="shared" si="1224"/>
        <v>12.399999999999999</v>
      </c>
      <c r="I7842" s="22">
        <f t="shared" si="1225"/>
        <v>0</v>
      </c>
      <c r="J7842" s="22">
        <f t="shared" si="1226"/>
        <v>3.0442999999999998</v>
      </c>
      <c r="K7842" s="22">
        <f t="shared" si="1227"/>
        <v>0</v>
      </c>
      <c r="L7842" s="22">
        <f t="shared" si="1228"/>
        <v>120.11877623999999</v>
      </c>
      <c r="M7842" s="22">
        <f t="shared" si="1232"/>
        <v>-6559.8971402099951</v>
      </c>
      <c r="N7842" s="22">
        <f t="shared" si="1229"/>
        <v>0</v>
      </c>
    </row>
    <row r="7843" spans="1:14" x14ac:dyDescent="0.25">
      <c r="A7843" s="1">
        <v>43062.708333314316</v>
      </c>
      <c r="B7843">
        <v>43.8</v>
      </c>
      <c r="C7843">
        <v>4.9159300000000004</v>
      </c>
      <c r="D7843">
        <v>5.6924500000000009</v>
      </c>
      <c r="E7843" s="22">
        <f t="shared" si="1230"/>
        <v>4.9159300000000004</v>
      </c>
      <c r="F7843" s="22">
        <f t="shared" si="1231"/>
        <v>5.6924500000000009</v>
      </c>
      <c r="G7843" s="22">
        <f t="shared" si="1223"/>
        <v>10.60838</v>
      </c>
      <c r="H7843" s="22">
        <f t="shared" si="1224"/>
        <v>12.799999999999997</v>
      </c>
      <c r="I7843" s="22">
        <f t="shared" si="1225"/>
        <v>2.1916199999999968</v>
      </c>
      <c r="J7843" s="22">
        <f t="shared" si="1226"/>
        <v>0</v>
      </c>
      <c r="K7843" s="22">
        <f t="shared" si="1227"/>
        <v>2.1916199999999968</v>
      </c>
      <c r="L7843" s="22">
        <f t="shared" si="1228"/>
        <v>0</v>
      </c>
      <c r="M7843" s="22">
        <f t="shared" si="1232"/>
        <v>-6562.0887602099947</v>
      </c>
      <c r="N7843" s="22">
        <f t="shared" si="1229"/>
        <v>0</v>
      </c>
    </row>
    <row r="7844" spans="1:14" x14ac:dyDescent="0.25">
      <c r="A7844" s="1">
        <v>43062.749999980981</v>
      </c>
      <c r="B7844">
        <v>44.6</v>
      </c>
      <c r="C7844">
        <v>5.34537</v>
      </c>
      <c r="D7844">
        <v>4.754237E-2</v>
      </c>
      <c r="E7844" s="22">
        <f t="shared" si="1230"/>
        <v>5.34537</v>
      </c>
      <c r="F7844" s="22">
        <f t="shared" si="1231"/>
        <v>4.754237E-2</v>
      </c>
      <c r="G7844" s="22">
        <f t="shared" si="1223"/>
        <v>5.3929123700000003</v>
      </c>
      <c r="H7844" s="22">
        <f t="shared" si="1224"/>
        <v>13.600000000000001</v>
      </c>
      <c r="I7844" s="22">
        <f t="shared" si="1225"/>
        <v>8.2070876300000002</v>
      </c>
      <c r="J7844" s="22">
        <f t="shared" si="1226"/>
        <v>0</v>
      </c>
      <c r="K7844" s="22">
        <f t="shared" si="1227"/>
        <v>10.398707629999997</v>
      </c>
      <c r="L7844" s="22">
        <f t="shared" si="1228"/>
        <v>0</v>
      </c>
      <c r="M7844" s="22">
        <f t="shared" si="1232"/>
        <v>-6570.2958478399951</v>
      </c>
      <c r="N7844" s="22">
        <f t="shared" si="1229"/>
        <v>0</v>
      </c>
    </row>
    <row r="7845" spans="1:14" x14ac:dyDescent="0.25">
      <c r="A7845" s="1">
        <v>43062.791666647645</v>
      </c>
      <c r="B7845">
        <v>46.8</v>
      </c>
      <c r="C7845">
        <v>5.69855</v>
      </c>
      <c r="D7845">
        <v>-7.0017200000000003E-3</v>
      </c>
      <c r="E7845" s="22">
        <f t="shared" si="1230"/>
        <v>5.69855</v>
      </c>
      <c r="F7845" s="22">
        <f t="shared" si="1231"/>
        <v>-7.0017200000000003E-3</v>
      </c>
      <c r="G7845" s="22">
        <f t="shared" si="1223"/>
        <v>5.6915482800000001</v>
      </c>
      <c r="H7845" s="22">
        <f t="shared" si="1224"/>
        <v>15.799999999999997</v>
      </c>
      <c r="I7845" s="22">
        <f t="shared" si="1225"/>
        <v>10.108451719999998</v>
      </c>
      <c r="J7845" s="22">
        <f t="shared" si="1226"/>
        <v>0</v>
      </c>
      <c r="K7845" s="22">
        <f t="shared" si="1227"/>
        <v>20.507159349999995</v>
      </c>
      <c r="L7845" s="22">
        <f t="shared" si="1228"/>
        <v>0</v>
      </c>
      <c r="M7845" s="22">
        <f t="shared" si="1232"/>
        <v>-6580.4042995599948</v>
      </c>
      <c r="N7845" s="22">
        <f t="shared" si="1229"/>
        <v>0</v>
      </c>
    </row>
    <row r="7846" spans="1:14" x14ac:dyDescent="0.25">
      <c r="A7846" s="1">
        <v>43062.833333314309</v>
      </c>
      <c r="B7846">
        <v>45.4</v>
      </c>
      <c r="C7846">
        <v>6.3635399999999995</v>
      </c>
      <c r="D7846">
        <v>-7.0017200000000003E-3</v>
      </c>
      <c r="E7846" s="22">
        <f t="shared" si="1230"/>
        <v>6.3635399999999995</v>
      </c>
      <c r="F7846" s="22">
        <f t="shared" si="1231"/>
        <v>-7.0017200000000003E-3</v>
      </c>
      <c r="G7846" s="22">
        <f t="shared" si="1223"/>
        <v>6.3565382799999997</v>
      </c>
      <c r="H7846" s="22">
        <f t="shared" si="1224"/>
        <v>14.399999999999999</v>
      </c>
      <c r="I7846" s="22">
        <f t="shared" si="1225"/>
        <v>8.0434617199999998</v>
      </c>
      <c r="J7846" s="22">
        <f t="shared" si="1226"/>
        <v>0</v>
      </c>
      <c r="K7846" s="22">
        <f t="shared" si="1227"/>
        <v>28.550621069999995</v>
      </c>
      <c r="L7846" s="22">
        <f t="shared" si="1228"/>
        <v>0</v>
      </c>
      <c r="M7846" s="22">
        <f t="shared" si="1232"/>
        <v>-6588.4477612799947</v>
      </c>
      <c r="N7846" s="22">
        <f t="shared" si="1229"/>
        <v>0</v>
      </c>
    </row>
    <row r="7847" spans="1:14" x14ac:dyDescent="0.25">
      <c r="A7847" s="1">
        <v>43062.874999980973</v>
      </c>
      <c r="B7847">
        <v>44.8</v>
      </c>
      <c r="C7847">
        <v>8.0402299999999993</v>
      </c>
      <c r="D7847">
        <v>-7.0017200000000003E-3</v>
      </c>
      <c r="E7847" s="22">
        <f t="shared" si="1230"/>
        <v>8.0402299999999993</v>
      </c>
      <c r="F7847" s="22">
        <f t="shared" si="1231"/>
        <v>-7.0017200000000003E-3</v>
      </c>
      <c r="G7847" s="22">
        <f t="shared" si="1223"/>
        <v>8.0332282799999994</v>
      </c>
      <c r="H7847" s="22">
        <f t="shared" si="1224"/>
        <v>13.799999999999997</v>
      </c>
      <c r="I7847" s="22">
        <f t="shared" si="1225"/>
        <v>5.7667717199999977</v>
      </c>
      <c r="J7847" s="22">
        <f t="shared" si="1226"/>
        <v>0</v>
      </c>
      <c r="K7847" s="22">
        <f t="shared" si="1227"/>
        <v>34.317392789999992</v>
      </c>
      <c r="L7847" s="22">
        <f t="shared" si="1228"/>
        <v>0</v>
      </c>
      <c r="M7847" s="22">
        <f t="shared" si="1232"/>
        <v>-6594.2145329999948</v>
      </c>
      <c r="N7847" s="22">
        <f t="shared" si="1229"/>
        <v>0</v>
      </c>
    </row>
    <row r="7848" spans="1:14" x14ac:dyDescent="0.25">
      <c r="A7848" s="1">
        <v>43062.916666647638</v>
      </c>
      <c r="B7848">
        <v>43</v>
      </c>
      <c r="C7848">
        <v>6.53566</v>
      </c>
      <c r="D7848">
        <v>-7.0017200000000003E-3</v>
      </c>
      <c r="E7848" s="22">
        <f t="shared" si="1230"/>
        <v>6.53566</v>
      </c>
      <c r="F7848" s="22">
        <f t="shared" si="1231"/>
        <v>-7.0017200000000003E-3</v>
      </c>
      <c r="G7848" s="22">
        <f t="shared" si="1223"/>
        <v>6.5286582800000001</v>
      </c>
      <c r="H7848" s="22">
        <f t="shared" si="1224"/>
        <v>12</v>
      </c>
      <c r="I7848" s="22">
        <f t="shared" si="1225"/>
        <v>5.4713417199999999</v>
      </c>
      <c r="J7848" s="22">
        <f t="shared" si="1226"/>
        <v>0</v>
      </c>
      <c r="K7848" s="22">
        <f t="shared" si="1227"/>
        <v>39.788734509999991</v>
      </c>
      <c r="L7848" s="22">
        <f t="shared" si="1228"/>
        <v>0</v>
      </c>
      <c r="M7848" s="22">
        <f t="shared" si="1232"/>
        <v>-6599.6858747199949</v>
      </c>
      <c r="N7848" s="22">
        <f t="shared" si="1229"/>
        <v>0</v>
      </c>
    </row>
    <row r="7849" spans="1:14" x14ac:dyDescent="0.25">
      <c r="A7849" s="1">
        <v>43062.958333314302</v>
      </c>
      <c r="B7849">
        <v>41.4</v>
      </c>
      <c r="C7849">
        <v>7.2068000000000003</v>
      </c>
      <c r="D7849">
        <v>-7.0017200000000003E-3</v>
      </c>
      <c r="E7849" s="22">
        <f t="shared" si="1230"/>
        <v>7.2068000000000003</v>
      </c>
      <c r="F7849" s="22">
        <f t="shared" si="1231"/>
        <v>-7.0017200000000003E-3</v>
      </c>
      <c r="G7849" s="22">
        <f t="shared" si="1223"/>
        <v>7.1997982800000004</v>
      </c>
      <c r="H7849" s="22">
        <f t="shared" si="1224"/>
        <v>10.399999999999999</v>
      </c>
      <c r="I7849" s="22">
        <f t="shared" si="1225"/>
        <v>3.2002017199999981</v>
      </c>
      <c r="J7849" s="22">
        <f t="shared" si="1226"/>
        <v>0</v>
      </c>
      <c r="K7849" s="22">
        <f t="shared" si="1227"/>
        <v>42.988936229999986</v>
      </c>
      <c r="L7849" s="22">
        <f t="shared" si="1228"/>
        <v>0</v>
      </c>
      <c r="M7849" s="22">
        <f t="shared" si="1232"/>
        <v>-6602.8860764399951</v>
      </c>
      <c r="N7849" s="22">
        <f t="shared" si="1229"/>
        <v>0</v>
      </c>
    </row>
    <row r="7850" spans="1:14" x14ac:dyDescent="0.25">
      <c r="A7850" s="1">
        <v>43062.999999980966</v>
      </c>
      <c r="B7850">
        <v>38.799999999999997</v>
      </c>
      <c r="C7850">
        <v>8.4936299999999996</v>
      </c>
      <c r="D7850">
        <v>-7.0017200000000003E-3</v>
      </c>
      <c r="E7850" s="22">
        <f t="shared" si="1230"/>
        <v>8.4936299999999996</v>
      </c>
      <c r="F7850" s="22">
        <f t="shared" si="1231"/>
        <v>-7.0017200000000003E-3</v>
      </c>
      <c r="G7850" s="22">
        <f t="shared" ref="G7850:G7913" si="1233">(E7850+F7850)</f>
        <v>8.4866282799999997</v>
      </c>
      <c r="H7850" s="22">
        <f t="shared" ref="H7850:H7913" si="1234">B7850-$S$4</f>
        <v>7.7999999999999972</v>
      </c>
      <c r="I7850" s="22">
        <f t="shared" ref="I7850:I7913" si="1235">IF((H7850-G7850)&gt;0, (H7850-G7850), (0))</f>
        <v>0</v>
      </c>
      <c r="J7850" s="22">
        <f t="shared" ref="J7850:J7913" si="1236">IF(I7850=0, G7850-H7850,0)</f>
        <v>0.68662828000000253</v>
      </c>
      <c r="K7850" s="22">
        <f t="shared" ref="K7850:K7913" si="1237">IF(I7850&gt;0, K7849+I7850, 0)</f>
        <v>0</v>
      </c>
      <c r="L7850" s="22">
        <f t="shared" ref="L7850:L7913" si="1238">IF(J7850&gt;0,L7849+J7850, 0)</f>
        <v>0.68662828000000253</v>
      </c>
      <c r="M7850" s="22">
        <f t="shared" si="1232"/>
        <v>-6602.199448159995</v>
      </c>
      <c r="N7850" s="22">
        <f t="shared" ref="N7850:N7913" si="1239">(M7849-I7850+J7850)-M7850</f>
        <v>0</v>
      </c>
    </row>
    <row r="7851" spans="1:14" x14ac:dyDescent="0.25">
      <c r="A7851" s="1">
        <v>43063.04166664763</v>
      </c>
      <c r="B7851">
        <v>37.1</v>
      </c>
      <c r="C7851">
        <v>6.7584499999999998</v>
      </c>
      <c r="D7851">
        <v>-7.0017200000000003E-3</v>
      </c>
      <c r="E7851" s="22">
        <f t="shared" si="1230"/>
        <v>6.7584499999999998</v>
      </c>
      <c r="F7851" s="22">
        <f t="shared" si="1231"/>
        <v>-7.0017200000000003E-3</v>
      </c>
      <c r="G7851" s="22">
        <f t="shared" si="1233"/>
        <v>6.75144828</v>
      </c>
      <c r="H7851" s="22">
        <f t="shared" si="1234"/>
        <v>6.1000000000000014</v>
      </c>
      <c r="I7851" s="22">
        <f t="shared" si="1235"/>
        <v>0</v>
      </c>
      <c r="J7851" s="22">
        <f t="shared" si="1236"/>
        <v>0.65144827999999855</v>
      </c>
      <c r="K7851" s="22">
        <f t="shared" si="1237"/>
        <v>0</v>
      </c>
      <c r="L7851" s="22">
        <f t="shared" si="1238"/>
        <v>1.3380765600000011</v>
      </c>
      <c r="M7851" s="22">
        <f t="shared" si="1232"/>
        <v>-6601.5479998799947</v>
      </c>
      <c r="N7851" s="22">
        <f t="shared" si="1239"/>
        <v>0</v>
      </c>
    </row>
    <row r="7852" spans="1:14" x14ac:dyDescent="0.25">
      <c r="A7852" s="1">
        <v>43063.083333314295</v>
      </c>
      <c r="B7852">
        <v>35.9</v>
      </c>
      <c r="C7852">
        <v>7.14663</v>
      </c>
      <c r="D7852">
        <v>-7.0017200000000003E-3</v>
      </c>
      <c r="E7852" s="22">
        <f t="shared" si="1230"/>
        <v>7.14663</v>
      </c>
      <c r="F7852" s="22">
        <f t="shared" si="1231"/>
        <v>-7.0017200000000003E-3</v>
      </c>
      <c r="G7852" s="22">
        <f t="shared" si="1233"/>
        <v>7.1396282800000002</v>
      </c>
      <c r="H7852" s="22">
        <f t="shared" si="1234"/>
        <v>4.8999999999999986</v>
      </c>
      <c r="I7852" s="22">
        <f t="shared" si="1235"/>
        <v>0</v>
      </c>
      <c r="J7852" s="22">
        <f t="shared" si="1236"/>
        <v>2.2396282800000016</v>
      </c>
      <c r="K7852" s="22">
        <f t="shared" si="1237"/>
        <v>0</v>
      </c>
      <c r="L7852" s="22">
        <f t="shared" si="1238"/>
        <v>3.5777048400000027</v>
      </c>
      <c r="M7852" s="22">
        <f t="shared" si="1232"/>
        <v>-6599.3083715999946</v>
      </c>
      <c r="N7852" s="22">
        <f t="shared" si="1239"/>
        <v>0</v>
      </c>
    </row>
    <row r="7853" spans="1:14" x14ac:dyDescent="0.25">
      <c r="A7853" s="1">
        <v>43063.124999980959</v>
      </c>
      <c r="B7853">
        <v>34.200000000000003</v>
      </c>
      <c r="C7853">
        <v>10.6889</v>
      </c>
      <c r="D7853">
        <v>-7.0017200000000003E-3</v>
      </c>
      <c r="E7853" s="22">
        <f t="shared" si="1230"/>
        <v>10.6889</v>
      </c>
      <c r="F7853" s="22">
        <f t="shared" si="1231"/>
        <v>-7.0017200000000003E-3</v>
      </c>
      <c r="G7853" s="22">
        <f t="shared" si="1233"/>
        <v>10.68189828</v>
      </c>
      <c r="H7853" s="22">
        <f t="shared" si="1234"/>
        <v>3.2000000000000028</v>
      </c>
      <c r="I7853" s="22">
        <f t="shared" si="1235"/>
        <v>0</v>
      </c>
      <c r="J7853" s="22">
        <f t="shared" si="1236"/>
        <v>7.4818982799999976</v>
      </c>
      <c r="K7853" s="22">
        <f t="shared" si="1237"/>
        <v>0</v>
      </c>
      <c r="L7853" s="22">
        <f t="shared" si="1238"/>
        <v>11.05960312</v>
      </c>
      <c r="M7853" s="22">
        <f t="shared" si="1232"/>
        <v>-6591.8264733199949</v>
      </c>
      <c r="N7853" s="22">
        <f t="shared" si="1239"/>
        <v>0</v>
      </c>
    </row>
    <row r="7854" spans="1:14" x14ac:dyDescent="0.25">
      <c r="A7854" s="1">
        <v>43063.166666647623</v>
      </c>
      <c r="B7854">
        <v>33.799999999999997</v>
      </c>
      <c r="C7854">
        <v>8.6211900000000004</v>
      </c>
      <c r="D7854">
        <v>-7.0017200000000003E-3</v>
      </c>
      <c r="E7854" s="22">
        <f t="shared" si="1230"/>
        <v>8.6211900000000004</v>
      </c>
      <c r="F7854" s="22">
        <f t="shared" si="1231"/>
        <v>-7.0017200000000003E-3</v>
      </c>
      <c r="G7854" s="22">
        <f t="shared" si="1233"/>
        <v>8.6141882800000005</v>
      </c>
      <c r="H7854" s="22">
        <f t="shared" si="1234"/>
        <v>2.7999999999999972</v>
      </c>
      <c r="I7854" s="22">
        <f t="shared" si="1235"/>
        <v>0</v>
      </c>
      <c r="J7854" s="22">
        <f t="shared" si="1236"/>
        <v>5.8141882800000033</v>
      </c>
      <c r="K7854" s="22">
        <f t="shared" si="1237"/>
        <v>0</v>
      </c>
      <c r="L7854" s="22">
        <f t="shared" si="1238"/>
        <v>16.873791400000002</v>
      </c>
      <c r="M7854" s="22">
        <f t="shared" si="1232"/>
        <v>-6586.0122850399948</v>
      </c>
      <c r="N7854" s="22">
        <f t="shared" si="1239"/>
        <v>0</v>
      </c>
    </row>
    <row r="7855" spans="1:14" x14ac:dyDescent="0.25">
      <c r="A7855" s="1">
        <v>43063.208333314287</v>
      </c>
      <c r="B7855">
        <v>33.9</v>
      </c>
      <c r="C7855">
        <v>7.8067200000000003</v>
      </c>
      <c r="D7855">
        <v>-7.0017200000000003E-3</v>
      </c>
      <c r="E7855" s="22">
        <f t="shared" si="1230"/>
        <v>7.8067200000000003</v>
      </c>
      <c r="F7855" s="22">
        <f t="shared" si="1231"/>
        <v>-7.0017200000000003E-3</v>
      </c>
      <c r="G7855" s="22">
        <f t="shared" si="1233"/>
        <v>7.7997182800000004</v>
      </c>
      <c r="H7855" s="22">
        <f t="shared" si="1234"/>
        <v>2.8999999999999986</v>
      </c>
      <c r="I7855" s="22">
        <f t="shared" si="1235"/>
        <v>0</v>
      </c>
      <c r="J7855" s="22">
        <f t="shared" si="1236"/>
        <v>4.8997182800000019</v>
      </c>
      <c r="K7855" s="22">
        <f t="shared" si="1237"/>
        <v>0</v>
      </c>
      <c r="L7855" s="22">
        <f t="shared" si="1238"/>
        <v>21.773509680000004</v>
      </c>
      <c r="M7855" s="22">
        <f t="shared" si="1232"/>
        <v>-6581.1125667599945</v>
      </c>
      <c r="N7855" s="22">
        <f t="shared" si="1239"/>
        <v>0</v>
      </c>
    </row>
    <row r="7856" spans="1:14" x14ac:dyDescent="0.25">
      <c r="A7856" s="1">
        <v>43063.249999980952</v>
      </c>
      <c r="B7856">
        <v>34.299999999999997</v>
      </c>
      <c r="C7856">
        <v>7.1212399999999993</v>
      </c>
      <c r="D7856">
        <v>-7.0017200000000003E-3</v>
      </c>
      <c r="E7856" s="22">
        <f t="shared" si="1230"/>
        <v>7.1212399999999993</v>
      </c>
      <c r="F7856" s="22">
        <f t="shared" si="1231"/>
        <v>-7.0017200000000003E-3</v>
      </c>
      <c r="G7856" s="22">
        <f t="shared" si="1233"/>
        <v>7.1142382799999995</v>
      </c>
      <c r="H7856" s="22">
        <f t="shared" si="1234"/>
        <v>3.2999999999999972</v>
      </c>
      <c r="I7856" s="22">
        <f t="shared" si="1235"/>
        <v>0</v>
      </c>
      <c r="J7856" s="22">
        <f t="shared" si="1236"/>
        <v>3.8142382800000023</v>
      </c>
      <c r="K7856" s="22">
        <f t="shared" si="1237"/>
        <v>0</v>
      </c>
      <c r="L7856" s="22">
        <f t="shared" si="1238"/>
        <v>25.587747960000005</v>
      </c>
      <c r="M7856" s="22">
        <f t="shared" si="1232"/>
        <v>-6577.2983284799948</v>
      </c>
      <c r="N7856" s="22">
        <f t="shared" si="1239"/>
        <v>0</v>
      </c>
    </row>
    <row r="7857" spans="1:14" x14ac:dyDescent="0.25">
      <c r="A7857" s="1">
        <v>43063.291666647616</v>
      </c>
      <c r="B7857">
        <v>37.200000000000003</v>
      </c>
      <c r="C7857">
        <v>9.1509999999999998</v>
      </c>
      <c r="D7857">
        <v>-7.0017200000000003E-3</v>
      </c>
      <c r="E7857" s="22">
        <f t="shared" si="1230"/>
        <v>9.1509999999999998</v>
      </c>
      <c r="F7857" s="22">
        <f t="shared" si="1231"/>
        <v>-7.0017200000000003E-3</v>
      </c>
      <c r="G7857" s="22">
        <f t="shared" si="1233"/>
        <v>9.1439982799999999</v>
      </c>
      <c r="H7857" s="22">
        <f t="shared" si="1234"/>
        <v>6.2000000000000028</v>
      </c>
      <c r="I7857" s="22">
        <f t="shared" si="1235"/>
        <v>0</v>
      </c>
      <c r="J7857" s="22">
        <f t="shared" si="1236"/>
        <v>2.9439982799999971</v>
      </c>
      <c r="K7857" s="22">
        <f t="shared" si="1237"/>
        <v>0</v>
      </c>
      <c r="L7857" s="22">
        <f t="shared" si="1238"/>
        <v>28.531746240000004</v>
      </c>
      <c r="M7857" s="22">
        <f t="shared" si="1232"/>
        <v>-6574.3543301999944</v>
      </c>
      <c r="N7857" s="22">
        <f t="shared" si="1239"/>
        <v>0</v>
      </c>
    </row>
    <row r="7858" spans="1:14" x14ac:dyDescent="0.25">
      <c r="A7858" s="1">
        <v>43063.33333331428</v>
      </c>
      <c r="B7858">
        <v>40.4</v>
      </c>
      <c r="C7858">
        <v>11.475299999999999</v>
      </c>
      <c r="D7858">
        <v>2.1663330000000003</v>
      </c>
      <c r="E7858" s="22">
        <f t="shared" si="1230"/>
        <v>11.475299999999999</v>
      </c>
      <c r="F7858" s="22">
        <f t="shared" si="1231"/>
        <v>2.1663330000000003</v>
      </c>
      <c r="G7858" s="22">
        <f t="shared" si="1233"/>
        <v>13.641632999999999</v>
      </c>
      <c r="H7858" s="22">
        <f t="shared" si="1234"/>
        <v>9.3999999999999986</v>
      </c>
      <c r="I7858" s="22">
        <f t="shared" si="1235"/>
        <v>0</v>
      </c>
      <c r="J7858" s="22">
        <f t="shared" si="1236"/>
        <v>4.2416330000000002</v>
      </c>
      <c r="K7858" s="22">
        <f t="shared" si="1237"/>
        <v>0</v>
      </c>
      <c r="L7858" s="22">
        <f t="shared" si="1238"/>
        <v>32.773379240000004</v>
      </c>
      <c r="M7858" s="22">
        <f t="shared" si="1232"/>
        <v>-6570.1126971999947</v>
      </c>
      <c r="N7858" s="22">
        <f t="shared" si="1239"/>
        <v>0</v>
      </c>
    </row>
    <row r="7859" spans="1:14" x14ac:dyDescent="0.25">
      <c r="A7859" s="1">
        <v>43063.374999980944</v>
      </c>
      <c r="B7859">
        <v>41.9</v>
      </c>
      <c r="C7859">
        <v>11.7098</v>
      </c>
      <c r="D7859">
        <v>7.9769499999999987</v>
      </c>
      <c r="E7859" s="22">
        <f t="shared" si="1230"/>
        <v>11.7098</v>
      </c>
      <c r="F7859" s="22">
        <f t="shared" si="1231"/>
        <v>7.9769499999999987</v>
      </c>
      <c r="G7859" s="22">
        <f t="shared" si="1233"/>
        <v>19.686749999999996</v>
      </c>
      <c r="H7859" s="22">
        <f t="shared" si="1234"/>
        <v>10.899999999999999</v>
      </c>
      <c r="I7859" s="22">
        <f t="shared" si="1235"/>
        <v>0</v>
      </c>
      <c r="J7859" s="22">
        <f t="shared" si="1236"/>
        <v>8.7867499999999978</v>
      </c>
      <c r="K7859" s="22">
        <f t="shared" si="1237"/>
        <v>0</v>
      </c>
      <c r="L7859" s="22">
        <f t="shared" si="1238"/>
        <v>41.560129240000002</v>
      </c>
      <c r="M7859" s="22">
        <f t="shared" si="1232"/>
        <v>-6561.3259471999945</v>
      </c>
      <c r="N7859" s="22">
        <f t="shared" si="1239"/>
        <v>0</v>
      </c>
    </row>
    <row r="7860" spans="1:14" x14ac:dyDescent="0.25">
      <c r="A7860" s="1">
        <v>43063.416666647609</v>
      </c>
      <c r="B7860">
        <v>45.2</v>
      </c>
      <c r="C7860">
        <v>11.518000000000001</v>
      </c>
      <c r="D7860">
        <v>12.70285</v>
      </c>
      <c r="E7860" s="22">
        <f t="shared" si="1230"/>
        <v>11.518000000000001</v>
      </c>
      <c r="F7860" s="22">
        <f t="shared" si="1231"/>
        <v>12.70285</v>
      </c>
      <c r="G7860" s="22">
        <f t="shared" si="1233"/>
        <v>24.220849999999999</v>
      </c>
      <c r="H7860" s="22">
        <f t="shared" si="1234"/>
        <v>14.200000000000003</v>
      </c>
      <c r="I7860" s="22">
        <f t="shared" si="1235"/>
        <v>0</v>
      </c>
      <c r="J7860" s="22">
        <f t="shared" si="1236"/>
        <v>10.020849999999996</v>
      </c>
      <c r="K7860" s="22">
        <f t="shared" si="1237"/>
        <v>0</v>
      </c>
      <c r="L7860" s="22">
        <f t="shared" si="1238"/>
        <v>51.580979239999998</v>
      </c>
      <c r="M7860" s="22">
        <f t="shared" si="1232"/>
        <v>-6551.3050971999946</v>
      </c>
      <c r="N7860" s="22">
        <f t="shared" si="1239"/>
        <v>0</v>
      </c>
    </row>
    <row r="7861" spans="1:14" x14ac:dyDescent="0.25">
      <c r="A7861" s="1">
        <v>43063.458333314273</v>
      </c>
      <c r="B7861">
        <v>47.1</v>
      </c>
      <c r="C7861">
        <v>10.270899999999999</v>
      </c>
      <c r="D7861">
        <v>16.59967</v>
      </c>
      <c r="E7861" s="22">
        <f t="shared" si="1230"/>
        <v>10.270899999999999</v>
      </c>
      <c r="F7861" s="22">
        <f t="shared" si="1231"/>
        <v>16.59967</v>
      </c>
      <c r="G7861" s="22">
        <f t="shared" si="1233"/>
        <v>26.870570000000001</v>
      </c>
      <c r="H7861" s="22">
        <f t="shared" si="1234"/>
        <v>16.100000000000001</v>
      </c>
      <c r="I7861" s="22">
        <f t="shared" si="1235"/>
        <v>0</v>
      </c>
      <c r="J7861" s="22">
        <f t="shared" si="1236"/>
        <v>10.770569999999999</v>
      </c>
      <c r="K7861" s="22">
        <f t="shared" si="1237"/>
        <v>0</v>
      </c>
      <c r="L7861" s="22">
        <f t="shared" si="1238"/>
        <v>62.351549239999997</v>
      </c>
      <c r="M7861" s="22">
        <f t="shared" si="1232"/>
        <v>-6540.534527199995</v>
      </c>
      <c r="N7861" s="22">
        <f t="shared" si="1239"/>
        <v>0</v>
      </c>
    </row>
    <row r="7862" spans="1:14" x14ac:dyDescent="0.25">
      <c r="A7862" s="1">
        <v>43063.499999980937</v>
      </c>
      <c r="B7862">
        <v>47.6</v>
      </c>
      <c r="C7862">
        <v>11.645200000000001</v>
      </c>
      <c r="D7862">
        <v>17.285520000000002</v>
      </c>
      <c r="E7862" s="22">
        <f t="shared" si="1230"/>
        <v>11.645200000000001</v>
      </c>
      <c r="F7862" s="22">
        <f t="shared" si="1231"/>
        <v>17.285520000000002</v>
      </c>
      <c r="G7862" s="22">
        <f t="shared" si="1233"/>
        <v>28.930720000000001</v>
      </c>
      <c r="H7862" s="22">
        <f t="shared" si="1234"/>
        <v>16.600000000000001</v>
      </c>
      <c r="I7862" s="22">
        <f t="shared" si="1235"/>
        <v>0</v>
      </c>
      <c r="J7862" s="22">
        <f t="shared" si="1236"/>
        <v>12.330719999999999</v>
      </c>
      <c r="K7862" s="22">
        <f t="shared" si="1237"/>
        <v>0</v>
      </c>
      <c r="L7862" s="22">
        <f t="shared" si="1238"/>
        <v>74.682269239999997</v>
      </c>
      <c r="M7862" s="22">
        <f t="shared" si="1232"/>
        <v>-6528.203807199995</v>
      </c>
      <c r="N7862" s="22">
        <f t="shared" si="1239"/>
        <v>0</v>
      </c>
    </row>
    <row r="7863" spans="1:14" x14ac:dyDescent="0.25">
      <c r="A7863" s="1">
        <v>43063.541666647601</v>
      </c>
      <c r="B7863">
        <v>48.8</v>
      </c>
      <c r="C7863">
        <v>11.055</v>
      </c>
      <c r="D7863">
        <v>19.229410000000001</v>
      </c>
      <c r="E7863" s="22">
        <f t="shared" si="1230"/>
        <v>11.055</v>
      </c>
      <c r="F7863" s="22">
        <f t="shared" si="1231"/>
        <v>19.229410000000001</v>
      </c>
      <c r="G7863" s="22">
        <f t="shared" si="1233"/>
        <v>30.284410000000001</v>
      </c>
      <c r="H7863" s="22">
        <f t="shared" si="1234"/>
        <v>17.799999999999997</v>
      </c>
      <c r="I7863" s="22">
        <f t="shared" si="1235"/>
        <v>0</v>
      </c>
      <c r="J7863" s="22">
        <f t="shared" si="1236"/>
        <v>12.484410000000004</v>
      </c>
      <c r="K7863" s="22">
        <f t="shared" si="1237"/>
        <v>0</v>
      </c>
      <c r="L7863" s="22">
        <f t="shared" si="1238"/>
        <v>87.166679240000008</v>
      </c>
      <c r="M7863" s="22">
        <f t="shared" si="1232"/>
        <v>-6515.719397199995</v>
      </c>
      <c r="N7863" s="22">
        <f t="shared" si="1239"/>
        <v>0</v>
      </c>
    </row>
    <row r="7864" spans="1:14" x14ac:dyDescent="0.25">
      <c r="A7864" s="1">
        <v>43063.583333314265</v>
      </c>
      <c r="B7864">
        <v>49</v>
      </c>
      <c r="C7864">
        <v>10.838100000000001</v>
      </c>
      <c r="D7864">
        <v>16.014580000000002</v>
      </c>
      <c r="E7864" s="22">
        <f t="shared" si="1230"/>
        <v>10.838100000000001</v>
      </c>
      <c r="F7864" s="22">
        <f t="shared" si="1231"/>
        <v>16.014580000000002</v>
      </c>
      <c r="G7864" s="22">
        <f t="shared" si="1233"/>
        <v>26.852680000000003</v>
      </c>
      <c r="H7864" s="22">
        <f t="shared" si="1234"/>
        <v>18</v>
      </c>
      <c r="I7864" s="22">
        <f t="shared" si="1235"/>
        <v>0</v>
      </c>
      <c r="J7864" s="22">
        <f t="shared" si="1236"/>
        <v>8.852680000000003</v>
      </c>
      <c r="K7864" s="22">
        <f t="shared" si="1237"/>
        <v>0</v>
      </c>
      <c r="L7864" s="22">
        <f t="shared" si="1238"/>
        <v>96.019359240000014</v>
      </c>
      <c r="M7864" s="22">
        <f t="shared" si="1232"/>
        <v>-6506.866717199995</v>
      </c>
      <c r="N7864" s="22">
        <f t="shared" si="1239"/>
        <v>0</v>
      </c>
    </row>
    <row r="7865" spans="1:14" x14ac:dyDescent="0.25">
      <c r="A7865" s="1">
        <v>43063.62499998093</v>
      </c>
      <c r="B7865">
        <v>48.7</v>
      </c>
      <c r="C7865">
        <v>9.9682600000000008</v>
      </c>
      <c r="D7865">
        <v>14.59886</v>
      </c>
      <c r="E7865" s="22">
        <f t="shared" si="1230"/>
        <v>9.9682600000000008</v>
      </c>
      <c r="F7865" s="22">
        <f t="shared" si="1231"/>
        <v>14.59886</v>
      </c>
      <c r="G7865" s="22">
        <f t="shared" si="1233"/>
        <v>24.567120000000003</v>
      </c>
      <c r="H7865" s="22">
        <f t="shared" si="1234"/>
        <v>17.700000000000003</v>
      </c>
      <c r="I7865" s="22">
        <f t="shared" si="1235"/>
        <v>0</v>
      </c>
      <c r="J7865" s="22">
        <f t="shared" si="1236"/>
        <v>6.8671199999999999</v>
      </c>
      <c r="K7865" s="22">
        <f t="shared" si="1237"/>
        <v>0</v>
      </c>
      <c r="L7865" s="22">
        <f t="shared" si="1238"/>
        <v>102.88647924000001</v>
      </c>
      <c r="M7865" s="22">
        <f t="shared" si="1232"/>
        <v>-6499.9995971999952</v>
      </c>
      <c r="N7865" s="22">
        <f t="shared" si="1239"/>
        <v>0</v>
      </c>
    </row>
    <row r="7866" spans="1:14" x14ac:dyDescent="0.25">
      <c r="A7866" s="1">
        <v>43063.666666647594</v>
      </c>
      <c r="B7866">
        <v>48.3</v>
      </c>
      <c r="C7866">
        <v>9.9398</v>
      </c>
      <c r="D7866">
        <v>10.67291</v>
      </c>
      <c r="E7866" s="22">
        <f t="shared" si="1230"/>
        <v>9.9398</v>
      </c>
      <c r="F7866" s="22">
        <f t="shared" si="1231"/>
        <v>10.67291</v>
      </c>
      <c r="G7866" s="22">
        <f t="shared" si="1233"/>
        <v>20.61271</v>
      </c>
      <c r="H7866" s="22">
        <f t="shared" si="1234"/>
        <v>17.299999999999997</v>
      </c>
      <c r="I7866" s="22">
        <f t="shared" si="1235"/>
        <v>0</v>
      </c>
      <c r="J7866" s="22">
        <f t="shared" si="1236"/>
        <v>3.3127100000000027</v>
      </c>
      <c r="K7866" s="22">
        <f t="shared" si="1237"/>
        <v>0</v>
      </c>
      <c r="L7866" s="22">
        <f t="shared" si="1238"/>
        <v>106.19918924000001</v>
      </c>
      <c r="M7866" s="22">
        <f t="shared" si="1232"/>
        <v>-6496.686887199995</v>
      </c>
      <c r="N7866" s="22">
        <f t="shared" si="1239"/>
        <v>0</v>
      </c>
    </row>
    <row r="7867" spans="1:14" x14ac:dyDescent="0.25">
      <c r="A7867" s="1">
        <v>43063.708333314258</v>
      </c>
      <c r="B7867">
        <v>48.3</v>
      </c>
      <c r="C7867">
        <v>7.3207599999999999</v>
      </c>
      <c r="D7867">
        <v>2.56332</v>
      </c>
      <c r="E7867" s="22">
        <f t="shared" si="1230"/>
        <v>7.3207599999999999</v>
      </c>
      <c r="F7867" s="22">
        <f t="shared" si="1231"/>
        <v>2.56332</v>
      </c>
      <c r="G7867" s="22">
        <f t="shared" si="1233"/>
        <v>9.8840800000000009</v>
      </c>
      <c r="H7867" s="22">
        <f t="shared" si="1234"/>
        <v>17.299999999999997</v>
      </c>
      <c r="I7867" s="22">
        <f t="shared" si="1235"/>
        <v>7.4159199999999963</v>
      </c>
      <c r="J7867" s="22">
        <f t="shared" si="1236"/>
        <v>0</v>
      </c>
      <c r="K7867" s="22">
        <f t="shared" si="1237"/>
        <v>7.4159199999999963</v>
      </c>
      <c r="L7867" s="22">
        <f t="shared" si="1238"/>
        <v>0</v>
      </c>
      <c r="M7867" s="22">
        <f t="shared" si="1232"/>
        <v>-6504.1028071999954</v>
      </c>
      <c r="N7867" s="22">
        <f t="shared" si="1239"/>
        <v>0</v>
      </c>
    </row>
    <row r="7868" spans="1:14" x14ac:dyDescent="0.25">
      <c r="A7868" s="1">
        <v>43063.749999980922</v>
      </c>
      <c r="B7868">
        <v>47.8</v>
      </c>
      <c r="C7868">
        <v>7.4041000000000006</v>
      </c>
      <c r="D7868">
        <v>5.9082600000000002E-3</v>
      </c>
      <c r="E7868" s="22">
        <f t="shared" si="1230"/>
        <v>7.4041000000000006</v>
      </c>
      <c r="F7868" s="22">
        <f t="shared" si="1231"/>
        <v>5.9082600000000002E-3</v>
      </c>
      <c r="G7868" s="22">
        <f t="shared" si="1233"/>
        <v>7.4100082600000006</v>
      </c>
      <c r="H7868" s="22">
        <f t="shared" si="1234"/>
        <v>16.799999999999997</v>
      </c>
      <c r="I7868" s="22">
        <f t="shared" si="1235"/>
        <v>9.3899917399999957</v>
      </c>
      <c r="J7868" s="22">
        <f t="shared" si="1236"/>
        <v>0</v>
      </c>
      <c r="K7868" s="22">
        <f t="shared" si="1237"/>
        <v>16.805911739999992</v>
      </c>
      <c r="L7868" s="22">
        <f t="shared" si="1238"/>
        <v>0</v>
      </c>
      <c r="M7868" s="22">
        <f t="shared" si="1232"/>
        <v>-6513.4927989399957</v>
      </c>
      <c r="N7868" s="22">
        <f t="shared" si="1239"/>
        <v>0</v>
      </c>
    </row>
    <row r="7869" spans="1:14" x14ac:dyDescent="0.25">
      <c r="A7869" s="1">
        <v>43063.791666647587</v>
      </c>
      <c r="B7869">
        <v>48</v>
      </c>
      <c r="C7869">
        <v>5.9545300000000001</v>
      </c>
      <c r="D7869">
        <v>-7.0017200000000003E-3</v>
      </c>
      <c r="E7869" s="22">
        <f t="shared" si="1230"/>
        <v>5.9545300000000001</v>
      </c>
      <c r="F7869" s="22">
        <f t="shared" si="1231"/>
        <v>-7.0017200000000003E-3</v>
      </c>
      <c r="G7869" s="22">
        <f t="shared" si="1233"/>
        <v>5.9475282800000002</v>
      </c>
      <c r="H7869" s="22">
        <f t="shared" si="1234"/>
        <v>17</v>
      </c>
      <c r="I7869" s="22">
        <f t="shared" si="1235"/>
        <v>11.05247172</v>
      </c>
      <c r="J7869" s="22">
        <f t="shared" si="1236"/>
        <v>0</v>
      </c>
      <c r="K7869" s="22">
        <f t="shared" si="1237"/>
        <v>27.858383459999992</v>
      </c>
      <c r="L7869" s="22">
        <f t="shared" si="1238"/>
        <v>0</v>
      </c>
      <c r="M7869" s="22">
        <f t="shared" si="1232"/>
        <v>-6524.5452706599954</v>
      </c>
      <c r="N7869" s="22">
        <f t="shared" si="1239"/>
        <v>0</v>
      </c>
    </row>
    <row r="7870" spans="1:14" x14ac:dyDescent="0.25">
      <c r="A7870" s="1">
        <v>43063.833333314251</v>
      </c>
      <c r="B7870">
        <v>49</v>
      </c>
      <c r="C7870">
        <v>4.7842099999999999</v>
      </c>
      <c r="D7870">
        <v>-7.0017200000000003E-3</v>
      </c>
      <c r="E7870" s="22">
        <f t="shared" si="1230"/>
        <v>4.7842099999999999</v>
      </c>
      <c r="F7870" s="22">
        <f t="shared" si="1231"/>
        <v>-7.0017200000000003E-3</v>
      </c>
      <c r="G7870" s="22">
        <f t="shared" si="1233"/>
        <v>4.77720828</v>
      </c>
      <c r="H7870" s="22">
        <f t="shared" si="1234"/>
        <v>18</v>
      </c>
      <c r="I7870" s="22">
        <f t="shared" si="1235"/>
        <v>13.22279172</v>
      </c>
      <c r="J7870" s="22">
        <f t="shared" si="1236"/>
        <v>0</v>
      </c>
      <c r="K7870" s="22">
        <f t="shared" si="1237"/>
        <v>41.081175179999988</v>
      </c>
      <c r="L7870" s="22">
        <f t="shared" si="1238"/>
        <v>0</v>
      </c>
      <c r="M7870" s="22">
        <f t="shared" si="1232"/>
        <v>-6537.7680623799952</v>
      </c>
      <c r="N7870" s="22">
        <f t="shared" si="1239"/>
        <v>0</v>
      </c>
    </row>
    <row r="7871" spans="1:14" x14ac:dyDescent="0.25">
      <c r="A7871" s="1">
        <v>43063.874999980915</v>
      </c>
      <c r="B7871">
        <v>46.8</v>
      </c>
      <c r="C7871">
        <v>6.2705299999999999</v>
      </c>
      <c r="D7871">
        <v>-7.0017200000000003E-3</v>
      </c>
      <c r="E7871" s="22">
        <f t="shared" si="1230"/>
        <v>6.2705299999999999</v>
      </c>
      <c r="F7871" s="22">
        <f t="shared" si="1231"/>
        <v>-7.0017200000000003E-3</v>
      </c>
      <c r="G7871" s="22">
        <f t="shared" si="1233"/>
        <v>6.2635282800000001</v>
      </c>
      <c r="H7871" s="22">
        <f t="shared" si="1234"/>
        <v>15.799999999999997</v>
      </c>
      <c r="I7871" s="22">
        <f t="shared" si="1235"/>
        <v>9.536471719999998</v>
      </c>
      <c r="J7871" s="22">
        <f t="shared" si="1236"/>
        <v>0</v>
      </c>
      <c r="K7871" s="22">
        <f t="shared" si="1237"/>
        <v>50.617646899999983</v>
      </c>
      <c r="L7871" s="22">
        <f t="shared" si="1238"/>
        <v>0</v>
      </c>
      <c r="M7871" s="22">
        <f t="shared" si="1232"/>
        <v>-6547.3045340999952</v>
      </c>
      <c r="N7871" s="22">
        <f t="shared" si="1239"/>
        <v>0</v>
      </c>
    </row>
    <row r="7872" spans="1:14" x14ac:dyDescent="0.25">
      <c r="A7872" s="1">
        <v>43063.916666647579</v>
      </c>
      <c r="B7872">
        <v>44.8</v>
      </c>
      <c r="C7872">
        <v>5.3334700000000002</v>
      </c>
      <c r="D7872">
        <v>-7.0017200000000003E-3</v>
      </c>
      <c r="E7872" s="22">
        <f t="shared" si="1230"/>
        <v>5.3334700000000002</v>
      </c>
      <c r="F7872" s="22">
        <f t="shared" si="1231"/>
        <v>-7.0017200000000003E-3</v>
      </c>
      <c r="G7872" s="22">
        <f t="shared" si="1233"/>
        <v>5.3264682800000003</v>
      </c>
      <c r="H7872" s="22">
        <f t="shared" si="1234"/>
        <v>13.799999999999997</v>
      </c>
      <c r="I7872" s="22">
        <f t="shared" si="1235"/>
        <v>8.4735317199999969</v>
      </c>
      <c r="J7872" s="22">
        <f t="shared" si="1236"/>
        <v>0</v>
      </c>
      <c r="K7872" s="22">
        <f t="shared" si="1237"/>
        <v>59.09117861999998</v>
      </c>
      <c r="L7872" s="22">
        <f t="shared" si="1238"/>
        <v>0</v>
      </c>
      <c r="M7872" s="22">
        <f t="shared" si="1232"/>
        <v>-6555.7780658199954</v>
      </c>
      <c r="N7872" s="22">
        <f t="shared" si="1239"/>
        <v>0</v>
      </c>
    </row>
    <row r="7873" spans="1:14" x14ac:dyDescent="0.25">
      <c r="A7873" s="1">
        <v>43063.958333314244</v>
      </c>
      <c r="B7873">
        <v>43.1</v>
      </c>
      <c r="C7873">
        <v>4.17075</v>
      </c>
      <c r="D7873">
        <v>-7.0017200000000003E-3</v>
      </c>
      <c r="E7873" s="22">
        <f t="shared" si="1230"/>
        <v>4.17075</v>
      </c>
      <c r="F7873" s="22">
        <f t="shared" si="1231"/>
        <v>-7.0017200000000003E-3</v>
      </c>
      <c r="G7873" s="22">
        <f t="shared" si="1233"/>
        <v>4.1637482800000001</v>
      </c>
      <c r="H7873" s="22">
        <f t="shared" si="1234"/>
        <v>12.100000000000001</v>
      </c>
      <c r="I7873" s="22">
        <f t="shared" si="1235"/>
        <v>7.9362517200000013</v>
      </c>
      <c r="J7873" s="22">
        <f t="shared" si="1236"/>
        <v>0</v>
      </c>
      <c r="K7873" s="22">
        <f t="shared" si="1237"/>
        <v>67.027430339999981</v>
      </c>
      <c r="L7873" s="22">
        <f t="shared" si="1238"/>
        <v>0</v>
      </c>
      <c r="M7873" s="22">
        <f t="shared" si="1232"/>
        <v>-6563.7143175399951</v>
      </c>
      <c r="N7873" s="22">
        <f t="shared" si="1239"/>
        <v>0</v>
      </c>
    </row>
    <row r="7874" spans="1:14" x14ac:dyDescent="0.25">
      <c r="A7874" s="1">
        <v>43063.999999980908</v>
      </c>
      <c r="B7874">
        <v>39.700000000000003</v>
      </c>
      <c r="C7874">
        <v>3.4847199999999998</v>
      </c>
      <c r="D7874">
        <v>-7.0017200000000003E-3</v>
      </c>
      <c r="E7874" s="22">
        <f t="shared" si="1230"/>
        <v>3.4847199999999998</v>
      </c>
      <c r="F7874" s="22">
        <f t="shared" si="1231"/>
        <v>-7.0017200000000003E-3</v>
      </c>
      <c r="G7874" s="22">
        <f t="shared" si="1233"/>
        <v>3.4777182799999999</v>
      </c>
      <c r="H7874" s="22">
        <f t="shared" si="1234"/>
        <v>8.7000000000000028</v>
      </c>
      <c r="I7874" s="22">
        <f t="shared" si="1235"/>
        <v>5.2222817200000033</v>
      </c>
      <c r="J7874" s="22">
        <f t="shared" si="1236"/>
        <v>0</v>
      </c>
      <c r="K7874" s="22">
        <f t="shared" si="1237"/>
        <v>72.249712059999979</v>
      </c>
      <c r="L7874" s="22">
        <f t="shared" si="1238"/>
        <v>0</v>
      </c>
      <c r="M7874" s="22">
        <f t="shared" si="1232"/>
        <v>-6568.9365992599951</v>
      </c>
      <c r="N7874" s="22">
        <f t="shared" si="1239"/>
        <v>0</v>
      </c>
    </row>
    <row r="7875" spans="1:14" x14ac:dyDescent="0.25">
      <c r="A7875" s="1">
        <v>43064.041666647572</v>
      </c>
      <c r="B7875">
        <v>38</v>
      </c>
      <c r="C7875">
        <v>2.4589799999999999</v>
      </c>
      <c r="D7875">
        <v>-7.0017200000000003E-3</v>
      </c>
      <c r="E7875" s="22">
        <f t="shared" ref="E7875:E7938" si="1240">C7875*$S$2</f>
        <v>2.4589799999999999</v>
      </c>
      <c r="F7875" s="22">
        <f t="shared" si="1231"/>
        <v>-7.0017200000000003E-3</v>
      </c>
      <c r="G7875" s="22">
        <f t="shared" si="1233"/>
        <v>2.4519782800000001</v>
      </c>
      <c r="H7875" s="22">
        <f t="shared" si="1234"/>
        <v>7</v>
      </c>
      <c r="I7875" s="22">
        <f t="shared" si="1235"/>
        <v>4.5480217199999995</v>
      </c>
      <c r="J7875" s="22">
        <f t="shared" si="1236"/>
        <v>0</v>
      </c>
      <c r="K7875" s="22">
        <f t="shared" si="1237"/>
        <v>76.797733779999973</v>
      </c>
      <c r="L7875" s="22">
        <f t="shared" si="1238"/>
        <v>0</v>
      </c>
      <c r="M7875" s="22">
        <f t="shared" si="1232"/>
        <v>-6573.4846209799953</v>
      </c>
      <c r="N7875" s="22">
        <f t="shared" si="1239"/>
        <v>0</v>
      </c>
    </row>
    <row r="7876" spans="1:14" x14ac:dyDescent="0.25">
      <c r="A7876" s="1">
        <v>43064.083333314236</v>
      </c>
      <c r="B7876">
        <v>36</v>
      </c>
      <c r="C7876">
        <v>3.0331000000000001</v>
      </c>
      <c r="D7876">
        <v>-7.0017200000000003E-3</v>
      </c>
      <c r="E7876" s="22">
        <f t="shared" si="1240"/>
        <v>3.0331000000000001</v>
      </c>
      <c r="F7876" s="22">
        <f t="shared" ref="F7876:F7939" si="1241">D7876*$S$3</f>
        <v>-7.0017200000000003E-3</v>
      </c>
      <c r="G7876" s="22">
        <f t="shared" si="1233"/>
        <v>3.0260982800000003</v>
      </c>
      <c r="H7876" s="22">
        <f t="shared" si="1234"/>
        <v>5</v>
      </c>
      <c r="I7876" s="22">
        <f t="shared" si="1235"/>
        <v>1.9739017199999997</v>
      </c>
      <c r="J7876" s="22">
        <f t="shared" si="1236"/>
        <v>0</v>
      </c>
      <c r="K7876" s="22">
        <f t="shared" si="1237"/>
        <v>78.771635499999974</v>
      </c>
      <c r="L7876" s="22">
        <f t="shared" si="1238"/>
        <v>0</v>
      </c>
      <c r="M7876" s="22">
        <f t="shared" ref="M7876:M7939" si="1242">IF((M7875-I7876+J7876)&lt;$S$6,(M7875-I7876+J7876),$S$6)</f>
        <v>-6575.4585226999952</v>
      </c>
      <c r="N7876" s="22">
        <f t="shared" si="1239"/>
        <v>0</v>
      </c>
    </row>
    <row r="7877" spans="1:14" x14ac:dyDescent="0.25">
      <c r="A7877" s="1">
        <v>43064.124999980901</v>
      </c>
      <c r="B7877">
        <v>34.799999999999997</v>
      </c>
      <c r="C7877">
        <v>3.6801200000000001</v>
      </c>
      <c r="D7877">
        <v>-7.0017200000000003E-3</v>
      </c>
      <c r="E7877" s="22">
        <f t="shared" si="1240"/>
        <v>3.6801200000000001</v>
      </c>
      <c r="F7877" s="22">
        <f t="shared" si="1241"/>
        <v>-7.0017200000000003E-3</v>
      </c>
      <c r="G7877" s="22">
        <f t="shared" si="1233"/>
        <v>3.6731182800000002</v>
      </c>
      <c r="H7877" s="22">
        <f t="shared" si="1234"/>
        <v>3.7999999999999972</v>
      </c>
      <c r="I7877" s="22">
        <f t="shared" si="1235"/>
        <v>0.12688171999999698</v>
      </c>
      <c r="J7877" s="22">
        <f t="shared" si="1236"/>
        <v>0</v>
      </c>
      <c r="K7877" s="22">
        <f t="shared" si="1237"/>
        <v>78.898517219999974</v>
      </c>
      <c r="L7877" s="22">
        <f t="shared" si="1238"/>
        <v>0</v>
      </c>
      <c r="M7877" s="22">
        <f t="shared" si="1242"/>
        <v>-6575.585404419995</v>
      </c>
      <c r="N7877" s="22">
        <f t="shared" si="1239"/>
        <v>0</v>
      </c>
    </row>
    <row r="7878" spans="1:14" x14ac:dyDescent="0.25">
      <c r="A7878" s="1">
        <v>43064.166666647565</v>
      </c>
      <c r="B7878">
        <v>34.200000000000003</v>
      </c>
      <c r="C7878">
        <v>3.9180700000000002</v>
      </c>
      <c r="D7878">
        <v>-7.0017200000000003E-3</v>
      </c>
      <c r="E7878" s="22">
        <f t="shared" si="1240"/>
        <v>3.9180700000000002</v>
      </c>
      <c r="F7878" s="22">
        <f t="shared" si="1241"/>
        <v>-7.0017200000000003E-3</v>
      </c>
      <c r="G7878" s="22">
        <f t="shared" si="1233"/>
        <v>3.9110682800000003</v>
      </c>
      <c r="H7878" s="22">
        <f t="shared" si="1234"/>
        <v>3.2000000000000028</v>
      </c>
      <c r="I7878" s="22">
        <f t="shared" si="1235"/>
        <v>0</v>
      </c>
      <c r="J7878" s="22">
        <f t="shared" si="1236"/>
        <v>0.71106827999999744</v>
      </c>
      <c r="K7878" s="22">
        <f t="shared" si="1237"/>
        <v>0</v>
      </c>
      <c r="L7878" s="22">
        <f t="shared" si="1238"/>
        <v>0.71106827999999744</v>
      </c>
      <c r="M7878" s="22">
        <f t="shared" si="1242"/>
        <v>-6574.8743361399947</v>
      </c>
      <c r="N7878" s="22">
        <f t="shared" si="1239"/>
        <v>0</v>
      </c>
    </row>
    <row r="7879" spans="1:14" x14ac:dyDescent="0.25">
      <c r="A7879" s="1">
        <v>43064.208333314229</v>
      </c>
      <c r="B7879">
        <v>34.6</v>
      </c>
      <c r="C7879">
        <v>5.4395699999999998</v>
      </c>
      <c r="D7879">
        <v>-7.0017200000000003E-3</v>
      </c>
      <c r="E7879" s="22">
        <f t="shared" si="1240"/>
        <v>5.4395699999999998</v>
      </c>
      <c r="F7879" s="22">
        <f t="shared" si="1241"/>
        <v>-7.0017200000000003E-3</v>
      </c>
      <c r="G7879" s="22">
        <f t="shared" si="1233"/>
        <v>5.4325682799999999</v>
      </c>
      <c r="H7879" s="22">
        <f t="shared" si="1234"/>
        <v>3.6000000000000014</v>
      </c>
      <c r="I7879" s="22">
        <f t="shared" si="1235"/>
        <v>0</v>
      </c>
      <c r="J7879" s="22">
        <f t="shared" si="1236"/>
        <v>1.8325682799999985</v>
      </c>
      <c r="K7879" s="22">
        <f t="shared" si="1237"/>
        <v>0</v>
      </c>
      <c r="L7879" s="22">
        <f t="shared" si="1238"/>
        <v>2.5436365599999959</v>
      </c>
      <c r="M7879" s="22">
        <f t="shared" si="1242"/>
        <v>-6573.0417678599952</v>
      </c>
      <c r="N7879" s="22">
        <f t="shared" si="1239"/>
        <v>0</v>
      </c>
    </row>
    <row r="7880" spans="1:14" x14ac:dyDescent="0.25">
      <c r="A7880" s="1">
        <v>43064.249999980893</v>
      </c>
      <c r="B7880">
        <v>34.9</v>
      </c>
      <c r="C7880">
        <v>5.10107</v>
      </c>
      <c r="D7880">
        <v>-7.0017200000000003E-3</v>
      </c>
      <c r="E7880" s="22">
        <f t="shared" si="1240"/>
        <v>5.10107</v>
      </c>
      <c r="F7880" s="22">
        <f t="shared" si="1241"/>
        <v>-7.0017200000000003E-3</v>
      </c>
      <c r="G7880" s="22">
        <f t="shared" si="1233"/>
        <v>5.0940682800000001</v>
      </c>
      <c r="H7880" s="22">
        <f t="shared" si="1234"/>
        <v>3.8999999999999986</v>
      </c>
      <c r="I7880" s="22">
        <f t="shared" si="1235"/>
        <v>0</v>
      </c>
      <c r="J7880" s="22">
        <f t="shared" si="1236"/>
        <v>1.1940682800000015</v>
      </c>
      <c r="K7880" s="22">
        <f t="shared" si="1237"/>
        <v>0</v>
      </c>
      <c r="L7880" s="22">
        <f t="shared" si="1238"/>
        <v>3.7377048399999975</v>
      </c>
      <c r="M7880" s="22">
        <f t="shared" si="1242"/>
        <v>-6571.8476995799956</v>
      </c>
      <c r="N7880" s="22">
        <f t="shared" si="1239"/>
        <v>0</v>
      </c>
    </row>
    <row r="7881" spans="1:14" x14ac:dyDescent="0.25">
      <c r="A7881" s="1">
        <v>43064.291666647558</v>
      </c>
      <c r="B7881">
        <v>36.5</v>
      </c>
      <c r="C7881">
        <v>4.6435300000000002</v>
      </c>
      <c r="D7881">
        <v>-7.0017200000000003E-3</v>
      </c>
      <c r="E7881" s="22">
        <f t="shared" si="1240"/>
        <v>4.6435300000000002</v>
      </c>
      <c r="F7881" s="22">
        <f t="shared" si="1241"/>
        <v>-7.0017200000000003E-3</v>
      </c>
      <c r="G7881" s="22">
        <f t="shared" si="1233"/>
        <v>4.6365282800000003</v>
      </c>
      <c r="H7881" s="22">
        <f t="shared" si="1234"/>
        <v>5.5</v>
      </c>
      <c r="I7881" s="22">
        <f t="shared" si="1235"/>
        <v>0.86347171999999972</v>
      </c>
      <c r="J7881" s="22">
        <f t="shared" si="1236"/>
        <v>0</v>
      </c>
      <c r="K7881" s="22">
        <f t="shared" si="1237"/>
        <v>0.86347171999999972</v>
      </c>
      <c r="L7881" s="22">
        <f t="shared" si="1238"/>
        <v>0</v>
      </c>
      <c r="M7881" s="22">
        <f t="shared" si="1242"/>
        <v>-6572.7111712999958</v>
      </c>
      <c r="N7881" s="22">
        <f t="shared" si="1239"/>
        <v>0</v>
      </c>
    </row>
    <row r="7882" spans="1:14" x14ac:dyDescent="0.25">
      <c r="A7882" s="1">
        <v>43064.333333314222</v>
      </c>
      <c r="B7882">
        <v>39.9</v>
      </c>
      <c r="C7882">
        <v>4.26532</v>
      </c>
      <c r="D7882">
        <v>5.07118</v>
      </c>
      <c r="E7882" s="22">
        <f t="shared" si="1240"/>
        <v>4.26532</v>
      </c>
      <c r="F7882" s="22">
        <f t="shared" si="1241"/>
        <v>5.07118</v>
      </c>
      <c r="G7882" s="22">
        <f t="shared" si="1233"/>
        <v>9.3365000000000009</v>
      </c>
      <c r="H7882" s="22">
        <f t="shared" si="1234"/>
        <v>8.8999999999999986</v>
      </c>
      <c r="I7882" s="22">
        <f t="shared" si="1235"/>
        <v>0</v>
      </c>
      <c r="J7882" s="22">
        <f t="shared" si="1236"/>
        <v>0.43650000000000233</v>
      </c>
      <c r="K7882" s="22">
        <f t="shared" si="1237"/>
        <v>0</v>
      </c>
      <c r="L7882" s="22">
        <f t="shared" si="1238"/>
        <v>0.43650000000000233</v>
      </c>
      <c r="M7882" s="22">
        <f t="shared" si="1242"/>
        <v>-6572.274671299996</v>
      </c>
      <c r="N7882" s="22">
        <f t="shared" si="1239"/>
        <v>0</v>
      </c>
    </row>
    <row r="7883" spans="1:14" x14ac:dyDescent="0.25">
      <c r="A7883" s="1">
        <v>43064.374999980886</v>
      </c>
      <c r="B7883">
        <v>41.8</v>
      </c>
      <c r="C7883">
        <v>4.1536499999999998</v>
      </c>
      <c r="D7883">
        <v>8.242521</v>
      </c>
      <c r="E7883" s="22">
        <f t="shared" si="1240"/>
        <v>4.1536499999999998</v>
      </c>
      <c r="F7883" s="22">
        <f t="shared" si="1241"/>
        <v>8.242521</v>
      </c>
      <c r="G7883" s="22">
        <f t="shared" si="1233"/>
        <v>12.396170999999999</v>
      </c>
      <c r="H7883" s="22">
        <f t="shared" si="1234"/>
        <v>10.799999999999997</v>
      </c>
      <c r="I7883" s="22">
        <f t="shared" si="1235"/>
        <v>0</v>
      </c>
      <c r="J7883" s="22">
        <f t="shared" si="1236"/>
        <v>1.5961710000000018</v>
      </c>
      <c r="K7883" s="22">
        <f t="shared" si="1237"/>
        <v>0</v>
      </c>
      <c r="L7883" s="22">
        <f t="shared" si="1238"/>
        <v>2.0326710000000041</v>
      </c>
      <c r="M7883" s="22">
        <f t="shared" si="1242"/>
        <v>-6570.6785002999959</v>
      </c>
      <c r="N7883" s="22">
        <f t="shared" si="1239"/>
        <v>0</v>
      </c>
    </row>
    <row r="7884" spans="1:14" x14ac:dyDescent="0.25">
      <c r="A7884" s="1">
        <v>43064.41666664755</v>
      </c>
      <c r="B7884">
        <v>45.5</v>
      </c>
      <c r="C7884">
        <v>4.5007600000000005</v>
      </c>
      <c r="D7884">
        <v>8.7243699999999986</v>
      </c>
      <c r="E7884" s="22">
        <f t="shared" si="1240"/>
        <v>4.5007600000000005</v>
      </c>
      <c r="F7884" s="22">
        <f t="shared" si="1241"/>
        <v>8.7243699999999986</v>
      </c>
      <c r="G7884" s="22">
        <f t="shared" si="1233"/>
        <v>13.22513</v>
      </c>
      <c r="H7884" s="22">
        <f t="shared" si="1234"/>
        <v>14.5</v>
      </c>
      <c r="I7884" s="22">
        <f t="shared" si="1235"/>
        <v>1.2748699999999999</v>
      </c>
      <c r="J7884" s="22">
        <f t="shared" si="1236"/>
        <v>0</v>
      </c>
      <c r="K7884" s="22">
        <f t="shared" si="1237"/>
        <v>1.2748699999999999</v>
      </c>
      <c r="L7884" s="22">
        <f t="shared" si="1238"/>
        <v>0</v>
      </c>
      <c r="M7884" s="22">
        <f t="shared" si="1242"/>
        <v>-6571.9533702999961</v>
      </c>
      <c r="N7884" s="22">
        <f t="shared" si="1239"/>
        <v>0</v>
      </c>
    </row>
    <row r="7885" spans="1:14" x14ac:dyDescent="0.25">
      <c r="A7885" s="1">
        <v>43064.458333314215</v>
      </c>
      <c r="B7885">
        <v>48.6</v>
      </c>
      <c r="C7885">
        <v>4.67462</v>
      </c>
      <c r="D7885">
        <v>13.761941</v>
      </c>
      <c r="E7885" s="22">
        <f t="shared" si="1240"/>
        <v>4.67462</v>
      </c>
      <c r="F7885" s="22">
        <f t="shared" si="1241"/>
        <v>13.761941</v>
      </c>
      <c r="G7885" s="22">
        <f t="shared" si="1233"/>
        <v>18.436561000000001</v>
      </c>
      <c r="H7885" s="22">
        <f t="shared" si="1234"/>
        <v>17.600000000000001</v>
      </c>
      <c r="I7885" s="22">
        <f t="shared" si="1235"/>
        <v>0</v>
      </c>
      <c r="J7885" s="22">
        <f t="shared" si="1236"/>
        <v>0.83656099999999967</v>
      </c>
      <c r="K7885" s="22">
        <f t="shared" si="1237"/>
        <v>0</v>
      </c>
      <c r="L7885" s="22">
        <f t="shared" si="1238"/>
        <v>0.83656099999999967</v>
      </c>
      <c r="M7885" s="22">
        <f t="shared" si="1242"/>
        <v>-6571.116809299996</v>
      </c>
      <c r="N7885" s="22">
        <f t="shared" si="1239"/>
        <v>0</v>
      </c>
    </row>
    <row r="7886" spans="1:14" x14ac:dyDescent="0.25">
      <c r="A7886" s="1">
        <v>43064.499999980879</v>
      </c>
      <c r="B7886">
        <v>47.5</v>
      </c>
      <c r="C7886">
        <v>4.8938100000000002</v>
      </c>
      <c r="D7886">
        <v>17.434920000000002</v>
      </c>
      <c r="E7886" s="22">
        <f t="shared" si="1240"/>
        <v>4.8938100000000002</v>
      </c>
      <c r="F7886" s="22">
        <f t="shared" si="1241"/>
        <v>17.434920000000002</v>
      </c>
      <c r="G7886" s="22">
        <f t="shared" si="1233"/>
        <v>22.32873</v>
      </c>
      <c r="H7886" s="22">
        <f t="shared" si="1234"/>
        <v>16.5</v>
      </c>
      <c r="I7886" s="22">
        <f t="shared" si="1235"/>
        <v>0</v>
      </c>
      <c r="J7886" s="22">
        <f t="shared" si="1236"/>
        <v>5.8287300000000002</v>
      </c>
      <c r="K7886" s="22">
        <f t="shared" si="1237"/>
        <v>0</v>
      </c>
      <c r="L7886" s="22">
        <f t="shared" si="1238"/>
        <v>6.6652909999999999</v>
      </c>
      <c r="M7886" s="22">
        <f t="shared" si="1242"/>
        <v>-6565.2880792999958</v>
      </c>
      <c r="N7886" s="22">
        <f t="shared" si="1239"/>
        <v>0</v>
      </c>
    </row>
    <row r="7887" spans="1:14" x14ac:dyDescent="0.25">
      <c r="A7887" s="1">
        <v>43064.541666647543</v>
      </c>
      <c r="B7887">
        <v>48.4</v>
      </c>
      <c r="C7887">
        <v>5.8507400000000001</v>
      </c>
      <c r="D7887">
        <v>11.375200000000001</v>
      </c>
      <c r="E7887" s="22">
        <f t="shared" si="1240"/>
        <v>5.8507400000000001</v>
      </c>
      <c r="F7887" s="22">
        <f t="shared" si="1241"/>
        <v>11.375200000000001</v>
      </c>
      <c r="G7887" s="22">
        <f t="shared" si="1233"/>
        <v>17.225940000000001</v>
      </c>
      <c r="H7887" s="22">
        <f t="shared" si="1234"/>
        <v>17.399999999999999</v>
      </c>
      <c r="I7887" s="22">
        <f t="shared" si="1235"/>
        <v>0.17405999999999722</v>
      </c>
      <c r="J7887" s="22">
        <f t="shared" si="1236"/>
        <v>0</v>
      </c>
      <c r="K7887" s="22">
        <f t="shared" si="1237"/>
        <v>0.17405999999999722</v>
      </c>
      <c r="L7887" s="22">
        <f t="shared" si="1238"/>
        <v>0</v>
      </c>
      <c r="M7887" s="22">
        <f t="shared" si="1242"/>
        <v>-6565.4621392999961</v>
      </c>
      <c r="N7887" s="22">
        <f t="shared" si="1239"/>
        <v>0</v>
      </c>
    </row>
    <row r="7888" spans="1:14" x14ac:dyDescent="0.25">
      <c r="A7888" s="1">
        <v>43064.583333314207</v>
      </c>
      <c r="B7888">
        <v>48.5</v>
      </c>
      <c r="C7888">
        <v>3.6895599999999997</v>
      </c>
      <c r="D7888">
        <v>15.840890000000002</v>
      </c>
      <c r="E7888" s="22">
        <f t="shared" si="1240"/>
        <v>3.6895599999999997</v>
      </c>
      <c r="F7888" s="22">
        <f t="shared" si="1241"/>
        <v>15.840890000000002</v>
      </c>
      <c r="G7888" s="22">
        <f t="shared" si="1233"/>
        <v>19.530450000000002</v>
      </c>
      <c r="H7888" s="22">
        <f t="shared" si="1234"/>
        <v>17.5</v>
      </c>
      <c r="I7888" s="22">
        <f t="shared" si="1235"/>
        <v>0</v>
      </c>
      <c r="J7888" s="22">
        <f t="shared" si="1236"/>
        <v>2.0304500000000019</v>
      </c>
      <c r="K7888" s="22">
        <f t="shared" si="1237"/>
        <v>0</v>
      </c>
      <c r="L7888" s="22">
        <f t="shared" si="1238"/>
        <v>2.0304500000000019</v>
      </c>
      <c r="M7888" s="22">
        <f t="shared" si="1242"/>
        <v>-6563.4316892999959</v>
      </c>
      <c r="N7888" s="22">
        <f t="shared" si="1239"/>
        <v>0</v>
      </c>
    </row>
    <row r="7889" spans="1:14" x14ac:dyDescent="0.25">
      <c r="A7889" s="1">
        <v>43064.624999980872</v>
      </c>
      <c r="B7889">
        <v>48.2</v>
      </c>
      <c r="C7889">
        <v>3.2512399999999997</v>
      </c>
      <c r="D7889">
        <v>12.219624</v>
      </c>
      <c r="E7889" s="22">
        <f t="shared" si="1240"/>
        <v>3.2512399999999997</v>
      </c>
      <c r="F7889" s="22">
        <f t="shared" si="1241"/>
        <v>12.219624</v>
      </c>
      <c r="G7889" s="22">
        <f t="shared" si="1233"/>
        <v>15.470863999999999</v>
      </c>
      <c r="H7889" s="22">
        <f t="shared" si="1234"/>
        <v>17.200000000000003</v>
      </c>
      <c r="I7889" s="22">
        <f t="shared" si="1235"/>
        <v>1.729136000000004</v>
      </c>
      <c r="J7889" s="22">
        <f t="shared" si="1236"/>
        <v>0</v>
      </c>
      <c r="K7889" s="22">
        <f t="shared" si="1237"/>
        <v>1.729136000000004</v>
      </c>
      <c r="L7889" s="22">
        <f t="shared" si="1238"/>
        <v>0</v>
      </c>
      <c r="M7889" s="22">
        <f t="shared" si="1242"/>
        <v>-6565.1608252999958</v>
      </c>
      <c r="N7889" s="22">
        <f t="shared" si="1239"/>
        <v>0</v>
      </c>
    </row>
    <row r="7890" spans="1:14" x14ac:dyDescent="0.25">
      <c r="A7890" s="1">
        <v>43064.666666647536</v>
      </c>
      <c r="B7890">
        <v>48.7</v>
      </c>
      <c r="C7890">
        <v>3.0572699999999999</v>
      </c>
      <c r="D7890">
        <v>12.796869999999998</v>
      </c>
      <c r="E7890" s="22">
        <f t="shared" si="1240"/>
        <v>3.0572699999999999</v>
      </c>
      <c r="F7890" s="22">
        <f t="shared" si="1241"/>
        <v>12.796869999999998</v>
      </c>
      <c r="G7890" s="22">
        <f t="shared" si="1233"/>
        <v>15.854139999999997</v>
      </c>
      <c r="H7890" s="22">
        <f t="shared" si="1234"/>
        <v>17.700000000000003</v>
      </c>
      <c r="I7890" s="22">
        <f t="shared" si="1235"/>
        <v>1.8458600000000054</v>
      </c>
      <c r="J7890" s="22">
        <f t="shared" si="1236"/>
        <v>0</v>
      </c>
      <c r="K7890" s="22">
        <f t="shared" si="1237"/>
        <v>3.5749960000000094</v>
      </c>
      <c r="L7890" s="22">
        <f t="shared" si="1238"/>
        <v>0</v>
      </c>
      <c r="M7890" s="22">
        <f t="shared" si="1242"/>
        <v>-6567.0066852999962</v>
      </c>
      <c r="N7890" s="22">
        <f t="shared" si="1239"/>
        <v>0</v>
      </c>
    </row>
    <row r="7891" spans="1:14" x14ac:dyDescent="0.25">
      <c r="A7891" s="1">
        <v>43064.7083333142</v>
      </c>
      <c r="B7891">
        <v>48.8</v>
      </c>
      <c r="C7891">
        <v>3.3791899999999999</v>
      </c>
      <c r="D7891">
        <v>4.5234199999999998</v>
      </c>
      <c r="E7891" s="22">
        <f t="shared" si="1240"/>
        <v>3.3791899999999999</v>
      </c>
      <c r="F7891" s="22">
        <f t="shared" si="1241"/>
        <v>4.5234199999999998</v>
      </c>
      <c r="G7891" s="22">
        <f t="shared" si="1233"/>
        <v>7.9026099999999992</v>
      </c>
      <c r="H7891" s="22">
        <f t="shared" si="1234"/>
        <v>17.799999999999997</v>
      </c>
      <c r="I7891" s="22">
        <f t="shared" si="1235"/>
        <v>9.8973899999999979</v>
      </c>
      <c r="J7891" s="22">
        <f t="shared" si="1236"/>
        <v>0</v>
      </c>
      <c r="K7891" s="22">
        <f t="shared" si="1237"/>
        <v>13.472386000000007</v>
      </c>
      <c r="L7891" s="22">
        <f t="shared" si="1238"/>
        <v>0</v>
      </c>
      <c r="M7891" s="22">
        <f t="shared" si="1242"/>
        <v>-6576.9040752999963</v>
      </c>
      <c r="N7891" s="22">
        <f t="shared" si="1239"/>
        <v>0</v>
      </c>
    </row>
    <row r="7892" spans="1:14" x14ac:dyDescent="0.25">
      <c r="A7892" s="1">
        <v>43064.749999980864</v>
      </c>
      <c r="B7892">
        <v>49.1</v>
      </c>
      <c r="C7892">
        <v>3.1428799999999999</v>
      </c>
      <c r="D7892">
        <v>3.1692669999999999E-2</v>
      </c>
      <c r="E7892" s="22">
        <f t="shared" si="1240"/>
        <v>3.1428799999999999</v>
      </c>
      <c r="F7892" s="22">
        <f t="shared" si="1241"/>
        <v>3.1692669999999999E-2</v>
      </c>
      <c r="G7892" s="22">
        <f t="shared" si="1233"/>
        <v>3.1745726699999999</v>
      </c>
      <c r="H7892" s="22">
        <f t="shared" si="1234"/>
        <v>18.100000000000001</v>
      </c>
      <c r="I7892" s="22">
        <f t="shared" si="1235"/>
        <v>14.925427330000002</v>
      </c>
      <c r="J7892" s="22">
        <f t="shared" si="1236"/>
        <v>0</v>
      </c>
      <c r="K7892" s="22">
        <f t="shared" si="1237"/>
        <v>28.397813330000009</v>
      </c>
      <c r="L7892" s="22">
        <f t="shared" si="1238"/>
        <v>0</v>
      </c>
      <c r="M7892" s="22">
        <f t="shared" si="1242"/>
        <v>-6591.8295026299966</v>
      </c>
      <c r="N7892" s="22">
        <f t="shared" si="1239"/>
        <v>0</v>
      </c>
    </row>
    <row r="7893" spans="1:14" x14ac:dyDescent="0.25">
      <c r="A7893" s="1">
        <v>43064.791666647528</v>
      </c>
      <c r="B7893">
        <v>49.5</v>
      </c>
      <c r="C7893">
        <v>3.3697900000000001</v>
      </c>
      <c r="D7893">
        <v>-7.0017200000000003E-3</v>
      </c>
      <c r="E7893" s="22">
        <f t="shared" si="1240"/>
        <v>3.3697900000000001</v>
      </c>
      <c r="F7893" s="22">
        <f t="shared" si="1241"/>
        <v>-7.0017200000000003E-3</v>
      </c>
      <c r="G7893" s="22">
        <f t="shared" si="1233"/>
        <v>3.3627882800000002</v>
      </c>
      <c r="H7893" s="22">
        <f t="shared" si="1234"/>
        <v>18.5</v>
      </c>
      <c r="I7893" s="22">
        <f t="shared" si="1235"/>
        <v>15.13721172</v>
      </c>
      <c r="J7893" s="22">
        <f t="shared" si="1236"/>
        <v>0</v>
      </c>
      <c r="K7893" s="22">
        <f t="shared" si="1237"/>
        <v>43.535025050000009</v>
      </c>
      <c r="L7893" s="22">
        <f t="shared" si="1238"/>
        <v>0</v>
      </c>
      <c r="M7893" s="22">
        <f t="shared" si="1242"/>
        <v>-6606.9667143499964</v>
      </c>
      <c r="N7893" s="22">
        <f t="shared" si="1239"/>
        <v>0</v>
      </c>
    </row>
    <row r="7894" spans="1:14" x14ac:dyDescent="0.25">
      <c r="A7894" s="1">
        <v>43064.833333314193</v>
      </c>
      <c r="B7894">
        <v>47.8</v>
      </c>
      <c r="C7894">
        <v>3.25692</v>
      </c>
      <c r="D7894">
        <v>-7.0017200000000003E-3</v>
      </c>
      <c r="E7894" s="22">
        <f t="shared" si="1240"/>
        <v>3.25692</v>
      </c>
      <c r="F7894" s="22">
        <f t="shared" si="1241"/>
        <v>-7.0017200000000003E-3</v>
      </c>
      <c r="G7894" s="22">
        <f t="shared" si="1233"/>
        <v>3.2499182800000002</v>
      </c>
      <c r="H7894" s="22">
        <f t="shared" si="1234"/>
        <v>16.799999999999997</v>
      </c>
      <c r="I7894" s="22">
        <f t="shared" si="1235"/>
        <v>13.550081719999998</v>
      </c>
      <c r="J7894" s="22">
        <f t="shared" si="1236"/>
        <v>0</v>
      </c>
      <c r="K7894" s="22">
        <f t="shared" si="1237"/>
        <v>57.08510677000001</v>
      </c>
      <c r="L7894" s="22">
        <f t="shared" si="1238"/>
        <v>0</v>
      </c>
      <c r="M7894" s="22">
        <f t="shared" si="1242"/>
        <v>-6620.5167960699964</v>
      </c>
      <c r="N7894" s="22">
        <f t="shared" si="1239"/>
        <v>0</v>
      </c>
    </row>
    <row r="7895" spans="1:14" x14ac:dyDescent="0.25">
      <c r="A7895" s="1">
        <v>43064.874999980857</v>
      </c>
      <c r="B7895">
        <v>46.4</v>
      </c>
      <c r="C7895">
        <v>2.6613800000000003</v>
      </c>
      <c r="D7895">
        <v>-7.0017200000000003E-3</v>
      </c>
      <c r="E7895" s="22">
        <f t="shared" si="1240"/>
        <v>2.6613800000000003</v>
      </c>
      <c r="F7895" s="22">
        <f t="shared" si="1241"/>
        <v>-7.0017200000000003E-3</v>
      </c>
      <c r="G7895" s="22">
        <f t="shared" si="1233"/>
        <v>2.6543782800000004</v>
      </c>
      <c r="H7895" s="22">
        <f t="shared" si="1234"/>
        <v>15.399999999999999</v>
      </c>
      <c r="I7895" s="22">
        <f t="shared" si="1235"/>
        <v>12.745621719999999</v>
      </c>
      <c r="J7895" s="22">
        <f t="shared" si="1236"/>
        <v>0</v>
      </c>
      <c r="K7895" s="22">
        <f t="shared" si="1237"/>
        <v>69.830728490000013</v>
      </c>
      <c r="L7895" s="22">
        <f t="shared" si="1238"/>
        <v>0</v>
      </c>
      <c r="M7895" s="22">
        <f t="shared" si="1242"/>
        <v>-6633.2624177899961</v>
      </c>
      <c r="N7895" s="22">
        <f t="shared" si="1239"/>
        <v>0</v>
      </c>
    </row>
    <row r="7896" spans="1:14" x14ac:dyDescent="0.25">
      <c r="A7896" s="1">
        <v>43064.916666647521</v>
      </c>
      <c r="B7896">
        <v>44.6</v>
      </c>
      <c r="C7896">
        <v>1.8548099999999998</v>
      </c>
      <c r="D7896">
        <v>-7.0017200000000003E-3</v>
      </c>
      <c r="E7896" s="22">
        <f t="shared" si="1240"/>
        <v>1.8548099999999998</v>
      </c>
      <c r="F7896" s="22">
        <f t="shared" si="1241"/>
        <v>-7.0017200000000003E-3</v>
      </c>
      <c r="G7896" s="22">
        <f t="shared" si="1233"/>
        <v>1.8478082799999997</v>
      </c>
      <c r="H7896" s="22">
        <f t="shared" si="1234"/>
        <v>13.600000000000001</v>
      </c>
      <c r="I7896" s="22">
        <f t="shared" si="1235"/>
        <v>11.752191720000003</v>
      </c>
      <c r="J7896" s="22">
        <f t="shared" si="1236"/>
        <v>0</v>
      </c>
      <c r="K7896" s="22">
        <f t="shared" si="1237"/>
        <v>81.582920210000012</v>
      </c>
      <c r="L7896" s="22">
        <f t="shared" si="1238"/>
        <v>0</v>
      </c>
      <c r="M7896" s="22">
        <f t="shared" si="1242"/>
        <v>-6645.0146095099963</v>
      </c>
      <c r="N7896" s="22">
        <f t="shared" si="1239"/>
        <v>0</v>
      </c>
    </row>
    <row r="7897" spans="1:14" x14ac:dyDescent="0.25">
      <c r="A7897" s="1">
        <v>43064.958333314185</v>
      </c>
      <c r="B7897">
        <v>41</v>
      </c>
      <c r="C7897">
        <v>2.1973499999999997</v>
      </c>
      <c r="D7897">
        <v>-7.0017200000000003E-3</v>
      </c>
      <c r="E7897" s="22">
        <f t="shared" si="1240"/>
        <v>2.1973499999999997</v>
      </c>
      <c r="F7897" s="22">
        <f t="shared" si="1241"/>
        <v>-7.0017200000000003E-3</v>
      </c>
      <c r="G7897" s="22">
        <f t="shared" si="1233"/>
        <v>2.1903482799999998</v>
      </c>
      <c r="H7897" s="22">
        <f t="shared" si="1234"/>
        <v>10</v>
      </c>
      <c r="I7897" s="22">
        <f t="shared" si="1235"/>
        <v>7.8096517199999997</v>
      </c>
      <c r="J7897" s="22">
        <f t="shared" si="1236"/>
        <v>0</v>
      </c>
      <c r="K7897" s="22">
        <f t="shared" si="1237"/>
        <v>89.392571930000017</v>
      </c>
      <c r="L7897" s="22">
        <f t="shared" si="1238"/>
        <v>0</v>
      </c>
      <c r="M7897" s="22">
        <f t="shared" si="1242"/>
        <v>-6652.8242612299964</v>
      </c>
      <c r="N7897" s="22">
        <f t="shared" si="1239"/>
        <v>0</v>
      </c>
    </row>
    <row r="7898" spans="1:14" x14ac:dyDescent="0.25">
      <c r="A7898" s="1">
        <v>43064.99999998085</v>
      </c>
      <c r="B7898">
        <v>38.6</v>
      </c>
      <c r="C7898">
        <v>3.5739099999999997</v>
      </c>
      <c r="D7898">
        <v>-7.0017200000000003E-3</v>
      </c>
      <c r="E7898" s="22">
        <f t="shared" si="1240"/>
        <v>3.5739099999999997</v>
      </c>
      <c r="F7898" s="22">
        <f t="shared" si="1241"/>
        <v>-7.0017200000000003E-3</v>
      </c>
      <c r="G7898" s="22">
        <f t="shared" si="1233"/>
        <v>3.5669082799999998</v>
      </c>
      <c r="H7898" s="22">
        <f t="shared" si="1234"/>
        <v>7.6000000000000014</v>
      </c>
      <c r="I7898" s="22">
        <f t="shared" si="1235"/>
        <v>4.0330917200000016</v>
      </c>
      <c r="J7898" s="22">
        <f t="shared" si="1236"/>
        <v>0</v>
      </c>
      <c r="K7898" s="22">
        <f t="shared" si="1237"/>
        <v>93.425663650000018</v>
      </c>
      <c r="L7898" s="22">
        <f t="shared" si="1238"/>
        <v>0</v>
      </c>
      <c r="M7898" s="22">
        <f t="shared" si="1242"/>
        <v>-6656.8573529499963</v>
      </c>
      <c r="N7898" s="22">
        <f t="shared" si="1239"/>
        <v>0</v>
      </c>
    </row>
    <row r="7899" spans="1:14" x14ac:dyDescent="0.25">
      <c r="A7899" s="1">
        <v>43065.041666647514</v>
      </c>
      <c r="B7899">
        <v>36.299999999999997</v>
      </c>
      <c r="C7899">
        <v>5.2289700000000003</v>
      </c>
      <c r="D7899">
        <v>-7.0017200000000003E-3</v>
      </c>
      <c r="E7899" s="22">
        <f t="shared" si="1240"/>
        <v>5.2289700000000003</v>
      </c>
      <c r="F7899" s="22">
        <f t="shared" si="1241"/>
        <v>-7.0017200000000003E-3</v>
      </c>
      <c r="G7899" s="22">
        <f t="shared" si="1233"/>
        <v>5.2219682800000005</v>
      </c>
      <c r="H7899" s="22">
        <f t="shared" si="1234"/>
        <v>5.2999999999999972</v>
      </c>
      <c r="I7899" s="22">
        <f t="shared" si="1235"/>
        <v>7.8031719999996696E-2</v>
      </c>
      <c r="J7899" s="22">
        <f t="shared" si="1236"/>
        <v>0</v>
      </c>
      <c r="K7899" s="22">
        <f t="shared" si="1237"/>
        <v>93.503695370000017</v>
      </c>
      <c r="L7899" s="22">
        <f t="shared" si="1238"/>
        <v>0</v>
      </c>
      <c r="M7899" s="22">
        <f t="shared" si="1242"/>
        <v>-6656.935384669996</v>
      </c>
      <c r="N7899" s="22">
        <f t="shared" si="1239"/>
        <v>0</v>
      </c>
    </row>
    <row r="7900" spans="1:14" x14ac:dyDescent="0.25">
      <c r="A7900" s="1">
        <v>43065.083333314178</v>
      </c>
      <c r="B7900">
        <v>35.6</v>
      </c>
      <c r="C7900">
        <v>5.39316</v>
      </c>
      <c r="D7900">
        <v>-7.0017200000000003E-3</v>
      </c>
      <c r="E7900" s="22">
        <f t="shared" si="1240"/>
        <v>5.39316</v>
      </c>
      <c r="F7900" s="22">
        <f t="shared" si="1241"/>
        <v>-7.0017200000000003E-3</v>
      </c>
      <c r="G7900" s="22">
        <f t="shared" si="1233"/>
        <v>5.3861582800000001</v>
      </c>
      <c r="H7900" s="22">
        <f t="shared" si="1234"/>
        <v>4.6000000000000014</v>
      </c>
      <c r="I7900" s="22">
        <f t="shared" si="1235"/>
        <v>0</v>
      </c>
      <c r="J7900" s="22">
        <f t="shared" si="1236"/>
        <v>0.78615827999999865</v>
      </c>
      <c r="K7900" s="22">
        <f t="shared" si="1237"/>
        <v>0</v>
      </c>
      <c r="L7900" s="22">
        <f t="shared" si="1238"/>
        <v>0.78615827999999865</v>
      </c>
      <c r="M7900" s="22">
        <f t="shared" si="1242"/>
        <v>-6656.1492263899963</v>
      </c>
      <c r="N7900" s="22">
        <f t="shared" si="1239"/>
        <v>0</v>
      </c>
    </row>
    <row r="7901" spans="1:14" x14ac:dyDescent="0.25">
      <c r="A7901" s="1">
        <v>43065.124999980842</v>
      </c>
      <c r="B7901">
        <v>34.1</v>
      </c>
      <c r="C7901">
        <v>3.9559899999999999</v>
      </c>
      <c r="D7901">
        <v>-7.0017200000000003E-3</v>
      </c>
      <c r="E7901" s="22">
        <f t="shared" si="1240"/>
        <v>3.9559899999999999</v>
      </c>
      <c r="F7901" s="22">
        <f t="shared" si="1241"/>
        <v>-7.0017200000000003E-3</v>
      </c>
      <c r="G7901" s="22">
        <f t="shared" si="1233"/>
        <v>3.94898828</v>
      </c>
      <c r="H7901" s="22">
        <f t="shared" si="1234"/>
        <v>3.1000000000000014</v>
      </c>
      <c r="I7901" s="22">
        <f t="shared" si="1235"/>
        <v>0</v>
      </c>
      <c r="J7901" s="22">
        <f t="shared" si="1236"/>
        <v>0.8489882799999986</v>
      </c>
      <c r="K7901" s="22">
        <f t="shared" si="1237"/>
        <v>0</v>
      </c>
      <c r="L7901" s="22">
        <f t="shared" si="1238"/>
        <v>1.6351465599999973</v>
      </c>
      <c r="M7901" s="22">
        <f t="shared" si="1242"/>
        <v>-6655.3002381099959</v>
      </c>
      <c r="N7901" s="22">
        <f t="shared" si="1239"/>
        <v>0</v>
      </c>
    </row>
    <row r="7902" spans="1:14" x14ac:dyDescent="0.25">
      <c r="A7902" s="1">
        <v>43065.166666647507</v>
      </c>
      <c r="B7902">
        <v>33.700000000000003</v>
      </c>
      <c r="C7902">
        <v>6.5598799999999997</v>
      </c>
      <c r="D7902">
        <v>-7.0017200000000003E-3</v>
      </c>
      <c r="E7902" s="22">
        <f t="shared" si="1240"/>
        <v>6.5598799999999997</v>
      </c>
      <c r="F7902" s="22">
        <f t="shared" si="1241"/>
        <v>-7.0017200000000003E-3</v>
      </c>
      <c r="G7902" s="22">
        <f t="shared" si="1233"/>
        <v>6.5528782799999998</v>
      </c>
      <c r="H7902" s="22">
        <f t="shared" si="1234"/>
        <v>2.7000000000000028</v>
      </c>
      <c r="I7902" s="22">
        <f t="shared" si="1235"/>
        <v>0</v>
      </c>
      <c r="J7902" s="22">
        <f t="shared" si="1236"/>
        <v>3.852878279999997</v>
      </c>
      <c r="K7902" s="22">
        <f t="shared" si="1237"/>
        <v>0</v>
      </c>
      <c r="L7902" s="22">
        <f t="shared" si="1238"/>
        <v>5.4880248399999942</v>
      </c>
      <c r="M7902" s="22">
        <f t="shared" si="1242"/>
        <v>-6651.4473598299955</v>
      </c>
      <c r="N7902" s="22">
        <f t="shared" si="1239"/>
        <v>0</v>
      </c>
    </row>
    <row r="7903" spans="1:14" x14ac:dyDescent="0.25">
      <c r="A7903" s="1">
        <v>43065.208333314171</v>
      </c>
      <c r="B7903">
        <v>33.4</v>
      </c>
      <c r="C7903">
        <v>6.2046200000000002</v>
      </c>
      <c r="D7903">
        <v>-7.0017200000000003E-3</v>
      </c>
      <c r="E7903" s="22">
        <f t="shared" si="1240"/>
        <v>6.2046200000000002</v>
      </c>
      <c r="F7903" s="22">
        <f t="shared" si="1241"/>
        <v>-7.0017200000000003E-3</v>
      </c>
      <c r="G7903" s="22">
        <f t="shared" si="1233"/>
        <v>6.1976182800000004</v>
      </c>
      <c r="H7903" s="22">
        <f t="shared" si="1234"/>
        <v>2.3999999999999986</v>
      </c>
      <c r="I7903" s="22">
        <f t="shared" si="1235"/>
        <v>0</v>
      </c>
      <c r="J7903" s="22">
        <f t="shared" si="1236"/>
        <v>3.7976182800000018</v>
      </c>
      <c r="K7903" s="22">
        <f t="shared" si="1237"/>
        <v>0</v>
      </c>
      <c r="L7903" s="22">
        <f t="shared" si="1238"/>
        <v>9.285643119999996</v>
      </c>
      <c r="M7903" s="22">
        <f t="shared" si="1242"/>
        <v>-6647.6497415499953</v>
      </c>
      <c r="N7903" s="22">
        <f t="shared" si="1239"/>
        <v>0</v>
      </c>
    </row>
    <row r="7904" spans="1:14" x14ac:dyDescent="0.25">
      <c r="A7904" s="1">
        <v>43065.249999980835</v>
      </c>
      <c r="B7904">
        <v>33.5</v>
      </c>
      <c r="C7904">
        <v>2.9058899999999999</v>
      </c>
      <c r="D7904">
        <v>-7.0017200000000003E-3</v>
      </c>
      <c r="E7904" s="22">
        <f t="shared" si="1240"/>
        <v>2.9058899999999999</v>
      </c>
      <c r="F7904" s="22">
        <f t="shared" si="1241"/>
        <v>-7.0017200000000003E-3</v>
      </c>
      <c r="G7904" s="22">
        <f t="shared" si="1233"/>
        <v>2.89888828</v>
      </c>
      <c r="H7904" s="22">
        <f t="shared" si="1234"/>
        <v>2.5</v>
      </c>
      <c r="I7904" s="22">
        <f t="shared" si="1235"/>
        <v>0</v>
      </c>
      <c r="J7904" s="22">
        <f t="shared" si="1236"/>
        <v>0.39888827999999998</v>
      </c>
      <c r="K7904" s="22">
        <f t="shared" si="1237"/>
        <v>0</v>
      </c>
      <c r="L7904" s="22">
        <f t="shared" si="1238"/>
        <v>9.6845313999999956</v>
      </c>
      <c r="M7904" s="22">
        <f t="shared" si="1242"/>
        <v>-6647.2508532699949</v>
      </c>
      <c r="N7904" s="22">
        <f t="shared" si="1239"/>
        <v>0</v>
      </c>
    </row>
    <row r="7905" spans="1:14" x14ac:dyDescent="0.25">
      <c r="A7905" s="1">
        <v>43065.291666647499</v>
      </c>
      <c r="B7905">
        <v>37.4</v>
      </c>
      <c r="C7905">
        <v>4.02888</v>
      </c>
      <c r="D7905">
        <v>-7.0017200000000003E-3</v>
      </c>
      <c r="E7905" s="22">
        <f t="shared" si="1240"/>
        <v>4.02888</v>
      </c>
      <c r="F7905" s="22">
        <f t="shared" si="1241"/>
        <v>-7.0017200000000003E-3</v>
      </c>
      <c r="G7905" s="22">
        <f t="shared" si="1233"/>
        <v>4.0218782800000001</v>
      </c>
      <c r="H7905" s="22">
        <f t="shared" si="1234"/>
        <v>6.3999999999999986</v>
      </c>
      <c r="I7905" s="22">
        <f t="shared" si="1235"/>
        <v>2.3781217199999984</v>
      </c>
      <c r="J7905" s="22">
        <f t="shared" si="1236"/>
        <v>0</v>
      </c>
      <c r="K7905" s="22">
        <f t="shared" si="1237"/>
        <v>2.3781217199999984</v>
      </c>
      <c r="L7905" s="22">
        <f t="shared" si="1238"/>
        <v>0</v>
      </c>
      <c r="M7905" s="22">
        <f t="shared" si="1242"/>
        <v>-6649.6289749899952</v>
      </c>
      <c r="N7905" s="22">
        <f t="shared" si="1239"/>
        <v>0</v>
      </c>
    </row>
    <row r="7906" spans="1:14" x14ac:dyDescent="0.25">
      <c r="A7906" s="1">
        <v>43065.333333314164</v>
      </c>
      <c r="B7906">
        <v>39.5</v>
      </c>
      <c r="C7906">
        <v>4.9407500000000004</v>
      </c>
      <c r="D7906">
        <v>4.9923600000000006</v>
      </c>
      <c r="E7906" s="22">
        <f t="shared" si="1240"/>
        <v>4.9407500000000004</v>
      </c>
      <c r="F7906" s="22">
        <f t="shared" si="1241"/>
        <v>4.9923600000000006</v>
      </c>
      <c r="G7906" s="22">
        <f t="shared" si="1233"/>
        <v>9.933110000000001</v>
      </c>
      <c r="H7906" s="22">
        <f t="shared" si="1234"/>
        <v>8.5</v>
      </c>
      <c r="I7906" s="22">
        <f t="shared" si="1235"/>
        <v>0</v>
      </c>
      <c r="J7906" s="22">
        <f t="shared" si="1236"/>
        <v>1.433110000000001</v>
      </c>
      <c r="K7906" s="22">
        <f t="shared" si="1237"/>
        <v>0</v>
      </c>
      <c r="L7906" s="22">
        <f t="shared" si="1238"/>
        <v>1.433110000000001</v>
      </c>
      <c r="M7906" s="22">
        <f t="shared" si="1242"/>
        <v>-6648.1958649899952</v>
      </c>
      <c r="N7906" s="22">
        <f t="shared" si="1239"/>
        <v>0</v>
      </c>
    </row>
    <row r="7907" spans="1:14" x14ac:dyDescent="0.25">
      <c r="A7907" s="1">
        <v>43065.374999980828</v>
      </c>
      <c r="B7907">
        <v>41.6</v>
      </c>
      <c r="C7907">
        <v>4.4654699999999998</v>
      </c>
      <c r="D7907">
        <v>9.9563299999999995</v>
      </c>
      <c r="E7907" s="22">
        <f t="shared" si="1240"/>
        <v>4.4654699999999998</v>
      </c>
      <c r="F7907" s="22">
        <f t="shared" si="1241"/>
        <v>9.9563299999999995</v>
      </c>
      <c r="G7907" s="22">
        <f t="shared" si="1233"/>
        <v>14.421799999999999</v>
      </c>
      <c r="H7907" s="22">
        <f t="shared" si="1234"/>
        <v>10.600000000000001</v>
      </c>
      <c r="I7907" s="22">
        <f t="shared" si="1235"/>
        <v>0</v>
      </c>
      <c r="J7907" s="22">
        <f t="shared" si="1236"/>
        <v>3.8217999999999979</v>
      </c>
      <c r="K7907" s="22">
        <f t="shared" si="1237"/>
        <v>0</v>
      </c>
      <c r="L7907" s="22">
        <f t="shared" si="1238"/>
        <v>5.2549099999999989</v>
      </c>
      <c r="M7907" s="22">
        <f t="shared" si="1242"/>
        <v>-6644.3740649899955</v>
      </c>
      <c r="N7907" s="22">
        <f t="shared" si="1239"/>
        <v>0</v>
      </c>
    </row>
    <row r="7908" spans="1:14" x14ac:dyDescent="0.25">
      <c r="A7908" s="1">
        <v>43065.416666647492</v>
      </c>
      <c r="B7908">
        <v>45.5</v>
      </c>
      <c r="C7908">
        <v>6.27121</v>
      </c>
      <c r="D7908">
        <v>12.233669999999998</v>
      </c>
      <c r="E7908" s="22">
        <f t="shared" si="1240"/>
        <v>6.27121</v>
      </c>
      <c r="F7908" s="22">
        <f t="shared" si="1241"/>
        <v>12.233669999999998</v>
      </c>
      <c r="G7908" s="22">
        <f t="shared" si="1233"/>
        <v>18.50488</v>
      </c>
      <c r="H7908" s="22">
        <f t="shared" si="1234"/>
        <v>14.5</v>
      </c>
      <c r="I7908" s="22">
        <f t="shared" si="1235"/>
        <v>0</v>
      </c>
      <c r="J7908" s="22">
        <f t="shared" si="1236"/>
        <v>4.00488</v>
      </c>
      <c r="K7908" s="22">
        <f t="shared" si="1237"/>
        <v>0</v>
      </c>
      <c r="L7908" s="22">
        <f t="shared" si="1238"/>
        <v>9.2597899999999989</v>
      </c>
      <c r="M7908" s="22">
        <f t="shared" si="1242"/>
        <v>-6640.3691849899951</v>
      </c>
      <c r="N7908" s="22">
        <f t="shared" si="1239"/>
        <v>0</v>
      </c>
    </row>
    <row r="7909" spans="1:14" x14ac:dyDescent="0.25">
      <c r="A7909" s="1">
        <v>43065.458333314156</v>
      </c>
      <c r="B7909">
        <v>47.4</v>
      </c>
      <c r="C7909">
        <v>5.9126799999999999</v>
      </c>
      <c r="D7909">
        <v>11.651039999999998</v>
      </c>
      <c r="E7909" s="22">
        <f t="shared" si="1240"/>
        <v>5.9126799999999999</v>
      </c>
      <c r="F7909" s="22">
        <f t="shared" si="1241"/>
        <v>11.651039999999998</v>
      </c>
      <c r="G7909" s="22">
        <f t="shared" si="1233"/>
        <v>17.563719999999996</v>
      </c>
      <c r="H7909" s="22">
        <f t="shared" si="1234"/>
        <v>16.399999999999999</v>
      </c>
      <c r="I7909" s="22">
        <f t="shared" si="1235"/>
        <v>0</v>
      </c>
      <c r="J7909" s="22">
        <f t="shared" si="1236"/>
        <v>1.1637199999999979</v>
      </c>
      <c r="K7909" s="22">
        <f t="shared" si="1237"/>
        <v>0</v>
      </c>
      <c r="L7909" s="22">
        <f t="shared" si="1238"/>
        <v>10.423509999999997</v>
      </c>
      <c r="M7909" s="22">
        <f t="shared" si="1242"/>
        <v>-6639.2054649899956</v>
      </c>
      <c r="N7909" s="22">
        <f t="shared" si="1239"/>
        <v>0</v>
      </c>
    </row>
    <row r="7910" spans="1:14" x14ac:dyDescent="0.25">
      <c r="A7910" s="1">
        <v>43065.499999980821</v>
      </c>
      <c r="B7910">
        <v>48.1</v>
      </c>
      <c r="C7910">
        <v>5.6130399999999998</v>
      </c>
      <c r="D7910">
        <v>16.69004</v>
      </c>
      <c r="E7910" s="22">
        <f t="shared" si="1240"/>
        <v>5.6130399999999998</v>
      </c>
      <c r="F7910" s="22">
        <f t="shared" si="1241"/>
        <v>16.69004</v>
      </c>
      <c r="G7910" s="22">
        <f t="shared" si="1233"/>
        <v>22.303080000000001</v>
      </c>
      <c r="H7910" s="22">
        <f t="shared" si="1234"/>
        <v>17.100000000000001</v>
      </c>
      <c r="I7910" s="22">
        <f t="shared" si="1235"/>
        <v>0</v>
      </c>
      <c r="J7910" s="22">
        <f t="shared" si="1236"/>
        <v>5.2030799999999999</v>
      </c>
      <c r="K7910" s="22">
        <f t="shared" si="1237"/>
        <v>0</v>
      </c>
      <c r="L7910" s="22">
        <f t="shared" si="1238"/>
        <v>15.626589999999997</v>
      </c>
      <c r="M7910" s="22">
        <f t="shared" si="1242"/>
        <v>-6634.0023849899953</v>
      </c>
      <c r="N7910" s="22">
        <f t="shared" si="1239"/>
        <v>0</v>
      </c>
    </row>
    <row r="7911" spans="1:14" x14ac:dyDescent="0.25">
      <c r="A7911" s="1">
        <v>43065.541666647485</v>
      </c>
      <c r="B7911">
        <v>48</v>
      </c>
      <c r="C7911">
        <v>4.6280400000000004</v>
      </c>
      <c r="D7911">
        <v>18.637540000000001</v>
      </c>
      <c r="E7911" s="22">
        <f t="shared" si="1240"/>
        <v>4.6280400000000004</v>
      </c>
      <c r="F7911" s="22">
        <f t="shared" si="1241"/>
        <v>18.637540000000001</v>
      </c>
      <c r="G7911" s="22">
        <f t="shared" si="1233"/>
        <v>23.26558</v>
      </c>
      <c r="H7911" s="22">
        <f t="shared" si="1234"/>
        <v>17</v>
      </c>
      <c r="I7911" s="22">
        <f t="shared" si="1235"/>
        <v>0</v>
      </c>
      <c r="J7911" s="22">
        <f t="shared" si="1236"/>
        <v>6.2655799999999999</v>
      </c>
      <c r="K7911" s="22">
        <f t="shared" si="1237"/>
        <v>0</v>
      </c>
      <c r="L7911" s="22">
        <f t="shared" si="1238"/>
        <v>21.892169999999997</v>
      </c>
      <c r="M7911" s="22">
        <f t="shared" si="1242"/>
        <v>-6627.7368049899951</v>
      </c>
      <c r="N7911" s="22">
        <f t="shared" si="1239"/>
        <v>0</v>
      </c>
    </row>
    <row r="7912" spans="1:14" x14ac:dyDescent="0.25">
      <c r="A7912" s="1">
        <v>43065.583333314149</v>
      </c>
      <c r="B7912">
        <v>48.1</v>
      </c>
      <c r="C7912">
        <v>4.1847899999999996</v>
      </c>
      <c r="D7912">
        <v>15.23232</v>
      </c>
      <c r="E7912" s="22">
        <f t="shared" si="1240"/>
        <v>4.1847899999999996</v>
      </c>
      <c r="F7912" s="22">
        <f t="shared" si="1241"/>
        <v>15.23232</v>
      </c>
      <c r="G7912" s="22">
        <f t="shared" si="1233"/>
        <v>19.417110000000001</v>
      </c>
      <c r="H7912" s="22">
        <f t="shared" si="1234"/>
        <v>17.100000000000001</v>
      </c>
      <c r="I7912" s="22">
        <f t="shared" si="1235"/>
        <v>0</v>
      </c>
      <c r="J7912" s="22">
        <f t="shared" si="1236"/>
        <v>2.3171099999999996</v>
      </c>
      <c r="K7912" s="22">
        <f t="shared" si="1237"/>
        <v>0</v>
      </c>
      <c r="L7912" s="22">
        <f t="shared" si="1238"/>
        <v>24.209279999999996</v>
      </c>
      <c r="M7912" s="22">
        <f t="shared" si="1242"/>
        <v>-6625.4196949899952</v>
      </c>
      <c r="N7912" s="22">
        <f t="shared" si="1239"/>
        <v>0</v>
      </c>
    </row>
    <row r="7913" spans="1:14" x14ac:dyDescent="0.25">
      <c r="A7913" s="1">
        <v>43065.624999980813</v>
      </c>
      <c r="B7913">
        <v>49.2</v>
      </c>
      <c r="C7913">
        <v>4.7326300000000003</v>
      </c>
      <c r="D7913">
        <v>15.528499999999999</v>
      </c>
      <c r="E7913" s="22">
        <f t="shared" si="1240"/>
        <v>4.7326300000000003</v>
      </c>
      <c r="F7913" s="22">
        <f t="shared" si="1241"/>
        <v>15.528499999999999</v>
      </c>
      <c r="G7913" s="22">
        <f t="shared" si="1233"/>
        <v>20.261130000000001</v>
      </c>
      <c r="H7913" s="22">
        <f t="shared" si="1234"/>
        <v>18.200000000000003</v>
      </c>
      <c r="I7913" s="22">
        <f t="shared" si="1235"/>
        <v>0</v>
      </c>
      <c r="J7913" s="22">
        <f t="shared" si="1236"/>
        <v>2.0611299999999986</v>
      </c>
      <c r="K7913" s="22">
        <f t="shared" si="1237"/>
        <v>0</v>
      </c>
      <c r="L7913" s="22">
        <f t="shared" si="1238"/>
        <v>26.270409999999995</v>
      </c>
      <c r="M7913" s="22">
        <f t="shared" si="1242"/>
        <v>-6623.3585649899951</v>
      </c>
      <c r="N7913" s="22">
        <f t="shared" si="1239"/>
        <v>0</v>
      </c>
    </row>
    <row r="7914" spans="1:14" x14ac:dyDescent="0.25">
      <c r="A7914" s="1">
        <v>43065.666666647478</v>
      </c>
      <c r="B7914">
        <v>48.9</v>
      </c>
      <c r="C7914">
        <v>4.3430200000000001</v>
      </c>
      <c r="D7914">
        <v>11.18141</v>
      </c>
      <c r="E7914" s="22">
        <f t="shared" si="1240"/>
        <v>4.3430200000000001</v>
      </c>
      <c r="F7914" s="22">
        <f t="shared" si="1241"/>
        <v>11.18141</v>
      </c>
      <c r="G7914" s="22">
        <f t="shared" ref="G7914:G7977" si="1243">(E7914+F7914)</f>
        <v>15.524429999999999</v>
      </c>
      <c r="H7914" s="22">
        <f t="shared" ref="H7914:H7977" si="1244">B7914-$S$4</f>
        <v>17.899999999999999</v>
      </c>
      <c r="I7914" s="22">
        <f t="shared" ref="I7914:I7977" si="1245">IF((H7914-G7914)&gt;0, (H7914-G7914), (0))</f>
        <v>2.3755699999999997</v>
      </c>
      <c r="J7914" s="22">
        <f t="shared" ref="J7914:J7977" si="1246">IF(I7914=0, G7914-H7914,0)</f>
        <v>0</v>
      </c>
      <c r="K7914" s="22">
        <f t="shared" ref="K7914:K7977" si="1247">IF(I7914&gt;0, K7913+I7914, 0)</f>
        <v>2.3755699999999997</v>
      </c>
      <c r="L7914" s="22">
        <f t="shared" ref="L7914:L7977" si="1248">IF(J7914&gt;0,L7913+J7914, 0)</f>
        <v>0</v>
      </c>
      <c r="M7914" s="22">
        <f t="shared" si="1242"/>
        <v>-6625.7341349899953</v>
      </c>
      <c r="N7914" s="22">
        <f t="shared" ref="N7914:N7977" si="1249">(M7913-I7914+J7914)-M7914</f>
        <v>0</v>
      </c>
    </row>
    <row r="7915" spans="1:14" x14ac:dyDescent="0.25">
      <c r="A7915" s="1">
        <v>43065.708333314142</v>
      </c>
      <c r="B7915">
        <v>49.4</v>
      </c>
      <c r="C7915">
        <v>3.2435999999999998</v>
      </c>
      <c r="D7915">
        <v>6.5055800000000001</v>
      </c>
      <c r="E7915" s="22">
        <f t="shared" si="1240"/>
        <v>3.2435999999999998</v>
      </c>
      <c r="F7915" s="22">
        <f t="shared" si="1241"/>
        <v>6.5055800000000001</v>
      </c>
      <c r="G7915" s="22">
        <f t="shared" si="1243"/>
        <v>9.7491799999999991</v>
      </c>
      <c r="H7915" s="22">
        <f t="shared" si="1244"/>
        <v>18.399999999999999</v>
      </c>
      <c r="I7915" s="22">
        <f t="shared" si="1245"/>
        <v>8.6508199999999995</v>
      </c>
      <c r="J7915" s="22">
        <f t="shared" si="1246"/>
        <v>0</v>
      </c>
      <c r="K7915" s="22">
        <f t="shared" si="1247"/>
        <v>11.026389999999999</v>
      </c>
      <c r="L7915" s="22">
        <f t="shared" si="1248"/>
        <v>0</v>
      </c>
      <c r="M7915" s="22">
        <f t="shared" si="1242"/>
        <v>-6634.3849549899951</v>
      </c>
      <c r="N7915" s="22">
        <f t="shared" si="1249"/>
        <v>0</v>
      </c>
    </row>
    <row r="7916" spans="1:14" x14ac:dyDescent="0.25">
      <c r="A7916" s="1">
        <v>43065.749999980806</v>
      </c>
      <c r="B7916">
        <v>49.2</v>
      </c>
      <c r="C7916">
        <v>2.4512899999999997</v>
      </c>
      <c r="D7916">
        <v>0.15823816999999998</v>
      </c>
      <c r="E7916" s="22">
        <f t="shared" si="1240"/>
        <v>2.4512899999999997</v>
      </c>
      <c r="F7916" s="22">
        <f t="shared" si="1241"/>
        <v>0.15823816999999998</v>
      </c>
      <c r="G7916" s="22">
        <f t="shared" si="1243"/>
        <v>2.6095281699999999</v>
      </c>
      <c r="H7916" s="22">
        <f t="shared" si="1244"/>
        <v>18.200000000000003</v>
      </c>
      <c r="I7916" s="22">
        <f t="shared" si="1245"/>
        <v>15.590471830000002</v>
      </c>
      <c r="J7916" s="22">
        <f t="shared" si="1246"/>
        <v>0</v>
      </c>
      <c r="K7916" s="22">
        <f t="shared" si="1247"/>
        <v>26.616861830000001</v>
      </c>
      <c r="L7916" s="22">
        <f t="shared" si="1248"/>
        <v>0</v>
      </c>
      <c r="M7916" s="22">
        <f t="shared" si="1242"/>
        <v>-6649.9754268199949</v>
      </c>
      <c r="N7916" s="22">
        <f t="shared" si="1249"/>
        <v>0</v>
      </c>
    </row>
    <row r="7917" spans="1:14" x14ac:dyDescent="0.25">
      <c r="A7917" s="1">
        <v>43065.79166664747</v>
      </c>
      <c r="B7917">
        <v>48.7</v>
      </c>
      <c r="C7917">
        <v>2.1054899999999996</v>
      </c>
      <c r="D7917">
        <v>-7.0017200000000003E-3</v>
      </c>
      <c r="E7917" s="22">
        <f t="shared" si="1240"/>
        <v>2.1054899999999996</v>
      </c>
      <c r="F7917" s="22">
        <f t="shared" si="1241"/>
        <v>-7.0017200000000003E-3</v>
      </c>
      <c r="G7917" s="22">
        <f t="shared" si="1243"/>
        <v>2.0984882799999998</v>
      </c>
      <c r="H7917" s="22">
        <f t="shared" si="1244"/>
        <v>17.700000000000003</v>
      </c>
      <c r="I7917" s="22">
        <f t="shared" si="1245"/>
        <v>15.601511720000003</v>
      </c>
      <c r="J7917" s="22">
        <f t="shared" si="1246"/>
        <v>0</v>
      </c>
      <c r="K7917" s="22">
        <f t="shared" si="1247"/>
        <v>42.218373550000003</v>
      </c>
      <c r="L7917" s="22">
        <f t="shared" si="1248"/>
        <v>0</v>
      </c>
      <c r="M7917" s="22">
        <f t="shared" si="1242"/>
        <v>-6665.5769385399954</v>
      </c>
      <c r="N7917" s="22">
        <f t="shared" si="1249"/>
        <v>0</v>
      </c>
    </row>
    <row r="7918" spans="1:14" x14ac:dyDescent="0.25">
      <c r="A7918" s="1">
        <v>43065.833333314135</v>
      </c>
      <c r="B7918">
        <v>47.5</v>
      </c>
      <c r="C7918">
        <v>2.1498400000000002</v>
      </c>
      <c r="D7918">
        <v>-7.0017200000000003E-3</v>
      </c>
      <c r="E7918" s="22">
        <f t="shared" si="1240"/>
        <v>2.1498400000000002</v>
      </c>
      <c r="F7918" s="22">
        <f t="shared" si="1241"/>
        <v>-7.0017200000000003E-3</v>
      </c>
      <c r="G7918" s="22">
        <f t="shared" si="1243"/>
        <v>2.1428382800000003</v>
      </c>
      <c r="H7918" s="22">
        <f t="shared" si="1244"/>
        <v>16.5</v>
      </c>
      <c r="I7918" s="22">
        <f t="shared" si="1245"/>
        <v>14.357161720000001</v>
      </c>
      <c r="J7918" s="22">
        <f t="shared" si="1246"/>
        <v>0</v>
      </c>
      <c r="K7918" s="22">
        <f t="shared" si="1247"/>
        <v>56.575535270000003</v>
      </c>
      <c r="L7918" s="22">
        <f t="shared" si="1248"/>
        <v>0</v>
      </c>
      <c r="M7918" s="22">
        <f t="shared" si="1242"/>
        <v>-6679.9341002599949</v>
      </c>
      <c r="N7918" s="22">
        <f t="shared" si="1249"/>
        <v>0</v>
      </c>
    </row>
    <row r="7919" spans="1:14" x14ac:dyDescent="0.25">
      <c r="A7919" s="1">
        <v>43065.874999980799</v>
      </c>
      <c r="B7919">
        <v>45.1</v>
      </c>
      <c r="C7919">
        <v>0.56267600000000006</v>
      </c>
      <c r="D7919">
        <v>-7.0017200000000003E-3</v>
      </c>
      <c r="E7919" s="22">
        <f t="shared" si="1240"/>
        <v>0.56267600000000006</v>
      </c>
      <c r="F7919" s="22">
        <f t="shared" si="1241"/>
        <v>-7.0017200000000003E-3</v>
      </c>
      <c r="G7919" s="22">
        <f t="shared" si="1243"/>
        <v>0.55567428000000008</v>
      </c>
      <c r="H7919" s="22">
        <f t="shared" si="1244"/>
        <v>14.100000000000001</v>
      </c>
      <c r="I7919" s="22">
        <f t="shared" si="1245"/>
        <v>13.544325720000002</v>
      </c>
      <c r="J7919" s="22">
        <f t="shared" si="1246"/>
        <v>0</v>
      </c>
      <c r="K7919" s="22">
        <f t="shared" si="1247"/>
        <v>70.119860990000006</v>
      </c>
      <c r="L7919" s="22">
        <f t="shared" si="1248"/>
        <v>0</v>
      </c>
      <c r="M7919" s="22">
        <f t="shared" si="1242"/>
        <v>-6693.4784259799953</v>
      </c>
      <c r="N7919" s="22">
        <f t="shared" si="1249"/>
        <v>0</v>
      </c>
    </row>
    <row r="7920" spans="1:14" x14ac:dyDescent="0.25">
      <c r="A7920" s="1">
        <v>43065.916666647463</v>
      </c>
      <c r="B7920">
        <v>43.8</v>
      </c>
      <c r="C7920">
        <v>1.3577399999999999</v>
      </c>
      <c r="D7920">
        <v>-7.0017200000000003E-3</v>
      </c>
      <c r="E7920" s="22">
        <f t="shared" si="1240"/>
        <v>1.3577399999999999</v>
      </c>
      <c r="F7920" s="22">
        <f t="shared" si="1241"/>
        <v>-7.0017200000000003E-3</v>
      </c>
      <c r="G7920" s="22">
        <f t="shared" si="1243"/>
        <v>1.3507382799999998</v>
      </c>
      <c r="H7920" s="22">
        <f t="shared" si="1244"/>
        <v>12.799999999999997</v>
      </c>
      <c r="I7920" s="22">
        <f t="shared" si="1245"/>
        <v>11.449261719999997</v>
      </c>
      <c r="J7920" s="22">
        <f t="shared" si="1246"/>
        <v>0</v>
      </c>
      <c r="K7920" s="22">
        <f t="shared" si="1247"/>
        <v>81.569122710000002</v>
      </c>
      <c r="L7920" s="22">
        <f t="shared" si="1248"/>
        <v>0</v>
      </c>
      <c r="M7920" s="22">
        <f t="shared" si="1242"/>
        <v>-6704.9276876999957</v>
      </c>
      <c r="N7920" s="22">
        <f t="shared" si="1249"/>
        <v>0</v>
      </c>
    </row>
    <row r="7921" spans="1:14" x14ac:dyDescent="0.25">
      <c r="A7921" s="1">
        <v>43065.958333314127</v>
      </c>
      <c r="B7921">
        <v>39.9</v>
      </c>
      <c r="C7921">
        <v>1.5192300000000001</v>
      </c>
      <c r="D7921">
        <v>-7.0017200000000003E-3</v>
      </c>
      <c r="E7921" s="22">
        <f t="shared" si="1240"/>
        <v>1.5192300000000001</v>
      </c>
      <c r="F7921" s="22">
        <f t="shared" si="1241"/>
        <v>-7.0017200000000003E-3</v>
      </c>
      <c r="G7921" s="22">
        <f t="shared" si="1243"/>
        <v>1.51222828</v>
      </c>
      <c r="H7921" s="22">
        <f t="shared" si="1244"/>
        <v>8.8999999999999986</v>
      </c>
      <c r="I7921" s="22">
        <f t="shared" si="1245"/>
        <v>7.3877717199999982</v>
      </c>
      <c r="J7921" s="22">
        <f t="shared" si="1246"/>
        <v>0</v>
      </c>
      <c r="K7921" s="22">
        <f t="shared" si="1247"/>
        <v>88.956894430000006</v>
      </c>
      <c r="L7921" s="22">
        <f t="shared" si="1248"/>
        <v>0</v>
      </c>
      <c r="M7921" s="22">
        <f t="shared" si="1242"/>
        <v>-6712.3154594199959</v>
      </c>
      <c r="N7921" s="22">
        <f t="shared" si="1249"/>
        <v>0</v>
      </c>
    </row>
    <row r="7922" spans="1:14" x14ac:dyDescent="0.25">
      <c r="A7922" s="1">
        <v>43065.999999980791</v>
      </c>
      <c r="B7922">
        <v>37.1</v>
      </c>
      <c r="C7922">
        <v>1.58341</v>
      </c>
      <c r="D7922">
        <v>-7.0017200000000003E-3</v>
      </c>
      <c r="E7922" s="22">
        <f t="shared" si="1240"/>
        <v>1.58341</v>
      </c>
      <c r="F7922" s="22">
        <f t="shared" si="1241"/>
        <v>-7.0017200000000003E-3</v>
      </c>
      <c r="G7922" s="22">
        <f t="shared" si="1243"/>
        <v>1.5764082799999999</v>
      </c>
      <c r="H7922" s="22">
        <f t="shared" si="1244"/>
        <v>6.1000000000000014</v>
      </c>
      <c r="I7922" s="22">
        <f t="shared" si="1245"/>
        <v>4.5235917200000015</v>
      </c>
      <c r="J7922" s="22">
        <f t="shared" si="1246"/>
        <v>0</v>
      </c>
      <c r="K7922" s="22">
        <f t="shared" si="1247"/>
        <v>93.480486150000004</v>
      </c>
      <c r="L7922" s="22">
        <f t="shared" si="1248"/>
        <v>0</v>
      </c>
      <c r="M7922" s="22">
        <f t="shared" si="1242"/>
        <v>-6716.8390511399957</v>
      </c>
      <c r="N7922" s="22">
        <f t="shared" si="1249"/>
        <v>0</v>
      </c>
    </row>
    <row r="7923" spans="1:14" x14ac:dyDescent="0.25">
      <c r="A7923" s="1">
        <v>43066.041666647456</v>
      </c>
      <c r="B7923">
        <v>35.1</v>
      </c>
      <c r="C7923">
        <v>0.87795899999999993</v>
      </c>
      <c r="D7923">
        <v>-7.0017200000000003E-3</v>
      </c>
      <c r="E7923" s="22">
        <f t="shared" si="1240"/>
        <v>0.87795899999999993</v>
      </c>
      <c r="F7923" s="22">
        <f t="shared" si="1241"/>
        <v>-7.0017200000000003E-3</v>
      </c>
      <c r="G7923" s="22">
        <f t="shared" si="1243"/>
        <v>0.87095727999999994</v>
      </c>
      <c r="H7923" s="22">
        <f t="shared" si="1244"/>
        <v>4.1000000000000014</v>
      </c>
      <c r="I7923" s="22">
        <f t="shared" si="1245"/>
        <v>3.2290427200000016</v>
      </c>
      <c r="J7923" s="22">
        <f t="shared" si="1246"/>
        <v>0</v>
      </c>
      <c r="K7923" s="22">
        <f t="shared" si="1247"/>
        <v>96.70952887</v>
      </c>
      <c r="L7923" s="22">
        <f t="shared" si="1248"/>
        <v>0</v>
      </c>
      <c r="M7923" s="22">
        <f t="shared" si="1242"/>
        <v>-6720.0680938599953</v>
      </c>
      <c r="N7923" s="22">
        <f t="shared" si="1249"/>
        <v>0</v>
      </c>
    </row>
    <row r="7924" spans="1:14" x14ac:dyDescent="0.25">
      <c r="A7924" s="1">
        <v>43066.08333331412</v>
      </c>
      <c r="B7924">
        <v>33.4</v>
      </c>
      <c r="C7924">
        <v>0.80279699999999998</v>
      </c>
      <c r="D7924">
        <v>-7.0017200000000003E-3</v>
      </c>
      <c r="E7924" s="22">
        <f t="shared" si="1240"/>
        <v>0.80279699999999998</v>
      </c>
      <c r="F7924" s="22">
        <f t="shared" si="1241"/>
        <v>-7.0017200000000003E-3</v>
      </c>
      <c r="G7924" s="22">
        <f t="shared" si="1243"/>
        <v>0.79579527999999999</v>
      </c>
      <c r="H7924" s="22">
        <f t="shared" si="1244"/>
        <v>2.3999999999999986</v>
      </c>
      <c r="I7924" s="22">
        <f t="shared" si="1245"/>
        <v>1.6042047199999985</v>
      </c>
      <c r="J7924" s="22">
        <f t="shared" si="1246"/>
        <v>0</v>
      </c>
      <c r="K7924" s="22">
        <f t="shared" si="1247"/>
        <v>98.313733589999998</v>
      </c>
      <c r="L7924" s="22">
        <f t="shared" si="1248"/>
        <v>0</v>
      </c>
      <c r="M7924" s="22">
        <f t="shared" si="1242"/>
        <v>-6721.6722985799952</v>
      </c>
      <c r="N7924" s="22">
        <f t="shared" si="1249"/>
        <v>0</v>
      </c>
    </row>
    <row r="7925" spans="1:14" x14ac:dyDescent="0.25">
      <c r="A7925" s="1">
        <v>43066.124999980784</v>
      </c>
      <c r="B7925">
        <v>32.700000000000003</v>
      </c>
      <c r="C7925">
        <v>0.93050300000000008</v>
      </c>
      <c r="D7925">
        <v>-7.0017200000000003E-3</v>
      </c>
      <c r="E7925" s="22">
        <f t="shared" si="1240"/>
        <v>0.93050300000000008</v>
      </c>
      <c r="F7925" s="22">
        <f t="shared" si="1241"/>
        <v>-7.0017200000000003E-3</v>
      </c>
      <c r="G7925" s="22">
        <f t="shared" si="1243"/>
        <v>0.92350128000000009</v>
      </c>
      <c r="H7925" s="22">
        <f t="shared" si="1244"/>
        <v>1.7000000000000028</v>
      </c>
      <c r="I7925" s="22">
        <f t="shared" si="1245"/>
        <v>0.77649872000000275</v>
      </c>
      <c r="J7925" s="22">
        <f t="shared" si="1246"/>
        <v>0</v>
      </c>
      <c r="K7925" s="22">
        <f t="shared" si="1247"/>
        <v>99.090232310000005</v>
      </c>
      <c r="L7925" s="22">
        <f t="shared" si="1248"/>
        <v>0</v>
      </c>
      <c r="M7925" s="22">
        <f t="shared" si="1242"/>
        <v>-6722.448797299995</v>
      </c>
      <c r="N7925" s="22">
        <f t="shared" si="1249"/>
        <v>0</v>
      </c>
    </row>
    <row r="7926" spans="1:14" x14ac:dyDescent="0.25">
      <c r="A7926" s="1">
        <v>43066.166666647448</v>
      </c>
      <c r="B7926">
        <v>32.6</v>
      </c>
      <c r="C7926">
        <v>0.86498199999999992</v>
      </c>
      <c r="D7926">
        <v>-7.0017200000000003E-3</v>
      </c>
      <c r="E7926" s="22">
        <f t="shared" si="1240"/>
        <v>0.86498199999999992</v>
      </c>
      <c r="F7926" s="22">
        <f t="shared" si="1241"/>
        <v>-7.0017200000000003E-3</v>
      </c>
      <c r="G7926" s="22">
        <f t="shared" si="1243"/>
        <v>0.85798027999999993</v>
      </c>
      <c r="H7926" s="22">
        <f t="shared" si="1244"/>
        <v>1.6000000000000014</v>
      </c>
      <c r="I7926" s="22">
        <f t="shared" si="1245"/>
        <v>0.74201972000000149</v>
      </c>
      <c r="J7926" s="22">
        <f t="shared" si="1246"/>
        <v>0</v>
      </c>
      <c r="K7926" s="22">
        <f t="shared" si="1247"/>
        <v>99.832252030000006</v>
      </c>
      <c r="L7926" s="22">
        <f t="shared" si="1248"/>
        <v>0</v>
      </c>
      <c r="M7926" s="22">
        <f t="shared" si="1242"/>
        <v>-6723.1908170199949</v>
      </c>
      <c r="N7926" s="22">
        <f t="shared" si="1249"/>
        <v>0</v>
      </c>
    </row>
    <row r="7927" spans="1:14" x14ac:dyDescent="0.25">
      <c r="A7927" s="1">
        <v>43066.208333314113</v>
      </c>
      <c r="B7927">
        <v>32</v>
      </c>
      <c r="C7927">
        <v>0.80503999999999998</v>
      </c>
      <c r="D7927">
        <v>-7.0017200000000003E-3</v>
      </c>
      <c r="E7927" s="22">
        <f t="shared" si="1240"/>
        <v>0.80503999999999998</v>
      </c>
      <c r="F7927" s="22">
        <f t="shared" si="1241"/>
        <v>-7.0017200000000003E-3</v>
      </c>
      <c r="G7927" s="22">
        <f t="shared" si="1243"/>
        <v>0.79803827999999999</v>
      </c>
      <c r="H7927" s="22">
        <f t="shared" si="1244"/>
        <v>1</v>
      </c>
      <c r="I7927" s="22">
        <f t="shared" si="1245"/>
        <v>0.20196172000000001</v>
      </c>
      <c r="J7927" s="22">
        <f t="shared" si="1246"/>
        <v>0</v>
      </c>
      <c r="K7927" s="22">
        <f t="shared" si="1247"/>
        <v>100.03421375000001</v>
      </c>
      <c r="L7927" s="22">
        <f t="shared" si="1248"/>
        <v>0</v>
      </c>
      <c r="M7927" s="22">
        <f t="shared" si="1242"/>
        <v>-6723.3927787399953</v>
      </c>
      <c r="N7927" s="22">
        <f t="shared" si="1249"/>
        <v>0</v>
      </c>
    </row>
    <row r="7928" spans="1:14" x14ac:dyDescent="0.25">
      <c r="A7928" s="1">
        <v>43066.249999980777</v>
      </c>
      <c r="B7928">
        <v>32.1</v>
      </c>
      <c r="C7928">
        <v>0.97744000000000009</v>
      </c>
      <c r="D7928">
        <v>-7.0017200000000003E-3</v>
      </c>
      <c r="E7928" s="22">
        <f t="shared" si="1240"/>
        <v>0.97744000000000009</v>
      </c>
      <c r="F7928" s="22">
        <f t="shared" si="1241"/>
        <v>-7.0017200000000003E-3</v>
      </c>
      <c r="G7928" s="22">
        <f t="shared" si="1243"/>
        <v>0.9704382800000001</v>
      </c>
      <c r="H7928" s="22">
        <f t="shared" si="1244"/>
        <v>1.1000000000000014</v>
      </c>
      <c r="I7928" s="22">
        <f t="shared" si="1245"/>
        <v>0.12956172000000132</v>
      </c>
      <c r="J7928" s="22">
        <f t="shared" si="1246"/>
        <v>0</v>
      </c>
      <c r="K7928" s="22">
        <f t="shared" si="1247"/>
        <v>100.16377547</v>
      </c>
      <c r="L7928" s="22">
        <f t="shared" si="1248"/>
        <v>0</v>
      </c>
      <c r="M7928" s="22">
        <f t="shared" si="1242"/>
        <v>-6723.5223404599956</v>
      </c>
      <c r="N7928" s="22">
        <f t="shared" si="1249"/>
        <v>0</v>
      </c>
    </row>
    <row r="7929" spans="1:14" x14ac:dyDescent="0.25">
      <c r="A7929" s="1">
        <v>43066.291666647441</v>
      </c>
      <c r="B7929">
        <v>36</v>
      </c>
      <c r="C7929">
        <v>1.28041</v>
      </c>
      <c r="D7929">
        <v>-7.0017200000000003E-3</v>
      </c>
      <c r="E7929" s="22">
        <f t="shared" si="1240"/>
        <v>1.28041</v>
      </c>
      <c r="F7929" s="22">
        <f t="shared" si="1241"/>
        <v>-7.0017200000000003E-3</v>
      </c>
      <c r="G7929" s="22">
        <f t="shared" si="1243"/>
        <v>1.2734082799999999</v>
      </c>
      <c r="H7929" s="22">
        <f t="shared" si="1244"/>
        <v>5</v>
      </c>
      <c r="I7929" s="22">
        <f t="shared" si="1245"/>
        <v>3.7265917200000001</v>
      </c>
      <c r="J7929" s="22">
        <f t="shared" si="1246"/>
        <v>0</v>
      </c>
      <c r="K7929" s="22">
        <f t="shared" si="1247"/>
        <v>103.89036719000001</v>
      </c>
      <c r="L7929" s="22">
        <f t="shared" si="1248"/>
        <v>0</v>
      </c>
      <c r="M7929" s="22">
        <f t="shared" si="1242"/>
        <v>-6727.2489321799958</v>
      </c>
      <c r="N7929" s="22">
        <f t="shared" si="1249"/>
        <v>0</v>
      </c>
    </row>
    <row r="7930" spans="1:14" x14ac:dyDescent="0.25">
      <c r="A7930" s="1">
        <v>43066.333333314105</v>
      </c>
      <c r="B7930">
        <v>39.1</v>
      </c>
      <c r="C7930">
        <v>1.43747</v>
      </c>
      <c r="D7930">
        <v>4.4358300000000002</v>
      </c>
      <c r="E7930" s="22">
        <f t="shared" si="1240"/>
        <v>1.43747</v>
      </c>
      <c r="F7930" s="22">
        <f t="shared" si="1241"/>
        <v>4.4358300000000002</v>
      </c>
      <c r="G7930" s="22">
        <f t="shared" si="1243"/>
        <v>5.8733000000000004</v>
      </c>
      <c r="H7930" s="22">
        <f t="shared" si="1244"/>
        <v>8.1000000000000014</v>
      </c>
      <c r="I7930" s="22">
        <f t="shared" si="1245"/>
        <v>2.226700000000001</v>
      </c>
      <c r="J7930" s="22">
        <f t="shared" si="1246"/>
        <v>0</v>
      </c>
      <c r="K7930" s="22">
        <f t="shared" si="1247"/>
        <v>106.11706719</v>
      </c>
      <c r="L7930" s="22">
        <f t="shared" si="1248"/>
        <v>0</v>
      </c>
      <c r="M7930" s="22">
        <f t="shared" si="1242"/>
        <v>-6729.475632179996</v>
      </c>
      <c r="N7930" s="22">
        <f t="shared" si="1249"/>
        <v>0</v>
      </c>
    </row>
    <row r="7931" spans="1:14" x14ac:dyDescent="0.25">
      <c r="A7931" s="1">
        <v>43066.37499998077</v>
      </c>
      <c r="B7931">
        <v>39.299999999999997</v>
      </c>
      <c r="C7931">
        <v>1.2915699999999999</v>
      </c>
      <c r="D7931">
        <v>11.85807</v>
      </c>
      <c r="E7931" s="22">
        <f t="shared" si="1240"/>
        <v>1.2915699999999999</v>
      </c>
      <c r="F7931" s="22">
        <f t="shared" si="1241"/>
        <v>11.85807</v>
      </c>
      <c r="G7931" s="22">
        <f t="shared" si="1243"/>
        <v>13.14964</v>
      </c>
      <c r="H7931" s="22">
        <f t="shared" si="1244"/>
        <v>8.2999999999999972</v>
      </c>
      <c r="I7931" s="22">
        <f t="shared" si="1245"/>
        <v>0</v>
      </c>
      <c r="J7931" s="22">
        <f t="shared" si="1246"/>
        <v>4.8496400000000026</v>
      </c>
      <c r="K7931" s="22">
        <f t="shared" si="1247"/>
        <v>0</v>
      </c>
      <c r="L7931" s="22">
        <f t="shared" si="1248"/>
        <v>4.8496400000000026</v>
      </c>
      <c r="M7931" s="22">
        <f t="shared" si="1242"/>
        <v>-6724.6259921799956</v>
      </c>
      <c r="N7931" s="22">
        <f t="shared" si="1249"/>
        <v>0</v>
      </c>
    </row>
    <row r="7932" spans="1:14" x14ac:dyDescent="0.25">
      <c r="A7932" s="1">
        <v>43066.416666647434</v>
      </c>
      <c r="B7932">
        <v>43.2</v>
      </c>
      <c r="C7932">
        <v>1.5019100000000001</v>
      </c>
      <c r="D7932">
        <v>16.826229999999999</v>
      </c>
      <c r="E7932" s="22">
        <f t="shared" si="1240"/>
        <v>1.5019100000000001</v>
      </c>
      <c r="F7932" s="22">
        <f t="shared" si="1241"/>
        <v>16.826229999999999</v>
      </c>
      <c r="G7932" s="22">
        <f t="shared" si="1243"/>
        <v>18.328139999999998</v>
      </c>
      <c r="H7932" s="22">
        <f t="shared" si="1244"/>
        <v>12.200000000000003</v>
      </c>
      <c r="I7932" s="22">
        <f t="shared" si="1245"/>
        <v>0</v>
      </c>
      <c r="J7932" s="22">
        <f t="shared" si="1246"/>
        <v>6.1281399999999948</v>
      </c>
      <c r="K7932" s="22">
        <f t="shared" si="1247"/>
        <v>0</v>
      </c>
      <c r="L7932" s="22">
        <f t="shared" si="1248"/>
        <v>10.977779999999997</v>
      </c>
      <c r="M7932" s="22">
        <f t="shared" si="1242"/>
        <v>-6718.4978521799958</v>
      </c>
      <c r="N7932" s="22">
        <f t="shared" si="1249"/>
        <v>0</v>
      </c>
    </row>
    <row r="7933" spans="1:14" x14ac:dyDescent="0.25">
      <c r="A7933" s="1">
        <v>43066.458333314098</v>
      </c>
      <c r="B7933">
        <v>45.5</v>
      </c>
      <c r="C7933">
        <v>2.1267499999999999</v>
      </c>
      <c r="D7933">
        <v>20.157790000000002</v>
      </c>
      <c r="E7933" s="22">
        <f t="shared" si="1240"/>
        <v>2.1267499999999999</v>
      </c>
      <c r="F7933" s="22">
        <f t="shared" si="1241"/>
        <v>20.157790000000002</v>
      </c>
      <c r="G7933" s="22">
        <f t="shared" si="1243"/>
        <v>22.284540000000003</v>
      </c>
      <c r="H7933" s="22">
        <f t="shared" si="1244"/>
        <v>14.5</v>
      </c>
      <c r="I7933" s="22">
        <f t="shared" si="1245"/>
        <v>0</v>
      </c>
      <c r="J7933" s="22">
        <f t="shared" si="1246"/>
        <v>7.7845400000000033</v>
      </c>
      <c r="K7933" s="22">
        <f t="shared" si="1247"/>
        <v>0</v>
      </c>
      <c r="L7933" s="22">
        <f t="shared" si="1248"/>
        <v>18.762320000000003</v>
      </c>
      <c r="M7933" s="22">
        <f t="shared" si="1242"/>
        <v>-6710.7133121799961</v>
      </c>
      <c r="N7933" s="22">
        <f t="shared" si="1249"/>
        <v>0</v>
      </c>
    </row>
    <row r="7934" spans="1:14" x14ac:dyDescent="0.25">
      <c r="A7934" s="1">
        <v>43066.499999980762</v>
      </c>
      <c r="B7934">
        <v>45.8</v>
      </c>
      <c r="C7934">
        <v>2.8904699999999997</v>
      </c>
      <c r="D7934">
        <v>16.527760000000001</v>
      </c>
      <c r="E7934" s="22">
        <f t="shared" si="1240"/>
        <v>2.8904699999999997</v>
      </c>
      <c r="F7934" s="22">
        <f t="shared" si="1241"/>
        <v>16.527760000000001</v>
      </c>
      <c r="G7934" s="22">
        <f t="shared" si="1243"/>
        <v>19.418230000000001</v>
      </c>
      <c r="H7934" s="22">
        <f t="shared" si="1244"/>
        <v>14.799999999999997</v>
      </c>
      <c r="I7934" s="22">
        <f t="shared" si="1245"/>
        <v>0</v>
      </c>
      <c r="J7934" s="22">
        <f t="shared" si="1246"/>
        <v>4.6182300000000041</v>
      </c>
      <c r="K7934" s="22">
        <f t="shared" si="1247"/>
        <v>0</v>
      </c>
      <c r="L7934" s="22">
        <f t="shared" si="1248"/>
        <v>23.380550000000007</v>
      </c>
      <c r="M7934" s="22">
        <f t="shared" si="1242"/>
        <v>-6706.0950821799961</v>
      </c>
      <c r="N7934" s="22">
        <f t="shared" si="1249"/>
        <v>0</v>
      </c>
    </row>
    <row r="7935" spans="1:14" x14ac:dyDescent="0.25">
      <c r="A7935" s="1">
        <v>43066.541666647427</v>
      </c>
      <c r="B7935">
        <v>45.8</v>
      </c>
      <c r="C7935">
        <v>2.1044399999999999</v>
      </c>
      <c r="D7935">
        <v>17.251069999999999</v>
      </c>
      <c r="E7935" s="22">
        <f t="shared" si="1240"/>
        <v>2.1044399999999999</v>
      </c>
      <c r="F7935" s="22">
        <f t="shared" si="1241"/>
        <v>17.251069999999999</v>
      </c>
      <c r="G7935" s="22">
        <f t="shared" si="1243"/>
        <v>19.355509999999999</v>
      </c>
      <c r="H7935" s="22">
        <f t="shared" si="1244"/>
        <v>14.799999999999997</v>
      </c>
      <c r="I7935" s="22">
        <f t="shared" si="1245"/>
        <v>0</v>
      </c>
      <c r="J7935" s="22">
        <f t="shared" si="1246"/>
        <v>4.5555100000000017</v>
      </c>
      <c r="K7935" s="22">
        <f t="shared" si="1247"/>
        <v>0</v>
      </c>
      <c r="L7935" s="22">
        <f t="shared" si="1248"/>
        <v>27.936060000000008</v>
      </c>
      <c r="M7935" s="22">
        <f t="shared" si="1242"/>
        <v>-6701.539572179996</v>
      </c>
      <c r="N7935" s="22">
        <f t="shared" si="1249"/>
        <v>0</v>
      </c>
    </row>
    <row r="7936" spans="1:14" x14ac:dyDescent="0.25">
      <c r="A7936" s="1">
        <v>43066.583333314091</v>
      </c>
      <c r="B7936">
        <v>47.7</v>
      </c>
      <c r="C7936">
        <v>2.24349</v>
      </c>
      <c r="D7936">
        <v>20.360289999999999</v>
      </c>
      <c r="E7936" s="22">
        <f t="shared" si="1240"/>
        <v>2.24349</v>
      </c>
      <c r="F7936" s="22">
        <f t="shared" si="1241"/>
        <v>20.360289999999999</v>
      </c>
      <c r="G7936" s="22">
        <f t="shared" si="1243"/>
        <v>22.60378</v>
      </c>
      <c r="H7936" s="22">
        <f t="shared" si="1244"/>
        <v>16.700000000000003</v>
      </c>
      <c r="I7936" s="22">
        <f t="shared" si="1245"/>
        <v>0</v>
      </c>
      <c r="J7936" s="22">
        <f t="shared" si="1246"/>
        <v>5.9037799999999976</v>
      </c>
      <c r="K7936" s="22">
        <f t="shared" si="1247"/>
        <v>0</v>
      </c>
      <c r="L7936" s="22">
        <f t="shared" si="1248"/>
        <v>33.839840000000009</v>
      </c>
      <c r="M7936" s="22">
        <f t="shared" si="1242"/>
        <v>-6695.6357921799963</v>
      </c>
      <c r="N7936" s="22">
        <f t="shared" si="1249"/>
        <v>0</v>
      </c>
    </row>
    <row r="7937" spans="1:14" x14ac:dyDescent="0.25">
      <c r="A7937" s="1">
        <v>43066.624999980755</v>
      </c>
      <c r="B7937">
        <v>47.7</v>
      </c>
      <c r="C7937">
        <v>2.4226900000000002</v>
      </c>
      <c r="D7937">
        <v>14.0967</v>
      </c>
      <c r="E7937" s="22">
        <f t="shared" si="1240"/>
        <v>2.4226900000000002</v>
      </c>
      <c r="F7937" s="22">
        <f t="shared" si="1241"/>
        <v>14.0967</v>
      </c>
      <c r="G7937" s="22">
        <f t="shared" si="1243"/>
        <v>16.519390000000001</v>
      </c>
      <c r="H7937" s="22">
        <f t="shared" si="1244"/>
        <v>16.700000000000003</v>
      </c>
      <c r="I7937" s="22">
        <f t="shared" si="1245"/>
        <v>0.18061000000000149</v>
      </c>
      <c r="J7937" s="22">
        <f t="shared" si="1246"/>
        <v>0</v>
      </c>
      <c r="K7937" s="22">
        <f t="shared" si="1247"/>
        <v>0.18061000000000149</v>
      </c>
      <c r="L7937" s="22">
        <f t="shared" si="1248"/>
        <v>0</v>
      </c>
      <c r="M7937" s="22">
        <f t="shared" si="1242"/>
        <v>-6695.8164021799967</v>
      </c>
      <c r="N7937" s="22">
        <f t="shared" si="1249"/>
        <v>0</v>
      </c>
    </row>
    <row r="7938" spans="1:14" x14ac:dyDescent="0.25">
      <c r="A7938" s="1">
        <v>43066.666666647419</v>
      </c>
      <c r="B7938">
        <v>48</v>
      </c>
      <c r="C7938">
        <v>2.1310799999999999</v>
      </c>
      <c r="D7938">
        <v>12.84362</v>
      </c>
      <c r="E7938" s="22">
        <f t="shared" si="1240"/>
        <v>2.1310799999999999</v>
      </c>
      <c r="F7938" s="22">
        <f t="shared" si="1241"/>
        <v>12.84362</v>
      </c>
      <c r="G7938" s="22">
        <f t="shared" si="1243"/>
        <v>14.974699999999999</v>
      </c>
      <c r="H7938" s="22">
        <f t="shared" si="1244"/>
        <v>17</v>
      </c>
      <c r="I7938" s="22">
        <f t="shared" si="1245"/>
        <v>2.0253000000000014</v>
      </c>
      <c r="J7938" s="22">
        <f t="shared" si="1246"/>
        <v>0</v>
      </c>
      <c r="K7938" s="22">
        <f t="shared" si="1247"/>
        <v>2.2059100000000029</v>
      </c>
      <c r="L7938" s="22">
        <f t="shared" si="1248"/>
        <v>0</v>
      </c>
      <c r="M7938" s="22">
        <f t="shared" si="1242"/>
        <v>-6697.8417021799969</v>
      </c>
      <c r="N7938" s="22">
        <f t="shared" si="1249"/>
        <v>0</v>
      </c>
    </row>
    <row r="7939" spans="1:14" x14ac:dyDescent="0.25">
      <c r="A7939" s="1">
        <v>43066.708333314084</v>
      </c>
      <c r="B7939">
        <v>48.7</v>
      </c>
      <c r="C7939">
        <v>1.8400300000000001</v>
      </c>
      <c r="D7939">
        <v>6.6740699999999995</v>
      </c>
      <c r="E7939" s="22">
        <f t="shared" ref="E7939:E8002" si="1250">C7939*$S$2</f>
        <v>1.8400300000000001</v>
      </c>
      <c r="F7939" s="22">
        <f t="shared" si="1241"/>
        <v>6.6740699999999995</v>
      </c>
      <c r="G7939" s="22">
        <f t="shared" si="1243"/>
        <v>8.5140999999999991</v>
      </c>
      <c r="H7939" s="22">
        <f t="shared" si="1244"/>
        <v>17.700000000000003</v>
      </c>
      <c r="I7939" s="22">
        <f t="shared" si="1245"/>
        <v>9.1859000000000037</v>
      </c>
      <c r="J7939" s="22">
        <f t="shared" si="1246"/>
        <v>0</v>
      </c>
      <c r="K7939" s="22">
        <f t="shared" si="1247"/>
        <v>11.391810000000007</v>
      </c>
      <c r="L7939" s="22">
        <f t="shared" si="1248"/>
        <v>0</v>
      </c>
      <c r="M7939" s="22">
        <f t="shared" si="1242"/>
        <v>-6707.0276021799973</v>
      </c>
      <c r="N7939" s="22">
        <f t="shared" si="1249"/>
        <v>0</v>
      </c>
    </row>
    <row r="7940" spans="1:14" x14ac:dyDescent="0.25">
      <c r="A7940" s="1">
        <v>43066.749999980748</v>
      </c>
      <c r="B7940">
        <v>47.7</v>
      </c>
      <c r="C7940">
        <v>1.06535</v>
      </c>
      <c r="D7940">
        <v>0.17348817</v>
      </c>
      <c r="E7940" s="22">
        <f t="shared" si="1250"/>
        <v>1.06535</v>
      </c>
      <c r="F7940" s="22">
        <f t="shared" ref="F7940:F8003" si="1251">D7940*$S$3</f>
        <v>0.17348817</v>
      </c>
      <c r="G7940" s="22">
        <f t="shared" si="1243"/>
        <v>1.23883817</v>
      </c>
      <c r="H7940" s="22">
        <f t="shared" si="1244"/>
        <v>16.700000000000003</v>
      </c>
      <c r="I7940" s="22">
        <f t="shared" si="1245"/>
        <v>15.461161830000004</v>
      </c>
      <c r="J7940" s="22">
        <f t="shared" si="1246"/>
        <v>0</v>
      </c>
      <c r="K7940" s="22">
        <f t="shared" si="1247"/>
        <v>26.852971830000008</v>
      </c>
      <c r="L7940" s="22">
        <f t="shared" si="1248"/>
        <v>0</v>
      </c>
      <c r="M7940" s="22">
        <f t="shared" ref="M7940:M8003" si="1252">IF((M7939-I7940+J7940)&lt;$S$6,(M7939-I7940+J7940),$S$6)</f>
        <v>-6722.4887640099969</v>
      </c>
      <c r="N7940" s="22">
        <f t="shared" si="1249"/>
        <v>0</v>
      </c>
    </row>
    <row r="7941" spans="1:14" x14ac:dyDescent="0.25">
      <c r="A7941" s="1">
        <v>43066.791666647412</v>
      </c>
      <c r="B7941">
        <v>48.3</v>
      </c>
      <c r="C7941">
        <v>0.896818</v>
      </c>
      <c r="D7941">
        <v>-7.0017200000000003E-3</v>
      </c>
      <c r="E7941" s="22">
        <f t="shared" si="1250"/>
        <v>0.896818</v>
      </c>
      <c r="F7941" s="22">
        <f t="shared" si="1251"/>
        <v>-7.0017200000000003E-3</v>
      </c>
      <c r="G7941" s="22">
        <f t="shared" si="1243"/>
        <v>0.88981628000000001</v>
      </c>
      <c r="H7941" s="22">
        <f t="shared" si="1244"/>
        <v>17.299999999999997</v>
      </c>
      <c r="I7941" s="22">
        <f t="shared" si="1245"/>
        <v>16.410183719999996</v>
      </c>
      <c r="J7941" s="22">
        <f t="shared" si="1246"/>
        <v>0</v>
      </c>
      <c r="K7941" s="22">
        <f t="shared" si="1247"/>
        <v>43.263155550000008</v>
      </c>
      <c r="L7941" s="22">
        <f t="shared" si="1248"/>
        <v>0</v>
      </c>
      <c r="M7941" s="22">
        <f t="shared" si="1252"/>
        <v>-6738.8989477299965</v>
      </c>
      <c r="N7941" s="22">
        <f t="shared" si="1249"/>
        <v>0</v>
      </c>
    </row>
    <row r="7942" spans="1:14" x14ac:dyDescent="0.25">
      <c r="A7942" s="1">
        <v>43066.833333314076</v>
      </c>
      <c r="B7942">
        <v>47.8</v>
      </c>
      <c r="C7942">
        <v>0.29249599999999998</v>
      </c>
      <c r="D7942">
        <v>-7.0017200000000003E-3</v>
      </c>
      <c r="E7942" s="22">
        <f t="shared" si="1250"/>
        <v>0.29249599999999998</v>
      </c>
      <c r="F7942" s="22">
        <f t="shared" si="1251"/>
        <v>-7.0017200000000003E-3</v>
      </c>
      <c r="G7942" s="22">
        <f t="shared" si="1243"/>
        <v>0.28549427999999999</v>
      </c>
      <c r="H7942" s="22">
        <f t="shared" si="1244"/>
        <v>16.799999999999997</v>
      </c>
      <c r="I7942" s="22">
        <f t="shared" si="1245"/>
        <v>16.514505719999995</v>
      </c>
      <c r="J7942" s="22">
        <f t="shared" si="1246"/>
        <v>0</v>
      </c>
      <c r="K7942" s="22">
        <f t="shared" si="1247"/>
        <v>59.777661270000003</v>
      </c>
      <c r="L7942" s="22">
        <f t="shared" si="1248"/>
        <v>0</v>
      </c>
      <c r="M7942" s="22">
        <f t="shared" si="1252"/>
        <v>-6755.4134534499963</v>
      </c>
      <c r="N7942" s="22">
        <f t="shared" si="1249"/>
        <v>0</v>
      </c>
    </row>
    <row r="7943" spans="1:14" x14ac:dyDescent="0.25">
      <c r="A7943" s="1">
        <v>43066.874999980741</v>
      </c>
      <c r="B7943">
        <v>45.1</v>
      </c>
      <c r="C7943">
        <v>0.369116</v>
      </c>
      <c r="D7943">
        <v>-7.0017200000000003E-3</v>
      </c>
      <c r="E7943" s="22">
        <f t="shared" si="1250"/>
        <v>0.369116</v>
      </c>
      <c r="F7943" s="22">
        <f t="shared" si="1251"/>
        <v>-7.0017200000000003E-3</v>
      </c>
      <c r="G7943" s="22">
        <f t="shared" si="1243"/>
        <v>0.36211428000000001</v>
      </c>
      <c r="H7943" s="22">
        <f t="shared" si="1244"/>
        <v>14.100000000000001</v>
      </c>
      <c r="I7943" s="22">
        <f t="shared" si="1245"/>
        <v>13.737885720000001</v>
      </c>
      <c r="J7943" s="22">
        <f t="shared" si="1246"/>
        <v>0</v>
      </c>
      <c r="K7943" s="22">
        <f t="shared" si="1247"/>
        <v>73.515546990000004</v>
      </c>
      <c r="L7943" s="22">
        <f t="shared" si="1248"/>
        <v>0</v>
      </c>
      <c r="M7943" s="22">
        <f t="shared" si="1252"/>
        <v>-6769.1513391699964</v>
      </c>
      <c r="N7943" s="22">
        <f t="shared" si="1249"/>
        <v>0</v>
      </c>
    </row>
    <row r="7944" spans="1:14" x14ac:dyDescent="0.25">
      <c r="A7944" s="1">
        <v>43066.916666647405</v>
      </c>
      <c r="B7944">
        <v>43.6</v>
      </c>
      <c r="C7944">
        <v>0</v>
      </c>
      <c r="D7944">
        <v>-7.0017200000000003E-3</v>
      </c>
      <c r="E7944" s="22">
        <f t="shared" si="1250"/>
        <v>0</v>
      </c>
      <c r="F7944" s="22">
        <f t="shared" si="1251"/>
        <v>-7.0017200000000003E-3</v>
      </c>
      <c r="G7944" s="22">
        <f t="shared" si="1243"/>
        <v>-7.0017200000000003E-3</v>
      </c>
      <c r="H7944" s="22">
        <f t="shared" si="1244"/>
        <v>12.600000000000001</v>
      </c>
      <c r="I7944" s="22">
        <f t="shared" si="1245"/>
        <v>12.607001720000001</v>
      </c>
      <c r="J7944" s="22">
        <f t="shared" si="1246"/>
        <v>0</v>
      </c>
      <c r="K7944" s="22">
        <f t="shared" si="1247"/>
        <v>86.122548710000004</v>
      </c>
      <c r="L7944" s="22">
        <f t="shared" si="1248"/>
        <v>0</v>
      </c>
      <c r="M7944" s="22">
        <f t="shared" si="1252"/>
        <v>-6781.7583408899964</v>
      </c>
      <c r="N7944" s="22">
        <f t="shared" si="1249"/>
        <v>0</v>
      </c>
    </row>
    <row r="7945" spans="1:14" x14ac:dyDescent="0.25">
      <c r="A7945" s="1">
        <v>43066.958333314069</v>
      </c>
      <c r="B7945">
        <v>41.3</v>
      </c>
      <c r="C7945">
        <v>0</v>
      </c>
      <c r="D7945">
        <v>-7.0017200000000003E-3</v>
      </c>
      <c r="E7945" s="22">
        <f t="shared" si="1250"/>
        <v>0</v>
      </c>
      <c r="F7945" s="22">
        <f t="shared" si="1251"/>
        <v>-7.0017200000000003E-3</v>
      </c>
      <c r="G7945" s="22">
        <f t="shared" si="1243"/>
        <v>-7.0017200000000003E-3</v>
      </c>
      <c r="H7945" s="22">
        <f t="shared" si="1244"/>
        <v>10.299999999999997</v>
      </c>
      <c r="I7945" s="22">
        <f t="shared" si="1245"/>
        <v>10.307001719999997</v>
      </c>
      <c r="J7945" s="22">
        <f t="shared" si="1246"/>
        <v>0</v>
      </c>
      <c r="K7945" s="22">
        <f t="shared" si="1247"/>
        <v>96.429550430000006</v>
      </c>
      <c r="L7945" s="22">
        <f t="shared" si="1248"/>
        <v>0</v>
      </c>
      <c r="M7945" s="22">
        <f t="shared" si="1252"/>
        <v>-6792.0653426099962</v>
      </c>
      <c r="N7945" s="22">
        <f t="shared" si="1249"/>
        <v>0</v>
      </c>
    </row>
    <row r="7946" spans="1:14" x14ac:dyDescent="0.25">
      <c r="A7946" s="1">
        <v>43066.999999980733</v>
      </c>
      <c r="B7946">
        <v>38.299999999999997</v>
      </c>
      <c r="C7946">
        <v>0</v>
      </c>
      <c r="D7946">
        <v>-7.0017200000000003E-3</v>
      </c>
      <c r="E7946" s="22">
        <f t="shared" si="1250"/>
        <v>0</v>
      </c>
      <c r="F7946" s="22">
        <f t="shared" si="1251"/>
        <v>-7.0017200000000003E-3</v>
      </c>
      <c r="G7946" s="22">
        <f t="shared" si="1243"/>
        <v>-7.0017200000000003E-3</v>
      </c>
      <c r="H7946" s="22">
        <f t="shared" si="1244"/>
        <v>7.2999999999999972</v>
      </c>
      <c r="I7946" s="22">
        <f t="shared" si="1245"/>
        <v>7.307001719999997</v>
      </c>
      <c r="J7946" s="22">
        <f t="shared" si="1246"/>
        <v>0</v>
      </c>
      <c r="K7946" s="22">
        <f t="shared" si="1247"/>
        <v>103.73655215000001</v>
      </c>
      <c r="L7946" s="22">
        <f t="shared" si="1248"/>
        <v>0</v>
      </c>
      <c r="M7946" s="22">
        <f t="shared" si="1252"/>
        <v>-6799.3723443299959</v>
      </c>
      <c r="N7946" s="22">
        <f t="shared" si="1249"/>
        <v>0</v>
      </c>
    </row>
    <row r="7947" spans="1:14" x14ac:dyDescent="0.25">
      <c r="A7947" s="1">
        <v>43067.041666647398</v>
      </c>
      <c r="B7947">
        <v>36.799999999999997</v>
      </c>
      <c r="C7947">
        <v>0</v>
      </c>
      <c r="D7947">
        <v>-7.0017200000000003E-3</v>
      </c>
      <c r="E7947" s="22">
        <f t="shared" si="1250"/>
        <v>0</v>
      </c>
      <c r="F7947" s="22">
        <f t="shared" si="1251"/>
        <v>-7.0017200000000003E-3</v>
      </c>
      <c r="G7947" s="22">
        <f t="shared" si="1243"/>
        <v>-7.0017200000000003E-3</v>
      </c>
      <c r="H7947" s="22">
        <f t="shared" si="1244"/>
        <v>5.7999999999999972</v>
      </c>
      <c r="I7947" s="22">
        <f t="shared" si="1245"/>
        <v>5.807001719999997</v>
      </c>
      <c r="J7947" s="22">
        <f t="shared" si="1246"/>
        <v>0</v>
      </c>
      <c r="K7947" s="22">
        <f t="shared" si="1247"/>
        <v>109.54355387000001</v>
      </c>
      <c r="L7947" s="22">
        <f t="shared" si="1248"/>
        <v>0</v>
      </c>
      <c r="M7947" s="22">
        <f t="shared" si="1252"/>
        <v>-6805.1793460499957</v>
      </c>
      <c r="N7947" s="22">
        <f t="shared" si="1249"/>
        <v>0</v>
      </c>
    </row>
    <row r="7948" spans="1:14" x14ac:dyDescent="0.25">
      <c r="A7948" s="1">
        <v>43067.083333314062</v>
      </c>
      <c r="B7948">
        <v>34.799999999999997</v>
      </c>
      <c r="C7948">
        <v>0.104436</v>
      </c>
      <c r="D7948">
        <v>-7.0017200000000003E-3</v>
      </c>
      <c r="E7948" s="22">
        <f t="shared" si="1250"/>
        <v>0.104436</v>
      </c>
      <c r="F7948" s="22">
        <f t="shared" si="1251"/>
        <v>-7.0017200000000003E-3</v>
      </c>
      <c r="G7948" s="22">
        <f t="shared" si="1243"/>
        <v>9.7434279999999998E-2</v>
      </c>
      <c r="H7948" s="22">
        <f t="shared" si="1244"/>
        <v>3.7999999999999972</v>
      </c>
      <c r="I7948" s="22">
        <f t="shared" si="1245"/>
        <v>3.7025657199999973</v>
      </c>
      <c r="J7948" s="22">
        <f t="shared" si="1246"/>
        <v>0</v>
      </c>
      <c r="K7948" s="22">
        <f t="shared" si="1247"/>
        <v>113.24611959000001</v>
      </c>
      <c r="L7948" s="22">
        <f t="shared" si="1248"/>
        <v>0</v>
      </c>
      <c r="M7948" s="22">
        <f t="shared" si="1252"/>
        <v>-6808.8819117699959</v>
      </c>
      <c r="N7948" s="22">
        <f t="shared" si="1249"/>
        <v>0</v>
      </c>
    </row>
    <row r="7949" spans="1:14" x14ac:dyDescent="0.25">
      <c r="A7949" s="1">
        <v>43067.124999980726</v>
      </c>
      <c r="B7949">
        <v>33.9</v>
      </c>
      <c r="C7949">
        <v>0</v>
      </c>
      <c r="D7949">
        <v>-7.0017200000000003E-3</v>
      </c>
      <c r="E7949" s="22">
        <f t="shared" si="1250"/>
        <v>0</v>
      </c>
      <c r="F7949" s="22">
        <f t="shared" si="1251"/>
        <v>-7.0017200000000003E-3</v>
      </c>
      <c r="G7949" s="22">
        <f t="shared" si="1243"/>
        <v>-7.0017200000000003E-3</v>
      </c>
      <c r="H7949" s="22">
        <f t="shared" si="1244"/>
        <v>2.8999999999999986</v>
      </c>
      <c r="I7949" s="22">
        <f t="shared" si="1245"/>
        <v>2.9070017199999985</v>
      </c>
      <c r="J7949" s="22">
        <f t="shared" si="1246"/>
        <v>0</v>
      </c>
      <c r="K7949" s="22">
        <f t="shared" si="1247"/>
        <v>116.15312131</v>
      </c>
      <c r="L7949" s="22">
        <f t="shared" si="1248"/>
        <v>0</v>
      </c>
      <c r="M7949" s="22">
        <f t="shared" si="1252"/>
        <v>-6811.788913489996</v>
      </c>
      <c r="N7949" s="22">
        <f t="shared" si="1249"/>
        <v>0</v>
      </c>
    </row>
    <row r="7950" spans="1:14" x14ac:dyDescent="0.25">
      <c r="A7950" s="1">
        <v>43067.16666664739</v>
      </c>
      <c r="B7950">
        <v>32.799999999999997</v>
      </c>
      <c r="C7950">
        <v>0</v>
      </c>
      <c r="D7950">
        <v>-7.0017200000000003E-3</v>
      </c>
      <c r="E7950" s="22">
        <f t="shared" si="1250"/>
        <v>0</v>
      </c>
      <c r="F7950" s="22">
        <f t="shared" si="1251"/>
        <v>-7.0017200000000003E-3</v>
      </c>
      <c r="G7950" s="22">
        <f t="shared" si="1243"/>
        <v>-7.0017200000000003E-3</v>
      </c>
      <c r="H7950" s="22">
        <f t="shared" si="1244"/>
        <v>1.7999999999999972</v>
      </c>
      <c r="I7950" s="22">
        <f t="shared" si="1245"/>
        <v>1.8070017199999973</v>
      </c>
      <c r="J7950" s="22">
        <f t="shared" si="1246"/>
        <v>0</v>
      </c>
      <c r="K7950" s="22">
        <f t="shared" si="1247"/>
        <v>117.96012303000001</v>
      </c>
      <c r="L7950" s="22">
        <f t="shared" si="1248"/>
        <v>0</v>
      </c>
      <c r="M7950" s="22">
        <f t="shared" si="1252"/>
        <v>-6813.5959152099958</v>
      </c>
      <c r="N7950" s="22">
        <f t="shared" si="1249"/>
        <v>0</v>
      </c>
    </row>
    <row r="7951" spans="1:14" x14ac:dyDescent="0.25">
      <c r="A7951" s="1">
        <v>43067.208333314054</v>
      </c>
      <c r="B7951">
        <v>33.299999999999997</v>
      </c>
      <c r="C7951">
        <v>0</v>
      </c>
      <c r="D7951">
        <v>-7.0017200000000003E-3</v>
      </c>
      <c r="E7951" s="22">
        <f t="shared" si="1250"/>
        <v>0</v>
      </c>
      <c r="F7951" s="22">
        <f t="shared" si="1251"/>
        <v>-7.0017200000000003E-3</v>
      </c>
      <c r="G7951" s="22">
        <f t="shared" si="1243"/>
        <v>-7.0017200000000003E-3</v>
      </c>
      <c r="H7951" s="22">
        <f t="shared" si="1244"/>
        <v>2.2999999999999972</v>
      </c>
      <c r="I7951" s="22">
        <f t="shared" si="1245"/>
        <v>2.307001719999997</v>
      </c>
      <c r="J7951" s="22">
        <f t="shared" si="1246"/>
        <v>0</v>
      </c>
      <c r="K7951" s="22">
        <f t="shared" si="1247"/>
        <v>120.26712475000001</v>
      </c>
      <c r="L7951" s="22">
        <f t="shared" si="1248"/>
        <v>0</v>
      </c>
      <c r="M7951" s="22">
        <f t="shared" si="1252"/>
        <v>-6815.9029169299956</v>
      </c>
      <c r="N7951" s="22">
        <f t="shared" si="1249"/>
        <v>0</v>
      </c>
    </row>
    <row r="7952" spans="1:14" x14ac:dyDescent="0.25">
      <c r="A7952" s="1">
        <v>43067.249999980719</v>
      </c>
      <c r="B7952">
        <v>34.1</v>
      </c>
      <c r="C7952">
        <v>0</v>
      </c>
      <c r="D7952">
        <v>-7.0017200000000003E-3</v>
      </c>
      <c r="E7952" s="22">
        <f t="shared" si="1250"/>
        <v>0</v>
      </c>
      <c r="F7952" s="22">
        <f t="shared" si="1251"/>
        <v>-7.0017200000000003E-3</v>
      </c>
      <c r="G7952" s="22">
        <f t="shared" si="1243"/>
        <v>-7.0017200000000003E-3</v>
      </c>
      <c r="H7952" s="22">
        <f t="shared" si="1244"/>
        <v>3.1000000000000014</v>
      </c>
      <c r="I7952" s="22">
        <f t="shared" si="1245"/>
        <v>3.1070017200000013</v>
      </c>
      <c r="J7952" s="22">
        <f t="shared" si="1246"/>
        <v>0</v>
      </c>
      <c r="K7952" s="22">
        <f t="shared" si="1247"/>
        <v>123.37412647000001</v>
      </c>
      <c r="L7952" s="22">
        <f t="shared" si="1248"/>
        <v>0</v>
      </c>
      <c r="M7952" s="22">
        <f t="shared" si="1252"/>
        <v>-6819.0099186499956</v>
      </c>
      <c r="N7952" s="22">
        <f t="shared" si="1249"/>
        <v>0</v>
      </c>
    </row>
    <row r="7953" spans="1:14" x14ac:dyDescent="0.25">
      <c r="A7953" s="1">
        <v>43067.291666647383</v>
      </c>
      <c r="B7953">
        <v>36.9</v>
      </c>
      <c r="C7953">
        <v>0</v>
      </c>
      <c r="D7953">
        <v>-7.0017200000000003E-3</v>
      </c>
      <c r="E7953" s="22">
        <f t="shared" si="1250"/>
        <v>0</v>
      </c>
      <c r="F7953" s="22">
        <f t="shared" si="1251"/>
        <v>-7.0017200000000003E-3</v>
      </c>
      <c r="G7953" s="22">
        <f t="shared" si="1243"/>
        <v>-7.0017200000000003E-3</v>
      </c>
      <c r="H7953" s="22">
        <f t="shared" si="1244"/>
        <v>5.8999999999999986</v>
      </c>
      <c r="I7953" s="22">
        <f t="shared" si="1245"/>
        <v>5.9070017199999985</v>
      </c>
      <c r="J7953" s="22">
        <f t="shared" si="1246"/>
        <v>0</v>
      </c>
      <c r="K7953" s="22">
        <f t="shared" si="1247"/>
        <v>129.28112819</v>
      </c>
      <c r="L7953" s="22">
        <f t="shared" si="1248"/>
        <v>0</v>
      </c>
      <c r="M7953" s="22">
        <f t="shared" si="1252"/>
        <v>-6824.9169203699958</v>
      </c>
      <c r="N7953" s="22">
        <f t="shared" si="1249"/>
        <v>0</v>
      </c>
    </row>
    <row r="7954" spans="1:14" x14ac:dyDescent="0.25">
      <c r="A7954" s="1">
        <v>43067.333333314047</v>
      </c>
      <c r="B7954">
        <v>39.299999999999997</v>
      </c>
      <c r="C7954">
        <v>0</v>
      </c>
      <c r="D7954">
        <v>4.7890299999999995</v>
      </c>
      <c r="E7954" s="22">
        <f t="shared" si="1250"/>
        <v>0</v>
      </c>
      <c r="F7954" s="22">
        <f t="shared" si="1251"/>
        <v>4.7890299999999995</v>
      </c>
      <c r="G7954" s="22">
        <f t="shared" si="1243"/>
        <v>4.7890299999999995</v>
      </c>
      <c r="H7954" s="22">
        <f t="shared" si="1244"/>
        <v>8.2999999999999972</v>
      </c>
      <c r="I7954" s="22">
        <f t="shared" si="1245"/>
        <v>3.5109699999999977</v>
      </c>
      <c r="J7954" s="22">
        <f t="shared" si="1246"/>
        <v>0</v>
      </c>
      <c r="K7954" s="22">
        <f t="shared" si="1247"/>
        <v>132.79209818999999</v>
      </c>
      <c r="L7954" s="22">
        <f t="shared" si="1248"/>
        <v>0</v>
      </c>
      <c r="M7954" s="22">
        <f t="shared" si="1252"/>
        <v>-6828.427890369996</v>
      </c>
      <c r="N7954" s="22">
        <f t="shared" si="1249"/>
        <v>0</v>
      </c>
    </row>
    <row r="7955" spans="1:14" x14ac:dyDescent="0.25">
      <c r="A7955" s="1">
        <v>43067.374999980711</v>
      </c>
      <c r="B7955">
        <v>42.7</v>
      </c>
      <c r="C7955">
        <v>0.88041400000000003</v>
      </c>
      <c r="D7955">
        <v>11.463139999999999</v>
      </c>
      <c r="E7955" s="22">
        <f t="shared" si="1250"/>
        <v>0.88041400000000003</v>
      </c>
      <c r="F7955" s="22">
        <f t="shared" si="1251"/>
        <v>11.463139999999999</v>
      </c>
      <c r="G7955" s="22">
        <f t="shared" si="1243"/>
        <v>12.343553999999999</v>
      </c>
      <c r="H7955" s="22">
        <f t="shared" si="1244"/>
        <v>11.700000000000003</v>
      </c>
      <c r="I7955" s="22">
        <f t="shared" si="1245"/>
        <v>0</v>
      </c>
      <c r="J7955" s="22">
        <f t="shared" si="1246"/>
        <v>0.64355399999999641</v>
      </c>
      <c r="K7955" s="22">
        <f t="shared" si="1247"/>
        <v>0</v>
      </c>
      <c r="L7955" s="22">
        <f t="shared" si="1248"/>
        <v>0.64355399999999641</v>
      </c>
      <c r="M7955" s="22">
        <f t="shared" si="1252"/>
        <v>-6827.7843363699958</v>
      </c>
      <c r="N7955" s="22">
        <f t="shared" si="1249"/>
        <v>0</v>
      </c>
    </row>
    <row r="7956" spans="1:14" x14ac:dyDescent="0.25">
      <c r="A7956" s="1">
        <v>43067.416666647376</v>
      </c>
      <c r="B7956">
        <v>44.5</v>
      </c>
      <c r="C7956">
        <v>1.4141900000000001</v>
      </c>
      <c r="D7956">
        <v>16.57349</v>
      </c>
      <c r="E7956" s="22">
        <f t="shared" si="1250"/>
        <v>1.4141900000000001</v>
      </c>
      <c r="F7956" s="22">
        <f t="shared" si="1251"/>
        <v>16.57349</v>
      </c>
      <c r="G7956" s="22">
        <f t="shared" si="1243"/>
        <v>17.987680000000001</v>
      </c>
      <c r="H7956" s="22">
        <f t="shared" si="1244"/>
        <v>13.5</v>
      </c>
      <c r="I7956" s="22">
        <f t="shared" si="1245"/>
        <v>0</v>
      </c>
      <c r="J7956" s="22">
        <f t="shared" si="1246"/>
        <v>4.487680000000001</v>
      </c>
      <c r="K7956" s="22">
        <f t="shared" si="1247"/>
        <v>0</v>
      </c>
      <c r="L7956" s="22">
        <f t="shared" si="1248"/>
        <v>5.1312339999999974</v>
      </c>
      <c r="M7956" s="22">
        <f t="shared" si="1252"/>
        <v>-6823.2966563699956</v>
      </c>
      <c r="N7956" s="22">
        <f t="shared" si="1249"/>
        <v>0</v>
      </c>
    </row>
    <row r="7957" spans="1:14" x14ac:dyDescent="0.25">
      <c r="A7957" s="1">
        <v>43067.45833331404</v>
      </c>
      <c r="B7957">
        <v>45.8</v>
      </c>
      <c r="C7957">
        <v>1.8372299999999999</v>
      </c>
      <c r="D7957">
        <v>19.897099999999998</v>
      </c>
      <c r="E7957" s="22">
        <f t="shared" si="1250"/>
        <v>1.8372299999999999</v>
      </c>
      <c r="F7957" s="22">
        <f t="shared" si="1251"/>
        <v>19.897099999999998</v>
      </c>
      <c r="G7957" s="22">
        <f t="shared" si="1243"/>
        <v>21.73433</v>
      </c>
      <c r="H7957" s="22">
        <f t="shared" si="1244"/>
        <v>14.799999999999997</v>
      </c>
      <c r="I7957" s="22">
        <f t="shared" si="1245"/>
        <v>0</v>
      </c>
      <c r="J7957" s="22">
        <f t="shared" si="1246"/>
        <v>6.9343300000000028</v>
      </c>
      <c r="K7957" s="22">
        <f t="shared" si="1247"/>
        <v>0</v>
      </c>
      <c r="L7957" s="22">
        <f t="shared" si="1248"/>
        <v>12.065564</v>
      </c>
      <c r="M7957" s="22">
        <f t="shared" si="1252"/>
        <v>-6816.3623263699956</v>
      </c>
      <c r="N7957" s="22">
        <f t="shared" si="1249"/>
        <v>0</v>
      </c>
    </row>
    <row r="7958" spans="1:14" x14ac:dyDescent="0.25">
      <c r="A7958" s="1">
        <v>43067.499999980704</v>
      </c>
      <c r="B7958">
        <v>46.9</v>
      </c>
      <c r="C7958">
        <v>1.8775599999999999</v>
      </c>
      <c r="D7958">
        <v>21.776299999999999</v>
      </c>
      <c r="E7958" s="22">
        <f t="shared" si="1250"/>
        <v>1.8775599999999999</v>
      </c>
      <c r="F7958" s="22">
        <f t="shared" si="1251"/>
        <v>21.776299999999999</v>
      </c>
      <c r="G7958" s="22">
        <f t="shared" si="1243"/>
        <v>23.653859999999998</v>
      </c>
      <c r="H7958" s="22">
        <f t="shared" si="1244"/>
        <v>15.899999999999999</v>
      </c>
      <c r="I7958" s="22">
        <f t="shared" si="1245"/>
        <v>0</v>
      </c>
      <c r="J7958" s="22">
        <f t="shared" si="1246"/>
        <v>7.7538599999999995</v>
      </c>
      <c r="K7958" s="22">
        <f t="shared" si="1247"/>
        <v>0</v>
      </c>
      <c r="L7958" s="22">
        <f t="shared" si="1248"/>
        <v>19.819423999999998</v>
      </c>
      <c r="M7958" s="22">
        <f t="shared" si="1252"/>
        <v>-6808.6084663699958</v>
      </c>
      <c r="N7958" s="22">
        <f t="shared" si="1249"/>
        <v>0</v>
      </c>
    </row>
    <row r="7959" spans="1:14" x14ac:dyDescent="0.25">
      <c r="A7959" s="1">
        <v>43067.541666647368</v>
      </c>
      <c r="B7959">
        <v>47</v>
      </c>
      <c r="C7959">
        <v>1.9375199999999999</v>
      </c>
      <c r="D7959">
        <v>21.894909999999999</v>
      </c>
      <c r="E7959" s="22">
        <f t="shared" si="1250"/>
        <v>1.9375199999999999</v>
      </c>
      <c r="F7959" s="22">
        <f t="shared" si="1251"/>
        <v>21.894909999999999</v>
      </c>
      <c r="G7959" s="22">
        <f t="shared" si="1243"/>
        <v>23.832429999999999</v>
      </c>
      <c r="H7959" s="22">
        <f t="shared" si="1244"/>
        <v>16</v>
      </c>
      <c r="I7959" s="22">
        <f t="shared" si="1245"/>
        <v>0</v>
      </c>
      <c r="J7959" s="22">
        <f t="shared" si="1246"/>
        <v>7.8324299999999987</v>
      </c>
      <c r="K7959" s="22">
        <f t="shared" si="1247"/>
        <v>0</v>
      </c>
      <c r="L7959" s="22">
        <f t="shared" si="1248"/>
        <v>27.651853999999997</v>
      </c>
      <c r="M7959" s="22">
        <f t="shared" si="1252"/>
        <v>-6800.7760363699954</v>
      </c>
      <c r="N7959" s="22">
        <f t="shared" si="1249"/>
        <v>0</v>
      </c>
    </row>
    <row r="7960" spans="1:14" x14ac:dyDescent="0.25">
      <c r="A7960" s="1">
        <v>43067.583333314033</v>
      </c>
      <c r="B7960">
        <v>47.5</v>
      </c>
      <c r="C7960">
        <v>3.0783700000000001</v>
      </c>
      <c r="D7960">
        <v>20.430989999999998</v>
      </c>
      <c r="E7960" s="22">
        <f t="shared" si="1250"/>
        <v>3.0783700000000001</v>
      </c>
      <c r="F7960" s="22">
        <f t="shared" si="1251"/>
        <v>20.430989999999998</v>
      </c>
      <c r="G7960" s="22">
        <f t="shared" si="1243"/>
        <v>23.509359999999997</v>
      </c>
      <c r="H7960" s="22">
        <f t="shared" si="1244"/>
        <v>16.5</v>
      </c>
      <c r="I7960" s="22">
        <f t="shared" si="1245"/>
        <v>0</v>
      </c>
      <c r="J7960" s="22">
        <f t="shared" si="1246"/>
        <v>7.0093599999999974</v>
      </c>
      <c r="K7960" s="22">
        <f t="shared" si="1247"/>
        <v>0</v>
      </c>
      <c r="L7960" s="22">
        <f t="shared" si="1248"/>
        <v>34.661213999999994</v>
      </c>
      <c r="M7960" s="22">
        <f t="shared" si="1252"/>
        <v>-6793.7666763699954</v>
      </c>
      <c r="N7960" s="22">
        <f t="shared" si="1249"/>
        <v>0</v>
      </c>
    </row>
    <row r="7961" spans="1:14" x14ac:dyDescent="0.25">
      <c r="A7961" s="1">
        <v>43067.624999980697</v>
      </c>
      <c r="B7961">
        <v>48</v>
      </c>
      <c r="C7961">
        <v>2.9843000000000002</v>
      </c>
      <c r="D7961">
        <v>17.434239999999999</v>
      </c>
      <c r="E7961" s="22">
        <f t="shared" si="1250"/>
        <v>2.9843000000000002</v>
      </c>
      <c r="F7961" s="22">
        <f t="shared" si="1251"/>
        <v>17.434239999999999</v>
      </c>
      <c r="G7961" s="22">
        <f t="shared" si="1243"/>
        <v>20.41854</v>
      </c>
      <c r="H7961" s="22">
        <f t="shared" si="1244"/>
        <v>17</v>
      </c>
      <c r="I7961" s="22">
        <f t="shared" si="1245"/>
        <v>0</v>
      </c>
      <c r="J7961" s="22">
        <f t="shared" si="1246"/>
        <v>3.4185400000000001</v>
      </c>
      <c r="K7961" s="22">
        <f t="shared" si="1247"/>
        <v>0</v>
      </c>
      <c r="L7961" s="22">
        <f t="shared" si="1248"/>
        <v>38.079753999999994</v>
      </c>
      <c r="M7961" s="22">
        <f t="shared" si="1252"/>
        <v>-6790.3481363699957</v>
      </c>
      <c r="N7961" s="22">
        <f t="shared" si="1249"/>
        <v>0</v>
      </c>
    </row>
    <row r="7962" spans="1:14" x14ac:dyDescent="0.25">
      <c r="A7962" s="1">
        <v>43067.666666647361</v>
      </c>
      <c r="B7962">
        <v>47.7</v>
      </c>
      <c r="C7962">
        <v>3.1849799999999999</v>
      </c>
      <c r="D7962">
        <v>9.9539399999999993</v>
      </c>
      <c r="E7962" s="22">
        <f t="shared" si="1250"/>
        <v>3.1849799999999999</v>
      </c>
      <c r="F7962" s="22">
        <f t="shared" si="1251"/>
        <v>9.9539399999999993</v>
      </c>
      <c r="G7962" s="22">
        <f t="shared" si="1243"/>
        <v>13.138919999999999</v>
      </c>
      <c r="H7962" s="22">
        <f t="shared" si="1244"/>
        <v>16.700000000000003</v>
      </c>
      <c r="I7962" s="22">
        <f t="shared" si="1245"/>
        <v>3.561080000000004</v>
      </c>
      <c r="J7962" s="22">
        <f t="shared" si="1246"/>
        <v>0</v>
      </c>
      <c r="K7962" s="22">
        <f t="shared" si="1247"/>
        <v>3.561080000000004</v>
      </c>
      <c r="L7962" s="22">
        <f t="shared" si="1248"/>
        <v>0</v>
      </c>
      <c r="M7962" s="22">
        <f t="shared" si="1252"/>
        <v>-6793.9092163699961</v>
      </c>
      <c r="N7962" s="22">
        <f t="shared" si="1249"/>
        <v>0</v>
      </c>
    </row>
    <row r="7963" spans="1:14" x14ac:dyDescent="0.25">
      <c r="A7963" s="1">
        <v>43067.708333314025</v>
      </c>
      <c r="B7963">
        <v>48</v>
      </c>
      <c r="C7963">
        <v>1.6799000000000002</v>
      </c>
      <c r="D7963">
        <v>6.6985000000000001</v>
      </c>
      <c r="E7963" s="22">
        <f t="shared" si="1250"/>
        <v>1.6799000000000002</v>
      </c>
      <c r="F7963" s="22">
        <f t="shared" si="1251"/>
        <v>6.6985000000000001</v>
      </c>
      <c r="G7963" s="22">
        <f t="shared" si="1243"/>
        <v>8.378400000000001</v>
      </c>
      <c r="H7963" s="22">
        <f t="shared" si="1244"/>
        <v>17</v>
      </c>
      <c r="I7963" s="22">
        <f t="shared" si="1245"/>
        <v>8.621599999999999</v>
      </c>
      <c r="J7963" s="22">
        <f t="shared" si="1246"/>
        <v>0</v>
      </c>
      <c r="K7963" s="22">
        <f t="shared" si="1247"/>
        <v>12.182680000000003</v>
      </c>
      <c r="L7963" s="22">
        <f t="shared" si="1248"/>
        <v>0</v>
      </c>
      <c r="M7963" s="22">
        <f t="shared" si="1252"/>
        <v>-6802.5308163699965</v>
      </c>
      <c r="N7963" s="22">
        <f t="shared" si="1249"/>
        <v>0</v>
      </c>
    </row>
    <row r="7964" spans="1:14" x14ac:dyDescent="0.25">
      <c r="A7964" s="1">
        <v>43067.74999998069</v>
      </c>
      <c r="B7964">
        <v>47.7</v>
      </c>
      <c r="C7964">
        <v>1.5324599999999999</v>
      </c>
      <c r="D7964">
        <v>0.16555317000000003</v>
      </c>
      <c r="E7964" s="22">
        <f t="shared" si="1250"/>
        <v>1.5324599999999999</v>
      </c>
      <c r="F7964" s="22">
        <f t="shared" si="1251"/>
        <v>0.16555317000000003</v>
      </c>
      <c r="G7964" s="22">
        <f t="shared" si="1243"/>
        <v>1.6980131699999998</v>
      </c>
      <c r="H7964" s="22">
        <f t="shared" si="1244"/>
        <v>16.700000000000003</v>
      </c>
      <c r="I7964" s="22">
        <f t="shared" si="1245"/>
        <v>15.001986830000003</v>
      </c>
      <c r="J7964" s="22">
        <f t="shared" si="1246"/>
        <v>0</v>
      </c>
      <c r="K7964" s="22">
        <f t="shared" si="1247"/>
        <v>27.184666830000005</v>
      </c>
      <c r="L7964" s="22">
        <f t="shared" si="1248"/>
        <v>0</v>
      </c>
      <c r="M7964" s="22">
        <f t="shared" si="1252"/>
        <v>-6817.5328031999961</v>
      </c>
      <c r="N7964" s="22">
        <f t="shared" si="1249"/>
        <v>0</v>
      </c>
    </row>
    <row r="7965" spans="1:14" x14ac:dyDescent="0.25">
      <c r="A7965" s="1">
        <v>43067.791666647354</v>
      </c>
      <c r="B7965">
        <v>49.1</v>
      </c>
      <c r="C7965">
        <v>0.42312499999999997</v>
      </c>
      <c r="D7965">
        <v>-7.0017200000000003E-3</v>
      </c>
      <c r="E7965" s="22">
        <f t="shared" si="1250"/>
        <v>0.42312499999999997</v>
      </c>
      <c r="F7965" s="22">
        <f t="shared" si="1251"/>
        <v>-7.0017200000000003E-3</v>
      </c>
      <c r="G7965" s="22">
        <f t="shared" si="1243"/>
        <v>0.41612327999999998</v>
      </c>
      <c r="H7965" s="22">
        <f t="shared" si="1244"/>
        <v>18.100000000000001</v>
      </c>
      <c r="I7965" s="22">
        <f t="shared" si="1245"/>
        <v>17.683876720000001</v>
      </c>
      <c r="J7965" s="22">
        <f t="shared" si="1246"/>
        <v>0</v>
      </c>
      <c r="K7965" s="22">
        <f t="shared" si="1247"/>
        <v>44.868543550000005</v>
      </c>
      <c r="L7965" s="22">
        <f t="shared" si="1248"/>
        <v>0</v>
      </c>
      <c r="M7965" s="22">
        <f t="shared" si="1252"/>
        <v>-6835.2166799199958</v>
      </c>
      <c r="N7965" s="22">
        <f t="shared" si="1249"/>
        <v>0</v>
      </c>
    </row>
    <row r="7966" spans="1:14" x14ac:dyDescent="0.25">
      <c r="A7966" s="1">
        <v>43067.833333314018</v>
      </c>
      <c r="B7966">
        <v>46.8</v>
      </c>
      <c r="C7966">
        <v>0</v>
      </c>
      <c r="D7966">
        <v>-7.0017200000000003E-3</v>
      </c>
      <c r="E7966" s="22">
        <f t="shared" si="1250"/>
        <v>0</v>
      </c>
      <c r="F7966" s="22">
        <f t="shared" si="1251"/>
        <v>-7.0017200000000003E-3</v>
      </c>
      <c r="G7966" s="22">
        <f t="shared" si="1243"/>
        <v>-7.0017200000000003E-3</v>
      </c>
      <c r="H7966" s="22">
        <f t="shared" si="1244"/>
        <v>15.799999999999997</v>
      </c>
      <c r="I7966" s="22">
        <f t="shared" si="1245"/>
        <v>15.807001719999997</v>
      </c>
      <c r="J7966" s="22">
        <f t="shared" si="1246"/>
        <v>0</v>
      </c>
      <c r="K7966" s="22">
        <f t="shared" si="1247"/>
        <v>60.675545270000001</v>
      </c>
      <c r="L7966" s="22">
        <f t="shared" si="1248"/>
        <v>0</v>
      </c>
      <c r="M7966" s="22">
        <f t="shared" si="1252"/>
        <v>-6851.0236816399956</v>
      </c>
      <c r="N7966" s="22">
        <f t="shared" si="1249"/>
        <v>0</v>
      </c>
    </row>
    <row r="7967" spans="1:14" x14ac:dyDescent="0.25">
      <c r="A7967" s="1">
        <v>43067.874999980682</v>
      </c>
      <c r="B7967">
        <v>45.2</v>
      </c>
      <c r="C7967">
        <v>0</v>
      </c>
      <c r="D7967">
        <v>-7.0017200000000003E-3</v>
      </c>
      <c r="E7967" s="22">
        <f t="shared" si="1250"/>
        <v>0</v>
      </c>
      <c r="F7967" s="22">
        <f t="shared" si="1251"/>
        <v>-7.0017200000000003E-3</v>
      </c>
      <c r="G7967" s="22">
        <f t="shared" si="1243"/>
        <v>-7.0017200000000003E-3</v>
      </c>
      <c r="H7967" s="22">
        <f t="shared" si="1244"/>
        <v>14.200000000000003</v>
      </c>
      <c r="I7967" s="22">
        <f t="shared" si="1245"/>
        <v>14.207001720000003</v>
      </c>
      <c r="J7967" s="22">
        <f t="shared" si="1246"/>
        <v>0</v>
      </c>
      <c r="K7967" s="22">
        <f t="shared" si="1247"/>
        <v>74.882546990000009</v>
      </c>
      <c r="L7967" s="22">
        <f t="shared" si="1248"/>
        <v>0</v>
      </c>
      <c r="M7967" s="22">
        <f t="shared" si="1252"/>
        <v>-6865.230683359996</v>
      </c>
      <c r="N7967" s="22">
        <f t="shared" si="1249"/>
        <v>0</v>
      </c>
    </row>
    <row r="7968" spans="1:14" x14ac:dyDescent="0.25">
      <c r="A7968" s="1">
        <v>43067.916666647347</v>
      </c>
      <c r="B7968">
        <v>42.9</v>
      </c>
      <c r="C7968">
        <v>0.32726</v>
      </c>
      <c r="D7968">
        <v>-7.0017200000000003E-3</v>
      </c>
      <c r="E7968" s="22">
        <f t="shared" si="1250"/>
        <v>0.32726</v>
      </c>
      <c r="F7968" s="22">
        <f t="shared" si="1251"/>
        <v>-7.0017200000000003E-3</v>
      </c>
      <c r="G7968" s="22">
        <f t="shared" si="1243"/>
        <v>0.32025828000000001</v>
      </c>
      <c r="H7968" s="22">
        <f t="shared" si="1244"/>
        <v>11.899999999999999</v>
      </c>
      <c r="I7968" s="22">
        <f t="shared" si="1245"/>
        <v>11.579741719999998</v>
      </c>
      <c r="J7968" s="22">
        <f t="shared" si="1246"/>
        <v>0</v>
      </c>
      <c r="K7968" s="22">
        <f t="shared" si="1247"/>
        <v>86.46228871000001</v>
      </c>
      <c r="L7968" s="22">
        <f t="shared" si="1248"/>
        <v>0</v>
      </c>
      <c r="M7968" s="22">
        <f t="shared" si="1252"/>
        <v>-6876.8104250799961</v>
      </c>
      <c r="N7968" s="22">
        <f t="shared" si="1249"/>
        <v>0</v>
      </c>
    </row>
    <row r="7969" spans="1:14" x14ac:dyDescent="0.25">
      <c r="A7969" s="1">
        <v>43067.958333314011</v>
      </c>
      <c r="B7969">
        <v>41.1</v>
      </c>
      <c r="C7969">
        <v>0.48722799999999999</v>
      </c>
      <c r="D7969">
        <v>-7.0017200000000003E-3</v>
      </c>
      <c r="E7969" s="22">
        <f t="shared" si="1250"/>
        <v>0.48722799999999999</v>
      </c>
      <c r="F7969" s="22">
        <f t="shared" si="1251"/>
        <v>-7.0017200000000003E-3</v>
      </c>
      <c r="G7969" s="22">
        <f t="shared" si="1243"/>
        <v>0.48022628000000001</v>
      </c>
      <c r="H7969" s="22">
        <f t="shared" si="1244"/>
        <v>10.100000000000001</v>
      </c>
      <c r="I7969" s="22">
        <f t="shared" si="1245"/>
        <v>9.6197737200000013</v>
      </c>
      <c r="J7969" s="22">
        <f t="shared" si="1246"/>
        <v>0</v>
      </c>
      <c r="K7969" s="22">
        <f t="shared" si="1247"/>
        <v>96.082062430000008</v>
      </c>
      <c r="L7969" s="22">
        <f t="shared" si="1248"/>
        <v>0</v>
      </c>
      <c r="M7969" s="22">
        <f t="shared" si="1252"/>
        <v>-6886.4301987999961</v>
      </c>
      <c r="N7969" s="22">
        <f t="shared" si="1249"/>
        <v>0</v>
      </c>
    </row>
    <row r="7970" spans="1:14" x14ac:dyDescent="0.25">
      <c r="A7970" s="1">
        <v>43067.999999980675</v>
      </c>
      <c r="B7970">
        <v>38.200000000000003</v>
      </c>
      <c r="C7970">
        <v>1.1746099999999999</v>
      </c>
      <c r="D7970">
        <v>-7.0017200000000003E-3</v>
      </c>
      <c r="E7970" s="22">
        <f t="shared" si="1250"/>
        <v>1.1746099999999999</v>
      </c>
      <c r="F7970" s="22">
        <f t="shared" si="1251"/>
        <v>-7.0017200000000003E-3</v>
      </c>
      <c r="G7970" s="22">
        <f t="shared" si="1243"/>
        <v>1.1676082799999998</v>
      </c>
      <c r="H7970" s="22">
        <f t="shared" si="1244"/>
        <v>7.2000000000000028</v>
      </c>
      <c r="I7970" s="22">
        <f t="shared" si="1245"/>
        <v>6.0323917200000032</v>
      </c>
      <c r="J7970" s="22">
        <f t="shared" si="1246"/>
        <v>0</v>
      </c>
      <c r="K7970" s="22">
        <f t="shared" si="1247"/>
        <v>102.11445415000001</v>
      </c>
      <c r="L7970" s="22">
        <f t="shared" si="1248"/>
        <v>0</v>
      </c>
      <c r="M7970" s="22">
        <f t="shared" si="1252"/>
        <v>-6892.4625905199964</v>
      </c>
      <c r="N7970" s="22">
        <f t="shared" si="1249"/>
        <v>0</v>
      </c>
    </row>
    <row r="7971" spans="1:14" x14ac:dyDescent="0.25">
      <c r="A7971" s="1">
        <v>43068.041666647339</v>
      </c>
      <c r="B7971">
        <v>37.299999999999997</v>
      </c>
      <c r="C7971">
        <v>1.4446099999999999</v>
      </c>
      <c r="D7971">
        <v>-7.0017200000000003E-3</v>
      </c>
      <c r="E7971" s="22">
        <f t="shared" si="1250"/>
        <v>1.4446099999999999</v>
      </c>
      <c r="F7971" s="22">
        <f t="shared" si="1251"/>
        <v>-7.0017200000000003E-3</v>
      </c>
      <c r="G7971" s="22">
        <f t="shared" si="1243"/>
        <v>1.4376082799999998</v>
      </c>
      <c r="H7971" s="22">
        <f t="shared" si="1244"/>
        <v>6.2999999999999972</v>
      </c>
      <c r="I7971" s="22">
        <f t="shared" si="1245"/>
        <v>4.8623917199999971</v>
      </c>
      <c r="J7971" s="22">
        <f t="shared" si="1246"/>
        <v>0</v>
      </c>
      <c r="K7971" s="22">
        <f t="shared" si="1247"/>
        <v>106.97684587000001</v>
      </c>
      <c r="L7971" s="22">
        <f t="shared" si="1248"/>
        <v>0</v>
      </c>
      <c r="M7971" s="22">
        <f t="shared" si="1252"/>
        <v>-6897.3249822399966</v>
      </c>
      <c r="N7971" s="22">
        <f t="shared" si="1249"/>
        <v>0</v>
      </c>
    </row>
    <row r="7972" spans="1:14" x14ac:dyDescent="0.25">
      <c r="A7972" s="1">
        <v>43068.083333314004</v>
      </c>
      <c r="B7972">
        <v>35.4</v>
      </c>
      <c r="C7972">
        <v>1.04653</v>
      </c>
      <c r="D7972">
        <v>-7.0017200000000003E-3</v>
      </c>
      <c r="E7972" s="22">
        <f t="shared" si="1250"/>
        <v>1.04653</v>
      </c>
      <c r="F7972" s="22">
        <f t="shared" si="1251"/>
        <v>-7.0017200000000003E-3</v>
      </c>
      <c r="G7972" s="22">
        <f t="shared" si="1243"/>
        <v>1.0395282799999999</v>
      </c>
      <c r="H7972" s="22">
        <f t="shared" si="1244"/>
        <v>4.3999999999999986</v>
      </c>
      <c r="I7972" s="22">
        <f t="shared" si="1245"/>
        <v>3.3604717199999987</v>
      </c>
      <c r="J7972" s="22">
        <f t="shared" si="1246"/>
        <v>0</v>
      </c>
      <c r="K7972" s="22">
        <f t="shared" si="1247"/>
        <v>110.33731759</v>
      </c>
      <c r="L7972" s="22">
        <f t="shared" si="1248"/>
        <v>0</v>
      </c>
      <c r="M7972" s="22">
        <f t="shared" si="1252"/>
        <v>-6900.6854539599963</v>
      </c>
      <c r="N7972" s="22">
        <f t="shared" si="1249"/>
        <v>0</v>
      </c>
    </row>
    <row r="7973" spans="1:14" x14ac:dyDescent="0.25">
      <c r="A7973" s="1">
        <v>43068.124999980668</v>
      </c>
      <c r="B7973">
        <v>34.200000000000003</v>
      </c>
      <c r="C7973">
        <v>1.4163399999999999</v>
      </c>
      <c r="D7973">
        <v>-7.0017200000000003E-3</v>
      </c>
      <c r="E7973" s="22">
        <f t="shared" si="1250"/>
        <v>1.4163399999999999</v>
      </c>
      <c r="F7973" s="22">
        <f t="shared" si="1251"/>
        <v>-7.0017200000000003E-3</v>
      </c>
      <c r="G7973" s="22">
        <f t="shared" si="1243"/>
        <v>1.4093382799999998</v>
      </c>
      <c r="H7973" s="22">
        <f t="shared" si="1244"/>
        <v>3.2000000000000028</v>
      </c>
      <c r="I7973" s="22">
        <f t="shared" si="1245"/>
        <v>1.790661720000003</v>
      </c>
      <c r="J7973" s="22">
        <f t="shared" si="1246"/>
        <v>0</v>
      </c>
      <c r="K7973" s="22">
        <f t="shared" si="1247"/>
        <v>112.12797931</v>
      </c>
      <c r="L7973" s="22">
        <f t="shared" si="1248"/>
        <v>0</v>
      </c>
      <c r="M7973" s="22">
        <f t="shared" si="1252"/>
        <v>-6902.4761156799959</v>
      </c>
      <c r="N7973" s="22">
        <f t="shared" si="1249"/>
        <v>0</v>
      </c>
    </row>
    <row r="7974" spans="1:14" x14ac:dyDescent="0.25">
      <c r="A7974" s="1">
        <v>43068.166666647332</v>
      </c>
      <c r="B7974">
        <v>33.6</v>
      </c>
      <c r="C7974">
        <v>1.4858499999999999</v>
      </c>
      <c r="D7974">
        <v>-7.0017200000000003E-3</v>
      </c>
      <c r="E7974" s="22">
        <f t="shared" si="1250"/>
        <v>1.4858499999999999</v>
      </c>
      <c r="F7974" s="22">
        <f t="shared" si="1251"/>
        <v>-7.0017200000000003E-3</v>
      </c>
      <c r="G7974" s="22">
        <f t="shared" si="1243"/>
        <v>1.4788482799999998</v>
      </c>
      <c r="H7974" s="22">
        <f t="shared" si="1244"/>
        <v>2.6000000000000014</v>
      </c>
      <c r="I7974" s="22">
        <f t="shared" si="1245"/>
        <v>1.1211517200000016</v>
      </c>
      <c r="J7974" s="22">
        <f t="shared" si="1246"/>
        <v>0</v>
      </c>
      <c r="K7974" s="22">
        <f t="shared" si="1247"/>
        <v>113.24913103</v>
      </c>
      <c r="L7974" s="22">
        <f t="shared" si="1248"/>
        <v>0</v>
      </c>
      <c r="M7974" s="22">
        <f t="shared" si="1252"/>
        <v>-6903.5972673999959</v>
      </c>
      <c r="N7974" s="22">
        <f t="shared" si="1249"/>
        <v>0</v>
      </c>
    </row>
    <row r="7975" spans="1:14" x14ac:dyDescent="0.25">
      <c r="A7975" s="1">
        <v>43068.208333313996</v>
      </c>
      <c r="B7975">
        <v>33.799999999999997</v>
      </c>
      <c r="C7975">
        <v>1.9091500000000001</v>
      </c>
      <c r="D7975">
        <v>-7.0017200000000003E-3</v>
      </c>
      <c r="E7975" s="22">
        <f t="shared" si="1250"/>
        <v>1.9091500000000001</v>
      </c>
      <c r="F7975" s="22">
        <f t="shared" si="1251"/>
        <v>-7.0017200000000003E-3</v>
      </c>
      <c r="G7975" s="22">
        <f t="shared" si="1243"/>
        <v>1.90214828</v>
      </c>
      <c r="H7975" s="22">
        <f t="shared" si="1244"/>
        <v>2.7999999999999972</v>
      </c>
      <c r="I7975" s="22">
        <f t="shared" si="1245"/>
        <v>0.89785171999999713</v>
      </c>
      <c r="J7975" s="22">
        <f t="shared" si="1246"/>
        <v>0</v>
      </c>
      <c r="K7975" s="22">
        <f t="shared" si="1247"/>
        <v>114.14698274999999</v>
      </c>
      <c r="L7975" s="22">
        <f t="shared" si="1248"/>
        <v>0</v>
      </c>
      <c r="M7975" s="22">
        <f t="shared" si="1252"/>
        <v>-6904.4951191199962</v>
      </c>
      <c r="N7975" s="22">
        <f t="shared" si="1249"/>
        <v>0</v>
      </c>
    </row>
    <row r="7976" spans="1:14" x14ac:dyDescent="0.25">
      <c r="A7976" s="1">
        <v>43068.249999980661</v>
      </c>
      <c r="B7976">
        <v>34</v>
      </c>
      <c r="C7976">
        <v>1.5181099999999998</v>
      </c>
      <c r="D7976">
        <v>-7.0017200000000003E-3</v>
      </c>
      <c r="E7976" s="22">
        <f t="shared" si="1250"/>
        <v>1.5181099999999998</v>
      </c>
      <c r="F7976" s="22">
        <f t="shared" si="1251"/>
        <v>-7.0017200000000003E-3</v>
      </c>
      <c r="G7976" s="22">
        <f t="shared" si="1243"/>
        <v>1.5111082799999997</v>
      </c>
      <c r="H7976" s="22">
        <f t="shared" si="1244"/>
        <v>3</v>
      </c>
      <c r="I7976" s="22">
        <f t="shared" si="1245"/>
        <v>1.4888917200000003</v>
      </c>
      <c r="J7976" s="22">
        <f t="shared" si="1246"/>
        <v>0</v>
      </c>
      <c r="K7976" s="22">
        <f t="shared" si="1247"/>
        <v>115.63587446999999</v>
      </c>
      <c r="L7976" s="22">
        <f t="shared" si="1248"/>
        <v>0</v>
      </c>
      <c r="M7976" s="22">
        <f t="shared" si="1252"/>
        <v>-6905.9840108399958</v>
      </c>
      <c r="N7976" s="22">
        <f t="shared" si="1249"/>
        <v>0</v>
      </c>
    </row>
    <row r="7977" spans="1:14" x14ac:dyDescent="0.25">
      <c r="A7977" s="1">
        <v>43068.291666647325</v>
      </c>
      <c r="B7977">
        <v>34.5</v>
      </c>
      <c r="C7977">
        <v>2.4639799999999998</v>
      </c>
      <c r="D7977">
        <v>-7.0017200000000003E-3</v>
      </c>
      <c r="E7977" s="22">
        <f t="shared" si="1250"/>
        <v>2.4639799999999998</v>
      </c>
      <c r="F7977" s="22">
        <f t="shared" si="1251"/>
        <v>-7.0017200000000003E-3</v>
      </c>
      <c r="G7977" s="22">
        <f t="shared" si="1243"/>
        <v>2.45697828</v>
      </c>
      <c r="H7977" s="22">
        <f t="shared" si="1244"/>
        <v>3.5</v>
      </c>
      <c r="I7977" s="22">
        <f t="shared" si="1245"/>
        <v>1.04302172</v>
      </c>
      <c r="J7977" s="22">
        <f t="shared" si="1246"/>
        <v>0</v>
      </c>
      <c r="K7977" s="22">
        <f t="shared" si="1247"/>
        <v>116.67889618999999</v>
      </c>
      <c r="L7977" s="22">
        <f t="shared" si="1248"/>
        <v>0</v>
      </c>
      <c r="M7977" s="22">
        <f t="shared" si="1252"/>
        <v>-6907.0270325599959</v>
      </c>
      <c r="N7977" s="22">
        <f t="shared" si="1249"/>
        <v>0</v>
      </c>
    </row>
    <row r="7978" spans="1:14" x14ac:dyDescent="0.25">
      <c r="A7978" s="1">
        <v>43068.333333313989</v>
      </c>
      <c r="B7978">
        <v>35.9</v>
      </c>
      <c r="C7978">
        <v>3.0732600000000003</v>
      </c>
      <c r="D7978">
        <v>4.9871400000000001</v>
      </c>
      <c r="E7978" s="22">
        <f t="shared" si="1250"/>
        <v>3.0732600000000003</v>
      </c>
      <c r="F7978" s="22">
        <f t="shared" si="1251"/>
        <v>4.9871400000000001</v>
      </c>
      <c r="G7978" s="22">
        <f t="shared" ref="G7978:G8041" si="1253">(E7978+F7978)</f>
        <v>8.0604000000000013</v>
      </c>
      <c r="H7978" s="22">
        <f t="shared" ref="H7978:H8041" si="1254">B7978-$S$4</f>
        <v>4.8999999999999986</v>
      </c>
      <c r="I7978" s="22">
        <f t="shared" ref="I7978:I8041" si="1255">IF((H7978-G7978)&gt;0, (H7978-G7978), (0))</f>
        <v>0</v>
      </c>
      <c r="J7978" s="22">
        <f t="shared" ref="J7978:J8041" si="1256">IF(I7978=0, G7978-H7978,0)</f>
        <v>3.1604000000000028</v>
      </c>
      <c r="K7978" s="22">
        <f t="shared" ref="K7978:K8041" si="1257">IF(I7978&gt;0, K7977+I7978, 0)</f>
        <v>0</v>
      </c>
      <c r="L7978" s="22">
        <f t="shared" ref="L7978:L8041" si="1258">IF(J7978&gt;0,L7977+J7978, 0)</f>
        <v>3.1604000000000028</v>
      </c>
      <c r="M7978" s="22">
        <f t="shared" si="1252"/>
        <v>-6903.8666325599961</v>
      </c>
      <c r="N7978" s="22">
        <f t="shared" ref="N7978:N8041" si="1259">(M7977-I7978+J7978)-M7978</f>
        <v>0</v>
      </c>
    </row>
    <row r="7979" spans="1:14" x14ac:dyDescent="0.25">
      <c r="A7979" s="1">
        <v>43068.374999980653</v>
      </c>
      <c r="B7979">
        <v>38.9</v>
      </c>
      <c r="C7979">
        <v>3.8330100000000003</v>
      </c>
      <c r="D7979">
        <v>11.702869999999999</v>
      </c>
      <c r="E7979" s="22">
        <f t="shared" si="1250"/>
        <v>3.8330100000000003</v>
      </c>
      <c r="F7979" s="22">
        <f t="shared" si="1251"/>
        <v>11.702869999999999</v>
      </c>
      <c r="G7979" s="22">
        <f t="shared" si="1253"/>
        <v>15.535879999999999</v>
      </c>
      <c r="H7979" s="22">
        <f t="shared" si="1254"/>
        <v>7.8999999999999986</v>
      </c>
      <c r="I7979" s="22">
        <f t="shared" si="1255"/>
        <v>0</v>
      </c>
      <c r="J7979" s="22">
        <f t="shared" si="1256"/>
        <v>7.6358800000000002</v>
      </c>
      <c r="K7979" s="22">
        <f t="shared" si="1257"/>
        <v>0</v>
      </c>
      <c r="L7979" s="22">
        <f t="shared" si="1258"/>
        <v>10.796280000000003</v>
      </c>
      <c r="M7979" s="22">
        <f t="shared" si="1252"/>
        <v>-6896.2307525599963</v>
      </c>
      <c r="N7979" s="22">
        <f t="shared" si="1259"/>
        <v>0</v>
      </c>
    </row>
    <row r="7980" spans="1:14" x14ac:dyDescent="0.25">
      <c r="A7980" s="1">
        <v>43068.416666647317</v>
      </c>
      <c r="B7980">
        <v>42.1</v>
      </c>
      <c r="C7980">
        <v>4.1686800000000002</v>
      </c>
      <c r="D7980">
        <v>16.724919999999997</v>
      </c>
      <c r="E7980" s="22">
        <f t="shared" si="1250"/>
        <v>4.1686800000000002</v>
      </c>
      <c r="F7980" s="22">
        <f t="shared" si="1251"/>
        <v>16.724919999999997</v>
      </c>
      <c r="G7980" s="22">
        <f t="shared" si="1253"/>
        <v>20.893599999999999</v>
      </c>
      <c r="H7980" s="22">
        <f t="shared" si="1254"/>
        <v>11.100000000000001</v>
      </c>
      <c r="I7980" s="22">
        <f t="shared" si="1255"/>
        <v>0</v>
      </c>
      <c r="J7980" s="22">
        <f t="shared" si="1256"/>
        <v>9.7935999999999979</v>
      </c>
      <c r="K7980" s="22">
        <f t="shared" si="1257"/>
        <v>0</v>
      </c>
      <c r="L7980" s="22">
        <f t="shared" si="1258"/>
        <v>20.589880000000001</v>
      </c>
      <c r="M7980" s="22">
        <f t="shared" si="1252"/>
        <v>-6886.4371525599963</v>
      </c>
      <c r="N7980" s="22">
        <f t="shared" si="1259"/>
        <v>0</v>
      </c>
    </row>
    <row r="7981" spans="1:14" x14ac:dyDescent="0.25">
      <c r="A7981" s="1">
        <v>43068.458333313982</v>
      </c>
      <c r="B7981">
        <v>43</v>
      </c>
      <c r="C7981">
        <v>3.7452100000000002</v>
      </c>
      <c r="D7981">
        <v>20.111259999999998</v>
      </c>
      <c r="E7981" s="22">
        <f t="shared" si="1250"/>
        <v>3.7452100000000002</v>
      </c>
      <c r="F7981" s="22">
        <f t="shared" si="1251"/>
        <v>20.111259999999998</v>
      </c>
      <c r="G7981" s="22">
        <f t="shared" si="1253"/>
        <v>23.856469999999998</v>
      </c>
      <c r="H7981" s="22">
        <f t="shared" si="1254"/>
        <v>12</v>
      </c>
      <c r="I7981" s="22">
        <f t="shared" si="1255"/>
        <v>0</v>
      </c>
      <c r="J7981" s="22">
        <f t="shared" si="1256"/>
        <v>11.856469999999998</v>
      </c>
      <c r="K7981" s="22">
        <f t="shared" si="1257"/>
        <v>0</v>
      </c>
      <c r="L7981" s="22">
        <f t="shared" si="1258"/>
        <v>32.446349999999995</v>
      </c>
      <c r="M7981" s="22">
        <f t="shared" si="1252"/>
        <v>-6874.5806825599966</v>
      </c>
      <c r="N7981" s="22">
        <f t="shared" si="1259"/>
        <v>0</v>
      </c>
    </row>
    <row r="7982" spans="1:14" x14ac:dyDescent="0.25">
      <c r="A7982" s="1">
        <v>43068.499999980646</v>
      </c>
      <c r="B7982">
        <v>43.8</v>
      </c>
      <c r="C7982">
        <v>2.6566000000000001</v>
      </c>
      <c r="D7982">
        <v>20.438500000000001</v>
      </c>
      <c r="E7982" s="22">
        <f t="shared" si="1250"/>
        <v>2.6566000000000001</v>
      </c>
      <c r="F7982" s="22">
        <f t="shared" si="1251"/>
        <v>20.438500000000001</v>
      </c>
      <c r="G7982" s="22">
        <f t="shared" si="1253"/>
        <v>23.095100000000002</v>
      </c>
      <c r="H7982" s="22">
        <f t="shared" si="1254"/>
        <v>12.799999999999997</v>
      </c>
      <c r="I7982" s="22">
        <f t="shared" si="1255"/>
        <v>0</v>
      </c>
      <c r="J7982" s="22">
        <f t="shared" si="1256"/>
        <v>10.295100000000005</v>
      </c>
      <c r="K7982" s="22">
        <f t="shared" si="1257"/>
        <v>0</v>
      </c>
      <c r="L7982" s="22">
        <f t="shared" si="1258"/>
        <v>42.74145</v>
      </c>
      <c r="M7982" s="22">
        <f t="shared" si="1252"/>
        <v>-6864.2855825599963</v>
      </c>
      <c r="N7982" s="22">
        <f t="shared" si="1259"/>
        <v>0</v>
      </c>
    </row>
    <row r="7983" spans="1:14" x14ac:dyDescent="0.25">
      <c r="A7983" s="1">
        <v>43068.54166664731</v>
      </c>
      <c r="B7983">
        <v>43.1</v>
      </c>
      <c r="C7983">
        <v>2.4937</v>
      </c>
      <c r="D7983">
        <v>19.523009999999999</v>
      </c>
      <c r="E7983" s="22">
        <f t="shared" si="1250"/>
        <v>2.4937</v>
      </c>
      <c r="F7983" s="22">
        <f t="shared" si="1251"/>
        <v>19.523009999999999</v>
      </c>
      <c r="G7983" s="22">
        <f t="shared" si="1253"/>
        <v>22.01671</v>
      </c>
      <c r="H7983" s="22">
        <f t="shared" si="1254"/>
        <v>12.100000000000001</v>
      </c>
      <c r="I7983" s="22">
        <f t="shared" si="1255"/>
        <v>0</v>
      </c>
      <c r="J7983" s="22">
        <f t="shared" si="1256"/>
        <v>9.9167099999999984</v>
      </c>
      <c r="K7983" s="22">
        <f t="shared" si="1257"/>
        <v>0</v>
      </c>
      <c r="L7983" s="22">
        <f t="shared" si="1258"/>
        <v>52.658159999999995</v>
      </c>
      <c r="M7983" s="22">
        <f t="shared" si="1252"/>
        <v>-6854.3688725599959</v>
      </c>
      <c r="N7983" s="22">
        <f t="shared" si="1259"/>
        <v>0</v>
      </c>
    </row>
    <row r="7984" spans="1:14" x14ac:dyDescent="0.25">
      <c r="A7984" s="1">
        <v>43068.583333313974</v>
      </c>
      <c r="B7984">
        <v>43.7</v>
      </c>
      <c r="C7984">
        <v>1.9669300000000001</v>
      </c>
      <c r="D7984">
        <v>20.523569999999999</v>
      </c>
      <c r="E7984" s="22">
        <f t="shared" si="1250"/>
        <v>1.9669300000000001</v>
      </c>
      <c r="F7984" s="22">
        <f t="shared" si="1251"/>
        <v>20.523569999999999</v>
      </c>
      <c r="G7984" s="22">
        <f t="shared" si="1253"/>
        <v>22.490500000000001</v>
      </c>
      <c r="H7984" s="22">
        <f t="shared" si="1254"/>
        <v>12.700000000000003</v>
      </c>
      <c r="I7984" s="22">
        <f t="shared" si="1255"/>
        <v>0</v>
      </c>
      <c r="J7984" s="22">
        <f t="shared" si="1256"/>
        <v>9.790499999999998</v>
      </c>
      <c r="K7984" s="22">
        <f t="shared" si="1257"/>
        <v>0</v>
      </c>
      <c r="L7984" s="22">
        <f t="shared" si="1258"/>
        <v>62.44865999999999</v>
      </c>
      <c r="M7984" s="22">
        <f t="shared" si="1252"/>
        <v>-6844.5783725599958</v>
      </c>
      <c r="N7984" s="22">
        <f t="shared" si="1259"/>
        <v>0</v>
      </c>
    </row>
    <row r="7985" spans="1:14" x14ac:dyDescent="0.25">
      <c r="A7985" s="1">
        <v>43068.624999980639</v>
      </c>
      <c r="B7985">
        <v>44.1</v>
      </c>
      <c r="C7985">
        <v>1.7504000000000002</v>
      </c>
      <c r="D7985">
        <v>17.56474</v>
      </c>
      <c r="E7985" s="22">
        <f t="shared" si="1250"/>
        <v>1.7504000000000002</v>
      </c>
      <c r="F7985" s="22">
        <f t="shared" si="1251"/>
        <v>17.56474</v>
      </c>
      <c r="G7985" s="22">
        <f t="shared" si="1253"/>
        <v>19.31514</v>
      </c>
      <c r="H7985" s="22">
        <f t="shared" si="1254"/>
        <v>13.100000000000001</v>
      </c>
      <c r="I7985" s="22">
        <f t="shared" si="1255"/>
        <v>0</v>
      </c>
      <c r="J7985" s="22">
        <f t="shared" si="1256"/>
        <v>6.2151399999999981</v>
      </c>
      <c r="K7985" s="22">
        <f t="shared" si="1257"/>
        <v>0</v>
      </c>
      <c r="L7985" s="22">
        <f t="shared" si="1258"/>
        <v>68.663799999999981</v>
      </c>
      <c r="M7985" s="22">
        <f t="shared" si="1252"/>
        <v>-6838.3632325599956</v>
      </c>
      <c r="N7985" s="22">
        <f t="shared" si="1259"/>
        <v>0</v>
      </c>
    </row>
    <row r="7986" spans="1:14" x14ac:dyDescent="0.25">
      <c r="A7986" s="1">
        <v>43068.666666647303</v>
      </c>
      <c r="B7986">
        <v>44.6</v>
      </c>
      <c r="C7986">
        <v>1.8377300000000001</v>
      </c>
      <c r="D7986">
        <v>13.008619999999999</v>
      </c>
      <c r="E7986" s="22">
        <f t="shared" si="1250"/>
        <v>1.8377300000000001</v>
      </c>
      <c r="F7986" s="22">
        <f t="shared" si="1251"/>
        <v>13.008619999999999</v>
      </c>
      <c r="G7986" s="22">
        <f t="shared" si="1253"/>
        <v>14.846349999999999</v>
      </c>
      <c r="H7986" s="22">
        <f t="shared" si="1254"/>
        <v>13.600000000000001</v>
      </c>
      <c r="I7986" s="22">
        <f t="shared" si="1255"/>
        <v>0</v>
      </c>
      <c r="J7986" s="22">
        <f t="shared" si="1256"/>
        <v>1.2463499999999978</v>
      </c>
      <c r="K7986" s="22">
        <f t="shared" si="1257"/>
        <v>0</v>
      </c>
      <c r="L7986" s="22">
        <f t="shared" si="1258"/>
        <v>69.910149999999973</v>
      </c>
      <c r="M7986" s="22">
        <f t="shared" si="1252"/>
        <v>-6837.1168825599952</v>
      </c>
      <c r="N7986" s="22">
        <f t="shared" si="1259"/>
        <v>0</v>
      </c>
    </row>
    <row r="7987" spans="1:14" x14ac:dyDescent="0.25">
      <c r="A7987" s="1">
        <v>43068.708333313967</v>
      </c>
      <c r="B7987">
        <v>45.2</v>
      </c>
      <c r="C7987">
        <v>1.704</v>
      </c>
      <c r="D7987">
        <v>6.7698999999999998</v>
      </c>
      <c r="E7987" s="22">
        <f t="shared" si="1250"/>
        <v>1.704</v>
      </c>
      <c r="F7987" s="22">
        <f t="shared" si="1251"/>
        <v>6.7698999999999998</v>
      </c>
      <c r="G7987" s="22">
        <f t="shared" si="1253"/>
        <v>8.4739000000000004</v>
      </c>
      <c r="H7987" s="22">
        <f t="shared" si="1254"/>
        <v>14.200000000000003</v>
      </c>
      <c r="I7987" s="22">
        <f t="shared" si="1255"/>
        <v>5.7261000000000024</v>
      </c>
      <c r="J7987" s="22">
        <f t="shared" si="1256"/>
        <v>0</v>
      </c>
      <c r="K7987" s="22">
        <f t="shared" si="1257"/>
        <v>5.7261000000000024</v>
      </c>
      <c r="L7987" s="22">
        <f t="shared" si="1258"/>
        <v>0</v>
      </c>
      <c r="M7987" s="22">
        <f t="shared" si="1252"/>
        <v>-6842.8429825599951</v>
      </c>
      <c r="N7987" s="22">
        <f t="shared" si="1259"/>
        <v>0</v>
      </c>
    </row>
    <row r="7988" spans="1:14" x14ac:dyDescent="0.25">
      <c r="A7988" s="1">
        <v>43068.749999980631</v>
      </c>
      <c r="B7988">
        <v>46</v>
      </c>
      <c r="C7988">
        <v>1.5782799999999999</v>
      </c>
      <c r="D7988">
        <v>0.18843517000000001</v>
      </c>
      <c r="E7988" s="22">
        <f t="shared" si="1250"/>
        <v>1.5782799999999999</v>
      </c>
      <c r="F7988" s="22">
        <f t="shared" si="1251"/>
        <v>0.18843517000000001</v>
      </c>
      <c r="G7988" s="22">
        <f t="shared" si="1253"/>
        <v>1.7667151699999999</v>
      </c>
      <c r="H7988" s="22">
        <f t="shared" si="1254"/>
        <v>15</v>
      </c>
      <c r="I7988" s="22">
        <f t="shared" si="1255"/>
        <v>13.233284830000001</v>
      </c>
      <c r="J7988" s="22">
        <f t="shared" si="1256"/>
        <v>0</v>
      </c>
      <c r="K7988" s="22">
        <f t="shared" si="1257"/>
        <v>18.959384830000005</v>
      </c>
      <c r="L7988" s="22">
        <f t="shared" si="1258"/>
        <v>0</v>
      </c>
      <c r="M7988" s="22">
        <f t="shared" si="1252"/>
        <v>-6856.0762673899953</v>
      </c>
      <c r="N7988" s="22">
        <f t="shared" si="1259"/>
        <v>0</v>
      </c>
    </row>
    <row r="7989" spans="1:14" x14ac:dyDescent="0.25">
      <c r="A7989" s="1">
        <v>43068.791666647296</v>
      </c>
      <c r="B7989">
        <v>46.8</v>
      </c>
      <c r="C7989">
        <v>1.6091099999999998</v>
      </c>
      <c r="D7989">
        <v>-7.0017200000000003E-3</v>
      </c>
      <c r="E7989" s="22">
        <f t="shared" si="1250"/>
        <v>1.6091099999999998</v>
      </c>
      <c r="F7989" s="22">
        <f t="shared" si="1251"/>
        <v>-7.0017200000000003E-3</v>
      </c>
      <c r="G7989" s="22">
        <f t="shared" si="1253"/>
        <v>1.6021082799999997</v>
      </c>
      <c r="H7989" s="22">
        <f t="shared" si="1254"/>
        <v>15.799999999999997</v>
      </c>
      <c r="I7989" s="22">
        <f t="shared" si="1255"/>
        <v>14.197891719999998</v>
      </c>
      <c r="J7989" s="22">
        <f t="shared" si="1256"/>
        <v>0</v>
      </c>
      <c r="K7989" s="22">
        <f t="shared" si="1257"/>
        <v>33.157276550000006</v>
      </c>
      <c r="L7989" s="22">
        <f t="shared" si="1258"/>
        <v>0</v>
      </c>
      <c r="M7989" s="22">
        <f t="shared" si="1252"/>
        <v>-6870.2741591099957</v>
      </c>
      <c r="N7989" s="22">
        <f t="shared" si="1259"/>
        <v>0</v>
      </c>
    </row>
    <row r="7990" spans="1:14" x14ac:dyDescent="0.25">
      <c r="A7990" s="1">
        <v>43068.83333331396</v>
      </c>
      <c r="B7990">
        <v>45.8</v>
      </c>
      <c r="C7990">
        <v>1.44783</v>
      </c>
      <c r="D7990">
        <v>-7.0017200000000003E-3</v>
      </c>
      <c r="E7990" s="22">
        <f t="shared" si="1250"/>
        <v>1.44783</v>
      </c>
      <c r="F7990" s="22">
        <f t="shared" si="1251"/>
        <v>-7.0017200000000003E-3</v>
      </c>
      <c r="G7990" s="22">
        <f t="shared" si="1253"/>
        <v>1.4408282799999999</v>
      </c>
      <c r="H7990" s="22">
        <f t="shared" si="1254"/>
        <v>14.799999999999997</v>
      </c>
      <c r="I7990" s="22">
        <f t="shared" si="1255"/>
        <v>13.359171719999997</v>
      </c>
      <c r="J7990" s="22">
        <f t="shared" si="1256"/>
        <v>0</v>
      </c>
      <c r="K7990" s="22">
        <f t="shared" si="1257"/>
        <v>46.516448270000005</v>
      </c>
      <c r="L7990" s="22">
        <f t="shared" si="1258"/>
        <v>0</v>
      </c>
      <c r="M7990" s="22">
        <f t="shared" si="1252"/>
        <v>-6883.6333308299954</v>
      </c>
      <c r="N7990" s="22">
        <f t="shared" si="1259"/>
        <v>0</v>
      </c>
    </row>
    <row r="7991" spans="1:14" x14ac:dyDescent="0.25">
      <c r="A7991" s="1">
        <v>43068.874999980624</v>
      </c>
      <c r="B7991">
        <v>44.5</v>
      </c>
      <c r="C7991">
        <v>1.3567400000000001</v>
      </c>
      <c r="D7991">
        <v>-7.0017200000000003E-3</v>
      </c>
      <c r="E7991" s="22">
        <f t="shared" si="1250"/>
        <v>1.3567400000000001</v>
      </c>
      <c r="F7991" s="22">
        <f t="shared" si="1251"/>
        <v>-7.0017200000000003E-3</v>
      </c>
      <c r="G7991" s="22">
        <f t="shared" si="1253"/>
        <v>1.34973828</v>
      </c>
      <c r="H7991" s="22">
        <f t="shared" si="1254"/>
        <v>13.5</v>
      </c>
      <c r="I7991" s="22">
        <f t="shared" si="1255"/>
        <v>12.15026172</v>
      </c>
      <c r="J7991" s="22">
        <f t="shared" si="1256"/>
        <v>0</v>
      </c>
      <c r="K7991" s="22">
        <f t="shared" si="1257"/>
        <v>58.666709990000001</v>
      </c>
      <c r="L7991" s="22">
        <f t="shared" si="1258"/>
        <v>0</v>
      </c>
      <c r="M7991" s="22">
        <f t="shared" si="1252"/>
        <v>-6895.7835925499958</v>
      </c>
      <c r="N7991" s="22">
        <f t="shared" si="1259"/>
        <v>0</v>
      </c>
    </row>
    <row r="7992" spans="1:14" x14ac:dyDescent="0.25">
      <c r="A7992" s="1">
        <v>43068.916666647288</v>
      </c>
      <c r="B7992">
        <v>42.4</v>
      </c>
      <c r="C7992">
        <v>1.08453</v>
      </c>
      <c r="D7992">
        <v>-7.0017200000000003E-3</v>
      </c>
      <c r="E7992" s="22">
        <f t="shared" si="1250"/>
        <v>1.08453</v>
      </c>
      <c r="F7992" s="22">
        <f t="shared" si="1251"/>
        <v>-7.0017200000000003E-3</v>
      </c>
      <c r="G7992" s="22">
        <f t="shared" si="1253"/>
        <v>1.0775282799999999</v>
      </c>
      <c r="H7992" s="22">
        <f t="shared" si="1254"/>
        <v>11.399999999999999</v>
      </c>
      <c r="I7992" s="22">
        <f t="shared" si="1255"/>
        <v>10.322471719999999</v>
      </c>
      <c r="J7992" s="22">
        <f t="shared" si="1256"/>
        <v>0</v>
      </c>
      <c r="K7992" s="22">
        <f t="shared" si="1257"/>
        <v>68.989181709999997</v>
      </c>
      <c r="L7992" s="22">
        <f t="shared" si="1258"/>
        <v>0</v>
      </c>
      <c r="M7992" s="22">
        <f t="shared" si="1252"/>
        <v>-6906.1060642699958</v>
      </c>
      <c r="N7992" s="22">
        <f t="shared" si="1259"/>
        <v>0</v>
      </c>
    </row>
    <row r="7993" spans="1:14" x14ac:dyDescent="0.25">
      <c r="A7993" s="1">
        <v>43068.958333313953</v>
      </c>
      <c r="B7993">
        <v>40.1</v>
      </c>
      <c r="C7993">
        <v>2.3749099999999999</v>
      </c>
      <c r="D7993">
        <v>-7.0017200000000003E-3</v>
      </c>
      <c r="E7993" s="22">
        <f t="shared" si="1250"/>
        <v>2.3749099999999999</v>
      </c>
      <c r="F7993" s="22">
        <f t="shared" si="1251"/>
        <v>-7.0017200000000003E-3</v>
      </c>
      <c r="G7993" s="22">
        <f t="shared" si="1253"/>
        <v>2.36790828</v>
      </c>
      <c r="H7993" s="22">
        <f t="shared" si="1254"/>
        <v>9.1000000000000014</v>
      </c>
      <c r="I7993" s="22">
        <f t="shared" si="1255"/>
        <v>6.7320917200000014</v>
      </c>
      <c r="J7993" s="22">
        <f t="shared" si="1256"/>
        <v>0</v>
      </c>
      <c r="K7993" s="22">
        <f t="shared" si="1257"/>
        <v>75.721273429999997</v>
      </c>
      <c r="L7993" s="22">
        <f t="shared" si="1258"/>
        <v>0</v>
      </c>
      <c r="M7993" s="22">
        <f t="shared" si="1252"/>
        <v>-6912.8381559899963</v>
      </c>
      <c r="N7993" s="22">
        <f t="shared" si="1259"/>
        <v>0</v>
      </c>
    </row>
    <row r="7994" spans="1:14" x14ac:dyDescent="0.25">
      <c r="A7994" s="1">
        <v>43068.999999980617</v>
      </c>
      <c r="B7994">
        <v>37.799999999999997</v>
      </c>
      <c r="C7994">
        <v>1.7840400000000001</v>
      </c>
      <c r="D7994">
        <v>-7.0017200000000003E-3</v>
      </c>
      <c r="E7994" s="22">
        <f t="shared" si="1250"/>
        <v>1.7840400000000001</v>
      </c>
      <c r="F7994" s="22">
        <f t="shared" si="1251"/>
        <v>-7.0017200000000003E-3</v>
      </c>
      <c r="G7994" s="22">
        <f t="shared" si="1253"/>
        <v>1.77703828</v>
      </c>
      <c r="H7994" s="22">
        <f t="shared" si="1254"/>
        <v>6.7999999999999972</v>
      </c>
      <c r="I7994" s="22">
        <f t="shared" si="1255"/>
        <v>5.022961719999997</v>
      </c>
      <c r="J7994" s="22">
        <f t="shared" si="1256"/>
        <v>0</v>
      </c>
      <c r="K7994" s="22">
        <f t="shared" si="1257"/>
        <v>80.744235149999994</v>
      </c>
      <c r="L7994" s="22">
        <f t="shared" si="1258"/>
        <v>0</v>
      </c>
      <c r="M7994" s="22">
        <f t="shared" si="1252"/>
        <v>-6917.8611177099965</v>
      </c>
      <c r="N7994" s="22">
        <f t="shared" si="1259"/>
        <v>0</v>
      </c>
    </row>
    <row r="7995" spans="1:14" x14ac:dyDescent="0.25">
      <c r="A7995" s="1">
        <v>43069.041666647281</v>
      </c>
      <c r="B7995">
        <v>37.299999999999997</v>
      </c>
      <c r="C7995">
        <v>1.3659400000000002</v>
      </c>
      <c r="D7995">
        <v>-7.0017200000000003E-3</v>
      </c>
      <c r="E7995" s="22">
        <f t="shared" si="1250"/>
        <v>1.3659400000000002</v>
      </c>
      <c r="F7995" s="22">
        <f t="shared" si="1251"/>
        <v>-7.0017200000000003E-3</v>
      </c>
      <c r="G7995" s="22">
        <f t="shared" si="1253"/>
        <v>1.3589382800000001</v>
      </c>
      <c r="H7995" s="22">
        <f t="shared" si="1254"/>
        <v>6.2999999999999972</v>
      </c>
      <c r="I7995" s="22">
        <f t="shared" si="1255"/>
        <v>4.9410617199999969</v>
      </c>
      <c r="J7995" s="22">
        <f t="shared" si="1256"/>
        <v>0</v>
      </c>
      <c r="K7995" s="22">
        <f t="shared" si="1257"/>
        <v>85.685296869999988</v>
      </c>
      <c r="L7995" s="22">
        <f t="shared" si="1258"/>
        <v>0</v>
      </c>
      <c r="M7995" s="22">
        <f t="shared" si="1252"/>
        <v>-6922.8021794299966</v>
      </c>
      <c r="N7995" s="22">
        <f t="shared" si="1259"/>
        <v>0</v>
      </c>
    </row>
    <row r="7996" spans="1:14" x14ac:dyDescent="0.25">
      <c r="A7996" s="1">
        <v>43069.083333313945</v>
      </c>
      <c r="B7996">
        <v>34.6</v>
      </c>
      <c r="C7996">
        <v>3.25881</v>
      </c>
      <c r="D7996">
        <v>-7.0017200000000003E-3</v>
      </c>
      <c r="E7996" s="22">
        <f t="shared" si="1250"/>
        <v>3.25881</v>
      </c>
      <c r="F7996" s="22">
        <f t="shared" si="1251"/>
        <v>-7.0017200000000003E-3</v>
      </c>
      <c r="G7996" s="22">
        <f t="shared" si="1253"/>
        <v>3.2518082800000001</v>
      </c>
      <c r="H7996" s="22">
        <f t="shared" si="1254"/>
        <v>3.6000000000000014</v>
      </c>
      <c r="I7996" s="22">
        <f t="shared" si="1255"/>
        <v>0.34819172000000131</v>
      </c>
      <c r="J7996" s="22">
        <f t="shared" si="1256"/>
        <v>0</v>
      </c>
      <c r="K7996" s="22">
        <f t="shared" si="1257"/>
        <v>86.03348858999999</v>
      </c>
      <c r="L7996" s="22">
        <f t="shared" si="1258"/>
        <v>0</v>
      </c>
      <c r="M7996" s="22">
        <f t="shared" si="1252"/>
        <v>-6923.1503711499963</v>
      </c>
      <c r="N7996" s="22">
        <f t="shared" si="1259"/>
        <v>0</v>
      </c>
    </row>
    <row r="7997" spans="1:14" x14ac:dyDescent="0.25">
      <c r="A7997" s="1">
        <v>43069.12499998061</v>
      </c>
      <c r="B7997">
        <v>34.200000000000003</v>
      </c>
      <c r="C7997">
        <v>3.5700400000000001</v>
      </c>
      <c r="D7997">
        <v>-7.0017200000000003E-3</v>
      </c>
      <c r="E7997" s="22">
        <f t="shared" si="1250"/>
        <v>3.5700400000000001</v>
      </c>
      <c r="F7997" s="22">
        <f t="shared" si="1251"/>
        <v>-7.0017200000000003E-3</v>
      </c>
      <c r="G7997" s="22">
        <f t="shared" si="1253"/>
        <v>3.5630382800000002</v>
      </c>
      <c r="H7997" s="22">
        <f t="shared" si="1254"/>
        <v>3.2000000000000028</v>
      </c>
      <c r="I7997" s="22">
        <f t="shared" si="1255"/>
        <v>0</v>
      </c>
      <c r="J7997" s="22">
        <f t="shared" si="1256"/>
        <v>0.36303827999999738</v>
      </c>
      <c r="K7997" s="22">
        <f t="shared" si="1257"/>
        <v>0</v>
      </c>
      <c r="L7997" s="22">
        <f t="shared" si="1258"/>
        <v>0.36303827999999738</v>
      </c>
      <c r="M7997" s="22">
        <f t="shared" si="1252"/>
        <v>-6922.7873328699961</v>
      </c>
      <c r="N7997" s="22">
        <f t="shared" si="1259"/>
        <v>0</v>
      </c>
    </row>
    <row r="7998" spans="1:14" x14ac:dyDescent="0.25">
      <c r="A7998" s="1">
        <v>43069.166666647274</v>
      </c>
      <c r="B7998">
        <v>33.799999999999997</v>
      </c>
      <c r="C7998">
        <v>4.8228500000000007</v>
      </c>
      <c r="D7998">
        <v>-7.0017200000000003E-3</v>
      </c>
      <c r="E7998" s="22">
        <f t="shared" si="1250"/>
        <v>4.8228500000000007</v>
      </c>
      <c r="F7998" s="22">
        <f t="shared" si="1251"/>
        <v>-7.0017200000000003E-3</v>
      </c>
      <c r="G7998" s="22">
        <f t="shared" si="1253"/>
        <v>4.8158482800000009</v>
      </c>
      <c r="H7998" s="22">
        <f t="shared" si="1254"/>
        <v>2.7999999999999972</v>
      </c>
      <c r="I7998" s="22">
        <f t="shared" si="1255"/>
        <v>0</v>
      </c>
      <c r="J7998" s="22">
        <f t="shared" si="1256"/>
        <v>2.0158482800000037</v>
      </c>
      <c r="K7998" s="22">
        <f t="shared" si="1257"/>
        <v>0</v>
      </c>
      <c r="L7998" s="22">
        <f t="shared" si="1258"/>
        <v>2.3788865600000011</v>
      </c>
      <c r="M7998" s="22">
        <f t="shared" si="1252"/>
        <v>-6920.7714845899964</v>
      </c>
      <c r="N7998" s="22">
        <f t="shared" si="1259"/>
        <v>0</v>
      </c>
    </row>
    <row r="7999" spans="1:14" x14ac:dyDescent="0.25">
      <c r="A7999" s="1">
        <v>43069.208333313938</v>
      </c>
      <c r="B7999">
        <v>33.4</v>
      </c>
      <c r="C7999">
        <v>3.4666300000000003</v>
      </c>
      <c r="D7999">
        <v>-7.0017200000000003E-3</v>
      </c>
      <c r="E7999" s="22">
        <f t="shared" si="1250"/>
        <v>3.4666300000000003</v>
      </c>
      <c r="F7999" s="22">
        <f t="shared" si="1251"/>
        <v>-7.0017200000000003E-3</v>
      </c>
      <c r="G7999" s="22">
        <f t="shared" si="1253"/>
        <v>3.4596282800000004</v>
      </c>
      <c r="H7999" s="22">
        <f t="shared" si="1254"/>
        <v>2.3999999999999986</v>
      </c>
      <c r="I7999" s="22">
        <f t="shared" si="1255"/>
        <v>0</v>
      </c>
      <c r="J7999" s="22">
        <f t="shared" si="1256"/>
        <v>1.0596282800000019</v>
      </c>
      <c r="K7999" s="22">
        <f t="shared" si="1257"/>
        <v>0</v>
      </c>
      <c r="L7999" s="22">
        <f t="shared" si="1258"/>
        <v>3.438514840000003</v>
      </c>
      <c r="M7999" s="22">
        <f t="shared" si="1252"/>
        <v>-6919.7118563099966</v>
      </c>
      <c r="N7999" s="22">
        <f t="shared" si="1259"/>
        <v>0</v>
      </c>
    </row>
    <row r="8000" spans="1:14" x14ac:dyDescent="0.25">
      <c r="A8000" s="1">
        <v>43069.249999980602</v>
      </c>
      <c r="B8000">
        <v>33.299999999999997</v>
      </c>
      <c r="C8000">
        <v>4.9627499999999998</v>
      </c>
      <c r="D8000">
        <v>-7.0017200000000003E-3</v>
      </c>
      <c r="E8000" s="22">
        <f t="shared" si="1250"/>
        <v>4.9627499999999998</v>
      </c>
      <c r="F8000" s="22">
        <f t="shared" si="1251"/>
        <v>-7.0017200000000003E-3</v>
      </c>
      <c r="G8000" s="22">
        <f t="shared" si="1253"/>
        <v>4.9557482799999999</v>
      </c>
      <c r="H8000" s="22">
        <f t="shared" si="1254"/>
        <v>2.2999999999999972</v>
      </c>
      <c r="I8000" s="22">
        <f t="shared" si="1255"/>
        <v>0</v>
      </c>
      <c r="J8000" s="22">
        <f t="shared" si="1256"/>
        <v>2.6557482800000027</v>
      </c>
      <c r="K8000" s="22">
        <f t="shared" si="1257"/>
        <v>0</v>
      </c>
      <c r="L8000" s="22">
        <f t="shared" si="1258"/>
        <v>6.0942631200000061</v>
      </c>
      <c r="M8000" s="22">
        <f t="shared" si="1252"/>
        <v>-6917.0561080299967</v>
      </c>
      <c r="N8000" s="22">
        <f t="shared" si="1259"/>
        <v>0</v>
      </c>
    </row>
    <row r="8001" spans="1:14" x14ac:dyDescent="0.25">
      <c r="A8001" s="1">
        <v>43069.291666647267</v>
      </c>
      <c r="B8001">
        <v>33.799999999999997</v>
      </c>
      <c r="C8001">
        <v>5.0812900000000001</v>
      </c>
      <c r="D8001">
        <v>-7.0017200000000003E-3</v>
      </c>
      <c r="E8001" s="22">
        <f t="shared" si="1250"/>
        <v>5.0812900000000001</v>
      </c>
      <c r="F8001" s="22">
        <f t="shared" si="1251"/>
        <v>-7.0017200000000003E-3</v>
      </c>
      <c r="G8001" s="22">
        <f t="shared" si="1253"/>
        <v>5.0742882800000002</v>
      </c>
      <c r="H8001" s="22">
        <f t="shared" si="1254"/>
        <v>2.7999999999999972</v>
      </c>
      <c r="I8001" s="22">
        <f t="shared" si="1255"/>
        <v>0</v>
      </c>
      <c r="J8001" s="22">
        <f t="shared" si="1256"/>
        <v>2.274288280000003</v>
      </c>
      <c r="K8001" s="22">
        <f t="shared" si="1257"/>
        <v>0</v>
      </c>
      <c r="L8001" s="22">
        <f t="shared" si="1258"/>
        <v>8.3685514000000083</v>
      </c>
      <c r="M8001" s="22">
        <f t="shared" si="1252"/>
        <v>-6914.7818197499964</v>
      </c>
      <c r="N8001" s="22">
        <f t="shared" si="1259"/>
        <v>0</v>
      </c>
    </row>
    <row r="8002" spans="1:14" x14ac:dyDescent="0.25">
      <c r="A8002" s="1">
        <v>43069.333333313931</v>
      </c>
      <c r="B8002">
        <v>34.700000000000003</v>
      </c>
      <c r="C8002">
        <v>5.0997299999999992</v>
      </c>
      <c r="D8002">
        <v>3.7875370000000004</v>
      </c>
      <c r="E8002" s="22">
        <f t="shared" si="1250"/>
        <v>5.0997299999999992</v>
      </c>
      <c r="F8002" s="22">
        <f t="shared" si="1251"/>
        <v>3.7875370000000004</v>
      </c>
      <c r="G8002" s="22">
        <f t="shared" si="1253"/>
        <v>8.8872669999999996</v>
      </c>
      <c r="H8002" s="22">
        <f t="shared" si="1254"/>
        <v>3.7000000000000028</v>
      </c>
      <c r="I8002" s="22">
        <f t="shared" si="1255"/>
        <v>0</v>
      </c>
      <c r="J8002" s="22">
        <f t="shared" si="1256"/>
        <v>5.1872669999999967</v>
      </c>
      <c r="K8002" s="22">
        <f t="shared" si="1257"/>
        <v>0</v>
      </c>
      <c r="L8002" s="22">
        <f t="shared" si="1258"/>
        <v>13.555818400000005</v>
      </c>
      <c r="M8002" s="22">
        <f t="shared" si="1252"/>
        <v>-6909.5945527499962</v>
      </c>
      <c r="N8002" s="22">
        <f t="shared" si="1259"/>
        <v>0</v>
      </c>
    </row>
    <row r="8003" spans="1:14" x14ac:dyDescent="0.25">
      <c r="A8003" s="1">
        <v>43069.374999980595</v>
      </c>
      <c r="B8003">
        <v>34.700000000000003</v>
      </c>
      <c r="C8003">
        <v>7.6662299999999997</v>
      </c>
      <c r="D8003">
        <v>10.822279999999999</v>
      </c>
      <c r="E8003" s="22">
        <f t="shared" ref="E8003:E8066" si="1260">C8003*$S$2</f>
        <v>7.6662299999999997</v>
      </c>
      <c r="F8003" s="22">
        <f t="shared" si="1251"/>
        <v>10.822279999999999</v>
      </c>
      <c r="G8003" s="22">
        <f t="shared" si="1253"/>
        <v>18.488509999999998</v>
      </c>
      <c r="H8003" s="22">
        <f t="shared" si="1254"/>
        <v>3.7000000000000028</v>
      </c>
      <c r="I8003" s="22">
        <f t="shared" si="1255"/>
        <v>0</v>
      </c>
      <c r="J8003" s="22">
        <f t="shared" si="1256"/>
        <v>14.788509999999995</v>
      </c>
      <c r="K8003" s="22">
        <f t="shared" si="1257"/>
        <v>0</v>
      </c>
      <c r="L8003" s="22">
        <f t="shared" si="1258"/>
        <v>28.344328400000002</v>
      </c>
      <c r="M8003" s="22">
        <f t="shared" si="1252"/>
        <v>-6894.8060427499959</v>
      </c>
      <c r="N8003" s="22">
        <f t="shared" si="1259"/>
        <v>0</v>
      </c>
    </row>
    <row r="8004" spans="1:14" x14ac:dyDescent="0.25">
      <c r="A8004" s="1">
        <v>43069.416666647259</v>
      </c>
      <c r="B8004">
        <v>40.700000000000003</v>
      </c>
      <c r="C8004">
        <v>8.1368200000000002</v>
      </c>
      <c r="D8004">
        <v>15.294220000000001</v>
      </c>
      <c r="E8004" s="22">
        <f t="shared" si="1260"/>
        <v>8.1368200000000002</v>
      </c>
      <c r="F8004" s="22">
        <f t="shared" ref="F8004:F8067" si="1261">D8004*$S$3</f>
        <v>15.294220000000001</v>
      </c>
      <c r="G8004" s="22">
        <f t="shared" si="1253"/>
        <v>23.431040000000003</v>
      </c>
      <c r="H8004" s="22">
        <f t="shared" si="1254"/>
        <v>9.7000000000000028</v>
      </c>
      <c r="I8004" s="22">
        <f t="shared" si="1255"/>
        <v>0</v>
      </c>
      <c r="J8004" s="22">
        <f t="shared" si="1256"/>
        <v>13.73104</v>
      </c>
      <c r="K8004" s="22">
        <f t="shared" si="1257"/>
        <v>0</v>
      </c>
      <c r="L8004" s="22">
        <f t="shared" si="1258"/>
        <v>42.075368400000002</v>
      </c>
      <c r="M8004" s="22">
        <f t="shared" ref="M8004:M8067" si="1262">IF((M8003-I8004+J8004)&lt;$S$6,(M8003-I8004+J8004),$S$6)</f>
        <v>-6881.0750027499962</v>
      </c>
      <c r="N8004" s="22">
        <f t="shared" si="1259"/>
        <v>0</v>
      </c>
    </row>
    <row r="8005" spans="1:14" x14ac:dyDescent="0.25">
      <c r="A8005" s="1">
        <v>43069.458333313924</v>
      </c>
      <c r="B8005">
        <v>41.4</v>
      </c>
      <c r="C8005">
        <v>5.84809</v>
      </c>
      <c r="D8005">
        <v>13.746988999999999</v>
      </c>
      <c r="E8005" s="22">
        <f t="shared" si="1260"/>
        <v>5.84809</v>
      </c>
      <c r="F8005" s="22">
        <f t="shared" si="1261"/>
        <v>13.746988999999999</v>
      </c>
      <c r="G8005" s="22">
        <f t="shared" si="1253"/>
        <v>19.595078999999998</v>
      </c>
      <c r="H8005" s="22">
        <f t="shared" si="1254"/>
        <v>10.399999999999999</v>
      </c>
      <c r="I8005" s="22">
        <f t="shared" si="1255"/>
        <v>0</v>
      </c>
      <c r="J8005" s="22">
        <f t="shared" si="1256"/>
        <v>9.1950789999999998</v>
      </c>
      <c r="K8005" s="22">
        <f t="shared" si="1257"/>
        <v>0</v>
      </c>
      <c r="L8005" s="22">
        <f t="shared" si="1258"/>
        <v>51.270447400000002</v>
      </c>
      <c r="M8005" s="22">
        <f t="shared" si="1262"/>
        <v>-6871.8799237499961</v>
      </c>
      <c r="N8005" s="22">
        <f t="shared" si="1259"/>
        <v>0</v>
      </c>
    </row>
    <row r="8006" spans="1:14" x14ac:dyDescent="0.25">
      <c r="A8006" s="1">
        <v>43069.499999980588</v>
      </c>
      <c r="B8006">
        <v>43.7</v>
      </c>
      <c r="C8006">
        <v>7.8782399999999999</v>
      </c>
      <c r="D8006">
        <v>19.145420000000001</v>
      </c>
      <c r="E8006" s="22">
        <f t="shared" si="1260"/>
        <v>7.8782399999999999</v>
      </c>
      <c r="F8006" s="22">
        <f t="shared" si="1261"/>
        <v>19.145420000000001</v>
      </c>
      <c r="G8006" s="22">
        <f t="shared" si="1253"/>
        <v>27.02366</v>
      </c>
      <c r="H8006" s="22">
        <f t="shared" si="1254"/>
        <v>12.700000000000003</v>
      </c>
      <c r="I8006" s="22">
        <f t="shared" si="1255"/>
        <v>0</v>
      </c>
      <c r="J8006" s="22">
        <f t="shared" si="1256"/>
        <v>14.323659999999997</v>
      </c>
      <c r="K8006" s="22">
        <f t="shared" si="1257"/>
        <v>0</v>
      </c>
      <c r="L8006" s="22">
        <f t="shared" si="1258"/>
        <v>65.594107399999999</v>
      </c>
      <c r="M8006" s="22">
        <f t="shared" si="1262"/>
        <v>-6857.5562637499961</v>
      </c>
      <c r="N8006" s="22">
        <f t="shared" si="1259"/>
        <v>0</v>
      </c>
    </row>
    <row r="8007" spans="1:14" x14ac:dyDescent="0.25">
      <c r="A8007" s="1">
        <v>43069.541666647252</v>
      </c>
      <c r="B8007">
        <v>43.4</v>
      </c>
      <c r="C8007">
        <v>7.7180499999999999</v>
      </c>
      <c r="D8007">
        <v>20.58061</v>
      </c>
      <c r="E8007" s="22">
        <f t="shared" si="1260"/>
        <v>7.7180499999999999</v>
      </c>
      <c r="F8007" s="22">
        <f t="shared" si="1261"/>
        <v>20.58061</v>
      </c>
      <c r="G8007" s="22">
        <f t="shared" si="1253"/>
        <v>28.298659999999998</v>
      </c>
      <c r="H8007" s="22">
        <f t="shared" si="1254"/>
        <v>12.399999999999999</v>
      </c>
      <c r="I8007" s="22">
        <f t="shared" si="1255"/>
        <v>0</v>
      </c>
      <c r="J8007" s="22">
        <f t="shared" si="1256"/>
        <v>15.89866</v>
      </c>
      <c r="K8007" s="22">
        <f t="shared" si="1257"/>
        <v>0</v>
      </c>
      <c r="L8007" s="22">
        <f t="shared" si="1258"/>
        <v>81.492767399999991</v>
      </c>
      <c r="M8007" s="22">
        <f t="shared" si="1262"/>
        <v>-6841.6576037499963</v>
      </c>
      <c r="N8007" s="22">
        <f t="shared" si="1259"/>
        <v>0</v>
      </c>
    </row>
    <row r="8008" spans="1:14" x14ac:dyDescent="0.25">
      <c r="A8008" s="1">
        <v>43069.583333313916</v>
      </c>
      <c r="B8008">
        <v>42.9</v>
      </c>
      <c r="C8008">
        <v>8.3039799999999993</v>
      </c>
      <c r="D8008">
        <v>18.352120000000003</v>
      </c>
      <c r="E8008" s="22">
        <f t="shared" si="1260"/>
        <v>8.3039799999999993</v>
      </c>
      <c r="F8008" s="22">
        <f t="shared" si="1261"/>
        <v>18.352120000000003</v>
      </c>
      <c r="G8008" s="22">
        <f t="shared" si="1253"/>
        <v>26.656100000000002</v>
      </c>
      <c r="H8008" s="22">
        <f t="shared" si="1254"/>
        <v>11.899999999999999</v>
      </c>
      <c r="I8008" s="22">
        <f t="shared" si="1255"/>
        <v>0</v>
      </c>
      <c r="J8008" s="22">
        <f t="shared" si="1256"/>
        <v>14.756100000000004</v>
      </c>
      <c r="K8008" s="22">
        <f t="shared" si="1257"/>
        <v>0</v>
      </c>
      <c r="L8008" s="22">
        <f t="shared" si="1258"/>
        <v>96.248867399999995</v>
      </c>
      <c r="M8008" s="22">
        <f t="shared" si="1262"/>
        <v>-6826.9015037499967</v>
      </c>
      <c r="N8008" s="22">
        <f t="shared" si="1259"/>
        <v>0</v>
      </c>
    </row>
    <row r="8009" spans="1:14" x14ac:dyDescent="0.25">
      <c r="A8009" s="1">
        <v>43069.62499998058</v>
      </c>
      <c r="B8009">
        <v>43.3</v>
      </c>
      <c r="C8009">
        <v>7.5149900000000001</v>
      </c>
      <c r="D8009">
        <v>17.634779999999999</v>
      </c>
      <c r="E8009" s="22">
        <f t="shared" si="1260"/>
        <v>7.5149900000000001</v>
      </c>
      <c r="F8009" s="22">
        <f t="shared" si="1261"/>
        <v>17.634779999999999</v>
      </c>
      <c r="G8009" s="22">
        <f t="shared" si="1253"/>
        <v>25.14977</v>
      </c>
      <c r="H8009" s="22">
        <f t="shared" si="1254"/>
        <v>12.299999999999997</v>
      </c>
      <c r="I8009" s="22">
        <f t="shared" si="1255"/>
        <v>0</v>
      </c>
      <c r="J8009" s="22">
        <f t="shared" si="1256"/>
        <v>12.849770000000003</v>
      </c>
      <c r="K8009" s="22">
        <f t="shared" si="1257"/>
        <v>0</v>
      </c>
      <c r="L8009" s="22">
        <f t="shared" si="1258"/>
        <v>109.0986374</v>
      </c>
      <c r="M8009" s="22">
        <f t="shared" si="1262"/>
        <v>-6814.0517337499969</v>
      </c>
      <c r="N8009" s="22">
        <f t="shared" si="1259"/>
        <v>0</v>
      </c>
    </row>
    <row r="8010" spans="1:14" x14ac:dyDescent="0.25">
      <c r="A8010" s="1">
        <v>43069.666666647245</v>
      </c>
      <c r="B8010">
        <v>44.9</v>
      </c>
      <c r="C8010">
        <v>7.6962399999999995</v>
      </c>
      <c r="D8010">
        <v>12.896129999999999</v>
      </c>
      <c r="E8010" s="22">
        <f t="shared" si="1260"/>
        <v>7.6962399999999995</v>
      </c>
      <c r="F8010" s="22">
        <f t="shared" si="1261"/>
        <v>12.896129999999999</v>
      </c>
      <c r="G8010" s="22">
        <f t="shared" si="1253"/>
        <v>20.592369999999999</v>
      </c>
      <c r="H8010" s="22">
        <f t="shared" si="1254"/>
        <v>13.899999999999999</v>
      </c>
      <c r="I8010" s="22">
        <f t="shared" si="1255"/>
        <v>0</v>
      </c>
      <c r="J8010" s="22">
        <f t="shared" si="1256"/>
        <v>6.6923700000000004</v>
      </c>
      <c r="K8010" s="22">
        <f t="shared" si="1257"/>
        <v>0</v>
      </c>
      <c r="L8010" s="22">
        <f t="shared" si="1258"/>
        <v>115.7910074</v>
      </c>
      <c r="M8010" s="22">
        <f t="shared" si="1262"/>
        <v>-6807.3593637499971</v>
      </c>
      <c r="N8010" s="22">
        <f t="shared" si="1259"/>
        <v>0</v>
      </c>
    </row>
    <row r="8011" spans="1:14" x14ac:dyDescent="0.25">
      <c r="A8011" s="1">
        <v>43069.708333313909</v>
      </c>
      <c r="B8011">
        <v>44</v>
      </c>
      <c r="C8011">
        <v>4.7095500000000001</v>
      </c>
      <c r="D8011">
        <v>6.5835799999999995</v>
      </c>
      <c r="E8011" s="22">
        <f t="shared" si="1260"/>
        <v>4.7095500000000001</v>
      </c>
      <c r="F8011" s="22">
        <f t="shared" si="1261"/>
        <v>6.5835799999999995</v>
      </c>
      <c r="G8011" s="22">
        <f t="shared" si="1253"/>
        <v>11.29313</v>
      </c>
      <c r="H8011" s="22">
        <f t="shared" si="1254"/>
        <v>13</v>
      </c>
      <c r="I8011" s="22">
        <f t="shared" si="1255"/>
        <v>1.7068700000000003</v>
      </c>
      <c r="J8011" s="22">
        <f t="shared" si="1256"/>
        <v>0</v>
      </c>
      <c r="K8011" s="22">
        <f t="shared" si="1257"/>
        <v>1.7068700000000003</v>
      </c>
      <c r="L8011" s="22">
        <f t="shared" si="1258"/>
        <v>0</v>
      </c>
      <c r="M8011" s="22">
        <f t="shared" si="1262"/>
        <v>-6809.0662337499971</v>
      </c>
      <c r="N8011" s="22">
        <f t="shared" si="1259"/>
        <v>0</v>
      </c>
    </row>
    <row r="8012" spans="1:14" x14ac:dyDescent="0.25">
      <c r="A8012" s="1">
        <v>43069.749999980573</v>
      </c>
      <c r="B8012">
        <v>44</v>
      </c>
      <c r="C8012">
        <v>3.8228800000000001</v>
      </c>
      <c r="D8012">
        <v>0.13776717000000002</v>
      </c>
      <c r="E8012" s="22">
        <f t="shared" si="1260"/>
        <v>3.8228800000000001</v>
      </c>
      <c r="F8012" s="22">
        <f t="shared" si="1261"/>
        <v>0.13776717000000002</v>
      </c>
      <c r="G8012" s="22">
        <f t="shared" si="1253"/>
        <v>3.9606471700000001</v>
      </c>
      <c r="H8012" s="22">
        <f t="shared" si="1254"/>
        <v>13</v>
      </c>
      <c r="I8012" s="22">
        <f t="shared" si="1255"/>
        <v>9.0393528300000003</v>
      </c>
      <c r="J8012" s="22">
        <f t="shared" si="1256"/>
        <v>0</v>
      </c>
      <c r="K8012" s="22">
        <f t="shared" si="1257"/>
        <v>10.746222830000001</v>
      </c>
      <c r="L8012" s="22">
        <f t="shared" si="1258"/>
        <v>0</v>
      </c>
      <c r="M8012" s="22">
        <f t="shared" si="1262"/>
        <v>-6818.1055865799972</v>
      </c>
      <c r="N8012" s="22">
        <f t="shared" si="1259"/>
        <v>0</v>
      </c>
    </row>
    <row r="8013" spans="1:14" x14ac:dyDescent="0.25">
      <c r="A8013" s="1">
        <v>43069.791666647237</v>
      </c>
      <c r="B8013">
        <v>45.5</v>
      </c>
      <c r="C8013">
        <v>3.2476700000000003</v>
      </c>
      <c r="D8013">
        <v>-7.0017200000000003E-3</v>
      </c>
      <c r="E8013" s="22">
        <f t="shared" si="1260"/>
        <v>3.2476700000000003</v>
      </c>
      <c r="F8013" s="22">
        <f t="shared" si="1261"/>
        <v>-7.0017200000000003E-3</v>
      </c>
      <c r="G8013" s="22">
        <f t="shared" si="1253"/>
        <v>3.2406682800000004</v>
      </c>
      <c r="H8013" s="22">
        <f t="shared" si="1254"/>
        <v>14.5</v>
      </c>
      <c r="I8013" s="22">
        <f t="shared" si="1255"/>
        <v>11.259331719999999</v>
      </c>
      <c r="J8013" s="22">
        <f t="shared" si="1256"/>
        <v>0</v>
      </c>
      <c r="K8013" s="22">
        <f t="shared" si="1257"/>
        <v>22.005554549999999</v>
      </c>
      <c r="L8013" s="22">
        <f t="shared" si="1258"/>
        <v>0</v>
      </c>
      <c r="M8013" s="22">
        <f t="shared" si="1262"/>
        <v>-6829.364918299997</v>
      </c>
      <c r="N8013" s="22">
        <f t="shared" si="1259"/>
        <v>0</v>
      </c>
    </row>
    <row r="8014" spans="1:14" x14ac:dyDescent="0.25">
      <c r="A8014" s="1">
        <v>43069.833333313902</v>
      </c>
      <c r="B8014">
        <v>46.5</v>
      </c>
      <c r="C8014">
        <v>2.1855900000000004</v>
      </c>
      <c r="D8014">
        <v>-7.0017200000000003E-3</v>
      </c>
      <c r="E8014" s="22">
        <f t="shared" si="1260"/>
        <v>2.1855900000000004</v>
      </c>
      <c r="F8014" s="22">
        <f t="shared" si="1261"/>
        <v>-7.0017200000000003E-3</v>
      </c>
      <c r="G8014" s="22">
        <f t="shared" si="1253"/>
        <v>2.1785882800000005</v>
      </c>
      <c r="H8014" s="22">
        <f t="shared" si="1254"/>
        <v>15.5</v>
      </c>
      <c r="I8014" s="22">
        <f t="shared" si="1255"/>
        <v>13.32141172</v>
      </c>
      <c r="J8014" s="22">
        <f t="shared" si="1256"/>
        <v>0</v>
      </c>
      <c r="K8014" s="22">
        <f t="shared" si="1257"/>
        <v>35.32696627</v>
      </c>
      <c r="L8014" s="22">
        <f t="shared" si="1258"/>
        <v>0</v>
      </c>
      <c r="M8014" s="22">
        <f t="shared" si="1262"/>
        <v>-6842.6863300199966</v>
      </c>
      <c r="N8014" s="22">
        <f t="shared" si="1259"/>
        <v>0</v>
      </c>
    </row>
    <row r="8015" spans="1:14" x14ac:dyDescent="0.25">
      <c r="A8015" s="1">
        <v>43069.874999980566</v>
      </c>
      <c r="B8015">
        <v>45</v>
      </c>
      <c r="C8015">
        <v>1.80339</v>
      </c>
      <c r="D8015">
        <v>-7.0017200000000003E-3</v>
      </c>
      <c r="E8015" s="22">
        <f t="shared" si="1260"/>
        <v>1.80339</v>
      </c>
      <c r="F8015" s="22">
        <f t="shared" si="1261"/>
        <v>-7.0017200000000003E-3</v>
      </c>
      <c r="G8015" s="22">
        <f t="shared" si="1253"/>
        <v>1.7963882799999999</v>
      </c>
      <c r="H8015" s="22">
        <f t="shared" si="1254"/>
        <v>14</v>
      </c>
      <c r="I8015" s="22">
        <f t="shared" si="1255"/>
        <v>12.20361172</v>
      </c>
      <c r="J8015" s="22">
        <f t="shared" si="1256"/>
        <v>0</v>
      </c>
      <c r="K8015" s="22">
        <f t="shared" si="1257"/>
        <v>47.530577989999998</v>
      </c>
      <c r="L8015" s="22">
        <f t="shared" si="1258"/>
        <v>0</v>
      </c>
      <c r="M8015" s="22">
        <f t="shared" si="1262"/>
        <v>-6854.8899417399962</v>
      </c>
      <c r="N8015" s="22">
        <f t="shared" si="1259"/>
        <v>0</v>
      </c>
    </row>
    <row r="8016" spans="1:14" x14ac:dyDescent="0.25">
      <c r="A8016" s="1">
        <v>43069.91666664723</v>
      </c>
      <c r="B8016">
        <v>41.7</v>
      </c>
      <c r="C8016">
        <v>1.0683699999999998</v>
      </c>
      <c r="D8016">
        <v>-7.0017200000000003E-3</v>
      </c>
      <c r="E8016" s="22">
        <f t="shared" si="1260"/>
        <v>1.0683699999999998</v>
      </c>
      <c r="F8016" s="22">
        <f t="shared" si="1261"/>
        <v>-7.0017200000000003E-3</v>
      </c>
      <c r="G8016" s="22">
        <f t="shared" si="1253"/>
        <v>1.0613682799999997</v>
      </c>
      <c r="H8016" s="22">
        <f t="shared" si="1254"/>
        <v>10.700000000000003</v>
      </c>
      <c r="I8016" s="22">
        <f t="shared" si="1255"/>
        <v>9.6386317200000029</v>
      </c>
      <c r="J8016" s="22">
        <f t="shared" si="1256"/>
        <v>0</v>
      </c>
      <c r="K8016" s="22">
        <f t="shared" si="1257"/>
        <v>57.169209710000004</v>
      </c>
      <c r="L8016" s="22">
        <f t="shared" si="1258"/>
        <v>0</v>
      </c>
      <c r="M8016" s="22">
        <f t="shared" si="1262"/>
        <v>-6864.5285734599966</v>
      </c>
      <c r="N8016" s="22">
        <f t="shared" si="1259"/>
        <v>0</v>
      </c>
    </row>
    <row r="8017" spans="1:14" x14ac:dyDescent="0.25">
      <c r="A8017" s="1">
        <v>43069.958333313894</v>
      </c>
      <c r="B8017">
        <v>39.6</v>
      </c>
      <c r="C8017">
        <v>1.16275</v>
      </c>
      <c r="D8017">
        <v>-7.0017200000000003E-3</v>
      </c>
      <c r="E8017" s="22">
        <f t="shared" si="1260"/>
        <v>1.16275</v>
      </c>
      <c r="F8017" s="22">
        <f t="shared" si="1261"/>
        <v>-7.0017200000000003E-3</v>
      </c>
      <c r="G8017" s="22">
        <f t="shared" si="1253"/>
        <v>1.1557482799999999</v>
      </c>
      <c r="H8017" s="22">
        <f t="shared" si="1254"/>
        <v>8.6000000000000014</v>
      </c>
      <c r="I8017" s="22">
        <f t="shared" si="1255"/>
        <v>7.4442517200000013</v>
      </c>
      <c r="J8017" s="22">
        <f t="shared" si="1256"/>
        <v>0</v>
      </c>
      <c r="K8017" s="22">
        <f t="shared" si="1257"/>
        <v>64.613461430000001</v>
      </c>
      <c r="L8017" s="22">
        <f t="shared" si="1258"/>
        <v>0</v>
      </c>
      <c r="M8017" s="22">
        <f t="shared" si="1262"/>
        <v>-6871.9728251799961</v>
      </c>
      <c r="N8017" s="22">
        <f t="shared" si="1259"/>
        <v>0</v>
      </c>
    </row>
    <row r="8018" spans="1:14" x14ac:dyDescent="0.25">
      <c r="A8018" s="1">
        <v>43069.999999980559</v>
      </c>
      <c r="B8018">
        <v>37.4</v>
      </c>
      <c r="C8018">
        <v>0.67509299999999994</v>
      </c>
      <c r="D8018">
        <v>-7.0017200000000003E-3</v>
      </c>
      <c r="E8018" s="22">
        <f t="shared" si="1260"/>
        <v>0.67509299999999994</v>
      </c>
      <c r="F8018" s="22">
        <f t="shared" si="1261"/>
        <v>-7.0017200000000003E-3</v>
      </c>
      <c r="G8018" s="22">
        <f t="shared" si="1253"/>
        <v>0.66809127999999995</v>
      </c>
      <c r="H8018" s="22">
        <f t="shared" si="1254"/>
        <v>6.3999999999999986</v>
      </c>
      <c r="I8018" s="22">
        <f t="shared" si="1255"/>
        <v>5.731908719999999</v>
      </c>
      <c r="J8018" s="22">
        <f t="shared" si="1256"/>
        <v>0</v>
      </c>
      <c r="K8018" s="22">
        <f t="shared" si="1257"/>
        <v>70.345370149999994</v>
      </c>
      <c r="L8018" s="22">
        <f t="shared" si="1258"/>
        <v>0</v>
      </c>
      <c r="M8018" s="22">
        <f t="shared" si="1262"/>
        <v>-6877.7047338999964</v>
      </c>
      <c r="N8018" s="22">
        <f t="shared" si="1259"/>
        <v>0</v>
      </c>
    </row>
    <row r="8019" spans="1:14" x14ac:dyDescent="0.25">
      <c r="A8019" s="1">
        <v>43070.041666647223</v>
      </c>
      <c r="B8019">
        <v>36.200000000000003</v>
      </c>
      <c r="C8019">
        <v>1.97526</v>
      </c>
      <c r="D8019">
        <v>-7.0017200000000003E-3</v>
      </c>
      <c r="E8019" s="22">
        <f t="shared" si="1260"/>
        <v>1.97526</v>
      </c>
      <c r="F8019" s="22">
        <f t="shared" si="1261"/>
        <v>-7.0017200000000003E-3</v>
      </c>
      <c r="G8019" s="22">
        <f t="shared" si="1253"/>
        <v>1.9682582799999999</v>
      </c>
      <c r="H8019" s="22">
        <f t="shared" si="1254"/>
        <v>5.2000000000000028</v>
      </c>
      <c r="I8019" s="22">
        <f t="shared" si="1255"/>
        <v>3.2317417200000031</v>
      </c>
      <c r="J8019" s="22">
        <f t="shared" si="1256"/>
        <v>0</v>
      </c>
      <c r="K8019" s="22">
        <f t="shared" si="1257"/>
        <v>73.577111869999996</v>
      </c>
      <c r="L8019" s="22">
        <f t="shared" si="1258"/>
        <v>0</v>
      </c>
      <c r="M8019" s="22">
        <f t="shared" si="1262"/>
        <v>-6880.9364756199966</v>
      </c>
      <c r="N8019" s="22">
        <f t="shared" si="1259"/>
        <v>0</v>
      </c>
    </row>
    <row r="8020" spans="1:14" x14ac:dyDescent="0.25">
      <c r="A8020" s="1">
        <v>43070.083333313887</v>
      </c>
      <c r="B8020">
        <v>34.9</v>
      </c>
      <c r="C8020">
        <v>1.46306</v>
      </c>
      <c r="D8020">
        <v>-7.0017200000000003E-3</v>
      </c>
      <c r="E8020" s="22">
        <f t="shared" si="1260"/>
        <v>1.46306</v>
      </c>
      <c r="F8020" s="22">
        <f t="shared" si="1261"/>
        <v>-7.0017200000000003E-3</v>
      </c>
      <c r="G8020" s="22">
        <f t="shared" si="1253"/>
        <v>1.4560582799999999</v>
      </c>
      <c r="H8020" s="22">
        <f t="shared" si="1254"/>
        <v>3.8999999999999986</v>
      </c>
      <c r="I8020" s="22">
        <f t="shared" si="1255"/>
        <v>2.4439417199999989</v>
      </c>
      <c r="J8020" s="22">
        <f t="shared" si="1256"/>
        <v>0</v>
      </c>
      <c r="K8020" s="22">
        <f t="shared" si="1257"/>
        <v>76.021053589999994</v>
      </c>
      <c r="L8020" s="22">
        <f t="shared" si="1258"/>
        <v>0</v>
      </c>
      <c r="M8020" s="22">
        <f t="shared" si="1262"/>
        <v>-6883.3804173399967</v>
      </c>
      <c r="N8020" s="22">
        <f t="shared" si="1259"/>
        <v>0</v>
      </c>
    </row>
    <row r="8021" spans="1:14" x14ac:dyDescent="0.25">
      <c r="A8021" s="1">
        <v>43070.124999980551</v>
      </c>
      <c r="B8021">
        <v>34.200000000000003</v>
      </c>
      <c r="C8021">
        <v>0.65539499999999995</v>
      </c>
      <c r="D8021">
        <v>-7.0017200000000003E-3</v>
      </c>
      <c r="E8021" s="22">
        <f t="shared" si="1260"/>
        <v>0.65539499999999995</v>
      </c>
      <c r="F8021" s="22">
        <f t="shared" si="1261"/>
        <v>-7.0017200000000003E-3</v>
      </c>
      <c r="G8021" s="22">
        <f t="shared" si="1253"/>
        <v>0.64839327999999996</v>
      </c>
      <c r="H8021" s="22">
        <f t="shared" si="1254"/>
        <v>3.2000000000000028</v>
      </c>
      <c r="I8021" s="22">
        <f t="shared" si="1255"/>
        <v>2.5516067200000028</v>
      </c>
      <c r="J8021" s="22">
        <f t="shared" si="1256"/>
        <v>0</v>
      </c>
      <c r="K8021" s="22">
        <f t="shared" si="1257"/>
        <v>78.572660310000003</v>
      </c>
      <c r="L8021" s="22">
        <f t="shared" si="1258"/>
        <v>0</v>
      </c>
      <c r="M8021" s="22">
        <f t="shared" si="1262"/>
        <v>-6885.9320240599964</v>
      </c>
      <c r="N8021" s="22">
        <f t="shared" si="1259"/>
        <v>0</v>
      </c>
    </row>
    <row r="8022" spans="1:14" x14ac:dyDescent="0.25">
      <c r="A8022" s="1">
        <v>43070.166666647216</v>
      </c>
      <c r="B8022">
        <v>33.700000000000003</v>
      </c>
      <c r="C8022">
        <v>0.68661099999999997</v>
      </c>
      <c r="D8022">
        <v>-7.0017200000000003E-3</v>
      </c>
      <c r="E8022" s="22">
        <f t="shared" si="1260"/>
        <v>0.68661099999999997</v>
      </c>
      <c r="F8022" s="22">
        <f t="shared" si="1261"/>
        <v>-7.0017200000000003E-3</v>
      </c>
      <c r="G8022" s="22">
        <f t="shared" si="1253"/>
        <v>0.67960927999999998</v>
      </c>
      <c r="H8022" s="22">
        <f t="shared" si="1254"/>
        <v>2.7000000000000028</v>
      </c>
      <c r="I8022" s="22">
        <f t="shared" si="1255"/>
        <v>2.0203907200000026</v>
      </c>
      <c r="J8022" s="22">
        <f t="shared" si="1256"/>
        <v>0</v>
      </c>
      <c r="K8022" s="22">
        <f t="shared" si="1257"/>
        <v>80.593051030000012</v>
      </c>
      <c r="L8022" s="22">
        <f t="shared" si="1258"/>
        <v>0</v>
      </c>
      <c r="M8022" s="22">
        <f t="shared" si="1262"/>
        <v>-6887.9524147799966</v>
      </c>
      <c r="N8022" s="22">
        <f t="shared" si="1259"/>
        <v>0</v>
      </c>
    </row>
    <row r="8023" spans="1:14" x14ac:dyDescent="0.25">
      <c r="A8023" s="1">
        <v>43070.20833331388</v>
      </c>
      <c r="B8023">
        <v>33.200000000000003</v>
      </c>
      <c r="C8023">
        <v>1.2074200000000002</v>
      </c>
      <c r="D8023">
        <v>-7.0017200000000003E-3</v>
      </c>
      <c r="E8023" s="22">
        <f t="shared" si="1260"/>
        <v>1.2074200000000002</v>
      </c>
      <c r="F8023" s="22">
        <f t="shared" si="1261"/>
        <v>-7.0017200000000003E-3</v>
      </c>
      <c r="G8023" s="22">
        <f t="shared" si="1253"/>
        <v>1.2004182800000001</v>
      </c>
      <c r="H8023" s="22">
        <f t="shared" si="1254"/>
        <v>2.2000000000000028</v>
      </c>
      <c r="I8023" s="22">
        <f t="shared" si="1255"/>
        <v>0.99958172000000278</v>
      </c>
      <c r="J8023" s="22">
        <f t="shared" si="1256"/>
        <v>0</v>
      </c>
      <c r="K8023" s="22">
        <f t="shared" si="1257"/>
        <v>81.592632750000021</v>
      </c>
      <c r="L8023" s="22">
        <f t="shared" si="1258"/>
        <v>0</v>
      </c>
      <c r="M8023" s="22">
        <f t="shared" si="1262"/>
        <v>-6888.9519964999963</v>
      </c>
      <c r="N8023" s="22">
        <f t="shared" si="1259"/>
        <v>0</v>
      </c>
    </row>
    <row r="8024" spans="1:14" x14ac:dyDescent="0.25">
      <c r="A8024" s="1">
        <v>43070.249999980544</v>
      </c>
      <c r="B8024">
        <v>34.6</v>
      </c>
      <c r="C8024">
        <v>0.7940259999999999</v>
      </c>
      <c r="D8024">
        <v>-7.0017200000000003E-3</v>
      </c>
      <c r="E8024" s="22">
        <f t="shared" si="1260"/>
        <v>0.7940259999999999</v>
      </c>
      <c r="F8024" s="22">
        <f t="shared" si="1261"/>
        <v>-7.0017200000000003E-3</v>
      </c>
      <c r="G8024" s="22">
        <f t="shared" si="1253"/>
        <v>0.78702427999999991</v>
      </c>
      <c r="H8024" s="22">
        <f t="shared" si="1254"/>
        <v>3.6000000000000014</v>
      </c>
      <c r="I8024" s="22">
        <f t="shared" si="1255"/>
        <v>2.8129757200000016</v>
      </c>
      <c r="J8024" s="22">
        <f t="shared" si="1256"/>
        <v>0</v>
      </c>
      <c r="K8024" s="22">
        <f t="shared" si="1257"/>
        <v>84.405608470000018</v>
      </c>
      <c r="L8024" s="22">
        <f t="shared" si="1258"/>
        <v>0</v>
      </c>
      <c r="M8024" s="22">
        <f t="shared" si="1262"/>
        <v>-6891.7649722199967</v>
      </c>
      <c r="N8024" s="22">
        <f t="shared" si="1259"/>
        <v>0</v>
      </c>
    </row>
    <row r="8025" spans="1:14" x14ac:dyDescent="0.25">
      <c r="A8025" s="1">
        <v>43070.291666647208</v>
      </c>
      <c r="B8025">
        <v>37.299999999999997</v>
      </c>
      <c r="C8025">
        <v>0.87963999999999998</v>
      </c>
      <c r="D8025">
        <v>-7.0017200000000003E-3</v>
      </c>
      <c r="E8025" s="22">
        <f t="shared" si="1260"/>
        <v>0.87963999999999998</v>
      </c>
      <c r="F8025" s="22">
        <f t="shared" si="1261"/>
        <v>-7.0017200000000003E-3</v>
      </c>
      <c r="G8025" s="22">
        <f t="shared" si="1253"/>
        <v>0.87263827999999999</v>
      </c>
      <c r="H8025" s="22">
        <f t="shared" si="1254"/>
        <v>6.2999999999999972</v>
      </c>
      <c r="I8025" s="22">
        <f t="shared" si="1255"/>
        <v>5.4273617199999968</v>
      </c>
      <c r="J8025" s="22">
        <f t="shared" si="1256"/>
        <v>0</v>
      </c>
      <c r="K8025" s="22">
        <f t="shared" si="1257"/>
        <v>89.832970190000012</v>
      </c>
      <c r="L8025" s="22">
        <f t="shared" si="1258"/>
        <v>0</v>
      </c>
      <c r="M8025" s="22">
        <f t="shared" si="1262"/>
        <v>-6897.1923339399964</v>
      </c>
      <c r="N8025" s="22">
        <f t="shared" si="1259"/>
        <v>0</v>
      </c>
    </row>
    <row r="8026" spans="1:14" x14ac:dyDescent="0.25">
      <c r="A8026" s="1">
        <v>43070.333333313873</v>
      </c>
      <c r="B8026">
        <v>40.299999999999997</v>
      </c>
      <c r="C8026">
        <v>1.4402300000000001</v>
      </c>
      <c r="D8026">
        <v>4.1513200000000001</v>
      </c>
      <c r="E8026" s="22">
        <f t="shared" si="1260"/>
        <v>1.4402300000000001</v>
      </c>
      <c r="F8026" s="22">
        <f t="shared" si="1261"/>
        <v>4.1513200000000001</v>
      </c>
      <c r="G8026" s="22">
        <f t="shared" si="1253"/>
        <v>5.5915499999999998</v>
      </c>
      <c r="H8026" s="22">
        <f t="shared" si="1254"/>
        <v>9.2999999999999972</v>
      </c>
      <c r="I8026" s="22">
        <f t="shared" si="1255"/>
        <v>3.7084499999999974</v>
      </c>
      <c r="J8026" s="22">
        <f t="shared" si="1256"/>
        <v>0</v>
      </c>
      <c r="K8026" s="22">
        <f t="shared" si="1257"/>
        <v>93.541420190000011</v>
      </c>
      <c r="L8026" s="22">
        <f t="shared" si="1258"/>
        <v>0</v>
      </c>
      <c r="M8026" s="22">
        <f t="shared" si="1262"/>
        <v>-6900.9007839399965</v>
      </c>
      <c r="N8026" s="22">
        <f t="shared" si="1259"/>
        <v>0</v>
      </c>
    </row>
    <row r="8027" spans="1:14" x14ac:dyDescent="0.25">
      <c r="A8027" s="1">
        <v>43070.374999980537</v>
      </c>
      <c r="B8027">
        <v>42.7</v>
      </c>
      <c r="C8027">
        <v>1.5359800000000001</v>
      </c>
      <c r="D8027">
        <v>10.522119999999999</v>
      </c>
      <c r="E8027" s="22">
        <f t="shared" si="1260"/>
        <v>1.5359800000000001</v>
      </c>
      <c r="F8027" s="22">
        <f t="shared" si="1261"/>
        <v>10.522119999999999</v>
      </c>
      <c r="G8027" s="22">
        <f t="shared" si="1253"/>
        <v>12.0581</v>
      </c>
      <c r="H8027" s="22">
        <f t="shared" si="1254"/>
        <v>11.700000000000003</v>
      </c>
      <c r="I8027" s="22">
        <f t="shared" si="1255"/>
        <v>0</v>
      </c>
      <c r="J8027" s="22">
        <f t="shared" si="1256"/>
        <v>0.35809999999999675</v>
      </c>
      <c r="K8027" s="22">
        <f t="shared" si="1257"/>
        <v>0</v>
      </c>
      <c r="L8027" s="22">
        <f t="shared" si="1258"/>
        <v>0.35809999999999675</v>
      </c>
      <c r="M8027" s="22">
        <f t="shared" si="1262"/>
        <v>-6900.5426839399961</v>
      </c>
      <c r="N8027" s="22">
        <f t="shared" si="1259"/>
        <v>0</v>
      </c>
    </row>
    <row r="8028" spans="1:14" x14ac:dyDescent="0.25">
      <c r="A8028" s="1">
        <v>43070.416666647201</v>
      </c>
      <c r="B8028">
        <v>45.6</v>
      </c>
      <c r="C8028">
        <v>2.18703</v>
      </c>
      <c r="D8028">
        <v>15.462199999999999</v>
      </c>
      <c r="E8028" s="22">
        <f t="shared" si="1260"/>
        <v>2.18703</v>
      </c>
      <c r="F8028" s="22">
        <f t="shared" si="1261"/>
        <v>15.462199999999999</v>
      </c>
      <c r="G8028" s="22">
        <f t="shared" si="1253"/>
        <v>17.649229999999999</v>
      </c>
      <c r="H8028" s="22">
        <f t="shared" si="1254"/>
        <v>14.600000000000001</v>
      </c>
      <c r="I8028" s="22">
        <f t="shared" si="1255"/>
        <v>0</v>
      </c>
      <c r="J8028" s="22">
        <f t="shared" si="1256"/>
        <v>3.0492299999999979</v>
      </c>
      <c r="K8028" s="22">
        <f t="shared" si="1257"/>
        <v>0</v>
      </c>
      <c r="L8028" s="22">
        <f t="shared" si="1258"/>
        <v>3.4073299999999946</v>
      </c>
      <c r="M8028" s="22">
        <f t="shared" si="1262"/>
        <v>-6897.4934539399965</v>
      </c>
      <c r="N8028" s="22">
        <f t="shared" si="1259"/>
        <v>0</v>
      </c>
    </row>
    <row r="8029" spans="1:14" x14ac:dyDescent="0.25">
      <c r="A8029" s="1">
        <v>43070.458333313865</v>
      </c>
      <c r="B8029">
        <v>46.8</v>
      </c>
      <c r="C8029">
        <v>3.05233</v>
      </c>
      <c r="D8029">
        <v>18.684369999999998</v>
      </c>
      <c r="E8029" s="22">
        <f t="shared" si="1260"/>
        <v>3.05233</v>
      </c>
      <c r="F8029" s="22">
        <f t="shared" si="1261"/>
        <v>18.684369999999998</v>
      </c>
      <c r="G8029" s="22">
        <f t="shared" si="1253"/>
        <v>21.736699999999999</v>
      </c>
      <c r="H8029" s="22">
        <f t="shared" si="1254"/>
        <v>15.799999999999997</v>
      </c>
      <c r="I8029" s="22">
        <f t="shared" si="1255"/>
        <v>0</v>
      </c>
      <c r="J8029" s="22">
        <f t="shared" si="1256"/>
        <v>5.9367000000000019</v>
      </c>
      <c r="K8029" s="22">
        <f t="shared" si="1257"/>
        <v>0</v>
      </c>
      <c r="L8029" s="22">
        <f t="shared" si="1258"/>
        <v>9.3440299999999965</v>
      </c>
      <c r="M8029" s="22">
        <f t="shared" si="1262"/>
        <v>-6891.5567539399963</v>
      </c>
      <c r="N8029" s="22">
        <f t="shared" si="1259"/>
        <v>0</v>
      </c>
    </row>
    <row r="8030" spans="1:14" x14ac:dyDescent="0.25">
      <c r="A8030" s="1">
        <v>43070.49999998053</v>
      </c>
      <c r="B8030">
        <v>48</v>
      </c>
      <c r="C8030">
        <v>2.6880999999999999</v>
      </c>
      <c r="D8030">
        <v>20.41039</v>
      </c>
      <c r="E8030" s="22">
        <f t="shared" si="1260"/>
        <v>2.6880999999999999</v>
      </c>
      <c r="F8030" s="22">
        <f t="shared" si="1261"/>
        <v>20.41039</v>
      </c>
      <c r="G8030" s="22">
        <f t="shared" si="1253"/>
        <v>23.098489999999998</v>
      </c>
      <c r="H8030" s="22">
        <f t="shared" si="1254"/>
        <v>17</v>
      </c>
      <c r="I8030" s="22">
        <f t="shared" si="1255"/>
        <v>0</v>
      </c>
      <c r="J8030" s="22">
        <f t="shared" si="1256"/>
        <v>6.0984899999999982</v>
      </c>
      <c r="K8030" s="22">
        <f t="shared" si="1257"/>
        <v>0</v>
      </c>
      <c r="L8030" s="22">
        <f t="shared" si="1258"/>
        <v>15.442519999999995</v>
      </c>
      <c r="M8030" s="22">
        <f t="shared" si="1262"/>
        <v>-6885.458263939996</v>
      </c>
      <c r="N8030" s="22">
        <f t="shared" si="1259"/>
        <v>0</v>
      </c>
    </row>
    <row r="8031" spans="1:14" x14ac:dyDescent="0.25">
      <c r="A8031" s="1">
        <v>43070.541666647194</v>
      </c>
      <c r="B8031">
        <v>47.3</v>
      </c>
      <c r="C8031">
        <v>2.9986700000000002</v>
      </c>
      <c r="D8031">
        <v>7.7738199999999997</v>
      </c>
      <c r="E8031" s="22">
        <f t="shared" si="1260"/>
        <v>2.9986700000000002</v>
      </c>
      <c r="F8031" s="22">
        <f t="shared" si="1261"/>
        <v>7.7738199999999997</v>
      </c>
      <c r="G8031" s="22">
        <f t="shared" si="1253"/>
        <v>10.772489999999999</v>
      </c>
      <c r="H8031" s="22">
        <f t="shared" si="1254"/>
        <v>16.299999999999997</v>
      </c>
      <c r="I8031" s="22">
        <f t="shared" si="1255"/>
        <v>5.5275099999999977</v>
      </c>
      <c r="J8031" s="22">
        <f t="shared" si="1256"/>
        <v>0</v>
      </c>
      <c r="K8031" s="22">
        <f t="shared" si="1257"/>
        <v>5.5275099999999977</v>
      </c>
      <c r="L8031" s="22">
        <f t="shared" si="1258"/>
        <v>0</v>
      </c>
      <c r="M8031" s="22">
        <f t="shared" si="1262"/>
        <v>-6890.9857739399959</v>
      </c>
      <c r="N8031" s="22">
        <f t="shared" si="1259"/>
        <v>0</v>
      </c>
    </row>
    <row r="8032" spans="1:14" x14ac:dyDescent="0.25">
      <c r="A8032" s="1">
        <v>43070.583333313858</v>
      </c>
      <c r="B8032">
        <v>49.2</v>
      </c>
      <c r="C8032">
        <v>2.0553300000000001</v>
      </c>
      <c r="D8032">
        <v>11.46641</v>
      </c>
      <c r="E8032" s="22">
        <f t="shared" si="1260"/>
        <v>2.0553300000000001</v>
      </c>
      <c r="F8032" s="22">
        <f t="shared" si="1261"/>
        <v>11.46641</v>
      </c>
      <c r="G8032" s="22">
        <f t="shared" si="1253"/>
        <v>13.521739999999999</v>
      </c>
      <c r="H8032" s="22">
        <f t="shared" si="1254"/>
        <v>18.200000000000003</v>
      </c>
      <c r="I8032" s="22">
        <f t="shared" si="1255"/>
        <v>4.6782600000000034</v>
      </c>
      <c r="J8032" s="22">
        <f t="shared" si="1256"/>
        <v>0</v>
      </c>
      <c r="K8032" s="22">
        <f t="shared" si="1257"/>
        <v>10.205770000000001</v>
      </c>
      <c r="L8032" s="22">
        <f t="shared" si="1258"/>
        <v>0</v>
      </c>
      <c r="M8032" s="22">
        <f t="shared" si="1262"/>
        <v>-6895.6640339399955</v>
      </c>
      <c r="N8032" s="22">
        <f t="shared" si="1259"/>
        <v>0</v>
      </c>
    </row>
    <row r="8033" spans="1:14" x14ac:dyDescent="0.25">
      <c r="A8033" s="1">
        <v>43070.624999980522</v>
      </c>
      <c r="B8033">
        <v>46.5</v>
      </c>
      <c r="C8033">
        <v>2.18615</v>
      </c>
      <c r="D8033">
        <v>9.2013400000000001</v>
      </c>
      <c r="E8033" s="22">
        <f t="shared" si="1260"/>
        <v>2.18615</v>
      </c>
      <c r="F8033" s="22">
        <f t="shared" si="1261"/>
        <v>9.2013400000000001</v>
      </c>
      <c r="G8033" s="22">
        <f t="shared" si="1253"/>
        <v>11.38749</v>
      </c>
      <c r="H8033" s="22">
        <f t="shared" si="1254"/>
        <v>15.5</v>
      </c>
      <c r="I8033" s="22">
        <f t="shared" si="1255"/>
        <v>4.1125100000000003</v>
      </c>
      <c r="J8033" s="22">
        <f t="shared" si="1256"/>
        <v>0</v>
      </c>
      <c r="K8033" s="22">
        <f t="shared" si="1257"/>
        <v>14.318280000000001</v>
      </c>
      <c r="L8033" s="22">
        <f t="shared" si="1258"/>
        <v>0</v>
      </c>
      <c r="M8033" s="22">
        <f t="shared" si="1262"/>
        <v>-6899.7765439399955</v>
      </c>
      <c r="N8033" s="22">
        <f t="shared" si="1259"/>
        <v>0</v>
      </c>
    </row>
    <row r="8034" spans="1:14" x14ac:dyDescent="0.25">
      <c r="A8034" s="1">
        <v>43070.666666647187</v>
      </c>
      <c r="B8034">
        <v>47.4</v>
      </c>
      <c r="C8034">
        <v>2.38768</v>
      </c>
      <c r="D8034">
        <v>10.598220000000001</v>
      </c>
      <c r="E8034" s="22">
        <f t="shared" si="1260"/>
        <v>2.38768</v>
      </c>
      <c r="F8034" s="22">
        <f t="shared" si="1261"/>
        <v>10.598220000000001</v>
      </c>
      <c r="G8034" s="22">
        <f t="shared" si="1253"/>
        <v>12.985900000000001</v>
      </c>
      <c r="H8034" s="22">
        <f t="shared" si="1254"/>
        <v>16.399999999999999</v>
      </c>
      <c r="I8034" s="22">
        <f t="shared" si="1255"/>
        <v>3.4140999999999977</v>
      </c>
      <c r="J8034" s="22">
        <f t="shared" si="1256"/>
        <v>0</v>
      </c>
      <c r="K8034" s="22">
        <f t="shared" si="1257"/>
        <v>17.732379999999999</v>
      </c>
      <c r="L8034" s="22">
        <f t="shared" si="1258"/>
        <v>0</v>
      </c>
      <c r="M8034" s="22">
        <f t="shared" si="1262"/>
        <v>-6903.1906439399954</v>
      </c>
      <c r="N8034" s="22">
        <f t="shared" si="1259"/>
        <v>0</v>
      </c>
    </row>
    <row r="8035" spans="1:14" x14ac:dyDescent="0.25">
      <c r="A8035" s="1">
        <v>43070.708333313851</v>
      </c>
      <c r="B8035">
        <v>48.1</v>
      </c>
      <c r="C8035">
        <v>2.0274800000000002</v>
      </c>
      <c r="D8035">
        <v>6.3151000000000002</v>
      </c>
      <c r="E8035" s="22">
        <f t="shared" si="1260"/>
        <v>2.0274800000000002</v>
      </c>
      <c r="F8035" s="22">
        <f t="shared" si="1261"/>
        <v>6.3151000000000002</v>
      </c>
      <c r="G8035" s="22">
        <f t="shared" si="1253"/>
        <v>8.3425799999999999</v>
      </c>
      <c r="H8035" s="22">
        <f t="shared" si="1254"/>
        <v>17.100000000000001</v>
      </c>
      <c r="I8035" s="22">
        <f t="shared" si="1255"/>
        <v>8.7574200000000015</v>
      </c>
      <c r="J8035" s="22">
        <f t="shared" si="1256"/>
        <v>0</v>
      </c>
      <c r="K8035" s="22">
        <f t="shared" si="1257"/>
        <v>26.489800000000002</v>
      </c>
      <c r="L8035" s="22">
        <f t="shared" si="1258"/>
        <v>0</v>
      </c>
      <c r="M8035" s="22">
        <f t="shared" si="1262"/>
        <v>-6911.9480639399953</v>
      </c>
      <c r="N8035" s="22">
        <f t="shared" si="1259"/>
        <v>0</v>
      </c>
    </row>
    <row r="8036" spans="1:14" x14ac:dyDescent="0.25">
      <c r="A8036" s="1">
        <v>43070.749999980515</v>
      </c>
      <c r="B8036">
        <v>47.2</v>
      </c>
      <c r="C8036">
        <v>2.89364</v>
      </c>
      <c r="D8036">
        <v>0.13890617</v>
      </c>
      <c r="E8036" s="22">
        <f t="shared" si="1260"/>
        <v>2.89364</v>
      </c>
      <c r="F8036" s="22">
        <f t="shared" si="1261"/>
        <v>0.13890617</v>
      </c>
      <c r="G8036" s="22">
        <f t="shared" si="1253"/>
        <v>3.0325461699999998</v>
      </c>
      <c r="H8036" s="22">
        <f t="shared" si="1254"/>
        <v>16.200000000000003</v>
      </c>
      <c r="I8036" s="22">
        <f t="shared" si="1255"/>
        <v>13.167453830000003</v>
      </c>
      <c r="J8036" s="22">
        <f t="shared" si="1256"/>
        <v>0</v>
      </c>
      <c r="K8036" s="22">
        <f t="shared" si="1257"/>
        <v>39.657253830000002</v>
      </c>
      <c r="L8036" s="22">
        <f t="shared" si="1258"/>
        <v>0</v>
      </c>
      <c r="M8036" s="22">
        <f t="shared" si="1262"/>
        <v>-6925.1155177699957</v>
      </c>
      <c r="N8036" s="22">
        <f t="shared" si="1259"/>
        <v>0</v>
      </c>
    </row>
    <row r="8037" spans="1:14" x14ac:dyDescent="0.25">
      <c r="A8037" s="1">
        <v>43070.791666647179</v>
      </c>
      <c r="B8037">
        <v>47.2</v>
      </c>
      <c r="C8037">
        <v>1.8583699999999999</v>
      </c>
      <c r="D8037">
        <v>-7.0017200000000003E-3</v>
      </c>
      <c r="E8037" s="22">
        <f t="shared" si="1260"/>
        <v>1.8583699999999999</v>
      </c>
      <c r="F8037" s="22">
        <f t="shared" si="1261"/>
        <v>-7.0017200000000003E-3</v>
      </c>
      <c r="G8037" s="22">
        <f t="shared" si="1253"/>
        <v>1.8513682799999998</v>
      </c>
      <c r="H8037" s="22">
        <f t="shared" si="1254"/>
        <v>16.200000000000003</v>
      </c>
      <c r="I8037" s="22">
        <f t="shared" si="1255"/>
        <v>14.348631720000004</v>
      </c>
      <c r="J8037" s="22">
        <f t="shared" si="1256"/>
        <v>0</v>
      </c>
      <c r="K8037" s="22">
        <f t="shared" si="1257"/>
        <v>54.005885550000002</v>
      </c>
      <c r="L8037" s="22">
        <f t="shared" si="1258"/>
        <v>0</v>
      </c>
      <c r="M8037" s="22">
        <f t="shared" si="1262"/>
        <v>-6939.4641494899961</v>
      </c>
      <c r="N8037" s="22">
        <f t="shared" si="1259"/>
        <v>0</v>
      </c>
    </row>
    <row r="8038" spans="1:14" x14ac:dyDescent="0.25">
      <c r="A8038" s="1">
        <v>43070.833333313843</v>
      </c>
      <c r="B8038">
        <v>47.5</v>
      </c>
      <c r="C8038">
        <v>1.4249100000000001</v>
      </c>
      <c r="D8038">
        <v>-7.0017200000000003E-3</v>
      </c>
      <c r="E8038" s="22">
        <f t="shared" si="1260"/>
        <v>1.4249100000000001</v>
      </c>
      <c r="F8038" s="22">
        <f t="shared" si="1261"/>
        <v>-7.0017200000000003E-3</v>
      </c>
      <c r="G8038" s="22">
        <f t="shared" si="1253"/>
        <v>1.41790828</v>
      </c>
      <c r="H8038" s="22">
        <f t="shared" si="1254"/>
        <v>16.5</v>
      </c>
      <c r="I8038" s="22">
        <f t="shared" si="1255"/>
        <v>15.082091719999999</v>
      </c>
      <c r="J8038" s="22">
        <f t="shared" si="1256"/>
        <v>0</v>
      </c>
      <c r="K8038" s="22">
        <f t="shared" si="1257"/>
        <v>69.087977269999996</v>
      </c>
      <c r="L8038" s="22">
        <f t="shared" si="1258"/>
        <v>0</v>
      </c>
      <c r="M8038" s="22">
        <f t="shared" si="1262"/>
        <v>-6954.546241209996</v>
      </c>
      <c r="N8038" s="22">
        <f t="shared" si="1259"/>
        <v>0</v>
      </c>
    </row>
    <row r="8039" spans="1:14" x14ac:dyDescent="0.25">
      <c r="A8039" s="1">
        <v>43070.874999980508</v>
      </c>
      <c r="B8039">
        <v>44.9</v>
      </c>
      <c r="C8039">
        <v>1.9464399999999999</v>
      </c>
      <c r="D8039">
        <v>-7.0017200000000003E-3</v>
      </c>
      <c r="E8039" s="22">
        <f t="shared" si="1260"/>
        <v>1.9464399999999999</v>
      </c>
      <c r="F8039" s="22">
        <f t="shared" si="1261"/>
        <v>-7.0017200000000003E-3</v>
      </c>
      <c r="G8039" s="22">
        <f t="shared" si="1253"/>
        <v>1.9394382799999998</v>
      </c>
      <c r="H8039" s="22">
        <f t="shared" si="1254"/>
        <v>13.899999999999999</v>
      </c>
      <c r="I8039" s="22">
        <f t="shared" si="1255"/>
        <v>11.960561719999999</v>
      </c>
      <c r="J8039" s="22">
        <f t="shared" si="1256"/>
        <v>0</v>
      </c>
      <c r="K8039" s="22">
        <f t="shared" si="1257"/>
        <v>81.048538989999997</v>
      </c>
      <c r="L8039" s="22">
        <f t="shared" si="1258"/>
        <v>0</v>
      </c>
      <c r="M8039" s="22">
        <f t="shared" si="1262"/>
        <v>-6966.5068029299964</v>
      </c>
      <c r="N8039" s="22">
        <f t="shared" si="1259"/>
        <v>0</v>
      </c>
    </row>
    <row r="8040" spans="1:14" x14ac:dyDescent="0.25">
      <c r="A8040" s="1">
        <v>43070.916666647172</v>
      </c>
      <c r="B8040">
        <v>44.1</v>
      </c>
      <c r="C8040">
        <v>1.6739200000000001</v>
      </c>
      <c r="D8040">
        <v>-7.0017200000000003E-3</v>
      </c>
      <c r="E8040" s="22">
        <f t="shared" si="1260"/>
        <v>1.6739200000000001</v>
      </c>
      <c r="F8040" s="22">
        <f t="shared" si="1261"/>
        <v>-7.0017200000000003E-3</v>
      </c>
      <c r="G8040" s="22">
        <f t="shared" si="1253"/>
        <v>1.66691828</v>
      </c>
      <c r="H8040" s="22">
        <f t="shared" si="1254"/>
        <v>13.100000000000001</v>
      </c>
      <c r="I8040" s="22">
        <f t="shared" si="1255"/>
        <v>11.433081720000001</v>
      </c>
      <c r="J8040" s="22">
        <f t="shared" si="1256"/>
        <v>0</v>
      </c>
      <c r="K8040" s="22">
        <f t="shared" si="1257"/>
        <v>92.481620710000001</v>
      </c>
      <c r="L8040" s="22">
        <f t="shared" si="1258"/>
        <v>0</v>
      </c>
      <c r="M8040" s="22">
        <f t="shared" si="1262"/>
        <v>-6977.9398846499962</v>
      </c>
      <c r="N8040" s="22">
        <f t="shared" si="1259"/>
        <v>0</v>
      </c>
    </row>
    <row r="8041" spans="1:14" x14ac:dyDescent="0.25">
      <c r="A8041" s="1">
        <v>43070.958333313836</v>
      </c>
      <c r="B8041">
        <v>40.5</v>
      </c>
      <c r="C8041">
        <v>1.8741300000000001</v>
      </c>
      <c r="D8041">
        <v>-7.0017200000000003E-3</v>
      </c>
      <c r="E8041" s="22">
        <f t="shared" si="1260"/>
        <v>1.8741300000000001</v>
      </c>
      <c r="F8041" s="22">
        <f t="shared" si="1261"/>
        <v>-7.0017200000000003E-3</v>
      </c>
      <c r="G8041" s="22">
        <f t="shared" si="1253"/>
        <v>1.86712828</v>
      </c>
      <c r="H8041" s="22">
        <f t="shared" si="1254"/>
        <v>9.5</v>
      </c>
      <c r="I8041" s="22">
        <f t="shared" si="1255"/>
        <v>7.6328717199999998</v>
      </c>
      <c r="J8041" s="22">
        <f t="shared" si="1256"/>
        <v>0</v>
      </c>
      <c r="K8041" s="22">
        <f t="shared" si="1257"/>
        <v>100.11449243</v>
      </c>
      <c r="L8041" s="22">
        <f t="shared" si="1258"/>
        <v>0</v>
      </c>
      <c r="M8041" s="22">
        <f t="shared" si="1262"/>
        <v>-6985.5727563699966</v>
      </c>
      <c r="N8041" s="22">
        <f t="shared" si="1259"/>
        <v>0</v>
      </c>
    </row>
    <row r="8042" spans="1:14" x14ac:dyDescent="0.25">
      <c r="A8042" s="1">
        <v>43070.9999999805</v>
      </c>
      <c r="B8042">
        <v>38.4</v>
      </c>
      <c r="C8042">
        <v>1.84643</v>
      </c>
      <c r="D8042">
        <v>-7.0017200000000003E-3</v>
      </c>
      <c r="E8042" s="22">
        <f t="shared" si="1260"/>
        <v>1.84643</v>
      </c>
      <c r="F8042" s="22">
        <f t="shared" si="1261"/>
        <v>-7.0017200000000003E-3</v>
      </c>
      <c r="G8042" s="22">
        <f t="shared" ref="G8042:G8105" si="1263">(E8042+F8042)</f>
        <v>1.8394282799999999</v>
      </c>
      <c r="H8042" s="22">
        <f t="shared" ref="H8042:H8105" si="1264">B8042-$S$4</f>
        <v>7.3999999999999986</v>
      </c>
      <c r="I8042" s="22">
        <f t="shared" ref="I8042:I8105" si="1265">IF((H8042-G8042)&gt;0, (H8042-G8042), (0))</f>
        <v>5.5605717199999987</v>
      </c>
      <c r="J8042" s="22">
        <f t="shared" ref="J8042:J8105" si="1266">IF(I8042=0, G8042-H8042,0)</f>
        <v>0</v>
      </c>
      <c r="K8042" s="22">
        <f t="shared" ref="K8042:K8105" si="1267">IF(I8042&gt;0, K8041+I8042, 0)</f>
        <v>105.67506415</v>
      </c>
      <c r="L8042" s="22">
        <f t="shared" ref="L8042:L8105" si="1268">IF(J8042&gt;0,L8041+J8042, 0)</f>
        <v>0</v>
      </c>
      <c r="M8042" s="22">
        <f t="shared" si="1262"/>
        <v>-6991.1333280899962</v>
      </c>
      <c r="N8042" s="22">
        <f t="shared" ref="N8042:N8105" si="1269">(M8041-I8042+J8042)-M8042</f>
        <v>0</v>
      </c>
    </row>
    <row r="8043" spans="1:14" x14ac:dyDescent="0.25">
      <c r="A8043" s="1">
        <v>43071.041666647165</v>
      </c>
      <c r="B8043">
        <v>35.799999999999997</v>
      </c>
      <c r="C8043">
        <v>2.8872600000000004</v>
      </c>
      <c r="D8043">
        <v>-7.0017200000000003E-3</v>
      </c>
      <c r="E8043" s="22">
        <f t="shared" si="1260"/>
        <v>2.8872600000000004</v>
      </c>
      <c r="F8043" s="22">
        <f t="shared" si="1261"/>
        <v>-7.0017200000000003E-3</v>
      </c>
      <c r="G8043" s="22">
        <f t="shared" si="1263"/>
        <v>2.8802582800000005</v>
      </c>
      <c r="H8043" s="22">
        <f t="shared" si="1264"/>
        <v>4.7999999999999972</v>
      </c>
      <c r="I8043" s="22">
        <f t="shared" si="1265"/>
        <v>1.9197417199999967</v>
      </c>
      <c r="J8043" s="22">
        <f t="shared" si="1266"/>
        <v>0</v>
      </c>
      <c r="K8043" s="22">
        <f t="shared" si="1267"/>
        <v>107.59480586999999</v>
      </c>
      <c r="L8043" s="22">
        <f t="shared" si="1268"/>
        <v>0</v>
      </c>
      <c r="M8043" s="22">
        <f t="shared" si="1262"/>
        <v>-6993.0530698099965</v>
      </c>
      <c r="N8043" s="22">
        <f t="shared" si="1269"/>
        <v>0</v>
      </c>
    </row>
    <row r="8044" spans="1:14" x14ac:dyDescent="0.25">
      <c r="A8044" s="1">
        <v>43071.083333313829</v>
      </c>
      <c r="B8044">
        <v>35.1</v>
      </c>
      <c r="C8044">
        <v>3.0668099999999998</v>
      </c>
      <c r="D8044">
        <v>-7.0017200000000003E-3</v>
      </c>
      <c r="E8044" s="22">
        <f t="shared" si="1260"/>
        <v>3.0668099999999998</v>
      </c>
      <c r="F8044" s="22">
        <f t="shared" si="1261"/>
        <v>-7.0017200000000003E-3</v>
      </c>
      <c r="G8044" s="22">
        <f t="shared" si="1263"/>
        <v>3.0598082799999999</v>
      </c>
      <c r="H8044" s="22">
        <f t="shared" si="1264"/>
        <v>4.1000000000000014</v>
      </c>
      <c r="I8044" s="22">
        <f t="shared" si="1265"/>
        <v>1.0401917200000015</v>
      </c>
      <c r="J8044" s="22">
        <f t="shared" si="1266"/>
        <v>0</v>
      </c>
      <c r="K8044" s="22">
        <f t="shared" si="1267"/>
        <v>108.63499758999998</v>
      </c>
      <c r="L8044" s="22">
        <f t="shared" si="1268"/>
        <v>0</v>
      </c>
      <c r="M8044" s="22">
        <f t="shared" si="1262"/>
        <v>-6994.0932615299962</v>
      </c>
      <c r="N8044" s="22">
        <f t="shared" si="1269"/>
        <v>0</v>
      </c>
    </row>
    <row r="8045" spans="1:14" x14ac:dyDescent="0.25">
      <c r="A8045" s="1">
        <v>43071.124999980493</v>
      </c>
      <c r="B8045">
        <v>34.1</v>
      </c>
      <c r="C8045">
        <v>2.2951999999999999</v>
      </c>
      <c r="D8045">
        <v>-7.0017200000000003E-3</v>
      </c>
      <c r="E8045" s="22">
        <f t="shared" si="1260"/>
        <v>2.2951999999999999</v>
      </c>
      <c r="F8045" s="22">
        <f t="shared" si="1261"/>
        <v>-7.0017200000000003E-3</v>
      </c>
      <c r="G8045" s="22">
        <f t="shared" si="1263"/>
        <v>2.28819828</v>
      </c>
      <c r="H8045" s="22">
        <f t="shared" si="1264"/>
        <v>3.1000000000000014</v>
      </c>
      <c r="I8045" s="22">
        <f t="shared" si="1265"/>
        <v>0.81180172000000139</v>
      </c>
      <c r="J8045" s="22">
        <f t="shared" si="1266"/>
        <v>0</v>
      </c>
      <c r="K8045" s="22">
        <f t="shared" si="1267"/>
        <v>109.44679930999999</v>
      </c>
      <c r="L8045" s="22">
        <f t="shared" si="1268"/>
        <v>0</v>
      </c>
      <c r="M8045" s="22">
        <f t="shared" si="1262"/>
        <v>-6994.9050632499966</v>
      </c>
      <c r="N8045" s="22">
        <f t="shared" si="1269"/>
        <v>0</v>
      </c>
    </row>
    <row r="8046" spans="1:14" x14ac:dyDescent="0.25">
      <c r="A8046" s="1">
        <v>43071.166666647157</v>
      </c>
      <c r="B8046">
        <v>33.299999999999997</v>
      </c>
      <c r="C8046">
        <v>2.1625000000000001</v>
      </c>
      <c r="D8046">
        <v>-7.0017200000000003E-3</v>
      </c>
      <c r="E8046" s="22">
        <f t="shared" si="1260"/>
        <v>2.1625000000000001</v>
      </c>
      <c r="F8046" s="22">
        <f t="shared" si="1261"/>
        <v>-7.0017200000000003E-3</v>
      </c>
      <c r="G8046" s="22">
        <f t="shared" si="1263"/>
        <v>2.1554982800000002</v>
      </c>
      <c r="H8046" s="22">
        <f t="shared" si="1264"/>
        <v>2.2999999999999972</v>
      </c>
      <c r="I8046" s="22">
        <f t="shared" si="1265"/>
        <v>0.14450171999999695</v>
      </c>
      <c r="J8046" s="22">
        <f t="shared" si="1266"/>
        <v>0</v>
      </c>
      <c r="K8046" s="22">
        <f t="shared" si="1267"/>
        <v>109.59130102999998</v>
      </c>
      <c r="L8046" s="22">
        <f t="shared" si="1268"/>
        <v>0</v>
      </c>
      <c r="M8046" s="22">
        <f t="shared" si="1262"/>
        <v>-6995.0495649699969</v>
      </c>
      <c r="N8046" s="22">
        <f t="shared" si="1269"/>
        <v>0</v>
      </c>
    </row>
    <row r="8047" spans="1:14" x14ac:dyDescent="0.25">
      <c r="A8047" s="1">
        <v>43071.208333313822</v>
      </c>
      <c r="B8047">
        <v>33.1</v>
      </c>
      <c r="C8047">
        <v>2.5465100000000001</v>
      </c>
      <c r="D8047">
        <v>-7.0017200000000003E-3</v>
      </c>
      <c r="E8047" s="22">
        <f t="shared" si="1260"/>
        <v>2.5465100000000001</v>
      </c>
      <c r="F8047" s="22">
        <f t="shared" si="1261"/>
        <v>-7.0017200000000003E-3</v>
      </c>
      <c r="G8047" s="22">
        <f t="shared" si="1263"/>
        <v>2.5395082800000002</v>
      </c>
      <c r="H8047" s="22">
        <f t="shared" si="1264"/>
        <v>2.1000000000000014</v>
      </c>
      <c r="I8047" s="22">
        <f t="shared" si="1265"/>
        <v>0</v>
      </c>
      <c r="J8047" s="22">
        <f t="shared" si="1266"/>
        <v>0.43950827999999875</v>
      </c>
      <c r="K8047" s="22">
        <f t="shared" si="1267"/>
        <v>0</v>
      </c>
      <c r="L8047" s="22">
        <f t="shared" si="1268"/>
        <v>0.43950827999999875</v>
      </c>
      <c r="M8047" s="22">
        <f t="shared" si="1262"/>
        <v>-6994.6100566899968</v>
      </c>
      <c r="N8047" s="22">
        <f t="shared" si="1269"/>
        <v>0</v>
      </c>
    </row>
    <row r="8048" spans="1:14" x14ac:dyDescent="0.25">
      <c r="A8048" s="1">
        <v>43071.249999980486</v>
      </c>
      <c r="B8048">
        <v>33.299999999999997</v>
      </c>
      <c r="C8048">
        <v>1.47183</v>
      </c>
      <c r="D8048">
        <v>-7.0017200000000003E-3</v>
      </c>
      <c r="E8048" s="22">
        <f t="shared" si="1260"/>
        <v>1.47183</v>
      </c>
      <c r="F8048" s="22">
        <f t="shared" si="1261"/>
        <v>-7.0017200000000003E-3</v>
      </c>
      <c r="G8048" s="22">
        <f t="shared" si="1263"/>
        <v>1.4648282799999999</v>
      </c>
      <c r="H8048" s="22">
        <f t="shared" si="1264"/>
        <v>2.2999999999999972</v>
      </c>
      <c r="I8048" s="22">
        <f t="shared" si="1265"/>
        <v>0.83517171999999729</v>
      </c>
      <c r="J8048" s="22">
        <f t="shared" si="1266"/>
        <v>0</v>
      </c>
      <c r="K8048" s="22">
        <f t="shared" si="1267"/>
        <v>0.83517171999999729</v>
      </c>
      <c r="L8048" s="22">
        <f t="shared" si="1268"/>
        <v>0</v>
      </c>
      <c r="M8048" s="22">
        <f t="shared" si="1262"/>
        <v>-6995.4452284099971</v>
      </c>
      <c r="N8048" s="22">
        <f t="shared" si="1269"/>
        <v>0</v>
      </c>
    </row>
    <row r="8049" spans="1:14" x14ac:dyDescent="0.25">
      <c r="A8049" s="1">
        <v>43071.29166664715</v>
      </c>
      <c r="B8049">
        <v>37.5</v>
      </c>
      <c r="C8049">
        <v>1.5283499999999999</v>
      </c>
      <c r="D8049">
        <v>-7.0017200000000003E-3</v>
      </c>
      <c r="E8049" s="22">
        <f t="shared" si="1260"/>
        <v>1.5283499999999999</v>
      </c>
      <c r="F8049" s="22">
        <f t="shared" si="1261"/>
        <v>-7.0017200000000003E-3</v>
      </c>
      <c r="G8049" s="22">
        <f t="shared" si="1263"/>
        <v>1.5213482799999998</v>
      </c>
      <c r="H8049" s="22">
        <f t="shared" si="1264"/>
        <v>6.5</v>
      </c>
      <c r="I8049" s="22">
        <f t="shared" si="1265"/>
        <v>4.9786517200000002</v>
      </c>
      <c r="J8049" s="22">
        <f t="shared" si="1266"/>
        <v>0</v>
      </c>
      <c r="K8049" s="22">
        <f t="shared" si="1267"/>
        <v>5.8138234399999975</v>
      </c>
      <c r="L8049" s="22">
        <f t="shared" si="1268"/>
        <v>0</v>
      </c>
      <c r="M8049" s="22">
        <f t="shared" si="1262"/>
        <v>-7000.4238801299971</v>
      </c>
      <c r="N8049" s="22">
        <f t="shared" si="1269"/>
        <v>0</v>
      </c>
    </row>
    <row r="8050" spans="1:14" x14ac:dyDescent="0.25">
      <c r="A8050" s="1">
        <v>43071.333333313814</v>
      </c>
      <c r="B8050">
        <v>40.4</v>
      </c>
      <c r="C8050">
        <v>1.84073</v>
      </c>
      <c r="D8050">
        <v>0.52737729999999994</v>
      </c>
      <c r="E8050" s="22">
        <f t="shared" si="1260"/>
        <v>1.84073</v>
      </c>
      <c r="F8050" s="22">
        <f t="shared" si="1261"/>
        <v>0.52737729999999994</v>
      </c>
      <c r="G8050" s="22">
        <f t="shared" si="1263"/>
        <v>2.3681073000000001</v>
      </c>
      <c r="H8050" s="22">
        <f t="shared" si="1264"/>
        <v>9.3999999999999986</v>
      </c>
      <c r="I8050" s="22">
        <f t="shared" si="1265"/>
        <v>7.0318926999999984</v>
      </c>
      <c r="J8050" s="22">
        <f t="shared" si="1266"/>
        <v>0</v>
      </c>
      <c r="K8050" s="22">
        <f t="shared" si="1267"/>
        <v>12.845716139999997</v>
      </c>
      <c r="L8050" s="22">
        <f t="shared" si="1268"/>
        <v>0</v>
      </c>
      <c r="M8050" s="22">
        <f t="shared" si="1262"/>
        <v>-7007.4557728299969</v>
      </c>
      <c r="N8050" s="22">
        <f t="shared" si="1269"/>
        <v>0</v>
      </c>
    </row>
    <row r="8051" spans="1:14" x14ac:dyDescent="0.25">
      <c r="A8051" s="1">
        <v>43071.374999980479</v>
      </c>
      <c r="B8051">
        <v>41.6</v>
      </c>
      <c r="C8051">
        <v>1.6797800000000001</v>
      </c>
      <c r="D8051">
        <v>10.44317</v>
      </c>
      <c r="E8051" s="22">
        <f t="shared" si="1260"/>
        <v>1.6797800000000001</v>
      </c>
      <c r="F8051" s="22">
        <f t="shared" si="1261"/>
        <v>10.44317</v>
      </c>
      <c r="G8051" s="22">
        <f t="shared" si="1263"/>
        <v>12.122949999999999</v>
      </c>
      <c r="H8051" s="22">
        <f t="shared" si="1264"/>
        <v>10.600000000000001</v>
      </c>
      <c r="I8051" s="22">
        <f t="shared" si="1265"/>
        <v>0</v>
      </c>
      <c r="J8051" s="22">
        <f t="shared" si="1266"/>
        <v>1.522949999999998</v>
      </c>
      <c r="K8051" s="22">
        <f t="shared" si="1267"/>
        <v>0</v>
      </c>
      <c r="L8051" s="22">
        <f t="shared" si="1268"/>
        <v>1.522949999999998</v>
      </c>
      <c r="M8051" s="22">
        <f t="shared" si="1262"/>
        <v>-7005.9328228299973</v>
      </c>
      <c r="N8051" s="22">
        <f t="shared" si="1269"/>
        <v>0</v>
      </c>
    </row>
    <row r="8052" spans="1:14" x14ac:dyDescent="0.25">
      <c r="A8052" s="1">
        <v>43071.416666647143</v>
      </c>
      <c r="B8052">
        <v>45.3</v>
      </c>
      <c r="C8052">
        <v>2.1226400000000001</v>
      </c>
      <c r="D8052">
        <v>9.7517600000000009</v>
      </c>
      <c r="E8052" s="22">
        <f t="shared" si="1260"/>
        <v>2.1226400000000001</v>
      </c>
      <c r="F8052" s="22">
        <f t="shared" si="1261"/>
        <v>9.7517600000000009</v>
      </c>
      <c r="G8052" s="22">
        <f t="shared" si="1263"/>
        <v>11.874400000000001</v>
      </c>
      <c r="H8052" s="22">
        <f t="shared" si="1264"/>
        <v>14.299999999999997</v>
      </c>
      <c r="I8052" s="22">
        <f t="shared" si="1265"/>
        <v>2.4255999999999958</v>
      </c>
      <c r="J8052" s="22">
        <f t="shared" si="1266"/>
        <v>0</v>
      </c>
      <c r="K8052" s="22">
        <f t="shared" si="1267"/>
        <v>2.4255999999999958</v>
      </c>
      <c r="L8052" s="22">
        <f t="shared" si="1268"/>
        <v>0</v>
      </c>
      <c r="M8052" s="22">
        <f t="shared" si="1262"/>
        <v>-7008.3584228299969</v>
      </c>
      <c r="N8052" s="22">
        <f t="shared" si="1269"/>
        <v>0</v>
      </c>
    </row>
    <row r="8053" spans="1:14" x14ac:dyDescent="0.25">
      <c r="A8053" s="1">
        <v>43071.458333313807</v>
      </c>
      <c r="B8053">
        <v>46.3</v>
      </c>
      <c r="C8053">
        <v>3.8538000000000001</v>
      </c>
      <c r="D8053">
        <v>13.57225</v>
      </c>
      <c r="E8053" s="22">
        <f t="shared" si="1260"/>
        <v>3.8538000000000001</v>
      </c>
      <c r="F8053" s="22">
        <f t="shared" si="1261"/>
        <v>13.57225</v>
      </c>
      <c r="G8053" s="22">
        <f t="shared" si="1263"/>
        <v>17.42605</v>
      </c>
      <c r="H8053" s="22">
        <f t="shared" si="1264"/>
        <v>15.299999999999997</v>
      </c>
      <c r="I8053" s="22">
        <f t="shared" si="1265"/>
        <v>0</v>
      </c>
      <c r="J8053" s="22">
        <f t="shared" si="1266"/>
        <v>2.1260500000000029</v>
      </c>
      <c r="K8053" s="22">
        <f t="shared" si="1267"/>
        <v>0</v>
      </c>
      <c r="L8053" s="22">
        <f t="shared" si="1268"/>
        <v>2.1260500000000029</v>
      </c>
      <c r="M8053" s="22">
        <f t="shared" si="1262"/>
        <v>-7006.2323728299971</v>
      </c>
      <c r="N8053" s="22">
        <f t="shared" si="1269"/>
        <v>0</v>
      </c>
    </row>
    <row r="8054" spans="1:14" x14ac:dyDescent="0.25">
      <c r="A8054" s="1">
        <v>43071.499999980471</v>
      </c>
      <c r="B8054">
        <v>47.4</v>
      </c>
      <c r="C8054">
        <v>6.1947299999999998</v>
      </c>
      <c r="D8054">
        <v>14.387900000000002</v>
      </c>
      <c r="E8054" s="22">
        <f t="shared" si="1260"/>
        <v>6.1947299999999998</v>
      </c>
      <c r="F8054" s="22">
        <f t="shared" si="1261"/>
        <v>14.387900000000002</v>
      </c>
      <c r="G8054" s="22">
        <f t="shared" si="1263"/>
        <v>20.582630000000002</v>
      </c>
      <c r="H8054" s="22">
        <f t="shared" si="1264"/>
        <v>16.399999999999999</v>
      </c>
      <c r="I8054" s="22">
        <f t="shared" si="1265"/>
        <v>0</v>
      </c>
      <c r="J8054" s="22">
        <f t="shared" si="1266"/>
        <v>4.1826300000000032</v>
      </c>
      <c r="K8054" s="22">
        <f t="shared" si="1267"/>
        <v>0</v>
      </c>
      <c r="L8054" s="22">
        <f t="shared" si="1268"/>
        <v>6.3086800000000061</v>
      </c>
      <c r="M8054" s="22">
        <f t="shared" si="1262"/>
        <v>-7002.0497428299968</v>
      </c>
      <c r="N8054" s="22">
        <f t="shared" si="1269"/>
        <v>0</v>
      </c>
    </row>
    <row r="8055" spans="1:14" x14ac:dyDescent="0.25">
      <c r="A8055" s="1">
        <v>43071.541666647136</v>
      </c>
      <c r="B8055">
        <v>48.1</v>
      </c>
      <c r="C8055">
        <v>7.6121699999999999</v>
      </c>
      <c r="D8055">
        <v>13.696810000000001</v>
      </c>
      <c r="E8055" s="22">
        <f t="shared" si="1260"/>
        <v>7.6121699999999999</v>
      </c>
      <c r="F8055" s="22">
        <f t="shared" si="1261"/>
        <v>13.696810000000001</v>
      </c>
      <c r="G8055" s="22">
        <f t="shared" si="1263"/>
        <v>21.308980000000002</v>
      </c>
      <c r="H8055" s="22">
        <f t="shared" si="1264"/>
        <v>17.100000000000001</v>
      </c>
      <c r="I8055" s="22">
        <f t="shared" si="1265"/>
        <v>0</v>
      </c>
      <c r="J8055" s="22">
        <f t="shared" si="1266"/>
        <v>4.2089800000000004</v>
      </c>
      <c r="K8055" s="22">
        <f t="shared" si="1267"/>
        <v>0</v>
      </c>
      <c r="L8055" s="22">
        <f t="shared" si="1268"/>
        <v>10.517660000000006</v>
      </c>
      <c r="M8055" s="22">
        <f t="shared" si="1262"/>
        <v>-6997.8407628299965</v>
      </c>
      <c r="N8055" s="22">
        <f t="shared" si="1269"/>
        <v>0</v>
      </c>
    </row>
    <row r="8056" spans="1:14" x14ac:dyDescent="0.25">
      <c r="A8056" s="1">
        <v>43071.5833333138</v>
      </c>
      <c r="B8056">
        <v>48.1</v>
      </c>
      <c r="C8056">
        <v>4.5216799999999999</v>
      </c>
      <c r="D8056">
        <v>5.81874</v>
      </c>
      <c r="E8056" s="22">
        <f t="shared" si="1260"/>
        <v>4.5216799999999999</v>
      </c>
      <c r="F8056" s="22">
        <f t="shared" si="1261"/>
        <v>5.81874</v>
      </c>
      <c r="G8056" s="22">
        <f t="shared" si="1263"/>
        <v>10.34042</v>
      </c>
      <c r="H8056" s="22">
        <f t="shared" si="1264"/>
        <v>17.100000000000001</v>
      </c>
      <c r="I8056" s="22">
        <f t="shared" si="1265"/>
        <v>6.7595800000000015</v>
      </c>
      <c r="J8056" s="22">
        <f t="shared" si="1266"/>
        <v>0</v>
      </c>
      <c r="K8056" s="22">
        <f t="shared" si="1267"/>
        <v>6.7595800000000015</v>
      </c>
      <c r="L8056" s="22">
        <f t="shared" si="1268"/>
        <v>0</v>
      </c>
      <c r="M8056" s="22">
        <f t="shared" si="1262"/>
        <v>-7004.6003428299964</v>
      </c>
      <c r="N8056" s="22">
        <f t="shared" si="1269"/>
        <v>0</v>
      </c>
    </row>
    <row r="8057" spans="1:14" x14ac:dyDescent="0.25">
      <c r="A8057" s="1">
        <v>43071.624999980464</v>
      </c>
      <c r="B8057">
        <v>48.2</v>
      </c>
      <c r="C8057">
        <v>3.8191700000000002</v>
      </c>
      <c r="D8057">
        <v>13.279259999999999</v>
      </c>
      <c r="E8057" s="22">
        <f t="shared" si="1260"/>
        <v>3.8191700000000002</v>
      </c>
      <c r="F8057" s="22">
        <f t="shared" si="1261"/>
        <v>13.279259999999999</v>
      </c>
      <c r="G8057" s="22">
        <f t="shared" si="1263"/>
        <v>17.09843</v>
      </c>
      <c r="H8057" s="22">
        <f t="shared" si="1264"/>
        <v>17.200000000000003</v>
      </c>
      <c r="I8057" s="22">
        <f t="shared" si="1265"/>
        <v>0.10157000000000238</v>
      </c>
      <c r="J8057" s="22">
        <f t="shared" si="1266"/>
        <v>0</v>
      </c>
      <c r="K8057" s="22">
        <f t="shared" si="1267"/>
        <v>6.8611500000000039</v>
      </c>
      <c r="L8057" s="22">
        <f t="shared" si="1268"/>
        <v>0</v>
      </c>
      <c r="M8057" s="22">
        <f t="shared" si="1262"/>
        <v>-7004.7019128299962</v>
      </c>
      <c r="N8057" s="22">
        <f t="shared" si="1269"/>
        <v>0</v>
      </c>
    </row>
    <row r="8058" spans="1:14" x14ac:dyDescent="0.25">
      <c r="A8058" s="1">
        <v>43071.666666647128</v>
      </c>
      <c r="B8058">
        <v>48.7</v>
      </c>
      <c r="C8058">
        <v>3.5558800000000002</v>
      </c>
      <c r="D8058">
        <v>11.22832</v>
      </c>
      <c r="E8058" s="22">
        <f t="shared" si="1260"/>
        <v>3.5558800000000002</v>
      </c>
      <c r="F8058" s="22">
        <f t="shared" si="1261"/>
        <v>11.22832</v>
      </c>
      <c r="G8058" s="22">
        <f t="shared" si="1263"/>
        <v>14.7842</v>
      </c>
      <c r="H8058" s="22">
        <f t="shared" si="1264"/>
        <v>17.700000000000003</v>
      </c>
      <c r="I8058" s="22">
        <f t="shared" si="1265"/>
        <v>2.9158000000000026</v>
      </c>
      <c r="J8058" s="22">
        <f t="shared" si="1266"/>
        <v>0</v>
      </c>
      <c r="K8058" s="22">
        <f t="shared" si="1267"/>
        <v>9.7769500000000065</v>
      </c>
      <c r="L8058" s="22">
        <f t="shared" si="1268"/>
        <v>0</v>
      </c>
      <c r="M8058" s="22">
        <f t="shared" si="1262"/>
        <v>-7007.617712829996</v>
      </c>
      <c r="N8058" s="22">
        <f t="shared" si="1269"/>
        <v>0</v>
      </c>
    </row>
    <row r="8059" spans="1:14" x14ac:dyDescent="0.25">
      <c r="A8059" s="1">
        <v>43071.708333313793</v>
      </c>
      <c r="B8059">
        <v>48.7</v>
      </c>
      <c r="C8059">
        <v>4.7172299999999998</v>
      </c>
      <c r="D8059">
        <v>3.5196700000000001</v>
      </c>
      <c r="E8059" s="22">
        <f t="shared" si="1260"/>
        <v>4.7172299999999998</v>
      </c>
      <c r="F8059" s="22">
        <f t="shared" si="1261"/>
        <v>3.5196700000000001</v>
      </c>
      <c r="G8059" s="22">
        <f t="shared" si="1263"/>
        <v>8.2369000000000003</v>
      </c>
      <c r="H8059" s="22">
        <f t="shared" si="1264"/>
        <v>17.700000000000003</v>
      </c>
      <c r="I8059" s="22">
        <f t="shared" si="1265"/>
        <v>9.4631000000000025</v>
      </c>
      <c r="J8059" s="22">
        <f t="shared" si="1266"/>
        <v>0</v>
      </c>
      <c r="K8059" s="22">
        <f t="shared" si="1267"/>
        <v>19.240050000000011</v>
      </c>
      <c r="L8059" s="22">
        <f t="shared" si="1268"/>
        <v>0</v>
      </c>
      <c r="M8059" s="22">
        <f t="shared" si="1262"/>
        <v>-7017.0808128299959</v>
      </c>
      <c r="N8059" s="22">
        <f t="shared" si="1269"/>
        <v>0</v>
      </c>
    </row>
    <row r="8060" spans="1:14" x14ac:dyDescent="0.25">
      <c r="A8060" s="1">
        <v>43071.749999980457</v>
      </c>
      <c r="B8060">
        <v>47.6</v>
      </c>
      <c r="C8060">
        <v>4.6507299999999994</v>
      </c>
      <c r="D8060">
        <v>4.0063670000000003E-2</v>
      </c>
      <c r="E8060" s="22">
        <f t="shared" si="1260"/>
        <v>4.6507299999999994</v>
      </c>
      <c r="F8060" s="22">
        <f t="shared" si="1261"/>
        <v>4.0063670000000003E-2</v>
      </c>
      <c r="G8060" s="22">
        <f t="shared" si="1263"/>
        <v>4.6907936699999997</v>
      </c>
      <c r="H8060" s="22">
        <f t="shared" si="1264"/>
        <v>16.600000000000001</v>
      </c>
      <c r="I8060" s="22">
        <f t="shared" si="1265"/>
        <v>11.909206330000002</v>
      </c>
      <c r="J8060" s="22">
        <f t="shared" si="1266"/>
        <v>0</v>
      </c>
      <c r="K8060" s="22">
        <f t="shared" si="1267"/>
        <v>31.149256330000014</v>
      </c>
      <c r="L8060" s="22">
        <f t="shared" si="1268"/>
        <v>0</v>
      </c>
      <c r="M8060" s="22">
        <f t="shared" si="1262"/>
        <v>-7028.9900191599963</v>
      </c>
      <c r="N8060" s="22">
        <f t="shared" si="1269"/>
        <v>0</v>
      </c>
    </row>
    <row r="8061" spans="1:14" x14ac:dyDescent="0.25">
      <c r="A8061" s="1">
        <v>43071.791666647121</v>
      </c>
      <c r="B8061">
        <v>47.9</v>
      </c>
      <c r="C8061">
        <v>4.2166699999999997</v>
      </c>
      <c r="D8061">
        <v>-7.0017200000000003E-3</v>
      </c>
      <c r="E8061" s="22">
        <f t="shared" si="1260"/>
        <v>4.2166699999999997</v>
      </c>
      <c r="F8061" s="22">
        <f t="shared" si="1261"/>
        <v>-7.0017200000000003E-3</v>
      </c>
      <c r="G8061" s="22">
        <f t="shared" si="1263"/>
        <v>4.2096682799999998</v>
      </c>
      <c r="H8061" s="22">
        <f t="shared" si="1264"/>
        <v>16.899999999999999</v>
      </c>
      <c r="I8061" s="22">
        <f t="shared" si="1265"/>
        <v>12.69033172</v>
      </c>
      <c r="J8061" s="22">
        <f t="shared" si="1266"/>
        <v>0</v>
      </c>
      <c r="K8061" s="22">
        <f t="shared" si="1267"/>
        <v>43.839588050000017</v>
      </c>
      <c r="L8061" s="22">
        <f t="shared" si="1268"/>
        <v>0</v>
      </c>
      <c r="M8061" s="22">
        <f t="shared" si="1262"/>
        <v>-7041.6803508799967</v>
      </c>
      <c r="N8061" s="22">
        <f t="shared" si="1269"/>
        <v>0</v>
      </c>
    </row>
    <row r="8062" spans="1:14" x14ac:dyDescent="0.25">
      <c r="A8062" s="1">
        <v>43071.833333313785</v>
      </c>
      <c r="B8062">
        <v>47.8</v>
      </c>
      <c r="C8062">
        <v>3.3082699999999998</v>
      </c>
      <c r="D8062">
        <v>-7.0017200000000003E-3</v>
      </c>
      <c r="E8062" s="22">
        <f t="shared" si="1260"/>
        <v>3.3082699999999998</v>
      </c>
      <c r="F8062" s="22">
        <f t="shared" si="1261"/>
        <v>-7.0017200000000003E-3</v>
      </c>
      <c r="G8062" s="22">
        <f t="shared" si="1263"/>
        <v>3.3012682799999999</v>
      </c>
      <c r="H8062" s="22">
        <f t="shared" si="1264"/>
        <v>16.799999999999997</v>
      </c>
      <c r="I8062" s="22">
        <f t="shared" si="1265"/>
        <v>13.498731719999997</v>
      </c>
      <c r="J8062" s="22">
        <f t="shared" si="1266"/>
        <v>0</v>
      </c>
      <c r="K8062" s="22">
        <f t="shared" si="1267"/>
        <v>57.338319770000012</v>
      </c>
      <c r="L8062" s="22">
        <f t="shared" si="1268"/>
        <v>0</v>
      </c>
      <c r="M8062" s="22">
        <f t="shared" si="1262"/>
        <v>-7055.1790825999969</v>
      </c>
      <c r="N8062" s="22">
        <f t="shared" si="1269"/>
        <v>0</v>
      </c>
    </row>
    <row r="8063" spans="1:14" x14ac:dyDescent="0.25">
      <c r="A8063" s="1">
        <v>43071.87499998045</v>
      </c>
      <c r="B8063">
        <v>46.4</v>
      </c>
      <c r="C8063">
        <v>2.9533499999999999</v>
      </c>
      <c r="D8063">
        <v>-7.0017200000000003E-3</v>
      </c>
      <c r="E8063" s="22">
        <f t="shared" si="1260"/>
        <v>2.9533499999999999</v>
      </c>
      <c r="F8063" s="22">
        <f t="shared" si="1261"/>
        <v>-7.0017200000000003E-3</v>
      </c>
      <c r="G8063" s="22">
        <f t="shared" si="1263"/>
        <v>2.94634828</v>
      </c>
      <c r="H8063" s="22">
        <f t="shared" si="1264"/>
        <v>15.399999999999999</v>
      </c>
      <c r="I8063" s="22">
        <f t="shared" si="1265"/>
        <v>12.453651719999998</v>
      </c>
      <c r="J8063" s="22">
        <f t="shared" si="1266"/>
        <v>0</v>
      </c>
      <c r="K8063" s="22">
        <f t="shared" si="1267"/>
        <v>69.791971490000009</v>
      </c>
      <c r="L8063" s="22">
        <f t="shared" si="1268"/>
        <v>0</v>
      </c>
      <c r="M8063" s="22">
        <f t="shared" si="1262"/>
        <v>-7067.6327343199973</v>
      </c>
      <c r="N8063" s="22">
        <f t="shared" si="1269"/>
        <v>0</v>
      </c>
    </row>
    <row r="8064" spans="1:14" x14ac:dyDescent="0.25">
      <c r="A8064" s="1">
        <v>43071.916666647114</v>
      </c>
      <c r="B8064">
        <v>44.6</v>
      </c>
      <c r="C8064">
        <v>3.4355100000000003</v>
      </c>
      <c r="D8064">
        <v>-7.0017200000000003E-3</v>
      </c>
      <c r="E8064" s="22">
        <f t="shared" si="1260"/>
        <v>3.4355100000000003</v>
      </c>
      <c r="F8064" s="22">
        <f t="shared" si="1261"/>
        <v>-7.0017200000000003E-3</v>
      </c>
      <c r="G8064" s="22">
        <f t="shared" si="1263"/>
        <v>3.4285082800000004</v>
      </c>
      <c r="H8064" s="22">
        <f t="shared" si="1264"/>
        <v>13.600000000000001</v>
      </c>
      <c r="I8064" s="22">
        <f t="shared" si="1265"/>
        <v>10.171491720000001</v>
      </c>
      <c r="J8064" s="22">
        <f t="shared" si="1266"/>
        <v>0</v>
      </c>
      <c r="K8064" s="22">
        <f t="shared" si="1267"/>
        <v>79.963463210000015</v>
      </c>
      <c r="L8064" s="22">
        <f t="shared" si="1268"/>
        <v>0</v>
      </c>
      <c r="M8064" s="22">
        <f t="shared" si="1262"/>
        <v>-7077.804226039997</v>
      </c>
      <c r="N8064" s="22">
        <f t="shared" si="1269"/>
        <v>0</v>
      </c>
    </row>
    <row r="8065" spans="1:14" x14ac:dyDescent="0.25">
      <c r="A8065" s="1">
        <v>43071.958333313778</v>
      </c>
      <c r="B8065">
        <v>41.8</v>
      </c>
      <c r="C8065">
        <v>4.3407499999999999</v>
      </c>
      <c r="D8065">
        <v>-7.0017200000000003E-3</v>
      </c>
      <c r="E8065" s="22">
        <f t="shared" si="1260"/>
        <v>4.3407499999999999</v>
      </c>
      <c r="F8065" s="22">
        <f t="shared" si="1261"/>
        <v>-7.0017200000000003E-3</v>
      </c>
      <c r="G8065" s="22">
        <f t="shared" si="1263"/>
        <v>4.33374828</v>
      </c>
      <c r="H8065" s="22">
        <f t="shared" si="1264"/>
        <v>10.799999999999997</v>
      </c>
      <c r="I8065" s="22">
        <f t="shared" si="1265"/>
        <v>6.4662517199999971</v>
      </c>
      <c r="J8065" s="22">
        <f t="shared" si="1266"/>
        <v>0</v>
      </c>
      <c r="K8065" s="22">
        <f t="shared" si="1267"/>
        <v>86.429714930000017</v>
      </c>
      <c r="L8065" s="22">
        <f t="shared" si="1268"/>
        <v>0</v>
      </c>
      <c r="M8065" s="22">
        <f t="shared" si="1262"/>
        <v>-7084.2704777599974</v>
      </c>
      <c r="N8065" s="22">
        <f t="shared" si="1269"/>
        <v>0</v>
      </c>
    </row>
    <row r="8066" spans="1:14" x14ac:dyDescent="0.25">
      <c r="A8066" s="1">
        <v>43071.999999980442</v>
      </c>
      <c r="B8066">
        <v>38.799999999999997</v>
      </c>
      <c r="C8066">
        <v>4.3045400000000003</v>
      </c>
      <c r="D8066">
        <v>-7.0017200000000003E-3</v>
      </c>
      <c r="E8066" s="22">
        <f t="shared" si="1260"/>
        <v>4.3045400000000003</v>
      </c>
      <c r="F8066" s="22">
        <f t="shared" si="1261"/>
        <v>-7.0017200000000003E-3</v>
      </c>
      <c r="G8066" s="22">
        <f t="shared" si="1263"/>
        <v>4.2975382800000004</v>
      </c>
      <c r="H8066" s="22">
        <f t="shared" si="1264"/>
        <v>7.7999999999999972</v>
      </c>
      <c r="I8066" s="22">
        <f t="shared" si="1265"/>
        <v>3.5024617199999968</v>
      </c>
      <c r="J8066" s="22">
        <f t="shared" si="1266"/>
        <v>0</v>
      </c>
      <c r="K8066" s="22">
        <f t="shared" si="1267"/>
        <v>89.932176650000017</v>
      </c>
      <c r="L8066" s="22">
        <f t="shared" si="1268"/>
        <v>0</v>
      </c>
      <c r="M8066" s="22">
        <f t="shared" si="1262"/>
        <v>-7087.7729394799971</v>
      </c>
      <c r="N8066" s="22">
        <f t="shared" si="1269"/>
        <v>0</v>
      </c>
    </row>
    <row r="8067" spans="1:14" x14ac:dyDescent="0.25">
      <c r="A8067" s="1">
        <v>43072.041666647106</v>
      </c>
      <c r="B8067">
        <v>36.200000000000003</v>
      </c>
      <c r="C8067">
        <v>3.8395300000000003</v>
      </c>
      <c r="D8067">
        <v>-7.0017200000000003E-3</v>
      </c>
      <c r="E8067" s="22">
        <f t="shared" ref="E8067:E8130" si="1270">C8067*$S$2</f>
        <v>3.8395300000000003</v>
      </c>
      <c r="F8067" s="22">
        <f t="shared" si="1261"/>
        <v>-7.0017200000000003E-3</v>
      </c>
      <c r="G8067" s="22">
        <f t="shared" si="1263"/>
        <v>3.8325282800000005</v>
      </c>
      <c r="H8067" s="22">
        <f t="shared" si="1264"/>
        <v>5.2000000000000028</v>
      </c>
      <c r="I8067" s="22">
        <f t="shared" si="1265"/>
        <v>1.3674717200000024</v>
      </c>
      <c r="J8067" s="22">
        <f t="shared" si="1266"/>
        <v>0</v>
      </c>
      <c r="K8067" s="22">
        <f t="shared" si="1267"/>
        <v>91.299648370000014</v>
      </c>
      <c r="L8067" s="22">
        <f t="shared" si="1268"/>
        <v>0</v>
      </c>
      <c r="M8067" s="22">
        <f t="shared" si="1262"/>
        <v>-7089.1404111999973</v>
      </c>
      <c r="N8067" s="22">
        <f t="shared" si="1269"/>
        <v>0</v>
      </c>
    </row>
    <row r="8068" spans="1:14" x14ac:dyDescent="0.25">
      <c r="A8068" s="1">
        <v>43072.083333313771</v>
      </c>
      <c r="B8068">
        <v>35</v>
      </c>
      <c r="C8068">
        <v>3.2922099999999999</v>
      </c>
      <c r="D8068">
        <v>-7.0017200000000003E-3</v>
      </c>
      <c r="E8068" s="22">
        <f t="shared" si="1270"/>
        <v>3.2922099999999999</v>
      </c>
      <c r="F8068" s="22">
        <f t="shared" ref="F8068:F8131" si="1271">D8068*$S$3</f>
        <v>-7.0017200000000003E-3</v>
      </c>
      <c r="G8068" s="22">
        <f t="shared" si="1263"/>
        <v>3.28520828</v>
      </c>
      <c r="H8068" s="22">
        <f t="shared" si="1264"/>
        <v>4</v>
      </c>
      <c r="I8068" s="22">
        <f t="shared" si="1265"/>
        <v>0.71479172000000002</v>
      </c>
      <c r="J8068" s="22">
        <f t="shared" si="1266"/>
        <v>0</v>
      </c>
      <c r="K8068" s="22">
        <f t="shared" si="1267"/>
        <v>92.014440090000008</v>
      </c>
      <c r="L8068" s="22">
        <f t="shared" si="1268"/>
        <v>0</v>
      </c>
      <c r="M8068" s="22">
        <f t="shared" ref="M8068:M8131" si="1272">IF((M8067-I8068+J8068)&lt;$S$6,(M8067-I8068+J8068),$S$6)</f>
        <v>-7089.8552029199973</v>
      </c>
      <c r="N8068" s="22">
        <f t="shared" si="1269"/>
        <v>0</v>
      </c>
    </row>
    <row r="8069" spans="1:14" x14ac:dyDescent="0.25">
      <c r="A8069" s="1">
        <v>43072.124999980435</v>
      </c>
      <c r="B8069">
        <v>34</v>
      </c>
      <c r="C8069">
        <v>4.3642500000000002</v>
      </c>
      <c r="D8069">
        <v>-7.0017200000000003E-3</v>
      </c>
      <c r="E8069" s="22">
        <f t="shared" si="1270"/>
        <v>4.3642500000000002</v>
      </c>
      <c r="F8069" s="22">
        <f t="shared" si="1271"/>
        <v>-7.0017200000000003E-3</v>
      </c>
      <c r="G8069" s="22">
        <f t="shared" si="1263"/>
        <v>4.3572482800000003</v>
      </c>
      <c r="H8069" s="22">
        <f t="shared" si="1264"/>
        <v>3</v>
      </c>
      <c r="I8069" s="22">
        <f t="shared" si="1265"/>
        <v>0</v>
      </c>
      <c r="J8069" s="22">
        <f t="shared" si="1266"/>
        <v>1.3572482800000003</v>
      </c>
      <c r="K8069" s="22">
        <f t="shared" si="1267"/>
        <v>0</v>
      </c>
      <c r="L8069" s="22">
        <f t="shared" si="1268"/>
        <v>1.3572482800000003</v>
      </c>
      <c r="M8069" s="22">
        <f t="shared" si="1272"/>
        <v>-7088.4979546399973</v>
      </c>
      <c r="N8069" s="22">
        <f t="shared" si="1269"/>
        <v>0</v>
      </c>
    </row>
    <row r="8070" spans="1:14" x14ac:dyDescent="0.25">
      <c r="A8070" s="1">
        <v>43072.166666647099</v>
      </c>
      <c r="B8070">
        <v>33.1</v>
      </c>
      <c r="C8070">
        <v>4.2606099999999998</v>
      </c>
      <c r="D8070">
        <v>-7.0017200000000003E-3</v>
      </c>
      <c r="E8070" s="22">
        <f t="shared" si="1270"/>
        <v>4.2606099999999998</v>
      </c>
      <c r="F8070" s="22">
        <f t="shared" si="1271"/>
        <v>-7.0017200000000003E-3</v>
      </c>
      <c r="G8070" s="22">
        <f t="shared" si="1263"/>
        <v>4.2536082799999999</v>
      </c>
      <c r="H8070" s="22">
        <f t="shared" si="1264"/>
        <v>2.1000000000000014</v>
      </c>
      <c r="I8070" s="22">
        <f t="shared" si="1265"/>
        <v>0</v>
      </c>
      <c r="J8070" s="22">
        <f t="shared" si="1266"/>
        <v>2.1536082799999985</v>
      </c>
      <c r="K8070" s="22">
        <f t="shared" si="1267"/>
        <v>0</v>
      </c>
      <c r="L8070" s="22">
        <f t="shared" si="1268"/>
        <v>3.5108565599999988</v>
      </c>
      <c r="M8070" s="22">
        <f t="shared" si="1272"/>
        <v>-7086.344346359997</v>
      </c>
      <c r="N8070" s="22">
        <f t="shared" si="1269"/>
        <v>0</v>
      </c>
    </row>
    <row r="8071" spans="1:14" x14ac:dyDescent="0.25">
      <c r="A8071" s="1">
        <v>43072.208333313763</v>
      </c>
      <c r="B8071">
        <v>32.799999999999997</v>
      </c>
      <c r="C8071">
        <v>4.3471400000000004</v>
      </c>
      <c r="D8071">
        <v>-7.0017200000000003E-3</v>
      </c>
      <c r="E8071" s="22">
        <f t="shared" si="1270"/>
        <v>4.3471400000000004</v>
      </c>
      <c r="F8071" s="22">
        <f t="shared" si="1271"/>
        <v>-7.0017200000000003E-3</v>
      </c>
      <c r="G8071" s="22">
        <f t="shared" si="1263"/>
        <v>4.3401382800000006</v>
      </c>
      <c r="H8071" s="22">
        <f t="shared" si="1264"/>
        <v>1.7999999999999972</v>
      </c>
      <c r="I8071" s="22">
        <f t="shared" si="1265"/>
        <v>0</v>
      </c>
      <c r="J8071" s="22">
        <f t="shared" si="1266"/>
        <v>2.5401382800000034</v>
      </c>
      <c r="K8071" s="22">
        <f t="shared" si="1267"/>
        <v>0</v>
      </c>
      <c r="L8071" s="22">
        <f t="shared" si="1268"/>
        <v>6.0509948400000022</v>
      </c>
      <c r="M8071" s="22">
        <f t="shared" si="1272"/>
        <v>-7083.8042080799969</v>
      </c>
      <c r="N8071" s="22">
        <f t="shared" si="1269"/>
        <v>0</v>
      </c>
    </row>
    <row r="8072" spans="1:14" x14ac:dyDescent="0.25">
      <c r="A8072" s="1">
        <v>43072.249999980428</v>
      </c>
      <c r="B8072">
        <v>33.700000000000003</v>
      </c>
      <c r="C8072">
        <v>2.9925600000000001</v>
      </c>
      <c r="D8072">
        <v>-7.0017200000000003E-3</v>
      </c>
      <c r="E8072" s="22">
        <f t="shared" si="1270"/>
        <v>2.9925600000000001</v>
      </c>
      <c r="F8072" s="22">
        <f t="shared" si="1271"/>
        <v>-7.0017200000000003E-3</v>
      </c>
      <c r="G8072" s="22">
        <f t="shared" si="1263"/>
        <v>2.9855582800000002</v>
      </c>
      <c r="H8072" s="22">
        <f t="shared" si="1264"/>
        <v>2.7000000000000028</v>
      </c>
      <c r="I8072" s="22">
        <f t="shared" si="1265"/>
        <v>0</v>
      </c>
      <c r="J8072" s="22">
        <f t="shared" si="1266"/>
        <v>0.28555827999999739</v>
      </c>
      <c r="K8072" s="22">
        <f t="shared" si="1267"/>
        <v>0</v>
      </c>
      <c r="L8072" s="22">
        <f t="shared" si="1268"/>
        <v>6.3365531199999996</v>
      </c>
      <c r="M8072" s="22">
        <f t="shared" si="1272"/>
        <v>-7083.5186497999966</v>
      </c>
      <c r="N8072" s="22">
        <f t="shared" si="1269"/>
        <v>0</v>
      </c>
    </row>
    <row r="8073" spans="1:14" x14ac:dyDescent="0.25">
      <c r="A8073" s="1">
        <v>43072.291666647092</v>
      </c>
      <c r="B8073">
        <v>36.700000000000003</v>
      </c>
      <c r="C8073">
        <v>3.6518299999999999</v>
      </c>
      <c r="D8073">
        <v>-7.0017200000000003E-3</v>
      </c>
      <c r="E8073" s="22">
        <f t="shared" si="1270"/>
        <v>3.6518299999999999</v>
      </c>
      <c r="F8073" s="22">
        <f t="shared" si="1271"/>
        <v>-7.0017200000000003E-3</v>
      </c>
      <c r="G8073" s="22">
        <f t="shared" si="1263"/>
        <v>3.64482828</v>
      </c>
      <c r="H8073" s="22">
        <f t="shared" si="1264"/>
        <v>5.7000000000000028</v>
      </c>
      <c r="I8073" s="22">
        <f t="shared" si="1265"/>
        <v>2.0551717200000028</v>
      </c>
      <c r="J8073" s="22">
        <f t="shared" si="1266"/>
        <v>0</v>
      </c>
      <c r="K8073" s="22">
        <f t="shared" si="1267"/>
        <v>2.0551717200000028</v>
      </c>
      <c r="L8073" s="22">
        <f t="shared" si="1268"/>
        <v>0</v>
      </c>
      <c r="M8073" s="22">
        <f t="shared" si="1272"/>
        <v>-7085.5738215199963</v>
      </c>
      <c r="N8073" s="22">
        <f t="shared" si="1269"/>
        <v>0</v>
      </c>
    </row>
    <row r="8074" spans="1:14" x14ac:dyDescent="0.25">
      <c r="A8074" s="1">
        <v>43072.333333313756</v>
      </c>
      <c r="B8074">
        <v>40.9</v>
      </c>
      <c r="C8074">
        <v>3.3908800000000001</v>
      </c>
      <c r="D8074">
        <v>4.5702499999999997</v>
      </c>
      <c r="E8074" s="22">
        <f t="shared" si="1270"/>
        <v>3.3908800000000001</v>
      </c>
      <c r="F8074" s="22">
        <f t="shared" si="1271"/>
        <v>4.5702499999999997</v>
      </c>
      <c r="G8074" s="22">
        <f t="shared" si="1263"/>
        <v>7.9611299999999998</v>
      </c>
      <c r="H8074" s="22">
        <f t="shared" si="1264"/>
        <v>9.8999999999999986</v>
      </c>
      <c r="I8074" s="22">
        <f t="shared" si="1265"/>
        <v>1.9388699999999988</v>
      </c>
      <c r="J8074" s="22">
        <f t="shared" si="1266"/>
        <v>0</v>
      </c>
      <c r="K8074" s="22">
        <f t="shared" si="1267"/>
        <v>3.9940417200000016</v>
      </c>
      <c r="L8074" s="22">
        <f t="shared" si="1268"/>
        <v>0</v>
      </c>
      <c r="M8074" s="22">
        <f t="shared" si="1272"/>
        <v>-7087.5126915199962</v>
      </c>
      <c r="N8074" s="22">
        <f t="shared" si="1269"/>
        <v>0</v>
      </c>
    </row>
    <row r="8075" spans="1:14" x14ac:dyDescent="0.25">
      <c r="A8075" s="1">
        <v>43072.37499998042</v>
      </c>
      <c r="B8075">
        <v>42</v>
      </c>
      <c r="C8075">
        <v>3.59897</v>
      </c>
      <c r="D8075">
        <v>7.8596499999999994</v>
      </c>
      <c r="E8075" s="22">
        <f t="shared" si="1270"/>
        <v>3.59897</v>
      </c>
      <c r="F8075" s="22">
        <f t="shared" si="1271"/>
        <v>7.8596499999999994</v>
      </c>
      <c r="G8075" s="22">
        <f t="shared" si="1263"/>
        <v>11.45862</v>
      </c>
      <c r="H8075" s="22">
        <f t="shared" si="1264"/>
        <v>11</v>
      </c>
      <c r="I8075" s="22">
        <f t="shared" si="1265"/>
        <v>0</v>
      </c>
      <c r="J8075" s="22">
        <f t="shared" si="1266"/>
        <v>0.45861999999999981</v>
      </c>
      <c r="K8075" s="22">
        <f t="shared" si="1267"/>
        <v>0</v>
      </c>
      <c r="L8075" s="22">
        <f t="shared" si="1268"/>
        <v>0.45861999999999981</v>
      </c>
      <c r="M8075" s="22">
        <f t="shared" si="1272"/>
        <v>-7087.0540715199959</v>
      </c>
      <c r="N8075" s="22">
        <f t="shared" si="1269"/>
        <v>0</v>
      </c>
    </row>
    <row r="8076" spans="1:14" x14ac:dyDescent="0.25">
      <c r="A8076" s="1">
        <v>43072.416666647085</v>
      </c>
      <c r="B8076">
        <v>46.1</v>
      </c>
      <c r="C8076">
        <v>4.4712500000000004</v>
      </c>
      <c r="D8076">
        <v>6.75692</v>
      </c>
      <c r="E8076" s="22">
        <f t="shared" si="1270"/>
        <v>4.4712500000000004</v>
      </c>
      <c r="F8076" s="22">
        <f t="shared" si="1271"/>
        <v>6.75692</v>
      </c>
      <c r="G8076" s="22">
        <f t="shared" si="1263"/>
        <v>11.22817</v>
      </c>
      <c r="H8076" s="22">
        <f t="shared" si="1264"/>
        <v>15.100000000000001</v>
      </c>
      <c r="I8076" s="22">
        <f t="shared" si="1265"/>
        <v>3.871830000000001</v>
      </c>
      <c r="J8076" s="22">
        <f t="shared" si="1266"/>
        <v>0</v>
      </c>
      <c r="K8076" s="22">
        <f t="shared" si="1267"/>
        <v>3.871830000000001</v>
      </c>
      <c r="L8076" s="22">
        <f t="shared" si="1268"/>
        <v>0</v>
      </c>
      <c r="M8076" s="22">
        <f t="shared" si="1272"/>
        <v>-7090.9259015199959</v>
      </c>
      <c r="N8076" s="22">
        <f t="shared" si="1269"/>
        <v>0</v>
      </c>
    </row>
    <row r="8077" spans="1:14" x14ac:dyDescent="0.25">
      <c r="A8077" s="1">
        <v>43072.458333313749</v>
      </c>
      <c r="B8077">
        <v>46.3</v>
      </c>
      <c r="C8077">
        <v>5.2302799999999996</v>
      </c>
      <c r="D8077">
        <v>14.455500000000001</v>
      </c>
      <c r="E8077" s="22">
        <f t="shared" si="1270"/>
        <v>5.2302799999999996</v>
      </c>
      <c r="F8077" s="22">
        <f t="shared" si="1271"/>
        <v>14.455500000000001</v>
      </c>
      <c r="G8077" s="22">
        <f t="shared" si="1263"/>
        <v>19.685780000000001</v>
      </c>
      <c r="H8077" s="22">
        <f t="shared" si="1264"/>
        <v>15.299999999999997</v>
      </c>
      <c r="I8077" s="22">
        <f t="shared" si="1265"/>
        <v>0</v>
      </c>
      <c r="J8077" s="22">
        <f t="shared" si="1266"/>
        <v>4.385780000000004</v>
      </c>
      <c r="K8077" s="22">
        <f t="shared" si="1267"/>
        <v>0</v>
      </c>
      <c r="L8077" s="22">
        <f t="shared" si="1268"/>
        <v>4.385780000000004</v>
      </c>
      <c r="M8077" s="22">
        <f t="shared" si="1272"/>
        <v>-7086.5401215199963</v>
      </c>
      <c r="N8077" s="22">
        <f t="shared" si="1269"/>
        <v>0</v>
      </c>
    </row>
    <row r="8078" spans="1:14" x14ac:dyDescent="0.25">
      <c r="A8078" s="1">
        <v>43072.499999980413</v>
      </c>
      <c r="B8078">
        <v>46</v>
      </c>
      <c r="C8078">
        <v>6.4291200000000002</v>
      </c>
      <c r="D8078">
        <v>4.3897899999999996</v>
      </c>
      <c r="E8078" s="22">
        <f t="shared" si="1270"/>
        <v>6.4291200000000002</v>
      </c>
      <c r="F8078" s="22">
        <f t="shared" si="1271"/>
        <v>4.3897899999999996</v>
      </c>
      <c r="G8078" s="22">
        <f t="shared" si="1263"/>
        <v>10.818909999999999</v>
      </c>
      <c r="H8078" s="22">
        <f t="shared" si="1264"/>
        <v>15</v>
      </c>
      <c r="I8078" s="22">
        <f t="shared" si="1265"/>
        <v>4.1810900000000011</v>
      </c>
      <c r="J8078" s="22">
        <f t="shared" si="1266"/>
        <v>0</v>
      </c>
      <c r="K8078" s="22">
        <f t="shared" si="1267"/>
        <v>4.1810900000000011</v>
      </c>
      <c r="L8078" s="22">
        <f t="shared" si="1268"/>
        <v>0</v>
      </c>
      <c r="M8078" s="22">
        <f t="shared" si="1272"/>
        <v>-7090.7212115199964</v>
      </c>
      <c r="N8078" s="22">
        <f t="shared" si="1269"/>
        <v>0</v>
      </c>
    </row>
    <row r="8079" spans="1:14" x14ac:dyDescent="0.25">
      <c r="A8079" s="1">
        <v>43072.541666647077</v>
      </c>
      <c r="B8079">
        <v>44.3</v>
      </c>
      <c r="C8079">
        <v>5.2013500000000006</v>
      </c>
      <c r="D8079">
        <v>12.091139999999999</v>
      </c>
      <c r="E8079" s="22">
        <f t="shared" si="1270"/>
        <v>5.2013500000000006</v>
      </c>
      <c r="F8079" s="22">
        <f t="shared" si="1271"/>
        <v>12.091139999999999</v>
      </c>
      <c r="G8079" s="22">
        <f t="shared" si="1263"/>
        <v>17.292490000000001</v>
      </c>
      <c r="H8079" s="22">
        <f t="shared" si="1264"/>
        <v>13.299999999999997</v>
      </c>
      <c r="I8079" s="22">
        <f t="shared" si="1265"/>
        <v>0</v>
      </c>
      <c r="J8079" s="22">
        <f t="shared" si="1266"/>
        <v>3.9924900000000036</v>
      </c>
      <c r="K8079" s="22">
        <f t="shared" si="1267"/>
        <v>0</v>
      </c>
      <c r="L8079" s="22">
        <f t="shared" si="1268"/>
        <v>3.9924900000000036</v>
      </c>
      <c r="M8079" s="22">
        <f t="shared" si="1272"/>
        <v>-7086.7287215199967</v>
      </c>
      <c r="N8079" s="22">
        <f t="shared" si="1269"/>
        <v>0</v>
      </c>
    </row>
    <row r="8080" spans="1:14" x14ac:dyDescent="0.25">
      <c r="A8080" s="1">
        <v>43072.583333313742</v>
      </c>
      <c r="B8080">
        <v>45</v>
      </c>
      <c r="C8080">
        <v>5.8861699999999999</v>
      </c>
      <c r="D8080">
        <v>17.861270000000001</v>
      </c>
      <c r="E8080" s="22">
        <f t="shared" si="1270"/>
        <v>5.8861699999999999</v>
      </c>
      <c r="F8080" s="22">
        <f t="shared" si="1271"/>
        <v>17.861270000000001</v>
      </c>
      <c r="G8080" s="22">
        <f t="shared" si="1263"/>
        <v>23.747440000000001</v>
      </c>
      <c r="H8080" s="22">
        <f t="shared" si="1264"/>
        <v>14</v>
      </c>
      <c r="I8080" s="22">
        <f t="shared" si="1265"/>
        <v>0</v>
      </c>
      <c r="J8080" s="22">
        <f t="shared" si="1266"/>
        <v>9.747440000000001</v>
      </c>
      <c r="K8080" s="22">
        <f t="shared" si="1267"/>
        <v>0</v>
      </c>
      <c r="L8080" s="22">
        <f t="shared" si="1268"/>
        <v>13.739930000000005</v>
      </c>
      <c r="M8080" s="22">
        <f t="shared" si="1272"/>
        <v>-7076.9812815199966</v>
      </c>
      <c r="N8080" s="22">
        <f t="shared" si="1269"/>
        <v>0</v>
      </c>
    </row>
    <row r="8081" spans="1:14" x14ac:dyDescent="0.25">
      <c r="A8081" s="1">
        <v>43072.624999980406</v>
      </c>
      <c r="B8081">
        <v>46.9</v>
      </c>
      <c r="C8081">
        <v>5.7300200000000006</v>
      </c>
      <c r="D8081">
        <v>15.940149999999999</v>
      </c>
      <c r="E8081" s="22">
        <f t="shared" si="1270"/>
        <v>5.7300200000000006</v>
      </c>
      <c r="F8081" s="22">
        <f t="shared" si="1271"/>
        <v>15.940149999999999</v>
      </c>
      <c r="G8081" s="22">
        <f t="shared" si="1263"/>
        <v>21.670169999999999</v>
      </c>
      <c r="H8081" s="22">
        <f t="shared" si="1264"/>
        <v>15.899999999999999</v>
      </c>
      <c r="I8081" s="22">
        <f t="shared" si="1265"/>
        <v>0</v>
      </c>
      <c r="J8081" s="22">
        <f t="shared" si="1266"/>
        <v>5.7701700000000002</v>
      </c>
      <c r="K8081" s="22">
        <f t="shared" si="1267"/>
        <v>0</v>
      </c>
      <c r="L8081" s="22">
        <f t="shared" si="1268"/>
        <v>19.510100000000005</v>
      </c>
      <c r="M8081" s="22">
        <f t="shared" si="1272"/>
        <v>-7071.2111115199968</v>
      </c>
      <c r="N8081" s="22">
        <f t="shared" si="1269"/>
        <v>0</v>
      </c>
    </row>
    <row r="8082" spans="1:14" x14ac:dyDescent="0.25">
      <c r="A8082" s="1">
        <v>43072.66666664707</v>
      </c>
      <c r="B8082">
        <v>48.8</v>
      </c>
      <c r="C8082">
        <v>5.2367600000000003</v>
      </c>
      <c r="D8082">
        <v>12.115020000000001</v>
      </c>
      <c r="E8082" s="22">
        <f t="shared" si="1270"/>
        <v>5.2367600000000003</v>
      </c>
      <c r="F8082" s="22">
        <f t="shared" si="1271"/>
        <v>12.115020000000001</v>
      </c>
      <c r="G8082" s="22">
        <f t="shared" si="1263"/>
        <v>17.351780000000002</v>
      </c>
      <c r="H8082" s="22">
        <f t="shared" si="1264"/>
        <v>17.799999999999997</v>
      </c>
      <c r="I8082" s="22">
        <f t="shared" si="1265"/>
        <v>0.44821999999999562</v>
      </c>
      <c r="J8082" s="22">
        <f t="shared" si="1266"/>
        <v>0</v>
      </c>
      <c r="K8082" s="22">
        <f t="shared" si="1267"/>
        <v>0.44821999999999562</v>
      </c>
      <c r="L8082" s="22">
        <f t="shared" si="1268"/>
        <v>0</v>
      </c>
      <c r="M8082" s="22">
        <f t="shared" si="1272"/>
        <v>-7071.6593315199971</v>
      </c>
      <c r="N8082" s="22">
        <f t="shared" si="1269"/>
        <v>0</v>
      </c>
    </row>
    <row r="8083" spans="1:14" x14ac:dyDescent="0.25">
      <c r="A8083" s="1">
        <v>43072.708333313734</v>
      </c>
      <c r="B8083">
        <v>47.8</v>
      </c>
      <c r="C8083">
        <v>3.6431999999999998</v>
      </c>
      <c r="D8083">
        <v>6.4716399999999998</v>
      </c>
      <c r="E8083" s="22">
        <f t="shared" si="1270"/>
        <v>3.6431999999999998</v>
      </c>
      <c r="F8083" s="22">
        <f t="shared" si="1271"/>
        <v>6.4716399999999998</v>
      </c>
      <c r="G8083" s="22">
        <f t="shared" si="1263"/>
        <v>10.114839999999999</v>
      </c>
      <c r="H8083" s="22">
        <f t="shared" si="1264"/>
        <v>16.799999999999997</v>
      </c>
      <c r="I8083" s="22">
        <f t="shared" si="1265"/>
        <v>6.685159999999998</v>
      </c>
      <c r="J8083" s="22">
        <f t="shared" si="1266"/>
        <v>0</v>
      </c>
      <c r="K8083" s="22">
        <f t="shared" si="1267"/>
        <v>7.1333799999999936</v>
      </c>
      <c r="L8083" s="22">
        <f t="shared" si="1268"/>
        <v>0</v>
      </c>
      <c r="M8083" s="22">
        <f t="shared" si="1272"/>
        <v>-7078.3444915199971</v>
      </c>
      <c r="N8083" s="22">
        <f t="shared" si="1269"/>
        <v>0</v>
      </c>
    </row>
    <row r="8084" spans="1:14" x14ac:dyDescent="0.25">
      <c r="A8084" s="1">
        <v>43072.749999980399</v>
      </c>
      <c r="B8084">
        <v>47.5</v>
      </c>
      <c r="C8084">
        <v>4.0239799999999999</v>
      </c>
      <c r="D8084">
        <v>9.1848369999999985E-2</v>
      </c>
      <c r="E8084" s="22">
        <f t="shared" si="1270"/>
        <v>4.0239799999999999</v>
      </c>
      <c r="F8084" s="22">
        <f t="shared" si="1271"/>
        <v>9.1848369999999985E-2</v>
      </c>
      <c r="G8084" s="22">
        <f t="shared" si="1263"/>
        <v>4.11582837</v>
      </c>
      <c r="H8084" s="22">
        <f t="shared" si="1264"/>
        <v>16.5</v>
      </c>
      <c r="I8084" s="22">
        <f t="shared" si="1265"/>
        <v>12.384171630000001</v>
      </c>
      <c r="J8084" s="22">
        <f t="shared" si="1266"/>
        <v>0</v>
      </c>
      <c r="K8084" s="22">
        <f t="shared" si="1267"/>
        <v>19.517551629999993</v>
      </c>
      <c r="L8084" s="22">
        <f t="shared" si="1268"/>
        <v>0</v>
      </c>
      <c r="M8084" s="22">
        <f t="shared" si="1272"/>
        <v>-7090.7286631499974</v>
      </c>
      <c r="N8084" s="22">
        <f t="shared" si="1269"/>
        <v>0</v>
      </c>
    </row>
    <row r="8085" spans="1:14" x14ac:dyDescent="0.25">
      <c r="A8085" s="1">
        <v>43072.791666647063</v>
      </c>
      <c r="B8085">
        <v>48</v>
      </c>
      <c r="C8085">
        <v>2.4087399999999999</v>
      </c>
      <c r="D8085">
        <v>-7.0017200000000003E-3</v>
      </c>
      <c r="E8085" s="22">
        <f t="shared" si="1270"/>
        <v>2.4087399999999999</v>
      </c>
      <c r="F8085" s="22">
        <f t="shared" si="1271"/>
        <v>-7.0017200000000003E-3</v>
      </c>
      <c r="G8085" s="22">
        <f t="shared" si="1263"/>
        <v>2.40173828</v>
      </c>
      <c r="H8085" s="22">
        <f t="shared" si="1264"/>
        <v>17</v>
      </c>
      <c r="I8085" s="22">
        <f t="shared" si="1265"/>
        <v>14.59826172</v>
      </c>
      <c r="J8085" s="22">
        <f t="shared" si="1266"/>
        <v>0</v>
      </c>
      <c r="K8085" s="22">
        <f t="shared" si="1267"/>
        <v>34.115813349999996</v>
      </c>
      <c r="L8085" s="22">
        <f t="shared" si="1268"/>
        <v>0</v>
      </c>
      <c r="M8085" s="22">
        <f t="shared" si="1272"/>
        <v>-7105.3269248699971</v>
      </c>
      <c r="N8085" s="22">
        <f t="shared" si="1269"/>
        <v>0</v>
      </c>
    </row>
    <row r="8086" spans="1:14" x14ac:dyDescent="0.25">
      <c r="A8086" s="1">
        <v>43072.833333313727</v>
      </c>
      <c r="B8086">
        <v>48.1</v>
      </c>
      <c r="C8086">
        <v>2.3051200000000001</v>
      </c>
      <c r="D8086">
        <v>-7.0017200000000003E-3</v>
      </c>
      <c r="E8086" s="22">
        <f t="shared" si="1270"/>
        <v>2.3051200000000001</v>
      </c>
      <c r="F8086" s="22">
        <f t="shared" si="1271"/>
        <v>-7.0017200000000003E-3</v>
      </c>
      <c r="G8086" s="22">
        <f t="shared" si="1263"/>
        <v>2.2981182800000002</v>
      </c>
      <c r="H8086" s="22">
        <f t="shared" si="1264"/>
        <v>17.100000000000001</v>
      </c>
      <c r="I8086" s="22">
        <f t="shared" si="1265"/>
        <v>14.801881720000001</v>
      </c>
      <c r="J8086" s="22">
        <f t="shared" si="1266"/>
        <v>0</v>
      </c>
      <c r="K8086" s="22">
        <f t="shared" si="1267"/>
        <v>48.917695069999994</v>
      </c>
      <c r="L8086" s="22">
        <f t="shared" si="1268"/>
        <v>0</v>
      </c>
      <c r="M8086" s="22">
        <f t="shared" si="1272"/>
        <v>-7120.1288065899971</v>
      </c>
      <c r="N8086" s="22">
        <f t="shared" si="1269"/>
        <v>0</v>
      </c>
    </row>
    <row r="8087" spans="1:14" x14ac:dyDescent="0.25">
      <c r="A8087" s="1">
        <v>43072.874999980391</v>
      </c>
      <c r="B8087">
        <v>45.8</v>
      </c>
      <c r="C8087">
        <v>2.1352800000000003</v>
      </c>
      <c r="D8087">
        <v>-7.0017200000000003E-3</v>
      </c>
      <c r="E8087" s="22">
        <f t="shared" si="1270"/>
        <v>2.1352800000000003</v>
      </c>
      <c r="F8087" s="22">
        <f t="shared" si="1271"/>
        <v>-7.0017200000000003E-3</v>
      </c>
      <c r="G8087" s="22">
        <f t="shared" si="1263"/>
        <v>2.1282782800000004</v>
      </c>
      <c r="H8087" s="22">
        <f t="shared" si="1264"/>
        <v>14.799999999999997</v>
      </c>
      <c r="I8087" s="22">
        <f t="shared" si="1265"/>
        <v>12.671721719999997</v>
      </c>
      <c r="J8087" s="22">
        <f t="shared" si="1266"/>
        <v>0</v>
      </c>
      <c r="K8087" s="22">
        <f t="shared" si="1267"/>
        <v>61.589416789999987</v>
      </c>
      <c r="L8087" s="22">
        <f t="shared" si="1268"/>
        <v>0</v>
      </c>
      <c r="M8087" s="22">
        <f t="shared" si="1272"/>
        <v>-7132.8005283099974</v>
      </c>
      <c r="N8087" s="22">
        <f t="shared" si="1269"/>
        <v>0</v>
      </c>
    </row>
    <row r="8088" spans="1:14" x14ac:dyDescent="0.25">
      <c r="A8088" s="1">
        <v>43072.916666647056</v>
      </c>
      <c r="B8088">
        <v>43.8</v>
      </c>
      <c r="C8088">
        <v>3.64507</v>
      </c>
      <c r="D8088">
        <v>-7.0017200000000003E-3</v>
      </c>
      <c r="E8088" s="22">
        <f t="shared" si="1270"/>
        <v>3.64507</v>
      </c>
      <c r="F8088" s="22">
        <f t="shared" si="1271"/>
        <v>-7.0017200000000003E-3</v>
      </c>
      <c r="G8088" s="22">
        <f t="shared" si="1263"/>
        <v>3.6380682800000002</v>
      </c>
      <c r="H8088" s="22">
        <f t="shared" si="1264"/>
        <v>12.799999999999997</v>
      </c>
      <c r="I8088" s="22">
        <f t="shared" si="1265"/>
        <v>9.1619317199999966</v>
      </c>
      <c r="J8088" s="22">
        <f t="shared" si="1266"/>
        <v>0</v>
      </c>
      <c r="K8088" s="22">
        <f t="shared" si="1267"/>
        <v>70.751348509999985</v>
      </c>
      <c r="L8088" s="22">
        <f t="shared" si="1268"/>
        <v>0</v>
      </c>
      <c r="M8088" s="22">
        <f t="shared" si="1272"/>
        <v>-7141.9624600299976</v>
      </c>
      <c r="N8088" s="22">
        <f t="shared" si="1269"/>
        <v>0</v>
      </c>
    </row>
    <row r="8089" spans="1:14" x14ac:dyDescent="0.25">
      <c r="A8089" s="1">
        <v>43072.95833331372</v>
      </c>
      <c r="B8089">
        <v>40.200000000000003</v>
      </c>
      <c r="C8089">
        <v>3.2327699999999999</v>
      </c>
      <c r="D8089">
        <v>-7.0017200000000003E-3</v>
      </c>
      <c r="E8089" s="22">
        <f t="shared" si="1270"/>
        <v>3.2327699999999999</v>
      </c>
      <c r="F8089" s="22">
        <f t="shared" si="1271"/>
        <v>-7.0017200000000003E-3</v>
      </c>
      <c r="G8089" s="22">
        <f t="shared" si="1263"/>
        <v>3.22576828</v>
      </c>
      <c r="H8089" s="22">
        <f t="shared" si="1264"/>
        <v>9.2000000000000028</v>
      </c>
      <c r="I8089" s="22">
        <f t="shared" si="1265"/>
        <v>5.9742317200000024</v>
      </c>
      <c r="J8089" s="22">
        <f t="shared" si="1266"/>
        <v>0</v>
      </c>
      <c r="K8089" s="22">
        <f t="shared" si="1267"/>
        <v>76.725580229999991</v>
      </c>
      <c r="L8089" s="22">
        <f t="shared" si="1268"/>
        <v>0</v>
      </c>
      <c r="M8089" s="22">
        <f t="shared" si="1272"/>
        <v>-7147.9366917499974</v>
      </c>
      <c r="N8089" s="22">
        <f t="shared" si="1269"/>
        <v>0</v>
      </c>
    </row>
    <row r="8090" spans="1:14" x14ac:dyDescent="0.25">
      <c r="A8090" s="1">
        <v>43072.999999980384</v>
      </c>
      <c r="B8090">
        <v>37.4</v>
      </c>
      <c r="C8090">
        <v>2.6869299999999998</v>
      </c>
      <c r="D8090">
        <v>-7.0017200000000003E-3</v>
      </c>
      <c r="E8090" s="22">
        <f t="shared" si="1270"/>
        <v>2.6869299999999998</v>
      </c>
      <c r="F8090" s="22">
        <f t="shared" si="1271"/>
        <v>-7.0017200000000003E-3</v>
      </c>
      <c r="G8090" s="22">
        <f t="shared" si="1263"/>
        <v>2.6799282799999999</v>
      </c>
      <c r="H8090" s="22">
        <f t="shared" si="1264"/>
        <v>6.3999999999999986</v>
      </c>
      <c r="I8090" s="22">
        <f t="shared" si="1265"/>
        <v>3.7200717199999986</v>
      </c>
      <c r="J8090" s="22">
        <f t="shared" si="1266"/>
        <v>0</v>
      </c>
      <c r="K8090" s="22">
        <f t="shared" si="1267"/>
        <v>80.445651949999984</v>
      </c>
      <c r="L8090" s="22">
        <f t="shared" si="1268"/>
        <v>0</v>
      </c>
      <c r="M8090" s="22">
        <f t="shared" si="1272"/>
        <v>-7151.6567634699977</v>
      </c>
      <c r="N8090" s="22">
        <f t="shared" si="1269"/>
        <v>0</v>
      </c>
    </row>
    <row r="8091" spans="1:14" x14ac:dyDescent="0.25">
      <c r="A8091" s="1">
        <v>43073.041666647048</v>
      </c>
      <c r="B8091">
        <v>35.799999999999997</v>
      </c>
      <c r="C8091">
        <v>2.4498000000000002</v>
      </c>
      <c r="D8091">
        <v>-7.0017200000000003E-3</v>
      </c>
      <c r="E8091" s="22">
        <f t="shared" si="1270"/>
        <v>2.4498000000000002</v>
      </c>
      <c r="F8091" s="22">
        <f t="shared" si="1271"/>
        <v>-7.0017200000000003E-3</v>
      </c>
      <c r="G8091" s="22">
        <f t="shared" si="1263"/>
        <v>2.4427982800000003</v>
      </c>
      <c r="H8091" s="22">
        <f t="shared" si="1264"/>
        <v>4.7999999999999972</v>
      </c>
      <c r="I8091" s="22">
        <f t="shared" si="1265"/>
        <v>2.3572017199999968</v>
      </c>
      <c r="J8091" s="22">
        <f t="shared" si="1266"/>
        <v>0</v>
      </c>
      <c r="K8091" s="22">
        <f t="shared" si="1267"/>
        <v>82.802853669999976</v>
      </c>
      <c r="L8091" s="22">
        <f t="shared" si="1268"/>
        <v>0</v>
      </c>
      <c r="M8091" s="22">
        <f t="shared" si="1272"/>
        <v>-7154.0139651899981</v>
      </c>
      <c r="N8091" s="22">
        <f t="shared" si="1269"/>
        <v>0</v>
      </c>
    </row>
    <row r="8092" spans="1:14" x14ac:dyDescent="0.25">
      <c r="A8092" s="1">
        <v>43073.083333313713</v>
      </c>
      <c r="B8092">
        <v>34.1</v>
      </c>
      <c r="C8092">
        <v>4.5448699999999995</v>
      </c>
      <c r="D8092">
        <v>-7.0017200000000003E-3</v>
      </c>
      <c r="E8092" s="22">
        <f t="shared" si="1270"/>
        <v>4.5448699999999995</v>
      </c>
      <c r="F8092" s="22">
        <f t="shared" si="1271"/>
        <v>-7.0017200000000003E-3</v>
      </c>
      <c r="G8092" s="22">
        <f t="shared" si="1263"/>
        <v>4.5378682799999996</v>
      </c>
      <c r="H8092" s="22">
        <f t="shared" si="1264"/>
        <v>3.1000000000000014</v>
      </c>
      <c r="I8092" s="22">
        <f t="shared" si="1265"/>
        <v>0</v>
      </c>
      <c r="J8092" s="22">
        <f t="shared" si="1266"/>
        <v>1.4378682799999982</v>
      </c>
      <c r="K8092" s="22">
        <f t="shared" si="1267"/>
        <v>0</v>
      </c>
      <c r="L8092" s="22">
        <f t="shared" si="1268"/>
        <v>1.4378682799999982</v>
      </c>
      <c r="M8092" s="22">
        <f t="shared" si="1272"/>
        <v>-7152.5760969099983</v>
      </c>
      <c r="N8092" s="22">
        <f t="shared" si="1269"/>
        <v>0</v>
      </c>
    </row>
    <row r="8093" spans="1:14" x14ac:dyDescent="0.25">
      <c r="A8093" s="1">
        <v>43073.124999980377</v>
      </c>
      <c r="B8093">
        <v>33.200000000000003</v>
      </c>
      <c r="C8093">
        <v>3.1847600000000003</v>
      </c>
      <c r="D8093">
        <v>-7.0017200000000003E-3</v>
      </c>
      <c r="E8093" s="22">
        <f t="shared" si="1270"/>
        <v>3.1847600000000003</v>
      </c>
      <c r="F8093" s="22">
        <f t="shared" si="1271"/>
        <v>-7.0017200000000003E-3</v>
      </c>
      <c r="G8093" s="22">
        <f t="shared" si="1263"/>
        <v>3.1777582800000004</v>
      </c>
      <c r="H8093" s="22">
        <f t="shared" si="1264"/>
        <v>2.2000000000000028</v>
      </c>
      <c r="I8093" s="22">
        <f t="shared" si="1265"/>
        <v>0</v>
      </c>
      <c r="J8093" s="22">
        <f t="shared" si="1266"/>
        <v>0.97775827999999754</v>
      </c>
      <c r="K8093" s="22">
        <f t="shared" si="1267"/>
        <v>0</v>
      </c>
      <c r="L8093" s="22">
        <f t="shared" si="1268"/>
        <v>2.4156265599999958</v>
      </c>
      <c r="M8093" s="22">
        <f t="shared" si="1272"/>
        <v>-7151.5983386299986</v>
      </c>
      <c r="N8093" s="22">
        <f t="shared" si="1269"/>
        <v>0</v>
      </c>
    </row>
    <row r="8094" spans="1:14" x14ac:dyDescent="0.25">
      <c r="A8094" s="1">
        <v>43073.166666647041</v>
      </c>
      <c r="B8094">
        <v>32.799999999999997</v>
      </c>
      <c r="C8094">
        <v>3.4445600000000001</v>
      </c>
      <c r="D8094">
        <v>-7.0017200000000003E-3</v>
      </c>
      <c r="E8094" s="22">
        <f t="shared" si="1270"/>
        <v>3.4445600000000001</v>
      </c>
      <c r="F8094" s="22">
        <f t="shared" si="1271"/>
        <v>-7.0017200000000003E-3</v>
      </c>
      <c r="G8094" s="22">
        <f t="shared" si="1263"/>
        <v>3.4375582800000002</v>
      </c>
      <c r="H8094" s="22">
        <f t="shared" si="1264"/>
        <v>1.7999999999999972</v>
      </c>
      <c r="I8094" s="22">
        <f t="shared" si="1265"/>
        <v>0</v>
      </c>
      <c r="J8094" s="22">
        <f t="shared" si="1266"/>
        <v>1.637558280000003</v>
      </c>
      <c r="K8094" s="22">
        <f t="shared" si="1267"/>
        <v>0</v>
      </c>
      <c r="L8094" s="22">
        <f t="shared" si="1268"/>
        <v>4.0531848399999983</v>
      </c>
      <c r="M8094" s="22">
        <f t="shared" si="1272"/>
        <v>-7149.9607803499985</v>
      </c>
      <c r="N8094" s="22">
        <f t="shared" si="1269"/>
        <v>0</v>
      </c>
    </row>
    <row r="8095" spans="1:14" x14ac:dyDescent="0.25">
      <c r="A8095" s="1">
        <v>43073.208333313705</v>
      </c>
      <c r="B8095">
        <v>32.5</v>
      </c>
      <c r="C8095">
        <v>3.9074800000000001</v>
      </c>
      <c r="D8095">
        <v>-7.0017200000000003E-3</v>
      </c>
      <c r="E8095" s="22">
        <f t="shared" si="1270"/>
        <v>3.9074800000000001</v>
      </c>
      <c r="F8095" s="22">
        <f t="shared" si="1271"/>
        <v>-7.0017200000000003E-3</v>
      </c>
      <c r="G8095" s="22">
        <f t="shared" si="1263"/>
        <v>3.9004782800000002</v>
      </c>
      <c r="H8095" s="22">
        <f t="shared" si="1264"/>
        <v>1.5</v>
      </c>
      <c r="I8095" s="22">
        <f t="shared" si="1265"/>
        <v>0</v>
      </c>
      <c r="J8095" s="22">
        <f t="shared" si="1266"/>
        <v>2.4004782800000002</v>
      </c>
      <c r="K8095" s="22">
        <f t="shared" si="1267"/>
        <v>0</v>
      </c>
      <c r="L8095" s="22">
        <f t="shared" si="1268"/>
        <v>6.4536631199999981</v>
      </c>
      <c r="M8095" s="22">
        <f t="shared" si="1272"/>
        <v>-7147.5603020699982</v>
      </c>
      <c r="N8095" s="22">
        <f t="shared" si="1269"/>
        <v>0</v>
      </c>
    </row>
    <row r="8096" spans="1:14" x14ac:dyDescent="0.25">
      <c r="A8096" s="1">
        <v>43073.249999980369</v>
      </c>
      <c r="B8096">
        <v>31.6</v>
      </c>
      <c r="C8096">
        <v>2.37018</v>
      </c>
      <c r="D8096">
        <v>-7.0017200000000003E-3</v>
      </c>
      <c r="E8096" s="22">
        <f t="shared" si="1270"/>
        <v>2.37018</v>
      </c>
      <c r="F8096" s="22">
        <f t="shared" si="1271"/>
        <v>-7.0017200000000003E-3</v>
      </c>
      <c r="G8096" s="22">
        <f t="shared" si="1263"/>
        <v>2.3631782800000001</v>
      </c>
      <c r="H8096" s="22">
        <f t="shared" si="1264"/>
        <v>0.60000000000000142</v>
      </c>
      <c r="I8096" s="22">
        <f t="shared" si="1265"/>
        <v>0</v>
      </c>
      <c r="J8096" s="22">
        <f t="shared" si="1266"/>
        <v>1.7631782799999987</v>
      </c>
      <c r="K8096" s="22">
        <f t="shared" si="1267"/>
        <v>0</v>
      </c>
      <c r="L8096" s="22">
        <f t="shared" si="1268"/>
        <v>8.2168413999999963</v>
      </c>
      <c r="M8096" s="22">
        <f t="shared" si="1272"/>
        <v>-7145.7971237899983</v>
      </c>
      <c r="N8096" s="22">
        <f t="shared" si="1269"/>
        <v>0</v>
      </c>
    </row>
    <row r="8097" spans="1:14" x14ac:dyDescent="0.25">
      <c r="A8097" s="1">
        <v>43073.291666647034</v>
      </c>
      <c r="B8097">
        <v>34.299999999999997</v>
      </c>
      <c r="C8097">
        <v>2.8111199999999998</v>
      </c>
      <c r="D8097">
        <v>-7.0017200000000003E-3</v>
      </c>
      <c r="E8097" s="22">
        <f t="shared" si="1270"/>
        <v>2.8111199999999998</v>
      </c>
      <c r="F8097" s="22">
        <f t="shared" si="1271"/>
        <v>-7.0017200000000003E-3</v>
      </c>
      <c r="G8097" s="22">
        <f t="shared" si="1263"/>
        <v>2.80411828</v>
      </c>
      <c r="H8097" s="22">
        <f t="shared" si="1264"/>
        <v>3.2999999999999972</v>
      </c>
      <c r="I8097" s="22">
        <f t="shared" si="1265"/>
        <v>0.49588171999999719</v>
      </c>
      <c r="J8097" s="22">
        <f t="shared" si="1266"/>
        <v>0</v>
      </c>
      <c r="K8097" s="22">
        <f t="shared" si="1267"/>
        <v>0.49588171999999719</v>
      </c>
      <c r="L8097" s="22">
        <f t="shared" si="1268"/>
        <v>0</v>
      </c>
      <c r="M8097" s="22">
        <f t="shared" si="1272"/>
        <v>-7146.2930055099987</v>
      </c>
      <c r="N8097" s="22">
        <f t="shared" si="1269"/>
        <v>0</v>
      </c>
    </row>
    <row r="8098" spans="1:14" x14ac:dyDescent="0.25">
      <c r="A8098" s="1">
        <v>43073.333333313698</v>
      </c>
      <c r="B8098">
        <v>39.9</v>
      </c>
      <c r="C8098">
        <v>3.7993299999999999</v>
      </c>
      <c r="D8098">
        <v>4.1207300000000009</v>
      </c>
      <c r="E8098" s="22">
        <f t="shared" si="1270"/>
        <v>3.7993299999999999</v>
      </c>
      <c r="F8098" s="22">
        <f t="shared" si="1271"/>
        <v>4.1207300000000009</v>
      </c>
      <c r="G8098" s="22">
        <f t="shared" si="1263"/>
        <v>7.9200600000000012</v>
      </c>
      <c r="H8098" s="22">
        <f t="shared" si="1264"/>
        <v>8.8999999999999986</v>
      </c>
      <c r="I8098" s="22">
        <f t="shared" si="1265"/>
        <v>0.97993999999999737</v>
      </c>
      <c r="J8098" s="22">
        <f t="shared" si="1266"/>
        <v>0</v>
      </c>
      <c r="K8098" s="22">
        <f t="shared" si="1267"/>
        <v>1.4758217199999946</v>
      </c>
      <c r="L8098" s="22">
        <f t="shared" si="1268"/>
        <v>0</v>
      </c>
      <c r="M8098" s="22">
        <f t="shared" si="1272"/>
        <v>-7147.2729455099989</v>
      </c>
      <c r="N8098" s="22">
        <f t="shared" si="1269"/>
        <v>0</v>
      </c>
    </row>
    <row r="8099" spans="1:14" x14ac:dyDescent="0.25">
      <c r="A8099" s="1">
        <v>43073.374999980362</v>
      </c>
      <c r="B8099">
        <v>40.799999999999997</v>
      </c>
      <c r="C8099">
        <v>6.2458599999999995</v>
      </c>
      <c r="D8099">
        <v>10.704270000000001</v>
      </c>
      <c r="E8099" s="22">
        <f t="shared" si="1270"/>
        <v>6.2458599999999995</v>
      </c>
      <c r="F8099" s="22">
        <f t="shared" si="1271"/>
        <v>10.704270000000001</v>
      </c>
      <c r="G8099" s="22">
        <f t="shared" si="1263"/>
        <v>16.950130000000001</v>
      </c>
      <c r="H8099" s="22">
        <f t="shared" si="1264"/>
        <v>9.7999999999999972</v>
      </c>
      <c r="I8099" s="22">
        <f t="shared" si="1265"/>
        <v>0</v>
      </c>
      <c r="J8099" s="22">
        <f t="shared" si="1266"/>
        <v>7.1501300000000043</v>
      </c>
      <c r="K8099" s="22">
        <f t="shared" si="1267"/>
        <v>0</v>
      </c>
      <c r="L8099" s="22">
        <f t="shared" si="1268"/>
        <v>7.1501300000000043</v>
      </c>
      <c r="M8099" s="22">
        <f t="shared" si="1272"/>
        <v>-7140.1228155099989</v>
      </c>
      <c r="N8099" s="22">
        <f t="shared" si="1269"/>
        <v>0</v>
      </c>
    </row>
    <row r="8100" spans="1:14" x14ac:dyDescent="0.25">
      <c r="A8100" s="1">
        <v>43073.416666647026</v>
      </c>
      <c r="B8100">
        <v>43.2</v>
      </c>
      <c r="C8100">
        <v>6.7656099999999997</v>
      </c>
      <c r="D8100">
        <v>15.81452</v>
      </c>
      <c r="E8100" s="22">
        <f t="shared" si="1270"/>
        <v>6.7656099999999997</v>
      </c>
      <c r="F8100" s="22">
        <f t="shared" si="1271"/>
        <v>15.81452</v>
      </c>
      <c r="G8100" s="22">
        <f t="shared" si="1263"/>
        <v>22.58013</v>
      </c>
      <c r="H8100" s="22">
        <f t="shared" si="1264"/>
        <v>12.200000000000003</v>
      </c>
      <c r="I8100" s="22">
        <f t="shared" si="1265"/>
        <v>0</v>
      </c>
      <c r="J8100" s="22">
        <f t="shared" si="1266"/>
        <v>10.380129999999998</v>
      </c>
      <c r="K8100" s="22">
        <f t="shared" si="1267"/>
        <v>0</v>
      </c>
      <c r="L8100" s="22">
        <f t="shared" si="1268"/>
        <v>17.530260000000002</v>
      </c>
      <c r="M8100" s="22">
        <f t="shared" si="1272"/>
        <v>-7129.7426855099993</v>
      </c>
      <c r="N8100" s="22">
        <f t="shared" si="1269"/>
        <v>0</v>
      </c>
    </row>
    <row r="8101" spans="1:14" x14ac:dyDescent="0.25">
      <c r="A8101" s="1">
        <v>43073.458333313691</v>
      </c>
      <c r="B8101">
        <v>44.8</v>
      </c>
      <c r="C8101">
        <v>6.5330399999999997</v>
      </c>
      <c r="D8101">
        <v>19.336389999999998</v>
      </c>
      <c r="E8101" s="22">
        <f t="shared" si="1270"/>
        <v>6.5330399999999997</v>
      </c>
      <c r="F8101" s="22">
        <f t="shared" si="1271"/>
        <v>19.336389999999998</v>
      </c>
      <c r="G8101" s="22">
        <f t="shared" si="1263"/>
        <v>25.869429999999998</v>
      </c>
      <c r="H8101" s="22">
        <f t="shared" si="1264"/>
        <v>13.799999999999997</v>
      </c>
      <c r="I8101" s="22">
        <f t="shared" si="1265"/>
        <v>0</v>
      </c>
      <c r="J8101" s="22">
        <f t="shared" si="1266"/>
        <v>12.069430000000001</v>
      </c>
      <c r="K8101" s="22">
        <f t="shared" si="1267"/>
        <v>0</v>
      </c>
      <c r="L8101" s="22">
        <f t="shared" si="1268"/>
        <v>29.599690000000002</v>
      </c>
      <c r="M8101" s="22">
        <f t="shared" si="1272"/>
        <v>-7117.6732555099998</v>
      </c>
      <c r="N8101" s="22">
        <f t="shared" si="1269"/>
        <v>0</v>
      </c>
    </row>
    <row r="8102" spans="1:14" x14ac:dyDescent="0.25">
      <c r="A8102" s="1">
        <v>43073.499999980355</v>
      </c>
      <c r="B8102">
        <v>46.2</v>
      </c>
      <c r="C8102">
        <v>7.7064899999999996</v>
      </c>
      <c r="D8102">
        <v>21.31934</v>
      </c>
      <c r="E8102" s="22">
        <f t="shared" si="1270"/>
        <v>7.7064899999999996</v>
      </c>
      <c r="F8102" s="22">
        <f t="shared" si="1271"/>
        <v>21.31934</v>
      </c>
      <c r="G8102" s="22">
        <f t="shared" si="1263"/>
        <v>29.025829999999999</v>
      </c>
      <c r="H8102" s="22">
        <f t="shared" si="1264"/>
        <v>15.200000000000003</v>
      </c>
      <c r="I8102" s="22">
        <f t="shared" si="1265"/>
        <v>0</v>
      </c>
      <c r="J8102" s="22">
        <f t="shared" si="1266"/>
        <v>13.825829999999996</v>
      </c>
      <c r="K8102" s="22">
        <f t="shared" si="1267"/>
        <v>0</v>
      </c>
      <c r="L8102" s="22">
        <f t="shared" si="1268"/>
        <v>43.425519999999999</v>
      </c>
      <c r="M8102" s="22">
        <f t="shared" si="1272"/>
        <v>-7103.84742551</v>
      </c>
      <c r="N8102" s="22">
        <f t="shared" si="1269"/>
        <v>0</v>
      </c>
    </row>
    <row r="8103" spans="1:14" x14ac:dyDescent="0.25">
      <c r="A8103" s="1">
        <v>43073.541666647019</v>
      </c>
      <c r="B8103">
        <v>47</v>
      </c>
      <c r="C8103">
        <v>8.1210799999999992</v>
      </c>
      <c r="D8103">
        <v>21.546940000000003</v>
      </c>
      <c r="E8103" s="22">
        <f t="shared" si="1270"/>
        <v>8.1210799999999992</v>
      </c>
      <c r="F8103" s="22">
        <f t="shared" si="1271"/>
        <v>21.546940000000003</v>
      </c>
      <c r="G8103" s="22">
        <f t="shared" si="1263"/>
        <v>29.668020000000002</v>
      </c>
      <c r="H8103" s="22">
        <f t="shared" si="1264"/>
        <v>16</v>
      </c>
      <c r="I8103" s="22">
        <f t="shared" si="1265"/>
        <v>0</v>
      </c>
      <c r="J8103" s="22">
        <f t="shared" si="1266"/>
        <v>13.668020000000002</v>
      </c>
      <c r="K8103" s="22">
        <f t="shared" si="1267"/>
        <v>0</v>
      </c>
      <c r="L8103" s="22">
        <f t="shared" si="1268"/>
        <v>57.093540000000004</v>
      </c>
      <c r="M8103" s="22">
        <f t="shared" si="1272"/>
        <v>-7090.1794055099999</v>
      </c>
      <c r="N8103" s="22">
        <f t="shared" si="1269"/>
        <v>0</v>
      </c>
    </row>
    <row r="8104" spans="1:14" x14ac:dyDescent="0.25">
      <c r="A8104" s="1">
        <v>43073.583333313683</v>
      </c>
      <c r="B8104">
        <v>46.2</v>
      </c>
      <c r="C8104">
        <v>7.4856699999999998</v>
      </c>
      <c r="D8104">
        <v>20.208200000000001</v>
      </c>
      <c r="E8104" s="22">
        <f t="shared" si="1270"/>
        <v>7.4856699999999998</v>
      </c>
      <c r="F8104" s="22">
        <f t="shared" si="1271"/>
        <v>20.208200000000001</v>
      </c>
      <c r="G8104" s="22">
        <f t="shared" si="1263"/>
        <v>27.69387</v>
      </c>
      <c r="H8104" s="22">
        <f t="shared" si="1264"/>
        <v>15.200000000000003</v>
      </c>
      <c r="I8104" s="22">
        <f t="shared" si="1265"/>
        <v>0</v>
      </c>
      <c r="J8104" s="22">
        <f t="shared" si="1266"/>
        <v>12.493869999999998</v>
      </c>
      <c r="K8104" s="22">
        <f t="shared" si="1267"/>
        <v>0</v>
      </c>
      <c r="L8104" s="22">
        <f t="shared" si="1268"/>
        <v>69.587410000000006</v>
      </c>
      <c r="M8104" s="22">
        <f t="shared" si="1272"/>
        <v>-7077.6855355099997</v>
      </c>
      <c r="N8104" s="22">
        <f t="shared" si="1269"/>
        <v>0</v>
      </c>
    </row>
    <row r="8105" spans="1:14" x14ac:dyDescent="0.25">
      <c r="A8105" s="1">
        <v>43073.624999980348</v>
      </c>
      <c r="B8105">
        <v>47.2</v>
      </c>
      <c r="C8105">
        <v>6.66568</v>
      </c>
      <c r="D8105">
        <v>17.312810000000002</v>
      </c>
      <c r="E8105" s="22">
        <f t="shared" si="1270"/>
        <v>6.66568</v>
      </c>
      <c r="F8105" s="22">
        <f t="shared" si="1271"/>
        <v>17.312810000000002</v>
      </c>
      <c r="G8105" s="22">
        <f t="shared" si="1263"/>
        <v>23.978490000000001</v>
      </c>
      <c r="H8105" s="22">
        <f t="shared" si="1264"/>
        <v>16.200000000000003</v>
      </c>
      <c r="I8105" s="22">
        <f t="shared" si="1265"/>
        <v>0</v>
      </c>
      <c r="J8105" s="22">
        <f t="shared" si="1266"/>
        <v>7.7784899999999979</v>
      </c>
      <c r="K8105" s="22">
        <f t="shared" si="1267"/>
        <v>0</v>
      </c>
      <c r="L8105" s="22">
        <f t="shared" si="1268"/>
        <v>77.365900000000011</v>
      </c>
      <c r="M8105" s="22">
        <f t="shared" si="1272"/>
        <v>-7069.90704551</v>
      </c>
      <c r="N8105" s="22">
        <f t="shared" si="1269"/>
        <v>0</v>
      </c>
    </row>
    <row r="8106" spans="1:14" x14ac:dyDescent="0.25">
      <c r="A8106" s="1">
        <v>43073.666666647012</v>
      </c>
      <c r="B8106">
        <v>47.3</v>
      </c>
      <c r="C8106">
        <v>5.3696899999999994</v>
      </c>
      <c r="D8106">
        <v>12.71364</v>
      </c>
      <c r="E8106" s="22">
        <f t="shared" si="1270"/>
        <v>5.3696899999999994</v>
      </c>
      <c r="F8106" s="22">
        <f t="shared" si="1271"/>
        <v>12.71364</v>
      </c>
      <c r="G8106" s="22">
        <f t="shared" ref="G8106:G8169" si="1273">(E8106+F8106)</f>
        <v>18.08333</v>
      </c>
      <c r="H8106" s="22">
        <f t="shared" ref="H8106:H8169" si="1274">B8106-$S$4</f>
        <v>16.299999999999997</v>
      </c>
      <c r="I8106" s="22">
        <f t="shared" ref="I8106:I8169" si="1275">IF((H8106-G8106)&gt;0, (H8106-G8106), (0))</f>
        <v>0</v>
      </c>
      <c r="J8106" s="22">
        <f t="shared" ref="J8106:J8169" si="1276">IF(I8106=0, G8106-H8106,0)</f>
        <v>1.783330000000003</v>
      </c>
      <c r="K8106" s="22">
        <f t="shared" ref="K8106:K8169" si="1277">IF(I8106&gt;0, K8105+I8106, 0)</f>
        <v>0</v>
      </c>
      <c r="L8106" s="22">
        <f t="shared" ref="L8106:L8169" si="1278">IF(J8106&gt;0,L8105+J8106, 0)</f>
        <v>79.149230000000017</v>
      </c>
      <c r="M8106" s="22">
        <f t="shared" si="1272"/>
        <v>-7068.1237155099998</v>
      </c>
      <c r="N8106" s="22">
        <f t="shared" ref="N8106:N8169" si="1279">(M8105-I8106+J8106)-M8106</f>
        <v>0</v>
      </c>
    </row>
    <row r="8107" spans="1:14" x14ac:dyDescent="0.25">
      <c r="A8107" s="1">
        <v>43073.708333313676</v>
      </c>
      <c r="B8107">
        <v>47.6</v>
      </c>
      <c r="C8107">
        <v>3.4416700000000002</v>
      </c>
      <c r="D8107">
        <v>6.6062000000000003</v>
      </c>
      <c r="E8107" s="22">
        <f t="shared" si="1270"/>
        <v>3.4416700000000002</v>
      </c>
      <c r="F8107" s="22">
        <f t="shared" si="1271"/>
        <v>6.6062000000000003</v>
      </c>
      <c r="G8107" s="22">
        <f t="shared" si="1273"/>
        <v>10.04787</v>
      </c>
      <c r="H8107" s="22">
        <f t="shared" si="1274"/>
        <v>16.600000000000001</v>
      </c>
      <c r="I8107" s="22">
        <f t="shared" si="1275"/>
        <v>6.5521300000000018</v>
      </c>
      <c r="J8107" s="22">
        <f t="shared" si="1276"/>
        <v>0</v>
      </c>
      <c r="K8107" s="22">
        <f t="shared" si="1277"/>
        <v>6.5521300000000018</v>
      </c>
      <c r="L8107" s="22">
        <f t="shared" si="1278"/>
        <v>0</v>
      </c>
      <c r="M8107" s="22">
        <f t="shared" si="1272"/>
        <v>-7074.6758455099998</v>
      </c>
      <c r="N8107" s="22">
        <f t="shared" si="1279"/>
        <v>0</v>
      </c>
    </row>
    <row r="8108" spans="1:14" x14ac:dyDescent="0.25">
      <c r="A8108" s="1">
        <v>43073.74999998034</v>
      </c>
      <c r="B8108">
        <v>47.4</v>
      </c>
      <c r="C8108">
        <v>2.9538800000000003</v>
      </c>
      <c r="D8108">
        <v>0.15631617</v>
      </c>
      <c r="E8108" s="22">
        <f t="shared" si="1270"/>
        <v>2.9538800000000003</v>
      </c>
      <c r="F8108" s="22">
        <f t="shared" si="1271"/>
        <v>0.15631617</v>
      </c>
      <c r="G8108" s="22">
        <f t="shared" si="1273"/>
        <v>3.1101961700000005</v>
      </c>
      <c r="H8108" s="22">
        <f t="shared" si="1274"/>
        <v>16.399999999999999</v>
      </c>
      <c r="I8108" s="22">
        <f t="shared" si="1275"/>
        <v>13.289803829999999</v>
      </c>
      <c r="J8108" s="22">
        <f t="shared" si="1276"/>
        <v>0</v>
      </c>
      <c r="K8108" s="22">
        <f t="shared" si="1277"/>
        <v>19.841933830000002</v>
      </c>
      <c r="L8108" s="22">
        <f t="shared" si="1278"/>
        <v>0</v>
      </c>
      <c r="M8108" s="22">
        <f t="shared" si="1272"/>
        <v>-7087.9656493399998</v>
      </c>
      <c r="N8108" s="22">
        <f t="shared" si="1279"/>
        <v>0</v>
      </c>
    </row>
    <row r="8109" spans="1:14" x14ac:dyDescent="0.25">
      <c r="A8109" s="1">
        <v>43073.791666647005</v>
      </c>
      <c r="B8109">
        <v>48.2</v>
      </c>
      <c r="C8109">
        <v>3.6684600000000001</v>
      </c>
      <c r="D8109">
        <v>-7.0017200000000003E-3</v>
      </c>
      <c r="E8109" s="22">
        <f t="shared" si="1270"/>
        <v>3.6684600000000001</v>
      </c>
      <c r="F8109" s="22">
        <f t="shared" si="1271"/>
        <v>-7.0017200000000003E-3</v>
      </c>
      <c r="G8109" s="22">
        <f t="shared" si="1273"/>
        <v>3.6614582800000002</v>
      </c>
      <c r="H8109" s="22">
        <f t="shared" si="1274"/>
        <v>17.200000000000003</v>
      </c>
      <c r="I8109" s="22">
        <f t="shared" si="1275"/>
        <v>13.538541720000003</v>
      </c>
      <c r="J8109" s="22">
        <f t="shared" si="1276"/>
        <v>0</v>
      </c>
      <c r="K8109" s="22">
        <f t="shared" si="1277"/>
        <v>33.380475550000007</v>
      </c>
      <c r="L8109" s="22">
        <f t="shared" si="1278"/>
        <v>0</v>
      </c>
      <c r="M8109" s="22">
        <f t="shared" si="1272"/>
        <v>-7101.5041910599994</v>
      </c>
      <c r="N8109" s="22">
        <f t="shared" si="1279"/>
        <v>0</v>
      </c>
    </row>
    <row r="8110" spans="1:14" x14ac:dyDescent="0.25">
      <c r="A8110" s="1">
        <v>43073.833333313669</v>
      </c>
      <c r="B8110">
        <v>48.8</v>
      </c>
      <c r="C8110">
        <v>3.0748699999999998</v>
      </c>
      <c r="D8110">
        <v>-7.0017200000000003E-3</v>
      </c>
      <c r="E8110" s="22">
        <f t="shared" si="1270"/>
        <v>3.0748699999999998</v>
      </c>
      <c r="F8110" s="22">
        <f t="shared" si="1271"/>
        <v>-7.0017200000000003E-3</v>
      </c>
      <c r="G8110" s="22">
        <f t="shared" si="1273"/>
        <v>3.0678682799999999</v>
      </c>
      <c r="H8110" s="22">
        <f t="shared" si="1274"/>
        <v>17.799999999999997</v>
      </c>
      <c r="I8110" s="22">
        <f t="shared" si="1275"/>
        <v>14.732131719999998</v>
      </c>
      <c r="J8110" s="22">
        <f t="shared" si="1276"/>
        <v>0</v>
      </c>
      <c r="K8110" s="22">
        <f t="shared" si="1277"/>
        <v>48.112607270000005</v>
      </c>
      <c r="L8110" s="22">
        <f t="shared" si="1278"/>
        <v>0</v>
      </c>
      <c r="M8110" s="22">
        <f t="shared" si="1272"/>
        <v>-7116.2363227799997</v>
      </c>
      <c r="N8110" s="22">
        <f t="shared" si="1279"/>
        <v>0</v>
      </c>
    </row>
    <row r="8111" spans="1:14" x14ac:dyDescent="0.25">
      <c r="A8111" s="1">
        <v>43073.874999980333</v>
      </c>
      <c r="B8111">
        <v>47.1</v>
      </c>
      <c r="C8111">
        <v>2.1082299999999998</v>
      </c>
      <c r="D8111">
        <v>-7.0017200000000003E-3</v>
      </c>
      <c r="E8111" s="22">
        <f t="shared" si="1270"/>
        <v>2.1082299999999998</v>
      </c>
      <c r="F8111" s="22">
        <f t="shared" si="1271"/>
        <v>-7.0017200000000003E-3</v>
      </c>
      <c r="G8111" s="22">
        <f t="shared" si="1273"/>
        <v>2.1012282799999999</v>
      </c>
      <c r="H8111" s="22">
        <f t="shared" si="1274"/>
        <v>16.100000000000001</v>
      </c>
      <c r="I8111" s="22">
        <f t="shared" si="1275"/>
        <v>13.998771720000001</v>
      </c>
      <c r="J8111" s="22">
        <f t="shared" si="1276"/>
        <v>0</v>
      </c>
      <c r="K8111" s="22">
        <f t="shared" si="1277"/>
        <v>62.111378990000006</v>
      </c>
      <c r="L8111" s="22">
        <f t="shared" si="1278"/>
        <v>0</v>
      </c>
      <c r="M8111" s="22">
        <f t="shared" si="1272"/>
        <v>-7130.2350944999998</v>
      </c>
      <c r="N8111" s="22">
        <f t="shared" si="1279"/>
        <v>0</v>
      </c>
    </row>
    <row r="8112" spans="1:14" x14ac:dyDescent="0.25">
      <c r="A8112" s="1">
        <v>43073.916666646997</v>
      </c>
      <c r="B8112">
        <v>46</v>
      </c>
      <c r="C8112">
        <v>2.3279699999999997</v>
      </c>
      <c r="D8112">
        <v>-7.0017200000000003E-3</v>
      </c>
      <c r="E8112" s="22">
        <f t="shared" si="1270"/>
        <v>2.3279699999999997</v>
      </c>
      <c r="F8112" s="22">
        <f t="shared" si="1271"/>
        <v>-7.0017200000000003E-3</v>
      </c>
      <c r="G8112" s="22">
        <f t="shared" si="1273"/>
        <v>2.3209682799999998</v>
      </c>
      <c r="H8112" s="22">
        <f t="shared" si="1274"/>
        <v>15</v>
      </c>
      <c r="I8112" s="22">
        <f t="shared" si="1275"/>
        <v>12.679031720000001</v>
      </c>
      <c r="J8112" s="22">
        <f t="shared" si="1276"/>
        <v>0</v>
      </c>
      <c r="K8112" s="22">
        <f t="shared" si="1277"/>
        <v>74.790410710000003</v>
      </c>
      <c r="L8112" s="22">
        <f t="shared" si="1278"/>
        <v>0</v>
      </c>
      <c r="M8112" s="22">
        <f t="shared" si="1272"/>
        <v>-7142.9141262200001</v>
      </c>
      <c r="N8112" s="22">
        <f t="shared" si="1279"/>
        <v>0</v>
      </c>
    </row>
    <row r="8113" spans="1:14" x14ac:dyDescent="0.25">
      <c r="A8113" s="1">
        <v>43073.958333313662</v>
      </c>
      <c r="B8113">
        <v>42.2</v>
      </c>
      <c r="C8113">
        <v>2.0230199999999998</v>
      </c>
      <c r="D8113">
        <v>-7.0017200000000003E-3</v>
      </c>
      <c r="E8113" s="22">
        <f t="shared" si="1270"/>
        <v>2.0230199999999998</v>
      </c>
      <c r="F8113" s="22">
        <f t="shared" si="1271"/>
        <v>-7.0017200000000003E-3</v>
      </c>
      <c r="G8113" s="22">
        <f t="shared" si="1273"/>
        <v>2.0160182799999999</v>
      </c>
      <c r="H8113" s="22">
        <f t="shared" si="1274"/>
        <v>11.200000000000003</v>
      </c>
      <c r="I8113" s="22">
        <f t="shared" si="1275"/>
        <v>9.183981720000002</v>
      </c>
      <c r="J8113" s="22">
        <f t="shared" si="1276"/>
        <v>0</v>
      </c>
      <c r="K8113" s="22">
        <f t="shared" si="1277"/>
        <v>83.974392430000009</v>
      </c>
      <c r="L8113" s="22">
        <f t="shared" si="1278"/>
        <v>0</v>
      </c>
      <c r="M8113" s="22">
        <f t="shared" si="1272"/>
        <v>-7152.0981079399999</v>
      </c>
      <c r="N8113" s="22">
        <f t="shared" si="1279"/>
        <v>0</v>
      </c>
    </row>
    <row r="8114" spans="1:14" x14ac:dyDescent="0.25">
      <c r="A8114" s="1">
        <v>43073.999999980326</v>
      </c>
      <c r="B8114">
        <v>39.4</v>
      </c>
      <c r="C8114">
        <v>2.0183800000000001</v>
      </c>
      <c r="D8114">
        <v>-7.0017200000000003E-3</v>
      </c>
      <c r="E8114" s="22">
        <f t="shared" si="1270"/>
        <v>2.0183800000000001</v>
      </c>
      <c r="F8114" s="22">
        <f t="shared" si="1271"/>
        <v>-7.0017200000000003E-3</v>
      </c>
      <c r="G8114" s="22">
        <f t="shared" si="1273"/>
        <v>2.0113782800000002</v>
      </c>
      <c r="H8114" s="22">
        <f t="shared" si="1274"/>
        <v>8.3999999999999986</v>
      </c>
      <c r="I8114" s="22">
        <f t="shared" si="1275"/>
        <v>6.3886217199999979</v>
      </c>
      <c r="J8114" s="22">
        <f t="shared" si="1276"/>
        <v>0</v>
      </c>
      <c r="K8114" s="22">
        <f t="shared" si="1277"/>
        <v>90.363014150000012</v>
      </c>
      <c r="L8114" s="22">
        <f t="shared" si="1278"/>
        <v>0</v>
      </c>
      <c r="M8114" s="22">
        <f t="shared" si="1272"/>
        <v>-7158.4867296599996</v>
      </c>
      <c r="N8114" s="22">
        <f t="shared" si="1279"/>
        <v>0</v>
      </c>
    </row>
    <row r="8115" spans="1:14" x14ac:dyDescent="0.25">
      <c r="A8115" s="1">
        <v>43074.04166664699</v>
      </c>
      <c r="B8115">
        <v>37.299999999999997</v>
      </c>
      <c r="C8115">
        <v>1.99393</v>
      </c>
      <c r="D8115">
        <v>-7.0017200000000003E-3</v>
      </c>
      <c r="E8115" s="22">
        <f t="shared" si="1270"/>
        <v>1.99393</v>
      </c>
      <c r="F8115" s="22">
        <f t="shared" si="1271"/>
        <v>-7.0017200000000003E-3</v>
      </c>
      <c r="G8115" s="22">
        <f t="shared" si="1273"/>
        <v>1.9869282799999999</v>
      </c>
      <c r="H8115" s="22">
        <f t="shared" si="1274"/>
        <v>6.2999999999999972</v>
      </c>
      <c r="I8115" s="22">
        <f t="shared" si="1275"/>
        <v>4.3130717199999973</v>
      </c>
      <c r="J8115" s="22">
        <f t="shared" si="1276"/>
        <v>0</v>
      </c>
      <c r="K8115" s="22">
        <f t="shared" si="1277"/>
        <v>94.676085870000009</v>
      </c>
      <c r="L8115" s="22">
        <f t="shared" si="1278"/>
        <v>0</v>
      </c>
      <c r="M8115" s="22">
        <f t="shared" si="1272"/>
        <v>-7162.7998013799997</v>
      </c>
      <c r="N8115" s="22">
        <f t="shared" si="1279"/>
        <v>0</v>
      </c>
    </row>
    <row r="8116" spans="1:14" x14ac:dyDescent="0.25">
      <c r="A8116" s="1">
        <v>43074.083333313654</v>
      </c>
      <c r="B8116">
        <v>35.700000000000003</v>
      </c>
      <c r="C8116">
        <v>2.1404299999999998</v>
      </c>
      <c r="D8116">
        <v>-7.0017200000000003E-3</v>
      </c>
      <c r="E8116" s="22">
        <f t="shared" si="1270"/>
        <v>2.1404299999999998</v>
      </c>
      <c r="F8116" s="22">
        <f t="shared" si="1271"/>
        <v>-7.0017200000000003E-3</v>
      </c>
      <c r="G8116" s="22">
        <f t="shared" si="1273"/>
        <v>2.13342828</v>
      </c>
      <c r="H8116" s="22">
        <f t="shared" si="1274"/>
        <v>4.7000000000000028</v>
      </c>
      <c r="I8116" s="22">
        <f t="shared" si="1275"/>
        <v>2.5665717200000029</v>
      </c>
      <c r="J8116" s="22">
        <f t="shared" si="1276"/>
        <v>0</v>
      </c>
      <c r="K8116" s="22">
        <f t="shared" si="1277"/>
        <v>97.242657590000007</v>
      </c>
      <c r="L8116" s="22">
        <f t="shared" si="1278"/>
        <v>0</v>
      </c>
      <c r="M8116" s="22">
        <f t="shared" si="1272"/>
        <v>-7165.3663730999997</v>
      </c>
      <c r="N8116" s="22">
        <f t="shared" si="1279"/>
        <v>0</v>
      </c>
    </row>
    <row r="8117" spans="1:14" x14ac:dyDescent="0.25">
      <c r="A8117" s="1">
        <v>43074.124999980319</v>
      </c>
      <c r="B8117">
        <v>34.700000000000003</v>
      </c>
      <c r="C8117">
        <v>2.6876100000000003</v>
      </c>
      <c r="D8117">
        <v>-7.0017200000000003E-3</v>
      </c>
      <c r="E8117" s="22">
        <f t="shared" si="1270"/>
        <v>2.6876100000000003</v>
      </c>
      <c r="F8117" s="22">
        <f t="shared" si="1271"/>
        <v>-7.0017200000000003E-3</v>
      </c>
      <c r="G8117" s="22">
        <f t="shared" si="1273"/>
        <v>2.6806082800000004</v>
      </c>
      <c r="H8117" s="22">
        <f t="shared" si="1274"/>
        <v>3.7000000000000028</v>
      </c>
      <c r="I8117" s="22">
        <f t="shared" si="1275"/>
        <v>1.0193917200000024</v>
      </c>
      <c r="J8117" s="22">
        <f t="shared" si="1276"/>
        <v>0</v>
      </c>
      <c r="K8117" s="22">
        <f t="shared" si="1277"/>
        <v>98.262049310000009</v>
      </c>
      <c r="L8117" s="22">
        <f t="shared" si="1278"/>
        <v>0</v>
      </c>
      <c r="M8117" s="22">
        <f t="shared" si="1272"/>
        <v>-7166.3857648200001</v>
      </c>
      <c r="N8117" s="22">
        <f t="shared" si="1279"/>
        <v>0</v>
      </c>
    </row>
    <row r="8118" spans="1:14" x14ac:dyDescent="0.25">
      <c r="A8118" s="1">
        <v>43074.166666646983</v>
      </c>
      <c r="B8118">
        <v>34.200000000000003</v>
      </c>
      <c r="C8118">
        <v>3.1255900000000003</v>
      </c>
      <c r="D8118">
        <v>-7.0017200000000003E-3</v>
      </c>
      <c r="E8118" s="22">
        <f t="shared" si="1270"/>
        <v>3.1255900000000003</v>
      </c>
      <c r="F8118" s="22">
        <f t="shared" si="1271"/>
        <v>-7.0017200000000003E-3</v>
      </c>
      <c r="G8118" s="22">
        <f t="shared" si="1273"/>
        <v>3.1185882800000004</v>
      </c>
      <c r="H8118" s="22">
        <f t="shared" si="1274"/>
        <v>3.2000000000000028</v>
      </c>
      <c r="I8118" s="22">
        <f t="shared" si="1275"/>
        <v>8.1411720000002408E-2</v>
      </c>
      <c r="J8118" s="22">
        <f t="shared" si="1276"/>
        <v>0</v>
      </c>
      <c r="K8118" s="22">
        <f t="shared" si="1277"/>
        <v>98.343461030000014</v>
      </c>
      <c r="L8118" s="22">
        <f t="shared" si="1278"/>
        <v>0</v>
      </c>
      <c r="M8118" s="22">
        <f t="shared" si="1272"/>
        <v>-7166.4671765399999</v>
      </c>
      <c r="N8118" s="22">
        <f t="shared" si="1279"/>
        <v>0</v>
      </c>
    </row>
    <row r="8119" spans="1:14" x14ac:dyDescent="0.25">
      <c r="A8119" s="1">
        <v>43074.208333313647</v>
      </c>
      <c r="B8119">
        <v>34.1</v>
      </c>
      <c r="C8119">
        <v>4.2730200000000007</v>
      </c>
      <c r="D8119">
        <v>-7.0017200000000003E-3</v>
      </c>
      <c r="E8119" s="22">
        <f t="shared" si="1270"/>
        <v>4.2730200000000007</v>
      </c>
      <c r="F8119" s="22">
        <f t="shared" si="1271"/>
        <v>-7.0017200000000003E-3</v>
      </c>
      <c r="G8119" s="22">
        <f t="shared" si="1273"/>
        <v>4.2660182800000008</v>
      </c>
      <c r="H8119" s="22">
        <f t="shared" si="1274"/>
        <v>3.1000000000000014</v>
      </c>
      <c r="I8119" s="22">
        <f t="shared" si="1275"/>
        <v>0</v>
      </c>
      <c r="J8119" s="22">
        <f t="shared" si="1276"/>
        <v>1.1660182799999994</v>
      </c>
      <c r="K8119" s="22">
        <f t="shared" si="1277"/>
        <v>0</v>
      </c>
      <c r="L8119" s="22">
        <f t="shared" si="1278"/>
        <v>1.1660182799999994</v>
      </c>
      <c r="M8119" s="22">
        <f t="shared" si="1272"/>
        <v>-7165.3011582600002</v>
      </c>
      <c r="N8119" s="22">
        <f t="shared" si="1279"/>
        <v>0</v>
      </c>
    </row>
    <row r="8120" spans="1:14" x14ac:dyDescent="0.25">
      <c r="A8120" s="1">
        <v>43074.249999980311</v>
      </c>
      <c r="B8120">
        <v>35.200000000000003</v>
      </c>
      <c r="C8120">
        <v>5.3123399999999998</v>
      </c>
      <c r="D8120">
        <v>-7.0017200000000003E-3</v>
      </c>
      <c r="E8120" s="22">
        <f t="shared" si="1270"/>
        <v>5.3123399999999998</v>
      </c>
      <c r="F8120" s="22">
        <f t="shared" si="1271"/>
        <v>-7.0017200000000003E-3</v>
      </c>
      <c r="G8120" s="22">
        <f t="shared" si="1273"/>
        <v>5.30533828</v>
      </c>
      <c r="H8120" s="22">
        <f t="shared" si="1274"/>
        <v>4.2000000000000028</v>
      </c>
      <c r="I8120" s="22">
        <f t="shared" si="1275"/>
        <v>0</v>
      </c>
      <c r="J8120" s="22">
        <f t="shared" si="1276"/>
        <v>1.1053382799999971</v>
      </c>
      <c r="K8120" s="22">
        <f t="shared" si="1277"/>
        <v>0</v>
      </c>
      <c r="L8120" s="22">
        <f t="shared" si="1278"/>
        <v>2.2713565599999965</v>
      </c>
      <c r="M8120" s="22">
        <f t="shared" si="1272"/>
        <v>-7164.1958199800001</v>
      </c>
      <c r="N8120" s="22">
        <f t="shared" si="1279"/>
        <v>0</v>
      </c>
    </row>
    <row r="8121" spans="1:14" x14ac:dyDescent="0.25">
      <c r="A8121" s="1">
        <v>43074.291666646976</v>
      </c>
      <c r="B8121">
        <v>38.1</v>
      </c>
      <c r="C8121">
        <v>5.9414799999999994</v>
      </c>
      <c r="D8121">
        <v>-7.0017200000000003E-3</v>
      </c>
      <c r="E8121" s="22">
        <f t="shared" si="1270"/>
        <v>5.9414799999999994</v>
      </c>
      <c r="F8121" s="22">
        <f t="shared" si="1271"/>
        <v>-7.0017200000000003E-3</v>
      </c>
      <c r="G8121" s="22">
        <f t="shared" si="1273"/>
        <v>5.9344782799999996</v>
      </c>
      <c r="H8121" s="22">
        <f t="shared" si="1274"/>
        <v>7.1000000000000014</v>
      </c>
      <c r="I8121" s="22">
        <f t="shared" si="1275"/>
        <v>1.1655217200000019</v>
      </c>
      <c r="J8121" s="22">
        <f t="shared" si="1276"/>
        <v>0</v>
      </c>
      <c r="K8121" s="22">
        <f t="shared" si="1277"/>
        <v>1.1655217200000019</v>
      </c>
      <c r="L8121" s="22">
        <f t="shared" si="1278"/>
        <v>0</v>
      </c>
      <c r="M8121" s="22">
        <f t="shared" si="1272"/>
        <v>-7165.3613416999997</v>
      </c>
      <c r="N8121" s="22">
        <f t="shared" si="1279"/>
        <v>0</v>
      </c>
    </row>
    <row r="8122" spans="1:14" x14ac:dyDescent="0.25">
      <c r="A8122" s="1">
        <v>43074.33333331364</v>
      </c>
      <c r="B8122">
        <v>41.3</v>
      </c>
      <c r="C8122">
        <v>7.9680499999999999</v>
      </c>
      <c r="D8122">
        <v>2.7828000000000004</v>
      </c>
      <c r="E8122" s="22">
        <f t="shared" si="1270"/>
        <v>7.9680499999999999</v>
      </c>
      <c r="F8122" s="22">
        <f t="shared" si="1271"/>
        <v>2.7828000000000004</v>
      </c>
      <c r="G8122" s="22">
        <f t="shared" si="1273"/>
        <v>10.75085</v>
      </c>
      <c r="H8122" s="22">
        <f t="shared" si="1274"/>
        <v>10.299999999999997</v>
      </c>
      <c r="I8122" s="22">
        <f t="shared" si="1275"/>
        <v>0</v>
      </c>
      <c r="J8122" s="22">
        <f t="shared" si="1276"/>
        <v>0.45085000000000264</v>
      </c>
      <c r="K8122" s="22">
        <f t="shared" si="1277"/>
        <v>0</v>
      </c>
      <c r="L8122" s="22">
        <f t="shared" si="1278"/>
        <v>0.45085000000000264</v>
      </c>
      <c r="M8122" s="22">
        <f t="shared" si="1272"/>
        <v>-7164.9104916999995</v>
      </c>
      <c r="N8122" s="22">
        <f t="shared" si="1279"/>
        <v>0</v>
      </c>
    </row>
    <row r="8123" spans="1:14" x14ac:dyDescent="0.25">
      <c r="A8123" s="1">
        <v>43074.374999980304</v>
      </c>
      <c r="B8123">
        <v>42.5</v>
      </c>
      <c r="C8123">
        <v>7.5856000000000003</v>
      </c>
      <c r="D8123">
        <v>10.78613</v>
      </c>
      <c r="E8123" s="22">
        <f t="shared" si="1270"/>
        <v>7.5856000000000003</v>
      </c>
      <c r="F8123" s="22">
        <f t="shared" si="1271"/>
        <v>10.78613</v>
      </c>
      <c r="G8123" s="22">
        <f t="shared" si="1273"/>
        <v>18.371729999999999</v>
      </c>
      <c r="H8123" s="22">
        <f t="shared" si="1274"/>
        <v>11.5</v>
      </c>
      <c r="I8123" s="22">
        <f t="shared" si="1275"/>
        <v>0</v>
      </c>
      <c r="J8123" s="22">
        <f t="shared" si="1276"/>
        <v>6.8717299999999994</v>
      </c>
      <c r="K8123" s="22">
        <f t="shared" si="1277"/>
        <v>0</v>
      </c>
      <c r="L8123" s="22">
        <f t="shared" si="1278"/>
        <v>7.3225800000000021</v>
      </c>
      <c r="M8123" s="22">
        <f t="shared" si="1272"/>
        <v>-7158.0387616999997</v>
      </c>
      <c r="N8123" s="22">
        <f t="shared" si="1279"/>
        <v>0</v>
      </c>
    </row>
    <row r="8124" spans="1:14" x14ac:dyDescent="0.25">
      <c r="A8124" s="1">
        <v>43074.416666646968</v>
      </c>
      <c r="B8124">
        <v>44.6</v>
      </c>
      <c r="C8124">
        <v>6.5806300000000002</v>
      </c>
      <c r="D8124">
        <v>15.868930000000001</v>
      </c>
      <c r="E8124" s="22">
        <f t="shared" si="1270"/>
        <v>6.5806300000000002</v>
      </c>
      <c r="F8124" s="22">
        <f t="shared" si="1271"/>
        <v>15.868930000000001</v>
      </c>
      <c r="G8124" s="22">
        <f t="shared" si="1273"/>
        <v>22.449560000000002</v>
      </c>
      <c r="H8124" s="22">
        <f t="shared" si="1274"/>
        <v>13.600000000000001</v>
      </c>
      <c r="I8124" s="22">
        <f t="shared" si="1275"/>
        <v>0</v>
      </c>
      <c r="J8124" s="22">
        <f t="shared" si="1276"/>
        <v>8.8495600000000003</v>
      </c>
      <c r="K8124" s="22">
        <f t="shared" si="1277"/>
        <v>0</v>
      </c>
      <c r="L8124" s="22">
        <f t="shared" si="1278"/>
        <v>16.172140000000002</v>
      </c>
      <c r="M8124" s="22">
        <f t="shared" si="1272"/>
        <v>-7149.1892017</v>
      </c>
      <c r="N8124" s="22">
        <f t="shared" si="1279"/>
        <v>0</v>
      </c>
    </row>
    <row r="8125" spans="1:14" x14ac:dyDescent="0.25">
      <c r="A8125" s="1">
        <v>43074.458333313632</v>
      </c>
      <c r="B8125">
        <v>46</v>
      </c>
      <c r="C8125">
        <v>5.9269699999999998</v>
      </c>
      <c r="D8125">
        <v>19.364139999999999</v>
      </c>
      <c r="E8125" s="22">
        <f t="shared" si="1270"/>
        <v>5.9269699999999998</v>
      </c>
      <c r="F8125" s="22">
        <f t="shared" si="1271"/>
        <v>19.364139999999999</v>
      </c>
      <c r="G8125" s="22">
        <f t="shared" si="1273"/>
        <v>25.29111</v>
      </c>
      <c r="H8125" s="22">
        <f t="shared" si="1274"/>
        <v>15</v>
      </c>
      <c r="I8125" s="22">
        <f t="shared" si="1275"/>
        <v>0</v>
      </c>
      <c r="J8125" s="22">
        <f t="shared" si="1276"/>
        <v>10.29111</v>
      </c>
      <c r="K8125" s="22">
        <f t="shared" si="1277"/>
        <v>0</v>
      </c>
      <c r="L8125" s="22">
        <f t="shared" si="1278"/>
        <v>26.463250000000002</v>
      </c>
      <c r="M8125" s="22">
        <f t="shared" si="1272"/>
        <v>-7138.8980916999999</v>
      </c>
      <c r="N8125" s="22">
        <f t="shared" si="1279"/>
        <v>0</v>
      </c>
    </row>
    <row r="8126" spans="1:14" x14ac:dyDescent="0.25">
      <c r="A8126" s="1">
        <v>43074.499999980297</v>
      </c>
      <c r="B8126">
        <v>47.2</v>
      </c>
      <c r="C8126">
        <v>9.8122699999999998</v>
      </c>
      <c r="D8126">
        <v>21.185380000000002</v>
      </c>
      <c r="E8126" s="22">
        <f t="shared" si="1270"/>
        <v>9.8122699999999998</v>
      </c>
      <c r="F8126" s="22">
        <f t="shared" si="1271"/>
        <v>21.185380000000002</v>
      </c>
      <c r="G8126" s="22">
        <f t="shared" si="1273"/>
        <v>30.99765</v>
      </c>
      <c r="H8126" s="22">
        <f t="shared" si="1274"/>
        <v>16.200000000000003</v>
      </c>
      <c r="I8126" s="22">
        <f t="shared" si="1275"/>
        <v>0</v>
      </c>
      <c r="J8126" s="22">
        <f t="shared" si="1276"/>
        <v>14.797649999999997</v>
      </c>
      <c r="K8126" s="22">
        <f t="shared" si="1277"/>
        <v>0</v>
      </c>
      <c r="L8126" s="22">
        <f t="shared" si="1278"/>
        <v>41.260899999999999</v>
      </c>
      <c r="M8126" s="22">
        <f t="shared" si="1272"/>
        <v>-7124.1004416999995</v>
      </c>
      <c r="N8126" s="22">
        <f t="shared" si="1279"/>
        <v>0</v>
      </c>
    </row>
    <row r="8127" spans="1:14" x14ac:dyDescent="0.25">
      <c r="A8127" s="1">
        <v>43074.541666646961</v>
      </c>
      <c r="B8127">
        <v>45.5</v>
      </c>
      <c r="C8127">
        <v>9.3521399999999986</v>
      </c>
      <c r="D8127">
        <v>21.408830000000002</v>
      </c>
      <c r="E8127" s="22">
        <f t="shared" si="1270"/>
        <v>9.3521399999999986</v>
      </c>
      <c r="F8127" s="22">
        <f t="shared" si="1271"/>
        <v>21.408830000000002</v>
      </c>
      <c r="G8127" s="22">
        <f t="shared" si="1273"/>
        <v>30.76097</v>
      </c>
      <c r="H8127" s="22">
        <f t="shared" si="1274"/>
        <v>14.5</v>
      </c>
      <c r="I8127" s="22">
        <f t="shared" si="1275"/>
        <v>0</v>
      </c>
      <c r="J8127" s="22">
        <f t="shared" si="1276"/>
        <v>16.26097</v>
      </c>
      <c r="K8127" s="22">
        <f t="shared" si="1277"/>
        <v>0</v>
      </c>
      <c r="L8127" s="22">
        <f t="shared" si="1278"/>
        <v>57.52187</v>
      </c>
      <c r="M8127" s="22">
        <f t="shared" si="1272"/>
        <v>-7107.8394716999992</v>
      </c>
      <c r="N8127" s="22">
        <f t="shared" si="1279"/>
        <v>0</v>
      </c>
    </row>
    <row r="8128" spans="1:14" x14ac:dyDescent="0.25">
      <c r="A8128" s="1">
        <v>43074.583333313625</v>
      </c>
      <c r="B8128">
        <v>46.9</v>
      </c>
      <c r="C8128">
        <v>9.0349599999999999</v>
      </c>
      <c r="D8128">
        <v>20.01802</v>
      </c>
      <c r="E8128" s="22">
        <f t="shared" si="1270"/>
        <v>9.0349599999999999</v>
      </c>
      <c r="F8128" s="22">
        <f t="shared" si="1271"/>
        <v>20.01802</v>
      </c>
      <c r="G8128" s="22">
        <f t="shared" si="1273"/>
        <v>29.052979999999998</v>
      </c>
      <c r="H8128" s="22">
        <f t="shared" si="1274"/>
        <v>15.899999999999999</v>
      </c>
      <c r="I8128" s="22">
        <f t="shared" si="1275"/>
        <v>0</v>
      </c>
      <c r="J8128" s="22">
        <f t="shared" si="1276"/>
        <v>13.152979999999999</v>
      </c>
      <c r="K8128" s="22">
        <f t="shared" si="1277"/>
        <v>0</v>
      </c>
      <c r="L8128" s="22">
        <f t="shared" si="1278"/>
        <v>70.674849999999992</v>
      </c>
      <c r="M8128" s="22">
        <f t="shared" si="1272"/>
        <v>-7094.6864916999994</v>
      </c>
      <c r="N8128" s="22">
        <f t="shared" si="1279"/>
        <v>0</v>
      </c>
    </row>
    <row r="8129" spans="1:14" x14ac:dyDescent="0.25">
      <c r="A8129" s="1">
        <v>43074.624999980289</v>
      </c>
      <c r="B8129">
        <v>48.2</v>
      </c>
      <c r="C8129">
        <v>6.5923599999999993</v>
      </c>
      <c r="D8129">
        <v>17.232860000000002</v>
      </c>
      <c r="E8129" s="22">
        <f t="shared" si="1270"/>
        <v>6.5923599999999993</v>
      </c>
      <c r="F8129" s="22">
        <f t="shared" si="1271"/>
        <v>17.232860000000002</v>
      </c>
      <c r="G8129" s="22">
        <f t="shared" si="1273"/>
        <v>23.825220000000002</v>
      </c>
      <c r="H8129" s="22">
        <f t="shared" si="1274"/>
        <v>17.200000000000003</v>
      </c>
      <c r="I8129" s="22">
        <f t="shared" si="1275"/>
        <v>0</v>
      </c>
      <c r="J8129" s="22">
        <f t="shared" si="1276"/>
        <v>6.6252199999999988</v>
      </c>
      <c r="K8129" s="22">
        <f t="shared" si="1277"/>
        <v>0</v>
      </c>
      <c r="L8129" s="22">
        <f t="shared" si="1278"/>
        <v>77.300069999999991</v>
      </c>
      <c r="M8129" s="22">
        <f t="shared" si="1272"/>
        <v>-7088.0612716999995</v>
      </c>
      <c r="N8129" s="22">
        <f t="shared" si="1279"/>
        <v>0</v>
      </c>
    </row>
    <row r="8130" spans="1:14" x14ac:dyDescent="0.25">
      <c r="A8130" s="1">
        <v>43074.666666646954</v>
      </c>
      <c r="B8130">
        <v>48.2</v>
      </c>
      <c r="C8130">
        <v>8.5605700000000002</v>
      </c>
      <c r="D8130">
        <v>12.648819999999999</v>
      </c>
      <c r="E8130" s="22">
        <f t="shared" si="1270"/>
        <v>8.5605700000000002</v>
      </c>
      <c r="F8130" s="22">
        <f t="shared" si="1271"/>
        <v>12.648819999999999</v>
      </c>
      <c r="G8130" s="22">
        <f t="shared" si="1273"/>
        <v>21.209389999999999</v>
      </c>
      <c r="H8130" s="22">
        <f t="shared" si="1274"/>
        <v>17.200000000000003</v>
      </c>
      <c r="I8130" s="22">
        <f t="shared" si="1275"/>
        <v>0</v>
      </c>
      <c r="J8130" s="22">
        <f t="shared" si="1276"/>
        <v>4.0093899999999962</v>
      </c>
      <c r="K8130" s="22">
        <f t="shared" si="1277"/>
        <v>0</v>
      </c>
      <c r="L8130" s="22">
        <f t="shared" si="1278"/>
        <v>81.309459999999987</v>
      </c>
      <c r="M8130" s="22">
        <f t="shared" si="1272"/>
        <v>-7084.0518816999993</v>
      </c>
      <c r="N8130" s="22">
        <f t="shared" si="1279"/>
        <v>0</v>
      </c>
    </row>
    <row r="8131" spans="1:14" x14ac:dyDescent="0.25">
      <c r="A8131" s="1">
        <v>43074.708333313618</v>
      </c>
      <c r="B8131">
        <v>48.3</v>
      </c>
      <c r="C8131">
        <v>8.7317199999999993</v>
      </c>
      <c r="D8131">
        <v>6.5526900000000001</v>
      </c>
      <c r="E8131" s="22">
        <f t="shared" ref="E8131:E8194" si="1280">C8131*$S$2</f>
        <v>8.7317199999999993</v>
      </c>
      <c r="F8131" s="22">
        <f t="shared" si="1271"/>
        <v>6.5526900000000001</v>
      </c>
      <c r="G8131" s="22">
        <f t="shared" si="1273"/>
        <v>15.284409999999999</v>
      </c>
      <c r="H8131" s="22">
        <f t="shared" si="1274"/>
        <v>17.299999999999997</v>
      </c>
      <c r="I8131" s="22">
        <f t="shared" si="1275"/>
        <v>2.0155899999999978</v>
      </c>
      <c r="J8131" s="22">
        <f t="shared" si="1276"/>
        <v>0</v>
      </c>
      <c r="K8131" s="22">
        <f t="shared" si="1277"/>
        <v>2.0155899999999978</v>
      </c>
      <c r="L8131" s="22">
        <f t="shared" si="1278"/>
        <v>0</v>
      </c>
      <c r="M8131" s="22">
        <f t="shared" si="1272"/>
        <v>-7086.0674716999993</v>
      </c>
      <c r="N8131" s="22">
        <f t="shared" si="1279"/>
        <v>0</v>
      </c>
    </row>
    <row r="8132" spans="1:14" x14ac:dyDescent="0.25">
      <c r="A8132" s="1">
        <v>43074.749999980282</v>
      </c>
      <c r="B8132">
        <v>47.5</v>
      </c>
      <c r="C8132">
        <v>8.8861000000000008</v>
      </c>
      <c r="D8132">
        <v>0.14439717000000002</v>
      </c>
      <c r="E8132" s="22">
        <f t="shared" si="1280"/>
        <v>8.8861000000000008</v>
      </c>
      <c r="F8132" s="22">
        <f t="shared" ref="F8132:F8195" si="1281">D8132*$S$3</f>
        <v>0.14439717000000002</v>
      </c>
      <c r="G8132" s="22">
        <f t="shared" si="1273"/>
        <v>9.0304971700000003</v>
      </c>
      <c r="H8132" s="22">
        <f t="shared" si="1274"/>
        <v>16.5</v>
      </c>
      <c r="I8132" s="22">
        <f t="shared" si="1275"/>
        <v>7.4695028299999997</v>
      </c>
      <c r="J8132" s="22">
        <f t="shared" si="1276"/>
        <v>0</v>
      </c>
      <c r="K8132" s="22">
        <f t="shared" si="1277"/>
        <v>9.4850928299999975</v>
      </c>
      <c r="L8132" s="22">
        <f t="shared" si="1278"/>
        <v>0</v>
      </c>
      <c r="M8132" s="22">
        <f t="shared" ref="M8132:M8195" si="1282">IF((M8131-I8132+J8132)&lt;$S$6,(M8131-I8132+J8132),$S$6)</f>
        <v>-7093.5369745299995</v>
      </c>
      <c r="N8132" s="22">
        <f t="shared" si="1279"/>
        <v>0</v>
      </c>
    </row>
    <row r="8133" spans="1:14" x14ac:dyDescent="0.25">
      <c r="A8133" s="1">
        <v>43074.791666646946</v>
      </c>
      <c r="B8133">
        <v>47</v>
      </c>
      <c r="C8133">
        <v>6.9558</v>
      </c>
      <c r="D8133">
        <v>-7.0017200000000003E-3</v>
      </c>
      <c r="E8133" s="22">
        <f t="shared" si="1280"/>
        <v>6.9558</v>
      </c>
      <c r="F8133" s="22">
        <f t="shared" si="1281"/>
        <v>-7.0017200000000003E-3</v>
      </c>
      <c r="G8133" s="22">
        <f t="shared" si="1273"/>
        <v>6.9487982800000001</v>
      </c>
      <c r="H8133" s="22">
        <f t="shared" si="1274"/>
        <v>16</v>
      </c>
      <c r="I8133" s="22">
        <f t="shared" si="1275"/>
        <v>9.0512017199999999</v>
      </c>
      <c r="J8133" s="22">
        <f t="shared" si="1276"/>
        <v>0</v>
      </c>
      <c r="K8133" s="22">
        <f t="shared" si="1277"/>
        <v>18.536294549999997</v>
      </c>
      <c r="L8133" s="22">
        <f t="shared" si="1278"/>
        <v>0</v>
      </c>
      <c r="M8133" s="22">
        <f t="shared" si="1282"/>
        <v>-7102.5881762499994</v>
      </c>
      <c r="N8133" s="22">
        <f t="shared" si="1279"/>
        <v>0</v>
      </c>
    </row>
    <row r="8134" spans="1:14" x14ac:dyDescent="0.25">
      <c r="A8134" s="1">
        <v>43074.833333313611</v>
      </c>
      <c r="B8134">
        <v>46.9</v>
      </c>
      <c r="C8134">
        <v>6.3475799999999998</v>
      </c>
      <c r="D8134">
        <v>-7.0017200000000003E-3</v>
      </c>
      <c r="E8134" s="22">
        <f t="shared" si="1280"/>
        <v>6.3475799999999998</v>
      </c>
      <c r="F8134" s="22">
        <f t="shared" si="1281"/>
        <v>-7.0017200000000003E-3</v>
      </c>
      <c r="G8134" s="22">
        <f t="shared" si="1273"/>
        <v>6.3405782799999999</v>
      </c>
      <c r="H8134" s="22">
        <f t="shared" si="1274"/>
        <v>15.899999999999999</v>
      </c>
      <c r="I8134" s="22">
        <f t="shared" si="1275"/>
        <v>9.5594217199999996</v>
      </c>
      <c r="J8134" s="22">
        <f t="shared" si="1276"/>
        <v>0</v>
      </c>
      <c r="K8134" s="22">
        <f t="shared" si="1277"/>
        <v>28.095716269999997</v>
      </c>
      <c r="L8134" s="22">
        <f t="shared" si="1278"/>
        <v>0</v>
      </c>
      <c r="M8134" s="22">
        <f t="shared" si="1282"/>
        <v>-7112.147597969999</v>
      </c>
      <c r="N8134" s="22">
        <f t="shared" si="1279"/>
        <v>0</v>
      </c>
    </row>
    <row r="8135" spans="1:14" x14ac:dyDescent="0.25">
      <c r="A8135" s="1">
        <v>43074.874999980275</v>
      </c>
      <c r="B8135">
        <v>45.6</v>
      </c>
      <c r="C8135">
        <v>6.9919700000000002</v>
      </c>
      <c r="D8135">
        <v>-7.0017200000000003E-3</v>
      </c>
      <c r="E8135" s="22">
        <f t="shared" si="1280"/>
        <v>6.9919700000000002</v>
      </c>
      <c r="F8135" s="22">
        <f t="shared" si="1281"/>
        <v>-7.0017200000000003E-3</v>
      </c>
      <c r="G8135" s="22">
        <f t="shared" si="1273"/>
        <v>6.9849682800000004</v>
      </c>
      <c r="H8135" s="22">
        <f t="shared" si="1274"/>
        <v>14.600000000000001</v>
      </c>
      <c r="I8135" s="22">
        <f t="shared" si="1275"/>
        <v>7.6150317200000011</v>
      </c>
      <c r="J8135" s="22">
        <f t="shared" si="1276"/>
        <v>0</v>
      </c>
      <c r="K8135" s="22">
        <f t="shared" si="1277"/>
        <v>35.710747990000002</v>
      </c>
      <c r="L8135" s="22">
        <f t="shared" si="1278"/>
        <v>0</v>
      </c>
      <c r="M8135" s="22">
        <f t="shared" si="1282"/>
        <v>-7119.7626296899989</v>
      </c>
      <c r="N8135" s="22">
        <f t="shared" si="1279"/>
        <v>0</v>
      </c>
    </row>
    <row r="8136" spans="1:14" x14ac:dyDescent="0.25">
      <c r="A8136" s="1">
        <v>43074.916666646939</v>
      </c>
      <c r="B8136">
        <v>43.8</v>
      </c>
      <c r="C8136">
        <v>6.2598900000000004</v>
      </c>
      <c r="D8136">
        <v>-7.0017200000000003E-3</v>
      </c>
      <c r="E8136" s="22">
        <f t="shared" si="1280"/>
        <v>6.2598900000000004</v>
      </c>
      <c r="F8136" s="22">
        <f t="shared" si="1281"/>
        <v>-7.0017200000000003E-3</v>
      </c>
      <c r="G8136" s="22">
        <f t="shared" si="1273"/>
        <v>6.2528882800000005</v>
      </c>
      <c r="H8136" s="22">
        <f t="shared" si="1274"/>
        <v>12.799999999999997</v>
      </c>
      <c r="I8136" s="22">
        <f t="shared" si="1275"/>
        <v>6.5471117199999966</v>
      </c>
      <c r="J8136" s="22">
        <f t="shared" si="1276"/>
        <v>0</v>
      </c>
      <c r="K8136" s="22">
        <f t="shared" si="1277"/>
        <v>42.257859709999998</v>
      </c>
      <c r="L8136" s="22">
        <f t="shared" si="1278"/>
        <v>0</v>
      </c>
      <c r="M8136" s="22">
        <f t="shared" si="1282"/>
        <v>-7126.3097414099993</v>
      </c>
      <c r="N8136" s="22">
        <f t="shared" si="1279"/>
        <v>0</v>
      </c>
    </row>
    <row r="8137" spans="1:14" x14ac:dyDescent="0.25">
      <c r="A8137" s="1">
        <v>43074.958333313603</v>
      </c>
      <c r="B8137">
        <v>41.3</v>
      </c>
      <c r="C8137">
        <v>5.0686599999999995</v>
      </c>
      <c r="D8137">
        <v>-7.0017200000000003E-3</v>
      </c>
      <c r="E8137" s="22">
        <f t="shared" si="1280"/>
        <v>5.0686599999999995</v>
      </c>
      <c r="F8137" s="22">
        <f t="shared" si="1281"/>
        <v>-7.0017200000000003E-3</v>
      </c>
      <c r="G8137" s="22">
        <f t="shared" si="1273"/>
        <v>5.0616582799999996</v>
      </c>
      <c r="H8137" s="22">
        <f t="shared" si="1274"/>
        <v>10.299999999999997</v>
      </c>
      <c r="I8137" s="22">
        <f t="shared" si="1275"/>
        <v>5.2383417199999975</v>
      </c>
      <c r="J8137" s="22">
        <f t="shared" si="1276"/>
        <v>0</v>
      </c>
      <c r="K8137" s="22">
        <f t="shared" si="1277"/>
        <v>47.496201429999999</v>
      </c>
      <c r="L8137" s="22">
        <f t="shared" si="1278"/>
        <v>0</v>
      </c>
      <c r="M8137" s="22">
        <f t="shared" si="1282"/>
        <v>-7131.5480831299992</v>
      </c>
      <c r="N8137" s="22">
        <f t="shared" si="1279"/>
        <v>0</v>
      </c>
    </row>
    <row r="8138" spans="1:14" x14ac:dyDescent="0.25">
      <c r="A8138" s="1">
        <v>43074.999999980268</v>
      </c>
      <c r="B8138">
        <v>39.1</v>
      </c>
      <c r="C8138">
        <v>8.35215</v>
      </c>
      <c r="D8138">
        <v>-7.0017200000000003E-3</v>
      </c>
      <c r="E8138" s="22">
        <f t="shared" si="1280"/>
        <v>8.35215</v>
      </c>
      <c r="F8138" s="22">
        <f t="shared" si="1281"/>
        <v>-7.0017200000000003E-3</v>
      </c>
      <c r="G8138" s="22">
        <f t="shared" si="1273"/>
        <v>8.3451482800000001</v>
      </c>
      <c r="H8138" s="22">
        <f t="shared" si="1274"/>
        <v>8.1000000000000014</v>
      </c>
      <c r="I8138" s="22">
        <f t="shared" si="1275"/>
        <v>0</v>
      </c>
      <c r="J8138" s="22">
        <f t="shared" si="1276"/>
        <v>0.24514827999999866</v>
      </c>
      <c r="K8138" s="22">
        <f t="shared" si="1277"/>
        <v>0</v>
      </c>
      <c r="L8138" s="22">
        <f t="shared" si="1278"/>
        <v>0.24514827999999866</v>
      </c>
      <c r="M8138" s="22">
        <f t="shared" si="1282"/>
        <v>-7131.3029348499995</v>
      </c>
      <c r="N8138" s="22">
        <f t="shared" si="1279"/>
        <v>0</v>
      </c>
    </row>
    <row r="8139" spans="1:14" x14ac:dyDescent="0.25">
      <c r="A8139" s="1">
        <v>43075.041666646932</v>
      </c>
      <c r="B8139">
        <v>37.1</v>
      </c>
      <c r="C8139">
        <v>8.6264599999999998</v>
      </c>
      <c r="D8139">
        <v>-7.0017200000000003E-3</v>
      </c>
      <c r="E8139" s="22">
        <f t="shared" si="1280"/>
        <v>8.6264599999999998</v>
      </c>
      <c r="F8139" s="22">
        <f t="shared" si="1281"/>
        <v>-7.0017200000000003E-3</v>
      </c>
      <c r="G8139" s="22">
        <f t="shared" si="1273"/>
        <v>8.6194582799999999</v>
      </c>
      <c r="H8139" s="22">
        <f t="shared" si="1274"/>
        <v>6.1000000000000014</v>
      </c>
      <c r="I8139" s="22">
        <f t="shared" si="1275"/>
        <v>0</v>
      </c>
      <c r="J8139" s="22">
        <f t="shared" si="1276"/>
        <v>2.5194582799999985</v>
      </c>
      <c r="K8139" s="22">
        <f t="shared" si="1277"/>
        <v>0</v>
      </c>
      <c r="L8139" s="22">
        <f t="shared" si="1278"/>
        <v>2.7646065599999972</v>
      </c>
      <c r="M8139" s="22">
        <f t="shared" si="1282"/>
        <v>-7128.783476569999</v>
      </c>
      <c r="N8139" s="22">
        <f t="shared" si="1279"/>
        <v>0</v>
      </c>
    </row>
    <row r="8140" spans="1:14" x14ac:dyDescent="0.25">
      <c r="A8140" s="1">
        <v>43075.083333313596</v>
      </c>
      <c r="B8140">
        <v>35.200000000000003</v>
      </c>
      <c r="C8140">
        <v>8.7099599999999988</v>
      </c>
      <c r="D8140">
        <v>-7.0017200000000003E-3</v>
      </c>
      <c r="E8140" s="22">
        <f t="shared" si="1280"/>
        <v>8.7099599999999988</v>
      </c>
      <c r="F8140" s="22">
        <f t="shared" si="1281"/>
        <v>-7.0017200000000003E-3</v>
      </c>
      <c r="G8140" s="22">
        <f t="shared" si="1273"/>
        <v>8.7029582799999989</v>
      </c>
      <c r="H8140" s="22">
        <f t="shared" si="1274"/>
        <v>4.2000000000000028</v>
      </c>
      <c r="I8140" s="22">
        <f t="shared" si="1275"/>
        <v>0</v>
      </c>
      <c r="J8140" s="22">
        <f t="shared" si="1276"/>
        <v>4.5029582799999961</v>
      </c>
      <c r="K8140" s="22">
        <f t="shared" si="1277"/>
        <v>0</v>
      </c>
      <c r="L8140" s="22">
        <f t="shared" si="1278"/>
        <v>7.2675648399999933</v>
      </c>
      <c r="M8140" s="22">
        <f t="shared" si="1282"/>
        <v>-7124.2805182899992</v>
      </c>
      <c r="N8140" s="22">
        <f t="shared" si="1279"/>
        <v>0</v>
      </c>
    </row>
    <row r="8141" spans="1:14" x14ac:dyDescent="0.25">
      <c r="A8141" s="1">
        <v>43075.12499998026</v>
      </c>
      <c r="B8141">
        <v>34.5</v>
      </c>
      <c r="C8141">
        <v>8.8336000000000006</v>
      </c>
      <c r="D8141">
        <v>-7.0017200000000003E-3</v>
      </c>
      <c r="E8141" s="22">
        <f t="shared" si="1280"/>
        <v>8.8336000000000006</v>
      </c>
      <c r="F8141" s="22">
        <f t="shared" si="1281"/>
        <v>-7.0017200000000003E-3</v>
      </c>
      <c r="G8141" s="22">
        <f t="shared" si="1273"/>
        <v>8.8265982800000007</v>
      </c>
      <c r="H8141" s="22">
        <f t="shared" si="1274"/>
        <v>3.5</v>
      </c>
      <c r="I8141" s="22">
        <f t="shared" si="1275"/>
        <v>0</v>
      </c>
      <c r="J8141" s="22">
        <f t="shared" si="1276"/>
        <v>5.3265982800000007</v>
      </c>
      <c r="K8141" s="22">
        <f t="shared" si="1277"/>
        <v>0</v>
      </c>
      <c r="L8141" s="22">
        <f t="shared" si="1278"/>
        <v>12.594163119999994</v>
      </c>
      <c r="M8141" s="22">
        <f t="shared" si="1282"/>
        <v>-7118.9539200099989</v>
      </c>
      <c r="N8141" s="22">
        <f t="shared" si="1279"/>
        <v>0</v>
      </c>
    </row>
    <row r="8142" spans="1:14" x14ac:dyDescent="0.25">
      <c r="A8142" s="1">
        <v>43075.166666646925</v>
      </c>
      <c r="B8142">
        <v>34</v>
      </c>
      <c r="C8142">
        <v>10.373200000000001</v>
      </c>
      <c r="D8142">
        <v>-7.0017200000000003E-3</v>
      </c>
      <c r="E8142" s="22">
        <f t="shared" si="1280"/>
        <v>10.373200000000001</v>
      </c>
      <c r="F8142" s="22">
        <f t="shared" si="1281"/>
        <v>-7.0017200000000003E-3</v>
      </c>
      <c r="G8142" s="22">
        <f t="shared" si="1273"/>
        <v>10.366198280000001</v>
      </c>
      <c r="H8142" s="22">
        <f t="shared" si="1274"/>
        <v>3</v>
      </c>
      <c r="I8142" s="22">
        <f t="shared" si="1275"/>
        <v>0</v>
      </c>
      <c r="J8142" s="22">
        <f t="shared" si="1276"/>
        <v>7.3661982800000008</v>
      </c>
      <c r="K8142" s="22">
        <f t="shared" si="1277"/>
        <v>0</v>
      </c>
      <c r="L8142" s="22">
        <f t="shared" si="1278"/>
        <v>19.960361399999996</v>
      </c>
      <c r="M8142" s="22">
        <f t="shared" si="1282"/>
        <v>-7111.5877217299985</v>
      </c>
      <c r="N8142" s="22">
        <f t="shared" si="1279"/>
        <v>0</v>
      </c>
    </row>
    <row r="8143" spans="1:14" x14ac:dyDescent="0.25">
      <c r="A8143" s="1">
        <v>43075.208333313589</v>
      </c>
      <c r="B8143">
        <v>33.9</v>
      </c>
      <c r="C8143">
        <v>10.031600000000001</v>
      </c>
      <c r="D8143">
        <v>-7.0017200000000003E-3</v>
      </c>
      <c r="E8143" s="22">
        <f t="shared" si="1280"/>
        <v>10.031600000000001</v>
      </c>
      <c r="F8143" s="22">
        <f t="shared" si="1281"/>
        <v>-7.0017200000000003E-3</v>
      </c>
      <c r="G8143" s="22">
        <f t="shared" si="1273"/>
        <v>10.024598280000001</v>
      </c>
      <c r="H8143" s="22">
        <f t="shared" si="1274"/>
        <v>2.8999999999999986</v>
      </c>
      <c r="I8143" s="22">
        <f t="shared" si="1275"/>
        <v>0</v>
      </c>
      <c r="J8143" s="22">
        <f t="shared" si="1276"/>
        <v>7.1245982800000025</v>
      </c>
      <c r="K8143" s="22">
        <f t="shared" si="1277"/>
        <v>0</v>
      </c>
      <c r="L8143" s="22">
        <f t="shared" si="1278"/>
        <v>27.084959679999997</v>
      </c>
      <c r="M8143" s="22">
        <f t="shared" si="1282"/>
        <v>-7104.4631234499984</v>
      </c>
      <c r="N8143" s="22">
        <f t="shared" si="1279"/>
        <v>0</v>
      </c>
    </row>
    <row r="8144" spans="1:14" x14ac:dyDescent="0.25">
      <c r="A8144" s="1">
        <v>43075.249999980253</v>
      </c>
      <c r="B8144">
        <v>33.9</v>
      </c>
      <c r="C8144">
        <v>5.49979</v>
      </c>
      <c r="D8144">
        <v>-7.0017200000000003E-3</v>
      </c>
      <c r="E8144" s="22">
        <f t="shared" si="1280"/>
        <v>5.49979</v>
      </c>
      <c r="F8144" s="22">
        <f t="shared" si="1281"/>
        <v>-7.0017200000000003E-3</v>
      </c>
      <c r="G8144" s="22">
        <f t="shared" si="1273"/>
        <v>5.4927882800000001</v>
      </c>
      <c r="H8144" s="22">
        <f t="shared" si="1274"/>
        <v>2.8999999999999986</v>
      </c>
      <c r="I8144" s="22">
        <f t="shared" si="1275"/>
        <v>0</v>
      </c>
      <c r="J8144" s="22">
        <f t="shared" si="1276"/>
        <v>2.5927882800000015</v>
      </c>
      <c r="K8144" s="22">
        <f t="shared" si="1277"/>
        <v>0</v>
      </c>
      <c r="L8144" s="22">
        <f t="shared" si="1278"/>
        <v>29.677747959999998</v>
      </c>
      <c r="M8144" s="22">
        <f t="shared" si="1282"/>
        <v>-7101.8703351699987</v>
      </c>
      <c r="N8144" s="22">
        <f t="shared" si="1279"/>
        <v>0</v>
      </c>
    </row>
    <row r="8145" spans="1:14" x14ac:dyDescent="0.25">
      <c r="A8145" s="1">
        <v>43075.291666646917</v>
      </c>
      <c r="B8145">
        <v>35.299999999999997</v>
      </c>
      <c r="C8145">
        <v>4.7852700000000006</v>
      </c>
      <c r="D8145">
        <v>-7.0017200000000003E-3</v>
      </c>
      <c r="E8145" s="22">
        <f t="shared" si="1280"/>
        <v>4.7852700000000006</v>
      </c>
      <c r="F8145" s="22">
        <f t="shared" si="1281"/>
        <v>-7.0017200000000003E-3</v>
      </c>
      <c r="G8145" s="22">
        <f t="shared" si="1273"/>
        <v>4.7782682800000007</v>
      </c>
      <c r="H8145" s="22">
        <f t="shared" si="1274"/>
        <v>4.2999999999999972</v>
      </c>
      <c r="I8145" s="22">
        <f t="shared" si="1275"/>
        <v>0</v>
      </c>
      <c r="J8145" s="22">
        <f t="shared" si="1276"/>
        <v>0.47826828000000354</v>
      </c>
      <c r="K8145" s="22">
        <f t="shared" si="1277"/>
        <v>0</v>
      </c>
      <c r="L8145" s="22">
        <f t="shared" si="1278"/>
        <v>30.15601624</v>
      </c>
      <c r="M8145" s="22">
        <f t="shared" si="1282"/>
        <v>-7101.3920668899991</v>
      </c>
      <c r="N8145" s="22">
        <f t="shared" si="1279"/>
        <v>0</v>
      </c>
    </row>
    <row r="8146" spans="1:14" x14ac:dyDescent="0.25">
      <c r="A8146" s="1">
        <v>43075.333333313582</v>
      </c>
      <c r="B8146">
        <v>36.6</v>
      </c>
      <c r="C8146">
        <v>6.9181299999999997</v>
      </c>
      <c r="D8146">
        <v>4.2428400000000002</v>
      </c>
      <c r="E8146" s="22">
        <f t="shared" si="1280"/>
        <v>6.9181299999999997</v>
      </c>
      <c r="F8146" s="22">
        <f t="shared" si="1281"/>
        <v>4.2428400000000002</v>
      </c>
      <c r="G8146" s="22">
        <f t="shared" si="1273"/>
        <v>11.160969999999999</v>
      </c>
      <c r="H8146" s="22">
        <f t="shared" si="1274"/>
        <v>5.6000000000000014</v>
      </c>
      <c r="I8146" s="22">
        <f t="shared" si="1275"/>
        <v>0</v>
      </c>
      <c r="J8146" s="22">
        <f t="shared" si="1276"/>
        <v>5.5609699999999975</v>
      </c>
      <c r="K8146" s="22">
        <f t="shared" si="1277"/>
        <v>0</v>
      </c>
      <c r="L8146" s="22">
        <f t="shared" si="1278"/>
        <v>35.716986239999997</v>
      </c>
      <c r="M8146" s="22">
        <f t="shared" si="1282"/>
        <v>-7095.8310968899987</v>
      </c>
      <c r="N8146" s="22">
        <f t="shared" si="1279"/>
        <v>0</v>
      </c>
    </row>
    <row r="8147" spans="1:14" x14ac:dyDescent="0.25">
      <c r="A8147" s="1">
        <v>43075.374999980246</v>
      </c>
      <c r="B8147">
        <v>38.5</v>
      </c>
      <c r="C8147">
        <v>5.6220699999999999</v>
      </c>
      <c r="D8147">
        <v>10.892970000000002</v>
      </c>
      <c r="E8147" s="22">
        <f t="shared" si="1280"/>
        <v>5.6220699999999999</v>
      </c>
      <c r="F8147" s="22">
        <f t="shared" si="1281"/>
        <v>10.892970000000002</v>
      </c>
      <c r="G8147" s="22">
        <f t="shared" si="1273"/>
        <v>16.515040000000003</v>
      </c>
      <c r="H8147" s="22">
        <f t="shared" si="1274"/>
        <v>7.5</v>
      </c>
      <c r="I8147" s="22">
        <f t="shared" si="1275"/>
        <v>0</v>
      </c>
      <c r="J8147" s="22">
        <f t="shared" si="1276"/>
        <v>9.0150400000000026</v>
      </c>
      <c r="K8147" s="22">
        <f t="shared" si="1277"/>
        <v>0</v>
      </c>
      <c r="L8147" s="22">
        <f t="shared" si="1278"/>
        <v>44.732026239999996</v>
      </c>
      <c r="M8147" s="22">
        <f t="shared" si="1282"/>
        <v>-7086.8160568899984</v>
      </c>
      <c r="N8147" s="22">
        <f t="shared" si="1279"/>
        <v>0</v>
      </c>
    </row>
    <row r="8148" spans="1:14" x14ac:dyDescent="0.25">
      <c r="A8148" s="1">
        <v>43075.41666664691</v>
      </c>
      <c r="B8148">
        <v>41.8</v>
      </c>
      <c r="C8148">
        <v>7.0350400000000004</v>
      </c>
      <c r="D8148">
        <v>16.138030000000001</v>
      </c>
      <c r="E8148" s="22">
        <f t="shared" si="1280"/>
        <v>7.0350400000000004</v>
      </c>
      <c r="F8148" s="22">
        <f t="shared" si="1281"/>
        <v>16.138030000000001</v>
      </c>
      <c r="G8148" s="22">
        <f t="shared" si="1273"/>
        <v>23.173070000000003</v>
      </c>
      <c r="H8148" s="22">
        <f t="shared" si="1274"/>
        <v>10.799999999999997</v>
      </c>
      <c r="I8148" s="22">
        <f t="shared" si="1275"/>
        <v>0</v>
      </c>
      <c r="J8148" s="22">
        <f t="shared" si="1276"/>
        <v>12.373070000000006</v>
      </c>
      <c r="K8148" s="22">
        <f t="shared" si="1277"/>
        <v>0</v>
      </c>
      <c r="L8148" s="22">
        <f t="shared" si="1278"/>
        <v>57.105096240000002</v>
      </c>
      <c r="M8148" s="22">
        <f t="shared" si="1282"/>
        <v>-7074.4429868899988</v>
      </c>
      <c r="N8148" s="22">
        <f t="shared" si="1279"/>
        <v>0</v>
      </c>
    </row>
    <row r="8149" spans="1:14" x14ac:dyDescent="0.25">
      <c r="A8149" s="1">
        <v>43075.458333313574</v>
      </c>
      <c r="B8149">
        <v>42.9</v>
      </c>
      <c r="C8149">
        <v>8.3961800000000011</v>
      </c>
      <c r="D8149">
        <v>19.675930000000001</v>
      </c>
      <c r="E8149" s="22">
        <f t="shared" si="1280"/>
        <v>8.3961800000000011</v>
      </c>
      <c r="F8149" s="22">
        <f t="shared" si="1281"/>
        <v>19.675930000000001</v>
      </c>
      <c r="G8149" s="22">
        <f t="shared" si="1273"/>
        <v>28.072110000000002</v>
      </c>
      <c r="H8149" s="22">
        <f t="shared" si="1274"/>
        <v>11.899999999999999</v>
      </c>
      <c r="I8149" s="22">
        <f t="shared" si="1275"/>
        <v>0</v>
      </c>
      <c r="J8149" s="22">
        <f t="shared" si="1276"/>
        <v>16.172110000000004</v>
      </c>
      <c r="K8149" s="22">
        <f t="shared" si="1277"/>
        <v>0</v>
      </c>
      <c r="L8149" s="22">
        <f t="shared" si="1278"/>
        <v>73.277206239999998</v>
      </c>
      <c r="M8149" s="22">
        <f t="shared" si="1282"/>
        <v>-7058.2708768899984</v>
      </c>
      <c r="N8149" s="22">
        <f t="shared" si="1279"/>
        <v>0</v>
      </c>
    </row>
    <row r="8150" spans="1:14" x14ac:dyDescent="0.25">
      <c r="A8150" s="1">
        <v>43075.499999980238</v>
      </c>
      <c r="B8150">
        <v>43.6</v>
      </c>
      <c r="C8150">
        <v>9.1094899999999992</v>
      </c>
      <c r="D8150">
        <v>21.521909999999998</v>
      </c>
      <c r="E8150" s="22">
        <f t="shared" si="1280"/>
        <v>9.1094899999999992</v>
      </c>
      <c r="F8150" s="22">
        <f t="shared" si="1281"/>
        <v>21.521909999999998</v>
      </c>
      <c r="G8150" s="22">
        <f t="shared" si="1273"/>
        <v>30.631399999999999</v>
      </c>
      <c r="H8150" s="22">
        <f t="shared" si="1274"/>
        <v>12.600000000000001</v>
      </c>
      <c r="I8150" s="22">
        <f t="shared" si="1275"/>
        <v>0</v>
      </c>
      <c r="J8150" s="22">
        <f t="shared" si="1276"/>
        <v>18.031399999999998</v>
      </c>
      <c r="K8150" s="22">
        <f t="shared" si="1277"/>
        <v>0</v>
      </c>
      <c r="L8150" s="22">
        <f t="shared" si="1278"/>
        <v>91.308606239999989</v>
      </c>
      <c r="M8150" s="22">
        <f t="shared" si="1282"/>
        <v>-7040.2394768899985</v>
      </c>
      <c r="N8150" s="22">
        <f t="shared" si="1279"/>
        <v>0</v>
      </c>
    </row>
    <row r="8151" spans="1:14" x14ac:dyDescent="0.25">
      <c r="A8151" s="1">
        <v>43075.541666646903</v>
      </c>
      <c r="B8151">
        <v>44.9</v>
      </c>
      <c r="C8151">
        <v>8.5357199999999995</v>
      </c>
      <c r="D8151">
        <v>21.752809999999997</v>
      </c>
      <c r="E8151" s="22">
        <f t="shared" si="1280"/>
        <v>8.5357199999999995</v>
      </c>
      <c r="F8151" s="22">
        <f t="shared" si="1281"/>
        <v>21.752809999999997</v>
      </c>
      <c r="G8151" s="22">
        <f t="shared" si="1273"/>
        <v>30.288529999999994</v>
      </c>
      <c r="H8151" s="22">
        <f t="shared" si="1274"/>
        <v>13.899999999999999</v>
      </c>
      <c r="I8151" s="22">
        <f t="shared" si="1275"/>
        <v>0</v>
      </c>
      <c r="J8151" s="22">
        <f t="shared" si="1276"/>
        <v>16.388529999999996</v>
      </c>
      <c r="K8151" s="22">
        <f t="shared" si="1277"/>
        <v>0</v>
      </c>
      <c r="L8151" s="22">
        <f t="shared" si="1278"/>
        <v>107.69713623999999</v>
      </c>
      <c r="M8151" s="22">
        <f t="shared" si="1282"/>
        <v>-7023.8509468899983</v>
      </c>
      <c r="N8151" s="22">
        <f t="shared" si="1279"/>
        <v>0</v>
      </c>
    </row>
    <row r="8152" spans="1:14" x14ac:dyDescent="0.25">
      <c r="A8152" s="1">
        <v>43075.583333313567</v>
      </c>
      <c r="B8152">
        <v>44.2</v>
      </c>
      <c r="C8152">
        <v>11.8139</v>
      </c>
      <c r="D8152">
        <v>20.391689999999997</v>
      </c>
      <c r="E8152" s="22">
        <f t="shared" si="1280"/>
        <v>11.8139</v>
      </c>
      <c r="F8152" s="22">
        <f t="shared" si="1281"/>
        <v>20.391689999999997</v>
      </c>
      <c r="G8152" s="22">
        <f t="shared" si="1273"/>
        <v>32.205590000000001</v>
      </c>
      <c r="H8152" s="22">
        <f t="shared" si="1274"/>
        <v>13.200000000000003</v>
      </c>
      <c r="I8152" s="22">
        <f t="shared" si="1275"/>
        <v>0</v>
      </c>
      <c r="J8152" s="22">
        <f t="shared" si="1276"/>
        <v>19.005589999999998</v>
      </c>
      <c r="K8152" s="22">
        <f t="shared" si="1277"/>
        <v>0</v>
      </c>
      <c r="L8152" s="22">
        <f t="shared" si="1278"/>
        <v>126.70272623999999</v>
      </c>
      <c r="M8152" s="22">
        <f t="shared" si="1282"/>
        <v>-7004.8453568899986</v>
      </c>
      <c r="N8152" s="22">
        <f t="shared" si="1279"/>
        <v>0</v>
      </c>
    </row>
    <row r="8153" spans="1:14" x14ac:dyDescent="0.25">
      <c r="A8153" s="1">
        <v>43075.624999980231</v>
      </c>
      <c r="B8153">
        <v>44.8</v>
      </c>
      <c r="C8153">
        <v>10.736499999999999</v>
      </c>
      <c r="D8153">
        <v>17.522470000000002</v>
      </c>
      <c r="E8153" s="22">
        <f t="shared" si="1280"/>
        <v>10.736499999999999</v>
      </c>
      <c r="F8153" s="22">
        <f t="shared" si="1281"/>
        <v>17.522470000000002</v>
      </c>
      <c r="G8153" s="22">
        <f t="shared" si="1273"/>
        <v>28.258970000000001</v>
      </c>
      <c r="H8153" s="22">
        <f t="shared" si="1274"/>
        <v>13.799999999999997</v>
      </c>
      <c r="I8153" s="22">
        <f t="shared" si="1275"/>
        <v>0</v>
      </c>
      <c r="J8153" s="22">
        <f t="shared" si="1276"/>
        <v>14.458970000000004</v>
      </c>
      <c r="K8153" s="22">
        <f t="shared" si="1277"/>
        <v>0</v>
      </c>
      <c r="L8153" s="22">
        <f t="shared" si="1278"/>
        <v>141.16169624</v>
      </c>
      <c r="M8153" s="22">
        <f t="shared" si="1282"/>
        <v>-6990.3863868899989</v>
      </c>
      <c r="N8153" s="22">
        <f t="shared" si="1279"/>
        <v>0</v>
      </c>
    </row>
    <row r="8154" spans="1:14" x14ac:dyDescent="0.25">
      <c r="A8154" s="1">
        <v>43075.666666646895</v>
      </c>
      <c r="B8154">
        <v>45.1</v>
      </c>
      <c r="C8154">
        <v>11.408700000000001</v>
      </c>
      <c r="D8154">
        <v>12.87232</v>
      </c>
      <c r="E8154" s="22">
        <f t="shared" si="1280"/>
        <v>11.408700000000001</v>
      </c>
      <c r="F8154" s="22">
        <f t="shared" si="1281"/>
        <v>12.87232</v>
      </c>
      <c r="G8154" s="22">
        <f t="shared" si="1273"/>
        <v>24.281020000000002</v>
      </c>
      <c r="H8154" s="22">
        <f t="shared" si="1274"/>
        <v>14.100000000000001</v>
      </c>
      <c r="I8154" s="22">
        <f t="shared" si="1275"/>
        <v>0</v>
      </c>
      <c r="J8154" s="22">
        <f t="shared" si="1276"/>
        <v>10.18102</v>
      </c>
      <c r="K8154" s="22">
        <f t="shared" si="1277"/>
        <v>0</v>
      </c>
      <c r="L8154" s="22">
        <f t="shared" si="1278"/>
        <v>151.34271623999999</v>
      </c>
      <c r="M8154" s="22">
        <f t="shared" si="1282"/>
        <v>-6980.2053668899989</v>
      </c>
      <c r="N8154" s="22">
        <f t="shared" si="1279"/>
        <v>0</v>
      </c>
    </row>
    <row r="8155" spans="1:14" x14ac:dyDescent="0.25">
      <c r="A8155" s="1">
        <v>43075.70833331356</v>
      </c>
      <c r="B8155">
        <v>45.9</v>
      </c>
      <c r="C8155">
        <v>8.4253300000000007</v>
      </c>
      <c r="D8155">
        <v>6.7305699999999993</v>
      </c>
      <c r="E8155" s="22">
        <f t="shared" si="1280"/>
        <v>8.4253300000000007</v>
      </c>
      <c r="F8155" s="22">
        <f t="shared" si="1281"/>
        <v>6.7305699999999993</v>
      </c>
      <c r="G8155" s="22">
        <f t="shared" si="1273"/>
        <v>15.155899999999999</v>
      </c>
      <c r="H8155" s="22">
        <f t="shared" si="1274"/>
        <v>14.899999999999999</v>
      </c>
      <c r="I8155" s="22">
        <f t="shared" si="1275"/>
        <v>0</v>
      </c>
      <c r="J8155" s="22">
        <f t="shared" si="1276"/>
        <v>0.25590000000000046</v>
      </c>
      <c r="K8155" s="22">
        <f t="shared" si="1277"/>
        <v>0</v>
      </c>
      <c r="L8155" s="22">
        <f t="shared" si="1278"/>
        <v>151.59861623999998</v>
      </c>
      <c r="M8155" s="22">
        <f t="shared" si="1282"/>
        <v>-6979.9494668899988</v>
      </c>
      <c r="N8155" s="22">
        <f t="shared" si="1279"/>
        <v>0</v>
      </c>
    </row>
    <row r="8156" spans="1:14" x14ac:dyDescent="0.25">
      <c r="A8156" s="1">
        <v>43075.749999980224</v>
      </c>
      <c r="B8156">
        <v>46.1</v>
      </c>
      <c r="C8156">
        <v>10.0435</v>
      </c>
      <c r="D8156">
        <v>0.16152517</v>
      </c>
      <c r="E8156" s="22">
        <f t="shared" si="1280"/>
        <v>10.0435</v>
      </c>
      <c r="F8156" s="22">
        <f t="shared" si="1281"/>
        <v>0.16152517</v>
      </c>
      <c r="G8156" s="22">
        <f t="shared" si="1273"/>
        <v>10.205025169999999</v>
      </c>
      <c r="H8156" s="22">
        <f t="shared" si="1274"/>
        <v>15.100000000000001</v>
      </c>
      <c r="I8156" s="22">
        <f t="shared" si="1275"/>
        <v>4.8949748300000024</v>
      </c>
      <c r="J8156" s="22">
        <f t="shared" si="1276"/>
        <v>0</v>
      </c>
      <c r="K8156" s="22">
        <f t="shared" si="1277"/>
        <v>4.8949748300000024</v>
      </c>
      <c r="L8156" s="22">
        <f t="shared" si="1278"/>
        <v>0</v>
      </c>
      <c r="M8156" s="22">
        <f t="shared" si="1282"/>
        <v>-6984.8444417199989</v>
      </c>
      <c r="N8156" s="22">
        <f t="shared" si="1279"/>
        <v>0</v>
      </c>
    </row>
    <row r="8157" spans="1:14" x14ac:dyDescent="0.25">
      <c r="A8157" s="1">
        <v>43075.791666646888</v>
      </c>
      <c r="B8157">
        <v>46.6</v>
      </c>
      <c r="C8157">
        <v>8.956290000000001</v>
      </c>
      <c r="D8157">
        <v>-7.0017200000000003E-3</v>
      </c>
      <c r="E8157" s="22">
        <f t="shared" si="1280"/>
        <v>8.956290000000001</v>
      </c>
      <c r="F8157" s="22">
        <f t="shared" si="1281"/>
        <v>-7.0017200000000003E-3</v>
      </c>
      <c r="G8157" s="22">
        <f t="shared" si="1273"/>
        <v>8.9492882800000011</v>
      </c>
      <c r="H8157" s="22">
        <f t="shared" si="1274"/>
        <v>15.600000000000001</v>
      </c>
      <c r="I8157" s="22">
        <f t="shared" si="1275"/>
        <v>6.6507117200000003</v>
      </c>
      <c r="J8157" s="22">
        <f t="shared" si="1276"/>
        <v>0</v>
      </c>
      <c r="K8157" s="22">
        <f t="shared" si="1277"/>
        <v>11.545686550000003</v>
      </c>
      <c r="L8157" s="22">
        <f t="shared" si="1278"/>
        <v>0</v>
      </c>
      <c r="M8157" s="22">
        <f t="shared" si="1282"/>
        <v>-6991.4951534399988</v>
      </c>
      <c r="N8157" s="22">
        <f t="shared" si="1279"/>
        <v>0</v>
      </c>
    </row>
    <row r="8158" spans="1:14" x14ac:dyDescent="0.25">
      <c r="A8158" s="1">
        <v>43075.833333313552</v>
      </c>
      <c r="B8158">
        <v>45.5</v>
      </c>
      <c r="C8158">
        <v>8.2243700000000004</v>
      </c>
      <c r="D8158">
        <v>-7.0017200000000003E-3</v>
      </c>
      <c r="E8158" s="22">
        <f t="shared" si="1280"/>
        <v>8.2243700000000004</v>
      </c>
      <c r="F8158" s="22">
        <f t="shared" si="1281"/>
        <v>-7.0017200000000003E-3</v>
      </c>
      <c r="G8158" s="22">
        <f t="shared" si="1273"/>
        <v>8.2173682800000005</v>
      </c>
      <c r="H8158" s="22">
        <f t="shared" si="1274"/>
        <v>14.5</v>
      </c>
      <c r="I8158" s="22">
        <f t="shared" si="1275"/>
        <v>6.2826317199999995</v>
      </c>
      <c r="J8158" s="22">
        <f t="shared" si="1276"/>
        <v>0</v>
      </c>
      <c r="K8158" s="22">
        <f t="shared" si="1277"/>
        <v>17.828318270000004</v>
      </c>
      <c r="L8158" s="22">
        <f t="shared" si="1278"/>
        <v>0</v>
      </c>
      <c r="M8158" s="22">
        <f t="shared" si="1282"/>
        <v>-6997.7777851599985</v>
      </c>
      <c r="N8158" s="22">
        <f t="shared" si="1279"/>
        <v>0</v>
      </c>
    </row>
    <row r="8159" spans="1:14" x14ac:dyDescent="0.25">
      <c r="A8159" s="1">
        <v>43075.874999980217</v>
      </c>
      <c r="B8159">
        <v>44.8</v>
      </c>
      <c r="C8159">
        <v>6.9588999999999999</v>
      </c>
      <c r="D8159">
        <v>-7.0017200000000003E-3</v>
      </c>
      <c r="E8159" s="22">
        <f t="shared" si="1280"/>
        <v>6.9588999999999999</v>
      </c>
      <c r="F8159" s="22">
        <f t="shared" si="1281"/>
        <v>-7.0017200000000003E-3</v>
      </c>
      <c r="G8159" s="22">
        <f t="shared" si="1273"/>
        <v>6.95189828</v>
      </c>
      <c r="H8159" s="22">
        <f t="shared" si="1274"/>
        <v>13.799999999999997</v>
      </c>
      <c r="I8159" s="22">
        <f t="shared" si="1275"/>
        <v>6.8481017199999972</v>
      </c>
      <c r="J8159" s="22">
        <f t="shared" si="1276"/>
        <v>0</v>
      </c>
      <c r="K8159" s="22">
        <f t="shared" si="1277"/>
        <v>24.676419989999999</v>
      </c>
      <c r="L8159" s="22">
        <f t="shared" si="1278"/>
        <v>0</v>
      </c>
      <c r="M8159" s="22">
        <f t="shared" si="1282"/>
        <v>-7004.6258868799987</v>
      </c>
      <c r="N8159" s="22">
        <f t="shared" si="1279"/>
        <v>0</v>
      </c>
    </row>
    <row r="8160" spans="1:14" x14ac:dyDescent="0.25">
      <c r="A8160" s="1">
        <v>43075.916666646881</v>
      </c>
      <c r="B8160">
        <v>42.8</v>
      </c>
      <c r="C8160">
        <v>7.8357299999999999</v>
      </c>
      <c r="D8160">
        <v>-7.0017200000000003E-3</v>
      </c>
      <c r="E8160" s="22">
        <f t="shared" si="1280"/>
        <v>7.8357299999999999</v>
      </c>
      <c r="F8160" s="22">
        <f t="shared" si="1281"/>
        <v>-7.0017200000000003E-3</v>
      </c>
      <c r="G8160" s="22">
        <f t="shared" si="1273"/>
        <v>7.82872828</v>
      </c>
      <c r="H8160" s="22">
        <f t="shared" si="1274"/>
        <v>11.799999999999997</v>
      </c>
      <c r="I8160" s="22">
        <f t="shared" si="1275"/>
        <v>3.9712717199999972</v>
      </c>
      <c r="J8160" s="22">
        <f t="shared" si="1276"/>
        <v>0</v>
      </c>
      <c r="K8160" s="22">
        <f t="shared" si="1277"/>
        <v>28.647691709999997</v>
      </c>
      <c r="L8160" s="22">
        <f t="shared" si="1278"/>
        <v>0</v>
      </c>
      <c r="M8160" s="22">
        <f t="shared" si="1282"/>
        <v>-7008.5971585999987</v>
      </c>
      <c r="N8160" s="22">
        <f t="shared" si="1279"/>
        <v>0</v>
      </c>
    </row>
    <row r="8161" spans="1:14" x14ac:dyDescent="0.25">
      <c r="A8161" s="1">
        <v>43075.958333313545</v>
      </c>
      <c r="B8161">
        <v>40.700000000000003</v>
      </c>
      <c r="C8161">
        <v>9.4848300000000005</v>
      </c>
      <c r="D8161">
        <v>-7.0017200000000003E-3</v>
      </c>
      <c r="E8161" s="22">
        <f t="shared" si="1280"/>
        <v>9.4848300000000005</v>
      </c>
      <c r="F8161" s="22">
        <f t="shared" si="1281"/>
        <v>-7.0017200000000003E-3</v>
      </c>
      <c r="G8161" s="22">
        <f t="shared" si="1273"/>
        <v>9.4778282800000007</v>
      </c>
      <c r="H8161" s="22">
        <f t="shared" si="1274"/>
        <v>9.7000000000000028</v>
      </c>
      <c r="I8161" s="22">
        <f t="shared" si="1275"/>
        <v>0.22217172000000218</v>
      </c>
      <c r="J8161" s="22">
        <f t="shared" si="1276"/>
        <v>0</v>
      </c>
      <c r="K8161" s="22">
        <f t="shared" si="1277"/>
        <v>28.869863429999999</v>
      </c>
      <c r="L8161" s="22">
        <f t="shared" si="1278"/>
        <v>0</v>
      </c>
      <c r="M8161" s="22">
        <f t="shared" si="1282"/>
        <v>-7008.8193303199987</v>
      </c>
      <c r="N8161" s="22">
        <f t="shared" si="1279"/>
        <v>0</v>
      </c>
    </row>
    <row r="8162" spans="1:14" x14ac:dyDescent="0.25">
      <c r="A8162" s="1">
        <v>43075.999999980209</v>
      </c>
      <c r="B8162">
        <v>38.299999999999997</v>
      </c>
      <c r="C8162">
        <v>11.586600000000001</v>
      </c>
      <c r="D8162">
        <v>-7.0017200000000003E-3</v>
      </c>
      <c r="E8162" s="22">
        <f t="shared" si="1280"/>
        <v>11.586600000000001</v>
      </c>
      <c r="F8162" s="22">
        <f t="shared" si="1281"/>
        <v>-7.0017200000000003E-3</v>
      </c>
      <c r="G8162" s="22">
        <f t="shared" si="1273"/>
        <v>11.579598280000001</v>
      </c>
      <c r="H8162" s="22">
        <f t="shared" si="1274"/>
        <v>7.2999999999999972</v>
      </c>
      <c r="I8162" s="22">
        <f t="shared" si="1275"/>
        <v>0</v>
      </c>
      <c r="J8162" s="22">
        <f t="shared" si="1276"/>
        <v>4.2795982800000036</v>
      </c>
      <c r="K8162" s="22">
        <f t="shared" si="1277"/>
        <v>0</v>
      </c>
      <c r="L8162" s="22">
        <f t="shared" si="1278"/>
        <v>4.2795982800000036</v>
      </c>
      <c r="M8162" s="22">
        <f t="shared" si="1282"/>
        <v>-7004.5397320399989</v>
      </c>
      <c r="N8162" s="22">
        <f t="shared" si="1279"/>
        <v>0</v>
      </c>
    </row>
    <row r="8163" spans="1:14" x14ac:dyDescent="0.25">
      <c r="A8163" s="1">
        <v>43076.041666646874</v>
      </c>
      <c r="B8163">
        <v>36.299999999999997</v>
      </c>
      <c r="C8163">
        <v>9.8113899999999994</v>
      </c>
      <c r="D8163">
        <v>-7.0017200000000003E-3</v>
      </c>
      <c r="E8163" s="22">
        <f t="shared" si="1280"/>
        <v>9.8113899999999994</v>
      </c>
      <c r="F8163" s="22">
        <f t="shared" si="1281"/>
        <v>-7.0017200000000003E-3</v>
      </c>
      <c r="G8163" s="22">
        <f t="shared" si="1273"/>
        <v>9.8043882799999995</v>
      </c>
      <c r="H8163" s="22">
        <f t="shared" si="1274"/>
        <v>5.2999999999999972</v>
      </c>
      <c r="I8163" s="22">
        <f t="shared" si="1275"/>
        <v>0</v>
      </c>
      <c r="J8163" s="22">
        <f t="shared" si="1276"/>
        <v>4.5043882800000024</v>
      </c>
      <c r="K8163" s="22">
        <f t="shared" si="1277"/>
        <v>0</v>
      </c>
      <c r="L8163" s="22">
        <f t="shared" si="1278"/>
        <v>8.783986560000006</v>
      </c>
      <c r="M8163" s="22">
        <f t="shared" si="1282"/>
        <v>-7000.0353437599988</v>
      </c>
      <c r="N8163" s="22">
        <f t="shared" si="1279"/>
        <v>0</v>
      </c>
    </row>
    <row r="8164" spans="1:14" x14ac:dyDescent="0.25">
      <c r="A8164" s="1">
        <v>43076.083333313538</v>
      </c>
      <c r="B8164">
        <v>33.5</v>
      </c>
      <c r="C8164">
        <v>14.4078</v>
      </c>
      <c r="D8164">
        <v>-7.0017200000000003E-3</v>
      </c>
      <c r="E8164" s="22">
        <f t="shared" si="1280"/>
        <v>14.4078</v>
      </c>
      <c r="F8164" s="22">
        <f t="shared" si="1281"/>
        <v>-7.0017200000000003E-3</v>
      </c>
      <c r="G8164" s="22">
        <f t="shared" si="1273"/>
        <v>14.40079828</v>
      </c>
      <c r="H8164" s="22">
        <f t="shared" si="1274"/>
        <v>2.5</v>
      </c>
      <c r="I8164" s="22">
        <f t="shared" si="1275"/>
        <v>0</v>
      </c>
      <c r="J8164" s="22">
        <f t="shared" si="1276"/>
        <v>11.90079828</v>
      </c>
      <c r="K8164" s="22">
        <f t="shared" si="1277"/>
        <v>0</v>
      </c>
      <c r="L8164" s="22">
        <f t="shared" si="1278"/>
        <v>20.684784840000006</v>
      </c>
      <c r="M8164" s="22">
        <f t="shared" si="1282"/>
        <v>-6988.1345454799985</v>
      </c>
      <c r="N8164" s="22">
        <f t="shared" si="1279"/>
        <v>0</v>
      </c>
    </row>
    <row r="8165" spans="1:14" x14ac:dyDescent="0.25">
      <c r="A8165" s="1">
        <v>43076.124999980202</v>
      </c>
      <c r="B8165">
        <v>32.700000000000003</v>
      </c>
      <c r="C8165">
        <v>15.0984</v>
      </c>
      <c r="D8165">
        <v>-7.0017200000000003E-3</v>
      </c>
      <c r="E8165" s="22">
        <f t="shared" si="1280"/>
        <v>15.0984</v>
      </c>
      <c r="F8165" s="22">
        <f t="shared" si="1281"/>
        <v>-7.0017200000000003E-3</v>
      </c>
      <c r="G8165" s="22">
        <f t="shared" si="1273"/>
        <v>15.09139828</v>
      </c>
      <c r="H8165" s="22">
        <f t="shared" si="1274"/>
        <v>1.7000000000000028</v>
      </c>
      <c r="I8165" s="22">
        <f t="shared" si="1275"/>
        <v>0</v>
      </c>
      <c r="J8165" s="22">
        <f t="shared" si="1276"/>
        <v>13.391398279999997</v>
      </c>
      <c r="K8165" s="22">
        <f t="shared" si="1277"/>
        <v>0</v>
      </c>
      <c r="L8165" s="22">
        <f t="shared" si="1278"/>
        <v>34.076183120000003</v>
      </c>
      <c r="M8165" s="22">
        <f t="shared" si="1282"/>
        <v>-6974.743147199998</v>
      </c>
      <c r="N8165" s="22">
        <f t="shared" si="1279"/>
        <v>0</v>
      </c>
    </row>
    <row r="8166" spans="1:14" x14ac:dyDescent="0.25">
      <c r="A8166" s="1">
        <v>43076.166666646866</v>
      </c>
      <c r="B8166">
        <v>33.200000000000003</v>
      </c>
      <c r="C8166">
        <v>14.5923</v>
      </c>
      <c r="D8166">
        <v>-7.0017200000000003E-3</v>
      </c>
      <c r="E8166" s="22">
        <f t="shared" si="1280"/>
        <v>14.5923</v>
      </c>
      <c r="F8166" s="22">
        <f t="shared" si="1281"/>
        <v>-7.0017200000000003E-3</v>
      </c>
      <c r="G8166" s="22">
        <f t="shared" si="1273"/>
        <v>14.58529828</v>
      </c>
      <c r="H8166" s="22">
        <f t="shared" si="1274"/>
        <v>2.2000000000000028</v>
      </c>
      <c r="I8166" s="22">
        <f t="shared" si="1275"/>
        <v>0</v>
      </c>
      <c r="J8166" s="22">
        <f t="shared" si="1276"/>
        <v>12.385298279999997</v>
      </c>
      <c r="K8166" s="22">
        <f t="shared" si="1277"/>
        <v>0</v>
      </c>
      <c r="L8166" s="22">
        <f t="shared" si="1278"/>
        <v>46.461481399999997</v>
      </c>
      <c r="M8166" s="22">
        <f t="shared" si="1282"/>
        <v>-6962.3578489199981</v>
      </c>
      <c r="N8166" s="22">
        <f t="shared" si="1279"/>
        <v>0</v>
      </c>
    </row>
    <row r="8167" spans="1:14" x14ac:dyDescent="0.25">
      <c r="A8167" s="1">
        <v>43076.208333313531</v>
      </c>
      <c r="B8167">
        <v>31.3</v>
      </c>
      <c r="C8167">
        <v>14.2217</v>
      </c>
      <c r="D8167">
        <v>-7.0017200000000003E-3</v>
      </c>
      <c r="E8167" s="22">
        <f t="shared" si="1280"/>
        <v>14.2217</v>
      </c>
      <c r="F8167" s="22">
        <f t="shared" si="1281"/>
        <v>-7.0017200000000003E-3</v>
      </c>
      <c r="G8167" s="22">
        <f t="shared" si="1273"/>
        <v>14.21469828</v>
      </c>
      <c r="H8167" s="22">
        <f t="shared" si="1274"/>
        <v>0.30000000000000071</v>
      </c>
      <c r="I8167" s="22">
        <f t="shared" si="1275"/>
        <v>0</v>
      </c>
      <c r="J8167" s="22">
        <f t="shared" si="1276"/>
        <v>13.91469828</v>
      </c>
      <c r="K8167" s="22">
        <f t="shared" si="1277"/>
        <v>0</v>
      </c>
      <c r="L8167" s="22">
        <f t="shared" si="1278"/>
        <v>60.376179679999993</v>
      </c>
      <c r="M8167" s="22">
        <f t="shared" si="1282"/>
        <v>-6948.4431506399978</v>
      </c>
      <c r="N8167" s="22">
        <f t="shared" si="1279"/>
        <v>0</v>
      </c>
    </row>
    <row r="8168" spans="1:14" x14ac:dyDescent="0.25">
      <c r="A8168" s="1">
        <v>43076.249999980195</v>
      </c>
      <c r="B8168">
        <v>31.9</v>
      </c>
      <c r="C8168">
        <v>14.6501</v>
      </c>
      <c r="D8168">
        <v>-7.0017200000000003E-3</v>
      </c>
      <c r="E8168" s="22">
        <f t="shared" si="1280"/>
        <v>14.6501</v>
      </c>
      <c r="F8168" s="22">
        <f t="shared" si="1281"/>
        <v>-7.0017200000000003E-3</v>
      </c>
      <c r="G8168" s="22">
        <f t="shared" si="1273"/>
        <v>14.64309828</v>
      </c>
      <c r="H8168" s="22">
        <f t="shared" si="1274"/>
        <v>0.89999999999999858</v>
      </c>
      <c r="I8168" s="22">
        <f t="shared" si="1275"/>
        <v>0</v>
      </c>
      <c r="J8168" s="22">
        <f t="shared" si="1276"/>
        <v>13.743098280000002</v>
      </c>
      <c r="K8168" s="22">
        <f t="shared" si="1277"/>
        <v>0</v>
      </c>
      <c r="L8168" s="22">
        <f t="shared" si="1278"/>
        <v>74.119277959999991</v>
      </c>
      <c r="M8168" s="22">
        <f t="shared" si="1282"/>
        <v>-6934.7000523599982</v>
      </c>
      <c r="N8168" s="22">
        <f t="shared" si="1279"/>
        <v>0</v>
      </c>
    </row>
    <row r="8169" spans="1:14" x14ac:dyDescent="0.25">
      <c r="A8169" s="1">
        <v>43076.291666646859</v>
      </c>
      <c r="B8169">
        <v>32.6</v>
      </c>
      <c r="C8169">
        <v>14.710899999999999</v>
      </c>
      <c r="D8169">
        <v>-7.0017200000000003E-3</v>
      </c>
      <c r="E8169" s="22">
        <f t="shared" si="1280"/>
        <v>14.710899999999999</v>
      </c>
      <c r="F8169" s="22">
        <f t="shared" si="1281"/>
        <v>-7.0017200000000003E-3</v>
      </c>
      <c r="G8169" s="22">
        <f t="shared" si="1273"/>
        <v>14.703898279999999</v>
      </c>
      <c r="H8169" s="22">
        <f t="shared" si="1274"/>
        <v>1.6000000000000014</v>
      </c>
      <c r="I8169" s="22">
        <f t="shared" si="1275"/>
        <v>0</v>
      </c>
      <c r="J8169" s="22">
        <f t="shared" si="1276"/>
        <v>13.103898279999997</v>
      </c>
      <c r="K8169" s="22">
        <f t="shared" si="1277"/>
        <v>0</v>
      </c>
      <c r="L8169" s="22">
        <f t="shared" si="1278"/>
        <v>87.223176239999987</v>
      </c>
      <c r="M8169" s="22">
        <f t="shared" si="1282"/>
        <v>-6921.5961540799981</v>
      </c>
      <c r="N8169" s="22">
        <f t="shared" si="1279"/>
        <v>0</v>
      </c>
    </row>
    <row r="8170" spans="1:14" x14ac:dyDescent="0.25">
      <c r="A8170" s="1">
        <v>43076.333333313523</v>
      </c>
      <c r="B8170">
        <v>35.1</v>
      </c>
      <c r="C8170">
        <v>15.0655</v>
      </c>
      <c r="D8170">
        <v>4.2111100000000006</v>
      </c>
      <c r="E8170" s="22">
        <f t="shared" si="1280"/>
        <v>15.0655</v>
      </c>
      <c r="F8170" s="22">
        <f t="shared" si="1281"/>
        <v>4.2111100000000006</v>
      </c>
      <c r="G8170" s="22">
        <f t="shared" ref="G8170:G8233" si="1283">(E8170+F8170)</f>
        <v>19.276610000000002</v>
      </c>
      <c r="H8170" s="22">
        <f t="shared" ref="H8170:H8233" si="1284">B8170-$S$4</f>
        <v>4.1000000000000014</v>
      </c>
      <c r="I8170" s="22">
        <f t="shared" ref="I8170:I8233" si="1285">IF((H8170-G8170)&gt;0, (H8170-G8170), (0))</f>
        <v>0</v>
      </c>
      <c r="J8170" s="22">
        <f t="shared" ref="J8170:J8233" si="1286">IF(I8170=0, G8170-H8170,0)</f>
        <v>15.17661</v>
      </c>
      <c r="K8170" s="22">
        <f t="shared" ref="K8170:K8233" si="1287">IF(I8170&gt;0, K8169+I8170, 0)</f>
        <v>0</v>
      </c>
      <c r="L8170" s="22">
        <f t="shared" ref="L8170:L8233" si="1288">IF(J8170&gt;0,L8169+J8170, 0)</f>
        <v>102.39978623999998</v>
      </c>
      <c r="M8170" s="22">
        <f t="shared" si="1282"/>
        <v>-6906.4195440799976</v>
      </c>
      <c r="N8170" s="22">
        <f t="shared" ref="N8170:N8233" si="1289">(M8169-I8170+J8170)-M8170</f>
        <v>0</v>
      </c>
    </row>
    <row r="8171" spans="1:14" x14ac:dyDescent="0.25">
      <c r="A8171" s="1">
        <v>43076.374999980188</v>
      </c>
      <c r="B8171">
        <v>37</v>
      </c>
      <c r="C8171">
        <v>15.038</v>
      </c>
      <c r="D8171">
        <v>10.784470000000001</v>
      </c>
      <c r="E8171" s="22">
        <f t="shared" si="1280"/>
        <v>15.038</v>
      </c>
      <c r="F8171" s="22">
        <f t="shared" si="1281"/>
        <v>10.784470000000001</v>
      </c>
      <c r="G8171" s="22">
        <f t="shared" si="1283"/>
        <v>25.822470000000003</v>
      </c>
      <c r="H8171" s="22">
        <f t="shared" si="1284"/>
        <v>6</v>
      </c>
      <c r="I8171" s="22">
        <f t="shared" si="1285"/>
        <v>0</v>
      </c>
      <c r="J8171" s="22">
        <f t="shared" si="1286"/>
        <v>19.822470000000003</v>
      </c>
      <c r="K8171" s="22">
        <f t="shared" si="1287"/>
        <v>0</v>
      </c>
      <c r="L8171" s="22">
        <f t="shared" si="1288"/>
        <v>122.22225623999998</v>
      </c>
      <c r="M8171" s="22">
        <f t="shared" si="1282"/>
        <v>-6886.5970740799976</v>
      </c>
      <c r="N8171" s="22">
        <f t="shared" si="1289"/>
        <v>0</v>
      </c>
    </row>
    <row r="8172" spans="1:14" x14ac:dyDescent="0.25">
      <c r="A8172" s="1">
        <v>43076.416666646852</v>
      </c>
      <c r="B8172">
        <v>39.299999999999997</v>
      </c>
      <c r="C8172">
        <v>10.479100000000001</v>
      </c>
      <c r="D8172">
        <v>15.92576</v>
      </c>
      <c r="E8172" s="22">
        <f t="shared" si="1280"/>
        <v>10.479100000000001</v>
      </c>
      <c r="F8172" s="22">
        <f t="shared" si="1281"/>
        <v>15.92576</v>
      </c>
      <c r="G8172" s="22">
        <f t="shared" si="1283"/>
        <v>26.404859999999999</v>
      </c>
      <c r="H8172" s="22">
        <f t="shared" si="1284"/>
        <v>8.2999999999999972</v>
      </c>
      <c r="I8172" s="22">
        <f t="shared" si="1285"/>
        <v>0</v>
      </c>
      <c r="J8172" s="22">
        <f t="shared" si="1286"/>
        <v>18.104860000000002</v>
      </c>
      <c r="K8172" s="22">
        <f t="shared" si="1287"/>
        <v>0</v>
      </c>
      <c r="L8172" s="22">
        <f t="shared" si="1288"/>
        <v>140.32711623999998</v>
      </c>
      <c r="M8172" s="22">
        <f t="shared" si="1282"/>
        <v>-6868.4922140799972</v>
      </c>
      <c r="N8172" s="22">
        <f t="shared" si="1289"/>
        <v>0</v>
      </c>
    </row>
    <row r="8173" spans="1:14" x14ac:dyDescent="0.25">
      <c r="A8173" s="1">
        <v>43076.458333313516</v>
      </c>
      <c r="B8173">
        <v>39.5</v>
      </c>
      <c r="C8173">
        <v>10.756500000000001</v>
      </c>
      <c r="D8173">
        <v>16.108700000000002</v>
      </c>
      <c r="E8173" s="22">
        <f t="shared" si="1280"/>
        <v>10.756500000000001</v>
      </c>
      <c r="F8173" s="22">
        <f t="shared" si="1281"/>
        <v>16.108700000000002</v>
      </c>
      <c r="G8173" s="22">
        <f t="shared" si="1283"/>
        <v>26.865200000000002</v>
      </c>
      <c r="H8173" s="22">
        <f t="shared" si="1284"/>
        <v>8.5</v>
      </c>
      <c r="I8173" s="22">
        <f t="shared" si="1285"/>
        <v>0</v>
      </c>
      <c r="J8173" s="22">
        <f t="shared" si="1286"/>
        <v>18.365200000000002</v>
      </c>
      <c r="K8173" s="22">
        <f t="shared" si="1287"/>
        <v>0</v>
      </c>
      <c r="L8173" s="22">
        <f t="shared" si="1288"/>
        <v>158.69231623999997</v>
      </c>
      <c r="M8173" s="22">
        <f t="shared" si="1282"/>
        <v>-6850.127014079997</v>
      </c>
      <c r="N8173" s="22">
        <f t="shared" si="1289"/>
        <v>0</v>
      </c>
    </row>
    <row r="8174" spans="1:14" x14ac:dyDescent="0.25">
      <c r="A8174" s="1">
        <v>43076.49999998018</v>
      </c>
      <c r="B8174">
        <v>41.2</v>
      </c>
      <c r="C8174">
        <v>12.0284</v>
      </c>
      <c r="D8174">
        <v>16.934809999999999</v>
      </c>
      <c r="E8174" s="22">
        <f t="shared" si="1280"/>
        <v>12.0284</v>
      </c>
      <c r="F8174" s="22">
        <f t="shared" si="1281"/>
        <v>16.934809999999999</v>
      </c>
      <c r="G8174" s="22">
        <f t="shared" si="1283"/>
        <v>28.963209999999997</v>
      </c>
      <c r="H8174" s="22">
        <f t="shared" si="1284"/>
        <v>10.200000000000003</v>
      </c>
      <c r="I8174" s="22">
        <f t="shared" si="1285"/>
        <v>0</v>
      </c>
      <c r="J8174" s="22">
        <f t="shared" si="1286"/>
        <v>18.763209999999994</v>
      </c>
      <c r="K8174" s="22">
        <f t="shared" si="1287"/>
        <v>0</v>
      </c>
      <c r="L8174" s="22">
        <f t="shared" si="1288"/>
        <v>177.45552623999995</v>
      </c>
      <c r="M8174" s="22">
        <f t="shared" si="1282"/>
        <v>-6831.363804079997</v>
      </c>
      <c r="N8174" s="22">
        <f t="shared" si="1289"/>
        <v>0</v>
      </c>
    </row>
    <row r="8175" spans="1:14" x14ac:dyDescent="0.25">
      <c r="A8175" s="1">
        <v>43076.541666646845</v>
      </c>
      <c r="B8175">
        <v>41</v>
      </c>
      <c r="C8175">
        <v>11.7674</v>
      </c>
      <c r="D8175">
        <v>15.348090000000001</v>
      </c>
      <c r="E8175" s="22">
        <f t="shared" si="1280"/>
        <v>11.7674</v>
      </c>
      <c r="F8175" s="22">
        <f t="shared" si="1281"/>
        <v>15.348090000000001</v>
      </c>
      <c r="G8175" s="22">
        <f t="shared" si="1283"/>
        <v>27.115490000000001</v>
      </c>
      <c r="H8175" s="22">
        <f t="shared" si="1284"/>
        <v>10</v>
      </c>
      <c r="I8175" s="22">
        <f t="shared" si="1285"/>
        <v>0</v>
      </c>
      <c r="J8175" s="22">
        <f t="shared" si="1286"/>
        <v>17.115490000000001</v>
      </c>
      <c r="K8175" s="22">
        <f t="shared" si="1287"/>
        <v>0</v>
      </c>
      <c r="L8175" s="22">
        <f t="shared" si="1288"/>
        <v>194.57101623999995</v>
      </c>
      <c r="M8175" s="22">
        <f t="shared" si="1282"/>
        <v>-6814.2483140799968</v>
      </c>
      <c r="N8175" s="22">
        <f t="shared" si="1289"/>
        <v>0</v>
      </c>
    </row>
    <row r="8176" spans="1:14" x14ac:dyDescent="0.25">
      <c r="A8176" s="1">
        <v>43076.583333313509</v>
      </c>
      <c r="B8176">
        <v>40.799999999999997</v>
      </c>
      <c r="C8176">
        <v>14.9404</v>
      </c>
      <c r="D8176">
        <v>15.471159999999999</v>
      </c>
      <c r="E8176" s="22">
        <f t="shared" si="1280"/>
        <v>14.9404</v>
      </c>
      <c r="F8176" s="22">
        <f t="shared" si="1281"/>
        <v>15.471159999999999</v>
      </c>
      <c r="G8176" s="22">
        <f t="shared" si="1283"/>
        <v>30.411560000000001</v>
      </c>
      <c r="H8176" s="22">
        <f t="shared" si="1284"/>
        <v>9.7999999999999972</v>
      </c>
      <c r="I8176" s="22">
        <f t="shared" si="1285"/>
        <v>0</v>
      </c>
      <c r="J8176" s="22">
        <f t="shared" si="1286"/>
        <v>20.611560000000004</v>
      </c>
      <c r="K8176" s="22">
        <f t="shared" si="1287"/>
        <v>0</v>
      </c>
      <c r="L8176" s="22">
        <f t="shared" si="1288"/>
        <v>215.18257623999995</v>
      </c>
      <c r="M8176" s="22">
        <f t="shared" si="1282"/>
        <v>-6793.6367540799965</v>
      </c>
      <c r="N8176" s="22">
        <f t="shared" si="1289"/>
        <v>0</v>
      </c>
    </row>
    <row r="8177" spans="1:14" x14ac:dyDescent="0.25">
      <c r="A8177" s="1">
        <v>43076.624999980173</v>
      </c>
      <c r="B8177">
        <v>41.2</v>
      </c>
      <c r="C8177">
        <v>13.7949</v>
      </c>
      <c r="D8177">
        <v>11.27369</v>
      </c>
      <c r="E8177" s="22">
        <f t="shared" si="1280"/>
        <v>13.7949</v>
      </c>
      <c r="F8177" s="22">
        <f t="shared" si="1281"/>
        <v>11.27369</v>
      </c>
      <c r="G8177" s="22">
        <f t="shared" si="1283"/>
        <v>25.06859</v>
      </c>
      <c r="H8177" s="22">
        <f t="shared" si="1284"/>
        <v>10.200000000000003</v>
      </c>
      <c r="I8177" s="22">
        <f t="shared" si="1285"/>
        <v>0</v>
      </c>
      <c r="J8177" s="22">
        <f t="shared" si="1286"/>
        <v>14.868589999999998</v>
      </c>
      <c r="K8177" s="22">
        <f t="shared" si="1287"/>
        <v>0</v>
      </c>
      <c r="L8177" s="22">
        <f t="shared" si="1288"/>
        <v>230.05116623999993</v>
      </c>
      <c r="M8177" s="22">
        <f t="shared" si="1282"/>
        <v>-6778.7681640799965</v>
      </c>
      <c r="N8177" s="22">
        <f t="shared" si="1289"/>
        <v>0</v>
      </c>
    </row>
    <row r="8178" spans="1:14" x14ac:dyDescent="0.25">
      <c r="A8178" s="1">
        <v>43076.666666646837</v>
      </c>
      <c r="B8178">
        <v>41</v>
      </c>
      <c r="C8178">
        <v>13.1279</v>
      </c>
      <c r="D8178">
        <v>7.9449100000000001</v>
      </c>
      <c r="E8178" s="22">
        <f t="shared" si="1280"/>
        <v>13.1279</v>
      </c>
      <c r="F8178" s="22">
        <f t="shared" si="1281"/>
        <v>7.9449100000000001</v>
      </c>
      <c r="G8178" s="22">
        <f t="shared" si="1283"/>
        <v>21.07281</v>
      </c>
      <c r="H8178" s="22">
        <f t="shared" si="1284"/>
        <v>10</v>
      </c>
      <c r="I8178" s="22">
        <f t="shared" si="1285"/>
        <v>0</v>
      </c>
      <c r="J8178" s="22">
        <f t="shared" si="1286"/>
        <v>11.07281</v>
      </c>
      <c r="K8178" s="22">
        <f t="shared" si="1287"/>
        <v>0</v>
      </c>
      <c r="L8178" s="22">
        <f t="shared" si="1288"/>
        <v>241.12397623999993</v>
      </c>
      <c r="M8178" s="22">
        <f t="shared" si="1282"/>
        <v>-6767.6953540799968</v>
      </c>
      <c r="N8178" s="22">
        <f t="shared" si="1289"/>
        <v>0</v>
      </c>
    </row>
    <row r="8179" spans="1:14" x14ac:dyDescent="0.25">
      <c r="A8179" s="1">
        <v>43076.708333313501</v>
      </c>
      <c r="B8179">
        <v>42.5</v>
      </c>
      <c r="C8179">
        <v>11.6592</v>
      </c>
      <c r="D8179">
        <v>2.7553860000000001</v>
      </c>
      <c r="E8179" s="22">
        <f t="shared" si="1280"/>
        <v>11.6592</v>
      </c>
      <c r="F8179" s="22">
        <f t="shared" si="1281"/>
        <v>2.7553860000000001</v>
      </c>
      <c r="G8179" s="22">
        <f t="shared" si="1283"/>
        <v>14.414586</v>
      </c>
      <c r="H8179" s="22">
        <f t="shared" si="1284"/>
        <v>11.5</v>
      </c>
      <c r="I8179" s="22">
        <f t="shared" si="1285"/>
        <v>0</v>
      </c>
      <c r="J8179" s="22">
        <f t="shared" si="1286"/>
        <v>2.9145859999999999</v>
      </c>
      <c r="K8179" s="22">
        <f t="shared" si="1287"/>
        <v>0</v>
      </c>
      <c r="L8179" s="22">
        <f t="shared" si="1288"/>
        <v>244.03856223999992</v>
      </c>
      <c r="M8179" s="22">
        <f t="shared" si="1282"/>
        <v>-6764.780768079997</v>
      </c>
      <c r="N8179" s="22">
        <f t="shared" si="1289"/>
        <v>0</v>
      </c>
    </row>
    <row r="8180" spans="1:14" x14ac:dyDescent="0.25">
      <c r="A8180" s="1">
        <v>43076.749999980166</v>
      </c>
      <c r="B8180">
        <v>43.3</v>
      </c>
      <c r="C8180">
        <v>10.5411</v>
      </c>
      <c r="D8180">
        <v>3.8917070000000005E-2</v>
      </c>
      <c r="E8180" s="22">
        <f t="shared" si="1280"/>
        <v>10.5411</v>
      </c>
      <c r="F8180" s="22">
        <f t="shared" si="1281"/>
        <v>3.8917070000000005E-2</v>
      </c>
      <c r="G8180" s="22">
        <f t="shared" si="1283"/>
        <v>10.58001707</v>
      </c>
      <c r="H8180" s="22">
        <f t="shared" si="1284"/>
        <v>12.299999999999997</v>
      </c>
      <c r="I8180" s="22">
        <f t="shared" si="1285"/>
        <v>1.7199829299999969</v>
      </c>
      <c r="J8180" s="22">
        <f t="shared" si="1286"/>
        <v>0</v>
      </c>
      <c r="K8180" s="22">
        <f t="shared" si="1287"/>
        <v>1.7199829299999969</v>
      </c>
      <c r="L8180" s="22">
        <f t="shared" si="1288"/>
        <v>0</v>
      </c>
      <c r="M8180" s="22">
        <f t="shared" si="1282"/>
        <v>-6766.5007510099967</v>
      </c>
      <c r="N8180" s="22">
        <f t="shared" si="1289"/>
        <v>0</v>
      </c>
    </row>
    <row r="8181" spans="1:14" x14ac:dyDescent="0.25">
      <c r="A8181" s="1">
        <v>43076.79166664683</v>
      </c>
      <c r="B8181">
        <v>45.6</v>
      </c>
      <c r="C8181">
        <v>9.7480799999999999</v>
      </c>
      <c r="D8181">
        <v>-7.0017200000000003E-3</v>
      </c>
      <c r="E8181" s="22">
        <f t="shared" si="1280"/>
        <v>9.7480799999999999</v>
      </c>
      <c r="F8181" s="22">
        <f t="shared" si="1281"/>
        <v>-7.0017200000000003E-3</v>
      </c>
      <c r="G8181" s="22">
        <f t="shared" si="1283"/>
        <v>9.74107828</v>
      </c>
      <c r="H8181" s="22">
        <f t="shared" si="1284"/>
        <v>14.600000000000001</v>
      </c>
      <c r="I8181" s="22">
        <f t="shared" si="1285"/>
        <v>4.8589217200000014</v>
      </c>
      <c r="J8181" s="22">
        <f t="shared" si="1286"/>
        <v>0</v>
      </c>
      <c r="K8181" s="22">
        <f t="shared" si="1287"/>
        <v>6.5789046499999984</v>
      </c>
      <c r="L8181" s="22">
        <f t="shared" si="1288"/>
        <v>0</v>
      </c>
      <c r="M8181" s="22">
        <f t="shared" si="1282"/>
        <v>-6771.3596727299964</v>
      </c>
      <c r="N8181" s="22">
        <f t="shared" si="1289"/>
        <v>0</v>
      </c>
    </row>
    <row r="8182" spans="1:14" x14ac:dyDescent="0.25">
      <c r="A8182" s="1">
        <v>43076.833333313494</v>
      </c>
      <c r="B8182">
        <v>46.7</v>
      </c>
      <c r="C8182">
        <v>9.5218600000000002</v>
      </c>
      <c r="D8182">
        <v>-7.0017200000000003E-3</v>
      </c>
      <c r="E8182" s="22">
        <f t="shared" si="1280"/>
        <v>9.5218600000000002</v>
      </c>
      <c r="F8182" s="22">
        <f t="shared" si="1281"/>
        <v>-7.0017200000000003E-3</v>
      </c>
      <c r="G8182" s="22">
        <f t="shared" si="1283"/>
        <v>9.5148582800000003</v>
      </c>
      <c r="H8182" s="22">
        <f t="shared" si="1284"/>
        <v>15.700000000000003</v>
      </c>
      <c r="I8182" s="22">
        <f t="shared" si="1285"/>
        <v>6.1851417200000025</v>
      </c>
      <c r="J8182" s="22">
        <f t="shared" si="1286"/>
        <v>0</v>
      </c>
      <c r="K8182" s="22">
        <f t="shared" si="1287"/>
        <v>12.764046370000001</v>
      </c>
      <c r="L8182" s="22">
        <f t="shared" si="1288"/>
        <v>0</v>
      </c>
      <c r="M8182" s="22">
        <f t="shared" si="1282"/>
        <v>-6777.544814449996</v>
      </c>
      <c r="N8182" s="22">
        <f t="shared" si="1289"/>
        <v>0</v>
      </c>
    </row>
    <row r="8183" spans="1:14" x14ac:dyDescent="0.25">
      <c r="A8183" s="1">
        <v>43076.874999980158</v>
      </c>
      <c r="B8183">
        <v>44.5</v>
      </c>
      <c r="C8183">
        <v>6.7572099999999997</v>
      </c>
      <c r="D8183">
        <v>-7.0017200000000003E-3</v>
      </c>
      <c r="E8183" s="22">
        <f t="shared" si="1280"/>
        <v>6.7572099999999997</v>
      </c>
      <c r="F8183" s="22">
        <f t="shared" si="1281"/>
        <v>-7.0017200000000003E-3</v>
      </c>
      <c r="G8183" s="22">
        <f t="shared" si="1283"/>
        <v>6.7502082799999998</v>
      </c>
      <c r="H8183" s="22">
        <f t="shared" si="1284"/>
        <v>13.5</v>
      </c>
      <c r="I8183" s="22">
        <f t="shared" si="1285"/>
        <v>6.7497917200000002</v>
      </c>
      <c r="J8183" s="22">
        <f t="shared" si="1286"/>
        <v>0</v>
      </c>
      <c r="K8183" s="22">
        <f t="shared" si="1287"/>
        <v>19.51383809</v>
      </c>
      <c r="L8183" s="22">
        <f t="shared" si="1288"/>
        <v>0</v>
      </c>
      <c r="M8183" s="22">
        <f t="shared" si="1282"/>
        <v>-6784.2946061699959</v>
      </c>
      <c r="N8183" s="22">
        <f t="shared" si="1289"/>
        <v>0</v>
      </c>
    </row>
    <row r="8184" spans="1:14" x14ac:dyDescent="0.25">
      <c r="A8184" s="1">
        <v>43076.916666646823</v>
      </c>
      <c r="B8184">
        <v>42.4</v>
      </c>
      <c r="C8184">
        <v>7.7500900000000001</v>
      </c>
      <c r="D8184">
        <v>-7.0017200000000003E-3</v>
      </c>
      <c r="E8184" s="22">
        <f t="shared" si="1280"/>
        <v>7.7500900000000001</v>
      </c>
      <c r="F8184" s="22">
        <f t="shared" si="1281"/>
        <v>-7.0017200000000003E-3</v>
      </c>
      <c r="G8184" s="22">
        <f t="shared" si="1283"/>
        <v>7.7430882800000003</v>
      </c>
      <c r="H8184" s="22">
        <f t="shared" si="1284"/>
        <v>11.399999999999999</v>
      </c>
      <c r="I8184" s="22">
        <f t="shared" si="1285"/>
        <v>3.6569117199999983</v>
      </c>
      <c r="J8184" s="22">
        <f t="shared" si="1286"/>
        <v>0</v>
      </c>
      <c r="K8184" s="22">
        <f t="shared" si="1287"/>
        <v>23.170749809999997</v>
      </c>
      <c r="L8184" s="22">
        <f t="shared" si="1288"/>
        <v>0</v>
      </c>
      <c r="M8184" s="22">
        <f t="shared" si="1282"/>
        <v>-6787.9515178899956</v>
      </c>
      <c r="N8184" s="22">
        <f t="shared" si="1289"/>
        <v>0</v>
      </c>
    </row>
    <row r="8185" spans="1:14" x14ac:dyDescent="0.25">
      <c r="A8185" s="1">
        <v>43076.958333313487</v>
      </c>
      <c r="B8185">
        <v>40.6</v>
      </c>
      <c r="C8185">
        <v>6.3331499999999998</v>
      </c>
      <c r="D8185">
        <v>-7.0017200000000003E-3</v>
      </c>
      <c r="E8185" s="22">
        <f t="shared" si="1280"/>
        <v>6.3331499999999998</v>
      </c>
      <c r="F8185" s="22">
        <f t="shared" si="1281"/>
        <v>-7.0017200000000003E-3</v>
      </c>
      <c r="G8185" s="22">
        <f t="shared" si="1283"/>
        <v>6.32614828</v>
      </c>
      <c r="H8185" s="22">
        <f t="shared" si="1284"/>
        <v>9.6000000000000014</v>
      </c>
      <c r="I8185" s="22">
        <f t="shared" si="1285"/>
        <v>3.2738517200000015</v>
      </c>
      <c r="J8185" s="22">
        <f t="shared" si="1286"/>
        <v>0</v>
      </c>
      <c r="K8185" s="22">
        <f t="shared" si="1287"/>
        <v>26.44460153</v>
      </c>
      <c r="L8185" s="22">
        <f t="shared" si="1288"/>
        <v>0</v>
      </c>
      <c r="M8185" s="22">
        <f t="shared" si="1282"/>
        <v>-6791.2253696099951</v>
      </c>
      <c r="N8185" s="22">
        <f t="shared" si="1289"/>
        <v>0</v>
      </c>
    </row>
    <row r="8186" spans="1:14" x14ac:dyDescent="0.25">
      <c r="A8186" s="1">
        <v>43076.999999980151</v>
      </c>
      <c r="B8186">
        <v>37.6</v>
      </c>
      <c r="C8186">
        <v>8.9731299999999994</v>
      </c>
      <c r="D8186">
        <v>-7.0017200000000003E-3</v>
      </c>
      <c r="E8186" s="22">
        <f t="shared" si="1280"/>
        <v>8.9731299999999994</v>
      </c>
      <c r="F8186" s="22">
        <f t="shared" si="1281"/>
        <v>-7.0017200000000003E-3</v>
      </c>
      <c r="G8186" s="22">
        <f t="shared" si="1283"/>
        <v>8.9661282799999995</v>
      </c>
      <c r="H8186" s="22">
        <f t="shared" si="1284"/>
        <v>6.6000000000000014</v>
      </c>
      <c r="I8186" s="22">
        <f t="shared" si="1285"/>
        <v>0</v>
      </c>
      <c r="J8186" s="22">
        <f t="shared" si="1286"/>
        <v>2.3661282799999981</v>
      </c>
      <c r="K8186" s="22">
        <f t="shared" si="1287"/>
        <v>0</v>
      </c>
      <c r="L8186" s="22">
        <f t="shared" si="1288"/>
        <v>2.3661282799999981</v>
      </c>
      <c r="M8186" s="22">
        <f t="shared" si="1282"/>
        <v>-6788.8592413299948</v>
      </c>
      <c r="N8186" s="22">
        <f t="shared" si="1289"/>
        <v>0</v>
      </c>
    </row>
    <row r="8187" spans="1:14" x14ac:dyDescent="0.25">
      <c r="A8187" s="1">
        <v>43077.041666646815</v>
      </c>
      <c r="B8187">
        <v>36.4</v>
      </c>
      <c r="C8187">
        <v>12.9129</v>
      </c>
      <c r="D8187">
        <v>-7.0017200000000003E-3</v>
      </c>
      <c r="E8187" s="22">
        <f t="shared" si="1280"/>
        <v>12.9129</v>
      </c>
      <c r="F8187" s="22">
        <f t="shared" si="1281"/>
        <v>-7.0017200000000003E-3</v>
      </c>
      <c r="G8187" s="22">
        <f t="shared" si="1283"/>
        <v>12.905898280000001</v>
      </c>
      <c r="H8187" s="22">
        <f t="shared" si="1284"/>
        <v>5.3999999999999986</v>
      </c>
      <c r="I8187" s="22">
        <f t="shared" si="1285"/>
        <v>0</v>
      </c>
      <c r="J8187" s="22">
        <f t="shared" si="1286"/>
        <v>7.505898280000002</v>
      </c>
      <c r="K8187" s="22">
        <f t="shared" si="1287"/>
        <v>0</v>
      </c>
      <c r="L8187" s="22">
        <f t="shared" si="1288"/>
        <v>9.8720265600000001</v>
      </c>
      <c r="M8187" s="22">
        <f t="shared" si="1282"/>
        <v>-6781.3533430499947</v>
      </c>
      <c r="N8187" s="22">
        <f t="shared" si="1289"/>
        <v>0</v>
      </c>
    </row>
    <row r="8188" spans="1:14" x14ac:dyDescent="0.25">
      <c r="A8188" s="1">
        <v>43077.08333331348</v>
      </c>
      <c r="B8188">
        <v>34.6</v>
      </c>
      <c r="C8188">
        <v>14.0878</v>
      </c>
      <c r="D8188">
        <v>-7.0017200000000003E-3</v>
      </c>
      <c r="E8188" s="22">
        <f t="shared" si="1280"/>
        <v>14.0878</v>
      </c>
      <c r="F8188" s="22">
        <f t="shared" si="1281"/>
        <v>-7.0017200000000003E-3</v>
      </c>
      <c r="G8188" s="22">
        <f t="shared" si="1283"/>
        <v>14.08079828</v>
      </c>
      <c r="H8188" s="22">
        <f t="shared" si="1284"/>
        <v>3.6000000000000014</v>
      </c>
      <c r="I8188" s="22">
        <f t="shared" si="1285"/>
        <v>0</v>
      </c>
      <c r="J8188" s="22">
        <f t="shared" si="1286"/>
        <v>10.480798279999998</v>
      </c>
      <c r="K8188" s="22">
        <f t="shared" si="1287"/>
        <v>0</v>
      </c>
      <c r="L8188" s="22">
        <f t="shared" si="1288"/>
        <v>20.352824839999997</v>
      </c>
      <c r="M8188" s="22">
        <f t="shared" si="1282"/>
        <v>-6770.8725447699944</v>
      </c>
      <c r="N8188" s="22">
        <f t="shared" si="1289"/>
        <v>0</v>
      </c>
    </row>
    <row r="8189" spans="1:14" x14ac:dyDescent="0.25">
      <c r="A8189" s="1">
        <v>43077.124999980144</v>
      </c>
      <c r="B8189">
        <v>32.4</v>
      </c>
      <c r="C8189">
        <v>14.46</v>
      </c>
      <c r="D8189">
        <v>-7.0017200000000003E-3</v>
      </c>
      <c r="E8189" s="22">
        <f t="shared" si="1280"/>
        <v>14.46</v>
      </c>
      <c r="F8189" s="22">
        <f t="shared" si="1281"/>
        <v>-7.0017200000000003E-3</v>
      </c>
      <c r="G8189" s="22">
        <f t="shared" si="1283"/>
        <v>14.452998280000001</v>
      </c>
      <c r="H8189" s="22">
        <f t="shared" si="1284"/>
        <v>1.3999999999999986</v>
      </c>
      <c r="I8189" s="22">
        <f t="shared" si="1285"/>
        <v>0</v>
      </c>
      <c r="J8189" s="22">
        <f t="shared" si="1286"/>
        <v>13.052998280000002</v>
      </c>
      <c r="K8189" s="22">
        <f t="shared" si="1287"/>
        <v>0</v>
      </c>
      <c r="L8189" s="22">
        <f t="shared" si="1288"/>
        <v>33.405823120000001</v>
      </c>
      <c r="M8189" s="22">
        <f t="shared" si="1282"/>
        <v>-6757.8195464899945</v>
      </c>
      <c r="N8189" s="22">
        <f t="shared" si="1289"/>
        <v>0</v>
      </c>
    </row>
    <row r="8190" spans="1:14" x14ac:dyDescent="0.25">
      <c r="A8190" s="1">
        <v>43077.166666646808</v>
      </c>
      <c r="B8190">
        <v>32</v>
      </c>
      <c r="C8190">
        <v>13.7324</v>
      </c>
      <c r="D8190">
        <v>-7.0017200000000003E-3</v>
      </c>
      <c r="E8190" s="22">
        <f t="shared" si="1280"/>
        <v>13.7324</v>
      </c>
      <c r="F8190" s="22">
        <f t="shared" si="1281"/>
        <v>-7.0017200000000003E-3</v>
      </c>
      <c r="G8190" s="22">
        <f t="shared" si="1283"/>
        <v>13.72539828</v>
      </c>
      <c r="H8190" s="22">
        <f t="shared" si="1284"/>
        <v>1</v>
      </c>
      <c r="I8190" s="22">
        <f t="shared" si="1285"/>
        <v>0</v>
      </c>
      <c r="J8190" s="22">
        <f t="shared" si="1286"/>
        <v>12.72539828</v>
      </c>
      <c r="K8190" s="22">
        <f t="shared" si="1287"/>
        <v>0</v>
      </c>
      <c r="L8190" s="22">
        <f t="shared" si="1288"/>
        <v>46.131221400000001</v>
      </c>
      <c r="M8190" s="22">
        <f t="shared" si="1282"/>
        <v>-6745.0941482099943</v>
      </c>
      <c r="N8190" s="22">
        <f t="shared" si="1289"/>
        <v>0</v>
      </c>
    </row>
    <row r="8191" spans="1:14" x14ac:dyDescent="0.25">
      <c r="A8191" s="1">
        <v>43077.208333313472</v>
      </c>
      <c r="B8191">
        <v>31.9</v>
      </c>
      <c r="C8191">
        <v>10.2447</v>
      </c>
      <c r="D8191">
        <v>-7.0017200000000003E-3</v>
      </c>
      <c r="E8191" s="22">
        <f t="shared" si="1280"/>
        <v>10.2447</v>
      </c>
      <c r="F8191" s="22">
        <f t="shared" si="1281"/>
        <v>-7.0017200000000003E-3</v>
      </c>
      <c r="G8191" s="22">
        <f t="shared" si="1283"/>
        <v>10.23769828</v>
      </c>
      <c r="H8191" s="22">
        <f t="shared" si="1284"/>
        <v>0.89999999999999858</v>
      </c>
      <c r="I8191" s="22">
        <f t="shared" si="1285"/>
        <v>0</v>
      </c>
      <c r="J8191" s="22">
        <f t="shared" si="1286"/>
        <v>9.3376982800000015</v>
      </c>
      <c r="K8191" s="22">
        <f t="shared" si="1287"/>
        <v>0</v>
      </c>
      <c r="L8191" s="22">
        <f t="shared" si="1288"/>
        <v>55.468919679999999</v>
      </c>
      <c r="M8191" s="22">
        <f t="shared" si="1282"/>
        <v>-6735.7564499299942</v>
      </c>
      <c r="N8191" s="22">
        <f t="shared" si="1289"/>
        <v>0</v>
      </c>
    </row>
    <row r="8192" spans="1:14" x14ac:dyDescent="0.25">
      <c r="A8192" s="1">
        <v>43077.249999980137</v>
      </c>
      <c r="B8192">
        <v>31.9</v>
      </c>
      <c r="C8192">
        <v>7.0975600000000005</v>
      </c>
      <c r="D8192">
        <v>-7.0017200000000003E-3</v>
      </c>
      <c r="E8192" s="22">
        <f t="shared" si="1280"/>
        <v>7.0975600000000005</v>
      </c>
      <c r="F8192" s="22">
        <f t="shared" si="1281"/>
        <v>-7.0017200000000003E-3</v>
      </c>
      <c r="G8192" s="22">
        <f t="shared" si="1283"/>
        <v>7.0905582800000007</v>
      </c>
      <c r="H8192" s="22">
        <f t="shared" si="1284"/>
        <v>0.89999999999999858</v>
      </c>
      <c r="I8192" s="22">
        <f t="shared" si="1285"/>
        <v>0</v>
      </c>
      <c r="J8192" s="22">
        <f t="shared" si="1286"/>
        <v>6.1905582800000021</v>
      </c>
      <c r="K8192" s="22">
        <f t="shared" si="1287"/>
        <v>0</v>
      </c>
      <c r="L8192" s="22">
        <f t="shared" si="1288"/>
        <v>61.659477960000004</v>
      </c>
      <c r="M8192" s="22">
        <f t="shared" si="1282"/>
        <v>-6729.5658916499942</v>
      </c>
      <c r="N8192" s="22">
        <f t="shared" si="1289"/>
        <v>0</v>
      </c>
    </row>
    <row r="8193" spans="1:14" x14ac:dyDescent="0.25">
      <c r="A8193" s="1">
        <v>43077.291666646801</v>
      </c>
      <c r="B8193">
        <v>36.700000000000003</v>
      </c>
      <c r="C8193">
        <v>7.9787100000000004</v>
      </c>
      <c r="D8193">
        <v>-7.0017200000000003E-3</v>
      </c>
      <c r="E8193" s="22">
        <f t="shared" si="1280"/>
        <v>7.9787100000000004</v>
      </c>
      <c r="F8193" s="22">
        <f t="shared" si="1281"/>
        <v>-7.0017200000000003E-3</v>
      </c>
      <c r="G8193" s="22">
        <f t="shared" si="1283"/>
        <v>7.9717082800000005</v>
      </c>
      <c r="H8193" s="22">
        <f t="shared" si="1284"/>
        <v>5.7000000000000028</v>
      </c>
      <c r="I8193" s="22">
        <f t="shared" si="1285"/>
        <v>0</v>
      </c>
      <c r="J8193" s="22">
        <f t="shared" si="1286"/>
        <v>2.2717082799999977</v>
      </c>
      <c r="K8193" s="22">
        <f t="shared" si="1287"/>
        <v>0</v>
      </c>
      <c r="L8193" s="22">
        <f t="shared" si="1288"/>
        <v>63.931186240000002</v>
      </c>
      <c r="M8193" s="22">
        <f t="shared" si="1282"/>
        <v>-6727.2941833699942</v>
      </c>
      <c r="N8193" s="22">
        <f t="shared" si="1289"/>
        <v>0</v>
      </c>
    </row>
    <row r="8194" spans="1:14" x14ac:dyDescent="0.25">
      <c r="A8194" s="1">
        <v>43077.333333313465</v>
      </c>
      <c r="B8194">
        <v>39.799999999999997</v>
      </c>
      <c r="C8194">
        <v>10.823499999999999</v>
      </c>
      <c r="D8194">
        <v>0.92299700000000007</v>
      </c>
      <c r="E8194" s="22">
        <f t="shared" si="1280"/>
        <v>10.823499999999999</v>
      </c>
      <c r="F8194" s="22">
        <f t="shared" si="1281"/>
        <v>0.92299700000000007</v>
      </c>
      <c r="G8194" s="22">
        <f t="shared" si="1283"/>
        <v>11.746497</v>
      </c>
      <c r="H8194" s="22">
        <f t="shared" si="1284"/>
        <v>8.7999999999999972</v>
      </c>
      <c r="I8194" s="22">
        <f t="shared" si="1285"/>
        <v>0</v>
      </c>
      <c r="J8194" s="22">
        <f t="shared" si="1286"/>
        <v>2.9464970000000026</v>
      </c>
      <c r="K8194" s="22">
        <f t="shared" si="1287"/>
        <v>0</v>
      </c>
      <c r="L8194" s="22">
        <f t="shared" si="1288"/>
        <v>66.87768324000001</v>
      </c>
      <c r="M8194" s="22">
        <f t="shared" si="1282"/>
        <v>-6724.3476863699943</v>
      </c>
      <c r="N8194" s="22">
        <f t="shared" si="1289"/>
        <v>0</v>
      </c>
    </row>
    <row r="8195" spans="1:14" x14ac:dyDescent="0.25">
      <c r="A8195" s="1">
        <v>43077.374999980129</v>
      </c>
      <c r="B8195">
        <v>40.6</v>
      </c>
      <c r="C8195">
        <v>13.968299999999999</v>
      </c>
      <c r="D8195">
        <v>6.2073700000000009</v>
      </c>
      <c r="E8195" s="22">
        <f t="shared" ref="E8195:E8258" si="1290">C8195*$S$2</f>
        <v>13.968299999999999</v>
      </c>
      <c r="F8195" s="22">
        <f t="shared" si="1281"/>
        <v>6.2073700000000009</v>
      </c>
      <c r="G8195" s="22">
        <f t="shared" si="1283"/>
        <v>20.17567</v>
      </c>
      <c r="H8195" s="22">
        <f t="shared" si="1284"/>
        <v>9.6000000000000014</v>
      </c>
      <c r="I8195" s="22">
        <f t="shared" si="1285"/>
        <v>0</v>
      </c>
      <c r="J8195" s="22">
        <f t="shared" si="1286"/>
        <v>10.575669999999999</v>
      </c>
      <c r="K8195" s="22">
        <f t="shared" si="1287"/>
        <v>0</v>
      </c>
      <c r="L8195" s="22">
        <f t="shared" si="1288"/>
        <v>77.453353240000013</v>
      </c>
      <c r="M8195" s="22">
        <f t="shared" si="1282"/>
        <v>-6713.7720163699942</v>
      </c>
      <c r="N8195" s="22">
        <f t="shared" si="1289"/>
        <v>0</v>
      </c>
    </row>
    <row r="8196" spans="1:14" x14ac:dyDescent="0.25">
      <c r="A8196" s="1">
        <v>43077.416666646794</v>
      </c>
      <c r="B8196">
        <v>44.9</v>
      </c>
      <c r="C8196">
        <v>10.936399999999999</v>
      </c>
      <c r="D8196">
        <v>12.437760000000001</v>
      </c>
      <c r="E8196" s="22">
        <f t="shared" si="1290"/>
        <v>10.936399999999999</v>
      </c>
      <c r="F8196" s="22">
        <f t="shared" ref="F8196:F8259" si="1291">D8196*$S$3</f>
        <v>12.437760000000001</v>
      </c>
      <c r="G8196" s="22">
        <f t="shared" si="1283"/>
        <v>23.37416</v>
      </c>
      <c r="H8196" s="22">
        <f t="shared" si="1284"/>
        <v>13.899999999999999</v>
      </c>
      <c r="I8196" s="22">
        <f t="shared" si="1285"/>
        <v>0</v>
      </c>
      <c r="J8196" s="22">
        <f t="shared" si="1286"/>
        <v>9.4741600000000012</v>
      </c>
      <c r="K8196" s="22">
        <f t="shared" si="1287"/>
        <v>0</v>
      </c>
      <c r="L8196" s="22">
        <f t="shared" si="1288"/>
        <v>86.92751324000001</v>
      </c>
      <c r="M8196" s="22">
        <f t="shared" ref="M8196:M8259" si="1292">IF((M8195-I8196+J8196)&lt;$S$6,(M8195-I8196+J8196),$S$6)</f>
        <v>-6704.2978563699944</v>
      </c>
      <c r="N8196" s="22">
        <f t="shared" si="1289"/>
        <v>0</v>
      </c>
    </row>
    <row r="8197" spans="1:14" x14ac:dyDescent="0.25">
      <c r="A8197" s="1">
        <v>43077.458333313458</v>
      </c>
      <c r="B8197">
        <v>46.6</v>
      </c>
      <c r="C8197">
        <v>10.399299999999998</v>
      </c>
      <c r="D8197">
        <v>12.1478</v>
      </c>
      <c r="E8197" s="22">
        <f t="shared" si="1290"/>
        <v>10.399299999999998</v>
      </c>
      <c r="F8197" s="22">
        <f t="shared" si="1291"/>
        <v>12.1478</v>
      </c>
      <c r="G8197" s="22">
        <f t="shared" si="1283"/>
        <v>22.5471</v>
      </c>
      <c r="H8197" s="22">
        <f t="shared" si="1284"/>
        <v>15.600000000000001</v>
      </c>
      <c r="I8197" s="22">
        <f t="shared" si="1285"/>
        <v>0</v>
      </c>
      <c r="J8197" s="22">
        <f t="shared" si="1286"/>
        <v>6.9470999999999989</v>
      </c>
      <c r="K8197" s="22">
        <f t="shared" si="1287"/>
        <v>0</v>
      </c>
      <c r="L8197" s="22">
        <f t="shared" si="1288"/>
        <v>93.874613240000002</v>
      </c>
      <c r="M8197" s="22">
        <f t="shared" si="1292"/>
        <v>-6697.3507563699941</v>
      </c>
      <c r="N8197" s="22">
        <f t="shared" si="1289"/>
        <v>0</v>
      </c>
    </row>
    <row r="8198" spans="1:14" x14ac:dyDescent="0.25">
      <c r="A8198" s="1">
        <v>43077.499999980122</v>
      </c>
      <c r="B8198">
        <v>45.9</v>
      </c>
      <c r="C8198">
        <v>8.9261100000000013</v>
      </c>
      <c r="D8198">
        <v>10.284360000000001</v>
      </c>
      <c r="E8198" s="22">
        <f t="shared" si="1290"/>
        <v>8.9261100000000013</v>
      </c>
      <c r="F8198" s="22">
        <f t="shared" si="1291"/>
        <v>10.284360000000001</v>
      </c>
      <c r="G8198" s="22">
        <f t="shared" si="1283"/>
        <v>19.210470000000001</v>
      </c>
      <c r="H8198" s="22">
        <f t="shared" si="1284"/>
        <v>14.899999999999999</v>
      </c>
      <c r="I8198" s="22">
        <f t="shared" si="1285"/>
        <v>0</v>
      </c>
      <c r="J8198" s="22">
        <f t="shared" si="1286"/>
        <v>4.3104700000000022</v>
      </c>
      <c r="K8198" s="22">
        <f t="shared" si="1287"/>
        <v>0</v>
      </c>
      <c r="L8198" s="22">
        <f t="shared" si="1288"/>
        <v>98.185083240000012</v>
      </c>
      <c r="M8198" s="22">
        <f t="shared" si="1292"/>
        <v>-6693.0402863699937</v>
      </c>
      <c r="N8198" s="22">
        <f t="shared" si="1289"/>
        <v>0</v>
      </c>
    </row>
    <row r="8199" spans="1:14" x14ac:dyDescent="0.25">
      <c r="A8199" s="1">
        <v>43077.541666646786</v>
      </c>
      <c r="B8199">
        <v>46.6</v>
      </c>
      <c r="C8199">
        <v>8.8784200000000002</v>
      </c>
      <c r="D8199">
        <v>11.54372</v>
      </c>
      <c r="E8199" s="22">
        <f t="shared" si="1290"/>
        <v>8.8784200000000002</v>
      </c>
      <c r="F8199" s="22">
        <f t="shared" si="1291"/>
        <v>11.54372</v>
      </c>
      <c r="G8199" s="22">
        <f t="shared" si="1283"/>
        <v>20.422139999999999</v>
      </c>
      <c r="H8199" s="22">
        <f t="shared" si="1284"/>
        <v>15.600000000000001</v>
      </c>
      <c r="I8199" s="22">
        <f t="shared" si="1285"/>
        <v>0</v>
      </c>
      <c r="J8199" s="22">
        <f t="shared" si="1286"/>
        <v>4.8221399999999974</v>
      </c>
      <c r="K8199" s="22">
        <f t="shared" si="1287"/>
        <v>0</v>
      </c>
      <c r="L8199" s="22">
        <f t="shared" si="1288"/>
        <v>103.00722324</v>
      </c>
      <c r="M8199" s="22">
        <f t="shared" si="1292"/>
        <v>-6688.2181463699935</v>
      </c>
      <c r="N8199" s="22">
        <f t="shared" si="1289"/>
        <v>0</v>
      </c>
    </row>
    <row r="8200" spans="1:14" x14ac:dyDescent="0.25">
      <c r="A8200" s="1">
        <v>43077.583333313451</v>
      </c>
      <c r="B8200">
        <v>47.3</v>
      </c>
      <c r="C8200">
        <v>8.7147699999999997</v>
      </c>
      <c r="D8200">
        <v>9.1796399999999991</v>
      </c>
      <c r="E8200" s="22">
        <f t="shared" si="1290"/>
        <v>8.7147699999999997</v>
      </c>
      <c r="F8200" s="22">
        <f t="shared" si="1291"/>
        <v>9.1796399999999991</v>
      </c>
      <c r="G8200" s="22">
        <f t="shared" si="1283"/>
        <v>17.894410000000001</v>
      </c>
      <c r="H8200" s="22">
        <f t="shared" si="1284"/>
        <v>16.299999999999997</v>
      </c>
      <c r="I8200" s="22">
        <f t="shared" si="1285"/>
        <v>0</v>
      </c>
      <c r="J8200" s="22">
        <f t="shared" si="1286"/>
        <v>1.5944100000000034</v>
      </c>
      <c r="K8200" s="22">
        <f t="shared" si="1287"/>
        <v>0</v>
      </c>
      <c r="L8200" s="22">
        <f t="shared" si="1288"/>
        <v>104.60163324000001</v>
      </c>
      <c r="M8200" s="22">
        <f t="shared" si="1292"/>
        <v>-6686.6237363699938</v>
      </c>
      <c r="N8200" s="22">
        <f t="shared" si="1289"/>
        <v>0</v>
      </c>
    </row>
    <row r="8201" spans="1:14" x14ac:dyDescent="0.25">
      <c r="A8201" s="1">
        <v>43077.624999980115</v>
      </c>
      <c r="B8201">
        <v>48.1</v>
      </c>
      <c r="C8201">
        <v>10.459299999999999</v>
      </c>
      <c r="D8201">
        <v>7.9970499999999989</v>
      </c>
      <c r="E8201" s="22">
        <f t="shared" si="1290"/>
        <v>10.459299999999999</v>
      </c>
      <c r="F8201" s="22">
        <f t="shared" si="1291"/>
        <v>7.9970499999999989</v>
      </c>
      <c r="G8201" s="22">
        <f t="shared" si="1283"/>
        <v>18.456349999999997</v>
      </c>
      <c r="H8201" s="22">
        <f t="shared" si="1284"/>
        <v>17.100000000000001</v>
      </c>
      <c r="I8201" s="22">
        <f t="shared" si="1285"/>
        <v>0</v>
      </c>
      <c r="J8201" s="22">
        <f t="shared" si="1286"/>
        <v>1.3563499999999955</v>
      </c>
      <c r="K8201" s="22">
        <f t="shared" si="1287"/>
        <v>0</v>
      </c>
      <c r="L8201" s="22">
        <f t="shared" si="1288"/>
        <v>105.95798324</v>
      </c>
      <c r="M8201" s="22">
        <f t="shared" si="1292"/>
        <v>-6685.2673863699938</v>
      </c>
      <c r="N8201" s="22">
        <f t="shared" si="1289"/>
        <v>0</v>
      </c>
    </row>
    <row r="8202" spans="1:14" x14ac:dyDescent="0.25">
      <c r="A8202" s="1">
        <v>43077.666666646779</v>
      </c>
      <c r="B8202">
        <v>48.4</v>
      </c>
      <c r="C8202">
        <v>10.669499999999999</v>
      </c>
      <c r="D8202">
        <v>7.1483700000000008</v>
      </c>
      <c r="E8202" s="22">
        <f t="shared" si="1290"/>
        <v>10.669499999999999</v>
      </c>
      <c r="F8202" s="22">
        <f t="shared" si="1291"/>
        <v>7.1483700000000008</v>
      </c>
      <c r="G8202" s="22">
        <f t="shared" si="1283"/>
        <v>17.817869999999999</v>
      </c>
      <c r="H8202" s="22">
        <f t="shared" si="1284"/>
        <v>17.399999999999999</v>
      </c>
      <c r="I8202" s="22">
        <f t="shared" si="1285"/>
        <v>0</v>
      </c>
      <c r="J8202" s="22">
        <f t="shared" si="1286"/>
        <v>0.41787000000000063</v>
      </c>
      <c r="K8202" s="22">
        <f t="shared" si="1287"/>
        <v>0</v>
      </c>
      <c r="L8202" s="22">
        <f t="shared" si="1288"/>
        <v>106.37585324</v>
      </c>
      <c r="M8202" s="22">
        <f t="shared" si="1292"/>
        <v>-6684.8495163699936</v>
      </c>
      <c r="N8202" s="22">
        <f t="shared" si="1289"/>
        <v>0</v>
      </c>
    </row>
    <row r="8203" spans="1:14" x14ac:dyDescent="0.25">
      <c r="A8203" s="1">
        <v>43077.708333313443</v>
      </c>
      <c r="B8203">
        <v>48.7</v>
      </c>
      <c r="C8203">
        <v>8.0530299999999997</v>
      </c>
      <c r="D8203">
        <v>1.6435580000000001</v>
      </c>
      <c r="E8203" s="22">
        <f t="shared" si="1290"/>
        <v>8.0530299999999997</v>
      </c>
      <c r="F8203" s="22">
        <f t="shared" si="1291"/>
        <v>1.6435580000000001</v>
      </c>
      <c r="G8203" s="22">
        <f t="shared" si="1283"/>
        <v>9.6965880000000002</v>
      </c>
      <c r="H8203" s="22">
        <f t="shared" si="1284"/>
        <v>17.700000000000003</v>
      </c>
      <c r="I8203" s="22">
        <f t="shared" si="1285"/>
        <v>8.0034120000000026</v>
      </c>
      <c r="J8203" s="22">
        <f t="shared" si="1286"/>
        <v>0</v>
      </c>
      <c r="K8203" s="22">
        <f t="shared" si="1287"/>
        <v>8.0034120000000026</v>
      </c>
      <c r="L8203" s="22">
        <f t="shared" si="1288"/>
        <v>0</v>
      </c>
      <c r="M8203" s="22">
        <f t="shared" si="1292"/>
        <v>-6692.8529283699936</v>
      </c>
      <c r="N8203" s="22">
        <f t="shared" si="1289"/>
        <v>0</v>
      </c>
    </row>
    <row r="8204" spans="1:14" x14ac:dyDescent="0.25">
      <c r="A8204" s="1">
        <v>43077.749999980108</v>
      </c>
      <c r="B8204">
        <v>48.5</v>
      </c>
      <c r="C8204">
        <v>10.4573</v>
      </c>
      <c r="D8204">
        <v>-7.0017200000000003E-3</v>
      </c>
      <c r="E8204" s="22">
        <f t="shared" si="1290"/>
        <v>10.4573</v>
      </c>
      <c r="F8204" s="22">
        <f t="shared" si="1291"/>
        <v>-7.0017200000000003E-3</v>
      </c>
      <c r="G8204" s="22">
        <f t="shared" si="1283"/>
        <v>10.45029828</v>
      </c>
      <c r="H8204" s="22">
        <f t="shared" si="1284"/>
        <v>17.5</v>
      </c>
      <c r="I8204" s="22">
        <f t="shared" si="1285"/>
        <v>7.0497017199999998</v>
      </c>
      <c r="J8204" s="22">
        <f t="shared" si="1286"/>
        <v>0</v>
      </c>
      <c r="K8204" s="22">
        <f t="shared" si="1287"/>
        <v>15.053113720000002</v>
      </c>
      <c r="L8204" s="22">
        <f t="shared" si="1288"/>
        <v>0</v>
      </c>
      <c r="M8204" s="22">
        <f t="shared" si="1292"/>
        <v>-6699.9026300899932</v>
      </c>
      <c r="N8204" s="22">
        <f t="shared" si="1289"/>
        <v>0</v>
      </c>
    </row>
    <row r="8205" spans="1:14" x14ac:dyDescent="0.25">
      <c r="A8205" s="1">
        <v>43077.791666646772</v>
      </c>
      <c r="B8205">
        <v>47.7</v>
      </c>
      <c r="C8205">
        <v>9.38889</v>
      </c>
      <c r="D8205">
        <v>-7.0017200000000003E-3</v>
      </c>
      <c r="E8205" s="22">
        <f t="shared" si="1290"/>
        <v>9.38889</v>
      </c>
      <c r="F8205" s="22">
        <f t="shared" si="1291"/>
        <v>-7.0017200000000003E-3</v>
      </c>
      <c r="G8205" s="22">
        <f t="shared" si="1283"/>
        <v>9.3818882800000001</v>
      </c>
      <c r="H8205" s="22">
        <f t="shared" si="1284"/>
        <v>16.700000000000003</v>
      </c>
      <c r="I8205" s="22">
        <f t="shared" si="1285"/>
        <v>7.3181117200000028</v>
      </c>
      <c r="J8205" s="22">
        <f t="shared" si="1286"/>
        <v>0</v>
      </c>
      <c r="K8205" s="22">
        <f t="shared" si="1287"/>
        <v>22.371225440000003</v>
      </c>
      <c r="L8205" s="22">
        <f t="shared" si="1288"/>
        <v>0</v>
      </c>
      <c r="M8205" s="22">
        <f t="shared" si="1292"/>
        <v>-6707.2207418099933</v>
      </c>
      <c r="N8205" s="22">
        <f t="shared" si="1289"/>
        <v>0</v>
      </c>
    </row>
    <row r="8206" spans="1:14" x14ac:dyDescent="0.25">
      <c r="A8206" s="1">
        <v>43077.833333313436</v>
      </c>
      <c r="B8206">
        <v>48.2</v>
      </c>
      <c r="C8206">
        <v>10.3057</v>
      </c>
      <c r="D8206">
        <v>-7.0017200000000003E-3</v>
      </c>
      <c r="E8206" s="22">
        <f t="shared" si="1290"/>
        <v>10.3057</v>
      </c>
      <c r="F8206" s="22">
        <f t="shared" si="1291"/>
        <v>-7.0017200000000003E-3</v>
      </c>
      <c r="G8206" s="22">
        <f t="shared" si="1283"/>
        <v>10.29869828</v>
      </c>
      <c r="H8206" s="22">
        <f t="shared" si="1284"/>
        <v>17.200000000000003</v>
      </c>
      <c r="I8206" s="22">
        <f t="shared" si="1285"/>
        <v>6.9013017200000029</v>
      </c>
      <c r="J8206" s="22">
        <f t="shared" si="1286"/>
        <v>0</v>
      </c>
      <c r="K8206" s="22">
        <f t="shared" si="1287"/>
        <v>29.272527160000006</v>
      </c>
      <c r="L8206" s="22">
        <f t="shared" si="1288"/>
        <v>0</v>
      </c>
      <c r="M8206" s="22">
        <f t="shared" si="1292"/>
        <v>-6714.1220435299938</v>
      </c>
      <c r="N8206" s="22">
        <f t="shared" si="1289"/>
        <v>0</v>
      </c>
    </row>
    <row r="8207" spans="1:14" x14ac:dyDescent="0.25">
      <c r="A8207" s="1">
        <v>43077.8749999801</v>
      </c>
      <c r="B8207">
        <v>47</v>
      </c>
      <c r="C8207">
        <v>8.9202099999999991</v>
      </c>
      <c r="D8207">
        <v>-7.0017200000000003E-3</v>
      </c>
      <c r="E8207" s="22">
        <f t="shared" si="1290"/>
        <v>8.9202099999999991</v>
      </c>
      <c r="F8207" s="22">
        <f t="shared" si="1291"/>
        <v>-7.0017200000000003E-3</v>
      </c>
      <c r="G8207" s="22">
        <f t="shared" si="1283"/>
        <v>8.9132082799999992</v>
      </c>
      <c r="H8207" s="22">
        <f t="shared" si="1284"/>
        <v>16</v>
      </c>
      <c r="I8207" s="22">
        <f t="shared" si="1285"/>
        <v>7.0867917200000008</v>
      </c>
      <c r="J8207" s="22">
        <f t="shared" si="1286"/>
        <v>0</v>
      </c>
      <c r="K8207" s="22">
        <f t="shared" si="1287"/>
        <v>36.359318880000004</v>
      </c>
      <c r="L8207" s="22">
        <f t="shared" si="1288"/>
        <v>0</v>
      </c>
      <c r="M8207" s="22">
        <f t="shared" si="1292"/>
        <v>-6721.2088352499941</v>
      </c>
      <c r="N8207" s="22">
        <f t="shared" si="1289"/>
        <v>0</v>
      </c>
    </row>
    <row r="8208" spans="1:14" x14ac:dyDescent="0.25">
      <c r="A8208" s="1">
        <v>43077.916666646764</v>
      </c>
      <c r="B8208">
        <v>45.3</v>
      </c>
      <c r="C8208">
        <v>12.113899999999999</v>
      </c>
      <c r="D8208">
        <v>-7.0017200000000003E-3</v>
      </c>
      <c r="E8208" s="22">
        <f t="shared" si="1290"/>
        <v>12.113899999999999</v>
      </c>
      <c r="F8208" s="22">
        <f t="shared" si="1291"/>
        <v>-7.0017200000000003E-3</v>
      </c>
      <c r="G8208" s="22">
        <f t="shared" si="1283"/>
        <v>12.106898279999999</v>
      </c>
      <c r="H8208" s="22">
        <f t="shared" si="1284"/>
        <v>14.299999999999997</v>
      </c>
      <c r="I8208" s="22">
        <f t="shared" si="1285"/>
        <v>2.1931017199999978</v>
      </c>
      <c r="J8208" s="22">
        <f t="shared" si="1286"/>
        <v>0</v>
      </c>
      <c r="K8208" s="22">
        <f t="shared" si="1287"/>
        <v>38.552420600000005</v>
      </c>
      <c r="L8208" s="22">
        <f t="shared" si="1288"/>
        <v>0</v>
      </c>
      <c r="M8208" s="22">
        <f t="shared" si="1292"/>
        <v>-6723.4019369699945</v>
      </c>
      <c r="N8208" s="22">
        <f t="shared" si="1289"/>
        <v>0</v>
      </c>
    </row>
    <row r="8209" spans="1:14" x14ac:dyDescent="0.25">
      <c r="A8209" s="1">
        <v>43077.958333313429</v>
      </c>
      <c r="B8209">
        <v>42.1</v>
      </c>
      <c r="C8209">
        <v>12.164100000000001</v>
      </c>
      <c r="D8209">
        <v>-7.0017200000000003E-3</v>
      </c>
      <c r="E8209" s="22">
        <f t="shared" si="1290"/>
        <v>12.164100000000001</v>
      </c>
      <c r="F8209" s="22">
        <f t="shared" si="1291"/>
        <v>-7.0017200000000003E-3</v>
      </c>
      <c r="G8209" s="22">
        <f t="shared" si="1283"/>
        <v>12.157098280000001</v>
      </c>
      <c r="H8209" s="22">
        <f t="shared" si="1284"/>
        <v>11.100000000000001</v>
      </c>
      <c r="I8209" s="22">
        <f t="shared" si="1285"/>
        <v>0</v>
      </c>
      <c r="J8209" s="22">
        <f t="shared" si="1286"/>
        <v>1.0570982799999999</v>
      </c>
      <c r="K8209" s="22">
        <f t="shared" si="1287"/>
        <v>0</v>
      </c>
      <c r="L8209" s="22">
        <f t="shared" si="1288"/>
        <v>1.0570982799999999</v>
      </c>
      <c r="M8209" s="22">
        <f t="shared" si="1292"/>
        <v>-6722.3448386899945</v>
      </c>
      <c r="N8209" s="22">
        <f t="shared" si="1289"/>
        <v>0</v>
      </c>
    </row>
    <row r="8210" spans="1:14" x14ac:dyDescent="0.25">
      <c r="A8210" s="1">
        <v>43077.999999980093</v>
      </c>
      <c r="B8210">
        <v>37.9</v>
      </c>
      <c r="C8210">
        <v>11.8849</v>
      </c>
      <c r="D8210">
        <v>-7.0017200000000003E-3</v>
      </c>
      <c r="E8210" s="22">
        <f t="shared" si="1290"/>
        <v>11.8849</v>
      </c>
      <c r="F8210" s="22">
        <f t="shared" si="1291"/>
        <v>-7.0017200000000003E-3</v>
      </c>
      <c r="G8210" s="22">
        <f t="shared" si="1283"/>
        <v>11.87789828</v>
      </c>
      <c r="H8210" s="22">
        <f t="shared" si="1284"/>
        <v>6.8999999999999986</v>
      </c>
      <c r="I8210" s="22">
        <f t="shared" si="1285"/>
        <v>0</v>
      </c>
      <c r="J8210" s="22">
        <f t="shared" si="1286"/>
        <v>4.9778982800000016</v>
      </c>
      <c r="K8210" s="22">
        <f t="shared" si="1287"/>
        <v>0</v>
      </c>
      <c r="L8210" s="22">
        <f t="shared" si="1288"/>
        <v>6.0349965600000015</v>
      </c>
      <c r="M8210" s="22">
        <f t="shared" si="1292"/>
        <v>-6717.3669404099946</v>
      </c>
      <c r="N8210" s="22">
        <f t="shared" si="1289"/>
        <v>0</v>
      </c>
    </row>
    <row r="8211" spans="1:14" x14ac:dyDescent="0.25">
      <c r="A8211" s="1">
        <v>43078.041666646757</v>
      </c>
      <c r="B8211">
        <v>35.9</v>
      </c>
      <c r="C8211">
        <v>13.2956</v>
      </c>
      <c r="D8211">
        <v>-7.0017200000000003E-3</v>
      </c>
      <c r="E8211" s="22">
        <f t="shared" si="1290"/>
        <v>13.2956</v>
      </c>
      <c r="F8211" s="22">
        <f t="shared" si="1291"/>
        <v>-7.0017200000000003E-3</v>
      </c>
      <c r="G8211" s="22">
        <f t="shared" si="1283"/>
        <v>13.28859828</v>
      </c>
      <c r="H8211" s="22">
        <f t="shared" si="1284"/>
        <v>4.8999999999999986</v>
      </c>
      <c r="I8211" s="22">
        <f t="shared" si="1285"/>
        <v>0</v>
      </c>
      <c r="J8211" s="22">
        <f t="shared" si="1286"/>
        <v>8.3885982800000018</v>
      </c>
      <c r="K8211" s="22">
        <f t="shared" si="1287"/>
        <v>0</v>
      </c>
      <c r="L8211" s="22">
        <f t="shared" si="1288"/>
        <v>14.423594840000003</v>
      </c>
      <c r="M8211" s="22">
        <f t="shared" si="1292"/>
        <v>-6708.9783421299944</v>
      </c>
      <c r="N8211" s="22">
        <f t="shared" si="1289"/>
        <v>0</v>
      </c>
    </row>
    <row r="8212" spans="1:14" x14ac:dyDescent="0.25">
      <c r="A8212" s="1">
        <v>43078.083333313421</v>
      </c>
      <c r="B8212">
        <v>35.4</v>
      </c>
      <c r="C8212">
        <v>13.8714</v>
      </c>
      <c r="D8212">
        <v>-7.0017200000000003E-3</v>
      </c>
      <c r="E8212" s="22">
        <f t="shared" si="1290"/>
        <v>13.8714</v>
      </c>
      <c r="F8212" s="22">
        <f t="shared" si="1291"/>
        <v>-7.0017200000000003E-3</v>
      </c>
      <c r="G8212" s="22">
        <f t="shared" si="1283"/>
        <v>13.86439828</v>
      </c>
      <c r="H8212" s="22">
        <f t="shared" si="1284"/>
        <v>4.3999999999999986</v>
      </c>
      <c r="I8212" s="22">
        <f t="shared" si="1285"/>
        <v>0</v>
      </c>
      <c r="J8212" s="22">
        <f t="shared" si="1286"/>
        <v>9.4643982800000011</v>
      </c>
      <c r="K8212" s="22">
        <f t="shared" si="1287"/>
        <v>0</v>
      </c>
      <c r="L8212" s="22">
        <f t="shared" si="1288"/>
        <v>23.887993120000004</v>
      </c>
      <c r="M8212" s="22">
        <f t="shared" si="1292"/>
        <v>-6699.5139438499946</v>
      </c>
      <c r="N8212" s="22">
        <f t="shared" si="1289"/>
        <v>0</v>
      </c>
    </row>
    <row r="8213" spans="1:14" x14ac:dyDescent="0.25">
      <c r="A8213" s="1">
        <v>43078.124999980086</v>
      </c>
      <c r="B8213">
        <v>34.6</v>
      </c>
      <c r="C8213">
        <v>15.0984</v>
      </c>
      <c r="D8213">
        <v>-7.0017200000000003E-3</v>
      </c>
      <c r="E8213" s="22">
        <f t="shared" si="1290"/>
        <v>15.0984</v>
      </c>
      <c r="F8213" s="22">
        <f t="shared" si="1291"/>
        <v>-7.0017200000000003E-3</v>
      </c>
      <c r="G8213" s="22">
        <f t="shared" si="1283"/>
        <v>15.09139828</v>
      </c>
      <c r="H8213" s="22">
        <f t="shared" si="1284"/>
        <v>3.6000000000000014</v>
      </c>
      <c r="I8213" s="22">
        <f t="shared" si="1285"/>
        <v>0</v>
      </c>
      <c r="J8213" s="22">
        <f t="shared" si="1286"/>
        <v>11.491398279999999</v>
      </c>
      <c r="K8213" s="22">
        <f t="shared" si="1287"/>
        <v>0</v>
      </c>
      <c r="L8213" s="22">
        <f t="shared" si="1288"/>
        <v>35.379391400000003</v>
      </c>
      <c r="M8213" s="22">
        <f t="shared" si="1292"/>
        <v>-6688.0225455699947</v>
      </c>
      <c r="N8213" s="22">
        <f t="shared" si="1289"/>
        <v>0</v>
      </c>
    </row>
    <row r="8214" spans="1:14" x14ac:dyDescent="0.25">
      <c r="A8214" s="1">
        <v>43078.16666664675</v>
      </c>
      <c r="B8214">
        <v>33.4</v>
      </c>
      <c r="C8214">
        <v>12.366400000000001</v>
      </c>
      <c r="D8214">
        <v>-7.0017200000000003E-3</v>
      </c>
      <c r="E8214" s="22">
        <f t="shared" si="1290"/>
        <v>12.366400000000001</v>
      </c>
      <c r="F8214" s="22">
        <f t="shared" si="1291"/>
        <v>-7.0017200000000003E-3</v>
      </c>
      <c r="G8214" s="22">
        <f t="shared" si="1283"/>
        <v>12.359398280000001</v>
      </c>
      <c r="H8214" s="22">
        <f t="shared" si="1284"/>
        <v>2.3999999999999986</v>
      </c>
      <c r="I8214" s="22">
        <f t="shared" si="1285"/>
        <v>0</v>
      </c>
      <c r="J8214" s="22">
        <f t="shared" si="1286"/>
        <v>9.959398280000002</v>
      </c>
      <c r="K8214" s="22">
        <f t="shared" si="1287"/>
        <v>0</v>
      </c>
      <c r="L8214" s="22">
        <f t="shared" si="1288"/>
        <v>45.338789680000005</v>
      </c>
      <c r="M8214" s="22">
        <f t="shared" si="1292"/>
        <v>-6678.063147289995</v>
      </c>
      <c r="N8214" s="22">
        <f t="shared" si="1289"/>
        <v>0</v>
      </c>
    </row>
    <row r="8215" spans="1:14" x14ac:dyDescent="0.25">
      <c r="A8215" s="1">
        <v>43078.208333313414</v>
      </c>
      <c r="B8215">
        <v>32.9</v>
      </c>
      <c r="C8215">
        <v>14.7187</v>
      </c>
      <c r="D8215">
        <v>-7.0017200000000003E-3</v>
      </c>
      <c r="E8215" s="22">
        <f t="shared" si="1290"/>
        <v>14.7187</v>
      </c>
      <c r="F8215" s="22">
        <f t="shared" si="1291"/>
        <v>-7.0017200000000003E-3</v>
      </c>
      <c r="G8215" s="22">
        <f t="shared" si="1283"/>
        <v>14.71169828</v>
      </c>
      <c r="H8215" s="22">
        <f t="shared" si="1284"/>
        <v>1.8999999999999986</v>
      </c>
      <c r="I8215" s="22">
        <f t="shared" si="1285"/>
        <v>0</v>
      </c>
      <c r="J8215" s="22">
        <f t="shared" si="1286"/>
        <v>12.811698280000002</v>
      </c>
      <c r="K8215" s="22">
        <f t="shared" si="1287"/>
        <v>0</v>
      </c>
      <c r="L8215" s="22">
        <f t="shared" si="1288"/>
        <v>58.150487960000007</v>
      </c>
      <c r="M8215" s="22">
        <f t="shared" si="1292"/>
        <v>-6665.2514490099948</v>
      </c>
      <c r="N8215" s="22">
        <f t="shared" si="1289"/>
        <v>0</v>
      </c>
    </row>
    <row r="8216" spans="1:14" x14ac:dyDescent="0.25">
      <c r="A8216" s="1">
        <v>43078.249999980078</v>
      </c>
      <c r="B8216">
        <v>33</v>
      </c>
      <c r="C8216">
        <v>15.0984</v>
      </c>
      <c r="D8216">
        <v>-7.0017200000000003E-3</v>
      </c>
      <c r="E8216" s="22">
        <f t="shared" si="1290"/>
        <v>15.0984</v>
      </c>
      <c r="F8216" s="22">
        <f t="shared" si="1291"/>
        <v>-7.0017200000000003E-3</v>
      </c>
      <c r="G8216" s="22">
        <f t="shared" si="1283"/>
        <v>15.09139828</v>
      </c>
      <c r="H8216" s="22">
        <f t="shared" si="1284"/>
        <v>2</v>
      </c>
      <c r="I8216" s="22">
        <f t="shared" si="1285"/>
        <v>0</v>
      </c>
      <c r="J8216" s="22">
        <f t="shared" si="1286"/>
        <v>13.09139828</v>
      </c>
      <c r="K8216" s="22">
        <f t="shared" si="1287"/>
        <v>0</v>
      </c>
      <c r="L8216" s="22">
        <f t="shared" si="1288"/>
        <v>71.241886240000014</v>
      </c>
      <c r="M8216" s="22">
        <f t="shared" si="1292"/>
        <v>-6652.1600507299945</v>
      </c>
      <c r="N8216" s="22">
        <f t="shared" si="1289"/>
        <v>0</v>
      </c>
    </row>
    <row r="8217" spans="1:14" x14ac:dyDescent="0.25">
      <c r="A8217" s="1">
        <v>43078.291666646743</v>
      </c>
      <c r="B8217">
        <v>35.9</v>
      </c>
      <c r="C8217">
        <v>14.1541</v>
      </c>
      <c r="D8217">
        <v>-7.0017200000000003E-3</v>
      </c>
      <c r="E8217" s="22">
        <f t="shared" si="1290"/>
        <v>14.1541</v>
      </c>
      <c r="F8217" s="22">
        <f t="shared" si="1291"/>
        <v>-7.0017200000000003E-3</v>
      </c>
      <c r="G8217" s="22">
        <f t="shared" si="1283"/>
        <v>14.14709828</v>
      </c>
      <c r="H8217" s="22">
        <f t="shared" si="1284"/>
        <v>4.8999999999999986</v>
      </c>
      <c r="I8217" s="22">
        <f t="shared" si="1285"/>
        <v>0</v>
      </c>
      <c r="J8217" s="22">
        <f t="shared" si="1286"/>
        <v>9.2470982800000012</v>
      </c>
      <c r="K8217" s="22">
        <f t="shared" si="1287"/>
        <v>0</v>
      </c>
      <c r="L8217" s="22">
        <f t="shared" si="1288"/>
        <v>80.488984520000017</v>
      </c>
      <c r="M8217" s="22">
        <f t="shared" si="1292"/>
        <v>-6642.9129524499949</v>
      </c>
      <c r="N8217" s="22">
        <f t="shared" si="1289"/>
        <v>0</v>
      </c>
    </row>
    <row r="8218" spans="1:14" x14ac:dyDescent="0.25">
      <c r="A8218" s="1">
        <v>43078.333333313407</v>
      </c>
      <c r="B8218">
        <v>40.6</v>
      </c>
      <c r="C8218">
        <v>13.0328</v>
      </c>
      <c r="D8218">
        <v>3.8955000000000002</v>
      </c>
      <c r="E8218" s="22">
        <f t="shared" si="1290"/>
        <v>13.0328</v>
      </c>
      <c r="F8218" s="22">
        <f t="shared" si="1291"/>
        <v>3.8955000000000002</v>
      </c>
      <c r="G8218" s="22">
        <f t="shared" si="1283"/>
        <v>16.9283</v>
      </c>
      <c r="H8218" s="22">
        <f t="shared" si="1284"/>
        <v>9.6000000000000014</v>
      </c>
      <c r="I8218" s="22">
        <f t="shared" si="1285"/>
        <v>0</v>
      </c>
      <c r="J8218" s="22">
        <f t="shared" si="1286"/>
        <v>7.3282999999999987</v>
      </c>
      <c r="K8218" s="22">
        <f t="shared" si="1287"/>
        <v>0</v>
      </c>
      <c r="L8218" s="22">
        <f t="shared" si="1288"/>
        <v>87.817284520000015</v>
      </c>
      <c r="M8218" s="22">
        <f t="shared" si="1292"/>
        <v>-6635.5846524499948</v>
      </c>
      <c r="N8218" s="22">
        <f t="shared" si="1289"/>
        <v>0</v>
      </c>
    </row>
    <row r="8219" spans="1:14" x14ac:dyDescent="0.25">
      <c r="A8219" s="1">
        <v>43078.374999980071</v>
      </c>
      <c r="B8219">
        <v>41</v>
      </c>
      <c r="C8219">
        <v>14.5185</v>
      </c>
      <c r="D8219">
        <v>10.437419999999999</v>
      </c>
      <c r="E8219" s="22">
        <f t="shared" si="1290"/>
        <v>14.5185</v>
      </c>
      <c r="F8219" s="22">
        <f t="shared" si="1291"/>
        <v>10.437419999999999</v>
      </c>
      <c r="G8219" s="22">
        <f t="shared" si="1283"/>
        <v>24.955919999999999</v>
      </c>
      <c r="H8219" s="22">
        <f t="shared" si="1284"/>
        <v>10</v>
      </c>
      <c r="I8219" s="22">
        <f t="shared" si="1285"/>
        <v>0</v>
      </c>
      <c r="J8219" s="22">
        <f t="shared" si="1286"/>
        <v>14.955919999999999</v>
      </c>
      <c r="K8219" s="22">
        <f t="shared" si="1287"/>
        <v>0</v>
      </c>
      <c r="L8219" s="22">
        <f t="shared" si="1288"/>
        <v>102.77320452000001</v>
      </c>
      <c r="M8219" s="22">
        <f t="shared" si="1292"/>
        <v>-6620.6287324499945</v>
      </c>
      <c r="N8219" s="22">
        <f t="shared" si="1289"/>
        <v>0</v>
      </c>
    </row>
    <row r="8220" spans="1:14" x14ac:dyDescent="0.25">
      <c r="A8220" s="1">
        <v>43078.416666646735</v>
      </c>
      <c r="B8220">
        <v>44.4</v>
      </c>
      <c r="C8220">
        <v>15.0984</v>
      </c>
      <c r="D8220">
        <v>15.639889999999999</v>
      </c>
      <c r="E8220" s="22">
        <f t="shared" si="1290"/>
        <v>15.0984</v>
      </c>
      <c r="F8220" s="22">
        <f t="shared" si="1291"/>
        <v>15.639889999999999</v>
      </c>
      <c r="G8220" s="22">
        <f t="shared" si="1283"/>
        <v>30.738289999999999</v>
      </c>
      <c r="H8220" s="22">
        <f t="shared" si="1284"/>
        <v>13.399999999999999</v>
      </c>
      <c r="I8220" s="22">
        <f t="shared" si="1285"/>
        <v>0</v>
      </c>
      <c r="J8220" s="22">
        <f t="shared" si="1286"/>
        <v>17.338290000000001</v>
      </c>
      <c r="K8220" s="22">
        <f t="shared" si="1287"/>
        <v>0</v>
      </c>
      <c r="L8220" s="22">
        <f t="shared" si="1288"/>
        <v>120.11149452000001</v>
      </c>
      <c r="M8220" s="22">
        <f t="shared" si="1292"/>
        <v>-6603.2904424499948</v>
      </c>
      <c r="N8220" s="22">
        <f t="shared" si="1289"/>
        <v>0</v>
      </c>
    </row>
    <row r="8221" spans="1:14" x14ac:dyDescent="0.25">
      <c r="A8221" s="1">
        <v>43078.4583333134</v>
      </c>
      <c r="B8221">
        <v>46.3</v>
      </c>
      <c r="C8221">
        <v>15.0984</v>
      </c>
      <c r="D8221">
        <v>19.260660000000001</v>
      </c>
      <c r="E8221" s="22">
        <f t="shared" si="1290"/>
        <v>15.0984</v>
      </c>
      <c r="F8221" s="22">
        <f t="shared" si="1291"/>
        <v>19.260660000000001</v>
      </c>
      <c r="G8221" s="22">
        <f t="shared" si="1283"/>
        <v>34.359059999999999</v>
      </c>
      <c r="H8221" s="22">
        <f t="shared" si="1284"/>
        <v>15.299999999999997</v>
      </c>
      <c r="I8221" s="22">
        <f t="shared" si="1285"/>
        <v>0</v>
      </c>
      <c r="J8221" s="22">
        <f t="shared" si="1286"/>
        <v>19.059060000000002</v>
      </c>
      <c r="K8221" s="22">
        <f t="shared" si="1287"/>
        <v>0</v>
      </c>
      <c r="L8221" s="22">
        <f t="shared" si="1288"/>
        <v>139.17055452</v>
      </c>
      <c r="M8221" s="22">
        <f t="shared" si="1292"/>
        <v>-6584.2313824499952</v>
      </c>
      <c r="N8221" s="22">
        <f t="shared" si="1289"/>
        <v>0</v>
      </c>
    </row>
    <row r="8222" spans="1:14" x14ac:dyDescent="0.25">
      <c r="A8222" s="1">
        <v>43078.499999980064</v>
      </c>
      <c r="B8222">
        <v>46.8</v>
      </c>
      <c r="C8222">
        <v>15.0984</v>
      </c>
      <c r="D8222">
        <v>6.8052699999999993</v>
      </c>
      <c r="E8222" s="22">
        <f t="shared" si="1290"/>
        <v>15.0984</v>
      </c>
      <c r="F8222" s="22">
        <f t="shared" si="1291"/>
        <v>6.8052699999999993</v>
      </c>
      <c r="G8222" s="22">
        <f t="shared" si="1283"/>
        <v>21.903669999999998</v>
      </c>
      <c r="H8222" s="22">
        <f t="shared" si="1284"/>
        <v>15.799999999999997</v>
      </c>
      <c r="I8222" s="22">
        <f t="shared" si="1285"/>
        <v>0</v>
      </c>
      <c r="J8222" s="22">
        <f t="shared" si="1286"/>
        <v>6.103670000000001</v>
      </c>
      <c r="K8222" s="22">
        <f t="shared" si="1287"/>
        <v>0</v>
      </c>
      <c r="L8222" s="22">
        <f t="shared" si="1288"/>
        <v>145.27422451999999</v>
      </c>
      <c r="M8222" s="22">
        <f t="shared" si="1292"/>
        <v>-6578.1277124499948</v>
      </c>
      <c r="N8222" s="22">
        <f t="shared" si="1289"/>
        <v>0</v>
      </c>
    </row>
    <row r="8223" spans="1:14" x14ac:dyDescent="0.25">
      <c r="A8223" s="1">
        <v>43078.541666646728</v>
      </c>
      <c r="B8223">
        <v>46.7</v>
      </c>
      <c r="C8223">
        <v>15.0984</v>
      </c>
      <c r="D8223">
        <v>21.421290000000003</v>
      </c>
      <c r="E8223" s="22">
        <f t="shared" si="1290"/>
        <v>15.0984</v>
      </c>
      <c r="F8223" s="22">
        <f t="shared" si="1291"/>
        <v>21.421290000000003</v>
      </c>
      <c r="G8223" s="22">
        <f t="shared" si="1283"/>
        <v>36.519690000000004</v>
      </c>
      <c r="H8223" s="22">
        <f t="shared" si="1284"/>
        <v>15.700000000000003</v>
      </c>
      <c r="I8223" s="22">
        <f t="shared" si="1285"/>
        <v>0</v>
      </c>
      <c r="J8223" s="22">
        <f t="shared" si="1286"/>
        <v>20.819690000000001</v>
      </c>
      <c r="K8223" s="22">
        <f t="shared" si="1287"/>
        <v>0</v>
      </c>
      <c r="L8223" s="22">
        <f t="shared" si="1288"/>
        <v>166.09391452</v>
      </c>
      <c r="M8223" s="22">
        <f t="shared" si="1292"/>
        <v>-6557.3080224499945</v>
      </c>
      <c r="N8223" s="22">
        <f t="shared" si="1289"/>
        <v>0</v>
      </c>
    </row>
    <row r="8224" spans="1:14" x14ac:dyDescent="0.25">
      <c r="A8224" s="1">
        <v>43078.583333313392</v>
      </c>
      <c r="B8224">
        <v>47.7</v>
      </c>
      <c r="C8224">
        <v>15.0984</v>
      </c>
      <c r="D8224">
        <v>8.2912400000000002</v>
      </c>
      <c r="E8224" s="22">
        <f t="shared" si="1290"/>
        <v>15.0984</v>
      </c>
      <c r="F8224" s="22">
        <f t="shared" si="1291"/>
        <v>8.2912400000000002</v>
      </c>
      <c r="G8224" s="22">
        <f t="shared" si="1283"/>
        <v>23.38964</v>
      </c>
      <c r="H8224" s="22">
        <f t="shared" si="1284"/>
        <v>16.700000000000003</v>
      </c>
      <c r="I8224" s="22">
        <f t="shared" si="1285"/>
        <v>0</v>
      </c>
      <c r="J8224" s="22">
        <f t="shared" si="1286"/>
        <v>6.6896399999999971</v>
      </c>
      <c r="K8224" s="22">
        <f t="shared" si="1287"/>
        <v>0</v>
      </c>
      <c r="L8224" s="22">
        <f t="shared" si="1288"/>
        <v>172.78355452</v>
      </c>
      <c r="M8224" s="22">
        <f t="shared" si="1292"/>
        <v>-6550.6183824499949</v>
      </c>
      <c r="N8224" s="22">
        <f t="shared" si="1289"/>
        <v>0</v>
      </c>
    </row>
    <row r="8225" spans="1:14" x14ac:dyDescent="0.25">
      <c r="A8225" s="1">
        <v>43078.624999980057</v>
      </c>
      <c r="B8225">
        <v>48</v>
      </c>
      <c r="C8225">
        <v>15.0984</v>
      </c>
      <c r="D8225">
        <v>9.0362000000000009</v>
      </c>
      <c r="E8225" s="22">
        <f t="shared" si="1290"/>
        <v>15.0984</v>
      </c>
      <c r="F8225" s="22">
        <f t="shared" si="1291"/>
        <v>9.0362000000000009</v>
      </c>
      <c r="G8225" s="22">
        <f t="shared" si="1283"/>
        <v>24.134599999999999</v>
      </c>
      <c r="H8225" s="22">
        <f t="shared" si="1284"/>
        <v>17</v>
      </c>
      <c r="I8225" s="22">
        <f t="shared" si="1285"/>
        <v>0</v>
      </c>
      <c r="J8225" s="22">
        <f t="shared" si="1286"/>
        <v>7.1345999999999989</v>
      </c>
      <c r="K8225" s="22">
        <f t="shared" si="1287"/>
        <v>0</v>
      </c>
      <c r="L8225" s="22">
        <f t="shared" si="1288"/>
        <v>179.91815452</v>
      </c>
      <c r="M8225" s="22">
        <f t="shared" si="1292"/>
        <v>-6543.4837824499946</v>
      </c>
      <c r="N8225" s="22">
        <f t="shared" si="1289"/>
        <v>0</v>
      </c>
    </row>
    <row r="8226" spans="1:14" x14ac:dyDescent="0.25">
      <c r="A8226" s="1">
        <v>43078.666666646721</v>
      </c>
      <c r="B8226">
        <v>48.9</v>
      </c>
      <c r="C8226">
        <v>15.077299999999999</v>
      </c>
      <c r="D8226">
        <v>12.81256</v>
      </c>
      <c r="E8226" s="22">
        <f t="shared" si="1290"/>
        <v>15.077299999999999</v>
      </c>
      <c r="F8226" s="22">
        <f t="shared" si="1291"/>
        <v>12.81256</v>
      </c>
      <c r="G8226" s="22">
        <f t="shared" si="1283"/>
        <v>27.889859999999999</v>
      </c>
      <c r="H8226" s="22">
        <f t="shared" si="1284"/>
        <v>17.899999999999999</v>
      </c>
      <c r="I8226" s="22">
        <f t="shared" si="1285"/>
        <v>0</v>
      </c>
      <c r="J8226" s="22">
        <f t="shared" si="1286"/>
        <v>9.9898600000000002</v>
      </c>
      <c r="K8226" s="22">
        <f t="shared" si="1287"/>
        <v>0</v>
      </c>
      <c r="L8226" s="22">
        <f t="shared" si="1288"/>
        <v>189.90801451999999</v>
      </c>
      <c r="M8226" s="22">
        <f t="shared" si="1292"/>
        <v>-6533.4939224499949</v>
      </c>
      <c r="N8226" s="22">
        <f t="shared" si="1289"/>
        <v>0</v>
      </c>
    </row>
    <row r="8227" spans="1:14" x14ac:dyDescent="0.25">
      <c r="A8227" s="1">
        <v>43078.708333313385</v>
      </c>
      <c r="B8227">
        <v>49.1</v>
      </c>
      <c r="C8227">
        <v>12.169</v>
      </c>
      <c r="D8227">
        <v>6.6430400000000001</v>
      </c>
      <c r="E8227" s="22">
        <f t="shared" si="1290"/>
        <v>12.169</v>
      </c>
      <c r="F8227" s="22">
        <f t="shared" si="1291"/>
        <v>6.6430400000000001</v>
      </c>
      <c r="G8227" s="22">
        <f t="shared" si="1283"/>
        <v>18.81204</v>
      </c>
      <c r="H8227" s="22">
        <f t="shared" si="1284"/>
        <v>18.100000000000001</v>
      </c>
      <c r="I8227" s="22">
        <f t="shared" si="1285"/>
        <v>0</v>
      </c>
      <c r="J8227" s="22">
        <f t="shared" si="1286"/>
        <v>0.71203999999999823</v>
      </c>
      <c r="K8227" s="22">
        <f t="shared" si="1287"/>
        <v>0</v>
      </c>
      <c r="L8227" s="22">
        <f t="shared" si="1288"/>
        <v>190.62005452</v>
      </c>
      <c r="M8227" s="22">
        <f t="shared" si="1292"/>
        <v>-6532.7818824499946</v>
      </c>
      <c r="N8227" s="22">
        <f t="shared" si="1289"/>
        <v>0</v>
      </c>
    </row>
    <row r="8228" spans="1:14" x14ac:dyDescent="0.25">
      <c r="A8228" s="1">
        <v>43078.749999980049</v>
      </c>
      <c r="B8228">
        <v>49.4</v>
      </c>
      <c r="C8228">
        <v>11.100899999999999</v>
      </c>
      <c r="D8228">
        <v>0.18804816999999999</v>
      </c>
      <c r="E8228" s="22">
        <f t="shared" si="1290"/>
        <v>11.100899999999999</v>
      </c>
      <c r="F8228" s="22">
        <f t="shared" si="1291"/>
        <v>0.18804816999999999</v>
      </c>
      <c r="G8228" s="22">
        <f t="shared" si="1283"/>
        <v>11.288948169999999</v>
      </c>
      <c r="H8228" s="22">
        <f t="shared" si="1284"/>
        <v>18.399999999999999</v>
      </c>
      <c r="I8228" s="22">
        <f t="shared" si="1285"/>
        <v>7.1110518299999992</v>
      </c>
      <c r="J8228" s="22">
        <f t="shared" si="1286"/>
        <v>0</v>
      </c>
      <c r="K8228" s="22">
        <f t="shared" si="1287"/>
        <v>7.1110518299999992</v>
      </c>
      <c r="L8228" s="22">
        <f t="shared" si="1288"/>
        <v>0</v>
      </c>
      <c r="M8228" s="22">
        <f t="shared" si="1292"/>
        <v>-6539.8929342799947</v>
      </c>
      <c r="N8228" s="22">
        <f t="shared" si="1289"/>
        <v>0</v>
      </c>
    </row>
    <row r="8229" spans="1:14" x14ac:dyDescent="0.25">
      <c r="A8229" s="1">
        <v>43078.791666646714</v>
      </c>
      <c r="B8229">
        <v>48.7</v>
      </c>
      <c r="C8229">
        <v>8.79406</v>
      </c>
      <c r="D8229">
        <v>-7.0017200000000003E-3</v>
      </c>
      <c r="E8229" s="22">
        <f t="shared" si="1290"/>
        <v>8.79406</v>
      </c>
      <c r="F8229" s="22">
        <f t="shared" si="1291"/>
        <v>-7.0017200000000003E-3</v>
      </c>
      <c r="G8229" s="22">
        <f t="shared" si="1283"/>
        <v>8.7870582800000001</v>
      </c>
      <c r="H8229" s="22">
        <f t="shared" si="1284"/>
        <v>17.700000000000003</v>
      </c>
      <c r="I8229" s="22">
        <f t="shared" si="1285"/>
        <v>8.9129417200000027</v>
      </c>
      <c r="J8229" s="22">
        <f t="shared" si="1286"/>
        <v>0</v>
      </c>
      <c r="K8229" s="22">
        <f t="shared" si="1287"/>
        <v>16.02399355</v>
      </c>
      <c r="L8229" s="22">
        <f t="shared" si="1288"/>
        <v>0</v>
      </c>
      <c r="M8229" s="22">
        <f t="shared" si="1292"/>
        <v>-6548.8058759999949</v>
      </c>
      <c r="N8229" s="22">
        <f t="shared" si="1289"/>
        <v>0</v>
      </c>
    </row>
    <row r="8230" spans="1:14" x14ac:dyDescent="0.25">
      <c r="A8230" s="1">
        <v>43078.833333313378</v>
      </c>
      <c r="B8230">
        <v>48.6</v>
      </c>
      <c r="C8230">
        <v>9.2850599999999996</v>
      </c>
      <c r="D8230">
        <v>-7.0017200000000003E-3</v>
      </c>
      <c r="E8230" s="22">
        <f t="shared" si="1290"/>
        <v>9.2850599999999996</v>
      </c>
      <c r="F8230" s="22">
        <f t="shared" si="1291"/>
        <v>-7.0017200000000003E-3</v>
      </c>
      <c r="G8230" s="22">
        <f t="shared" si="1283"/>
        <v>9.2780582799999998</v>
      </c>
      <c r="H8230" s="22">
        <f t="shared" si="1284"/>
        <v>17.600000000000001</v>
      </c>
      <c r="I8230" s="22">
        <f t="shared" si="1285"/>
        <v>8.3219417200000017</v>
      </c>
      <c r="J8230" s="22">
        <f t="shared" si="1286"/>
        <v>0</v>
      </c>
      <c r="K8230" s="22">
        <f t="shared" si="1287"/>
        <v>24.345935270000002</v>
      </c>
      <c r="L8230" s="22">
        <f t="shared" si="1288"/>
        <v>0</v>
      </c>
      <c r="M8230" s="22">
        <f t="shared" si="1292"/>
        <v>-6557.1278177199947</v>
      </c>
      <c r="N8230" s="22">
        <f t="shared" si="1289"/>
        <v>0</v>
      </c>
    </row>
    <row r="8231" spans="1:14" x14ac:dyDescent="0.25">
      <c r="A8231" s="1">
        <v>43078.874999980042</v>
      </c>
      <c r="B8231">
        <v>46.6</v>
      </c>
      <c r="C8231">
        <v>7.1947700000000001</v>
      </c>
      <c r="D8231">
        <v>-7.0017200000000003E-3</v>
      </c>
      <c r="E8231" s="22">
        <f t="shared" si="1290"/>
        <v>7.1947700000000001</v>
      </c>
      <c r="F8231" s="22">
        <f t="shared" si="1291"/>
        <v>-7.0017200000000003E-3</v>
      </c>
      <c r="G8231" s="22">
        <f t="shared" si="1283"/>
        <v>7.1877682800000002</v>
      </c>
      <c r="H8231" s="22">
        <f t="shared" si="1284"/>
        <v>15.600000000000001</v>
      </c>
      <c r="I8231" s="22">
        <f t="shared" si="1285"/>
        <v>8.4122317200000012</v>
      </c>
      <c r="J8231" s="22">
        <f t="shared" si="1286"/>
        <v>0</v>
      </c>
      <c r="K8231" s="22">
        <f t="shared" si="1287"/>
        <v>32.758166990000007</v>
      </c>
      <c r="L8231" s="22">
        <f t="shared" si="1288"/>
        <v>0</v>
      </c>
      <c r="M8231" s="22">
        <f t="shared" si="1292"/>
        <v>-6565.5400494399946</v>
      </c>
      <c r="N8231" s="22">
        <f t="shared" si="1289"/>
        <v>0</v>
      </c>
    </row>
    <row r="8232" spans="1:14" x14ac:dyDescent="0.25">
      <c r="A8232" s="1">
        <v>43078.916666646706</v>
      </c>
      <c r="B8232">
        <v>44.4</v>
      </c>
      <c r="C8232">
        <v>4.9361699999999997</v>
      </c>
      <c r="D8232">
        <v>-7.0017200000000003E-3</v>
      </c>
      <c r="E8232" s="22">
        <f t="shared" si="1290"/>
        <v>4.9361699999999997</v>
      </c>
      <c r="F8232" s="22">
        <f t="shared" si="1291"/>
        <v>-7.0017200000000003E-3</v>
      </c>
      <c r="G8232" s="22">
        <f t="shared" si="1283"/>
        <v>4.9291682799999998</v>
      </c>
      <c r="H8232" s="22">
        <f t="shared" si="1284"/>
        <v>13.399999999999999</v>
      </c>
      <c r="I8232" s="22">
        <f t="shared" si="1285"/>
        <v>8.4708317199999996</v>
      </c>
      <c r="J8232" s="22">
        <f t="shared" si="1286"/>
        <v>0</v>
      </c>
      <c r="K8232" s="22">
        <f t="shared" si="1287"/>
        <v>41.228998710000006</v>
      </c>
      <c r="L8232" s="22">
        <f t="shared" si="1288"/>
        <v>0</v>
      </c>
      <c r="M8232" s="22">
        <f t="shared" si="1292"/>
        <v>-6574.0108811599948</v>
      </c>
      <c r="N8232" s="22">
        <f t="shared" si="1289"/>
        <v>0</v>
      </c>
    </row>
    <row r="8233" spans="1:14" x14ac:dyDescent="0.25">
      <c r="A8233" s="1">
        <v>43078.958333313371</v>
      </c>
      <c r="B8233">
        <v>42.1</v>
      </c>
      <c r="C8233">
        <v>6.8495600000000003</v>
      </c>
      <c r="D8233">
        <v>-7.0017200000000003E-3</v>
      </c>
      <c r="E8233" s="22">
        <f t="shared" si="1290"/>
        <v>6.8495600000000003</v>
      </c>
      <c r="F8233" s="22">
        <f t="shared" si="1291"/>
        <v>-7.0017200000000003E-3</v>
      </c>
      <c r="G8233" s="22">
        <f t="shared" si="1283"/>
        <v>6.8425582800000004</v>
      </c>
      <c r="H8233" s="22">
        <f t="shared" si="1284"/>
        <v>11.100000000000001</v>
      </c>
      <c r="I8233" s="22">
        <f t="shared" si="1285"/>
        <v>4.257441720000001</v>
      </c>
      <c r="J8233" s="22">
        <f t="shared" si="1286"/>
        <v>0</v>
      </c>
      <c r="K8233" s="22">
        <f t="shared" si="1287"/>
        <v>45.486440430000009</v>
      </c>
      <c r="L8233" s="22">
        <f t="shared" si="1288"/>
        <v>0</v>
      </c>
      <c r="M8233" s="22">
        <f t="shared" si="1292"/>
        <v>-6578.2683228799951</v>
      </c>
      <c r="N8233" s="22">
        <f t="shared" si="1289"/>
        <v>0</v>
      </c>
    </row>
    <row r="8234" spans="1:14" x14ac:dyDescent="0.25">
      <c r="A8234" s="1">
        <v>43078.999999980035</v>
      </c>
      <c r="B8234">
        <v>38.9</v>
      </c>
      <c r="C8234">
        <v>6.6856200000000001</v>
      </c>
      <c r="D8234">
        <v>-7.0017200000000003E-3</v>
      </c>
      <c r="E8234" s="22">
        <f t="shared" si="1290"/>
        <v>6.6856200000000001</v>
      </c>
      <c r="F8234" s="22">
        <f t="shared" si="1291"/>
        <v>-7.0017200000000003E-3</v>
      </c>
      <c r="G8234" s="22">
        <f t="shared" ref="G8234:G8297" si="1293">(E8234+F8234)</f>
        <v>6.6786182800000002</v>
      </c>
      <c r="H8234" s="22">
        <f t="shared" ref="H8234:H8297" si="1294">B8234-$S$4</f>
        <v>7.8999999999999986</v>
      </c>
      <c r="I8234" s="22">
        <f t="shared" ref="I8234:I8297" si="1295">IF((H8234-G8234)&gt;0, (H8234-G8234), (0))</f>
        <v>1.2213817199999983</v>
      </c>
      <c r="J8234" s="22">
        <f t="shared" ref="J8234:J8297" si="1296">IF(I8234=0, G8234-H8234,0)</f>
        <v>0</v>
      </c>
      <c r="K8234" s="22">
        <f t="shared" ref="K8234:K8297" si="1297">IF(I8234&gt;0, K8233+I8234, 0)</f>
        <v>46.707822150000005</v>
      </c>
      <c r="L8234" s="22">
        <f t="shared" ref="L8234:L8297" si="1298">IF(J8234&gt;0,L8233+J8234, 0)</f>
        <v>0</v>
      </c>
      <c r="M8234" s="22">
        <f t="shared" si="1292"/>
        <v>-6579.4897045999951</v>
      </c>
      <c r="N8234" s="22">
        <f t="shared" ref="N8234:N8297" si="1299">(M8233-I8234+J8234)-M8234</f>
        <v>0</v>
      </c>
    </row>
    <row r="8235" spans="1:14" x14ac:dyDescent="0.25">
      <c r="A8235" s="1">
        <v>43079.041666646699</v>
      </c>
      <c r="B8235">
        <v>36.5</v>
      </c>
      <c r="C8235">
        <v>5.8369799999999996</v>
      </c>
      <c r="D8235">
        <v>-7.0017200000000003E-3</v>
      </c>
      <c r="E8235" s="22">
        <f t="shared" si="1290"/>
        <v>5.8369799999999996</v>
      </c>
      <c r="F8235" s="22">
        <f t="shared" si="1291"/>
        <v>-7.0017200000000003E-3</v>
      </c>
      <c r="G8235" s="22">
        <f t="shared" si="1293"/>
        <v>5.8299782799999997</v>
      </c>
      <c r="H8235" s="22">
        <f t="shared" si="1294"/>
        <v>5.5</v>
      </c>
      <c r="I8235" s="22">
        <f t="shared" si="1295"/>
        <v>0</v>
      </c>
      <c r="J8235" s="22">
        <f t="shared" si="1296"/>
        <v>0.32997827999999974</v>
      </c>
      <c r="K8235" s="22">
        <f t="shared" si="1297"/>
        <v>0</v>
      </c>
      <c r="L8235" s="22">
        <f t="shared" si="1298"/>
        <v>0.32997827999999974</v>
      </c>
      <c r="M8235" s="22">
        <f t="shared" si="1292"/>
        <v>-6579.1597263199947</v>
      </c>
      <c r="N8235" s="22">
        <f t="shared" si="1299"/>
        <v>0</v>
      </c>
    </row>
    <row r="8236" spans="1:14" x14ac:dyDescent="0.25">
      <c r="A8236" s="1">
        <v>43079.083333313363</v>
      </c>
      <c r="B8236">
        <v>34</v>
      </c>
      <c r="C8236">
        <v>5.4046700000000003</v>
      </c>
      <c r="D8236">
        <v>-7.0017200000000003E-3</v>
      </c>
      <c r="E8236" s="22">
        <f t="shared" si="1290"/>
        <v>5.4046700000000003</v>
      </c>
      <c r="F8236" s="22">
        <f t="shared" si="1291"/>
        <v>-7.0017200000000003E-3</v>
      </c>
      <c r="G8236" s="22">
        <f t="shared" si="1293"/>
        <v>5.3976682800000004</v>
      </c>
      <c r="H8236" s="22">
        <f t="shared" si="1294"/>
        <v>3</v>
      </c>
      <c r="I8236" s="22">
        <f t="shared" si="1295"/>
        <v>0</v>
      </c>
      <c r="J8236" s="22">
        <f t="shared" si="1296"/>
        <v>2.3976682800000004</v>
      </c>
      <c r="K8236" s="22">
        <f t="shared" si="1297"/>
        <v>0</v>
      </c>
      <c r="L8236" s="22">
        <f t="shared" si="1298"/>
        <v>2.7276465600000002</v>
      </c>
      <c r="M8236" s="22">
        <f t="shared" si="1292"/>
        <v>-6576.7620580399944</v>
      </c>
      <c r="N8236" s="22">
        <f t="shared" si="1299"/>
        <v>0</v>
      </c>
    </row>
    <row r="8237" spans="1:14" x14ac:dyDescent="0.25">
      <c r="A8237" s="1">
        <v>43079.124999980027</v>
      </c>
      <c r="B8237">
        <v>33.700000000000003</v>
      </c>
      <c r="C8237">
        <v>6.9936999999999996</v>
      </c>
      <c r="D8237">
        <v>-7.0017200000000003E-3</v>
      </c>
      <c r="E8237" s="22">
        <f t="shared" si="1290"/>
        <v>6.9936999999999996</v>
      </c>
      <c r="F8237" s="22">
        <f t="shared" si="1291"/>
        <v>-7.0017200000000003E-3</v>
      </c>
      <c r="G8237" s="22">
        <f t="shared" si="1293"/>
        <v>6.9866982799999997</v>
      </c>
      <c r="H8237" s="22">
        <f t="shared" si="1294"/>
        <v>2.7000000000000028</v>
      </c>
      <c r="I8237" s="22">
        <f t="shared" si="1295"/>
        <v>0</v>
      </c>
      <c r="J8237" s="22">
        <f t="shared" si="1296"/>
        <v>4.2866982799999969</v>
      </c>
      <c r="K8237" s="22">
        <f t="shared" si="1297"/>
        <v>0</v>
      </c>
      <c r="L8237" s="22">
        <f t="shared" si="1298"/>
        <v>7.014344839999997</v>
      </c>
      <c r="M8237" s="22">
        <f t="shared" si="1292"/>
        <v>-6572.4753597599947</v>
      </c>
      <c r="N8237" s="22">
        <f t="shared" si="1299"/>
        <v>0</v>
      </c>
    </row>
    <row r="8238" spans="1:14" x14ac:dyDescent="0.25">
      <c r="A8238" s="1">
        <v>43079.166666646692</v>
      </c>
      <c r="B8238">
        <v>33.4</v>
      </c>
      <c r="C8238">
        <v>6.1200299999999999</v>
      </c>
      <c r="D8238">
        <v>-7.0017200000000003E-3</v>
      </c>
      <c r="E8238" s="22">
        <f t="shared" si="1290"/>
        <v>6.1200299999999999</v>
      </c>
      <c r="F8238" s="22">
        <f t="shared" si="1291"/>
        <v>-7.0017200000000003E-3</v>
      </c>
      <c r="G8238" s="22">
        <f t="shared" si="1293"/>
        <v>6.11302828</v>
      </c>
      <c r="H8238" s="22">
        <f t="shared" si="1294"/>
        <v>2.3999999999999986</v>
      </c>
      <c r="I8238" s="22">
        <f t="shared" si="1295"/>
        <v>0</v>
      </c>
      <c r="J8238" s="22">
        <f t="shared" si="1296"/>
        <v>3.7130282800000014</v>
      </c>
      <c r="K8238" s="22">
        <f t="shared" si="1297"/>
        <v>0</v>
      </c>
      <c r="L8238" s="22">
        <f t="shared" si="1298"/>
        <v>10.727373119999999</v>
      </c>
      <c r="M8238" s="22">
        <f t="shared" si="1292"/>
        <v>-6568.7623314799948</v>
      </c>
      <c r="N8238" s="22">
        <f t="shared" si="1299"/>
        <v>0</v>
      </c>
    </row>
    <row r="8239" spans="1:14" x14ac:dyDescent="0.25">
      <c r="A8239" s="1">
        <v>43079.208333313356</v>
      </c>
      <c r="B8239">
        <v>32.700000000000003</v>
      </c>
      <c r="C8239">
        <v>6.1607799999999999</v>
      </c>
      <c r="D8239">
        <v>-7.0017200000000003E-3</v>
      </c>
      <c r="E8239" s="22">
        <f t="shared" si="1290"/>
        <v>6.1607799999999999</v>
      </c>
      <c r="F8239" s="22">
        <f t="shared" si="1291"/>
        <v>-7.0017200000000003E-3</v>
      </c>
      <c r="G8239" s="22">
        <f t="shared" si="1293"/>
        <v>6.15377828</v>
      </c>
      <c r="H8239" s="22">
        <f t="shared" si="1294"/>
        <v>1.7000000000000028</v>
      </c>
      <c r="I8239" s="22">
        <f t="shared" si="1295"/>
        <v>0</v>
      </c>
      <c r="J8239" s="22">
        <f t="shared" si="1296"/>
        <v>4.4537782799999972</v>
      </c>
      <c r="K8239" s="22">
        <f t="shared" si="1297"/>
        <v>0</v>
      </c>
      <c r="L8239" s="22">
        <f t="shared" si="1298"/>
        <v>15.181151399999997</v>
      </c>
      <c r="M8239" s="22">
        <f t="shared" si="1292"/>
        <v>-6564.308553199995</v>
      </c>
      <c r="N8239" s="22">
        <f t="shared" si="1299"/>
        <v>0</v>
      </c>
    </row>
    <row r="8240" spans="1:14" x14ac:dyDescent="0.25">
      <c r="A8240" s="1">
        <v>43079.24999998002</v>
      </c>
      <c r="B8240">
        <v>33.799999999999997</v>
      </c>
      <c r="C8240">
        <v>5.8554499999999994</v>
      </c>
      <c r="D8240">
        <v>-7.0017200000000003E-3</v>
      </c>
      <c r="E8240" s="22">
        <f t="shared" si="1290"/>
        <v>5.8554499999999994</v>
      </c>
      <c r="F8240" s="22">
        <f t="shared" si="1291"/>
        <v>-7.0017200000000003E-3</v>
      </c>
      <c r="G8240" s="22">
        <f t="shared" si="1293"/>
        <v>5.8484482799999995</v>
      </c>
      <c r="H8240" s="22">
        <f t="shared" si="1294"/>
        <v>2.7999999999999972</v>
      </c>
      <c r="I8240" s="22">
        <f t="shared" si="1295"/>
        <v>0</v>
      </c>
      <c r="J8240" s="22">
        <f t="shared" si="1296"/>
        <v>3.0484482800000023</v>
      </c>
      <c r="K8240" s="22">
        <f t="shared" si="1297"/>
        <v>0</v>
      </c>
      <c r="L8240" s="22">
        <f t="shared" si="1298"/>
        <v>18.22959968</v>
      </c>
      <c r="M8240" s="22">
        <f t="shared" si="1292"/>
        <v>-6561.2601049199948</v>
      </c>
      <c r="N8240" s="22">
        <f t="shared" si="1299"/>
        <v>0</v>
      </c>
    </row>
    <row r="8241" spans="1:14" x14ac:dyDescent="0.25">
      <c r="A8241" s="1">
        <v>43079.291666646684</v>
      </c>
      <c r="B8241">
        <v>35.6</v>
      </c>
      <c r="C8241">
        <v>6.2938799999999997</v>
      </c>
      <c r="D8241">
        <v>-7.0017200000000003E-3</v>
      </c>
      <c r="E8241" s="22">
        <f t="shared" si="1290"/>
        <v>6.2938799999999997</v>
      </c>
      <c r="F8241" s="22">
        <f t="shared" si="1291"/>
        <v>-7.0017200000000003E-3</v>
      </c>
      <c r="G8241" s="22">
        <f t="shared" si="1293"/>
        <v>6.2868782799999998</v>
      </c>
      <c r="H8241" s="22">
        <f t="shared" si="1294"/>
        <v>4.6000000000000014</v>
      </c>
      <c r="I8241" s="22">
        <f t="shared" si="1295"/>
        <v>0</v>
      </c>
      <c r="J8241" s="22">
        <f t="shared" si="1296"/>
        <v>1.6868782799999984</v>
      </c>
      <c r="K8241" s="22">
        <f t="shared" si="1297"/>
        <v>0</v>
      </c>
      <c r="L8241" s="22">
        <f t="shared" si="1298"/>
        <v>19.916477959999998</v>
      </c>
      <c r="M8241" s="22">
        <f t="shared" si="1292"/>
        <v>-6559.5732266399946</v>
      </c>
      <c r="N8241" s="22">
        <f t="shared" si="1299"/>
        <v>0</v>
      </c>
    </row>
    <row r="8242" spans="1:14" x14ac:dyDescent="0.25">
      <c r="A8242" s="1">
        <v>43079.333333313349</v>
      </c>
      <c r="B8242">
        <v>39.6</v>
      </c>
      <c r="C8242">
        <v>7.6390900000000004</v>
      </c>
      <c r="D8242">
        <v>3.81724</v>
      </c>
      <c r="E8242" s="22">
        <f t="shared" si="1290"/>
        <v>7.6390900000000004</v>
      </c>
      <c r="F8242" s="22">
        <f t="shared" si="1291"/>
        <v>3.81724</v>
      </c>
      <c r="G8242" s="22">
        <f t="shared" si="1293"/>
        <v>11.456330000000001</v>
      </c>
      <c r="H8242" s="22">
        <f t="shared" si="1294"/>
        <v>8.6000000000000014</v>
      </c>
      <c r="I8242" s="22">
        <f t="shared" si="1295"/>
        <v>0</v>
      </c>
      <c r="J8242" s="22">
        <f t="shared" si="1296"/>
        <v>2.8563299999999998</v>
      </c>
      <c r="K8242" s="22">
        <f t="shared" si="1297"/>
        <v>0</v>
      </c>
      <c r="L8242" s="22">
        <f t="shared" si="1298"/>
        <v>22.772807959999998</v>
      </c>
      <c r="M8242" s="22">
        <f t="shared" si="1292"/>
        <v>-6556.716896639995</v>
      </c>
      <c r="N8242" s="22">
        <f t="shared" si="1299"/>
        <v>0</v>
      </c>
    </row>
    <row r="8243" spans="1:14" x14ac:dyDescent="0.25">
      <c r="A8243" s="1">
        <v>43079.374999980013</v>
      </c>
      <c r="B8243">
        <v>41.5</v>
      </c>
      <c r="C8243">
        <v>10.7158</v>
      </c>
      <c r="D8243">
        <v>10.521979999999999</v>
      </c>
      <c r="E8243" s="22">
        <f t="shared" si="1290"/>
        <v>10.7158</v>
      </c>
      <c r="F8243" s="22">
        <f t="shared" si="1291"/>
        <v>10.521979999999999</v>
      </c>
      <c r="G8243" s="22">
        <f t="shared" si="1293"/>
        <v>21.237780000000001</v>
      </c>
      <c r="H8243" s="22">
        <f t="shared" si="1294"/>
        <v>10.5</v>
      </c>
      <c r="I8243" s="22">
        <f t="shared" si="1295"/>
        <v>0</v>
      </c>
      <c r="J8243" s="22">
        <f t="shared" si="1296"/>
        <v>10.737780000000001</v>
      </c>
      <c r="K8243" s="22">
        <f t="shared" si="1297"/>
        <v>0</v>
      </c>
      <c r="L8243" s="22">
        <f t="shared" si="1298"/>
        <v>33.510587959999995</v>
      </c>
      <c r="M8243" s="22">
        <f t="shared" si="1292"/>
        <v>-6545.9791166399946</v>
      </c>
      <c r="N8243" s="22">
        <f t="shared" si="1299"/>
        <v>0</v>
      </c>
    </row>
    <row r="8244" spans="1:14" x14ac:dyDescent="0.25">
      <c r="A8244" s="1">
        <v>43079.416666646677</v>
      </c>
      <c r="B8244">
        <v>44</v>
      </c>
      <c r="C8244">
        <v>14.403600000000001</v>
      </c>
      <c r="D8244">
        <v>15.847580000000002</v>
      </c>
      <c r="E8244" s="22">
        <f t="shared" si="1290"/>
        <v>14.403600000000001</v>
      </c>
      <c r="F8244" s="22">
        <f t="shared" si="1291"/>
        <v>15.847580000000002</v>
      </c>
      <c r="G8244" s="22">
        <f t="shared" si="1293"/>
        <v>30.251180000000005</v>
      </c>
      <c r="H8244" s="22">
        <f t="shared" si="1294"/>
        <v>13</v>
      </c>
      <c r="I8244" s="22">
        <f t="shared" si="1295"/>
        <v>0</v>
      </c>
      <c r="J8244" s="22">
        <f t="shared" si="1296"/>
        <v>17.251180000000005</v>
      </c>
      <c r="K8244" s="22">
        <f t="shared" si="1297"/>
        <v>0</v>
      </c>
      <c r="L8244" s="22">
        <f t="shared" si="1298"/>
        <v>50.76176796</v>
      </c>
      <c r="M8244" s="22">
        <f t="shared" si="1292"/>
        <v>-6528.7279366399944</v>
      </c>
      <c r="N8244" s="22">
        <f t="shared" si="1299"/>
        <v>0</v>
      </c>
    </row>
    <row r="8245" spans="1:14" x14ac:dyDescent="0.25">
      <c r="A8245" s="1">
        <v>43079.458333313341</v>
      </c>
      <c r="B8245">
        <v>45.8</v>
      </c>
      <c r="C8245">
        <v>14.371499999999999</v>
      </c>
      <c r="D8245">
        <v>15.79458</v>
      </c>
      <c r="E8245" s="22">
        <f t="shared" si="1290"/>
        <v>14.371499999999999</v>
      </c>
      <c r="F8245" s="22">
        <f t="shared" si="1291"/>
        <v>15.79458</v>
      </c>
      <c r="G8245" s="22">
        <f t="shared" si="1293"/>
        <v>30.166080000000001</v>
      </c>
      <c r="H8245" s="22">
        <f t="shared" si="1294"/>
        <v>14.799999999999997</v>
      </c>
      <c r="I8245" s="22">
        <f t="shared" si="1295"/>
        <v>0</v>
      </c>
      <c r="J8245" s="22">
        <f t="shared" si="1296"/>
        <v>15.366080000000004</v>
      </c>
      <c r="K8245" s="22">
        <f t="shared" si="1297"/>
        <v>0</v>
      </c>
      <c r="L8245" s="22">
        <f t="shared" si="1298"/>
        <v>66.127847959999997</v>
      </c>
      <c r="M8245" s="22">
        <f t="shared" si="1292"/>
        <v>-6513.3618566399946</v>
      </c>
      <c r="N8245" s="22">
        <f t="shared" si="1299"/>
        <v>0</v>
      </c>
    </row>
    <row r="8246" spans="1:14" x14ac:dyDescent="0.25">
      <c r="A8246" s="1">
        <v>43079.499999980006</v>
      </c>
      <c r="B8246">
        <v>47.2</v>
      </c>
      <c r="C8246">
        <v>14.57</v>
      </c>
      <c r="D8246">
        <v>10.3924</v>
      </c>
      <c r="E8246" s="22">
        <f t="shared" si="1290"/>
        <v>14.57</v>
      </c>
      <c r="F8246" s="22">
        <f t="shared" si="1291"/>
        <v>10.3924</v>
      </c>
      <c r="G8246" s="22">
        <f t="shared" si="1293"/>
        <v>24.962400000000002</v>
      </c>
      <c r="H8246" s="22">
        <f t="shared" si="1294"/>
        <v>16.200000000000003</v>
      </c>
      <c r="I8246" s="22">
        <f t="shared" si="1295"/>
        <v>0</v>
      </c>
      <c r="J8246" s="22">
        <f t="shared" si="1296"/>
        <v>8.7623999999999995</v>
      </c>
      <c r="K8246" s="22">
        <f t="shared" si="1297"/>
        <v>0</v>
      </c>
      <c r="L8246" s="22">
        <f t="shared" si="1298"/>
        <v>74.890247959999996</v>
      </c>
      <c r="M8246" s="22">
        <f t="shared" si="1292"/>
        <v>-6504.599456639995</v>
      </c>
      <c r="N8246" s="22">
        <f t="shared" si="1299"/>
        <v>0</v>
      </c>
    </row>
    <row r="8247" spans="1:14" x14ac:dyDescent="0.25">
      <c r="A8247" s="1">
        <v>43079.54166664667</v>
      </c>
      <c r="B8247">
        <v>48.1</v>
      </c>
      <c r="C8247">
        <v>13.640600000000001</v>
      </c>
      <c r="D8247">
        <v>22.143830000000001</v>
      </c>
      <c r="E8247" s="22">
        <f t="shared" si="1290"/>
        <v>13.640600000000001</v>
      </c>
      <c r="F8247" s="22">
        <f t="shared" si="1291"/>
        <v>22.143830000000001</v>
      </c>
      <c r="G8247" s="22">
        <f t="shared" si="1293"/>
        <v>35.78443</v>
      </c>
      <c r="H8247" s="22">
        <f t="shared" si="1294"/>
        <v>17.100000000000001</v>
      </c>
      <c r="I8247" s="22">
        <f t="shared" si="1295"/>
        <v>0</v>
      </c>
      <c r="J8247" s="22">
        <f t="shared" si="1296"/>
        <v>18.684429999999999</v>
      </c>
      <c r="K8247" s="22">
        <f t="shared" si="1297"/>
        <v>0</v>
      </c>
      <c r="L8247" s="22">
        <f t="shared" si="1298"/>
        <v>93.574677960000002</v>
      </c>
      <c r="M8247" s="22">
        <f t="shared" si="1292"/>
        <v>-6485.9150266399947</v>
      </c>
      <c r="N8247" s="22">
        <f t="shared" si="1299"/>
        <v>0</v>
      </c>
    </row>
    <row r="8248" spans="1:14" x14ac:dyDescent="0.25">
      <c r="A8248" s="1">
        <v>43079.583333313334</v>
      </c>
      <c r="B8248">
        <v>47.8</v>
      </c>
      <c r="C8248">
        <v>11.9979</v>
      </c>
      <c r="D8248">
        <v>20.829669999999997</v>
      </c>
      <c r="E8248" s="22">
        <f t="shared" si="1290"/>
        <v>11.9979</v>
      </c>
      <c r="F8248" s="22">
        <f t="shared" si="1291"/>
        <v>20.829669999999997</v>
      </c>
      <c r="G8248" s="22">
        <f t="shared" si="1293"/>
        <v>32.827569999999994</v>
      </c>
      <c r="H8248" s="22">
        <f t="shared" si="1294"/>
        <v>16.799999999999997</v>
      </c>
      <c r="I8248" s="22">
        <f t="shared" si="1295"/>
        <v>0</v>
      </c>
      <c r="J8248" s="22">
        <f t="shared" si="1296"/>
        <v>16.027569999999997</v>
      </c>
      <c r="K8248" s="22">
        <f t="shared" si="1297"/>
        <v>0</v>
      </c>
      <c r="L8248" s="22">
        <f t="shared" si="1298"/>
        <v>109.60224796</v>
      </c>
      <c r="M8248" s="22">
        <f t="shared" si="1292"/>
        <v>-6469.8874566399945</v>
      </c>
      <c r="N8248" s="22">
        <f t="shared" si="1299"/>
        <v>0</v>
      </c>
    </row>
    <row r="8249" spans="1:14" x14ac:dyDescent="0.25">
      <c r="A8249" s="1">
        <v>43079.624999979998</v>
      </c>
      <c r="B8249">
        <v>50.1</v>
      </c>
      <c r="C8249">
        <v>11.45</v>
      </c>
      <c r="D8249">
        <v>17.897849999999998</v>
      </c>
      <c r="E8249" s="22">
        <f t="shared" si="1290"/>
        <v>11.45</v>
      </c>
      <c r="F8249" s="22">
        <f t="shared" si="1291"/>
        <v>17.897849999999998</v>
      </c>
      <c r="G8249" s="22">
        <f t="shared" si="1293"/>
        <v>29.347849999999998</v>
      </c>
      <c r="H8249" s="22">
        <f t="shared" si="1294"/>
        <v>19.100000000000001</v>
      </c>
      <c r="I8249" s="22">
        <f t="shared" si="1295"/>
        <v>0</v>
      </c>
      <c r="J8249" s="22">
        <f t="shared" si="1296"/>
        <v>10.247849999999996</v>
      </c>
      <c r="K8249" s="22">
        <f t="shared" si="1297"/>
        <v>0</v>
      </c>
      <c r="L8249" s="22">
        <f t="shared" si="1298"/>
        <v>119.85009796</v>
      </c>
      <c r="M8249" s="22">
        <f t="shared" si="1292"/>
        <v>-6459.6396066399948</v>
      </c>
      <c r="N8249" s="22">
        <f t="shared" si="1299"/>
        <v>0</v>
      </c>
    </row>
    <row r="8250" spans="1:14" x14ac:dyDescent="0.25">
      <c r="A8250" s="1">
        <v>43079.666666646663</v>
      </c>
      <c r="B8250">
        <v>50.4</v>
      </c>
      <c r="C8250">
        <v>10.323799999999999</v>
      </c>
      <c r="D8250">
        <v>13.211819999999999</v>
      </c>
      <c r="E8250" s="22">
        <f t="shared" si="1290"/>
        <v>10.323799999999999</v>
      </c>
      <c r="F8250" s="22">
        <f t="shared" si="1291"/>
        <v>13.211819999999999</v>
      </c>
      <c r="G8250" s="22">
        <f t="shared" si="1293"/>
        <v>23.535619999999998</v>
      </c>
      <c r="H8250" s="22">
        <f t="shared" si="1294"/>
        <v>19.399999999999999</v>
      </c>
      <c r="I8250" s="22">
        <f t="shared" si="1295"/>
        <v>0</v>
      </c>
      <c r="J8250" s="22">
        <f t="shared" si="1296"/>
        <v>4.1356199999999994</v>
      </c>
      <c r="K8250" s="22">
        <f t="shared" si="1297"/>
        <v>0</v>
      </c>
      <c r="L8250" s="22">
        <f t="shared" si="1298"/>
        <v>123.98571796</v>
      </c>
      <c r="M8250" s="22">
        <f t="shared" si="1292"/>
        <v>-6455.5039866399948</v>
      </c>
      <c r="N8250" s="22">
        <f t="shared" si="1299"/>
        <v>0</v>
      </c>
    </row>
    <row r="8251" spans="1:14" x14ac:dyDescent="0.25">
      <c r="A8251" s="1">
        <v>43079.708333313327</v>
      </c>
      <c r="B8251">
        <v>49.9</v>
      </c>
      <c r="C8251">
        <v>7.25854</v>
      </c>
      <c r="D8251">
        <v>6.9186300000000003</v>
      </c>
      <c r="E8251" s="22">
        <f t="shared" si="1290"/>
        <v>7.25854</v>
      </c>
      <c r="F8251" s="22">
        <f t="shared" si="1291"/>
        <v>6.9186300000000003</v>
      </c>
      <c r="G8251" s="22">
        <f t="shared" si="1293"/>
        <v>14.17717</v>
      </c>
      <c r="H8251" s="22">
        <f t="shared" si="1294"/>
        <v>18.899999999999999</v>
      </c>
      <c r="I8251" s="22">
        <f t="shared" si="1295"/>
        <v>4.7228299999999983</v>
      </c>
      <c r="J8251" s="22">
        <f t="shared" si="1296"/>
        <v>0</v>
      </c>
      <c r="K8251" s="22">
        <f t="shared" si="1297"/>
        <v>4.7228299999999983</v>
      </c>
      <c r="L8251" s="22">
        <f t="shared" si="1298"/>
        <v>0</v>
      </c>
      <c r="M8251" s="22">
        <f t="shared" si="1292"/>
        <v>-6460.2268166399945</v>
      </c>
      <c r="N8251" s="22">
        <f t="shared" si="1299"/>
        <v>0</v>
      </c>
    </row>
    <row r="8252" spans="1:14" x14ac:dyDescent="0.25">
      <c r="A8252" s="1">
        <v>43079.749999979991</v>
      </c>
      <c r="B8252">
        <v>49.3</v>
      </c>
      <c r="C8252">
        <v>5.8229600000000001</v>
      </c>
      <c r="D8252">
        <v>0.23220017000000001</v>
      </c>
      <c r="E8252" s="22">
        <f t="shared" si="1290"/>
        <v>5.8229600000000001</v>
      </c>
      <c r="F8252" s="22">
        <f t="shared" si="1291"/>
        <v>0.23220017000000001</v>
      </c>
      <c r="G8252" s="22">
        <f t="shared" si="1293"/>
        <v>6.0551601699999997</v>
      </c>
      <c r="H8252" s="22">
        <f t="shared" si="1294"/>
        <v>18.299999999999997</v>
      </c>
      <c r="I8252" s="22">
        <f t="shared" si="1295"/>
        <v>12.244839829999997</v>
      </c>
      <c r="J8252" s="22">
        <f t="shared" si="1296"/>
        <v>0</v>
      </c>
      <c r="K8252" s="22">
        <f t="shared" si="1297"/>
        <v>16.967669829999995</v>
      </c>
      <c r="L8252" s="22">
        <f t="shared" si="1298"/>
        <v>0</v>
      </c>
      <c r="M8252" s="22">
        <f t="shared" si="1292"/>
        <v>-6472.4716564699947</v>
      </c>
      <c r="N8252" s="22">
        <f t="shared" si="1299"/>
        <v>0</v>
      </c>
    </row>
    <row r="8253" spans="1:14" x14ac:dyDescent="0.25">
      <c r="A8253" s="1">
        <v>43079.791666646655</v>
      </c>
      <c r="B8253">
        <v>48.8</v>
      </c>
      <c r="C8253">
        <v>4.3035200000000007</v>
      </c>
      <c r="D8253">
        <v>-7.0017200000000003E-3</v>
      </c>
      <c r="E8253" s="22">
        <f t="shared" si="1290"/>
        <v>4.3035200000000007</v>
      </c>
      <c r="F8253" s="22">
        <f t="shared" si="1291"/>
        <v>-7.0017200000000003E-3</v>
      </c>
      <c r="G8253" s="22">
        <f t="shared" si="1293"/>
        <v>4.2965182800000008</v>
      </c>
      <c r="H8253" s="22">
        <f t="shared" si="1294"/>
        <v>17.799999999999997</v>
      </c>
      <c r="I8253" s="22">
        <f t="shared" si="1295"/>
        <v>13.503481719999996</v>
      </c>
      <c r="J8253" s="22">
        <f t="shared" si="1296"/>
        <v>0</v>
      </c>
      <c r="K8253" s="22">
        <f t="shared" si="1297"/>
        <v>30.471151549999991</v>
      </c>
      <c r="L8253" s="22">
        <f t="shared" si="1298"/>
        <v>0</v>
      </c>
      <c r="M8253" s="22">
        <f t="shared" si="1292"/>
        <v>-6485.9751381899951</v>
      </c>
      <c r="N8253" s="22">
        <f t="shared" si="1299"/>
        <v>0</v>
      </c>
    </row>
    <row r="8254" spans="1:14" x14ac:dyDescent="0.25">
      <c r="A8254" s="1">
        <v>43079.83333331332</v>
      </c>
      <c r="B8254">
        <v>47.7</v>
      </c>
      <c r="C8254">
        <v>3.0128499999999998</v>
      </c>
      <c r="D8254">
        <v>-7.0017200000000003E-3</v>
      </c>
      <c r="E8254" s="22">
        <f t="shared" si="1290"/>
        <v>3.0128499999999998</v>
      </c>
      <c r="F8254" s="22">
        <f t="shared" si="1291"/>
        <v>-7.0017200000000003E-3</v>
      </c>
      <c r="G8254" s="22">
        <f t="shared" si="1293"/>
        <v>3.0058482799999999</v>
      </c>
      <c r="H8254" s="22">
        <f t="shared" si="1294"/>
        <v>16.700000000000003</v>
      </c>
      <c r="I8254" s="22">
        <f t="shared" si="1295"/>
        <v>13.694151720000002</v>
      </c>
      <c r="J8254" s="22">
        <f t="shared" si="1296"/>
        <v>0</v>
      </c>
      <c r="K8254" s="22">
        <f t="shared" si="1297"/>
        <v>44.165303269999995</v>
      </c>
      <c r="L8254" s="22">
        <f t="shared" si="1298"/>
        <v>0</v>
      </c>
      <c r="M8254" s="22">
        <f t="shared" si="1292"/>
        <v>-6499.6692899099953</v>
      </c>
      <c r="N8254" s="22">
        <f t="shared" si="1299"/>
        <v>0</v>
      </c>
    </row>
    <row r="8255" spans="1:14" x14ac:dyDescent="0.25">
      <c r="A8255" s="1">
        <v>43079.874999979984</v>
      </c>
      <c r="B8255">
        <v>46.4</v>
      </c>
      <c r="C8255">
        <v>4.4292600000000002</v>
      </c>
      <c r="D8255">
        <v>-7.0017200000000003E-3</v>
      </c>
      <c r="E8255" s="22">
        <f t="shared" si="1290"/>
        <v>4.4292600000000002</v>
      </c>
      <c r="F8255" s="22">
        <f t="shared" si="1291"/>
        <v>-7.0017200000000003E-3</v>
      </c>
      <c r="G8255" s="22">
        <f t="shared" si="1293"/>
        <v>4.4222582800000003</v>
      </c>
      <c r="H8255" s="22">
        <f t="shared" si="1294"/>
        <v>15.399999999999999</v>
      </c>
      <c r="I8255" s="22">
        <f t="shared" si="1295"/>
        <v>10.977741719999997</v>
      </c>
      <c r="J8255" s="22">
        <f t="shared" si="1296"/>
        <v>0</v>
      </c>
      <c r="K8255" s="22">
        <f t="shared" si="1297"/>
        <v>55.143044989999993</v>
      </c>
      <c r="L8255" s="22">
        <f t="shared" si="1298"/>
        <v>0</v>
      </c>
      <c r="M8255" s="22">
        <f t="shared" si="1292"/>
        <v>-6510.6470316299956</v>
      </c>
      <c r="N8255" s="22">
        <f t="shared" si="1299"/>
        <v>0</v>
      </c>
    </row>
    <row r="8256" spans="1:14" x14ac:dyDescent="0.25">
      <c r="A8256" s="1">
        <v>43079.916666646648</v>
      </c>
      <c r="B8256">
        <v>43.9</v>
      </c>
      <c r="C8256">
        <v>5.3549199999999999</v>
      </c>
      <c r="D8256">
        <v>-7.0017200000000003E-3</v>
      </c>
      <c r="E8256" s="22">
        <f t="shared" si="1290"/>
        <v>5.3549199999999999</v>
      </c>
      <c r="F8256" s="22">
        <f t="shared" si="1291"/>
        <v>-7.0017200000000003E-3</v>
      </c>
      <c r="G8256" s="22">
        <f t="shared" si="1293"/>
        <v>5.34791828</v>
      </c>
      <c r="H8256" s="22">
        <f t="shared" si="1294"/>
        <v>12.899999999999999</v>
      </c>
      <c r="I8256" s="22">
        <f t="shared" si="1295"/>
        <v>7.5520817199999986</v>
      </c>
      <c r="J8256" s="22">
        <f t="shared" si="1296"/>
        <v>0</v>
      </c>
      <c r="K8256" s="22">
        <f t="shared" si="1297"/>
        <v>62.69512670999999</v>
      </c>
      <c r="L8256" s="22">
        <f t="shared" si="1298"/>
        <v>0</v>
      </c>
      <c r="M8256" s="22">
        <f t="shared" si="1292"/>
        <v>-6518.199113349996</v>
      </c>
      <c r="N8256" s="22">
        <f t="shared" si="1299"/>
        <v>0</v>
      </c>
    </row>
    <row r="8257" spans="1:14" x14ac:dyDescent="0.25">
      <c r="A8257" s="1">
        <v>43079.958333313312</v>
      </c>
      <c r="B8257">
        <v>41.1</v>
      </c>
      <c r="C8257">
        <v>5.5293199999999993</v>
      </c>
      <c r="D8257">
        <v>-7.0017200000000003E-3</v>
      </c>
      <c r="E8257" s="22">
        <f t="shared" si="1290"/>
        <v>5.5293199999999993</v>
      </c>
      <c r="F8257" s="22">
        <f t="shared" si="1291"/>
        <v>-7.0017200000000003E-3</v>
      </c>
      <c r="G8257" s="22">
        <f t="shared" si="1293"/>
        <v>5.5223182799999995</v>
      </c>
      <c r="H8257" s="22">
        <f t="shared" si="1294"/>
        <v>10.100000000000001</v>
      </c>
      <c r="I8257" s="22">
        <f t="shared" si="1295"/>
        <v>4.577681720000002</v>
      </c>
      <c r="J8257" s="22">
        <f t="shared" si="1296"/>
        <v>0</v>
      </c>
      <c r="K8257" s="22">
        <f t="shared" si="1297"/>
        <v>67.272808429999998</v>
      </c>
      <c r="L8257" s="22">
        <f t="shared" si="1298"/>
        <v>0</v>
      </c>
      <c r="M8257" s="22">
        <f t="shared" si="1292"/>
        <v>-6522.7767950699963</v>
      </c>
      <c r="N8257" s="22">
        <f t="shared" si="1299"/>
        <v>0</v>
      </c>
    </row>
    <row r="8258" spans="1:14" x14ac:dyDescent="0.25">
      <c r="A8258" s="1">
        <v>43079.999999979977</v>
      </c>
      <c r="B8258">
        <v>37.9</v>
      </c>
      <c r="C8258">
        <v>4.3348999999999993</v>
      </c>
      <c r="D8258">
        <v>-7.0017200000000003E-3</v>
      </c>
      <c r="E8258" s="22">
        <f t="shared" si="1290"/>
        <v>4.3348999999999993</v>
      </c>
      <c r="F8258" s="22">
        <f t="shared" si="1291"/>
        <v>-7.0017200000000003E-3</v>
      </c>
      <c r="G8258" s="22">
        <f t="shared" si="1293"/>
        <v>4.3278982799999994</v>
      </c>
      <c r="H8258" s="22">
        <f t="shared" si="1294"/>
        <v>6.8999999999999986</v>
      </c>
      <c r="I8258" s="22">
        <f t="shared" si="1295"/>
        <v>2.5721017199999991</v>
      </c>
      <c r="J8258" s="22">
        <f t="shared" si="1296"/>
        <v>0</v>
      </c>
      <c r="K8258" s="22">
        <f t="shared" si="1297"/>
        <v>69.844910150000004</v>
      </c>
      <c r="L8258" s="22">
        <f t="shared" si="1298"/>
        <v>0</v>
      </c>
      <c r="M8258" s="22">
        <f t="shared" si="1292"/>
        <v>-6525.3488967899966</v>
      </c>
      <c r="N8258" s="22">
        <f t="shared" si="1299"/>
        <v>0</v>
      </c>
    </row>
    <row r="8259" spans="1:14" x14ac:dyDescent="0.25">
      <c r="A8259" s="1">
        <v>43080.041666646641</v>
      </c>
      <c r="B8259">
        <v>36.6</v>
      </c>
      <c r="C8259">
        <v>4.8173999999999992</v>
      </c>
      <c r="D8259">
        <v>-7.0017200000000003E-3</v>
      </c>
      <c r="E8259" s="22">
        <f t="shared" ref="E8259:E8322" si="1300">C8259*$S$2</f>
        <v>4.8173999999999992</v>
      </c>
      <c r="F8259" s="22">
        <f t="shared" si="1291"/>
        <v>-7.0017200000000003E-3</v>
      </c>
      <c r="G8259" s="22">
        <f t="shared" si="1293"/>
        <v>4.8103982799999994</v>
      </c>
      <c r="H8259" s="22">
        <f t="shared" si="1294"/>
        <v>5.6000000000000014</v>
      </c>
      <c r="I8259" s="22">
        <f t="shared" si="1295"/>
        <v>0.78960172000000206</v>
      </c>
      <c r="J8259" s="22">
        <f t="shared" si="1296"/>
        <v>0</v>
      </c>
      <c r="K8259" s="22">
        <f t="shared" si="1297"/>
        <v>70.634511870000011</v>
      </c>
      <c r="L8259" s="22">
        <f t="shared" si="1298"/>
        <v>0</v>
      </c>
      <c r="M8259" s="22">
        <f t="shared" si="1292"/>
        <v>-6526.1384985099967</v>
      </c>
      <c r="N8259" s="22">
        <f t="shared" si="1299"/>
        <v>0</v>
      </c>
    </row>
    <row r="8260" spans="1:14" x14ac:dyDescent="0.25">
      <c r="A8260" s="1">
        <v>43080.083333313305</v>
      </c>
      <c r="B8260">
        <v>34.799999999999997</v>
      </c>
      <c r="C8260">
        <v>5.9198300000000001</v>
      </c>
      <c r="D8260">
        <v>-7.0017200000000003E-3</v>
      </c>
      <c r="E8260" s="22">
        <f t="shared" si="1300"/>
        <v>5.9198300000000001</v>
      </c>
      <c r="F8260" s="22">
        <f t="shared" ref="F8260:F8323" si="1301">D8260*$S$3</f>
        <v>-7.0017200000000003E-3</v>
      </c>
      <c r="G8260" s="22">
        <f t="shared" si="1293"/>
        <v>5.9128282800000003</v>
      </c>
      <c r="H8260" s="22">
        <f t="shared" si="1294"/>
        <v>3.7999999999999972</v>
      </c>
      <c r="I8260" s="22">
        <f t="shared" si="1295"/>
        <v>0</v>
      </c>
      <c r="J8260" s="22">
        <f t="shared" si="1296"/>
        <v>2.1128282800000031</v>
      </c>
      <c r="K8260" s="22">
        <f t="shared" si="1297"/>
        <v>0</v>
      </c>
      <c r="L8260" s="22">
        <f t="shared" si="1298"/>
        <v>2.1128282800000031</v>
      </c>
      <c r="M8260" s="22">
        <f t="shared" ref="M8260:M8323" si="1302">IF((M8259-I8260+J8260)&lt;$S$6,(M8259-I8260+J8260),$S$6)</f>
        <v>-6524.0256702299966</v>
      </c>
      <c r="N8260" s="22">
        <f t="shared" si="1299"/>
        <v>0</v>
      </c>
    </row>
    <row r="8261" spans="1:14" x14ac:dyDescent="0.25">
      <c r="A8261" s="1">
        <v>43080.124999979969</v>
      </c>
      <c r="B8261">
        <v>34.299999999999997</v>
      </c>
      <c r="C8261">
        <v>6.6767099999999999</v>
      </c>
      <c r="D8261">
        <v>-7.0017200000000003E-3</v>
      </c>
      <c r="E8261" s="22">
        <f t="shared" si="1300"/>
        <v>6.6767099999999999</v>
      </c>
      <c r="F8261" s="22">
        <f t="shared" si="1301"/>
        <v>-7.0017200000000003E-3</v>
      </c>
      <c r="G8261" s="22">
        <f t="shared" si="1293"/>
        <v>6.66970828</v>
      </c>
      <c r="H8261" s="22">
        <f t="shared" si="1294"/>
        <v>3.2999999999999972</v>
      </c>
      <c r="I8261" s="22">
        <f t="shared" si="1295"/>
        <v>0</v>
      </c>
      <c r="J8261" s="22">
        <f t="shared" si="1296"/>
        <v>3.3697082800000029</v>
      </c>
      <c r="K8261" s="22">
        <f t="shared" si="1297"/>
        <v>0</v>
      </c>
      <c r="L8261" s="22">
        <f t="shared" si="1298"/>
        <v>5.482536560000006</v>
      </c>
      <c r="M8261" s="22">
        <f t="shared" si="1302"/>
        <v>-6520.6559619499967</v>
      </c>
      <c r="N8261" s="22">
        <f t="shared" si="1299"/>
        <v>0</v>
      </c>
    </row>
    <row r="8262" spans="1:14" x14ac:dyDescent="0.25">
      <c r="A8262" s="1">
        <v>43080.166666646634</v>
      </c>
      <c r="B8262">
        <v>33.1</v>
      </c>
      <c r="C8262">
        <v>5.6278500000000005</v>
      </c>
      <c r="D8262">
        <v>-7.0017200000000003E-3</v>
      </c>
      <c r="E8262" s="22">
        <f t="shared" si="1300"/>
        <v>5.6278500000000005</v>
      </c>
      <c r="F8262" s="22">
        <f t="shared" si="1301"/>
        <v>-7.0017200000000003E-3</v>
      </c>
      <c r="G8262" s="22">
        <f t="shared" si="1293"/>
        <v>5.6208482800000006</v>
      </c>
      <c r="H8262" s="22">
        <f t="shared" si="1294"/>
        <v>2.1000000000000014</v>
      </c>
      <c r="I8262" s="22">
        <f t="shared" si="1295"/>
        <v>0</v>
      </c>
      <c r="J8262" s="22">
        <f t="shared" si="1296"/>
        <v>3.5208482799999992</v>
      </c>
      <c r="K8262" s="22">
        <f t="shared" si="1297"/>
        <v>0</v>
      </c>
      <c r="L8262" s="22">
        <f t="shared" si="1298"/>
        <v>9.0033848400000061</v>
      </c>
      <c r="M8262" s="22">
        <f t="shared" si="1302"/>
        <v>-6517.1351136699968</v>
      </c>
      <c r="N8262" s="22">
        <f t="shared" si="1299"/>
        <v>0</v>
      </c>
    </row>
    <row r="8263" spans="1:14" x14ac:dyDescent="0.25">
      <c r="A8263" s="1">
        <v>43080.208333313298</v>
      </c>
      <c r="B8263">
        <v>33.6</v>
      </c>
      <c r="C8263">
        <v>8.2521500000000003</v>
      </c>
      <c r="D8263">
        <v>-7.0017200000000003E-3</v>
      </c>
      <c r="E8263" s="22">
        <f t="shared" si="1300"/>
        <v>8.2521500000000003</v>
      </c>
      <c r="F8263" s="22">
        <f t="shared" si="1301"/>
        <v>-7.0017200000000003E-3</v>
      </c>
      <c r="G8263" s="22">
        <f t="shared" si="1293"/>
        <v>8.2451482800000004</v>
      </c>
      <c r="H8263" s="22">
        <f t="shared" si="1294"/>
        <v>2.6000000000000014</v>
      </c>
      <c r="I8263" s="22">
        <f t="shared" si="1295"/>
        <v>0</v>
      </c>
      <c r="J8263" s="22">
        <f t="shared" si="1296"/>
        <v>5.645148279999999</v>
      </c>
      <c r="K8263" s="22">
        <f t="shared" si="1297"/>
        <v>0</v>
      </c>
      <c r="L8263" s="22">
        <f t="shared" si="1298"/>
        <v>14.648533120000005</v>
      </c>
      <c r="M8263" s="22">
        <f t="shared" si="1302"/>
        <v>-6511.4899653899965</v>
      </c>
      <c r="N8263" s="22">
        <f t="shared" si="1299"/>
        <v>0</v>
      </c>
    </row>
    <row r="8264" spans="1:14" x14ac:dyDescent="0.25">
      <c r="A8264" s="1">
        <v>43080.249999979962</v>
      </c>
      <c r="B8264">
        <v>34.6</v>
      </c>
      <c r="C8264">
        <v>4.5705</v>
      </c>
      <c r="D8264">
        <v>-7.0017200000000003E-3</v>
      </c>
      <c r="E8264" s="22">
        <f t="shared" si="1300"/>
        <v>4.5705</v>
      </c>
      <c r="F8264" s="22">
        <f t="shared" si="1301"/>
        <v>-7.0017200000000003E-3</v>
      </c>
      <c r="G8264" s="22">
        <f t="shared" si="1293"/>
        <v>4.5634982800000001</v>
      </c>
      <c r="H8264" s="22">
        <f t="shared" si="1294"/>
        <v>3.6000000000000014</v>
      </c>
      <c r="I8264" s="22">
        <f t="shared" si="1295"/>
        <v>0</v>
      </c>
      <c r="J8264" s="22">
        <f t="shared" si="1296"/>
        <v>0.96349827999999871</v>
      </c>
      <c r="K8264" s="22">
        <f t="shared" si="1297"/>
        <v>0</v>
      </c>
      <c r="L8264" s="22">
        <f t="shared" si="1298"/>
        <v>15.612031400000003</v>
      </c>
      <c r="M8264" s="22">
        <f t="shared" si="1302"/>
        <v>-6510.5264671099967</v>
      </c>
      <c r="N8264" s="22">
        <f t="shared" si="1299"/>
        <v>0</v>
      </c>
    </row>
    <row r="8265" spans="1:14" x14ac:dyDescent="0.25">
      <c r="A8265" s="1">
        <v>43080.291666646626</v>
      </c>
      <c r="B8265">
        <v>36.1</v>
      </c>
      <c r="C8265">
        <v>5.6573500000000001</v>
      </c>
      <c r="D8265">
        <v>-7.0017200000000003E-3</v>
      </c>
      <c r="E8265" s="22">
        <f t="shared" si="1300"/>
        <v>5.6573500000000001</v>
      </c>
      <c r="F8265" s="22">
        <f t="shared" si="1301"/>
        <v>-7.0017200000000003E-3</v>
      </c>
      <c r="G8265" s="22">
        <f t="shared" si="1293"/>
        <v>5.6503482800000002</v>
      </c>
      <c r="H8265" s="22">
        <f t="shared" si="1294"/>
        <v>5.1000000000000014</v>
      </c>
      <c r="I8265" s="22">
        <f t="shared" si="1295"/>
        <v>0</v>
      </c>
      <c r="J8265" s="22">
        <f t="shared" si="1296"/>
        <v>0.5503482799999988</v>
      </c>
      <c r="K8265" s="22">
        <f t="shared" si="1297"/>
        <v>0</v>
      </c>
      <c r="L8265" s="22">
        <f t="shared" si="1298"/>
        <v>16.162379680000001</v>
      </c>
      <c r="M8265" s="22">
        <f t="shared" si="1302"/>
        <v>-6509.9761188299963</v>
      </c>
      <c r="N8265" s="22">
        <f t="shared" si="1299"/>
        <v>0</v>
      </c>
    </row>
    <row r="8266" spans="1:14" x14ac:dyDescent="0.25">
      <c r="A8266" s="1">
        <v>43080.33333331329</v>
      </c>
      <c r="B8266">
        <v>39.9</v>
      </c>
      <c r="C8266">
        <v>4.6277499999999998</v>
      </c>
      <c r="D8266">
        <v>3.1339700000000001</v>
      </c>
      <c r="E8266" s="22">
        <f t="shared" si="1300"/>
        <v>4.6277499999999998</v>
      </c>
      <c r="F8266" s="22">
        <f t="shared" si="1301"/>
        <v>3.1339700000000001</v>
      </c>
      <c r="G8266" s="22">
        <f t="shared" si="1293"/>
        <v>7.7617200000000004</v>
      </c>
      <c r="H8266" s="22">
        <f t="shared" si="1294"/>
        <v>8.8999999999999986</v>
      </c>
      <c r="I8266" s="22">
        <f t="shared" si="1295"/>
        <v>1.1382799999999982</v>
      </c>
      <c r="J8266" s="22">
        <f t="shared" si="1296"/>
        <v>0</v>
      </c>
      <c r="K8266" s="22">
        <f t="shared" si="1297"/>
        <v>1.1382799999999982</v>
      </c>
      <c r="L8266" s="22">
        <f t="shared" si="1298"/>
        <v>0</v>
      </c>
      <c r="M8266" s="22">
        <f t="shared" si="1302"/>
        <v>-6511.1143988299964</v>
      </c>
      <c r="N8266" s="22">
        <f t="shared" si="1299"/>
        <v>0</v>
      </c>
    </row>
    <row r="8267" spans="1:14" x14ac:dyDescent="0.25">
      <c r="A8267" s="1">
        <v>43080.374999979955</v>
      </c>
      <c r="B8267">
        <v>42.3</v>
      </c>
      <c r="C8267">
        <v>8.5431399999999993</v>
      </c>
      <c r="D8267">
        <v>9.7058999999999997</v>
      </c>
      <c r="E8267" s="22">
        <f t="shared" si="1300"/>
        <v>8.5431399999999993</v>
      </c>
      <c r="F8267" s="22">
        <f t="shared" si="1301"/>
        <v>9.7058999999999997</v>
      </c>
      <c r="G8267" s="22">
        <f t="shared" si="1293"/>
        <v>18.249040000000001</v>
      </c>
      <c r="H8267" s="22">
        <f t="shared" si="1294"/>
        <v>11.299999999999997</v>
      </c>
      <c r="I8267" s="22">
        <f t="shared" si="1295"/>
        <v>0</v>
      </c>
      <c r="J8267" s="22">
        <f t="shared" si="1296"/>
        <v>6.9490400000000037</v>
      </c>
      <c r="K8267" s="22">
        <f t="shared" si="1297"/>
        <v>0</v>
      </c>
      <c r="L8267" s="22">
        <f t="shared" si="1298"/>
        <v>6.9490400000000037</v>
      </c>
      <c r="M8267" s="22">
        <f t="shared" si="1302"/>
        <v>-6504.165358829996</v>
      </c>
      <c r="N8267" s="22">
        <f t="shared" si="1299"/>
        <v>0</v>
      </c>
    </row>
    <row r="8268" spans="1:14" x14ac:dyDescent="0.25">
      <c r="A8268" s="1">
        <v>43080.416666646619</v>
      </c>
      <c r="B8268">
        <v>43.6</v>
      </c>
      <c r="C8268">
        <v>10.344899999999999</v>
      </c>
      <c r="D8268">
        <v>15.298819999999999</v>
      </c>
      <c r="E8268" s="22">
        <f t="shared" si="1300"/>
        <v>10.344899999999999</v>
      </c>
      <c r="F8268" s="22">
        <f t="shared" si="1301"/>
        <v>15.298819999999999</v>
      </c>
      <c r="G8268" s="22">
        <f t="shared" si="1293"/>
        <v>25.643719999999998</v>
      </c>
      <c r="H8268" s="22">
        <f t="shared" si="1294"/>
        <v>12.600000000000001</v>
      </c>
      <c r="I8268" s="22">
        <f t="shared" si="1295"/>
        <v>0</v>
      </c>
      <c r="J8268" s="22">
        <f t="shared" si="1296"/>
        <v>13.043719999999997</v>
      </c>
      <c r="K8268" s="22">
        <f t="shared" si="1297"/>
        <v>0</v>
      </c>
      <c r="L8268" s="22">
        <f t="shared" si="1298"/>
        <v>19.992760000000001</v>
      </c>
      <c r="M8268" s="22">
        <f t="shared" si="1302"/>
        <v>-6491.1216388299963</v>
      </c>
      <c r="N8268" s="22">
        <f t="shared" si="1299"/>
        <v>0</v>
      </c>
    </row>
    <row r="8269" spans="1:14" x14ac:dyDescent="0.25">
      <c r="A8269" s="1">
        <v>43080.458333313283</v>
      </c>
      <c r="B8269">
        <v>45.9</v>
      </c>
      <c r="C8269">
        <v>15.0984</v>
      </c>
      <c r="D8269">
        <v>19.194189999999999</v>
      </c>
      <c r="E8269" s="22">
        <f t="shared" si="1300"/>
        <v>15.0984</v>
      </c>
      <c r="F8269" s="22">
        <f t="shared" si="1301"/>
        <v>19.194189999999999</v>
      </c>
      <c r="G8269" s="22">
        <f t="shared" si="1293"/>
        <v>34.292589999999997</v>
      </c>
      <c r="H8269" s="22">
        <f t="shared" si="1294"/>
        <v>14.899999999999999</v>
      </c>
      <c r="I8269" s="22">
        <f t="shared" si="1295"/>
        <v>0</v>
      </c>
      <c r="J8269" s="22">
        <f t="shared" si="1296"/>
        <v>19.392589999999998</v>
      </c>
      <c r="K8269" s="22">
        <f t="shared" si="1297"/>
        <v>0</v>
      </c>
      <c r="L8269" s="22">
        <f t="shared" si="1298"/>
        <v>39.385350000000003</v>
      </c>
      <c r="M8269" s="22">
        <f t="shared" si="1302"/>
        <v>-6471.7290488299959</v>
      </c>
      <c r="N8269" s="22">
        <f t="shared" si="1299"/>
        <v>0</v>
      </c>
    </row>
    <row r="8270" spans="1:14" x14ac:dyDescent="0.25">
      <c r="A8270" s="1">
        <v>43080.499999979947</v>
      </c>
      <c r="B8270">
        <v>47.9</v>
      </c>
      <c r="C8270">
        <v>15.0984</v>
      </c>
      <c r="D8270">
        <v>18.508110000000002</v>
      </c>
      <c r="E8270" s="22">
        <f t="shared" si="1300"/>
        <v>15.0984</v>
      </c>
      <c r="F8270" s="22">
        <f t="shared" si="1301"/>
        <v>18.508110000000002</v>
      </c>
      <c r="G8270" s="22">
        <f t="shared" si="1293"/>
        <v>33.60651</v>
      </c>
      <c r="H8270" s="22">
        <f t="shared" si="1294"/>
        <v>16.899999999999999</v>
      </c>
      <c r="I8270" s="22">
        <f t="shared" si="1295"/>
        <v>0</v>
      </c>
      <c r="J8270" s="22">
        <f t="shared" si="1296"/>
        <v>16.706510000000002</v>
      </c>
      <c r="K8270" s="22">
        <f t="shared" si="1297"/>
        <v>0</v>
      </c>
      <c r="L8270" s="22">
        <f t="shared" si="1298"/>
        <v>56.091860000000004</v>
      </c>
      <c r="M8270" s="22">
        <f t="shared" si="1302"/>
        <v>-6455.0225388299959</v>
      </c>
      <c r="N8270" s="22">
        <f t="shared" si="1299"/>
        <v>0</v>
      </c>
    </row>
    <row r="8271" spans="1:14" x14ac:dyDescent="0.25">
      <c r="A8271" s="1">
        <v>43080.541666646612</v>
      </c>
      <c r="B8271">
        <v>47.8</v>
      </c>
      <c r="C8271">
        <v>14.3124</v>
      </c>
      <c r="D8271">
        <v>16.686889999999998</v>
      </c>
      <c r="E8271" s="22">
        <f t="shared" si="1300"/>
        <v>14.3124</v>
      </c>
      <c r="F8271" s="22">
        <f t="shared" si="1301"/>
        <v>16.686889999999998</v>
      </c>
      <c r="G8271" s="22">
        <f t="shared" si="1293"/>
        <v>30.999289999999998</v>
      </c>
      <c r="H8271" s="22">
        <f t="shared" si="1294"/>
        <v>16.799999999999997</v>
      </c>
      <c r="I8271" s="22">
        <f t="shared" si="1295"/>
        <v>0</v>
      </c>
      <c r="J8271" s="22">
        <f t="shared" si="1296"/>
        <v>14.199290000000001</v>
      </c>
      <c r="K8271" s="22">
        <f t="shared" si="1297"/>
        <v>0</v>
      </c>
      <c r="L8271" s="22">
        <f t="shared" si="1298"/>
        <v>70.291150000000002</v>
      </c>
      <c r="M8271" s="22">
        <f t="shared" si="1302"/>
        <v>-6440.8232488299964</v>
      </c>
      <c r="N8271" s="22">
        <f t="shared" si="1299"/>
        <v>0</v>
      </c>
    </row>
    <row r="8272" spans="1:14" x14ac:dyDescent="0.25">
      <c r="A8272" s="1">
        <v>43080.583333313276</v>
      </c>
      <c r="B8272">
        <v>47.9</v>
      </c>
      <c r="C8272">
        <v>12.5246</v>
      </c>
      <c r="D8272">
        <v>10.817189999999998</v>
      </c>
      <c r="E8272" s="22">
        <f t="shared" si="1300"/>
        <v>12.5246</v>
      </c>
      <c r="F8272" s="22">
        <f t="shared" si="1301"/>
        <v>10.817189999999998</v>
      </c>
      <c r="G8272" s="22">
        <f t="shared" si="1293"/>
        <v>23.341789999999996</v>
      </c>
      <c r="H8272" s="22">
        <f t="shared" si="1294"/>
        <v>16.899999999999999</v>
      </c>
      <c r="I8272" s="22">
        <f t="shared" si="1295"/>
        <v>0</v>
      </c>
      <c r="J8272" s="22">
        <f t="shared" si="1296"/>
        <v>6.4417899999999975</v>
      </c>
      <c r="K8272" s="22">
        <f t="shared" si="1297"/>
        <v>0</v>
      </c>
      <c r="L8272" s="22">
        <f t="shared" si="1298"/>
        <v>76.732939999999999</v>
      </c>
      <c r="M8272" s="22">
        <f t="shared" si="1302"/>
        <v>-6434.3814588299965</v>
      </c>
      <c r="N8272" s="22">
        <f t="shared" si="1299"/>
        <v>0</v>
      </c>
    </row>
    <row r="8273" spans="1:14" x14ac:dyDescent="0.25">
      <c r="A8273" s="1">
        <v>43080.62499997994</v>
      </c>
      <c r="B8273">
        <v>48.2</v>
      </c>
      <c r="C8273">
        <v>10.3119</v>
      </c>
      <c r="D8273">
        <v>17.465940000000003</v>
      </c>
      <c r="E8273" s="22">
        <f t="shared" si="1300"/>
        <v>10.3119</v>
      </c>
      <c r="F8273" s="22">
        <f t="shared" si="1301"/>
        <v>17.465940000000003</v>
      </c>
      <c r="G8273" s="22">
        <f t="shared" si="1293"/>
        <v>27.777840000000005</v>
      </c>
      <c r="H8273" s="22">
        <f t="shared" si="1294"/>
        <v>17.200000000000003</v>
      </c>
      <c r="I8273" s="22">
        <f t="shared" si="1295"/>
        <v>0</v>
      </c>
      <c r="J8273" s="22">
        <f t="shared" si="1296"/>
        <v>10.577840000000002</v>
      </c>
      <c r="K8273" s="22">
        <f t="shared" si="1297"/>
        <v>0</v>
      </c>
      <c r="L8273" s="22">
        <f t="shared" si="1298"/>
        <v>87.310779999999994</v>
      </c>
      <c r="M8273" s="22">
        <f t="shared" si="1302"/>
        <v>-6423.8036188299966</v>
      </c>
      <c r="N8273" s="22">
        <f t="shared" si="1299"/>
        <v>0</v>
      </c>
    </row>
    <row r="8274" spans="1:14" x14ac:dyDescent="0.25">
      <c r="A8274" s="1">
        <v>43080.666666646604</v>
      </c>
      <c r="B8274">
        <v>47.6</v>
      </c>
      <c r="C8274">
        <v>10.983700000000001</v>
      </c>
      <c r="D8274">
        <v>12.762589999999999</v>
      </c>
      <c r="E8274" s="22">
        <f t="shared" si="1300"/>
        <v>10.983700000000001</v>
      </c>
      <c r="F8274" s="22">
        <f t="shared" si="1301"/>
        <v>12.762589999999999</v>
      </c>
      <c r="G8274" s="22">
        <f t="shared" si="1293"/>
        <v>23.746290000000002</v>
      </c>
      <c r="H8274" s="22">
        <f t="shared" si="1294"/>
        <v>16.600000000000001</v>
      </c>
      <c r="I8274" s="22">
        <f t="shared" si="1295"/>
        <v>0</v>
      </c>
      <c r="J8274" s="22">
        <f t="shared" si="1296"/>
        <v>7.1462900000000005</v>
      </c>
      <c r="K8274" s="22">
        <f t="shared" si="1297"/>
        <v>0</v>
      </c>
      <c r="L8274" s="22">
        <f t="shared" si="1298"/>
        <v>94.457069999999987</v>
      </c>
      <c r="M8274" s="22">
        <f t="shared" si="1302"/>
        <v>-6416.6573288299969</v>
      </c>
      <c r="N8274" s="22">
        <f t="shared" si="1299"/>
        <v>0</v>
      </c>
    </row>
    <row r="8275" spans="1:14" x14ac:dyDescent="0.25">
      <c r="A8275" s="1">
        <v>43080.708333313269</v>
      </c>
      <c r="B8275">
        <v>47</v>
      </c>
      <c r="C8275">
        <v>10.766399999999999</v>
      </c>
      <c r="D8275">
        <v>6.5260100000000003</v>
      </c>
      <c r="E8275" s="22">
        <f t="shared" si="1300"/>
        <v>10.766399999999999</v>
      </c>
      <c r="F8275" s="22">
        <f t="shared" si="1301"/>
        <v>6.5260100000000003</v>
      </c>
      <c r="G8275" s="22">
        <f t="shared" si="1293"/>
        <v>17.29241</v>
      </c>
      <c r="H8275" s="22">
        <f t="shared" si="1294"/>
        <v>16</v>
      </c>
      <c r="I8275" s="22">
        <f t="shared" si="1295"/>
        <v>0</v>
      </c>
      <c r="J8275" s="22">
        <f t="shared" si="1296"/>
        <v>1.2924100000000003</v>
      </c>
      <c r="K8275" s="22">
        <f t="shared" si="1297"/>
        <v>0</v>
      </c>
      <c r="L8275" s="22">
        <f t="shared" si="1298"/>
        <v>95.749479999999991</v>
      </c>
      <c r="M8275" s="22">
        <f t="shared" si="1302"/>
        <v>-6415.3649188299969</v>
      </c>
      <c r="N8275" s="22">
        <f t="shared" si="1299"/>
        <v>0</v>
      </c>
    </row>
    <row r="8276" spans="1:14" x14ac:dyDescent="0.25">
      <c r="A8276" s="1">
        <v>43080.749999979933</v>
      </c>
      <c r="B8276">
        <v>46.9</v>
      </c>
      <c r="C8276">
        <v>9.6621800000000011</v>
      </c>
      <c r="D8276">
        <v>0.17809517</v>
      </c>
      <c r="E8276" s="22">
        <f t="shared" si="1300"/>
        <v>9.6621800000000011</v>
      </c>
      <c r="F8276" s="22">
        <f t="shared" si="1301"/>
        <v>0.17809517</v>
      </c>
      <c r="G8276" s="22">
        <f t="shared" si="1293"/>
        <v>9.8402751700000017</v>
      </c>
      <c r="H8276" s="22">
        <f t="shared" si="1294"/>
        <v>15.899999999999999</v>
      </c>
      <c r="I8276" s="22">
        <f t="shared" si="1295"/>
        <v>6.0597248299999968</v>
      </c>
      <c r="J8276" s="22">
        <f t="shared" si="1296"/>
        <v>0</v>
      </c>
      <c r="K8276" s="22">
        <f t="shared" si="1297"/>
        <v>6.0597248299999968</v>
      </c>
      <c r="L8276" s="22">
        <f t="shared" si="1298"/>
        <v>0</v>
      </c>
      <c r="M8276" s="22">
        <f t="shared" si="1302"/>
        <v>-6421.4246436599969</v>
      </c>
      <c r="N8276" s="22">
        <f t="shared" si="1299"/>
        <v>0</v>
      </c>
    </row>
    <row r="8277" spans="1:14" x14ac:dyDescent="0.25">
      <c r="A8277" s="1">
        <v>43080.791666646597</v>
      </c>
      <c r="B8277">
        <v>46.2</v>
      </c>
      <c r="C8277">
        <v>10.376100000000001</v>
      </c>
      <c r="D8277">
        <v>-7.0017200000000003E-3</v>
      </c>
      <c r="E8277" s="22">
        <f t="shared" si="1300"/>
        <v>10.376100000000001</v>
      </c>
      <c r="F8277" s="22">
        <f t="shared" si="1301"/>
        <v>-7.0017200000000003E-3</v>
      </c>
      <c r="G8277" s="22">
        <f t="shared" si="1293"/>
        <v>10.369098280000001</v>
      </c>
      <c r="H8277" s="22">
        <f t="shared" si="1294"/>
        <v>15.200000000000003</v>
      </c>
      <c r="I8277" s="22">
        <f t="shared" si="1295"/>
        <v>4.8309017200000017</v>
      </c>
      <c r="J8277" s="22">
        <f t="shared" si="1296"/>
        <v>0</v>
      </c>
      <c r="K8277" s="22">
        <f t="shared" si="1297"/>
        <v>10.890626549999999</v>
      </c>
      <c r="L8277" s="22">
        <f t="shared" si="1298"/>
        <v>0</v>
      </c>
      <c r="M8277" s="22">
        <f t="shared" si="1302"/>
        <v>-6426.2555453799969</v>
      </c>
      <c r="N8277" s="22">
        <f t="shared" si="1299"/>
        <v>0</v>
      </c>
    </row>
    <row r="8278" spans="1:14" x14ac:dyDescent="0.25">
      <c r="A8278" s="1">
        <v>43080.833333313261</v>
      </c>
      <c r="B8278">
        <v>46.6</v>
      </c>
      <c r="C8278">
        <v>11.421200000000001</v>
      </c>
      <c r="D8278">
        <v>-7.0017200000000003E-3</v>
      </c>
      <c r="E8278" s="22">
        <f t="shared" si="1300"/>
        <v>11.421200000000001</v>
      </c>
      <c r="F8278" s="22">
        <f t="shared" si="1301"/>
        <v>-7.0017200000000003E-3</v>
      </c>
      <c r="G8278" s="22">
        <f t="shared" si="1293"/>
        <v>11.414198280000001</v>
      </c>
      <c r="H8278" s="22">
        <f t="shared" si="1294"/>
        <v>15.600000000000001</v>
      </c>
      <c r="I8278" s="22">
        <f t="shared" si="1295"/>
        <v>4.1858017200000006</v>
      </c>
      <c r="J8278" s="22">
        <f t="shared" si="1296"/>
        <v>0</v>
      </c>
      <c r="K8278" s="22">
        <f t="shared" si="1297"/>
        <v>15.076428269999999</v>
      </c>
      <c r="L8278" s="22">
        <f t="shared" si="1298"/>
        <v>0</v>
      </c>
      <c r="M8278" s="22">
        <f t="shared" si="1302"/>
        <v>-6430.4413470999971</v>
      </c>
      <c r="N8278" s="22">
        <f t="shared" si="1299"/>
        <v>0</v>
      </c>
    </row>
    <row r="8279" spans="1:14" x14ac:dyDescent="0.25">
      <c r="A8279" s="1">
        <v>43080.874999979926</v>
      </c>
      <c r="B8279">
        <v>45.4</v>
      </c>
      <c r="C8279">
        <v>12.224</v>
      </c>
      <c r="D8279">
        <v>-7.0017200000000003E-3</v>
      </c>
      <c r="E8279" s="22">
        <f t="shared" si="1300"/>
        <v>12.224</v>
      </c>
      <c r="F8279" s="22">
        <f t="shared" si="1301"/>
        <v>-7.0017200000000003E-3</v>
      </c>
      <c r="G8279" s="22">
        <f t="shared" si="1293"/>
        <v>12.21699828</v>
      </c>
      <c r="H8279" s="22">
        <f t="shared" si="1294"/>
        <v>14.399999999999999</v>
      </c>
      <c r="I8279" s="22">
        <f t="shared" si="1295"/>
        <v>2.1830017199999983</v>
      </c>
      <c r="J8279" s="22">
        <f t="shared" si="1296"/>
        <v>0</v>
      </c>
      <c r="K8279" s="22">
        <f t="shared" si="1297"/>
        <v>17.259429989999997</v>
      </c>
      <c r="L8279" s="22">
        <f t="shared" si="1298"/>
        <v>0</v>
      </c>
      <c r="M8279" s="22">
        <f t="shared" si="1302"/>
        <v>-6432.6243488199971</v>
      </c>
      <c r="N8279" s="22">
        <f t="shared" si="1299"/>
        <v>0</v>
      </c>
    </row>
    <row r="8280" spans="1:14" x14ac:dyDescent="0.25">
      <c r="A8280" s="1">
        <v>43080.91666664659</v>
      </c>
      <c r="B8280">
        <v>43</v>
      </c>
      <c r="C8280">
        <v>11.27</v>
      </c>
      <c r="D8280">
        <v>-7.0017200000000003E-3</v>
      </c>
      <c r="E8280" s="22">
        <f t="shared" si="1300"/>
        <v>11.27</v>
      </c>
      <c r="F8280" s="22">
        <f t="shared" si="1301"/>
        <v>-7.0017200000000003E-3</v>
      </c>
      <c r="G8280" s="22">
        <f t="shared" si="1293"/>
        <v>11.26299828</v>
      </c>
      <c r="H8280" s="22">
        <f t="shared" si="1294"/>
        <v>12</v>
      </c>
      <c r="I8280" s="22">
        <f t="shared" si="1295"/>
        <v>0.7370017200000003</v>
      </c>
      <c r="J8280" s="22">
        <f t="shared" si="1296"/>
        <v>0</v>
      </c>
      <c r="K8280" s="22">
        <f t="shared" si="1297"/>
        <v>17.996431709999996</v>
      </c>
      <c r="L8280" s="22">
        <f t="shared" si="1298"/>
        <v>0</v>
      </c>
      <c r="M8280" s="22">
        <f t="shared" si="1302"/>
        <v>-6433.3613505399971</v>
      </c>
      <c r="N8280" s="22">
        <f t="shared" si="1299"/>
        <v>0</v>
      </c>
    </row>
    <row r="8281" spans="1:14" x14ac:dyDescent="0.25">
      <c r="A8281" s="1">
        <v>43080.958333313254</v>
      </c>
      <c r="B8281">
        <v>40.799999999999997</v>
      </c>
      <c r="C8281">
        <v>12.5185</v>
      </c>
      <c r="D8281">
        <v>-7.0017200000000003E-3</v>
      </c>
      <c r="E8281" s="22">
        <f t="shared" si="1300"/>
        <v>12.5185</v>
      </c>
      <c r="F8281" s="22">
        <f t="shared" si="1301"/>
        <v>-7.0017200000000003E-3</v>
      </c>
      <c r="G8281" s="22">
        <f t="shared" si="1293"/>
        <v>12.51149828</v>
      </c>
      <c r="H8281" s="22">
        <f t="shared" si="1294"/>
        <v>9.7999999999999972</v>
      </c>
      <c r="I8281" s="22">
        <f t="shared" si="1295"/>
        <v>0</v>
      </c>
      <c r="J8281" s="22">
        <f t="shared" si="1296"/>
        <v>2.7114982800000025</v>
      </c>
      <c r="K8281" s="22">
        <f t="shared" si="1297"/>
        <v>0</v>
      </c>
      <c r="L8281" s="22">
        <f t="shared" si="1298"/>
        <v>2.7114982800000025</v>
      </c>
      <c r="M8281" s="22">
        <f t="shared" si="1302"/>
        <v>-6430.6498522599968</v>
      </c>
      <c r="N8281" s="22">
        <f t="shared" si="1299"/>
        <v>0</v>
      </c>
    </row>
    <row r="8282" spans="1:14" x14ac:dyDescent="0.25">
      <c r="A8282" s="1">
        <v>43080.999999979918</v>
      </c>
      <c r="B8282">
        <v>38.200000000000003</v>
      </c>
      <c r="C8282">
        <v>8.7604699999999998</v>
      </c>
      <c r="D8282">
        <v>-7.0017200000000003E-3</v>
      </c>
      <c r="E8282" s="22">
        <f t="shared" si="1300"/>
        <v>8.7604699999999998</v>
      </c>
      <c r="F8282" s="22">
        <f t="shared" si="1301"/>
        <v>-7.0017200000000003E-3</v>
      </c>
      <c r="G8282" s="22">
        <f t="shared" si="1293"/>
        <v>8.7534682799999999</v>
      </c>
      <c r="H8282" s="22">
        <f t="shared" si="1294"/>
        <v>7.2000000000000028</v>
      </c>
      <c r="I8282" s="22">
        <f t="shared" si="1295"/>
        <v>0</v>
      </c>
      <c r="J8282" s="22">
        <f t="shared" si="1296"/>
        <v>1.553468279999997</v>
      </c>
      <c r="K8282" s="22">
        <f t="shared" si="1297"/>
        <v>0</v>
      </c>
      <c r="L8282" s="22">
        <f t="shared" si="1298"/>
        <v>4.2649665599999995</v>
      </c>
      <c r="M8282" s="22">
        <f t="shared" si="1302"/>
        <v>-6429.096383979997</v>
      </c>
      <c r="N8282" s="22">
        <f t="shared" si="1299"/>
        <v>0</v>
      </c>
    </row>
    <row r="8283" spans="1:14" x14ac:dyDescent="0.25">
      <c r="A8283" s="1">
        <v>43081.041666646583</v>
      </c>
      <c r="B8283">
        <v>35.9</v>
      </c>
      <c r="C8283">
        <v>8.0294799999999995</v>
      </c>
      <c r="D8283">
        <v>-7.0017200000000003E-3</v>
      </c>
      <c r="E8283" s="22">
        <f t="shared" si="1300"/>
        <v>8.0294799999999995</v>
      </c>
      <c r="F8283" s="22">
        <f t="shared" si="1301"/>
        <v>-7.0017200000000003E-3</v>
      </c>
      <c r="G8283" s="22">
        <f t="shared" si="1293"/>
        <v>8.0224782799999996</v>
      </c>
      <c r="H8283" s="22">
        <f t="shared" si="1294"/>
        <v>4.8999999999999986</v>
      </c>
      <c r="I8283" s="22">
        <f t="shared" si="1295"/>
        <v>0</v>
      </c>
      <c r="J8283" s="22">
        <f t="shared" si="1296"/>
        <v>3.122478280000001</v>
      </c>
      <c r="K8283" s="22">
        <f t="shared" si="1297"/>
        <v>0</v>
      </c>
      <c r="L8283" s="22">
        <f t="shared" si="1298"/>
        <v>7.3874448400000006</v>
      </c>
      <c r="M8283" s="22">
        <f t="shared" si="1302"/>
        <v>-6425.973905699997</v>
      </c>
      <c r="N8283" s="22">
        <f t="shared" si="1299"/>
        <v>0</v>
      </c>
    </row>
    <row r="8284" spans="1:14" x14ac:dyDescent="0.25">
      <c r="A8284" s="1">
        <v>43081.083333313247</v>
      </c>
      <c r="B8284">
        <v>33.799999999999997</v>
      </c>
      <c r="C8284">
        <v>9.5855700000000006</v>
      </c>
      <c r="D8284">
        <v>-7.0017200000000003E-3</v>
      </c>
      <c r="E8284" s="22">
        <f t="shared" si="1300"/>
        <v>9.5855700000000006</v>
      </c>
      <c r="F8284" s="22">
        <f t="shared" si="1301"/>
        <v>-7.0017200000000003E-3</v>
      </c>
      <c r="G8284" s="22">
        <f t="shared" si="1293"/>
        <v>9.5785682800000007</v>
      </c>
      <c r="H8284" s="22">
        <f t="shared" si="1294"/>
        <v>2.7999999999999972</v>
      </c>
      <c r="I8284" s="22">
        <f t="shared" si="1295"/>
        <v>0</v>
      </c>
      <c r="J8284" s="22">
        <f t="shared" si="1296"/>
        <v>6.7785682800000036</v>
      </c>
      <c r="K8284" s="22">
        <f t="shared" si="1297"/>
        <v>0</v>
      </c>
      <c r="L8284" s="22">
        <f t="shared" si="1298"/>
        <v>14.166013120000004</v>
      </c>
      <c r="M8284" s="22">
        <f t="shared" si="1302"/>
        <v>-6419.1953374199966</v>
      </c>
      <c r="N8284" s="22">
        <f t="shared" si="1299"/>
        <v>0</v>
      </c>
    </row>
    <row r="8285" spans="1:14" x14ac:dyDescent="0.25">
      <c r="A8285" s="1">
        <v>43081.124999979911</v>
      </c>
      <c r="B8285">
        <v>33.1</v>
      </c>
      <c r="C8285">
        <v>8.3869899999999991</v>
      </c>
      <c r="D8285">
        <v>-7.0017200000000003E-3</v>
      </c>
      <c r="E8285" s="22">
        <f t="shared" si="1300"/>
        <v>8.3869899999999991</v>
      </c>
      <c r="F8285" s="22">
        <f t="shared" si="1301"/>
        <v>-7.0017200000000003E-3</v>
      </c>
      <c r="G8285" s="22">
        <f t="shared" si="1293"/>
        <v>8.3799882799999992</v>
      </c>
      <c r="H8285" s="22">
        <f t="shared" si="1294"/>
        <v>2.1000000000000014</v>
      </c>
      <c r="I8285" s="22">
        <f t="shared" si="1295"/>
        <v>0</v>
      </c>
      <c r="J8285" s="22">
        <f t="shared" si="1296"/>
        <v>6.2799882799999978</v>
      </c>
      <c r="K8285" s="22">
        <f t="shared" si="1297"/>
        <v>0</v>
      </c>
      <c r="L8285" s="22">
        <f t="shared" si="1298"/>
        <v>20.4460014</v>
      </c>
      <c r="M8285" s="22">
        <f t="shared" si="1302"/>
        <v>-6412.9153491399966</v>
      </c>
      <c r="N8285" s="22">
        <f t="shared" si="1299"/>
        <v>0</v>
      </c>
    </row>
    <row r="8286" spans="1:14" x14ac:dyDescent="0.25">
      <c r="A8286" s="1">
        <v>43081.166666646575</v>
      </c>
      <c r="B8286">
        <v>33</v>
      </c>
      <c r="C8286">
        <v>6.5371800000000002</v>
      </c>
      <c r="D8286">
        <v>-7.0017200000000003E-3</v>
      </c>
      <c r="E8286" s="22">
        <f t="shared" si="1300"/>
        <v>6.5371800000000002</v>
      </c>
      <c r="F8286" s="22">
        <f t="shared" si="1301"/>
        <v>-7.0017200000000003E-3</v>
      </c>
      <c r="G8286" s="22">
        <f t="shared" si="1293"/>
        <v>6.5301782800000003</v>
      </c>
      <c r="H8286" s="22">
        <f t="shared" si="1294"/>
        <v>2</v>
      </c>
      <c r="I8286" s="22">
        <f t="shared" si="1295"/>
        <v>0</v>
      </c>
      <c r="J8286" s="22">
        <f t="shared" si="1296"/>
        <v>4.5301782800000003</v>
      </c>
      <c r="K8286" s="22">
        <f t="shared" si="1297"/>
        <v>0</v>
      </c>
      <c r="L8286" s="22">
        <f t="shared" si="1298"/>
        <v>24.976179680000001</v>
      </c>
      <c r="M8286" s="22">
        <f t="shared" si="1302"/>
        <v>-6408.3851708599968</v>
      </c>
      <c r="N8286" s="22">
        <f t="shared" si="1299"/>
        <v>0</v>
      </c>
    </row>
    <row r="8287" spans="1:14" x14ac:dyDescent="0.25">
      <c r="A8287" s="1">
        <v>43081.20833331324</v>
      </c>
      <c r="B8287">
        <v>32.9</v>
      </c>
      <c r="C8287">
        <v>8.3655200000000001</v>
      </c>
      <c r="D8287">
        <v>-7.0017200000000003E-3</v>
      </c>
      <c r="E8287" s="22">
        <f t="shared" si="1300"/>
        <v>8.3655200000000001</v>
      </c>
      <c r="F8287" s="22">
        <f t="shared" si="1301"/>
        <v>-7.0017200000000003E-3</v>
      </c>
      <c r="G8287" s="22">
        <f t="shared" si="1293"/>
        <v>8.3585182800000002</v>
      </c>
      <c r="H8287" s="22">
        <f t="shared" si="1294"/>
        <v>1.8999999999999986</v>
      </c>
      <c r="I8287" s="22">
        <f t="shared" si="1295"/>
        <v>0</v>
      </c>
      <c r="J8287" s="22">
        <f t="shared" si="1296"/>
        <v>6.4585182800000016</v>
      </c>
      <c r="K8287" s="22">
        <f t="shared" si="1297"/>
        <v>0</v>
      </c>
      <c r="L8287" s="22">
        <f t="shared" si="1298"/>
        <v>31.434697960000001</v>
      </c>
      <c r="M8287" s="22">
        <f t="shared" si="1302"/>
        <v>-6401.9266525799967</v>
      </c>
      <c r="N8287" s="22">
        <f t="shared" si="1299"/>
        <v>0</v>
      </c>
    </row>
    <row r="8288" spans="1:14" x14ac:dyDescent="0.25">
      <c r="A8288" s="1">
        <v>43081.249999979904</v>
      </c>
      <c r="B8288">
        <v>34.1</v>
      </c>
      <c r="C8288">
        <v>6.2137000000000002</v>
      </c>
      <c r="D8288">
        <v>-7.0017200000000003E-3</v>
      </c>
      <c r="E8288" s="22">
        <f t="shared" si="1300"/>
        <v>6.2137000000000002</v>
      </c>
      <c r="F8288" s="22">
        <f t="shared" si="1301"/>
        <v>-7.0017200000000003E-3</v>
      </c>
      <c r="G8288" s="22">
        <f t="shared" si="1293"/>
        <v>6.2066982800000003</v>
      </c>
      <c r="H8288" s="22">
        <f t="shared" si="1294"/>
        <v>3.1000000000000014</v>
      </c>
      <c r="I8288" s="22">
        <f t="shared" si="1295"/>
        <v>0</v>
      </c>
      <c r="J8288" s="22">
        <f t="shared" si="1296"/>
        <v>3.1066982799999989</v>
      </c>
      <c r="K8288" s="22">
        <f t="shared" si="1297"/>
        <v>0</v>
      </c>
      <c r="L8288" s="22">
        <f t="shared" si="1298"/>
        <v>34.541396239999997</v>
      </c>
      <c r="M8288" s="22">
        <f t="shared" si="1302"/>
        <v>-6398.8199542999964</v>
      </c>
      <c r="N8288" s="22">
        <f t="shared" si="1299"/>
        <v>0</v>
      </c>
    </row>
    <row r="8289" spans="1:14" x14ac:dyDescent="0.25">
      <c r="A8289" s="1">
        <v>43081.291666646568</v>
      </c>
      <c r="B8289">
        <v>36.200000000000003</v>
      </c>
      <c r="C8289">
        <v>9.7586499999999994</v>
      </c>
      <c r="D8289">
        <v>-7.0017200000000003E-3</v>
      </c>
      <c r="E8289" s="22">
        <f t="shared" si="1300"/>
        <v>9.7586499999999994</v>
      </c>
      <c r="F8289" s="22">
        <f t="shared" si="1301"/>
        <v>-7.0017200000000003E-3</v>
      </c>
      <c r="G8289" s="22">
        <f t="shared" si="1293"/>
        <v>9.7516482799999995</v>
      </c>
      <c r="H8289" s="22">
        <f t="shared" si="1294"/>
        <v>5.2000000000000028</v>
      </c>
      <c r="I8289" s="22">
        <f t="shared" si="1295"/>
        <v>0</v>
      </c>
      <c r="J8289" s="22">
        <f t="shared" si="1296"/>
        <v>4.5516482799999967</v>
      </c>
      <c r="K8289" s="22">
        <f t="shared" si="1297"/>
        <v>0</v>
      </c>
      <c r="L8289" s="22">
        <f t="shared" si="1298"/>
        <v>39.093044519999992</v>
      </c>
      <c r="M8289" s="22">
        <f t="shared" si="1302"/>
        <v>-6394.2683060199961</v>
      </c>
      <c r="N8289" s="22">
        <f t="shared" si="1299"/>
        <v>0</v>
      </c>
    </row>
    <row r="8290" spans="1:14" x14ac:dyDescent="0.25">
      <c r="A8290" s="1">
        <v>43081.333333313232</v>
      </c>
      <c r="B8290">
        <v>40.299999999999997</v>
      </c>
      <c r="C8290">
        <v>9.1654599999999995</v>
      </c>
      <c r="D8290">
        <v>3.4585900000000001</v>
      </c>
      <c r="E8290" s="22">
        <f t="shared" si="1300"/>
        <v>9.1654599999999995</v>
      </c>
      <c r="F8290" s="22">
        <f t="shared" si="1301"/>
        <v>3.4585900000000001</v>
      </c>
      <c r="G8290" s="22">
        <f t="shared" si="1293"/>
        <v>12.62405</v>
      </c>
      <c r="H8290" s="22">
        <f t="shared" si="1294"/>
        <v>9.2999999999999972</v>
      </c>
      <c r="I8290" s="22">
        <f t="shared" si="1295"/>
        <v>0</v>
      </c>
      <c r="J8290" s="22">
        <f t="shared" si="1296"/>
        <v>3.3240500000000033</v>
      </c>
      <c r="K8290" s="22">
        <f t="shared" si="1297"/>
        <v>0</v>
      </c>
      <c r="L8290" s="22">
        <f t="shared" si="1298"/>
        <v>42.417094519999992</v>
      </c>
      <c r="M8290" s="22">
        <f t="shared" si="1302"/>
        <v>-6390.9442560199959</v>
      </c>
      <c r="N8290" s="22">
        <f t="shared" si="1299"/>
        <v>0</v>
      </c>
    </row>
    <row r="8291" spans="1:14" x14ac:dyDescent="0.25">
      <c r="A8291" s="1">
        <v>43081.374999979897</v>
      </c>
      <c r="B8291">
        <v>41.1</v>
      </c>
      <c r="C8291">
        <v>9.8203199999999988</v>
      </c>
      <c r="D8291">
        <v>10.03693</v>
      </c>
      <c r="E8291" s="22">
        <f t="shared" si="1300"/>
        <v>9.8203199999999988</v>
      </c>
      <c r="F8291" s="22">
        <f t="shared" si="1301"/>
        <v>10.03693</v>
      </c>
      <c r="G8291" s="22">
        <f t="shared" si="1293"/>
        <v>19.857250000000001</v>
      </c>
      <c r="H8291" s="22">
        <f t="shared" si="1294"/>
        <v>10.100000000000001</v>
      </c>
      <c r="I8291" s="22">
        <f t="shared" si="1295"/>
        <v>0</v>
      </c>
      <c r="J8291" s="22">
        <f t="shared" si="1296"/>
        <v>9.7572499999999991</v>
      </c>
      <c r="K8291" s="22">
        <f t="shared" si="1297"/>
        <v>0</v>
      </c>
      <c r="L8291" s="22">
        <f t="shared" si="1298"/>
        <v>52.174344519999991</v>
      </c>
      <c r="M8291" s="22">
        <f t="shared" si="1302"/>
        <v>-6381.1870060199963</v>
      </c>
      <c r="N8291" s="22">
        <f t="shared" si="1299"/>
        <v>0</v>
      </c>
    </row>
    <row r="8292" spans="1:14" x14ac:dyDescent="0.25">
      <c r="A8292" s="1">
        <v>43081.416666646561</v>
      </c>
      <c r="B8292">
        <v>44.2</v>
      </c>
      <c r="C8292">
        <v>9.7925799999999992</v>
      </c>
      <c r="D8292">
        <v>15.46242</v>
      </c>
      <c r="E8292" s="22">
        <f t="shared" si="1300"/>
        <v>9.7925799999999992</v>
      </c>
      <c r="F8292" s="22">
        <f t="shared" si="1301"/>
        <v>15.46242</v>
      </c>
      <c r="G8292" s="22">
        <f t="shared" si="1293"/>
        <v>25.254999999999999</v>
      </c>
      <c r="H8292" s="22">
        <f t="shared" si="1294"/>
        <v>13.200000000000003</v>
      </c>
      <c r="I8292" s="22">
        <f t="shared" si="1295"/>
        <v>0</v>
      </c>
      <c r="J8292" s="22">
        <f t="shared" si="1296"/>
        <v>12.054999999999996</v>
      </c>
      <c r="K8292" s="22">
        <f t="shared" si="1297"/>
        <v>0</v>
      </c>
      <c r="L8292" s="22">
        <f t="shared" si="1298"/>
        <v>64.229344519999984</v>
      </c>
      <c r="M8292" s="22">
        <f t="shared" si="1302"/>
        <v>-6369.132006019996</v>
      </c>
      <c r="N8292" s="22">
        <f t="shared" si="1299"/>
        <v>0</v>
      </c>
    </row>
    <row r="8293" spans="1:14" x14ac:dyDescent="0.25">
      <c r="A8293" s="1">
        <v>43081.458333313225</v>
      </c>
      <c r="B8293">
        <v>45.3</v>
      </c>
      <c r="C8293">
        <v>12.68</v>
      </c>
      <c r="D8293">
        <v>19.34423</v>
      </c>
      <c r="E8293" s="22">
        <f t="shared" si="1300"/>
        <v>12.68</v>
      </c>
      <c r="F8293" s="22">
        <f t="shared" si="1301"/>
        <v>19.34423</v>
      </c>
      <c r="G8293" s="22">
        <f t="shared" si="1293"/>
        <v>32.024230000000003</v>
      </c>
      <c r="H8293" s="22">
        <f t="shared" si="1294"/>
        <v>14.299999999999997</v>
      </c>
      <c r="I8293" s="22">
        <f t="shared" si="1295"/>
        <v>0</v>
      </c>
      <c r="J8293" s="22">
        <f t="shared" si="1296"/>
        <v>17.724230000000006</v>
      </c>
      <c r="K8293" s="22">
        <f t="shared" si="1297"/>
        <v>0</v>
      </c>
      <c r="L8293" s="22">
        <f t="shared" si="1298"/>
        <v>81.953574519999989</v>
      </c>
      <c r="M8293" s="22">
        <f t="shared" si="1302"/>
        <v>-6351.4077760199962</v>
      </c>
      <c r="N8293" s="22">
        <f t="shared" si="1299"/>
        <v>0</v>
      </c>
    </row>
    <row r="8294" spans="1:14" x14ac:dyDescent="0.25">
      <c r="A8294" s="1">
        <v>43081.499999979889</v>
      </c>
      <c r="B8294">
        <v>46.7</v>
      </c>
      <c r="C8294">
        <v>13.692200000000001</v>
      </c>
      <c r="D8294">
        <v>21.810010000000002</v>
      </c>
      <c r="E8294" s="22">
        <f t="shared" si="1300"/>
        <v>13.692200000000001</v>
      </c>
      <c r="F8294" s="22">
        <f t="shared" si="1301"/>
        <v>21.810010000000002</v>
      </c>
      <c r="G8294" s="22">
        <f t="shared" si="1293"/>
        <v>35.502210000000005</v>
      </c>
      <c r="H8294" s="22">
        <f t="shared" si="1294"/>
        <v>15.700000000000003</v>
      </c>
      <c r="I8294" s="22">
        <f t="shared" si="1295"/>
        <v>0</v>
      </c>
      <c r="J8294" s="22">
        <f t="shared" si="1296"/>
        <v>19.802210000000002</v>
      </c>
      <c r="K8294" s="22">
        <f t="shared" si="1297"/>
        <v>0</v>
      </c>
      <c r="L8294" s="22">
        <f t="shared" si="1298"/>
        <v>101.75578451999999</v>
      </c>
      <c r="M8294" s="22">
        <f t="shared" si="1302"/>
        <v>-6331.6055660199963</v>
      </c>
      <c r="N8294" s="22">
        <f t="shared" si="1299"/>
        <v>0</v>
      </c>
    </row>
    <row r="8295" spans="1:14" x14ac:dyDescent="0.25">
      <c r="A8295" s="1">
        <v>43081.541666646553</v>
      </c>
      <c r="B8295">
        <v>46.7</v>
      </c>
      <c r="C8295">
        <v>13.660399999999999</v>
      </c>
      <c r="D8295">
        <v>22.169499999999999</v>
      </c>
      <c r="E8295" s="22">
        <f t="shared" si="1300"/>
        <v>13.660399999999999</v>
      </c>
      <c r="F8295" s="22">
        <f t="shared" si="1301"/>
        <v>22.169499999999999</v>
      </c>
      <c r="G8295" s="22">
        <f t="shared" si="1293"/>
        <v>35.829899999999995</v>
      </c>
      <c r="H8295" s="22">
        <f t="shared" si="1294"/>
        <v>15.700000000000003</v>
      </c>
      <c r="I8295" s="22">
        <f t="shared" si="1295"/>
        <v>0</v>
      </c>
      <c r="J8295" s="22">
        <f t="shared" si="1296"/>
        <v>20.129899999999992</v>
      </c>
      <c r="K8295" s="22">
        <f t="shared" si="1297"/>
        <v>0</v>
      </c>
      <c r="L8295" s="22">
        <f t="shared" si="1298"/>
        <v>121.88568451999998</v>
      </c>
      <c r="M8295" s="22">
        <f t="shared" si="1302"/>
        <v>-6311.4756660199964</v>
      </c>
      <c r="N8295" s="22">
        <f t="shared" si="1299"/>
        <v>0</v>
      </c>
    </row>
    <row r="8296" spans="1:14" x14ac:dyDescent="0.25">
      <c r="A8296" s="1">
        <v>43081.583333313218</v>
      </c>
      <c r="B8296">
        <v>47.7</v>
      </c>
      <c r="C8296">
        <v>13.0185</v>
      </c>
      <c r="D8296">
        <v>20.842689999999997</v>
      </c>
      <c r="E8296" s="22">
        <f t="shared" si="1300"/>
        <v>13.0185</v>
      </c>
      <c r="F8296" s="22">
        <f t="shared" si="1301"/>
        <v>20.842689999999997</v>
      </c>
      <c r="G8296" s="22">
        <f t="shared" si="1293"/>
        <v>33.861189999999993</v>
      </c>
      <c r="H8296" s="22">
        <f t="shared" si="1294"/>
        <v>16.700000000000003</v>
      </c>
      <c r="I8296" s="22">
        <f t="shared" si="1295"/>
        <v>0</v>
      </c>
      <c r="J8296" s="22">
        <f t="shared" si="1296"/>
        <v>17.161189999999991</v>
      </c>
      <c r="K8296" s="22">
        <f t="shared" si="1297"/>
        <v>0</v>
      </c>
      <c r="L8296" s="22">
        <f t="shared" si="1298"/>
        <v>139.04687451999996</v>
      </c>
      <c r="M8296" s="22">
        <f t="shared" si="1302"/>
        <v>-6294.3144760199966</v>
      </c>
      <c r="N8296" s="22">
        <f t="shared" si="1299"/>
        <v>0</v>
      </c>
    </row>
    <row r="8297" spans="1:14" x14ac:dyDescent="0.25">
      <c r="A8297" s="1">
        <v>43081.624999979882</v>
      </c>
      <c r="B8297">
        <v>48</v>
      </c>
      <c r="C8297">
        <v>15.0984</v>
      </c>
      <c r="D8297">
        <v>18.001559999999998</v>
      </c>
      <c r="E8297" s="22">
        <f t="shared" si="1300"/>
        <v>15.0984</v>
      </c>
      <c r="F8297" s="22">
        <f t="shared" si="1301"/>
        <v>18.001559999999998</v>
      </c>
      <c r="G8297" s="22">
        <f t="shared" si="1293"/>
        <v>33.099959999999996</v>
      </c>
      <c r="H8297" s="22">
        <f t="shared" si="1294"/>
        <v>17</v>
      </c>
      <c r="I8297" s="22">
        <f t="shared" si="1295"/>
        <v>0</v>
      </c>
      <c r="J8297" s="22">
        <f t="shared" si="1296"/>
        <v>16.099959999999996</v>
      </c>
      <c r="K8297" s="22">
        <f t="shared" si="1297"/>
        <v>0</v>
      </c>
      <c r="L8297" s="22">
        <f t="shared" si="1298"/>
        <v>155.14683451999997</v>
      </c>
      <c r="M8297" s="22">
        <f t="shared" si="1302"/>
        <v>-6278.2145160199971</v>
      </c>
      <c r="N8297" s="22">
        <f t="shared" si="1299"/>
        <v>0</v>
      </c>
    </row>
    <row r="8298" spans="1:14" x14ac:dyDescent="0.25">
      <c r="A8298" s="1">
        <v>43081.666666646546</v>
      </c>
      <c r="B8298">
        <v>48</v>
      </c>
      <c r="C8298">
        <v>15.0984</v>
      </c>
      <c r="D8298">
        <v>13.352679999999999</v>
      </c>
      <c r="E8298" s="22">
        <f t="shared" si="1300"/>
        <v>15.0984</v>
      </c>
      <c r="F8298" s="22">
        <f t="shared" si="1301"/>
        <v>13.352679999999999</v>
      </c>
      <c r="G8298" s="22">
        <f t="shared" ref="G8298:G8361" si="1303">(E8298+F8298)</f>
        <v>28.451079999999997</v>
      </c>
      <c r="H8298" s="22">
        <f t="shared" ref="H8298:H8361" si="1304">B8298-$S$4</f>
        <v>17</v>
      </c>
      <c r="I8298" s="22">
        <f t="shared" ref="I8298:I8361" si="1305">IF((H8298-G8298)&gt;0, (H8298-G8298), (0))</f>
        <v>0</v>
      </c>
      <c r="J8298" s="22">
        <f t="shared" ref="J8298:J8361" si="1306">IF(I8298=0, G8298-H8298,0)</f>
        <v>11.451079999999997</v>
      </c>
      <c r="K8298" s="22">
        <f t="shared" ref="K8298:K8361" si="1307">IF(I8298&gt;0, K8297+I8298, 0)</f>
        <v>0</v>
      </c>
      <c r="L8298" s="22">
        <f t="shared" ref="L8298:L8361" si="1308">IF(J8298&gt;0,L8297+J8298, 0)</f>
        <v>166.59791451999996</v>
      </c>
      <c r="M8298" s="22">
        <f t="shared" si="1302"/>
        <v>-6266.7634360199972</v>
      </c>
      <c r="N8298" s="22">
        <f t="shared" ref="N8298:N8361" si="1309">(M8297-I8298+J8298)-M8298</f>
        <v>0</v>
      </c>
    </row>
    <row r="8299" spans="1:14" x14ac:dyDescent="0.25">
      <c r="A8299" s="1">
        <v>43081.70833331321</v>
      </c>
      <c r="B8299">
        <v>48</v>
      </c>
      <c r="C8299">
        <v>13.818299999999999</v>
      </c>
      <c r="D8299">
        <v>7.0083599999999997</v>
      </c>
      <c r="E8299" s="22">
        <f t="shared" si="1300"/>
        <v>13.818299999999999</v>
      </c>
      <c r="F8299" s="22">
        <f t="shared" si="1301"/>
        <v>7.0083599999999997</v>
      </c>
      <c r="G8299" s="22">
        <f t="shared" si="1303"/>
        <v>20.826659999999997</v>
      </c>
      <c r="H8299" s="22">
        <f t="shared" si="1304"/>
        <v>17</v>
      </c>
      <c r="I8299" s="22">
        <f t="shared" si="1305"/>
        <v>0</v>
      </c>
      <c r="J8299" s="22">
        <f t="shared" si="1306"/>
        <v>3.8266599999999968</v>
      </c>
      <c r="K8299" s="22">
        <f t="shared" si="1307"/>
        <v>0</v>
      </c>
      <c r="L8299" s="22">
        <f t="shared" si="1308"/>
        <v>170.42457451999996</v>
      </c>
      <c r="M8299" s="22">
        <f t="shared" si="1302"/>
        <v>-6262.9367760199975</v>
      </c>
      <c r="N8299" s="22">
        <f t="shared" si="1309"/>
        <v>0</v>
      </c>
    </row>
    <row r="8300" spans="1:14" x14ac:dyDescent="0.25">
      <c r="A8300" s="1">
        <v>43081.749999979875</v>
      </c>
      <c r="B8300">
        <v>47.3</v>
      </c>
      <c r="C8300">
        <v>11.132100000000001</v>
      </c>
      <c r="D8300">
        <v>0.25445616999999998</v>
      </c>
      <c r="E8300" s="22">
        <f t="shared" si="1300"/>
        <v>11.132100000000001</v>
      </c>
      <c r="F8300" s="22">
        <f t="shared" si="1301"/>
        <v>0.25445616999999998</v>
      </c>
      <c r="G8300" s="22">
        <f t="shared" si="1303"/>
        <v>11.38655617</v>
      </c>
      <c r="H8300" s="22">
        <f t="shared" si="1304"/>
        <v>16.299999999999997</v>
      </c>
      <c r="I8300" s="22">
        <f t="shared" si="1305"/>
        <v>4.9134438299999967</v>
      </c>
      <c r="J8300" s="22">
        <f t="shared" si="1306"/>
        <v>0</v>
      </c>
      <c r="K8300" s="22">
        <f t="shared" si="1307"/>
        <v>4.9134438299999967</v>
      </c>
      <c r="L8300" s="22">
        <f t="shared" si="1308"/>
        <v>0</v>
      </c>
      <c r="M8300" s="22">
        <f t="shared" si="1302"/>
        <v>-6267.8502198499973</v>
      </c>
      <c r="N8300" s="22">
        <f t="shared" si="1309"/>
        <v>0</v>
      </c>
    </row>
    <row r="8301" spans="1:14" x14ac:dyDescent="0.25">
      <c r="A8301" s="1">
        <v>43081.791666646539</v>
      </c>
      <c r="B8301">
        <v>47.7</v>
      </c>
      <c r="C8301">
        <v>12.927200000000001</v>
      </c>
      <c r="D8301">
        <v>-7.0017200000000003E-3</v>
      </c>
      <c r="E8301" s="22">
        <f t="shared" si="1300"/>
        <v>12.927200000000001</v>
      </c>
      <c r="F8301" s="22">
        <f t="shared" si="1301"/>
        <v>-7.0017200000000003E-3</v>
      </c>
      <c r="G8301" s="22">
        <f t="shared" si="1303"/>
        <v>12.920198280000001</v>
      </c>
      <c r="H8301" s="22">
        <f t="shared" si="1304"/>
        <v>16.700000000000003</v>
      </c>
      <c r="I8301" s="22">
        <f t="shared" si="1305"/>
        <v>3.7798017200000018</v>
      </c>
      <c r="J8301" s="22">
        <f t="shared" si="1306"/>
        <v>0</v>
      </c>
      <c r="K8301" s="22">
        <f t="shared" si="1307"/>
        <v>8.6932455499999985</v>
      </c>
      <c r="L8301" s="22">
        <f t="shared" si="1308"/>
        <v>0</v>
      </c>
      <c r="M8301" s="22">
        <f t="shared" si="1302"/>
        <v>-6271.6300215699976</v>
      </c>
      <c r="N8301" s="22">
        <f t="shared" si="1309"/>
        <v>0</v>
      </c>
    </row>
    <row r="8302" spans="1:14" x14ac:dyDescent="0.25">
      <c r="A8302" s="1">
        <v>43081.833333313203</v>
      </c>
      <c r="B8302">
        <v>46.6</v>
      </c>
      <c r="C8302">
        <v>14.3584</v>
      </c>
      <c r="D8302">
        <v>-7.0017200000000003E-3</v>
      </c>
      <c r="E8302" s="22">
        <f t="shared" si="1300"/>
        <v>14.3584</v>
      </c>
      <c r="F8302" s="22">
        <f t="shared" si="1301"/>
        <v>-7.0017200000000003E-3</v>
      </c>
      <c r="G8302" s="22">
        <f t="shared" si="1303"/>
        <v>14.35139828</v>
      </c>
      <c r="H8302" s="22">
        <f t="shared" si="1304"/>
        <v>15.600000000000001</v>
      </c>
      <c r="I8302" s="22">
        <f t="shared" si="1305"/>
        <v>1.2486017200000017</v>
      </c>
      <c r="J8302" s="22">
        <f t="shared" si="1306"/>
        <v>0</v>
      </c>
      <c r="K8302" s="22">
        <f t="shared" si="1307"/>
        <v>9.9418472700000002</v>
      </c>
      <c r="L8302" s="22">
        <f t="shared" si="1308"/>
        <v>0</v>
      </c>
      <c r="M8302" s="22">
        <f t="shared" si="1302"/>
        <v>-6272.8786232899974</v>
      </c>
      <c r="N8302" s="22">
        <f t="shared" si="1309"/>
        <v>0</v>
      </c>
    </row>
    <row r="8303" spans="1:14" x14ac:dyDescent="0.25">
      <c r="A8303" s="1">
        <v>43081.874999979867</v>
      </c>
      <c r="B8303">
        <v>45.4</v>
      </c>
      <c r="C8303">
        <v>15.0984</v>
      </c>
      <c r="D8303">
        <v>-7.0017200000000003E-3</v>
      </c>
      <c r="E8303" s="22">
        <f t="shared" si="1300"/>
        <v>15.0984</v>
      </c>
      <c r="F8303" s="22">
        <f t="shared" si="1301"/>
        <v>-7.0017200000000003E-3</v>
      </c>
      <c r="G8303" s="22">
        <f t="shared" si="1303"/>
        <v>15.09139828</v>
      </c>
      <c r="H8303" s="22">
        <f t="shared" si="1304"/>
        <v>14.399999999999999</v>
      </c>
      <c r="I8303" s="22">
        <f t="shared" si="1305"/>
        <v>0</v>
      </c>
      <c r="J8303" s="22">
        <f t="shared" si="1306"/>
        <v>0.69139828000000136</v>
      </c>
      <c r="K8303" s="22">
        <f t="shared" si="1307"/>
        <v>0</v>
      </c>
      <c r="L8303" s="22">
        <f t="shared" si="1308"/>
        <v>0.69139828000000136</v>
      </c>
      <c r="M8303" s="22">
        <f t="shared" si="1302"/>
        <v>-6272.1872250099977</v>
      </c>
      <c r="N8303" s="22">
        <f t="shared" si="1309"/>
        <v>0</v>
      </c>
    </row>
    <row r="8304" spans="1:14" x14ac:dyDescent="0.25">
      <c r="A8304" s="1">
        <v>43081.916666646532</v>
      </c>
      <c r="B8304">
        <v>43.4</v>
      </c>
      <c r="C8304">
        <v>14.581200000000001</v>
      </c>
      <c r="D8304">
        <v>-7.0017200000000003E-3</v>
      </c>
      <c r="E8304" s="22">
        <f t="shared" si="1300"/>
        <v>14.581200000000001</v>
      </c>
      <c r="F8304" s="22">
        <f t="shared" si="1301"/>
        <v>-7.0017200000000003E-3</v>
      </c>
      <c r="G8304" s="22">
        <f t="shared" si="1303"/>
        <v>14.574198280000001</v>
      </c>
      <c r="H8304" s="22">
        <f t="shared" si="1304"/>
        <v>12.399999999999999</v>
      </c>
      <c r="I8304" s="22">
        <f t="shared" si="1305"/>
        <v>0</v>
      </c>
      <c r="J8304" s="22">
        <f t="shared" si="1306"/>
        <v>2.1741982800000024</v>
      </c>
      <c r="K8304" s="22">
        <f t="shared" si="1307"/>
        <v>0</v>
      </c>
      <c r="L8304" s="22">
        <f t="shared" si="1308"/>
        <v>2.8655965600000037</v>
      </c>
      <c r="M8304" s="22">
        <f t="shared" si="1302"/>
        <v>-6270.0130267299974</v>
      </c>
      <c r="N8304" s="22">
        <f t="shared" si="1309"/>
        <v>0</v>
      </c>
    </row>
    <row r="8305" spans="1:14" x14ac:dyDescent="0.25">
      <c r="A8305" s="1">
        <v>43081.958333313196</v>
      </c>
      <c r="B8305">
        <v>41.6</v>
      </c>
      <c r="C8305">
        <v>14.711600000000001</v>
      </c>
      <c r="D8305">
        <v>-7.0017200000000003E-3</v>
      </c>
      <c r="E8305" s="22">
        <f t="shared" si="1300"/>
        <v>14.711600000000001</v>
      </c>
      <c r="F8305" s="22">
        <f t="shared" si="1301"/>
        <v>-7.0017200000000003E-3</v>
      </c>
      <c r="G8305" s="22">
        <f t="shared" si="1303"/>
        <v>14.704598280000001</v>
      </c>
      <c r="H8305" s="22">
        <f t="shared" si="1304"/>
        <v>10.600000000000001</v>
      </c>
      <c r="I8305" s="22">
        <f t="shared" si="1305"/>
        <v>0</v>
      </c>
      <c r="J8305" s="22">
        <f t="shared" si="1306"/>
        <v>4.1045982799999994</v>
      </c>
      <c r="K8305" s="22">
        <f t="shared" si="1307"/>
        <v>0</v>
      </c>
      <c r="L8305" s="22">
        <f t="shared" si="1308"/>
        <v>6.9701948400000031</v>
      </c>
      <c r="M8305" s="22">
        <f t="shared" si="1302"/>
        <v>-6265.9084284499977</v>
      </c>
      <c r="N8305" s="22">
        <f t="shared" si="1309"/>
        <v>0</v>
      </c>
    </row>
    <row r="8306" spans="1:14" x14ac:dyDescent="0.25">
      <c r="A8306" s="1">
        <v>43081.99999997986</v>
      </c>
      <c r="B8306">
        <v>39.799999999999997</v>
      </c>
      <c r="C8306">
        <v>15.0984</v>
      </c>
      <c r="D8306">
        <v>-7.0017200000000003E-3</v>
      </c>
      <c r="E8306" s="22">
        <f t="shared" si="1300"/>
        <v>15.0984</v>
      </c>
      <c r="F8306" s="22">
        <f t="shared" si="1301"/>
        <v>-7.0017200000000003E-3</v>
      </c>
      <c r="G8306" s="22">
        <f t="shared" si="1303"/>
        <v>15.09139828</v>
      </c>
      <c r="H8306" s="22">
        <f t="shared" si="1304"/>
        <v>8.7999999999999972</v>
      </c>
      <c r="I8306" s="22">
        <f t="shared" si="1305"/>
        <v>0</v>
      </c>
      <c r="J8306" s="22">
        <f t="shared" si="1306"/>
        <v>6.2913982800000028</v>
      </c>
      <c r="K8306" s="22">
        <f t="shared" si="1307"/>
        <v>0</v>
      </c>
      <c r="L8306" s="22">
        <f t="shared" si="1308"/>
        <v>13.261593120000006</v>
      </c>
      <c r="M8306" s="22">
        <f t="shared" si="1302"/>
        <v>-6259.6170301699976</v>
      </c>
      <c r="N8306" s="22">
        <f t="shared" si="1309"/>
        <v>0</v>
      </c>
    </row>
    <row r="8307" spans="1:14" x14ac:dyDescent="0.25">
      <c r="A8307" s="1">
        <v>43082.041666646524</v>
      </c>
      <c r="B8307">
        <v>36.200000000000003</v>
      </c>
      <c r="C8307">
        <v>15.0984</v>
      </c>
      <c r="D8307">
        <v>-7.0017200000000003E-3</v>
      </c>
      <c r="E8307" s="22">
        <f t="shared" si="1300"/>
        <v>15.0984</v>
      </c>
      <c r="F8307" s="22">
        <f t="shared" si="1301"/>
        <v>-7.0017200000000003E-3</v>
      </c>
      <c r="G8307" s="22">
        <f t="shared" si="1303"/>
        <v>15.09139828</v>
      </c>
      <c r="H8307" s="22">
        <f t="shared" si="1304"/>
        <v>5.2000000000000028</v>
      </c>
      <c r="I8307" s="22">
        <f t="shared" si="1305"/>
        <v>0</v>
      </c>
      <c r="J8307" s="22">
        <f t="shared" si="1306"/>
        <v>9.8913982799999971</v>
      </c>
      <c r="K8307" s="22">
        <f t="shared" si="1307"/>
        <v>0</v>
      </c>
      <c r="L8307" s="22">
        <f t="shared" si="1308"/>
        <v>23.152991400000005</v>
      </c>
      <c r="M8307" s="22">
        <f t="shared" si="1302"/>
        <v>-6249.7256318899972</v>
      </c>
      <c r="N8307" s="22">
        <f t="shared" si="1309"/>
        <v>0</v>
      </c>
    </row>
    <row r="8308" spans="1:14" x14ac:dyDescent="0.25">
      <c r="A8308" s="1">
        <v>43082.083333313189</v>
      </c>
      <c r="B8308">
        <v>35.9</v>
      </c>
      <c r="C8308">
        <v>15.0984</v>
      </c>
      <c r="D8308">
        <v>-7.0017200000000003E-3</v>
      </c>
      <c r="E8308" s="22">
        <f t="shared" si="1300"/>
        <v>15.0984</v>
      </c>
      <c r="F8308" s="22">
        <f t="shared" si="1301"/>
        <v>-7.0017200000000003E-3</v>
      </c>
      <c r="G8308" s="22">
        <f t="shared" si="1303"/>
        <v>15.09139828</v>
      </c>
      <c r="H8308" s="22">
        <f t="shared" si="1304"/>
        <v>4.8999999999999986</v>
      </c>
      <c r="I8308" s="22">
        <f t="shared" si="1305"/>
        <v>0</v>
      </c>
      <c r="J8308" s="22">
        <f t="shared" si="1306"/>
        <v>10.191398280000001</v>
      </c>
      <c r="K8308" s="22">
        <f t="shared" si="1307"/>
        <v>0</v>
      </c>
      <c r="L8308" s="22">
        <f t="shared" si="1308"/>
        <v>33.344389680000006</v>
      </c>
      <c r="M8308" s="22">
        <f t="shared" si="1302"/>
        <v>-6239.5342336099975</v>
      </c>
      <c r="N8308" s="22">
        <f t="shared" si="1309"/>
        <v>0</v>
      </c>
    </row>
    <row r="8309" spans="1:14" x14ac:dyDescent="0.25">
      <c r="A8309" s="1">
        <v>43082.124999979853</v>
      </c>
      <c r="B8309">
        <v>35.4</v>
      </c>
      <c r="C8309">
        <v>10.8888</v>
      </c>
      <c r="D8309">
        <v>-7.0017200000000003E-3</v>
      </c>
      <c r="E8309" s="22">
        <f t="shared" si="1300"/>
        <v>10.8888</v>
      </c>
      <c r="F8309" s="22">
        <f t="shared" si="1301"/>
        <v>-7.0017200000000003E-3</v>
      </c>
      <c r="G8309" s="22">
        <f t="shared" si="1303"/>
        <v>10.88179828</v>
      </c>
      <c r="H8309" s="22">
        <f t="shared" si="1304"/>
        <v>4.3999999999999986</v>
      </c>
      <c r="I8309" s="22">
        <f t="shared" si="1305"/>
        <v>0</v>
      </c>
      <c r="J8309" s="22">
        <f t="shared" si="1306"/>
        <v>6.4817982800000014</v>
      </c>
      <c r="K8309" s="22">
        <f t="shared" si="1307"/>
        <v>0</v>
      </c>
      <c r="L8309" s="22">
        <f t="shared" si="1308"/>
        <v>39.826187960000006</v>
      </c>
      <c r="M8309" s="22">
        <f t="shared" si="1302"/>
        <v>-6233.0524353299979</v>
      </c>
      <c r="N8309" s="22">
        <f t="shared" si="1309"/>
        <v>0</v>
      </c>
    </row>
    <row r="8310" spans="1:14" x14ac:dyDescent="0.25">
      <c r="A8310" s="1">
        <v>43082.166666646517</v>
      </c>
      <c r="B8310">
        <v>34.700000000000003</v>
      </c>
      <c r="C8310">
        <v>12.5366</v>
      </c>
      <c r="D8310">
        <v>-7.0017200000000003E-3</v>
      </c>
      <c r="E8310" s="22">
        <f t="shared" si="1300"/>
        <v>12.5366</v>
      </c>
      <c r="F8310" s="22">
        <f t="shared" si="1301"/>
        <v>-7.0017200000000003E-3</v>
      </c>
      <c r="G8310" s="22">
        <f t="shared" si="1303"/>
        <v>12.52959828</v>
      </c>
      <c r="H8310" s="22">
        <f t="shared" si="1304"/>
        <v>3.7000000000000028</v>
      </c>
      <c r="I8310" s="22">
        <f t="shared" si="1305"/>
        <v>0</v>
      </c>
      <c r="J8310" s="22">
        <f t="shared" si="1306"/>
        <v>8.8295982799999972</v>
      </c>
      <c r="K8310" s="22">
        <f t="shared" si="1307"/>
        <v>0</v>
      </c>
      <c r="L8310" s="22">
        <f t="shared" si="1308"/>
        <v>48.655786240000005</v>
      </c>
      <c r="M8310" s="22">
        <f t="shared" si="1302"/>
        <v>-6224.2228370499979</v>
      </c>
      <c r="N8310" s="22">
        <f t="shared" si="1309"/>
        <v>0</v>
      </c>
    </row>
    <row r="8311" spans="1:14" x14ac:dyDescent="0.25">
      <c r="A8311" s="1">
        <v>43082.208333313181</v>
      </c>
      <c r="B8311">
        <v>34.1</v>
      </c>
      <c r="C8311">
        <v>15.0984</v>
      </c>
      <c r="D8311">
        <v>-7.0017200000000003E-3</v>
      </c>
      <c r="E8311" s="22">
        <f t="shared" si="1300"/>
        <v>15.0984</v>
      </c>
      <c r="F8311" s="22">
        <f t="shared" si="1301"/>
        <v>-7.0017200000000003E-3</v>
      </c>
      <c r="G8311" s="22">
        <f t="shared" si="1303"/>
        <v>15.09139828</v>
      </c>
      <c r="H8311" s="22">
        <f t="shared" si="1304"/>
        <v>3.1000000000000014</v>
      </c>
      <c r="I8311" s="22">
        <f t="shared" si="1305"/>
        <v>0</v>
      </c>
      <c r="J8311" s="22">
        <f t="shared" si="1306"/>
        <v>11.991398279999999</v>
      </c>
      <c r="K8311" s="22">
        <f t="shared" si="1307"/>
        <v>0</v>
      </c>
      <c r="L8311" s="22">
        <f t="shared" si="1308"/>
        <v>60.647184520000003</v>
      </c>
      <c r="M8311" s="22">
        <f t="shared" si="1302"/>
        <v>-6212.231438769998</v>
      </c>
      <c r="N8311" s="22">
        <f t="shared" si="1309"/>
        <v>0</v>
      </c>
    </row>
    <row r="8312" spans="1:14" x14ac:dyDescent="0.25">
      <c r="A8312" s="1">
        <v>43082.249999979846</v>
      </c>
      <c r="B8312">
        <v>34.200000000000003</v>
      </c>
      <c r="C8312">
        <v>10.6157</v>
      </c>
      <c r="D8312">
        <v>-7.0017200000000003E-3</v>
      </c>
      <c r="E8312" s="22">
        <f t="shared" si="1300"/>
        <v>10.6157</v>
      </c>
      <c r="F8312" s="22">
        <f t="shared" si="1301"/>
        <v>-7.0017200000000003E-3</v>
      </c>
      <c r="G8312" s="22">
        <f t="shared" si="1303"/>
        <v>10.60869828</v>
      </c>
      <c r="H8312" s="22">
        <f t="shared" si="1304"/>
        <v>3.2000000000000028</v>
      </c>
      <c r="I8312" s="22">
        <f t="shared" si="1305"/>
        <v>0</v>
      </c>
      <c r="J8312" s="22">
        <f t="shared" si="1306"/>
        <v>7.4086982799999976</v>
      </c>
      <c r="K8312" s="22">
        <f t="shared" si="1307"/>
        <v>0</v>
      </c>
      <c r="L8312" s="22">
        <f t="shared" si="1308"/>
        <v>68.055882800000006</v>
      </c>
      <c r="M8312" s="22">
        <f t="shared" si="1302"/>
        <v>-6204.8227404899981</v>
      </c>
      <c r="N8312" s="22">
        <f t="shared" si="1309"/>
        <v>0</v>
      </c>
    </row>
    <row r="8313" spans="1:14" x14ac:dyDescent="0.25">
      <c r="A8313" s="1">
        <v>43082.29166664651</v>
      </c>
      <c r="B8313">
        <v>35.4</v>
      </c>
      <c r="C8313">
        <v>8.3429699999999993</v>
      </c>
      <c r="D8313">
        <v>-7.0017200000000003E-3</v>
      </c>
      <c r="E8313" s="22">
        <f t="shared" si="1300"/>
        <v>8.3429699999999993</v>
      </c>
      <c r="F8313" s="22">
        <f t="shared" si="1301"/>
        <v>-7.0017200000000003E-3</v>
      </c>
      <c r="G8313" s="22">
        <f t="shared" si="1303"/>
        <v>8.3359682799999995</v>
      </c>
      <c r="H8313" s="22">
        <f t="shared" si="1304"/>
        <v>4.3999999999999986</v>
      </c>
      <c r="I8313" s="22">
        <f t="shared" si="1305"/>
        <v>0</v>
      </c>
      <c r="J8313" s="22">
        <f t="shared" si="1306"/>
        <v>3.9359682800000009</v>
      </c>
      <c r="K8313" s="22">
        <f t="shared" si="1307"/>
        <v>0</v>
      </c>
      <c r="L8313" s="22">
        <f t="shared" si="1308"/>
        <v>71.991851080000004</v>
      </c>
      <c r="M8313" s="22">
        <f t="shared" si="1302"/>
        <v>-6200.8867722099976</v>
      </c>
      <c r="N8313" s="22">
        <f t="shared" si="1309"/>
        <v>0</v>
      </c>
    </row>
    <row r="8314" spans="1:14" x14ac:dyDescent="0.25">
      <c r="A8314" s="1">
        <v>43082.333333313174</v>
      </c>
      <c r="B8314">
        <v>36.700000000000003</v>
      </c>
      <c r="C8314">
        <v>9.1434899999999999</v>
      </c>
      <c r="D8314">
        <v>3.2751000000000006</v>
      </c>
      <c r="E8314" s="22">
        <f t="shared" si="1300"/>
        <v>9.1434899999999999</v>
      </c>
      <c r="F8314" s="22">
        <f t="shared" si="1301"/>
        <v>3.2751000000000006</v>
      </c>
      <c r="G8314" s="22">
        <f t="shared" si="1303"/>
        <v>12.41859</v>
      </c>
      <c r="H8314" s="22">
        <f t="shared" si="1304"/>
        <v>5.7000000000000028</v>
      </c>
      <c r="I8314" s="22">
        <f t="shared" si="1305"/>
        <v>0</v>
      </c>
      <c r="J8314" s="22">
        <f t="shared" si="1306"/>
        <v>6.7185899999999972</v>
      </c>
      <c r="K8314" s="22">
        <f t="shared" si="1307"/>
        <v>0</v>
      </c>
      <c r="L8314" s="22">
        <f t="shared" si="1308"/>
        <v>78.710441079999995</v>
      </c>
      <c r="M8314" s="22">
        <f t="shared" si="1302"/>
        <v>-6194.1681822099972</v>
      </c>
      <c r="N8314" s="22">
        <f t="shared" si="1309"/>
        <v>0</v>
      </c>
    </row>
    <row r="8315" spans="1:14" x14ac:dyDescent="0.25">
      <c r="A8315" s="1">
        <v>43082.374999979838</v>
      </c>
      <c r="B8315">
        <v>40.299999999999997</v>
      </c>
      <c r="C8315">
        <v>10.435600000000001</v>
      </c>
      <c r="D8315">
        <v>4.72593</v>
      </c>
      <c r="E8315" s="22">
        <f t="shared" si="1300"/>
        <v>10.435600000000001</v>
      </c>
      <c r="F8315" s="22">
        <f t="shared" si="1301"/>
        <v>4.72593</v>
      </c>
      <c r="G8315" s="22">
        <f t="shared" si="1303"/>
        <v>15.161530000000001</v>
      </c>
      <c r="H8315" s="22">
        <f t="shared" si="1304"/>
        <v>9.2999999999999972</v>
      </c>
      <c r="I8315" s="22">
        <f t="shared" si="1305"/>
        <v>0</v>
      </c>
      <c r="J8315" s="22">
        <f t="shared" si="1306"/>
        <v>5.8615300000000037</v>
      </c>
      <c r="K8315" s="22">
        <f t="shared" si="1307"/>
        <v>0</v>
      </c>
      <c r="L8315" s="22">
        <f t="shared" si="1308"/>
        <v>84.571971079999997</v>
      </c>
      <c r="M8315" s="22">
        <f t="shared" si="1302"/>
        <v>-6188.3066522099971</v>
      </c>
      <c r="N8315" s="22">
        <f t="shared" si="1309"/>
        <v>0</v>
      </c>
    </row>
    <row r="8316" spans="1:14" x14ac:dyDescent="0.25">
      <c r="A8316" s="1">
        <v>43082.416666646503</v>
      </c>
      <c r="B8316">
        <v>43.2</v>
      </c>
      <c r="C8316">
        <v>13.055299999999999</v>
      </c>
      <c r="D8316">
        <v>14.615870000000001</v>
      </c>
      <c r="E8316" s="22">
        <f t="shared" si="1300"/>
        <v>13.055299999999999</v>
      </c>
      <c r="F8316" s="22">
        <f t="shared" si="1301"/>
        <v>14.615870000000001</v>
      </c>
      <c r="G8316" s="22">
        <f t="shared" si="1303"/>
        <v>27.67117</v>
      </c>
      <c r="H8316" s="22">
        <f t="shared" si="1304"/>
        <v>12.200000000000003</v>
      </c>
      <c r="I8316" s="22">
        <f t="shared" si="1305"/>
        <v>0</v>
      </c>
      <c r="J8316" s="22">
        <f t="shared" si="1306"/>
        <v>15.471169999999997</v>
      </c>
      <c r="K8316" s="22">
        <f t="shared" si="1307"/>
        <v>0</v>
      </c>
      <c r="L8316" s="22">
        <f t="shared" si="1308"/>
        <v>100.04314108</v>
      </c>
      <c r="M8316" s="22">
        <f t="shared" si="1302"/>
        <v>-6172.8354822099973</v>
      </c>
      <c r="N8316" s="22">
        <f t="shared" si="1309"/>
        <v>0</v>
      </c>
    </row>
    <row r="8317" spans="1:14" x14ac:dyDescent="0.25">
      <c r="A8317" s="1">
        <v>43082.458333313167</v>
      </c>
      <c r="B8317">
        <v>44.1</v>
      </c>
      <c r="C8317">
        <v>15.0984</v>
      </c>
      <c r="D8317">
        <v>18.004989999999999</v>
      </c>
      <c r="E8317" s="22">
        <f t="shared" si="1300"/>
        <v>15.0984</v>
      </c>
      <c r="F8317" s="22">
        <f t="shared" si="1301"/>
        <v>18.004989999999999</v>
      </c>
      <c r="G8317" s="22">
        <f t="shared" si="1303"/>
        <v>33.103389999999997</v>
      </c>
      <c r="H8317" s="22">
        <f t="shared" si="1304"/>
        <v>13.100000000000001</v>
      </c>
      <c r="I8317" s="22">
        <f t="shared" si="1305"/>
        <v>0</v>
      </c>
      <c r="J8317" s="22">
        <f t="shared" si="1306"/>
        <v>20.003389999999996</v>
      </c>
      <c r="K8317" s="22">
        <f t="shared" si="1307"/>
        <v>0</v>
      </c>
      <c r="L8317" s="22">
        <f t="shared" si="1308"/>
        <v>120.04653107999999</v>
      </c>
      <c r="M8317" s="22">
        <f t="shared" si="1302"/>
        <v>-6152.8320922099974</v>
      </c>
      <c r="N8317" s="22">
        <f t="shared" si="1309"/>
        <v>0</v>
      </c>
    </row>
    <row r="8318" spans="1:14" x14ac:dyDescent="0.25">
      <c r="A8318" s="1">
        <v>43082.499999979831</v>
      </c>
      <c r="B8318">
        <v>45.3</v>
      </c>
      <c r="C8318">
        <v>15.0984</v>
      </c>
      <c r="D8318">
        <v>20.774529999999999</v>
      </c>
      <c r="E8318" s="22">
        <f t="shared" si="1300"/>
        <v>15.0984</v>
      </c>
      <c r="F8318" s="22">
        <f t="shared" si="1301"/>
        <v>20.774529999999999</v>
      </c>
      <c r="G8318" s="22">
        <f t="shared" si="1303"/>
        <v>35.872929999999997</v>
      </c>
      <c r="H8318" s="22">
        <f t="shared" si="1304"/>
        <v>14.299999999999997</v>
      </c>
      <c r="I8318" s="22">
        <f t="shared" si="1305"/>
        <v>0</v>
      </c>
      <c r="J8318" s="22">
        <f t="shared" si="1306"/>
        <v>21.572929999999999</v>
      </c>
      <c r="K8318" s="22">
        <f t="shared" si="1307"/>
        <v>0</v>
      </c>
      <c r="L8318" s="22">
        <f t="shared" si="1308"/>
        <v>141.61946108000001</v>
      </c>
      <c r="M8318" s="22">
        <f t="shared" si="1302"/>
        <v>-6131.2591622099972</v>
      </c>
      <c r="N8318" s="22">
        <f t="shared" si="1309"/>
        <v>0</v>
      </c>
    </row>
    <row r="8319" spans="1:14" x14ac:dyDescent="0.25">
      <c r="A8319" s="1">
        <v>43082.541666646495</v>
      </c>
      <c r="B8319">
        <v>43.4</v>
      </c>
      <c r="C8319">
        <v>15.0984</v>
      </c>
      <c r="D8319">
        <v>21.118920000000003</v>
      </c>
      <c r="E8319" s="22">
        <f t="shared" si="1300"/>
        <v>15.0984</v>
      </c>
      <c r="F8319" s="22">
        <f t="shared" si="1301"/>
        <v>21.118920000000003</v>
      </c>
      <c r="G8319" s="22">
        <f t="shared" si="1303"/>
        <v>36.217320000000001</v>
      </c>
      <c r="H8319" s="22">
        <f t="shared" si="1304"/>
        <v>12.399999999999999</v>
      </c>
      <c r="I8319" s="22">
        <f t="shared" si="1305"/>
        <v>0</v>
      </c>
      <c r="J8319" s="22">
        <f t="shared" si="1306"/>
        <v>23.817320000000002</v>
      </c>
      <c r="K8319" s="22">
        <f t="shared" si="1307"/>
        <v>0</v>
      </c>
      <c r="L8319" s="22">
        <f t="shared" si="1308"/>
        <v>165.43678108</v>
      </c>
      <c r="M8319" s="22">
        <f t="shared" si="1302"/>
        <v>-6107.441842209997</v>
      </c>
      <c r="N8319" s="22">
        <f t="shared" si="1309"/>
        <v>0</v>
      </c>
    </row>
    <row r="8320" spans="1:14" x14ac:dyDescent="0.25">
      <c r="A8320" s="1">
        <v>43082.58333331316</v>
      </c>
      <c r="B8320">
        <v>44.6</v>
      </c>
      <c r="C8320">
        <v>15.0984</v>
      </c>
      <c r="D8320">
        <v>11.089790000000001</v>
      </c>
      <c r="E8320" s="22">
        <f t="shared" si="1300"/>
        <v>15.0984</v>
      </c>
      <c r="F8320" s="22">
        <f t="shared" si="1301"/>
        <v>11.089790000000001</v>
      </c>
      <c r="G8320" s="22">
        <f t="shared" si="1303"/>
        <v>26.188189999999999</v>
      </c>
      <c r="H8320" s="22">
        <f t="shared" si="1304"/>
        <v>13.600000000000001</v>
      </c>
      <c r="I8320" s="22">
        <f t="shared" si="1305"/>
        <v>0</v>
      </c>
      <c r="J8320" s="22">
        <f t="shared" si="1306"/>
        <v>12.588189999999997</v>
      </c>
      <c r="K8320" s="22">
        <f t="shared" si="1307"/>
        <v>0</v>
      </c>
      <c r="L8320" s="22">
        <f t="shared" si="1308"/>
        <v>178.02497108</v>
      </c>
      <c r="M8320" s="22">
        <f t="shared" si="1302"/>
        <v>-6094.8536522099967</v>
      </c>
      <c r="N8320" s="22">
        <f t="shared" si="1309"/>
        <v>0</v>
      </c>
    </row>
    <row r="8321" spans="1:14" x14ac:dyDescent="0.25">
      <c r="A8321" s="1">
        <v>43082.624999979824</v>
      </c>
      <c r="B8321">
        <v>44.7</v>
      </c>
      <c r="C8321">
        <v>15.0984</v>
      </c>
      <c r="D8321">
        <v>17.441890000000001</v>
      </c>
      <c r="E8321" s="22">
        <f t="shared" si="1300"/>
        <v>15.0984</v>
      </c>
      <c r="F8321" s="22">
        <f t="shared" si="1301"/>
        <v>17.441890000000001</v>
      </c>
      <c r="G8321" s="22">
        <f t="shared" si="1303"/>
        <v>32.540289999999999</v>
      </c>
      <c r="H8321" s="22">
        <f t="shared" si="1304"/>
        <v>13.700000000000003</v>
      </c>
      <c r="I8321" s="22">
        <f t="shared" si="1305"/>
        <v>0</v>
      </c>
      <c r="J8321" s="22">
        <f t="shared" si="1306"/>
        <v>18.840289999999996</v>
      </c>
      <c r="K8321" s="22">
        <f t="shared" si="1307"/>
        <v>0</v>
      </c>
      <c r="L8321" s="22">
        <f t="shared" si="1308"/>
        <v>196.86526107999998</v>
      </c>
      <c r="M8321" s="22">
        <f t="shared" si="1302"/>
        <v>-6076.0133622099966</v>
      </c>
      <c r="N8321" s="22">
        <f t="shared" si="1309"/>
        <v>0</v>
      </c>
    </row>
    <row r="8322" spans="1:14" x14ac:dyDescent="0.25">
      <c r="A8322" s="1">
        <v>43082.666666646488</v>
      </c>
      <c r="B8322">
        <v>44.9</v>
      </c>
      <c r="C8322">
        <v>15.0984</v>
      </c>
      <c r="D8322">
        <v>12.97405</v>
      </c>
      <c r="E8322" s="22">
        <f t="shared" si="1300"/>
        <v>15.0984</v>
      </c>
      <c r="F8322" s="22">
        <f t="shared" si="1301"/>
        <v>12.97405</v>
      </c>
      <c r="G8322" s="22">
        <f t="shared" si="1303"/>
        <v>28.07245</v>
      </c>
      <c r="H8322" s="22">
        <f t="shared" si="1304"/>
        <v>13.899999999999999</v>
      </c>
      <c r="I8322" s="22">
        <f t="shared" si="1305"/>
        <v>0</v>
      </c>
      <c r="J8322" s="22">
        <f t="shared" si="1306"/>
        <v>14.172450000000001</v>
      </c>
      <c r="K8322" s="22">
        <f t="shared" si="1307"/>
        <v>0</v>
      </c>
      <c r="L8322" s="22">
        <f t="shared" si="1308"/>
        <v>211.03771107999998</v>
      </c>
      <c r="M8322" s="22">
        <f t="shared" si="1302"/>
        <v>-6061.8409122099965</v>
      </c>
      <c r="N8322" s="22">
        <f t="shared" si="1309"/>
        <v>0</v>
      </c>
    </row>
    <row r="8323" spans="1:14" x14ac:dyDescent="0.25">
      <c r="A8323" s="1">
        <v>43082.708333313152</v>
      </c>
      <c r="B8323">
        <v>46.4</v>
      </c>
      <c r="C8323">
        <v>15.0984</v>
      </c>
      <c r="D8323">
        <v>6.8767500000000004</v>
      </c>
      <c r="E8323" s="22">
        <f t="shared" ref="E8323:E8386" si="1310">C8323*$S$2</f>
        <v>15.0984</v>
      </c>
      <c r="F8323" s="22">
        <f t="shared" si="1301"/>
        <v>6.8767500000000004</v>
      </c>
      <c r="G8323" s="22">
        <f t="shared" si="1303"/>
        <v>21.975149999999999</v>
      </c>
      <c r="H8323" s="22">
        <f t="shared" si="1304"/>
        <v>15.399999999999999</v>
      </c>
      <c r="I8323" s="22">
        <f t="shared" si="1305"/>
        <v>0</v>
      </c>
      <c r="J8323" s="22">
        <f t="shared" si="1306"/>
        <v>6.5751500000000007</v>
      </c>
      <c r="K8323" s="22">
        <f t="shared" si="1307"/>
        <v>0</v>
      </c>
      <c r="L8323" s="22">
        <f t="shared" si="1308"/>
        <v>217.61286107999999</v>
      </c>
      <c r="M8323" s="22">
        <f t="shared" si="1302"/>
        <v>-6055.2657622099969</v>
      </c>
      <c r="N8323" s="22">
        <f t="shared" si="1309"/>
        <v>0</v>
      </c>
    </row>
    <row r="8324" spans="1:14" x14ac:dyDescent="0.25">
      <c r="A8324" s="1">
        <v>43082.749999979816</v>
      </c>
      <c r="B8324">
        <v>46.2</v>
      </c>
      <c r="C8324">
        <v>14.9817</v>
      </c>
      <c r="D8324">
        <v>0.24074117</v>
      </c>
      <c r="E8324" s="22">
        <f t="shared" si="1310"/>
        <v>14.9817</v>
      </c>
      <c r="F8324" s="22">
        <f t="shared" ref="F8324:F8387" si="1311">D8324*$S$3</f>
        <v>0.24074117</v>
      </c>
      <c r="G8324" s="22">
        <f t="shared" si="1303"/>
        <v>15.22244117</v>
      </c>
      <c r="H8324" s="22">
        <f t="shared" si="1304"/>
        <v>15.200000000000003</v>
      </c>
      <c r="I8324" s="22">
        <f t="shared" si="1305"/>
        <v>0</v>
      </c>
      <c r="J8324" s="22">
        <f t="shared" si="1306"/>
        <v>2.2441169999996902E-2</v>
      </c>
      <c r="K8324" s="22">
        <f t="shared" si="1307"/>
        <v>0</v>
      </c>
      <c r="L8324" s="22">
        <f t="shared" si="1308"/>
        <v>217.63530225</v>
      </c>
      <c r="M8324" s="22">
        <f t="shared" ref="M8324:M8387" si="1312">IF((M8323-I8324+J8324)&lt;$S$6,(M8323-I8324+J8324),$S$6)</f>
        <v>-6055.2433210399968</v>
      </c>
      <c r="N8324" s="22">
        <f t="shared" si="1309"/>
        <v>0</v>
      </c>
    </row>
    <row r="8325" spans="1:14" x14ac:dyDescent="0.25">
      <c r="A8325" s="1">
        <v>43082.791666646481</v>
      </c>
      <c r="B8325">
        <v>46.8</v>
      </c>
      <c r="C8325">
        <v>12.8284</v>
      </c>
      <c r="D8325">
        <v>-7.0017200000000003E-3</v>
      </c>
      <c r="E8325" s="22">
        <f t="shared" si="1310"/>
        <v>12.8284</v>
      </c>
      <c r="F8325" s="22">
        <f t="shared" si="1311"/>
        <v>-7.0017200000000003E-3</v>
      </c>
      <c r="G8325" s="22">
        <f t="shared" si="1303"/>
        <v>12.82139828</v>
      </c>
      <c r="H8325" s="22">
        <f t="shared" si="1304"/>
        <v>15.799999999999997</v>
      </c>
      <c r="I8325" s="22">
        <f t="shared" si="1305"/>
        <v>2.9786017199999968</v>
      </c>
      <c r="J8325" s="22">
        <f t="shared" si="1306"/>
        <v>0</v>
      </c>
      <c r="K8325" s="22">
        <f t="shared" si="1307"/>
        <v>2.9786017199999968</v>
      </c>
      <c r="L8325" s="22">
        <f t="shared" si="1308"/>
        <v>0</v>
      </c>
      <c r="M8325" s="22">
        <f t="shared" si="1312"/>
        <v>-6058.2219227599971</v>
      </c>
      <c r="N8325" s="22">
        <f t="shared" si="1309"/>
        <v>0</v>
      </c>
    </row>
    <row r="8326" spans="1:14" x14ac:dyDescent="0.25">
      <c r="A8326" s="1">
        <v>43082.833333313145</v>
      </c>
      <c r="B8326">
        <v>47.4</v>
      </c>
      <c r="C8326">
        <v>14.175600000000001</v>
      </c>
      <c r="D8326">
        <v>-7.0017200000000003E-3</v>
      </c>
      <c r="E8326" s="22">
        <f t="shared" si="1310"/>
        <v>14.175600000000001</v>
      </c>
      <c r="F8326" s="22">
        <f t="shared" si="1311"/>
        <v>-7.0017200000000003E-3</v>
      </c>
      <c r="G8326" s="22">
        <f t="shared" si="1303"/>
        <v>14.168598280000001</v>
      </c>
      <c r="H8326" s="22">
        <f t="shared" si="1304"/>
        <v>16.399999999999999</v>
      </c>
      <c r="I8326" s="22">
        <f t="shared" si="1305"/>
        <v>2.2314017199999974</v>
      </c>
      <c r="J8326" s="22">
        <f t="shared" si="1306"/>
        <v>0</v>
      </c>
      <c r="K8326" s="22">
        <f t="shared" si="1307"/>
        <v>5.2100034399999942</v>
      </c>
      <c r="L8326" s="22">
        <f t="shared" si="1308"/>
        <v>0</v>
      </c>
      <c r="M8326" s="22">
        <f t="shared" si="1312"/>
        <v>-6060.4533244799968</v>
      </c>
      <c r="N8326" s="22">
        <f t="shared" si="1309"/>
        <v>0</v>
      </c>
    </row>
    <row r="8327" spans="1:14" x14ac:dyDescent="0.25">
      <c r="A8327" s="1">
        <v>43082.874999979809</v>
      </c>
      <c r="B8327">
        <v>45.7</v>
      </c>
      <c r="C8327">
        <v>14.963200000000001</v>
      </c>
      <c r="D8327">
        <v>-7.0017200000000003E-3</v>
      </c>
      <c r="E8327" s="22">
        <f t="shared" si="1310"/>
        <v>14.963200000000001</v>
      </c>
      <c r="F8327" s="22">
        <f t="shared" si="1311"/>
        <v>-7.0017200000000003E-3</v>
      </c>
      <c r="G8327" s="22">
        <f t="shared" si="1303"/>
        <v>14.956198280000001</v>
      </c>
      <c r="H8327" s="22">
        <f t="shared" si="1304"/>
        <v>14.700000000000003</v>
      </c>
      <c r="I8327" s="22">
        <f t="shared" si="1305"/>
        <v>0</v>
      </c>
      <c r="J8327" s="22">
        <f t="shared" si="1306"/>
        <v>0.25619827999999778</v>
      </c>
      <c r="K8327" s="22">
        <f t="shared" si="1307"/>
        <v>0</v>
      </c>
      <c r="L8327" s="22">
        <f t="shared" si="1308"/>
        <v>0.25619827999999778</v>
      </c>
      <c r="M8327" s="22">
        <f t="shared" si="1312"/>
        <v>-6060.197126199997</v>
      </c>
      <c r="N8327" s="22">
        <f t="shared" si="1309"/>
        <v>0</v>
      </c>
    </row>
    <row r="8328" spans="1:14" x14ac:dyDescent="0.25">
      <c r="A8328" s="1">
        <v>43082.916666646473</v>
      </c>
      <c r="B8328">
        <v>43.9</v>
      </c>
      <c r="C8328">
        <v>15.0984</v>
      </c>
      <c r="D8328">
        <v>-7.0017200000000003E-3</v>
      </c>
      <c r="E8328" s="22">
        <f t="shared" si="1310"/>
        <v>15.0984</v>
      </c>
      <c r="F8328" s="22">
        <f t="shared" si="1311"/>
        <v>-7.0017200000000003E-3</v>
      </c>
      <c r="G8328" s="22">
        <f t="shared" si="1303"/>
        <v>15.09139828</v>
      </c>
      <c r="H8328" s="22">
        <f t="shared" si="1304"/>
        <v>12.899999999999999</v>
      </c>
      <c r="I8328" s="22">
        <f t="shared" si="1305"/>
        <v>0</v>
      </c>
      <c r="J8328" s="22">
        <f t="shared" si="1306"/>
        <v>2.1913982800000014</v>
      </c>
      <c r="K8328" s="22">
        <f t="shared" si="1307"/>
        <v>0</v>
      </c>
      <c r="L8328" s="22">
        <f t="shared" si="1308"/>
        <v>2.4475965599999991</v>
      </c>
      <c r="M8328" s="22">
        <f t="shared" si="1312"/>
        <v>-6058.0057279199973</v>
      </c>
      <c r="N8328" s="22">
        <f t="shared" si="1309"/>
        <v>0</v>
      </c>
    </row>
    <row r="8329" spans="1:14" x14ac:dyDescent="0.25">
      <c r="A8329" s="1">
        <v>43082.958333313138</v>
      </c>
      <c r="B8329">
        <v>41.6</v>
      </c>
      <c r="C8329">
        <v>15.0984</v>
      </c>
      <c r="D8329">
        <v>-7.0017200000000003E-3</v>
      </c>
      <c r="E8329" s="22">
        <f t="shared" si="1310"/>
        <v>15.0984</v>
      </c>
      <c r="F8329" s="22">
        <f t="shared" si="1311"/>
        <v>-7.0017200000000003E-3</v>
      </c>
      <c r="G8329" s="22">
        <f t="shared" si="1303"/>
        <v>15.09139828</v>
      </c>
      <c r="H8329" s="22">
        <f t="shared" si="1304"/>
        <v>10.600000000000001</v>
      </c>
      <c r="I8329" s="22">
        <f t="shared" si="1305"/>
        <v>0</v>
      </c>
      <c r="J8329" s="22">
        <f t="shared" si="1306"/>
        <v>4.4913982799999985</v>
      </c>
      <c r="K8329" s="22">
        <f t="shared" si="1307"/>
        <v>0</v>
      </c>
      <c r="L8329" s="22">
        <f t="shared" si="1308"/>
        <v>6.9389948399999977</v>
      </c>
      <c r="M8329" s="22">
        <f t="shared" si="1312"/>
        <v>-6053.5143296399974</v>
      </c>
      <c r="N8329" s="22">
        <f t="shared" si="1309"/>
        <v>0</v>
      </c>
    </row>
    <row r="8330" spans="1:14" x14ac:dyDescent="0.25">
      <c r="A8330" s="1">
        <v>43082.999999979802</v>
      </c>
      <c r="B8330">
        <v>39.700000000000003</v>
      </c>
      <c r="C8330">
        <v>15.0984</v>
      </c>
      <c r="D8330">
        <v>-7.0017200000000003E-3</v>
      </c>
      <c r="E8330" s="22">
        <f t="shared" si="1310"/>
        <v>15.0984</v>
      </c>
      <c r="F8330" s="22">
        <f t="shared" si="1311"/>
        <v>-7.0017200000000003E-3</v>
      </c>
      <c r="G8330" s="22">
        <f t="shared" si="1303"/>
        <v>15.09139828</v>
      </c>
      <c r="H8330" s="22">
        <f t="shared" si="1304"/>
        <v>8.7000000000000028</v>
      </c>
      <c r="I8330" s="22">
        <f t="shared" si="1305"/>
        <v>0</v>
      </c>
      <c r="J8330" s="22">
        <f t="shared" si="1306"/>
        <v>6.3913982799999971</v>
      </c>
      <c r="K8330" s="22">
        <f t="shared" si="1307"/>
        <v>0</v>
      </c>
      <c r="L8330" s="22">
        <f t="shared" si="1308"/>
        <v>13.330393119999995</v>
      </c>
      <c r="M8330" s="22">
        <f t="shared" si="1312"/>
        <v>-6047.122931359997</v>
      </c>
      <c r="N8330" s="22">
        <f t="shared" si="1309"/>
        <v>0</v>
      </c>
    </row>
    <row r="8331" spans="1:14" x14ac:dyDescent="0.25">
      <c r="A8331" s="1">
        <v>43083.041666646466</v>
      </c>
      <c r="B8331">
        <v>37.200000000000003</v>
      </c>
      <c r="C8331">
        <v>15.0984</v>
      </c>
      <c r="D8331">
        <v>-7.0017200000000003E-3</v>
      </c>
      <c r="E8331" s="22">
        <f t="shared" si="1310"/>
        <v>15.0984</v>
      </c>
      <c r="F8331" s="22">
        <f t="shared" si="1311"/>
        <v>-7.0017200000000003E-3</v>
      </c>
      <c r="G8331" s="22">
        <f t="shared" si="1303"/>
        <v>15.09139828</v>
      </c>
      <c r="H8331" s="22">
        <f t="shared" si="1304"/>
        <v>6.2000000000000028</v>
      </c>
      <c r="I8331" s="22">
        <f t="shared" si="1305"/>
        <v>0</v>
      </c>
      <c r="J8331" s="22">
        <f t="shared" si="1306"/>
        <v>8.8913982799999971</v>
      </c>
      <c r="K8331" s="22">
        <f t="shared" si="1307"/>
        <v>0</v>
      </c>
      <c r="L8331" s="22">
        <f t="shared" si="1308"/>
        <v>22.221791399999994</v>
      </c>
      <c r="M8331" s="22">
        <f t="shared" si="1312"/>
        <v>-6038.2315330799966</v>
      </c>
      <c r="N8331" s="22">
        <f t="shared" si="1309"/>
        <v>0</v>
      </c>
    </row>
    <row r="8332" spans="1:14" x14ac:dyDescent="0.25">
      <c r="A8332" s="1">
        <v>43083.08333331313</v>
      </c>
      <c r="B8332">
        <v>36</v>
      </c>
      <c r="C8332">
        <v>15.0984</v>
      </c>
      <c r="D8332">
        <v>-7.0017200000000003E-3</v>
      </c>
      <c r="E8332" s="22">
        <f t="shared" si="1310"/>
        <v>15.0984</v>
      </c>
      <c r="F8332" s="22">
        <f t="shared" si="1311"/>
        <v>-7.0017200000000003E-3</v>
      </c>
      <c r="G8332" s="22">
        <f t="shared" si="1303"/>
        <v>15.09139828</v>
      </c>
      <c r="H8332" s="22">
        <f t="shared" si="1304"/>
        <v>5</v>
      </c>
      <c r="I8332" s="22">
        <f t="shared" si="1305"/>
        <v>0</v>
      </c>
      <c r="J8332" s="22">
        <f t="shared" si="1306"/>
        <v>10.09139828</v>
      </c>
      <c r="K8332" s="22">
        <f t="shared" si="1307"/>
        <v>0</v>
      </c>
      <c r="L8332" s="22">
        <f t="shared" si="1308"/>
        <v>32.313189679999994</v>
      </c>
      <c r="M8332" s="22">
        <f t="shared" si="1312"/>
        <v>-6028.1401347999963</v>
      </c>
      <c r="N8332" s="22">
        <f t="shared" si="1309"/>
        <v>0</v>
      </c>
    </row>
    <row r="8333" spans="1:14" x14ac:dyDescent="0.25">
      <c r="A8333" s="1">
        <v>43083.124999979795</v>
      </c>
      <c r="B8333">
        <v>34.6</v>
      </c>
      <c r="C8333">
        <v>15.0984</v>
      </c>
      <c r="D8333">
        <v>-7.0017200000000003E-3</v>
      </c>
      <c r="E8333" s="22">
        <f t="shared" si="1310"/>
        <v>15.0984</v>
      </c>
      <c r="F8333" s="22">
        <f t="shared" si="1311"/>
        <v>-7.0017200000000003E-3</v>
      </c>
      <c r="G8333" s="22">
        <f t="shared" si="1303"/>
        <v>15.09139828</v>
      </c>
      <c r="H8333" s="22">
        <f t="shared" si="1304"/>
        <v>3.6000000000000014</v>
      </c>
      <c r="I8333" s="22">
        <f t="shared" si="1305"/>
        <v>0</v>
      </c>
      <c r="J8333" s="22">
        <f t="shared" si="1306"/>
        <v>11.491398279999999</v>
      </c>
      <c r="K8333" s="22">
        <f t="shared" si="1307"/>
        <v>0</v>
      </c>
      <c r="L8333" s="22">
        <f t="shared" si="1308"/>
        <v>43.804587959999992</v>
      </c>
      <c r="M8333" s="22">
        <f t="shared" si="1312"/>
        <v>-6016.6487365199964</v>
      </c>
      <c r="N8333" s="22">
        <f t="shared" si="1309"/>
        <v>0</v>
      </c>
    </row>
    <row r="8334" spans="1:14" x14ac:dyDescent="0.25">
      <c r="A8334" s="1">
        <v>43083.166666646459</v>
      </c>
      <c r="B8334">
        <v>33.799999999999997</v>
      </c>
      <c r="C8334">
        <v>15.0984</v>
      </c>
      <c r="D8334">
        <v>-7.0017200000000003E-3</v>
      </c>
      <c r="E8334" s="22">
        <f t="shared" si="1310"/>
        <v>15.0984</v>
      </c>
      <c r="F8334" s="22">
        <f t="shared" si="1311"/>
        <v>-7.0017200000000003E-3</v>
      </c>
      <c r="G8334" s="22">
        <f t="shared" si="1303"/>
        <v>15.09139828</v>
      </c>
      <c r="H8334" s="22">
        <f t="shared" si="1304"/>
        <v>2.7999999999999972</v>
      </c>
      <c r="I8334" s="22">
        <f t="shared" si="1305"/>
        <v>0</v>
      </c>
      <c r="J8334" s="22">
        <f t="shared" si="1306"/>
        <v>12.291398280000003</v>
      </c>
      <c r="K8334" s="22">
        <f t="shared" si="1307"/>
        <v>0</v>
      </c>
      <c r="L8334" s="22">
        <f t="shared" si="1308"/>
        <v>56.095986239999995</v>
      </c>
      <c r="M8334" s="22">
        <f t="shared" si="1312"/>
        <v>-6004.3573382399964</v>
      </c>
      <c r="N8334" s="22">
        <f t="shared" si="1309"/>
        <v>0</v>
      </c>
    </row>
    <row r="8335" spans="1:14" x14ac:dyDescent="0.25">
      <c r="A8335" s="1">
        <v>43083.208333313123</v>
      </c>
      <c r="B8335">
        <v>34</v>
      </c>
      <c r="C8335">
        <v>15.0984</v>
      </c>
      <c r="D8335">
        <v>-7.0017200000000003E-3</v>
      </c>
      <c r="E8335" s="22">
        <f t="shared" si="1310"/>
        <v>15.0984</v>
      </c>
      <c r="F8335" s="22">
        <f t="shared" si="1311"/>
        <v>-7.0017200000000003E-3</v>
      </c>
      <c r="G8335" s="22">
        <f t="shared" si="1303"/>
        <v>15.09139828</v>
      </c>
      <c r="H8335" s="22">
        <f t="shared" si="1304"/>
        <v>3</v>
      </c>
      <c r="I8335" s="22">
        <f t="shared" si="1305"/>
        <v>0</v>
      </c>
      <c r="J8335" s="22">
        <f t="shared" si="1306"/>
        <v>12.09139828</v>
      </c>
      <c r="K8335" s="22">
        <f t="shared" si="1307"/>
        <v>0</v>
      </c>
      <c r="L8335" s="22">
        <f t="shared" si="1308"/>
        <v>68.187384519999995</v>
      </c>
      <c r="M8335" s="22">
        <f t="shared" si="1312"/>
        <v>-5992.2659399599961</v>
      </c>
      <c r="N8335" s="22">
        <f t="shared" si="1309"/>
        <v>0</v>
      </c>
    </row>
    <row r="8336" spans="1:14" x14ac:dyDescent="0.25">
      <c r="A8336" s="1">
        <v>43083.249999979787</v>
      </c>
      <c r="B8336">
        <v>33</v>
      </c>
      <c r="C8336">
        <v>15.0984</v>
      </c>
      <c r="D8336">
        <v>-7.0017200000000003E-3</v>
      </c>
      <c r="E8336" s="22">
        <f t="shared" si="1310"/>
        <v>15.0984</v>
      </c>
      <c r="F8336" s="22">
        <f t="shared" si="1311"/>
        <v>-7.0017200000000003E-3</v>
      </c>
      <c r="G8336" s="22">
        <f t="shared" si="1303"/>
        <v>15.09139828</v>
      </c>
      <c r="H8336" s="22">
        <f t="shared" si="1304"/>
        <v>2</v>
      </c>
      <c r="I8336" s="22">
        <f t="shared" si="1305"/>
        <v>0</v>
      </c>
      <c r="J8336" s="22">
        <f t="shared" si="1306"/>
        <v>13.09139828</v>
      </c>
      <c r="K8336" s="22">
        <f t="shared" si="1307"/>
        <v>0</v>
      </c>
      <c r="L8336" s="22">
        <f t="shared" si="1308"/>
        <v>81.278782799999988</v>
      </c>
      <c r="M8336" s="22">
        <f t="shared" si="1312"/>
        <v>-5979.1745416799959</v>
      </c>
      <c r="N8336" s="22">
        <f t="shared" si="1309"/>
        <v>0</v>
      </c>
    </row>
    <row r="8337" spans="1:14" x14ac:dyDescent="0.25">
      <c r="A8337" s="1">
        <v>43083.291666646452</v>
      </c>
      <c r="B8337">
        <v>34.200000000000003</v>
      </c>
      <c r="C8337">
        <v>14.651399999999999</v>
      </c>
      <c r="D8337">
        <v>-7.0017200000000003E-3</v>
      </c>
      <c r="E8337" s="22">
        <f t="shared" si="1310"/>
        <v>14.651399999999999</v>
      </c>
      <c r="F8337" s="22">
        <f t="shared" si="1311"/>
        <v>-7.0017200000000003E-3</v>
      </c>
      <c r="G8337" s="22">
        <f t="shared" si="1303"/>
        <v>14.644398279999999</v>
      </c>
      <c r="H8337" s="22">
        <f t="shared" si="1304"/>
        <v>3.2000000000000028</v>
      </c>
      <c r="I8337" s="22">
        <f t="shared" si="1305"/>
        <v>0</v>
      </c>
      <c r="J8337" s="22">
        <f t="shared" si="1306"/>
        <v>11.444398279999996</v>
      </c>
      <c r="K8337" s="22">
        <f t="shared" si="1307"/>
        <v>0</v>
      </c>
      <c r="L8337" s="22">
        <f t="shared" si="1308"/>
        <v>92.723181079999989</v>
      </c>
      <c r="M8337" s="22">
        <f t="shared" si="1312"/>
        <v>-5967.7301433999955</v>
      </c>
      <c r="N8337" s="22">
        <f t="shared" si="1309"/>
        <v>0</v>
      </c>
    </row>
    <row r="8338" spans="1:14" x14ac:dyDescent="0.25">
      <c r="A8338" s="1">
        <v>43083.333333313116</v>
      </c>
      <c r="B8338">
        <v>35.6</v>
      </c>
      <c r="C8338">
        <v>15.0984</v>
      </c>
      <c r="D8338">
        <v>4.401110000000001</v>
      </c>
      <c r="E8338" s="22">
        <f t="shared" si="1310"/>
        <v>15.0984</v>
      </c>
      <c r="F8338" s="22">
        <f t="shared" si="1311"/>
        <v>4.401110000000001</v>
      </c>
      <c r="G8338" s="22">
        <f t="shared" si="1303"/>
        <v>19.499510000000001</v>
      </c>
      <c r="H8338" s="22">
        <f t="shared" si="1304"/>
        <v>4.6000000000000014</v>
      </c>
      <c r="I8338" s="22">
        <f t="shared" si="1305"/>
        <v>0</v>
      </c>
      <c r="J8338" s="22">
        <f t="shared" si="1306"/>
        <v>14.899509999999999</v>
      </c>
      <c r="K8338" s="22">
        <f t="shared" si="1307"/>
        <v>0</v>
      </c>
      <c r="L8338" s="22">
        <f t="shared" si="1308"/>
        <v>107.62269107999998</v>
      </c>
      <c r="M8338" s="22">
        <f t="shared" si="1312"/>
        <v>-5952.8306333999953</v>
      </c>
      <c r="N8338" s="22">
        <f t="shared" si="1309"/>
        <v>0</v>
      </c>
    </row>
    <row r="8339" spans="1:14" x14ac:dyDescent="0.25">
      <c r="A8339" s="1">
        <v>43083.37499997978</v>
      </c>
      <c r="B8339">
        <v>38.1</v>
      </c>
      <c r="C8339">
        <v>13.4139</v>
      </c>
      <c r="D8339">
        <v>11.12612</v>
      </c>
      <c r="E8339" s="22">
        <f t="shared" si="1310"/>
        <v>13.4139</v>
      </c>
      <c r="F8339" s="22">
        <f t="shared" si="1311"/>
        <v>11.12612</v>
      </c>
      <c r="G8339" s="22">
        <f t="shared" si="1303"/>
        <v>24.540019999999998</v>
      </c>
      <c r="H8339" s="22">
        <f t="shared" si="1304"/>
        <v>7.1000000000000014</v>
      </c>
      <c r="I8339" s="22">
        <f t="shared" si="1305"/>
        <v>0</v>
      </c>
      <c r="J8339" s="22">
        <f t="shared" si="1306"/>
        <v>17.440019999999997</v>
      </c>
      <c r="K8339" s="22">
        <f t="shared" si="1307"/>
        <v>0</v>
      </c>
      <c r="L8339" s="22">
        <f t="shared" si="1308"/>
        <v>125.06271107999999</v>
      </c>
      <c r="M8339" s="22">
        <f t="shared" si="1312"/>
        <v>-5935.3906133999953</v>
      </c>
      <c r="N8339" s="22">
        <f t="shared" si="1309"/>
        <v>0</v>
      </c>
    </row>
    <row r="8340" spans="1:14" x14ac:dyDescent="0.25">
      <c r="A8340" s="1">
        <v>43083.416666646444</v>
      </c>
      <c r="B8340">
        <v>39.799999999999997</v>
      </c>
      <c r="C8340">
        <v>13.311999999999999</v>
      </c>
      <c r="D8340">
        <v>16.291970000000003</v>
      </c>
      <c r="E8340" s="22">
        <f t="shared" si="1310"/>
        <v>13.311999999999999</v>
      </c>
      <c r="F8340" s="22">
        <f t="shared" si="1311"/>
        <v>16.291970000000003</v>
      </c>
      <c r="G8340" s="22">
        <f t="shared" si="1303"/>
        <v>29.603970000000004</v>
      </c>
      <c r="H8340" s="22">
        <f t="shared" si="1304"/>
        <v>8.7999999999999972</v>
      </c>
      <c r="I8340" s="22">
        <f t="shared" si="1305"/>
        <v>0</v>
      </c>
      <c r="J8340" s="22">
        <f t="shared" si="1306"/>
        <v>20.803970000000007</v>
      </c>
      <c r="K8340" s="22">
        <f t="shared" si="1307"/>
        <v>0</v>
      </c>
      <c r="L8340" s="22">
        <f t="shared" si="1308"/>
        <v>145.86668107999998</v>
      </c>
      <c r="M8340" s="22">
        <f t="shared" si="1312"/>
        <v>-5914.5866433999954</v>
      </c>
      <c r="N8340" s="22">
        <f t="shared" si="1309"/>
        <v>0</v>
      </c>
    </row>
    <row r="8341" spans="1:14" x14ac:dyDescent="0.25">
      <c r="A8341" s="1">
        <v>43083.458333313109</v>
      </c>
      <c r="B8341">
        <v>41.4</v>
      </c>
      <c r="C8341">
        <v>15.0984</v>
      </c>
      <c r="D8341">
        <v>19.801939999999998</v>
      </c>
      <c r="E8341" s="22">
        <f t="shared" si="1310"/>
        <v>15.0984</v>
      </c>
      <c r="F8341" s="22">
        <f t="shared" si="1311"/>
        <v>19.801939999999998</v>
      </c>
      <c r="G8341" s="22">
        <f t="shared" si="1303"/>
        <v>34.90034</v>
      </c>
      <c r="H8341" s="22">
        <f t="shared" si="1304"/>
        <v>10.399999999999999</v>
      </c>
      <c r="I8341" s="22">
        <f t="shared" si="1305"/>
        <v>0</v>
      </c>
      <c r="J8341" s="22">
        <f t="shared" si="1306"/>
        <v>24.500340000000001</v>
      </c>
      <c r="K8341" s="22">
        <f t="shared" si="1307"/>
        <v>0</v>
      </c>
      <c r="L8341" s="22">
        <f t="shared" si="1308"/>
        <v>170.36702107999997</v>
      </c>
      <c r="M8341" s="22">
        <f t="shared" si="1312"/>
        <v>-5890.0863033999958</v>
      </c>
      <c r="N8341" s="22">
        <f t="shared" si="1309"/>
        <v>0</v>
      </c>
    </row>
    <row r="8342" spans="1:14" x14ac:dyDescent="0.25">
      <c r="A8342" s="1">
        <v>43083.499999979773</v>
      </c>
      <c r="B8342">
        <v>41.8</v>
      </c>
      <c r="C8342">
        <v>15.0984</v>
      </c>
      <c r="D8342">
        <v>21.5015</v>
      </c>
      <c r="E8342" s="22">
        <f t="shared" si="1310"/>
        <v>15.0984</v>
      </c>
      <c r="F8342" s="22">
        <f t="shared" si="1311"/>
        <v>21.5015</v>
      </c>
      <c r="G8342" s="22">
        <f t="shared" si="1303"/>
        <v>36.599899999999998</v>
      </c>
      <c r="H8342" s="22">
        <f t="shared" si="1304"/>
        <v>10.799999999999997</v>
      </c>
      <c r="I8342" s="22">
        <f t="shared" si="1305"/>
        <v>0</v>
      </c>
      <c r="J8342" s="22">
        <f t="shared" si="1306"/>
        <v>25.799900000000001</v>
      </c>
      <c r="K8342" s="22">
        <f t="shared" si="1307"/>
        <v>0</v>
      </c>
      <c r="L8342" s="22">
        <f t="shared" si="1308"/>
        <v>196.16692107999998</v>
      </c>
      <c r="M8342" s="22">
        <f t="shared" si="1312"/>
        <v>-5864.2864033999958</v>
      </c>
      <c r="N8342" s="22">
        <f t="shared" si="1309"/>
        <v>0</v>
      </c>
    </row>
    <row r="8343" spans="1:14" x14ac:dyDescent="0.25">
      <c r="A8343" s="1">
        <v>43083.541666646437</v>
      </c>
      <c r="B8343">
        <v>41.9</v>
      </c>
      <c r="C8343">
        <v>15.0984</v>
      </c>
      <c r="D8343">
        <v>18.77253</v>
      </c>
      <c r="E8343" s="22">
        <f t="shared" si="1310"/>
        <v>15.0984</v>
      </c>
      <c r="F8343" s="22">
        <f t="shared" si="1311"/>
        <v>18.77253</v>
      </c>
      <c r="G8343" s="22">
        <f t="shared" si="1303"/>
        <v>33.870930000000001</v>
      </c>
      <c r="H8343" s="22">
        <f t="shared" si="1304"/>
        <v>10.899999999999999</v>
      </c>
      <c r="I8343" s="22">
        <f t="shared" si="1305"/>
        <v>0</v>
      </c>
      <c r="J8343" s="22">
        <f t="shared" si="1306"/>
        <v>22.970930000000003</v>
      </c>
      <c r="K8343" s="22">
        <f t="shared" si="1307"/>
        <v>0</v>
      </c>
      <c r="L8343" s="22">
        <f t="shared" si="1308"/>
        <v>219.13785107999999</v>
      </c>
      <c r="M8343" s="22">
        <f t="shared" si="1312"/>
        <v>-5841.3154733999954</v>
      </c>
      <c r="N8343" s="22">
        <f t="shared" si="1309"/>
        <v>0</v>
      </c>
    </row>
    <row r="8344" spans="1:14" x14ac:dyDescent="0.25">
      <c r="A8344" s="1">
        <v>43083.583333313101</v>
      </c>
      <c r="B8344">
        <v>42.9</v>
      </c>
      <c r="C8344">
        <v>14.278499999999999</v>
      </c>
      <c r="D8344">
        <v>15.960140000000001</v>
      </c>
      <c r="E8344" s="22">
        <f t="shared" si="1310"/>
        <v>14.278499999999999</v>
      </c>
      <c r="F8344" s="22">
        <f t="shared" si="1311"/>
        <v>15.960140000000001</v>
      </c>
      <c r="G8344" s="22">
        <f t="shared" si="1303"/>
        <v>30.23864</v>
      </c>
      <c r="H8344" s="22">
        <f t="shared" si="1304"/>
        <v>11.899999999999999</v>
      </c>
      <c r="I8344" s="22">
        <f t="shared" si="1305"/>
        <v>0</v>
      </c>
      <c r="J8344" s="22">
        <f t="shared" si="1306"/>
        <v>18.338640000000002</v>
      </c>
      <c r="K8344" s="22">
        <f t="shared" si="1307"/>
        <v>0</v>
      </c>
      <c r="L8344" s="22">
        <f t="shared" si="1308"/>
        <v>237.47649107999999</v>
      </c>
      <c r="M8344" s="22">
        <f t="shared" si="1312"/>
        <v>-5822.9768333999955</v>
      </c>
      <c r="N8344" s="22">
        <f t="shared" si="1309"/>
        <v>0</v>
      </c>
    </row>
    <row r="8345" spans="1:14" x14ac:dyDescent="0.25">
      <c r="A8345" s="1">
        <v>43083.624999979766</v>
      </c>
      <c r="B8345">
        <v>43.2</v>
      </c>
      <c r="C8345">
        <v>14.447700000000001</v>
      </c>
      <c r="D8345">
        <v>17.517900000000001</v>
      </c>
      <c r="E8345" s="22">
        <f t="shared" si="1310"/>
        <v>14.447700000000001</v>
      </c>
      <c r="F8345" s="22">
        <f t="shared" si="1311"/>
        <v>17.517900000000001</v>
      </c>
      <c r="G8345" s="22">
        <f t="shared" si="1303"/>
        <v>31.965600000000002</v>
      </c>
      <c r="H8345" s="22">
        <f t="shared" si="1304"/>
        <v>12.200000000000003</v>
      </c>
      <c r="I8345" s="22">
        <f t="shared" si="1305"/>
        <v>0</v>
      </c>
      <c r="J8345" s="22">
        <f t="shared" si="1306"/>
        <v>19.765599999999999</v>
      </c>
      <c r="K8345" s="22">
        <f t="shared" si="1307"/>
        <v>0</v>
      </c>
      <c r="L8345" s="22">
        <f t="shared" si="1308"/>
        <v>257.24209107999997</v>
      </c>
      <c r="M8345" s="22">
        <f t="shared" si="1312"/>
        <v>-5803.2112333999958</v>
      </c>
      <c r="N8345" s="22">
        <f t="shared" si="1309"/>
        <v>0</v>
      </c>
    </row>
    <row r="8346" spans="1:14" x14ac:dyDescent="0.25">
      <c r="A8346" s="1">
        <v>43083.66666664643</v>
      </c>
      <c r="B8346">
        <v>42.4</v>
      </c>
      <c r="C8346">
        <v>14.136200000000001</v>
      </c>
      <c r="D8346">
        <v>13.250029999999999</v>
      </c>
      <c r="E8346" s="22">
        <f t="shared" si="1310"/>
        <v>14.136200000000001</v>
      </c>
      <c r="F8346" s="22">
        <f t="shared" si="1311"/>
        <v>13.250029999999999</v>
      </c>
      <c r="G8346" s="22">
        <f t="shared" si="1303"/>
        <v>27.386229999999998</v>
      </c>
      <c r="H8346" s="22">
        <f t="shared" si="1304"/>
        <v>11.399999999999999</v>
      </c>
      <c r="I8346" s="22">
        <f t="shared" si="1305"/>
        <v>0</v>
      </c>
      <c r="J8346" s="22">
        <f t="shared" si="1306"/>
        <v>15.986229999999999</v>
      </c>
      <c r="K8346" s="22">
        <f t="shared" si="1307"/>
        <v>0</v>
      </c>
      <c r="L8346" s="22">
        <f t="shared" si="1308"/>
        <v>273.22832107999994</v>
      </c>
      <c r="M8346" s="22">
        <f t="shared" si="1312"/>
        <v>-5787.2250033999953</v>
      </c>
      <c r="N8346" s="22">
        <f t="shared" si="1309"/>
        <v>0</v>
      </c>
    </row>
    <row r="8347" spans="1:14" x14ac:dyDescent="0.25">
      <c r="A8347" s="1">
        <v>43083.708333313094</v>
      </c>
      <c r="B8347">
        <v>42.9</v>
      </c>
      <c r="C8347">
        <v>11.989799999999999</v>
      </c>
      <c r="D8347">
        <v>7.3634700000000004</v>
      </c>
      <c r="E8347" s="22">
        <f t="shared" si="1310"/>
        <v>11.989799999999999</v>
      </c>
      <c r="F8347" s="22">
        <f t="shared" si="1311"/>
        <v>7.3634700000000004</v>
      </c>
      <c r="G8347" s="22">
        <f t="shared" si="1303"/>
        <v>19.353269999999998</v>
      </c>
      <c r="H8347" s="22">
        <f t="shared" si="1304"/>
        <v>11.899999999999999</v>
      </c>
      <c r="I8347" s="22">
        <f t="shared" si="1305"/>
        <v>0</v>
      </c>
      <c r="J8347" s="22">
        <f t="shared" si="1306"/>
        <v>7.4532699999999998</v>
      </c>
      <c r="K8347" s="22">
        <f t="shared" si="1307"/>
        <v>0</v>
      </c>
      <c r="L8347" s="22">
        <f t="shared" si="1308"/>
        <v>280.68159107999992</v>
      </c>
      <c r="M8347" s="22">
        <f t="shared" si="1312"/>
        <v>-5779.7717333999954</v>
      </c>
      <c r="N8347" s="22">
        <f t="shared" si="1309"/>
        <v>0</v>
      </c>
    </row>
    <row r="8348" spans="1:14" x14ac:dyDescent="0.25">
      <c r="A8348" s="1">
        <v>43083.749999979758</v>
      </c>
      <c r="B8348">
        <v>43.9</v>
      </c>
      <c r="C8348">
        <v>11.154500000000001</v>
      </c>
      <c r="D8348">
        <v>0.39258339999999997</v>
      </c>
      <c r="E8348" s="22">
        <f t="shared" si="1310"/>
        <v>11.154500000000001</v>
      </c>
      <c r="F8348" s="22">
        <f t="shared" si="1311"/>
        <v>0.39258339999999997</v>
      </c>
      <c r="G8348" s="22">
        <f t="shared" si="1303"/>
        <v>11.5470834</v>
      </c>
      <c r="H8348" s="22">
        <f t="shared" si="1304"/>
        <v>12.899999999999999</v>
      </c>
      <c r="I8348" s="22">
        <f t="shared" si="1305"/>
        <v>1.3529165999999986</v>
      </c>
      <c r="J8348" s="22">
        <f t="shared" si="1306"/>
        <v>0</v>
      </c>
      <c r="K8348" s="22">
        <f t="shared" si="1307"/>
        <v>1.3529165999999986</v>
      </c>
      <c r="L8348" s="22">
        <f t="shared" si="1308"/>
        <v>0</v>
      </c>
      <c r="M8348" s="22">
        <f t="shared" si="1312"/>
        <v>-5781.1246499999952</v>
      </c>
      <c r="N8348" s="22">
        <f t="shared" si="1309"/>
        <v>0</v>
      </c>
    </row>
    <row r="8349" spans="1:14" x14ac:dyDescent="0.25">
      <c r="A8349" s="1">
        <v>43083.791666646423</v>
      </c>
      <c r="B8349">
        <v>44.9</v>
      </c>
      <c r="C8349">
        <v>9.3352400000000006</v>
      </c>
      <c r="D8349">
        <v>-7.0017200000000003E-3</v>
      </c>
      <c r="E8349" s="22">
        <f t="shared" si="1310"/>
        <v>9.3352400000000006</v>
      </c>
      <c r="F8349" s="22">
        <f t="shared" si="1311"/>
        <v>-7.0017200000000003E-3</v>
      </c>
      <c r="G8349" s="22">
        <f t="shared" si="1303"/>
        <v>9.3282382800000008</v>
      </c>
      <c r="H8349" s="22">
        <f t="shared" si="1304"/>
        <v>13.899999999999999</v>
      </c>
      <c r="I8349" s="22">
        <f t="shared" si="1305"/>
        <v>4.5717617199999978</v>
      </c>
      <c r="J8349" s="22">
        <f t="shared" si="1306"/>
        <v>0</v>
      </c>
      <c r="K8349" s="22">
        <f t="shared" si="1307"/>
        <v>5.9246783199999964</v>
      </c>
      <c r="L8349" s="22">
        <f t="shared" si="1308"/>
        <v>0</v>
      </c>
      <c r="M8349" s="22">
        <f t="shared" si="1312"/>
        <v>-5785.696411719995</v>
      </c>
      <c r="N8349" s="22">
        <f t="shared" si="1309"/>
        <v>0</v>
      </c>
    </row>
    <row r="8350" spans="1:14" x14ac:dyDescent="0.25">
      <c r="A8350" s="1">
        <v>43083.833333313087</v>
      </c>
      <c r="B8350">
        <v>45.7</v>
      </c>
      <c r="C8350">
        <v>9.5192399999999999</v>
      </c>
      <c r="D8350">
        <v>-7.0017200000000003E-3</v>
      </c>
      <c r="E8350" s="22">
        <f t="shared" si="1310"/>
        <v>9.5192399999999999</v>
      </c>
      <c r="F8350" s="22">
        <f t="shared" si="1311"/>
        <v>-7.0017200000000003E-3</v>
      </c>
      <c r="G8350" s="22">
        <f t="shared" si="1303"/>
        <v>9.51223828</v>
      </c>
      <c r="H8350" s="22">
        <f t="shared" si="1304"/>
        <v>14.700000000000003</v>
      </c>
      <c r="I8350" s="22">
        <f t="shared" si="1305"/>
        <v>5.1877617200000028</v>
      </c>
      <c r="J8350" s="22">
        <f t="shared" si="1306"/>
        <v>0</v>
      </c>
      <c r="K8350" s="22">
        <f t="shared" si="1307"/>
        <v>11.112440039999999</v>
      </c>
      <c r="L8350" s="22">
        <f t="shared" si="1308"/>
        <v>0</v>
      </c>
      <c r="M8350" s="22">
        <f t="shared" si="1312"/>
        <v>-5790.8841734399948</v>
      </c>
      <c r="N8350" s="22">
        <f t="shared" si="1309"/>
        <v>0</v>
      </c>
    </row>
    <row r="8351" spans="1:14" x14ac:dyDescent="0.25">
      <c r="A8351" s="1">
        <v>43083.874999979751</v>
      </c>
      <c r="B8351">
        <v>44.4</v>
      </c>
      <c r="C8351">
        <v>10.457600000000001</v>
      </c>
      <c r="D8351">
        <v>-7.0017200000000003E-3</v>
      </c>
      <c r="E8351" s="22">
        <f t="shared" si="1310"/>
        <v>10.457600000000001</v>
      </c>
      <c r="F8351" s="22">
        <f t="shared" si="1311"/>
        <v>-7.0017200000000003E-3</v>
      </c>
      <c r="G8351" s="22">
        <f t="shared" si="1303"/>
        <v>10.450598280000001</v>
      </c>
      <c r="H8351" s="22">
        <f t="shared" si="1304"/>
        <v>13.399999999999999</v>
      </c>
      <c r="I8351" s="22">
        <f t="shared" si="1305"/>
        <v>2.9494017199999973</v>
      </c>
      <c r="J8351" s="22">
        <f t="shared" si="1306"/>
        <v>0</v>
      </c>
      <c r="K8351" s="22">
        <f t="shared" si="1307"/>
        <v>14.061841759999997</v>
      </c>
      <c r="L8351" s="22">
        <f t="shared" si="1308"/>
        <v>0</v>
      </c>
      <c r="M8351" s="22">
        <f t="shared" si="1312"/>
        <v>-5793.8335751599952</v>
      </c>
      <c r="N8351" s="22">
        <f t="shared" si="1309"/>
        <v>0</v>
      </c>
    </row>
    <row r="8352" spans="1:14" x14ac:dyDescent="0.25">
      <c r="A8352" s="1">
        <v>43083.916666646415</v>
      </c>
      <c r="B8352">
        <v>43.4</v>
      </c>
      <c r="C8352">
        <v>14.804200000000002</v>
      </c>
      <c r="D8352">
        <v>-7.0017200000000003E-3</v>
      </c>
      <c r="E8352" s="22">
        <f t="shared" si="1310"/>
        <v>14.804200000000002</v>
      </c>
      <c r="F8352" s="22">
        <f t="shared" si="1311"/>
        <v>-7.0017200000000003E-3</v>
      </c>
      <c r="G8352" s="22">
        <f t="shared" si="1303"/>
        <v>14.797198280000002</v>
      </c>
      <c r="H8352" s="22">
        <f t="shared" si="1304"/>
        <v>12.399999999999999</v>
      </c>
      <c r="I8352" s="22">
        <f t="shared" si="1305"/>
        <v>0</v>
      </c>
      <c r="J8352" s="22">
        <f t="shared" si="1306"/>
        <v>2.3971982800000031</v>
      </c>
      <c r="K8352" s="22">
        <f t="shared" si="1307"/>
        <v>0</v>
      </c>
      <c r="L8352" s="22">
        <f t="shared" si="1308"/>
        <v>2.3971982800000031</v>
      </c>
      <c r="M8352" s="22">
        <f t="shared" si="1312"/>
        <v>-5791.4363768799949</v>
      </c>
      <c r="N8352" s="22">
        <f t="shared" si="1309"/>
        <v>0</v>
      </c>
    </row>
    <row r="8353" spans="1:14" x14ac:dyDescent="0.25">
      <c r="A8353" s="1">
        <v>43083.958333313079</v>
      </c>
      <c r="B8353">
        <v>40.5</v>
      </c>
      <c r="C8353">
        <v>15.0984</v>
      </c>
      <c r="D8353">
        <v>-7.0017200000000003E-3</v>
      </c>
      <c r="E8353" s="22">
        <f t="shared" si="1310"/>
        <v>15.0984</v>
      </c>
      <c r="F8353" s="22">
        <f t="shared" si="1311"/>
        <v>-7.0017200000000003E-3</v>
      </c>
      <c r="G8353" s="22">
        <f t="shared" si="1303"/>
        <v>15.09139828</v>
      </c>
      <c r="H8353" s="22">
        <f t="shared" si="1304"/>
        <v>9.5</v>
      </c>
      <c r="I8353" s="22">
        <f t="shared" si="1305"/>
        <v>0</v>
      </c>
      <c r="J8353" s="22">
        <f t="shared" si="1306"/>
        <v>5.5913982799999999</v>
      </c>
      <c r="K8353" s="22">
        <f t="shared" si="1307"/>
        <v>0</v>
      </c>
      <c r="L8353" s="22">
        <f t="shared" si="1308"/>
        <v>7.9885965600000031</v>
      </c>
      <c r="M8353" s="22">
        <f t="shared" si="1312"/>
        <v>-5785.8449785999946</v>
      </c>
      <c r="N8353" s="22">
        <f t="shared" si="1309"/>
        <v>0</v>
      </c>
    </row>
    <row r="8354" spans="1:14" x14ac:dyDescent="0.25">
      <c r="A8354" s="1">
        <v>43083.999999979744</v>
      </c>
      <c r="B8354">
        <v>38.4</v>
      </c>
      <c r="C8354">
        <v>14.990500000000001</v>
      </c>
      <c r="D8354">
        <v>-7.0017200000000003E-3</v>
      </c>
      <c r="E8354" s="22">
        <f t="shared" si="1310"/>
        <v>14.990500000000001</v>
      </c>
      <c r="F8354" s="22">
        <f t="shared" si="1311"/>
        <v>-7.0017200000000003E-3</v>
      </c>
      <c r="G8354" s="22">
        <f t="shared" si="1303"/>
        <v>14.983498280000001</v>
      </c>
      <c r="H8354" s="22">
        <f t="shared" si="1304"/>
        <v>7.3999999999999986</v>
      </c>
      <c r="I8354" s="22">
        <f t="shared" si="1305"/>
        <v>0</v>
      </c>
      <c r="J8354" s="22">
        <f t="shared" si="1306"/>
        <v>7.5834982800000024</v>
      </c>
      <c r="K8354" s="22">
        <f t="shared" si="1307"/>
        <v>0</v>
      </c>
      <c r="L8354" s="22">
        <f t="shared" si="1308"/>
        <v>15.572094840000005</v>
      </c>
      <c r="M8354" s="22">
        <f t="shared" si="1312"/>
        <v>-5778.2614803199949</v>
      </c>
      <c r="N8354" s="22">
        <f t="shared" si="1309"/>
        <v>0</v>
      </c>
    </row>
    <row r="8355" spans="1:14" x14ac:dyDescent="0.25">
      <c r="A8355" s="1">
        <v>43084.041666646408</v>
      </c>
      <c r="B8355">
        <v>36.200000000000003</v>
      </c>
      <c r="C8355">
        <v>15.0984</v>
      </c>
      <c r="D8355">
        <v>-7.0017200000000003E-3</v>
      </c>
      <c r="E8355" s="22">
        <f t="shared" si="1310"/>
        <v>15.0984</v>
      </c>
      <c r="F8355" s="22">
        <f t="shared" si="1311"/>
        <v>-7.0017200000000003E-3</v>
      </c>
      <c r="G8355" s="22">
        <f t="shared" si="1303"/>
        <v>15.09139828</v>
      </c>
      <c r="H8355" s="22">
        <f t="shared" si="1304"/>
        <v>5.2000000000000028</v>
      </c>
      <c r="I8355" s="22">
        <f t="shared" si="1305"/>
        <v>0</v>
      </c>
      <c r="J8355" s="22">
        <f t="shared" si="1306"/>
        <v>9.8913982799999971</v>
      </c>
      <c r="K8355" s="22">
        <f t="shared" si="1307"/>
        <v>0</v>
      </c>
      <c r="L8355" s="22">
        <f t="shared" si="1308"/>
        <v>25.463493120000003</v>
      </c>
      <c r="M8355" s="22">
        <f t="shared" si="1312"/>
        <v>-5768.3700820399945</v>
      </c>
      <c r="N8355" s="22">
        <f t="shared" si="1309"/>
        <v>0</v>
      </c>
    </row>
    <row r="8356" spans="1:14" x14ac:dyDescent="0.25">
      <c r="A8356" s="1">
        <v>43084.083333313072</v>
      </c>
      <c r="B8356">
        <v>34</v>
      </c>
      <c r="C8356">
        <v>15.0984</v>
      </c>
      <c r="D8356">
        <v>-7.0017200000000003E-3</v>
      </c>
      <c r="E8356" s="22">
        <f t="shared" si="1310"/>
        <v>15.0984</v>
      </c>
      <c r="F8356" s="22">
        <f t="shared" si="1311"/>
        <v>-7.0017200000000003E-3</v>
      </c>
      <c r="G8356" s="22">
        <f t="shared" si="1303"/>
        <v>15.09139828</v>
      </c>
      <c r="H8356" s="22">
        <f t="shared" si="1304"/>
        <v>3</v>
      </c>
      <c r="I8356" s="22">
        <f t="shared" si="1305"/>
        <v>0</v>
      </c>
      <c r="J8356" s="22">
        <f t="shared" si="1306"/>
        <v>12.09139828</v>
      </c>
      <c r="K8356" s="22">
        <f t="shared" si="1307"/>
        <v>0</v>
      </c>
      <c r="L8356" s="22">
        <f t="shared" si="1308"/>
        <v>37.554891400000002</v>
      </c>
      <c r="M8356" s="22">
        <f t="shared" si="1312"/>
        <v>-5756.2786837599942</v>
      </c>
      <c r="N8356" s="22">
        <f t="shared" si="1309"/>
        <v>0</v>
      </c>
    </row>
    <row r="8357" spans="1:14" x14ac:dyDescent="0.25">
      <c r="A8357" s="1">
        <v>43084.124999979736</v>
      </c>
      <c r="B8357">
        <v>33.6</v>
      </c>
      <c r="C8357">
        <v>15.0984</v>
      </c>
      <c r="D8357">
        <v>-7.0017200000000003E-3</v>
      </c>
      <c r="E8357" s="22">
        <f t="shared" si="1310"/>
        <v>15.0984</v>
      </c>
      <c r="F8357" s="22">
        <f t="shared" si="1311"/>
        <v>-7.0017200000000003E-3</v>
      </c>
      <c r="G8357" s="22">
        <f t="shared" si="1303"/>
        <v>15.09139828</v>
      </c>
      <c r="H8357" s="22">
        <f t="shared" si="1304"/>
        <v>2.6000000000000014</v>
      </c>
      <c r="I8357" s="22">
        <f t="shared" si="1305"/>
        <v>0</v>
      </c>
      <c r="J8357" s="22">
        <f t="shared" si="1306"/>
        <v>12.491398279999999</v>
      </c>
      <c r="K8357" s="22">
        <f t="shared" si="1307"/>
        <v>0</v>
      </c>
      <c r="L8357" s="22">
        <f t="shared" si="1308"/>
        <v>50.046289680000001</v>
      </c>
      <c r="M8357" s="22">
        <f t="shared" si="1312"/>
        <v>-5743.7872854799944</v>
      </c>
      <c r="N8357" s="22">
        <f t="shared" si="1309"/>
        <v>0</v>
      </c>
    </row>
    <row r="8358" spans="1:14" x14ac:dyDescent="0.25">
      <c r="A8358" s="1">
        <v>43084.166666646401</v>
      </c>
      <c r="B8358">
        <v>32.200000000000003</v>
      </c>
      <c r="C8358">
        <v>15.0984</v>
      </c>
      <c r="D8358">
        <v>-7.0017200000000003E-3</v>
      </c>
      <c r="E8358" s="22">
        <f t="shared" si="1310"/>
        <v>15.0984</v>
      </c>
      <c r="F8358" s="22">
        <f t="shared" si="1311"/>
        <v>-7.0017200000000003E-3</v>
      </c>
      <c r="G8358" s="22">
        <f t="shared" si="1303"/>
        <v>15.09139828</v>
      </c>
      <c r="H8358" s="22">
        <f t="shared" si="1304"/>
        <v>1.2000000000000028</v>
      </c>
      <c r="I8358" s="22">
        <f t="shared" si="1305"/>
        <v>0</v>
      </c>
      <c r="J8358" s="22">
        <f t="shared" si="1306"/>
        <v>13.891398279999997</v>
      </c>
      <c r="K8358" s="22">
        <f t="shared" si="1307"/>
        <v>0</v>
      </c>
      <c r="L8358" s="22">
        <f t="shared" si="1308"/>
        <v>63.937687959999998</v>
      </c>
      <c r="M8358" s="22">
        <f t="shared" si="1312"/>
        <v>-5729.8958871999939</v>
      </c>
      <c r="N8358" s="22">
        <f t="shared" si="1309"/>
        <v>0</v>
      </c>
    </row>
    <row r="8359" spans="1:14" x14ac:dyDescent="0.25">
      <c r="A8359" s="1">
        <v>43084.208333313065</v>
      </c>
      <c r="B8359">
        <v>32.4</v>
      </c>
      <c r="C8359">
        <v>13.568200000000001</v>
      </c>
      <c r="D8359">
        <v>-7.0017200000000003E-3</v>
      </c>
      <c r="E8359" s="22">
        <f t="shared" si="1310"/>
        <v>13.568200000000001</v>
      </c>
      <c r="F8359" s="22">
        <f t="shared" si="1311"/>
        <v>-7.0017200000000003E-3</v>
      </c>
      <c r="G8359" s="22">
        <f t="shared" si="1303"/>
        <v>13.561198280000001</v>
      </c>
      <c r="H8359" s="22">
        <f t="shared" si="1304"/>
        <v>1.3999999999999986</v>
      </c>
      <c r="I8359" s="22">
        <f t="shared" si="1305"/>
        <v>0</v>
      </c>
      <c r="J8359" s="22">
        <f t="shared" si="1306"/>
        <v>12.161198280000002</v>
      </c>
      <c r="K8359" s="22">
        <f t="shared" si="1307"/>
        <v>0</v>
      </c>
      <c r="L8359" s="22">
        <f t="shared" si="1308"/>
        <v>76.098886239999999</v>
      </c>
      <c r="M8359" s="22">
        <f t="shared" si="1312"/>
        <v>-5717.7346889199944</v>
      </c>
      <c r="N8359" s="22">
        <f t="shared" si="1309"/>
        <v>0</v>
      </c>
    </row>
    <row r="8360" spans="1:14" x14ac:dyDescent="0.25">
      <c r="A8360" s="1">
        <v>43084.249999979729</v>
      </c>
      <c r="B8360">
        <v>32.9</v>
      </c>
      <c r="C8360">
        <v>11.921100000000001</v>
      </c>
      <c r="D8360">
        <v>-7.0017200000000003E-3</v>
      </c>
      <c r="E8360" s="22">
        <f t="shared" si="1310"/>
        <v>11.921100000000001</v>
      </c>
      <c r="F8360" s="22">
        <f t="shared" si="1311"/>
        <v>-7.0017200000000003E-3</v>
      </c>
      <c r="G8360" s="22">
        <f t="shared" si="1303"/>
        <v>11.914098280000001</v>
      </c>
      <c r="H8360" s="22">
        <f t="shared" si="1304"/>
        <v>1.8999999999999986</v>
      </c>
      <c r="I8360" s="22">
        <f t="shared" si="1305"/>
        <v>0</v>
      </c>
      <c r="J8360" s="22">
        <f t="shared" si="1306"/>
        <v>10.014098280000002</v>
      </c>
      <c r="K8360" s="22">
        <f t="shared" si="1307"/>
        <v>0</v>
      </c>
      <c r="L8360" s="22">
        <f t="shared" si="1308"/>
        <v>86.112984519999998</v>
      </c>
      <c r="M8360" s="22">
        <f t="shared" si="1312"/>
        <v>-5707.720590639994</v>
      </c>
      <c r="N8360" s="22">
        <f t="shared" si="1309"/>
        <v>0</v>
      </c>
    </row>
    <row r="8361" spans="1:14" x14ac:dyDescent="0.25">
      <c r="A8361" s="1">
        <v>43084.291666646393</v>
      </c>
      <c r="B8361">
        <v>33.6</v>
      </c>
      <c r="C8361">
        <v>12.337899999999999</v>
      </c>
      <c r="D8361">
        <v>-7.0017200000000003E-3</v>
      </c>
      <c r="E8361" s="22">
        <f t="shared" si="1310"/>
        <v>12.337899999999999</v>
      </c>
      <c r="F8361" s="22">
        <f t="shared" si="1311"/>
        <v>-7.0017200000000003E-3</v>
      </c>
      <c r="G8361" s="22">
        <f t="shared" si="1303"/>
        <v>12.33089828</v>
      </c>
      <c r="H8361" s="22">
        <f t="shared" si="1304"/>
        <v>2.6000000000000014</v>
      </c>
      <c r="I8361" s="22">
        <f t="shared" si="1305"/>
        <v>0</v>
      </c>
      <c r="J8361" s="22">
        <f t="shared" si="1306"/>
        <v>9.7308982799999981</v>
      </c>
      <c r="K8361" s="22">
        <f t="shared" si="1307"/>
        <v>0</v>
      </c>
      <c r="L8361" s="22">
        <f t="shared" si="1308"/>
        <v>95.843882799999989</v>
      </c>
      <c r="M8361" s="22">
        <f t="shared" si="1312"/>
        <v>-5697.9896923599945</v>
      </c>
      <c r="N8361" s="22">
        <f t="shared" si="1309"/>
        <v>0</v>
      </c>
    </row>
    <row r="8362" spans="1:14" x14ac:dyDescent="0.25">
      <c r="A8362" s="1">
        <v>43084.333333313058</v>
      </c>
      <c r="B8362">
        <v>37.799999999999997</v>
      </c>
      <c r="C8362">
        <v>12.8201</v>
      </c>
      <c r="D8362">
        <v>4.3721999999999994</v>
      </c>
      <c r="E8362" s="22">
        <f t="shared" si="1310"/>
        <v>12.8201</v>
      </c>
      <c r="F8362" s="22">
        <f t="shared" si="1311"/>
        <v>4.3721999999999994</v>
      </c>
      <c r="G8362" s="22">
        <f t="shared" ref="G8362:G8425" si="1313">(E8362+F8362)</f>
        <v>17.192299999999999</v>
      </c>
      <c r="H8362" s="22">
        <f t="shared" ref="H8362:H8425" si="1314">B8362-$S$4</f>
        <v>6.7999999999999972</v>
      </c>
      <c r="I8362" s="22">
        <f t="shared" ref="I8362:I8425" si="1315">IF((H8362-G8362)&gt;0, (H8362-G8362), (0))</f>
        <v>0</v>
      </c>
      <c r="J8362" s="22">
        <f t="shared" ref="J8362:J8425" si="1316">IF(I8362=0, G8362-H8362,0)</f>
        <v>10.392300000000002</v>
      </c>
      <c r="K8362" s="22">
        <f t="shared" ref="K8362:K8425" si="1317">IF(I8362&gt;0, K8361+I8362, 0)</f>
        <v>0</v>
      </c>
      <c r="L8362" s="22">
        <f t="shared" ref="L8362:L8425" si="1318">IF(J8362&gt;0,L8361+J8362, 0)</f>
        <v>106.23618279999999</v>
      </c>
      <c r="M8362" s="22">
        <f t="shared" si="1312"/>
        <v>-5687.597392359994</v>
      </c>
      <c r="N8362" s="22">
        <f t="shared" ref="N8362:N8425" si="1319">(M8361-I8362+J8362)-M8362</f>
        <v>0</v>
      </c>
    </row>
    <row r="8363" spans="1:14" x14ac:dyDescent="0.25">
      <c r="A8363" s="1">
        <v>43084.374999979722</v>
      </c>
      <c r="B8363">
        <v>40.4</v>
      </c>
      <c r="C8363">
        <v>15.036299999999999</v>
      </c>
      <c r="D8363">
        <v>11.077770000000001</v>
      </c>
      <c r="E8363" s="22">
        <f t="shared" si="1310"/>
        <v>15.036299999999999</v>
      </c>
      <c r="F8363" s="22">
        <f t="shared" si="1311"/>
        <v>11.077770000000001</v>
      </c>
      <c r="G8363" s="22">
        <f t="shared" si="1313"/>
        <v>26.114069999999998</v>
      </c>
      <c r="H8363" s="22">
        <f t="shared" si="1314"/>
        <v>9.3999999999999986</v>
      </c>
      <c r="I8363" s="22">
        <f t="shared" si="1315"/>
        <v>0</v>
      </c>
      <c r="J8363" s="22">
        <f t="shared" si="1316"/>
        <v>16.71407</v>
      </c>
      <c r="K8363" s="22">
        <f t="shared" si="1317"/>
        <v>0</v>
      </c>
      <c r="L8363" s="22">
        <f t="shared" si="1318"/>
        <v>122.95025279999999</v>
      </c>
      <c r="M8363" s="22">
        <f t="shared" si="1312"/>
        <v>-5670.8833223599941</v>
      </c>
      <c r="N8363" s="22">
        <f t="shared" si="1319"/>
        <v>0</v>
      </c>
    </row>
    <row r="8364" spans="1:14" x14ac:dyDescent="0.25">
      <c r="A8364" s="1">
        <v>43084.416666646386</v>
      </c>
      <c r="B8364">
        <v>43.1</v>
      </c>
      <c r="C8364">
        <v>15.026899999999999</v>
      </c>
      <c r="D8364">
        <v>16.112260000000003</v>
      </c>
      <c r="E8364" s="22">
        <f t="shared" si="1310"/>
        <v>15.026899999999999</v>
      </c>
      <c r="F8364" s="22">
        <f t="shared" si="1311"/>
        <v>16.112260000000003</v>
      </c>
      <c r="G8364" s="22">
        <f t="shared" si="1313"/>
        <v>31.139160000000004</v>
      </c>
      <c r="H8364" s="22">
        <f t="shared" si="1314"/>
        <v>12.100000000000001</v>
      </c>
      <c r="I8364" s="22">
        <f t="shared" si="1315"/>
        <v>0</v>
      </c>
      <c r="J8364" s="22">
        <f t="shared" si="1316"/>
        <v>19.039160000000003</v>
      </c>
      <c r="K8364" s="22">
        <f t="shared" si="1317"/>
        <v>0</v>
      </c>
      <c r="L8364" s="22">
        <f t="shared" si="1318"/>
        <v>141.9894128</v>
      </c>
      <c r="M8364" s="22">
        <f t="shared" si="1312"/>
        <v>-5651.8441623599938</v>
      </c>
      <c r="N8364" s="22">
        <f t="shared" si="1319"/>
        <v>0</v>
      </c>
    </row>
    <row r="8365" spans="1:14" x14ac:dyDescent="0.25">
      <c r="A8365" s="1">
        <v>43084.45833331305</v>
      </c>
      <c r="B8365">
        <v>44.4</v>
      </c>
      <c r="C8365">
        <v>14.9366</v>
      </c>
      <c r="D8365">
        <v>19.453340000000001</v>
      </c>
      <c r="E8365" s="22">
        <f t="shared" si="1310"/>
        <v>14.9366</v>
      </c>
      <c r="F8365" s="22">
        <f t="shared" si="1311"/>
        <v>19.453340000000001</v>
      </c>
      <c r="G8365" s="22">
        <f t="shared" si="1313"/>
        <v>34.389940000000003</v>
      </c>
      <c r="H8365" s="22">
        <f t="shared" si="1314"/>
        <v>13.399999999999999</v>
      </c>
      <c r="I8365" s="22">
        <f t="shared" si="1315"/>
        <v>0</v>
      </c>
      <c r="J8365" s="22">
        <f t="shared" si="1316"/>
        <v>20.989940000000004</v>
      </c>
      <c r="K8365" s="22">
        <f t="shared" si="1317"/>
        <v>0</v>
      </c>
      <c r="L8365" s="22">
        <f t="shared" si="1318"/>
        <v>162.97935280000002</v>
      </c>
      <c r="M8365" s="22">
        <f t="shared" si="1312"/>
        <v>-5630.8542223599934</v>
      </c>
      <c r="N8365" s="22">
        <f t="shared" si="1319"/>
        <v>0</v>
      </c>
    </row>
    <row r="8366" spans="1:14" x14ac:dyDescent="0.25">
      <c r="A8366" s="1">
        <v>43084.499999979715</v>
      </c>
      <c r="B8366">
        <v>46</v>
      </c>
      <c r="C8366">
        <v>15.094200000000001</v>
      </c>
      <c r="D8366">
        <v>21.15314</v>
      </c>
      <c r="E8366" s="22">
        <f t="shared" si="1310"/>
        <v>15.094200000000001</v>
      </c>
      <c r="F8366" s="22">
        <f t="shared" si="1311"/>
        <v>21.15314</v>
      </c>
      <c r="G8366" s="22">
        <f t="shared" si="1313"/>
        <v>36.247340000000001</v>
      </c>
      <c r="H8366" s="22">
        <f t="shared" si="1314"/>
        <v>15</v>
      </c>
      <c r="I8366" s="22">
        <f t="shared" si="1315"/>
        <v>0</v>
      </c>
      <c r="J8366" s="22">
        <f t="shared" si="1316"/>
        <v>21.247340000000001</v>
      </c>
      <c r="K8366" s="22">
        <f t="shared" si="1317"/>
        <v>0</v>
      </c>
      <c r="L8366" s="22">
        <f t="shared" si="1318"/>
        <v>184.22669280000002</v>
      </c>
      <c r="M8366" s="22">
        <f t="shared" si="1312"/>
        <v>-5609.6068823599935</v>
      </c>
      <c r="N8366" s="22">
        <f t="shared" si="1319"/>
        <v>0</v>
      </c>
    </row>
    <row r="8367" spans="1:14" x14ac:dyDescent="0.25">
      <c r="A8367" s="1">
        <v>43084.541666646379</v>
      </c>
      <c r="B8367">
        <v>45.4</v>
      </c>
      <c r="C8367">
        <v>13.999600000000001</v>
      </c>
      <c r="D8367">
        <v>16.27225</v>
      </c>
      <c r="E8367" s="22">
        <f t="shared" si="1310"/>
        <v>13.999600000000001</v>
      </c>
      <c r="F8367" s="22">
        <f t="shared" si="1311"/>
        <v>16.27225</v>
      </c>
      <c r="G8367" s="22">
        <f t="shared" si="1313"/>
        <v>30.271850000000001</v>
      </c>
      <c r="H8367" s="22">
        <f t="shared" si="1314"/>
        <v>14.399999999999999</v>
      </c>
      <c r="I8367" s="22">
        <f t="shared" si="1315"/>
        <v>0</v>
      </c>
      <c r="J8367" s="22">
        <f t="shared" si="1316"/>
        <v>15.871850000000002</v>
      </c>
      <c r="K8367" s="22">
        <f t="shared" si="1317"/>
        <v>0</v>
      </c>
      <c r="L8367" s="22">
        <f t="shared" si="1318"/>
        <v>200.09854280000002</v>
      </c>
      <c r="M8367" s="22">
        <f t="shared" si="1312"/>
        <v>-5593.7350323599931</v>
      </c>
      <c r="N8367" s="22">
        <f t="shared" si="1319"/>
        <v>0</v>
      </c>
    </row>
    <row r="8368" spans="1:14" x14ac:dyDescent="0.25">
      <c r="A8368" s="1">
        <v>43084.583333313043</v>
      </c>
      <c r="B8368">
        <v>45</v>
      </c>
      <c r="C8368">
        <v>12.564</v>
      </c>
      <c r="D8368">
        <v>20.039819999999999</v>
      </c>
      <c r="E8368" s="22">
        <f t="shared" si="1310"/>
        <v>12.564</v>
      </c>
      <c r="F8368" s="22">
        <f t="shared" si="1311"/>
        <v>20.039819999999999</v>
      </c>
      <c r="G8368" s="22">
        <f t="shared" si="1313"/>
        <v>32.603819999999999</v>
      </c>
      <c r="H8368" s="22">
        <f t="shared" si="1314"/>
        <v>14</v>
      </c>
      <c r="I8368" s="22">
        <f t="shared" si="1315"/>
        <v>0</v>
      </c>
      <c r="J8368" s="22">
        <f t="shared" si="1316"/>
        <v>18.603819999999999</v>
      </c>
      <c r="K8368" s="22">
        <f t="shared" si="1317"/>
        <v>0</v>
      </c>
      <c r="L8368" s="22">
        <f t="shared" si="1318"/>
        <v>218.7023628</v>
      </c>
      <c r="M8368" s="22">
        <f t="shared" si="1312"/>
        <v>-5575.1312123599928</v>
      </c>
      <c r="N8368" s="22">
        <f t="shared" si="1319"/>
        <v>0</v>
      </c>
    </row>
    <row r="8369" spans="1:14" x14ac:dyDescent="0.25">
      <c r="A8369" s="1">
        <v>43084.624999979707</v>
      </c>
      <c r="B8369">
        <v>46</v>
      </c>
      <c r="C8369">
        <v>11.128</v>
      </c>
      <c r="D8369">
        <v>13.9316</v>
      </c>
      <c r="E8369" s="22">
        <f t="shared" si="1310"/>
        <v>11.128</v>
      </c>
      <c r="F8369" s="22">
        <f t="shared" si="1311"/>
        <v>13.9316</v>
      </c>
      <c r="G8369" s="22">
        <f t="shared" si="1313"/>
        <v>25.0596</v>
      </c>
      <c r="H8369" s="22">
        <f t="shared" si="1314"/>
        <v>15</v>
      </c>
      <c r="I8369" s="22">
        <f t="shared" si="1315"/>
        <v>0</v>
      </c>
      <c r="J8369" s="22">
        <f t="shared" si="1316"/>
        <v>10.0596</v>
      </c>
      <c r="K8369" s="22">
        <f t="shared" si="1317"/>
        <v>0</v>
      </c>
      <c r="L8369" s="22">
        <f t="shared" si="1318"/>
        <v>228.76196279999999</v>
      </c>
      <c r="M8369" s="22">
        <f t="shared" si="1312"/>
        <v>-5565.0716123599932</v>
      </c>
      <c r="N8369" s="22">
        <f t="shared" si="1319"/>
        <v>0</v>
      </c>
    </row>
    <row r="8370" spans="1:14" x14ac:dyDescent="0.25">
      <c r="A8370" s="1">
        <v>43084.666666646372</v>
      </c>
      <c r="B8370">
        <v>46.1</v>
      </c>
      <c r="C8370">
        <v>10.2224</v>
      </c>
      <c r="D8370">
        <v>11.136299999999999</v>
      </c>
      <c r="E8370" s="22">
        <f t="shared" si="1310"/>
        <v>10.2224</v>
      </c>
      <c r="F8370" s="22">
        <f t="shared" si="1311"/>
        <v>11.136299999999999</v>
      </c>
      <c r="G8370" s="22">
        <f t="shared" si="1313"/>
        <v>21.358699999999999</v>
      </c>
      <c r="H8370" s="22">
        <f t="shared" si="1314"/>
        <v>15.100000000000001</v>
      </c>
      <c r="I8370" s="22">
        <f t="shared" si="1315"/>
        <v>0</v>
      </c>
      <c r="J8370" s="22">
        <f t="shared" si="1316"/>
        <v>6.2586999999999975</v>
      </c>
      <c r="K8370" s="22">
        <f t="shared" si="1317"/>
        <v>0</v>
      </c>
      <c r="L8370" s="22">
        <f t="shared" si="1318"/>
        <v>235.0206628</v>
      </c>
      <c r="M8370" s="22">
        <f t="shared" si="1312"/>
        <v>-5558.8129123599929</v>
      </c>
      <c r="N8370" s="22">
        <f t="shared" si="1319"/>
        <v>0</v>
      </c>
    </row>
    <row r="8371" spans="1:14" x14ac:dyDescent="0.25">
      <c r="A8371" s="1">
        <v>43084.708333313036</v>
      </c>
      <c r="B8371">
        <v>46.8</v>
      </c>
      <c r="C8371">
        <v>9.4088600000000007</v>
      </c>
      <c r="D8371">
        <v>3.0838510000000001</v>
      </c>
      <c r="E8371" s="22">
        <f t="shared" si="1310"/>
        <v>9.4088600000000007</v>
      </c>
      <c r="F8371" s="22">
        <f t="shared" si="1311"/>
        <v>3.0838510000000001</v>
      </c>
      <c r="G8371" s="22">
        <f t="shared" si="1313"/>
        <v>12.492711</v>
      </c>
      <c r="H8371" s="22">
        <f t="shared" si="1314"/>
        <v>15.799999999999997</v>
      </c>
      <c r="I8371" s="22">
        <f t="shared" si="1315"/>
        <v>3.3072889999999973</v>
      </c>
      <c r="J8371" s="22">
        <f t="shared" si="1316"/>
        <v>0</v>
      </c>
      <c r="K8371" s="22">
        <f t="shared" si="1317"/>
        <v>3.3072889999999973</v>
      </c>
      <c r="L8371" s="22">
        <f t="shared" si="1318"/>
        <v>0</v>
      </c>
      <c r="M8371" s="22">
        <f t="shared" si="1312"/>
        <v>-5562.1202013599932</v>
      </c>
      <c r="N8371" s="22">
        <f t="shared" si="1319"/>
        <v>0</v>
      </c>
    </row>
    <row r="8372" spans="1:14" x14ac:dyDescent="0.25">
      <c r="A8372" s="1">
        <v>43084.7499999797</v>
      </c>
      <c r="B8372">
        <v>45.6</v>
      </c>
      <c r="C8372">
        <v>6.3741599999999998</v>
      </c>
      <c r="D8372">
        <v>0.21724117000000001</v>
      </c>
      <c r="E8372" s="22">
        <f t="shared" si="1310"/>
        <v>6.3741599999999998</v>
      </c>
      <c r="F8372" s="22">
        <f t="shared" si="1311"/>
        <v>0.21724117000000001</v>
      </c>
      <c r="G8372" s="22">
        <f t="shared" si="1313"/>
        <v>6.5914011700000001</v>
      </c>
      <c r="H8372" s="22">
        <f t="shared" si="1314"/>
        <v>14.600000000000001</v>
      </c>
      <c r="I8372" s="22">
        <f t="shared" si="1315"/>
        <v>8.0085988300000004</v>
      </c>
      <c r="J8372" s="22">
        <f t="shared" si="1316"/>
        <v>0</v>
      </c>
      <c r="K8372" s="22">
        <f t="shared" si="1317"/>
        <v>11.315887829999998</v>
      </c>
      <c r="L8372" s="22">
        <f t="shared" si="1318"/>
        <v>0</v>
      </c>
      <c r="M8372" s="22">
        <f t="shared" si="1312"/>
        <v>-5570.1288001899929</v>
      </c>
      <c r="N8372" s="22">
        <f t="shared" si="1319"/>
        <v>0</v>
      </c>
    </row>
    <row r="8373" spans="1:14" x14ac:dyDescent="0.25">
      <c r="A8373" s="1">
        <v>43084.791666646364</v>
      </c>
      <c r="B8373">
        <v>46.1</v>
      </c>
      <c r="C8373">
        <v>5.3675299999999995</v>
      </c>
      <c r="D8373">
        <v>-7.0017200000000003E-3</v>
      </c>
      <c r="E8373" s="22">
        <f t="shared" si="1310"/>
        <v>5.3675299999999995</v>
      </c>
      <c r="F8373" s="22">
        <f t="shared" si="1311"/>
        <v>-7.0017200000000003E-3</v>
      </c>
      <c r="G8373" s="22">
        <f t="shared" si="1313"/>
        <v>5.3605282799999996</v>
      </c>
      <c r="H8373" s="22">
        <f t="shared" si="1314"/>
        <v>15.100000000000001</v>
      </c>
      <c r="I8373" s="22">
        <f t="shared" si="1315"/>
        <v>9.7394717200000009</v>
      </c>
      <c r="J8373" s="22">
        <f t="shared" si="1316"/>
        <v>0</v>
      </c>
      <c r="K8373" s="22">
        <f t="shared" si="1317"/>
        <v>21.055359549999999</v>
      </c>
      <c r="L8373" s="22">
        <f t="shared" si="1318"/>
        <v>0</v>
      </c>
      <c r="M8373" s="22">
        <f t="shared" si="1312"/>
        <v>-5579.8682719099934</v>
      </c>
      <c r="N8373" s="22">
        <f t="shared" si="1319"/>
        <v>0</v>
      </c>
    </row>
    <row r="8374" spans="1:14" x14ac:dyDescent="0.25">
      <c r="A8374" s="1">
        <v>43084.833333313029</v>
      </c>
      <c r="B8374">
        <v>46.2</v>
      </c>
      <c r="C8374">
        <v>3.7786200000000001</v>
      </c>
      <c r="D8374">
        <v>-7.0017200000000003E-3</v>
      </c>
      <c r="E8374" s="22">
        <f t="shared" si="1310"/>
        <v>3.7786200000000001</v>
      </c>
      <c r="F8374" s="22">
        <f t="shared" si="1311"/>
        <v>-7.0017200000000003E-3</v>
      </c>
      <c r="G8374" s="22">
        <f t="shared" si="1313"/>
        <v>3.7716182800000002</v>
      </c>
      <c r="H8374" s="22">
        <f t="shared" si="1314"/>
        <v>15.200000000000003</v>
      </c>
      <c r="I8374" s="22">
        <f t="shared" si="1315"/>
        <v>11.428381720000003</v>
      </c>
      <c r="J8374" s="22">
        <f t="shared" si="1316"/>
        <v>0</v>
      </c>
      <c r="K8374" s="22">
        <f t="shared" si="1317"/>
        <v>32.483741270000003</v>
      </c>
      <c r="L8374" s="22">
        <f t="shared" si="1318"/>
        <v>0</v>
      </c>
      <c r="M8374" s="22">
        <f t="shared" si="1312"/>
        <v>-5591.2966536299937</v>
      </c>
      <c r="N8374" s="22">
        <f t="shared" si="1319"/>
        <v>0</v>
      </c>
    </row>
    <row r="8375" spans="1:14" x14ac:dyDescent="0.25">
      <c r="A8375" s="1">
        <v>43084.874999979693</v>
      </c>
      <c r="B8375">
        <v>44.9</v>
      </c>
      <c r="C8375">
        <v>4.7523800000000005</v>
      </c>
      <c r="D8375">
        <v>-7.0017200000000003E-3</v>
      </c>
      <c r="E8375" s="22">
        <f t="shared" si="1310"/>
        <v>4.7523800000000005</v>
      </c>
      <c r="F8375" s="22">
        <f t="shared" si="1311"/>
        <v>-7.0017200000000003E-3</v>
      </c>
      <c r="G8375" s="22">
        <f t="shared" si="1313"/>
        <v>4.7453782800000006</v>
      </c>
      <c r="H8375" s="22">
        <f t="shared" si="1314"/>
        <v>13.899999999999999</v>
      </c>
      <c r="I8375" s="22">
        <f t="shared" si="1315"/>
        <v>9.154621719999998</v>
      </c>
      <c r="J8375" s="22">
        <f t="shared" si="1316"/>
        <v>0</v>
      </c>
      <c r="K8375" s="22">
        <f t="shared" si="1317"/>
        <v>41.638362990000005</v>
      </c>
      <c r="L8375" s="22">
        <f t="shared" si="1318"/>
        <v>0</v>
      </c>
      <c r="M8375" s="22">
        <f t="shared" si="1312"/>
        <v>-5600.4512753499939</v>
      </c>
      <c r="N8375" s="22">
        <f t="shared" si="1319"/>
        <v>0</v>
      </c>
    </row>
    <row r="8376" spans="1:14" x14ac:dyDescent="0.25">
      <c r="A8376" s="1">
        <v>43084.916666646357</v>
      </c>
      <c r="B8376">
        <v>42.9</v>
      </c>
      <c r="C8376">
        <v>4.1069300000000002</v>
      </c>
      <c r="D8376">
        <v>-7.0017200000000003E-3</v>
      </c>
      <c r="E8376" s="22">
        <f t="shared" si="1310"/>
        <v>4.1069300000000002</v>
      </c>
      <c r="F8376" s="22">
        <f t="shared" si="1311"/>
        <v>-7.0017200000000003E-3</v>
      </c>
      <c r="G8376" s="22">
        <f t="shared" si="1313"/>
        <v>4.0999282800000003</v>
      </c>
      <c r="H8376" s="22">
        <f t="shared" si="1314"/>
        <v>11.899999999999999</v>
      </c>
      <c r="I8376" s="22">
        <f t="shared" si="1315"/>
        <v>7.8000717199999983</v>
      </c>
      <c r="J8376" s="22">
        <f t="shared" si="1316"/>
        <v>0</v>
      </c>
      <c r="K8376" s="22">
        <f t="shared" si="1317"/>
        <v>49.438434710000003</v>
      </c>
      <c r="L8376" s="22">
        <f t="shared" si="1318"/>
        <v>0</v>
      </c>
      <c r="M8376" s="22">
        <f t="shared" si="1312"/>
        <v>-5608.2513470699942</v>
      </c>
      <c r="N8376" s="22">
        <f t="shared" si="1319"/>
        <v>0</v>
      </c>
    </row>
    <row r="8377" spans="1:14" x14ac:dyDescent="0.25">
      <c r="A8377" s="1">
        <v>43084.958333313021</v>
      </c>
      <c r="B8377">
        <v>40</v>
      </c>
      <c r="C8377">
        <v>4.02013</v>
      </c>
      <c r="D8377">
        <v>-7.0017200000000003E-3</v>
      </c>
      <c r="E8377" s="22">
        <f t="shared" si="1310"/>
        <v>4.02013</v>
      </c>
      <c r="F8377" s="22">
        <f t="shared" si="1311"/>
        <v>-7.0017200000000003E-3</v>
      </c>
      <c r="G8377" s="22">
        <f t="shared" si="1313"/>
        <v>4.0131282800000001</v>
      </c>
      <c r="H8377" s="22">
        <f t="shared" si="1314"/>
        <v>9</v>
      </c>
      <c r="I8377" s="22">
        <f t="shared" si="1315"/>
        <v>4.9868717199999999</v>
      </c>
      <c r="J8377" s="22">
        <f t="shared" si="1316"/>
        <v>0</v>
      </c>
      <c r="K8377" s="22">
        <f t="shared" si="1317"/>
        <v>54.425306430000006</v>
      </c>
      <c r="L8377" s="22">
        <f t="shared" si="1318"/>
        <v>0</v>
      </c>
      <c r="M8377" s="22">
        <f t="shared" si="1312"/>
        <v>-5613.2382187899939</v>
      </c>
      <c r="N8377" s="22">
        <f t="shared" si="1319"/>
        <v>0</v>
      </c>
    </row>
    <row r="8378" spans="1:14" x14ac:dyDescent="0.25">
      <c r="A8378" s="1">
        <v>43084.999999979686</v>
      </c>
      <c r="B8378">
        <v>36.799999999999997</v>
      </c>
      <c r="C8378">
        <v>3.6620999999999997</v>
      </c>
      <c r="D8378">
        <v>-7.0017200000000003E-3</v>
      </c>
      <c r="E8378" s="22">
        <f t="shared" si="1310"/>
        <v>3.6620999999999997</v>
      </c>
      <c r="F8378" s="22">
        <f t="shared" si="1311"/>
        <v>-7.0017200000000003E-3</v>
      </c>
      <c r="G8378" s="22">
        <f t="shared" si="1313"/>
        <v>3.6550982799999998</v>
      </c>
      <c r="H8378" s="22">
        <f t="shared" si="1314"/>
        <v>5.7999999999999972</v>
      </c>
      <c r="I8378" s="22">
        <f t="shared" si="1315"/>
        <v>2.1449017199999973</v>
      </c>
      <c r="J8378" s="22">
        <f t="shared" si="1316"/>
        <v>0</v>
      </c>
      <c r="K8378" s="22">
        <f t="shared" si="1317"/>
        <v>56.570208150000006</v>
      </c>
      <c r="L8378" s="22">
        <f t="shared" si="1318"/>
        <v>0</v>
      </c>
      <c r="M8378" s="22">
        <f t="shared" si="1312"/>
        <v>-5615.3831205099941</v>
      </c>
      <c r="N8378" s="22">
        <f t="shared" si="1319"/>
        <v>0</v>
      </c>
    </row>
    <row r="8379" spans="1:14" x14ac:dyDescent="0.25">
      <c r="A8379" s="1">
        <v>43085.04166664635</v>
      </c>
      <c r="B8379">
        <v>34.6</v>
      </c>
      <c r="C8379">
        <v>3.05911</v>
      </c>
      <c r="D8379">
        <v>-7.0017200000000003E-3</v>
      </c>
      <c r="E8379" s="22">
        <f t="shared" si="1310"/>
        <v>3.05911</v>
      </c>
      <c r="F8379" s="22">
        <f t="shared" si="1311"/>
        <v>-7.0017200000000003E-3</v>
      </c>
      <c r="G8379" s="22">
        <f t="shared" si="1313"/>
        <v>3.0521082800000001</v>
      </c>
      <c r="H8379" s="22">
        <f t="shared" si="1314"/>
        <v>3.6000000000000014</v>
      </c>
      <c r="I8379" s="22">
        <f t="shared" si="1315"/>
        <v>0.5478917200000013</v>
      </c>
      <c r="J8379" s="22">
        <f t="shared" si="1316"/>
        <v>0</v>
      </c>
      <c r="K8379" s="22">
        <f t="shared" si="1317"/>
        <v>57.118099870000009</v>
      </c>
      <c r="L8379" s="22">
        <f t="shared" si="1318"/>
        <v>0</v>
      </c>
      <c r="M8379" s="22">
        <f t="shared" si="1312"/>
        <v>-5615.9310122299939</v>
      </c>
      <c r="N8379" s="22">
        <f t="shared" si="1319"/>
        <v>0</v>
      </c>
    </row>
    <row r="8380" spans="1:14" x14ac:dyDescent="0.25">
      <c r="A8380" s="1">
        <v>43085.083333313014</v>
      </c>
      <c r="B8380">
        <v>33.5</v>
      </c>
      <c r="C8380">
        <v>2.7747199999999999</v>
      </c>
      <c r="D8380">
        <v>-7.0017200000000003E-3</v>
      </c>
      <c r="E8380" s="22">
        <f t="shared" si="1310"/>
        <v>2.7747199999999999</v>
      </c>
      <c r="F8380" s="22">
        <f t="shared" si="1311"/>
        <v>-7.0017200000000003E-3</v>
      </c>
      <c r="G8380" s="22">
        <f t="shared" si="1313"/>
        <v>2.76771828</v>
      </c>
      <c r="H8380" s="22">
        <f t="shared" si="1314"/>
        <v>2.5</v>
      </c>
      <c r="I8380" s="22">
        <f t="shared" si="1315"/>
        <v>0</v>
      </c>
      <c r="J8380" s="22">
        <f t="shared" si="1316"/>
        <v>0.26771827999999998</v>
      </c>
      <c r="K8380" s="22">
        <f t="shared" si="1317"/>
        <v>0</v>
      </c>
      <c r="L8380" s="22">
        <f t="shared" si="1318"/>
        <v>0.26771827999999998</v>
      </c>
      <c r="M8380" s="22">
        <f t="shared" si="1312"/>
        <v>-5615.6632939499941</v>
      </c>
      <c r="N8380" s="22">
        <f t="shared" si="1319"/>
        <v>0</v>
      </c>
    </row>
    <row r="8381" spans="1:14" x14ac:dyDescent="0.25">
      <c r="A8381" s="1">
        <v>43085.124999979678</v>
      </c>
      <c r="B8381">
        <v>31.7</v>
      </c>
      <c r="C8381">
        <v>2.8357700000000001</v>
      </c>
      <c r="D8381">
        <v>-7.0017200000000003E-3</v>
      </c>
      <c r="E8381" s="22">
        <f t="shared" si="1310"/>
        <v>2.8357700000000001</v>
      </c>
      <c r="F8381" s="22">
        <f t="shared" si="1311"/>
        <v>-7.0017200000000003E-3</v>
      </c>
      <c r="G8381" s="22">
        <f t="shared" si="1313"/>
        <v>2.8287682800000002</v>
      </c>
      <c r="H8381" s="22">
        <f t="shared" si="1314"/>
        <v>0.69999999999999929</v>
      </c>
      <c r="I8381" s="22">
        <f t="shared" si="1315"/>
        <v>0</v>
      </c>
      <c r="J8381" s="22">
        <f t="shared" si="1316"/>
        <v>2.128768280000001</v>
      </c>
      <c r="K8381" s="22">
        <f t="shared" si="1317"/>
        <v>0</v>
      </c>
      <c r="L8381" s="22">
        <f t="shared" si="1318"/>
        <v>2.3964865600000009</v>
      </c>
      <c r="M8381" s="22">
        <f t="shared" si="1312"/>
        <v>-5613.5345256699939</v>
      </c>
      <c r="N8381" s="22">
        <f t="shared" si="1319"/>
        <v>0</v>
      </c>
    </row>
    <row r="8382" spans="1:14" x14ac:dyDescent="0.25">
      <c r="A8382" s="1">
        <v>43085.166666646342</v>
      </c>
      <c r="B8382">
        <v>32.1</v>
      </c>
      <c r="C8382">
        <v>2.4143600000000003</v>
      </c>
      <c r="D8382">
        <v>-7.0017200000000003E-3</v>
      </c>
      <c r="E8382" s="22">
        <f t="shared" si="1310"/>
        <v>2.4143600000000003</v>
      </c>
      <c r="F8382" s="22">
        <f t="shared" si="1311"/>
        <v>-7.0017200000000003E-3</v>
      </c>
      <c r="G8382" s="22">
        <f t="shared" si="1313"/>
        <v>2.4073582800000004</v>
      </c>
      <c r="H8382" s="22">
        <f t="shared" si="1314"/>
        <v>1.1000000000000014</v>
      </c>
      <c r="I8382" s="22">
        <f t="shared" si="1315"/>
        <v>0</v>
      </c>
      <c r="J8382" s="22">
        <f t="shared" si="1316"/>
        <v>1.307358279999999</v>
      </c>
      <c r="K8382" s="22">
        <f t="shared" si="1317"/>
        <v>0</v>
      </c>
      <c r="L8382" s="22">
        <f t="shared" si="1318"/>
        <v>3.7038448399999999</v>
      </c>
      <c r="M8382" s="22">
        <f t="shared" si="1312"/>
        <v>-5612.2271673899941</v>
      </c>
      <c r="N8382" s="22">
        <f t="shared" si="1319"/>
        <v>0</v>
      </c>
    </row>
    <row r="8383" spans="1:14" x14ac:dyDescent="0.25">
      <c r="A8383" s="1">
        <v>43085.208333313007</v>
      </c>
      <c r="B8383">
        <v>33</v>
      </c>
      <c r="C8383">
        <v>2.9916100000000001</v>
      </c>
      <c r="D8383">
        <v>-7.0017200000000003E-3</v>
      </c>
      <c r="E8383" s="22">
        <f t="shared" si="1310"/>
        <v>2.9916100000000001</v>
      </c>
      <c r="F8383" s="22">
        <f t="shared" si="1311"/>
        <v>-7.0017200000000003E-3</v>
      </c>
      <c r="G8383" s="22">
        <f t="shared" si="1313"/>
        <v>2.9846082800000002</v>
      </c>
      <c r="H8383" s="22">
        <f t="shared" si="1314"/>
        <v>2</v>
      </c>
      <c r="I8383" s="22">
        <f t="shared" si="1315"/>
        <v>0</v>
      </c>
      <c r="J8383" s="22">
        <f t="shared" si="1316"/>
        <v>0.98460828000000022</v>
      </c>
      <c r="K8383" s="22">
        <f t="shared" si="1317"/>
        <v>0</v>
      </c>
      <c r="L8383" s="22">
        <f t="shared" si="1318"/>
        <v>4.6884531200000001</v>
      </c>
      <c r="M8383" s="22">
        <f t="shared" si="1312"/>
        <v>-5611.2425591099936</v>
      </c>
      <c r="N8383" s="22">
        <f t="shared" si="1319"/>
        <v>0</v>
      </c>
    </row>
    <row r="8384" spans="1:14" x14ac:dyDescent="0.25">
      <c r="A8384" s="1">
        <v>43085.249999979671</v>
      </c>
      <c r="B8384">
        <v>32.1</v>
      </c>
      <c r="C8384">
        <v>2.7364799999999998</v>
      </c>
      <c r="D8384">
        <v>-7.0017200000000003E-3</v>
      </c>
      <c r="E8384" s="22">
        <f t="shared" si="1310"/>
        <v>2.7364799999999998</v>
      </c>
      <c r="F8384" s="22">
        <f t="shared" si="1311"/>
        <v>-7.0017200000000003E-3</v>
      </c>
      <c r="G8384" s="22">
        <f t="shared" si="1313"/>
        <v>2.7294782799999999</v>
      </c>
      <c r="H8384" s="22">
        <f t="shared" si="1314"/>
        <v>1.1000000000000014</v>
      </c>
      <c r="I8384" s="22">
        <f t="shared" si="1315"/>
        <v>0</v>
      </c>
      <c r="J8384" s="22">
        <f t="shared" si="1316"/>
        <v>1.6294782799999985</v>
      </c>
      <c r="K8384" s="22">
        <f t="shared" si="1317"/>
        <v>0</v>
      </c>
      <c r="L8384" s="22">
        <f t="shared" si="1318"/>
        <v>6.3179313999999991</v>
      </c>
      <c r="M8384" s="22">
        <f t="shared" si="1312"/>
        <v>-5609.613080829994</v>
      </c>
      <c r="N8384" s="22">
        <f t="shared" si="1319"/>
        <v>0</v>
      </c>
    </row>
    <row r="8385" spans="1:14" x14ac:dyDescent="0.25">
      <c r="A8385" s="1">
        <v>43085.291666646335</v>
      </c>
      <c r="B8385">
        <v>34.4</v>
      </c>
      <c r="C8385">
        <v>2.92204</v>
      </c>
      <c r="D8385">
        <v>-7.0017200000000003E-3</v>
      </c>
      <c r="E8385" s="22">
        <f t="shared" si="1310"/>
        <v>2.92204</v>
      </c>
      <c r="F8385" s="22">
        <f t="shared" si="1311"/>
        <v>-7.0017200000000003E-3</v>
      </c>
      <c r="G8385" s="22">
        <f t="shared" si="1313"/>
        <v>2.9150382800000001</v>
      </c>
      <c r="H8385" s="22">
        <f t="shared" si="1314"/>
        <v>3.3999999999999986</v>
      </c>
      <c r="I8385" s="22">
        <f t="shared" si="1315"/>
        <v>0.48496171999999849</v>
      </c>
      <c r="J8385" s="22">
        <f t="shared" si="1316"/>
        <v>0</v>
      </c>
      <c r="K8385" s="22">
        <f t="shared" si="1317"/>
        <v>0.48496171999999849</v>
      </c>
      <c r="L8385" s="22">
        <f t="shared" si="1318"/>
        <v>0</v>
      </c>
      <c r="M8385" s="22">
        <f t="shared" si="1312"/>
        <v>-5610.0980425499938</v>
      </c>
      <c r="N8385" s="22">
        <f t="shared" si="1319"/>
        <v>0</v>
      </c>
    </row>
    <row r="8386" spans="1:14" x14ac:dyDescent="0.25">
      <c r="A8386" s="1">
        <v>43085.333333312999</v>
      </c>
      <c r="B8386">
        <v>37.700000000000003</v>
      </c>
      <c r="C8386">
        <v>2.9007499999999999</v>
      </c>
      <c r="D8386">
        <v>4.2863100000000003</v>
      </c>
      <c r="E8386" s="22">
        <f t="shared" si="1310"/>
        <v>2.9007499999999999</v>
      </c>
      <c r="F8386" s="22">
        <f t="shared" si="1311"/>
        <v>4.2863100000000003</v>
      </c>
      <c r="G8386" s="22">
        <f t="shared" si="1313"/>
        <v>7.1870600000000007</v>
      </c>
      <c r="H8386" s="22">
        <f t="shared" si="1314"/>
        <v>6.7000000000000028</v>
      </c>
      <c r="I8386" s="22">
        <f t="shared" si="1315"/>
        <v>0</v>
      </c>
      <c r="J8386" s="22">
        <f t="shared" si="1316"/>
        <v>0.48705999999999783</v>
      </c>
      <c r="K8386" s="22">
        <f t="shared" si="1317"/>
        <v>0</v>
      </c>
      <c r="L8386" s="22">
        <f t="shared" si="1318"/>
        <v>0.48705999999999783</v>
      </c>
      <c r="M8386" s="22">
        <f t="shared" si="1312"/>
        <v>-5609.6109825499934</v>
      </c>
      <c r="N8386" s="22">
        <f t="shared" si="1319"/>
        <v>0</v>
      </c>
    </row>
    <row r="8387" spans="1:14" x14ac:dyDescent="0.25">
      <c r="A8387" s="1">
        <v>43085.374999979664</v>
      </c>
      <c r="B8387">
        <v>38.5</v>
      </c>
      <c r="C8387">
        <v>2.9838</v>
      </c>
      <c r="D8387">
        <v>10.931369999999999</v>
      </c>
      <c r="E8387" s="22">
        <f t="shared" ref="E8387:E8450" si="1320">C8387*$S$2</f>
        <v>2.9838</v>
      </c>
      <c r="F8387" s="22">
        <f t="shared" si="1311"/>
        <v>10.931369999999999</v>
      </c>
      <c r="G8387" s="22">
        <f t="shared" si="1313"/>
        <v>13.91517</v>
      </c>
      <c r="H8387" s="22">
        <f t="shared" si="1314"/>
        <v>7.5</v>
      </c>
      <c r="I8387" s="22">
        <f t="shared" si="1315"/>
        <v>0</v>
      </c>
      <c r="J8387" s="22">
        <f t="shared" si="1316"/>
        <v>6.4151699999999998</v>
      </c>
      <c r="K8387" s="22">
        <f t="shared" si="1317"/>
        <v>0</v>
      </c>
      <c r="L8387" s="22">
        <f t="shared" si="1318"/>
        <v>6.9022299999999976</v>
      </c>
      <c r="M8387" s="22">
        <f t="shared" si="1312"/>
        <v>-5603.1958125499932</v>
      </c>
      <c r="N8387" s="22">
        <f t="shared" si="1319"/>
        <v>0</v>
      </c>
    </row>
    <row r="8388" spans="1:14" x14ac:dyDescent="0.25">
      <c r="A8388" s="1">
        <v>43085.416666646328</v>
      </c>
      <c r="B8388">
        <v>40.6</v>
      </c>
      <c r="C8388">
        <v>4.7753900000000007</v>
      </c>
      <c r="D8388">
        <v>16.023</v>
      </c>
      <c r="E8388" s="22">
        <f t="shared" si="1320"/>
        <v>4.7753900000000007</v>
      </c>
      <c r="F8388" s="22">
        <f t="shared" ref="F8388:F8451" si="1321">D8388*$S$3</f>
        <v>16.023</v>
      </c>
      <c r="G8388" s="22">
        <f t="shared" si="1313"/>
        <v>20.798390000000001</v>
      </c>
      <c r="H8388" s="22">
        <f t="shared" si="1314"/>
        <v>9.6000000000000014</v>
      </c>
      <c r="I8388" s="22">
        <f t="shared" si="1315"/>
        <v>0</v>
      </c>
      <c r="J8388" s="22">
        <f t="shared" si="1316"/>
        <v>11.19839</v>
      </c>
      <c r="K8388" s="22">
        <f t="shared" si="1317"/>
        <v>0</v>
      </c>
      <c r="L8388" s="22">
        <f t="shared" si="1318"/>
        <v>18.100619999999999</v>
      </c>
      <c r="M8388" s="22">
        <f t="shared" ref="M8388:M8451" si="1322">IF((M8387-I8388+J8388)&lt;$S$6,(M8387-I8388+J8388),$S$6)</f>
        <v>-5591.9974225499936</v>
      </c>
      <c r="N8388" s="22">
        <f t="shared" si="1319"/>
        <v>0</v>
      </c>
    </row>
    <row r="8389" spans="1:14" x14ac:dyDescent="0.25">
      <c r="A8389" s="1">
        <v>43085.458333312992</v>
      </c>
      <c r="B8389">
        <v>42.8</v>
      </c>
      <c r="C8389">
        <v>6.0193900000000005</v>
      </c>
      <c r="D8389">
        <v>19.35943</v>
      </c>
      <c r="E8389" s="22">
        <f t="shared" si="1320"/>
        <v>6.0193900000000005</v>
      </c>
      <c r="F8389" s="22">
        <f t="shared" si="1321"/>
        <v>19.35943</v>
      </c>
      <c r="G8389" s="22">
        <f t="shared" si="1313"/>
        <v>25.378820000000001</v>
      </c>
      <c r="H8389" s="22">
        <f t="shared" si="1314"/>
        <v>11.799999999999997</v>
      </c>
      <c r="I8389" s="22">
        <f t="shared" si="1315"/>
        <v>0</v>
      </c>
      <c r="J8389" s="22">
        <f t="shared" si="1316"/>
        <v>13.578820000000004</v>
      </c>
      <c r="K8389" s="22">
        <f t="shared" si="1317"/>
        <v>0</v>
      </c>
      <c r="L8389" s="22">
        <f t="shared" si="1318"/>
        <v>31.679440000000003</v>
      </c>
      <c r="M8389" s="22">
        <f t="shared" si="1322"/>
        <v>-5578.4186025499939</v>
      </c>
      <c r="N8389" s="22">
        <f t="shared" si="1319"/>
        <v>0</v>
      </c>
    </row>
    <row r="8390" spans="1:14" x14ac:dyDescent="0.25">
      <c r="A8390" s="1">
        <v>43085.499999979656</v>
      </c>
      <c r="B8390">
        <v>43.8</v>
      </c>
      <c r="C8390">
        <v>7.0705100000000005</v>
      </c>
      <c r="D8390">
        <v>21.053699999999999</v>
      </c>
      <c r="E8390" s="22">
        <f t="shared" si="1320"/>
        <v>7.0705100000000005</v>
      </c>
      <c r="F8390" s="22">
        <f t="shared" si="1321"/>
        <v>21.053699999999999</v>
      </c>
      <c r="G8390" s="22">
        <f t="shared" si="1313"/>
        <v>28.124209999999998</v>
      </c>
      <c r="H8390" s="22">
        <f t="shared" si="1314"/>
        <v>12.799999999999997</v>
      </c>
      <c r="I8390" s="22">
        <f t="shared" si="1315"/>
        <v>0</v>
      </c>
      <c r="J8390" s="22">
        <f t="shared" si="1316"/>
        <v>15.324210000000001</v>
      </c>
      <c r="K8390" s="22">
        <f t="shared" si="1317"/>
        <v>0</v>
      </c>
      <c r="L8390" s="22">
        <f t="shared" si="1318"/>
        <v>47.003650000000007</v>
      </c>
      <c r="M8390" s="22">
        <f t="shared" si="1322"/>
        <v>-5563.0943925499942</v>
      </c>
      <c r="N8390" s="22">
        <f t="shared" si="1319"/>
        <v>0</v>
      </c>
    </row>
    <row r="8391" spans="1:14" x14ac:dyDescent="0.25">
      <c r="A8391" s="1">
        <v>43085.541666646321</v>
      </c>
      <c r="B8391">
        <v>44.1</v>
      </c>
      <c r="C8391">
        <v>7.3408500000000005</v>
      </c>
      <c r="D8391">
        <v>21.342749999999999</v>
      </c>
      <c r="E8391" s="22">
        <f t="shared" si="1320"/>
        <v>7.3408500000000005</v>
      </c>
      <c r="F8391" s="22">
        <f t="shared" si="1321"/>
        <v>21.342749999999999</v>
      </c>
      <c r="G8391" s="22">
        <f t="shared" si="1313"/>
        <v>28.683599999999998</v>
      </c>
      <c r="H8391" s="22">
        <f t="shared" si="1314"/>
        <v>13.100000000000001</v>
      </c>
      <c r="I8391" s="22">
        <f t="shared" si="1315"/>
        <v>0</v>
      </c>
      <c r="J8391" s="22">
        <f t="shared" si="1316"/>
        <v>15.583599999999997</v>
      </c>
      <c r="K8391" s="22">
        <f t="shared" si="1317"/>
        <v>0</v>
      </c>
      <c r="L8391" s="22">
        <f t="shared" si="1318"/>
        <v>62.587250000000004</v>
      </c>
      <c r="M8391" s="22">
        <f t="shared" si="1322"/>
        <v>-5547.5107925499942</v>
      </c>
      <c r="N8391" s="22">
        <f t="shared" si="1319"/>
        <v>0</v>
      </c>
    </row>
    <row r="8392" spans="1:14" x14ac:dyDescent="0.25">
      <c r="A8392" s="1">
        <v>43085.583333312985</v>
      </c>
      <c r="B8392">
        <v>44.9</v>
      </c>
      <c r="C8392">
        <v>6.9239799999999994</v>
      </c>
      <c r="D8392">
        <v>20.143979999999999</v>
      </c>
      <c r="E8392" s="22">
        <f t="shared" si="1320"/>
        <v>6.9239799999999994</v>
      </c>
      <c r="F8392" s="22">
        <f t="shared" si="1321"/>
        <v>20.143979999999999</v>
      </c>
      <c r="G8392" s="22">
        <f t="shared" si="1313"/>
        <v>27.067959999999999</v>
      </c>
      <c r="H8392" s="22">
        <f t="shared" si="1314"/>
        <v>13.899999999999999</v>
      </c>
      <c r="I8392" s="22">
        <f t="shared" si="1315"/>
        <v>0</v>
      </c>
      <c r="J8392" s="22">
        <f t="shared" si="1316"/>
        <v>13.167960000000001</v>
      </c>
      <c r="K8392" s="22">
        <f t="shared" si="1317"/>
        <v>0</v>
      </c>
      <c r="L8392" s="22">
        <f t="shared" si="1318"/>
        <v>75.755210000000005</v>
      </c>
      <c r="M8392" s="22">
        <f t="shared" si="1322"/>
        <v>-5534.3428325499945</v>
      </c>
      <c r="N8392" s="22">
        <f t="shared" si="1319"/>
        <v>0</v>
      </c>
    </row>
    <row r="8393" spans="1:14" x14ac:dyDescent="0.25">
      <c r="A8393" s="1">
        <v>43085.624999979649</v>
      </c>
      <c r="B8393">
        <v>45.2</v>
      </c>
      <c r="C8393">
        <v>7.7878599999999993</v>
      </c>
      <c r="D8393">
        <v>17.571470000000001</v>
      </c>
      <c r="E8393" s="22">
        <f t="shared" si="1320"/>
        <v>7.7878599999999993</v>
      </c>
      <c r="F8393" s="22">
        <f t="shared" si="1321"/>
        <v>17.571470000000001</v>
      </c>
      <c r="G8393" s="22">
        <f t="shared" si="1313"/>
        <v>25.35933</v>
      </c>
      <c r="H8393" s="22">
        <f t="shared" si="1314"/>
        <v>14.200000000000003</v>
      </c>
      <c r="I8393" s="22">
        <f t="shared" si="1315"/>
        <v>0</v>
      </c>
      <c r="J8393" s="22">
        <f t="shared" si="1316"/>
        <v>11.159329999999997</v>
      </c>
      <c r="K8393" s="22">
        <f t="shared" si="1317"/>
        <v>0</v>
      </c>
      <c r="L8393" s="22">
        <f t="shared" si="1318"/>
        <v>86.914540000000002</v>
      </c>
      <c r="M8393" s="22">
        <f t="shared" si="1322"/>
        <v>-5523.183502549994</v>
      </c>
      <c r="N8393" s="22">
        <f t="shared" si="1319"/>
        <v>0</v>
      </c>
    </row>
    <row r="8394" spans="1:14" x14ac:dyDescent="0.25">
      <c r="A8394" s="1">
        <v>43085.666666646313</v>
      </c>
      <c r="B8394">
        <v>45.9</v>
      </c>
      <c r="C8394">
        <v>6.4480200000000005</v>
      </c>
      <c r="D8394">
        <v>13.488440000000001</v>
      </c>
      <c r="E8394" s="22">
        <f t="shared" si="1320"/>
        <v>6.4480200000000005</v>
      </c>
      <c r="F8394" s="22">
        <f t="shared" si="1321"/>
        <v>13.488440000000001</v>
      </c>
      <c r="G8394" s="22">
        <f t="shared" si="1313"/>
        <v>19.93646</v>
      </c>
      <c r="H8394" s="22">
        <f t="shared" si="1314"/>
        <v>14.899999999999999</v>
      </c>
      <c r="I8394" s="22">
        <f t="shared" si="1315"/>
        <v>0</v>
      </c>
      <c r="J8394" s="22">
        <f t="shared" si="1316"/>
        <v>5.0364600000000017</v>
      </c>
      <c r="K8394" s="22">
        <f t="shared" si="1317"/>
        <v>0</v>
      </c>
      <c r="L8394" s="22">
        <f t="shared" si="1318"/>
        <v>91.951000000000008</v>
      </c>
      <c r="M8394" s="22">
        <f t="shared" si="1322"/>
        <v>-5518.1470425499938</v>
      </c>
      <c r="N8394" s="22">
        <f t="shared" si="1319"/>
        <v>0</v>
      </c>
    </row>
    <row r="8395" spans="1:14" x14ac:dyDescent="0.25">
      <c r="A8395" s="1">
        <v>43085.708333312978</v>
      </c>
      <c r="B8395">
        <v>45.9</v>
      </c>
      <c r="C8395">
        <v>4.2982500000000003</v>
      </c>
      <c r="D8395">
        <v>7.6062899999999996</v>
      </c>
      <c r="E8395" s="22">
        <f t="shared" si="1320"/>
        <v>4.2982500000000003</v>
      </c>
      <c r="F8395" s="22">
        <f t="shared" si="1321"/>
        <v>7.6062899999999996</v>
      </c>
      <c r="G8395" s="22">
        <f t="shared" si="1313"/>
        <v>11.904540000000001</v>
      </c>
      <c r="H8395" s="22">
        <f t="shared" si="1314"/>
        <v>14.899999999999999</v>
      </c>
      <c r="I8395" s="22">
        <f t="shared" si="1315"/>
        <v>2.9954599999999978</v>
      </c>
      <c r="J8395" s="22">
        <f t="shared" si="1316"/>
        <v>0</v>
      </c>
      <c r="K8395" s="22">
        <f t="shared" si="1317"/>
        <v>2.9954599999999978</v>
      </c>
      <c r="L8395" s="22">
        <f t="shared" si="1318"/>
        <v>0</v>
      </c>
      <c r="M8395" s="22">
        <f t="shared" si="1322"/>
        <v>-5521.1425025499939</v>
      </c>
      <c r="N8395" s="22">
        <f t="shared" si="1319"/>
        <v>0</v>
      </c>
    </row>
    <row r="8396" spans="1:14" x14ac:dyDescent="0.25">
      <c r="A8396" s="1">
        <v>43085.749999979642</v>
      </c>
      <c r="B8396">
        <v>46.1</v>
      </c>
      <c r="C8396">
        <v>3.7319599999999999</v>
      </c>
      <c r="D8396">
        <v>0.50097990000000003</v>
      </c>
      <c r="E8396" s="22">
        <f t="shared" si="1320"/>
        <v>3.7319599999999999</v>
      </c>
      <c r="F8396" s="22">
        <f t="shared" si="1321"/>
        <v>0.50097990000000003</v>
      </c>
      <c r="G8396" s="22">
        <f t="shared" si="1313"/>
        <v>4.2329398999999999</v>
      </c>
      <c r="H8396" s="22">
        <f t="shared" si="1314"/>
        <v>15.100000000000001</v>
      </c>
      <c r="I8396" s="22">
        <f t="shared" si="1315"/>
        <v>10.867060100000002</v>
      </c>
      <c r="J8396" s="22">
        <f t="shared" si="1316"/>
        <v>0</v>
      </c>
      <c r="K8396" s="22">
        <f t="shared" si="1317"/>
        <v>13.862520099999999</v>
      </c>
      <c r="L8396" s="22">
        <f t="shared" si="1318"/>
        <v>0</v>
      </c>
      <c r="M8396" s="22">
        <f t="shared" si="1322"/>
        <v>-5532.0095626499942</v>
      </c>
      <c r="N8396" s="22">
        <f t="shared" si="1319"/>
        <v>0</v>
      </c>
    </row>
    <row r="8397" spans="1:14" x14ac:dyDescent="0.25">
      <c r="A8397" s="1">
        <v>43085.791666646306</v>
      </c>
      <c r="B8397">
        <v>46.4</v>
      </c>
      <c r="C8397">
        <v>3.4595100000000003</v>
      </c>
      <c r="D8397">
        <v>-7.0017200000000003E-3</v>
      </c>
      <c r="E8397" s="22">
        <f t="shared" si="1320"/>
        <v>3.4595100000000003</v>
      </c>
      <c r="F8397" s="22">
        <f t="shared" si="1321"/>
        <v>-7.0017200000000003E-3</v>
      </c>
      <c r="G8397" s="22">
        <f t="shared" si="1313"/>
        <v>3.4525082800000004</v>
      </c>
      <c r="H8397" s="22">
        <f t="shared" si="1314"/>
        <v>15.399999999999999</v>
      </c>
      <c r="I8397" s="22">
        <f t="shared" si="1315"/>
        <v>11.947491719999999</v>
      </c>
      <c r="J8397" s="22">
        <f t="shared" si="1316"/>
        <v>0</v>
      </c>
      <c r="K8397" s="22">
        <f t="shared" si="1317"/>
        <v>25.81001182</v>
      </c>
      <c r="L8397" s="22">
        <f t="shared" si="1318"/>
        <v>0</v>
      </c>
      <c r="M8397" s="22">
        <f t="shared" si="1322"/>
        <v>-5543.9570543699938</v>
      </c>
      <c r="N8397" s="22">
        <f t="shared" si="1319"/>
        <v>0</v>
      </c>
    </row>
    <row r="8398" spans="1:14" x14ac:dyDescent="0.25">
      <c r="A8398" s="1">
        <v>43085.83333331297</v>
      </c>
      <c r="B8398">
        <v>45.9</v>
      </c>
      <c r="C8398">
        <v>3.7706200000000001</v>
      </c>
      <c r="D8398">
        <v>-7.0017200000000003E-3</v>
      </c>
      <c r="E8398" s="22">
        <f t="shared" si="1320"/>
        <v>3.7706200000000001</v>
      </c>
      <c r="F8398" s="22">
        <f t="shared" si="1321"/>
        <v>-7.0017200000000003E-3</v>
      </c>
      <c r="G8398" s="22">
        <f t="shared" si="1313"/>
        <v>3.7636182800000002</v>
      </c>
      <c r="H8398" s="22">
        <f t="shared" si="1314"/>
        <v>14.899999999999999</v>
      </c>
      <c r="I8398" s="22">
        <f t="shared" si="1315"/>
        <v>11.136381719999999</v>
      </c>
      <c r="J8398" s="22">
        <f t="shared" si="1316"/>
        <v>0</v>
      </c>
      <c r="K8398" s="22">
        <f t="shared" si="1317"/>
        <v>36.946393540000003</v>
      </c>
      <c r="L8398" s="22">
        <f t="shared" si="1318"/>
        <v>0</v>
      </c>
      <c r="M8398" s="22">
        <f t="shared" si="1322"/>
        <v>-5555.0934360899937</v>
      </c>
      <c r="N8398" s="22">
        <f t="shared" si="1319"/>
        <v>0</v>
      </c>
    </row>
    <row r="8399" spans="1:14" x14ac:dyDescent="0.25">
      <c r="A8399" s="1">
        <v>43085.874999979635</v>
      </c>
      <c r="B8399">
        <v>43.5</v>
      </c>
      <c r="C8399">
        <v>3.5350100000000002</v>
      </c>
      <c r="D8399">
        <v>-7.0017200000000003E-3</v>
      </c>
      <c r="E8399" s="22">
        <f t="shared" si="1320"/>
        <v>3.5350100000000002</v>
      </c>
      <c r="F8399" s="22">
        <f t="shared" si="1321"/>
        <v>-7.0017200000000003E-3</v>
      </c>
      <c r="G8399" s="22">
        <f t="shared" si="1313"/>
        <v>3.5280082800000003</v>
      </c>
      <c r="H8399" s="22">
        <f t="shared" si="1314"/>
        <v>12.5</v>
      </c>
      <c r="I8399" s="22">
        <f t="shared" si="1315"/>
        <v>8.9719917200000001</v>
      </c>
      <c r="J8399" s="22">
        <f t="shared" si="1316"/>
        <v>0</v>
      </c>
      <c r="K8399" s="22">
        <f t="shared" si="1317"/>
        <v>45.918385260000001</v>
      </c>
      <c r="L8399" s="22">
        <f t="shared" si="1318"/>
        <v>0</v>
      </c>
      <c r="M8399" s="22">
        <f t="shared" si="1322"/>
        <v>-5564.0654278099937</v>
      </c>
      <c r="N8399" s="22">
        <f t="shared" si="1319"/>
        <v>0</v>
      </c>
    </row>
    <row r="8400" spans="1:14" x14ac:dyDescent="0.25">
      <c r="A8400" s="1">
        <v>43085.916666646299</v>
      </c>
      <c r="B8400">
        <v>42.2</v>
      </c>
      <c r="C8400">
        <v>2.8309499999999996</v>
      </c>
      <c r="D8400">
        <v>-7.0017200000000003E-3</v>
      </c>
      <c r="E8400" s="22">
        <f t="shared" si="1320"/>
        <v>2.8309499999999996</v>
      </c>
      <c r="F8400" s="22">
        <f t="shared" si="1321"/>
        <v>-7.0017200000000003E-3</v>
      </c>
      <c r="G8400" s="22">
        <f t="shared" si="1313"/>
        <v>2.8239482799999998</v>
      </c>
      <c r="H8400" s="22">
        <f t="shared" si="1314"/>
        <v>11.200000000000003</v>
      </c>
      <c r="I8400" s="22">
        <f t="shared" si="1315"/>
        <v>8.3760517200000031</v>
      </c>
      <c r="J8400" s="22">
        <f t="shared" si="1316"/>
        <v>0</v>
      </c>
      <c r="K8400" s="22">
        <f t="shared" si="1317"/>
        <v>54.29443698</v>
      </c>
      <c r="L8400" s="22">
        <f t="shared" si="1318"/>
        <v>0</v>
      </c>
      <c r="M8400" s="22">
        <f t="shared" si="1322"/>
        <v>-5572.4414795299936</v>
      </c>
      <c r="N8400" s="22">
        <f t="shared" si="1319"/>
        <v>0</v>
      </c>
    </row>
    <row r="8401" spans="1:14" x14ac:dyDescent="0.25">
      <c r="A8401" s="1">
        <v>43085.958333312963</v>
      </c>
      <c r="B8401">
        <v>39.6</v>
      </c>
      <c r="C8401">
        <v>3.5403500000000001</v>
      </c>
      <c r="D8401">
        <v>-7.0017200000000003E-3</v>
      </c>
      <c r="E8401" s="22">
        <f t="shared" si="1320"/>
        <v>3.5403500000000001</v>
      </c>
      <c r="F8401" s="22">
        <f t="shared" si="1321"/>
        <v>-7.0017200000000003E-3</v>
      </c>
      <c r="G8401" s="22">
        <f t="shared" si="1313"/>
        <v>3.5333482800000002</v>
      </c>
      <c r="H8401" s="22">
        <f t="shared" si="1314"/>
        <v>8.6000000000000014</v>
      </c>
      <c r="I8401" s="22">
        <f t="shared" si="1315"/>
        <v>5.0666517200000012</v>
      </c>
      <c r="J8401" s="22">
        <f t="shared" si="1316"/>
        <v>0</v>
      </c>
      <c r="K8401" s="22">
        <f t="shared" si="1317"/>
        <v>59.361088700000003</v>
      </c>
      <c r="L8401" s="22">
        <f t="shared" si="1318"/>
        <v>0</v>
      </c>
      <c r="M8401" s="22">
        <f t="shared" si="1322"/>
        <v>-5577.5081312499933</v>
      </c>
      <c r="N8401" s="22">
        <f t="shared" si="1319"/>
        <v>0</v>
      </c>
    </row>
    <row r="8402" spans="1:14" x14ac:dyDescent="0.25">
      <c r="A8402" s="1">
        <v>43085.999999979627</v>
      </c>
      <c r="B8402">
        <v>36.299999999999997</v>
      </c>
      <c r="C8402">
        <v>4.4681800000000003</v>
      </c>
      <c r="D8402">
        <v>-7.0017200000000003E-3</v>
      </c>
      <c r="E8402" s="22">
        <f t="shared" si="1320"/>
        <v>4.4681800000000003</v>
      </c>
      <c r="F8402" s="22">
        <f t="shared" si="1321"/>
        <v>-7.0017200000000003E-3</v>
      </c>
      <c r="G8402" s="22">
        <f t="shared" si="1313"/>
        <v>4.4611782800000004</v>
      </c>
      <c r="H8402" s="22">
        <f t="shared" si="1314"/>
        <v>5.2999999999999972</v>
      </c>
      <c r="I8402" s="22">
        <f t="shared" si="1315"/>
        <v>0.83882171999999677</v>
      </c>
      <c r="J8402" s="22">
        <f t="shared" si="1316"/>
        <v>0</v>
      </c>
      <c r="K8402" s="22">
        <f t="shared" si="1317"/>
        <v>60.199910420000002</v>
      </c>
      <c r="L8402" s="22">
        <f t="shared" si="1318"/>
        <v>0</v>
      </c>
      <c r="M8402" s="22">
        <f t="shared" si="1322"/>
        <v>-5578.3469529699933</v>
      </c>
      <c r="N8402" s="22">
        <f t="shared" si="1319"/>
        <v>0</v>
      </c>
    </row>
    <row r="8403" spans="1:14" x14ac:dyDescent="0.25">
      <c r="A8403" s="1">
        <v>43086.041666646292</v>
      </c>
      <c r="B8403">
        <v>34.799999999999997</v>
      </c>
      <c r="C8403">
        <v>4.3813900000000006</v>
      </c>
      <c r="D8403">
        <v>-7.0017200000000003E-3</v>
      </c>
      <c r="E8403" s="22">
        <f t="shared" si="1320"/>
        <v>4.3813900000000006</v>
      </c>
      <c r="F8403" s="22">
        <f t="shared" si="1321"/>
        <v>-7.0017200000000003E-3</v>
      </c>
      <c r="G8403" s="22">
        <f t="shared" si="1313"/>
        <v>4.3743882800000007</v>
      </c>
      <c r="H8403" s="22">
        <f t="shared" si="1314"/>
        <v>3.7999999999999972</v>
      </c>
      <c r="I8403" s="22">
        <f t="shared" si="1315"/>
        <v>0</v>
      </c>
      <c r="J8403" s="22">
        <f t="shared" si="1316"/>
        <v>0.57438828000000353</v>
      </c>
      <c r="K8403" s="22">
        <f t="shared" si="1317"/>
        <v>0</v>
      </c>
      <c r="L8403" s="22">
        <f t="shared" si="1318"/>
        <v>0.57438828000000353</v>
      </c>
      <c r="M8403" s="22">
        <f t="shared" si="1322"/>
        <v>-5577.7725646899935</v>
      </c>
      <c r="N8403" s="22">
        <f t="shared" si="1319"/>
        <v>0</v>
      </c>
    </row>
    <row r="8404" spans="1:14" x14ac:dyDescent="0.25">
      <c r="A8404" s="1">
        <v>43086.083333312956</v>
      </c>
      <c r="B8404">
        <v>31.8</v>
      </c>
      <c r="C8404">
        <v>3.4630300000000003</v>
      </c>
      <c r="D8404">
        <v>-7.0017200000000003E-3</v>
      </c>
      <c r="E8404" s="22">
        <f t="shared" si="1320"/>
        <v>3.4630300000000003</v>
      </c>
      <c r="F8404" s="22">
        <f t="shared" si="1321"/>
        <v>-7.0017200000000003E-3</v>
      </c>
      <c r="G8404" s="22">
        <f t="shared" si="1313"/>
        <v>3.4560282800000004</v>
      </c>
      <c r="H8404" s="22">
        <f t="shared" si="1314"/>
        <v>0.80000000000000071</v>
      </c>
      <c r="I8404" s="22">
        <f t="shared" si="1315"/>
        <v>0</v>
      </c>
      <c r="J8404" s="22">
        <f t="shared" si="1316"/>
        <v>2.6560282799999997</v>
      </c>
      <c r="K8404" s="22">
        <f t="shared" si="1317"/>
        <v>0</v>
      </c>
      <c r="L8404" s="22">
        <f t="shared" si="1318"/>
        <v>3.2304165600000032</v>
      </c>
      <c r="M8404" s="22">
        <f t="shared" si="1322"/>
        <v>-5575.1165364099934</v>
      </c>
      <c r="N8404" s="22">
        <f t="shared" si="1319"/>
        <v>0</v>
      </c>
    </row>
    <row r="8405" spans="1:14" x14ac:dyDescent="0.25">
      <c r="A8405" s="1">
        <v>43086.12499997962</v>
      </c>
      <c r="B8405">
        <v>32.299999999999997</v>
      </c>
      <c r="C8405">
        <v>4.0343900000000001</v>
      </c>
      <c r="D8405">
        <v>-7.0017200000000003E-3</v>
      </c>
      <c r="E8405" s="22">
        <f t="shared" si="1320"/>
        <v>4.0343900000000001</v>
      </c>
      <c r="F8405" s="22">
        <f t="shared" si="1321"/>
        <v>-7.0017200000000003E-3</v>
      </c>
      <c r="G8405" s="22">
        <f t="shared" si="1313"/>
        <v>4.0273882800000003</v>
      </c>
      <c r="H8405" s="22">
        <f t="shared" si="1314"/>
        <v>1.2999999999999972</v>
      </c>
      <c r="I8405" s="22">
        <f t="shared" si="1315"/>
        <v>0</v>
      </c>
      <c r="J8405" s="22">
        <f t="shared" si="1316"/>
        <v>2.7273882800000031</v>
      </c>
      <c r="K8405" s="22">
        <f t="shared" si="1317"/>
        <v>0</v>
      </c>
      <c r="L8405" s="22">
        <f t="shared" si="1318"/>
        <v>5.9578048400000068</v>
      </c>
      <c r="M8405" s="22">
        <f t="shared" si="1322"/>
        <v>-5572.3891481299934</v>
      </c>
      <c r="N8405" s="22">
        <f t="shared" si="1319"/>
        <v>0</v>
      </c>
    </row>
    <row r="8406" spans="1:14" x14ac:dyDescent="0.25">
      <c r="A8406" s="1">
        <v>43086.166666646284</v>
      </c>
      <c r="B8406">
        <v>31.3</v>
      </c>
      <c r="C8406">
        <v>3.5559499999999997</v>
      </c>
      <c r="D8406">
        <v>-7.0017200000000003E-3</v>
      </c>
      <c r="E8406" s="22">
        <f t="shared" si="1320"/>
        <v>3.5559499999999997</v>
      </c>
      <c r="F8406" s="22">
        <f t="shared" si="1321"/>
        <v>-7.0017200000000003E-3</v>
      </c>
      <c r="G8406" s="22">
        <f t="shared" si="1313"/>
        <v>3.5489482799999998</v>
      </c>
      <c r="H8406" s="22">
        <f t="shared" si="1314"/>
        <v>0.30000000000000071</v>
      </c>
      <c r="I8406" s="22">
        <f t="shared" si="1315"/>
        <v>0</v>
      </c>
      <c r="J8406" s="22">
        <f t="shared" si="1316"/>
        <v>3.2489482799999991</v>
      </c>
      <c r="K8406" s="22">
        <f t="shared" si="1317"/>
        <v>0</v>
      </c>
      <c r="L8406" s="22">
        <f t="shared" si="1318"/>
        <v>9.2067531200000055</v>
      </c>
      <c r="M8406" s="22">
        <f t="shared" si="1322"/>
        <v>-5569.1401998499932</v>
      </c>
      <c r="N8406" s="22">
        <f t="shared" si="1319"/>
        <v>0</v>
      </c>
    </row>
    <row r="8407" spans="1:14" x14ac:dyDescent="0.25">
      <c r="A8407" s="1">
        <v>43086.208333312949</v>
      </c>
      <c r="B8407">
        <v>31.2</v>
      </c>
      <c r="C8407">
        <v>4.0922200000000002</v>
      </c>
      <c r="D8407">
        <v>-7.0017200000000003E-3</v>
      </c>
      <c r="E8407" s="22">
        <f t="shared" si="1320"/>
        <v>4.0922200000000002</v>
      </c>
      <c r="F8407" s="22">
        <f t="shared" si="1321"/>
        <v>-7.0017200000000003E-3</v>
      </c>
      <c r="G8407" s="22">
        <f t="shared" si="1313"/>
        <v>4.0852182800000003</v>
      </c>
      <c r="H8407" s="22">
        <f t="shared" si="1314"/>
        <v>0.19999999999999929</v>
      </c>
      <c r="I8407" s="22">
        <f t="shared" si="1315"/>
        <v>0</v>
      </c>
      <c r="J8407" s="22">
        <f t="shared" si="1316"/>
        <v>3.885218280000001</v>
      </c>
      <c r="K8407" s="22">
        <f t="shared" si="1317"/>
        <v>0</v>
      </c>
      <c r="L8407" s="22">
        <f t="shared" si="1318"/>
        <v>13.091971400000006</v>
      </c>
      <c r="M8407" s="22">
        <f t="shared" si="1322"/>
        <v>-5565.2549815699931</v>
      </c>
      <c r="N8407" s="22">
        <f t="shared" si="1319"/>
        <v>0</v>
      </c>
    </row>
    <row r="8408" spans="1:14" x14ac:dyDescent="0.25">
      <c r="A8408" s="1">
        <v>43086.249999979613</v>
      </c>
      <c r="B8408">
        <v>31.1</v>
      </c>
      <c r="C8408">
        <v>6.1728000000000005</v>
      </c>
      <c r="D8408">
        <v>-7.0017200000000003E-3</v>
      </c>
      <c r="E8408" s="22">
        <f t="shared" si="1320"/>
        <v>6.1728000000000005</v>
      </c>
      <c r="F8408" s="22">
        <f t="shared" si="1321"/>
        <v>-7.0017200000000003E-3</v>
      </c>
      <c r="G8408" s="22">
        <f t="shared" si="1313"/>
        <v>6.1657982800000006</v>
      </c>
      <c r="H8408" s="22">
        <f t="shared" si="1314"/>
        <v>0.10000000000000142</v>
      </c>
      <c r="I8408" s="22">
        <f t="shared" si="1315"/>
        <v>0</v>
      </c>
      <c r="J8408" s="22">
        <f t="shared" si="1316"/>
        <v>6.0657982799999992</v>
      </c>
      <c r="K8408" s="22">
        <f t="shared" si="1317"/>
        <v>0</v>
      </c>
      <c r="L8408" s="22">
        <f t="shared" si="1318"/>
        <v>19.157769680000005</v>
      </c>
      <c r="M8408" s="22">
        <f t="shared" si="1322"/>
        <v>-5559.1891832899928</v>
      </c>
      <c r="N8408" s="22">
        <f t="shared" si="1319"/>
        <v>0</v>
      </c>
    </row>
    <row r="8409" spans="1:14" x14ac:dyDescent="0.25">
      <c r="A8409" s="1">
        <v>43086.291666646277</v>
      </c>
      <c r="B8409">
        <v>35</v>
      </c>
      <c r="C8409">
        <v>7.56142</v>
      </c>
      <c r="D8409">
        <v>-7.0017200000000003E-3</v>
      </c>
      <c r="E8409" s="22">
        <f t="shared" si="1320"/>
        <v>7.56142</v>
      </c>
      <c r="F8409" s="22">
        <f t="shared" si="1321"/>
        <v>-7.0017200000000003E-3</v>
      </c>
      <c r="G8409" s="22">
        <f t="shared" si="1313"/>
        <v>7.5544182800000002</v>
      </c>
      <c r="H8409" s="22">
        <f t="shared" si="1314"/>
        <v>4</v>
      </c>
      <c r="I8409" s="22">
        <f t="shared" si="1315"/>
        <v>0</v>
      </c>
      <c r="J8409" s="22">
        <f t="shared" si="1316"/>
        <v>3.5544182800000002</v>
      </c>
      <c r="K8409" s="22">
        <f t="shared" si="1317"/>
        <v>0</v>
      </c>
      <c r="L8409" s="22">
        <f t="shared" si="1318"/>
        <v>22.712187960000005</v>
      </c>
      <c r="M8409" s="22">
        <f t="shared" si="1322"/>
        <v>-5555.6347650099924</v>
      </c>
      <c r="N8409" s="22">
        <f t="shared" si="1319"/>
        <v>0</v>
      </c>
    </row>
    <row r="8410" spans="1:14" x14ac:dyDescent="0.25">
      <c r="A8410" s="1">
        <v>43086.333333312941</v>
      </c>
      <c r="B8410">
        <v>38.799999999999997</v>
      </c>
      <c r="C8410">
        <v>6.5580800000000004</v>
      </c>
      <c r="D8410">
        <v>4.0295199999999998</v>
      </c>
      <c r="E8410" s="22">
        <f t="shared" si="1320"/>
        <v>6.5580800000000004</v>
      </c>
      <c r="F8410" s="22">
        <f t="shared" si="1321"/>
        <v>4.0295199999999998</v>
      </c>
      <c r="G8410" s="22">
        <f t="shared" si="1313"/>
        <v>10.5876</v>
      </c>
      <c r="H8410" s="22">
        <f t="shared" si="1314"/>
        <v>7.7999999999999972</v>
      </c>
      <c r="I8410" s="22">
        <f t="shared" si="1315"/>
        <v>0</v>
      </c>
      <c r="J8410" s="22">
        <f t="shared" si="1316"/>
        <v>2.787600000000003</v>
      </c>
      <c r="K8410" s="22">
        <f t="shared" si="1317"/>
        <v>0</v>
      </c>
      <c r="L8410" s="22">
        <f t="shared" si="1318"/>
        <v>25.499787960000006</v>
      </c>
      <c r="M8410" s="22">
        <f t="shared" si="1322"/>
        <v>-5552.8471650099928</v>
      </c>
      <c r="N8410" s="22">
        <f t="shared" si="1319"/>
        <v>0</v>
      </c>
    </row>
    <row r="8411" spans="1:14" x14ac:dyDescent="0.25">
      <c r="A8411" s="1">
        <v>43086.374999979605</v>
      </c>
      <c r="B8411">
        <v>39.6</v>
      </c>
      <c r="C8411">
        <v>8.0838900000000002</v>
      </c>
      <c r="D8411">
        <v>10.62482</v>
      </c>
      <c r="E8411" s="22">
        <f t="shared" si="1320"/>
        <v>8.0838900000000002</v>
      </c>
      <c r="F8411" s="22">
        <f t="shared" si="1321"/>
        <v>10.62482</v>
      </c>
      <c r="G8411" s="22">
        <f t="shared" si="1313"/>
        <v>18.70871</v>
      </c>
      <c r="H8411" s="22">
        <f t="shared" si="1314"/>
        <v>8.6000000000000014</v>
      </c>
      <c r="I8411" s="22">
        <f t="shared" si="1315"/>
        <v>0</v>
      </c>
      <c r="J8411" s="22">
        <f t="shared" si="1316"/>
        <v>10.108709999999999</v>
      </c>
      <c r="K8411" s="22">
        <f t="shared" si="1317"/>
        <v>0</v>
      </c>
      <c r="L8411" s="22">
        <f t="shared" si="1318"/>
        <v>35.608497960000008</v>
      </c>
      <c r="M8411" s="22">
        <f t="shared" si="1322"/>
        <v>-5542.7384550099923</v>
      </c>
      <c r="N8411" s="22">
        <f t="shared" si="1319"/>
        <v>0</v>
      </c>
    </row>
    <row r="8412" spans="1:14" x14ac:dyDescent="0.25">
      <c r="A8412" s="1">
        <v>43086.41666664627</v>
      </c>
      <c r="B8412">
        <v>42.2</v>
      </c>
      <c r="C8412">
        <v>7.4423500000000002</v>
      </c>
      <c r="D8412">
        <v>15.851220000000001</v>
      </c>
      <c r="E8412" s="22">
        <f t="shared" si="1320"/>
        <v>7.4423500000000002</v>
      </c>
      <c r="F8412" s="22">
        <f t="shared" si="1321"/>
        <v>15.851220000000001</v>
      </c>
      <c r="G8412" s="22">
        <f t="shared" si="1313"/>
        <v>23.293570000000003</v>
      </c>
      <c r="H8412" s="22">
        <f t="shared" si="1314"/>
        <v>11.200000000000003</v>
      </c>
      <c r="I8412" s="22">
        <f t="shared" si="1315"/>
        <v>0</v>
      </c>
      <c r="J8412" s="22">
        <f t="shared" si="1316"/>
        <v>12.09357</v>
      </c>
      <c r="K8412" s="22">
        <f t="shared" si="1317"/>
        <v>0</v>
      </c>
      <c r="L8412" s="22">
        <f t="shared" si="1318"/>
        <v>47.702067960000008</v>
      </c>
      <c r="M8412" s="22">
        <f t="shared" si="1322"/>
        <v>-5530.6448850099923</v>
      </c>
      <c r="N8412" s="22">
        <f t="shared" si="1319"/>
        <v>0</v>
      </c>
    </row>
    <row r="8413" spans="1:14" x14ac:dyDescent="0.25">
      <c r="A8413" s="1">
        <v>43086.458333312934</v>
      </c>
      <c r="B8413">
        <v>43.8</v>
      </c>
      <c r="C8413">
        <v>8.2820499999999999</v>
      </c>
      <c r="D8413">
        <v>19.292099999999998</v>
      </c>
      <c r="E8413" s="22">
        <f t="shared" si="1320"/>
        <v>8.2820499999999999</v>
      </c>
      <c r="F8413" s="22">
        <f t="shared" si="1321"/>
        <v>19.292099999999998</v>
      </c>
      <c r="G8413" s="22">
        <f t="shared" si="1313"/>
        <v>27.574149999999996</v>
      </c>
      <c r="H8413" s="22">
        <f t="shared" si="1314"/>
        <v>12.799999999999997</v>
      </c>
      <c r="I8413" s="22">
        <f t="shared" si="1315"/>
        <v>0</v>
      </c>
      <c r="J8413" s="22">
        <f t="shared" si="1316"/>
        <v>14.774149999999999</v>
      </c>
      <c r="K8413" s="22">
        <f t="shared" si="1317"/>
        <v>0</v>
      </c>
      <c r="L8413" s="22">
        <f t="shared" si="1318"/>
        <v>62.476217960000007</v>
      </c>
      <c r="M8413" s="22">
        <f t="shared" si="1322"/>
        <v>-5515.8707350099921</v>
      </c>
      <c r="N8413" s="22">
        <f t="shared" si="1319"/>
        <v>0</v>
      </c>
    </row>
    <row r="8414" spans="1:14" x14ac:dyDescent="0.25">
      <c r="A8414" s="1">
        <v>43086.499999979598</v>
      </c>
      <c r="B8414">
        <v>45.1</v>
      </c>
      <c r="C8414">
        <v>8.5147999999999993</v>
      </c>
      <c r="D8414">
        <v>21.469459999999998</v>
      </c>
      <c r="E8414" s="22">
        <f t="shared" si="1320"/>
        <v>8.5147999999999993</v>
      </c>
      <c r="F8414" s="22">
        <f t="shared" si="1321"/>
        <v>21.469459999999998</v>
      </c>
      <c r="G8414" s="22">
        <f t="shared" si="1313"/>
        <v>29.984259999999999</v>
      </c>
      <c r="H8414" s="22">
        <f t="shared" si="1314"/>
        <v>14.100000000000001</v>
      </c>
      <c r="I8414" s="22">
        <f t="shared" si="1315"/>
        <v>0</v>
      </c>
      <c r="J8414" s="22">
        <f t="shared" si="1316"/>
        <v>15.884259999999998</v>
      </c>
      <c r="K8414" s="22">
        <f t="shared" si="1317"/>
        <v>0</v>
      </c>
      <c r="L8414" s="22">
        <f t="shared" si="1318"/>
        <v>78.360477959999997</v>
      </c>
      <c r="M8414" s="22">
        <f t="shared" si="1322"/>
        <v>-5499.9864750099923</v>
      </c>
      <c r="N8414" s="22">
        <f t="shared" si="1319"/>
        <v>0</v>
      </c>
    </row>
    <row r="8415" spans="1:14" x14ac:dyDescent="0.25">
      <c r="A8415" s="1">
        <v>43086.541666646262</v>
      </c>
      <c r="B8415">
        <v>45.8</v>
      </c>
      <c r="C8415">
        <v>9.1253099999999989</v>
      </c>
      <c r="D8415">
        <v>21.671290000000003</v>
      </c>
      <c r="E8415" s="22">
        <f t="shared" si="1320"/>
        <v>9.1253099999999989</v>
      </c>
      <c r="F8415" s="22">
        <f t="shared" si="1321"/>
        <v>21.671290000000003</v>
      </c>
      <c r="G8415" s="22">
        <f t="shared" si="1313"/>
        <v>30.796600000000002</v>
      </c>
      <c r="H8415" s="22">
        <f t="shared" si="1314"/>
        <v>14.799999999999997</v>
      </c>
      <c r="I8415" s="22">
        <f t="shared" si="1315"/>
        <v>0</v>
      </c>
      <c r="J8415" s="22">
        <f t="shared" si="1316"/>
        <v>15.996600000000004</v>
      </c>
      <c r="K8415" s="22">
        <f t="shared" si="1317"/>
        <v>0</v>
      </c>
      <c r="L8415" s="22">
        <f t="shared" si="1318"/>
        <v>94.357077959999998</v>
      </c>
      <c r="M8415" s="22">
        <f t="shared" si="1322"/>
        <v>-5483.9898750099919</v>
      </c>
      <c r="N8415" s="22">
        <f t="shared" si="1319"/>
        <v>0</v>
      </c>
    </row>
    <row r="8416" spans="1:14" x14ac:dyDescent="0.25">
      <c r="A8416" s="1">
        <v>43086.583333312927</v>
      </c>
      <c r="B8416">
        <v>46.1</v>
      </c>
      <c r="C8416">
        <v>9.8229799999999994</v>
      </c>
      <c r="D8416">
        <v>20.437750000000001</v>
      </c>
      <c r="E8416" s="22">
        <f t="shared" si="1320"/>
        <v>9.8229799999999994</v>
      </c>
      <c r="F8416" s="22">
        <f t="shared" si="1321"/>
        <v>20.437750000000001</v>
      </c>
      <c r="G8416" s="22">
        <f t="shared" si="1313"/>
        <v>30.260730000000002</v>
      </c>
      <c r="H8416" s="22">
        <f t="shared" si="1314"/>
        <v>15.100000000000001</v>
      </c>
      <c r="I8416" s="22">
        <f t="shared" si="1315"/>
        <v>0</v>
      </c>
      <c r="J8416" s="22">
        <f t="shared" si="1316"/>
        <v>15.160730000000001</v>
      </c>
      <c r="K8416" s="22">
        <f t="shared" si="1317"/>
        <v>0</v>
      </c>
      <c r="L8416" s="22">
        <f t="shared" si="1318"/>
        <v>109.51780796</v>
      </c>
      <c r="M8416" s="22">
        <f t="shared" si="1322"/>
        <v>-5468.8291450099923</v>
      </c>
      <c r="N8416" s="22">
        <f t="shared" si="1319"/>
        <v>0</v>
      </c>
    </row>
    <row r="8417" spans="1:14" x14ac:dyDescent="0.25">
      <c r="A8417" s="1">
        <v>43086.624999979591</v>
      </c>
      <c r="B8417">
        <v>46.5</v>
      </c>
      <c r="C8417">
        <v>9.3524200000000004</v>
      </c>
      <c r="D8417">
        <v>17.582270000000001</v>
      </c>
      <c r="E8417" s="22">
        <f t="shared" si="1320"/>
        <v>9.3524200000000004</v>
      </c>
      <c r="F8417" s="22">
        <f t="shared" si="1321"/>
        <v>17.582270000000001</v>
      </c>
      <c r="G8417" s="22">
        <f t="shared" si="1313"/>
        <v>26.934690000000003</v>
      </c>
      <c r="H8417" s="22">
        <f t="shared" si="1314"/>
        <v>15.5</v>
      </c>
      <c r="I8417" s="22">
        <f t="shared" si="1315"/>
        <v>0</v>
      </c>
      <c r="J8417" s="22">
        <f t="shared" si="1316"/>
        <v>11.434690000000003</v>
      </c>
      <c r="K8417" s="22">
        <f t="shared" si="1317"/>
        <v>0</v>
      </c>
      <c r="L8417" s="22">
        <f t="shared" si="1318"/>
        <v>120.95249796</v>
      </c>
      <c r="M8417" s="22">
        <f t="shared" si="1322"/>
        <v>-5457.3944550099923</v>
      </c>
      <c r="N8417" s="22">
        <f t="shared" si="1319"/>
        <v>0</v>
      </c>
    </row>
    <row r="8418" spans="1:14" x14ac:dyDescent="0.25">
      <c r="A8418" s="1">
        <v>43086.666666646255</v>
      </c>
      <c r="B8418">
        <v>47.2</v>
      </c>
      <c r="C8418">
        <v>10.597100000000001</v>
      </c>
      <c r="D8418">
        <v>13.305189999999998</v>
      </c>
      <c r="E8418" s="22">
        <f t="shared" si="1320"/>
        <v>10.597100000000001</v>
      </c>
      <c r="F8418" s="22">
        <f t="shared" si="1321"/>
        <v>13.305189999999998</v>
      </c>
      <c r="G8418" s="22">
        <f t="shared" si="1313"/>
        <v>23.902290000000001</v>
      </c>
      <c r="H8418" s="22">
        <f t="shared" si="1314"/>
        <v>16.200000000000003</v>
      </c>
      <c r="I8418" s="22">
        <f t="shared" si="1315"/>
        <v>0</v>
      </c>
      <c r="J8418" s="22">
        <f t="shared" si="1316"/>
        <v>7.7022899999999979</v>
      </c>
      <c r="K8418" s="22">
        <f t="shared" si="1317"/>
        <v>0</v>
      </c>
      <c r="L8418" s="22">
        <f t="shared" si="1318"/>
        <v>128.65478795999999</v>
      </c>
      <c r="M8418" s="22">
        <f t="shared" si="1322"/>
        <v>-5449.6921650099921</v>
      </c>
      <c r="N8418" s="22">
        <f t="shared" si="1319"/>
        <v>0</v>
      </c>
    </row>
    <row r="8419" spans="1:14" x14ac:dyDescent="0.25">
      <c r="A8419" s="1">
        <v>43086.708333312919</v>
      </c>
      <c r="B8419">
        <v>46.7</v>
      </c>
      <c r="C8419">
        <v>8.4384200000000007</v>
      </c>
      <c r="D8419">
        <v>7.3345200000000004</v>
      </c>
      <c r="E8419" s="22">
        <f t="shared" si="1320"/>
        <v>8.4384200000000007</v>
      </c>
      <c r="F8419" s="22">
        <f t="shared" si="1321"/>
        <v>7.3345200000000004</v>
      </c>
      <c r="G8419" s="22">
        <f t="shared" si="1313"/>
        <v>15.772940000000002</v>
      </c>
      <c r="H8419" s="22">
        <f t="shared" si="1314"/>
        <v>15.700000000000003</v>
      </c>
      <c r="I8419" s="22">
        <f t="shared" si="1315"/>
        <v>0</v>
      </c>
      <c r="J8419" s="22">
        <f t="shared" si="1316"/>
        <v>7.2939999999999117E-2</v>
      </c>
      <c r="K8419" s="22">
        <f t="shared" si="1317"/>
        <v>0</v>
      </c>
      <c r="L8419" s="22">
        <f t="shared" si="1318"/>
        <v>128.72772795999998</v>
      </c>
      <c r="M8419" s="22">
        <f t="shared" si="1322"/>
        <v>-5449.6192250099921</v>
      </c>
      <c r="N8419" s="22">
        <f t="shared" si="1319"/>
        <v>0</v>
      </c>
    </row>
    <row r="8420" spans="1:14" x14ac:dyDescent="0.25">
      <c r="A8420" s="1">
        <v>43086.749999979584</v>
      </c>
      <c r="B8420">
        <v>46.9</v>
      </c>
      <c r="C8420">
        <v>9.5725800000000003</v>
      </c>
      <c r="D8420">
        <v>0.23253589999999999</v>
      </c>
      <c r="E8420" s="22">
        <f t="shared" si="1320"/>
        <v>9.5725800000000003</v>
      </c>
      <c r="F8420" s="22">
        <f t="shared" si="1321"/>
        <v>0.23253589999999999</v>
      </c>
      <c r="G8420" s="22">
        <f t="shared" si="1313"/>
        <v>9.8051159000000006</v>
      </c>
      <c r="H8420" s="22">
        <f t="shared" si="1314"/>
        <v>15.899999999999999</v>
      </c>
      <c r="I8420" s="22">
        <f t="shared" si="1315"/>
        <v>6.094884099999998</v>
      </c>
      <c r="J8420" s="22">
        <f t="shared" si="1316"/>
        <v>0</v>
      </c>
      <c r="K8420" s="22">
        <f t="shared" si="1317"/>
        <v>6.094884099999998</v>
      </c>
      <c r="L8420" s="22">
        <f t="shared" si="1318"/>
        <v>0</v>
      </c>
      <c r="M8420" s="22">
        <f t="shared" si="1322"/>
        <v>-5455.714109109992</v>
      </c>
      <c r="N8420" s="22">
        <f t="shared" si="1319"/>
        <v>0</v>
      </c>
    </row>
    <row r="8421" spans="1:14" x14ac:dyDescent="0.25">
      <c r="A8421" s="1">
        <v>43086.791666646248</v>
      </c>
      <c r="B8421">
        <v>47.8</v>
      </c>
      <c r="C8421">
        <v>10.1999</v>
      </c>
      <c r="D8421">
        <v>-7.0017200000000003E-3</v>
      </c>
      <c r="E8421" s="22">
        <f t="shared" si="1320"/>
        <v>10.1999</v>
      </c>
      <c r="F8421" s="22">
        <f t="shared" si="1321"/>
        <v>-7.0017200000000003E-3</v>
      </c>
      <c r="G8421" s="22">
        <f t="shared" si="1313"/>
        <v>10.19289828</v>
      </c>
      <c r="H8421" s="22">
        <f t="shared" si="1314"/>
        <v>16.799999999999997</v>
      </c>
      <c r="I8421" s="22">
        <f t="shared" si="1315"/>
        <v>6.6071017199999975</v>
      </c>
      <c r="J8421" s="22">
        <f t="shared" si="1316"/>
        <v>0</v>
      </c>
      <c r="K8421" s="22">
        <f t="shared" si="1317"/>
        <v>12.701985819999996</v>
      </c>
      <c r="L8421" s="22">
        <f t="shared" si="1318"/>
        <v>0</v>
      </c>
      <c r="M8421" s="22">
        <f t="shared" si="1322"/>
        <v>-5462.3212108299922</v>
      </c>
      <c r="N8421" s="22">
        <f t="shared" si="1319"/>
        <v>0</v>
      </c>
    </row>
    <row r="8422" spans="1:14" x14ac:dyDescent="0.25">
      <c r="A8422" s="1">
        <v>43086.833333312912</v>
      </c>
      <c r="B8422">
        <v>46.6</v>
      </c>
      <c r="C8422">
        <v>9.6369799999999994</v>
      </c>
      <c r="D8422">
        <v>-7.0017200000000003E-3</v>
      </c>
      <c r="E8422" s="22">
        <f t="shared" si="1320"/>
        <v>9.6369799999999994</v>
      </c>
      <c r="F8422" s="22">
        <f t="shared" si="1321"/>
        <v>-7.0017200000000003E-3</v>
      </c>
      <c r="G8422" s="22">
        <f t="shared" si="1313"/>
        <v>9.6299782799999996</v>
      </c>
      <c r="H8422" s="22">
        <f t="shared" si="1314"/>
        <v>15.600000000000001</v>
      </c>
      <c r="I8422" s="22">
        <f t="shared" si="1315"/>
        <v>5.9700217200000019</v>
      </c>
      <c r="J8422" s="22">
        <f t="shared" si="1316"/>
        <v>0</v>
      </c>
      <c r="K8422" s="22">
        <f t="shared" si="1317"/>
        <v>18.672007539999996</v>
      </c>
      <c r="L8422" s="22">
        <f t="shared" si="1318"/>
        <v>0</v>
      </c>
      <c r="M8422" s="22">
        <f t="shared" si="1322"/>
        <v>-5468.2912325499919</v>
      </c>
      <c r="N8422" s="22">
        <f t="shared" si="1319"/>
        <v>0</v>
      </c>
    </row>
    <row r="8423" spans="1:14" x14ac:dyDescent="0.25">
      <c r="A8423" s="1">
        <v>43086.874999979576</v>
      </c>
      <c r="B8423">
        <v>45</v>
      </c>
      <c r="C8423">
        <v>9.6311900000000001</v>
      </c>
      <c r="D8423">
        <v>-7.0017200000000003E-3</v>
      </c>
      <c r="E8423" s="22">
        <f t="shared" si="1320"/>
        <v>9.6311900000000001</v>
      </c>
      <c r="F8423" s="22">
        <f t="shared" si="1321"/>
        <v>-7.0017200000000003E-3</v>
      </c>
      <c r="G8423" s="22">
        <f t="shared" si="1313"/>
        <v>9.6241882800000003</v>
      </c>
      <c r="H8423" s="22">
        <f t="shared" si="1314"/>
        <v>14</v>
      </c>
      <c r="I8423" s="22">
        <f t="shared" si="1315"/>
        <v>4.3758117199999997</v>
      </c>
      <c r="J8423" s="22">
        <f t="shared" si="1316"/>
        <v>0</v>
      </c>
      <c r="K8423" s="22">
        <f t="shared" si="1317"/>
        <v>23.047819259999997</v>
      </c>
      <c r="L8423" s="22">
        <f t="shared" si="1318"/>
        <v>0</v>
      </c>
      <c r="M8423" s="22">
        <f t="shared" si="1322"/>
        <v>-5472.6670442699915</v>
      </c>
      <c r="N8423" s="22">
        <f t="shared" si="1319"/>
        <v>0</v>
      </c>
    </row>
    <row r="8424" spans="1:14" x14ac:dyDescent="0.25">
      <c r="A8424" s="1">
        <v>43086.916666646241</v>
      </c>
      <c r="B8424">
        <v>42.3</v>
      </c>
      <c r="C8424">
        <v>10.143799999999999</v>
      </c>
      <c r="D8424">
        <v>-7.0017200000000003E-3</v>
      </c>
      <c r="E8424" s="22">
        <f t="shared" si="1320"/>
        <v>10.143799999999999</v>
      </c>
      <c r="F8424" s="22">
        <f t="shared" si="1321"/>
        <v>-7.0017200000000003E-3</v>
      </c>
      <c r="G8424" s="22">
        <f t="shared" si="1313"/>
        <v>10.136798279999999</v>
      </c>
      <c r="H8424" s="22">
        <f t="shared" si="1314"/>
        <v>11.299999999999997</v>
      </c>
      <c r="I8424" s="22">
        <f t="shared" si="1315"/>
        <v>1.1632017199999982</v>
      </c>
      <c r="J8424" s="22">
        <f t="shared" si="1316"/>
        <v>0</v>
      </c>
      <c r="K8424" s="22">
        <f t="shared" si="1317"/>
        <v>24.211020979999994</v>
      </c>
      <c r="L8424" s="22">
        <f t="shared" si="1318"/>
        <v>0</v>
      </c>
      <c r="M8424" s="22">
        <f t="shared" si="1322"/>
        <v>-5473.8302459899915</v>
      </c>
      <c r="N8424" s="22">
        <f t="shared" si="1319"/>
        <v>0</v>
      </c>
    </row>
    <row r="8425" spans="1:14" x14ac:dyDescent="0.25">
      <c r="A8425" s="1">
        <v>43086.958333312905</v>
      </c>
      <c r="B8425">
        <v>40.1</v>
      </c>
      <c r="C8425">
        <v>8.4530400000000014</v>
      </c>
      <c r="D8425">
        <v>-7.0017200000000003E-3</v>
      </c>
      <c r="E8425" s="22">
        <f t="shared" si="1320"/>
        <v>8.4530400000000014</v>
      </c>
      <c r="F8425" s="22">
        <f t="shared" si="1321"/>
        <v>-7.0017200000000003E-3</v>
      </c>
      <c r="G8425" s="22">
        <f t="shared" si="1313"/>
        <v>8.4460382800000016</v>
      </c>
      <c r="H8425" s="22">
        <f t="shared" si="1314"/>
        <v>9.1000000000000014</v>
      </c>
      <c r="I8425" s="22">
        <f t="shared" si="1315"/>
        <v>0.65396171999999986</v>
      </c>
      <c r="J8425" s="22">
        <f t="shared" si="1316"/>
        <v>0</v>
      </c>
      <c r="K8425" s="22">
        <f t="shared" si="1317"/>
        <v>24.864982699999992</v>
      </c>
      <c r="L8425" s="22">
        <f t="shared" si="1318"/>
        <v>0</v>
      </c>
      <c r="M8425" s="22">
        <f t="shared" si="1322"/>
        <v>-5474.4842077099911</v>
      </c>
      <c r="N8425" s="22">
        <f t="shared" si="1319"/>
        <v>0</v>
      </c>
    </row>
    <row r="8426" spans="1:14" x14ac:dyDescent="0.25">
      <c r="A8426" s="1">
        <v>43086.999999979569</v>
      </c>
      <c r="B8426">
        <v>37.9</v>
      </c>
      <c r="C8426">
        <v>10.339799999999999</v>
      </c>
      <c r="D8426">
        <v>-7.0017200000000003E-3</v>
      </c>
      <c r="E8426" s="22">
        <f t="shared" si="1320"/>
        <v>10.339799999999999</v>
      </c>
      <c r="F8426" s="22">
        <f t="shared" si="1321"/>
        <v>-7.0017200000000003E-3</v>
      </c>
      <c r="G8426" s="22">
        <f t="shared" ref="G8426:G8489" si="1323">(E8426+F8426)</f>
        <v>10.332798279999999</v>
      </c>
      <c r="H8426" s="22">
        <f t="shared" ref="H8426:H8489" si="1324">B8426-$S$4</f>
        <v>6.8999999999999986</v>
      </c>
      <c r="I8426" s="22">
        <f t="shared" ref="I8426:I8489" si="1325">IF((H8426-G8426)&gt;0, (H8426-G8426), (0))</f>
        <v>0</v>
      </c>
      <c r="J8426" s="22">
        <f t="shared" ref="J8426:J8489" si="1326">IF(I8426=0, G8426-H8426,0)</f>
        <v>3.4327982800000001</v>
      </c>
      <c r="K8426" s="22">
        <f t="shared" ref="K8426:K8489" si="1327">IF(I8426&gt;0, K8425+I8426, 0)</f>
        <v>0</v>
      </c>
      <c r="L8426" s="22">
        <f t="shared" ref="L8426:L8489" si="1328">IF(J8426&gt;0,L8425+J8426, 0)</f>
        <v>3.4327982800000001</v>
      </c>
      <c r="M8426" s="22">
        <f t="shared" si="1322"/>
        <v>-5471.0514094299915</v>
      </c>
      <c r="N8426" s="22">
        <f t="shared" ref="N8426:N8489" si="1329">(M8425-I8426+J8426)-M8426</f>
        <v>0</v>
      </c>
    </row>
    <row r="8427" spans="1:14" x14ac:dyDescent="0.25">
      <c r="A8427" s="1">
        <v>43087.041666646233</v>
      </c>
      <c r="B8427">
        <v>35.6</v>
      </c>
      <c r="C8427">
        <v>14.8035</v>
      </c>
      <c r="D8427">
        <v>-7.0017200000000003E-3</v>
      </c>
      <c r="E8427" s="22">
        <f t="shared" si="1320"/>
        <v>14.8035</v>
      </c>
      <c r="F8427" s="22">
        <f t="shared" si="1321"/>
        <v>-7.0017200000000003E-3</v>
      </c>
      <c r="G8427" s="22">
        <f t="shared" si="1323"/>
        <v>14.79649828</v>
      </c>
      <c r="H8427" s="22">
        <f t="shared" si="1324"/>
        <v>4.6000000000000014</v>
      </c>
      <c r="I8427" s="22">
        <f t="shared" si="1325"/>
        <v>0</v>
      </c>
      <c r="J8427" s="22">
        <f t="shared" si="1326"/>
        <v>10.196498279999998</v>
      </c>
      <c r="K8427" s="22">
        <f t="shared" si="1327"/>
        <v>0</v>
      </c>
      <c r="L8427" s="22">
        <f t="shared" si="1328"/>
        <v>13.629296559999998</v>
      </c>
      <c r="M8427" s="22">
        <f t="shared" si="1322"/>
        <v>-5460.8549111499915</v>
      </c>
      <c r="N8427" s="22">
        <f t="shared" si="1329"/>
        <v>0</v>
      </c>
    </row>
    <row r="8428" spans="1:14" x14ac:dyDescent="0.25">
      <c r="A8428" s="1">
        <v>43087.083333312898</v>
      </c>
      <c r="B8428">
        <v>34.1</v>
      </c>
      <c r="C8428">
        <v>11.853</v>
      </c>
      <c r="D8428">
        <v>-7.0017200000000003E-3</v>
      </c>
      <c r="E8428" s="22">
        <f t="shared" si="1320"/>
        <v>11.853</v>
      </c>
      <c r="F8428" s="22">
        <f t="shared" si="1321"/>
        <v>-7.0017200000000003E-3</v>
      </c>
      <c r="G8428" s="22">
        <f t="shared" si="1323"/>
        <v>11.84599828</v>
      </c>
      <c r="H8428" s="22">
        <f t="shared" si="1324"/>
        <v>3.1000000000000014</v>
      </c>
      <c r="I8428" s="22">
        <f t="shared" si="1325"/>
        <v>0</v>
      </c>
      <c r="J8428" s="22">
        <f t="shared" si="1326"/>
        <v>8.7459982799999985</v>
      </c>
      <c r="K8428" s="22">
        <f t="shared" si="1327"/>
        <v>0</v>
      </c>
      <c r="L8428" s="22">
        <f t="shared" si="1328"/>
        <v>22.375294839999995</v>
      </c>
      <c r="M8428" s="22">
        <f t="shared" si="1322"/>
        <v>-5452.1089128699914</v>
      </c>
      <c r="N8428" s="22">
        <f t="shared" si="1329"/>
        <v>0</v>
      </c>
    </row>
    <row r="8429" spans="1:14" x14ac:dyDescent="0.25">
      <c r="A8429" s="1">
        <v>43087.124999979562</v>
      </c>
      <c r="B8429">
        <v>33.299999999999997</v>
      </c>
      <c r="C8429">
        <v>12.958600000000001</v>
      </c>
      <c r="D8429">
        <v>-7.0017200000000003E-3</v>
      </c>
      <c r="E8429" s="22">
        <f t="shared" si="1320"/>
        <v>12.958600000000001</v>
      </c>
      <c r="F8429" s="22">
        <f t="shared" si="1321"/>
        <v>-7.0017200000000003E-3</v>
      </c>
      <c r="G8429" s="22">
        <f t="shared" si="1323"/>
        <v>12.951598280000001</v>
      </c>
      <c r="H8429" s="22">
        <f t="shared" si="1324"/>
        <v>2.2999999999999972</v>
      </c>
      <c r="I8429" s="22">
        <f t="shared" si="1325"/>
        <v>0</v>
      </c>
      <c r="J8429" s="22">
        <f t="shared" si="1326"/>
        <v>10.651598280000004</v>
      </c>
      <c r="K8429" s="22">
        <f t="shared" si="1327"/>
        <v>0</v>
      </c>
      <c r="L8429" s="22">
        <f t="shared" si="1328"/>
        <v>33.026893119999997</v>
      </c>
      <c r="M8429" s="22">
        <f t="shared" si="1322"/>
        <v>-5441.4573145899913</v>
      </c>
      <c r="N8429" s="22">
        <f t="shared" si="1329"/>
        <v>0</v>
      </c>
    </row>
    <row r="8430" spans="1:14" x14ac:dyDescent="0.25">
      <c r="A8430" s="1">
        <v>43087.166666646226</v>
      </c>
      <c r="B8430">
        <v>32.700000000000003</v>
      </c>
      <c r="C8430">
        <v>11.7158</v>
      </c>
      <c r="D8430">
        <v>-7.0017200000000003E-3</v>
      </c>
      <c r="E8430" s="22">
        <f t="shared" si="1320"/>
        <v>11.7158</v>
      </c>
      <c r="F8430" s="22">
        <f t="shared" si="1321"/>
        <v>-7.0017200000000003E-3</v>
      </c>
      <c r="G8430" s="22">
        <f t="shared" si="1323"/>
        <v>11.70879828</v>
      </c>
      <c r="H8430" s="22">
        <f t="shared" si="1324"/>
        <v>1.7000000000000028</v>
      </c>
      <c r="I8430" s="22">
        <f t="shared" si="1325"/>
        <v>0</v>
      </c>
      <c r="J8430" s="22">
        <f t="shared" si="1326"/>
        <v>10.008798279999997</v>
      </c>
      <c r="K8430" s="22">
        <f t="shared" si="1327"/>
        <v>0</v>
      </c>
      <c r="L8430" s="22">
        <f t="shared" si="1328"/>
        <v>43.03569139999999</v>
      </c>
      <c r="M8430" s="22">
        <f t="shared" si="1322"/>
        <v>-5431.4485163099916</v>
      </c>
      <c r="N8430" s="22">
        <f t="shared" si="1329"/>
        <v>0</v>
      </c>
    </row>
    <row r="8431" spans="1:14" x14ac:dyDescent="0.25">
      <c r="A8431" s="1">
        <v>43087.20833331289</v>
      </c>
      <c r="B8431">
        <v>32.1</v>
      </c>
      <c r="C8431">
        <v>12.259600000000001</v>
      </c>
      <c r="D8431">
        <v>-7.0017200000000003E-3</v>
      </c>
      <c r="E8431" s="22">
        <f t="shared" si="1320"/>
        <v>12.259600000000001</v>
      </c>
      <c r="F8431" s="22">
        <f t="shared" si="1321"/>
        <v>-7.0017200000000003E-3</v>
      </c>
      <c r="G8431" s="22">
        <f t="shared" si="1323"/>
        <v>12.252598280000001</v>
      </c>
      <c r="H8431" s="22">
        <f t="shared" si="1324"/>
        <v>1.1000000000000014</v>
      </c>
      <c r="I8431" s="22">
        <f t="shared" si="1325"/>
        <v>0</v>
      </c>
      <c r="J8431" s="22">
        <f t="shared" si="1326"/>
        <v>11.152598279999999</v>
      </c>
      <c r="K8431" s="22">
        <f t="shared" si="1327"/>
        <v>0</v>
      </c>
      <c r="L8431" s="22">
        <f t="shared" si="1328"/>
        <v>54.18828967999999</v>
      </c>
      <c r="M8431" s="22">
        <f t="shared" si="1322"/>
        <v>-5420.2959180299913</v>
      </c>
      <c r="N8431" s="22">
        <f t="shared" si="1329"/>
        <v>0</v>
      </c>
    </row>
    <row r="8432" spans="1:14" x14ac:dyDescent="0.25">
      <c r="A8432" s="1">
        <v>43087.249999979555</v>
      </c>
      <c r="B8432">
        <v>32.5</v>
      </c>
      <c r="C8432">
        <v>11.5097</v>
      </c>
      <c r="D8432">
        <v>-7.0017200000000003E-3</v>
      </c>
      <c r="E8432" s="22">
        <f t="shared" si="1320"/>
        <v>11.5097</v>
      </c>
      <c r="F8432" s="22">
        <f t="shared" si="1321"/>
        <v>-7.0017200000000003E-3</v>
      </c>
      <c r="G8432" s="22">
        <f t="shared" si="1323"/>
        <v>11.502698280000001</v>
      </c>
      <c r="H8432" s="22">
        <f t="shared" si="1324"/>
        <v>1.5</v>
      </c>
      <c r="I8432" s="22">
        <f t="shared" si="1325"/>
        <v>0</v>
      </c>
      <c r="J8432" s="22">
        <f t="shared" si="1326"/>
        <v>10.002698280000001</v>
      </c>
      <c r="K8432" s="22">
        <f t="shared" si="1327"/>
        <v>0</v>
      </c>
      <c r="L8432" s="22">
        <f t="shared" si="1328"/>
        <v>64.190987959999987</v>
      </c>
      <c r="M8432" s="22">
        <f t="shared" si="1322"/>
        <v>-5410.2932197499913</v>
      </c>
      <c r="N8432" s="22">
        <f t="shared" si="1329"/>
        <v>0</v>
      </c>
    </row>
    <row r="8433" spans="1:14" x14ac:dyDescent="0.25">
      <c r="A8433" s="1">
        <v>43087.291666646219</v>
      </c>
      <c r="B8433">
        <v>36.200000000000003</v>
      </c>
      <c r="C8433">
        <v>10.6098</v>
      </c>
      <c r="D8433">
        <v>-7.0017200000000003E-3</v>
      </c>
      <c r="E8433" s="22">
        <f t="shared" si="1320"/>
        <v>10.6098</v>
      </c>
      <c r="F8433" s="22">
        <f t="shared" si="1321"/>
        <v>-7.0017200000000003E-3</v>
      </c>
      <c r="G8433" s="22">
        <f t="shared" si="1323"/>
        <v>10.60279828</v>
      </c>
      <c r="H8433" s="22">
        <f t="shared" si="1324"/>
        <v>5.2000000000000028</v>
      </c>
      <c r="I8433" s="22">
        <f t="shared" si="1325"/>
        <v>0</v>
      </c>
      <c r="J8433" s="22">
        <f t="shared" si="1326"/>
        <v>5.4027982799999972</v>
      </c>
      <c r="K8433" s="22">
        <f t="shared" si="1327"/>
        <v>0</v>
      </c>
      <c r="L8433" s="22">
        <f t="shared" si="1328"/>
        <v>69.593786239999986</v>
      </c>
      <c r="M8433" s="22">
        <f t="shared" si="1322"/>
        <v>-5404.8904214699915</v>
      </c>
      <c r="N8433" s="22">
        <f t="shared" si="1329"/>
        <v>0</v>
      </c>
    </row>
    <row r="8434" spans="1:14" x14ac:dyDescent="0.25">
      <c r="A8434" s="1">
        <v>43087.333333312883</v>
      </c>
      <c r="B8434">
        <v>33.5</v>
      </c>
      <c r="C8434">
        <v>11.1157</v>
      </c>
      <c r="D8434">
        <v>3.6280600000000001</v>
      </c>
      <c r="E8434" s="22">
        <f t="shared" si="1320"/>
        <v>11.1157</v>
      </c>
      <c r="F8434" s="22">
        <f t="shared" si="1321"/>
        <v>3.6280600000000001</v>
      </c>
      <c r="G8434" s="22">
        <f t="shared" si="1323"/>
        <v>14.74376</v>
      </c>
      <c r="H8434" s="22">
        <f t="shared" si="1324"/>
        <v>2.5</v>
      </c>
      <c r="I8434" s="22">
        <f t="shared" si="1325"/>
        <v>0</v>
      </c>
      <c r="J8434" s="22">
        <f t="shared" si="1326"/>
        <v>12.24376</v>
      </c>
      <c r="K8434" s="22">
        <f t="shared" si="1327"/>
        <v>0</v>
      </c>
      <c r="L8434" s="22">
        <f t="shared" si="1328"/>
        <v>81.83754623999998</v>
      </c>
      <c r="M8434" s="22">
        <f t="shared" si="1322"/>
        <v>-5392.6466614699912</v>
      </c>
      <c r="N8434" s="22">
        <f t="shared" si="1329"/>
        <v>0</v>
      </c>
    </row>
    <row r="8435" spans="1:14" x14ac:dyDescent="0.25">
      <c r="A8435" s="1">
        <v>43087.374999979547</v>
      </c>
      <c r="B8435">
        <v>40.799999999999997</v>
      </c>
      <c r="C8435">
        <v>12.336499999999999</v>
      </c>
      <c r="D8435">
        <v>1.3550709999999999</v>
      </c>
      <c r="E8435" s="22">
        <f t="shared" si="1320"/>
        <v>12.336499999999999</v>
      </c>
      <c r="F8435" s="22">
        <f t="shared" si="1321"/>
        <v>1.3550709999999999</v>
      </c>
      <c r="G8435" s="22">
        <f t="shared" si="1323"/>
        <v>13.691571</v>
      </c>
      <c r="H8435" s="22">
        <f t="shared" si="1324"/>
        <v>9.7999999999999972</v>
      </c>
      <c r="I8435" s="22">
        <f t="shared" si="1325"/>
        <v>0</v>
      </c>
      <c r="J8435" s="22">
        <f t="shared" si="1326"/>
        <v>3.8915710000000026</v>
      </c>
      <c r="K8435" s="22">
        <f t="shared" si="1327"/>
        <v>0</v>
      </c>
      <c r="L8435" s="22">
        <f t="shared" si="1328"/>
        <v>85.729117239999979</v>
      </c>
      <c r="M8435" s="22">
        <f t="shared" si="1322"/>
        <v>-5388.755090469991</v>
      </c>
      <c r="N8435" s="22">
        <f t="shared" si="1329"/>
        <v>0</v>
      </c>
    </row>
    <row r="8436" spans="1:14" x14ac:dyDescent="0.25">
      <c r="A8436" s="1">
        <v>43087.416666646212</v>
      </c>
      <c r="B8436">
        <v>43.5</v>
      </c>
      <c r="C8436">
        <v>12.703100000000001</v>
      </c>
      <c r="D8436">
        <v>10.775687</v>
      </c>
      <c r="E8436" s="22">
        <f t="shared" si="1320"/>
        <v>12.703100000000001</v>
      </c>
      <c r="F8436" s="22">
        <f t="shared" si="1321"/>
        <v>10.775687</v>
      </c>
      <c r="G8436" s="22">
        <f t="shared" si="1323"/>
        <v>23.478787000000001</v>
      </c>
      <c r="H8436" s="22">
        <f t="shared" si="1324"/>
        <v>12.5</v>
      </c>
      <c r="I8436" s="22">
        <f t="shared" si="1325"/>
        <v>0</v>
      </c>
      <c r="J8436" s="22">
        <f t="shared" si="1326"/>
        <v>10.978787000000001</v>
      </c>
      <c r="K8436" s="22">
        <f t="shared" si="1327"/>
        <v>0</v>
      </c>
      <c r="L8436" s="22">
        <f t="shared" si="1328"/>
        <v>96.707904239999976</v>
      </c>
      <c r="M8436" s="22">
        <f t="shared" si="1322"/>
        <v>-5377.776303469991</v>
      </c>
      <c r="N8436" s="22">
        <f t="shared" si="1329"/>
        <v>0</v>
      </c>
    </row>
    <row r="8437" spans="1:14" x14ac:dyDescent="0.25">
      <c r="A8437" s="1">
        <v>43087.458333312876</v>
      </c>
      <c r="B8437">
        <v>44.4</v>
      </c>
      <c r="C8437">
        <v>11.4163</v>
      </c>
      <c r="D8437">
        <v>2.9077772</v>
      </c>
      <c r="E8437" s="22">
        <f t="shared" si="1320"/>
        <v>11.4163</v>
      </c>
      <c r="F8437" s="22">
        <f t="shared" si="1321"/>
        <v>2.9077772</v>
      </c>
      <c r="G8437" s="22">
        <f t="shared" si="1323"/>
        <v>14.3240772</v>
      </c>
      <c r="H8437" s="22">
        <f t="shared" si="1324"/>
        <v>13.399999999999999</v>
      </c>
      <c r="I8437" s="22">
        <f t="shared" si="1325"/>
        <v>0</v>
      </c>
      <c r="J8437" s="22">
        <f t="shared" si="1326"/>
        <v>0.92407720000000104</v>
      </c>
      <c r="K8437" s="22">
        <f t="shared" si="1327"/>
        <v>0</v>
      </c>
      <c r="L8437" s="22">
        <f t="shared" si="1328"/>
        <v>97.631981439999976</v>
      </c>
      <c r="M8437" s="22">
        <f t="shared" si="1322"/>
        <v>-5376.8522262699908</v>
      </c>
      <c r="N8437" s="22">
        <f t="shared" si="1329"/>
        <v>0</v>
      </c>
    </row>
    <row r="8438" spans="1:14" x14ac:dyDescent="0.25">
      <c r="A8438" s="1">
        <v>43087.49999997954</v>
      </c>
      <c r="B8438">
        <v>44.6</v>
      </c>
      <c r="C8438">
        <v>11.431899999999999</v>
      </c>
      <c r="D8438">
        <v>4.1861800000000002</v>
      </c>
      <c r="E8438" s="22">
        <f t="shared" si="1320"/>
        <v>11.431899999999999</v>
      </c>
      <c r="F8438" s="22">
        <f t="shared" si="1321"/>
        <v>4.1861800000000002</v>
      </c>
      <c r="G8438" s="22">
        <f t="shared" si="1323"/>
        <v>15.618079999999999</v>
      </c>
      <c r="H8438" s="22">
        <f t="shared" si="1324"/>
        <v>13.600000000000001</v>
      </c>
      <c r="I8438" s="22">
        <f t="shared" si="1325"/>
        <v>0</v>
      </c>
      <c r="J8438" s="22">
        <f t="shared" si="1326"/>
        <v>2.0180799999999977</v>
      </c>
      <c r="K8438" s="22">
        <f t="shared" si="1327"/>
        <v>0</v>
      </c>
      <c r="L8438" s="22">
        <f t="shared" si="1328"/>
        <v>99.650061439999973</v>
      </c>
      <c r="M8438" s="22">
        <f t="shared" si="1322"/>
        <v>-5374.8341462699909</v>
      </c>
      <c r="N8438" s="22">
        <f t="shared" si="1329"/>
        <v>0</v>
      </c>
    </row>
    <row r="8439" spans="1:14" x14ac:dyDescent="0.25">
      <c r="A8439" s="1">
        <v>43087.541666646204</v>
      </c>
      <c r="B8439">
        <v>44.8</v>
      </c>
      <c r="C8439">
        <v>11.8857</v>
      </c>
      <c r="D8439">
        <v>9.4319400000000009</v>
      </c>
      <c r="E8439" s="22">
        <f t="shared" si="1320"/>
        <v>11.8857</v>
      </c>
      <c r="F8439" s="22">
        <f t="shared" si="1321"/>
        <v>9.4319400000000009</v>
      </c>
      <c r="G8439" s="22">
        <f t="shared" si="1323"/>
        <v>21.317640000000001</v>
      </c>
      <c r="H8439" s="22">
        <f t="shared" si="1324"/>
        <v>13.799999999999997</v>
      </c>
      <c r="I8439" s="22">
        <f t="shared" si="1325"/>
        <v>0</v>
      </c>
      <c r="J8439" s="22">
        <f t="shared" si="1326"/>
        <v>7.5176400000000037</v>
      </c>
      <c r="K8439" s="22">
        <f t="shared" si="1327"/>
        <v>0</v>
      </c>
      <c r="L8439" s="22">
        <f t="shared" si="1328"/>
        <v>107.16770143999997</v>
      </c>
      <c r="M8439" s="22">
        <f t="shared" si="1322"/>
        <v>-5367.3165062699909</v>
      </c>
      <c r="N8439" s="22">
        <f t="shared" si="1329"/>
        <v>0</v>
      </c>
    </row>
    <row r="8440" spans="1:14" x14ac:dyDescent="0.25">
      <c r="A8440" s="1">
        <v>43087.583333312868</v>
      </c>
      <c r="B8440">
        <v>45.1</v>
      </c>
      <c r="C8440">
        <v>11.456200000000001</v>
      </c>
      <c r="D8440">
        <v>9.8116199999999996</v>
      </c>
      <c r="E8440" s="22">
        <f t="shared" si="1320"/>
        <v>11.456200000000001</v>
      </c>
      <c r="F8440" s="22">
        <f t="shared" si="1321"/>
        <v>9.8116199999999996</v>
      </c>
      <c r="G8440" s="22">
        <f t="shared" si="1323"/>
        <v>21.26782</v>
      </c>
      <c r="H8440" s="22">
        <f t="shared" si="1324"/>
        <v>14.100000000000001</v>
      </c>
      <c r="I8440" s="22">
        <f t="shared" si="1325"/>
        <v>0</v>
      </c>
      <c r="J8440" s="22">
        <f t="shared" si="1326"/>
        <v>7.167819999999999</v>
      </c>
      <c r="K8440" s="22">
        <f t="shared" si="1327"/>
        <v>0</v>
      </c>
      <c r="L8440" s="22">
        <f t="shared" si="1328"/>
        <v>114.33552143999998</v>
      </c>
      <c r="M8440" s="22">
        <f t="shared" si="1322"/>
        <v>-5360.1486862699912</v>
      </c>
      <c r="N8440" s="22">
        <f t="shared" si="1329"/>
        <v>0</v>
      </c>
    </row>
    <row r="8441" spans="1:14" x14ac:dyDescent="0.25">
      <c r="A8441" s="1">
        <v>43087.624999979533</v>
      </c>
      <c r="B8441">
        <v>46.3</v>
      </c>
      <c r="C8441">
        <v>13.594100000000001</v>
      </c>
      <c r="D8441">
        <v>4.3769699999999991</v>
      </c>
      <c r="E8441" s="22">
        <f t="shared" si="1320"/>
        <v>13.594100000000001</v>
      </c>
      <c r="F8441" s="22">
        <f t="shared" si="1321"/>
        <v>4.3769699999999991</v>
      </c>
      <c r="G8441" s="22">
        <f t="shared" si="1323"/>
        <v>17.971070000000001</v>
      </c>
      <c r="H8441" s="22">
        <f t="shared" si="1324"/>
        <v>15.299999999999997</v>
      </c>
      <c r="I8441" s="22">
        <f t="shared" si="1325"/>
        <v>0</v>
      </c>
      <c r="J8441" s="22">
        <f t="shared" si="1326"/>
        <v>2.6710700000000038</v>
      </c>
      <c r="K8441" s="22">
        <f t="shared" si="1327"/>
        <v>0</v>
      </c>
      <c r="L8441" s="22">
        <f t="shared" si="1328"/>
        <v>117.00659143999998</v>
      </c>
      <c r="M8441" s="22">
        <f t="shared" si="1322"/>
        <v>-5357.4776162699909</v>
      </c>
      <c r="N8441" s="22">
        <f t="shared" si="1329"/>
        <v>0</v>
      </c>
    </row>
    <row r="8442" spans="1:14" x14ac:dyDescent="0.25">
      <c r="A8442" s="1">
        <v>43087.666666646197</v>
      </c>
      <c r="B8442">
        <v>47</v>
      </c>
      <c r="C8442">
        <v>10.9382</v>
      </c>
      <c r="D8442">
        <v>6.5984999999999996</v>
      </c>
      <c r="E8442" s="22">
        <f t="shared" si="1320"/>
        <v>10.9382</v>
      </c>
      <c r="F8442" s="22">
        <f t="shared" si="1321"/>
        <v>6.5984999999999996</v>
      </c>
      <c r="G8442" s="22">
        <f t="shared" si="1323"/>
        <v>17.5367</v>
      </c>
      <c r="H8442" s="22">
        <f t="shared" si="1324"/>
        <v>16</v>
      </c>
      <c r="I8442" s="22">
        <f t="shared" si="1325"/>
        <v>0</v>
      </c>
      <c r="J8442" s="22">
        <f t="shared" si="1326"/>
        <v>1.5366999999999997</v>
      </c>
      <c r="K8442" s="22">
        <f t="shared" si="1327"/>
        <v>0</v>
      </c>
      <c r="L8442" s="22">
        <f t="shared" si="1328"/>
        <v>118.54329143999998</v>
      </c>
      <c r="M8442" s="22">
        <f t="shared" si="1322"/>
        <v>-5355.9409162699912</v>
      </c>
      <c r="N8442" s="22">
        <f t="shared" si="1329"/>
        <v>0</v>
      </c>
    </row>
    <row r="8443" spans="1:14" x14ac:dyDescent="0.25">
      <c r="A8443" s="1">
        <v>43087.708333312861</v>
      </c>
      <c r="B8443">
        <v>47.3</v>
      </c>
      <c r="C8443">
        <v>11.4039</v>
      </c>
      <c r="D8443">
        <v>4.0041700000000002</v>
      </c>
      <c r="E8443" s="22">
        <f t="shared" si="1320"/>
        <v>11.4039</v>
      </c>
      <c r="F8443" s="22">
        <f t="shared" si="1321"/>
        <v>4.0041700000000002</v>
      </c>
      <c r="G8443" s="22">
        <f t="shared" si="1323"/>
        <v>15.40807</v>
      </c>
      <c r="H8443" s="22">
        <f t="shared" si="1324"/>
        <v>16.299999999999997</v>
      </c>
      <c r="I8443" s="22">
        <f t="shared" si="1325"/>
        <v>0.89192999999999678</v>
      </c>
      <c r="J8443" s="22">
        <f t="shared" si="1326"/>
        <v>0</v>
      </c>
      <c r="K8443" s="22">
        <f t="shared" si="1327"/>
        <v>0.89192999999999678</v>
      </c>
      <c r="L8443" s="22">
        <f t="shared" si="1328"/>
        <v>0</v>
      </c>
      <c r="M8443" s="22">
        <f t="shared" si="1322"/>
        <v>-5356.832846269991</v>
      </c>
      <c r="N8443" s="22">
        <f t="shared" si="1329"/>
        <v>0</v>
      </c>
    </row>
    <row r="8444" spans="1:14" x14ac:dyDescent="0.25">
      <c r="A8444" s="1">
        <v>43087.749999979525</v>
      </c>
      <c r="B8444">
        <v>46.7</v>
      </c>
      <c r="C8444">
        <v>12.313499999999999</v>
      </c>
      <c r="D8444">
        <v>0.37279620000000002</v>
      </c>
      <c r="E8444" s="22">
        <f t="shared" si="1320"/>
        <v>12.313499999999999</v>
      </c>
      <c r="F8444" s="22">
        <f t="shared" si="1321"/>
        <v>0.37279620000000002</v>
      </c>
      <c r="G8444" s="22">
        <f t="shared" si="1323"/>
        <v>12.686296199999999</v>
      </c>
      <c r="H8444" s="22">
        <f t="shared" si="1324"/>
        <v>15.700000000000003</v>
      </c>
      <c r="I8444" s="22">
        <f t="shared" si="1325"/>
        <v>3.0137038000000036</v>
      </c>
      <c r="J8444" s="22">
        <f t="shared" si="1326"/>
        <v>0</v>
      </c>
      <c r="K8444" s="22">
        <f t="shared" si="1327"/>
        <v>3.9056338000000004</v>
      </c>
      <c r="L8444" s="22">
        <f t="shared" si="1328"/>
        <v>0</v>
      </c>
      <c r="M8444" s="22">
        <f t="shared" si="1322"/>
        <v>-5359.8465500699913</v>
      </c>
      <c r="N8444" s="22">
        <f t="shared" si="1329"/>
        <v>0</v>
      </c>
    </row>
    <row r="8445" spans="1:14" x14ac:dyDescent="0.25">
      <c r="A8445" s="1">
        <v>43087.79166664619</v>
      </c>
      <c r="B8445">
        <v>46</v>
      </c>
      <c r="C8445">
        <v>11.8774</v>
      </c>
      <c r="D8445">
        <v>-7.0017200000000003E-3</v>
      </c>
      <c r="E8445" s="22">
        <f t="shared" si="1320"/>
        <v>11.8774</v>
      </c>
      <c r="F8445" s="22">
        <f t="shared" si="1321"/>
        <v>-7.0017200000000003E-3</v>
      </c>
      <c r="G8445" s="22">
        <f t="shared" si="1323"/>
        <v>11.87039828</v>
      </c>
      <c r="H8445" s="22">
        <f t="shared" si="1324"/>
        <v>15</v>
      </c>
      <c r="I8445" s="22">
        <f t="shared" si="1325"/>
        <v>3.1296017200000001</v>
      </c>
      <c r="J8445" s="22">
        <f t="shared" si="1326"/>
        <v>0</v>
      </c>
      <c r="K8445" s="22">
        <f t="shared" si="1327"/>
        <v>7.0352355200000005</v>
      </c>
      <c r="L8445" s="22">
        <f t="shared" si="1328"/>
        <v>0</v>
      </c>
      <c r="M8445" s="22">
        <f t="shared" si="1322"/>
        <v>-5362.9761517899915</v>
      </c>
      <c r="N8445" s="22">
        <f t="shared" si="1329"/>
        <v>0</v>
      </c>
    </row>
    <row r="8446" spans="1:14" x14ac:dyDescent="0.25">
      <c r="A8446" s="1">
        <v>43087.833333312854</v>
      </c>
      <c r="B8446">
        <v>46.3</v>
      </c>
      <c r="C8446">
        <v>11.9283</v>
      </c>
      <c r="D8446">
        <v>-7.0017200000000003E-3</v>
      </c>
      <c r="E8446" s="22">
        <f t="shared" si="1320"/>
        <v>11.9283</v>
      </c>
      <c r="F8446" s="22">
        <f t="shared" si="1321"/>
        <v>-7.0017200000000003E-3</v>
      </c>
      <c r="G8446" s="22">
        <f t="shared" si="1323"/>
        <v>11.92129828</v>
      </c>
      <c r="H8446" s="22">
        <f t="shared" si="1324"/>
        <v>15.299999999999997</v>
      </c>
      <c r="I8446" s="22">
        <f t="shared" si="1325"/>
        <v>3.3787017199999969</v>
      </c>
      <c r="J8446" s="22">
        <f t="shared" si="1326"/>
        <v>0</v>
      </c>
      <c r="K8446" s="22">
        <f t="shared" si="1327"/>
        <v>10.413937239999997</v>
      </c>
      <c r="L8446" s="22">
        <f t="shared" si="1328"/>
        <v>0</v>
      </c>
      <c r="M8446" s="22">
        <f t="shared" si="1322"/>
        <v>-5366.3548535099917</v>
      </c>
      <c r="N8446" s="22">
        <f t="shared" si="1329"/>
        <v>0</v>
      </c>
    </row>
    <row r="8447" spans="1:14" x14ac:dyDescent="0.25">
      <c r="A8447" s="1">
        <v>43087.874999979518</v>
      </c>
      <c r="B8447">
        <v>44.7</v>
      </c>
      <c r="C8447">
        <v>9.9047199999999993</v>
      </c>
      <c r="D8447">
        <v>-7.0017200000000003E-3</v>
      </c>
      <c r="E8447" s="22">
        <f t="shared" si="1320"/>
        <v>9.9047199999999993</v>
      </c>
      <c r="F8447" s="22">
        <f t="shared" si="1321"/>
        <v>-7.0017200000000003E-3</v>
      </c>
      <c r="G8447" s="22">
        <f t="shared" si="1323"/>
        <v>9.8977182799999994</v>
      </c>
      <c r="H8447" s="22">
        <f t="shared" si="1324"/>
        <v>13.700000000000003</v>
      </c>
      <c r="I8447" s="22">
        <f t="shared" si="1325"/>
        <v>3.8022817200000034</v>
      </c>
      <c r="J8447" s="22">
        <f t="shared" si="1326"/>
        <v>0</v>
      </c>
      <c r="K8447" s="22">
        <f t="shared" si="1327"/>
        <v>14.216218960000001</v>
      </c>
      <c r="L8447" s="22">
        <f t="shared" si="1328"/>
        <v>0</v>
      </c>
      <c r="M8447" s="22">
        <f t="shared" si="1322"/>
        <v>-5370.1571352299916</v>
      </c>
      <c r="N8447" s="22">
        <f t="shared" si="1329"/>
        <v>0</v>
      </c>
    </row>
    <row r="8448" spans="1:14" x14ac:dyDescent="0.25">
      <c r="A8448" s="1">
        <v>43087.916666646182</v>
      </c>
      <c r="B8448">
        <v>42.9</v>
      </c>
      <c r="C8448">
        <v>13.8894</v>
      </c>
      <c r="D8448">
        <v>-7.0017200000000003E-3</v>
      </c>
      <c r="E8448" s="22">
        <f t="shared" si="1320"/>
        <v>13.8894</v>
      </c>
      <c r="F8448" s="22">
        <f t="shared" si="1321"/>
        <v>-7.0017200000000003E-3</v>
      </c>
      <c r="G8448" s="22">
        <f t="shared" si="1323"/>
        <v>13.88239828</v>
      </c>
      <c r="H8448" s="22">
        <f t="shared" si="1324"/>
        <v>11.899999999999999</v>
      </c>
      <c r="I8448" s="22">
        <f t="shared" si="1325"/>
        <v>0</v>
      </c>
      <c r="J8448" s="22">
        <f t="shared" si="1326"/>
        <v>1.9823982800000017</v>
      </c>
      <c r="K8448" s="22">
        <f t="shared" si="1327"/>
        <v>0</v>
      </c>
      <c r="L8448" s="22">
        <f t="shared" si="1328"/>
        <v>1.9823982800000017</v>
      </c>
      <c r="M8448" s="22">
        <f t="shared" si="1322"/>
        <v>-5368.1747369499917</v>
      </c>
      <c r="N8448" s="22">
        <f t="shared" si="1329"/>
        <v>0</v>
      </c>
    </row>
    <row r="8449" spans="1:14" x14ac:dyDescent="0.25">
      <c r="A8449" s="1">
        <v>43087.958333312847</v>
      </c>
      <c r="B8449">
        <v>40.4</v>
      </c>
      <c r="C8449">
        <v>13.3109</v>
      </c>
      <c r="D8449">
        <v>-7.0017200000000003E-3</v>
      </c>
      <c r="E8449" s="22">
        <f t="shared" si="1320"/>
        <v>13.3109</v>
      </c>
      <c r="F8449" s="22">
        <f t="shared" si="1321"/>
        <v>-7.0017200000000003E-3</v>
      </c>
      <c r="G8449" s="22">
        <f t="shared" si="1323"/>
        <v>13.30389828</v>
      </c>
      <c r="H8449" s="22">
        <f t="shared" si="1324"/>
        <v>9.3999999999999986</v>
      </c>
      <c r="I8449" s="22">
        <f t="shared" si="1325"/>
        <v>0</v>
      </c>
      <c r="J8449" s="22">
        <f t="shared" si="1326"/>
        <v>3.9038982800000017</v>
      </c>
      <c r="K8449" s="22">
        <f t="shared" si="1327"/>
        <v>0</v>
      </c>
      <c r="L8449" s="22">
        <f t="shared" si="1328"/>
        <v>5.8862965600000035</v>
      </c>
      <c r="M8449" s="22">
        <f t="shared" si="1322"/>
        <v>-5364.2708386699915</v>
      </c>
      <c r="N8449" s="22">
        <f t="shared" si="1329"/>
        <v>0</v>
      </c>
    </row>
    <row r="8450" spans="1:14" x14ac:dyDescent="0.25">
      <c r="A8450" s="1">
        <v>43087.999999979511</v>
      </c>
      <c r="B8450">
        <v>37.799999999999997</v>
      </c>
      <c r="C8450">
        <v>15.0984</v>
      </c>
      <c r="D8450">
        <v>-7.0017200000000003E-3</v>
      </c>
      <c r="E8450" s="22">
        <f t="shared" si="1320"/>
        <v>15.0984</v>
      </c>
      <c r="F8450" s="22">
        <f t="shared" si="1321"/>
        <v>-7.0017200000000003E-3</v>
      </c>
      <c r="G8450" s="22">
        <f t="shared" si="1323"/>
        <v>15.09139828</v>
      </c>
      <c r="H8450" s="22">
        <f t="shared" si="1324"/>
        <v>6.7999999999999972</v>
      </c>
      <c r="I8450" s="22">
        <f t="shared" si="1325"/>
        <v>0</v>
      </c>
      <c r="J8450" s="22">
        <f t="shared" si="1326"/>
        <v>8.2913982800000028</v>
      </c>
      <c r="K8450" s="22">
        <f t="shared" si="1327"/>
        <v>0</v>
      </c>
      <c r="L8450" s="22">
        <f t="shared" si="1328"/>
        <v>14.177694840000006</v>
      </c>
      <c r="M8450" s="22">
        <f t="shared" si="1322"/>
        <v>-5355.9794403899914</v>
      </c>
      <c r="N8450" s="22">
        <f t="shared" si="1329"/>
        <v>0</v>
      </c>
    </row>
    <row r="8451" spans="1:14" x14ac:dyDescent="0.25">
      <c r="A8451" s="1">
        <v>43088.041666646175</v>
      </c>
      <c r="B8451">
        <v>35.799999999999997</v>
      </c>
      <c r="C8451">
        <v>15.0984</v>
      </c>
      <c r="D8451">
        <v>-7.0017200000000003E-3</v>
      </c>
      <c r="E8451" s="22">
        <f t="shared" ref="E8451:E8514" si="1330">C8451*$S$2</f>
        <v>15.0984</v>
      </c>
      <c r="F8451" s="22">
        <f t="shared" si="1321"/>
        <v>-7.0017200000000003E-3</v>
      </c>
      <c r="G8451" s="22">
        <f t="shared" si="1323"/>
        <v>15.09139828</v>
      </c>
      <c r="H8451" s="22">
        <f t="shared" si="1324"/>
        <v>4.7999999999999972</v>
      </c>
      <c r="I8451" s="22">
        <f t="shared" si="1325"/>
        <v>0</v>
      </c>
      <c r="J8451" s="22">
        <f t="shared" si="1326"/>
        <v>10.291398280000003</v>
      </c>
      <c r="K8451" s="22">
        <f t="shared" si="1327"/>
        <v>0</v>
      </c>
      <c r="L8451" s="22">
        <f t="shared" si="1328"/>
        <v>24.469093120000011</v>
      </c>
      <c r="M8451" s="22">
        <f t="shared" si="1322"/>
        <v>-5345.6880421099913</v>
      </c>
      <c r="N8451" s="22">
        <f t="shared" si="1329"/>
        <v>0</v>
      </c>
    </row>
    <row r="8452" spans="1:14" x14ac:dyDescent="0.25">
      <c r="A8452" s="1">
        <v>43088.083333312839</v>
      </c>
      <c r="B8452">
        <v>34</v>
      </c>
      <c r="C8452">
        <v>15.0984</v>
      </c>
      <c r="D8452">
        <v>-7.0017200000000003E-3</v>
      </c>
      <c r="E8452" s="22">
        <f t="shared" si="1330"/>
        <v>15.0984</v>
      </c>
      <c r="F8452" s="22">
        <f t="shared" ref="F8452:F8515" si="1331">D8452*$S$3</f>
        <v>-7.0017200000000003E-3</v>
      </c>
      <c r="G8452" s="22">
        <f t="shared" si="1323"/>
        <v>15.09139828</v>
      </c>
      <c r="H8452" s="22">
        <f t="shared" si="1324"/>
        <v>3</v>
      </c>
      <c r="I8452" s="22">
        <f t="shared" si="1325"/>
        <v>0</v>
      </c>
      <c r="J8452" s="22">
        <f t="shared" si="1326"/>
        <v>12.09139828</v>
      </c>
      <c r="K8452" s="22">
        <f t="shared" si="1327"/>
        <v>0</v>
      </c>
      <c r="L8452" s="22">
        <f t="shared" si="1328"/>
        <v>36.560491400000011</v>
      </c>
      <c r="M8452" s="22">
        <f t="shared" ref="M8452:M8515" si="1332">IF((M8451-I8452+J8452)&lt;$S$6,(M8451-I8452+J8452),$S$6)</f>
        <v>-5333.5966438299911</v>
      </c>
      <c r="N8452" s="22">
        <f t="shared" si="1329"/>
        <v>0</v>
      </c>
    </row>
    <row r="8453" spans="1:14" x14ac:dyDescent="0.25">
      <c r="A8453" s="1">
        <v>43088.124999979504</v>
      </c>
      <c r="B8453">
        <v>34</v>
      </c>
      <c r="C8453">
        <v>15.0984</v>
      </c>
      <c r="D8453">
        <v>-7.0017200000000003E-3</v>
      </c>
      <c r="E8453" s="22">
        <f t="shared" si="1330"/>
        <v>15.0984</v>
      </c>
      <c r="F8453" s="22">
        <f t="shared" si="1331"/>
        <v>-7.0017200000000003E-3</v>
      </c>
      <c r="G8453" s="22">
        <f t="shared" si="1323"/>
        <v>15.09139828</v>
      </c>
      <c r="H8453" s="22">
        <f t="shared" si="1324"/>
        <v>3</v>
      </c>
      <c r="I8453" s="22">
        <f t="shared" si="1325"/>
        <v>0</v>
      </c>
      <c r="J8453" s="22">
        <f t="shared" si="1326"/>
        <v>12.09139828</v>
      </c>
      <c r="K8453" s="22">
        <f t="shared" si="1327"/>
        <v>0</v>
      </c>
      <c r="L8453" s="22">
        <f t="shared" si="1328"/>
        <v>48.651889680000011</v>
      </c>
      <c r="M8453" s="22">
        <f t="shared" si="1332"/>
        <v>-5321.5052455499908</v>
      </c>
      <c r="N8453" s="22">
        <f t="shared" si="1329"/>
        <v>0</v>
      </c>
    </row>
    <row r="8454" spans="1:14" x14ac:dyDescent="0.25">
      <c r="A8454" s="1">
        <v>43088.166666646168</v>
      </c>
      <c r="B8454">
        <v>33.5</v>
      </c>
      <c r="C8454">
        <v>11.281799999999999</v>
      </c>
      <c r="D8454">
        <v>-7.0017200000000003E-3</v>
      </c>
      <c r="E8454" s="22">
        <f t="shared" si="1330"/>
        <v>11.281799999999999</v>
      </c>
      <c r="F8454" s="22">
        <f t="shared" si="1331"/>
        <v>-7.0017200000000003E-3</v>
      </c>
      <c r="G8454" s="22">
        <f t="shared" si="1323"/>
        <v>11.274798279999999</v>
      </c>
      <c r="H8454" s="22">
        <f t="shared" si="1324"/>
        <v>2.5</v>
      </c>
      <c r="I8454" s="22">
        <f t="shared" si="1325"/>
        <v>0</v>
      </c>
      <c r="J8454" s="22">
        <f t="shared" si="1326"/>
        <v>8.7747982799999988</v>
      </c>
      <c r="K8454" s="22">
        <f t="shared" si="1327"/>
        <v>0</v>
      </c>
      <c r="L8454" s="22">
        <f t="shared" si="1328"/>
        <v>57.42668796000001</v>
      </c>
      <c r="M8454" s="22">
        <f t="shared" si="1332"/>
        <v>-5312.7304472699907</v>
      </c>
      <c r="N8454" s="22">
        <f t="shared" si="1329"/>
        <v>0</v>
      </c>
    </row>
    <row r="8455" spans="1:14" x14ac:dyDescent="0.25">
      <c r="A8455" s="1">
        <v>43088.208333312832</v>
      </c>
      <c r="B8455">
        <v>32.9</v>
      </c>
      <c r="C8455">
        <v>10.932</v>
      </c>
      <c r="D8455">
        <v>-7.0017200000000003E-3</v>
      </c>
      <c r="E8455" s="22">
        <f t="shared" si="1330"/>
        <v>10.932</v>
      </c>
      <c r="F8455" s="22">
        <f t="shared" si="1331"/>
        <v>-7.0017200000000003E-3</v>
      </c>
      <c r="G8455" s="22">
        <f t="shared" si="1323"/>
        <v>10.924998280000001</v>
      </c>
      <c r="H8455" s="22">
        <f t="shared" si="1324"/>
        <v>1.8999999999999986</v>
      </c>
      <c r="I8455" s="22">
        <f t="shared" si="1325"/>
        <v>0</v>
      </c>
      <c r="J8455" s="22">
        <f t="shared" si="1326"/>
        <v>9.0249982800000019</v>
      </c>
      <c r="K8455" s="22">
        <f t="shared" si="1327"/>
        <v>0</v>
      </c>
      <c r="L8455" s="22">
        <f t="shared" si="1328"/>
        <v>66.451686240000015</v>
      </c>
      <c r="M8455" s="22">
        <f t="shared" si="1332"/>
        <v>-5303.7054489899911</v>
      </c>
      <c r="N8455" s="22">
        <f t="shared" si="1329"/>
        <v>0</v>
      </c>
    </row>
    <row r="8456" spans="1:14" x14ac:dyDescent="0.25">
      <c r="A8456" s="1">
        <v>43088.249999979496</v>
      </c>
      <c r="B8456">
        <v>32.799999999999997</v>
      </c>
      <c r="C8456">
        <v>10.773899999999999</v>
      </c>
      <c r="D8456">
        <v>-7.0017200000000003E-3</v>
      </c>
      <c r="E8456" s="22">
        <f t="shared" si="1330"/>
        <v>10.773899999999999</v>
      </c>
      <c r="F8456" s="22">
        <f t="shared" si="1331"/>
        <v>-7.0017200000000003E-3</v>
      </c>
      <c r="G8456" s="22">
        <f t="shared" si="1323"/>
        <v>10.766898279999999</v>
      </c>
      <c r="H8456" s="22">
        <f t="shared" si="1324"/>
        <v>1.7999999999999972</v>
      </c>
      <c r="I8456" s="22">
        <f t="shared" si="1325"/>
        <v>0</v>
      </c>
      <c r="J8456" s="22">
        <f t="shared" si="1326"/>
        <v>8.9668982800000023</v>
      </c>
      <c r="K8456" s="22">
        <f t="shared" si="1327"/>
        <v>0</v>
      </c>
      <c r="L8456" s="22">
        <f t="shared" si="1328"/>
        <v>75.418584520000024</v>
      </c>
      <c r="M8456" s="22">
        <f t="shared" si="1332"/>
        <v>-5294.7385507099907</v>
      </c>
      <c r="N8456" s="22">
        <f t="shared" si="1329"/>
        <v>0</v>
      </c>
    </row>
    <row r="8457" spans="1:14" x14ac:dyDescent="0.25">
      <c r="A8457" s="1">
        <v>43088.291666646161</v>
      </c>
      <c r="B8457">
        <v>34.700000000000003</v>
      </c>
      <c r="C8457">
        <v>10.74</v>
      </c>
      <c r="D8457">
        <v>-7.0017200000000003E-3</v>
      </c>
      <c r="E8457" s="22">
        <f t="shared" si="1330"/>
        <v>10.74</v>
      </c>
      <c r="F8457" s="22">
        <f t="shared" si="1331"/>
        <v>-7.0017200000000003E-3</v>
      </c>
      <c r="G8457" s="22">
        <f t="shared" si="1323"/>
        <v>10.73299828</v>
      </c>
      <c r="H8457" s="22">
        <f t="shared" si="1324"/>
        <v>3.7000000000000028</v>
      </c>
      <c r="I8457" s="22">
        <f t="shared" si="1325"/>
        <v>0</v>
      </c>
      <c r="J8457" s="22">
        <f t="shared" si="1326"/>
        <v>7.0329982799999975</v>
      </c>
      <c r="K8457" s="22">
        <f t="shared" si="1327"/>
        <v>0</v>
      </c>
      <c r="L8457" s="22">
        <f t="shared" si="1328"/>
        <v>82.451582800000025</v>
      </c>
      <c r="M8457" s="22">
        <f t="shared" si="1332"/>
        <v>-5287.7055524299903</v>
      </c>
      <c r="N8457" s="22">
        <f t="shared" si="1329"/>
        <v>0</v>
      </c>
    </row>
    <row r="8458" spans="1:14" x14ac:dyDescent="0.25">
      <c r="A8458" s="1">
        <v>43088.333333312825</v>
      </c>
      <c r="B8458">
        <v>37</v>
      </c>
      <c r="C8458">
        <v>10.330200000000001</v>
      </c>
      <c r="D8458">
        <v>-7.0017200000000003E-3</v>
      </c>
      <c r="E8458" s="22">
        <f t="shared" si="1330"/>
        <v>10.330200000000001</v>
      </c>
      <c r="F8458" s="22">
        <f t="shared" si="1331"/>
        <v>-7.0017200000000003E-3</v>
      </c>
      <c r="G8458" s="22">
        <f t="shared" si="1323"/>
        <v>10.323198280000002</v>
      </c>
      <c r="H8458" s="22">
        <f t="shared" si="1324"/>
        <v>6</v>
      </c>
      <c r="I8458" s="22">
        <f t="shared" si="1325"/>
        <v>0</v>
      </c>
      <c r="J8458" s="22">
        <f t="shared" si="1326"/>
        <v>4.3231982800000015</v>
      </c>
      <c r="K8458" s="22">
        <f t="shared" si="1327"/>
        <v>0</v>
      </c>
      <c r="L8458" s="22">
        <f t="shared" si="1328"/>
        <v>86.774781080000025</v>
      </c>
      <c r="M8458" s="22">
        <f t="shared" si="1332"/>
        <v>-5283.3823541499905</v>
      </c>
      <c r="N8458" s="22">
        <f t="shared" si="1329"/>
        <v>0</v>
      </c>
    </row>
    <row r="8459" spans="1:14" x14ac:dyDescent="0.25">
      <c r="A8459" s="1">
        <v>43088.374999979489</v>
      </c>
      <c r="B8459">
        <v>41</v>
      </c>
      <c r="C8459">
        <v>10.8162</v>
      </c>
      <c r="D8459">
        <v>0.34508217000000002</v>
      </c>
      <c r="E8459" s="22">
        <f t="shared" si="1330"/>
        <v>10.8162</v>
      </c>
      <c r="F8459" s="22">
        <f t="shared" si="1331"/>
        <v>0.34508217000000002</v>
      </c>
      <c r="G8459" s="22">
        <f t="shared" si="1323"/>
        <v>11.16128217</v>
      </c>
      <c r="H8459" s="22">
        <f t="shared" si="1324"/>
        <v>10</v>
      </c>
      <c r="I8459" s="22">
        <f t="shared" si="1325"/>
        <v>0</v>
      </c>
      <c r="J8459" s="22">
        <f t="shared" si="1326"/>
        <v>1.1612821699999998</v>
      </c>
      <c r="K8459" s="22">
        <f t="shared" si="1327"/>
        <v>0</v>
      </c>
      <c r="L8459" s="22">
        <f t="shared" si="1328"/>
        <v>87.936063250000018</v>
      </c>
      <c r="M8459" s="22">
        <f t="shared" si="1332"/>
        <v>-5282.2210719799905</v>
      </c>
      <c r="N8459" s="22">
        <f t="shared" si="1329"/>
        <v>0</v>
      </c>
    </row>
    <row r="8460" spans="1:14" x14ac:dyDescent="0.25">
      <c r="A8460" s="1">
        <v>43088.416666646153</v>
      </c>
      <c r="B8460">
        <v>43</v>
      </c>
      <c r="C8460">
        <v>11.6259</v>
      </c>
      <c r="D8460">
        <v>7.4614899999999995</v>
      </c>
      <c r="E8460" s="22">
        <f t="shared" si="1330"/>
        <v>11.6259</v>
      </c>
      <c r="F8460" s="22">
        <f t="shared" si="1331"/>
        <v>7.4614899999999995</v>
      </c>
      <c r="G8460" s="22">
        <f t="shared" si="1323"/>
        <v>19.087389999999999</v>
      </c>
      <c r="H8460" s="22">
        <f t="shared" si="1324"/>
        <v>12</v>
      </c>
      <c r="I8460" s="22">
        <f t="shared" si="1325"/>
        <v>0</v>
      </c>
      <c r="J8460" s="22">
        <f t="shared" si="1326"/>
        <v>7.0873899999999992</v>
      </c>
      <c r="K8460" s="22">
        <f t="shared" si="1327"/>
        <v>0</v>
      </c>
      <c r="L8460" s="22">
        <f t="shared" si="1328"/>
        <v>95.023453250000017</v>
      </c>
      <c r="M8460" s="22">
        <f t="shared" si="1332"/>
        <v>-5275.1336819799908</v>
      </c>
      <c r="N8460" s="22">
        <f t="shared" si="1329"/>
        <v>0</v>
      </c>
    </row>
    <row r="8461" spans="1:14" x14ac:dyDescent="0.25">
      <c r="A8461" s="1">
        <v>43088.458333312818</v>
      </c>
      <c r="B8461">
        <v>44.7</v>
      </c>
      <c r="C8461">
        <v>13.7119</v>
      </c>
      <c r="D8461">
        <v>11.131930000000001</v>
      </c>
      <c r="E8461" s="22">
        <f t="shared" si="1330"/>
        <v>13.7119</v>
      </c>
      <c r="F8461" s="22">
        <f t="shared" si="1331"/>
        <v>11.131930000000001</v>
      </c>
      <c r="G8461" s="22">
        <f t="shared" si="1323"/>
        <v>24.843830000000001</v>
      </c>
      <c r="H8461" s="22">
        <f t="shared" si="1324"/>
        <v>13.700000000000003</v>
      </c>
      <c r="I8461" s="22">
        <f t="shared" si="1325"/>
        <v>0</v>
      </c>
      <c r="J8461" s="22">
        <f t="shared" si="1326"/>
        <v>11.143829999999998</v>
      </c>
      <c r="K8461" s="22">
        <f t="shared" si="1327"/>
        <v>0</v>
      </c>
      <c r="L8461" s="22">
        <f t="shared" si="1328"/>
        <v>106.16728325000001</v>
      </c>
      <c r="M8461" s="22">
        <f t="shared" si="1332"/>
        <v>-5263.9898519799908</v>
      </c>
      <c r="N8461" s="22">
        <f t="shared" si="1329"/>
        <v>0</v>
      </c>
    </row>
    <row r="8462" spans="1:14" x14ac:dyDescent="0.25">
      <c r="A8462" s="1">
        <v>43088.499999979482</v>
      </c>
      <c r="B8462">
        <v>46</v>
      </c>
      <c r="C8462">
        <v>14.9969</v>
      </c>
      <c r="D8462">
        <v>14.175369999999999</v>
      </c>
      <c r="E8462" s="22">
        <f t="shared" si="1330"/>
        <v>14.9969</v>
      </c>
      <c r="F8462" s="22">
        <f t="shared" si="1331"/>
        <v>14.175369999999999</v>
      </c>
      <c r="G8462" s="22">
        <f t="shared" si="1323"/>
        <v>29.172269999999997</v>
      </c>
      <c r="H8462" s="22">
        <f t="shared" si="1324"/>
        <v>15</v>
      </c>
      <c r="I8462" s="22">
        <f t="shared" si="1325"/>
        <v>0</v>
      </c>
      <c r="J8462" s="22">
        <f t="shared" si="1326"/>
        <v>14.172269999999997</v>
      </c>
      <c r="K8462" s="22">
        <f t="shared" si="1327"/>
        <v>0</v>
      </c>
      <c r="L8462" s="22">
        <f t="shared" si="1328"/>
        <v>120.33955325000001</v>
      </c>
      <c r="M8462" s="22">
        <f t="shared" si="1332"/>
        <v>-5249.8175819799908</v>
      </c>
      <c r="N8462" s="22">
        <f t="shared" si="1329"/>
        <v>0</v>
      </c>
    </row>
    <row r="8463" spans="1:14" x14ac:dyDescent="0.25">
      <c r="A8463" s="1">
        <v>43088.541666646146</v>
      </c>
      <c r="B8463">
        <v>46.1</v>
      </c>
      <c r="C8463">
        <v>14.212399999999999</v>
      </c>
      <c r="D8463">
        <v>21.444890000000001</v>
      </c>
      <c r="E8463" s="22">
        <f t="shared" si="1330"/>
        <v>14.212399999999999</v>
      </c>
      <c r="F8463" s="22">
        <f t="shared" si="1331"/>
        <v>21.444890000000001</v>
      </c>
      <c r="G8463" s="22">
        <f t="shared" si="1323"/>
        <v>35.657290000000003</v>
      </c>
      <c r="H8463" s="22">
        <f t="shared" si="1324"/>
        <v>15.100000000000001</v>
      </c>
      <c r="I8463" s="22">
        <f t="shared" si="1325"/>
        <v>0</v>
      </c>
      <c r="J8463" s="22">
        <f t="shared" si="1326"/>
        <v>20.557290000000002</v>
      </c>
      <c r="K8463" s="22">
        <f t="shared" si="1327"/>
        <v>0</v>
      </c>
      <c r="L8463" s="22">
        <f t="shared" si="1328"/>
        <v>140.89684325000002</v>
      </c>
      <c r="M8463" s="22">
        <f t="shared" si="1332"/>
        <v>-5229.2602919799911</v>
      </c>
      <c r="N8463" s="22">
        <f t="shared" si="1329"/>
        <v>0</v>
      </c>
    </row>
    <row r="8464" spans="1:14" x14ac:dyDescent="0.25">
      <c r="A8464" s="1">
        <v>43088.58333331281</v>
      </c>
      <c r="B8464">
        <v>47.3</v>
      </c>
      <c r="C8464">
        <v>14.4894</v>
      </c>
      <c r="D8464">
        <v>20.381250000000001</v>
      </c>
      <c r="E8464" s="22">
        <f t="shared" si="1330"/>
        <v>14.4894</v>
      </c>
      <c r="F8464" s="22">
        <f t="shared" si="1331"/>
        <v>20.381250000000001</v>
      </c>
      <c r="G8464" s="22">
        <f t="shared" si="1323"/>
        <v>34.870649999999998</v>
      </c>
      <c r="H8464" s="22">
        <f t="shared" si="1324"/>
        <v>16.299999999999997</v>
      </c>
      <c r="I8464" s="22">
        <f t="shared" si="1325"/>
        <v>0</v>
      </c>
      <c r="J8464" s="22">
        <f t="shared" si="1326"/>
        <v>18.570650000000001</v>
      </c>
      <c r="K8464" s="22">
        <f t="shared" si="1327"/>
        <v>0</v>
      </c>
      <c r="L8464" s="22">
        <f t="shared" si="1328"/>
        <v>159.46749325000002</v>
      </c>
      <c r="M8464" s="22">
        <f t="shared" si="1332"/>
        <v>-5210.6896419799914</v>
      </c>
      <c r="N8464" s="22">
        <f t="shared" si="1329"/>
        <v>0</v>
      </c>
    </row>
    <row r="8465" spans="1:14" x14ac:dyDescent="0.25">
      <c r="A8465" s="1">
        <v>43088.624999979475</v>
      </c>
      <c r="B8465">
        <v>46.5</v>
      </c>
      <c r="C8465">
        <v>15.0984</v>
      </c>
      <c r="D8465">
        <v>17.780609999999999</v>
      </c>
      <c r="E8465" s="22">
        <f t="shared" si="1330"/>
        <v>15.0984</v>
      </c>
      <c r="F8465" s="22">
        <f t="shared" si="1331"/>
        <v>17.780609999999999</v>
      </c>
      <c r="G8465" s="22">
        <f t="shared" si="1323"/>
        <v>32.879010000000001</v>
      </c>
      <c r="H8465" s="22">
        <f t="shared" si="1324"/>
        <v>15.5</v>
      </c>
      <c r="I8465" s="22">
        <f t="shared" si="1325"/>
        <v>0</v>
      </c>
      <c r="J8465" s="22">
        <f t="shared" si="1326"/>
        <v>17.379010000000001</v>
      </c>
      <c r="K8465" s="22">
        <f t="shared" si="1327"/>
        <v>0</v>
      </c>
      <c r="L8465" s="22">
        <f t="shared" si="1328"/>
        <v>176.84650325000001</v>
      </c>
      <c r="M8465" s="22">
        <f t="shared" si="1332"/>
        <v>-5193.3106319799917</v>
      </c>
      <c r="N8465" s="22">
        <f t="shared" si="1329"/>
        <v>0</v>
      </c>
    </row>
    <row r="8466" spans="1:14" x14ac:dyDescent="0.25">
      <c r="A8466" s="1">
        <v>43088.666666646139</v>
      </c>
      <c r="B8466">
        <v>46.9</v>
      </c>
      <c r="C8466">
        <v>14.738899999999999</v>
      </c>
      <c r="D8466">
        <v>13.607839999999999</v>
      </c>
      <c r="E8466" s="22">
        <f t="shared" si="1330"/>
        <v>14.738899999999999</v>
      </c>
      <c r="F8466" s="22">
        <f t="shared" si="1331"/>
        <v>13.607839999999999</v>
      </c>
      <c r="G8466" s="22">
        <f t="shared" si="1323"/>
        <v>28.346739999999997</v>
      </c>
      <c r="H8466" s="22">
        <f t="shared" si="1324"/>
        <v>15.899999999999999</v>
      </c>
      <c r="I8466" s="22">
        <f t="shared" si="1325"/>
        <v>0</v>
      </c>
      <c r="J8466" s="22">
        <f t="shared" si="1326"/>
        <v>12.446739999999998</v>
      </c>
      <c r="K8466" s="22">
        <f t="shared" si="1327"/>
        <v>0</v>
      </c>
      <c r="L8466" s="22">
        <f t="shared" si="1328"/>
        <v>189.29324325000002</v>
      </c>
      <c r="M8466" s="22">
        <f t="shared" si="1332"/>
        <v>-5180.8638919799914</v>
      </c>
      <c r="N8466" s="22">
        <f t="shared" si="1329"/>
        <v>0</v>
      </c>
    </row>
    <row r="8467" spans="1:14" x14ac:dyDescent="0.25">
      <c r="A8467" s="1">
        <v>43088.708333312803</v>
      </c>
      <c r="B8467">
        <v>47.7</v>
      </c>
      <c r="C8467">
        <v>14.392200000000001</v>
      </c>
      <c r="D8467">
        <v>7.6593999999999998</v>
      </c>
      <c r="E8467" s="22">
        <f t="shared" si="1330"/>
        <v>14.392200000000001</v>
      </c>
      <c r="F8467" s="22">
        <f t="shared" si="1331"/>
        <v>7.6593999999999998</v>
      </c>
      <c r="G8467" s="22">
        <f t="shared" si="1323"/>
        <v>22.051600000000001</v>
      </c>
      <c r="H8467" s="22">
        <f t="shared" si="1324"/>
        <v>16.700000000000003</v>
      </c>
      <c r="I8467" s="22">
        <f t="shared" si="1325"/>
        <v>0</v>
      </c>
      <c r="J8467" s="22">
        <f t="shared" si="1326"/>
        <v>5.3515999999999977</v>
      </c>
      <c r="K8467" s="22">
        <f t="shared" si="1327"/>
        <v>0</v>
      </c>
      <c r="L8467" s="22">
        <f t="shared" si="1328"/>
        <v>194.64484325000001</v>
      </c>
      <c r="M8467" s="22">
        <f t="shared" si="1332"/>
        <v>-5175.5122919799915</v>
      </c>
      <c r="N8467" s="22">
        <f t="shared" si="1329"/>
        <v>0</v>
      </c>
    </row>
    <row r="8468" spans="1:14" x14ac:dyDescent="0.25">
      <c r="A8468" s="1">
        <v>43088.749999979467</v>
      </c>
      <c r="B8468">
        <v>47.7</v>
      </c>
      <c r="C8468">
        <v>11.119899999999999</v>
      </c>
      <c r="D8468">
        <v>0.54082999999999992</v>
      </c>
      <c r="E8468" s="22">
        <f t="shared" si="1330"/>
        <v>11.119899999999999</v>
      </c>
      <c r="F8468" s="22">
        <f t="shared" si="1331"/>
        <v>0.54082999999999992</v>
      </c>
      <c r="G8468" s="22">
        <f t="shared" si="1323"/>
        <v>11.660729999999999</v>
      </c>
      <c r="H8468" s="22">
        <f t="shared" si="1324"/>
        <v>16.700000000000003</v>
      </c>
      <c r="I8468" s="22">
        <f t="shared" si="1325"/>
        <v>5.0392700000000037</v>
      </c>
      <c r="J8468" s="22">
        <f t="shared" si="1326"/>
        <v>0</v>
      </c>
      <c r="K8468" s="22">
        <f t="shared" si="1327"/>
        <v>5.0392700000000037</v>
      </c>
      <c r="L8468" s="22">
        <f t="shared" si="1328"/>
        <v>0</v>
      </c>
      <c r="M8468" s="22">
        <f t="shared" si="1332"/>
        <v>-5180.5515619799917</v>
      </c>
      <c r="N8468" s="22">
        <f t="shared" si="1329"/>
        <v>0</v>
      </c>
    </row>
    <row r="8469" spans="1:14" x14ac:dyDescent="0.25">
      <c r="A8469" s="1">
        <v>43088.791666646131</v>
      </c>
      <c r="B8469">
        <v>47.2</v>
      </c>
      <c r="C8469">
        <v>8.4572500000000002</v>
      </c>
      <c r="D8469">
        <v>-7.0017200000000003E-3</v>
      </c>
      <c r="E8469" s="22">
        <f t="shared" si="1330"/>
        <v>8.4572500000000002</v>
      </c>
      <c r="F8469" s="22">
        <f t="shared" si="1331"/>
        <v>-7.0017200000000003E-3</v>
      </c>
      <c r="G8469" s="22">
        <f t="shared" si="1323"/>
        <v>8.4502482800000003</v>
      </c>
      <c r="H8469" s="22">
        <f t="shared" si="1324"/>
        <v>16.200000000000003</v>
      </c>
      <c r="I8469" s="22">
        <f t="shared" si="1325"/>
        <v>7.7497517200000026</v>
      </c>
      <c r="J8469" s="22">
        <f t="shared" si="1326"/>
        <v>0</v>
      </c>
      <c r="K8469" s="22">
        <f t="shared" si="1327"/>
        <v>12.789021720000006</v>
      </c>
      <c r="L8469" s="22">
        <f t="shared" si="1328"/>
        <v>0</v>
      </c>
      <c r="M8469" s="22">
        <f t="shared" si="1332"/>
        <v>-5188.3013136999916</v>
      </c>
      <c r="N8469" s="22">
        <f t="shared" si="1329"/>
        <v>0</v>
      </c>
    </row>
    <row r="8470" spans="1:14" x14ac:dyDescent="0.25">
      <c r="A8470" s="1">
        <v>43088.833333312796</v>
      </c>
      <c r="B8470">
        <v>47.6</v>
      </c>
      <c r="C8470">
        <v>10.2006</v>
      </c>
      <c r="D8470">
        <v>-7.0017200000000003E-3</v>
      </c>
      <c r="E8470" s="22">
        <f t="shared" si="1330"/>
        <v>10.2006</v>
      </c>
      <c r="F8470" s="22">
        <f t="shared" si="1331"/>
        <v>-7.0017200000000003E-3</v>
      </c>
      <c r="G8470" s="22">
        <f t="shared" si="1323"/>
        <v>10.19359828</v>
      </c>
      <c r="H8470" s="22">
        <f t="shared" si="1324"/>
        <v>16.600000000000001</v>
      </c>
      <c r="I8470" s="22">
        <f t="shared" si="1325"/>
        <v>6.4064017200000016</v>
      </c>
      <c r="J8470" s="22">
        <f t="shared" si="1326"/>
        <v>0</v>
      </c>
      <c r="K8470" s="22">
        <f t="shared" si="1327"/>
        <v>19.195423440000006</v>
      </c>
      <c r="L8470" s="22">
        <f t="shared" si="1328"/>
        <v>0</v>
      </c>
      <c r="M8470" s="22">
        <f t="shared" si="1332"/>
        <v>-5194.7077154199915</v>
      </c>
      <c r="N8470" s="22">
        <f t="shared" si="1329"/>
        <v>0</v>
      </c>
    </row>
    <row r="8471" spans="1:14" x14ac:dyDescent="0.25">
      <c r="A8471" s="1">
        <v>43088.87499997946</v>
      </c>
      <c r="B8471">
        <v>45.2</v>
      </c>
      <c r="C8471">
        <v>6.3378900000000007</v>
      </c>
      <c r="D8471">
        <v>-7.0017200000000003E-3</v>
      </c>
      <c r="E8471" s="22">
        <f t="shared" si="1330"/>
        <v>6.3378900000000007</v>
      </c>
      <c r="F8471" s="22">
        <f t="shared" si="1331"/>
        <v>-7.0017200000000003E-3</v>
      </c>
      <c r="G8471" s="22">
        <f t="shared" si="1323"/>
        <v>6.3308882800000008</v>
      </c>
      <c r="H8471" s="22">
        <f t="shared" si="1324"/>
        <v>14.200000000000003</v>
      </c>
      <c r="I8471" s="22">
        <f t="shared" si="1325"/>
        <v>7.869111720000002</v>
      </c>
      <c r="J8471" s="22">
        <f t="shared" si="1326"/>
        <v>0</v>
      </c>
      <c r="K8471" s="22">
        <f t="shared" si="1327"/>
        <v>27.064535160000009</v>
      </c>
      <c r="L8471" s="22">
        <f t="shared" si="1328"/>
        <v>0</v>
      </c>
      <c r="M8471" s="22">
        <f t="shared" si="1332"/>
        <v>-5202.5768271399911</v>
      </c>
      <c r="N8471" s="22">
        <f t="shared" si="1329"/>
        <v>0</v>
      </c>
    </row>
    <row r="8472" spans="1:14" x14ac:dyDescent="0.25">
      <c r="A8472" s="1">
        <v>43088.916666646124</v>
      </c>
      <c r="B8472">
        <v>43.8</v>
      </c>
      <c r="C8472">
        <v>4.4159700000000006</v>
      </c>
      <c r="D8472">
        <v>-7.0017200000000003E-3</v>
      </c>
      <c r="E8472" s="22">
        <f t="shared" si="1330"/>
        <v>4.4159700000000006</v>
      </c>
      <c r="F8472" s="22">
        <f t="shared" si="1331"/>
        <v>-7.0017200000000003E-3</v>
      </c>
      <c r="G8472" s="22">
        <f t="shared" si="1323"/>
        <v>4.4089682800000007</v>
      </c>
      <c r="H8472" s="22">
        <f t="shared" si="1324"/>
        <v>12.799999999999997</v>
      </c>
      <c r="I8472" s="22">
        <f t="shared" si="1325"/>
        <v>8.3910317199999973</v>
      </c>
      <c r="J8472" s="22">
        <f t="shared" si="1326"/>
        <v>0</v>
      </c>
      <c r="K8472" s="22">
        <f t="shared" si="1327"/>
        <v>35.455566880000006</v>
      </c>
      <c r="L8472" s="22">
        <f t="shared" si="1328"/>
        <v>0</v>
      </c>
      <c r="M8472" s="22">
        <f t="shared" si="1332"/>
        <v>-5210.9678588599909</v>
      </c>
      <c r="N8472" s="22">
        <f t="shared" si="1329"/>
        <v>0</v>
      </c>
    </row>
    <row r="8473" spans="1:14" x14ac:dyDescent="0.25">
      <c r="A8473" s="1">
        <v>43088.958333312788</v>
      </c>
      <c r="B8473">
        <v>38.9</v>
      </c>
      <c r="C8473">
        <v>5.5607100000000003</v>
      </c>
      <c r="D8473">
        <v>-7.0017200000000003E-3</v>
      </c>
      <c r="E8473" s="22">
        <f t="shared" si="1330"/>
        <v>5.5607100000000003</v>
      </c>
      <c r="F8473" s="22">
        <f t="shared" si="1331"/>
        <v>-7.0017200000000003E-3</v>
      </c>
      <c r="G8473" s="22">
        <f t="shared" si="1323"/>
        <v>5.5537082800000004</v>
      </c>
      <c r="H8473" s="22">
        <f t="shared" si="1324"/>
        <v>7.8999999999999986</v>
      </c>
      <c r="I8473" s="22">
        <f t="shared" si="1325"/>
        <v>2.3462917199999982</v>
      </c>
      <c r="J8473" s="22">
        <f t="shared" si="1326"/>
        <v>0</v>
      </c>
      <c r="K8473" s="22">
        <f t="shared" si="1327"/>
        <v>37.801858600000003</v>
      </c>
      <c r="L8473" s="22">
        <f t="shared" si="1328"/>
        <v>0</v>
      </c>
      <c r="M8473" s="22">
        <f t="shared" si="1332"/>
        <v>-5213.3141505799913</v>
      </c>
      <c r="N8473" s="22">
        <f t="shared" si="1329"/>
        <v>0</v>
      </c>
    </row>
    <row r="8474" spans="1:14" x14ac:dyDescent="0.25">
      <c r="A8474" s="1">
        <v>43088.999999979453</v>
      </c>
      <c r="B8474">
        <v>39.299999999999997</v>
      </c>
      <c r="C8474">
        <v>6.7657499999999997</v>
      </c>
      <c r="D8474">
        <v>-7.0017200000000003E-3</v>
      </c>
      <c r="E8474" s="22">
        <f t="shared" si="1330"/>
        <v>6.7657499999999997</v>
      </c>
      <c r="F8474" s="22">
        <f t="shared" si="1331"/>
        <v>-7.0017200000000003E-3</v>
      </c>
      <c r="G8474" s="22">
        <f t="shared" si="1323"/>
        <v>6.7587482799999998</v>
      </c>
      <c r="H8474" s="22">
        <f t="shared" si="1324"/>
        <v>8.2999999999999972</v>
      </c>
      <c r="I8474" s="22">
        <f t="shared" si="1325"/>
        <v>1.5412517199999973</v>
      </c>
      <c r="J8474" s="22">
        <f t="shared" si="1326"/>
        <v>0</v>
      </c>
      <c r="K8474" s="22">
        <f t="shared" si="1327"/>
        <v>39.343110320000001</v>
      </c>
      <c r="L8474" s="22">
        <f t="shared" si="1328"/>
        <v>0</v>
      </c>
      <c r="M8474" s="22">
        <f t="shared" si="1332"/>
        <v>-5214.8554022999915</v>
      </c>
      <c r="N8474" s="22">
        <f t="shared" si="1329"/>
        <v>0</v>
      </c>
    </row>
    <row r="8475" spans="1:14" x14ac:dyDescent="0.25">
      <c r="A8475" s="1">
        <v>43089.041666646117</v>
      </c>
      <c r="B8475">
        <v>37.1</v>
      </c>
      <c r="C8475">
        <v>6.02156</v>
      </c>
      <c r="D8475">
        <v>-7.0017200000000003E-3</v>
      </c>
      <c r="E8475" s="22">
        <f t="shared" si="1330"/>
        <v>6.02156</v>
      </c>
      <c r="F8475" s="22">
        <f t="shared" si="1331"/>
        <v>-7.0017200000000003E-3</v>
      </c>
      <c r="G8475" s="22">
        <f t="shared" si="1323"/>
        <v>6.0145582800000001</v>
      </c>
      <c r="H8475" s="22">
        <f t="shared" si="1324"/>
        <v>6.1000000000000014</v>
      </c>
      <c r="I8475" s="22">
        <f t="shared" si="1325"/>
        <v>8.5441720000001276E-2</v>
      </c>
      <c r="J8475" s="22">
        <f t="shared" si="1326"/>
        <v>0</v>
      </c>
      <c r="K8475" s="22">
        <f t="shared" si="1327"/>
        <v>39.42855204</v>
      </c>
      <c r="L8475" s="22">
        <f t="shared" si="1328"/>
        <v>0</v>
      </c>
      <c r="M8475" s="22">
        <f t="shared" si="1332"/>
        <v>-5214.9408440199913</v>
      </c>
      <c r="N8475" s="22">
        <f t="shared" si="1329"/>
        <v>0</v>
      </c>
    </row>
    <row r="8476" spans="1:14" x14ac:dyDescent="0.25">
      <c r="A8476" s="1">
        <v>43089.083333312781</v>
      </c>
      <c r="B8476">
        <v>35.4</v>
      </c>
      <c r="C8476">
        <v>6.6606300000000003</v>
      </c>
      <c r="D8476">
        <v>-7.0017200000000003E-3</v>
      </c>
      <c r="E8476" s="22">
        <f t="shared" si="1330"/>
        <v>6.6606300000000003</v>
      </c>
      <c r="F8476" s="22">
        <f t="shared" si="1331"/>
        <v>-7.0017200000000003E-3</v>
      </c>
      <c r="G8476" s="22">
        <f t="shared" si="1323"/>
        <v>6.6536282800000004</v>
      </c>
      <c r="H8476" s="22">
        <f t="shared" si="1324"/>
        <v>4.3999999999999986</v>
      </c>
      <c r="I8476" s="22">
        <f t="shared" si="1325"/>
        <v>0</v>
      </c>
      <c r="J8476" s="22">
        <f t="shared" si="1326"/>
        <v>2.2536282800000018</v>
      </c>
      <c r="K8476" s="22">
        <f t="shared" si="1327"/>
        <v>0</v>
      </c>
      <c r="L8476" s="22">
        <f t="shared" si="1328"/>
        <v>2.2536282800000018</v>
      </c>
      <c r="M8476" s="22">
        <f t="shared" si="1332"/>
        <v>-5212.6872157399912</v>
      </c>
      <c r="N8476" s="22">
        <f t="shared" si="1329"/>
        <v>0</v>
      </c>
    </row>
    <row r="8477" spans="1:14" x14ac:dyDescent="0.25">
      <c r="A8477" s="1">
        <v>43089.124999979445</v>
      </c>
      <c r="B8477">
        <v>34.299999999999997</v>
      </c>
      <c r="C8477">
        <v>5.7905899999999999</v>
      </c>
      <c r="D8477">
        <v>-7.0017200000000003E-3</v>
      </c>
      <c r="E8477" s="22">
        <f t="shared" si="1330"/>
        <v>5.7905899999999999</v>
      </c>
      <c r="F8477" s="22">
        <f t="shared" si="1331"/>
        <v>-7.0017200000000003E-3</v>
      </c>
      <c r="G8477" s="22">
        <f t="shared" si="1323"/>
        <v>5.78358828</v>
      </c>
      <c r="H8477" s="22">
        <f t="shared" si="1324"/>
        <v>3.2999999999999972</v>
      </c>
      <c r="I8477" s="22">
        <f t="shared" si="1325"/>
        <v>0</v>
      </c>
      <c r="J8477" s="22">
        <f t="shared" si="1326"/>
        <v>2.4835882800000029</v>
      </c>
      <c r="K8477" s="22">
        <f t="shared" si="1327"/>
        <v>0</v>
      </c>
      <c r="L8477" s="22">
        <f t="shared" si="1328"/>
        <v>4.7372165600000047</v>
      </c>
      <c r="M8477" s="22">
        <f t="shared" si="1332"/>
        <v>-5210.2036274599914</v>
      </c>
      <c r="N8477" s="22">
        <f t="shared" si="1329"/>
        <v>0</v>
      </c>
    </row>
    <row r="8478" spans="1:14" x14ac:dyDescent="0.25">
      <c r="A8478" s="1">
        <v>43089.16666664611</v>
      </c>
      <c r="B8478">
        <v>33.799999999999997</v>
      </c>
      <c r="C8478">
        <v>6.3408299999999995</v>
      </c>
      <c r="D8478">
        <v>-7.0017200000000003E-3</v>
      </c>
      <c r="E8478" s="22">
        <f t="shared" si="1330"/>
        <v>6.3408299999999995</v>
      </c>
      <c r="F8478" s="22">
        <f t="shared" si="1331"/>
        <v>-7.0017200000000003E-3</v>
      </c>
      <c r="G8478" s="22">
        <f t="shared" si="1323"/>
        <v>6.3338282799999996</v>
      </c>
      <c r="H8478" s="22">
        <f t="shared" si="1324"/>
        <v>2.7999999999999972</v>
      </c>
      <c r="I8478" s="22">
        <f t="shared" si="1325"/>
        <v>0</v>
      </c>
      <c r="J8478" s="22">
        <f t="shared" si="1326"/>
        <v>3.5338282800000025</v>
      </c>
      <c r="K8478" s="22">
        <f t="shared" si="1327"/>
        <v>0</v>
      </c>
      <c r="L8478" s="22">
        <f t="shared" si="1328"/>
        <v>8.2710448400000072</v>
      </c>
      <c r="M8478" s="22">
        <f t="shared" si="1332"/>
        <v>-5206.6697991799911</v>
      </c>
      <c r="N8478" s="22">
        <f t="shared" si="1329"/>
        <v>0</v>
      </c>
    </row>
    <row r="8479" spans="1:14" x14ac:dyDescent="0.25">
      <c r="A8479" s="1">
        <v>43089.208333312774</v>
      </c>
      <c r="B8479">
        <v>33.1</v>
      </c>
      <c r="C8479">
        <v>4.0119199999999999</v>
      </c>
      <c r="D8479">
        <v>-7.0017200000000003E-3</v>
      </c>
      <c r="E8479" s="22">
        <f t="shared" si="1330"/>
        <v>4.0119199999999999</v>
      </c>
      <c r="F8479" s="22">
        <f t="shared" si="1331"/>
        <v>-7.0017200000000003E-3</v>
      </c>
      <c r="G8479" s="22">
        <f t="shared" si="1323"/>
        <v>4.0049182800000001</v>
      </c>
      <c r="H8479" s="22">
        <f t="shared" si="1324"/>
        <v>2.1000000000000014</v>
      </c>
      <c r="I8479" s="22">
        <f t="shared" si="1325"/>
        <v>0</v>
      </c>
      <c r="J8479" s="22">
        <f t="shared" si="1326"/>
        <v>1.9049182799999986</v>
      </c>
      <c r="K8479" s="22">
        <f t="shared" si="1327"/>
        <v>0</v>
      </c>
      <c r="L8479" s="22">
        <f t="shared" si="1328"/>
        <v>10.175963120000006</v>
      </c>
      <c r="M8479" s="22">
        <f t="shared" si="1332"/>
        <v>-5204.7648808999911</v>
      </c>
      <c r="N8479" s="22">
        <f t="shared" si="1329"/>
        <v>0</v>
      </c>
    </row>
    <row r="8480" spans="1:14" x14ac:dyDescent="0.25">
      <c r="A8480" s="1">
        <v>43089.249999979438</v>
      </c>
      <c r="B8480">
        <v>33.4</v>
      </c>
      <c r="C8480">
        <v>3.79271</v>
      </c>
      <c r="D8480">
        <v>-7.0017200000000003E-3</v>
      </c>
      <c r="E8480" s="22">
        <f t="shared" si="1330"/>
        <v>3.79271</v>
      </c>
      <c r="F8480" s="22">
        <f t="shared" si="1331"/>
        <v>-7.0017200000000003E-3</v>
      </c>
      <c r="G8480" s="22">
        <f t="shared" si="1323"/>
        <v>3.7857082800000001</v>
      </c>
      <c r="H8480" s="22">
        <f t="shared" si="1324"/>
        <v>2.3999999999999986</v>
      </c>
      <c r="I8480" s="22">
        <f t="shared" si="1325"/>
        <v>0</v>
      </c>
      <c r="J8480" s="22">
        <f t="shared" si="1326"/>
        <v>1.3857082800000016</v>
      </c>
      <c r="K8480" s="22">
        <f t="shared" si="1327"/>
        <v>0</v>
      </c>
      <c r="L8480" s="22">
        <f t="shared" si="1328"/>
        <v>11.561671400000007</v>
      </c>
      <c r="M8480" s="22">
        <f t="shared" si="1332"/>
        <v>-5203.3791726199916</v>
      </c>
      <c r="N8480" s="22">
        <f t="shared" si="1329"/>
        <v>0</v>
      </c>
    </row>
    <row r="8481" spans="1:14" x14ac:dyDescent="0.25">
      <c r="A8481" s="1">
        <v>43089.291666646102</v>
      </c>
      <c r="B8481">
        <v>34.799999999999997</v>
      </c>
      <c r="C8481">
        <v>3.2622</v>
      </c>
      <c r="D8481">
        <v>-7.0017200000000003E-3</v>
      </c>
      <c r="E8481" s="22">
        <f t="shared" si="1330"/>
        <v>3.2622</v>
      </c>
      <c r="F8481" s="22">
        <f t="shared" si="1331"/>
        <v>-7.0017200000000003E-3</v>
      </c>
      <c r="G8481" s="22">
        <f t="shared" si="1323"/>
        <v>3.2551982800000001</v>
      </c>
      <c r="H8481" s="22">
        <f t="shared" si="1324"/>
        <v>3.7999999999999972</v>
      </c>
      <c r="I8481" s="22">
        <f t="shared" si="1325"/>
        <v>0.54480171999999705</v>
      </c>
      <c r="J8481" s="22">
        <f t="shared" si="1326"/>
        <v>0</v>
      </c>
      <c r="K8481" s="22">
        <f t="shared" si="1327"/>
        <v>0.54480171999999705</v>
      </c>
      <c r="L8481" s="22">
        <f t="shared" si="1328"/>
        <v>0</v>
      </c>
      <c r="M8481" s="22">
        <f t="shared" si="1332"/>
        <v>-5203.9239743399912</v>
      </c>
      <c r="N8481" s="22">
        <f t="shared" si="1329"/>
        <v>0</v>
      </c>
    </row>
    <row r="8482" spans="1:14" x14ac:dyDescent="0.25">
      <c r="A8482" s="1">
        <v>43089.333333312767</v>
      </c>
      <c r="B8482">
        <v>36.299999999999997</v>
      </c>
      <c r="C8482">
        <v>4.54765</v>
      </c>
      <c r="D8482">
        <v>2.4928411699999997</v>
      </c>
      <c r="E8482" s="22">
        <f t="shared" si="1330"/>
        <v>4.54765</v>
      </c>
      <c r="F8482" s="22">
        <f t="shared" si="1331"/>
        <v>2.4928411699999997</v>
      </c>
      <c r="G8482" s="22">
        <f t="shared" si="1323"/>
        <v>7.0404911699999992</v>
      </c>
      <c r="H8482" s="22">
        <f t="shared" si="1324"/>
        <v>5.2999999999999972</v>
      </c>
      <c r="I8482" s="22">
        <f t="shared" si="1325"/>
        <v>0</v>
      </c>
      <c r="J8482" s="22">
        <f t="shared" si="1326"/>
        <v>1.7404911700000021</v>
      </c>
      <c r="K8482" s="22">
        <f t="shared" si="1327"/>
        <v>0</v>
      </c>
      <c r="L8482" s="22">
        <f t="shared" si="1328"/>
        <v>1.7404911700000021</v>
      </c>
      <c r="M8482" s="22">
        <f t="shared" si="1332"/>
        <v>-5202.1834831699916</v>
      </c>
      <c r="N8482" s="22">
        <f t="shared" si="1329"/>
        <v>0</v>
      </c>
    </row>
    <row r="8483" spans="1:14" x14ac:dyDescent="0.25">
      <c r="A8483" s="1">
        <v>43089.374999979431</v>
      </c>
      <c r="B8483">
        <v>39</v>
      </c>
      <c r="C8483">
        <v>4.4962200000000001</v>
      </c>
      <c r="D8483">
        <v>1.1616742</v>
      </c>
      <c r="E8483" s="22">
        <f t="shared" si="1330"/>
        <v>4.4962200000000001</v>
      </c>
      <c r="F8483" s="22">
        <f t="shared" si="1331"/>
        <v>1.1616742</v>
      </c>
      <c r="G8483" s="22">
        <f t="shared" si="1323"/>
        <v>5.6578942000000003</v>
      </c>
      <c r="H8483" s="22">
        <f t="shared" si="1324"/>
        <v>8</v>
      </c>
      <c r="I8483" s="22">
        <f t="shared" si="1325"/>
        <v>2.3421057999999997</v>
      </c>
      <c r="J8483" s="22">
        <f t="shared" si="1326"/>
        <v>0</v>
      </c>
      <c r="K8483" s="22">
        <f t="shared" si="1327"/>
        <v>2.3421057999999997</v>
      </c>
      <c r="L8483" s="22">
        <f t="shared" si="1328"/>
        <v>0</v>
      </c>
      <c r="M8483" s="22">
        <f t="shared" si="1332"/>
        <v>-5204.525588969992</v>
      </c>
      <c r="N8483" s="22">
        <f t="shared" si="1329"/>
        <v>0</v>
      </c>
    </row>
    <row r="8484" spans="1:14" x14ac:dyDescent="0.25">
      <c r="A8484" s="1">
        <v>43089.416666646095</v>
      </c>
      <c r="B8484">
        <v>41.4</v>
      </c>
      <c r="C8484">
        <v>5.6683500000000002</v>
      </c>
      <c r="D8484">
        <v>15.99461</v>
      </c>
      <c r="E8484" s="22">
        <f t="shared" si="1330"/>
        <v>5.6683500000000002</v>
      </c>
      <c r="F8484" s="22">
        <f t="shared" si="1331"/>
        <v>15.99461</v>
      </c>
      <c r="G8484" s="22">
        <f t="shared" si="1323"/>
        <v>21.662959999999998</v>
      </c>
      <c r="H8484" s="22">
        <f t="shared" si="1324"/>
        <v>10.399999999999999</v>
      </c>
      <c r="I8484" s="22">
        <f t="shared" si="1325"/>
        <v>0</v>
      </c>
      <c r="J8484" s="22">
        <f t="shared" si="1326"/>
        <v>11.26296</v>
      </c>
      <c r="K8484" s="22">
        <f t="shared" si="1327"/>
        <v>0</v>
      </c>
      <c r="L8484" s="22">
        <f t="shared" si="1328"/>
        <v>11.26296</v>
      </c>
      <c r="M8484" s="22">
        <f t="shared" si="1332"/>
        <v>-5193.262628969992</v>
      </c>
      <c r="N8484" s="22">
        <f t="shared" si="1329"/>
        <v>0</v>
      </c>
    </row>
    <row r="8485" spans="1:14" x14ac:dyDescent="0.25">
      <c r="A8485" s="1">
        <v>43089.458333312759</v>
      </c>
      <c r="B8485">
        <v>43.5</v>
      </c>
      <c r="C8485">
        <v>6.2836000000000007</v>
      </c>
      <c r="D8485">
        <v>19.555010000000003</v>
      </c>
      <c r="E8485" s="22">
        <f t="shared" si="1330"/>
        <v>6.2836000000000007</v>
      </c>
      <c r="F8485" s="22">
        <f t="shared" si="1331"/>
        <v>19.555010000000003</v>
      </c>
      <c r="G8485" s="22">
        <f t="shared" si="1323"/>
        <v>25.838610000000003</v>
      </c>
      <c r="H8485" s="22">
        <f t="shared" si="1324"/>
        <v>12.5</v>
      </c>
      <c r="I8485" s="22">
        <f t="shared" si="1325"/>
        <v>0</v>
      </c>
      <c r="J8485" s="22">
        <f t="shared" si="1326"/>
        <v>13.338610000000003</v>
      </c>
      <c r="K8485" s="22">
        <f t="shared" si="1327"/>
        <v>0</v>
      </c>
      <c r="L8485" s="22">
        <f t="shared" si="1328"/>
        <v>24.601570000000002</v>
      </c>
      <c r="M8485" s="22">
        <f t="shared" si="1332"/>
        <v>-5179.9240189699922</v>
      </c>
      <c r="N8485" s="22">
        <f t="shared" si="1329"/>
        <v>0</v>
      </c>
    </row>
    <row r="8486" spans="1:14" x14ac:dyDescent="0.25">
      <c r="A8486" s="1">
        <v>43089.499999979424</v>
      </c>
      <c r="B8486">
        <v>45.8</v>
      </c>
      <c r="C8486">
        <v>8.0723900000000004</v>
      </c>
      <c r="D8486">
        <v>21.483560000000001</v>
      </c>
      <c r="E8486" s="22">
        <f t="shared" si="1330"/>
        <v>8.0723900000000004</v>
      </c>
      <c r="F8486" s="22">
        <f t="shared" si="1331"/>
        <v>21.483560000000001</v>
      </c>
      <c r="G8486" s="22">
        <f t="shared" si="1323"/>
        <v>29.555950000000003</v>
      </c>
      <c r="H8486" s="22">
        <f t="shared" si="1324"/>
        <v>14.799999999999997</v>
      </c>
      <c r="I8486" s="22">
        <f t="shared" si="1325"/>
        <v>0</v>
      </c>
      <c r="J8486" s="22">
        <f t="shared" si="1326"/>
        <v>14.755950000000006</v>
      </c>
      <c r="K8486" s="22">
        <f t="shared" si="1327"/>
        <v>0</v>
      </c>
      <c r="L8486" s="22">
        <f t="shared" si="1328"/>
        <v>39.357520000000008</v>
      </c>
      <c r="M8486" s="22">
        <f t="shared" si="1332"/>
        <v>-5165.1680689699924</v>
      </c>
      <c r="N8486" s="22">
        <f t="shared" si="1329"/>
        <v>0</v>
      </c>
    </row>
    <row r="8487" spans="1:14" x14ac:dyDescent="0.25">
      <c r="A8487" s="1">
        <v>43089.541666646088</v>
      </c>
      <c r="B8487">
        <v>44.4</v>
      </c>
      <c r="C8487">
        <v>7.5995400000000002</v>
      </c>
      <c r="D8487">
        <v>21.856300000000005</v>
      </c>
      <c r="E8487" s="22">
        <f t="shared" si="1330"/>
        <v>7.5995400000000002</v>
      </c>
      <c r="F8487" s="22">
        <f t="shared" si="1331"/>
        <v>21.856300000000005</v>
      </c>
      <c r="G8487" s="22">
        <f t="shared" si="1323"/>
        <v>29.455840000000006</v>
      </c>
      <c r="H8487" s="22">
        <f t="shared" si="1324"/>
        <v>13.399999999999999</v>
      </c>
      <c r="I8487" s="22">
        <f t="shared" si="1325"/>
        <v>0</v>
      </c>
      <c r="J8487" s="22">
        <f t="shared" si="1326"/>
        <v>16.055840000000007</v>
      </c>
      <c r="K8487" s="22">
        <f t="shared" si="1327"/>
        <v>0</v>
      </c>
      <c r="L8487" s="22">
        <f t="shared" si="1328"/>
        <v>55.413360000000011</v>
      </c>
      <c r="M8487" s="22">
        <f t="shared" si="1332"/>
        <v>-5149.1122289699924</v>
      </c>
      <c r="N8487" s="22">
        <f t="shared" si="1329"/>
        <v>0</v>
      </c>
    </row>
    <row r="8488" spans="1:14" x14ac:dyDescent="0.25">
      <c r="A8488" s="1">
        <v>43089.583333312752</v>
      </c>
      <c r="B8488">
        <v>45.1</v>
      </c>
      <c r="C8488">
        <v>5.5294099999999995</v>
      </c>
      <c r="D8488">
        <v>20.777819999999998</v>
      </c>
      <c r="E8488" s="22">
        <f t="shared" si="1330"/>
        <v>5.5294099999999995</v>
      </c>
      <c r="F8488" s="22">
        <f t="shared" si="1331"/>
        <v>20.777819999999998</v>
      </c>
      <c r="G8488" s="22">
        <f t="shared" si="1323"/>
        <v>26.307229999999997</v>
      </c>
      <c r="H8488" s="22">
        <f t="shared" si="1324"/>
        <v>14.100000000000001</v>
      </c>
      <c r="I8488" s="22">
        <f t="shared" si="1325"/>
        <v>0</v>
      </c>
      <c r="J8488" s="22">
        <f t="shared" si="1326"/>
        <v>12.207229999999996</v>
      </c>
      <c r="K8488" s="22">
        <f t="shared" si="1327"/>
        <v>0</v>
      </c>
      <c r="L8488" s="22">
        <f t="shared" si="1328"/>
        <v>67.620590000000007</v>
      </c>
      <c r="M8488" s="22">
        <f t="shared" si="1332"/>
        <v>-5136.9049989699924</v>
      </c>
      <c r="N8488" s="22">
        <f t="shared" si="1329"/>
        <v>0</v>
      </c>
    </row>
    <row r="8489" spans="1:14" x14ac:dyDescent="0.25">
      <c r="A8489" s="1">
        <v>43089.624999979416</v>
      </c>
      <c r="B8489">
        <v>44.4</v>
      </c>
      <c r="C8489">
        <v>3.0061499999999999</v>
      </c>
      <c r="D8489">
        <v>17.982950000000002</v>
      </c>
      <c r="E8489" s="22">
        <f t="shared" si="1330"/>
        <v>3.0061499999999999</v>
      </c>
      <c r="F8489" s="22">
        <f t="shared" si="1331"/>
        <v>17.982950000000002</v>
      </c>
      <c r="G8489" s="22">
        <f t="shared" si="1323"/>
        <v>20.989100000000001</v>
      </c>
      <c r="H8489" s="22">
        <f t="shared" si="1324"/>
        <v>13.399999999999999</v>
      </c>
      <c r="I8489" s="22">
        <f t="shared" si="1325"/>
        <v>0</v>
      </c>
      <c r="J8489" s="22">
        <f t="shared" si="1326"/>
        <v>7.589100000000002</v>
      </c>
      <c r="K8489" s="22">
        <f t="shared" si="1327"/>
        <v>0</v>
      </c>
      <c r="L8489" s="22">
        <f t="shared" si="1328"/>
        <v>75.209690000000009</v>
      </c>
      <c r="M8489" s="22">
        <f t="shared" si="1332"/>
        <v>-5129.3158989699923</v>
      </c>
      <c r="N8489" s="22">
        <f t="shared" si="1329"/>
        <v>0</v>
      </c>
    </row>
    <row r="8490" spans="1:14" x14ac:dyDescent="0.25">
      <c r="A8490" s="1">
        <v>43089.666666646081</v>
      </c>
      <c r="B8490">
        <v>44.6</v>
      </c>
      <c r="C8490">
        <v>1.9303299999999999</v>
      </c>
      <c r="D8490">
        <v>13.75117</v>
      </c>
      <c r="E8490" s="22">
        <f t="shared" si="1330"/>
        <v>1.9303299999999999</v>
      </c>
      <c r="F8490" s="22">
        <f t="shared" si="1331"/>
        <v>13.75117</v>
      </c>
      <c r="G8490" s="22">
        <f t="shared" ref="G8490:G8553" si="1333">(E8490+F8490)</f>
        <v>15.6815</v>
      </c>
      <c r="H8490" s="22">
        <f t="shared" ref="H8490:H8553" si="1334">B8490-$S$4</f>
        <v>13.600000000000001</v>
      </c>
      <c r="I8490" s="22">
        <f t="shared" ref="I8490:I8553" si="1335">IF((H8490-G8490)&gt;0, (H8490-G8490), (0))</f>
        <v>0</v>
      </c>
      <c r="J8490" s="22">
        <f t="shared" ref="J8490:J8553" si="1336">IF(I8490=0, G8490-H8490,0)</f>
        <v>2.0814999999999984</v>
      </c>
      <c r="K8490" s="22">
        <f t="shared" ref="K8490:K8553" si="1337">IF(I8490&gt;0, K8489+I8490, 0)</f>
        <v>0</v>
      </c>
      <c r="L8490" s="22">
        <f t="shared" ref="L8490:L8553" si="1338">IF(J8490&gt;0,L8489+J8490, 0)</f>
        <v>77.29119</v>
      </c>
      <c r="M8490" s="22">
        <f t="shared" si="1332"/>
        <v>-5127.2343989699921</v>
      </c>
      <c r="N8490" s="22">
        <f t="shared" ref="N8490:N8553" si="1339">(M8489-I8490+J8490)-M8490</f>
        <v>0</v>
      </c>
    </row>
    <row r="8491" spans="1:14" x14ac:dyDescent="0.25">
      <c r="A8491" s="1">
        <v>43089.708333312745</v>
      </c>
      <c r="B8491">
        <v>44.4</v>
      </c>
      <c r="C8491">
        <v>1.7605899999999999</v>
      </c>
      <c r="D8491">
        <v>7.77759</v>
      </c>
      <c r="E8491" s="22">
        <f t="shared" si="1330"/>
        <v>1.7605899999999999</v>
      </c>
      <c r="F8491" s="22">
        <f t="shared" si="1331"/>
        <v>7.77759</v>
      </c>
      <c r="G8491" s="22">
        <f t="shared" si="1333"/>
        <v>9.5381800000000005</v>
      </c>
      <c r="H8491" s="22">
        <f t="shared" si="1334"/>
        <v>13.399999999999999</v>
      </c>
      <c r="I8491" s="22">
        <f t="shared" si="1335"/>
        <v>3.861819999999998</v>
      </c>
      <c r="J8491" s="22">
        <f t="shared" si="1336"/>
        <v>0</v>
      </c>
      <c r="K8491" s="22">
        <f t="shared" si="1337"/>
        <v>3.861819999999998</v>
      </c>
      <c r="L8491" s="22">
        <f t="shared" si="1338"/>
        <v>0</v>
      </c>
      <c r="M8491" s="22">
        <f t="shared" si="1332"/>
        <v>-5131.0962189699922</v>
      </c>
      <c r="N8491" s="22">
        <f t="shared" si="1339"/>
        <v>0</v>
      </c>
    </row>
    <row r="8492" spans="1:14" x14ac:dyDescent="0.25">
      <c r="A8492" s="1">
        <v>43089.749999979409</v>
      </c>
      <c r="B8492">
        <v>45</v>
      </c>
      <c r="C8492">
        <v>0.92188800000000004</v>
      </c>
      <c r="D8492">
        <v>0.59936300000000009</v>
      </c>
      <c r="E8492" s="22">
        <f t="shared" si="1330"/>
        <v>0.92188800000000004</v>
      </c>
      <c r="F8492" s="22">
        <f t="shared" si="1331"/>
        <v>0.59936300000000009</v>
      </c>
      <c r="G8492" s="22">
        <f t="shared" si="1333"/>
        <v>1.5212510000000001</v>
      </c>
      <c r="H8492" s="22">
        <f t="shared" si="1334"/>
        <v>14</v>
      </c>
      <c r="I8492" s="22">
        <f t="shared" si="1335"/>
        <v>12.478749000000001</v>
      </c>
      <c r="J8492" s="22">
        <f t="shared" si="1336"/>
        <v>0</v>
      </c>
      <c r="K8492" s="22">
        <f t="shared" si="1337"/>
        <v>16.340568999999999</v>
      </c>
      <c r="L8492" s="22">
        <f t="shared" si="1338"/>
        <v>0</v>
      </c>
      <c r="M8492" s="22">
        <f t="shared" si="1332"/>
        <v>-5143.574967969992</v>
      </c>
      <c r="N8492" s="22">
        <f t="shared" si="1339"/>
        <v>0</v>
      </c>
    </row>
    <row r="8493" spans="1:14" x14ac:dyDescent="0.25">
      <c r="A8493" s="1">
        <v>43089.791666646073</v>
      </c>
      <c r="B8493">
        <v>45.2</v>
      </c>
      <c r="C8493">
        <v>1.0202</v>
      </c>
      <c r="D8493">
        <v>-7.0017200000000003E-3</v>
      </c>
      <c r="E8493" s="22">
        <f t="shared" si="1330"/>
        <v>1.0202</v>
      </c>
      <c r="F8493" s="22">
        <f t="shared" si="1331"/>
        <v>-7.0017200000000003E-3</v>
      </c>
      <c r="G8493" s="22">
        <f t="shared" si="1333"/>
        <v>1.0131982799999999</v>
      </c>
      <c r="H8493" s="22">
        <f t="shared" si="1334"/>
        <v>14.200000000000003</v>
      </c>
      <c r="I8493" s="22">
        <f t="shared" si="1335"/>
        <v>13.186801720000004</v>
      </c>
      <c r="J8493" s="22">
        <f t="shared" si="1336"/>
        <v>0</v>
      </c>
      <c r="K8493" s="22">
        <f t="shared" si="1337"/>
        <v>29.52737072</v>
      </c>
      <c r="L8493" s="22">
        <f t="shared" si="1338"/>
        <v>0</v>
      </c>
      <c r="M8493" s="22">
        <f t="shared" si="1332"/>
        <v>-5156.7617696899924</v>
      </c>
      <c r="N8493" s="22">
        <f t="shared" si="1339"/>
        <v>0</v>
      </c>
    </row>
    <row r="8494" spans="1:14" x14ac:dyDescent="0.25">
      <c r="A8494" s="1">
        <v>43089.833333312738</v>
      </c>
      <c r="B8494">
        <v>45</v>
      </c>
      <c r="C8494">
        <v>0.530003</v>
      </c>
      <c r="D8494">
        <v>-7.0017200000000003E-3</v>
      </c>
      <c r="E8494" s="22">
        <f t="shared" si="1330"/>
        <v>0.530003</v>
      </c>
      <c r="F8494" s="22">
        <f t="shared" si="1331"/>
        <v>-7.0017200000000003E-3</v>
      </c>
      <c r="G8494" s="22">
        <f t="shared" si="1333"/>
        <v>0.52300128000000001</v>
      </c>
      <c r="H8494" s="22">
        <f t="shared" si="1334"/>
        <v>14</v>
      </c>
      <c r="I8494" s="22">
        <f t="shared" si="1335"/>
        <v>13.476998719999999</v>
      </c>
      <c r="J8494" s="22">
        <f t="shared" si="1336"/>
        <v>0</v>
      </c>
      <c r="K8494" s="22">
        <f t="shared" si="1337"/>
        <v>43.004369439999998</v>
      </c>
      <c r="L8494" s="22">
        <f t="shared" si="1338"/>
        <v>0</v>
      </c>
      <c r="M8494" s="22">
        <f t="shared" si="1332"/>
        <v>-5170.2387684099922</v>
      </c>
      <c r="N8494" s="22">
        <f t="shared" si="1339"/>
        <v>0</v>
      </c>
    </row>
    <row r="8495" spans="1:14" x14ac:dyDescent="0.25">
      <c r="A8495" s="1">
        <v>43089.874999979402</v>
      </c>
      <c r="B8495">
        <v>44.4</v>
      </c>
      <c r="C8495">
        <v>0.79686400000000002</v>
      </c>
      <c r="D8495">
        <v>-7.0017200000000003E-3</v>
      </c>
      <c r="E8495" s="22">
        <f t="shared" si="1330"/>
        <v>0.79686400000000002</v>
      </c>
      <c r="F8495" s="22">
        <f t="shared" si="1331"/>
        <v>-7.0017200000000003E-3</v>
      </c>
      <c r="G8495" s="22">
        <f t="shared" si="1333"/>
        <v>0.78986228000000003</v>
      </c>
      <c r="H8495" s="22">
        <f t="shared" si="1334"/>
        <v>13.399999999999999</v>
      </c>
      <c r="I8495" s="22">
        <f t="shared" si="1335"/>
        <v>12.610137719999999</v>
      </c>
      <c r="J8495" s="22">
        <f t="shared" si="1336"/>
        <v>0</v>
      </c>
      <c r="K8495" s="22">
        <f t="shared" si="1337"/>
        <v>55.614507159999995</v>
      </c>
      <c r="L8495" s="22">
        <f t="shared" si="1338"/>
        <v>0</v>
      </c>
      <c r="M8495" s="22">
        <f t="shared" si="1332"/>
        <v>-5182.8489061299924</v>
      </c>
      <c r="N8495" s="22">
        <f t="shared" si="1339"/>
        <v>0</v>
      </c>
    </row>
    <row r="8496" spans="1:14" x14ac:dyDescent="0.25">
      <c r="A8496" s="1">
        <v>43089.916666646066</v>
      </c>
      <c r="B8496">
        <v>43.4</v>
      </c>
      <c r="C8496">
        <v>0.59228599999999998</v>
      </c>
      <c r="D8496">
        <v>-7.0017200000000003E-3</v>
      </c>
      <c r="E8496" s="22">
        <f t="shared" si="1330"/>
        <v>0.59228599999999998</v>
      </c>
      <c r="F8496" s="22">
        <f t="shared" si="1331"/>
        <v>-7.0017200000000003E-3</v>
      </c>
      <c r="G8496" s="22">
        <f t="shared" si="1333"/>
        <v>0.58528427999999999</v>
      </c>
      <c r="H8496" s="22">
        <f t="shared" si="1334"/>
        <v>12.399999999999999</v>
      </c>
      <c r="I8496" s="22">
        <f t="shared" si="1335"/>
        <v>11.814715719999999</v>
      </c>
      <c r="J8496" s="22">
        <f t="shared" si="1336"/>
        <v>0</v>
      </c>
      <c r="K8496" s="22">
        <f t="shared" si="1337"/>
        <v>67.429222879999998</v>
      </c>
      <c r="L8496" s="22">
        <f t="shared" si="1338"/>
        <v>0</v>
      </c>
      <c r="M8496" s="22">
        <f t="shared" si="1332"/>
        <v>-5194.6636218499925</v>
      </c>
      <c r="N8496" s="22">
        <f t="shared" si="1339"/>
        <v>0</v>
      </c>
    </row>
    <row r="8497" spans="1:14" x14ac:dyDescent="0.25">
      <c r="A8497" s="1">
        <v>43089.95833331273</v>
      </c>
      <c r="B8497">
        <v>40.9</v>
      </c>
      <c r="C8497">
        <v>1.3626199999999999</v>
      </c>
      <c r="D8497">
        <v>-7.0017200000000003E-3</v>
      </c>
      <c r="E8497" s="22">
        <f t="shared" si="1330"/>
        <v>1.3626199999999999</v>
      </c>
      <c r="F8497" s="22">
        <f t="shared" si="1331"/>
        <v>-7.0017200000000003E-3</v>
      </c>
      <c r="G8497" s="22">
        <f t="shared" si="1333"/>
        <v>1.3556182799999998</v>
      </c>
      <c r="H8497" s="22">
        <f t="shared" si="1334"/>
        <v>9.8999999999999986</v>
      </c>
      <c r="I8497" s="22">
        <f t="shared" si="1335"/>
        <v>8.5443817199999987</v>
      </c>
      <c r="J8497" s="22">
        <f t="shared" si="1336"/>
        <v>0</v>
      </c>
      <c r="K8497" s="22">
        <f t="shared" si="1337"/>
        <v>75.973604600000002</v>
      </c>
      <c r="L8497" s="22">
        <f t="shared" si="1338"/>
        <v>0</v>
      </c>
      <c r="M8497" s="22">
        <f t="shared" si="1332"/>
        <v>-5203.2080035699928</v>
      </c>
      <c r="N8497" s="22">
        <f t="shared" si="1339"/>
        <v>0</v>
      </c>
    </row>
    <row r="8498" spans="1:14" x14ac:dyDescent="0.25">
      <c r="A8498" s="1">
        <v>43089.999999979394</v>
      </c>
      <c r="B8498">
        <v>38.5</v>
      </c>
      <c r="C8498">
        <v>0.52167799999999998</v>
      </c>
      <c r="D8498">
        <v>-7.0017200000000003E-3</v>
      </c>
      <c r="E8498" s="22">
        <f t="shared" si="1330"/>
        <v>0.52167799999999998</v>
      </c>
      <c r="F8498" s="22">
        <f t="shared" si="1331"/>
        <v>-7.0017200000000003E-3</v>
      </c>
      <c r="G8498" s="22">
        <f t="shared" si="1333"/>
        <v>0.51467627999999999</v>
      </c>
      <c r="H8498" s="22">
        <f t="shared" si="1334"/>
        <v>7.5</v>
      </c>
      <c r="I8498" s="22">
        <f t="shared" si="1335"/>
        <v>6.9853237200000002</v>
      </c>
      <c r="J8498" s="22">
        <f t="shared" si="1336"/>
        <v>0</v>
      </c>
      <c r="K8498" s="22">
        <f t="shared" si="1337"/>
        <v>82.958928319999998</v>
      </c>
      <c r="L8498" s="22">
        <f t="shared" si="1338"/>
        <v>0</v>
      </c>
      <c r="M8498" s="22">
        <f t="shared" si="1332"/>
        <v>-5210.1933272899932</v>
      </c>
      <c r="N8498" s="22">
        <f t="shared" si="1339"/>
        <v>0</v>
      </c>
    </row>
    <row r="8499" spans="1:14" x14ac:dyDescent="0.25">
      <c r="A8499" s="1">
        <v>43090.041666646059</v>
      </c>
      <c r="B8499">
        <v>36.6</v>
      </c>
      <c r="C8499">
        <v>0.23850200000000002</v>
      </c>
      <c r="D8499">
        <v>-7.0017200000000003E-3</v>
      </c>
      <c r="E8499" s="22">
        <f t="shared" si="1330"/>
        <v>0.23850200000000002</v>
      </c>
      <c r="F8499" s="22">
        <f t="shared" si="1331"/>
        <v>-7.0017200000000003E-3</v>
      </c>
      <c r="G8499" s="22">
        <f t="shared" si="1333"/>
        <v>0.23150028000000003</v>
      </c>
      <c r="H8499" s="22">
        <f t="shared" si="1334"/>
        <v>5.6000000000000014</v>
      </c>
      <c r="I8499" s="22">
        <f t="shared" si="1335"/>
        <v>5.3684997200000018</v>
      </c>
      <c r="J8499" s="22">
        <f t="shared" si="1336"/>
        <v>0</v>
      </c>
      <c r="K8499" s="22">
        <f t="shared" si="1337"/>
        <v>88.327428040000001</v>
      </c>
      <c r="L8499" s="22">
        <f t="shared" si="1338"/>
        <v>0</v>
      </c>
      <c r="M8499" s="22">
        <f t="shared" si="1332"/>
        <v>-5215.5618270099931</v>
      </c>
      <c r="N8499" s="22">
        <f t="shared" si="1339"/>
        <v>0</v>
      </c>
    </row>
    <row r="8500" spans="1:14" x14ac:dyDescent="0.25">
      <c r="A8500" s="1">
        <v>43090.083333312723</v>
      </c>
      <c r="B8500">
        <v>35.299999999999997</v>
      </c>
      <c r="C8500">
        <v>0</v>
      </c>
      <c r="D8500">
        <v>-7.0017200000000003E-3</v>
      </c>
      <c r="E8500" s="22">
        <f t="shared" si="1330"/>
        <v>0</v>
      </c>
      <c r="F8500" s="22">
        <f t="shared" si="1331"/>
        <v>-7.0017200000000003E-3</v>
      </c>
      <c r="G8500" s="22">
        <f t="shared" si="1333"/>
        <v>-7.0017200000000003E-3</v>
      </c>
      <c r="H8500" s="22">
        <f t="shared" si="1334"/>
        <v>4.2999999999999972</v>
      </c>
      <c r="I8500" s="22">
        <f t="shared" si="1335"/>
        <v>4.307001719999997</v>
      </c>
      <c r="J8500" s="22">
        <f t="shared" si="1336"/>
        <v>0</v>
      </c>
      <c r="K8500" s="22">
        <f t="shared" si="1337"/>
        <v>92.634429760000003</v>
      </c>
      <c r="L8500" s="22">
        <f t="shared" si="1338"/>
        <v>0</v>
      </c>
      <c r="M8500" s="22">
        <f t="shared" si="1332"/>
        <v>-5219.8688287299929</v>
      </c>
      <c r="N8500" s="22">
        <f t="shared" si="1339"/>
        <v>0</v>
      </c>
    </row>
    <row r="8501" spans="1:14" x14ac:dyDescent="0.25">
      <c r="A8501" s="1">
        <v>43090.124999979387</v>
      </c>
      <c r="B8501">
        <v>33.1</v>
      </c>
      <c r="C8501">
        <v>0</v>
      </c>
      <c r="D8501">
        <v>-7.0017200000000003E-3</v>
      </c>
      <c r="E8501" s="22">
        <f t="shared" si="1330"/>
        <v>0</v>
      </c>
      <c r="F8501" s="22">
        <f t="shared" si="1331"/>
        <v>-7.0017200000000003E-3</v>
      </c>
      <c r="G8501" s="22">
        <f t="shared" si="1333"/>
        <v>-7.0017200000000003E-3</v>
      </c>
      <c r="H8501" s="22">
        <f t="shared" si="1334"/>
        <v>2.1000000000000014</v>
      </c>
      <c r="I8501" s="22">
        <f t="shared" si="1335"/>
        <v>2.1070017200000013</v>
      </c>
      <c r="J8501" s="22">
        <f t="shared" si="1336"/>
        <v>0</v>
      </c>
      <c r="K8501" s="22">
        <f t="shared" si="1337"/>
        <v>94.741431480000003</v>
      </c>
      <c r="L8501" s="22">
        <f t="shared" si="1338"/>
        <v>0</v>
      </c>
      <c r="M8501" s="22">
        <f t="shared" si="1332"/>
        <v>-5221.9758304499928</v>
      </c>
      <c r="N8501" s="22">
        <f t="shared" si="1339"/>
        <v>0</v>
      </c>
    </row>
    <row r="8502" spans="1:14" x14ac:dyDescent="0.25">
      <c r="A8502" s="1">
        <v>43090.166666646051</v>
      </c>
      <c r="B8502">
        <v>32.799999999999997</v>
      </c>
      <c r="C8502">
        <v>0.32313400000000003</v>
      </c>
      <c r="D8502">
        <v>-7.0017200000000003E-3</v>
      </c>
      <c r="E8502" s="22">
        <f t="shared" si="1330"/>
        <v>0.32313400000000003</v>
      </c>
      <c r="F8502" s="22">
        <f t="shared" si="1331"/>
        <v>-7.0017200000000003E-3</v>
      </c>
      <c r="G8502" s="22">
        <f t="shared" si="1333"/>
        <v>0.31613228000000004</v>
      </c>
      <c r="H8502" s="22">
        <f t="shared" si="1334"/>
        <v>1.7999999999999972</v>
      </c>
      <c r="I8502" s="22">
        <f t="shared" si="1335"/>
        <v>1.483867719999997</v>
      </c>
      <c r="J8502" s="22">
        <f t="shared" si="1336"/>
        <v>0</v>
      </c>
      <c r="K8502" s="22">
        <f t="shared" si="1337"/>
        <v>96.225299199999995</v>
      </c>
      <c r="L8502" s="22">
        <f t="shared" si="1338"/>
        <v>0</v>
      </c>
      <c r="M8502" s="22">
        <f t="shared" si="1332"/>
        <v>-5223.4596981699924</v>
      </c>
      <c r="N8502" s="22">
        <f t="shared" si="1339"/>
        <v>0</v>
      </c>
    </row>
    <row r="8503" spans="1:14" x14ac:dyDescent="0.25">
      <c r="A8503" s="1">
        <v>43090.208333312716</v>
      </c>
      <c r="B8503">
        <v>32.5</v>
      </c>
      <c r="C8503">
        <v>0.245725</v>
      </c>
      <c r="D8503">
        <v>-7.0017200000000003E-3</v>
      </c>
      <c r="E8503" s="22">
        <f t="shared" si="1330"/>
        <v>0.245725</v>
      </c>
      <c r="F8503" s="22">
        <f t="shared" si="1331"/>
        <v>-7.0017200000000003E-3</v>
      </c>
      <c r="G8503" s="22">
        <f t="shared" si="1333"/>
        <v>0.23872328000000001</v>
      </c>
      <c r="H8503" s="22">
        <f t="shared" si="1334"/>
        <v>1.5</v>
      </c>
      <c r="I8503" s="22">
        <f t="shared" si="1335"/>
        <v>1.2612767199999999</v>
      </c>
      <c r="J8503" s="22">
        <f t="shared" si="1336"/>
        <v>0</v>
      </c>
      <c r="K8503" s="22">
        <f t="shared" si="1337"/>
        <v>97.486575919999993</v>
      </c>
      <c r="L8503" s="22">
        <f t="shared" si="1338"/>
        <v>0</v>
      </c>
      <c r="M8503" s="22">
        <f t="shared" si="1332"/>
        <v>-5224.7209748899922</v>
      </c>
      <c r="N8503" s="22">
        <f t="shared" si="1339"/>
        <v>0</v>
      </c>
    </row>
    <row r="8504" spans="1:14" x14ac:dyDescent="0.25">
      <c r="A8504" s="1">
        <v>43090.24999997938</v>
      </c>
      <c r="B8504">
        <v>32.6</v>
      </c>
      <c r="C8504">
        <v>0</v>
      </c>
      <c r="D8504">
        <v>-7.0017200000000003E-3</v>
      </c>
      <c r="E8504" s="22">
        <f t="shared" si="1330"/>
        <v>0</v>
      </c>
      <c r="F8504" s="22">
        <f t="shared" si="1331"/>
        <v>-7.0017200000000003E-3</v>
      </c>
      <c r="G8504" s="22">
        <f t="shared" si="1333"/>
        <v>-7.0017200000000003E-3</v>
      </c>
      <c r="H8504" s="22">
        <f t="shared" si="1334"/>
        <v>1.6000000000000014</v>
      </c>
      <c r="I8504" s="22">
        <f t="shared" si="1335"/>
        <v>1.6070017200000015</v>
      </c>
      <c r="J8504" s="22">
        <f t="shared" si="1336"/>
        <v>0</v>
      </c>
      <c r="K8504" s="22">
        <f t="shared" si="1337"/>
        <v>99.093577639999992</v>
      </c>
      <c r="L8504" s="22">
        <f t="shared" si="1338"/>
        <v>0</v>
      </c>
      <c r="M8504" s="22">
        <f t="shared" si="1332"/>
        <v>-5226.3279766099922</v>
      </c>
      <c r="N8504" s="22">
        <f t="shared" si="1339"/>
        <v>0</v>
      </c>
    </row>
    <row r="8505" spans="1:14" x14ac:dyDescent="0.25">
      <c r="A8505" s="1">
        <v>43090.291666646044</v>
      </c>
      <c r="B8505">
        <v>32.799999999999997</v>
      </c>
      <c r="C8505">
        <v>0</v>
      </c>
      <c r="D8505">
        <v>-7.0017200000000003E-3</v>
      </c>
      <c r="E8505" s="22">
        <f t="shared" si="1330"/>
        <v>0</v>
      </c>
      <c r="F8505" s="22">
        <f t="shared" si="1331"/>
        <v>-7.0017200000000003E-3</v>
      </c>
      <c r="G8505" s="22">
        <f t="shared" si="1333"/>
        <v>-7.0017200000000003E-3</v>
      </c>
      <c r="H8505" s="22">
        <f t="shared" si="1334"/>
        <v>1.7999999999999972</v>
      </c>
      <c r="I8505" s="22">
        <f t="shared" si="1335"/>
        <v>1.8070017199999973</v>
      </c>
      <c r="J8505" s="22">
        <f t="shared" si="1336"/>
        <v>0</v>
      </c>
      <c r="K8505" s="22">
        <f t="shared" si="1337"/>
        <v>100.90057935999999</v>
      </c>
      <c r="L8505" s="22">
        <f t="shared" si="1338"/>
        <v>0</v>
      </c>
      <c r="M8505" s="22">
        <f t="shared" si="1332"/>
        <v>-5228.134978329992</v>
      </c>
      <c r="N8505" s="22">
        <f t="shared" si="1339"/>
        <v>0</v>
      </c>
    </row>
    <row r="8506" spans="1:14" x14ac:dyDescent="0.25">
      <c r="A8506" s="1">
        <v>43090.333333312708</v>
      </c>
      <c r="B8506">
        <v>34</v>
      </c>
      <c r="C8506">
        <v>0</v>
      </c>
      <c r="D8506">
        <v>1.6148471099999999</v>
      </c>
      <c r="E8506" s="22">
        <f t="shared" si="1330"/>
        <v>0</v>
      </c>
      <c r="F8506" s="22">
        <f t="shared" si="1331"/>
        <v>1.6148471099999999</v>
      </c>
      <c r="G8506" s="22">
        <f t="shared" si="1333"/>
        <v>1.6148471099999999</v>
      </c>
      <c r="H8506" s="22">
        <f t="shared" si="1334"/>
        <v>3</v>
      </c>
      <c r="I8506" s="22">
        <f t="shared" si="1335"/>
        <v>1.3851528900000001</v>
      </c>
      <c r="J8506" s="22">
        <f t="shared" si="1336"/>
        <v>0</v>
      </c>
      <c r="K8506" s="22">
        <f t="shared" si="1337"/>
        <v>102.28573225</v>
      </c>
      <c r="L8506" s="22">
        <f t="shared" si="1338"/>
        <v>0</v>
      </c>
      <c r="M8506" s="22">
        <f t="shared" si="1332"/>
        <v>-5229.5201312199924</v>
      </c>
      <c r="N8506" s="22">
        <f t="shared" si="1339"/>
        <v>0</v>
      </c>
    </row>
    <row r="8507" spans="1:14" x14ac:dyDescent="0.25">
      <c r="A8507" s="1">
        <v>43090.374999979373</v>
      </c>
      <c r="B8507">
        <v>36.299999999999997</v>
      </c>
      <c r="C8507">
        <v>0.25199300000000002</v>
      </c>
      <c r="D8507">
        <v>10.805209999999999</v>
      </c>
      <c r="E8507" s="22">
        <f t="shared" si="1330"/>
        <v>0.25199300000000002</v>
      </c>
      <c r="F8507" s="22">
        <f t="shared" si="1331"/>
        <v>10.805209999999999</v>
      </c>
      <c r="G8507" s="22">
        <f t="shared" si="1333"/>
        <v>11.057202999999999</v>
      </c>
      <c r="H8507" s="22">
        <f t="shared" si="1334"/>
        <v>5.2999999999999972</v>
      </c>
      <c r="I8507" s="22">
        <f t="shared" si="1335"/>
        <v>0</v>
      </c>
      <c r="J8507" s="22">
        <f t="shared" si="1336"/>
        <v>5.7572030000000023</v>
      </c>
      <c r="K8507" s="22">
        <f t="shared" si="1337"/>
        <v>0</v>
      </c>
      <c r="L8507" s="22">
        <f t="shared" si="1338"/>
        <v>5.7572030000000023</v>
      </c>
      <c r="M8507" s="22">
        <f t="shared" si="1332"/>
        <v>-5223.7629282199923</v>
      </c>
      <c r="N8507" s="22">
        <f t="shared" si="1339"/>
        <v>0</v>
      </c>
    </row>
    <row r="8508" spans="1:14" x14ac:dyDescent="0.25">
      <c r="A8508" s="1">
        <v>43090.416666646037</v>
      </c>
      <c r="B8508">
        <v>38.6</v>
      </c>
      <c r="C8508">
        <v>0.22589799999999999</v>
      </c>
      <c r="D8508">
        <v>16.008520000000001</v>
      </c>
      <c r="E8508" s="22">
        <f t="shared" si="1330"/>
        <v>0.22589799999999999</v>
      </c>
      <c r="F8508" s="22">
        <f t="shared" si="1331"/>
        <v>16.008520000000001</v>
      </c>
      <c r="G8508" s="22">
        <f t="shared" si="1333"/>
        <v>16.234418000000002</v>
      </c>
      <c r="H8508" s="22">
        <f t="shared" si="1334"/>
        <v>7.6000000000000014</v>
      </c>
      <c r="I8508" s="22">
        <f t="shared" si="1335"/>
        <v>0</v>
      </c>
      <c r="J8508" s="22">
        <f t="shared" si="1336"/>
        <v>8.6344180000000001</v>
      </c>
      <c r="K8508" s="22">
        <f t="shared" si="1337"/>
        <v>0</v>
      </c>
      <c r="L8508" s="22">
        <f t="shared" si="1338"/>
        <v>14.391621000000002</v>
      </c>
      <c r="M8508" s="22">
        <f t="shared" si="1332"/>
        <v>-5215.1285102199927</v>
      </c>
      <c r="N8508" s="22">
        <f t="shared" si="1339"/>
        <v>0</v>
      </c>
    </row>
    <row r="8509" spans="1:14" x14ac:dyDescent="0.25">
      <c r="A8509" s="1">
        <v>43090.458333312701</v>
      </c>
      <c r="B8509">
        <v>39.299999999999997</v>
      </c>
      <c r="C8509">
        <v>0</v>
      </c>
      <c r="D8509">
        <v>19.625450000000001</v>
      </c>
      <c r="E8509" s="22">
        <f t="shared" si="1330"/>
        <v>0</v>
      </c>
      <c r="F8509" s="22">
        <f t="shared" si="1331"/>
        <v>19.625450000000001</v>
      </c>
      <c r="G8509" s="22">
        <f t="shared" si="1333"/>
        <v>19.625450000000001</v>
      </c>
      <c r="H8509" s="22">
        <f t="shared" si="1334"/>
        <v>8.2999999999999972</v>
      </c>
      <c r="I8509" s="22">
        <f t="shared" si="1335"/>
        <v>0</v>
      </c>
      <c r="J8509" s="22">
        <f t="shared" si="1336"/>
        <v>11.325450000000004</v>
      </c>
      <c r="K8509" s="22">
        <f t="shared" si="1337"/>
        <v>0</v>
      </c>
      <c r="L8509" s="22">
        <f t="shared" si="1338"/>
        <v>25.717071000000004</v>
      </c>
      <c r="M8509" s="22">
        <f t="shared" si="1332"/>
        <v>-5203.8030602199924</v>
      </c>
      <c r="N8509" s="22">
        <f t="shared" si="1339"/>
        <v>0</v>
      </c>
    </row>
    <row r="8510" spans="1:14" x14ac:dyDescent="0.25">
      <c r="A8510" s="1">
        <v>43090.499999979365</v>
      </c>
      <c r="B8510">
        <v>39.799999999999997</v>
      </c>
      <c r="C8510">
        <v>0</v>
      </c>
      <c r="D8510">
        <v>21.346309999999999</v>
      </c>
      <c r="E8510" s="22">
        <f t="shared" si="1330"/>
        <v>0</v>
      </c>
      <c r="F8510" s="22">
        <f t="shared" si="1331"/>
        <v>21.346309999999999</v>
      </c>
      <c r="G8510" s="22">
        <f t="shared" si="1333"/>
        <v>21.346309999999999</v>
      </c>
      <c r="H8510" s="22">
        <f t="shared" si="1334"/>
        <v>8.7999999999999972</v>
      </c>
      <c r="I8510" s="22">
        <f t="shared" si="1335"/>
        <v>0</v>
      </c>
      <c r="J8510" s="22">
        <f t="shared" si="1336"/>
        <v>12.546310000000002</v>
      </c>
      <c r="K8510" s="22">
        <f t="shared" si="1337"/>
        <v>0</v>
      </c>
      <c r="L8510" s="22">
        <f t="shared" si="1338"/>
        <v>38.26338100000001</v>
      </c>
      <c r="M8510" s="22">
        <f t="shared" si="1332"/>
        <v>-5191.2567502199927</v>
      </c>
      <c r="N8510" s="22">
        <f t="shared" si="1339"/>
        <v>0</v>
      </c>
    </row>
    <row r="8511" spans="1:14" x14ac:dyDescent="0.25">
      <c r="A8511" s="1">
        <v>43090.54166664603</v>
      </c>
      <c r="B8511">
        <v>39</v>
      </c>
      <c r="C8511">
        <v>0</v>
      </c>
      <c r="D8511">
        <v>21.729020000000002</v>
      </c>
      <c r="E8511" s="22">
        <f t="shared" si="1330"/>
        <v>0</v>
      </c>
      <c r="F8511" s="22">
        <f t="shared" si="1331"/>
        <v>21.729020000000002</v>
      </c>
      <c r="G8511" s="22">
        <f t="shared" si="1333"/>
        <v>21.729020000000002</v>
      </c>
      <c r="H8511" s="22">
        <f t="shared" si="1334"/>
        <v>8</v>
      </c>
      <c r="I8511" s="22">
        <f t="shared" si="1335"/>
        <v>0</v>
      </c>
      <c r="J8511" s="22">
        <f t="shared" si="1336"/>
        <v>13.729020000000002</v>
      </c>
      <c r="K8511" s="22">
        <f t="shared" si="1337"/>
        <v>0</v>
      </c>
      <c r="L8511" s="22">
        <f t="shared" si="1338"/>
        <v>51.992401000000015</v>
      </c>
      <c r="M8511" s="22">
        <f t="shared" si="1332"/>
        <v>-5177.5277302199929</v>
      </c>
      <c r="N8511" s="22">
        <f t="shared" si="1339"/>
        <v>0</v>
      </c>
    </row>
    <row r="8512" spans="1:14" x14ac:dyDescent="0.25">
      <c r="A8512" s="1">
        <v>43090.583333312694</v>
      </c>
      <c r="B8512">
        <v>40</v>
      </c>
      <c r="C8512">
        <v>0</v>
      </c>
      <c r="D8512">
        <v>20.602880000000003</v>
      </c>
      <c r="E8512" s="22">
        <f t="shared" si="1330"/>
        <v>0</v>
      </c>
      <c r="F8512" s="22">
        <f t="shared" si="1331"/>
        <v>20.602880000000003</v>
      </c>
      <c r="G8512" s="22">
        <f t="shared" si="1333"/>
        <v>20.602880000000003</v>
      </c>
      <c r="H8512" s="22">
        <f t="shared" si="1334"/>
        <v>9</v>
      </c>
      <c r="I8512" s="22">
        <f t="shared" si="1335"/>
        <v>0</v>
      </c>
      <c r="J8512" s="22">
        <f t="shared" si="1336"/>
        <v>11.602880000000003</v>
      </c>
      <c r="K8512" s="22">
        <f t="shared" si="1337"/>
        <v>0</v>
      </c>
      <c r="L8512" s="22">
        <f t="shared" si="1338"/>
        <v>63.595281000000014</v>
      </c>
      <c r="M8512" s="22">
        <f t="shared" si="1332"/>
        <v>-5165.9248502199925</v>
      </c>
      <c r="N8512" s="22">
        <f t="shared" si="1339"/>
        <v>0</v>
      </c>
    </row>
    <row r="8513" spans="1:14" x14ac:dyDescent="0.25">
      <c r="A8513" s="1">
        <v>43090.624999979358</v>
      </c>
      <c r="B8513">
        <v>40.299999999999997</v>
      </c>
      <c r="C8513">
        <v>0</v>
      </c>
      <c r="D8513">
        <v>13.065940000000001</v>
      </c>
      <c r="E8513" s="22">
        <f t="shared" si="1330"/>
        <v>0</v>
      </c>
      <c r="F8513" s="22">
        <f t="shared" si="1331"/>
        <v>13.065940000000001</v>
      </c>
      <c r="G8513" s="22">
        <f t="shared" si="1333"/>
        <v>13.065940000000001</v>
      </c>
      <c r="H8513" s="22">
        <f t="shared" si="1334"/>
        <v>9.2999999999999972</v>
      </c>
      <c r="I8513" s="22">
        <f t="shared" si="1335"/>
        <v>0</v>
      </c>
      <c r="J8513" s="22">
        <f t="shared" si="1336"/>
        <v>3.7659400000000041</v>
      </c>
      <c r="K8513" s="22">
        <f t="shared" si="1337"/>
        <v>0</v>
      </c>
      <c r="L8513" s="22">
        <f t="shared" si="1338"/>
        <v>67.361221000000015</v>
      </c>
      <c r="M8513" s="22">
        <f t="shared" si="1332"/>
        <v>-5162.1589102199923</v>
      </c>
      <c r="N8513" s="22">
        <f t="shared" si="1339"/>
        <v>0</v>
      </c>
    </row>
    <row r="8514" spans="1:14" x14ac:dyDescent="0.25">
      <c r="A8514" s="1">
        <v>43090.666666646022</v>
      </c>
      <c r="B8514">
        <v>40.799999999999997</v>
      </c>
      <c r="C8514">
        <v>0</v>
      </c>
      <c r="D8514">
        <v>13.75474</v>
      </c>
      <c r="E8514" s="22">
        <f t="shared" si="1330"/>
        <v>0</v>
      </c>
      <c r="F8514" s="22">
        <f t="shared" si="1331"/>
        <v>13.75474</v>
      </c>
      <c r="G8514" s="22">
        <f t="shared" si="1333"/>
        <v>13.75474</v>
      </c>
      <c r="H8514" s="22">
        <f t="shared" si="1334"/>
        <v>9.7999999999999972</v>
      </c>
      <c r="I8514" s="22">
        <f t="shared" si="1335"/>
        <v>0</v>
      </c>
      <c r="J8514" s="22">
        <f t="shared" si="1336"/>
        <v>3.9547400000000028</v>
      </c>
      <c r="K8514" s="22">
        <f t="shared" si="1337"/>
        <v>0</v>
      </c>
      <c r="L8514" s="22">
        <f t="shared" si="1338"/>
        <v>71.315961000000016</v>
      </c>
      <c r="M8514" s="22">
        <f t="shared" si="1332"/>
        <v>-5158.2041702199922</v>
      </c>
      <c r="N8514" s="22">
        <f t="shared" si="1339"/>
        <v>0</v>
      </c>
    </row>
    <row r="8515" spans="1:14" x14ac:dyDescent="0.25">
      <c r="A8515" s="1">
        <v>43090.708333312687</v>
      </c>
      <c r="B8515">
        <v>41.4</v>
      </c>
      <c r="C8515">
        <v>0</v>
      </c>
      <c r="D8515">
        <v>7.8655900000000001</v>
      </c>
      <c r="E8515" s="22">
        <f t="shared" ref="E8515:E8578" si="1340">C8515*$S$2</f>
        <v>0</v>
      </c>
      <c r="F8515" s="22">
        <f t="shared" si="1331"/>
        <v>7.8655900000000001</v>
      </c>
      <c r="G8515" s="22">
        <f t="shared" si="1333"/>
        <v>7.8655900000000001</v>
      </c>
      <c r="H8515" s="22">
        <f t="shared" si="1334"/>
        <v>10.399999999999999</v>
      </c>
      <c r="I8515" s="22">
        <f t="shared" si="1335"/>
        <v>2.5344099999999985</v>
      </c>
      <c r="J8515" s="22">
        <f t="shared" si="1336"/>
        <v>0</v>
      </c>
      <c r="K8515" s="22">
        <f t="shared" si="1337"/>
        <v>2.5344099999999985</v>
      </c>
      <c r="L8515" s="22">
        <f t="shared" si="1338"/>
        <v>0</v>
      </c>
      <c r="M8515" s="22">
        <f t="shared" si="1332"/>
        <v>-5160.7385802199924</v>
      </c>
      <c r="N8515" s="22">
        <f t="shared" si="1339"/>
        <v>0</v>
      </c>
    </row>
    <row r="8516" spans="1:14" x14ac:dyDescent="0.25">
      <c r="A8516" s="1">
        <v>43090.749999979351</v>
      </c>
      <c r="B8516">
        <v>42</v>
      </c>
      <c r="C8516">
        <v>0</v>
      </c>
      <c r="D8516">
        <v>0.66645899999999991</v>
      </c>
      <c r="E8516" s="22">
        <f t="shared" si="1340"/>
        <v>0</v>
      </c>
      <c r="F8516" s="22">
        <f t="shared" ref="F8516:F8579" si="1341">D8516*$S$3</f>
        <v>0.66645899999999991</v>
      </c>
      <c r="G8516" s="22">
        <f t="shared" si="1333"/>
        <v>0.66645899999999991</v>
      </c>
      <c r="H8516" s="22">
        <f t="shared" si="1334"/>
        <v>11</v>
      </c>
      <c r="I8516" s="22">
        <f t="shared" si="1335"/>
        <v>10.333541</v>
      </c>
      <c r="J8516" s="22">
        <f t="shared" si="1336"/>
        <v>0</v>
      </c>
      <c r="K8516" s="22">
        <f t="shared" si="1337"/>
        <v>12.867950999999998</v>
      </c>
      <c r="L8516" s="22">
        <f t="shared" si="1338"/>
        <v>0</v>
      </c>
      <c r="M8516" s="22">
        <f t="shared" ref="M8516:M8579" si="1342">IF((M8515-I8516+J8516)&lt;$S$6,(M8515-I8516+J8516),$S$6)</f>
        <v>-5171.0721212199924</v>
      </c>
      <c r="N8516" s="22">
        <f t="shared" si="1339"/>
        <v>0</v>
      </c>
    </row>
    <row r="8517" spans="1:14" x14ac:dyDescent="0.25">
      <c r="A8517" s="1">
        <v>43090.791666646015</v>
      </c>
      <c r="B8517">
        <v>43.5</v>
      </c>
      <c r="C8517">
        <v>0</v>
      </c>
      <c r="D8517">
        <v>-7.0017200000000003E-3</v>
      </c>
      <c r="E8517" s="22">
        <f t="shared" si="1340"/>
        <v>0</v>
      </c>
      <c r="F8517" s="22">
        <f t="shared" si="1341"/>
        <v>-7.0017200000000003E-3</v>
      </c>
      <c r="G8517" s="22">
        <f t="shared" si="1333"/>
        <v>-7.0017200000000003E-3</v>
      </c>
      <c r="H8517" s="22">
        <f t="shared" si="1334"/>
        <v>12.5</v>
      </c>
      <c r="I8517" s="22">
        <f t="shared" si="1335"/>
        <v>12.50700172</v>
      </c>
      <c r="J8517" s="22">
        <f t="shared" si="1336"/>
        <v>0</v>
      </c>
      <c r="K8517" s="22">
        <f t="shared" si="1337"/>
        <v>25.374952719999996</v>
      </c>
      <c r="L8517" s="22">
        <f t="shared" si="1338"/>
        <v>0</v>
      </c>
      <c r="M8517" s="22">
        <f t="shared" si="1342"/>
        <v>-5183.579122939992</v>
      </c>
      <c r="N8517" s="22">
        <f t="shared" si="1339"/>
        <v>0</v>
      </c>
    </row>
    <row r="8518" spans="1:14" x14ac:dyDescent="0.25">
      <c r="A8518" s="1">
        <v>43090.833333312679</v>
      </c>
      <c r="B8518">
        <v>45.4</v>
      </c>
      <c r="C8518">
        <v>0</v>
      </c>
      <c r="D8518">
        <v>-7.0017200000000003E-3</v>
      </c>
      <c r="E8518" s="22">
        <f t="shared" si="1340"/>
        <v>0</v>
      </c>
      <c r="F8518" s="22">
        <f t="shared" si="1341"/>
        <v>-7.0017200000000003E-3</v>
      </c>
      <c r="G8518" s="22">
        <f t="shared" si="1333"/>
        <v>-7.0017200000000003E-3</v>
      </c>
      <c r="H8518" s="22">
        <f t="shared" si="1334"/>
        <v>14.399999999999999</v>
      </c>
      <c r="I8518" s="22">
        <f t="shared" si="1335"/>
        <v>14.407001719999998</v>
      </c>
      <c r="J8518" s="22">
        <f t="shared" si="1336"/>
        <v>0</v>
      </c>
      <c r="K8518" s="22">
        <f t="shared" si="1337"/>
        <v>39.781954439999993</v>
      </c>
      <c r="L8518" s="22">
        <f t="shared" si="1338"/>
        <v>0</v>
      </c>
      <c r="M8518" s="22">
        <f t="shared" si="1342"/>
        <v>-5197.9861246599921</v>
      </c>
      <c r="N8518" s="22">
        <f t="shared" si="1339"/>
        <v>0</v>
      </c>
    </row>
    <row r="8519" spans="1:14" x14ac:dyDescent="0.25">
      <c r="A8519" s="1">
        <v>43090.874999979344</v>
      </c>
      <c r="B8519">
        <v>44</v>
      </c>
      <c r="C8519">
        <v>0</v>
      </c>
      <c r="D8519">
        <v>-7.0017200000000003E-3</v>
      </c>
      <c r="E8519" s="22">
        <f t="shared" si="1340"/>
        <v>0</v>
      </c>
      <c r="F8519" s="22">
        <f t="shared" si="1341"/>
        <v>-7.0017200000000003E-3</v>
      </c>
      <c r="G8519" s="22">
        <f t="shared" si="1333"/>
        <v>-7.0017200000000003E-3</v>
      </c>
      <c r="H8519" s="22">
        <f t="shared" si="1334"/>
        <v>13</v>
      </c>
      <c r="I8519" s="22">
        <f t="shared" si="1335"/>
        <v>13.00700172</v>
      </c>
      <c r="J8519" s="22">
        <f t="shared" si="1336"/>
        <v>0</v>
      </c>
      <c r="K8519" s="22">
        <f t="shared" si="1337"/>
        <v>52.788956159999991</v>
      </c>
      <c r="L8519" s="22">
        <f t="shared" si="1338"/>
        <v>0</v>
      </c>
      <c r="M8519" s="22">
        <f t="shared" si="1342"/>
        <v>-5210.9931263799917</v>
      </c>
      <c r="N8519" s="22">
        <f t="shared" si="1339"/>
        <v>0</v>
      </c>
    </row>
    <row r="8520" spans="1:14" x14ac:dyDescent="0.25">
      <c r="A8520" s="1">
        <v>43090.916666646008</v>
      </c>
      <c r="B8520">
        <v>42.6</v>
      </c>
      <c r="C8520">
        <v>0</v>
      </c>
      <c r="D8520">
        <v>-7.0017200000000003E-3</v>
      </c>
      <c r="E8520" s="22">
        <f t="shared" si="1340"/>
        <v>0</v>
      </c>
      <c r="F8520" s="22">
        <f t="shared" si="1341"/>
        <v>-7.0017200000000003E-3</v>
      </c>
      <c r="G8520" s="22">
        <f t="shared" si="1333"/>
        <v>-7.0017200000000003E-3</v>
      </c>
      <c r="H8520" s="22">
        <f t="shared" si="1334"/>
        <v>11.600000000000001</v>
      </c>
      <c r="I8520" s="22">
        <f t="shared" si="1335"/>
        <v>11.607001720000001</v>
      </c>
      <c r="J8520" s="22">
        <f t="shared" si="1336"/>
        <v>0</v>
      </c>
      <c r="K8520" s="22">
        <f t="shared" si="1337"/>
        <v>64.395957879999997</v>
      </c>
      <c r="L8520" s="22">
        <f t="shared" si="1338"/>
        <v>0</v>
      </c>
      <c r="M8520" s="22">
        <f t="shared" si="1342"/>
        <v>-5222.6001280999917</v>
      </c>
      <c r="N8520" s="22">
        <f t="shared" si="1339"/>
        <v>0</v>
      </c>
    </row>
    <row r="8521" spans="1:14" x14ac:dyDescent="0.25">
      <c r="A8521" s="1">
        <v>43090.958333312672</v>
      </c>
      <c r="B8521">
        <v>39.700000000000003</v>
      </c>
      <c r="C8521">
        <v>0</v>
      </c>
      <c r="D8521">
        <v>-7.0017200000000003E-3</v>
      </c>
      <c r="E8521" s="22">
        <f t="shared" si="1340"/>
        <v>0</v>
      </c>
      <c r="F8521" s="22">
        <f t="shared" si="1341"/>
        <v>-7.0017200000000003E-3</v>
      </c>
      <c r="G8521" s="22">
        <f t="shared" si="1333"/>
        <v>-7.0017200000000003E-3</v>
      </c>
      <c r="H8521" s="22">
        <f t="shared" si="1334"/>
        <v>8.7000000000000028</v>
      </c>
      <c r="I8521" s="22">
        <f t="shared" si="1335"/>
        <v>8.7070017200000027</v>
      </c>
      <c r="J8521" s="22">
        <f t="shared" si="1336"/>
        <v>0</v>
      </c>
      <c r="K8521" s="22">
        <f t="shared" si="1337"/>
        <v>73.102959600000005</v>
      </c>
      <c r="L8521" s="22">
        <f t="shared" si="1338"/>
        <v>0</v>
      </c>
      <c r="M8521" s="22">
        <f t="shared" si="1342"/>
        <v>-5231.307129819992</v>
      </c>
      <c r="N8521" s="22">
        <f t="shared" si="1339"/>
        <v>0</v>
      </c>
    </row>
    <row r="8522" spans="1:14" x14ac:dyDescent="0.25">
      <c r="A8522" s="1">
        <v>43090.999999979336</v>
      </c>
      <c r="B8522">
        <v>37.6</v>
      </c>
      <c r="C8522">
        <v>0</v>
      </c>
      <c r="D8522">
        <v>-7.0017200000000003E-3</v>
      </c>
      <c r="E8522" s="22">
        <f t="shared" si="1340"/>
        <v>0</v>
      </c>
      <c r="F8522" s="22">
        <f t="shared" si="1341"/>
        <v>-7.0017200000000003E-3</v>
      </c>
      <c r="G8522" s="22">
        <f t="shared" si="1333"/>
        <v>-7.0017200000000003E-3</v>
      </c>
      <c r="H8522" s="22">
        <f t="shared" si="1334"/>
        <v>6.6000000000000014</v>
      </c>
      <c r="I8522" s="22">
        <f t="shared" si="1335"/>
        <v>6.6070017200000013</v>
      </c>
      <c r="J8522" s="22">
        <f t="shared" si="1336"/>
        <v>0</v>
      </c>
      <c r="K8522" s="22">
        <f t="shared" si="1337"/>
        <v>79.709961320000005</v>
      </c>
      <c r="L8522" s="22">
        <f t="shared" si="1338"/>
        <v>0</v>
      </c>
      <c r="M8522" s="22">
        <f t="shared" si="1342"/>
        <v>-5237.914131539992</v>
      </c>
      <c r="N8522" s="22">
        <f t="shared" si="1339"/>
        <v>0</v>
      </c>
    </row>
    <row r="8523" spans="1:14" x14ac:dyDescent="0.25">
      <c r="A8523" s="1">
        <v>43091.041666646001</v>
      </c>
      <c r="B8523">
        <v>35.200000000000003</v>
      </c>
      <c r="C8523">
        <v>0</v>
      </c>
      <c r="D8523">
        <v>-7.0017200000000003E-3</v>
      </c>
      <c r="E8523" s="22">
        <f t="shared" si="1340"/>
        <v>0</v>
      </c>
      <c r="F8523" s="22">
        <f t="shared" si="1341"/>
        <v>-7.0017200000000003E-3</v>
      </c>
      <c r="G8523" s="22">
        <f t="shared" si="1333"/>
        <v>-7.0017200000000003E-3</v>
      </c>
      <c r="H8523" s="22">
        <f t="shared" si="1334"/>
        <v>4.2000000000000028</v>
      </c>
      <c r="I8523" s="22">
        <f t="shared" si="1335"/>
        <v>4.2070017200000027</v>
      </c>
      <c r="J8523" s="22">
        <f t="shared" si="1336"/>
        <v>0</v>
      </c>
      <c r="K8523" s="22">
        <f t="shared" si="1337"/>
        <v>83.916963040000013</v>
      </c>
      <c r="L8523" s="22">
        <f t="shared" si="1338"/>
        <v>0</v>
      </c>
      <c r="M8523" s="22">
        <f t="shared" si="1342"/>
        <v>-5242.1211332599923</v>
      </c>
      <c r="N8523" s="22">
        <f t="shared" si="1339"/>
        <v>0</v>
      </c>
    </row>
    <row r="8524" spans="1:14" x14ac:dyDescent="0.25">
      <c r="A8524" s="1">
        <v>43091.083333312665</v>
      </c>
      <c r="B8524">
        <v>33.9</v>
      </c>
      <c r="C8524">
        <v>0</v>
      </c>
      <c r="D8524">
        <v>-7.0017200000000003E-3</v>
      </c>
      <c r="E8524" s="22">
        <f t="shared" si="1340"/>
        <v>0</v>
      </c>
      <c r="F8524" s="22">
        <f t="shared" si="1341"/>
        <v>-7.0017200000000003E-3</v>
      </c>
      <c r="G8524" s="22">
        <f t="shared" si="1333"/>
        <v>-7.0017200000000003E-3</v>
      </c>
      <c r="H8524" s="22">
        <f t="shared" si="1334"/>
        <v>2.8999999999999986</v>
      </c>
      <c r="I8524" s="22">
        <f t="shared" si="1335"/>
        <v>2.9070017199999985</v>
      </c>
      <c r="J8524" s="22">
        <f t="shared" si="1336"/>
        <v>0</v>
      </c>
      <c r="K8524" s="22">
        <f t="shared" si="1337"/>
        <v>86.82396476000001</v>
      </c>
      <c r="L8524" s="22">
        <f t="shared" si="1338"/>
        <v>0</v>
      </c>
      <c r="M8524" s="22">
        <f t="shared" si="1342"/>
        <v>-5245.0281349799925</v>
      </c>
      <c r="N8524" s="22">
        <f t="shared" si="1339"/>
        <v>0</v>
      </c>
    </row>
    <row r="8525" spans="1:14" x14ac:dyDescent="0.25">
      <c r="A8525" s="1">
        <v>43091.124999979329</v>
      </c>
      <c r="B8525">
        <v>33.5</v>
      </c>
      <c r="C8525">
        <v>0</v>
      </c>
      <c r="D8525">
        <v>-7.0017200000000003E-3</v>
      </c>
      <c r="E8525" s="22">
        <f t="shared" si="1340"/>
        <v>0</v>
      </c>
      <c r="F8525" s="22">
        <f t="shared" si="1341"/>
        <v>-7.0017200000000003E-3</v>
      </c>
      <c r="G8525" s="22">
        <f t="shared" si="1333"/>
        <v>-7.0017200000000003E-3</v>
      </c>
      <c r="H8525" s="22">
        <f t="shared" si="1334"/>
        <v>2.5</v>
      </c>
      <c r="I8525" s="22">
        <f t="shared" si="1335"/>
        <v>2.5070017199999999</v>
      </c>
      <c r="J8525" s="22">
        <f t="shared" si="1336"/>
        <v>0</v>
      </c>
      <c r="K8525" s="22">
        <f t="shared" si="1337"/>
        <v>89.330966480000015</v>
      </c>
      <c r="L8525" s="22">
        <f t="shared" si="1338"/>
        <v>0</v>
      </c>
      <c r="M8525" s="22">
        <f t="shared" si="1342"/>
        <v>-5247.5351366999921</v>
      </c>
      <c r="N8525" s="22">
        <f t="shared" si="1339"/>
        <v>0</v>
      </c>
    </row>
    <row r="8526" spans="1:14" x14ac:dyDescent="0.25">
      <c r="A8526" s="1">
        <v>43091.166666645993</v>
      </c>
      <c r="B8526">
        <v>32.6</v>
      </c>
      <c r="C8526">
        <v>0</v>
      </c>
      <c r="D8526">
        <v>-7.0017200000000003E-3</v>
      </c>
      <c r="E8526" s="22">
        <f t="shared" si="1340"/>
        <v>0</v>
      </c>
      <c r="F8526" s="22">
        <f t="shared" si="1341"/>
        <v>-7.0017200000000003E-3</v>
      </c>
      <c r="G8526" s="22">
        <f t="shared" si="1333"/>
        <v>-7.0017200000000003E-3</v>
      </c>
      <c r="H8526" s="22">
        <f t="shared" si="1334"/>
        <v>1.6000000000000014</v>
      </c>
      <c r="I8526" s="22">
        <f t="shared" si="1335"/>
        <v>1.6070017200000015</v>
      </c>
      <c r="J8526" s="22">
        <f t="shared" si="1336"/>
        <v>0</v>
      </c>
      <c r="K8526" s="22">
        <f t="shared" si="1337"/>
        <v>90.937968200000014</v>
      </c>
      <c r="L8526" s="22">
        <f t="shared" si="1338"/>
        <v>0</v>
      </c>
      <c r="M8526" s="22">
        <f t="shared" si="1342"/>
        <v>-5249.1421384199921</v>
      </c>
      <c r="N8526" s="22">
        <f t="shared" si="1339"/>
        <v>0</v>
      </c>
    </row>
    <row r="8527" spans="1:14" x14ac:dyDescent="0.25">
      <c r="A8527" s="1">
        <v>43091.208333312657</v>
      </c>
      <c r="B8527">
        <v>32.1</v>
      </c>
      <c r="C8527">
        <v>0</v>
      </c>
      <c r="D8527">
        <v>-7.0017200000000003E-3</v>
      </c>
      <c r="E8527" s="22">
        <f t="shared" si="1340"/>
        <v>0</v>
      </c>
      <c r="F8527" s="22">
        <f t="shared" si="1341"/>
        <v>-7.0017200000000003E-3</v>
      </c>
      <c r="G8527" s="22">
        <f t="shared" si="1333"/>
        <v>-7.0017200000000003E-3</v>
      </c>
      <c r="H8527" s="22">
        <f t="shared" si="1334"/>
        <v>1.1000000000000014</v>
      </c>
      <c r="I8527" s="22">
        <f t="shared" si="1335"/>
        <v>1.1070017200000015</v>
      </c>
      <c r="J8527" s="22">
        <f t="shared" si="1336"/>
        <v>0</v>
      </c>
      <c r="K8527" s="22">
        <f t="shared" si="1337"/>
        <v>92.044969920000014</v>
      </c>
      <c r="L8527" s="22">
        <f t="shared" si="1338"/>
        <v>0</v>
      </c>
      <c r="M8527" s="22">
        <f t="shared" si="1342"/>
        <v>-5250.2491401399921</v>
      </c>
      <c r="N8527" s="22">
        <f t="shared" si="1339"/>
        <v>0</v>
      </c>
    </row>
    <row r="8528" spans="1:14" x14ac:dyDescent="0.25">
      <c r="A8528" s="1">
        <v>43091.249999979322</v>
      </c>
      <c r="B8528">
        <v>33.200000000000003</v>
      </c>
      <c r="C8528">
        <v>0</v>
      </c>
      <c r="D8528">
        <v>-7.0017200000000003E-3</v>
      </c>
      <c r="E8528" s="22">
        <f t="shared" si="1340"/>
        <v>0</v>
      </c>
      <c r="F8528" s="22">
        <f t="shared" si="1341"/>
        <v>-7.0017200000000003E-3</v>
      </c>
      <c r="G8528" s="22">
        <f t="shared" si="1333"/>
        <v>-7.0017200000000003E-3</v>
      </c>
      <c r="H8528" s="22">
        <f t="shared" si="1334"/>
        <v>2.2000000000000028</v>
      </c>
      <c r="I8528" s="22">
        <f t="shared" si="1335"/>
        <v>2.2070017200000027</v>
      </c>
      <c r="J8528" s="22">
        <f t="shared" si="1336"/>
        <v>0</v>
      </c>
      <c r="K8528" s="22">
        <f t="shared" si="1337"/>
        <v>94.251971640000022</v>
      </c>
      <c r="L8528" s="22">
        <f t="shared" si="1338"/>
        <v>0</v>
      </c>
      <c r="M8528" s="22">
        <f t="shared" si="1342"/>
        <v>-5252.4561418599924</v>
      </c>
      <c r="N8528" s="22">
        <f t="shared" si="1339"/>
        <v>0</v>
      </c>
    </row>
    <row r="8529" spans="1:14" x14ac:dyDescent="0.25">
      <c r="A8529" s="1">
        <v>43091.291666645986</v>
      </c>
      <c r="B8529">
        <v>34.5</v>
      </c>
      <c r="C8529">
        <v>0</v>
      </c>
      <c r="D8529">
        <v>-7.0017200000000003E-3</v>
      </c>
      <c r="E8529" s="22">
        <f t="shared" si="1340"/>
        <v>0</v>
      </c>
      <c r="F8529" s="22">
        <f t="shared" si="1341"/>
        <v>-7.0017200000000003E-3</v>
      </c>
      <c r="G8529" s="22">
        <f t="shared" si="1333"/>
        <v>-7.0017200000000003E-3</v>
      </c>
      <c r="H8529" s="22">
        <f t="shared" si="1334"/>
        <v>3.5</v>
      </c>
      <c r="I8529" s="22">
        <f t="shared" si="1335"/>
        <v>3.5070017199999999</v>
      </c>
      <c r="J8529" s="22">
        <f t="shared" si="1336"/>
        <v>0</v>
      </c>
      <c r="K8529" s="22">
        <f t="shared" si="1337"/>
        <v>97.758973360000027</v>
      </c>
      <c r="L8529" s="22">
        <f t="shared" si="1338"/>
        <v>0</v>
      </c>
      <c r="M8529" s="22">
        <f t="shared" si="1342"/>
        <v>-5255.963143579992</v>
      </c>
      <c r="N8529" s="22">
        <f t="shared" si="1339"/>
        <v>0</v>
      </c>
    </row>
    <row r="8530" spans="1:14" x14ac:dyDescent="0.25">
      <c r="A8530" s="1">
        <v>43091.33333331265</v>
      </c>
      <c r="B8530">
        <v>35.700000000000003</v>
      </c>
      <c r="C8530">
        <v>0</v>
      </c>
      <c r="D8530">
        <v>3.9353899999999999</v>
      </c>
      <c r="E8530" s="22">
        <f t="shared" si="1340"/>
        <v>0</v>
      </c>
      <c r="F8530" s="22">
        <f t="shared" si="1341"/>
        <v>3.9353899999999999</v>
      </c>
      <c r="G8530" s="22">
        <f t="shared" si="1333"/>
        <v>3.9353899999999999</v>
      </c>
      <c r="H8530" s="22">
        <f t="shared" si="1334"/>
        <v>4.7000000000000028</v>
      </c>
      <c r="I8530" s="22">
        <f t="shared" si="1335"/>
        <v>0.7646100000000029</v>
      </c>
      <c r="J8530" s="22">
        <f t="shared" si="1336"/>
        <v>0</v>
      </c>
      <c r="K8530" s="22">
        <f t="shared" si="1337"/>
        <v>98.523583360000032</v>
      </c>
      <c r="L8530" s="22">
        <f t="shared" si="1338"/>
        <v>0</v>
      </c>
      <c r="M8530" s="22">
        <f t="shared" si="1342"/>
        <v>-5256.7277535799922</v>
      </c>
      <c r="N8530" s="22">
        <f t="shared" si="1339"/>
        <v>0</v>
      </c>
    </row>
    <row r="8531" spans="1:14" x14ac:dyDescent="0.25">
      <c r="A8531" s="1">
        <v>43091.374999979314</v>
      </c>
      <c r="B8531">
        <v>39.5</v>
      </c>
      <c r="C8531">
        <v>0</v>
      </c>
      <c r="D8531">
        <v>10.644800000000002</v>
      </c>
      <c r="E8531" s="22">
        <f t="shared" si="1340"/>
        <v>0</v>
      </c>
      <c r="F8531" s="22">
        <f t="shared" si="1341"/>
        <v>10.644800000000002</v>
      </c>
      <c r="G8531" s="22">
        <f t="shared" si="1333"/>
        <v>10.644800000000002</v>
      </c>
      <c r="H8531" s="22">
        <f t="shared" si="1334"/>
        <v>8.5</v>
      </c>
      <c r="I8531" s="22">
        <f t="shared" si="1335"/>
        <v>0</v>
      </c>
      <c r="J8531" s="22">
        <f t="shared" si="1336"/>
        <v>2.1448000000000018</v>
      </c>
      <c r="K8531" s="22">
        <f t="shared" si="1337"/>
        <v>0</v>
      </c>
      <c r="L8531" s="22">
        <f t="shared" si="1338"/>
        <v>2.1448000000000018</v>
      </c>
      <c r="M8531" s="22">
        <f t="shared" si="1342"/>
        <v>-5254.5829535799921</v>
      </c>
      <c r="N8531" s="22">
        <f t="shared" si="1339"/>
        <v>0</v>
      </c>
    </row>
    <row r="8532" spans="1:14" x14ac:dyDescent="0.25">
      <c r="A8532" s="1">
        <v>43091.416666645979</v>
      </c>
      <c r="B8532">
        <v>41.7</v>
      </c>
      <c r="C8532">
        <v>0</v>
      </c>
      <c r="D8532">
        <v>15.890880000000001</v>
      </c>
      <c r="E8532" s="22">
        <f t="shared" si="1340"/>
        <v>0</v>
      </c>
      <c r="F8532" s="22">
        <f t="shared" si="1341"/>
        <v>15.890880000000001</v>
      </c>
      <c r="G8532" s="22">
        <f t="shared" si="1333"/>
        <v>15.890880000000001</v>
      </c>
      <c r="H8532" s="22">
        <f t="shared" si="1334"/>
        <v>10.700000000000003</v>
      </c>
      <c r="I8532" s="22">
        <f t="shared" si="1335"/>
        <v>0</v>
      </c>
      <c r="J8532" s="22">
        <f t="shared" si="1336"/>
        <v>5.1908799999999982</v>
      </c>
      <c r="K8532" s="22">
        <f t="shared" si="1337"/>
        <v>0</v>
      </c>
      <c r="L8532" s="22">
        <f t="shared" si="1338"/>
        <v>7.33568</v>
      </c>
      <c r="M8532" s="22">
        <f t="shared" si="1342"/>
        <v>-5249.392073579992</v>
      </c>
      <c r="N8532" s="22">
        <f t="shared" si="1339"/>
        <v>0</v>
      </c>
    </row>
    <row r="8533" spans="1:14" x14ac:dyDescent="0.25">
      <c r="A8533" s="1">
        <v>43091.458333312643</v>
      </c>
      <c r="B8533">
        <v>43.8</v>
      </c>
      <c r="C8533">
        <v>0</v>
      </c>
      <c r="D8533">
        <v>19.538589999999999</v>
      </c>
      <c r="E8533" s="22">
        <f t="shared" si="1340"/>
        <v>0</v>
      </c>
      <c r="F8533" s="22">
        <f t="shared" si="1341"/>
        <v>19.538589999999999</v>
      </c>
      <c r="G8533" s="22">
        <f t="shared" si="1333"/>
        <v>19.538589999999999</v>
      </c>
      <c r="H8533" s="22">
        <f t="shared" si="1334"/>
        <v>12.799999999999997</v>
      </c>
      <c r="I8533" s="22">
        <f t="shared" si="1335"/>
        <v>0</v>
      </c>
      <c r="J8533" s="22">
        <f t="shared" si="1336"/>
        <v>6.7385900000000021</v>
      </c>
      <c r="K8533" s="22">
        <f t="shared" si="1337"/>
        <v>0</v>
      </c>
      <c r="L8533" s="22">
        <f t="shared" si="1338"/>
        <v>14.074270000000002</v>
      </c>
      <c r="M8533" s="22">
        <f t="shared" si="1342"/>
        <v>-5242.6534835799921</v>
      </c>
      <c r="N8533" s="22">
        <f t="shared" si="1339"/>
        <v>0</v>
      </c>
    </row>
    <row r="8534" spans="1:14" x14ac:dyDescent="0.25">
      <c r="A8534" s="1">
        <v>43091.499999979307</v>
      </c>
      <c r="B8534">
        <v>43.8</v>
      </c>
      <c r="C8534">
        <v>0.38741500000000001</v>
      </c>
      <c r="D8534">
        <v>21.382690000000004</v>
      </c>
      <c r="E8534" s="22">
        <f t="shared" si="1340"/>
        <v>0.38741500000000001</v>
      </c>
      <c r="F8534" s="22">
        <f t="shared" si="1341"/>
        <v>21.382690000000004</v>
      </c>
      <c r="G8534" s="22">
        <f t="shared" si="1333"/>
        <v>21.770105000000004</v>
      </c>
      <c r="H8534" s="22">
        <f t="shared" si="1334"/>
        <v>12.799999999999997</v>
      </c>
      <c r="I8534" s="22">
        <f t="shared" si="1335"/>
        <v>0</v>
      </c>
      <c r="J8534" s="22">
        <f t="shared" si="1336"/>
        <v>8.9701050000000073</v>
      </c>
      <c r="K8534" s="22">
        <f t="shared" si="1337"/>
        <v>0</v>
      </c>
      <c r="L8534" s="22">
        <f t="shared" si="1338"/>
        <v>23.044375000000009</v>
      </c>
      <c r="M8534" s="22">
        <f t="shared" si="1342"/>
        <v>-5233.6833785799918</v>
      </c>
      <c r="N8534" s="22">
        <f t="shared" si="1339"/>
        <v>0</v>
      </c>
    </row>
    <row r="8535" spans="1:14" x14ac:dyDescent="0.25">
      <c r="A8535" s="1">
        <v>43091.541666645971</v>
      </c>
      <c r="B8535">
        <v>43.9</v>
      </c>
      <c r="C8535">
        <v>0.335146</v>
      </c>
      <c r="D8535">
        <v>21.800789999999999</v>
      </c>
      <c r="E8535" s="22">
        <f t="shared" si="1340"/>
        <v>0.335146</v>
      </c>
      <c r="F8535" s="22">
        <f t="shared" si="1341"/>
        <v>21.800789999999999</v>
      </c>
      <c r="G8535" s="22">
        <f t="shared" si="1333"/>
        <v>22.135936000000001</v>
      </c>
      <c r="H8535" s="22">
        <f t="shared" si="1334"/>
        <v>12.899999999999999</v>
      </c>
      <c r="I8535" s="22">
        <f t="shared" si="1335"/>
        <v>0</v>
      </c>
      <c r="J8535" s="22">
        <f t="shared" si="1336"/>
        <v>9.2359360000000024</v>
      </c>
      <c r="K8535" s="22">
        <f t="shared" si="1337"/>
        <v>0</v>
      </c>
      <c r="L8535" s="22">
        <f t="shared" si="1338"/>
        <v>32.280311000000012</v>
      </c>
      <c r="M8535" s="22">
        <f t="shared" si="1342"/>
        <v>-5224.4474425799917</v>
      </c>
      <c r="N8535" s="22">
        <f t="shared" si="1339"/>
        <v>0</v>
      </c>
    </row>
    <row r="8536" spans="1:14" x14ac:dyDescent="0.25">
      <c r="A8536" s="1">
        <v>43091.583333312636</v>
      </c>
      <c r="B8536">
        <v>43.4</v>
      </c>
      <c r="C8536">
        <v>0.37418200000000001</v>
      </c>
      <c r="D8536">
        <v>10.77417</v>
      </c>
      <c r="E8536" s="22">
        <f t="shared" si="1340"/>
        <v>0.37418200000000001</v>
      </c>
      <c r="F8536" s="22">
        <f t="shared" si="1341"/>
        <v>10.77417</v>
      </c>
      <c r="G8536" s="22">
        <f t="shared" si="1333"/>
        <v>11.148351999999999</v>
      </c>
      <c r="H8536" s="22">
        <f t="shared" si="1334"/>
        <v>12.399999999999999</v>
      </c>
      <c r="I8536" s="22">
        <f t="shared" si="1335"/>
        <v>1.2516479999999994</v>
      </c>
      <c r="J8536" s="22">
        <f t="shared" si="1336"/>
        <v>0</v>
      </c>
      <c r="K8536" s="22">
        <f t="shared" si="1337"/>
        <v>1.2516479999999994</v>
      </c>
      <c r="L8536" s="22">
        <f t="shared" si="1338"/>
        <v>0</v>
      </c>
      <c r="M8536" s="22">
        <f t="shared" si="1342"/>
        <v>-5225.6990905799921</v>
      </c>
      <c r="N8536" s="22">
        <f t="shared" si="1339"/>
        <v>0</v>
      </c>
    </row>
    <row r="8537" spans="1:14" x14ac:dyDescent="0.25">
      <c r="A8537" s="1">
        <v>43091.6249999793</v>
      </c>
      <c r="B8537">
        <v>43.8</v>
      </c>
      <c r="C8537">
        <v>0</v>
      </c>
      <c r="D8537">
        <v>11.305339999999999</v>
      </c>
      <c r="E8537" s="22">
        <f t="shared" si="1340"/>
        <v>0</v>
      </c>
      <c r="F8537" s="22">
        <f t="shared" si="1341"/>
        <v>11.305339999999999</v>
      </c>
      <c r="G8537" s="22">
        <f t="shared" si="1333"/>
        <v>11.305339999999999</v>
      </c>
      <c r="H8537" s="22">
        <f t="shared" si="1334"/>
        <v>12.799999999999997</v>
      </c>
      <c r="I8537" s="22">
        <f t="shared" si="1335"/>
        <v>1.4946599999999979</v>
      </c>
      <c r="J8537" s="22">
        <f t="shared" si="1336"/>
        <v>0</v>
      </c>
      <c r="K8537" s="22">
        <f t="shared" si="1337"/>
        <v>2.7463079999999973</v>
      </c>
      <c r="L8537" s="22">
        <f t="shared" si="1338"/>
        <v>0</v>
      </c>
      <c r="M8537" s="22">
        <f t="shared" si="1342"/>
        <v>-5227.1937505799924</v>
      </c>
      <c r="N8537" s="22">
        <f t="shared" si="1339"/>
        <v>0</v>
      </c>
    </row>
    <row r="8538" spans="1:14" x14ac:dyDescent="0.25">
      <c r="A8538" s="1">
        <v>43091.666666645964</v>
      </c>
      <c r="B8538">
        <v>44.3</v>
      </c>
      <c r="C8538">
        <v>0.12676200000000001</v>
      </c>
      <c r="D8538">
        <v>13.822080000000001</v>
      </c>
      <c r="E8538" s="22">
        <f t="shared" si="1340"/>
        <v>0.12676200000000001</v>
      </c>
      <c r="F8538" s="22">
        <f t="shared" si="1341"/>
        <v>13.822080000000001</v>
      </c>
      <c r="G8538" s="22">
        <f t="shared" si="1333"/>
        <v>13.948842000000001</v>
      </c>
      <c r="H8538" s="22">
        <f t="shared" si="1334"/>
        <v>13.299999999999997</v>
      </c>
      <c r="I8538" s="22">
        <f t="shared" si="1335"/>
        <v>0</v>
      </c>
      <c r="J8538" s="22">
        <f t="shared" si="1336"/>
        <v>0.64884200000000369</v>
      </c>
      <c r="K8538" s="22">
        <f t="shared" si="1337"/>
        <v>0</v>
      </c>
      <c r="L8538" s="22">
        <f t="shared" si="1338"/>
        <v>0.64884200000000369</v>
      </c>
      <c r="M8538" s="22">
        <f t="shared" si="1342"/>
        <v>-5226.5449085799928</v>
      </c>
      <c r="N8538" s="22">
        <f t="shared" si="1339"/>
        <v>0</v>
      </c>
    </row>
    <row r="8539" spans="1:14" x14ac:dyDescent="0.25">
      <c r="A8539" s="1">
        <v>43091.708333312628</v>
      </c>
      <c r="B8539">
        <v>44.9</v>
      </c>
      <c r="C8539">
        <v>0.362539</v>
      </c>
      <c r="D8539">
        <v>7.8417500000000002</v>
      </c>
      <c r="E8539" s="22">
        <f t="shared" si="1340"/>
        <v>0.362539</v>
      </c>
      <c r="F8539" s="22">
        <f t="shared" si="1341"/>
        <v>7.8417500000000002</v>
      </c>
      <c r="G8539" s="22">
        <f t="shared" si="1333"/>
        <v>8.2042890000000011</v>
      </c>
      <c r="H8539" s="22">
        <f t="shared" si="1334"/>
        <v>13.899999999999999</v>
      </c>
      <c r="I8539" s="22">
        <f t="shared" si="1335"/>
        <v>5.6957109999999975</v>
      </c>
      <c r="J8539" s="22">
        <f t="shared" si="1336"/>
        <v>0</v>
      </c>
      <c r="K8539" s="22">
        <f t="shared" si="1337"/>
        <v>5.6957109999999975</v>
      </c>
      <c r="L8539" s="22">
        <f t="shared" si="1338"/>
        <v>0</v>
      </c>
      <c r="M8539" s="22">
        <f t="shared" si="1342"/>
        <v>-5232.2406195799931</v>
      </c>
      <c r="N8539" s="22">
        <f t="shared" si="1339"/>
        <v>0</v>
      </c>
    </row>
    <row r="8540" spans="1:14" x14ac:dyDescent="0.25">
      <c r="A8540" s="1">
        <v>43091.749999979293</v>
      </c>
      <c r="B8540">
        <v>45.4</v>
      </c>
      <c r="C8540">
        <v>8.1843900000000011E-2</v>
      </c>
      <c r="D8540">
        <v>0.64274700000000007</v>
      </c>
      <c r="E8540" s="22">
        <f t="shared" si="1340"/>
        <v>8.1843900000000011E-2</v>
      </c>
      <c r="F8540" s="22">
        <f t="shared" si="1341"/>
        <v>0.64274700000000007</v>
      </c>
      <c r="G8540" s="22">
        <f t="shared" si="1333"/>
        <v>0.72459090000000004</v>
      </c>
      <c r="H8540" s="22">
        <f t="shared" si="1334"/>
        <v>14.399999999999999</v>
      </c>
      <c r="I8540" s="22">
        <f t="shared" si="1335"/>
        <v>13.675409099999998</v>
      </c>
      <c r="J8540" s="22">
        <f t="shared" si="1336"/>
        <v>0</v>
      </c>
      <c r="K8540" s="22">
        <f t="shared" si="1337"/>
        <v>19.371120099999995</v>
      </c>
      <c r="L8540" s="22">
        <f t="shared" si="1338"/>
        <v>0</v>
      </c>
      <c r="M8540" s="22">
        <f t="shared" si="1342"/>
        <v>-5245.9160286799934</v>
      </c>
      <c r="N8540" s="22">
        <f t="shared" si="1339"/>
        <v>0</v>
      </c>
    </row>
    <row r="8541" spans="1:14" x14ac:dyDescent="0.25">
      <c r="A8541" s="1">
        <v>43091.791666645957</v>
      </c>
      <c r="B8541">
        <v>46.4</v>
      </c>
      <c r="C8541">
        <v>0.15621600000000002</v>
      </c>
      <c r="D8541">
        <v>-7.0017200000000003E-3</v>
      </c>
      <c r="E8541" s="22">
        <f t="shared" si="1340"/>
        <v>0.15621600000000002</v>
      </c>
      <c r="F8541" s="22">
        <f t="shared" si="1341"/>
        <v>-7.0017200000000003E-3</v>
      </c>
      <c r="G8541" s="22">
        <f t="shared" si="1333"/>
        <v>0.14921428000000003</v>
      </c>
      <c r="H8541" s="22">
        <f t="shared" si="1334"/>
        <v>15.399999999999999</v>
      </c>
      <c r="I8541" s="22">
        <f t="shared" si="1335"/>
        <v>15.250785719999998</v>
      </c>
      <c r="J8541" s="22">
        <f t="shared" si="1336"/>
        <v>0</v>
      </c>
      <c r="K8541" s="22">
        <f t="shared" si="1337"/>
        <v>34.621905819999995</v>
      </c>
      <c r="L8541" s="22">
        <f t="shared" si="1338"/>
        <v>0</v>
      </c>
      <c r="M8541" s="22">
        <f t="shared" si="1342"/>
        <v>-5261.1668143999932</v>
      </c>
      <c r="N8541" s="22">
        <f t="shared" si="1339"/>
        <v>0</v>
      </c>
    </row>
    <row r="8542" spans="1:14" x14ac:dyDescent="0.25">
      <c r="A8542" s="1">
        <v>43091.833333312621</v>
      </c>
      <c r="B8542">
        <v>46.5</v>
      </c>
      <c r="C8542">
        <v>0</v>
      </c>
      <c r="D8542">
        <v>-7.0017200000000003E-3</v>
      </c>
      <c r="E8542" s="22">
        <f t="shared" si="1340"/>
        <v>0</v>
      </c>
      <c r="F8542" s="22">
        <f t="shared" si="1341"/>
        <v>-7.0017200000000003E-3</v>
      </c>
      <c r="G8542" s="22">
        <f t="shared" si="1333"/>
        <v>-7.0017200000000003E-3</v>
      </c>
      <c r="H8542" s="22">
        <f t="shared" si="1334"/>
        <v>15.5</v>
      </c>
      <c r="I8542" s="22">
        <f t="shared" si="1335"/>
        <v>15.50700172</v>
      </c>
      <c r="J8542" s="22">
        <f t="shared" si="1336"/>
        <v>0</v>
      </c>
      <c r="K8542" s="22">
        <f t="shared" si="1337"/>
        <v>50.128907539999993</v>
      </c>
      <c r="L8542" s="22">
        <f t="shared" si="1338"/>
        <v>0</v>
      </c>
      <c r="M8542" s="22">
        <f t="shared" si="1342"/>
        <v>-5276.6738161199928</v>
      </c>
      <c r="N8542" s="22">
        <f t="shared" si="1339"/>
        <v>0</v>
      </c>
    </row>
    <row r="8543" spans="1:14" x14ac:dyDescent="0.25">
      <c r="A8543" s="1">
        <v>43091.874999979285</v>
      </c>
      <c r="B8543">
        <v>43.4</v>
      </c>
      <c r="C8543">
        <v>0.397621</v>
      </c>
      <c r="D8543">
        <v>-7.0017200000000003E-3</v>
      </c>
      <c r="E8543" s="22">
        <f t="shared" si="1340"/>
        <v>0.397621</v>
      </c>
      <c r="F8543" s="22">
        <f t="shared" si="1341"/>
        <v>-7.0017200000000003E-3</v>
      </c>
      <c r="G8543" s="22">
        <f t="shared" si="1333"/>
        <v>0.39061928000000001</v>
      </c>
      <c r="H8543" s="22">
        <f t="shared" si="1334"/>
        <v>12.399999999999999</v>
      </c>
      <c r="I8543" s="22">
        <f t="shared" si="1335"/>
        <v>12.009380719999999</v>
      </c>
      <c r="J8543" s="22">
        <f t="shared" si="1336"/>
        <v>0</v>
      </c>
      <c r="K8543" s="22">
        <f t="shared" si="1337"/>
        <v>62.138288259999996</v>
      </c>
      <c r="L8543" s="22">
        <f t="shared" si="1338"/>
        <v>0</v>
      </c>
      <c r="M8543" s="22">
        <f t="shared" si="1342"/>
        <v>-5288.6831968399929</v>
      </c>
      <c r="N8543" s="22">
        <f t="shared" si="1339"/>
        <v>0</v>
      </c>
    </row>
    <row r="8544" spans="1:14" x14ac:dyDescent="0.25">
      <c r="A8544" s="1">
        <v>43091.91666664595</v>
      </c>
      <c r="B8544">
        <v>43.1</v>
      </c>
      <c r="C8544">
        <v>0.41257699999999997</v>
      </c>
      <c r="D8544">
        <v>-7.0017200000000003E-3</v>
      </c>
      <c r="E8544" s="22">
        <f t="shared" si="1340"/>
        <v>0.41257699999999997</v>
      </c>
      <c r="F8544" s="22">
        <f t="shared" si="1341"/>
        <v>-7.0017200000000003E-3</v>
      </c>
      <c r="G8544" s="22">
        <f t="shared" si="1333"/>
        <v>0.40557527999999998</v>
      </c>
      <c r="H8544" s="22">
        <f t="shared" si="1334"/>
        <v>12.100000000000001</v>
      </c>
      <c r="I8544" s="22">
        <f t="shared" si="1335"/>
        <v>11.694424720000001</v>
      </c>
      <c r="J8544" s="22">
        <f t="shared" si="1336"/>
        <v>0</v>
      </c>
      <c r="K8544" s="22">
        <f t="shared" si="1337"/>
        <v>73.832712979999997</v>
      </c>
      <c r="L8544" s="22">
        <f t="shared" si="1338"/>
        <v>0</v>
      </c>
      <c r="M8544" s="22">
        <f t="shared" si="1342"/>
        <v>-5300.3776215599928</v>
      </c>
      <c r="N8544" s="22">
        <f t="shared" si="1339"/>
        <v>0</v>
      </c>
    </row>
    <row r="8545" spans="1:14" x14ac:dyDescent="0.25">
      <c r="A8545" s="1">
        <v>43091.958333312614</v>
      </c>
      <c r="B8545">
        <v>40.299999999999997</v>
      </c>
      <c r="C8545">
        <v>0.44945499999999999</v>
      </c>
      <c r="D8545">
        <v>-7.0017200000000003E-3</v>
      </c>
      <c r="E8545" s="22">
        <f t="shared" si="1340"/>
        <v>0.44945499999999999</v>
      </c>
      <c r="F8545" s="22">
        <f t="shared" si="1341"/>
        <v>-7.0017200000000003E-3</v>
      </c>
      <c r="G8545" s="22">
        <f t="shared" si="1333"/>
        <v>0.44245328</v>
      </c>
      <c r="H8545" s="22">
        <f t="shared" si="1334"/>
        <v>9.2999999999999972</v>
      </c>
      <c r="I8545" s="22">
        <f t="shared" si="1335"/>
        <v>8.8575467199999967</v>
      </c>
      <c r="J8545" s="22">
        <f t="shared" si="1336"/>
        <v>0</v>
      </c>
      <c r="K8545" s="22">
        <f t="shared" si="1337"/>
        <v>82.690259699999999</v>
      </c>
      <c r="L8545" s="22">
        <f t="shared" si="1338"/>
        <v>0</v>
      </c>
      <c r="M8545" s="22">
        <f t="shared" si="1342"/>
        <v>-5309.2351682799926</v>
      </c>
      <c r="N8545" s="22">
        <f t="shared" si="1339"/>
        <v>0</v>
      </c>
    </row>
    <row r="8546" spans="1:14" x14ac:dyDescent="0.25">
      <c r="A8546" s="1">
        <v>43091.999999979278</v>
      </c>
      <c r="B8546">
        <v>38.200000000000003</v>
      </c>
      <c r="C8546">
        <v>0</v>
      </c>
      <c r="D8546">
        <v>-7.0017200000000003E-3</v>
      </c>
      <c r="E8546" s="22">
        <f t="shared" si="1340"/>
        <v>0</v>
      </c>
      <c r="F8546" s="22">
        <f t="shared" si="1341"/>
        <v>-7.0017200000000003E-3</v>
      </c>
      <c r="G8546" s="22">
        <f t="shared" si="1333"/>
        <v>-7.0017200000000003E-3</v>
      </c>
      <c r="H8546" s="22">
        <f t="shared" si="1334"/>
        <v>7.2000000000000028</v>
      </c>
      <c r="I8546" s="22">
        <f t="shared" si="1335"/>
        <v>7.2070017200000027</v>
      </c>
      <c r="J8546" s="22">
        <f t="shared" si="1336"/>
        <v>0</v>
      </c>
      <c r="K8546" s="22">
        <f t="shared" si="1337"/>
        <v>89.897261420000007</v>
      </c>
      <c r="L8546" s="22">
        <f t="shared" si="1338"/>
        <v>0</v>
      </c>
      <c r="M8546" s="22">
        <f t="shared" si="1342"/>
        <v>-5316.442169999993</v>
      </c>
      <c r="N8546" s="22">
        <f t="shared" si="1339"/>
        <v>0</v>
      </c>
    </row>
    <row r="8547" spans="1:14" x14ac:dyDescent="0.25">
      <c r="A8547" s="1">
        <v>43092.041666645942</v>
      </c>
      <c r="B8547">
        <v>35.799999999999997</v>
      </c>
      <c r="C8547">
        <v>0</v>
      </c>
      <c r="D8547">
        <v>-7.0017200000000003E-3</v>
      </c>
      <c r="E8547" s="22">
        <f t="shared" si="1340"/>
        <v>0</v>
      </c>
      <c r="F8547" s="22">
        <f t="shared" si="1341"/>
        <v>-7.0017200000000003E-3</v>
      </c>
      <c r="G8547" s="22">
        <f t="shared" si="1333"/>
        <v>-7.0017200000000003E-3</v>
      </c>
      <c r="H8547" s="22">
        <f t="shared" si="1334"/>
        <v>4.7999999999999972</v>
      </c>
      <c r="I8547" s="22">
        <f t="shared" si="1335"/>
        <v>4.807001719999997</v>
      </c>
      <c r="J8547" s="22">
        <f t="shared" si="1336"/>
        <v>0</v>
      </c>
      <c r="K8547" s="22">
        <f t="shared" si="1337"/>
        <v>94.704263140000009</v>
      </c>
      <c r="L8547" s="22">
        <f t="shared" si="1338"/>
        <v>0</v>
      </c>
      <c r="M8547" s="22">
        <f t="shared" si="1342"/>
        <v>-5321.2491717199928</v>
      </c>
      <c r="N8547" s="22">
        <f t="shared" si="1339"/>
        <v>0</v>
      </c>
    </row>
    <row r="8548" spans="1:14" x14ac:dyDescent="0.25">
      <c r="A8548" s="1">
        <v>43092.083333312607</v>
      </c>
      <c r="B8548">
        <v>33.700000000000003</v>
      </c>
      <c r="C8548">
        <v>0.56836300000000006</v>
      </c>
      <c r="D8548">
        <v>-7.0017200000000003E-3</v>
      </c>
      <c r="E8548" s="22">
        <f t="shared" si="1340"/>
        <v>0.56836300000000006</v>
      </c>
      <c r="F8548" s="22">
        <f t="shared" si="1341"/>
        <v>-7.0017200000000003E-3</v>
      </c>
      <c r="G8548" s="22">
        <f t="shared" si="1333"/>
        <v>0.56136128000000007</v>
      </c>
      <c r="H8548" s="22">
        <f t="shared" si="1334"/>
        <v>2.7000000000000028</v>
      </c>
      <c r="I8548" s="22">
        <f t="shared" si="1335"/>
        <v>2.138638720000003</v>
      </c>
      <c r="J8548" s="22">
        <f t="shared" si="1336"/>
        <v>0</v>
      </c>
      <c r="K8548" s="22">
        <f t="shared" si="1337"/>
        <v>96.842901860000012</v>
      </c>
      <c r="L8548" s="22">
        <f t="shared" si="1338"/>
        <v>0</v>
      </c>
      <c r="M8548" s="22">
        <f t="shared" si="1342"/>
        <v>-5323.3878104399928</v>
      </c>
      <c r="N8548" s="22">
        <f t="shared" si="1339"/>
        <v>0</v>
      </c>
    </row>
    <row r="8549" spans="1:14" x14ac:dyDescent="0.25">
      <c r="A8549" s="1">
        <v>43092.124999979271</v>
      </c>
      <c r="B8549">
        <v>32.9</v>
      </c>
      <c r="C8549">
        <v>0.487757</v>
      </c>
      <c r="D8549">
        <v>-7.0017200000000003E-3</v>
      </c>
      <c r="E8549" s="22">
        <f t="shared" si="1340"/>
        <v>0.487757</v>
      </c>
      <c r="F8549" s="22">
        <f t="shared" si="1341"/>
        <v>-7.0017200000000003E-3</v>
      </c>
      <c r="G8549" s="22">
        <f t="shared" si="1333"/>
        <v>0.48075528000000001</v>
      </c>
      <c r="H8549" s="22">
        <f t="shared" si="1334"/>
        <v>1.8999999999999986</v>
      </c>
      <c r="I8549" s="22">
        <f t="shared" si="1335"/>
        <v>1.4192447199999987</v>
      </c>
      <c r="J8549" s="22">
        <f t="shared" si="1336"/>
        <v>0</v>
      </c>
      <c r="K8549" s="22">
        <f t="shared" si="1337"/>
        <v>98.262146580000007</v>
      </c>
      <c r="L8549" s="22">
        <f t="shared" si="1338"/>
        <v>0</v>
      </c>
      <c r="M8549" s="22">
        <f t="shared" si="1342"/>
        <v>-5324.8070551599931</v>
      </c>
      <c r="N8549" s="22">
        <f t="shared" si="1339"/>
        <v>0</v>
      </c>
    </row>
    <row r="8550" spans="1:14" x14ac:dyDescent="0.25">
      <c r="A8550" s="1">
        <v>43092.166666645935</v>
      </c>
      <c r="B8550">
        <v>32.5</v>
      </c>
      <c r="C8550">
        <v>0.69396400000000003</v>
      </c>
      <c r="D8550">
        <v>-7.0017200000000003E-3</v>
      </c>
      <c r="E8550" s="22">
        <f t="shared" si="1340"/>
        <v>0.69396400000000003</v>
      </c>
      <c r="F8550" s="22">
        <f t="shared" si="1341"/>
        <v>-7.0017200000000003E-3</v>
      </c>
      <c r="G8550" s="22">
        <f t="shared" si="1333"/>
        <v>0.68696228000000004</v>
      </c>
      <c r="H8550" s="22">
        <f t="shared" si="1334"/>
        <v>1.5</v>
      </c>
      <c r="I8550" s="22">
        <f t="shared" si="1335"/>
        <v>0.81303771999999996</v>
      </c>
      <c r="J8550" s="22">
        <f t="shared" si="1336"/>
        <v>0</v>
      </c>
      <c r="K8550" s="22">
        <f t="shared" si="1337"/>
        <v>99.075184300000004</v>
      </c>
      <c r="L8550" s="22">
        <f t="shared" si="1338"/>
        <v>0</v>
      </c>
      <c r="M8550" s="22">
        <f t="shared" si="1342"/>
        <v>-5325.6200928799926</v>
      </c>
      <c r="N8550" s="22">
        <f t="shared" si="1339"/>
        <v>0</v>
      </c>
    </row>
    <row r="8551" spans="1:14" x14ac:dyDescent="0.25">
      <c r="A8551" s="1">
        <v>43092.208333312599</v>
      </c>
      <c r="B8551">
        <v>32.6</v>
      </c>
      <c r="C8551">
        <v>0.60363900000000004</v>
      </c>
      <c r="D8551">
        <v>-7.0017200000000003E-3</v>
      </c>
      <c r="E8551" s="22">
        <f t="shared" si="1340"/>
        <v>0.60363900000000004</v>
      </c>
      <c r="F8551" s="22">
        <f t="shared" si="1341"/>
        <v>-7.0017200000000003E-3</v>
      </c>
      <c r="G8551" s="22">
        <f t="shared" si="1333"/>
        <v>0.59663728000000005</v>
      </c>
      <c r="H8551" s="22">
        <f t="shared" si="1334"/>
        <v>1.6000000000000014</v>
      </c>
      <c r="I8551" s="22">
        <f t="shared" si="1335"/>
        <v>1.0033627200000015</v>
      </c>
      <c r="J8551" s="22">
        <f t="shared" si="1336"/>
        <v>0</v>
      </c>
      <c r="K8551" s="22">
        <f t="shared" si="1337"/>
        <v>100.07854702</v>
      </c>
      <c r="L8551" s="22">
        <f t="shared" si="1338"/>
        <v>0</v>
      </c>
      <c r="M8551" s="22">
        <f t="shared" si="1342"/>
        <v>-5326.6234555999927</v>
      </c>
      <c r="N8551" s="22">
        <f t="shared" si="1339"/>
        <v>0</v>
      </c>
    </row>
    <row r="8552" spans="1:14" x14ac:dyDescent="0.25">
      <c r="A8552" s="1">
        <v>43092.249999979264</v>
      </c>
      <c r="B8552">
        <v>32.799999999999997</v>
      </c>
      <c r="C8552">
        <v>1.5418399999999999</v>
      </c>
      <c r="D8552">
        <v>-7.0017200000000003E-3</v>
      </c>
      <c r="E8552" s="22">
        <f t="shared" si="1340"/>
        <v>1.5418399999999999</v>
      </c>
      <c r="F8552" s="22">
        <f t="shared" si="1341"/>
        <v>-7.0017200000000003E-3</v>
      </c>
      <c r="G8552" s="22">
        <f t="shared" si="1333"/>
        <v>1.5348382799999998</v>
      </c>
      <c r="H8552" s="22">
        <f t="shared" si="1334"/>
        <v>1.7999999999999972</v>
      </c>
      <c r="I8552" s="22">
        <f t="shared" si="1335"/>
        <v>0.26516171999999738</v>
      </c>
      <c r="J8552" s="22">
        <f t="shared" si="1336"/>
        <v>0</v>
      </c>
      <c r="K8552" s="22">
        <f t="shared" si="1337"/>
        <v>100.34370874</v>
      </c>
      <c r="L8552" s="22">
        <f t="shared" si="1338"/>
        <v>0</v>
      </c>
      <c r="M8552" s="22">
        <f t="shared" si="1342"/>
        <v>-5326.8886173199926</v>
      </c>
      <c r="N8552" s="22">
        <f t="shared" si="1339"/>
        <v>0</v>
      </c>
    </row>
    <row r="8553" spans="1:14" x14ac:dyDescent="0.25">
      <c r="A8553" s="1">
        <v>43092.291666645928</v>
      </c>
      <c r="B8553">
        <v>33.299999999999997</v>
      </c>
      <c r="C8553">
        <v>1.12626</v>
      </c>
      <c r="D8553">
        <v>-7.0017200000000003E-3</v>
      </c>
      <c r="E8553" s="22">
        <f t="shared" si="1340"/>
        <v>1.12626</v>
      </c>
      <c r="F8553" s="22">
        <f t="shared" si="1341"/>
        <v>-7.0017200000000003E-3</v>
      </c>
      <c r="G8553" s="22">
        <f t="shared" si="1333"/>
        <v>1.1192582799999999</v>
      </c>
      <c r="H8553" s="22">
        <f t="shared" si="1334"/>
        <v>2.2999999999999972</v>
      </c>
      <c r="I8553" s="22">
        <f t="shared" si="1335"/>
        <v>1.1807417199999972</v>
      </c>
      <c r="J8553" s="22">
        <f t="shared" si="1336"/>
        <v>0</v>
      </c>
      <c r="K8553" s="22">
        <f t="shared" si="1337"/>
        <v>101.52445046</v>
      </c>
      <c r="L8553" s="22">
        <f t="shared" si="1338"/>
        <v>0</v>
      </c>
      <c r="M8553" s="22">
        <f t="shared" si="1342"/>
        <v>-5328.0693590399924</v>
      </c>
      <c r="N8553" s="22">
        <f t="shared" si="1339"/>
        <v>0</v>
      </c>
    </row>
    <row r="8554" spans="1:14" x14ac:dyDescent="0.25">
      <c r="A8554" s="1">
        <v>43092.333333312592</v>
      </c>
      <c r="B8554">
        <v>34</v>
      </c>
      <c r="C8554">
        <v>1.75023</v>
      </c>
      <c r="D8554">
        <v>0.25834917000000002</v>
      </c>
      <c r="E8554" s="22">
        <f t="shared" si="1340"/>
        <v>1.75023</v>
      </c>
      <c r="F8554" s="22">
        <f t="shared" si="1341"/>
        <v>0.25834917000000002</v>
      </c>
      <c r="G8554" s="22">
        <f t="shared" ref="G8554:G8617" si="1343">(E8554+F8554)</f>
        <v>2.00857917</v>
      </c>
      <c r="H8554" s="22">
        <f t="shared" ref="H8554:H8617" si="1344">B8554-$S$4</f>
        <v>3</v>
      </c>
      <c r="I8554" s="22">
        <f t="shared" ref="I8554:I8617" si="1345">IF((H8554-G8554)&gt;0, (H8554-G8554), (0))</f>
        <v>0.99142083000000003</v>
      </c>
      <c r="J8554" s="22">
        <f t="shared" ref="J8554:J8617" si="1346">IF(I8554=0, G8554-H8554,0)</f>
        <v>0</v>
      </c>
      <c r="K8554" s="22">
        <f t="shared" ref="K8554:K8617" si="1347">IF(I8554&gt;0, K8553+I8554, 0)</f>
        <v>102.51587128999999</v>
      </c>
      <c r="L8554" s="22">
        <f t="shared" ref="L8554:L8617" si="1348">IF(J8554&gt;0,L8553+J8554, 0)</f>
        <v>0</v>
      </c>
      <c r="M8554" s="22">
        <f t="shared" si="1342"/>
        <v>-5329.0607798699921</v>
      </c>
      <c r="N8554" s="22">
        <f t="shared" ref="N8554:N8617" si="1349">(M8553-I8554+J8554)-M8554</f>
        <v>0</v>
      </c>
    </row>
    <row r="8555" spans="1:14" x14ac:dyDescent="0.25">
      <c r="A8555" s="1">
        <v>43092.374999979256</v>
      </c>
      <c r="B8555">
        <v>36.200000000000003</v>
      </c>
      <c r="C8555">
        <v>3.5788600000000002</v>
      </c>
      <c r="D8555">
        <v>2.203614</v>
      </c>
      <c r="E8555" s="22">
        <f t="shared" si="1340"/>
        <v>3.5788600000000002</v>
      </c>
      <c r="F8555" s="22">
        <f t="shared" si="1341"/>
        <v>2.203614</v>
      </c>
      <c r="G8555" s="22">
        <f t="shared" si="1343"/>
        <v>5.7824740000000006</v>
      </c>
      <c r="H8555" s="22">
        <f t="shared" si="1344"/>
        <v>5.2000000000000028</v>
      </c>
      <c r="I8555" s="22">
        <f t="shared" si="1345"/>
        <v>0</v>
      </c>
      <c r="J8555" s="22">
        <f t="shared" si="1346"/>
        <v>0.58247399999999772</v>
      </c>
      <c r="K8555" s="22">
        <f t="shared" si="1347"/>
        <v>0</v>
      </c>
      <c r="L8555" s="22">
        <f t="shared" si="1348"/>
        <v>0.58247399999999772</v>
      </c>
      <c r="M8555" s="22">
        <f t="shared" si="1342"/>
        <v>-5328.4783058699923</v>
      </c>
      <c r="N8555" s="22">
        <f t="shared" si="1349"/>
        <v>0</v>
      </c>
    </row>
    <row r="8556" spans="1:14" x14ac:dyDescent="0.25">
      <c r="A8556" s="1">
        <v>43092.41666664592</v>
      </c>
      <c r="B8556">
        <v>39.4</v>
      </c>
      <c r="C8556">
        <v>4.4503399999999997</v>
      </c>
      <c r="D8556">
        <v>5.4257299999999997</v>
      </c>
      <c r="E8556" s="22">
        <f t="shared" si="1340"/>
        <v>4.4503399999999997</v>
      </c>
      <c r="F8556" s="22">
        <f t="shared" si="1341"/>
        <v>5.4257299999999997</v>
      </c>
      <c r="G8556" s="22">
        <f t="shared" si="1343"/>
        <v>9.8760699999999986</v>
      </c>
      <c r="H8556" s="22">
        <f t="shared" si="1344"/>
        <v>8.3999999999999986</v>
      </c>
      <c r="I8556" s="22">
        <f t="shared" si="1345"/>
        <v>0</v>
      </c>
      <c r="J8556" s="22">
        <f t="shared" si="1346"/>
        <v>1.47607</v>
      </c>
      <c r="K8556" s="22">
        <f t="shared" si="1347"/>
        <v>0</v>
      </c>
      <c r="L8556" s="22">
        <f t="shared" si="1348"/>
        <v>2.0585439999999977</v>
      </c>
      <c r="M8556" s="22">
        <f t="shared" si="1342"/>
        <v>-5327.0022358699925</v>
      </c>
      <c r="N8556" s="22">
        <f t="shared" si="1349"/>
        <v>0</v>
      </c>
    </row>
    <row r="8557" spans="1:14" x14ac:dyDescent="0.25">
      <c r="A8557" s="1">
        <v>43092.458333312585</v>
      </c>
      <c r="B8557">
        <v>40.1</v>
      </c>
      <c r="C8557">
        <v>3.0358000000000001</v>
      </c>
      <c r="D8557">
        <v>6.37547</v>
      </c>
      <c r="E8557" s="22">
        <f t="shared" si="1340"/>
        <v>3.0358000000000001</v>
      </c>
      <c r="F8557" s="22">
        <f t="shared" si="1341"/>
        <v>6.37547</v>
      </c>
      <c r="G8557" s="22">
        <f t="shared" si="1343"/>
        <v>9.41127</v>
      </c>
      <c r="H8557" s="22">
        <f t="shared" si="1344"/>
        <v>9.1000000000000014</v>
      </c>
      <c r="I8557" s="22">
        <f t="shared" si="1345"/>
        <v>0</v>
      </c>
      <c r="J8557" s="22">
        <f t="shared" si="1346"/>
        <v>0.3112699999999986</v>
      </c>
      <c r="K8557" s="22">
        <f t="shared" si="1347"/>
        <v>0</v>
      </c>
      <c r="L8557" s="22">
        <f t="shared" si="1348"/>
        <v>2.3698139999999963</v>
      </c>
      <c r="M8557" s="22">
        <f t="shared" si="1342"/>
        <v>-5326.6909658699924</v>
      </c>
      <c r="N8557" s="22">
        <f t="shared" si="1349"/>
        <v>0</v>
      </c>
    </row>
    <row r="8558" spans="1:14" x14ac:dyDescent="0.25">
      <c r="A8558" s="1">
        <v>43092.499999979249</v>
      </c>
      <c r="B8558">
        <v>40.200000000000003</v>
      </c>
      <c r="C8558">
        <v>1.8502400000000001</v>
      </c>
      <c r="D8558">
        <v>18.017250000000001</v>
      </c>
      <c r="E8558" s="22">
        <f t="shared" si="1340"/>
        <v>1.8502400000000001</v>
      </c>
      <c r="F8558" s="22">
        <f t="shared" si="1341"/>
        <v>18.017250000000001</v>
      </c>
      <c r="G8558" s="22">
        <f t="shared" si="1343"/>
        <v>19.86749</v>
      </c>
      <c r="H8558" s="22">
        <f t="shared" si="1344"/>
        <v>9.2000000000000028</v>
      </c>
      <c r="I8558" s="22">
        <f t="shared" si="1345"/>
        <v>0</v>
      </c>
      <c r="J8558" s="22">
        <f t="shared" si="1346"/>
        <v>10.667489999999997</v>
      </c>
      <c r="K8558" s="22">
        <f t="shared" si="1347"/>
        <v>0</v>
      </c>
      <c r="L8558" s="22">
        <f t="shared" si="1348"/>
        <v>13.037303999999994</v>
      </c>
      <c r="M8558" s="22">
        <f t="shared" si="1342"/>
        <v>-5316.0234758699926</v>
      </c>
      <c r="N8558" s="22">
        <f t="shared" si="1349"/>
        <v>0</v>
      </c>
    </row>
    <row r="8559" spans="1:14" x14ac:dyDescent="0.25">
      <c r="A8559" s="1">
        <v>43092.541666645913</v>
      </c>
      <c r="B8559">
        <v>40.299999999999997</v>
      </c>
      <c r="C8559">
        <v>2.44773</v>
      </c>
      <c r="D8559">
        <v>18.028950000000002</v>
      </c>
      <c r="E8559" s="22">
        <f t="shared" si="1340"/>
        <v>2.44773</v>
      </c>
      <c r="F8559" s="22">
        <f t="shared" si="1341"/>
        <v>18.028950000000002</v>
      </c>
      <c r="G8559" s="22">
        <f t="shared" si="1343"/>
        <v>20.476680000000002</v>
      </c>
      <c r="H8559" s="22">
        <f t="shared" si="1344"/>
        <v>9.2999999999999972</v>
      </c>
      <c r="I8559" s="22">
        <f t="shared" si="1345"/>
        <v>0</v>
      </c>
      <c r="J8559" s="22">
        <f t="shared" si="1346"/>
        <v>11.176680000000005</v>
      </c>
      <c r="K8559" s="22">
        <f t="shared" si="1347"/>
        <v>0</v>
      </c>
      <c r="L8559" s="22">
        <f t="shared" si="1348"/>
        <v>24.213983999999996</v>
      </c>
      <c r="M8559" s="22">
        <f t="shared" si="1342"/>
        <v>-5304.846795869993</v>
      </c>
      <c r="N8559" s="22">
        <f t="shared" si="1349"/>
        <v>0</v>
      </c>
    </row>
    <row r="8560" spans="1:14" x14ac:dyDescent="0.25">
      <c r="A8560" s="1">
        <v>43092.583333312577</v>
      </c>
      <c r="B8560">
        <v>41.5</v>
      </c>
      <c r="C8560">
        <v>2.01369</v>
      </c>
      <c r="D8560">
        <v>16.980640000000001</v>
      </c>
      <c r="E8560" s="22">
        <f t="shared" si="1340"/>
        <v>2.01369</v>
      </c>
      <c r="F8560" s="22">
        <f t="shared" si="1341"/>
        <v>16.980640000000001</v>
      </c>
      <c r="G8560" s="22">
        <f t="shared" si="1343"/>
        <v>18.994330000000001</v>
      </c>
      <c r="H8560" s="22">
        <f t="shared" si="1344"/>
        <v>10.5</v>
      </c>
      <c r="I8560" s="22">
        <f t="shared" si="1345"/>
        <v>0</v>
      </c>
      <c r="J8560" s="22">
        <f t="shared" si="1346"/>
        <v>8.4943300000000015</v>
      </c>
      <c r="K8560" s="22">
        <f t="shared" si="1347"/>
        <v>0</v>
      </c>
      <c r="L8560" s="22">
        <f t="shared" si="1348"/>
        <v>32.708314000000001</v>
      </c>
      <c r="M8560" s="22">
        <f t="shared" si="1342"/>
        <v>-5296.3524658699926</v>
      </c>
      <c r="N8560" s="22">
        <f t="shared" si="1349"/>
        <v>0</v>
      </c>
    </row>
    <row r="8561" spans="1:14" x14ac:dyDescent="0.25">
      <c r="A8561" s="1">
        <v>43092.624999979242</v>
      </c>
      <c r="B8561">
        <v>41.5</v>
      </c>
      <c r="C8561">
        <v>2.0258699999999998</v>
      </c>
      <c r="D8561">
        <v>9.1362800000000011</v>
      </c>
      <c r="E8561" s="22">
        <f t="shared" si="1340"/>
        <v>2.0258699999999998</v>
      </c>
      <c r="F8561" s="22">
        <f t="shared" si="1341"/>
        <v>9.1362800000000011</v>
      </c>
      <c r="G8561" s="22">
        <f t="shared" si="1343"/>
        <v>11.16215</v>
      </c>
      <c r="H8561" s="22">
        <f t="shared" si="1344"/>
        <v>10.5</v>
      </c>
      <c r="I8561" s="22">
        <f t="shared" si="1345"/>
        <v>0</v>
      </c>
      <c r="J8561" s="22">
        <f t="shared" si="1346"/>
        <v>0.66215000000000046</v>
      </c>
      <c r="K8561" s="22">
        <f t="shared" si="1347"/>
        <v>0</v>
      </c>
      <c r="L8561" s="22">
        <f t="shared" si="1348"/>
        <v>33.370463999999998</v>
      </c>
      <c r="M8561" s="22">
        <f t="shared" si="1342"/>
        <v>-5295.6903158699924</v>
      </c>
      <c r="N8561" s="22">
        <f t="shared" si="1349"/>
        <v>0</v>
      </c>
    </row>
    <row r="8562" spans="1:14" x14ac:dyDescent="0.25">
      <c r="A8562" s="1">
        <v>43092.666666645906</v>
      </c>
      <c r="B8562">
        <v>40.200000000000003</v>
      </c>
      <c r="C8562">
        <v>1.94607</v>
      </c>
      <c r="D8562">
        <v>9.7087900000000005</v>
      </c>
      <c r="E8562" s="22">
        <f t="shared" si="1340"/>
        <v>1.94607</v>
      </c>
      <c r="F8562" s="22">
        <f t="shared" si="1341"/>
        <v>9.7087900000000005</v>
      </c>
      <c r="G8562" s="22">
        <f t="shared" si="1343"/>
        <v>11.654860000000001</v>
      </c>
      <c r="H8562" s="22">
        <f t="shared" si="1344"/>
        <v>9.2000000000000028</v>
      </c>
      <c r="I8562" s="22">
        <f t="shared" si="1345"/>
        <v>0</v>
      </c>
      <c r="J8562" s="22">
        <f t="shared" si="1346"/>
        <v>2.4548599999999983</v>
      </c>
      <c r="K8562" s="22">
        <f t="shared" si="1347"/>
        <v>0</v>
      </c>
      <c r="L8562" s="22">
        <f t="shared" si="1348"/>
        <v>35.825323999999995</v>
      </c>
      <c r="M8562" s="22">
        <f t="shared" si="1342"/>
        <v>-5293.2354558699926</v>
      </c>
      <c r="N8562" s="22">
        <f t="shared" si="1349"/>
        <v>0</v>
      </c>
    </row>
    <row r="8563" spans="1:14" x14ac:dyDescent="0.25">
      <c r="A8563" s="1">
        <v>43092.70833331257</v>
      </c>
      <c r="B8563">
        <v>40.4</v>
      </c>
      <c r="C8563">
        <v>1.5857399999999999</v>
      </c>
      <c r="D8563">
        <v>7.6094900000000001</v>
      </c>
      <c r="E8563" s="22">
        <f t="shared" si="1340"/>
        <v>1.5857399999999999</v>
      </c>
      <c r="F8563" s="22">
        <f t="shared" si="1341"/>
        <v>7.6094900000000001</v>
      </c>
      <c r="G8563" s="22">
        <f t="shared" si="1343"/>
        <v>9.1952300000000005</v>
      </c>
      <c r="H8563" s="22">
        <f t="shared" si="1344"/>
        <v>9.3999999999999986</v>
      </c>
      <c r="I8563" s="22">
        <f t="shared" si="1345"/>
        <v>0.20476999999999812</v>
      </c>
      <c r="J8563" s="22">
        <f t="shared" si="1346"/>
        <v>0</v>
      </c>
      <c r="K8563" s="22">
        <f t="shared" si="1347"/>
        <v>0.20476999999999812</v>
      </c>
      <c r="L8563" s="22">
        <f t="shared" si="1348"/>
        <v>0</v>
      </c>
      <c r="M8563" s="22">
        <f t="shared" si="1342"/>
        <v>-5293.4402258699929</v>
      </c>
      <c r="N8563" s="22">
        <f t="shared" si="1349"/>
        <v>0</v>
      </c>
    </row>
    <row r="8564" spans="1:14" x14ac:dyDescent="0.25">
      <c r="A8564" s="1">
        <v>43092.749999979234</v>
      </c>
      <c r="B8564">
        <v>40.9</v>
      </c>
      <c r="C8564">
        <v>2.2044099999999998</v>
      </c>
      <c r="D8564">
        <v>0.53316930000000007</v>
      </c>
      <c r="E8564" s="22">
        <f t="shared" si="1340"/>
        <v>2.2044099999999998</v>
      </c>
      <c r="F8564" s="22">
        <f t="shared" si="1341"/>
        <v>0.53316930000000007</v>
      </c>
      <c r="G8564" s="22">
        <f t="shared" si="1343"/>
        <v>2.7375792999999997</v>
      </c>
      <c r="H8564" s="22">
        <f t="shared" si="1344"/>
        <v>9.8999999999999986</v>
      </c>
      <c r="I8564" s="22">
        <f t="shared" si="1345"/>
        <v>7.1624206999999984</v>
      </c>
      <c r="J8564" s="22">
        <f t="shared" si="1346"/>
        <v>0</v>
      </c>
      <c r="K8564" s="22">
        <f t="shared" si="1347"/>
        <v>7.3671906999999965</v>
      </c>
      <c r="L8564" s="22">
        <f t="shared" si="1348"/>
        <v>0</v>
      </c>
      <c r="M8564" s="22">
        <f t="shared" si="1342"/>
        <v>-5300.6026465699933</v>
      </c>
      <c r="N8564" s="22">
        <f t="shared" si="1349"/>
        <v>0</v>
      </c>
    </row>
    <row r="8565" spans="1:14" x14ac:dyDescent="0.25">
      <c r="A8565" s="1">
        <v>43092.791666645899</v>
      </c>
      <c r="B8565">
        <v>41.2</v>
      </c>
      <c r="C8565">
        <v>1.4818900000000002</v>
      </c>
      <c r="D8565">
        <v>-7.0017200000000003E-3</v>
      </c>
      <c r="E8565" s="22">
        <f t="shared" si="1340"/>
        <v>1.4818900000000002</v>
      </c>
      <c r="F8565" s="22">
        <f t="shared" si="1341"/>
        <v>-7.0017200000000003E-3</v>
      </c>
      <c r="G8565" s="22">
        <f t="shared" si="1343"/>
        <v>1.4748882800000001</v>
      </c>
      <c r="H8565" s="22">
        <f t="shared" si="1344"/>
        <v>10.200000000000003</v>
      </c>
      <c r="I8565" s="22">
        <f t="shared" si="1345"/>
        <v>8.7251117200000028</v>
      </c>
      <c r="J8565" s="22">
        <f t="shared" si="1346"/>
        <v>0</v>
      </c>
      <c r="K8565" s="22">
        <f t="shared" si="1347"/>
        <v>16.092302419999999</v>
      </c>
      <c r="L8565" s="22">
        <f t="shared" si="1348"/>
        <v>0</v>
      </c>
      <c r="M8565" s="22">
        <f t="shared" si="1342"/>
        <v>-5309.3277582899937</v>
      </c>
      <c r="N8565" s="22">
        <f t="shared" si="1349"/>
        <v>0</v>
      </c>
    </row>
    <row r="8566" spans="1:14" x14ac:dyDescent="0.25">
      <c r="A8566" s="1">
        <v>43092.833333312563</v>
      </c>
      <c r="B8566">
        <v>41.5</v>
      </c>
      <c r="C8566">
        <v>1.4897199999999999</v>
      </c>
      <c r="D8566">
        <v>-7.0017200000000003E-3</v>
      </c>
      <c r="E8566" s="22">
        <f t="shared" si="1340"/>
        <v>1.4897199999999999</v>
      </c>
      <c r="F8566" s="22">
        <f t="shared" si="1341"/>
        <v>-7.0017200000000003E-3</v>
      </c>
      <c r="G8566" s="22">
        <f t="shared" si="1343"/>
        <v>1.4827182799999998</v>
      </c>
      <c r="H8566" s="22">
        <f t="shared" si="1344"/>
        <v>10.5</v>
      </c>
      <c r="I8566" s="22">
        <f t="shared" si="1345"/>
        <v>9.0172817199999997</v>
      </c>
      <c r="J8566" s="22">
        <f t="shared" si="1346"/>
        <v>0</v>
      </c>
      <c r="K8566" s="22">
        <f t="shared" si="1347"/>
        <v>25.109584139999999</v>
      </c>
      <c r="L8566" s="22">
        <f t="shared" si="1348"/>
        <v>0</v>
      </c>
      <c r="M8566" s="22">
        <f t="shared" si="1342"/>
        <v>-5318.3450400099937</v>
      </c>
      <c r="N8566" s="22">
        <f t="shared" si="1349"/>
        <v>0</v>
      </c>
    </row>
    <row r="8567" spans="1:14" x14ac:dyDescent="0.25">
      <c r="A8567" s="1">
        <v>43092.874999979227</v>
      </c>
      <c r="B8567">
        <v>40.799999999999997</v>
      </c>
      <c r="C8567">
        <v>1.3647799999999999</v>
      </c>
      <c r="D8567">
        <v>-7.0017200000000003E-3</v>
      </c>
      <c r="E8567" s="22">
        <f t="shared" si="1340"/>
        <v>1.3647799999999999</v>
      </c>
      <c r="F8567" s="22">
        <f t="shared" si="1341"/>
        <v>-7.0017200000000003E-3</v>
      </c>
      <c r="G8567" s="22">
        <f t="shared" si="1343"/>
        <v>1.3577782799999998</v>
      </c>
      <c r="H8567" s="22">
        <f t="shared" si="1344"/>
        <v>9.7999999999999972</v>
      </c>
      <c r="I8567" s="22">
        <f t="shared" si="1345"/>
        <v>8.4422217199999974</v>
      </c>
      <c r="J8567" s="22">
        <f t="shared" si="1346"/>
        <v>0</v>
      </c>
      <c r="K8567" s="22">
        <f t="shared" si="1347"/>
        <v>33.551805859999995</v>
      </c>
      <c r="L8567" s="22">
        <f t="shared" si="1348"/>
        <v>0</v>
      </c>
      <c r="M8567" s="22">
        <f t="shared" si="1342"/>
        <v>-5326.7872617299936</v>
      </c>
      <c r="N8567" s="22">
        <f t="shared" si="1349"/>
        <v>0</v>
      </c>
    </row>
    <row r="8568" spans="1:14" x14ac:dyDescent="0.25">
      <c r="A8568" s="1">
        <v>43092.916666645891</v>
      </c>
      <c r="B8568">
        <v>39.1</v>
      </c>
      <c r="C8568">
        <v>1.27902</v>
      </c>
      <c r="D8568">
        <v>-7.0017200000000003E-3</v>
      </c>
      <c r="E8568" s="22">
        <f t="shared" si="1340"/>
        <v>1.27902</v>
      </c>
      <c r="F8568" s="22">
        <f t="shared" si="1341"/>
        <v>-7.0017200000000003E-3</v>
      </c>
      <c r="G8568" s="22">
        <f t="shared" si="1343"/>
        <v>1.2720182799999999</v>
      </c>
      <c r="H8568" s="22">
        <f t="shared" si="1344"/>
        <v>8.1000000000000014</v>
      </c>
      <c r="I8568" s="22">
        <f t="shared" si="1345"/>
        <v>6.8279817200000013</v>
      </c>
      <c r="J8568" s="22">
        <f t="shared" si="1346"/>
        <v>0</v>
      </c>
      <c r="K8568" s="22">
        <f t="shared" si="1347"/>
        <v>40.379787579999999</v>
      </c>
      <c r="L8568" s="22">
        <f t="shared" si="1348"/>
        <v>0</v>
      </c>
      <c r="M8568" s="22">
        <f t="shared" si="1342"/>
        <v>-5333.6152434499936</v>
      </c>
      <c r="N8568" s="22">
        <f t="shared" si="1349"/>
        <v>0</v>
      </c>
    </row>
    <row r="8569" spans="1:14" x14ac:dyDescent="0.25">
      <c r="A8569" s="1">
        <v>43092.958333312556</v>
      </c>
      <c r="B8569">
        <v>38.299999999999997</v>
      </c>
      <c r="C8569">
        <v>1.0593599999999999</v>
      </c>
      <c r="D8569">
        <v>-7.0017200000000003E-3</v>
      </c>
      <c r="E8569" s="22">
        <f t="shared" si="1340"/>
        <v>1.0593599999999999</v>
      </c>
      <c r="F8569" s="22">
        <f t="shared" si="1341"/>
        <v>-7.0017200000000003E-3</v>
      </c>
      <c r="G8569" s="22">
        <f t="shared" si="1343"/>
        <v>1.0523582799999998</v>
      </c>
      <c r="H8569" s="22">
        <f t="shared" si="1344"/>
        <v>7.2999999999999972</v>
      </c>
      <c r="I8569" s="22">
        <f t="shared" si="1345"/>
        <v>6.2476417199999972</v>
      </c>
      <c r="J8569" s="22">
        <f t="shared" si="1346"/>
        <v>0</v>
      </c>
      <c r="K8569" s="22">
        <f t="shared" si="1347"/>
        <v>46.627429299999996</v>
      </c>
      <c r="L8569" s="22">
        <f t="shared" si="1348"/>
        <v>0</v>
      </c>
      <c r="M8569" s="22">
        <f t="shared" si="1342"/>
        <v>-5339.8628851699932</v>
      </c>
      <c r="N8569" s="22">
        <f t="shared" si="1349"/>
        <v>0</v>
      </c>
    </row>
    <row r="8570" spans="1:14" x14ac:dyDescent="0.25">
      <c r="A8570" s="1">
        <v>43092.99999997922</v>
      </c>
      <c r="B8570">
        <v>36.4</v>
      </c>
      <c r="C8570">
        <v>1.04</v>
      </c>
      <c r="D8570">
        <v>-7.0017200000000003E-3</v>
      </c>
      <c r="E8570" s="22">
        <f t="shared" si="1340"/>
        <v>1.04</v>
      </c>
      <c r="F8570" s="22">
        <f t="shared" si="1341"/>
        <v>-7.0017200000000003E-3</v>
      </c>
      <c r="G8570" s="22">
        <f t="shared" si="1343"/>
        <v>1.0329982799999999</v>
      </c>
      <c r="H8570" s="22">
        <f t="shared" si="1344"/>
        <v>5.3999999999999986</v>
      </c>
      <c r="I8570" s="22">
        <f t="shared" si="1345"/>
        <v>4.3670017199999984</v>
      </c>
      <c r="J8570" s="22">
        <f t="shared" si="1346"/>
        <v>0</v>
      </c>
      <c r="K8570" s="22">
        <f t="shared" si="1347"/>
        <v>50.994431019999993</v>
      </c>
      <c r="L8570" s="22">
        <f t="shared" si="1348"/>
        <v>0</v>
      </c>
      <c r="M8570" s="22">
        <f t="shared" si="1342"/>
        <v>-5344.2298868899934</v>
      </c>
      <c r="N8570" s="22">
        <f t="shared" si="1349"/>
        <v>0</v>
      </c>
    </row>
    <row r="8571" spans="1:14" x14ac:dyDescent="0.25">
      <c r="A8571" s="1">
        <v>43093.041666645884</v>
      </c>
      <c r="B8571">
        <v>34.700000000000003</v>
      </c>
      <c r="C8571">
        <v>1.1790999999999998</v>
      </c>
      <c r="D8571">
        <v>-7.0017200000000003E-3</v>
      </c>
      <c r="E8571" s="22">
        <f t="shared" si="1340"/>
        <v>1.1790999999999998</v>
      </c>
      <c r="F8571" s="22">
        <f t="shared" si="1341"/>
        <v>-7.0017200000000003E-3</v>
      </c>
      <c r="G8571" s="22">
        <f t="shared" si="1343"/>
        <v>1.1720982799999997</v>
      </c>
      <c r="H8571" s="22">
        <f t="shared" si="1344"/>
        <v>3.7000000000000028</v>
      </c>
      <c r="I8571" s="22">
        <f t="shared" si="1345"/>
        <v>2.5279017200000031</v>
      </c>
      <c r="J8571" s="22">
        <f t="shared" si="1346"/>
        <v>0</v>
      </c>
      <c r="K8571" s="22">
        <f t="shared" si="1347"/>
        <v>53.522332739999996</v>
      </c>
      <c r="L8571" s="22">
        <f t="shared" si="1348"/>
        <v>0</v>
      </c>
      <c r="M8571" s="22">
        <f t="shared" si="1342"/>
        <v>-5346.7577886099934</v>
      </c>
      <c r="N8571" s="22">
        <f t="shared" si="1349"/>
        <v>0</v>
      </c>
    </row>
    <row r="8572" spans="1:14" x14ac:dyDescent="0.25">
      <c r="A8572" s="1">
        <v>43093.083333312548</v>
      </c>
      <c r="B8572">
        <v>32.9</v>
      </c>
      <c r="C8572">
        <v>1.17116</v>
      </c>
      <c r="D8572">
        <v>-7.0017200000000003E-3</v>
      </c>
      <c r="E8572" s="22">
        <f t="shared" si="1340"/>
        <v>1.17116</v>
      </c>
      <c r="F8572" s="22">
        <f t="shared" si="1341"/>
        <v>-7.0017200000000003E-3</v>
      </c>
      <c r="G8572" s="22">
        <f t="shared" si="1343"/>
        <v>1.1641582799999999</v>
      </c>
      <c r="H8572" s="22">
        <f t="shared" si="1344"/>
        <v>1.8999999999999986</v>
      </c>
      <c r="I8572" s="22">
        <f t="shared" si="1345"/>
        <v>0.7358417199999987</v>
      </c>
      <c r="J8572" s="22">
        <f t="shared" si="1346"/>
        <v>0</v>
      </c>
      <c r="K8572" s="22">
        <f t="shared" si="1347"/>
        <v>54.258174459999992</v>
      </c>
      <c r="L8572" s="22">
        <f t="shared" si="1348"/>
        <v>0</v>
      </c>
      <c r="M8572" s="22">
        <f t="shared" si="1342"/>
        <v>-5347.4936303299937</v>
      </c>
      <c r="N8572" s="22">
        <f t="shared" si="1349"/>
        <v>0</v>
      </c>
    </row>
    <row r="8573" spans="1:14" x14ac:dyDescent="0.25">
      <c r="A8573" s="1">
        <v>43093.124999979213</v>
      </c>
      <c r="B8573">
        <v>32.6</v>
      </c>
      <c r="C8573">
        <v>2.5080500000000003</v>
      </c>
      <c r="D8573">
        <v>-7.0017200000000003E-3</v>
      </c>
      <c r="E8573" s="22">
        <f t="shared" si="1340"/>
        <v>2.5080500000000003</v>
      </c>
      <c r="F8573" s="22">
        <f t="shared" si="1341"/>
        <v>-7.0017200000000003E-3</v>
      </c>
      <c r="G8573" s="22">
        <f t="shared" si="1343"/>
        <v>2.5010482800000005</v>
      </c>
      <c r="H8573" s="22">
        <f t="shared" si="1344"/>
        <v>1.6000000000000014</v>
      </c>
      <c r="I8573" s="22">
        <f t="shared" si="1345"/>
        <v>0</v>
      </c>
      <c r="J8573" s="22">
        <f t="shared" si="1346"/>
        <v>0.90104827999999904</v>
      </c>
      <c r="K8573" s="22">
        <f t="shared" si="1347"/>
        <v>0</v>
      </c>
      <c r="L8573" s="22">
        <f t="shared" si="1348"/>
        <v>0.90104827999999904</v>
      </c>
      <c r="M8573" s="22">
        <f t="shared" si="1342"/>
        <v>-5346.5925820499933</v>
      </c>
      <c r="N8573" s="22">
        <f t="shared" si="1349"/>
        <v>0</v>
      </c>
    </row>
    <row r="8574" spans="1:14" x14ac:dyDescent="0.25">
      <c r="A8574" s="1">
        <v>43093.166666645877</v>
      </c>
      <c r="B8574">
        <v>32.1</v>
      </c>
      <c r="C8574">
        <v>3.2088899999999998</v>
      </c>
      <c r="D8574">
        <v>-7.0017200000000003E-3</v>
      </c>
      <c r="E8574" s="22">
        <f t="shared" si="1340"/>
        <v>3.2088899999999998</v>
      </c>
      <c r="F8574" s="22">
        <f t="shared" si="1341"/>
        <v>-7.0017200000000003E-3</v>
      </c>
      <c r="G8574" s="22">
        <f t="shared" si="1343"/>
        <v>3.2018882799999999</v>
      </c>
      <c r="H8574" s="22">
        <f t="shared" si="1344"/>
        <v>1.1000000000000014</v>
      </c>
      <c r="I8574" s="22">
        <f t="shared" si="1345"/>
        <v>0</v>
      </c>
      <c r="J8574" s="22">
        <f t="shared" si="1346"/>
        <v>2.1018882799999985</v>
      </c>
      <c r="K8574" s="22">
        <f t="shared" si="1347"/>
        <v>0</v>
      </c>
      <c r="L8574" s="22">
        <f t="shared" si="1348"/>
        <v>3.0029365599999975</v>
      </c>
      <c r="M8574" s="22">
        <f t="shared" si="1342"/>
        <v>-5344.4906937699934</v>
      </c>
      <c r="N8574" s="22">
        <f t="shared" si="1349"/>
        <v>0</v>
      </c>
    </row>
    <row r="8575" spans="1:14" x14ac:dyDescent="0.25">
      <c r="A8575" s="1">
        <v>43093.208333312541</v>
      </c>
      <c r="B8575">
        <v>32</v>
      </c>
      <c r="C8575">
        <v>2.7243200000000001</v>
      </c>
      <c r="D8575">
        <v>-7.0017200000000003E-3</v>
      </c>
      <c r="E8575" s="22">
        <f t="shared" si="1340"/>
        <v>2.7243200000000001</v>
      </c>
      <c r="F8575" s="22">
        <f t="shared" si="1341"/>
        <v>-7.0017200000000003E-3</v>
      </c>
      <c r="G8575" s="22">
        <f t="shared" si="1343"/>
        <v>2.7173182800000002</v>
      </c>
      <c r="H8575" s="22">
        <f t="shared" si="1344"/>
        <v>1</v>
      </c>
      <c r="I8575" s="22">
        <f t="shared" si="1345"/>
        <v>0</v>
      </c>
      <c r="J8575" s="22">
        <f t="shared" si="1346"/>
        <v>1.7173182800000002</v>
      </c>
      <c r="K8575" s="22">
        <f t="shared" si="1347"/>
        <v>0</v>
      </c>
      <c r="L8575" s="22">
        <f t="shared" si="1348"/>
        <v>4.7202548399999973</v>
      </c>
      <c r="M8575" s="22">
        <f t="shared" si="1342"/>
        <v>-5342.7733754899937</v>
      </c>
      <c r="N8575" s="22">
        <f t="shared" si="1349"/>
        <v>0</v>
      </c>
    </row>
    <row r="8576" spans="1:14" x14ac:dyDescent="0.25">
      <c r="A8576" s="1">
        <v>43093.249999979205</v>
      </c>
      <c r="B8576">
        <v>32.5</v>
      </c>
      <c r="C8576">
        <v>3.4630199999999998</v>
      </c>
      <c r="D8576">
        <v>-7.0017200000000003E-3</v>
      </c>
      <c r="E8576" s="22">
        <f t="shared" si="1340"/>
        <v>3.4630199999999998</v>
      </c>
      <c r="F8576" s="22">
        <f t="shared" si="1341"/>
        <v>-7.0017200000000003E-3</v>
      </c>
      <c r="G8576" s="22">
        <f t="shared" si="1343"/>
        <v>3.4560182799999999</v>
      </c>
      <c r="H8576" s="22">
        <f t="shared" si="1344"/>
        <v>1.5</v>
      </c>
      <c r="I8576" s="22">
        <f t="shared" si="1345"/>
        <v>0</v>
      </c>
      <c r="J8576" s="22">
        <f t="shared" si="1346"/>
        <v>1.9560182799999999</v>
      </c>
      <c r="K8576" s="22">
        <f t="shared" si="1347"/>
        <v>0</v>
      </c>
      <c r="L8576" s="22">
        <f t="shared" si="1348"/>
        <v>6.6762731199999976</v>
      </c>
      <c r="M8576" s="22">
        <f t="shared" si="1342"/>
        <v>-5340.817357209994</v>
      </c>
      <c r="N8576" s="22">
        <f t="shared" si="1349"/>
        <v>0</v>
      </c>
    </row>
    <row r="8577" spans="1:14" x14ac:dyDescent="0.25">
      <c r="A8577" s="1">
        <v>43093.29166664587</v>
      </c>
      <c r="B8577">
        <v>33.299999999999997</v>
      </c>
      <c r="C8577">
        <v>4.1733599999999997</v>
      </c>
      <c r="D8577">
        <v>-7.0017200000000003E-3</v>
      </c>
      <c r="E8577" s="22">
        <f t="shared" si="1340"/>
        <v>4.1733599999999997</v>
      </c>
      <c r="F8577" s="22">
        <f t="shared" si="1341"/>
        <v>-7.0017200000000003E-3</v>
      </c>
      <c r="G8577" s="22">
        <f t="shared" si="1343"/>
        <v>4.1663582799999999</v>
      </c>
      <c r="H8577" s="22">
        <f t="shared" si="1344"/>
        <v>2.2999999999999972</v>
      </c>
      <c r="I8577" s="22">
        <f t="shared" si="1345"/>
        <v>0</v>
      </c>
      <c r="J8577" s="22">
        <f t="shared" si="1346"/>
        <v>1.8663582800000027</v>
      </c>
      <c r="K8577" s="22">
        <f t="shared" si="1347"/>
        <v>0</v>
      </c>
      <c r="L8577" s="22">
        <f t="shared" si="1348"/>
        <v>8.5426314000000012</v>
      </c>
      <c r="M8577" s="22">
        <f t="shared" si="1342"/>
        <v>-5338.9509989299941</v>
      </c>
      <c r="N8577" s="22">
        <f t="shared" si="1349"/>
        <v>0</v>
      </c>
    </row>
    <row r="8578" spans="1:14" x14ac:dyDescent="0.25">
      <c r="A8578" s="1">
        <v>43093.333333312534</v>
      </c>
      <c r="B8578">
        <v>34.700000000000003</v>
      </c>
      <c r="C8578">
        <v>6.2951300000000003</v>
      </c>
      <c r="D8578">
        <v>3.4407399999999999</v>
      </c>
      <c r="E8578" s="22">
        <f t="shared" si="1340"/>
        <v>6.2951300000000003</v>
      </c>
      <c r="F8578" s="22">
        <f t="shared" si="1341"/>
        <v>3.4407399999999999</v>
      </c>
      <c r="G8578" s="22">
        <f t="shared" si="1343"/>
        <v>9.7358700000000002</v>
      </c>
      <c r="H8578" s="22">
        <f t="shared" si="1344"/>
        <v>3.7000000000000028</v>
      </c>
      <c r="I8578" s="22">
        <f t="shared" si="1345"/>
        <v>0</v>
      </c>
      <c r="J8578" s="22">
        <f t="shared" si="1346"/>
        <v>6.0358699999999974</v>
      </c>
      <c r="K8578" s="22">
        <f t="shared" si="1347"/>
        <v>0</v>
      </c>
      <c r="L8578" s="22">
        <f t="shared" si="1348"/>
        <v>14.578501399999999</v>
      </c>
      <c r="M8578" s="22">
        <f t="shared" si="1342"/>
        <v>-5332.9151289299944</v>
      </c>
      <c r="N8578" s="22">
        <f t="shared" si="1349"/>
        <v>0</v>
      </c>
    </row>
    <row r="8579" spans="1:14" x14ac:dyDescent="0.25">
      <c r="A8579" s="1">
        <v>43093.374999979198</v>
      </c>
      <c r="B8579">
        <v>37.4</v>
      </c>
      <c r="C8579">
        <v>6.7816899999999993</v>
      </c>
      <c r="D8579">
        <v>10.163930000000001</v>
      </c>
      <c r="E8579" s="22">
        <f t="shared" ref="E8579:E8642" si="1350">C8579*$S$2</f>
        <v>6.7816899999999993</v>
      </c>
      <c r="F8579" s="22">
        <f t="shared" si="1341"/>
        <v>10.163930000000001</v>
      </c>
      <c r="G8579" s="22">
        <f t="shared" si="1343"/>
        <v>16.945619999999998</v>
      </c>
      <c r="H8579" s="22">
        <f t="shared" si="1344"/>
        <v>6.3999999999999986</v>
      </c>
      <c r="I8579" s="22">
        <f t="shared" si="1345"/>
        <v>0</v>
      </c>
      <c r="J8579" s="22">
        <f t="shared" si="1346"/>
        <v>10.54562</v>
      </c>
      <c r="K8579" s="22">
        <f t="shared" si="1347"/>
        <v>0</v>
      </c>
      <c r="L8579" s="22">
        <f t="shared" si="1348"/>
        <v>25.1241214</v>
      </c>
      <c r="M8579" s="22">
        <f t="shared" si="1342"/>
        <v>-5322.3695089299945</v>
      </c>
      <c r="N8579" s="22">
        <f t="shared" si="1349"/>
        <v>0</v>
      </c>
    </row>
    <row r="8580" spans="1:14" x14ac:dyDescent="0.25">
      <c r="A8580" s="1">
        <v>43093.416666645862</v>
      </c>
      <c r="B8580">
        <v>40.4</v>
      </c>
      <c r="C8580">
        <v>7.8359799999999993</v>
      </c>
      <c r="D8580">
        <v>15.48929</v>
      </c>
      <c r="E8580" s="22">
        <f t="shared" si="1350"/>
        <v>7.8359799999999993</v>
      </c>
      <c r="F8580" s="22">
        <f t="shared" ref="F8580:F8643" si="1351">D8580*$S$3</f>
        <v>15.48929</v>
      </c>
      <c r="G8580" s="22">
        <f t="shared" si="1343"/>
        <v>23.32527</v>
      </c>
      <c r="H8580" s="22">
        <f t="shared" si="1344"/>
        <v>9.3999999999999986</v>
      </c>
      <c r="I8580" s="22">
        <f t="shared" si="1345"/>
        <v>0</v>
      </c>
      <c r="J8580" s="22">
        <f t="shared" si="1346"/>
        <v>13.925270000000001</v>
      </c>
      <c r="K8580" s="22">
        <f t="shared" si="1347"/>
        <v>0</v>
      </c>
      <c r="L8580" s="22">
        <f t="shared" si="1348"/>
        <v>39.049391400000005</v>
      </c>
      <c r="M8580" s="22">
        <f t="shared" ref="M8580:M8643" si="1352">IF((M8579-I8580+J8580)&lt;$S$6,(M8579-I8580+J8580),$S$6)</f>
        <v>-5308.4442389299948</v>
      </c>
      <c r="N8580" s="22">
        <f t="shared" si="1349"/>
        <v>0</v>
      </c>
    </row>
    <row r="8581" spans="1:14" x14ac:dyDescent="0.25">
      <c r="A8581" s="1">
        <v>43093.458333312527</v>
      </c>
      <c r="B8581">
        <v>42.1</v>
      </c>
      <c r="C8581">
        <v>12.6035</v>
      </c>
      <c r="D8581">
        <v>19.074900000000003</v>
      </c>
      <c r="E8581" s="22">
        <f t="shared" si="1350"/>
        <v>12.6035</v>
      </c>
      <c r="F8581" s="22">
        <f t="shared" si="1351"/>
        <v>19.074900000000003</v>
      </c>
      <c r="G8581" s="22">
        <f t="shared" si="1343"/>
        <v>31.678400000000003</v>
      </c>
      <c r="H8581" s="22">
        <f t="shared" si="1344"/>
        <v>11.100000000000001</v>
      </c>
      <c r="I8581" s="22">
        <f t="shared" si="1345"/>
        <v>0</v>
      </c>
      <c r="J8581" s="22">
        <f t="shared" si="1346"/>
        <v>20.578400000000002</v>
      </c>
      <c r="K8581" s="22">
        <f t="shared" si="1347"/>
        <v>0</v>
      </c>
      <c r="L8581" s="22">
        <f t="shared" si="1348"/>
        <v>59.627791400000007</v>
      </c>
      <c r="M8581" s="22">
        <f t="shared" si="1352"/>
        <v>-5287.8658389299944</v>
      </c>
      <c r="N8581" s="22">
        <f t="shared" si="1349"/>
        <v>0</v>
      </c>
    </row>
    <row r="8582" spans="1:14" x14ac:dyDescent="0.25">
      <c r="A8582" s="1">
        <v>43093.499999979191</v>
      </c>
      <c r="B8582">
        <v>43.8</v>
      </c>
      <c r="C8582">
        <v>11.410600000000001</v>
      </c>
      <c r="D8582">
        <v>21.148769999999999</v>
      </c>
      <c r="E8582" s="22">
        <f t="shared" si="1350"/>
        <v>11.410600000000001</v>
      </c>
      <c r="F8582" s="22">
        <f t="shared" si="1351"/>
        <v>21.148769999999999</v>
      </c>
      <c r="G8582" s="22">
        <f t="shared" si="1343"/>
        <v>32.559370000000001</v>
      </c>
      <c r="H8582" s="22">
        <f t="shared" si="1344"/>
        <v>12.799999999999997</v>
      </c>
      <c r="I8582" s="22">
        <f t="shared" si="1345"/>
        <v>0</v>
      </c>
      <c r="J8582" s="22">
        <f t="shared" si="1346"/>
        <v>19.759370000000004</v>
      </c>
      <c r="K8582" s="22">
        <f t="shared" si="1347"/>
        <v>0</v>
      </c>
      <c r="L8582" s="22">
        <f t="shared" si="1348"/>
        <v>79.387161400000011</v>
      </c>
      <c r="M8582" s="22">
        <f t="shared" si="1352"/>
        <v>-5268.1064689299947</v>
      </c>
      <c r="N8582" s="22">
        <f t="shared" si="1349"/>
        <v>0</v>
      </c>
    </row>
    <row r="8583" spans="1:14" x14ac:dyDescent="0.25">
      <c r="A8583" s="1">
        <v>43093.541666645855</v>
      </c>
      <c r="B8583">
        <v>43.7</v>
      </c>
      <c r="C8583">
        <v>9.7217299999999991</v>
      </c>
      <c r="D8583">
        <v>6.7300300000000002</v>
      </c>
      <c r="E8583" s="22">
        <f t="shared" si="1350"/>
        <v>9.7217299999999991</v>
      </c>
      <c r="F8583" s="22">
        <f t="shared" si="1351"/>
        <v>6.7300300000000002</v>
      </c>
      <c r="G8583" s="22">
        <f t="shared" si="1343"/>
        <v>16.45176</v>
      </c>
      <c r="H8583" s="22">
        <f t="shared" si="1344"/>
        <v>12.700000000000003</v>
      </c>
      <c r="I8583" s="22">
        <f t="shared" si="1345"/>
        <v>0</v>
      </c>
      <c r="J8583" s="22">
        <f t="shared" si="1346"/>
        <v>3.7517599999999973</v>
      </c>
      <c r="K8583" s="22">
        <f t="shared" si="1347"/>
        <v>0</v>
      </c>
      <c r="L8583" s="22">
        <f t="shared" si="1348"/>
        <v>83.138921400000015</v>
      </c>
      <c r="M8583" s="22">
        <f t="shared" si="1352"/>
        <v>-5264.3547089299946</v>
      </c>
      <c r="N8583" s="22">
        <f t="shared" si="1349"/>
        <v>0</v>
      </c>
    </row>
    <row r="8584" spans="1:14" x14ac:dyDescent="0.25">
      <c r="A8584" s="1">
        <v>43093.583333312519</v>
      </c>
      <c r="B8584">
        <v>44.1</v>
      </c>
      <c r="C8584">
        <v>13.0626</v>
      </c>
      <c r="D8584">
        <v>9.8913899999999995</v>
      </c>
      <c r="E8584" s="22">
        <f t="shared" si="1350"/>
        <v>13.0626</v>
      </c>
      <c r="F8584" s="22">
        <f t="shared" si="1351"/>
        <v>9.8913899999999995</v>
      </c>
      <c r="G8584" s="22">
        <f t="shared" si="1343"/>
        <v>22.953989999999997</v>
      </c>
      <c r="H8584" s="22">
        <f t="shared" si="1344"/>
        <v>13.100000000000001</v>
      </c>
      <c r="I8584" s="22">
        <f t="shared" si="1345"/>
        <v>0</v>
      </c>
      <c r="J8584" s="22">
        <f t="shared" si="1346"/>
        <v>9.853989999999996</v>
      </c>
      <c r="K8584" s="22">
        <f t="shared" si="1347"/>
        <v>0</v>
      </c>
      <c r="L8584" s="22">
        <f t="shared" si="1348"/>
        <v>92.992911400000011</v>
      </c>
      <c r="M8584" s="22">
        <f t="shared" si="1352"/>
        <v>-5254.5007189299949</v>
      </c>
      <c r="N8584" s="22">
        <f t="shared" si="1349"/>
        <v>0</v>
      </c>
    </row>
    <row r="8585" spans="1:14" x14ac:dyDescent="0.25">
      <c r="A8585" s="1">
        <v>43093.624999979183</v>
      </c>
      <c r="B8585">
        <v>44.4</v>
      </c>
      <c r="C8585">
        <v>15.0984</v>
      </c>
      <c r="D8585">
        <v>17.700900000000001</v>
      </c>
      <c r="E8585" s="22">
        <f t="shared" si="1350"/>
        <v>15.0984</v>
      </c>
      <c r="F8585" s="22">
        <f t="shared" si="1351"/>
        <v>17.700900000000001</v>
      </c>
      <c r="G8585" s="22">
        <f t="shared" si="1343"/>
        <v>32.799300000000002</v>
      </c>
      <c r="H8585" s="22">
        <f t="shared" si="1344"/>
        <v>13.399999999999999</v>
      </c>
      <c r="I8585" s="22">
        <f t="shared" si="1345"/>
        <v>0</v>
      </c>
      <c r="J8585" s="22">
        <f t="shared" si="1346"/>
        <v>19.399300000000004</v>
      </c>
      <c r="K8585" s="22">
        <f t="shared" si="1347"/>
        <v>0</v>
      </c>
      <c r="L8585" s="22">
        <f t="shared" si="1348"/>
        <v>112.39221140000001</v>
      </c>
      <c r="M8585" s="22">
        <f t="shared" si="1352"/>
        <v>-5235.1014189299949</v>
      </c>
      <c r="N8585" s="22">
        <f t="shared" si="1349"/>
        <v>0</v>
      </c>
    </row>
    <row r="8586" spans="1:14" x14ac:dyDescent="0.25">
      <c r="A8586" s="1">
        <v>43093.666666645848</v>
      </c>
      <c r="B8586">
        <v>45.2</v>
      </c>
      <c r="C8586">
        <v>14.657200000000001</v>
      </c>
      <c r="D8586">
        <v>13.344130000000002</v>
      </c>
      <c r="E8586" s="22">
        <f t="shared" si="1350"/>
        <v>14.657200000000001</v>
      </c>
      <c r="F8586" s="22">
        <f t="shared" si="1351"/>
        <v>13.344130000000002</v>
      </c>
      <c r="G8586" s="22">
        <f t="shared" si="1343"/>
        <v>28.001330000000003</v>
      </c>
      <c r="H8586" s="22">
        <f t="shared" si="1344"/>
        <v>14.200000000000003</v>
      </c>
      <c r="I8586" s="22">
        <f t="shared" si="1345"/>
        <v>0</v>
      </c>
      <c r="J8586" s="22">
        <f t="shared" si="1346"/>
        <v>13.80133</v>
      </c>
      <c r="K8586" s="22">
        <f t="shared" si="1347"/>
        <v>0</v>
      </c>
      <c r="L8586" s="22">
        <f t="shared" si="1348"/>
        <v>126.19354140000002</v>
      </c>
      <c r="M8586" s="22">
        <f t="shared" si="1352"/>
        <v>-5221.3000889299947</v>
      </c>
      <c r="N8586" s="22">
        <f t="shared" si="1349"/>
        <v>0</v>
      </c>
    </row>
    <row r="8587" spans="1:14" x14ac:dyDescent="0.25">
      <c r="A8587" s="1">
        <v>43093.708333312512</v>
      </c>
      <c r="B8587">
        <v>46.4</v>
      </c>
      <c r="C8587">
        <v>11.497399999999999</v>
      </c>
      <c r="D8587">
        <v>7.4254199999999999</v>
      </c>
      <c r="E8587" s="22">
        <f t="shared" si="1350"/>
        <v>11.497399999999999</v>
      </c>
      <c r="F8587" s="22">
        <f t="shared" si="1351"/>
        <v>7.4254199999999999</v>
      </c>
      <c r="G8587" s="22">
        <f t="shared" si="1343"/>
        <v>18.922819999999998</v>
      </c>
      <c r="H8587" s="22">
        <f t="shared" si="1344"/>
        <v>15.399999999999999</v>
      </c>
      <c r="I8587" s="22">
        <f t="shared" si="1345"/>
        <v>0</v>
      </c>
      <c r="J8587" s="22">
        <f t="shared" si="1346"/>
        <v>3.5228199999999994</v>
      </c>
      <c r="K8587" s="22">
        <f t="shared" si="1347"/>
        <v>0</v>
      </c>
      <c r="L8587" s="22">
        <f t="shared" si="1348"/>
        <v>129.71636140000001</v>
      </c>
      <c r="M8587" s="22">
        <f t="shared" si="1352"/>
        <v>-5217.7772689299945</v>
      </c>
      <c r="N8587" s="22">
        <f t="shared" si="1349"/>
        <v>0</v>
      </c>
    </row>
    <row r="8588" spans="1:14" x14ac:dyDescent="0.25">
      <c r="A8588" s="1">
        <v>43093.749999979176</v>
      </c>
      <c r="B8588">
        <v>47</v>
      </c>
      <c r="C8588">
        <v>11.7576</v>
      </c>
      <c r="D8588">
        <v>0.49471029999999999</v>
      </c>
      <c r="E8588" s="22">
        <f t="shared" si="1350"/>
        <v>11.7576</v>
      </c>
      <c r="F8588" s="22">
        <f t="shared" si="1351"/>
        <v>0.49471029999999999</v>
      </c>
      <c r="G8588" s="22">
        <f t="shared" si="1343"/>
        <v>12.2523103</v>
      </c>
      <c r="H8588" s="22">
        <f t="shared" si="1344"/>
        <v>16</v>
      </c>
      <c r="I8588" s="22">
        <f t="shared" si="1345"/>
        <v>3.7476897000000005</v>
      </c>
      <c r="J8588" s="22">
        <f t="shared" si="1346"/>
        <v>0</v>
      </c>
      <c r="K8588" s="22">
        <f t="shared" si="1347"/>
        <v>3.7476897000000005</v>
      </c>
      <c r="L8588" s="22">
        <f t="shared" si="1348"/>
        <v>0</v>
      </c>
      <c r="M8588" s="22">
        <f t="shared" si="1352"/>
        <v>-5221.5249586299942</v>
      </c>
      <c r="N8588" s="22">
        <f t="shared" si="1349"/>
        <v>0</v>
      </c>
    </row>
    <row r="8589" spans="1:14" x14ac:dyDescent="0.25">
      <c r="A8589" s="1">
        <v>43093.79166664584</v>
      </c>
      <c r="B8589">
        <v>47</v>
      </c>
      <c r="C8589">
        <v>9.083260000000001</v>
      </c>
      <c r="D8589">
        <v>-7.0017200000000003E-3</v>
      </c>
      <c r="E8589" s="22">
        <f t="shared" si="1350"/>
        <v>9.083260000000001</v>
      </c>
      <c r="F8589" s="22">
        <f t="shared" si="1351"/>
        <v>-7.0017200000000003E-3</v>
      </c>
      <c r="G8589" s="22">
        <f t="shared" si="1343"/>
        <v>9.0762582800000011</v>
      </c>
      <c r="H8589" s="22">
        <f t="shared" si="1344"/>
        <v>16</v>
      </c>
      <c r="I8589" s="22">
        <f t="shared" si="1345"/>
        <v>6.9237417199999989</v>
      </c>
      <c r="J8589" s="22">
        <f t="shared" si="1346"/>
        <v>0</v>
      </c>
      <c r="K8589" s="22">
        <f t="shared" si="1347"/>
        <v>10.671431419999999</v>
      </c>
      <c r="L8589" s="22">
        <f t="shared" si="1348"/>
        <v>0</v>
      </c>
      <c r="M8589" s="22">
        <f t="shared" si="1352"/>
        <v>-5228.4487003499944</v>
      </c>
      <c r="N8589" s="22">
        <f t="shared" si="1349"/>
        <v>0</v>
      </c>
    </row>
    <row r="8590" spans="1:14" x14ac:dyDescent="0.25">
      <c r="A8590" s="1">
        <v>43093.833333312505</v>
      </c>
      <c r="B8590">
        <v>47.1</v>
      </c>
      <c r="C8590">
        <v>6.9711600000000002</v>
      </c>
      <c r="D8590">
        <v>-7.0017200000000003E-3</v>
      </c>
      <c r="E8590" s="22">
        <f t="shared" si="1350"/>
        <v>6.9711600000000002</v>
      </c>
      <c r="F8590" s="22">
        <f t="shared" si="1351"/>
        <v>-7.0017200000000003E-3</v>
      </c>
      <c r="G8590" s="22">
        <f t="shared" si="1343"/>
        <v>6.9641582800000004</v>
      </c>
      <c r="H8590" s="22">
        <f t="shared" si="1344"/>
        <v>16.100000000000001</v>
      </c>
      <c r="I8590" s="22">
        <f t="shared" si="1345"/>
        <v>9.1358417200000019</v>
      </c>
      <c r="J8590" s="22">
        <f t="shared" si="1346"/>
        <v>0</v>
      </c>
      <c r="K8590" s="22">
        <f t="shared" si="1347"/>
        <v>19.80727314</v>
      </c>
      <c r="L8590" s="22">
        <f t="shared" si="1348"/>
        <v>0</v>
      </c>
      <c r="M8590" s="22">
        <f t="shared" si="1352"/>
        <v>-5237.5845420699943</v>
      </c>
      <c r="N8590" s="22">
        <f t="shared" si="1349"/>
        <v>0</v>
      </c>
    </row>
    <row r="8591" spans="1:14" x14ac:dyDescent="0.25">
      <c r="A8591" s="1">
        <v>43093.874999979169</v>
      </c>
      <c r="B8591">
        <v>45.1</v>
      </c>
      <c r="C8591">
        <v>5.7876599999999998</v>
      </c>
      <c r="D8591">
        <v>-7.0017200000000003E-3</v>
      </c>
      <c r="E8591" s="22">
        <f t="shared" si="1350"/>
        <v>5.7876599999999998</v>
      </c>
      <c r="F8591" s="22">
        <f t="shared" si="1351"/>
        <v>-7.0017200000000003E-3</v>
      </c>
      <c r="G8591" s="22">
        <f t="shared" si="1343"/>
        <v>5.7806582799999999</v>
      </c>
      <c r="H8591" s="22">
        <f t="shared" si="1344"/>
        <v>14.100000000000001</v>
      </c>
      <c r="I8591" s="22">
        <f t="shared" si="1345"/>
        <v>8.3193417200000006</v>
      </c>
      <c r="J8591" s="22">
        <f t="shared" si="1346"/>
        <v>0</v>
      </c>
      <c r="K8591" s="22">
        <f t="shared" si="1347"/>
        <v>28.12661486</v>
      </c>
      <c r="L8591" s="22">
        <f t="shared" si="1348"/>
        <v>0</v>
      </c>
      <c r="M8591" s="22">
        <f t="shared" si="1352"/>
        <v>-5245.9038837899943</v>
      </c>
      <c r="N8591" s="22">
        <f t="shared" si="1349"/>
        <v>0</v>
      </c>
    </row>
    <row r="8592" spans="1:14" x14ac:dyDescent="0.25">
      <c r="A8592" s="1">
        <v>43093.916666645833</v>
      </c>
      <c r="B8592">
        <v>43.3</v>
      </c>
      <c r="C8592">
        <v>3.5022099999999998</v>
      </c>
      <c r="D8592">
        <v>-7.0017200000000003E-3</v>
      </c>
      <c r="E8592" s="22">
        <f t="shared" si="1350"/>
        <v>3.5022099999999998</v>
      </c>
      <c r="F8592" s="22">
        <f t="shared" si="1351"/>
        <v>-7.0017200000000003E-3</v>
      </c>
      <c r="G8592" s="22">
        <f t="shared" si="1343"/>
        <v>3.4952082799999999</v>
      </c>
      <c r="H8592" s="22">
        <f t="shared" si="1344"/>
        <v>12.299999999999997</v>
      </c>
      <c r="I8592" s="22">
        <f t="shared" si="1345"/>
        <v>8.8047917199999972</v>
      </c>
      <c r="J8592" s="22">
        <f t="shared" si="1346"/>
        <v>0</v>
      </c>
      <c r="K8592" s="22">
        <f t="shared" si="1347"/>
        <v>36.931406580000001</v>
      </c>
      <c r="L8592" s="22">
        <f t="shared" si="1348"/>
        <v>0</v>
      </c>
      <c r="M8592" s="22">
        <f t="shared" si="1352"/>
        <v>-5254.7086755099945</v>
      </c>
      <c r="N8592" s="22">
        <f t="shared" si="1349"/>
        <v>0</v>
      </c>
    </row>
    <row r="8593" spans="1:14" x14ac:dyDescent="0.25">
      <c r="A8593" s="1">
        <v>43093.958333312497</v>
      </c>
      <c r="B8593">
        <v>40.700000000000003</v>
      </c>
      <c r="C8593">
        <v>4.2904399999999994</v>
      </c>
      <c r="D8593">
        <v>-7.0017200000000003E-3</v>
      </c>
      <c r="E8593" s="22">
        <f t="shared" si="1350"/>
        <v>4.2904399999999994</v>
      </c>
      <c r="F8593" s="22">
        <f t="shared" si="1351"/>
        <v>-7.0017200000000003E-3</v>
      </c>
      <c r="G8593" s="22">
        <f t="shared" si="1343"/>
        <v>4.2834382799999995</v>
      </c>
      <c r="H8593" s="22">
        <f t="shared" si="1344"/>
        <v>9.7000000000000028</v>
      </c>
      <c r="I8593" s="22">
        <f t="shared" si="1345"/>
        <v>5.4165617200000034</v>
      </c>
      <c r="J8593" s="22">
        <f t="shared" si="1346"/>
        <v>0</v>
      </c>
      <c r="K8593" s="22">
        <f t="shared" si="1347"/>
        <v>42.347968300000005</v>
      </c>
      <c r="L8593" s="22">
        <f t="shared" si="1348"/>
        <v>0</v>
      </c>
      <c r="M8593" s="22">
        <f t="shared" si="1352"/>
        <v>-5260.1252372299941</v>
      </c>
      <c r="N8593" s="22">
        <f t="shared" si="1349"/>
        <v>0</v>
      </c>
    </row>
    <row r="8594" spans="1:14" x14ac:dyDescent="0.25">
      <c r="A8594" s="1">
        <v>43093.999999979162</v>
      </c>
      <c r="B8594">
        <v>38</v>
      </c>
      <c r="C8594">
        <v>2.6284299999999998</v>
      </c>
      <c r="D8594">
        <v>-7.0017200000000003E-3</v>
      </c>
      <c r="E8594" s="22">
        <f t="shared" si="1350"/>
        <v>2.6284299999999998</v>
      </c>
      <c r="F8594" s="22">
        <f t="shared" si="1351"/>
        <v>-7.0017200000000003E-3</v>
      </c>
      <c r="G8594" s="22">
        <f t="shared" si="1343"/>
        <v>2.6214282799999999</v>
      </c>
      <c r="H8594" s="22">
        <f t="shared" si="1344"/>
        <v>7</v>
      </c>
      <c r="I8594" s="22">
        <f t="shared" si="1345"/>
        <v>4.3785717200000001</v>
      </c>
      <c r="J8594" s="22">
        <f t="shared" si="1346"/>
        <v>0</v>
      </c>
      <c r="K8594" s="22">
        <f t="shared" si="1347"/>
        <v>46.726540020000002</v>
      </c>
      <c r="L8594" s="22">
        <f t="shared" si="1348"/>
        <v>0</v>
      </c>
      <c r="M8594" s="22">
        <f t="shared" si="1352"/>
        <v>-5264.503808949994</v>
      </c>
      <c r="N8594" s="22">
        <f t="shared" si="1349"/>
        <v>0</v>
      </c>
    </row>
    <row r="8595" spans="1:14" x14ac:dyDescent="0.25">
      <c r="A8595" s="1">
        <v>43094.041666645826</v>
      </c>
      <c r="B8595">
        <v>36.700000000000003</v>
      </c>
      <c r="C8595">
        <v>2.3301799999999999</v>
      </c>
      <c r="D8595">
        <v>-7.0017200000000003E-3</v>
      </c>
      <c r="E8595" s="22">
        <f t="shared" si="1350"/>
        <v>2.3301799999999999</v>
      </c>
      <c r="F8595" s="22">
        <f t="shared" si="1351"/>
        <v>-7.0017200000000003E-3</v>
      </c>
      <c r="G8595" s="22">
        <f t="shared" si="1343"/>
        <v>2.32317828</v>
      </c>
      <c r="H8595" s="22">
        <f t="shared" si="1344"/>
        <v>5.7000000000000028</v>
      </c>
      <c r="I8595" s="22">
        <f t="shared" si="1345"/>
        <v>3.3768217200000028</v>
      </c>
      <c r="J8595" s="22">
        <f t="shared" si="1346"/>
        <v>0</v>
      </c>
      <c r="K8595" s="22">
        <f t="shared" si="1347"/>
        <v>50.103361740000004</v>
      </c>
      <c r="L8595" s="22">
        <f t="shared" si="1348"/>
        <v>0</v>
      </c>
      <c r="M8595" s="22">
        <f t="shared" si="1352"/>
        <v>-5267.8806306699944</v>
      </c>
      <c r="N8595" s="22">
        <f t="shared" si="1349"/>
        <v>0</v>
      </c>
    </row>
    <row r="8596" spans="1:14" x14ac:dyDescent="0.25">
      <c r="A8596" s="1">
        <v>43094.08333331249</v>
      </c>
      <c r="B8596">
        <v>35.9</v>
      </c>
      <c r="C8596">
        <v>3.7781700000000003</v>
      </c>
      <c r="D8596">
        <v>-7.0017200000000003E-3</v>
      </c>
      <c r="E8596" s="22">
        <f t="shared" si="1350"/>
        <v>3.7781700000000003</v>
      </c>
      <c r="F8596" s="22">
        <f t="shared" si="1351"/>
        <v>-7.0017200000000003E-3</v>
      </c>
      <c r="G8596" s="22">
        <f t="shared" si="1343"/>
        <v>3.7711682800000004</v>
      </c>
      <c r="H8596" s="22">
        <f t="shared" si="1344"/>
        <v>4.8999999999999986</v>
      </c>
      <c r="I8596" s="22">
        <f t="shared" si="1345"/>
        <v>1.1288317199999982</v>
      </c>
      <c r="J8596" s="22">
        <f t="shared" si="1346"/>
        <v>0</v>
      </c>
      <c r="K8596" s="22">
        <f t="shared" si="1347"/>
        <v>51.232193460000005</v>
      </c>
      <c r="L8596" s="22">
        <f t="shared" si="1348"/>
        <v>0</v>
      </c>
      <c r="M8596" s="22">
        <f t="shared" si="1352"/>
        <v>-5269.009462389994</v>
      </c>
      <c r="N8596" s="22">
        <f t="shared" si="1349"/>
        <v>0</v>
      </c>
    </row>
    <row r="8597" spans="1:14" x14ac:dyDescent="0.25">
      <c r="A8597" s="1">
        <v>43094.124999979154</v>
      </c>
      <c r="B8597">
        <v>34.9</v>
      </c>
      <c r="C8597">
        <v>1.92381</v>
      </c>
      <c r="D8597">
        <v>-7.0017200000000003E-3</v>
      </c>
      <c r="E8597" s="22">
        <f t="shared" si="1350"/>
        <v>1.92381</v>
      </c>
      <c r="F8597" s="22">
        <f t="shared" si="1351"/>
        <v>-7.0017200000000003E-3</v>
      </c>
      <c r="G8597" s="22">
        <f t="shared" si="1343"/>
        <v>1.9168082799999999</v>
      </c>
      <c r="H8597" s="22">
        <f t="shared" si="1344"/>
        <v>3.8999999999999986</v>
      </c>
      <c r="I8597" s="22">
        <f t="shared" si="1345"/>
        <v>1.9831917199999987</v>
      </c>
      <c r="J8597" s="22">
        <f t="shared" si="1346"/>
        <v>0</v>
      </c>
      <c r="K8597" s="22">
        <f t="shared" si="1347"/>
        <v>53.215385180000006</v>
      </c>
      <c r="L8597" s="22">
        <f t="shared" si="1348"/>
        <v>0</v>
      </c>
      <c r="M8597" s="22">
        <f t="shared" si="1352"/>
        <v>-5270.992654109994</v>
      </c>
      <c r="N8597" s="22">
        <f t="shared" si="1349"/>
        <v>0</v>
      </c>
    </row>
    <row r="8598" spans="1:14" x14ac:dyDescent="0.25">
      <c r="A8598" s="1">
        <v>43094.166666645819</v>
      </c>
      <c r="B8598">
        <v>33.799999999999997</v>
      </c>
      <c r="C8598">
        <v>2.0970800000000001</v>
      </c>
      <c r="D8598">
        <v>-7.0017200000000003E-3</v>
      </c>
      <c r="E8598" s="22">
        <f t="shared" si="1350"/>
        <v>2.0970800000000001</v>
      </c>
      <c r="F8598" s="22">
        <f t="shared" si="1351"/>
        <v>-7.0017200000000003E-3</v>
      </c>
      <c r="G8598" s="22">
        <f t="shared" si="1343"/>
        <v>2.0900782800000002</v>
      </c>
      <c r="H8598" s="22">
        <f t="shared" si="1344"/>
        <v>2.7999999999999972</v>
      </c>
      <c r="I8598" s="22">
        <f t="shared" si="1345"/>
        <v>0.70992171999999698</v>
      </c>
      <c r="J8598" s="22">
        <f t="shared" si="1346"/>
        <v>0</v>
      </c>
      <c r="K8598" s="22">
        <f t="shared" si="1347"/>
        <v>53.925306900000002</v>
      </c>
      <c r="L8598" s="22">
        <f t="shared" si="1348"/>
        <v>0</v>
      </c>
      <c r="M8598" s="22">
        <f t="shared" si="1352"/>
        <v>-5271.7025758299942</v>
      </c>
      <c r="N8598" s="22">
        <f t="shared" si="1349"/>
        <v>0</v>
      </c>
    </row>
    <row r="8599" spans="1:14" x14ac:dyDescent="0.25">
      <c r="A8599" s="1">
        <v>43094.208333312483</v>
      </c>
      <c r="B8599">
        <v>33.4</v>
      </c>
      <c r="C8599">
        <v>2.5293699999999997</v>
      </c>
      <c r="D8599">
        <v>-7.0017200000000003E-3</v>
      </c>
      <c r="E8599" s="22">
        <f t="shared" si="1350"/>
        <v>2.5293699999999997</v>
      </c>
      <c r="F8599" s="22">
        <f t="shared" si="1351"/>
        <v>-7.0017200000000003E-3</v>
      </c>
      <c r="G8599" s="22">
        <f t="shared" si="1343"/>
        <v>2.5223682799999998</v>
      </c>
      <c r="H8599" s="22">
        <f t="shared" si="1344"/>
        <v>2.3999999999999986</v>
      </c>
      <c r="I8599" s="22">
        <f t="shared" si="1345"/>
        <v>0</v>
      </c>
      <c r="J8599" s="22">
        <f t="shared" si="1346"/>
        <v>0.12236828000000122</v>
      </c>
      <c r="K8599" s="22">
        <f t="shared" si="1347"/>
        <v>0</v>
      </c>
      <c r="L8599" s="22">
        <f t="shared" si="1348"/>
        <v>0.12236828000000122</v>
      </c>
      <c r="M8599" s="22">
        <f t="shared" si="1352"/>
        <v>-5271.5802075499942</v>
      </c>
      <c r="N8599" s="22">
        <f t="shared" si="1349"/>
        <v>0</v>
      </c>
    </row>
    <row r="8600" spans="1:14" x14ac:dyDescent="0.25">
      <c r="A8600" s="1">
        <v>43094.249999979147</v>
      </c>
      <c r="B8600">
        <v>34.5</v>
      </c>
      <c r="C8600">
        <v>2.01294</v>
      </c>
      <c r="D8600">
        <v>-7.0017200000000003E-3</v>
      </c>
      <c r="E8600" s="22">
        <f t="shared" si="1350"/>
        <v>2.01294</v>
      </c>
      <c r="F8600" s="22">
        <f t="shared" si="1351"/>
        <v>-7.0017200000000003E-3</v>
      </c>
      <c r="G8600" s="22">
        <f t="shared" si="1343"/>
        <v>2.0059382800000001</v>
      </c>
      <c r="H8600" s="22">
        <f t="shared" si="1344"/>
        <v>3.5</v>
      </c>
      <c r="I8600" s="22">
        <f t="shared" si="1345"/>
        <v>1.4940617199999999</v>
      </c>
      <c r="J8600" s="22">
        <f t="shared" si="1346"/>
        <v>0</v>
      </c>
      <c r="K8600" s="22">
        <f t="shared" si="1347"/>
        <v>1.4940617199999999</v>
      </c>
      <c r="L8600" s="22">
        <f t="shared" si="1348"/>
        <v>0</v>
      </c>
      <c r="M8600" s="22">
        <f t="shared" si="1352"/>
        <v>-5273.0742692699941</v>
      </c>
      <c r="N8600" s="22">
        <f t="shared" si="1349"/>
        <v>0</v>
      </c>
    </row>
    <row r="8601" spans="1:14" x14ac:dyDescent="0.25">
      <c r="A8601" s="1">
        <v>43094.291666645811</v>
      </c>
      <c r="B8601">
        <v>35.5</v>
      </c>
      <c r="C8601">
        <v>1.4705999999999999</v>
      </c>
      <c r="D8601">
        <v>-7.0017200000000003E-3</v>
      </c>
      <c r="E8601" s="22">
        <f t="shared" si="1350"/>
        <v>1.4705999999999999</v>
      </c>
      <c r="F8601" s="22">
        <f t="shared" si="1351"/>
        <v>-7.0017200000000003E-3</v>
      </c>
      <c r="G8601" s="22">
        <f t="shared" si="1343"/>
        <v>1.4635982799999998</v>
      </c>
      <c r="H8601" s="22">
        <f t="shared" si="1344"/>
        <v>4.5</v>
      </c>
      <c r="I8601" s="22">
        <f t="shared" si="1345"/>
        <v>3.0364017200000002</v>
      </c>
      <c r="J8601" s="22">
        <f t="shared" si="1346"/>
        <v>0</v>
      </c>
      <c r="K8601" s="22">
        <f t="shared" si="1347"/>
        <v>4.5304634400000001</v>
      </c>
      <c r="L8601" s="22">
        <f t="shared" si="1348"/>
        <v>0</v>
      </c>
      <c r="M8601" s="22">
        <f t="shared" si="1352"/>
        <v>-5276.1106709899941</v>
      </c>
      <c r="N8601" s="22">
        <f t="shared" si="1349"/>
        <v>0</v>
      </c>
    </row>
    <row r="8602" spans="1:14" x14ac:dyDescent="0.25">
      <c r="A8602" s="1">
        <v>43094.333333312476</v>
      </c>
      <c r="B8602">
        <v>38.4</v>
      </c>
      <c r="C8602">
        <v>1.5795299999999999</v>
      </c>
      <c r="D8602">
        <v>3.4423300000000001</v>
      </c>
      <c r="E8602" s="22">
        <f t="shared" si="1350"/>
        <v>1.5795299999999999</v>
      </c>
      <c r="F8602" s="22">
        <f t="shared" si="1351"/>
        <v>3.4423300000000001</v>
      </c>
      <c r="G8602" s="22">
        <f t="shared" si="1343"/>
        <v>5.0218600000000002</v>
      </c>
      <c r="H8602" s="22">
        <f t="shared" si="1344"/>
        <v>7.3999999999999986</v>
      </c>
      <c r="I8602" s="22">
        <f t="shared" si="1345"/>
        <v>2.3781399999999984</v>
      </c>
      <c r="J8602" s="22">
        <f t="shared" si="1346"/>
        <v>0</v>
      </c>
      <c r="K8602" s="22">
        <f t="shared" si="1347"/>
        <v>6.9086034399999985</v>
      </c>
      <c r="L8602" s="22">
        <f t="shared" si="1348"/>
        <v>0</v>
      </c>
      <c r="M8602" s="22">
        <f t="shared" si="1352"/>
        <v>-5278.4888109899939</v>
      </c>
      <c r="N8602" s="22">
        <f t="shared" si="1349"/>
        <v>0</v>
      </c>
    </row>
    <row r="8603" spans="1:14" x14ac:dyDescent="0.25">
      <c r="A8603" s="1">
        <v>43094.37499997914</v>
      </c>
      <c r="B8603">
        <v>40.200000000000003</v>
      </c>
      <c r="C8603">
        <v>1.85823</v>
      </c>
      <c r="D8603">
        <v>10.014199999999999</v>
      </c>
      <c r="E8603" s="22">
        <f t="shared" si="1350"/>
        <v>1.85823</v>
      </c>
      <c r="F8603" s="22">
        <f t="shared" si="1351"/>
        <v>10.014199999999999</v>
      </c>
      <c r="G8603" s="22">
        <f t="shared" si="1343"/>
        <v>11.87243</v>
      </c>
      <c r="H8603" s="22">
        <f t="shared" si="1344"/>
        <v>9.2000000000000028</v>
      </c>
      <c r="I8603" s="22">
        <f t="shared" si="1345"/>
        <v>0</v>
      </c>
      <c r="J8603" s="22">
        <f t="shared" si="1346"/>
        <v>2.6724299999999968</v>
      </c>
      <c r="K8603" s="22">
        <f t="shared" si="1347"/>
        <v>0</v>
      </c>
      <c r="L8603" s="22">
        <f t="shared" si="1348"/>
        <v>2.6724299999999968</v>
      </c>
      <c r="M8603" s="22">
        <f t="shared" si="1352"/>
        <v>-5275.8163809899943</v>
      </c>
      <c r="N8603" s="22">
        <f t="shared" si="1349"/>
        <v>0</v>
      </c>
    </row>
    <row r="8604" spans="1:14" x14ac:dyDescent="0.25">
      <c r="A8604" s="1">
        <v>43094.416666645804</v>
      </c>
      <c r="B8604">
        <v>43.2</v>
      </c>
      <c r="C8604">
        <v>2.7622399999999998</v>
      </c>
      <c r="D8604">
        <v>15.35332</v>
      </c>
      <c r="E8604" s="22">
        <f t="shared" si="1350"/>
        <v>2.7622399999999998</v>
      </c>
      <c r="F8604" s="22">
        <f t="shared" si="1351"/>
        <v>15.35332</v>
      </c>
      <c r="G8604" s="22">
        <f t="shared" si="1343"/>
        <v>18.115559999999999</v>
      </c>
      <c r="H8604" s="22">
        <f t="shared" si="1344"/>
        <v>12.200000000000003</v>
      </c>
      <c r="I8604" s="22">
        <f t="shared" si="1345"/>
        <v>0</v>
      </c>
      <c r="J8604" s="22">
        <f t="shared" si="1346"/>
        <v>5.9155599999999957</v>
      </c>
      <c r="K8604" s="22">
        <f t="shared" si="1347"/>
        <v>0</v>
      </c>
      <c r="L8604" s="22">
        <f t="shared" si="1348"/>
        <v>8.5879899999999925</v>
      </c>
      <c r="M8604" s="22">
        <f t="shared" si="1352"/>
        <v>-5269.9008209899939</v>
      </c>
      <c r="N8604" s="22">
        <f t="shared" si="1349"/>
        <v>0</v>
      </c>
    </row>
    <row r="8605" spans="1:14" x14ac:dyDescent="0.25">
      <c r="A8605" s="1">
        <v>43094.458333312468</v>
      </c>
      <c r="B8605">
        <v>44.5</v>
      </c>
      <c r="C8605">
        <v>1.1154000000000002</v>
      </c>
      <c r="D8605">
        <v>8.3897600000000008</v>
      </c>
      <c r="E8605" s="22">
        <f t="shared" si="1350"/>
        <v>1.1154000000000002</v>
      </c>
      <c r="F8605" s="22">
        <f t="shared" si="1351"/>
        <v>8.3897600000000008</v>
      </c>
      <c r="G8605" s="22">
        <f t="shared" si="1343"/>
        <v>9.5051600000000001</v>
      </c>
      <c r="H8605" s="22">
        <f t="shared" si="1344"/>
        <v>13.5</v>
      </c>
      <c r="I8605" s="22">
        <f t="shared" si="1345"/>
        <v>3.9948399999999999</v>
      </c>
      <c r="J8605" s="22">
        <f t="shared" si="1346"/>
        <v>0</v>
      </c>
      <c r="K8605" s="22">
        <f t="shared" si="1347"/>
        <v>3.9948399999999999</v>
      </c>
      <c r="L8605" s="22">
        <f t="shared" si="1348"/>
        <v>0</v>
      </c>
      <c r="M8605" s="22">
        <f t="shared" si="1352"/>
        <v>-5273.8956609899942</v>
      </c>
      <c r="N8605" s="22">
        <f t="shared" si="1349"/>
        <v>0</v>
      </c>
    </row>
    <row r="8606" spans="1:14" x14ac:dyDescent="0.25">
      <c r="A8606" s="1">
        <v>43094.499999979133</v>
      </c>
      <c r="B8606">
        <v>45.4</v>
      </c>
      <c r="C8606">
        <v>1.73716</v>
      </c>
      <c r="D8606">
        <v>12.725080000000002</v>
      </c>
      <c r="E8606" s="22">
        <f t="shared" si="1350"/>
        <v>1.73716</v>
      </c>
      <c r="F8606" s="22">
        <f t="shared" si="1351"/>
        <v>12.725080000000002</v>
      </c>
      <c r="G8606" s="22">
        <f t="shared" si="1343"/>
        <v>14.462240000000001</v>
      </c>
      <c r="H8606" s="22">
        <f t="shared" si="1344"/>
        <v>14.399999999999999</v>
      </c>
      <c r="I8606" s="22">
        <f t="shared" si="1345"/>
        <v>0</v>
      </c>
      <c r="J8606" s="22">
        <f t="shared" si="1346"/>
        <v>6.2240000000002738E-2</v>
      </c>
      <c r="K8606" s="22">
        <f t="shared" si="1347"/>
        <v>0</v>
      </c>
      <c r="L8606" s="22">
        <f t="shared" si="1348"/>
        <v>6.2240000000002738E-2</v>
      </c>
      <c r="M8606" s="22">
        <f t="shared" si="1352"/>
        <v>-5273.833420989994</v>
      </c>
      <c r="N8606" s="22">
        <f t="shared" si="1349"/>
        <v>0</v>
      </c>
    </row>
    <row r="8607" spans="1:14" x14ac:dyDescent="0.25">
      <c r="A8607" s="1">
        <v>43094.541666645797</v>
      </c>
      <c r="B8607">
        <v>45.4</v>
      </c>
      <c r="C8607">
        <v>1.9246300000000001</v>
      </c>
      <c r="D8607">
        <v>5.6585100000000006</v>
      </c>
      <c r="E8607" s="22">
        <f t="shared" si="1350"/>
        <v>1.9246300000000001</v>
      </c>
      <c r="F8607" s="22">
        <f t="shared" si="1351"/>
        <v>5.6585100000000006</v>
      </c>
      <c r="G8607" s="22">
        <f t="shared" si="1343"/>
        <v>7.5831400000000002</v>
      </c>
      <c r="H8607" s="22">
        <f t="shared" si="1344"/>
        <v>14.399999999999999</v>
      </c>
      <c r="I8607" s="22">
        <f t="shared" si="1345"/>
        <v>6.8168599999999984</v>
      </c>
      <c r="J8607" s="22">
        <f t="shared" si="1346"/>
        <v>0</v>
      </c>
      <c r="K8607" s="22">
        <f t="shared" si="1347"/>
        <v>6.8168599999999984</v>
      </c>
      <c r="L8607" s="22">
        <f t="shared" si="1348"/>
        <v>0</v>
      </c>
      <c r="M8607" s="22">
        <f t="shared" si="1352"/>
        <v>-5280.6502809899939</v>
      </c>
      <c r="N8607" s="22">
        <f t="shared" si="1349"/>
        <v>0</v>
      </c>
    </row>
    <row r="8608" spans="1:14" x14ac:dyDescent="0.25">
      <c r="A8608" s="1">
        <v>43094.583333312461</v>
      </c>
      <c r="B8608">
        <v>44.8</v>
      </c>
      <c r="C8608">
        <v>1.09104</v>
      </c>
      <c r="D8608">
        <v>6.8469189999999998</v>
      </c>
      <c r="E8608" s="22">
        <f t="shared" si="1350"/>
        <v>1.09104</v>
      </c>
      <c r="F8608" s="22">
        <f t="shared" si="1351"/>
        <v>6.8469189999999998</v>
      </c>
      <c r="G8608" s="22">
        <f t="shared" si="1343"/>
        <v>7.9379589999999993</v>
      </c>
      <c r="H8608" s="22">
        <f t="shared" si="1344"/>
        <v>13.799999999999997</v>
      </c>
      <c r="I8608" s="22">
        <f t="shared" si="1345"/>
        <v>5.8620409999999978</v>
      </c>
      <c r="J8608" s="22">
        <f t="shared" si="1346"/>
        <v>0</v>
      </c>
      <c r="K8608" s="22">
        <f t="shared" si="1347"/>
        <v>12.678900999999996</v>
      </c>
      <c r="L8608" s="22">
        <f t="shared" si="1348"/>
        <v>0</v>
      </c>
      <c r="M8608" s="22">
        <f t="shared" si="1352"/>
        <v>-5286.5123219899942</v>
      </c>
      <c r="N8608" s="22">
        <f t="shared" si="1349"/>
        <v>0</v>
      </c>
    </row>
    <row r="8609" spans="1:14" x14ac:dyDescent="0.25">
      <c r="A8609" s="1">
        <v>43094.624999979125</v>
      </c>
      <c r="B8609">
        <v>46</v>
      </c>
      <c r="C8609">
        <v>1.0543800000000001</v>
      </c>
      <c r="D8609">
        <v>8.0731800000000007</v>
      </c>
      <c r="E8609" s="22">
        <f t="shared" si="1350"/>
        <v>1.0543800000000001</v>
      </c>
      <c r="F8609" s="22">
        <f t="shared" si="1351"/>
        <v>8.0731800000000007</v>
      </c>
      <c r="G8609" s="22">
        <f t="shared" si="1343"/>
        <v>9.1275600000000008</v>
      </c>
      <c r="H8609" s="22">
        <f t="shared" si="1344"/>
        <v>15</v>
      </c>
      <c r="I8609" s="22">
        <f t="shared" si="1345"/>
        <v>5.8724399999999992</v>
      </c>
      <c r="J8609" s="22">
        <f t="shared" si="1346"/>
        <v>0</v>
      </c>
      <c r="K8609" s="22">
        <f t="shared" si="1347"/>
        <v>18.551340999999994</v>
      </c>
      <c r="L8609" s="22">
        <f t="shared" si="1348"/>
        <v>0</v>
      </c>
      <c r="M8609" s="22">
        <f t="shared" si="1352"/>
        <v>-5292.3847619899943</v>
      </c>
      <c r="N8609" s="22">
        <f t="shared" si="1349"/>
        <v>0</v>
      </c>
    </row>
    <row r="8610" spans="1:14" x14ac:dyDescent="0.25">
      <c r="A8610" s="1">
        <v>43094.66666664579</v>
      </c>
      <c r="B8610">
        <v>45.9</v>
      </c>
      <c r="C8610">
        <v>1.1180999999999999</v>
      </c>
      <c r="D8610">
        <v>8.5486411699999998</v>
      </c>
      <c r="E8610" s="22">
        <f t="shared" si="1350"/>
        <v>1.1180999999999999</v>
      </c>
      <c r="F8610" s="22">
        <f t="shared" si="1351"/>
        <v>8.5486411699999998</v>
      </c>
      <c r="G8610" s="22">
        <f t="shared" si="1343"/>
        <v>9.6667411699999999</v>
      </c>
      <c r="H8610" s="22">
        <f t="shared" si="1344"/>
        <v>14.899999999999999</v>
      </c>
      <c r="I8610" s="22">
        <f t="shared" si="1345"/>
        <v>5.2332588299999987</v>
      </c>
      <c r="J8610" s="22">
        <f t="shared" si="1346"/>
        <v>0</v>
      </c>
      <c r="K8610" s="22">
        <f t="shared" si="1347"/>
        <v>23.784599829999991</v>
      </c>
      <c r="L8610" s="22">
        <f t="shared" si="1348"/>
        <v>0</v>
      </c>
      <c r="M8610" s="22">
        <f t="shared" si="1352"/>
        <v>-5297.6180208199939</v>
      </c>
      <c r="N8610" s="22">
        <f t="shared" si="1349"/>
        <v>0</v>
      </c>
    </row>
    <row r="8611" spans="1:14" x14ac:dyDescent="0.25">
      <c r="A8611" s="1">
        <v>43094.708333312454</v>
      </c>
      <c r="B8611">
        <v>46.2</v>
      </c>
      <c r="C8611">
        <v>1.2749200000000001</v>
      </c>
      <c r="D8611">
        <v>7.7405599999999994</v>
      </c>
      <c r="E8611" s="22">
        <f t="shared" si="1350"/>
        <v>1.2749200000000001</v>
      </c>
      <c r="F8611" s="22">
        <f t="shared" si="1351"/>
        <v>7.7405599999999994</v>
      </c>
      <c r="G8611" s="22">
        <f t="shared" si="1343"/>
        <v>9.0154800000000002</v>
      </c>
      <c r="H8611" s="22">
        <f t="shared" si="1344"/>
        <v>15.200000000000003</v>
      </c>
      <c r="I8611" s="22">
        <f t="shared" si="1345"/>
        <v>6.1845200000000027</v>
      </c>
      <c r="J8611" s="22">
        <f t="shared" si="1346"/>
        <v>0</v>
      </c>
      <c r="K8611" s="22">
        <f t="shared" si="1347"/>
        <v>29.969119829999993</v>
      </c>
      <c r="L8611" s="22">
        <f t="shared" si="1348"/>
        <v>0</v>
      </c>
      <c r="M8611" s="22">
        <f t="shared" si="1352"/>
        <v>-5303.8025408199937</v>
      </c>
      <c r="N8611" s="22">
        <f t="shared" si="1349"/>
        <v>0</v>
      </c>
    </row>
    <row r="8612" spans="1:14" x14ac:dyDescent="0.25">
      <c r="A8612" s="1">
        <v>43094.749999979118</v>
      </c>
      <c r="B8612">
        <v>46.8</v>
      </c>
      <c r="C8612">
        <v>1.552</v>
      </c>
      <c r="D8612">
        <v>0.68381400000000003</v>
      </c>
      <c r="E8612" s="22">
        <f t="shared" si="1350"/>
        <v>1.552</v>
      </c>
      <c r="F8612" s="22">
        <f t="shared" si="1351"/>
        <v>0.68381400000000003</v>
      </c>
      <c r="G8612" s="22">
        <f t="shared" si="1343"/>
        <v>2.235814</v>
      </c>
      <c r="H8612" s="22">
        <f t="shared" si="1344"/>
        <v>15.799999999999997</v>
      </c>
      <c r="I8612" s="22">
        <f t="shared" si="1345"/>
        <v>13.564185999999998</v>
      </c>
      <c r="J8612" s="22">
        <f t="shared" si="1346"/>
        <v>0</v>
      </c>
      <c r="K8612" s="22">
        <f t="shared" si="1347"/>
        <v>43.533305829999989</v>
      </c>
      <c r="L8612" s="22">
        <f t="shared" si="1348"/>
        <v>0</v>
      </c>
      <c r="M8612" s="22">
        <f t="shared" si="1352"/>
        <v>-5317.3667268199933</v>
      </c>
      <c r="N8612" s="22">
        <f t="shared" si="1349"/>
        <v>0</v>
      </c>
    </row>
    <row r="8613" spans="1:14" x14ac:dyDescent="0.25">
      <c r="A8613" s="1">
        <v>43094.791666645782</v>
      </c>
      <c r="B8613">
        <v>46.4</v>
      </c>
      <c r="C8613">
        <v>0.6740259999999999</v>
      </c>
      <c r="D8613">
        <v>-7.0017200000000003E-3</v>
      </c>
      <c r="E8613" s="22">
        <f t="shared" si="1350"/>
        <v>0.6740259999999999</v>
      </c>
      <c r="F8613" s="22">
        <f t="shared" si="1351"/>
        <v>-7.0017200000000003E-3</v>
      </c>
      <c r="G8613" s="22">
        <f t="shared" si="1343"/>
        <v>0.66702427999999991</v>
      </c>
      <c r="H8613" s="22">
        <f t="shared" si="1344"/>
        <v>15.399999999999999</v>
      </c>
      <c r="I8613" s="22">
        <f t="shared" si="1345"/>
        <v>14.732975719999999</v>
      </c>
      <c r="J8613" s="22">
        <f t="shared" si="1346"/>
        <v>0</v>
      </c>
      <c r="K8613" s="22">
        <f t="shared" si="1347"/>
        <v>58.266281549999988</v>
      </c>
      <c r="L8613" s="22">
        <f t="shared" si="1348"/>
        <v>0</v>
      </c>
      <c r="M8613" s="22">
        <f t="shared" si="1352"/>
        <v>-5332.0997025399929</v>
      </c>
      <c r="N8613" s="22">
        <f t="shared" si="1349"/>
        <v>0</v>
      </c>
    </row>
    <row r="8614" spans="1:14" x14ac:dyDescent="0.25">
      <c r="A8614" s="1">
        <v>43094.833333312446</v>
      </c>
      <c r="B8614">
        <v>47</v>
      </c>
      <c r="C8614">
        <v>0.73863299999999998</v>
      </c>
      <c r="D8614">
        <v>-7.0017200000000003E-3</v>
      </c>
      <c r="E8614" s="22">
        <f t="shared" si="1350"/>
        <v>0.73863299999999998</v>
      </c>
      <c r="F8614" s="22">
        <f t="shared" si="1351"/>
        <v>-7.0017200000000003E-3</v>
      </c>
      <c r="G8614" s="22">
        <f t="shared" si="1343"/>
        <v>0.73163127999999999</v>
      </c>
      <c r="H8614" s="22">
        <f t="shared" si="1344"/>
        <v>16</v>
      </c>
      <c r="I8614" s="22">
        <f t="shared" si="1345"/>
        <v>15.26836872</v>
      </c>
      <c r="J8614" s="22">
        <f t="shared" si="1346"/>
        <v>0</v>
      </c>
      <c r="K8614" s="22">
        <f t="shared" si="1347"/>
        <v>73.534650269999986</v>
      </c>
      <c r="L8614" s="22">
        <f t="shared" si="1348"/>
        <v>0</v>
      </c>
      <c r="M8614" s="22">
        <f t="shared" si="1352"/>
        <v>-5347.3680712599926</v>
      </c>
      <c r="N8614" s="22">
        <f t="shared" si="1349"/>
        <v>0</v>
      </c>
    </row>
    <row r="8615" spans="1:14" x14ac:dyDescent="0.25">
      <c r="A8615" s="1">
        <v>43094.874999979111</v>
      </c>
      <c r="B8615">
        <v>45.6</v>
      </c>
      <c r="C8615">
        <v>0.68651499999999999</v>
      </c>
      <c r="D8615">
        <v>-7.0017200000000003E-3</v>
      </c>
      <c r="E8615" s="22">
        <f t="shared" si="1350"/>
        <v>0.68651499999999999</v>
      </c>
      <c r="F8615" s="22">
        <f t="shared" si="1351"/>
        <v>-7.0017200000000003E-3</v>
      </c>
      <c r="G8615" s="22">
        <f t="shared" si="1343"/>
        <v>0.67951328</v>
      </c>
      <c r="H8615" s="22">
        <f t="shared" si="1344"/>
        <v>14.600000000000001</v>
      </c>
      <c r="I8615" s="22">
        <f t="shared" si="1345"/>
        <v>13.920486720000001</v>
      </c>
      <c r="J8615" s="22">
        <f t="shared" si="1346"/>
        <v>0</v>
      </c>
      <c r="K8615" s="22">
        <f t="shared" si="1347"/>
        <v>87.455136989999986</v>
      </c>
      <c r="L8615" s="22">
        <f t="shared" si="1348"/>
        <v>0</v>
      </c>
      <c r="M8615" s="22">
        <f t="shared" si="1352"/>
        <v>-5361.2885579799922</v>
      </c>
      <c r="N8615" s="22">
        <f t="shared" si="1349"/>
        <v>0</v>
      </c>
    </row>
    <row r="8616" spans="1:14" x14ac:dyDescent="0.25">
      <c r="A8616" s="1">
        <v>43094.916666645775</v>
      </c>
      <c r="B8616">
        <v>43.2</v>
      </c>
      <c r="C8616">
        <v>0.14549199999999998</v>
      </c>
      <c r="D8616">
        <v>-7.0017200000000003E-3</v>
      </c>
      <c r="E8616" s="22">
        <f t="shared" si="1350"/>
        <v>0.14549199999999998</v>
      </c>
      <c r="F8616" s="22">
        <f t="shared" si="1351"/>
        <v>-7.0017200000000003E-3</v>
      </c>
      <c r="G8616" s="22">
        <f t="shared" si="1343"/>
        <v>0.13849027999999999</v>
      </c>
      <c r="H8616" s="22">
        <f t="shared" si="1344"/>
        <v>12.200000000000003</v>
      </c>
      <c r="I8616" s="22">
        <f t="shared" si="1345"/>
        <v>12.061509720000004</v>
      </c>
      <c r="J8616" s="22">
        <f t="shared" si="1346"/>
        <v>0</v>
      </c>
      <c r="K8616" s="22">
        <f t="shared" si="1347"/>
        <v>99.516646709999989</v>
      </c>
      <c r="L8616" s="22">
        <f t="shared" si="1348"/>
        <v>0</v>
      </c>
      <c r="M8616" s="22">
        <f t="shared" si="1352"/>
        <v>-5373.350067699992</v>
      </c>
      <c r="N8616" s="22">
        <f t="shared" si="1349"/>
        <v>0</v>
      </c>
    </row>
    <row r="8617" spans="1:14" x14ac:dyDescent="0.25">
      <c r="A8617" s="1">
        <v>43094.958333312439</v>
      </c>
      <c r="B8617">
        <v>41.9</v>
      </c>
      <c r="C8617">
        <v>8.7803099999999995E-2</v>
      </c>
      <c r="D8617">
        <v>-7.0017200000000003E-3</v>
      </c>
      <c r="E8617" s="22">
        <f t="shared" si="1350"/>
        <v>8.7803099999999995E-2</v>
      </c>
      <c r="F8617" s="22">
        <f t="shared" si="1351"/>
        <v>-7.0017200000000003E-3</v>
      </c>
      <c r="G8617" s="22">
        <f t="shared" si="1343"/>
        <v>8.0801379999999992E-2</v>
      </c>
      <c r="H8617" s="22">
        <f t="shared" si="1344"/>
        <v>10.899999999999999</v>
      </c>
      <c r="I8617" s="22">
        <f t="shared" si="1345"/>
        <v>10.819198619999998</v>
      </c>
      <c r="J8617" s="22">
        <f t="shared" si="1346"/>
        <v>0</v>
      </c>
      <c r="K8617" s="22">
        <f t="shared" si="1347"/>
        <v>110.33584532999998</v>
      </c>
      <c r="L8617" s="22">
        <f t="shared" si="1348"/>
        <v>0</v>
      </c>
      <c r="M8617" s="22">
        <f t="shared" si="1352"/>
        <v>-5384.1692663199919</v>
      </c>
      <c r="N8617" s="22">
        <f t="shared" si="1349"/>
        <v>0</v>
      </c>
    </row>
    <row r="8618" spans="1:14" x14ac:dyDescent="0.25">
      <c r="A8618" s="1">
        <v>43094.999999979103</v>
      </c>
      <c r="B8618">
        <v>38.4</v>
      </c>
      <c r="C8618">
        <v>0</v>
      </c>
      <c r="D8618">
        <v>-7.0017200000000003E-3</v>
      </c>
      <c r="E8618" s="22">
        <f t="shared" si="1350"/>
        <v>0</v>
      </c>
      <c r="F8618" s="22">
        <f t="shared" si="1351"/>
        <v>-7.0017200000000003E-3</v>
      </c>
      <c r="G8618" s="22">
        <f t="shared" ref="G8618:G8681" si="1353">(E8618+F8618)</f>
        <v>-7.0017200000000003E-3</v>
      </c>
      <c r="H8618" s="22">
        <f t="shared" ref="H8618:H8681" si="1354">B8618-$S$4</f>
        <v>7.3999999999999986</v>
      </c>
      <c r="I8618" s="22">
        <f t="shared" ref="I8618:I8681" si="1355">IF((H8618-G8618)&gt;0, (H8618-G8618), (0))</f>
        <v>7.4070017199999985</v>
      </c>
      <c r="J8618" s="22">
        <f t="shared" ref="J8618:J8681" si="1356">IF(I8618=0, G8618-H8618,0)</f>
        <v>0</v>
      </c>
      <c r="K8618" s="22">
        <f t="shared" ref="K8618:K8681" si="1357">IF(I8618&gt;0, K8617+I8618, 0)</f>
        <v>117.74284704999998</v>
      </c>
      <c r="L8618" s="22">
        <f t="shared" ref="L8618:L8681" si="1358">IF(J8618&gt;0,L8617+J8618, 0)</f>
        <v>0</v>
      </c>
      <c r="M8618" s="22">
        <f t="shared" si="1352"/>
        <v>-5391.5762680399921</v>
      </c>
      <c r="N8618" s="22">
        <f t="shared" ref="N8618:N8681" si="1359">(M8617-I8618+J8618)-M8618</f>
        <v>0</v>
      </c>
    </row>
    <row r="8619" spans="1:14" x14ac:dyDescent="0.25">
      <c r="A8619" s="1">
        <v>43095.041666645768</v>
      </c>
      <c r="B8619">
        <v>35.700000000000003</v>
      </c>
      <c r="C8619">
        <v>0</v>
      </c>
      <c r="D8619">
        <v>-7.0017200000000003E-3</v>
      </c>
      <c r="E8619" s="22">
        <f t="shared" si="1350"/>
        <v>0</v>
      </c>
      <c r="F8619" s="22">
        <f t="shared" si="1351"/>
        <v>-7.0017200000000003E-3</v>
      </c>
      <c r="G8619" s="22">
        <f t="shared" si="1353"/>
        <v>-7.0017200000000003E-3</v>
      </c>
      <c r="H8619" s="22">
        <f t="shared" si="1354"/>
        <v>4.7000000000000028</v>
      </c>
      <c r="I8619" s="22">
        <f t="shared" si="1355"/>
        <v>4.7070017200000027</v>
      </c>
      <c r="J8619" s="22">
        <f t="shared" si="1356"/>
        <v>0</v>
      </c>
      <c r="K8619" s="22">
        <f t="shared" si="1357"/>
        <v>122.44984876999999</v>
      </c>
      <c r="L8619" s="22">
        <f t="shared" si="1358"/>
        <v>0</v>
      </c>
      <c r="M8619" s="22">
        <f t="shared" si="1352"/>
        <v>-5396.2832697599924</v>
      </c>
      <c r="N8619" s="22">
        <f t="shared" si="1359"/>
        <v>0</v>
      </c>
    </row>
    <row r="8620" spans="1:14" x14ac:dyDescent="0.25">
      <c r="A8620" s="1">
        <v>43095.083333312432</v>
      </c>
      <c r="B8620">
        <v>34.1</v>
      </c>
      <c r="C8620">
        <v>0</v>
      </c>
      <c r="D8620">
        <v>-7.0017200000000003E-3</v>
      </c>
      <c r="E8620" s="22">
        <f t="shared" si="1350"/>
        <v>0</v>
      </c>
      <c r="F8620" s="22">
        <f t="shared" si="1351"/>
        <v>-7.0017200000000003E-3</v>
      </c>
      <c r="G8620" s="22">
        <f t="shared" si="1353"/>
        <v>-7.0017200000000003E-3</v>
      </c>
      <c r="H8620" s="22">
        <f t="shared" si="1354"/>
        <v>3.1000000000000014</v>
      </c>
      <c r="I8620" s="22">
        <f t="shared" si="1355"/>
        <v>3.1070017200000013</v>
      </c>
      <c r="J8620" s="22">
        <f t="shared" si="1356"/>
        <v>0</v>
      </c>
      <c r="K8620" s="22">
        <f t="shared" si="1357"/>
        <v>125.55685048999999</v>
      </c>
      <c r="L8620" s="22">
        <f t="shared" si="1358"/>
        <v>0</v>
      </c>
      <c r="M8620" s="22">
        <f t="shared" si="1352"/>
        <v>-5399.3902714799924</v>
      </c>
      <c r="N8620" s="22">
        <f t="shared" si="1359"/>
        <v>0</v>
      </c>
    </row>
    <row r="8621" spans="1:14" x14ac:dyDescent="0.25">
      <c r="A8621" s="1">
        <v>43095.124999979096</v>
      </c>
      <c r="B8621">
        <v>34</v>
      </c>
      <c r="C8621">
        <v>9.9599599999999996E-2</v>
      </c>
      <c r="D8621">
        <v>-7.0017200000000003E-3</v>
      </c>
      <c r="E8621" s="22">
        <f t="shared" si="1350"/>
        <v>9.9599599999999996E-2</v>
      </c>
      <c r="F8621" s="22">
        <f t="shared" si="1351"/>
        <v>-7.0017200000000003E-3</v>
      </c>
      <c r="G8621" s="22">
        <f t="shared" si="1353"/>
        <v>9.2597879999999994E-2</v>
      </c>
      <c r="H8621" s="22">
        <f t="shared" si="1354"/>
        <v>3</v>
      </c>
      <c r="I8621" s="22">
        <f t="shared" si="1355"/>
        <v>2.90740212</v>
      </c>
      <c r="J8621" s="22">
        <f t="shared" si="1356"/>
        <v>0</v>
      </c>
      <c r="K8621" s="22">
        <f t="shared" si="1357"/>
        <v>128.46425260999999</v>
      </c>
      <c r="L8621" s="22">
        <f t="shared" si="1358"/>
        <v>0</v>
      </c>
      <c r="M8621" s="22">
        <f t="shared" si="1352"/>
        <v>-5402.2976735999928</v>
      </c>
      <c r="N8621" s="22">
        <f t="shared" si="1359"/>
        <v>0</v>
      </c>
    </row>
    <row r="8622" spans="1:14" x14ac:dyDescent="0.25">
      <c r="A8622" s="1">
        <v>43095.16666664576</v>
      </c>
      <c r="B8622">
        <v>33.5</v>
      </c>
      <c r="C8622">
        <v>0</v>
      </c>
      <c r="D8622">
        <v>-7.0017200000000003E-3</v>
      </c>
      <c r="E8622" s="22">
        <f t="shared" si="1350"/>
        <v>0</v>
      </c>
      <c r="F8622" s="22">
        <f t="shared" si="1351"/>
        <v>-7.0017200000000003E-3</v>
      </c>
      <c r="G8622" s="22">
        <f t="shared" si="1353"/>
        <v>-7.0017200000000003E-3</v>
      </c>
      <c r="H8622" s="22">
        <f t="shared" si="1354"/>
        <v>2.5</v>
      </c>
      <c r="I8622" s="22">
        <f t="shared" si="1355"/>
        <v>2.5070017199999999</v>
      </c>
      <c r="J8622" s="22">
        <f t="shared" si="1356"/>
        <v>0</v>
      </c>
      <c r="K8622" s="22">
        <f t="shared" si="1357"/>
        <v>130.97125432999999</v>
      </c>
      <c r="L8622" s="22">
        <f t="shared" si="1358"/>
        <v>0</v>
      </c>
      <c r="M8622" s="22">
        <f t="shared" si="1352"/>
        <v>-5404.8046753199924</v>
      </c>
      <c r="N8622" s="22">
        <f t="shared" si="1359"/>
        <v>0</v>
      </c>
    </row>
    <row r="8623" spans="1:14" x14ac:dyDescent="0.25">
      <c r="A8623" s="1">
        <v>43095.208333312425</v>
      </c>
      <c r="B8623">
        <v>32.9</v>
      </c>
      <c r="C8623">
        <v>0</v>
      </c>
      <c r="D8623">
        <v>-7.0017200000000003E-3</v>
      </c>
      <c r="E8623" s="22">
        <f t="shared" si="1350"/>
        <v>0</v>
      </c>
      <c r="F8623" s="22">
        <f t="shared" si="1351"/>
        <v>-7.0017200000000003E-3</v>
      </c>
      <c r="G8623" s="22">
        <f t="shared" si="1353"/>
        <v>-7.0017200000000003E-3</v>
      </c>
      <c r="H8623" s="22">
        <f t="shared" si="1354"/>
        <v>1.8999999999999986</v>
      </c>
      <c r="I8623" s="22">
        <f t="shared" si="1355"/>
        <v>1.9070017199999987</v>
      </c>
      <c r="J8623" s="22">
        <f t="shared" si="1356"/>
        <v>0</v>
      </c>
      <c r="K8623" s="22">
        <f t="shared" si="1357"/>
        <v>132.87825605</v>
      </c>
      <c r="L8623" s="22">
        <f t="shared" si="1358"/>
        <v>0</v>
      </c>
      <c r="M8623" s="22">
        <f t="shared" si="1352"/>
        <v>-5406.7116770399925</v>
      </c>
      <c r="N8623" s="22">
        <f t="shared" si="1359"/>
        <v>0</v>
      </c>
    </row>
    <row r="8624" spans="1:14" x14ac:dyDescent="0.25">
      <c r="A8624" s="1">
        <v>43095.249999979089</v>
      </c>
      <c r="B8624">
        <v>32.799999999999997</v>
      </c>
      <c r="C8624">
        <v>0.33115600000000001</v>
      </c>
      <c r="D8624">
        <v>-7.0017200000000003E-3</v>
      </c>
      <c r="E8624" s="22">
        <f t="shared" si="1350"/>
        <v>0.33115600000000001</v>
      </c>
      <c r="F8624" s="22">
        <f t="shared" si="1351"/>
        <v>-7.0017200000000003E-3</v>
      </c>
      <c r="G8624" s="22">
        <f t="shared" si="1353"/>
        <v>0.32415428000000002</v>
      </c>
      <c r="H8624" s="22">
        <f t="shared" si="1354"/>
        <v>1.7999999999999972</v>
      </c>
      <c r="I8624" s="22">
        <f t="shared" si="1355"/>
        <v>1.475845719999997</v>
      </c>
      <c r="J8624" s="22">
        <f t="shared" si="1356"/>
        <v>0</v>
      </c>
      <c r="K8624" s="22">
        <f t="shared" si="1357"/>
        <v>134.35410177</v>
      </c>
      <c r="L8624" s="22">
        <f t="shared" si="1358"/>
        <v>0</v>
      </c>
      <c r="M8624" s="22">
        <f t="shared" si="1352"/>
        <v>-5408.1875227599921</v>
      </c>
      <c r="N8624" s="22">
        <f t="shared" si="1359"/>
        <v>0</v>
      </c>
    </row>
    <row r="8625" spans="1:14" x14ac:dyDescent="0.25">
      <c r="A8625" s="1">
        <v>43095.291666645753</v>
      </c>
      <c r="B8625">
        <v>34.700000000000003</v>
      </c>
      <c r="C8625">
        <v>0</v>
      </c>
      <c r="D8625">
        <v>-7.0017200000000003E-3</v>
      </c>
      <c r="E8625" s="22">
        <f t="shared" si="1350"/>
        <v>0</v>
      </c>
      <c r="F8625" s="22">
        <f t="shared" si="1351"/>
        <v>-7.0017200000000003E-3</v>
      </c>
      <c r="G8625" s="22">
        <f t="shared" si="1353"/>
        <v>-7.0017200000000003E-3</v>
      </c>
      <c r="H8625" s="22">
        <f t="shared" si="1354"/>
        <v>3.7000000000000028</v>
      </c>
      <c r="I8625" s="22">
        <f t="shared" si="1355"/>
        <v>3.7070017200000027</v>
      </c>
      <c r="J8625" s="22">
        <f t="shared" si="1356"/>
        <v>0</v>
      </c>
      <c r="K8625" s="22">
        <f t="shared" si="1357"/>
        <v>138.06110348999999</v>
      </c>
      <c r="L8625" s="22">
        <f t="shared" si="1358"/>
        <v>0</v>
      </c>
      <c r="M8625" s="22">
        <f t="shared" si="1352"/>
        <v>-5411.8945244799925</v>
      </c>
      <c r="N8625" s="22">
        <f t="shared" si="1359"/>
        <v>0</v>
      </c>
    </row>
    <row r="8626" spans="1:14" x14ac:dyDescent="0.25">
      <c r="A8626" s="1">
        <v>43095.333333312417</v>
      </c>
      <c r="B8626">
        <v>37</v>
      </c>
      <c r="C8626">
        <v>0</v>
      </c>
      <c r="D8626">
        <v>3.3609800000000001</v>
      </c>
      <c r="E8626" s="22">
        <f t="shared" si="1350"/>
        <v>0</v>
      </c>
      <c r="F8626" s="22">
        <f t="shared" si="1351"/>
        <v>3.3609800000000001</v>
      </c>
      <c r="G8626" s="22">
        <f t="shared" si="1353"/>
        <v>3.3609800000000001</v>
      </c>
      <c r="H8626" s="22">
        <f t="shared" si="1354"/>
        <v>6</v>
      </c>
      <c r="I8626" s="22">
        <f t="shared" si="1355"/>
        <v>2.6390199999999999</v>
      </c>
      <c r="J8626" s="22">
        <f t="shared" si="1356"/>
        <v>0</v>
      </c>
      <c r="K8626" s="22">
        <f t="shared" si="1357"/>
        <v>140.70012348999998</v>
      </c>
      <c r="L8626" s="22">
        <f t="shared" si="1358"/>
        <v>0</v>
      </c>
      <c r="M8626" s="22">
        <f t="shared" si="1352"/>
        <v>-5414.5335444799921</v>
      </c>
      <c r="N8626" s="22">
        <f t="shared" si="1359"/>
        <v>0</v>
      </c>
    </row>
    <row r="8627" spans="1:14" x14ac:dyDescent="0.25">
      <c r="A8627" s="1">
        <v>43095.374999979082</v>
      </c>
      <c r="B8627">
        <v>41</v>
      </c>
      <c r="C8627">
        <v>0</v>
      </c>
      <c r="D8627">
        <v>10.01667</v>
      </c>
      <c r="E8627" s="22">
        <f t="shared" si="1350"/>
        <v>0</v>
      </c>
      <c r="F8627" s="22">
        <f t="shared" si="1351"/>
        <v>10.01667</v>
      </c>
      <c r="G8627" s="22">
        <f t="shared" si="1353"/>
        <v>10.01667</v>
      </c>
      <c r="H8627" s="22">
        <f t="shared" si="1354"/>
        <v>10</v>
      </c>
      <c r="I8627" s="22">
        <f t="shared" si="1355"/>
        <v>0</v>
      </c>
      <c r="J8627" s="22">
        <f t="shared" si="1356"/>
        <v>1.6669999999999519E-2</v>
      </c>
      <c r="K8627" s="22">
        <f t="shared" si="1357"/>
        <v>0</v>
      </c>
      <c r="L8627" s="22">
        <f t="shared" si="1358"/>
        <v>1.6669999999999519E-2</v>
      </c>
      <c r="M8627" s="22">
        <f t="shared" si="1352"/>
        <v>-5414.5168744799921</v>
      </c>
      <c r="N8627" s="22">
        <f t="shared" si="1359"/>
        <v>0</v>
      </c>
    </row>
    <row r="8628" spans="1:14" x14ac:dyDescent="0.25">
      <c r="A8628" s="1">
        <v>43095.416666645746</v>
      </c>
      <c r="B8628">
        <v>42.5</v>
      </c>
      <c r="C8628">
        <v>0</v>
      </c>
      <c r="D8628">
        <v>15.39066</v>
      </c>
      <c r="E8628" s="22">
        <f t="shared" si="1350"/>
        <v>0</v>
      </c>
      <c r="F8628" s="22">
        <f t="shared" si="1351"/>
        <v>15.39066</v>
      </c>
      <c r="G8628" s="22">
        <f t="shared" si="1353"/>
        <v>15.39066</v>
      </c>
      <c r="H8628" s="22">
        <f t="shared" si="1354"/>
        <v>11.5</v>
      </c>
      <c r="I8628" s="22">
        <f t="shared" si="1355"/>
        <v>0</v>
      </c>
      <c r="J8628" s="22">
        <f t="shared" si="1356"/>
        <v>3.8906600000000005</v>
      </c>
      <c r="K8628" s="22">
        <f t="shared" si="1357"/>
        <v>0</v>
      </c>
      <c r="L8628" s="22">
        <f t="shared" si="1358"/>
        <v>3.90733</v>
      </c>
      <c r="M8628" s="22">
        <f t="shared" si="1352"/>
        <v>-5410.6262144799921</v>
      </c>
      <c r="N8628" s="22">
        <f t="shared" si="1359"/>
        <v>0</v>
      </c>
    </row>
    <row r="8629" spans="1:14" x14ac:dyDescent="0.25">
      <c r="A8629" s="1">
        <v>43095.45833331241</v>
      </c>
      <c r="B8629">
        <v>44.3</v>
      </c>
      <c r="C8629">
        <v>0.11051000000000001</v>
      </c>
      <c r="D8629">
        <v>18.982620000000001</v>
      </c>
      <c r="E8629" s="22">
        <f t="shared" si="1350"/>
        <v>0.11051000000000001</v>
      </c>
      <c r="F8629" s="22">
        <f t="shared" si="1351"/>
        <v>18.982620000000001</v>
      </c>
      <c r="G8629" s="22">
        <f t="shared" si="1353"/>
        <v>19.093130000000002</v>
      </c>
      <c r="H8629" s="22">
        <f t="shared" si="1354"/>
        <v>13.299999999999997</v>
      </c>
      <c r="I8629" s="22">
        <f t="shared" si="1355"/>
        <v>0</v>
      </c>
      <c r="J8629" s="22">
        <f t="shared" si="1356"/>
        <v>5.793130000000005</v>
      </c>
      <c r="K8629" s="22">
        <f t="shared" si="1357"/>
        <v>0</v>
      </c>
      <c r="L8629" s="22">
        <f t="shared" si="1358"/>
        <v>9.700460000000005</v>
      </c>
      <c r="M8629" s="22">
        <f t="shared" si="1352"/>
        <v>-5404.8330844799921</v>
      </c>
      <c r="N8629" s="22">
        <f t="shared" si="1359"/>
        <v>0</v>
      </c>
    </row>
    <row r="8630" spans="1:14" x14ac:dyDescent="0.25">
      <c r="A8630" s="1">
        <v>43095.499999979074</v>
      </c>
      <c r="B8630">
        <v>44.6</v>
      </c>
      <c r="C8630">
        <v>0.19365399999999999</v>
      </c>
      <c r="D8630">
        <v>21.107800000000001</v>
      </c>
      <c r="E8630" s="22">
        <f t="shared" si="1350"/>
        <v>0.19365399999999999</v>
      </c>
      <c r="F8630" s="22">
        <f t="shared" si="1351"/>
        <v>21.107800000000001</v>
      </c>
      <c r="G8630" s="22">
        <f t="shared" si="1353"/>
        <v>21.301454</v>
      </c>
      <c r="H8630" s="22">
        <f t="shared" si="1354"/>
        <v>13.600000000000001</v>
      </c>
      <c r="I8630" s="22">
        <f t="shared" si="1355"/>
        <v>0</v>
      </c>
      <c r="J8630" s="22">
        <f t="shared" si="1356"/>
        <v>7.7014539999999982</v>
      </c>
      <c r="K8630" s="22">
        <f t="shared" si="1357"/>
        <v>0</v>
      </c>
      <c r="L8630" s="22">
        <f t="shared" si="1358"/>
        <v>17.401914000000005</v>
      </c>
      <c r="M8630" s="22">
        <f t="shared" si="1352"/>
        <v>-5397.1316304799921</v>
      </c>
      <c r="N8630" s="22">
        <f t="shared" si="1359"/>
        <v>0</v>
      </c>
    </row>
    <row r="8631" spans="1:14" x14ac:dyDescent="0.25">
      <c r="A8631" s="1">
        <v>43095.541666645739</v>
      </c>
      <c r="B8631">
        <v>45</v>
      </c>
      <c r="C8631">
        <v>0.265934</v>
      </c>
      <c r="D8631">
        <v>21.539249999999999</v>
      </c>
      <c r="E8631" s="22">
        <f t="shared" si="1350"/>
        <v>0.265934</v>
      </c>
      <c r="F8631" s="22">
        <f t="shared" si="1351"/>
        <v>21.539249999999999</v>
      </c>
      <c r="G8631" s="22">
        <f t="shared" si="1353"/>
        <v>21.805184000000001</v>
      </c>
      <c r="H8631" s="22">
        <f t="shared" si="1354"/>
        <v>14</v>
      </c>
      <c r="I8631" s="22">
        <f t="shared" si="1355"/>
        <v>0</v>
      </c>
      <c r="J8631" s="22">
        <f t="shared" si="1356"/>
        <v>7.8051840000000006</v>
      </c>
      <c r="K8631" s="22">
        <f t="shared" si="1357"/>
        <v>0</v>
      </c>
      <c r="L8631" s="22">
        <f t="shared" si="1358"/>
        <v>25.207098000000006</v>
      </c>
      <c r="M8631" s="22">
        <f t="shared" si="1352"/>
        <v>-5389.3264464799922</v>
      </c>
      <c r="N8631" s="22">
        <f t="shared" si="1359"/>
        <v>0</v>
      </c>
    </row>
    <row r="8632" spans="1:14" x14ac:dyDescent="0.25">
      <c r="A8632" s="1">
        <v>43095.583333312403</v>
      </c>
      <c r="B8632">
        <v>45</v>
      </c>
      <c r="C8632">
        <v>0.97434100000000001</v>
      </c>
      <c r="D8632">
        <v>15.842700000000001</v>
      </c>
      <c r="E8632" s="22">
        <f t="shared" si="1350"/>
        <v>0.97434100000000001</v>
      </c>
      <c r="F8632" s="22">
        <f t="shared" si="1351"/>
        <v>15.842700000000001</v>
      </c>
      <c r="G8632" s="22">
        <f t="shared" si="1353"/>
        <v>16.817041</v>
      </c>
      <c r="H8632" s="22">
        <f t="shared" si="1354"/>
        <v>14</v>
      </c>
      <c r="I8632" s="22">
        <f t="shared" si="1355"/>
        <v>0</v>
      </c>
      <c r="J8632" s="22">
        <f t="shared" si="1356"/>
        <v>2.8170409999999997</v>
      </c>
      <c r="K8632" s="22">
        <f t="shared" si="1357"/>
        <v>0</v>
      </c>
      <c r="L8632" s="22">
        <f t="shared" si="1358"/>
        <v>28.024139000000005</v>
      </c>
      <c r="M8632" s="22">
        <f t="shared" si="1352"/>
        <v>-5386.509405479992</v>
      </c>
      <c r="N8632" s="22">
        <f t="shared" si="1359"/>
        <v>0</v>
      </c>
    </row>
    <row r="8633" spans="1:14" x14ac:dyDescent="0.25">
      <c r="A8633" s="1">
        <v>43095.624999979067</v>
      </c>
      <c r="B8633">
        <v>44.8</v>
      </c>
      <c r="C8633">
        <v>0.77558799999999994</v>
      </c>
      <c r="D8633">
        <v>15.27501</v>
      </c>
      <c r="E8633" s="22">
        <f t="shared" si="1350"/>
        <v>0.77558799999999994</v>
      </c>
      <c r="F8633" s="22">
        <f t="shared" si="1351"/>
        <v>15.27501</v>
      </c>
      <c r="G8633" s="22">
        <f t="shared" si="1353"/>
        <v>16.050598000000001</v>
      </c>
      <c r="H8633" s="22">
        <f t="shared" si="1354"/>
        <v>13.799999999999997</v>
      </c>
      <c r="I8633" s="22">
        <f t="shared" si="1355"/>
        <v>0</v>
      </c>
      <c r="J8633" s="22">
        <f t="shared" si="1356"/>
        <v>2.2505980000000037</v>
      </c>
      <c r="K8633" s="22">
        <f t="shared" si="1357"/>
        <v>0</v>
      </c>
      <c r="L8633" s="22">
        <f t="shared" si="1358"/>
        <v>30.274737000000009</v>
      </c>
      <c r="M8633" s="22">
        <f t="shared" si="1352"/>
        <v>-5384.2588074799924</v>
      </c>
      <c r="N8633" s="22">
        <f t="shared" si="1359"/>
        <v>0</v>
      </c>
    </row>
    <row r="8634" spans="1:14" x14ac:dyDescent="0.25">
      <c r="A8634" s="1">
        <v>43095.666666645731</v>
      </c>
      <c r="B8634">
        <v>45.7</v>
      </c>
      <c r="C8634">
        <v>0.29751699999999998</v>
      </c>
      <c r="D8634">
        <v>13.8055</v>
      </c>
      <c r="E8634" s="22">
        <f t="shared" si="1350"/>
        <v>0.29751699999999998</v>
      </c>
      <c r="F8634" s="22">
        <f t="shared" si="1351"/>
        <v>13.8055</v>
      </c>
      <c r="G8634" s="22">
        <f t="shared" si="1353"/>
        <v>14.103016999999999</v>
      </c>
      <c r="H8634" s="22">
        <f t="shared" si="1354"/>
        <v>14.700000000000003</v>
      </c>
      <c r="I8634" s="22">
        <f t="shared" si="1355"/>
        <v>0.59698300000000337</v>
      </c>
      <c r="J8634" s="22">
        <f t="shared" si="1356"/>
        <v>0</v>
      </c>
      <c r="K8634" s="22">
        <f t="shared" si="1357"/>
        <v>0.59698300000000337</v>
      </c>
      <c r="L8634" s="22">
        <f t="shared" si="1358"/>
        <v>0</v>
      </c>
      <c r="M8634" s="22">
        <f t="shared" si="1352"/>
        <v>-5384.8557904799927</v>
      </c>
      <c r="N8634" s="22">
        <f t="shared" si="1359"/>
        <v>0</v>
      </c>
    </row>
    <row r="8635" spans="1:14" x14ac:dyDescent="0.25">
      <c r="A8635" s="1">
        <v>43095.708333312396</v>
      </c>
      <c r="B8635">
        <v>45.2</v>
      </c>
      <c r="C8635">
        <v>0.29869899999999999</v>
      </c>
      <c r="D8635">
        <v>7.9371100000000006</v>
      </c>
      <c r="E8635" s="22">
        <f t="shared" si="1350"/>
        <v>0.29869899999999999</v>
      </c>
      <c r="F8635" s="22">
        <f t="shared" si="1351"/>
        <v>7.9371100000000006</v>
      </c>
      <c r="G8635" s="22">
        <f t="shared" si="1353"/>
        <v>8.2358089999999997</v>
      </c>
      <c r="H8635" s="22">
        <f t="shared" si="1354"/>
        <v>14.200000000000003</v>
      </c>
      <c r="I8635" s="22">
        <f t="shared" si="1355"/>
        <v>5.9641910000000031</v>
      </c>
      <c r="J8635" s="22">
        <f t="shared" si="1356"/>
        <v>0</v>
      </c>
      <c r="K8635" s="22">
        <f t="shared" si="1357"/>
        <v>6.5611740000000065</v>
      </c>
      <c r="L8635" s="22">
        <f t="shared" si="1358"/>
        <v>0</v>
      </c>
      <c r="M8635" s="22">
        <f t="shared" si="1352"/>
        <v>-5390.8199814799927</v>
      </c>
      <c r="N8635" s="22">
        <f t="shared" si="1359"/>
        <v>0</v>
      </c>
    </row>
    <row r="8636" spans="1:14" x14ac:dyDescent="0.25">
      <c r="A8636" s="1">
        <v>43095.74999997906</v>
      </c>
      <c r="B8636">
        <v>44.5</v>
      </c>
      <c r="C8636">
        <v>0.37978600000000001</v>
      </c>
      <c r="D8636">
        <v>0.80397200000000002</v>
      </c>
      <c r="E8636" s="22">
        <f t="shared" si="1350"/>
        <v>0.37978600000000001</v>
      </c>
      <c r="F8636" s="22">
        <f t="shared" si="1351"/>
        <v>0.80397200000000002</v>
      </c>
      <c r="G8636" s="22">
        <f t="shared" si="1353"/>
        <v>1.1837580000000001</v>
      </c>
      <c r="H8636" s="22">
        <f t="shared" si="1354"/>
        <v>13.5</v>
      </c>
      <c r="I8636" s="22">
        <f t="shared" si="1355"/>
        <v>12.316241999999999</v>
      </c>
      <c r="J8636" s="22">
        <f t="shared" si="1356"/>
        <v>0</v>
      </c>
      <c r="K8636" s="22">
        <f t="shared" si="1357"/>
        <v>18.877416000000004</v>
      </c>
      <c r="L8636" s="22">
        <f t="shared" si="1358"/>
        <v>0</v>
      </c>
      <c r="M8636" s="22">
        <f t="shared" si="1352"/>
        <v>-5403.1362234799926</v>
      </c>
      <c r="N8636" s="22">
        <f t="shared" si="1359"/>
        <v>0</v>
      </c>
    </row>
    <row r="8637" spans="1:14" x14ac:dyDescent="0.25">
      <c r="A8637" s="1">
        <v>43095.791666645724</v>
      </c>
      <c r="B8637">
        <v>45.2</v>
      </c>
      <c r="C8637">
        <v>0.10697</v>
      </c>
      <c r="D8637">
        <v>-7.0017200000000003E-3</v>
      </c>
      <c r="E8637" s="22">
        <f t="shared" si="1350"/>
        <v>0.10697</v>
      </c>
      <c r="F8637" s="22">
        <f t="shared" si="1351"/>
        <v>-7.0017200000000003E-3</v>
      </c>
      <c r="G8637" s="22">
        <f t="shared" si="1353"/>
        <v>9.9968279999999993E-2</v>
      </c>
      <c r="H8637" s="22">
        <f t="shared" si="1354"/>
        <v>14.200000000000003</v>
      </c>
      <c r="I8637" s="22">
        <f t="shared" si="1355"/>
        <v>14.100031720000002</v>
      </c>
      <c r="J8637" s="22">
        <f t="shared" si="1356"/>
        <v>0</v>
      </c>
      <c r="K8637" s="22">
        <f t="shared" si="1357"/>
        <v>32.977447720000008</v>
      </c>
      <c r="L8637" s="22">
        <f t="shared" si="1358"/>
        <v>0</v>
      </c>
      <c r="M8637" s="22">
        <f t="shared" si="1352"/>
        <v>-5417.2362551999922</v>
      </c>
      <c r="N8637" s="22">
        <f t="shared" si="1359"/>
        <v>0</v>
      </c>
    </row>
    <row r="8638" spans="1:14" x14ac:dyDescent="0.25">
      <c r="A8638" s="1">
        <v>43095.833333312388</v>
      </c>
      <c r="B8638">
        <v>45.1</v>
      </c>
      <c r="C8638">
        <v>3.81523E-2</v>
      </c>
      <c r="D8638">
        <v>-7.0017200000000003E-3</v>
      </c>
      <c r="E8638" s="22">
        <f t="shared" si="1350"/>
        <v>3.81523E-2</v>
      </c>
      <c r="F8638" s="22">
        <f t="shared" si="1351"/>
        <v>-7.0017200000000003E-3</v>
      </c>
      <c r="G8638" s="22">
        <f t="shared" si="1353"/>
        <v>3.1150580000000001E-2</v>
      </c>
      <c r="H8638" s="22">
        <f t="shared" si="1354"/>
        <v>14.100000000000001</v>
      </c>
      <c r="I8638" s="22">
        <f t="shared" si="1355"/>
        <v>14.068849420000001</v>
      </c>
      <c r="J8638" s="22">
        <f t="shared" si="1356"/>
        <v>0</v>
      </c>
      <c r="K8638" s="22">
        <f t="shared" si="1357"/>
        <v>47.046297140000007</v>
      </c>
      <c r="L8638" s="22">
        <f t="shared" si="1358"/>
        <v>0</v>
      </c>
      <c r="M8638" s="22">
        <f t="shared" si="1352"/>
        <v>-5431.3051046199926</v>
      </c>
      <c r="N8638" s="22">
        <f t="shared" si="1359"/>
        <v>0</v>
      </c>
    </row>
    <row r="8639" spans="1:14" x14ac:dyDescent="0.25">
      <c r="A8639" s="1">
        <v>43095.874999979053</v>
      </c>
      <c r="B8639">
        <v>42.3</v>
      </c>
      <c r="C8639">
        <v>0</v>
      </c>
      <c r="D8639">
        <v>-7.0017200000000003E-3</v>
      </c>
      <c r="E8639" s="22">
        <f t="shared" si="1350"/>
        <v>0</v>
      </c>
      <c r="F8639" s="22">
        <f t="shared" si="1351"/>
        <v>-7.0017200000000003E-3</v>
      </c>
      <c r="G8639" s="22">
        <f t="shared" si="1353"/>
        <v>-7.0017200000000003E-3</v>
      </c>
      <c r="H8639" s="22">
        <f t="shared" si="1354"/>
        <v>11.299999999999997</v>
      </c>
      <c r="I8639" s="22">
        <f t="shared" si="1355"/>
        <v>11.307001719999997</v>
      </c>
      <c r="J8639" s="22">
        <f t="shared" si="1356"/>
        <v>0</v>
      </c>
      <c r="K8639" s="22">
        <f t="shared" si="1357"/>
        <v>58.353298860000002</v>
      </c>
      <c r="L8639" s="22">
        <f t="shared" si="1358"/>
        <v>0</v>
      </c>
      <c r="M8639" s="22">
        <f t="shared" si="1352"/>
        <v>-5442.6121063399924</v>
      </c>
      <c r="N8639" s="22">
        <f t="shared" si="1359"/>
        <v>0</v>
      </c>
    </row>
    <row r="8640" spans="1:14" x14ac:dyDescent="0.25">
      <c r="A8640" s="1">
        <v>43095.916666645717</v>
      </c>
      <c r="B8640">
        <v>40.9</v>
      </c>
      <c r="C8640">
        <v>0</v>
      </c>
      <c r="D8640">
        <v>-7.0017200000000003E-3</v>
      </c>
      <c r="E8640" s="22">
        <f t="shared" si="1350"/>
        <v>0</v>
      </c>
      <c r="F8640" s="22">
        <f t="shared" si="1351"/>
        <v>-7.0017200000000003E-3</v>
      </c>
      <c r="G8640" s="22">
        <f t="shared" si="1353"/>
        <v>-7.0017200000000003E-3</v>
      </c>
      <c r="H8640" s="22">
        <f t="shared" si="1354"/>
        <v>9.8999999999999986</v>
      </c>
      <c r="I8640" s="22">
        <f t="shared" si="1355"/>
        <v>9.9070017199999985</v>
      </c>
      <c r="J8640" s="22">
        <f t="shared" si="1356"/>
        <v>0</v>
      </c>
      <c r="K8640" s="22">
        <f t="shared" si="1357"/>
        <v>68.260300580000006</v>
      </c>
      <c r="L8640" s="22">
        <f t="shared" si="1358"/>
        <v>0</v>
      </c>
      <c r="M8640" s="22">
        <f t="shared" si="1352"/>
        <v>-5452.5191080599925</v>
      </c>
      <c r="N8640" s="22">
        <f t="shared" si="1359"/>
        <v>0</v>
      </c>
    </row>
    <row r="8641" spans="1:14" x14ac:dyDescent="0.25">
      <c r="A8641" s="1">
        <v>43095.958333312381</v>
      </c>
      <c r="B8641">
        <v>39.200000000000003</v>
      </c>
      <c r="C8641">
        <v>0</v>
      </c>
      <c r="D8641">
        <v>-7.0017200000000003E-3</v>
      </c>
      <c r="E8641" s="22">
        <f t="shared" si="1350"/>
        <v>0</v>
      </c>
      <c r="F8641" s="22">
        <f t="shared" si="1351"/>
        <v>-7.0017200000000003E-3</v>
      </c>
      <c r="G8641" s="22">
        <f t="shared" si="1353"/>
        <v>-7.0017200000000003E-3</v>
      </c>
      <c r="H8641" s="22">
        <f t="shared" si="1354"/>
        <v>8.2000000000000028</v>
      </c>
      <c r="I8641" s="22">
        <f t="shared" si="1355"/>
        <v>8.2070017200000027</v>
      </c>
      <c r="J8641" s="22">
        <f t="shared" si="1356"/>
        <v>0</v>
      </c>
      <c r="K8641" s="22">
        <f t="shared" si="1357"/>
        <v>76.467302300000014</v>
      </c>
      <c r="L8641" s="22">
        <f t="shared" si="1358"/>
        <v>0</v>
      </c>
      <c r="M8641" s="22">
        <f t="shared" si="1352"/>
        <v>-5460.7261097799928</v>
      </c>
      <c r="N8641" s="22">
        <f t="shared" si="1359"/>
        <v>0</v>
      </c>
    </row>
    <row r="8642" spans="1:14" x14ac:dyDescent="0.25">
      <c r="A8642" s="1">
        <v>43095.999999979045</v>
      </c>
      <c r="B8642">
        <v>36.4</v>
      </c>
      <c r="C8642">
        <v>0</v>
      </c>
      <c r="D8642">
        <v>-7.0017200000000003E-3</v>
      </c>
      <c r="E8642" s="22">
        <f t="shared" si="1350"/>
        <v>0</v>
      </c>
      <c r="F8642" s="22">
        <f t="shared" si="1351"/>
        <v>-7.0017200000000003E-3</v>
      </c>
      <c r="G8642" s="22">
        <f t="shared" si="1353"/>
        <v>-7.0017200000000003E-3</v>
      </c>
      <c r="H8642" s="22">
        <f t="shared" si="1354"/>
        <v>5.3999999999999986</v>
      </c>
      <c r="I8642" s="22">
        <f t="shared" si="1355"/>
        <v>5.4070017199999985</v>
      </c>
      <c r="J8642" s="22">
        <f t="shared" si="1356"/>
        <v>0</v>
      </c>
      <c r="K8642" s="22">
        <f t="shared" si="1357"/>
        <v>81.874304020000011</v>
      </c>
      <c r="L8642" s="22">
        <f t="shared" si="1358"/>
        <v>0</v>
      </c>
      <c r="M8642" s="22">
        <f t="shared" si="1352"/>
        <v>-5466.133111499993</v>
      </c>
      <c r="N8642" s="22">
        <f t="shared" si="1359"/>
        <v>0</v>
      </c>
    </row>
    <row r="8643" spans="1:14" x14ac:dyDescent="0.25">
      <c r="A8643" s="1">
        <v>43096.041666645709</v>
      </c>
      <c r="B8643">
        <v>34.700000000000003</v>
      </c>
      <c r="C8643">
        <v>0</v>
      </c>
      <c r="D8643">
        <v>-7.0017200000000003E-3</v>
      </c>
      <c r="E8643" s="22">
        <f t="shared" ref="E8643:E8706" si="1360">C8643*$S$2</f>
        <v>0</v>
      </c>
      <c r="F8643" s="22">
        <f t="shared" si="1351"/>
        <v>-7.0017200000000003E-3</v>
      </c>
      <c r="G8643" s="22">
        <f t="shared" si="1353"/>
        <v>-7.0017200000000003E-3</v>
      </c>
      <c r="H8643" s="22">
        <f t="shared" si="1354"/>
        <v>3.7000000000000028</v>
      </c>
      <c r="I8643" s="22">
        <f t="shared" si="1355"/>
        <v>3.7070017200000027</v>
      </c>
      <c r="J8643" s="22">
        <f t="shared" si="1356"/>
        <v>0</v>
      </c>
      <c r="K8643" s="22">
        <f t="shared" si="1357"/>
        <v>85.581305740000019</v>
      </c>
      <c r="L8643" s="22">
        <f t="shared" si="1358"/>
        <v>0</v>
      </c>
      <c r="M8643" s="22">
        <f t="shared" si="1352"/>
        <v>-5469.8401132199933</v>
      </c>
      <c r="N8643" s="22">
        <f t="shared" si="1359"/>
        <v>0</v>
      </c>
    </row>
    <row r="8644" spans="1:14" x14ac:dyDescent="0.25">
      <c r="A8644" s="1">
        <v>43096.083333312374</v>
      </c>
      <c r="B8644">
        <v>33.5</v>
      </c>
      <c r="C8644">
        <v>0</v>
      </c>
      <c r="D8644">
        <v>-7.0017200000000003E-3</v>
      </c>
      <c r="E8644" s="22">
        <f t="shared" si="1360"/>
        <v>0</v>
      </c>
      <c r="F8644" s="22">
        <f t="shared" ref="F8644:F8707" si="1361">D8644*$S$3</f>
        <v>-7.0017200000000003E-3</v>
      </c>
      <c r="G8644" s="22">
        <f t="shared" si="1353"/>
        <v>-7.0017200000000003E-3</v>
      </c>
      <c r="H8644" s="22">
        <f t="shared" si="1354"/>
        <v>2.5</v>
      </c>
      <c r="I8644" s="22">
        <f t="shared" si="1355"/>
        <v>2.5070017199999999</v>
      </c>
      <c r="J8644" s="22">
        <f t="shared" si="1356"/>
        <v>0</v>
      </c>
      <c r="K8644" s="22">
        <f t="shared" si="1357"/>
        <v>88.088307460000024</v>
      </c>
      <c r="L8644" s="22">
        <f t="shared" si="1358"/>
        <v>0</v>
      </c>
      <c r="M8644" s="22">
        <f t="shared" ref="M8644:M8707" si="1362">IF((M8643-I8644+J8644)&lt;$S$6,(M8643-I8644+J8644),$S$6)</f>
        <v>-5472.3471149399929</v>
      </c>
      <c r="N8644" s="22">
        <f t="shared" si="1359"/>
        <v>0</v>
      </c>
    </row>
    <row r="8645" spans="1:14" x14ac:dyDescent="0.25">
      <c r="A8645" s="1">
        <v>43096.124999979038</v>
      </c>
      <c r="B8645">
        <v>32.6</v>
      </c>
      <c r="C8645">
        <v>0</v>
      </c>
      <c r="D8645">
        <v>-7.0017200000000003E-3</v>
      </c>
      <c r="E8645" s="22">
        <f t="shared" si="1360"/>
        <v>0</v>
      </c>
      <c r="F8645" s="22">
        <f t="shared" si="1361"/>
        <v>-7.0017200000000003E-3</v>
      </c>
      <c r="G8645" s="22">
        <f t="shared" si="1353"/>
        <v>-7.0017200000000003E-3</v>
      </c>
      <c r="H8645" s="22">
        <f t="shared" si="1354"/>
        <v>1.6000000000000014</v>
      </c>
      <c r="I8645" s="22">
        <f t="shared" si="1355"/>
        <v>1.6070017200000015</v>
      </c>
      <c r="J8645" s="22">
        <f t="shared" si="1356"/>
        <v>0</v>
      </c>
      <c r="K8645" s="22">
        <f t="shared" si="1357"/>
        <v>89.695309180000024</v>
      </c>
      <c r="L8645" s="22">
        <f t="shared" si="1358"/>
        <v>0</v>
      </c>
      <c r="M8645" s="22">
        <f t="shared" si="1362"/>
        <v>-5473.9541166599929</v>
      </c>
      <c r="N8645" s="22">
        <f t="shared" si="1359"/>
        <v>0</v>
      </c>
    </row>
    <row r="8646" spans="1:14" x14ac:dyDescent="0.25">
      <c r="A8646" s="1">
        <v>43096.166666645702</v>
      </c>
      <c r="B8646">
        <v>32.4</v>
      </c>
      <c r="C8646">
        <v>0</v>
      </c>
      <c r="D8646">
        <v>-7.0017200000000003E-3</v>
      </c>
      <c r="E8646" s="22">
        <f t="shared" si="1360"/>
        <v>0</v>
      </c>
      <c r="F8646" s="22">
        <f t="shared" si="1361"/>
        <v>-7.0017200000000003E-3</v>
      </c>
      <c r="G8646" s="22">
        <f t="shared" si="1353"/>
        <v>-7.0017200000000003E-3</v>
      </c>
      <c r="H8646" s="22">
        <f t="shared" si="1354"/>
        <v>1.3999999999999986</v>
      </c>
      <c r="I8646" s="22">
        <f t="shared" si="1355"/>
        <v>1.4070017199999987</v>
      </c>
      <c r="J8646" s="22">
        <f t="shared" si="1356"/>
        <v>0</v>
      </c>
      <c r="K8646" s="22">
        <f t="shared" si="1357"/>
        <v>91.10231090000002</v>
      </c>
      <c r="L8646" s="22">
        <f t="shared" si="1358"/>
        <v>0</v>
      </c>
      <c r="M8646" s="22">
        <f t="shared" si="1362"/>
        <v>-5475.3611183799931</v>
      </c>
      <c r="N8646" s="22">
        <f t="shared" si="1359"/>
        <v>0</v>
      </c>
    </row>
    <row r="8647" spans="1:14" x14ac:dyDescent="0.25">
      <c r="A8647" s="1">
        <v>43096.208333312366</v>
      </c>
      <c r="B8647">
        <v>32.4</v>
      </c>
      <c r="C8647">
        <v>7.7536500000000008E-2</v>
      </c>
      <c r="D8647">
        <v>-7.0017200000000003E-3</v>
      </c>
      <c r="E8647" s="22">
        <f t="shared" si="1360"/>
        <v>7.7536500000000008E-2</v>
      </c>
      <c r="F8647" s="22">
        <f t="shared" si="1361"/>
        <v>-7.0017200000000003E-3</v>
      </c>
      <c r="G8647" s="22">
        <f t="shared" si="1353"/>
        <v>7.0534780000000005E-2</v>
      </c>
      <c r="H8647" s="22">
        <f t="shared" si="1354"/>
        <v>1.3999999999999986</v>
      </c>
      <c r="I8647" s="22">
        <f t="shared" si="1355"/>
        <v>1.3294652199999986</v>
      </c>
      <c r="J8647" s="22">
        <f t="shared" si="1356"/>
        <v>0</v>
      </c>
      <c r="K8647" s="22">
        <f t="shared" si="1357"/>
        <v>92.431776120000023</v>
      </c>
      <c r="L8647" s="22">
        <f t="shared" si="1358"/>
        <v>0</v>
      </c>
      <c r="M8647" s="22">
        <f t="shared" si="1362"/>
        <v>-5476.6905835999933</v>
      </c>
      <c r="N8647" s="22">
        <f t="shared" si="1359"/>
        <v>0</v>
      </c>
    </row>
    <row r="8648" spans="1:14" x14ac:dyDescent="0.25">
      <c r="A8648" s="1">
        <v>43096.249999979031</v>
      </c>
      <c r="B8648">
        <v>32.299999999999997</v>
      </c>
      <c r="C8648">
        <v>0</v>
      </c>
      <c r="D8648">
        <v>-7.0017200000000003E-3</v>
      </c>
      <c r="E8648" s="22">
        <f t="shared" si="1360"/>
        <v>0</v>
      </c>
      <c r="F8648" s="22">
        <f t="shared" si="1361"/>
        <v>-7.0017200000000003E-3</v>
      </c>
      <c r="G8648" s="22">
        <f t="shared" si="1353"/>
        <v>-7.0017200000000003E-3</v>
      </c>
      <c r="H8648" s="22">
        <f t="shared" si="1354"/>
        <v>1.2999999999999972</v>
      </c>
      <c r="I8648" s="22">
        <f t="shared" si="1355"/>
        <v>1.3070017199999973</v>
      </c>
      <c r="J8648" s="22">
        <f t="shared" si="1356"/>
        <v>0</v>
      </c>
      <c r="K8648" s="22">
        <f t="shared" si="1357"/>
        <v>93.738777840000026</v>
      </c>
      <c r="L8648" s="22">
        <f t="shared" si="1358"/>
        <v>0</v>
      </c>
      <c r="M8648" s="22">
        <f t="shared" si="1362"/>
        <v>-5477.997585319993</v>
      </c>
      <c r="N8648" s="22">
        <f t="shared" si="1359"/>
        <v>0</v>
      </c>
    </row>
    <row r="8649" spans="1:14" x14ac:dyDescent="0.25">
      <c r="A8649" s="1">
        <v>43096.291666645695</v>
      </c>
      <c r="B8649">
        <v>32.9</v>
      </c>
      <c r="C8649">
        <v>0</v>
      </c>
      <c r="D8649">
        <v>-7.0017200000000003E-3</v>
      </c>
      <c r="E8649" s="22">
        <f t="shared" si="1360"/>
        <v>0</v>
      </c>
      <c r="F8649" s="22">
        <f t="shared" si="1361"/>
        <v>-7.0017200000000003E-3</v>
      </c>
      <c r="G8649" s="22">
        <f t="shared" si="1353"/>
        <v>-7.0017200000000003E-3</v>
      </c>
      <c r="H8649" s="22">
        <f t="shared" si="1354"/>
        <v>1.8999999999999986</v>
      </c>
      <c r="I8649" s="22">
        <f t="shared" si="1355"/>
        <v>1.9070017199999987</v>
      </c>
      <c r="J8649" s="22">
        <f t="shared" si="1356"/>
        <v>0</v>
      </c>
      <c r="K8649" s="22">
        <f t="shared" si="1357"/>
        <v>95.645779560000022</v>
      </c>
      <c r="L8649" s="22">
        <f t="shared" si="1358"/>
        <v>0</v>
      </c>
      <c r="M8649" s="22">
        <f t="shared" si="1362"/>
        <v>-5479.9045870399932</v>
      </c>
      <c r="N8649" s="22">
        <f t="shared" si="1359"/>
        <v>0</v>
      </c>
    </row>
    <row r="8650" spans="1:14" x14ac:dyDescent="0.25">
      <c r="A8650" s="1">
        <v>43096.333333312359</v>
      </c>
      <c r="B8650">
        <v>34.799999999999997</v>
      </c>
      <c r="C8650">
        <v>0</v>
      </c>
      <c r="D8650">
        <v>3.1533199999999999</v>
      </c>
      <c r="E8650" s="22">
        <f t="shared" si="1360"/>
        <v>0</v>
      </c>
      <c r="F8650" s="22">
        <f t="shared" si="1361"/>
        <v>3.1533199999999999</v>
      </c>
      <c r="G8650" s="22">
        <f t="shared" si="1353"/>
        <v>3.1533199999999999</v>
      </c>
      <c r="H8650" s="22">
        <f t="shared" si="1354"/>
        <v>3.7999999999999972</v>
      </c>
      <c r="I8650" s="22">
        <f t="shared" si="1355"/>
        <v>0.64667999999999726</v>
      </c>
      <c r="J8650" s="22">
        <f t="shared" si="1356"/>
        <v>0</v>
      </c>
      <c r="K8650" s="22">
        <f t="shared" si="1357"/>
        <v>96.292459560000026</v>
      </c>
      <c r="L8650" s="22">
        <f t="shared" si="1358"/>
        <v>0</v>
      </c>
      <c r="M8650" s="22">
        <f t="shared" si="1362"/>
        <v>-5480.551267039993</v>
      </c>
      <c r="N8650" s="22">
        <f t="shared" si="1359"/>
        <v>0</v>
      </c>
    </row>
    <row r="8651" spans="1:14" x14ac:dyDescent="0.25">
      <c r="A8651" s="1">
        <v>43096.374999979023</v>
      </c>
      <c r="B8651">
        <v>35.700000000000003</v>
      </c>
      <c r="C8651">
        <v>0.24644099999999999</v>
      </c>
      <c r="D8651">
        <v>9.8383699999999994</v>
      </c>
      <c r="E8651" s="22">
        <f t="shared" si="1360"/>
        <v>0.24644099999999999</v>
      </c>
      <c r="F8651" s="22">
        <f t="shared" si="1361"/>
        <v>9.8383699999999994</v>
      </c>
      <c r="G8651" s="22">
        <f t="shared" si="1353"/>
        <v>10.084811</v>
      </c>
      <c r="H8651" s="22">
        <f t="shared" si="1354"/>
        <v>4.7000000000000028</v>
      </c>
      <c r="I8651" s="22">
        <f t="shared" si="1355"/>
        <v>0</v>
      </c>
      <c r="J8651" s="22">
        <f t="shared" si="1356"/>
        <v>5.3848109999999973</v>
      </c>
      <c r="K8651" s="22">
        <f t="shared" si="1357"/>
        <v>0</v>
      </c>
      <c r="L8651" s="22">
        <f t="shared" si="1358"/>
        <v>5.3848109999999973</v>
      </c>
      <c r="M8651" s="22">
        <f t="shared" si="1362"/>
        <v>-5475.1664560399931</v>
      </c>
      <c r="N8651" s="22">
        <f t="shared" si="1359"/>
        <v>0</v>
      </c>
    </row>
    <row r="8652" spans="1:14" x14ac:dyDescent="0.25">
      <c r="A8652" s="1">
        <v>43096.416666645688</v>
      </c>
      <c r="B8652">
        <v>39</v>
      </c>
      <c r="C8652">
        <v>0.43954100000000002</v>
      </c>
      <c r="D8652">
        <v>15.15493</v>
      </c>
      <c r="E8652" s="22">
        <f t="shared" si="1360"/>
        <v>0.43954100000000002</v>
      </c>
      <c r="F8652" s="22">
        <f t="shared" si="1361"/>
        <v>15.15493</v>
      </c>
      <c r="G8652" s="22">
        <f t="shared" si="1353"/>
        <v>15.594471</v>
      </c>
      <c r="H8652" s="22">
        <f t="shared" si="1354"/>
        <v>8</v>
      </c>
      <c r="I8652" s="22">
        <f t="shared" si="1355"/>
        <v>0</v>
      </c>
      <c r="J8652" s="22">
        <f t="shared" si="1356"/>
        <v>7.5944710000000004</v>
      </c>
      <c r="K8652" s="22">
        <f t="shared" si="1357"/>
        <v>0</v>
      </c>
      <c r="L8652" s="22">
        <f t="shared" si="1358"/>
        <v>12.979281999999998</v>
      </c>
      <c r="M8652" s="22">
        <f t="shared" si="1362"/>
        <v>-5467.5719850399928</v>
      </c>
      <c r="N8652" s="22">
        <f t="shared" si="1359"/>
        <v>0</v>
      </c>
    </row>
    <row r="8653" spans="1:14" x14ac:dyDescent="0.25">
      <c r="A8653" s="1">
        <v>43096.458333312352</v>
      </c>
      <c r="B8653">
        <v>41.1</v>
      </c>
      <c r="C8653">
        <v>0.36014999999999997</v>
      </c>
      <c r="D8653">
        <v>11.192530000000001</v>
      </c>
      <c r="E8653" s="22">
        <f t="shared" si="1360"/>
        <v>0.36014999999999997</v>
      </c>
      <c r="F8653" s="22">
        <f t="shared" si="1361"/>
        <v>11.192530000000001</v>
      </c>
      <c r="G8653" s="22">
        <f t="shared" si="1353"/>
        <v>11.552680000000002</v>
      </c>
      <c r="H8653" s="22">
        <f t="shared" si="1354"/>
        <v>10.100000000000001</v>
      </c>
      <c r="I8653" s="22">
        <f t="shared" si="1355"/>
        <v>0</v>
      </c>
      <c r="J8653" s="22">
        <f t="shared" si="1356"/>
        <v>1.4526800000000009</v>
      </c>
      <c r="K8653" s="22">
        <f t="shared" si="1357"/>
        <v>0</v>
      </c>
      <c r="L8653" s="22">
        <f t="shared" si="1358"/>
        <v>14.431961999999999</v>
      </c>
      <c r="M8653" s="22">
        <f t="shared" si="1362"/>
        <v>-5466.1193050399925</v>
      </c>
      <c r="N8653" s="22">
        <f t="shared" si="1359"/>
        <v>0</v>
      </c>
    </row>
    <row r="8654" spans="1:14" x14ac:dyDescent="0.25">
      <c r="A8654" s="1">
        <v>43096.499999979016</v>
      </c>
      <c r="B8654">
        <v>41.7</v>
      </c>
      <c r="C8654">
        <v>0</v>
      </c>
      <c r="D8654">
        <v>20.98856</v>
      </c>
      <c r="E8654" s="22">
        <f t="shared" si="1360"/>
        <v>0</v>
      </c>
      <c r="F8654" s="22">
        <f t="shared" si="1361"/>
        <v>20.98856</v>
      </c>
      <c r="G8654" s="22">
        <f t="shared" si="1353"/>
        <v>20.98856</v>
      </c>
      <c r="H8654" s="22">
        <f t="shared" si="1354"/>
        <v>10.700000000000003</v>
      </c>
      <c r="I8654" s="22">
        <f t="shared" si="1355"/>
        <v>0</v>
      </c>
      <c r="J8654" s="22">
        <f t="shared" si="1356"/>
        <v>10.288559999999997</v>
      </c>
      <c r="K8654" s="22">
        <f t="shared" si="1357"/>
        <v>0</v>
      </c>
      <c r="L8654" s="22">
        <f t="shared" si="1358"/>
        <v>24.720521999999995</v>
      </c>
      <c r="M8654" s="22">
        <f t="shared" si="1362"/>
        <v>-5455.8307450399925</v>
      </c>
      <c r="N8654" s="22">
        <f t="shared" si="1359"/>
        <v>0</v>
      </c>
    </row>
    <row r="8655" spans="1:14" x14ac:dyDescent="0.25">
      <c r="A8655" s="1">
        <v>43096.54166664568</v>
      </c>
      <c r="B8655">
        <v>42.5</v>
      </c>
      <c r="C8655">
        <v>0.158194</v>
      </c>
      <c r="D8655">
        <v>21.418220000000002</v>
      </c>
      <c r="E8655" s="22">
        <f t="shared" si="1360"/>
        <v>0.158194</v>
      </c>
      <c r="F8655" s="22">
        <f t="shared" si="1361"/>
        <v>21.418220000000002</v>
      </c>
      <c r="G8655" s="22">
        <f t="shared" si="1353"/>
        <v>21.576414000000003</v>
      </c>
      <c r="H8655" s="22">
        <f t="shared" si="1354"/>
        <v>11.5</v>
      </c>
      <c r="I8655" s="22">
        <f t="shared" si="1355"/>
        <v>0</v>
      </c>
      <c r="J8655" s="22">
        <f t="shared" si="1356"/>
        <v>10.076414000000003</v>
      </c>
      <c r="K8655" s="22">
        <f t="shared" si="1357"/>
        <v>0</v>
      </c>
      <c r="L8655" s="22">
        <f t="shared" si="1358"/>
        <v>34.796936000000002</v>
      </c>
      <c r="M8655" s="22">
        <f t="shared" si="1362"/>
        <v>-5445.7543310399924</v>
      </c>
      <c r="N8655" s="22">
        <f t="shared" si="1359"/>
        <v>0</v>
      </c>
    </row>
    <row r="8656" spans="1:14" x14ac:dyDescent="0.25">
      <c r="A8656" s="1">
        <v>43096.583333312345</v>
      </c>
      <c r="B8656">
        <v>42.8</v>
      </c>
      <c r="C8656">
        <v>0.57719100000000001</v>
      </c>
      <c r="D8656">
        <v>20.283489999999997</v>
      </c>
      <c r="E8656" s="22">
        <f t="shared" si="1360"/>
        <v>0.57719100000000001</v>
      </c>
      <c r="F8656" s="22">
        <f t="shared" si="1361"/>
        <v>20.283489999999997</v>
      </c>
      <c r="G8656" s="22">
        <f t="shared" si="1353"/>
        <v>20.860680999999996</v>
      </c>
      <c r="H8656" s="22">
        <f t="shared" si="1354"/>
        <v>11.799999999999997</v>
      </c>
      <c r="I8656" s="22">
        <f t="shared" si="1355"/>
        <v>0</v>
      </c>
      <c r="J8656" s="22">
        <f t="shared" si="1356"/>
        <v>9.0606809999999989</v>
      </c>
      <c r="K8656" s="22">
        <f t="shared" si="1357"/>
        <v>0</v>
      </c>
      <c r="L8656" s="22">
        <f t="shared" si="1358"/>
        <v>43.857617000000005</v>
      </c>
      <c r="M8656" s="22">
        <f t="shared" si="1362"/>
        <v>-5436.6936500399925</v>
      </c>
      <c r="N8656" s="22">
        <f t="shared" si="1359"/>
        <v>0</v>
      </c>
    </row>
    <row r="8657" spans="1:14" x14ac:dyDescent="0.25">
      <c r="A8657" s="1">
        <v>43096.624999979009</v>
      </c>
      <c r="B8657">
        <v>43.5</v>
      </c>
      <c r="C8657">
        <v>0.43441800000000003</v>
      </c>
      <c r="D8657">
        <v>17.786519999999999</v>
      </c>
      <c r="E8657" s="22">
        <f t="shared" si="1360"/>
        <v>0.43441800000000003</v>
      </c>
      <c r="F8657" s="22">
        <f t="shared" si="1361"/>
        <v>17.786519999999999</v>
      </c>
      <c r="G8657" s="22">
        <f t="shared" si="1353"/>
        <v>18.220938</v>
      </c>
      <c r="H8657" s="22">
        <f t="shared" si="1354"/>
        <v>12.5</v>
      </c>
      <c r="I8657" s="22">
        <f t="shared" si="1355"/>
        <v>0</v>
      </c>
      <c r="J8657" s="22">
        <f t="shared" si="1356"/>
        <v>5.7209380000000003</v>
      </c>
      <c r="K8657" s="22">
        <f t="shared" si="1357"/>
        <v>0</v>
      </c>
      <c r="L8657" s="22">
        <f t="shared" si="1358"/>
        <v>49.578555000000009</v>
      </c>
      <c r="M8657" s="22">
        <f t="shared" si="1362"/>
        <v>-5430.9727120399921</v>
      </c>
      <c r="N8657" s="22">
        <f t="shared" si="1359"/>
        <v>0</v>
      </c>
    </row>
    <row r="8658" spans="1:14" x14ac:dyDescent="0.25">
      <c r="A8658" s="1">
        <v>43096.666666645673</v>
      </c>
      <c r="B8658">
        <v>43.1</v>
      </c>
      <c r="C8658">
        <v>0.59810000000000008</v>
      </c>
      <c r="D8658">
        <v>13.45786</v>
      </c>
      <c r="E8658" s="22">
        <f t="shared" si="1360"/>
        <v>0.59810000000000008</v>
      </c>
      <c r="F8658" s="22">
        <f t="shared" si="1361"/>
        <v>13.45786</v>
      </c>
      <c r="G8658" s="22">
        <f t="shared" si="1353"/>
        <v>14.055960000000001</v>
      </c>
      <c r="H8658" s="22">
        <f t="shared" si="1354"/>
        <v>12.100000000000001</v>
      </c>
      <c r="I8658" s="22">
        <f t="shared" si="1355"/>
        <v>0</v>
      </c>
      <c r="J8658" s="22">
        <f t="shared" si="1356"/>
        <v>1.9559599999999993</v>
      </c>
      <c r="K8658" s="22">
        <f t="shared" si="1357"/>
        <v>0</v>
      </c>
      <c r="L8658" s="22">
        <f t="shared" si="1358"/>
        <v>51.534515000000006</v>
      </c>
      <c r="M8658" s="22">
        <f t="shared" si="1362"/>
        <v>-5429.0167520399918</v>
      </c>
      <c r="N8658" s="22">
        <f t="shared" si="1359"/>
        <v>0</v>
      </c>
    </row>
    <row r="8659" spans="1:14" x14ac:dyDescent="0.25">
      <c r="A8659" s="1">
        <v>43096.708333312337</v>
      </c>
      <c r="B8659">
        <v>42</v>
      </c>
      <c r="C8659">
        <v>0.60554600000000003</v>
      </c>
      <c r="D8659">
        <v>7.6939400000000004</v>
      </c>
      <c r="E8659" s="22">
        <f t="shared" si="1360"/>
        <v>0.60554600000000003</v>
      </c>
      <c r="F8659" s="22">
        <f t="shared" si="1361"/>
        <v>7.6939400000000004</v>
      </c>
      <c r="G8659" s="22">
        <f t="shared" si="1353"/>
        <v>8.2994859999999999</v>
      </c>
      <c r="H8659" s="22">
        <f t="shared" si="1354"/>
        <v>11</v>
      </c>
      <c r="I8659" s="22">
        <f t="shared" si="1355"/>
        <v>2.7005140000000001</v>
      </c>
      <c r="J8659" s="22">
        <f t="shared" si="1356"/>
        <v>0</v>
      </c>
      <c r="K8659" s="22">
        <f t="shared" si="1357"/>
        <v>2.7005140000000001</v>
      </c>
      <c r="L8659" s="22">
        <f t="shared" si="1358"/>
        <v>0</v>
      </c>
      <c r="M8659" s="22">
        <f t="shared" si="1362"/>
        <v>-5431.717266039992</v>
      </c>
      <c r="N8659" s="22">
        <f t="shared" si="1359"/>
        <v>0</v>
      </c>
    </row>
    <row r="8660" spans="1:14" x14ac:dyDescent="0.25">
      <c r="A8660" s="1">
        <v>43096.749999979002</v>
      </c>
      <c r="B8660">
        <v>43.1</v>
      </c>
      <c r="C8660">
        <v>0.22962399999999999</v>
      </c>
      <c r="D8660">
        <v>0.80218400000000001</v>
      </c>
      <c r="E8660" s="22">
        <f t="shared" si="1360"/>
        <v>0.22962399999999999</v>
      </c>
      <c r="F8660" s="22">
        <f t="shared" si="1361"/>
        <v>0.80218400000000001</v>
      </c>
      <c r="G8660" s="22">
        <f t="shared" si="1353"/>
        <v>1.0318080000000001</v>
      </c>
      <c r="H8660" s="22">
        <f t="shared" si="1354"/>
        <v>12.100000000000001</v>
      </c>
      <c r="I8660" s="22">
        <f t="shared" si="1355"/>
        <v>11.068192000000002</v>
      </c>
      <c r="J8660" s="22">
        <f t="shared" si="1356"/>
        <v>0</v>
      </c>
      <c r="K8660" s="22">
        <f t="shared" si="1357"/>
        <v>13.768706000000002</v>
      </c>
      <c r="L8660" s="22">
        <f t="shared" si="1358"/>
        <v>0</v>
      </c>
      <c r="M8660" s="22">
        <f t="shared" si="1362"/>
        <v>-5442.7854580399917</v>
      </c>
      <c r="N8660" s="22">
        <f t="shared" si="1359"/>
        <v>0</v>
      </c>
    </row>
    <row r="8661" spans="1:14" x14ac:dyDescent="0.25">
      <c r="A8661" s="1">
        <v>43096.791666645666</v>
      </c>
      <c r="B8661">
        <v>43.4</v>
      </c>
      <c r="C8661">
        <v>0</v>
      </c>
      <c r="D8661">
        <v>-7.0017200000000003E-3</v>
      </c>
      <c r="E8661" s="22">
        <f t="shared" si="1360"/>
        <v>0</v>
      </c>
      <c r="F8661" s="22">
        <f t="shared" si="1361"/>
        <v>-7.0017200000000003E-3</v>
      </c>
      <c r="G8661" s="22">
        <f t="shared" si="1353"/>
        <v>-7.0017200000000003E-3</v>
      </c>
      <c r="H8661" s="22">
        <f t="shared" si="1354"/>
        <v>12.399999999999999</v>
      </c>
      <c r="I8661" s="22">
        <f t="shared" si="1355"/>
        <v>12.407001719999998</v>
      </c>
      <c r="J8661" s="22">
        <f t="shared" si="1356"/>
        <v>0</v>
      </c>
      <c r="K8661" s="22">
        <f t="shared" si="1357"/>
        <v>26.175707719999998</v>
      </c>
      <c r="L8661" s="22">
        <f t="shared" si="1358"/>
        <v>0</v>
      </c>
      <c r="M8661" s="22">
        <f t="shared" si="1362"/>
        <v>-5455.1924597599918</v>
      </c>
      <c r="N8661" s="22">
        <f t="shared" si="1359"/>
        <v>0</v>
      </c>
    </row>
    <row r="8662" spans="1:14" x14ac:dyDescent="0.25">
      <c r="A8662" s="1">
        <v>43096.83333331233</v>
      </c>
      <c r="B8662">
        <v>44.2</v>
      </c>
      <c r="C8662">
        <v>0</v>
      </c>
      <c r="D8662">
        <v>-7.0017200000000003E-3</v>
      </c>
      <c r="E8662" s="22">
        <f t="shared" si="1360"/>
        <v>0</v>
      </c>
      <c r="F8662" s="22">
        <f t="shared" si="1361"/>
        <v>-7.0017200000000003E-3</v>
      </c>
      <c r="G8662" s="22">
        <f t="shared" si="1353"/>
        <v>-7.0017200000000003E-3</v>
      </c>
      <c r="H8662" s="22">
        <f t="shared" si="1354"/>
        <v>13.200000000000003</v>
      </c>
      <c r="I8662" s="22">
        <f t="shared" si="1355"/>
        <v>13.207001720000003</v>
      </c>
      <c r="J8662" s="22">
        <f t="shared" si="1356"/>
        <v>0</v>
      </c>
      <c r="K8662" s="22">
        <f t="shared" si="1357"/>
        <v>39.382709439999999</v>
      </c>
      <c r="L8662" s="22">
        <f t="shared" si="1358"/>
        <v>0</v>
      </c>
      <c r="M8662" s="22">
        <f t="shared" si="1362"/>
        <v>-5468.3994614799922</v>
      </c>
      <c r="N8662" s="22">
        <f t="shared" si="1359"/>
        <v>0</v>
      </c>
    </row>
    <row r="8663" spans="1:14" x14ac:dyDescent="0.25">
      <c r="A8663" s="1">
        <v>43096.874999978994</v>
      </c>
      <c r="B8663">
        <v>43.5</v>
      </c>
      <c r="C8663">
        <v>0</v>
      </c>
      <c r="D8663">
        <v>-7.0017200000000003E-3</v>
      </c>
      <c r="E8663" s="22">
        <f t="shared" si="1360"/>
        <v>0</v>
      </c>
      <c r="F8663" s="22">
        <f t="shared" si="1361"/>
        <v>-7.0017200000000003E-3</v>
      </c>
      <c r="G8663" s="22">
        <f t="shared" si="1353"/>
        <v>-7.0017200000000003E-3</v>
      </c>
      <c r="H8663" s="22">
        <f t="shared" si="1354"/>
        <v>12.5</v>
      </c>
      <c r="I8663" s="22">
        <f t="shared" si="1355"/>
        <v>12.50700172</v>
      </c>
      <c r="J8663" s="22">
        <f t="shared" si="1356"/>
        <v>0</v>
      </c>
      <c r="K8663" s="22">
        <f t="shared" si="1357"/>
        <v>51.889711159999997</v>
      </c>
      <c r="L8663" s="22">
        <f t="shared" si="1358"/>
        <v>0</v>
      </c>
      <c r="M8663" s="22">
        <f t="shared" si="1362"/>
        <v>-5480.9064631999918</v>
      </c>
      <c r="N8663" s="22">
        <f t="shared" si="1359"/>
        <v>0</v>
      </c>
    </row>
    <row r="8664" spans="1:14" x14ac:dyDescent="0.25">
      <c r="A8664" s="1">
        <v>43096.916666645659</v>
      </c>
      <c r="B8664">
        <v>41.1</v>
      </c>
      <c r="C8664">
        <v>0</v>
      </c>
      <c r="D8664">
        <v>-7.0017200000000003E-3</v>
      </c>
      <c r="E8664" s="22">
        <f t="shared" si="1360"/>
        <v>0</v>
      </c>
      <c r="F8664" s="22">
        <f t="shared" si="1361"/>
        <v>-7.0017200000000003E-3</v>
      </c>
      <c r="G8664" s="22">
        <f t="shared" si="1353"/>
        <v>-7.0017200000000003E-3</v>
      </c>
      <c r="H8664" s="22">
        <f t="shared" si="1354"/>
        <v>10.100000000000001</v>
      </c>
      <c r="I8664" s="22">
        <f t="shared" si="1355"/>
        <v>10.107001720000001</v>
      </c>
      <c r="J8664" s="22">
        <f t="shared" si="1356"/>
        <v>0</v>
      </c>
      <c r="K8664" s="22">
        <f t="shared" si="1357"/>
        <v>61.996712879999997</v>
      </c>
      <c r="L8664" s="22">
        <f t="shared" si="1358"/>
        <v>0</v>
      </c>
      <c r="M8664" s="22">
        <f t="shared" si="1362"/>
        <v>-5491.0134649199917</v>
      </c>
      <c r="N8664" s="22">
        <f t="shared" si="1359"/>
        <v>0</v>
      </c>
    </row>
    <row r="8665" spans="1:14" x14ac:dyDescent="0.25">
      <c r="A8665" s="1">
        <v>43096.958333312323</v>
      </c>
      <c r="B8665">
        <v>40.6</v>
      </c>
      <c r="C8665">
        <v>0</v>
      </c>
      <c r="D8665">
        <v>-7.0017200000000003E-3</v>
      </c>
      <c r="E8665" s="22">
        <f t="shared" si="1360"/>
        <v>0</v>
      </c>
      <c r="F8665" s="22">
        <f t="shared" si="1361"/>
        <v>-7.0017200000000003E-3</v>
      </c>
      <c r="G8665" s="22">
        <f t="shared" si="1353"/>
        <v>-7.0017200000000003E-3</v>
      </c>
      <c r="H8665" s="22">
        <f t="shared" si="1354"/>
        <v>9.6000000000000014</v>
      </c>
      <c r="I8665" s="22">
        <f t="shared" si="1355"/>
        <v>9.6070017200000013</v>
      </c>
      <c r="J8665" s="22">
        <f t="shared" si="1356"/>
        <v>0</v>
      </c>
      <c r="K8665" s="22">
        <f t="shared" si="1357"/>
        <v>71.603714600000004</v>
      </c>
      <c r="L8665" s="22">
        <f t="shared" si="1358"/>
        <v>0</v>
      </c>
      <c r="M8665" s="22">
        <f t="shared" si="1362"/>
        <v>-5500.6204666399917</v>
      </c>
      <c r="N8665" s="22">
        <f t="shared" si="1359"/>
        <v>0</v>
      </c>
    </row>
    <row r="8666" spans="1:14" x14ac:dyDescent="0.25">
      <c r="A8666" s="1">
        <v>43096.999999978987</v>
      </c>
      <c r="B8666">
        <v>37.700000000000003</v>
      </c>
      <c r="C8666">
        <v>0.48366000000000003</v>
      </c>
      <c r="D8666">
        <v>-7.0017200000000003E-3</v>
      </c>
      <c r="E8666" s="22">
        <f t="shared" si="1360"/>
        <v>0.48366000000000003</v>
      </c>
      <c r="F8666" s="22">
        <f t="shared" si="1361"/>
        <v>-7.0017200000000003E-3</v>
      </c>
      <c r="G8666" s="22">
        <f t="shared" si="1353"/>
        <v>0.47665828000000005</v>
      </c>
      <c r="H8666" s="22">
        <f t="shared" si="1354"/>
        <v>6.7000000000000028</v>
      </c>
      <c r="I8666" s="22">
        <f t="shared" si="1355"/>
        <v>6.2233417200000032</v>
      </c>
      <c r="J8666" s="22">
        <f t="shared" si="1356"/>
        <v>0</v>
      </c>
      <c r="K8666" s="22">
        <f t="shared" si="1357"/>
        <v>77.827056320000011</v>
      </c>
      <c r="L8666" s="22">
        <f t="shared" si="1358"/>
        <v>0</v>
      </c>
      <c r="M8666" s="22">
        <f t="shared" si="1362"/>
        <v>-5506.8438083599913</v>
      </c>
      <c r="N8666" s="22">
        <f t="shared" si="1359"/>
        <v>0</v>
      </c>
    </row>
    <row r="8667" spans="1:14" x14ac:dyDescent="0.25">
      <c r="A8667" s="1">
        <v>43097.041666645651</v>
      </c>
      <c r="B8667">
        <v>34.9</v>
      </c>
      <c r="C8667">
        <v>0.32898300000000003</v>
      </c>
      <c r="D8667">
        <v>-7.0017200000000003E-3</v>
      </c>
      <c r="E8667" s="22">
        <f t="shared" si="1360"/>
        <v>0.32898300000000003</v>
      </c>
      <c r="F8667" s="22">
        <f t="shared" si="1361"/>
        <v>-7.0017200000000003E-3</v>
      </c>
      <c r="G8667" s="22">
        <f t="shared" si="1353"/>
        <v>0.32198128000000004</v>
      </c>
      <c r="H8667" s="22">
        <f t="shared" si="1354"/>
        <v>3.8999999999999986</v>
      </c>
      <c r="I8667" s="22">
        <f t="shared" si="1355"/>
        <v>3.5780187199999984</v>
      </c>
      <c r="J8667" s="22">
        <f t="shared" si="1356"/>
        <v>0</v>
      </c>
      <c r="K8667" s="22">
        <f t="shared" si="1357"/>
        <v>81.405075040000014</v>
      </c>
      <c r="L8667" s="22">
        <f t="shared" si="1358"/>
        <v>0</v>
      </c>
      <c r="M8667" s="22">
        <f t="shared" si="1362"/>
        <v>-5510.4218270799911</v>
      </c>
      <c r="N8667" s="22">
        <f t="shared" si="1359"/>
        <v>0</v>
      </c>
    </row>
    <row r="8668" spans="1:14" x14ac:dyDescent="0.25">
      <c r="A8668" s="1">
        <v>43097.083333312316</v>
      </c>
      <c r="B8668">
        <v>34</v>
      </c>
      <c r="C8668">
        <v>0.46791100000000002</v>
      </c>
      <c r="D8668">
        <v>-7.0017200000000003E-3</v>
      </c>
      <c r="E8668" s="22">
        <f t="shared" si="1360"/>
        <v>0.46791100000000002</v>
      </c>
      <c r="F8668" s="22">
        <f t="shared" si="1361"/>
        <v>-7.0017200000000003E-3</v>
      </c>
      <c r="G8668" s="22">
        <f t="shared" si="1353"/>
        <v>0.46090928000000003</v>
      </c>
      <c r="H8668" s="22">
        <f t="shared" si="1354"/>
        <v>3</v>
      </c>
      <c r="I8668" s="22">
        <f t="shared" si="1355"/>
        <v>2.5390907199999999</v>
      </c>
      <c r="J8668" s="22">
        <f t="shared" si="1356"/>
        <v>0</v>
      </c>
      <c r="K8668" s="22">
        <f t="shared" si="1357"/>
        <v>83.944165760000018</v>
      </c>
      <c r="L8668" s="22">
        <f t="shared" si="1358"/>
        <v>0</v>
      </c>
      <c r="M8668" s="22">
        <f t="shared" si="1362"/>
        <v>-5512.960917799991</v>
      </c>
      <c r="N8668" s="22">
        <f t="shared" si="1359"/>
        <v>0</v>
      </c>
    </row>
    <row r="8669" spans="1:14" x14ac:dyDescent="0.25">
      <c r="A8669" s="1">
        <v>43097.12499997898</v>
      </c>
      <c r="B8669">
        <v>32.6</v>
      </c>
      <c r="C8669">
        <v>0.55378599999999989</v>
      </c>
      <c r="D8669">
        <v>-7.0017200000000003E-3</v>
      </c>
      <c r="E8669" s="22">
        <f t="shared" si="1360"/>
        <v>0.55378599999999989</v>
      </c>
      <c r="F8669" s="22">
        <f t="shared" si="1361"/>
        <v>-7.0017200000000003E-3</v>
      </c>
      <c r="G8669" s="22">
        <f t="shared" si="1353"/>
        <v>0.5467842799999999</v>
      </c>
      <c r="H8669" s="22">
        <f t="shared" si="1354"/>
        <v>1.6000000000000014</v>
      </c>
      <c r="I8669" s="22">
        <f t="shared" si="1355"/>
        <v>1.0532157200000016</v>
      </c>
      <c r="J8669" s="22">
        <f t="shared" si="1356"/>
        <v>0</v>
      </c>
      <c r="K8669" s="22">
        <f t="shared" si="1357"/>
        <v>84.997381480000016</v>
      </c>
      <c r="L8669" s="22">
        <f t="shared" si="1358"/>
        <v>0</v>
      </c>
      <c r="M8669" s="22">
        <f t="shared" si="1362"/>
        <v>-5514.0141335199905</v>
      </c>
      <c r="N8669" s="22">
        <f t="shared" si="1359"/>
        <v>0</v>
      </c>
    </row>
    <row r="8670" spans="1:14" x14ac:dyDescent="0.25">
      <c r="A8670" s="1">
        <v>43097.166666645644</v>
      </c>
      <c r="B8670">
        <v>32.299999999999997</v>
      </c>
      <c r="C8670">
        <v>0.33958100000000002</v>
      </c>
      <c r="D8670">
        <v>-7.0017200000000003E-3</v>
      </c>
      <c r="E8670" s="22">
        <f t="shared" si="1360"/>
        <v>0.33958100000000002</v>
      </c>
      <c r="F8670" s="22">
        <f t="shared" si="1361"/>
        <v>-7.0017200000000003E-3</v>
      </c>
      <c r="G8670" s="22">
        <f t="shared" si="1353"/>
        <v>0.33257928000000003</v>
      </c>
      <c r="H8670" s="22">
        <f t="shared" si="1354"/>
        <v>1.2999999999999972</v>
      </c>
      <c r="I8670" s="22">
        <f t="shared" si="1355"/>
        <v>0.96742071999999713</v>
      </c>
      <c r="J8670" s="22">
        <f t="shared" si="1356"/>
        <v>0</v>
      </c>
      <c r="K8670" s="22">
        <f t="shared" si="1357"/>
        <v>85.964802200000008</v>
      </c>
      <c r="L8670" s="22">
        <f t="shared" si="1358"/>
        <v>0</v>
      </c>
      <c r="M8670" s="22">
        <f t="shared" si="1362"/>
        <v>-5514.9815542399901</v>
      </c>
      <c r="N8670" s="22">
        <f t="shared" si="1359"/>
        <v>0</v>
      </c>
    </row>
    <row r="8671" spans="1:14" x14ac:dyDescent="0.25">
      <c r="A8671" s="1">
        <v>43097.208333312308</v>
      </c>
      <c r="B8671">
        <v>31.6</v>
      </c>
      <c r="C8671">
        <v>0.30968200000000001</v>
      </c>
      <c r="D8671">
        <v>-7.0017200000000003E-3</v>
      </c>
      <c r="E8671" s="22">
        <f t="shared" si="1360"/>
        <v>0.30968200000000001</v>
      </c>
      <c r="F8671" s="22">
        <f t="shared" si="1361"/>
        <v>-7.0017200000000003E-3</v>
      </c>
      <c r="G8671" s="22">
        <f t="shared" si="1353"/>
        <v>0.30268028000000002</v>
      </c>
      <c r="H8671" s="22">
        <f t="shared" si="1354"/>
        <v>0.60000000000000142</v>
      </c>
      <c r="I8671" s="22">
        <f t="shared" si="1355"/>
        <v>0.2973197200000014</v>
      </c>
      <c r="J8671" s="22">
        <f t="shared" si="1356"/>
        <v>0</v>
      </c>
      <c r="K8671" s="22">
        <f t="shared" si="1357"/>
        <v>86.262121920000013</v>
      </c>
      <c r="L8671" s="22">
        <f t="shared" si="1358"/>
        <v>0</v>
      </c>
      <c r="M8671" s="22">
        <f t="shared" si="1362"/>
        <v>-5515.2788739599901</v>
      </c>
      <c r="N8671" s="22">
        <f t="shared" si="1359"/>
        <v>0</v>
      </c>
    </row>
    <row r="8672" spans="1:14" x14ac:dyDescent="0.25">
      <c r="A8672" s="1">
        <v>43097.249999978972</v>
      </c>
      <c r="B8672">
        <v>31.5</v>
      </c>
      <c r="C8672">
        <v>0.8093769999999999</v>
      </c>
      <c r="D8672">
        <v>-7.0017200000000003E-3</v>
      </c>
      <c r="E8672" s="22">
        <f t="shared" si="1360"/>
        <v>0.8093769999999999</v>
      </c>
      <c r="F8672" s="22">
        <f t="shared" si="1361"/>
        <v>-7.0017200000000003E-3</v>
      </c>
      <c r="G8672" s="22">
        <f t="shared" si="1353"/>
        <v>0.80237527999999991</v>
      </c>
      <c r="H8672" s="22">
        <f t="shared" si="1354"/>
        <v>0.5</v>
      </c>
      <c r="I8672" s="22">
        <f t="shared" si="1355"/>
        <v>0</v>
      </c>
      <c r="J8672" s="22">
        <f t="shared" si="1356"/>
        <v>0.30237527999999991</v>
      </c>
      <c r="K8672" s="22">
        <f t="shared" si="1357"/>
        <v>0</v>
      </c>
      <c r="L8672" s="22">
        <f t="shared" si="1358"/>
        <v>0.30237527999999991</v>
      </c>
      <c r="M8672" s="22">
        <f t="shared" si="1362"/>
        <v>-5514.9764986799901</v>
      </c>
      <c r="N8672" s="22">
        <f t="shared" si="1359"/>
        <v>0</v>
      </c>
    </row>
    <row r="8673" spans="1:14" x14ac:dyDescent="0.25">
      <c r="A8673" s="1">
        <v>43097.291666645637</v>
      </c>
      <c r="B8673">
        <v>32.799999999999997</v>
      </c>
      <c r="C8673">
        <v>0.48002</v>
      </c>
      <c r="D8673">
        <v>-7.0017200000000003E-3</v>
      </c>
      <c r="E8673" s="22">
        <f t="shared" si="1360"/>
        <v>0.48002</v>
      </c>
      <c r="F8673" s="22">
        <f t="shared" si="1361"/>
        <v>-7.0017200000000003E-3</v>
      </c>
      <c r="G8673" s="22">
        <f t="shared" si="1353"/>
        <v>0.47301828000000001</v>
      </c>
      <c r="H8673" s="22">
        <f t="shared" si="1354"/>
        <v>1.7999999999999972</v>
      </c>
      <c r="I8673" s="22">
        <f t="shared" si="1355"/>
        <v>1.3269817199999971</v>
      </c>
      <c r="J8673" s="22">
        <f t="shared" si="1356"/>
        <v>0</v>
      </c>
      <c r="K8673" s="22">
        <f t="shared" si="1357"/>
        <v>1.3269817199999971</v>
      </c>
      <c r="L8673" s="22">
        <f t="shared" si="1358"/>
        <v>0</v>
      </c>
      <c r="M8673" s="22">
        <f t="shared" si="1362"/>
        <v>-5516.3034803999899</v>
      </c>
      <c r="N8673" s="22">
        <f t="shared" si="1359"/>
        <v>0</v>
      </c>
    </row>
    <row r="8674" spans="1:14" x14ac:dyDescent="0.25">
      <c r="A8674" s="1">
        <v>43097.333333312301</v>
      </c>
      <c r="B8674">
        <v>34</v>
      </c>
      <c r="C8674">
        <v>0.85596900000000009</v>
      </c>
      <c r="D8674">
        <v>3.0600200000000002</v>
      </c>
      <c r="E8674" s="22">
        <f t="shared" si="1360"/>
        <v>0.85596900000000009</v>
      </c>
      <c r="F8674" s="22">
        <f t="shared" si="1361"/>
        <v>3.0600200000000002</v>
      </c>
      <c r="G8674" s="22">
        <f t="shared" si="1353"/>
        <v>3.9159890000000002</v>
      </c>
      <c r="H8674" s="22">
        <f t="shared" si="1354"/>
        <v>3</v>
      </c>
      <c r="I8674" s="22">
        <f t="shared" si="1355"/>
        <v>0</v>
      </c>
      <c r="J8674" s="22">
        <f t="shared" si="1356"/>
        <v>0.91598900000000016</v>
      </c>
      <c r="K8674" s="22">
        <f t="shared" si="1357"/>
        <v>0</v>
      </c>
      <c r="L8674" s="22">
        <f t="shared" si="1358"/>
        <v>0.91598900000000016</v>
      </c>
      <c r="M8674" s="22">
        <f t="shared" si="1362"/>
        <v>-5515.3874913999898</v>
      </c>
      <c r="N8674" s="22">
        <f t="shared" si="1359"/>
        <v>0</v>
      </c>
    </row>
    <row r="8675" spans="1:14" x14ac:dyDescent="0.25">
      <c r="A8675" s="1">
        <v>43097.374999978965</v>
      </c>
      <c r="B8675">
        <v>36.5</v>
      </c>
      <c r="C8675">
        <v>1.47</v>
      </c>
      <c r="D8675">
        <v>9.8182000000000009</v>
      </c>
      <c r="E8675" s="22">
        <f t="shared" si="1360"/>
        <v>1.47</v>
      </c>
      <c r="F8675" s="22">
        <f t="shared" si="1361"/>
        <v>9.8182000000000009</v>
      </c>
      <c r="G8675" s="22">
        <f t="shared" si="1353"/>
        <v>11.288200000000002</v>
      </c>
      <c r="H8675" s="22">
        <f t="shared" si="1354"/>
        <v>5.5</v>
      </c>
      <c r="I8675" s="22">
        <f t="shared" si="1355"/>
        <v>0</v>
      </c>
      <c r="J8675" s="22">
        <f t="shared" si="1356"/>
        <v>5.7882000000000016</v>
      </c>
      <c r="K8675" s="22">
        <f t="shared" si="1357"/>
        <v>0</v>
      </c>
      <c r="L8675" s="22">
        <f t="shared" si="1358"/>
        <v>6.7041890000000013</v>
      </c>
      <c r="M8675" s="22">
        <f t="shared" si="1362"/>
        <v>-5509.5992913999899</v>
      </c>
      <c r="N8675" s="22">
        <f t="shared" si="1359"/>
        <v>0</v>
      </c>
    </row>
    <row r="8676" spans="1:14" x14ac:dyDescent="0.25">
      <c r="A8676" s="1">
        <v>43097.416666645629</v>
      </c>
      <c r="B8676">
        <v>38.9</v>
      </c>
      <c r="C8676">
        <v>1.8262700000000001</v>
      </c>
      <c r="D8676">
        <v>15.32118</v>
      </c>
      <c r="E8676" s="22">
        <f t="shared" si="1360"/>
        <v>1.8262700000000001</v>
      </c>
      <c r="F8676" s="22">
        <f t="shared" si="1361"/>
        <v>15.32118</v>
      </c>
      <c r="G8676" s="22">
        <f t="shared" si="1353"/>
        <v>17.147449999999999</v>
      </c>
      <c r="H8676" s="22">
        <f t="shared" si="1354"/>
        <v>7.8999999999999986</v>
      </c>
      <c r="I8676" s="22">
        <f t="shared" si="1355"/>
        <v>0</v>
      </c>
      <c r="J8676" s="22">
        <f t="shared" si="1356"/>
        <v>9.2474500000000006</v>
      </c>
      <c r="K8676" s="22">
        <f t="shared" si="1357"/>
        <v>0</v>
      </c>
      <c r="L8676" s="22">
        <f t="shared" si="1358"/>
        <v>15.951639000000002</v>
      </c>
      <c r="M8676" s="22">
        <f t="shared" si="1362"/>
        <v>-5500.35184139999</v>
      </c>
      <c r="N8676" s="22">
        <f t="shared" si="1359"/>
        <v>0</v>
      </c>
    </row>
    <row r="8677" spans="1:14" x14ac:dyDescent="0.25">
      <c r="A8677" s="1">
        <v>43097.458333312294</v>
      </c>
      <c r="B8677">
        <v>39.4</v>
      </c>
      <c r="C8677">
        <v>2.2220599999999999</v>
      </c>
      <c r="D8677">
        <v>19.185929999999999</v>
      </c>
      <c r="E8677" s="22">
        <f t="shared" si="1360"/>
        <v>2.2220599999999999</v>
      </c>
      <c r="F8677" s="22">
        <f t="shared" si="1361"/>
        <v>19.185929999999999</v>
      </c>
      <c r="G8677" s="22">
        <f t="shared" si="1353"/>
        <v>21.407989999999998</v>
      </c>
      <c r="H8677" s="22">
        <f t="shared" si="1354"/>
        <v>8.3999999999999986</v>
      </c>
      <c r="I8677" s="22">
        <f t="shared" si="1355"/>
        <v>0</v>
      </c>
      <c r="J8677" s="22">
        <f t="shared" si="1356"/>
        <v>13.007989999999999</v>
      </c>
      <c r="K8677" s="22">
        <f t="shared" si="1357"/>
        <v>0</v>
      </c>
      <c r="L8677" s="22">
        <f t="shared" si="1358"/>
        <v>28.959629</v>
      </c>
      <c r="M8677" s="22">
        <f t="shared" si="1362"/>
        <v>-5487.3438513999899</v>
      </c>
      <c r="N8677" s="22">
        <f t="shared" si="1359"/>
        <v>0</v>
      </c>
    </row>
    <row r="8678" spans="1:14" x14ac:dyDescent="0.25">
      <c r="A8678" s="1">
        <v>43097.499999978958</v>
      </c>
      <c r="B8678">
        <v>39.700000000000003</v>
      </c>
      <c r="C8678">
        <v>1.9285999999999999</v>
      </c>
      <c r="D8678">
        <v>21.479209999999998</v>
      </c>
      <c r="E8678" s="22">
        <f t="shared" si="1360"/>
        <v>1.9285999999999999</v>
      </c>
      <c r="F8678" s="22">
        <f t="shared" si="1361"/>
        <v>21.479209999999998</v>
      </c>
      <c r="G8678" s="22">
        <f t="shared" si="1353"/>
        <v>23.407809999999998</v>
      </c>
      <c r="H8678" s="22">
        <f t="shared" si="1354"/>
        <v>8.7000000000000028</v>
      </c>
      <c r="I8678" s="22">
        <f t="shared" si="1355"/>
        <v>0</v>
      </c>
      <c r="J8678" s="22">
        <f t="shared" si="1356"/>
        <v>14.707809999999995</v>
      </c>
      <c r="K8678" s="22">
        <f t="shared" si="1357"/>
        <v>0</v>
      </c>
      <c r="L8678" s="22">
        <f t="shared" si="1358"/>
        <v>43.667438999999995</v>
      </c>
      <c r="M8678" s="22">
        <f t="shared" si="1362"/>
        <v>-5472.6360413999901</v>
      </c>
      <c r="N8678" s="22">
        <f t="shared" si="1359"/>
        <v>0</v>
      </c>
    </row>
    <row r="8679" spans="1:14" x14ac:dyDescent="0.25">
      <c r="A8679" s="1">
        <v>43097.541666645622</v>
      </c>
      <c r="B8679">
        <v>40.5</v>
      </c>
      <c r="C8679">
        <v>1.88723</v>
      </c>
      <c r="D8679">
        <v>21.912749999999999</v>
      </c>
      <c r="E8679" s="22">
        <f t="shared" si="1360"/>
        <v>1.88723</v>
      </c>
      <c r="F8679" s="22">
        <f t="shared" si="1361"/>
        <v>21.912749999999999</v>
      </c>
      <c r="G8679" s="22">
        <f t="shared" si="1353"/>
        <v>23.799979999999998</v>
      </c>
      <c r="H8679" s="22">
        <f t="shared" si="1354"/>
        <v>9.5</v>
      </c>
      <c r="I8679" s="22">
        <f t="shared" si="1355"/>
        <v>0</v>
      </c>
      <c r="J8679" s="22">
        <f t="shared" si="1356"/>
        <v>14.299979999999998</v>
      </c>
      <c r="K8679" s="22">
        <f t="shared" si="1357"/>
        <v>0</v>
      </c>
      <c r="L8679" s="22">
        <f t="shared" si="1358"/>
        <v>57.967418999999992</v>
      </c>
      <c r="M8679" s="22">
        <f t="shared" si="1362"/>
        <v>-5458.3360613999903</v>
      </c>
      <c r="N8679" s="22">
        <f t="shared" si="1359"/>
        <v>0</v>
      </c>
    </row>
    <row r="8680" spans="1:14" x14ac:dyDescent="0.25">
      <c r="A8680" s="1">
        <v>43097.583333312286</v>
      </c>
      <c r="B8680">
        <v>41.2</v>
      </c>
      <c r="C8680">
        <v>1.8832200000000001</v>
      </c>
      <c r="D8680">
        <v>20.851970000000001</v>
      </c>
      <c r="E8680" s="22">
        <f t="shared" si="1360"/>
        <v>1.8832200000000001</v>
      </c>
      <c r="F8680" s="22">
        <f t="shared" si="1361"/>
        <v>20.851970000000001</v>
      </c>
      <c r="G8680" s="22">
        <f t="shared" si="1353"/>
        <v>22.735190000000003</v>
      </c>
      <c r="H8680" s="22">
        <f t="shared" si="1354"/>
        <v>10.200000000000003</v>
      </c>
      <c r="I8680" s="22">
        <f t="shared" si="1355"/>
        <v>0</v>
      </c>
      <c r="J8680" s="22">
        <f t="shared" si="1356"/>
        <v>12.53519</v>
      </c>
      <c r="K8680" s="22">
        <f t="shared" si="1357"/>
        <v>0</v>
      </c>
      <c r="L8680" s="22">
        <f t="shared" si="1358"/>
        <v>70.502608999999993</v>
      </c>
      <c r="M8680" s="22">
        <f t="shared" si="1362"/>
        <v>-5445.8008713999907</v>
      </c>
      <c r="N8680" s="22">
        <f t="shared" si="1359"/>
        <v>0</v>
      </c>
    </row>
    <row r="8681" spans="1:14" x14ac:dyDescent="0.25">
      <c r="A8681" s="1">
        <v>43097.624999978951</v>
      </c>
      <c r="B8681">
        <v>41.6</v>
      </c>
      <c r="C8681">
        <v>2.8097099999999999</v>
      </c>
      <c r="D8681">
        <v>18.341200000000001</v>
      </c>
      <c r="E8681" s="22">
        <f t="shared" si="1360"/>
        <v>2.8097099999999999</v>
      </c>
      <c r="F8681" s="22">
        <f t="shared" si="1361"/>
        <v>18.341200000000001</v>
      </c>
      <c r="G8681" s="22">
        <f t="shared" si="1353"/>
        <v>21.15091</v>
      </c>
      <c r="H8681" s="22">
        <f t="shared" si="1354"/>
        <v>10.600000000000001</v>
      </c>
      <c r="I8681" s="22">
        <f t="shared" si="1355"/>
        <v>0</v>
      </c>
      <c r="J8681" s="22">
        <f t="shared" si="1356"/>
        <v>10.550909999999998</v>
      </c>
      <c r="K8681" s="22">
        <f t="shared" si="1357"/>
        <v>0</v>
      </c>
      <c r="L8681" s="22">
        <f t="shared" si="1358"/>
        <v>81.053518999999994</v>
      </c>
      <c r="M8681" s="22">
        <f t="shared" si="1362"/>
        <v>-5435.2499613999908</v>
      </c>
      <c r="N8681" s="22">
        <f t="shared" si="1359"/>
        <v>0</v>
      </c>
    </row>
    <row r="8682" spans="1:14" x14ac:dyDescent="0.25">
      <c r="A8682" s="1">
        <v>43097.666666645615</v>
      </c>
      <c r="B8682">
        <v>41.7</v>
      </c>
      <c r="C8682">
        <v>3.0166599999999999</v>
      </c>
      <c r="D8682">
        <v>14.13566</v>
      </c>
      <c r="E8682" s="22">
        <f t="shared" si="1360"/>
        <v>3.0166599999999999</v>
      </c>
      <c r="F8682" s="22">
        <f t="shared" si="1361"/>
        <v>14.13566</v>
      </c>
      <c r="G8682" s="22">
        <f t="shared" ref="G8682:G8745" si="1363">(E8682+F8682)</f>
        <v>17.15232</v>
      </c>
      <c r="H8682" s="22">
        <f t="shared" ref="H8682:H8745" si="1364">B8682-$S$4</f>
        <v>10.700000000000003</v>
      </c>
      <c r="I8682" s="22">
        <f t="shared" ref="I8682:I8745" si="1365">IF((H8682-G8682)&gt;0, (H8682-G8682), (0))</f>
        <v>0</v>
      </c>
      <c r="J8682" s="22">
        <f t="shared" ref="J8682:J8745" si="1366">IF(I8682=0, G8682-H8682,0)</f>
        <v>6.4523199999999967</v>
      </c>
      <c r="K8682" s="22">
        <f t="shared" ref="K8682:K8745" si="1367">IF(I8682&gt;0, K8681+I8682, 0)</f>
        <v>0</v>
      </c>
      <c r="L8682" s="22">
        <f t="shared" ref="L8682:L8745" si="1368">IF(J8682&gt;0,L8681+J8682, 0)</f>
        <v>87.505838999999995</v>
      </c>
      <c r="M8682" s="22">
        <f t="shared" si="1362"/>
        <v>-5428.7976413999904</v>
      </c>
      <c r="N8682" s="22">
        <f t="shared" ref="N8682:N8745" si="1369">(M8681-I8682+J8682)-M8682</f>
        <v>0</v>
      </c>
    </row>
    <row r="8683" spans="1:14" x14ac:dyDescent="0.25">
      <c r="A8683" s="1">
        <v>43097.708333312279</v>
      </c>
      <c r="B8683">
        <v>42.3</v>
      </c>
      <c r="C8683">
        <v>2.39608</v>
      </c>
      <c r="D8683">
        <v>8.1773499999999988</v>
      </c>
      <c r="E8683" s="22">
        <f t="shared" si="1360"/>
        <v>2.39608</v>
      </c>
      <c r="F8683" s="22">
        <f t="shared" si="1361"/>
        <v>8.1773499999999988</v>
      </c>
      <c r="G8683" s="22">
        <f t="shared" si="1363"/>
        <v>10.573429999999998</v>
      </c>
      <c r="H8683" s="22">
        <f t="shared" si="1364"/>
        <v>11.299999999999997</v>
      </c>
      <c r="I8683" s="22">
        <f t="shared" si="1365"/>
        <v>0.72656999999999883</v>
      </c>
      <c r="J8683" s="22">
        <f t="shared" si="1366"/>
        <v>0</v>
      </c>
      <c r="K8683" s="22">
        <f t="shared" si="1367"/>
        <v>0.72656999999999883</v>
      </c>
      <c r="L8683" s="22">
        <f t="shared" si="1368"/>
        <v>0</v>
      </c>
      <c r="M8683" s="22">
        <f t="shared" si="1362"/>
        <v>-5429.5242113999902</v>
      </c>
      <c r="N8683" s="22">
        <f t="shared" si="1369"/>
        <v>0</v>
      </c>
    </row>
    <row r="8684" spans="1:14" x14ac:dyDescent="0.25">
      <c r="A8684" s="1">
        <v>43097.749999978943</v>
      </c>
      <c r="B8684">
        <v>42.5</v>
      </c>
      <c r="C8684">
        <v>1.7018800000000001</v>
      </c>
      <c r="D8684">
        <v>1.0200129999999998</v>
      </c>
      <c r="E8684" s="22">
        <f t="shared" si="1360"/>
        <v>1.7018800000000001</v>
      </c>
      <c r="F8684" s="22">
        <f t="shared" si="1361"/>
        <v>1.0200129999999998</v>
      </c>
      <c r="G8684" s="22">
        <f t="shared" si="1363"/>
        <v>2.7218929999999997</v>
      </c>
      <c r="H8684" s="22">
        <f t="shared" si="1364"/>
        <v>11.5</v>
      </c>
      <c r="I8684" s="22">
        <f t="shared" si="1365"/>
        <v>8.7781070000000003</v>
      </c>
      <c r="J8684" s="22">
        <f t="shared" si="1366"/>
        <v>0</v>
      </c>
      <c r="K8684" s="22">
        <f t="shared" si="1367"/>
        <v>9.5046769999999992</v>
      </c>
      <c r="L8684" s="22">
        <f t="shared" si="1368"/>
        <v>0</v>
      </c>
      <c r="M8684" s="22">
        <f t="shared" si="1362"/>
        <v>-5438.3023183999903</v>
      </c>
      <c r="N8684" s="22">
        <f t="shared" si="1369"/>
        <v>0</v>
      </c>
    </row>
    <row r="8685" spans="1:14" x14ac:dyDescent="0.25">
      <c r="A8685" s="1">
        <v>43097.791666645608</v>
      </c>
      <c r="B8685">
        <v>42.8</v>
      </c>
      <c r="C8685">
        <v>1.4703599999999999</v>
      </c>
      <c r="D8685">
        <v>-7.0017200000000003E-3</v>
      </c>
      <c r="E8685" s="22">
        <f t="shared" si="1360"/>
        <v>1.4703599999999999</v>
      </c>
      <c r="F8685" s="22">
        <f t="shared" si="1361"/>
        <v>-7.0017200000000003E-3</v>
      </c>
      <c r="G8685" s="22">
        <f t="shared" si="1363"/>
        <v>1.4633582799999998</v>
      </c>
      <c r="H8685" s="22">
        <f t="shared" si="1364"/>
        <v>11.799999999999997</v>
      </c>
      <c r="I8685" s="22">
        <f t="shared" si="1365"/>
        <v>10.336641719999998</v>
      </c>
      <c r="J8685" s="22">
        <f t="shared" si="1366"/>
        <v>0</v>
      </c>
      <c r="K8685" s="22">
        <f t="shared" si="1367"/>
        <v>19.841318719999997</v>
      </c>
      <c r="L8685" s="22">
        <f t="shared" si="1368"/>
        <v>0</v>
      </c>
      <c r="M8685" s="22">
        <f t="shared" si="1362"/>
        <v>-5448.6389601199908</v>
      </c>
      <c r="N8685" s="22">
        <f t="shared" si="1369"/>
        <v>0</v>
      </c>
    </row>
    <row r="8686" spans="1:14" x14ac:dyDescent="0.25">
      <c r="A8686" s="1">
        <v>43097.833333312272</v>
      </c>
      <c r="B8686">
        <v>45.5</v>
      </c>
      <c r="C8686">
        <v>0.88873100000000005</v>
      </c>
      <c r="D8686">
        <v>-7.0017200000000003E-3</v>
      </c>
      <c r="E8686" s="22">
        <f t="shared" si="1360"/>
        <v>0.88873100000000005</v>
      </c>
      <c r="F8686" s="22">
        <f t="shared" si="1361"/>
        <v>-7.0017200000000003E-3</v>
      </c>
      <c r="G8686" s="22">
        <f t="shared" si="1363"/>
        <v>0.88172928000000006</v>
      </c>
      <c r="H8686" s="22">
        <f t="shared" si="1364"/>
        <v>14.5</v>
      </c>
      <c r="I8686" s="22">
        <f t="shared" si="1365"/>
        <v>13.61827072</v>
      </c>
      <c r="J8686" s="22">
        <f t="shared" si="1366"/>
        <v>0</v>
      </c>
      <c r="K8686" s="22">
        <f t="shared" si="1367"/>
        <v>33.459589439999995</v>
      </c>
      <c r="L8686" s="22">
        <f t="shared" si="1368"/>
        <v>0</v>
      </c>
      <c r="M8686" s="22">
        <f t="shared" si="1362"/>
        <v>-5462.2572308399904</v>
      </c>
      <c r="N8686" s="22">
        <f t="shared" si="1369"/>
        <v>0</v>
      </c>
    </row>
    <row r="8687" spans="1:14" x14ac:dyDescent="0.25">
      <c r="A8687" s="1">
        <v>43097.874999978936</v>
      </c>
      <c r="B8687">
        <v>42.2</v>
      </c>
      <c r="C8687">
        <v>0.891401</v>
      </c>
      <c r="D8687">
        <v>-7.0017200000000003E-3</v>
      </c>
      <c r="E8687" s="22">
        <f t="shared" si="1360"/>
        <v>0.891401</v>
      </c>
      <c r="F8687" s="22">
        <f t="shared" si="1361"/>
        <v>-7.0017200000000003E-3</v>
      </c>
      <c r="G8687" s="22">
        <f t="shared" si="1363"/>
        <v>0.88439928000000001</v>
      </c>
      <c r="H8687" s="22">
        <f t="shared" si="1364"/>
        <v>11.200000000000003</v>
      </c>
      <c r="I8687" s="22">
        <f t="shared" si="1365"/>
        <v>10.315600720000003</v>
      </c>
      <c r="J8687" s="22">
        <f t="shared" si="1366"/>
        <v>0</v>
      </c>
      <c r="K8687" s="22">
        <f t="shared" si="1367"/>
        <v>43.775190159999994</v>
      </c>
      <c r="L8687" s="22">
        <f t="shared" si="1368"/>
        <v>0</v>
      </c>
      <c r="M8687" s="22">
        <f t="shared" si="1362"/>
        <v>-5472.5728315599899</v>
      </c>
      <c r="N8687" s="22">
        <f t="shared" si="1369"/>
        <v>0</v>
      </c>
    </row>
    <row r="8688" spans="1:14" x14ac:dyDescent="0.25">
      <c r="A8688" s="1">
        <v>43097.9166666456</v>
      </c>
      <c r="B8688">
        <v>41.4</v>
      </c>
      <c r="C8688">
        <v>0.85166999999999993</v>
      </c>
      <c r="D8688">
        <v>-7.0017200000000003E-3</v>
      </c>
      <c r="E8688" s="22">
        <f t="shared" si="1360"/>
        <v>0.85166999999999993</v>
      </c>
      <c r="F8688" s="22">
        <f t="shared" si="1361"/>
        <v>-7.0017200000000003E-3</v>
      </c>
      <c r="G8688" s="22">
        <f t="shared" si="1363"/>
        <v>0.84466827999999994</v>
      </c>
      <c r="H8688" s="22">
        <f t="shared" si="1364"/>
        <v>10.399999999999999</v>
      </c>
      <c r="I8688" s="22">
        <f t="shared" si="1365"/>
        <v>9.5553317199999981</v>
      </c>
      <c r="J8688" s="22">
        <f t="shared" si="1366"/>
        <v>0</v>
      </c>
      <c r="K8688" s="22">
        <f t="shared" si="1367"/>
        <v>53.330521879999992</v>
      </c>
      <c r="L8688" s="22">
        <f t="shared" si="1368"/>
        <v>0</v>
      </c>
      <c r="M8688" s="22">
        <f t="shared" si="1362"/>
        <v>-5482.1281632799901</v>
      </c>
      <c r="N8688" s="22">
        <f t="shared" si="1369"/>
        <v>0</v>
      </c>
    </row>
    <row r="8689" spans="1:14" x14ac:dyDescent="0.25">
      <c r="A8689" s="1">
        <v>43097.958333312265</v>
      </c>
      <c r="B8689">
        <v>39.299999999999997</v>
      </c>
      <c r="C8689">
        <v>0.66219000000000006</v>
      </c>
      <c r="D8689">
        <v>-7.0017200000000003E-3</v>
      </c>
      <c r="E8689" s="22">
        <f t="shared" si="1360"/>
        <v>0.66219000000000006</v>
      </c>
      <c r="F8689" s="22">
        <f t="shared" si="1361"/>
        <v>-7.0017200000000003E-3</v>
      </c>
      <c r="G8689" s="22">
        <f t="shared" si="1363"/>
        <v>0.65518828000000007</v>
      </c>
      <c r="H8689" s="22">
        <f t="shared" si="1364"/>
        <v>8.2999999999999972</v>
      </c>
      <c r="I8689" s="22">
        <f t="shared" si="1365"/>
        <v>7.6448117199999972</v>
      </c>
      <c r="J8689" s="22">
        <f t="shared" si="1366"/>
        <v>0</v>
      </c>
      <c r="K8689" s="22">
        <f t="shared" si="1367"/>
        <v>60.975333599999992</v>
      </c>
      <c r="L8689" s="22">
        <f t="shared" si="1368"/>
        <v>0</v>
      </c>
      <c r="M8689" s="22">
        <f t="shared" si="1362"/>
        <v>-5489.7729749999899</v>
      </c>
      <c r="N8689" s="22">
        <f t="shared" si="1369"/>
        <v>0</v>
      </c>
    </row>
    <row r="8690" spans="1:14" x14ac:dyDescent="0.25">
      <c r="A8690" s="1">
        <v>43097.999999978929</v>
      </c>
      <c r="B8690">
        <v>36.9</v>
      </c>
      <c r="C8690">
        <v>0.25479400000000002</v>
      </c>
      <c r="D8690">
        <v>-7.0017200000000003E-3</v>
      </c>
      <c r="E8690" s="22">
        <f t="shared" si="1360"/>
        <v>0.25479400000000002</v>
      </c>
      <c r="F8690" s="22">
        <f t="shared" si="1361"/>
        <v>-7.0017200000000003E-3</v>
      </c>
      <c r="G8690" s="22">
        <f t="shared" si="1363"/>
        <v>0.24779228000000003</v>
      </c>
      <c r="H8690" s="22">
        <f t="shared" si="1364"/>
        <v>5.8999999999999986</v>
      </c>
      <c r="I8690" s="22">
        <f t="shared" si="1365"/>
        <v>5.6522077199999989</v>
      </c>
      <c r="J8690" s="22">
        <f t="shared" si="1366"/>
        <v>0</v>
      </c>
      <c r="K8690" s="22">
        <f t="shared" si="1367"/>
        <v>66.627541319999992</v>
      </c>
      <c r="L8690" s="22">
        <f t="shared" si="1368"/>
        <v>0</v>
      </c>
      <c r="M8690" s="22">
        <f t="shared" si="1362"/>
        <v>-5495.4251827199896</v>
      </c>
      <c r="N8690" s="22">
        <f t="shared" si="1369"/>
        <v>0</v>
      </c>
    </row>
    <row r="8691" spans="1:14" x14ac:dyDescent="0.25">
      <c r="A8691" s="1">
        <v>43098.041666645593</v>
      </c>
      <c r="B8691">
        <v>34.4</v>
      </c>
      <c r="C8691">
        <v>0.19758799999999999</v>
      </c>
      <c r="D8691">
        <v>-7.0017200000000003E-3</v>
      </c>
      <c r="E8691" s="22">
        <f t="shared" si="1360"/>
        <v>0.19758799999999999</v>
      </c>
      <c r="F8691" s="22">
        <f t="shared" si="1361"/>
        <v>-7.0017200000000003E-3</v>
      </c>
      <c r="G8691" s="22">
        <f t="shared" si="1363"/>
        <v>0.19058628</v>
      </c>
      <c r="H8691" s="22">
        <f t="shared" si="1364"/>
        <v>3.3999999999999986</v>
      </c>
      <c r="I8691" s="22">
        <f t="shared" si="1365"/>
        <v>3.2094137199999988</v>
      </c>
      <c r="J8691" s="22">
        <f t="shared" si="1366"/>
        <v>0</v>
      </c>
      <c r="K8691" s="22">
        <f t="shared" si="1367"/>
        <v>69.836955039999992</v>
      </c>
      <c r="L8691" s="22">
        <f t="shared" si="1368"/>
        <v>0</v>
      </c>
      <c r="M8691" s="22">
        <f t="shared" si="1362"/>
        <v>-5498.6345964399898</v>
      </c>
      <c r="N8691" s="22">
        <f t="shared" si="1369"/>
        <v>0</v>
      </c>
    </row>
    <row r="8692" spans="1:14" x14ac:dyDescent="0.25">
      <c r="A8692" s="1">
        <v>43098.083333312257</v>
      </c>
      <c r="B8692">
        <v>32.6</v>
      </c>
      <c r="C8692">
        <v>0</v>
      </c>
      <c r="D8692">
        <v>-7.0017200000000003E-3</v>
      </c>
      <c r="E8692" s="22">
        <f t="shared" si="1360"/>
        <v>0</v>
      </c>
      <c r="F8692" s="22">
        <f t="shared" si="1361"/>
        <v>-7.0017200000000003E-3</v>
      </c>
      <c r="G8692" s="22">
        <f t="shared" si="1363"/>
        <v>-7.0017200000000003E-3</v>
      </c>
      <c r="H8692" s="22">
        <f t="shared" si="1364"/>
        <v>1.6000000000000014</v>
      </c>
      <c r="I8692" s="22">
        <f t="shared" si="1365"/>
        <v>1.6070017200000015</v>
      </c>
      <c r="J8692" s="22">
        <f t="shared" si="1366"/>
        <v>0</v>
      </c>
      <c r="K8692" s="22">
        <f t="shared" si="1367"/>
        <v>71.443956759999992</v>
      </c>
      <c r="L8692" s="22">
        <f t="shared" si="1368"/>
        <v>0</v>
      </c>
      <c r="M8692" s="22">
        <f t="shared" si="1362"/>
        <v>-5500.2415981599897</v>
      </c>
      <c r="N8692" s="22">
        <f t="shared" si="1369"/>
        <v>0</v>
      </c>
    </row>
    <row r="8693" spans="1:14" x14ac:dyDescent="0.25">
      <c r="A8693" s="1">
        <v>43098.124999978922</v>
      </c>
      <c r="B8693">
        <v>32.200000000000003</v>
      </c>
      <c r="C8693">
        <v>0.219169</v>
      </c>
      <c r="D8693">
        <v>-7.0017200000000003E-3</v>
      </c>
      <c r="E8693" s="22">
        <f t="shared" si="1360"/>
        <v>0.219169</v>
      </c>
      <c r="F8693" s="22">
        <f t="shared" si="1361"/>
        <v>-7.0017200000000003E-3</v>
      </c>
      <c r="G8693" s="22">
        <f t="shared" si="1363"/>
        <v>0.21216728000000001</v>
      </c>
      <c r="H8693" s="22">
        <f t="shared" si="1364"/>
        <v>1.2000000000000028</v>
      </c>
      <c r="I8693" s="22">
        <f t="shared" si="1365"/>
        <v>0.98783272000000277</v>
      </c>
      <c r="J8693" s="22">
        <f t="shared" si="1366"/>
        <v>0</v>
      </c>
      <c r="K8693" s="22">
        <f t="shared" si="1367"/>
        <v>72.431789479999992</v>
      </c>
      <c r="L8693" s="22">
        <f t="shared" si="1368"/>
        <v>0</v>
      </c>
      <c r="M8693" s="22">
        <f t="shared" si="1362"/>
        <v>-5501.2294308799901</v>
      </c>
      <c r="N8693" s="22">
        <f t="shared" si="1369"/>
        <v>0</v>
      </c>
    </row>
    <row r="8694" spans="1:14" x14ac:dyDescent="0.25">
      <c r="A8694" s="1">
        <v>43098.166666645586</v>
      </c>
      <c r="B8694">
        <v>32.1</v>
      </c>
      <c r="C8694">
        <v>0.15818599999999999</v>
      </c>
      <c r="D8694">
        <v>-7.0017200000000003E-3</v>
      </c>
      <c r="E8694" s="22">
        <f t="shared" si="1360"/>
        <v>0.15818599999999999</v>
      </c>
      <c r="F8694" s="22">
        <f t="shared" si="1361"/>
        <v>-7.0017200000000003E-3</v>
      </c>
      <c r="G8694" s="22">
        <f t="shared" si="1363"/>
        <v>0.15118428</v>
      </c>
      <c r="H8694" s="22">
        <f t="shared" si="1364"/>
        <v>1.1000000000000014</v>
      </c>
      <c r="I8694" s="22">
        <f t="shared" si="1365"/>
        <v>0.94881572000000136</v>
      </c>
      <c r="J8694" s="22">
        <f t="shared" si="1366"/>
        <v>0</v>
      </c>
      <c r="K8694" s="22">
        <f t="shared" si="1367"/>
        <v>73.380605199999991</v>
      </c>
      <c r="L8694" s="22">
        <f t="shared" si="1368"/>
        <v>0</v>
      </c>
      <c r="M8694" s="22">
        <f t="shared" si="1362"/>
        <v>-5502.1782465999904</v>
      </c>
      <c r="N8694" s="22">
        <f t="shared" si="1369"/>
        <v>0</v>
      </c>
    </row>
    <row r="8695" spans="1:14" x14ac:dyDescent="0.25">
      <c r="A8695" s="1">
        <v>43098.20833331225</v>
      </c>
      <c r="B8695">
        <v>31.9</v>
      </c>
      <c r="C8695">
        <v>0.46384500000000001</v>
      </c>
      <c r="D8695">
        <v>-7.0017200000000003E-3</v>
      </c>
      <c r="E8695" s="22">
        <f t="shared" si="1360"/>
        <v>0.46384500000000001</v>
      </c>
      <c r="F8695" s="22">
        <f t="shared" si="1361"/>
        <v>-7.0017200000000003E-3</v>
      </c>
      <c r="G8695" s="22">
        <f t="shared" si="1363"/>
        <v>0.45684328000000002</v>
      </c>
      <c r="H8695" s="22">
        <f t="shared" si="1364"/>
        <v>0.89999999999999858</v>
      </c>
      <c r="I8695" s="22">
        <f t="shared" si="1365"/>
        <v>0.44315671999999856</v>
      </c>
      <c r="J8695" s="22">
        <f t="shared" si="1366"/>
        <v>0</v>
      </c>
      <c r="K8695" s="22">
        <f t="shared" si="1367"/>
        <v>73.823761919999995</v>
      </c>
      <c r="L8695" s="22">
        <f t="shared" si="1368"/>
        <v>0</v>
      </c>
      <c r="M8695" s="22">
        <f t="shared" si="1362"/>
        <v>-5502.6214033199903</v>
      </c>
      <c r="N8695" s="22">
        <f t="shared" si="1369"/>
        <v>0</v>
      </c>
    </row>
    <row r="8696" spans="1:14" x14ac:dyDescent="0.25">
      <c r="A8696" s="1">
        <v>43098.249999978914</v>
      </c>
      <c r="B8696">
        <v>32.200000000000003</v>
      </c>
      <c r="C8696">
        <v>0.62470100000000006</v>
      </c>
      <c r="D8696">
        <v>-7.0017200000000003E-3</v>
      </c>
      <c r="E8696" s="22">
        <f t="shared" si="1360"/>
        <v>0.62470100000000006</v>
      </c>
      <c r="F8696" s="22">
        <f t="shared" si="1361"/>
        <v>-7.0017200000000003E-3</v>
      </c>
      <c r="G8696" s="22">
        <f t="shared" si="1363"/>
        <v>0.61769928000000007</v>
      </c>
      <c r="H8696" s="22">
        <f t="shared" si="1364"/>
        <v>1.2000000000000028</v>
      </c>
      <c r="I8696" s="22">
        <f t="shared" si="1365"/>
        <v>0.58230072000000277</v>
      </c>
      <c r="J8696" s="22">
        <f t="shared" si="1366"/>
        <v>0</v>
      </c>
      <c r="K8696" s="22">
        <f t="shared" si="1367"/>
        <v>74.406062640000002</v>
      </c>
      <c r="L8696" s="22">
        <f t="shared" si="1368"/>
        <v>0</v>
      </c>
      <c r="M8696" s="22">
        <f t="shared" si="1362"/>
        <v>-5503.20370403999</v>
      </c>
      <c r="N8696" s="22">
        <f t="shared" si="1369"/>
        <v>0</v>
      </c>
    </row>
    <row r="8697" spans="1:14" x14ac:dyDescent="0.25">
      <c r="A8697" s="1">
        <v>43098.291666645579</v>
      </c>
      <c r="B8697">
        <v>33.6</v>
      </c>
      <c r="C8697">
        <v>0.63330999999999993</v>
      </c>
      <c r="D8697">
        <v>-7.0017200000000003E-3</v>
      </c>
      <c r="E8697" s="22">
        <f t="shared" si="1360"/>
        <v>0.63330999999999993</v>
      </c>
      <c r="F8697" s="22">
        <f t="shared" si="1361"/>
        <v>-7.0017200000000003E-3</v>
      </c>
      <c r="G8697" s="22">
        <f t="shared" si="1363"/>
        <v>0.62630827999999994</v>
      </c>
      <c r="H8697" s="22">
        <f t="shared" si="1364"/>
        <v>2.6000000000000014</v>
      </c>
      <c r="I8697" s="22">
        <f t="shared" si="1365"/>
        <v>1.9736917200000015</v>
      </c>
      <c r="J8697" s="22">
        <f t="shared" si="1366"/>
        <v>0</v>
      </c>
      <c r="K8697" s="22">
        <f t="shared" si="1367"/>
        <v>76.379754360000007</v>
      </c>
      <c r="L8697" s="22">
        <f t="shared" si="1368"/>
        <v>0</v>
      </c>
      <c r="M8697" s="22">
        <f t="shared" si="1362"/>
        <v>-5505.1773957599898</v>
      </c>
      <c r="N8697" s="22">
        <f t="shared" si="1369"/>
        <v>0</v>
      </c>
    </row>
    <row r="8698" spans="1:14" x14ac:dyDescent="0.25">
      <c r="A8698" s="1">
        <v>43098.333333312243</v>
      </c>
      <c r="B8698">
        <v>35.4</v>
      </c>
      <c r="C8698">
        <v>0.85772700000000002</v>
      </c>
      <c r="D8698">
        <v>2.8285900000000002</v>
      </c>
      <c r="E8698" s="22">
        <f t="shared" si="1360"/>
        <v>0.85772700000000002</v>
      </c>
      <c r="F8698" s="22">
        <f t="shared" si="1361"/>
        <v>2.8285900000000002</v>
      </c>
      <c r="G8698" s="22">
        <f t="shared" si="1363"/>
        <v>3.6863170000000003</v>
      </c>
      <c r="H8698" s="22">
        <f t="shared" si="1364"/>
        <v>4.3999999999999986</v>
      </c>
      <c r="I8698" s="22">
        <f t="shared" si="1365"/>
        <v>0.71368299999999829</v>
      </c>
      <c r="J8698" s="22">
        <f t="shared" si="1366"/>
        <v>0</v>
      </c>
      <c r="K8698" s="22">
        <f t="shared" si="1367"/>
        <v>77.09343736000001</v>
      </c>
      <c r="L8698" s="22">
        <f t="shared" si="1368"/>
        <v>0</v>
      </c>
      <c r="M8698" s="22">
        <f t="shared" si="1362"/>
        <v>-5505.8910787599898</v>
      </c>
      <c r="N8698" s="22">
        <f t="shared" si="1369"/>
        <v>0</v>
      </c>
    </row>
    <row r="8699" spans="1:14" x14ac:dyDescent="0.25">
      <c r="A8699" s="1">
        <v>43098.374999978907</v>
      </c>
      <c r="B8699">
        <v>39.200000000000003</v>
      </c>
      <c r="C8699">
        <v>0.42435</v>
      </c>
      <c r="D8699">
        <v>9.6688600000000005</v>
      </c>
      <c r="E8699" s="22">
        <f t="shared" si="1360"/>
        <v>0.42435</v>
      </c>
      <c r="F8699" s="22">
        <f t="shared" si="1361"/>
        <v>9.6688600000000005</v>
      </c>
      <c r="G8699" s="22">
        <f t="shared" si="1363"/>
        <v>10.093210000000001</v>
      </c>
      <c r="H8699" s="22">
        <f t="shared" si="1364"/>
        <v>8.2000000000000028</v>
      </c>
      <c r="I8699" s="22">
        <f t="shared" si="1365"/>
        <v>0</v>
      </c>
      <c r="J8699" s="22">
        <f t="shared" si="1366"/>
        <v>1.8932099999999981</v>
      </c>
      <c r="K8699" s="22">
        <f t="shared" si="1367"/>
        <v>0</v>
      </c>
      <c r="L8699" s="22">
        <f t="shared" si="1368"/>
        <v>1.8932099999999981</v>
      </c>
      <c r="M8699" s="22">
        <f t="shared" si="1362"/>
        <v>-5503.9978687599896</v>
      </c>
      <c r="N8699" s="22">
        <f t="shared" si="1369"/>
        <v>0</v>
      </c>
    </row>
    <row r="8700" spans="1:14" x14ac:dyDescent="0.25">
      <c r="A8700" s="1">
        <v>43098.416666645571</v>
      </c>
      <c r="B8700">
        <v>40.9</v>
      </c>
      <c r="C8700">
        <v>0.62487300000000001</v>
      </c>
      <c r="D8700">
        <v>15.242120000000002</v>
      </c>
      <c r="E8700" s="22">
        <f t="shared" si="1360"/>
        <v>0.62487300000000001</v>
      </c>
      <c r="F8700" s="22">
        <f t="shared" si="1361"/>
        <v>15.242120000000002</v>
      </c>
      <c r="G8700" s="22">
        <f t="shared" si="1363"/>
        <v>15.866993000000001</v>
      </c>
      <c r="H8700" s="22">
        <f t="shared" si="1364"/>
        <v>9.8999999999999986</v>
      </c>
      <c r="I8700" s="22">
        <f t="shared" si="1365"/>
        <v>0</v>
      </c>
      <c r="J8700" s="22">
        <f t="shared" si="1366"/>
        <v>5.9669930000000022</v>
      </c>
      <c r="K8700" s="22">
        <f t="shared" si="1367"/>
        <v>0</v>
      </c>
      <c r="L8700" s="22">
        <f t="shared" si="1368"/>
        <v>7.8602030000000003</v>
      </c>
      <c r="M8700" s="22">
        <f t="shared" si="1362"/>
        <v>-5498.0308757599896</v>
      </c>
      <c r="N8700" s="22">
        <f t="shared" si="1369"/>
        <v>0</v>
      </c>
    </row>
    <row r="8701" spans="1:14" x14ac:dyDescent="0.25">
      <c r="A8701" s="1">
        <v>43098.458333312235</v>
      </c>
      <c r="B8701">
        <v>43.7</v>
      </c>
      <c r="C8701">
        <v>0.48502200000000001</v>
      </c>
      <c r="D8701">
        <v>19.10022</v>
      </c>
      <c r="E8701" s="22">
        <f t="shared" si="1360"/>
        <v>0.48502200000000001</v>
      </c>
      <c r="F8701" s="22">
        <f t="shared" si="1361"/>
        <v>19.10022</v>
      </c>
      <c r="G8701" s="22">
        <f t="shared" si="1363"/>
        <v>19.585242000000001</v>
      </c>
      <c r="H8701" s="22">
        <f t="shared" si="1364"/>
        <v>12.700000000000003</v>
      </c>
      <c r="I8701" s="22">
        <f t="shared" si="1365"/>
        <v>0</v>
      </c>
      <c r="J8701" s="22">
        <f t="shared" si="1366"/>
        <v>6.8852419999999981</v>
      </c>
      <c r="K8701" s="22">
        <f t="shared" si="1367"/>
        <v>0</v>
      </c>
      <c r="L8701" s="22">
        <f t="shared" si="1368"/>
        <v>14.745444999999998</v>
      </c>
      <c r="M8701" s="22">
        <f t="shared" si="1362"/>
        <v>-5491.1456337599893</v>
      </c>
      <c r="N8701" s="22">
        <f t="shared" si="1369"/>
        <v>0</v>
      </c>
    </row>
    <row r="8702" spans="1:14" x14ac:dyDescent="0.25">
      <c r="A8702" s="1">
        <v>43098.4999999789</v>
      </c>
      <c r="B8702">
        <v>44.6</v>
      </c>
      <c r="C8702">
        <v>1.0114000000000001</v>
      </c>
      <c r="D8702">
        <v>21.565580000000001</v>
      </c>
      <c r="E8702" s="22">
        <f t="shared" si="1360"/>
        <v>1.0114000000000001</v>
      </c>
      <c r="F8702" s="22">
        <f t="shared" si="1361"/>
        <v>21.565580000000001</v>
      </c>
      <c r="G8702" s="22">
        <f t="shared" si="1363"/>
        <v>22.576979999999999</v>
      </c>
      <c r="H8702" s="22">
        <f t="shared" si="1364"/>
        <v>13.600000000000001</v>
      </c>
      <c r="I8702" s="22">
        <f t="shared" si="1365"/>
        <v>0</v>
      </c>
      <c r="J8702" s="22">
        <f t="shared" si="1366"/>
        <v>8.9769799999999975</v>
      </c>
      <c r="K8702" s="22">
        <f t="shared" si="1367"/>
        <v>0</v>
      </c>
      <c r="L8702" s="22">
        <f t="shared" si="1368"/>
        <v>23.722424999999994</v>
      </c>
      <c r="M8702" s="22">
        <f t="shared" si="1362"/>
        <v>-5482.168653759989</v>
      </c>
      <c r="N8702" s="22">
        <f t="shared" si="1369"/>
        <v>0</v>
      </c>
    </row>
    <row r="8703" spans="1:14" x14ac:dyDescent="0.25">
      <c r="A8703" s="1">
        <v>43098.541666645564</v>
      </c>
      <c r="B8703">
        <v>43.6</v>
      </c>
      <c r="C8703">
        <v>1.3587</v>
      </c>
      <c r="D8703">
        <v>22.095760000000002</v>
      </c>
      <c r="E8703" s="22">
        <f t="shared" si="1360"/>
        <v>1.3587</v>
      </c>
      <c r="F8703" s="22">
        <f t="shared" si="1361"/>
        <v>22.095760000000002</v>
      </c>
      <c r="G8703" s="22">
        <f t="shared" si="1363"/>
        <v>23.454460000000001</v>
      </c>
      <c r="H8703" s="22">
        <f t="shared" si="1364"/>
        <v>12.600000000000001</v>
      </c>
      <c r="I8703" s="22">
        <f t="shared" si="1365"/>
        <v>0</v>
      </c>
      <c r="J8703" s="22">
        <f t="shared" si="1366"/>
        <v>10.85446</v>
      </c>
      <c r="K8703" s="22">
        <f t="shared" si="1367"/>
        <v>0</v>
      </c>
      <c r="L8703" s="22">
        <f t="shared" si="1368"/>
        <v>34.57688499999999</v>
      </c>
      <c r="M8703" s="22">
        <f t="shared" si="1362"/>
        <v>-5471.3141937599894</v>
      </c>
      <c r="N8703" s="22">
        <f t="shared" si="1369"/>
        <v>0</v>
      </c>
    </row>
    <row r="8704" spans="1:14" x14ac:dyDescent="0.25">
      <c r="A8704" s="1">
        <v>43098.583333312228</v>
      </c>
      <c r="B8704">
        <v>43.3</v>
      </c>
      <c r="C8704">
        <v>2.0664499999999997</v>
      </c>
      <c r="D8704">
        <v>11.700849999999999</v>
      </c>
      <c r="E8704" s="22">
        <f t="shared" si="1360"/>
        <v>2.0664499999999997</v>
      </c>
      <c r="F8704" s="22">
        <f t="shared" si="1361"/>
        <v>11.700849999999999</v>
      </c>
      <c r="G8704" s="22">
        <f t="shared" si="1363"/>
        <v>13.767299999999999</v>
      </c>
      <c r="H8704" s="22">
        <f t="shared" si="1364"/>
        <v>12.299999999999997</v>
      </c>
      <c r="I8704" s="22">
        <f t="shared" si="1365"/>
        <v>0</v>
      </c>
      <c r="J8704" s="22">
        <f t="shared" si="1366"/>
        <v>1.4673000000000016</v>
      </c>
      <c r="K8704" s="22">
        <f t="shared" si="1367"/>
        <v>0</v>
      </c>
      <c r="L8704" s="22">
        <f t="shared" si="1368"/>
        <v>36.044184999999992</v>
      </c>
      <c r="M8704" s="22">
        <f t="shared" si="1362"/>
        <v>-5469.8468937599891</v>
      </c>
      <c r="N8704" s="22">
        <f t="shared" si="1369"/>
        <v>0</v>
      </c>
    </row>
    <row r="8705" spans="1:14" x14ac:dyDescent="0.25">
      <c r="A8705" s="1">
        <v>43098.624999978892</v>
      </c>
      <c r="B8705">
        <v>43.6</v>
      </c>
      <c r="C8705">
        <v>0.48198200000000002</v>
      </c>
      <c r="D8705">
        <v>18.321770000000001</v>
      </c>
      <c r="E8705" s="22">
        <f t="shared" si="1360"/>
        <v>0.48198200000000002</v>
      </c>
      <c r="F8705" s="22">
        <f t="shared" si="1361"/>
        <v>18.321770000000001</v>
      </c>
      <c r="G8705" s="22">
        <f t="shared" si="1363"/>
        <v>18.803751999999999</v>
      </c>
      <c r="H8705" s="22">
        <f t="shared" si="1364"/>
        <v>12.600000000000001</v>
      </c>
      <c r="I8705" s="22">
        <f t="shared" si="1365"/>
        <v>0</v>
      </c>
      <c r="J8705" s="22">
        <f t="shared" si="1366"/>
        <v>6.2037519999999979</v>
      </c>
      <c r="K8705" s="22">
        <f t="shared" si="1367"/>
        <v>0</v>
      </c>
      <c r="L8705" s="22">
        <f t="shared" si="1368"/>
        <v>42.247936999999993</v>
      </c>
      <c r="M8705" s="22">
        <f t="shared" si="1362"/>
        <v>-5463.6431417599888</v>
      </c>
      <c r="N8705" s="22">
        <f t="shared" si="1369"/>
        <v>0</v>
      </c>
    </row>
    <row r="8706" spans="1:14" x14ac:dyDescent="0.25">
      <c r="A8706" s="1">
        <v>43098.666666645557</v>
      </c>
      <c r="B8706">
        <v>44.1</v>
      </c>
      <c r="C8706">
        <v>0.52183500000000005</v>
      </c>
      <c r="D8706">
        <v>9.7910199999999996</v>
      </c>
      <c r="E8706" s="22">
        <f t="shared" si="1360"/>
        <v>0.52183500000000005</v>
      </c>
      <c r="F8706" s="22">
        <f t="shared" si="1361"/>
        <v>9.7910199999999996</v>
      </c>
      <c r="G8706" s="22">
        <f t="shared" si="1363"/>
        <v>10.312854999999999</v>
      </c>
      <c r="H8706" s="22">
        <f t="shared" si="1364"/>
        <v>13.100000000000001</v>
      </c>
      <c r="I8706" s="22">
        <f t="shared" si="1365"/>
        <v>2.7871450000000024</v>
      </c>
      <c r="J8706" s="22">
        <f t="shared" si="1366"/>
        <v>0</v>
      </c>
      <c r="K8706" s="22">
        <f t="shared" si="1367"/>
        <v>2.7871450000000024</v>
      </c>
      <c r="L8706" s="22">
        <f t="shared" si="1368"/>
        <v>0</v>
      </c>
      <c r="M8706" s="22">
        <f t="shared" si="1362"/>
        <v>-5466.430286759989</v>
      </c>
      <c r="N8706" s="22">
        <f t="shared" si="1369"/>
        <v>0</v>
      </c>
    </row>
    <row r="8707" spans="1:14" x14ac:dyDescent="0.25">
      <c r="A8707" s="1">
        <v>43098.708333312221</v>
      </c>
      <c r="B8707">
        <v>44.8</v>
      </c>
      <c r="C8707">
        <v>0.45312400000000003</v>
      </c>
      <c r="D8707">
        <v>5.3732410000000002</v>
      </c>
      <c r="E8707" s="22">
        <f t="shared" ref="E8707:E8761" si="1370">C8707*$S$2</f>
        <v>0.45312400000000003</v>
      </c>
      <c r="F8707" s="22">
        <f t="shared" si="1361"/>
        <v>5.3732410000000002</v>
      </c>
      <c r="G8707" s="22">
        <f t="shared" si="1363"/>
        <v>5.826365</v>
      </c>
      <c r="H8707" s="22">
        <f t="shared" si="1364"/>
        <v>13.799999999999997</v>
      </c>
      <c r="I8707" s="22">
        <f t="shared" si="1365"/>
        <v>7.9736349999999971</v>
      </c>
      <c r="J8707" s="22">
        <f t="shared" si="1366"/>
        <v>0</v>
      </c>
      <c r="K8707" s="22">
        <f t="shared" si="1367"/>
        <v>10.76078</v>
      </c>
      <c r="L8707" s="22">
        <f t="shared" si="1368"/>
        <v>0</v>
      </c>
      <c r="M8707" s="22">
        <f t="shared" si="1362"/>
        <v>-5474.4039217599893</v>
      </c>
      <c r="N8707" s="22">
        <f t="shared" si="1369"/>
        <v>0</v>
      </c>
    </row>
    <row r="8708" spans="1:14" x14ac:dyDescent="0.25">
      <c r="A8708" s="1">
        <v>43098.749999978885</v>
      </c>
      <c r="B8708">
        <v>44.9</v>
      </c>
      <c r="C8708">
        <v>0.37942300000000001</v>
      </c>
      <c r="D8708">
        <v>1.0137860000000001</v>
      </c>
      <c r="E8708" s="22">
        <f t="shared" si="1370"/>
        <v>0.37942300000000001</v>
      </c>
      <c r="F8708" s="22">
        <f t="shared" ref="F8708:F8761" si="1371">D8708*$S$3</f>
        <v>1.0137860000000001</v>
      </c>
      <c r="G8708" s="22">
        <f t="shared" si="1363"/>
        <v>1.3932090000000001</v>
      </c>
      <c r="H8708" s="22">
        <f t="shared" si="1364"/>
        <v>13.899999999999999</v>
      </c>
      <c r="I8708" s="22">
        <f t="shared" si="1365"/>
        <v>12.506790999999998</v>
      </c>
      <c r="J8708" s="22">
        <f t="shared" si="1366"/>
        <v>0</v>
      </c>
      <c r="K8708" s="22">
        <f t="shared" si="1367"/>
        <v>23.267570999999997</v>
      </c>
      <c r="L8708" s="22">
        <f t="shared" si="1368"/>
        <v>0</v>
      </c>
      <c r="M8708" s="22">
        <f t="shared" ref="M8708:M8761" si="1372">IF((M8707-I8708+J8708)&lt;$S$6,(M8707-I8708+J8708),$S$6)</f>
        <v>-5486.9107127599891</v>
      </c>
      <c r="N8708" s="22">
        <f t="shared" si="1369"/>
        <v>0</v>
      </c>
    </row>
    <row r="8709" spans="1:14" x14ac:dyDescent="0.25">
      <c r="A8709" s="1">
        <v>43098.791666645549</v>
      </c>
      <c r="B8709">
        <v>45.6</v>
      </c>
      <c r="C8709">
        <v>9.9613900000000005E-2</v>
      </c>
      <c r="D8709">
        <v>-7.0017200000000003E-3</v>
      </c>
      <c r="E8709" s="22">
        <f t="shared" si="1370"/>
        <v>9.9613900000000005E-2</v>
      </c>
      <c r="F8709" s="22">
        <f t="shared" si="1371"/>
        <v>-7.0017200000000003E-3</v>
      </c>
      <c r="G8709" s="22">
        <f t="shared" si="1363"/>
        <v>9.2612180000000002E-2</v>
      </c>
      <c r="H8709" s="22">
        <f t="shared" si="1364"/>
        <v>14.600000000000001</v>
      </c>
      <c r="I8709" s="22">
        <f t="shared" si="1365"/>
        <v>14.507387820000002</v>
      </c>
      <c r="J8709" s="22">
        <f t="shared" si="1366"/>
        <v>0</v>
      </c>
      <c r="K8709" s="22">
        <f t="shared" si="1367"/>
        <v>37.774958819999995</v>
      </c>
      <c r="L8709" s="22">
        <f t="shared" si="1368"/>
        <v>0</v>
      </c>
      <c r="M8709" s="22">
        <f t="shared" si="1372"/>
        <v>-5501.4181005799892</v>
      </c>
      <c r="N8709" s="22">
        <f t="shared" si="1369"/>
        <v>0</v>
      </c>
    </row>
    <row r="8710" spans="1:14" x14ac:dyDescent="0.25">
      <c r="A8710" s="1">
        <v>43098.833333312214</v>
      </c>
      <c r="B8710">
        <v>46.8</v>
      </c>
      <c r="C8710">
        <v>0</v>
      </c>
      <c r="D8710">
        <v>-7.0017200000000003E-3</v>
      </c>
      <c r="E8710" s="22">
        <f t="shared" si="1370"/>
        <v>0</v>
      </c>
      <c r="F8710" s="22">
        <f t="shared" si="1371"/>
        <v>-7.0017200000000003E-3</v>
      </c>
      <c r="G8710" s="22">
        <f t="shared" si="1363"/>
        <v>-7.0017200000000003E-3</v>
      </c>
      <c r="H8710" s="22">
        <f t="shared" si="1364"/>
        <v>15.799999999999997</v>
      </c>
      <c r="I8710" s="22">
        <f t="shared" si="1365"/>
        <v>15.807001719999997</v>
      </c>
      <c r="J8710" s="22">
        <f t="shared" si="1366"/>
        <v>0</v>
      </c>
      <c r="K8710" s="22">
        <f t="shared" si="1367"/>
        <v>53.58196053999999</v>
      </c>
      <c r="L8710" s="22">
        <f t="shared" si="1368"/>
        <v>0</v>
      </c>
      <c r="M8710" s="22">
        <f t="shared" si="1372"/>
        <v>-5517.225102299989</v>
      </c>
      <c r="N8710" s="22">
        <f t="shared" si="1369"/>
        <v>0</v>
      </c>
    </row>
    <row r="8711" spans="1:14" x14ac:dyDescent="0.25">
      <c r="A8711" s="1">
        <v>43098.874999978878</v>
      </c>
      <c r="B8711">
        <v>43.8</v>
      </c>
      <c r="C8711">
        <v>0</v>
      </c>
      <c r="D8711">
        <v>-7.0017200000000003E-3</v>
      </c>
      <c r="E8711" s="22">
        <f t="shared" si="1370"/>
        <v>0</v>
      </c>
      <c r="F8711" s="22">
        <f t="shared" si="1371"/>
        <v>-7.0017200000000003E-3</v>
      </c>
      <c r="G8711" s="22">
        <f t="shared" si="1363"/>
        <v>-7.0017200000000003E-3</v>
      </c>
      <c r="H8711" s="22">
        <f t="shared" si="1364"/>
        <v>12.799999999999997</v>
      </c>
      <c r="I8711" s="22">
        <f t="shared" si="1365"/>
        <v>12.807001719999997</v>
      </c>
      <c r="J8711" s="22">
        <f t="shared" si="1366"/>
        <v>0</v>
      </c>
      <c r="K8711" s="22">
        <f t="shared" si="1367"/>
        <v>66.388962259999985</v>
      </c>
      <c r="L8711" s="22">
        <f t="shared" si="1368"/>
        <v>0</v>
      </c>
      <c r="M8711" s="22">
        <f t="shared" si="1372"/>
        <v>-5530.0321040199888</v>
      </c>
      <c r="N8711" s="22">
        <f t="shared" si="1369"/>
        <v>0</v>
      </c>
    </row>
    <row r="8712" spans="1:14" x14ac:dyDescent="0.25">
      <c r="A8712" s="1">
        <v>43098.916666645542</v>
      </c>
      <c r="B8712">
        <v>42.9</v>
      </c>
      <c r="C8712">
        <v>0</v>
      </c>
      <c r="D8712">
        <v>-7.0017200000000003E-3</v>
      </c>
      <c r="E8712" s="22">
        <f t="shared" si="1370"/>
        <v>0</v>
      </c>
      <c r="F8712" s="22">
        <f t="shared" si="1371"/>
        <v>-7.0017200000000003E-3</v>
      </c>
      <c r="G8712" s="22">
        <f t="shared" si="1363"/>
        <v>-7.0017200000000003E-3</v>
      </c>
      <c r="H8712" s="22">
        <f t="shared" si="1364"/>
        <v>11.899999999999999</v>
      </c>
      <c r="I8712" s="22">
        <f t="shared" si="1365"/>
        <v>11.907001719999998</v>
      </c>
      <c r="J8712" s="22">
        <f t="shared" si="1366"/>
        <v>0</v>
      </c>
      <c r="K8712" s="22">
        <f t="shared" si="1367"/>
        <v>78.295963979999982</v>
      </c>
      <c r="L8712" s="22">
        <f t="shared" si="1368"/>
        <v>0</v>
      </c>
      <c r="M8712" s="22">
        <f t="shared" si="1372"/>
        <v>-5541.9391057399889</v>
      </c>
      <c r="N8712" s="22">
        <f t="shared" si="1369"/>
        <v>0</v>
      </c>
    </row>
    <row r="8713" spans="1:14" x14ac:dyDescent="0.25">
      <c r="A8713" s="1">
        <v>43098.958333312206</v>
      </c>
      <c r="B8713">
        <v>40.4</v>
      </c>
      <c r="C8713">
        <v>1.2807299999999999</v>
      </c>
      <c r="D8713">
        <v>-7.0017200000000003E-3</v>
      </c>
      <c r="E8713" s="22">
        <f t="shared" si="1370"/>
        <v>1.2807299999999999</v>
      </c>
      <c r="F8713" s="22">
        <f t="shared" si="1371"/>
        <v>-7.0017200000000003E-3</v>
      </c>
      <c r="G8713" s="22">
        <f t="shared" si="1363"/>
        <v>1.2737282799999998</v>
      </c>
      <c r="H8713" s="22">
        <f t="shared" si="1364"/>
        <v>9.3999999999999986</v>
      </c>
      <c r="I8713" s="22">
        <f t="shared" si="1365"/>
        <v>8.1262717199999983</v>
      </c>
      <c r="J8713" s="22">
        <f t="shared" si="1366"/>
        <v>0</v>
      </c>
      <c r="K8713" s="22">
        <f t="shared" si="1367"/>
        <v>86.422235699999987</v>
      </c>
      <c r="L8713" s="22">
        <f t="shared" si="1368"/>
        <v>0</v>
      </c>
      <c r="M8713" s="22">
        <f t="shared" si="1372"/>
        <v>-5550.0653774599887</v>
      </c>
      <c r="N8713" s="22">
        <f t="shared" si="1369"/>
        <v>0</v>
      </c>
    </row>
    <row r="8714" spans="1:14" x14ac:dyDescent="0.25">
      <c r="A8714" s="1">
        <v>43098.999999978871</v>
      </c>
      <c r="B8714">
        <v>37.9</v>
      </c>
      <c r="C8714">
        <v>1.1580299999999999</v>
      </c>
      <c r="D8714">
        <v>-7.0017200000000003E-3</v>
      </c>
      <c r="E8714" s="22">
        <f t="shared" si="1370"/>
        <v>1.1580299999999999</v>
      </c>
      <c r="F8714" s="22">
        <f t="shared" si="1371"/>
        <v>-7.0017200000000003E-3</v>
      </c>
      <c r="G8714" s="22">
        <f t="shared" si="1363"/>
        <v>1.1510282799999998</v>
      </c>
      <c r="H8714" s="22">
        <f t="shared" si="1364"/>
        <v>6.8999999999999986</v>
      </c>
      <c r="I8714" s="22">
        <f t="shared" si="1365"/>
        <v>5.7489717199999983</v>
      </c>
      <c r="J8714" s="22">
        <f t="shared" si="1366"/>
        <v>0</v>
      </c>
      <c r="K8714" s="22">
        <f t="shared" si="1367"/>
        <v>92.171207419999988</v>
      </c>
      <c r="L8714" s="22">
        <f t="shared" si="1368"/>
        <v>0</v>
      </c>
      <c r="M8714" s="22">
        <f t="shared" si="1372"/>
        <v>-5555.8143491799883</v>
      </c>
      <c r="N8714" s="22">
        <f t="shared" si="1369"/>
        <v>0</v>
      </c>
    </row>
    <row r="8715" spans="1:14" x14ac:dyDescent="0.25">
      <c r="A8715" s="1">
        <v>43099.041666645535</v>
      </c>
      <c r="B8715">
        <v>35.1</v>
      </c>
      <c r="C8715">
        <v>1.2415799999999999</v>
      </c>
      <c r="D8715">
        <v>-7.0017200000000003E-3</v>
      </c>
      <c r="E8715" s="22">
        <f t="shared" si="1370"/>
        <v>1.2415799999999999</v>
      </c>
      <c r="F8715" s="22">
        <f t="shared" si="1371"/>
        <v>-7.0017200000000003E-3</v>
      </c>
      <c r="G8715" s="22">
        <f t="shared" si="1363"/>
        <v>1.2345782799999998</v>
      </c>
      <c r="H8715" s="22">
        <f t="shared" si="1364"/>
        <v>4.1000000000000014</v>
      </c>
      <c r="I8715" s="22">
        <f t="shared" si="1365"/>
        <v>2.8654217200000014</v>
      </c>
      <c r="J8715" s="22">
        <f t="shared" si="1366"/>
        <v>0</v>
      </c>
      <c r="K8715" s="22">
        <f t="shared" si="1367"/>
        <v>95.036629139999988</v>
      </c>
      <c r="L8715" s="22">
        <f t="shared" si="1368"/>
        <v>0</v>
      </c>
      <c r="M8715" s="22">
        <f t="shared" si="1372"/>
        <v>-5558.6797708999884</v>
      </c>
      <c r="N8715" s="22">
        <f t="shared" si="1369"/>
        <v>0</v>
      </c>
    </row>
    <row r="8716" spans="1:14" x14ac:dyDescent="0.25">
      <c r="A8716" s="1">
        <v>43099.083333312199</v>
      </c>
      <c r="B8716">
        <v>34.9</v>
      </c>
      <c r="C8716">
        <v>1.08369</v>
      </c>
      <c r="D8716">
        <v>-7.0017200000000003E-3</v>
      </c>
      <c r="E8716" s="22">
        <f t="shared" si="1370"/>
        <v>1.08369</v>
      </c>
      <c r="F8716" s="22">
        <f t="shared" si="1371"/>
        <v>-7.0017200000000003E-3</v>
      </c>
      <c r="G8716" s="22">
        <f t="shared" si="1363"/>
        <v>1.0766882799999999</v>
      </c>
      <c r="H8716" s="22">
        <f t="shared" si="1364"/>
        <v>3.8999999999999986</v>
      </c>
      <c r="I8716" s="22">
        <f t="shared" si="1365"/>
        <v>2.8233117199999986</v>
      </c>
      <c r="J8716" s="22">
        <f t="shared" si="1366"/>
        <v>0</v>
      </c>
      <c r="K8716" s="22">
        <f t="shared" si="1367"/>
        <v>97.85994085999998</v>
      </c>
      <c r="L8716" s="22">
        <f t="shared" si="1368"/>
        <v>0</v>
      </c>
      <c r="M8716" s="22">
        <f t="shared" si="1372"/>
        <v>-5561.5030826199882</v>
      </c>
      <c r="N8716" s="22">
        <f t="shared" si="1369"/>
        <v>0</v>
      </c>
    </row>
    <row r="8717" spans="1:14" x14ac:dyDescent="0.25">
      <c r="A8717" s="1">
        <v>43099.124999978863</v>
      </c>
      <c r="B8717">
        <v>34</v>
      </c>
      <c r="C8717">
        <v>0.80624499999999999</v>
      </c>
      <c r="D8717">
        <v>-7.0017200000000003E-3</v>
      </c>
      <c r="E8717" s="22">
        <f t="shared" si="1370"/>
        <v>0.80624499999999999</v>
      </c>
      <c r="F8717" s="22">
        <f t="shared" si="1371"/>
        <v>-7.0017200000000003E-3</v>
      </c>
      <c r="G8717" s="22">
        <f t="shared" si="1363"/>
        <v>0.79924328</v>
      </c>
      <c r="H8717" s="22">
        <f t="shared" si="1364"/>
        <v>3</v>
      </c>
      <c r="I8717" s="22">
        <f t="shared" si="1365"/>
        <v>2.2007567200000002</v>
      </c>
      <c r="J8717" s="22">
        <f t="shared" si="1366"/>
        <v>0</v>
      </c>
      <c r="K8717" s="22">
        <f t="shared" si="1367"/>
        <v>100.06069757999998</v>
      </c>
      <c r="L8717" s="22">
        <f t="shared" si="1368"/>
        <v>0</v>
      </c>
      <c r="M8717" s="22">
        <f t="shared" si="1372"/>
        <v>-5563.703839339988</v>
      </c>
      <c r="N8717" s="22">
        <f t="shared" si="1369"/>
        <v>0</v>
      </c>
    </row>
    <row r="8718" spans="1:14" x14ac:dyDescent="0.25">
      <c r="A8718" s="1">
        <v>43099.166666645528</v>
      </c>
      <c r="B8718">
        <v>33.299999999999997</v>
      </c>
      <c r="C8718">
        <v>0.85958299999999999</v>
      </c>
      <c r="D8718">
        <v>-7.0017200000000003E-3</v>
      </c>
      <c r="E8718" s="22">
        <f t="shared" si="1370"/>
        <v>0.85958299999999999</v>
      </c>
      <c r="F8718" s="22">
        <f t="shared" si="1371"/>
        <v>-7.0017200000000003E-3</v>
      </c>
      <c r="G8718" s="22">
        <f t="shared" si="1363"/>
        <v>0.85258128</v>
      </c>
      <c r="H8718" s="22">
        <f t="shared" si="1364"/>
        <v>2.2999999999999972</v>
      </c>
      <c r="I8718" s="22">
        <f t="shared" si="1365"/>
        <v>1.4474187199999973</v>
      </c>
      <c r="J8718" s="22">
        <f t="shared" si="1366"/>
        <v>0</v>
      </c>
      <c r="K8718" s="22">
        <f t="shared" si="1367"/>
        <v>101.50811629999998</v>
      </c>
      <c r="L8718" s="22">
        <f t="shared" si="1368"/>
        <v>0</v>
      </c>
      <c r="M8718" s="22">
        <f t="shared" si="1372"/>
        <v>-5565.1512580599883</v>
      </c>
      <c r="N8718" s="22">
        <f t="shared" si="1369"/>
        <v>0</v>
      </c>
    </row>
    <row r="8719" spans="1:14" x14ac:dyDescent="0.25">
      <c r="A8719" s="1">
        <v>43099.208333312192</v>
      </c>
      <c r="B8719">
        <v>32.200000000000003</v>
      </c>
      <c r="C8719">
        <v>0.57606399999999991</v>
      </c>
      <c r="D8719">
        <v>-7.0017200000000003E-3</v>
      </c>
      <c r="E8719" s="22">
        <f t="shared" si="1370"/>
        <v>0.57606399999999991</v>
      </c>
      <c r="F8719" s="22">
        <f t="shared" si="1371"/>
        <v>-7.0017200000000003E-3</v>
      </c>
      <c r="G8719" s="22">
        <f t="shared" si="1363"/>
        <v>0.56906227999999992</v>
      </c>
      <c r="H8719" s="22">
        <f t="shared" si="1364"/>
        <v>1.2000000000000028</v>
      </c>
      <c r="I8719" s="22">
        <f t="shared" si="1365"/>
        <v>0.63093772000000292</v>
      </c>
      <c r="J8719" s="22">
        <f t="shared" si="1366"/>
        <v>0</v>
      </c>
      <c r="K8719" s="22">
        <f t="shared" si="1367"/>
        <v>102.13905401999999</v>
      </c>
      <c r="L8719" s="22">
        <f t="shared" si="1368"/>
        <v>0</v>
      </c>
      <c r="M8719" s="22">
        <f t="shared" si="1372"/>
        <v>-5565.7821957799879</v>
      </c>
      <c r="N8719" s="22">
        <f t="shared" si="1369"/>
        <v>0</v>
      </c>
    </row>
    <row r="8720" spans="1:14" x14ac:dyDescent="0.25">
      <c r="A8720" s="1">
        <v>43099.249999978856</v>
      </c>
      <c r="B8720">
        <v>32.200000000000003</v>
      </c>
      <c r="C8720">
        <v>1.0370899999999998</v>
      </c>
      <c r="D8720">
        <v>-7.0017200000000003E-3</v>
      </c>
      <c r="E8720" s="22">
        <f t="shared" si="1370"/>
        <v>1.0370899999999998</v>
      </c>
      <c r="F8720" s="22">
        <f t="shared" si="1371"/>
        <v>-7.0017200000000003E-3</v>
      </c>
      <c r="G8720" s="22">
        <f t="shared" si="1363"/>
        <v>1.0300882799999997</v>
      </c>
      <c r="H8720" s="22">
        <f t="shared" si="1364"/>
        <v>1.2000000000000028</v>
      </c>
      <c r="I8720" s="22">
        <f t="shared" si="1365"/>
        <v>0.1699117200000031</v>
      </c>
      <c r="J8720" s="22">
        <f t="shared" si="1366"/>
        <v>0</v>
      </c>
      <c r="K8720" s="22">
        <f t="shared" si="1367"/>
        <v>102.30896573999999</v>
      </c>
      <c r="L8720" s="22">
        <f t="shared" si="1368"/>
        <v>0</v>
      </c>
      <c r="M8720" s="22">
        <f t="shared" si="1372"/>
        <v>-5565.9521074999875</v>
      </c>
      <c r="N8720" s="22">
        <f t="shared" si="1369"/>
        <v>0</v>
      </c>
    </row>
    <row r="8721" spans="1:14" x14ac:dyDescent="0.25">
      <c r="A8721" s="1">
        <v>43099.29166664552</v>
      </c>
      <c r="B8721">
        <v>32.799999999999997</v>
      </c>
      <c r="C8721">
        <v>1.2544999999999999</v>
      </c>
      <c r="D8721">
        <v>-7.0017200000000003E-3</v>
      </c>
      <c r="E8721" s="22">
        <f t="shared" si="1370"/>
        <v>1.2544999999999999</v>
      </c>
      <c r="F8721" s="22">
        <f t="shared" si="1371"/>
        <v>-7.0017200000000003E-3</v>
      </c>
      <c r="G8721" s="22">
        <f t="shared" si="1363"/>
        <v>1.2474982799999998</v>
      </c>
      <c r="H8721" s="22">
        <f t="shared" si="1364"/>
        <v>1.7999999999999972</v>
      </c>
      <c r="I8721" s="22">
        <f t="shared" si="1365"/>
        <v>0.55250171999999731</v>
      </c>
      <c r="J8721" s="22">
        <f t="shared" si="1366"/>
        <v>0</v>
      </c>
      <c r="K8721" s="22">
        <f t="shared" si="1367"/>
        <v>102.86146745999999</v>
      </c>
      <c r="L8721" s="22">
        <f t="shared" si="1368"/>
        <v>0</v>
      </c>
      <c r="M8721" s="22">
        <f t="shared" si="1372"/>
        <v>-5566.5046092199873</v>
      </c>
      <c r="N8721" s="22">
        <f t="shared" si="1369"/>
        <v>0</v>
      </c>
    </row>
    <row r="8722" spans="1:14" x14ac:dyDescent="0.25">
      <c r="A8722" s="1">
        <v>43099.333333312185</v>
      </c>
      <c r="B8722">
        <v>33.5</v>
      </c>
      <c r="C8722">
        <v>0.80561800000000006</v>
      </c>
      <c r="D8722">
        <v>3.3056199999999998</v>
      </c>
      <c r="E8722" s="22">
        <f t="shared" si="1370"/>
        <v>0.80561800000000006</v>
      </c>
      <c r="F8722" s="22">
        <f t="shared" si="1371"/>
        <v>3.3056199999999998</v>
      </c>
      <c r="G8722" s="22">
        <f t="shared" si="1363"/>
        <v>4.1112380000000002</v>
      </c>
      <c r="H8722" s="22">
        <f t="shared" si="1364"/>
        <v>2.5</v>
      </c>
      <c r="I8722" s="22">
        <f t="shared" si="1365"/>
        <v>0</v>
      </c>
      <c r="J8722" s="22">
        <f t="shared" si="1366"/>
        <v>1.6112380000000002</v>
      </c>
      <c r="K8722" s="22">
        <f t="shared" si="1367"/>
        <v>0</v>
      </c>
      <c r="L8722" s="22">
        <f t="shared" si="1368"/>
        <v>1.6112380000000002</v>
      </c>
      <c r="M8722" s="22">
        <f t="shared" si="1372"/>
        <v>-5564.8933712199869</v>
      </c>
      <c r="N8722" s="22">
        <f t="shared" si="1369"/>
        <v>0</v>
      </c>
    </row>
    <row r="8723" spans="1:14" x14ac:dyDescent="0.25">
      <c r="A8723" s="1">
        <v>43099.374999978849</v>
      </c>
      <c r="B8723">
        <v>35</v>
      </c>
      <c r="C8723">
        <v>0.95487699999999998</v>
      </c>
      <c r="D8723">
        <v>10.039380000000001</v>
      </c>
      <c r="E8723" s="22">
        <f t="shared" si="1370"/>
        <v>0.95487699999999998</v>
      </c>
      <c r="F8723" s="22">
        <f t="shared" si="1371"/>
        <v>10.039380000000001</v>
      </c>
      <c r="G8723" s="22">
        <f t="shared" si="1363"/>
        <v>10.994257000000001</v>
      </c>
      <c r="H8723" s="22">
        <f t="shared" si="1364"/>
        <v>4</v>
      </c>
      <c r="I8723" s="22">
        <f t="shared" si="1365"/>
        <v>0</v>
      </c>
      <c r="J8723" s="22">
        <f t="shared" si="1366"/>
        <v>6.9942570000000011</v>
      </c>
      <c r="K8723" s="22">
        <f t="shared" si="1367"/>
        <v>0</v>
      </c>
      <c r="L8723" s="22">
        <f t="shared" si="1368"/>
        <v>8.6054950000000012</v>
      </c>
      <c r="M8723" s="22">
        <f t="shared" si="1372"/>
        <v>-5557.8991142199866</v>
      </c>
      <c r="N8723" s="22">
        <f t="shared" si="1369"/>
        <v>0</v>
      </c>
    </row>
    <row r="8724" spans="1:14" x14ac:dyDescent="0.25">
      <c r="A8724" s="1">
        <v>43099.416666645513</v>
      </c>
      <c r="B8724">
        <v>38.200000000000003</v>
      </c>
      <c r="C8724">
        <v>1.36798</v>
      </c>
      <c r="D8724">
        <v>15.463430000000001</v>
      </c>
      <c r="E8724" s="22">
        <f t="shared" si="1370"/>
        <v>1.36798</v>
      </c>
      <c r="F8724" s="22">
        <f t="shared" si="1371"/>
        <v>15.463430000000001</v>
      </c>
      <c r="G8724" s="22">
        <f t="shared" si="1363"/>
        <v>16.831410000000002</v>
      </c>
      <c r="H8724" s="22">
        <f t="shared" si="1364"/>
        <v>7.2000000000000028</v>
      </c>
      <c r="I8724" s="22">
        <f t="shared" si="1365"/>
        <v>0</v>
      </c>
      <c r="J8724" s="22">
        <f t="shared" si="1366"/>
        <v>9.6314099999999989</v>
      </c>
      <c r="K8724" s="22">
        <f t="shared" si="1367"/>
        <v>0</v>
      </c>
      <c r="L8724" s="22">
        <f t="shared" si="1368"/>
        <v>18.236905</v>
      </c>
      <c r="M8724" s="22">
        <f t="shared" si="1372"/>
        <v>-5548.2677042199866</v>
      </c>
      <c r="N8724" s="22">
        <f t="shared" si="1369"/>
        <v>0</v>
      </c>
    </row>
    <row r="8725" spans="1:14" x14ac:dyDescent="0.25">
      <c r="A8725" s="1">
        <v>43099.458333312177</v>
      </c>
      <c r="B8725">
        <v>39.1</v>
      </c>
      <c r="C8725">
        <v>1.17231</v>
      </c>
      <c r="D8725">
        <v>18.976760000000002</v>
      </c>
      <c r="E8725" s="22">
        <f t="shared" si="1370"/>
        <v>1.17231</v>
      </c>
      <c r="F8725" s="22">
        <f t="shared" si="1371"/>
        <v>18.976760000000002</v>
      </c>
      <c r="G8725" s="22">
        <f t="shared" si="1363"/>
        <v>20.149070000000002</v>
      </c>
      <c r="H8725" s="22">
        <f t="shared" si="1364"/>
        <v>8.1000000000000014</v>
      </c>
      <c r="I8725" s="22">
        <f t="shared" si="1365"/>
        <v>0</v>
      </c>
      <c r="J8725" s="22">
        <f t="shared" si="1366"/>
        <v>12.04907</v>
      </c>
      <c r="K8725" s="22">
        <f t="shared" si="1367"/>
        <v>0</v>
      </c>
      <c r="L8725" s="22">
        <f t="shared" si="1368"/>
        <v>30.285975000000001</v>
      </c>
      <c r="M8725" s="22">
        <f t="shared" si="1372"/>
        <v>-5536.2186342199866</v>
      </c>
      <c r="N8725" s="22">
        <f t="shared" si="1369"/>
        <v>0</v>
      </c>
    </row>
    <row r="8726" spans="1:14" x14ac:dyDescent="0.25">
      <c r="A8726" s="1">
        <v>43099.499999978842</v>
      </c>
      <c r="B8726">
        <v>39.1</v>
      </c>
      <c r="C8726">
        <v>2.3491399999999998</v>
      </c>
      <c r="D8726">
        <v>20.818709999999999</v>
      </c>
      <c r="E8726" s="22">
        <f t="shared" si="1370"/>
        <v>2.3491399999999998</v>
      </c>
      <c r="F8726" s="22">
        <f t="shared" si="1371"/>
        <v>20.818709999999999</v>
      </c>
      <c r="G8726" s="22">
        <f t="shared" si="1363"/>
        <v>23.167849999999998</v>
      </c>
      <c r="H8726" s="22">
        <f t="shared" si="1364"/>
        <v>8.1000000000000014</v>
      </c>
      <c r="I8726" s="22">
        <f t="shared" si="1365"/>
        <v>0</v>
      </c>
      <c r="J8726" s="22">
        <f t="shared" si="1366"/>
        <v>15.067849999999996</v>
      </c>
      <c r="K8726" s="22">
        <f t="shared" si="1367"/>
        <v>0</v>
      </c>
      <c r="L8726" s="22">
        <f t="shared" si="1368"/>
        <v>45.353825000000001</v>
      </c>
      <c r="M8726" s="22">
        <f t="shared" si="1372"/>
        <v>-5521.1507842199862</v>
      </c>
      <c r="N8726" s="22">
        <f t="shared" si="1369"/>
        <v>0</v>
      </c>
    </row>
    <row r="8727" spans="1:14" x14ac:dyDescent="0.25">
      <c r="A8727" s="1">
        <v>43099.541666645506</v>
      </c>
      <c r="B8727">
        <v>39.5</v>
      </c>
      <c r="C8727">
        <v>2.5604400000000003</v>
      </c>
      <c r="D8727">
        <v>20.924400000000002</v>
      </c>
      <c r="E8727" s="22">
        <f t="shared" si="1370"/>
        <v>2.5604400000000003</v>
      </c>
      <c r="F8727" s="22">
        <f t="shared" si="1371"/>
        <v>20.924400000000002</v>
      </c>
      <c r="G8727" s="22">
        <f t="shared" si="1363"/>
        <v>23.484840000000002</v>
      </c>
      <c r="H8727" s="22">
        <f t="shared" si="1364"/>
        <v>8.5</v>
      </c>
      <c r="I8727" s="22">
        <f t="shared" si="1365"/>
        <v>0</v>
      </c>
      <c r="J8727" s="22">
        <f t="shared" si="1366"/>
        <v>14.984840000000002</v>
      </c>
      <c r="K8727" s="22">
        <f t="shared" si="1367"/>
        <v>0</v>
      </c>
      <c r="L8727" s="22">
        <f t="shared" si="1368"/>
        <v>60.338665000000006</v>
      </c>
      <c r="M8727" s="22">
        <f t="shared" si="1372"/>
        <v>-5506.1659442199862</v>
      </c>
      <c r="N8727" s="22">
        <f t="shared" si="1369"/>
        <v>0</v>
      </c>
    </row>
    <row r="8728" spans="1:14" x14ac:dyDescent="0.25">
      <c r="A8728" s="1">
        <v>43099.58333331217</v>
      </c>
      <c r="B8728">
        <v>40</v>
      </c>
      <c r="C8728">
        <v>3.2613400000000001</v>
      </c>
      <c r="D8728">
        <v>8.7819600000000015</v>
      </c>
      <c r="E8728" s="22">
        <f t="shared" si="1370"/>
        <v>3.2613400000000001</v>
      </c>
      <c r="F8728" s="22">
        <f t="shared" si="1371"/>
        <v>8.7819600000000015</v>
      </c>
      <c r="G8728" s="22">
        <f t="shared" si="1363"/>
        <v>12.043300000000002</v>
      </c>
      <c r="H8728" s="22">
        <f t="shared" si="1364"/>
        <v>9</v>
      </c>
      <c r="I8728" s="22">
        <f t="shared" si="1365"/>
        <v>0</v>
      </c>
      <c r="J8728" s="22">
        <f t="shared" si="1366"/>
        <v>3.0433000000000021</v>
      </c>
      <c r="K8728" s="22">
        <f t="shared" si="1367"/>
        <v>0</v>
      </c>
      <c r="L8728" s="22">
        <f t="shared" si="1368"/>
        <v>63.381965000000008</v>
      </c>
      <c r="M8728" s="22">
        <f t="shared" si="1372"/>
        <v>-5503.1226442199859</v>
      </c>
      <c r="N8728" s="22">
        <f t="shared" si="1369"/>
        <v>0</v>
      </c>
    </row>
    <row r="8729" spans="1:14" x14ac:dyDescent="0.25">
      <c r="A8729" s="1">
        <v>43099.624999978834</v>
      </c>
      <c r="B8729">
        <v>40.6</v>
      </c>
      <c r="C8729">
        <v>4.0492900000000001</v>
      </c>
      <c r="D8729">
        <v>17.28143</v>
      </c>
      <c r="E8729" s="22">
        <f t="shared" si="1370"/>
        <v>4.0492900000000001</v>
      </c>
      <c r="F8729" s="22">
        <f t="shared" si="1371"/>
        <v>17.28143</v>
      </c>
      <c r="G8729" s="22">
        <f t="shared" si="1363"/>
        <v>21.330719999999999</v>
      </c>
      <c r="H8729" s="22">
        <f t="shared" si="1364"/>
        <v>9.6000000000000014</v>
      </c>
      <c r="I8729" s="22">
        <f t="shared" si="1365"/>
        <v>0</v>
      </c>
      <c r="J8729" s="22">
        <f t="shared" si="1366"/>
        <v>11.730719999999998</v>
      </c>
      <c r="K8729" s="22">
        <f t="shared" si="1367"/>
        <v>0</v>
      </c>
      <c r="L8729" s="22">
        <f t="shared" si="1368"/>
        <v>75.112684999999999</v>
      </c>
      <c r="M8729" s="22">
        <f t="shared" si="1372"/>
        <v>-5491.3919242199863</v>
      </c>
      <c r="N8729" s="22">
        <f t="shared" si="1369"/>
        <v>0</v>
      </c>
    </row>
    <row r="8730" spans="1:14" x14ac:dyDescent="0.25">
      <c r="A8730" s="1">
        <v>43099.666666645498</v>
      </c>
      <c r="B8730">
        <v>40.799999999999997</v>
      </c>
      <c r="C8730">
        <v>4.1478900000000003</v>
      </c>
      <c r="D8730">
        <v>13.44401</v>
      </c>
      <c r="E8730" s="22">
        <f t="shared" si="1370"/>
        <v>4.1478900000000003</v>
      </c>
      <c r="F8730" s="22">
        <f t="shared" si="1371"/>
        <v>13.44401</v>
      </c>
      <c r="G8730" s="22">
        <f t="shared" si="1363"/>
        <v>17.591900000000003</v>
      </c>
      <c r="H8730" s="22">
        <f t="shared" si="1364"/>
        <v>9.7999999999999972</v>
      </c>
      <c r="I8730" s="22">
        <f t="shared" si="1365"/>
        <v>0</v>
      </c>
      <c r="J8730" s="22">
        <f t="shared" si="1366"/>
        <v>7.7919000000000054</v>
      </c>
      <c r="K8730" s="22">
        <f t="shared" si="1367"/>
        <v>0</v>
      </c>
      <c r="L8730" s="22">
        <f t="shared" si="1368"/>
        <v>82.904584999999997</v>
      </c>
      <c r="M8730" s="22">
        <f t="shared" si="1372"/>
        <v>-5483.6000242199862</v>
      </c>
      <c r="N8730" s="22">
        <f t="shared" si="1369"/>
        <v>0</v>
      </c>
    </row>
    <row r="8731" spans="1:14" x14ac:dyDescent="0.25">
      <c r="A8731" s="1">
        <v>43099.708333312163</v>
      </c>
      <c r="B8731">
        <v>40.6</v>
      </c>
      <c r="C8731">
        <v>3.9375399999999998</v>
      </c>
      <c r="D8731">
        <v>7.9154000000000009</v>
      </c>
      <c r="E8731" s="22">
        <f t="shared" si="1370"/>
        <v>3.9375399999999998</v>
      </c>
      <c r="F8731" s="22">
        <f t="shared" si="1371"/>
        <v>7.9154000000000009</v>
      </c>
      <c r="G8731" s="22">
        <f t="shared" si="1363"/>
        <v>11.85294</v>
      </c>
      <c r="H8731" s="22">
        <f t="shared" si="1364"/>
        <v>9.6000000000000014</v>
      </c>
      <c r="I8731" s="22">
        <f t="shared" si="1365"/>
        <v>0</v>
      </c>
      <c r="J8731" s="22">
        <f t="shared" si="1366"/>
        <v>2.2529399999999988</v>
      </c>
      <c r="K8731" s="22">
        <f t="shared" si="1367"/>
        <v>0</v>
      </c>
      <c r="L8731" s="22">
        <f t="shared" si="1368"/>
        <v>85.157524999999993</v>
      </c>
      <c r="M8731" s="22">
        <f t="shared" si="1372"/>
        <v>-5481.3470842199858</v>
      </c>
      <c r="N8731" s="22">
        <f t="shared" si="1369"/>
        <v>0</v>
      </c>
    </row>
    <row r="8732" spans="1:14" x14ac:dyDescent="0.25">
      <c r="A8732" s="1">
        <v>43099.749999978827</v>
      </c>
      <c r="B8732">
        <v>41.9</v>
      </c>
      <c r="C8732">
        <v>3.4360500000000003</v>
      </c>
      <c r="D8732">
        <v>1.124393</v>
      </c>
      <c r="E8732" s="22">
        <f t="shared" si="1370"/>
        <v>3.4360500000000003</v>
      </c>
      <c r="F8732" s="22">
        <f t="shared" si="1371"/>
        <v>1.124393</v>
      </c>
      <c r="G8732" s="22">
        <f t="shared" si="1363"/>
        <v>4.5604430000000002</v>
      </c>
      <c r="H8732" s="22">
        <f t="shared" si="1364"/>
        <v>10.899999999999999</v>
      </c>
      <c r="I8732" s="22">
        <f t="shared" si="1365"/>
        <v>6.3395569999999983</v>
      </c>
      <c r="J8732" s="22">
        <f t="shared" si="1366"/>
        <v>0</v>
      </c>
      <c r="K8732" s="22">
        <f t="shared" si="1367"/>
        <v>6.3395569999999983</v>
      </c>
      <c r="L8732" s="22">
        <f t="shared" si="1368"/>
        <v>0</v>
      </c>
      <c r="M8732" s="22">
        <f t="shared" si="1372"/>
        <v>-5487.6866412199861</v>
      </c>
      <c r="N8732" s="22">
        <f t="shared" si="1369"/>
        <v>0</v>
      </c>
    </row>
    <row r="8733" spans="1:14" x14ac:dyDescent="0.25">
      <c r="A8733" s="1">
        <v>43099.791666645491</v>
      </c>
      <c r="B8733">
        <v>42.6</v>
      </c>
      <c r="C8733">
        <v>4.0990500000000001</v>
      </c>
      <c r="D8733">
        <v>-7.0017200000000003E-3</v>
      </c>
      <c r="E8733" s="22">
        <f t="shared" si="1370"/>
        <v>4.0990500000000001</v>
      </c>
      <c r="F8733" s="22">
        <f t="shared" si="1371"/>
        <v>-7.0017200000000003E-3</v>
      </c>
      <c r="G8733" s="22">
        <f t="shared" si="1363"/>
        <v>4.0920482800000002</v>
      </c>
      <c r="H8733" s="22">
        <f t="shared" si="1364"/>
        <v>11.600000000000001</v>
      </c>
      <c r="I8733" s="22">
        <f t="shared" si="1365"/>
        <v>7.5079517200000012</v>
      </c>
      <c r="J8733" s="22">
        <f t="shared" si="1366"/>
        <v>0</v>
      </c>
      <c r="K8733" s="22">
        <f t="shared" si="1367"/>
        <v>13.84750872</v>
      </c>
      <c r="L8733" s="22">
        <f t="shared" si="1368"/>
        <v>0</v>
      </c>
      <c r="M8733" s="22">
        <f t="shared" si="1372"/>
        <v>-5495.1945929399863</v>
      </c>
      <c r="N8733" s="22">
        <f t="shared" si="1369"/>
        <v>0</v>
      </c>
    </row>
    <row r="8734" spans="1:14" x14ac:dyDescent="0.25">
      <c r="A8734" s="1">
        <v>43099.833333312155</v>
      </c>
      <c r="B8734">
        <v>43.6</v>
      </c>
      <c r="C8734">
        <v>4.2073199999999993</v>
      </c>
      <c r="D8734">
        <v>-7.0017200000000003E-3</v>
      </c>
      <c r="E8734" s="22">
        <f t="shared" si="1370"/>
        <v>4.2073199999999993</v>
      </c>
      <c r="F8734" s="22">
        <f t="shared" si="1371"/>
        <v>-7.0017200000000003E-3</v>
      </c>
      <c r="G8734" s="22">
        <f t="shared" si="1363"/>
        <v>4.2003182799999994</v>
      </c>
      <c r="H8734" s="22">
        <f t="shared" si="1364"/>
        <v>12.600000000000001</v>
      </c>
      <c r="I8734" s="22">
        <f t="shared" si="1365"/>
        <v>8.399681720000002</v>
      </c>
      <c r="J8734" s="22">
        <f t="shared" si="1366"/>
        <v>0</v>
      </c>
      <c r="K8734" s="22">
        <f t="shared" si="1367"/>
        <v>22.247190440000004</v>
      </c>
      <c r="L8734" s="22">
        <f t="shared" si="1368"/>
        <v>0</v>
      </c>
      <c r="M8734" s="22">
        <f t="shared" si="1372"/>
        <v>-5503.5942746599867</v>
      </c>
      <c r="N8734" s="22">
        <f t="shared" si="1369"/>
        <v>0</v>
      </c>
    </row>
    <row r="8735" spans="1:14" x14ac:dyDescent="0.25">
      <c r="A8735" s="1">
        <v>43099.87499997882</v>
      </c>
      <c r="B8735">
        <v>41.3</v>
      </c>
      <c r="C8735">
        <v>4.266</v>
      </c>
      <c r="D8735">
        <v>-7.0017200000000003E-3</v>
      </c>
      <c r="E8735" s="22">
        <f t="shared" si="1370"/>
        <v>4.266</v>
      </c>
      <c r="F8735" s="22">
        <f t="shared" si="1371"/>
        <v>-7.0017200000000003E-3</v>
      </c>
      <c r="G8735" s="22">
        <f t="shared" si="1363"/>
        <v>4.2589982800000001</v>
      </c>
      <c r="H8735" s="22">
        <f t="shared" si="1364"/>
        <v>10.299999999999997</v>
      </c>
      <c r="I8735" s="22">
        <f t="shared" si="1365"/>
        <v>6.041001719999997</v>
      </c>
      <c r="J8735" s="22">
        <f t="shared" si="1366"/>
        <v>0</v>
      </c>
      <c r="K8735" s="22">
        <f t="shared" si="1367"/>
        <v>28.288192160000001</v>
      </c>
      <c r="L8735" s="22">
        <f t="shared" si="1368"/>
        <v>0</v>
      </c>
      <c r="M8735" s="22">
        <f t="shared" si="1372"/>
        <v>-5509.6352763799869</v>
      </c>
      <c r="N8735" s="22">
        <f t="shared" si="1369"/>
        <v>0</v>
      </c>
    </row>
    <row r="8736" spans="1:14" x14ac:dyDescent="0.25">
      <c r="A8736" s="1">
        <v>43099.916666645484</v>
      </c>
      <c r="B8736">
        <v>40.299999999999997</v>
      </c>
      <c r="C8736">
        <v>6.4442200000000005</v>
      </c>
      <c r="D8736">
        <v>-7.0017200000000003E-3</v>
      </c>
      <c r="E8736" s="22">
        <f t="shared" si="1370"/>
        <v>6.4442200000000005</v>
      </c>
      <c r="F8736" s="22">
        <f t="shared" si="1371"/>
        <v>-7.0017200000000003E-3</v>
      </c>
      <c r="G8736" s="22">
        <f t="shared" si="1363"/>
        <v>6.4372182800000006</v>
      </c>
      <c r="H8736" s="22">
        <f t="shared" si="1364"/>
        <v>9.2999999999999972</v>
      </c>
      <c r="I8736" s="22">
        <f t="shared" si="1365"/>
        <v>2.8627817199999965</v>
      </c>
      <c r="J8736" s="22">
        <f t="shared" si="1366"/>
        <v>0</v>
      </c>
      <c r="K8736" s="22">
        <f t="shared" si="1367"/>
        <v>31.150973879999999</v>
      </c>
      <c r="L8736" s="22">
        <f t="shared" si="1368"/>
        <v>0</v>
      </c>
      <c r="M8736" s="22">
        <f t="shared" si="1372"/>
        <v>-5512.4980580999872</v>
      </c>
      <c r="N8736" s="22">
        <f t="shared" si="1369"/>
        <v>0</v>
      </c>
    </row>
    <row r="8737" spans="1:14" x14ac:dyDescent="0.25">
      <c r="A8737" s="1">
        <v>43099.958333312148</v>
      </c>
      <c r="B8737">
        <v>38</v>
      </c>
      <c r="C8737">
        <v>8.2154699999999998</v>
      </c>
      <c r="D8737">
        <v>-7.0017200000000003E-3</v>
      </c>
      <c r="E8737" s="22">
        <f t="shared" si="1370"/>
        <v>8.2154699999999998</v>
      </c>
      <c r="F8737" s="22">
        <f t="shared" si="1371"/>
        <v>-7.0017200000000003E-3</v>
      </c>
      <c r="G8737" s="22">
        <f t="shared" si="1363"/>
        <v>8.20846828</v>
      </c>
      <c r="H8737" s="22">
        <f t="shared" si="1364"/>
        <v>7</v>
      </c>
      <c r="I8737" s="22">
        <f t="shared" si="1365"/>
        <v>0</v>
      </c>
      <c r="J8737" s="22">
        <f t="shared" si="1366"/>
        <v>1.20846828</v>
      </c>
      <c r="K8737" s="22">
        <f t="shared" si="1367"/>
        <v>0</v>
      </c>
      <c r="L8737" s="22">
        <f t="shared" si="1368"/>
        <v>1.20846828</v>
      </c>
      <c r="M8737" s="22">
        <f t="shared" si="1372"/>
        <v>-5511.2895898199877</v>
      </c>
      <c r="N8737" s="22">
        <f t="shared" si="1369"/>
        <v>0</v>
      </c>
    </row>
    <row r="8738" spans="1:14" x14ac:dyDescent="0.25">
      <c r="A8738" s="1">
        <v>43099.999999978812</v>
      </c>
      <c r="B8738">
        <v>35.700000000000003</v>
      </c>
      <c r="C8738">
        <v>7.3114999999999997</v>
      </c>
      <c r="D8738">
        <v>-7.0017200000000003E-3</v>
      </c>
      <c r="E8738" s="22">
        <f t="shared" si="1370"/>
        <v>7.3114999999999997</v>
      </c>
      <c r="F8738" s="22">
        <f t="shared" si="1371"/>
        <v>-7.0017200000000003E-3</v>
      </c>
      <c r="G8738" s="22">
        <f t="shared" si="1363"/>
        <v>7.3044982799999998</v>
      </c>
      <c r="H8738" s="22">
        <f t="shared" si="1364"/>
        <v>4.7000000000000028</v>
      </c>
      <c r="I8738" s="22">
        <f t="shared" si="1365"/>
        <v>0</v>
      </c>
      <c r="J8738" s="22">
        <f t="shared" si="1366"/>
        <v>2.6044982799999969</v>
      </c>
      <c r="K8738" s="22">
        <f t="shared" si="1367"/>
        <v>0</v>
      </c>
      <c r="L8738" s="22">
        <f t="shared" si="1368"/>
        <v>3.8129665599999969</v>
      </c>
      <c r="M8738" s="22">
        <f t="shared" si="1372"/>
        <v>-5508.6850915399873</v>
      </c>
      <c r="N8738" s="22">
        <f t="shared" si="1369"/>
        <v>0</v>
      </c>
    </row>
    <row r="8739" spans="1:14" x14ac:dyDescent="0.25">
      <c r="A8739" s="1">
        <v>43100.041666645477</v>
      </c>
      <c r="B8739">
        <v>35.1</v>
      </c>
      <c r="C8739">
        <v>8.9452900000000017</v>
      </c>
      <c r="D8739">
        <v>-7.0017200000000003E-3</v>
      </c>
      <c r="E8739" s="22">
        <f t="shared" si="1370"/>
        <v>8.9452900000000017</v>
      </c>
      <c r="F8739" s="22">
        <f t="shared" si="1371"/>
        <v>-7.0017200000000003E-3</v>
      </c>
      <c r="G8739" s="22">
        <f t="shared" si="1363"/>
        <v>8.9382882800000019</v>
      </c>
      <c r="H8739" s="22">
        <f t="shared" si="1364"/>
        <v>4.1000000000000014</v>
      </c>
      <c r="I8739" s="22">
        <f t="shared" si="1365"/>
        <v>0</v>
      </c>
      <c r="J8739" s="22">
        <f t="shared" si="1366"/>
        <v>4.8382882800000004</v>
      </c>
      <c r="K8739" s="22">
        <f t="shared" si="1367"/>
        <v>0</v>
      </c>
      <c r="L8739" s="22">
        <f t="shared" si="1368"/>
        <v>8.6512548399999964</v>
      </c>
      <c r="M8739" s="22">
        <f t="shared" si="1372"/>
        <v>-5503.8468032599876</v>
      </c>
      <c r="N8739" s="22">
        <f t="shared" si="1369"/>
        <v>0</v>
      </c>
    </row>
    <row r="8740" spans="1:14" x14ac:dyDescent="0.25">
      <c r="A8740" s="1">
        <v>43100.083333312141</v>
      </c>
      <c r="B8740">
        <v>34.6</v>
      </c>
      <c r="C8740">
        <v>11.595600000000001</v>
      </c>
      <c r="D8740">
        <v>-7.0017200000000003E-3</v>
      </c>
      <c r="E8740" s="22">
        <f t="shared" si="1370"/>
        <v>11.595600000000001</v>
      </c>
      <c r="F8740" s="22">
        <f t="shared" si="1371"/>
        <v>-7.0017200000000003E-3</v>
      </c>
      <c r="G8740" s="22">
        <f t="shared" si="1363"/>
        <v>11.588598280000001</v>
      </c>
      <c r="H8740" s="22">
        <f t="shared" si="1364"/>
        <v>3.6000000000000014</v>
      </c>
      <c r="I8740" s="22">
        <f t="shared" si="1365"/>
        <v>0</v>
      </c>
      <c r="J8740" s="22">
        <f t="shared" si="1366"/>
        <v>7.9885982799999997</v>
      </c>
      <c r="K8740" s="22">
        <f t="shared" si="1367"/>
        <v>0</v>
      </c>
      <c r="L8740" s="22">
        <f t="shared" si="1368"/>
        <v>16.639853119999998</v>
      </c>
      <c r="M8740" s="22">
        <f t="shared" si="1372"/>
        <v>-5495.8582049799879</v>
      </c>
      <c r="N8740" s="22">
        <f t="shared" si="1369"/>
        <v>0</v>
      </c>
    </row>
    <row r="8741" spans="1:14" x14ac:dyDescent="0.25">
      <c r="A8741" s="1">
        <v>43100.124999978805</v>
      </c>
      <c r="B8741">
        <v>34.200000000000003</v>
      </c>
      <c r="C8741">
        <v>12.6153</v>
      </c>
      <c r="D8741">
        <v>-7.0017200000000003E-3</v>
      </c>
      <c r="E8741" s="22">
        <f t="shared" si="1370"/>
        <v>12.6153</v>
      </c>
      <c r="F8741" s="22">
        <f t="shared" si="1371"/>
        <v>-7.0017200000000003E-3</v>
      </c>
      <c r="G8741" s="22">
        <f t="shared" si="1363"/>
        <v>12.60829828</v>
      </c>
      <c r="H8741" s="22">
        <f t="shared" si="1364"/>
        <v>3.2000000000000028</v>
      </c>
      <c r="I8741" s="22">
        <f t="shared" si="1365"/>
        <v>0</v>
      </c>
      <c r="J8741" s="22">
        <f t="shared" si="1366"/>
        <v>9.4082982799999968</v>
      </c>
      <c r="K8741" s="22">
        <f t="shared" si="1367"/>
        <v>0</v>
      </c>
      <c r="L8741" s="22">
        <f t="shared" si="1368"/>
        <v>26.048151399999995</v>
      </c>
      <c r="M8741" s="22">
        <f t="shared" si="1372"/>
        <v>-5486.4499066999879</v>
      </c>
      <c r="N8741" s="22">
        <f t="shared" si="1369"/>
        <v>0</v>
      </c>
    </row>
    <row r="8742" spans="1:14" x14ac:dyDescent="0.25">
      <c r="A8742" s="1">
        <v>43100.166666645469</v>
      </c>
      <c r="B8742">
        <v>33.799999999999997</v>
      </c>
      <c r="C8742">
        <v>15.0984</v>
      </c>
      <c r="D8742">
        <v>-7.0017200000000003E-3</v>
      </c>
      <c r="E8742" s="22">
        <f t="shared" si="1370"/>
        <v>15.0984</v>
      </c>
      <c r="F8742" s="22">
        <f t="shared" si="1371"/>
        <v>-7.0017200000000003E-3</v>
      </c>
      <c r="G8742" s="22">
        <f t="shared" si="1363"/>
        <v>15.09139828</v>
      </c>
      <c r="H8742" s="22">
        <f t="shared" si="1364"/>
        <v>2.7999999999999972</v>
      </c>
      <c r="I8742" s="22">
        <f t="shared" si="1365"/>
        <v>0</v>
      </c>
      <c r="J8742" s="22">
        <f t="shared" si="1366"/>
        <v>12.291398280000003</v>
      </c>
      <c r="K8742" s="22">
        <f t="shared" si="1367"/>
        <v>0</v>
      </c>
      <c r="L8742" s="22">
        <f t="shared" si="1368"/>
        <v>38.339549679999998</v>
      </c>
      <c r="M8742" s="22">
        <f t="shared" si="1372"/>
        <v>-5474.1585084199878</v>
      </c>
      <c r="N8742" s="22">
        <f t="shared" si="1369"/>
        <v>0</v>
      </c>
    </row>
    <row r="8743" spans="1:14" x14ac:dyDescent="0.25">
      <c r="A8743" s="1">
        <v>43100.208333312134</v>
      </c>
      <c r="B8743">
        <v>33.4</v>
      </c>
      <c r="C8743">
        <v>14.4824</v>
      </c>
      <c r="D8743">
        <v>-7.0017200000000003E-3</v>
      </c>
      <c r="E8743" s="22">
        <f t="shared" si="1370"/>
        <v>14.4824</v>
      </c>
      <c r="F8743" s="22">
        <f t="shared" si="1371"/>
        <v>-7.0017200000000003E-3</v>
      </c>
      <c r="G8743" s="22">
        <f t="shared" si="1363"/>
        <v>14.47539828</v>
      </c>
      <c r="H8743" s="22">
        <f t="shared" si="1364"/>
        <v>2.3999999999999986</v>
      </c>
      <c r="I8743" s="22">
        <f t="shared" si="1365"/>
        <v>0</v>
      </c>
      <c r="J8743" s="22">
        <f t="shared" si="1366"/>
        <v>12.075398280000002</v>
      </c>
      <c r="K8743" s="22">
        <f t="shared" si="1367"/>
        <v>0</v>
      </c>
      <c r="L8743" s="22">
        <f t="shared" si="1368"/>
        <v>50.414947959999999</v>
      </c>
      <c r="M8743" s="22">
        <f t="shared" si="1372"/>
        <v>-5462.0831101399881</v>
      </c>
      <c r="N8743" s="22">
        <f t="shared" si="1369"/>
        <v>0</v>
      </c>
    </row>
    <row r="8744" spans="1:14" x14ac:dyDescent="0.25">
      <c r="A8744" s="1">
        <v>43100.249999978798</v>
      </c>
      <c r="B8744">
        <v>33.299999999999997</v>
      </c>
      <c r="C8744">
        <v>12.968200000000001</v>
      </c>
      <c r="D8744">
        <v>-7.0017200000000003E-3</v>
      </c>
      <c r="E8744" s="22">
        <f t="shared" si="1370"/>
        <v>12.968200000000001</v>
      </c>
      <c r="F8744" s="22">
        <f t="shared" si="1371"/>
        <v>-7.0017200000000003E-3</v>
      </c>
      <c r="G8744" s="22">
        <f t="shared" si="1363"/>
        <v>12.961198280000001</v>
      </c>
      <c r="H8744" s="22">
        <f t="shared" si="1364"/>
        <v>2.2999999999999972</v>
      </c>
      <c r="I8744" s="22">
        <f t="shared" si="1365"/>
        <v>0</v>
      </c>
      <c r="J8744" s="22">
        <f t="shared" si="1366"/>
        <v>10.661198280000004</v>
      </c>
      <c r="K8744" s="22">
        <f t="shared" si="1367"/>
        <v>0</v>
      </c>
      <c r="L8744" s="22">
        <f t="shared" si="1368"/>
        <v>61.07614624</v>
      </c>
      <c r="M8744" s="22">
        <f t="shared" si="1372"/>
        <v>-5451.4219118599885</v>
      </c>
      <c r="N8744" s="22">
        <f t="shared" si="1369"/>
        <v>0</v>
      </c>
    </row>
    <row r="8745" spans="1:14" x14ac:dyDescent="0.25">
      <c r="A8745" s="1">
        <v>43100.291666645462</v>
      </c>
      <c r="B8745">
        <v>33.799999999999997</v>
      </c>
      <c r="C8745">
        <v>15.0984</v>
      </c>
      <c r="D8745">
        <v>-7.0017200000000003E-3</v>
      </c>
      <c r="E8745" s="22">
        <f t="shared" si="1370"/>
        <v>15.0984</v>
      </c>
      <c r="F8745" s="22">
        <f t="shared" si="1371"/>
        <v>-7.0017200000000003E-3</v>
      </c>
      <c r="G8745" s="22">
        <f t="shared" si="1363"/>
        <v>15.09139828</v>
      </c>
      <c r="H8745" s="22">
        <f t="shared" si="1364"/>
        <v>2.7999999999999972</v>
      </c>
      <c r="I8745" s="22">
        <f t="shared" si="1365"/>
        <v>0</v>
      </c>
      <c r="J8745" s="22">
        <f t="shared" si="1366"/>
        <v>12.291398280000003</v>
      </c>
      <c r="K8745" s="22">
        <f t="shared" si="1367"/>
        <v>0</v>
      </c>
      <c r="L8745" s="22">
        <f t="shared" si="1368"/>
        <v>73.367544519999996</v>
      </c>
      <c r="M8745" s="22">
        <f t="shared" si="1372"/>
        <v>-5439.1305135799885</v>
      </c>
      <c r="N8745" s="22">
        <f t="shared" si="1369"/>
        <v>0</v>
      </c>
    </row>
    <row r="8746" spans="1:14" x14ac:dyDescent="0.25">
      <c r="A8746" s="1">
        <v>43100.333333312126</v>
      </c>
      <c r="B8746">
        <v>34.700000000000003</v>
      </c>
      <c r="C8746">
        <v>15.0984</v>
      </c>
      <c r="D8746">
        <v>3.5089099999999998</v>
      </c>
      <c r="E8746" s="22">
        <f t="shared" si="1370"/>
        <v>15.0984</v>
      </c>
      <c r="F8746" s="22">
        <f t="shared" si="1371"/>
        <v>3.5089099999999998</v>
      </c>
      <c r="G8746" s="22">
        <f t="shared" ref="G8746:G8761" si="1373">(E8746+F8746)</f>
        <v>18.607309999999998</v>
      </c>
      <c r="H8746" s="22">
        <f t="shared" ref="H8746:H8761" si="1374">B8746-$S$4</f>
        <v>3.7000000000000028</v>
      </c>
      <c r="I8746" s="22">
        <f t="shared" ref="I8746:I8761" si="1375">IF((H8746-G8746)&gt;0, (H8746-G8746), (0))</f>
        <v>0</v>
      </c>
      <c r="J8746" s="22">
        <f t="shared" ref="J8746:J8761" si="1376">IF(I8746=0, G8746-H8746,0)</f>
        <v>14.907309999999995</v>
      </c>
      <c r="K8746" s="22">
        <f t="shared" ref="K8746:K8761" si="1377">IF(I8746&gt;0, K8745+I8746, 0)</f>
        <v>0</v>
      </c>
      <c r="L8746" s="22">
        <f t="shared" ref="L8746:L8761" si="1378">IF(J8746&gt;0,L8745+J8746, 0)</f>
        <v>88.274854519999991</v>
      </c>
      <c r="M8746" s="22">
        <f t="shared" si="1372"/>
        <v>-5424.2232035799889</v>
      </c>
      <c r="N8746" s="22">
        <f t="shared" ref="N8746:N8761" si="1379">(M8745-I8746+J8746)-M8746</f>
        <v>0</v>
      </c>
    </row>
    <row r="8747" spans="1:14" x14ac:dyDescent="0.25">
      <c r="A8747" s="1">
        <v>43100.374999978791</v>
      </c>
      <c r="B8747">
        <v>34.700000000000003</v>
      </c>
      <c r="C8747">
        <v>15.0984</v>
      </c>
      <c r="D8747">
        <v>0.95515517000000005</v>
      </c>
      <c r="E8747" s="22">
        <f t="shared" si="1370"/>
        <v>15.0984</v>
      </c>
      <c r="F8747" s="22">
        <f t="shared" si="1371"/>
        <v>0.95515517000000005</v>
      </c>
      <c r="G8747" s="22">
        <f t="shared" si="1373"/>
        <v>16.053555169999999</v>
      </c>
      <c r="H8747" s="22">
        <f t="shared" si="1374"/>
        <v>3.7000000000000028</v>
      </c>
      <c r="I8747" s="22">
        <f t="shared" si="1375"/>
        <v>0</v>
      </c>
      <c r="J8747" s="22">
        <f t="shared" si="1376"/>
        <v>12.353555169999996</v>
      </c>
      <c r="K8747" s="22">
        <f t="shared" si="1377"/>
        <v>0</v>
      </c>
      <c r="L8747" s="22">
        <f t="shared" si="1378"/>
        <v>100.62840968999998</v>
      </c>
      <c r="M8747" s="22">
        <f t="shared" si="1372"/>
        <v>-5411.8696484099892</v>
      </c>
      <c r="N8747" s="22">
        <f t="shared" si="1379"/>
        <v>0</v>
      </c>
    </row>
    <row r="8748" spans="1:14" x14ac:dyDescent="0.25">
      <c r="A8748" s="1">
        <v>43100.416666645455</v>
      </c>
      <c r="B8748">
        <v>40.700000000000003</v>
      </c>
      <c r="C8748">
        <v>15.0984</v>
      </c>
      <c r="D8748">
        <v>6.4326610000000004</v>
      </c>
      <c r="E8748" s="22">
        <f t="shared" si="1370"/>
        <v>15.0984</v>
      </c>
      <c r="F8748" s="22">
        <f t="shared" si="1371"/>
        <v>6.4326610000000004</v>
      </c>
      <c r="G8748" s="22">
        <f t="shared" si="1373"/>
        <v>21.531061000000001</v>
      </c>
      <c r="H8748" s="22">
        <f t="shared" si="1374"/>
        <v>9.7000000000000028</v>
      </c>
      <c r="I8748" s="22">
        <f t="shared" si="1375"/>
        <v>0</v>
      </c>
      <c r="J8748" s="22">
        <f t="shared" si="1376"/>
        <v>11.831060999999998</v>
      </c>
      <c r="K8748" s="22">
        <f t="shared" si="1377"/>
        <v>0</v>
      </c>
      <c r="L8748" s="22">
        <f t="shared" si="1378"/>
        <v>112.45947068999999</v>
      </c>
      <c r="M8748" s="22">
        <f t="shared" si="1372"/>
        <v>-5400.0385874099893</v>
      </c>
      <c r="N8748" s="22">
        <f t="shared" si="1379"/>
        <v>0</v>
      </c>
    </row>
    <row r="8749" spans="1:14" x14ac:dyDescent="0.25">
      <c r="A8749" s="1">
        <v>43100.458333312119</v>
      </c>
      <c r="B8749">
        <v>41.4</v>
      </c>
      <c r="C8749">
        <v>15.0984</v>
      </c>
      <c r="D8749">
        <v>11.187060000000001</v>
      </c>
      <c r="E8749" s="22">
        <f t="shared" si="1370"/>
        <v>15.0984</v>
      </c>
      <c r="F8749" s="22">
        <f t="shared" si="1371"/>
        <v>11.187060000000001</v>
      </c>
      <c r="G8749" s="22">
        <f t="shared" si="1373"/>
        <v>26.28546</v>
      </c>
      <c r="H8749" s="22">
        <f t="shared" si="1374"/>
        <v>10.399999999999999</v>
      </c>
      <c r="I8749" s="22">
        <f t="shared" si="1375"/>
        <v>0</v>
      </c>
      <c r="J8749" s="22">
        <f t="shared" si="1376"/>
        <v>15.885460000000002</v>
      </c>
      <c r="K8749" s="22">
        <f t="shared" si="1377"/>
        <v>0</v>
      </c>
      <c r="L8749" s="22">
        <f t="shared" si="1378"/>
        <v>128.34493068999998</v>
      </c>
      <c r="M8749" s="22">
        <f t="shared" si="1372"/>
        <v>-5384.1531274099889</v>
      </c>
      <c r="N8749" s="22">
        <f t="shared" si="1379"/>
        <v>0</v>
      </c>
    </row>
    <row r="8750" spans="1:14" x14ac:dyDescent="0.25">
      <c r="A8750" s="1">
        <v>43100.499999978783</v>
      </c>
      <c r="B8750">
        <v>43.7</v>
      </c>
      <c r="C8750">
        <v>15.0984</v>
      </c>
      <c r="D8750">
        <v>21.777800000000003</v>
      </c>
      <c r="E8750" s="22">
        <f t="shared" si="1370"/>
        <v>15.0984</v>
      </c>
      <c r="F8750" s="22">
        <f t="shared" si="1371"/>
        <v>21.777800000000003</v>
      </c>
      <c r="G8750" s="22">
        <f t="shared" si="1373"/>
        <v>36.876200000000004</v>
      </c>
      <c r="H8750" s="22">
        <f t="shared" si="1374"/>
        <v>12.700000000000003</v>
      </c>
      <c r="I8750" s="22">
        <f t="shared" si="1375"/>
        <v>0</v>
      </c>
      <c r="J8750" s="22">
        <f t="shared" si="1376"/>
        <v>24.176200000000001</v>
      </c>
      <c r="K8750" s="22">
        <f t="shared" si="1377"/>
        <v>0</v>
      </c>
      <c r="L8750" s="22">
        <f t="shared" si="1378"/>
        <v>152.52113068999998</v>
      </c>
      <c r="M8750" s="22">
        <f t="shared" si="1372"/>
        <v>-5359.976927409989</v>
      </c>
      <c r="N8750" s="22">
        <f t="shared" si="1379"/>
        <v>0</v>
      </c>
    </row>
    <row r="8751" spans="1:14" x14ac:dyDescent="0.25">
      <c r="A8751" s="1">
        <v>43100.541666645448</v>
      </c>
      <c r="B8751">
        <v>43.4</v>
      </c>
      <c r="C8751">
        <v>15.0984</v>
      </c>
      <c r="D8751">
        <v>22.342059999999996</v>
      </c>
      <c r="E8751" s="22">
        <f t="shared" si="1370"/>
        <v>15.0984</v>
      </c>
      <c r="F8751" s="22">
        <f t="shared" si="1371"/>
        <v>22.342059999999996</v>
      </c>
      <c r="G8751" s="22">
        <f t="shared" si="1373"/>
        <v>37.440459999999995</v>
      </c>
      <c r="H8751" s="22">
        <f t="shared" si="1374"/>
        <v>12.399999999999999</v>
      </c>
      <c r="I8751" s="22">
        <f t="shared" si="1375"/>
        <v>0</v>
      </c>
      <c r="J8751" s="22">
        <f t="shared" si="1376"/>
        <v>25.040459999999996</v>
      </c>
      <c r="K8751" s="22">
        <f t="shared" si="1377"/>
        <v>0</v>
      </c>
      <c r="L8751" s="22">
        <f t="shared" si="1378"/>
        <v>177.56159068999997</v>
      </c>
      <c r="M8751" s="22">
        <f t="shared" si="1372"/>
        <v>-5334.9364674099888</v>
      </c>
      <c r="N8751" s="22">
        <f t="shared" si="1379"/>
        <v>0</v>
      </c>
    </row>
    <row r="8752" spans="1:14" x14ac:dyDescent="0.25">
      <c r="A8752" s="1">
        <v>43100.583333312112</v>
      </c>
      <c r="B8752">
        <v>42.9</v>
      </c>
      <c r="C8752">
        <v>14.497200000000001</v>
      </c>
      <c r="D8752">
        <v>21.387229999999999</v>
      </c>
      <c r="E8752" s="22">
        <f t="shared" si="1370"/>
        <v>14.497200000000001</v>
      </c>
      <c r="F8752" s="22">
        <f t="shared" si="1371"/>
        <v>21.387229999999999</v>
      </c>
      <c r="G8752" s="22">
        <f t="shared" si="1373"/>
        <v>35.884430000000002</v>
      </c>
      <c r="H8752" s="22">
        <f t="shared" si="1374"/>
        <v>11.899999999999999</v>
      </c>
      <c r="I8752" s="22">
        <f t="shared" si="1375"/>
        <v>0</v>
      </c>
      <c r="J8752" s="22">
        <f t="shared" si="1376"/>
        <v>23.984430000000003</v>
      </c>
      <c r="K8752" s="22">
        <f t="shared" si="1377"/>
        <v>0</v>
      </c>
      <c r="L8752" s="22">
        <f t="shared" si="1378"/>
        <v>201.54602068999998</v>
      </c>
      <c r="M8752" s="22">
        <f t="shared" si="1372"/>
        <v>-5310.9520374099884</v>
      </c>
      <c r="N8752" s="22">
        <f t="shared" si="1379"/>
        <v>0</v>
      </c>
    </row>
    <row r="8753" spans="1:14" x14ac:dyDescent="0.25">
      <c r="A8753" s="1">
        <v>43100.624999978776</v>
      </c>
      <c r="B8753">
        <v>43.3</v>
      </c>
      <c r="C8753">
        <v>15.0984</v>
      </c>
      <c r="D8753">
        <v>18.777549999999998</v>
      </c>
      <c r="E8753" s="22">
        <f t="shared" si="1370"/>
        <v>15.0984</v>
      </c>
      <c r="F8753" s="22">
        <f t="shared" si="1371"/>
        <v>18.777549999999998</v>
      </c>
      <c r="G8753" s="22">
        <f t="shared" si="1373"/>
        <v>33.875949999999996</v>
      </c>
      <c r="H8753" s="22">
        <f t="shared" si="1374"/>
        <v>12.299999999999997</v>
      </c>
      <c r="I8753" s="22">
        <f t="shared" si="1375"/>
        <v>0</v>
      </c>
      <c r="J8753" s="22">
        <f t="shared" si="1376"/>
        <v>21.575949999999999</v>
      </c>
      <c r="K8753" s="22">
        <f t="shared" si="1377"/>
        <v>0</v>
      </c>
      <c r="L8753" s="22">
        <f t="shared" si="1378"/>
        <v>223.12197068999998</v>
      </c>
      <c r="M8753" s="22">
        <f t="shared" si="1372"/>
        <v>-5289.376087409988</v>
      </c>
      <c r="N8753" s="22">
        <f t="shared" si="1379"/>
        <v>0</v>
      </c>
    </row>
    <row r="8754" spans="1:14" x14ac:dyDescent="0.25">
      <c r="A8754" s="1">
        <v>43100.66666664544</v>
      </c>
      <c r="B8754">
        <v>44.9</v>
      </c>
      <c r="C8754">
        <v>13.523700000000002</v>
      </c>
      <c r="D8754">
        <v>14.617430000000001</v>
      </c>
      <c r="E8754" s="22">
        <f t="shared" si="1370"/>
        <v>13.523700000000002</v>
      </c>
      <c r="F8754" s="22">
        <f t="shared" si="1371"/>
        <v>14.617430000000001</v>
      </c>
      <c r="G8754" s="22">
        <f t="shared" si="1373"/>
        <v>28.141130000000004</v>
      </c>
      <c r="H8754" s="22">
        <f t="shared" si="1374"/>
        <v>13.899999999999999</v>
      </c>
      <c r="I8754" s="22">
        <f t="shared" si="1375"/>
        <v>0</v>
      </c>
      <c r="J8754" s="22">
        <f t="shared" si="1376"/>
        <v>14.241130000000005</v>
      </c>
      <c r="K8754" s="22">
        <f t="shared" si="1377"/>
        <v>0</v>
      </c>
      <c r="L8754" s="22">
        <f t="shared" si="1378"/>
        <v>237.36310068999998</v>
      </c>
      <c r="M8754" s="22">
        <f t="shared" si="1372"/>
        <v>-5275.1349574099877</v>
      </c>
      <c r="N8754" s="22">
        <f t="shared" si="1379"/>
        <v>0</v>
      </c>
    </row>
    <row r="8755" spans="1:14" x14ac:dyDescent="0.25">
      <c r="A8755" s="1">
        <v>43100.708333312105</v>
      </c>
      <c r="B8755">
        <v>44</v>
      </c>
      <c r="C8755">
        <v>9.6720900000000007</v>
      </c>
      <c r="D8755">
        <v>8.6369299999999996</v>
      </c>
      <c r="E8755" s="22">
        <f t="shared" si="1370"/>
        <v>9.6720900000000007</v>
      </c>
      <c r="F8755" s="22">
        <f t="shared" si="1371"/>
        <v>8.6369299999999996</v>
      </c>
      <c r="G8755" s="22">
        <f t="shared" si="1373"/>
        <v>18.30902</v>
      </c>
      <c r="H8755" s="22">
        <f t="shared" si="1374"/>
        <v>13</v>
      </c>
      <c r="I8755" s="22">
        <f t="shared" si="1375"/>
        <v>0</v>
      </c>
      <c r="J8755" s="22">
        <f t="shared" si="1376"/>
        <v>5.3090200000000003</v>
      </c>
      <c r="K8755" s="22">
        <f t="shared" si="1377"/>
        <v>0</v>
      </c>
      <c r="L8755" s="22">
        <f t="shared" si="1378"/>
        <v>242.67212068999999</v>
      </c>
      <c r="M8755" s="22">
        <f t="shared" si="1372"/>
        <v>-5269.825937409988</v>
      </c>
      <c r="N8755" s="22">
        <f t="shared" si="1379"/>
        <v>0</v>
      </c>
    </row>
    <row r="8756" spans="1:14" x14ac:dyDescent="0.25">
      <c r="A8756" s="1">
        <v>43100.749999978769</v>
      </c>
      <c r="B8756">
        <v>44</v>
      </c>
      <c r="C8756">
        <v>9.5208399999999997</v>
      </c>
      <c r="D8756">
        <v>1.4858659999999999</v>
      </c>
      <c r="E8756" s="22">
        <f t="shared" si="1370"/>
        <v>9.5208399999999997</v>
      </c>
      <c r="F8756" s="22">
        <f t="shared" si="1371"/>
        <v>1.4858659999999999</v>
      </c>
      <c r="G8756" s="22">
        <f t="shared" si="1373"/>
        <v>11.006705999999999</v>
      </c>
      <c r="H8756" s="22">
        <f t="shared" si="1374"/>
        <v>13</v>
      </c>
      <c r="I8756" s="22">
        <f t="shared" si="1375"/>
        <v>1.9932940000000006</v>
      </c>
      <c r="J8756" s="22">
        <f t="shared" si="1376"/>
        <v>0</v>
      </c>
      <c r="K8756" s="22">
        <f t="shared" si="1377"/>
        <v>1.9932940000000006</v>
      </c>
      <c r="L8756" s="22">
        <f t="shared" si="1378"/>
        <v>0</v>
      </c>
      <c r="M8756" s="22">
        <f t="shared" si="1372"/>
        <v>-5271.8192314099879</v>
      </c>
      <c r="N8756" s="22">
        <f t="shared" si="1379"/>
        <v>0</v>
      </c>
    </row>
    <row r="8757" spans="1:14" x14ac:dyDescent="0.25">
      <c r="A8757" s="1">
        <v>43100.791666645433</v>
      </c>
      <c r="B8757">
        <v>45.5</v>
      </c>
      <c r="C8757">
        <v>6.6725000000000003</v>
      </c>
      <c r="D8757">
        <v>-7.0017200000000003E-3</v>
      </c>
      <c r="E8757" s="22">
        <f t="shared" si="1370"/>
        <v>6.6725000000000003</v>
      </c>
      <c r="F8757" s="22">
        <f t="shared" si="1371"/>
        <v>-7.0017200000000003E-3</v>
      </c>
      <c r="G8757" s="22">
        <f t="shared" si="1373"/>
        <v>6.6654982800000004</v>
      </c>
      <c r="H8757" s="22">
        <f t="shared" si="1374"/>
        <v>14.5</v>
      </c>
      <c r="I8757" s="22">
        <f t="shared" si="1375"/>
        <v>7.8345017199999996</v>
      </c>
      <c r="J8757" s="22">
        <f t="shared" si="1376"/>
        <v>0</v>
      </c>
      <c r="K8757" s="22">
        <f t="shared" si="1377"/>
        <v>9.827795720000001</v>
      </c>
      <c r="L8757" s="22">
        <f t="shared" si="1378"/>
        <v>0</v>
      </c>
      <c r="M8757" s="22">
        <f t="shared" si="1372"/>
        <v>-5279.6537331299878</v>
      </c>
      <c r="N8757" s="22">
        <f t="shared" si="1379"/>
        <v>0</v>
      </c>
    </row>
    <row r="8758" spans="1:14" x14ac:dyDescent="0.25">
      <c r="A8758" s="1">
        <v>43100.833333312097</v>
      </c>
      <c r="B8758">
        <v>46.5</v>
      </c>
      <c r="C8758">
        <v>6.7653400000000001</v>
      </c>
      <c r="D8758">
        <v>-7.0017200000000003E-3</v>
      </c>
      <c r="E8758" s="22">
        <f t="shared" si="1370"/>
        <v>6.7653400000000001</v>
      </c>
      <c r="F8758" s="22">
        <f t="shared" si="1371"/>
        <v>-7.0017200000000003E-3</v>
      </c>
      <c r="G8758" s="22">
        <f t="shared" si="1373"/>
        <v>6.7583382800000003</v>
      </c>
      <c r="H8758" s="22">
        <f t="shared" si="1374"/>
        <v>15.5</v>
      </c>
      <c r="I8758" s="22">
        <f t="shared" si="1375"/>
        <v>8.7416617199999997</v>
      </c>
      <c r="J8758" s="22">
        <f t="shared" si="1376"/>
        <v>0</v>
      </c>
      <c r="K8758" s="22">
        <f t="shared" si="1377"/>
        <v>18.569457440000001</v>
      </c>
      <c r="L8758" s="22">
        <f t="shared" si="1378"/>
        <v>0</v>
      </c>
      <c r="M8758" s="22">
        <f t="shared" si="1372"/>
        <v>-5288.3953948499875</v>
      </c>
      <c r="N8758" s="22">
        <f t="shared" si="1379"/>
        <v>0</v>
      </c>
    </row>
    <row r="8759" spans="1:14" x14ac:dyDescent="0.25">
      <c r="A8759" s="1">
        <v>43100.874999978761</v>
      </c>
      <c r="B8759">
        <v>45</v>
      </c>
      <c r="C8759">
        <v>6.2055600000000002</v>
      </c>
      <c r="D8759">
        <v>-7.0017200000000003E-3</v>
      </c>
      <c r="E8759" s="22">
        <f t="shared" si="1370"/>
        <v>6.2055600000000002</v>
      </c>
      <c r="F8759" s="22">
        <f t="shared" si="1371"/>
        <v>-7.0017200000000003E-3</v>
      </c>
      <c r="G8759" s="22">
        <f t="shared" si="1373"/>
        <v>6.1985582800000003</v>
      </c>
      <c r="H8759" s="22">
        <f t="shared" si="1374"/>
        <v>14</v>
      </c>
      <c r="I8759" s="22">
        <f t="shared" si="1375"/>
        <v>7.8014417199999997</v>
      </c>
      <c r="J8759" s="22">
        <f t="shared" si="1376"/>
        <v>0</v>
      </c>
      <c r="K8759" s="22">
        <f t="shared" si="1377"/>
        <v>26.37089916</v>
      </c>
      <c r="L8759" s="22">
        <f t="shared" si="1378"/>
        <v>0</v>
      </c>
      <c r="M8759" s="22">
        <f t="shared" si="1372"/>
        <v>-5296.1968365699877</v>
      </c>
      <c r="N8759" s="22">
        <f t="shared" si="1379"/>
        <v>0</v>
      </c>
    </row>
    <row r="8760" spans="1:14" x14ac:dyDescent="0.25">
      <c r="A8760" s="1">
        <v>43100.916666645426</v>
      </c>
      <c r="B8760">
        <v>41.7</v>
      </c>
      <c r="C8760">
        <v>8.7261900000000008</v>
      </c>
      <c r="D8760">
        <v>-7.0017200000000003E-3</v>
      </c>
      <c r="E8760" s="22">
        <f t="shared" si="1370"/>
        <v>8.7261900000000008</v>
      </c>
      <c r="F8760" s="22">
        <f t="shared" si="1371"/>
        <v>-7.0017200000000003E-3</v>
      </c>
      <c r="G8760" s="22">
        <f t="shared" si="1373"/>
        <v>8.7191882800000009</v>
      </c>
      <c r="H8760" s="22">
        <f t="shared" si="1374"/>
        <v>10.700000000000003</v>
      </c>
      <c r="I8760" s="22">
        <f t="shared" si="1375"/>
        <v>1.9808117200000019</v>
      </c>
      <c r="J8760" s="22">
        <f t="shared" si="1376"/>
        <v>0</v>
      </c>
      <c r="K8760" s="22">
        <f t="shared" si="1377"/>
        <v>28.351710880000002</v>
      </c>
      <c r="L8760" s="22">
        <f t="shared" si="1378"/>
        <v>0</v>
      </c>
      <c r="M8760" s="22">
        <f t="shared" si="1372"/>
        <v>-5298.1776482899877</v>
      </c>
      <c r="N8760" s="22">
        <f t="shared" si="1379"/>
        <v>0</v>
      </c>
    </row>
    <row r="8761" spans="1:14" x14ac:dyDescent="0.25">
      <c r="A8761" s="1">
        <v>43100.95833331209</v>
      </c>
      <c r="B8761">
        <v>39.6</v>
      </c>
      <c r="C8761">
        <v>7.2344099999999996</v>
      </c>
      <c r="D8761">
        <v>-7.0017200000000003E-3</v>
      </c>
      <c r="E8761" s="22">
        <f t="shared" si="1370"/>
        <v>7.2344099999999996</v>
      </c>
      <c r="F8761" s="22">
        <f t="shared" si="1371"/>
        <v>-7.0017200000000003E-3</v>
      </c>
      <c r="G8761" s="22">
        <f t="shared" si="1373"/>
        <v>7.2274082799999997</v>
      </c>
      <c r="H8761" s="22">
        <f t="shared" si="1374"/>
        <v>8.6000000000000014</v>
      </c>
      <c r="I8761" s="22">
        <f t="shared" si="1375"/>
        <v>1.3725917200000017</v>
      </c>
      <c r="J8761" s="22">
        <f t="shared" si="1376"/>
        <v>0</v>
      </c>
      <c r="K8761" s="22">
        <f t="shared" si="1377"/>
        <v>29.724302600000005</v>
      </c>
      <c r="L8761" s="22">
        <f t="shared" si="1378"/>
        <v>0</v>
      </c>
      <c r="M8761" s="22">
        <f t="shared" si="1372"/>
        <v>-5299.5502400099876</v>
      </c>
      <c r="N8761" s="22">
        <f t="shared" si="1379"/>
        <v>0</v>
      </c>
    </row>
  </sheetData>
  <mergeCells count="1">
    <mergeCell ref="S1: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 Inputs</vt:lpstr>
      <vt:lpstr>Determine Resil Weeks</vt:lpstr>
      <vt:lpstr>Resil Case I</vt:lpstr>
      <vt:lpstr>Resil Case II</vt:lpstr>
      <vt:lpstr>Resil Case III</vt:lpstr>
      <vt:lpstr>Attempt To Generalize,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Tobias Hull</dc:creator>
  <cp:lastModifiedBy>Tobias Hull</cp:lastModifiedBy>
  <dcterms:created xsi:type="dcterms:W3CDTF">2020-04-24T16:47:56Z</dcterms:created>
  <dcterms:modified xsi:type="dcterms:W3CDTF">2020-04-25T00:02:14Z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ce803c27-310b-4ae4-949e-4b77dd87f43c</vt:lpwstr>
  </property>
</Properties>
</file>